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rostycombr.sharepoint.com/sites/IntelMercado/Documentos Compartilhados/NOVA ESTRUTURA/01. Torre de Controle/08. 3 Meses_SC/"/>
    </mc:Choice>
  </mc:AlternateContent>
  <xr:revisionPtr revIDLastSave="803" documentId="8_{0050D12A-BBB8-4738-8F75-DCECF6FB4A32}" xr6:coauthVersionLast="47" xr6:coauthVersionMax="47" xr10:uidLastSave="{FB04F633-7ABC-468A-B09F-5172B41FB570}"/>
  <bookViews>
    <workbookView xWindow="-108" yWindow="-108" windowWidth="23256" windowHeight="12456" activeTab="3" xr2:uid="{00000000-000D-0000-FFFF-FFFF00000000}"/>
  </bookViews>
  <sheets>
    <sheet name="Fotografia" sheetId="1" r:id="rId1"/>
    <sheet name="Resumo Clientes" sheetId="2" r:id="rId2"/>
    <sheet name="2 e 3 Meses_SC" sheetId="4" r:id="rId3"/>
    <sheet name="dCliente" sheetId="7" r:id="rId4"/>
    <sheet name="Resumo Dia" sheetId="5" r:id="rId5"/>
    <sheet name="Analitico" sheetId="6" r:id="rId6"/>
  </sheets>
  <externalReferences>
    <externalReference r:id="rId7"/>
  </externalReferences>
  <definedNames>
    <definedName name="_xlnm._FilterDatabase" localSheetId="2" hidden="1">'2 e 3 Meses_SC'!$A$1:$S$462</definedName>
    <definedName name="_xlnm._FilterDatabase" localSheetId="3" hidden="1">dCliente!$A$1:$CI$1897</definedName>
    <definedName name="_xlnm._FilterDatabase" localSheetId="0" hidden="1">Fotografia!$A$1:$G$1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8" i="4" l="1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D11" i="6" l="1"/>
  <c r="C17" i="5"/>
  <c r="B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16" i="6" s="1"/>
  <c r="C16" i="6" l="1"/>
  <c r="D17" i="5"/>
  <c r="D5" i="6"/>
  <c r="D3" i="6"/>
  <c r="D6" i="6"/>
  <c r="D9" i="6"/>
  <c r="D12" i="6"/>
  <c r="D15" i="6"/>
  <c r="D2" i="6"/>
  <c r="D8" i="6"/>
  <c r="D14" i="6"/>
  <c r="D4" i="6"/>
  <c r="D7" i="6"/>
  <c r="D10" i="6"/>
  <c r="D13" i="6"/>
  <c r="E5" i="6" l="1"/>
  <c r="B18" i="6"/>
  <c r="E15" i="6"/>
  <c r="E9" i="6"/>
  <c r="E2" i="6"/>
  <c r="E16" i="6"/>
  <c r="E13" i="6"/>
  <c r="E4" i="6"/>
  <c r="E7" i="6"/>
  <c r="E10" i="6"/>
  <c r="E11" i="6"/>
  <c r="E3" i="6"/>
  <c r="E14" i="6"/>
  <c r="E6" i="6"/>
  <c r="E8" i="6"/>
  <c r="E12" i="6"/>
  <c r="D1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Andressa Freitas Silva</author>
  </authors>
  <commentList>
    <comment ref="J221" authorId="0" shapeId="0" xr:uid="{9CE5CB15-BEA5-4A05-AED3-3C60942B5BBA}">
      <text>
        <r>
          <rPr>
            <b/>
            <sz val="9"/>
            <color indexed="81"/>
            <rFont val="Segoe UI"/>
            <family val="2"/>
          </rPr>
          <t>Maria Andressa Freitas Silva:</t>
        </r>
        <r>
          <rPr>
            <sz val="9"/>
            <color indexed="81"/>
            <rFont val="Segoe UI"/>
            <family val="2"/>
          </rPr>
          <t xml:space="preserve">
tinha 4
</t>
        </r>
      </text>
    </comment>
    <comment ref="J421" authorId="0" shapeId="0" xr:uid="{0B1A76A8-8986-4FDE-A74F-C80B6E837710}">
      <text>
        <r>
          <rPr>
            <b/>
            <sz val="9"/>
            <color indexed="81"/>
            <rFont val="Segoe UI"/>
            <family val="2"/>
          </rPr>
          <t>Maria Andressa Freitas Silva:</t>
        </r>
        <r>
          <rPr>
            <sz val="9"/>
            <color indexed="81"/>
            <rFont val="Segoe UI"/>
            <family val="2"/>
          </rPr>
          <t xml:space="preserve">
tinha 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Andressa Freitas Silva</author>
  </authors>
  <commentList>
    <comment ref="D1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Maria Andressa Freitas Silva:
Responde: “O problema é grande dentro da minha equipe?”</t>
        </r>
      </text>
    </comment>
    <comment ref="E1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Maria Andressa Freitas Silva:
“Quem mais contribui para o total de clientes sem compra?”</t>
        </r>
      </text>
    </comment>
  </commentList>
</comments>
</file>

<file path=xl/sharedStrings.xml><?xml version="1.0" encoding="utf-8"?>
<sst xmlns="http://schemas.openxmlformats.org/spreadsheetml/2006/main" count="107912" uniqueCount="10537">
  <si>
    <t>Supervisor</t>
  </si>
  <si>
    <t>Vendedor</t>
  </si>
  <si>
    <t>Cod_Cliente</t>
  </si>
  <si>
    <t>Nome_Fantasia</t>
  </si>
  <si>
    <t>Data_Cadastro</t>
  </si>
  <si>
    <t>Data_Ultima_Compra</t>
  </si>
  <si>
    <t>Status Equipamento</t>
  </si>
  <si>
    <t>Horizontal</t>
  </si>
  <si>
    <t>Vertical</t>
  </si>
  <si>
    <t>Total Equipamento</t>
  </si>
  <si>
    <t>Chamado</t>
  </si>
  <si>
    <t>Data_Abertura</t>
  </si>
  <si>
    <t>Data_Encerramento</t>
  </si>
  <si>
    <t>Status</t>
  </si>
  <si>
    <t>Tratativa</t>
  </si>
  <si>
    <t>Prazo</t>
  </si>
  <si>
    <t>Responsável Direto</t>
  </si>
  <si>
    <t>Status2</t>
  </si>
  <si>
    <t>F_Juazeiro</t>
  </si>
  <si>
    <t>Jefferson</t>
  </si>
  <si>
    <t>C05610</t>
  </si>
  <si>
    <t>DROGAJACK</t>
  </si>
  <si>
    <t>03/02/2025</t>
  </si>
  <si>
    <t>18/02/2026</t>
  </si>
  <si>
    <t>2 - Meses</t>
  </si>
  <si>
    <t>SEM TRATATIVA</t>
  </si>
  <si>
    <t>17/04/2026</t>
  </si>
  <si>
    <t>COMERCIAL</t>
  </si>
  <si>
    <t>PENDENTE</t>
  </si>
  <si>
    <t>C08876</t>
  </si>
  <si>
    <t>POSTO SANTO EXPEDITO</t>
  </si>
  <si>
    <t>19/02/2026</t>
  </si>
  <si>
    <t>Morgana</t>
  </si>
  <si>
    <t>C22919</t>
  </si>
  <si>
    <t>FARMACIAS GENTIL</t>
  </si>
  <si>
    <t>26/01/2026</t>
  </si>
  <si>
    <t>3 - Meses</t>
  </si>
  <si>
    <t>RECOLHIDO (NÃO POSSUI CHAMADO)</t>
  </si>
  <si>
    <t>C09163</t>
  </si>
  <si>
    <t>MERCANTIL GRANJEIRO</t>
  </si>
  <si>
    <t>23/02/2026</t>
  </si>
  <si>
    <t>C11926</t>
  </si>
  <si>
    <t>CHURRASCARIA CAICARA</t>
  </si>
  <si>
    <t>06/02/2026</t>
  </si>
  <si>
    <t>C14885</t>
  </si>
  <si>
    <t>BAR DE ELIANA</t>
  </si>
  <si>
    <t>C15431</t>
  </si>
  <si>
    <t>MERCADINHO DO MIGUEL</t>
  </si>
  <si>
    <t>C17751</t>
  </si>
  <si>
    <t>CHACARA JM</t>
  </si>
  <si>
    <t>20/02/2026</t>
  </si>
  <si>
    <t>C18098</t>
  </si>
  <si>
    <t>AGUAS FINAS BALNEARIO</t>
  </si>
  <si>
    <t>12/02/2026</t>
  </si>
  <si>
    <t>C19137</t>
  </si>
  <si>
    <t>MERCADINHO CLEOMARCIO ARMARINHO PM</t>
  </si>
  <si>
    <t>-</t>
  </si>
  <si>
    <t xml:space="preserve">ALTERAÇÃO CADASTRAL </t>
  </si>
  <si>
    <t>14/04/2026</t>
  </si>
  <si>
    <t>ABERTO</t>
  </si>
  <si>
    <t>ATUALIZAÇÃO CADASTRAL</t>
  </si>
  <si>
    <t>MANUTENÇÃO</t>
  </si>
  <si>
    <t>Luan</t>
  </si>
  <si>
    <t>C24490</t>
  </si>
  <si>
    <t>MARCONE SUPERMERCADO</t>
  </si>
  <si>
    <t>04/04/2025</t>
  </si>
  <si>
    <t>RECOLHIDO</t>
  </si>
  <si>
    <t>C25686</t>
  </si>
  <si>
    <t>JULIA CRISTINA DE SA RORIZ MIRANDA</t>
  </si>
  <si>
    <t>31/03/2025</t>
  </si>
  <si>
    <t>11/02/2026</t>
  </si>
  <si>
    <t>C26788</t>
  </si>
  <si>
    <t>WENDELL ALVES DA COSTA</t>
  </si>
  <si>
    <t>01/07/2025</t>
  </si>
  <si>
    <t>13/04/2026</t>
  </si>
  <si>
    <t>CONCLUIDO</t>
  </si>
  <si>
    <t>C28206</t>
  </si>
  <si>
    <t>BALNEARIO RECANTO DO SOSSEGO</t>
  </si>
  <si>
    <t>03/10/2025</t>
  </si>
  <si>
    <t>C04806</t>
  </si>
  <si>
    <t>JOSE SERGIO RODRIGUES CUNHA</t>
  </si>
  <si>
    <t>24/02/2026</t>
  </si>
  <si>
    <t>C05139</t>
  </si>
  <si>
    <t>REZORT LAZER DIVERSOES</t>
  </si>
  <si>
    <t>10/02/2026</t>
  </si>
  <si>
    <t>C05993</t>
  </si>
  <si>
    <t>POUSADA MEDEIROS</t>
  </si>
  <si>
    <t>19/12/2025</t>
  </si>
  <si>
    <t xml:space="preserve">VAI POSITIVAR </t>
  </si>
  <si>
    <t>C10288</t>
  </si>
  <si>
    <t>FARMACIA BOA ESPERANCA</t>
  </si>
  <si>
    <t>30/01/2026</t>
  </si>
  <si>
    <t>Luciano</t>
  </si>
  <si>
    <t>C19030</t>
  </si>
  <si>
    <t>EMPORIO DAS AGUAS</t>
  </si>
  <si>
    <t>RECOLHA</t>
  </si>
  <si>
    <t>15/04/2026</t>
  </si>
  <si>
    <t>C13405</t>
  </si>
  <si>
    <t>TICO DA BODEGA</t>
  </si>
  <si>
    <t>16/01/2026</t>
  </si>
  <si>
    <t>C14049</t>
  </si>
  <si>
    <t>LANCHONETE MAIS DELICIA</t>
  </si>
  <si>
    <t>POSITIVADO</t>
  </si>
  <si>
    <t>C14705</t>
  </si>
  <si>
    <t>BAR DO LUCIANO</t>
  </si>
  <si>
    <t>05/11/2025</t>
  </si>
  <si>
    <t>C15364</t>
  </si>
  <si>
    <t>D M SUPERMERCADO</t>
  </si>
  <si>
    <t>13/02/2026</t>
  </si>
  <si>
    <t>C20963</t>
  </si>
  <si>
    <t>LANCHONETE PARADA OBRIGATORIA</t>
  </si>
  <si>
    <t>31/01/2025</t>
  </si>
  <si>
    <t>27/02/2026</t>
  </si>
  <si>
    <t>C25071</t>
  </si>
  <si>
    <t>MERCADINHO PEIXOTO</t>
  </si>
  <si>
    <t>29/01/2026</t>
  </si>
  <si>
    <t>C21220</t>
  </si>
  <si>
    <t>ICE CREAM</t>
  </si>
  <si>
    <t>09/04/2026</t>
  </si>
  <si>
    <t>C22971</t>
  </si>
  <si>
    <t>BAR DO NELDIM</t>
  </si>
  <si>
    <t>16/04/2026</t>
  </si>
  <si>
    <t>C23117</t>
  </si>
  <si>
    <t>BAR DOS AMIGOS</t>
  </si>
  <si>
    <t>20/01/2026</t>
  </si>
  <si>
    <t>C23789</t>
  </si>
  <si>
    <t>BALNEARIO LUIZ FILHO</t>
  </si>
  <si>
    <t>C26016</t>
  </si>
  <si>
    <t>MERCEARIA DA JUCI</t>
  </si>
  <si>
    <t>14/04/2025</t>
  </si>
  <si>
    <t>28/11/2025</t>
  </si>
  <si>
    <t>C24795</t>
  </si>
  <si>
    <t>RENATO A DE SOUZA</t>
  </si>
  <si>
    <t>C24863</t>
  </si>
  <si>
    <t>GELADAO DO CARNEIRINHO</t>
  </si>
  <si>
    <t>C28045</t>
  </si>
  <si>
    <t>J CLEANTO SUPERMERCADO</t>
  </si>
  <si>
    <t>22/09/2025</t>
  </si>
  <si>
    <t>26/02/2026</t>
  </si>
  <si>
    <t>C28269</t>
  </si>
  <si>
    <t>MOMENTOS GELADOS</t>
  </si>
  <si>
    <t>09/10/2025</t>
  </si>
  <si>
    <t>C09335</t>
  </si>
  <si>
    <t>POINT DO SORVETE</t>
  </si>
  <si>
    <t>C10158</t>
  </si>
  <si>
    <t>POINT DO ACAI</t>
  </si>
  <si>
    <t>21/02/2026</t>
  </si>
  <si>
    <t>C10647</t>
  </si>
  <si>
    <t>P &amp; E VARIEDADES</t>
  </si>
  <si>
    <t>C08998</t>
  </si>
  <si>
    <t>FARMACIA CLEIA</t>
  </si>
  <si>
    <t>14/11/2025</t>
  </si>
  <si>
    <t>RECOLHER</t>
  </si>
  <si>
    <t>C19212</t>
  </si>
  <si>
    <t>LIP PIZZAS E MASSAS</t>
  </si>
  <si>
    <t>13/01/2026</t>
  </si>
  <si>
    <t>C23476</t>
  </si>
  <si>
    <t>NORMATEL HOME CENTER</t>
  </si>
  <si>
    <t>31/12/2025</t>
  </si>
  <si>
    <t>C23844</t>
  </si>
  <si>
    <t>ADEGA E TABACARIA HOUSE 24H</t>
  </si>
  <si>
    <t>C24725</t>
  </si>
  <si>
    <t>LEMOS BARBEARIA</t>
  </si>
  <si>
    <t>25/02/2026</t>
  </si>
  <si>
    <t>C24924</t>
  </si>
  <si>
    <t>NAT SA SALGADOS</t>
  </si>
  <si>
    <t>19/02/2025</t>
  </si>
  <si>
    <t>C10289</t>
  </si>
  <si>
    <t>MERCADINHO BOA ESPERANCA</t>
  </si>
  <si>
    <t>31/07/2025</t>
  </si>
  <si>
    <t>C29843</t>
  </si>
  <si>
    <t>L. P. MOREIRA LTDA</t>
  </si>
  <si>
    <t>20/03/2026</t>
  </si>
  <si>
    <t>C15815</t>
  </si>
  <si>
    <t>FARMACIA GENTIL</t>
  </si>
  <si>
    <t>19/01/2026</t>
  </si>
  <si>
    <t>C21000</t>
  </si>
  <si>
    <t>LANCHONETE E PIZZARIA PAULISTA</t>
  </si>
  <si>
    <t>18/11/2025</t>
  </si>
  <si>
    <t>C24064</t>
  </si>
  <si>
    <t>CARIRI CENTER SUPERMERCADOS (TRIANGULO)</t>
  </si>
  <si>
    <t>04/02/2026</t>
  </si>
  <si>
    <t>F_Maranhão</t>
  </si>
  <si>
    <t>Vinicius</t>
  </si>
  <si>
    <t>C18474</t>
  </si>
  <si>
    <t>IRMAES GUIMARAES</t>
  </si>
  <si>
    <t>C04035</t>
  </si>
  <si>
    <t>ATACADAO (MARANHAO)</t>
  </si>
  <si>
    <t>22/01/2026</t>
  </si>
  <si>
    <t>C18012</t>
  </si>
  <si>
    <t>BENJAS BURGUER</t>
  </si>
  <si>
    <t>NÃO POSSUI EQUIPAMENTO</t>
  </si>
  <si>
    <t>C22647</t>
  </si>
  <si>
    <t>VALEN SUPERMERCADO</t>
  </si>
  <si>
    <t>16/07/2025</t>
  </si>
  <si>
    <t>C26776</t>
  </si>
  <si>
    <t>MERCADINHO SUCESSO</t>
  </si>
  <si>
    <t>30/06/2025</t>
  </si>
  <si>
    <t>F_Mossoró</t>
  </si>
  <si>
    <t>Melo Monteiro</t>
  </si>
  <si>
    <t>C20701</t>
  </si>
  <si>
    <t>SORVETERIA NESTOR</t>
  </si>
  <si>
    <t>CLIENTE NÃO QUER DEVOLVER O FREEZER - FREEZER COM PRODUTO</t>
  </si>
  <si>
    <t>C24619</t>
  </si>
  <si>
    <t>THE BRASA</t>
  </si>
  <si>
    <t>CLIENTE NÃO QUER MANUTENÇÃO, QUER TROCA</t>
  </si>
  <si>
    <t>C26019</t>
  </si>
  <si>
    <t>MERCEARIA DA ANA CARLA</t>
  </si>
  <si>
    <t>C29438</t>
  </si>
  <si>
    <t>SALT HAMBURGUERIA</t>
  </si>
  <si>
    <t>CLIENTE TEVE UMA TROCA DE EQUIPAMENTO DIA 31/03/2026</t>
  </si>
  <si>
    <t>Fábio</t>
  </si>
  <si>
    <t>C04683</t>
  </si>
  <si>
    <t>HOTEL E CHURRASCARIA APODI</t>
  </si>
  <si>
    <t>C02970</t>
  </si>
  <si>
    <t>REBOUCAS SUPERMERCADO SANTO ANTONIO</t>
  </si>
  <si>
    <t>C02971</t>
  </si>
  <si>
    <t>REBOUCAS SUPERMERCADO ALTO SAO MANOEL</t>
  </si>
  <si>
    <t>C03024</t>
  </si>
  <si>
    <t>REBOUCAS SUPERMERCADO (AÇU)</t>
  </si>
  <si>
    <t>22/12/2025</t>
  </si>
  <si>
    <t>NEGOCIANDO</t>
  </si>
  <si>
    <t>C03069</t>
  </si>
  <si>
    <t>SUPERMERCADO HORIZONTE</t>
  </si>
  <si>
    <t>C03618</t>
  </si>
  <si>
    <t>REBOUCAS SUPERMERCADO ALTO B HORIZONTE</t>
  </si>
  <si>
    <t>C04569</t>
  </si>
  <si>
    <t>CIDADE JARDIM EXPRESS</t>
  </si>
  <si>
    <t>C17791</t>
  </si>
  <si>
    <t>BOTECO DO CELIO</t>
  </si>
  <si>
    <t>C17887</t>
  </si>
  <si>
    <t>PANIFICADORA CEARA</t>
  </si>
  <si>
    <t>C25972</t>
  </si>
  <si>
    <t>SELETO GASTROBAR E POUSADA</t>
  </si>
  <si>
    <t>10/04/2025</t>
  </si>
  <si>
    <t>04/11/2025</t>
  </si>
  <si>
    <t>C27685</t>
  </si>
  <si>
    <t>VILA CAICARA</t>
  </si>
  <si>
    <t>26/08/2025</t>
  </si>
  <si>
    <t>01/10/2025</t>
  </si>
  <si>
    <t>C27994</t>
  </si>
  <si>
    <t>RESTO CHACAL DANTAS</t>
  </si>
  <si>
    <t>17/09/2025</t>
  </si>
  <si>
    <t>F_Pernambuco_VA</t>
  </si>
  <si>
    <t>Airmes</t>
  </si>
  <si>
    <t>C11105</t>
  </si>
  <si>
    <t>ATACADAO SERRA TALHADA</t>
  </si>
  <si>
    <t>28/03/2026</t>
  </si>
  <si>
    <t>Emanoel</t>
  </si>
  <si>
    <t>C23738</t>
  </si>
  <si>
    <t>WELLINGTON GOMES DE SIQUEIRA</t>
  </si>
  <si>
    <t>Geraldo</t>
  </si>
  <si>
    <t>C21932</t>
  </si>
  <si>
    <t>FORTE ACAI</t>
  </si>
  <si>
    <t>F_Pernambuco_AS</t>
  </si>
  <si>
    <t>Nacionais PE</t>
  </si>
  <si>
    <t>C28947</t>
  </si>
  <si>
    <t>MIX MATEUS (DISTRITO INDUSTRIAL - PETROLINA)</t>
  </si>
  <si>
    <t>03/12/2025</t>
  </si>
  <si>
    <t>08/01/2026</t>
  </si>
  <si>
    <t>CLIENTE TEM 1 PEDIDO PENDENTE QUE DA UM VALOR DE 2.290,12 (JAN)</t>
  </si>
  <si>
    <t>F_Pernambuco_PB</t>
  </si>
  <si>
    <t>Ladjane de Oliveira</t>
  </si>
  <si>
    <t>C26469</t>
  </si>
  <si>
    <t>SUPERMERCADO MATEUS (VALENTINA DE FIGUEIREDO)</t>
  </si>
  <si>
    <t>31/05/2025</t>
  </si>
  <si>
    <t>C26473</t>
  </si>
  <si>
    <t>SUPERMERCADO MATEUS (CAJAZEIRAS)</t>
  </si>
  <si>
    <t>17/11/2025</t>
  </si>
  <si>
    <t>C26474</t>
  </si>
  <si>
    <t>SUPERMERCADO MATEUS (CAMPINA GRANDE)</t>
  </si>
  <si>
    <t>01/06/2025</t>
  </si>
  <si>
    <t>C26476</t>
  </si>
  <si>
    <t>SUPERMERCADO MATEUS (BAYEUX)</t>
  </si>
  <si>
    <t>18/12/2025</t>
  </si>
  <si>
    <t>C26477</t>
  </si>
  <si>
    <t>SUPERMERCADO MATEUS (CABEDELO)</t>
  </si>
  <si>
    <t>André Luiz</t>
  </si>
  <si>
    <t>C23316</t>
  </si>
  <si>
    <t>AQUI FARMA</t>
  </si>
  <si>
    <t>24/09/2025</t>
  </si>
  <si>
    <t>Aprigio</t>
  </si>
  <si>
    <t>C25689</t>
  </si>
  <si>
    <t>CANTO DO TEMPERO</t>
  </si>
  <si>
    <t>15/08/2025</t>
  </si>
  <si>
    <t>C26436</t>
  </si>
  <si>
    <t>MERCEARIA JARDIM PIEDADE</t>
  </si>
  <si>
    <t>28/05/2025</t>
  </si>
  <si>
    <t>24/10/2025</t>
  </si>
  <si>
    <t>Emmanuel</t>
  </si>
  <si>
    <t>C26313</t>
  </si>
  <si>
    <t>MIXDU SORVETE</t>
  </si>
  <si>
    <t>16/05/2025</t>
  </si>
  <si>
    <t>23/12/2025</t>
  </si>
  <si>
    <t>C21444</t>
  </si>
  <si>
    <t>SILVA MERCEARIA</t>
  </si>
  <si>
    <t>C25027</t>
  </si>
  <si>
    <t>ELIANE RAUPP SILVA</t>
  </si>
  <si>
    <t>Jessica</t>
  </si>
  <si>
    <t>C28936</t>
  </si>
  <si>
    <t>MIX MATEUS (KENNEDY)</t>
  </si>
  <si>
    <t>Leucio Pereira</t>
  </si>
  <si>
    <t>C22084</t>
  </si>
  <si>
    <t>PAN SANTA RITA PARATIBE</t>
  </si>
  <si>
    <t>C26038</t>
  </si>
  <si>
    <t>CHICAO MERCEARIA</t>
  </si>
  <si>
    <t>15/04/2025</t>
  </si>
  <si>
    <t>21/07/2026</t>
  </si>
  <si>
    <t>F_Sobral</t>
  </si>
  <si>
    <t>Adriano</t>
  </si>
  <si>
    <t>C01043</t>
  </si>
  <si>
    <t>BALNEARIO ELIENEIDE</t>
  </si>
  <si>
    <t>ALTERAÇÃO CADASTRAL - COD_NOVO: C29717</t>
  </si>
  <si>
    <t>BACKOFFICE</t>
  </si>
  <si>
    <t>C29584</t>
  </si>
  <si>
    <t>O BOM DA TERRA</t>
  </si>
  <si>
    <t>30/04/2026</t>
  </si>
  <si>
    <t>C01188</t>
  </si>
  <si>
    <t>IVANILDA AZEVEDO BARBOSA</t>
  </si>
  <si>
    <t>12/01/2026</t>
  </si>
  <si>
    <t>ALINHAR RECOLHA</t>
  </si>
  <si>
    <t>20/04/2026</t>
  </si>
  <si>
    <t>C06559</t>
  </si>
  <si>
    <t>PARATY SUPERMERCADO (ITAPAGE)</t>
  </si>
  <si>
    <t>11/10/2026</t>
  </si>
  <si>
    <t>LOJA FECHOU - ALINHAR COM O DONO A RECOLHA</t>
  </si>
  <si>
    <t>C14883</t>
  </si>
  <si>
    <t>CHURRASCARIA O KAKI</t>
  </si>
  <si>
    <t>ALTERAÇÃO CADASTRAL - COD_NOVO: C29718</t>
  </si>
  <si>
    <t>C16196</t>
  </si>
  <si>
    <t>HJ CONSTRUCAO E MERCEARIA</t>
  </si>
  <si>
    <t>15/01/2026</t>
  </si>
  <si>
    <t>EQUIPAMENTO COM PRODUTO</t>
  </si>
  <si>
    <t>C19359</t>
  </si>
  <si>
    <t>PARATY SUPERMERCADO LTDA (URUBURETAMA)</t>
  </si>
  <si>
    <t>11/10/2025</t>
  </si>
  <si>
    <t>Aglailson</t>
  </si>
  <si>
    <t>C00855</t>
  </si>
  <si>
    <t>MERCADINHO LOIOLA (SANTA QUITERIA)</t>
  </si>
  <si>
    <t>03/02/2026</t>
  </si>
  <si>
    <t>C00857</t>
  </si>
  <si>
    <t>COM JOSE MARIA (SANTA QUITERIA)</t>
  </si>
  <si>
    <t>C11238</t>
  </si>
  <si>
    <t>ESTACAO LANCHE</t>
  </si>
  <si>
    <t>C28078</t>
  </si>
  <si>
    <t>GUDYS GRILL</t>
  </si>
  <si>
    <t>C04946</t>
  </si>
  <si>
    <t>MERCANTIL AGUIAR</t>
  </si>
  <si>
    <t>04/04/2026</t>
  </si>
  <si>
    <t>POSITIVOU</t>
  </si>
  <si>
    <t>C08675</t>
  </si>
  <si>
    <t>MERCADINHO JB</t>
  </si>
  <si>
    <t>C15271</t>
  </si>
  <si>
    <t>DUETO BAR</t>
  </si>
  <si>
    <t>25/09/2025</t>
  </si>
  <si>
    <t>ABRIR CHAMADO DE RECOLHA</t>
  </si>
  <si>
    <t>C16193</t>
  </si>
  <si>
    <t>BEIRA RIO PARK</t>
  </si>
  <si>
    <t>C23232</t>
  </si>
  <si>
    <t>VIA CANINDE</t>
  </si>
  <si>
    <t>28/10/2025</t>
  </si>
  <si>
    <t>C23568</t>
  </si>
  <si>
    <t>ATACAREJO MONTES</t>
  </si>
  <si>
    <t>C24654</t>
  </si>
  <si>
    <t>MERCADINHO OLIVEIRA</t>
  </si>
  <si>
    <t>28/02/2026</t>
  </si>
  <si>
    <t>C25023</t>
  </si>
  <si>
    <t>AÇAITERIA 2 AMORES</t>
  </si>
  <si>
    <t>18/09/2025</t>
  </si>
  <si>
    <t>C28354</t>
  </si>
  <si>
    <t>FABIO DISTRIBUIDORA</t>
  </si>
  <si>
    <t>15/10/2025</t>
  </si>
  <si>
    <t>28/01/2026</t>
  </si>
  <si>
    <t>Antonio Pereira</t>
  </si>
  <si>
    <t>C19049</t>
  </si>
  <si>
    <t>MERCADO E PANIFICADORA GUAPORE</t>
  </si>
  <si>
    <t>C27515</t>
  </si>
  <si>
    <t>COMERCIAL FR DAVI</t>
  </si>
  <si>
    <t>12/08/2025</t>
  </si>
  <si>
    <t>C21136</t>
  </si>
  <si>
    <t>MERCANTIL LEVE MAIS</t>
  </si>
  <si>
    <t>C26435</t>
  </si>
  <si>
    <t>SUPER JR MERCANTIL 2</t>
  </si>
  <si>
    <t>Bruno</t>
  </si>
  <si>
    <t>C00262</t>
  </si>
  <si>
    <t>DISTAK LANCHES</t>
  </si>
  <si>
    <t>C01369</t>
  </si>
  <si>
    <t>NETO LANCHES</t>
  </si>
  <si>
    <t>C02243</t>
  </si>
  <si>
    <t>BRASIL FRIOS</t>
  </si>
  <si>
    <t>C02366</t>
  </si>
  <si>
    <t>POUSADA E RESTAURANTE ZE MARIA</t>
  </si>
  <si>
    <t>C02772</t>
  </si>
  <si>
    <t>MERCADINHO DENILSON</t>
  </si>
  <si>
    <t>07/02/2026</t>
  </si>
  <si>
    <t>C02909</t>
  </si>
  <si>
    <t>SABOR DA PIZZA (ACARAU)</t>
  </si>
  <si>
    <t>C03944</t>
  </si>
  <si>
    <t>MERCADINHO MINI PRECO</t>
  </si>
  <si>
    <t>C14035</t>
  </si>
  <si>
    <t>MERCADINHO GG</t>
  </si>
  <si>
    <t>C23007</t>
  </si>
  <si>
    <t>MI PIZZA DELIVERY</t>
  </si>
  <si>
    <t>09/02/2026</t>
  </si>
  <si>
    <t>C24516</t>
  </si>
  <si>
    <t>FARMACIA SAO PEDRO</t>
  </si>
  <si>
    <t>C26771</t>
  </si>
  <si>
    <t>PARCELIO SUPERMERCADO</t>
  </si>
  <si>
    <t>C26943</t>
  </si>
  <si>
    <t>BUDEGS BAR E RESTAURANTE</t>
  </si>
  <si>
    <t>10/07/2025</t>
  </si>
  <si>
    <t>05/02/2026</t>
  </si>
  <si>
    <t>C28742</t>
  </si>
  <si>
    <t>MERCADINHO PONTO CERTO</t>
  </si>
  <si>
    <t>12/11/2025</t>
  </si>
  <si>
    <t>C29416</t>
  </si>
  <si>
    <t>SOUZA SUPERMERCADO</t>
  </si>
  <si>
    <t>C02662</t>
  </si>
  <si>
    <t>ARENA BRANDAO</t>
  </si>
  <si>
    <t>07/01/2026</t>
  </si>
  <si>
    <t>C05345</t>
  </si>
  <si>
    <t>RESTAURANTE O BRANCO</t>
  </si>
  <si>
    <t>21/01/2026</t>
  </si>
  <si>
    <t>C05837</t>
  </si>
  <si>
    <t>DROGARIA SAO JOSE</t>
  </si>
  <si>
    <t>C06439</t>
  </si>
  <si>
    <t>ARENA PONTO NOBRE</t>
  </si>
  <si>
    <t>17/11/2026</t>
  </si>
  <si>
    <t>C09706</t>
  </si>
  <si>
    <t>BAR E LANCHONETE RAINHA DO VALE</t>
  </si>
  <si>
    <t>C16005</t>
  </si>
  <si>
    <t>COMERCIAL UNIAO</t>
  </si>
  <si>
    <t>27/09/2025</t>
  </si>
  <si>
    <t>C18292</t>
  </si>
  <si>
    <t>MERCADINHO E PANIFICADORA FREITAS</t>
  </si>
  <si>
    <t>13/11/2025</t>
  </si>
  <si>
    <t>C19465</t>
  </si>
  <si>
    <t>SUPER ATACAREJO O HELENO</t>
  </si>
  <si>
    <t>29/05/2025</t>
  </si>
  <si>
    <t>C20119</t>
  </si>
  <si>
    <t>ACAI CLUB SORVETERIA</t>
  </si>
  <si>
    <t>10/06/2025</t>
  </si>
  <si>
    <t>C25351</t>
  </si>
  <si>
    <t>MERCADINHO DIAS</t>
  </si>
  <si>
    <t>C27258</t>
  </si>
  <si>
    <t>CHICAO GRILL</t>
  </si>
  <si>
    <t>28/07/2025</t>
  </si>
  <si>
    <t>Gonzarlen</t>
  </si>
  <si>
    <t>C00346</t>
  </si>
  <si>
    <t>POSTO NORONHA (BR 020)</t>
  </si>
  <si>
    <t>C00779</t>
  </si>
  <si>
    <t>CENTRAL FARMA</t>
  </si>
  <si>
    <t>25/03/2026</t>
  </si>
  <si>
    <t>24/04/2026</t>
  </si>
  <si>
    <t>C00825</t>
  </si>
  <si>
    <t>MERCADINHO SAO JOSE (CANINDE)</t>
  </si>
  <si>
    <t>19/11/2025</t>
  </si>
  <si>
    <t>C00973</t>
  </si>
  <si>
    <t>MERCADINHO NOSSA SENHORA DE FATIMA</t>
  </si>
  <si>
    <t>C01103</t>
  </si>
  <si>
    <t>FARMACIA DROGAGILDO</t>
  </si>
  <si>
    <t>25/08/2025</t>
  </si>
  <si>
    <t>EQUIPAMENTO RECOLHIDO</t>
  </si>
  <si>
    <t>C04137</t>
  </si>
  <si>
    <t>NACAI (ITAPIUNA)</t>
  </si>
  <si>
    <t>INADIMPLENTE</t>
  </si>
  <si>
    <t>C05753</t>
  </si>
  <si>
    <t>YASSAI</t>
  </si>
  <si>
    <t>C05844</t>
  </si>
  <si>
    <t>CHURRASCARIA UIRAPURU</t>
  </si>
  <si>
    <t>C09635</t>
  </si>
  <si>
    <t>SUPER QUEIROZ 01</t>
  </si>
  <si>
    <t>C11036</t>
  </si>
  <si>
    <t>MERCADINHO RM</t>
  </si>
  <si>
    <t>C16683</t>
  </si>
  <si>
    <t>SUPERMERCADO CENTRAL</t>
  </si>
  <si>
    <t>24/12/2025</t>
  </si>
  <si>
    <t>C18544</t>
  </si>
  <si>
    <t>POSTO NORONHA CE</t>
  </si>
  <si>
    <t>C23471</t>
  </si>
  <si>
    <t>MERCADINHO NOSSA SENHORA DA CONCEICAO</t>
  </si>
  <si>
    <t>20/10/2025</t>
  </si>
  <si>
    <t>C24820</t>
  </si>
  <si>
    <t>QUEIROZ BATURITE</t>
  </si>
  <si>
    <t>C26637</t>
  </si>
  <si>
    <t>PLAY KIDS ESPACO INFANTIL</t>
  </si>
  <si>
    <t>17/06/2025</t>
  </si>
  <si>
    <t>10/09/2025</t>
  </si>
  <si>
    <t>Jardel</t>
  </si>
  <si>
    <t>C04318</t>
  </si>
  <si>
    <t>MERCADINHO BOA VISTA (NOVA RUSSA)</t>
  </si>
  <si>
    <t>C05869</t>
  </si>
  <si>
    <t>ACAI E GELATERIA</t>
  </si>
  <si>
    <t>C10449</t>
  </si>
  <si>
    <t>POSTO IG III</t>
  </si>
  <si>
    <t>C10450</t>
  </si>
  <si>
    <t>POSTO IG (ARARENDA)</t>
  </si>
  <si>
    <t>18/03/2026</t>
  </si>
  <si>
    <t>C12636</t>
  </si>
  <si>
    <t>BARBEARIA INVICTA</t>
  </si>
  <si>
    <t>C13207</t>
  </si>
  <si>
    <t>MERCADINHO BOM VIZINHO</t>
  </si>
  <si>
    <t>C24860</t>
  </si>
  <si>
    <t>MERCADINHO TORRES</t>
  </si>
  <si>
    <t>C26298</t>
  </si>
  <si>
    <t>ARNALDOS'S</t>
  </si>
  <si>
    <t>15/05/2025</t>
  </si>
  <si>
    <t>C27992</t>
  </si>
  <si>
    <t>PONTO DA PICANHA, RESTAURANTE E PIZZARIA</t>
  </si>
  <si>
    <t>C28632</t>
  </si>
  <si>
    <t>TEMPERO DA VOVO</t>
  </si>
  <si>
    <t>C04781</t>
  </si>
  <si>
    <t>FARMACIA DO TRABALHADOR II ( ARARENDA)</t>
  </si>
  <si>
    <t>C05809</t>
  </si>
  <si>
    <t>COMERCIAL O IRMAO</t>
  </si>
  <si>
    <t>C09784</t>
  </si>
  <si>
    <t>MERCADINHO O ELY</t>
  </si>
  <si>
    <t>23/09/2025</t>
  </si>
  <si>
    <t>C11509</t>
  </si>
  <si>
    <t>MERCADINHO SAO FRANCISCO (IPUEIRAS)</t>
  </si>
  <si>
    <t>C14254</t>
  </si>
  <si>
    <t>PONTO DO ACAI</t>
  </si>
  <si>
    <t>C15500</t>
  </si>
  <si>
    <t>SORVETERIA DA HELENA</t>
  </si>
  <si>
    <t>23/01/2026</t>
  </si>
  <si>
    <t>C16481</t>
  </si>
  <si>
    <t>ARMAZEM DO CHICO LARINDO</t>
  </si>
  <si>
    <t>C17665</t>
  </si>
  <si>
    <t>AUTO POSTO MORAIS</t>
  </si>
  <si>
    <t>15/09/2025</t>
  </si>
  <si>
    <t>C17990</t>
  </si>
  <si>
    <t>SUPERMERCADO SAO FRANCISCO</t>
  </si>
  <si>
    <t>30/10/2025</t>
  </si>
  <si>
    <t>C25247</t>
  </si>
  <si>
    <t>MERCADINHO O EDIMILSON</t>
  </si>
  <si>
    <t>C25434</t>
  </si>
  <si>
    <t>TEMPERO DA CASA</t>
  </si>
  <si>
    <t>C26046</t>
  </si>
  <si>
    <t>HORIETE PIZZARIA</t>
  </si>
  <si>
    <t>18/06/2025</t>
  </si>
  <si>
    <t>C26732</t>
  </si>
  <si>
    <t>SUPERMERCADO SEMPRE BOM</t>
  </si>
  <si>
    <t>26/06/2025</t>
  </si>
  <si>
    <t>C27211</t>
  </si>
  <si>
    <t>ACAITERIA E LANCHONETE D LICIE</t>
  </si>
  <si>
    <t>24/07/2025</t>
  </si>
  <si>
    <t>30/08/2025</t>
  </si>
  <si>
    <t>C27672</t>
  </si>
  <si>
    <t>MERCADINHO LOPES</t>
  </si>
  <si>
    <t>Luiz Andre</t>
  </si>
  <si>
    <t>C01194</t>
  </si>
  <si>
    <t>MERCADINHO FERNANDO I</t>
  </si>
  <si>
    <t>C01453</t>
  </si>
  <si>
    <t>SUPERMERCADO FERNANDO II</t>
  </si>
  <si>
    <t>10/01/2026</t>
  </si>
  <si>
    <t>C02412</t>
  </si>
  <si>
    <t>MERCAFRIOS</t>
  </si>
  <si>
    <t>17/03/2026</t>
  </si>
  <si>
    <t>C04776</t>
  </si>
  <si>
    <t>POSTO GEDEAO</t>
  </si>
  <si>
    <t>C04844</t>
  </si>
  <si>
    <t>MERCADINHO DO FAUSTO</t>
  </si>
  <si>
    <t>C06234</t>
  </si>
  <si>
    <t>MERCANTIL TIO AUGUSTO</t>
  </si>
  <si>
    <t>18/10/2025</t>
  </si>
  <si>
    <t>C10412</t>
  </si>
  <si>
    <t>SUPERMERCADO SERVE BEM (CROATA)</t>
  </si>
  <si>
    <t>C18680</t>
  </si>
  <si>
    <t>SUPERMERCADO POPULAR (UBAJARA)</t>
  </si>
  <si>
    <t>09/12/2025</t>
  </si>
  <si>
    <t>C18871</t>
  </si>
  <si>
    <t>CHURRASCARIA BARRIGA CHEIA  (CEASA)</t>
  </si>
  <si>
    <t>C19254</t>
  </si>
  <si>
    <t>VAREJAO CHOCOBALAS (SAO BENEDITO)</t>
  </si>
  <si>
    <t>C20237</t>
  </si>
  <si>
    <t>MERCADINHO O EVANDRO</t>
  </si>
  <si>
    <t>22/11/2025</t>
  </si>
  <si>
    <t>C20334</t>
  </si>
  <si>
    <t>RESTAURANTE CAJU BAR</t>
  </si>
  <si>
    <t>06/01/2026</t>
  </si>
  <si>
    <t>C20506</t>
  </si>
  <si>
    <t>CHURRASCARIA GALETO DA SERRA</t>
  </si>
  <si>
    <t>19/09/2025</t>
  </si>
  <si>
    <t>C20796</t>
  </si>
  <si>
    <t>NEBLINA PARK HOTEL</t>
  </si>
  <si>
    <t>C22772</t>
  </si>
  <si>
    <t>MERCANTIL PESSOA IV</t>
  </si>
  <si>
    <t>C23273</t>
  </si>
  <si>
    <t>MERCADINHO SANTO EXPEDITO 1</t>
  </si>
  <si>
    <t>C23957</t>
  </si>
  <si>
    <t>MERCADINHO SANTO EXPEDITO 2</t>
  </si>
  <si>
    <t>C25435</t>
  </si>
  <si>
    <t>FACULDADE UNINTA</t>
  </si>
  <si>
    <t>04/12/2025</t>
  </si>
  <si>
    <t>C27260</t>
  </si>
  <si>
    <t>DANIEL MERCADINHO</t>
  </si>
  <si>
    <t>25/11/2025</t>
  </si>
  <si>
    <t>F_Teresina</t>
  </si>
  <si>
    <t>Joelton</t>
  </si>
  <si>
    <t>C23123</t>
  </si>
  <si>
    <t>TUDO E FESTA (LIVRAMENTO)</t>
  </si>
  <si>
    <t>BUSCAR PEDIDO</t>
  </si>
  <si>
    <t>Maria</t>
  </si>
  <si>
    <t>C05408</t>
  </si>
  <si>
    <t>POSTO SAO LUIS</t>
  </si>
  <si>
    <t>DOCUMENTO RECOLHA PENDENTE</t>
  </si>
  <si>
    <t>C05417</t>
  </si>
  <si>
    <t>MERCADINHO R E D</t>
  </si>
  <si>
    <t>10/04/2026</t>
  </si>
  <si>
    <t>C05458</t>
  </si>
  <si>
    <t>MERC. E ABATEDOURO GUARITA</t>
  </si>
  <si>
    <t>C05471</t>
  </si>
  <si>
    <t>FARMACIA RODOVIARIA</t>
  </si>
  <si>
    <t>C05478</t>
  </si>
  <si>
    <t>DROGARIA BOA SAUDE</t>
  </si>
  <si>
    <t>C05516</t>
  </si>
  <si>
    <t>ESTACAO DO LANCHE</t>
  </si>
  <si>
    <t>C05523</t>
  </si>
  <si>
    <t>MERCEARIA ALCENOR</t>
  </si>
  <si>
    <t>04/02/2025</t>
  </si>
  <si>
    <t>C05524</t>
  </si>
  <si>
    <t>MERCANTIL CAJUEIRO 2</t>
  </si>
  <si>
    <t>C05525</t>
  </si>
  <si>
    <t>MERCADINHO RJ</t>
  </si>
  <si>
    <t>C05658</t>
  </si>
  <si>
    <t>DROGARIA SAO JUDAS TADEU</t>
  </si>
  <si>
    <t>10/03/2026</t>
  </si>
  <si>
    <t>C06015</t>
  </si>
  <si>
    <t>FRUTARIA O CHAGAS</t>
  </si>
  <si>
    <t>C08918</t>
  </si>
  <si>
    <t>M C M C ATACAREJO</t>
  </si>
  <si>
    <t>27/12/2025</t>
  </si>
  <si>
    <t>C10530</t>
  </si>
  <si>
    <t>PANIFICADORA CENTER PAO</t>
  </si>
  <si>
    <t>C10632</t>
  </si>
  <si>
    <t>POINT DO MILK SHAKE</t>
  </si>
  <si>
    <t>C10749</t>
  </si>
  <si>
    <t>ACAI</t>
  </si>
  <si>
    <t>09/01/2026</t>
  </si>
  <si>
    <t>C17244</t>
  </si>
  <si>
    <t>MERCADINHO ALVES</t>
  </si>
  <si>
    <t>C18148</t>
  </si>
  <si>
    <t>FOGO CAMPEIRO (ANFRISIO LOBAO)</t>
  </si>
  <si>
    <t>28/10/2026</t>
  </si>
  <si>
    <t>30/03/2026</t>
  </si>
  <si>
    <t>C19769</t>
  </si>
  <si>
    <t>MAIS ACAI TOP</t>
  </si>
  <si>
    <t>01/12/2025</t>
  </si>
  <si>
    <t>C19872</t>
  </si>
  <si>
    <t>MACHADAO SUPERMERCADO</t>
  </si>
  <si>
    <t>12/03/2026</t>
  </si>
  <si>
    <t>CHAMADO ABERTO PARA RECOLHA DE EQUIPAMENTO.</t>
  </si>
  <si>
    <t>C22287</t>
  </si>
  <si>
    <t>MERCANTIL ECONOMICO</t>
  </si>
  <si>
    <t>C23104</t>
  </si>
  <si>
    <t>UNIVERSO DO ACAI</t>
  </si>
  <si>
    <t>C23150</t>
  </si>
  <si>
    <t>MERCANTIL O ROBERTO</t>
  </si>
  <si>
    <t>C23399</t>
  </si>
  <si>
    <t>GIJO LANCHES PARNAIBA</t>
  </si>
  <si>
    <t>CLIENTE NÃO É DE TERESINA É DE FORTALEZA.</t>
  </si>
  <si>
    <t>C23848</t>
  </si>
  <si>
    <t>ACAI SANTA TERESINHA</t>
  </si>
  <si>
    <t>30/12/2025</t>
  </si>
  <si>
    <t>CLIENTE FECHADO, SEM EQUIPAMENTO. JÁ ENVIADO / FORTALEZA</t>
  </si>
  <si>
    <t>C24510</t>
  </si>
  <si>
    <t>CHURRASCARIA RESIDENCIA BARAO</t>
  </si>
  <si>
    <t>C24521</t>
  </si>
  <si>
    <t>MAIS ACAI (RENASCENCA I)</t>
  </si>
  <si>
    <t>14/01/2026</t>
  </si>
  <si>
    <t>C25529</t>
  </si>
  <si>
    <t>R CARVALHO SUPERMERCADO - NAZARIA</t>
  </si>
  <si>
    <t>C26828</t>
  </si>
  <si>
    <t>M14 PRODUCOES E EVENTOS</t>
  </si>
  <si>
    <t>03/07/2025</t>
  </si>
  <si>
    <t>C26947</t>
  </si>
  <si>
    <t>DOM BURGUER</t>
  </si>
  <si>
    <t>POSITIVOU - PEDIDO EM ROTA</t>
  </si>
  <si>
    <t>C27016</t>
  </si>
  <si>
    <t>DROGARIA SOUSA</t>
  </si>
  <si>
    <t>14/07/2025</t>
  </si>
  <si>
    <t>C27945</t>
  </si>
  <si>
    <t>ACAI ENCANTO GOUMERT SOBREMESAS NO</t>
  </si>
  <si>
    <t>C28477</t>
  </si>
  <si>
    <t>BRAVUS BEACH</t>
  </si>
  <si>
    <t>23/10/2025</t>
  </si>
  <si>
    <t>31/01/2026</t>
  </si>
  <si>
    <t>Nacionais PI</t>
  </si>
  <si>
    <t>C05543</t>
  </si>
  <si>
    <t>PAO DE ACUCAR (SAO CRISTOVAO)</t>
  </si>
  <si>
    <t>C05544</t>
  </si>
  <si>
    <t>PAO DE ACUCAR (HOMERO CASTELO)</t>
  </si>
  <si>
    <t>INATIVAR -RETIRADO EQUIPAMENTO, ENVIADO PARA CARVALHO CAMPO MAIOR</t>
  </si>
  <si>
    <t>M_Capital</t>
  </si>
  <si>
    <t>Alexsanderson</t>
  </si>
  <si>
    <t>C18886</t>
  </si>
  <si>
    <t>BANCA 5 ESTRELAS</t>
  </si>
  <si>
    <t>C21061</t>
  </si>
  <si>
    <t>BOMBONIERE SAO SEBASTIAO</t>
  </si>
  <si>
    <t>C24126</t>
  </si>
  <si>
    <t>RL COMERCIAL</t>
  </si>
  <si>
    <t>FINANCEIRO</t>
  </si>
  <si>
    <t>C24621</t>
  </si>
  <si>
    <t>MINI MARKET</t>
  </si>
  <si>
    <t>C26434</t>
  </si>
  <si>
    <t>LAREDO CENTRO</t>
  </si>
  <si>
    <t>C29527</t>
  </si>
  <si>
    <t>MARAPONGA FEST</t>
  </si>
  <si>
    <t>C00617</t>
  </si>
  <si>
    <t>REVISTARIA JOIA (CENTRO)</t>
  </si>
  <si>
    <t>09/09/2025</t>
  </si>
  <si>
    <t>ENVIADO E-MAIL DE RECOLHA</t>
  </si>
  <si>
    <t>C05328</t>
  </si>
  <si>
    <t>CASTELO DA PIZZA</t>
  </si>
  <si>
    <t>C16464</t>
  </si>
  <si>
    <t>MICRO MARKET CEARA</t>
  </si>
  <si>
    <t>08/08/2025</t>
  </si>
  <si>
    <t>SUMIU COM FREEZER</t>
  </si>
  <si>
    <t>C17509</t>
  </si>
  <si>
    <t>ROSE'S CAFETERIA REFEITORIO &amp; LOUNGE</t>
  </si>
  <si>
    <t>C22932</t>
  </si>
  <si>
    <t>L LANCHONETE E RESTAURANTE</t>
  </si>
  <si>
    <t>C25279</t>
  </si>
  <si>
    <t>CANTINA ARI DE SA ALDEOTA</t>
  </si>
  <si>
    <t>27/01/2026</t>
  </si>
  <si>
    <t>Aramys</t>
  </si>
  <si>
    <t>C02313</t>
  </si>
  <si>
    <t>C06172</t>
  </si>
  <si>
    <t>SUPERMERCADO JLD</t>
  </si>
  <si>
    <t>C06280</t>
  </si>
  <si>
    <t>CHURRASCARIA SHEKINAH</t>
  </si>
  <si>
    <t>09/06/2025</t>
  </si>
  <si>
    <t>C08633</t>
  </si>
  <si>
    <t>CASA DE RETIRO</t>
  </si>
  <si>
    <t>C16946</t>
  </si>
  <si>
    <t>SUPERMERCADO ELSHADAY</t>
  </si>
  <si>
    <t>26/12/2025</t>
  </si>
  <si>
    <t>C17446</t>
  </si>
  <si>
    <t>MERCADINHO DA HELIA</t>
  </si>
  <si>
    <t>C17617</t>
  </si>
  <si>
    <t>MERCADINHO O DENILDO</t>
  </si>
  <si>
    <t>C23238</t>
  </si>
  <si>
    <t>MERCADINHO POPULAR PIRAQUARA</t>
  </si>
  <si>
    <t>C25337</t>
  </si>
  <si>
    <t>HAUS BURGUER</t>
  </si>
  <si>
    <t>C26452</t>
  </si>
  <si>
    <t>MERCADINHO SANTA EDWIRGENS (TAIBA)</t>
  </si>
  <si>
    <t>C26638</t>
  </si>
  <si>
    <t>POSTO DE MEDICAMENTOS SAUDE JA</t>
  </si>
  <si>
    <t>C26789</t>
  </si>
  <si>
    <t>MERCADINHO J N</t>
  </si>
  <si>
    <t>C26953</t>
  </si>
  <si>
    <t>RESTAURANTE RONCO DO MAR</t>
  </si>
  <si>
    <t>C27048</t>
  </si>
  <si>
    <t>RESTAURANTE E PIZZARIA RESENHA EM FAMÍLIA</t>
  </si>
  <si>
    <t>Caio</t>
  </si>
  <si>
    <t>C00702</t>
  </si>
  <si>
    <t>CHURRASCARIA E PIZZARIA SAO FRANCISCO</t>
  </si>
  <si>
    <t>C01197</t>
  </si>
  <si>
    <t>CHURRASCARIA MIRAIMA II</t>
  </si>
  <si>
    <t>C01843</t>
  </si>
  <si>
    <t>LA FRANTELLI PIZZARIA</t>
  </si>
  <si>
    <t>C09680</t>
  </si>
  <si>
    <t>PANIFICADORA MAR E SOL</t>
  </si>
  <si>
    <t>C18512</t>
  </si>
  <si>
    <t>FARMACIA VIDA E SAUDE</t>
  </si>
  <si>
    <t>C19142</t>
  </si>
  <si>
    <t>RECANTO SERTANEJO</t>
  </si>
  <si>
    <t>C19841</t>
  </si>
  <si>
    <t>RESTAURANTE SABORES DA TILAPIA</t>
  </si>
  <si>
    <t>C20189</t>
  </si>
  <si>
    <t>MERCADINHO LGE</t>
  </si>
  <si>
    <t>C22859</t>
  </si>
  <si>
    <t>SORVETERIA JULIANA</t>
  </si>
  <si>
    <t>C23249</t>
  </si>
  <si>
    <t>HOUSE DA PICANHA</t>
  </si>
  <si>
    <t>C23639</t>
  </si>
  <si>
    <t>CARLINHOS MOTO PECAS</t>
  </si>
  <si>
    <t>C23691</t>
  </si>
  <si>
    <t>IDEAL FOLHEADOS</t>
  </si>
  <si>
    <t>C23919</t>
  </si>
  <si>
    <t>MERCADINHO CAETANO</t>
  </si>
  <si>
    <t>C25128</t>
  </si>
  <si>
    <t>CHURRASCARIA E PIZZARIA O LOURO</t>
  </si>
  <si>
    <t>C25451</t>
  </si>
  <si>
    <t>FH COMERCIO</t>
  </si>
  <si>
    <t>C27948</t>
  </si>
  <si>
    <t>PALHOCA BEBER E RESTRO</t>
  </si>
  <si>
    <t>Felipe</t>
  </si>
  <si>
    <t>C00050</t>
  </si>
  <si>
    <t>PIZZARIA LA BAMBINA</t>
  </si>
  <si>
    <t>C00788</t>
  </si>
  <si>
    <t>LANCHONETE PONTO DO FRANGO</t>
  </si>
  <si>
    <t>C12269</t>
  </si>
  <si>
    <t>DELICIAS DO ANDRE</t>
  </si>
  <si>
    <t>C18633</t>
  </si>
  <si>
    <t>MERCADINHO AVENIDA (ARVOREDO)</t>
  </si>
  <si>
    <t>C19352</t>
  </si>
  <si>
    <t>COMIDA CASEIRA DA LILIAN</t>
  </si>
  <si>
    <t>C22934</t>
  </si>
  <si>
    <t>FAZENDA DO TOME</t>
  </si>
  <si>
    <t>C24785</t>
  </si>
  <si>
    <t>IN HOUSE MARKETING</t>
  </si>
  <si>
    <t>C24837</t>
  </si>
  <si>
    <t>DROGARIA BEM FARMA EUSEBIO</t>
  </si>
  <si>
    <t>C25013</t>
  </si>
  <si>
    <t>POINT DO FRANGO</t>
  </si>
  <si>
    <t>C26532</t>
  </si>
  <si>
    <t>BOM PASTEL</t>
  </si>
  <si>
    <t>04/06/2025</t>
  </si>
  <si>
    <t>C26533</t>
  </si>
  <si>
    <t>MERCADINHO AZUL</t>
  </si>
  <si>
    <t>C29089</t>
  </si>
  <si>
    <t>DROGARIA BEMFARMA</t>
  </si>
  <si>
    <t>17/12/2025</t>
  </si>
  <si>
    <t>C29277</t>
  </si>
  <si>
    <t>KART MONACO (CENTRO)</t>
  </si>
  <si>
    <t>C06266</t>
  </si>
  <si>
    <t>BAMBINO ACAI</t>
  </si>
  <si>
    <t>C10074</t>
  </si>
  <si>
    <t>PESQUE PAGUE ITAITINGA</t>
  </si>
  <si>
    <t>C10112</t>
  </si>
  <si>
    <t>MERCADINHO KF</t>
  </si>
  <si>
    <t>C16813</t>
  </si>
  <si>
    <t>MERCADINHO O CARLITO</t>
  </si>
  <si>
    <t>C17983</t>
  </si>
  <si>
    <t>FARMA LONGVIDA DRUGSTORE</t>
  </si>
  <si>
    <t>C18717</t>
  </si>
  <si>
    <t>MARMITARIA E PETISCARIA SABOR NORDESTINO</t>
  </si>
  <si>
    <t>C22873</t>
  </si>
  <si>
    <t>4K ACAI</t>
  </si>
  <si>
    <t>C23618</t>
  </si>
  <si>
    <t>MERCANTIL J MELO</t>
  </si>
  <si>
    <t>C23689</t>
  </si>
  <si>
    <t>BEEP MERCADINHOS</t>
  </si>
  <si>
    <t>C24509</t>
  </si>
  <si>
    <t>POSTO PLANALTO 30 (MESSEJANA)</t>
  </si>
  <si>
    <t>C25008</t>
  </si>
  <si>
    <t>COMERCIAL ALAMEDA</t>
  </si>
  <si>
    <t>C26591</t>
  </si>
  <si>
    <t>MINI MERCADO DO CELSO</t>
  </si>
  <si>
    <t>11/06/2025</t>
  </si>
  <si>
    <t>C26950</t>
  </si>
  <si>
    <t>PICOLATOS</t>
  </si>
  <si>
    <t>Francineudo</t>
  </si>
  <si>
    <t>C05188</t>
  </si>
  <si>
    <t>CHURRASCARIA NR</t>
  </si>
  <si>
    <t>C18314</t>
  </si>
  <si>
    <t>PARAISO DO ACAI</t>
  </si>
  <si>
    <t>C20972</t>
  </si>
  <si>
    <t>BARRACA DO GILSON</t>
  </si>
  <si>
    <t>C27368</t>
  </si>
  <si>
    <t>ESPERANCA CENTER</t>
  </si>
  <si>
    <t>05/08/2025</t>
  </si>
  <si>
    <t>C00143</t>
  </si>
  <si>
    <t>MERCADINHO PAULO E RISALVA</t>
  </si>
  <si>
    <t>C01018</t>
  </si>
  <si>
    <t>MERCADINHO E DEPOSITO MULTICASA</t>
  </si>
  <si>
    <t>C01240</t>
  </si>
  <si>
    <t>MERCANTIL RENASCER</t>
  </si>
  <si>
    <t>C10253</t>
  </si>
  <si>
    <t>CAMAROES E MASSAS</t>
  </si>
  <si>
    <t>C17526</t>
  </si>
  <si>
    <t>ATACAREJO CATOLE</t>
  </si>
  <si>
    <t>C20152</t>
  </si>
  <si>
    <t>MERCADINHO O GATO</t>
  </si>
  <si>
    <t>C23076</t>
  </si>
  <si>
    <t>MERCADINHO ZUMBI</t>
  </si>
  <si>
    <t>C24748</t>
  </si>
  <si>
    <t>SUPERMECADO REDENCAO - BARREIRA</t>
  </si>
  <si>
    <t>C25323</t>
  </si>
  <si>
    <t>RESTAURANTE BEZERRINHA</t>
  </si>
  <si>
    <t>C25326</t>
  </si>
  <si>
    <t>PICANHA GRILL FOOD SERVICE</t>
  </si>
  <si>
    <t>C25400</t>
  </si>
  <si>
    <t>STAR EVENTOS E SERVICOS LTDA</t>
  </si>
  <si>
    <t>C26598</t>
  </si>
  <si>
    <t>CHOROMIX SUPERMERCADO</t>
  </si>
  <si>
    <t>C26599</t>
  </si>
  <si>
    <t>LOUCO POR ACAI E MASSAS</t>
  </si>
  <si>
    <t>C26951</t>
  </si>
  <si>
    <t>SUPERMECADO CENTRAL</t>
  </si>
  <si>
    <t>C27066</t>
  </si>
  <si>
    <t>JERUSALEM PIZZAS</t>
  </si>
  <si>
    <t>17/07/2025</t>
  </si>
  <si>
    <t>C27647</t>
  </si>
  <si>
    <t>RANCHO DO ABREU</t>
  </si>
  <si>
    <t>22/08/2025</t>
  </si>
  <si>
    <t>C27705</t>
  </si>
  <si>
    <t>NOVA MARINA</t>
  </si>
  <si>
    <t>27/08/2025</t>
  </si>
  <si>
    <t>C29221</t>
  </si>
  <si>
    <t>RECREIO CASA GRANDE CASCAVEL</t>
  </si>
  <si>
    <t>Glauber</t>
  </si>
  <si>
    <t>C01490</t>
  </si>
  <si>
    <t>CHURRASCARIA VERISSIMO  (MONTESE)</t>
  </si>
  <si>
    <t>C01659</t>
  </si>
  <si>
    <t>SORVETERIA ANAPOLITANA</t>
  </si>
  <si>
    <t>C05251</t>
  </si>
  <si>
    <t>MERCADINHO DO FRANCISCO</t>
  </si>
  <si>
    <t>C12686</t>
  </si>
  <si>
    <t>TRIGOPAN</t>
  </si>
  <si>
    <t>C15196</t>
  </si>
  <si>
    <t>ACAI E CAFE BRASIL</t>
  </si>
  <si>
    <t>C15837</t>
  </si>
  <si>
    <t>BANCA DA VIRNA</t>
  </si>
  <si>
    <t>C18290</t>
  </si>
  <si>
    <t>RESTAURANTE COSTELARIA GOIANA</t>
  </si>
  <si>
    <t>C18634</t>
  </si>
  <si>
    <t>PANIFICADORA VIANA</t>
  </si>
  <si>
    <t>C18782</t>
  </si>
  <si>
    <t>MERCADINHO PRECO BAIXO</t>
  </si>
  <si>
    <t>C19050</t>
  </si>
  <si>
    <t>ESPETIM DOS GORDIM MARAPONGA</t>
  </si>
  <si>
    <t>C20576</t>
  </si>
  <si>
    <t>BAR DO SEU CARLOS</t>
  </si>
  <si>
    <t>C23362</t>
  </si>
  <si>
    <t>ESTACAO GREEN</t>
  </si>
  <si>
    <t>C23849</t>
  </si>
  <si>
    <t>BEACH BAR</t>
  </si>
  <si>
    <t>C23901</t>
  </si>
  <si>
    <t>PARADISE OF BEACH</t>
  </si>
  <si>
    <t>C23948</t>
  </si>
  <si>
    <t>HORA DO LANCHE</t>
  </si>
  <si>
    <t>C23993</t>
  </si>
  <si>
    <t>DOM ARNOR</t>
  </si>
  <si>
    <t>C24285</t>
  </si>
  <si>
    <t>JG MINIMARKETS</t>
  </si>
  <si>
    <t>C24599</t>
  </si>
  <si>
    <t>RESTAURANTE PREDILETA</t>
  </si>
  <si>
    <t>C25294</t>
  </si>
  <si>
    <t>DELICIAS DA DA KA</t>
  </si>
  <si>
    <t>C26442</t>
  </si>
  <si>
    <t>MERCADINHO RANGEL</t>
  </si>
  <si>
    <t>C26535</t>
  </si>
  <si>
    <t>MFS BEBIDAS</t>
  </si>
  <si>
    <t>C26539</t>
  </si>
  <si>
    <t>SABOR DO BOLO</t>
  </si>
  <si>
    <t>LUCIVANDO ESTÁ RESOLVENDO</t>
  </si>
  <si>
    <t>C26844</t>
  </si>
  <si>
    <t>DILAMAR PESCADOS</t>
  </si>
  <si>
    <t>04/07/2025</t>
  </si>
  <si>
    <t>C27703</t>
  </si>
  <si>
    <t>DELIVERY &amp; BEBIDAS</t>
  </si>
  <si>
    <t>C29691</t>
  </si>
  <si>
    <t>MINI MERCADO</t>
  </si>
  <si>
    <t>05/03/2026</t>
  </si>
  <si>
    <t>Leonardo</t>
  </si>
  <si>
    <t>C00408</t>
  </si>
  <si>
    <t>MERCADINHO ELIAS</t>
  </si>
  <si>
    <t>C12825</t>
  </si>
  <si>
    <t>CARLITO DRINKS</t>
  </si>
  <si>
    <t>C18005</t>
  </si>
  <si>
    <t>DAN VARIEDADES</t>
  </si>
  <si>
    <t>C18543</t>
  </si>
  <si>
    <t>DO RE MI LANCHES</t>
  </si>
  <si>
    <t>C20635</t>
  </si>
  <si>
    <t>MERCEARIA O MESQUITA</t>
  </si>
  <si>
    <t>C23120</t>
  </si>
  <si>
    <t>CHURRASCARIA ASSIS</t>
  </si>
  <si>
    <t>C24175</t>
  </si>
  <si>
    <t>MERCADINHO CAJAZEIRAS</t>
  </si>
  <si>
    <t>C06498</t>
  </si>
  <si>
    <t>J.R MERCADINHO</t>
  </si>
  <si>
    <t>ALINHADO COM NILO SANTOS</t>
  </si>
  <si>
    <t>C13693</t>
  </si>
  <si>
    <t>MERCADINHO DIMEL</t>
  </si>
  <si>
    <t>C20417</t>
  </si>
  <si>
    <t>LAREDO (GENIBAU)</t>
  </si>
  <si>
    <t>C21008</t>
  </si>
  <si>
    <t>MERCADINHO ALBUQUERQUE</t>
  </si>
  <si>
    <t>C22972</t>
  </si>
  <si>
    <t>MERCADINHO FELIX</t>
  </si>
  <si>
    <t>ENVIADO E-MAIL FINANCEIRO</t>
  </si>
  <si>
    <t>C24596</t>
  </si>
  <si>
    <t>LEBLON MIX ATACAREJO</t>
  </si>
  <si>
    <t>C26770</t>
  </si>
  <si>
    <t>CINCO QUINAS PAES E DOCES (PARQUELANDIA)</t>
  </si>
  <si>
    <t>ALINHAR COM SR. JÚNIOR</t>
  </si>
  <si>
    <t>C28217</t>
  </si>
  <si>
    <t>LANCHES DA ONDA</t>
  </si>
  <si>
    <t>C29893</t>
  </si>
  <si>
    <t>DROGARIA ANITA</t>
  </si>
  <si>
    <t>Roberto</t>
  </si>
  <si>
    <t>C00487</t>
  </si>
  <si>
    <t>FARMACIA VITALICIA (FORTALEZA)</t>
  </si>
  <si>
    <t>C01506</t>
  </si>
  <si>
    <t>PASTEL DA TIA BEM</t>
  </si>
  <si>
    <t>C11283</t>
  </si>
  <si>
    <t>ESFIHARIA FARAH</t>
  </si>
  <si>
    <t>C12622</t>
  </si>
  <si>
    <t>C20375</t>
  </si>
  <si>
    <t>ESPETINHO DO ZE FILHO</t>
  </si>
  <si>
    <t>C23766</t>
  </si>
  <si>
    <t>MT MINIMERCADO</t>
  </si>
  <si>
    <t>C27257</t>
  </si>
  <si>
    <t>CHEFF DO SABOR</t>
  </si>
  <si>
    <t>C27991</t>
  </si>
  <si>
    <t>NO PRECO MINIMERCADOS</t>
  </si>
  <si>
    <t>C00475</t>
  </si>
  <si>
    <t>PONTO DO LANCHE (JARD FLUMINENSE)</t>
  </si>
  <si>
    <t>C12129</t>
  </si>
  <si>
    <t>CASA TRIUNFO</t>
  </si>
  <si>
    <t>C14950</t>
  </si>
  <si>
    <t>RAUFFES</t>
  </si>
  <si>
    <t>C15490</t>
  </si>
  <si>
    <t>MERCADINHO ANNE</t>
  </si>
  <si>
    <t>SOLICITADO</t>
  </si>
  <si>
    <t>C17815</t>
  </si>
  <si>
    <t>FARMACIA PREMIUM (OUTRA BANDA)</t>
  </si>
  <si>
    <t>C17847</t>
  </si>
  <si>
    <t>BALNEARIO BOMBOM</t>
  </si>
  <si>
    <t>C22807</t>
  </si>
  <si>
    <t>CHURRASCARIA VERISSIMO (BALAO MONDUBIM)</t>
  </si>
  <si>
    <t>ALINHADO NILO SANTOS</t>
  </si>
  <si>
    <t>C23113</t>
  </si>
  <si>
    <t>MERCADINHO O LUIZ</t>
  </si>
  <si>
    <t>C24075</t>
  </si>
  <si>
    <t>IPARK ENTRETENIMENTOS</t>
  </si>
  <si>
    <t>C24176</t>
  </si>
  <si>
    <t>MERCADINHO FERNANDES</t>
  </si>
  <si>
    <t>C26550</t>
  </si>
  <si>
    <t>POSTO CEARA 5</t>
  </si>
  <si>
    <t>05/06/2025</t>
  </si>
  <si>
    <t>C26916</t>
  </si>
  <si>
    <t>REDE CEARA SANTA ROSA 3</t>
  </si>
  <si>
    <t>09/07/2025</t>
  </si>
  <si>
    <t>M_Interior</t>
  </si>
  <si>
    <t>Gardel</t>
  </si>
  <si>
    <t>C02714</t>
  </si>
  <si>
    <t>FRANGO DOURADO</t>
  </si>
  <si>
    <t>C04847</t>
  </si>
  <si>
    <t>RABELO FARMACIA</t>
  </si>
  <si>
    <t>C17894</t>
  </si>
  <si>
    <t>SABOR BRASILEIRO</t>
  </si>
  <si>
    <t>C20235</t>
  </si>
  <si>
    <t>25 SAIDEIRA</t>
  </si>
  <si>
    <t>SPC</t>
  </si>
  <si>
    <t>C20268</t>
  </si>
  <si>
    <t>DISK FRIOS IBICUITINGA</t>
  </si>
  <si>
    <t>C22561</t>
  </si>
  <si>
    <t>DELICIAS DA IZA</t>
  </si>
  <si>
    <t>REMANEJO</t>
  </si>
  <si>
    <t>C28514</t>
  </si>
  <si>
    <t>MERCADINHO GLEDISMAR</t>
  </si>
  <si>
    <t>Natanael</t>
  </si>
  <si>
    <t>C00332</t>
  </si>
  <si>
    <t>C11086</t>
  </si>
  <si>
    <t>MERCANTIL SANTA TEREZA</t>
  </si>
  <si>
    <t>C18472</t>
  </si>
  <si>
    <t>RESTAURANTE PE DE SERRA (QUIXADA)</t>
  </si>
  <si>
    <t>C18695</t>
  </si>
  <si>
    <t>CHURRASCARIA CANTINHO DO SOSSEGO</t>
  </si>
  <si>
    <t>C18697</t>
  </si>
  <si>
    <t>MERCANTIL PONTO CERTO</t>
  </si>
  <si>
    <t>C19313</t>
  </si>
  <si>
    <t>GELATO ACAI (QUIXADA)</t>
  </si>
  <si>
    <t>C20009</t>
  </si>
  <si>
    <t>RESTAURANTE SAO JOAO</t>
  </si>
  <si>
    <t>C20398</t>
  </si>
  <si>
    <t>PANIFICADORA X PAO</t>
  </si>
  <si>
    <t>C23255</t>
  </si>
  <si>
    <t>CANTINA SOUSA LANCHE</t>
  </si>
  <si>
    <t>C24721</t>
  </si>
  <si>
    <t>C28013</t>
  </si>
  <si>
    <t>CASARO GRILL</t>
  </si>
  <si>
    <t>M_Nacionais</t>
  </si>
  <si>
    <t>Franklin</t>
  </si>
  <si>
    <t>C00402</t>
  </si>
  <si>
    <t>MERCADINHO PAZ</t>
  </si>
  <si>
    <t>C21166</t>
  </si>
  <si>
    <t>SUPERMERCADO MORANGUINHO BARREIRA</t>
  </si>
  <si>
    <t>C02211</t>
  </si>
  <si>
    <t>MERCADINHO PADRE CICERO MARAPONGA LOJA 1</t>
  </si>
  <si>
    <t>C08829</t>
  </si>
  <si>
    <t>SUPERMERCADO MORANGUINHO CASCAVEL JANGADA</t>
  </si>
  <si>
    <t>C10409</t>
  </si>
  <si>
    <t>MERCADINHO PADRE CICERO LJ 2</t>
  </si>
  <si>
    <t>C24670</t>
  </si>
  <si>
    <t>MERCADINHO DA GENTE</t>
  </si>
  <si>
    <t>Gleiciano</t>
  </si>
  <si>
    <t>C02080</t>
  </si>
  <si>
    <t>MERCADINHO MARCOS VARIEDADE</t>
  </si>
  <si>
    <t>C18089</t>
  </si>
  <si>
    <t>COMERCIAL UNIVERSO</t>
  </si>
  <si>
    <t>C24177</t>
  </si>
  <si>
    <t>MERCANTIL SUPER IDEAL</t>
  </si>
  <si>
    <t>Imperatriz</t>
  </si>
  <si>
    <t>C15246</t>
  </si>
  <si>
    <t>ASSAI (IMPERATRIZ)</t>
  </si>
  <si>
    <t>C27352</t>
  </si>
  <si>
    <t>ATACADAO (IMPERATRIZ)</t>
  </si>
  <si>
    <t>04/08/2025</t>
  </si>
  <si>
    <t>Lettelie</t>
  </si>
  <si>
    <t>C18478</t>
  </si>
  <si>
    <t>SUPERMERCADO FELIZARDO (ARTERIAL)</t>
  </si>
  <si>
    <t>C20010</t>
  </si>
  <si>
    <t>MERCADINHO E FRIGORIFICO NOBRE</t>
  </si>
  <si>
    <t>C23585</t>
  </si>
  <si>
    <t>NOVO SIQUEIRA LOJA 2</t>
  </si>
  <si>
    <t>TEVE MUDANÇA DE CNPJ</t>
  </si>
  <si>
    <t>C23904</t>
  </si>
  <si>
    <t>MERCADINHO AVENIDA</t>
  </si>
  <si>
    <t>CLIENTE FECHOU E LEVOU O EQUIPAMENTO</t>
  </si>
  <si>
    <t>C24489</t>
  </si>
  <si>
    <t>SUPER ALBUQUERQUE</t>
  </si>
  <si>
    <t>EQUIPAMENTO TEVE PROBLEMA, FOI LEVADO PELA MANUTENÇÃO E NÃO VOLTOU MAIS</t>
  </si>
  <si>
    <t>C24639</t>
  </si>
  <si>
    <t>SUPERMERCADO ARAGAO</t>
  </si>
  <si>
    <t>C24952</t>
  </si>
  <si>
    <t>MERCADINHO ELIZABETE</t>
  </si>
  <si>
    <t>C25879</t>
  </si>
  <si>
    <t>DANIEL SUPERMERCADO</t>
  </si>
  <si>
    <t>Nacionais Cap</t>
  </si>
  <si>
    <t>C00541</t>
  </si>
  <si>
    <t>G BARBOSA (W SOARES)</t>
  </si>
  <si>
    <t>C01314</t>
  </si>
  <si>
    <t>G BARBOSA (PARANGABA)</t>
  </si>
  <si>
    <t>M_Regionais</t>
  </si>
  <si>
    <t>Benzelieu</t>
  </si>
  <si>
    <t>C14680</t>
  </si>
  <si>
    <t>PARATY SUPERMERCADO (SAO GONCALO DO AMARANTE)</t>
  </si>
  <si>
    <t>Telemarketing</t>
  </si>
  <si>
    <t>Ana Beatriz</t>
  </si>
  <si>
    <t>C15493</t>
  </si>
  <si>
    <t>RANNIERY FRANKLIM QUEIROZ ALMADA</t>
  </si>
  <si>
    <t>C22819</t>
  </si>
  <si>
    <t>VIRGINIA MARQUES DA SILVA</t>
  </si>
  <si>
    <t>C24669</t>
  </si>
  <si>
    <t>N.M.A DIAS DRINK STOCK BEBIDAS</t>
  </si>
  <si>
    <t>C26074</t>
  </si>
  <si>
    <t>BR EMPREENDIMENTOS LTDA</t>
  </si>
  <si>
    <t>17/04/2025</t>
  </si>
  <si>
    <t>C26390</t>
  </si>
  <si>
    <t>CAMILA MARIA DO NASCIMENTO AVILA</t>
  </si>
  <si>
    <t>22/05/2025</t>
  </si>
  <si>
    <t>C26530</t>
  </si>
  <si>
    <t>QUENTINHAS DA ROSE</t>
  </si>
  <si>
    <t>C26579</t>
  </si>
  <si>
    <t>FLAVIA ALBUQUERQUE DOS SANTOS</t>
  </si>
  <si>
    <t>C27618</t>
  </si>
  <si>
    <t>MAX WEBER PINHEIRO SILVA</t>
  </si>
  <si>
    <t>20/08/2025</t>
  </si>
  <si>
    <t>C27642</t>
  </si>
  <si>
    <t>COMERCIAL 2 IRMAO</t>
  </si>
  <si>
    <t>C27940</t>
  </si>
  <si>
    <t>RB SUPERMERCADO LTDA</t>
  </si>
  <si>
    <t>C29103</t>
  </si>
  <si>
    <t>DRINK STOCK PRIME</t>
  </si>
  <si>
    <t>C29191</t>
  </si>
  <si>
    <t>ANGELINA EVELYN PORFIRIO NUNES</t>
  </si>
  <si>
    <t>29/12/2025</t>
  </si>
  <si>
    <t>C29887</t>
  </si>
  <si>
    <t>CHURRASCARIA SABOR DO SERTAO</t>
  </si>
  <si>
    <t>27/03/2026</t>
  </si>
  <si>
    <t>C29888</t>
  </si>
  <si>
    <t>HOME MARKET 24H</t>
  </si>
  <si>
    <t>Deborah</t>
  </si>
  <si>
    <t>C03621</t>
  </si>
  <si>
    <t>BEBELU PARTAGE SHOPPING</t>
  </si>
  <si>
    <t>C03854</t>
  </si>
  <si>
    <t>PADARIA ROMANA (MAJOR FACUNDO)</t>
  </si>
  <si>
    <t>C18220</t>
  </si>
  <si>
    <t>SRL REFEICOES VITORIA</t>
  </si>
  <si>
    <t>C23204</t>
  </si>
  <si>
    <t>SRL UNIDADE PECEM</t>
  </si>
  <si>
    <t>C25186</t>
  </si>
  <si>
    <t>FADEL TRANSPORTES E LOGISTICA LTDA</t>
  </si>
  <si>
    <t>C26138</t>
  </si>
  <si>
    <t>SERLARES</t>
  </si>
  <si>
    <t>28/04/2025</t>
  </si>
  <si>
    <t>C26239</t>
  </si>
  <si>
    <t>GRATTI RESTAURANTE E EVENTOS</t>
  </si>
  <si>
    <t>08/05/2025</t>
  </si>
  <si>
    <t>C26371</t>
  </si>
  <si>
    <t>MINI PADARIAS LTDA</t>
  </si>
  <si>
    <t>21/05/2025</t>
  </si>
  <si>
    <t>C26454</t>
  </si>
  <si>
    <t>FAZENDINHA COUNTRY BAR</t>
  </si>
  <si>
    <t>C26495</t>
  </si>
  <si>
    <t>CCVIDEIRA CENTRO</t>
  </si>
  <si>
    <t>02/06/2025</t>
  </si>
  <si>
    <t>C26613</t>
  </si>
  <si>
    <t>CCVIDEIRA SUL</t>
  </si>
  <si>
    <t>16/06/2025</t>
  </si>
  <si>
    <t>C26900</t>
  </si>
  <si>
    <t>FAMILIA CHANCHOS ( EUSEBIO )</t>
  </si>
  <si>
    <t>08/07/2025</t>
  </si>
  <si>
    <t>C29304</t>
  </si>
  <si>
    <t>VITRINE DO BOLO</t>
  </si>
  <si>
    <t>C29478</t>
  </si>
  <si>
    <t>SUN CITY HOTELARIA</t>
  </si>
  <si>
    <t>Marujinho</t>
  </si>
  <si>
    <t>Jacilane</t>
  </si>
  <si>
    <t>C00133</t>
  </si>
  <si>
    <t>ELENITA GOMES</t>
  </si>
  <si>
    <t>C01768</t>
  </si>
  <si>
    <t>DIST DIOGO (SOBRAL)</t>
  </si>
  <si>
    <t>C07529</t>
  </si>
  <si>
    <t>DIST RAIMUNDO (NENEN)</t>
  </si>
  <si>
    <t>C09575</t>
  </si>
  <si>
    <t>FRANCISCA ROSIANE CHAVES NUNES</t>
  </si>
  <si>
    <t>C10904</t>
  </si>
  <si>
    <t>JOSE REGINALDO BEZERRA</t>
  </si>
  <si>
    <t>C27322</t>
  </si>
  <si>
    <t>JOSE HUGO SANTANA DO NASCIMENTO</t>
  </si>
  <si>
    <t>01/08/2025</t>
  </si>
  <si>
    <t>Kellylania</t>
  </si>
  <si>
    <t>C01733</t>
  </si>
  <si>
    <t>DIST DOUGLAS</t>
  </si>
  <si>
    <t>C12546</t>
  </si>
  <si>
    <t>ANTONIO CARLOS  LOPES SOARES</t>
  </si>
  <si>
    <t>C13051</t>
  </si>
  <si>
    <t>RAIMUNDO NONATO GARCIA DOS SANTOS</t>
  </si>
  <si>
    <t>C26494</t>
  </si>
  <si>
    <t>MERCADINHO FRAZAO VARIEDADES</t>
  </si>
  <si>
    <t>C27683</t>
  </si>
  <si>
    <t>SEU CARIOCA</t>
  </si>
  <si>
    <t>Vitoria</t>
  </si>
  <si>
    <t>C04212</t>
  </si>
  <si>
    <t>JOATHAM ALVES FERREIRA</t>
  </si>
  <si>
    <t>Equipe</t>
  </si>
  <si>
    <t>1 - Mês</t>
  </si>
  <si>
    <t>Cliente Novo</t>
  </si>
  <si>
    <t>Comprando</t>
  </si>
  <si>
    <t>Total Geral</t>
  </si>
  <si>
    <t>ativo</t>
  </si>
  <si>
    <t>Y</t>
  </si>
  <si>
    <t>(Vários itens)</t>
  </si>
  <si>
    <t>supervisor</t>
  </si>
  <si>
    <t>vendedor</t>
  </si>
  <si>
    <t>cod_cliente</t>
  </si>
  <si>
    <t>nome_fantasia</t>
  </si>
  <si>
    <t>data_cadastro</t>
  </si>
  <si>
    <t>Soma de Horizontal</t>
  </si>
  <si>
    <t>Soma de Vertical</t>
  </si>
  <si>
    <t>Soma de Total Equipamento</t>
  </si>
  <si>
    <t>C03266</t>
  </si>
  <si>
    <t>FARMACIA SANTA LUZIA</t>
  </si>
  <si>
    <t>C03329</t>
  </si>
  <si>
    <t>RAIMUNDO JOSE CRUZ (JAMACARU)</t>
  </si>
  <si>
    <t>C03361</t>
  </si>
  <si>
    <t>VICTOR HUGO DOS SANTOS ME</t>
  </si>
  <si>
    <t>C04908</t>
  </si>
  <si>
    <t>MERCADINHO SIEBRA</t>
  </si>
  <si>
    <t>C11192</t>
  </si>
  <si>
    <t>BOTECO DO RIQUIM</t>
  </si>
  <si>
    <t>C11492</t>
  </si>
  <si>
    <t>BREJO PARK</t>
  </si>
  <si>
    <t>C13387</t>
  </si>
  <si>
    <t>BARATO ATACAREJO</t>
  </si>
  <si>
    <t>C13805</t>
  </si>
  <si>
    <t>PAPELARIA CENTRAL</t>
  </si>
  <si>
    <t>C13844</t>
  </si>
  <si>
    <t>VARIEDADES DO OTAVIO</t>
  </si>
  <si>
    <t>C13979</t>
  </si>
  <si>
    <t>MERCADINHO DA RUTE</t>
  </si>
  <si>
    <t>C14058</t>
  </si>
  <si>
    <t>MERCADINHO DA CICERA</t>
  </si>
  <si>
    <t>C14071</t>
  </si>
  <si>
    <t>MERCADINHO DA EVELINE</t>
  </si>
  <si>
    <t>C15652</t>
  </si>
  <si>
    <t>JANAINA EMPREENDIMENTOS</t>
  </si>
  <si>
    <t>C15747</t>
  </si>
  <si>
    <t>MISTER LANCHE</t>
  </si>
  <si>
    <t>C15925</t>
  </si>
  <si>
    <t>SUPER SELETO</t>
  </si>
  <si>
    <t>C16855</t>
  </si>
  <si>
    <t>CASA DA SOPA</t>
  </si>
  <si>
    <t>C17744</t>
  </si>
  <si>
    <t>COME BEM SELF SERVICE</t>
  </si>
  <si>
    <t>C18635</t>
  </si>
  <si>
    <t>MERCANTIL DA RENATA</t>
  </si>
  <si>
    <t>C20402</t>
  </si>
  <si>
    <t>VJ LANCHES</t>
  </si>
  <si>
    <t>C20421</t>
  </si>
  <si>
    <t>FARMACIA SAO JORGE POTENGI</t>
  </si>
  <si>
    <t>C20936</t>
  </si>
  <si>
    <t>PANIFICADORA KELY</t>
  </si>
  <si>
    <t>C20937</t>
  </si>
  <si>
    <t>SUPER PROGRESSO</t>
  </si>
  <si>
    <t>C22605</t>
  </si>
  <si>
    <t>DROGARIA BEM ESTAR</t>
  </si>
  <si>
    <t>C23570</t>
  </si>
  <si>
    <t>PORTAL DO CHURRASCO</t>
  </si>
  <si>
    <t>C26124</t>
  </si>
  <si>
    <t>ABNER VARIEDADES</t>
  </si>
  <si>
    <t>C26247</t>
  </si>
  <si>
    <t>RESTAURANTE CENTRAL</t>
  </si>
  <si>
    <t>C26260</t>
  </si>
  <si>
    <t>MINISTERIO JERUEL</t>
  </si>
  <si>
    <t>C27042</t>
  </si>
  <si>
    <t>MERCADINHO DO LOURO</t>
  </si>
  <si>
    <t>C27047</t>
  </si>
  <si>
    <t>MERCADINHO MAE RAINHA</t>
  </si>
  <si>
    <t>C27666</t>
  </si>
  <si>
    <t>MERCADAO FREI DAMIAO</t>
  </si>
  <si>
    <t>C03241</t>
  </si>
  <si>
    <t>ANTONIO ALVES DAVID</t>
  </si>
  <si>
    <t>C04343</t>
  </si>
  <si>
    <t>MERCADINHO SANTA FE</t>
  </si>
  <si>
    <t>C04460</t>
  </si>
  <si>
    <t>CHURRASCARIA DARINHA</t>
  </si>
  <si>
    <t>C04490</t>
  </si>
  <si>
    <t>LANCHONETE E PIZZARIA BETANIA</t>
  </si>
  <si>
    <t>C04645</t>
  </si>
  <si>
    <t>C04690</t>
  </si>
  <si>
    <t>MERCANTIL BOM JESUS</t>
  </si>
  <si>
    <t>C04971</t>
  </si>
  <si>
    <t>MERCANTIL NELIN</t>
  </si>
  <si>
    <t>C06233</t>
  </si>
  <si>
    <t>MERCADINHO TEXEIRA</t>
  </si>
  <si>
    <t>C08960</t>
  </si>
  <si>
    <t>TERRACO DI RISA</t>
  </si>
  <si>
    <t>C09383</t>
  </si>
  <si>
    <t>ANTONIA ALBENIZA CARNEIRO DE MORAIS</t>
  </si>
  <si>
    <t>C10501</t>
  </si>
  <si>
    <t>MERCADINHO NOVA OPCAO</t>
  </si>
  <si>
    <t>C11051</t>
  </si>
  <si>
    <t>SUPERMERCADO BUJI</t>
  </si>
  <si>
    <t>C13888</t>
  </si>
  <si>
    <t>MERCADINHO CICERO 14</t>
  </si>
  <si>
    <t>C13983</t>
  </si>
  <si>
    <t>MERCADINHO MULTI VARIEDADE</t>
  </si>
  <si>
    <t>C14960</t>
  </si>
  <si>
    <t>BAR DO VANCLESIO</t>
  </si>
  <si>
    <t>C16263</t>
  </si>
  <si>
    <t>FARMACIA SARAMAIS</t>
  </si>
  <si>
    <t>C17863</t>
  </si>
  <si>
    <t>SUPER TITONHO</t>
  </si>
  <si>
    <t>C18675</t>
  </si>
  <si>
    <t>LANCHONETE MAGNATA</t>
  </si>
  <si>
    <t>C18835</t>
  </si>
  <si>
    <t>MERCANTIL RODRIGUES</t>
  </si>
  <si>
    <t>C19138</t>
  </si>
  <si>
    <t>DROGARIA BRAGA</t>
  </si>
  <si>
    <t>C19828</t>
  </si>
  <si>
    <t>ARENA BEER</t>
  </si>
  <si>
    <t>C20313</t>
  </si>
  <si>
    <t>BAR DO GIL</t>
  </si>
  <si>
    <t>C20582</t>
  </si>
  <si>
    <t>LANCHONETE TIA CLARICE</t>
  </si>
  <si>
    <t>C20715</t>
  </si>
  <si>
    <t>PIZZARIA E LANCHONETE DA HORA</t>
  </si>
  <si>
    <t>C21021</t>
  </si>
  <si>
    <t>POSTO SAO FRANCISCO (ICO)</t>
  </si>
  <si>
    <t>C21034</t>
  </si>
  <si>
    <t>BALNEARIOS DO ARY</t>
  </si>
  <si>
    <t>C21035</t>
  </si>
  <si>
    <t>POSTO SAO FRANCISCO (OROS)</t>
  </si>
  <si>
    <t>C22475</t>
  </si>
  <si>
    <t>MERCADINHO DA ROSE</t>
  </si>
  <si>
    <t>C22489</t>
  </si>
  <si>
    <t>ACAIZITO</t>
  </si>
  <si>
    <t>C22694</t>
  </si>
  <si>
    <t>MERCARDINHO IJE OLIVEIRA</t>
  </si>
  <si>
    <t>C22787</t>
  </si>
  <si>
    <t>R.A SORVETE</t>
  </si>
  <si>
    <t>C22904</t>
  </si>
  <si>
    <t>SUPERMERCADO QUEIROZ ACOPIARA</t>
  </si>
  <si>
    <t>C22977</t>
  </si>
  <si>
    <t>MERC FRIG MOUREIRA</t>
  </si>
  <si>
    <t>C23102</t>
  </si>
  <si>
    <t>MERC GAUCHO</t>
  </si>
  <si>
    <t>C23302</t>
  </si>
  <si>
    <t>LANCHONETE DO ROBERTO</t>
  </si>
  <si>
    <t>C23325</t>
  </si>
  <si>
    <t>ATACAREJO SOUSA</t>
  </si>
  <si>
    <t>C23351</t>
  </si>
  <si>
    <t>MERC LUCIANO</t>
  </si>
  <si>
    <t>C23470</t>
  </si>
  <si>
    <t>BAR DO FLAMENGO</t>
  </si>
  <si>
    <t>C23853</t>
  </si>
  <si>
    <t>MARCOS ROBERTO DA SILVA PEPINO</t>
  </si>
  <si>
    <t>C24049</t>
  </si>
  <si>
    <t>BALSA DO TOTO</t>
  </si>
  <si>
    <t>C24135</t>
  </si>
  <si>
    <t>C24208</t>
  </si>
  <si>
    <t>SORVETERIA DO THALIS</t>
  </si>
  <si>
    <t>C24806</t>
  </si>
  <si>
    <t>MERC BRAZ</t>
  </si>
  <si>
    <t>C24811</t>
  </si>
  <si>
    <t>ALUMA PIZZARIA</t>
  </si>
  <si>
    <t>C24934</t>
  </si>
  <si>
    <t>MERC PASSARIM</t>
  </si>
  <si>
    <t>C25345</t>
  </si>
  <si>
    <t>MERCADINHO FAMILIAR</t>
  </si>
  <si>
    <t>C25391</t>
  </si>
  <si>
    <t>SUPERMERCADO BUGI</t>
  </si>
  <si>
    <t>C25763</t>
  </si>
  <si>
    <t>MERC ALENCAR</t>
  </si>
  <si>
    <t>C27256</t>
  </si>
  <si>
    <t>DOM PARENTE</t>
  </si>
  <si>
    <t>C27371</t>
  </si>
  <si>
    <t>LUCIANA VICENTE DA SILVA</t>
  </si>
  <si>
    <t>C28047</t>
  </si>
  <si>
    <t>C28065</t>
  </si>
  <si>
    <t>YARLEY TEVEZ MENDES</t>
  </si>
  <si>
    <t>C28741</t>
  </si>
  <si>
    <t>TREVO DA SORTE</t>
  </si>
  <si>
    <t>C29448</t>
  </si>
  <si>
    <t>COMERCIAL ANA CARLA</t>
  </si>
  <si>
    <t>C29680</t>
  </si>
  <si>
    <t>SUPER PARAIBANO (OROS)</t>
  </si>
  <si>
    <t>C12882</t>
  </si>
  <si>
    <t>BRAS TUDO</t>
  </si>
  <si>
    <t>C15822</t>
  </si>
  <si>
    <t>CHURRASCARIA FEITOSA</t>
  </si>
  <si>
    <t>C16229</t>
  </si>
  <si>
    <t>MERCADINHO CARIRI</t>
  </si>
  <si>
    <t>C16550</t>
  </si>
  <si>
    <t>BRILHO DO SOL (MERCADINHO DA HOLANDA)</t>
  </si>
  <si>
    <t>C16839</t>
  </si>
  <si>
    <t>JANAS MARUJO</t>
  </si>
  <si>
    <t>C21068</t>
  </si>
  <si>
    <t>LIRA CABELOS E ESTETICA</t>
  </si>
  <si>
    <t>C22821</t>
  </si>
  <si>
    <t>ACAI AQUAS CARIRI</t>
  </si>
  <si>
    <t>C24815</t>
  </si>
  <si>
    <t>MERCADINHO EXITO</t>
  </si>
  <si>
    <t>C24973</t>
  </si>
  <si>
    <t>BECO GONAL</t>
  </si>
  <si>
    <t>C25140</t>
  </si>
  <si>
    <t>ARENA FUT 7</t>
  </si>
  <si>
    <t>C25221</t>
  </si>
  <si>
    <t>CAKTUS RESTAURANTE</t>
  </si>
  <si>
    <t>C25245</t>
  </si>
  <si>
    <t>CAFETERIA PLATAFORMA 93 CRATOS</t>
  </si>
  <si>
    <t>C25246</t>
  </si>
  <si>
    <t>MERCEARIA BAR DO LUIZ</t>
  </si>
  <si>
    <t>C25886</t>
  </si>
  <si>
    <t>CONVENIENCIA PRIME</t>
  </si>
  <si>
    <t>C28273</t>
  </si>
  <si>
    <t>KELLY BRONZE</t>
  </si>
  <si>
    <t>C03270</t>
  </si>
  <si>
    <t>FRANCISCO LAERCIO TELES BRAGA</t>
  </si>
  <si>
    <t>C03312</t>
  </si>
  <si>
    <t>FARMACIA GENTIL (CENTRO)</t>
  </si>
  <si>
    <t>C03313</t>
  </si>
  <si>
    <t>FARMACIA GENTIL (GRATO)</t>
  </si>
  <si>
    <t>C11185</t>
  </si>
  <si>
    <t>FARMACIA GENTIL (CRATO)</t>
  </si>
  <si>
    <t>C13513</t>
  </si>
  <si>
    <t>DROGA JADE</t>
  </si>
  <si>
    <t>C18431</t>
  </si>
  <si>
    <t>KL CONVENIENCIA</t>
  </si>
  <si>
    <t>C18432</t>
  </si>
  <si>
    <t>K L RESTAURANTE E LANCHONETE</t>
  </si>
  <si>
    <t>C20454</t>
  </si>
  <si>
    <t>MORINDA EVENTOS</t>
  </si>
  <si>
    <t>C20835</t>
  </si>
  <si>
    <t>CONVENIENCIA TALISMA</t>
  </si>
  <si>
    <t>C23498</t>
  </si>
  <si>
    <t>CANTINA DA TIA GLORIA</t>
  </si>
  <si>
    <t>C24768</t>
  </si>
  <si>
    <t>COOK - UHMI SAO LUIZ</t>
  </si>
  <si>
    <t>C25002</t>
  </si>
  <si>
    <t>MINIMERCADO VALEN II</t>
  </si>
  <si>
    <t>C25019</t>
  </si>
  <si>
    <t>SPICE INDUSTRIA</t>
  </si>
  <si>
    <t>C27311</t>
  </si>
  <si>
    <t>MUNDO DE COISAS</t>
  </si>
  <si>
    <t>C27727</t>
  </si>
  <si>
    <t>FRIBAL CD SAO LUIS</t>
  </si>
  <si>
    <t>C28864</t>
  </si>
  <si>
    <t>EMPORIO SPAZIO MATEUS (SAO LUIS)</t>
  </si>
  <si>
    <t>C29270</t>
  </si>
  <si>
    <t>COMERCIAL BRUNO (VILA ESPERANCA)</t>
  </si>
  <si>
    <t>C29452</t>
  </si>
  <si>
    <t>MIX MATEUS (IMPERATRIZ)</t>
  </si>
  <si>
    <t>C29453</t>
  </si>
  <si>
    <t>MATEUS SUPERMERCADOS (CENTRO - IMPERATRIZ)</t>
  </si>
  <si>
    <t>C29454</t>
  </si>
  <si>
    <t>MATEUS SUPERMERCADOS (BAIRRO JD.TRES PODER- IMPERATRIZ)</t>
  </si>
  <si>
    <t>C29455</t>
  </si>
  <si>
    <t>MATEUS SUPERMERCADOS (VILA LOBAO - IMPERATRIZ)</t>
  </si>
  <si>
    <t>C29456</t>
  </si>
  <si>
    <t>MATEUS SUPERMERCADOS (BACURI - IMPERATRIZ)</t>
  </si>
  <si>
    <t>C29457</t>
  </si>
  <si>
    <t>MATEUS SUPERMERCADOS (RODOVIARIO- IMPERATRIZ)</t>
  </si>
  <si>
    <t>C29568</t>
  </si>
  <si>
    <t>MIX PINHEIRO (ARACAGI)</t>
  </si>
  <si>
    <t>Diego Carlos</t>
  </si>
  <si>
    <t>C06189</t>
  </si>
  <si>
    <t>SODEXO MOSSORO</t>
  </si>
  <si>
    <t>C10717</t>
  </si>
  <si>
    <t>MERCANTIL ELAINE</t>
  </si>
  <si>
    <t>C11307</t>
  </si>
  <si>
    <t>MERCANTIL ZECA NOGUEIRA</t>
  </si>
  <si>
    <t>C02958</t>
  </si>
  <si>
    <t>DELICIAS DE BUTECO</t>
  </si>
  <si>
    <t>C00847</t>
  </si>
  <si>
    <t>MERCADINHO FORTINHO DA BARRA</t>
  </si>
  <si>
    <t>C00933</t>
  </si>
  <si>
    <t>CHURASCARIA FRANGO DOURADO</t>
  </si>
  <si>
    <t>C02969</t>
  </si>
  <si>
    <t>REBOUCAS SUPERMERCADO (CENTRO)</t>
  </si>
  <si>
    <t>C02974</t>
  </si>
  <si>
    <t>CIDADE SUPERMERCADO ALTERNATIVO</t>
  </si>
  <si>
    <t>C03029</t>
  </si>
  <si>
    <t>CANTINA AZUL</t>
  </si>
  <si>
    <t>C03099</t>
  </si>
  <si>
    <t>COMERCIAL QUEIROZ (AEROPORTO)</t>
  </si>
  <si>
    <t>C03166</t>
  </si>
  <si>
    <t>SUPERMERCADO SAO LUIZ</t>
  </si>
  <si>
    <t>C03211</t>
  </si>
  <si>
    <t>SUPER ALTERNATIVO ABOLICAO</t>
  </si>
  <si>
    <t>C20153</t>
  </si>
  <si>
    <t>MERCADINHO TRES IRMAOS</t>
  </si>
  <si>
    <t>C20896</t>
  </si>
  <si>
    <t>ACAI NO POTE</t>
  </si>
  <si>
    <t>C24839</t>
  </si>
  <si>
    <t>RESTAURANTE FORTIM</t>
  </si>
  <si>
    <t>C27583</t>
  </si>
  <si>
    <t>JAPA DO GELO</t>
  </si>
  <si>
    <t>C27676</t>
  </si>
  <si>
    <t>DOCE DELICIA</t>
  </si>
  <si>
    <t>C21139</t>
  </si>
  <si>
    <t>SUPERMERCADO MATEUS (PETROLINA)</t>
  </si>
  <si>
    <t>C21140</t>
  </si>
  <si>
    <t>SUPERMERCADO MATEUS (ARARIPINA)</t>
  </si>
  <si>
    <t>C21147</t>
  </si>
  <si>
    <t>SUPERMERCADO MATEUS (ENGENHO MARANGUAPE)</t>
  </si>
  <si>
    <t>C21148</t>
  </si>
  <si>
    <t>SUPERMERCADO MATEUS (GUABIRABA)</t>
  </si>
  <si>
    <t>C21405</t>
  </si>
  <si>
    <t>SUPERMERCADO MATEUS (JOAO PESSOA)</t>
  </si>
  <si>
    <t>C22823</t>
  </si>
  <si>
    <t>ATACADAO (PETROLINA)</t>
  </si>
  <si>
    <t>C22825</t>
  </si>
  <si>
    <t>HIPER BOMPRECO (PETROLINA)</t>
  </si>
  <si>
    <t>C22828</t>
  </si>
  <si>
    <t>BOMPRECO (PETROLINA)</t>
  </si>
  <si>
    <t>C22829</t>
  </si>
  <si>
    <t>GBARBOSA (PETROLINA)</t>
  </si>
  <si>
    <t>C22830</t>
  </si>
  <si>
    <t>G. BARBOSA (PETROLINA)</t>
  </si>
  <si>
    <t>C26470</t>
  </si>
  <si>
    <t>C27584</t>
  </si>
  <si>
    <t>SUPERMERCADO DP87</t>
  </si>
  <si>
    <t>C27826</t>
  </si>
  <si>
    <t>COMERCIAL NARCIZO</t>
  </si>
  <si>
    <t>C27827</t>
  </si>
  <si>
    <t>SUPERMERCADO VITORIA</t>
  </si>
  <si>
    <t>C28452</t>
  </si>
  <si>
    <t>SUPERMERCADO INTEGRACAO</t>
  </si>
  <si>
    <t>C28453</t>
  </si>
  <si>
    <t>MERCADINHO QUEIROZ</t>
  </si>
  <si>
    <t>C28867</t>
  </si>
  <si>
    <t>CARREFOUR (PETROLINA)</t>
  </si>
  <si>
    <t>C29723</t>
  </si>
  <si>
    <t>ASSAI (PETROLINA)</t>
  </si>
  <si>
    <t>Roberta Cristina</t>
  </si>
  <si>
    <t>C21141</t>
  </si>
  <si>
    <t>SUPERMERCADO MATEUS (AREIAS)</t>
  </si>
  <si>
    <t>C21142</t>
  </si>
  <si>
    <t>MIX MATEUS (BOA VIAGEM)</t>
  </si>
  <si>
    <t>C21143</t>
  </si>
  <si>
    <t>SUPERMERCADO MATEUS (BONGI)</t>
  </si>
  <si>
    <t>C21145</t>
  </si>
  <si>
    <t>SUPERMERCADO MATEUS (SANTANA)</t>
  </si>
  <si>
    <t>C21146</t>
  </si>
  <si>
    <t>SUPERMERCADO MATEUS (IPUTINGA)</t>
  </si>
  <si>
    <t>C21328</t>
  </si>
  <si>
    <t>BOMPRECO B41 SHOPPING RECIFE</t>
  </si>
  <si>
    <t>C21331</t>
  </si>
  <si>
    <t>HIPER BOMPRECO B96 SHOPPING GUARARAPES</t>
  </si>
  <si>
    <t>C21332</t>
  </si>
  <si>
    <t>BOMPRECO B006 BOA VIAGEM</t>
  </si>
  <si>
    <t>C21333</t>
  </si>
  <si>
    <t>HIPER BOMPRECO B32 AV RECIFE</t>
  </si>
  <si>
    <t>C21370</t>
  </si>
  <si>
    <t>RENDE MAIS</t>
  </si>
  <si>
    <t>C21377</t>
  </si>
  <si>
    <t>SUP RENDE MAIS JARDIM S PAULO N395</t>
  </si>
  <si>
    <t>C22690</t>
  </si>
  <si>
    <t>IDEAL MIX SUPERMERCADOS</t>
  </si>
  <si>
    <t>C23816</t>
  </si>
  <si>
    <t>ALIANCA VAREJISTA</t>
  </si>
  <si>
    <t>C24755</t>
  </si>
  <si>
    <t>ATACAREJO IDEAL (CAJUEIRO SECO)</t>
  </si>
  <si>
    <t>C24756</t>
  </si>
  <si>
    <t>ATACAREJO JORDAO</t>
  </si>
  <si>
    <t>C25130</t>
  </si>
  <si>
    <t>MIX MATEUS (GUARARAPES)</t>
  </si>
  <si>
    <t>C25222</t>
  </si>
  <si>
    <t>ATACAREJO IDEAL (CAMARAGIBE)</t>
  </si>
  <si>
    <t>C25955</t>
  </si>
  <si>
    <t>MASTERBOI LTDA</t>
  </si>
  <si>
    <t>C25956</t>
  </si>
  <si>
    <t>MASTERBOI (AFOGADOS)</t>
  </si>
  <si>
    <t>C26482</t>
  </si>
  <si>
    <t>C26484</t>
  </si>
  <si>
    <t>C26486</t>
  </si>
  <si>
    <t>C26488</t>
  </si>
  <si>
    <t>C26489</t>
  </si>
  <si>
    <t>C26490</t>
  </si>
  <si>
    <t>C27524</t>
  </si>
  <si>
    <t>ASSAI (PAULISTA - ARTUR LUNDGREN II)</t>
  </si>
  <si>
    <t>C29431</t>
  </si>
  <si>
    <t>EXTRABOM CONSELHO AGUIAR</t>
  </si>
  <si>
    <t>Wesley Cesar</t>
  </si>
  <si>
    <t>C21144</t>
  </si>
  <si>
    <t>SUPERMERCADO MATEUS (CASA CAIADA)</t>
  </si>
  <si>
    <t>C21149</t>
  </si>
  <si>
    <t>SUPERMERCADO MATEUS (JANGA)</t>
  </si>
  <si>
    <t>C21182</t>
  </si>
  <si>
    <t>SUPERMERCADO MATEUS (PEIXINHOS)</t>
  </si>
  <si>
    <t>C21183</t>
  </si>
  <si>
    <t>SUPERMERCADO MATEUS (SANTO AMARO)</t>
  </si>
  <si>
    <t>C21184</t>
  </si>
  <si>
    <t>SUPERMERCADO MATEUS (MARANGUAPE I)</t>
  </si>
  <si>
    <t>C21269</t>
  </si>
  <si>
    <t>BOMPRECO B001 CASA AMARELA</t>
  </si>
  <si>
    <t>C21270</t>
  </si>
  <si>
    <t>BOMPRECO B004 PARQUE AMORIM</t>
  </si>
  <si>
    <t>C21271</t>
  </si>
  <si>
    <t>BOMPRECO B005 ARRUDA</t>
  </si>
  <si>
    <t>C21273</t>
  </si>
  <si>
    <t>BOMPRECO B17 AFLITOS</t>
  </si>
  <si>
    <t>C21274</t>
  </si>
  <si>
    <t>BOMPRECO B31 BENFICA</t>
  </si>
  <si>
    <t>C21275</t>
  </si>
  <si>
    <t>BOMPRECO B352 ESPINHEIRO</t>
  </si>
  <si>
    <t>C21278</t>
  </si>
  <si>
    <t>HIPER BOMPRECO B337 TACARUNA</t>
  </si>
  <si>
    <t>C21282</t>
  </si>
  <si>
    <t>TODO DIA B1078 NOVA DESCOBERTA</t>
  </si>
  <si>
    <t>C21283</t>
  </si>
  <si>
    <t>TODO DIA B1080 RIO DOCE</t>
  </si>
  <si>
    <t>C21284</t>
  </si>
  <si>
    <t>TODO DIA B1090 PEIXINHOS</t>
  </si>
  <si>
    <t>C21286</t>
  </si>
  <si>
    <t>TODO DIA B1424 CAETES III</t>
  </si>
  <si>
    <t>C21305</t>
  </si>
  <si>
    <t>HIPERBOM JESUS</t>
  </si>
  <si>
    <t>C21309</t>
  </si>
  <si>
    <t>SUPERMERCADO D LAR LTDA</t>
  </si>
  <si>
    <t>C21315</t>
  </si>
  <si>
    <t>ATACAREJO IDEAL (SIQUEIRA CAMPOS)</t>
  </si>
  <si>
    <t>C23159</t>
  </si>
  <si>
    <t>SUPERMERCADO BEM AKI MARANGUAPE II</t>
  </si>
  <si>
    <t>C23395</t>
  </si>
  <si>
    <t>MERCADO BEM AKI</t>
  </si>
  <si>
    <t>C23625</t>
  </si>
  <si>
    <t>BEM AKI ATACADO E VAREJO</t>
  </si>
  <si>
    <t>C25413</t>
  </si>
  <si>
    <t>MIX ATLANTICO</t>
  </si>
  <si>
    <t>C26478</t>
  </si>
  <si>
    <t>C26479</t>
  </si>
  <si>
    <t>C26481</t>
  </si>
  <si>
    <t>C26483</t>
  </si>
  <si>
    <t>C26485</t>
  </si>
  <si>
    <t>C21196</t>
  </si>
  <si>
    <t>C21197</t>
  </si>
  <si>
    <t>SUPERMERCADO MATEUS (ALTIPLANO CABO BRANCO)</t>
  </si>
  <si>
    <t>C21198</t>
  </si>
  <si>
    <t>C21199</t>
  </si>
  <si>
    <t>C21200</t>
  </si>
  <si>
    <t>C21201</t>
  </si>
  <si>
    <t>SUPERMERCADO MATEUS (GUARABIRA)</t>
  </si>
  <si>
    <t>C21384</t>
  </si>
  <si>
    <t>HIPER BOMPRECO B20 CAMPINA GRANDE- PB</t>
  </si>
  <si>
    <t>C21399</t>
  </si>
  <si>
    <t>SUP REDE COMPRAS  C GRANDE  LOJA  03</t>
  </si>
  <si>
    <t>C21403</t>
  </si>
  <si>
    <t>SUPERMERCADO MATEUS (PATOS)</t>
  </si>
  <si>
    <t>C21404</t>
  </si>
  <si>
    <t>SUPERMERCADO MATEUS (JARDIM BRASILIA)</t>
  </si>
  <si>
    <t>C22218</t>
  </si>
  <si>
    <t>IMPERIO DOS PASTEIS</t>
  </si>
  <si>
    <t>C22221</t>
  </si>
  <si>
    <t>BESSA GRILL BAR E RESTAURANTE</t>
  </si>
  <si>
    <t>C22260</t>
  </si>
  <si>
    <t>CGB COMERCIO E SERVICO</t>
  </si>
  <si>
    <t>C22373</t>
  </si>
  <si>
    <t>PANIFICADORA SANTANA</t>
  </si>
  <si>
    <t>C22385</t>
  </si>
  <si>
    <t>MERC JUNIOR E BRUNO</t>
  </si>
  <si>
    <t>C22386</t>
  </si>
  <si>
    <t>DELTA CAFE</t>
  </si>
  <si>
    <t>C22554</t>
  </si>
  <si>
    <t>ALQUIMIA DOS SABORES</t>
  </si>
  <si>
    <t>C22648</t>
  </si>
  <si>
    <t>VEJA O PRECO</t>
  </si>
  <si>
    <t>C22653</t>
  </si>
  <si>
    <t>VALDEBAM CONVENIENCIA</t>
  </si>
  <si>
    <t>C22706</t>
  </si>
  <si>
    <t>NAVEGANTES BAR E PETISCARIA</t>
  </si>
  <si>
    <t>C23409</t>
  </si>
  <si>
    <t>BARRIL 21</t>
  </si>
  <si>
    <t>C23565</t>
  </si>
  <si>
    <t>C23728</t>
  </si>
  <si>
    <t>REDE COMPRAS</t>
  </si>
  <si>
    <t>C23808</t>
  </si>
  <si>
    <t>C24300</t>
  </si>
  <si>
    <t>ELLEN VITORIA FERREIRA DA SILVA</t>
  </si>
  <si>
    <t>C25447</t>
  </si>
  <si>
    <t>CANTINA DO SEU CARLO</t>
  </si>
  <si>
    <t>C26091</t>
  </si>
  <si>
    <t>SUPERMERCADO EDILICIA</t>
  </si>
  <si>
    <t>C26471</t>
  </si>
  <si>
    <t>C26472</t>
  </si>
  <si>
    <t>C26475</t>
  </si>
  <si>
    <t>C26480</t>
  </si>
  <si>
    <t>C26656</t>
  </si>
  <si>
    <t>DONA DEUSA RESTAURANTE</t>
  </si>
  <si>
    <t>C27527</t>
  </si>
  <si>
    <t>ASSAI (CABEDELO)</t>
  </si>
  <si>
    <t>C27648</t>
  </si>
  <si>
    <t>ZIO CUCINA</t>
  </si>
  <si>
    <t>C27650</t>
  </si>
  <si>
    <t>AL CONVENIENCIA</t>
  </si>
  <si>
    <t>C27670</t>
  </si>
  <si>
    <t>DAVI ABRAAO PEREIRA</t>
  </si>
  <si>
    <t>C28515</t>
  </si>
  <si>
    <t>PRETOS PRINT</t>
  </si>
  <si>
    <t>C28648</t>
  </si>
  <si>
    <t>POLPAS &amp; CIA</t>
  </si>
  <si>
    <t>C28700</t>
  </si>
  <si>
    <t>C29354</t>
  </si>
  <si>
    <t>MIX MATEUS (GUARABIRA)</t>
  </si>
  <si>
    <t>C29371</t>
  </si>
  <si>
    <t>MIX MATEUS (ALTIPLANO CABO BRANCO)</t>
  </si>
  <si>
    <t>C10923</t>
  </si>
  <si>
    <t>ASSAI ATACADISTA (SERRA TALHADA)</t>
  </si>
  <si>
    <t>C21572</t>
  </si>
  <si>
    <t>BONANZA SUPERMERCADO L27  GARANHUNS  PE</t>
  </si>
  <si>
    <t>C22046</t>
  </si>
  <si>
    <t>ICE MIX SORVETES E LANCHES</t>
  </si>
  <si>
    <t>C22225</t>
  </si>
  <si>
    <t>SUPERMERCADO EMELY</t>
  </si>
  <si>
    <t>C22310</t>
  </si>
  <si>
    <t>PIZZARIA GIOVANNA</t>
  </si>
  <si>
    <t>C22562</t>
  </si>
  <si>
    <t>STOP LANCHES</t>
  </si>
  <si>
    <t>C24987</t>
  </si>
  <si>
    <t>PADARIA PROGRESSO</t>
  </si>
  <si>
    <t>C28746</t>
  </si>
  <si>
    <t>POSTO NORTE SUL</t>
  </si>
  <si>
    <t>C28747</t>
  </si>
  <si>
    <t>MERCADINHO NOBRE</t>
  </si>
  <si>
    <t>C28860</t>
  </si>
  <si>
    <t>CLUBE PARAISO</t>
  </si>
  <si>
    <t>C29029</t>
  </si>
  <si>
    <t>RESTAURANTE SABOR DA CARNE</t>
  </si>
  <si>
    <t>C29080</t>
  </si>
  <si>
    <t>SO DELICIAS</t>
  </si>
  <si>
    <t>C29081</t>
  </si>
  <si>
    <t>MERCADINHO DUARTE</t>
  </si>
  <si>
    <t>C29906</t>
  </si>
  <si>
    <t>PIZZARIA E RESTAURANTE BELA VISTA</t>
  </si>
  <si>
    <t>C21469</t>
  </si>
  <si>
    <t>EXPRESSO BURGUER</t>
  </si>
  <si>
    <t>C21496</t>
  </si>
  <si>
    <t>STUPP BURGUER</t>
  </si>
  <si>
    <t>C21528</t>
  </si>
  <si>
    <t>AYRTON JOSE DA SILVA</t>
  </si>
  <si>
    <t>C21588</t>
  </si>
  <si>
    <t>CENTRAL MIXX</t>
  </si>
  <si>
    <t>C21612</t>
  </si>
  <si>
    <t>LORENA PAN</t>
  </si>
  <si>
    <t>C21690</t>
  </si>
  <si>
    <t>PANIFICADORA NOSSA SR APARECIDA</t>
  </si>
  <si>
    <t>C21729</t>
  </si>
  <si>
    <t>AQUI CONVENIENCIA</t>
  </si>
  <si>
    <t>C21739</t>
  </si>
  <si>
    <t>MERC BOI MANSO</t>
  </si>
  <si>
    <t>C21786</t>
  </si>
  <si>
    <t>PAN LEILA RESTAURANTE</t>
  </si>
  <si>
    <t>C21800</t>
  </si>
  <si>
    <t>BANCA ARCO IRIS</t>
  </si>
  <si>
    <t>C21873</t>
  </si>
  <si>
    <t>L L VARIEDADES</t>
  </si>
  <si>
    <t>C21904</t>
  </si>
  <si>
    <t>MERC OLINDENSE</t>
  </si>
  <si>
    <t>C21933</t>
  </si>
  <si>
    <t>CONSELHO BURGUER JARDIM BRASIL II</t>
  </si>
  <si>
    <t>C21945</t>
  </si>
  <si>
    <t>PARAIBANA MERCEARIA</t>
  </si>
  <si>
    <t>C22000</t>
  </si>
  <si>
    <t>MERCEARIA DA IRMA</t>
  </si>
  <si>
    <t>C22036</t>
  </si>
  <si>
    <t>PANIF RIO DOCE</t>
  </si>
  <si>
    <t>C22037</t>
  </si>
  <si>
    <t>PANIFICADORA SANTA MONICA LTDA</t>
  </si>
  <si>
    <t>C22055</t>
  </si>
  <si>
    <t>POUSADA SAO FRANCISCO</t>
  </si>
  <si>
    <t>C22072</t>
  </si>
  <si>
    <t>RESTAURANTE ESTRELA</t>
  </si>
  <si>
    <t>C22121</t>
  </si>
  <si>
    <t>MERCADINHO DDD</t>
  </si>
  <si>
    <t>C22151</t>
  </si>
  <si>
    <t>SUPERMERCADO REDENTOR LTDA</t>
  </si>
  <si>
    <t>C22153</t>
  </si>
  <si>
    <t>SV POSTO DE SERVICOS</t>
  </si>
  <si>
    <t>C22164</t>
  </si>
  <si>
    <t>MULTIMARCAS SANTOS</t>
  </si>
  <si>
    <t>C22173</t>
  </si>
  <si>
    <t>SORVETERIA DA VANDERLEIA</t>
  </si>
  <si>
    <t>C22190</t>
  </si>
  <si>
    <t>MERC NOVO VISUAL RIO DOCE</t>
  </si>
  <si>
    <t>C22223</t>
  </si>
  <si>
    <t>PANIFICADORA PERIMETRAL</t>
  </si>
  <si>
    <t>C22381</t>
  </si>
  <si>
    <t>RESTAURANTES CACHORRAO CHINES</t>
  </si>
  <si>
    <t>C22560</t>
  </si>
  <si>
    <t>EMPORIO DO PRODUTOR</t>
  </si>
  <si>
    <t>C22589</t>
  </si>
  <si>
    <t>RESTAURANTE FLOR DO JANGA</t>
  </si>
  <si>
    <t>C22700</t>
  </si>
  <si>
    <t>M&amp;G DOCES E SALGADOS</t>
  </si>
  <si>
    <t>C22701</t>
  </si>
  <si>
    <t>MERCADINHO PAO DOCE</t>
  </si>
  <si>
    <t>C23178</t>
  </si>
  <si>
    <t>MARIA DA CONCEICAO DE ARAUJO</t>
  </si>
  <si>
    <t>C23532</t>
  </si>
  <si>
    <t>HORTI FRIOS</t>
  </si>
  <si>
    <t>C23718</t>
  </si>
  <si>
    <t>YAOMART SUPERMERCADO SOCIEDADE LTDA</t>
  </si>
  <si>
    <t>C23772</t>
  </si>
  <si>
    <t>LOJA DO PAO</t>
  </si>
  <si>
    <t>C24463</t>
  </si>
  <si>
    <t>FARMACIA DO TRABALHADOR (GARANHUNS)</t>
  </si>
  <si>
    <t>C24695</t>
  </si>
  <si>
    <t>FALCULDADE  UNINOVO</t>
  </si>
  <si>
    <t>C24718</t>
  </si>
  <si>
    <t>QUITANDA DO SITIO</t>
  </si>
  <si>
    <t>C24861</t>
  </si>
  <si>
    <t>PADARIA PAO NOSSO</t>
  </si>
  <si>
    <t>C24862</t>
  </si>
  <si>
    <t>VERDE MAIS SUPERMERCADO</t>
  </si>
  <si>
    <t>C24865</t>
  </si>
  <si>
    <t>DELICIA DE FAMILIA</t>
  </si>
  <si>
    <t>C24939</t>
  </si>
  <si>
    <t>PANIFICADORA ESMERALDA</t>
  </si>
  <si>
    <t>C25026</t>
  </si>
  <si>
    <t>MANA FRIOS E LATICINIOS</t>
  </si>
  <si>
    <t>C25301</t>
  </si>
  <si>
    <t>STUPP FRIOS</t>
  </si>
  <si>
    <t>C26380</t>
  </si>
  <si>
    <t>MERCADINHO GOMES</t>
  </si>
  <si>
    <t>C26658</t>
  </si>
  <si>
    <t>MERCADINHO MM DOIS IRMAOS</t>
  </si>
  <si>
    <t>C26867</t>
  </si>
  <si>
    <t>MERCADO FRAGOSO</t>
  </si>
  <si>
    <t>C26968</t>
  </si>
  <si>
    <t>BABY BEEF GRILL</t>
  </si>
  <si>
    <t>C28178</t>
  </si>
  <si>
    <t>LACOS VIVOS ( HOTEL CASAMAR)</t>
  </si>
  <si>
    <t>C21494</t>
  </si>
  <si>
    <t>FARMACIA BOM JESUS</t>
  </si>
  <si>
    <t>C21583</t>
  </si>
  <si>
    <t>MERCADO CRISTIANE BOMBONS</t>
  </si>
  <si>
    <t>C21644</t>
  </si>
  <si>
    <t>BAR E RESTAURANTE DA SUA CARINHA</t>
  </si>
  <si>
    <t>C21678</t>
  </si>
  <si>
    <t>MERCADINHO ESTRELA</t>
  </si>
  <si>
    <t>C21770</t>
  </si>
  <si>
    <t>MERCEARIA SAO CRISTOVAO</t>
  </si>
  <si>
    <t>C21777</t>
  </si>
  <si>
    <t>PONTO CERTO</t>
  </si>
  <si>
    <t>C21837</t>
  </si>
  <si>
    <t>MERCADINHO RECANTO VERDE</t>
  </si>
  <si>
    <t>C21878</t>
  </si>
  <si>
    <t>MERCADINHO PATRICIA PILAR</t>
  </si>
  <si>
    <t>C21940</t>
  </si>
  <si>
    <t>TEM DE TUDO SO ORANGE</t>
  </si>
  <si>
    <t>C21948</t>
  </si>
  <si>
    <t>MARIA LUCIANA DE ALBUQUERQUE</t>
  </si>
  <si>
    <t>C21958</t>
  </si>
  <si>
    <t>MARINA DE ITAMARACA LTDA</t>
  </si>
  <si>
    <t>C22008</t>
  </si>
  <si>
    <t>DEPOSITO ODEVAL</t>
  </si>
  <si>
    <t>C22192</t>
  </si>
  <si>
    <t>BARRCA DO VITOR</t>
  </si>
  <si>
    <t>C22208</t>
  </si>
  <si>
    <t>PAO QUENTE SOLUCOES EM ALIMENTOS</t>
  </si>
  <si>
    <t>C22420</t>
  </si>
  <si>
    <t>C22607</t>
  </si>
  <si>
    <t>MERCADINHO MASSA E VIDA</t>
  </si>
  <si>
    <t>C22652</t>
  </si>
  <si>
    <t>CLUBE SARGENTO WOFGAN</t>
  </si>
  <si>
    <t>C22680</t>
  </si>
  <si>
    <t>MERCADINHO DO MARCELO</t>
  </si>
  <si>
    <t>C22685</t>
  </si>
  <si>
    <t>EBS FARMA</t>
  </si>
  <si>
    <t>C23068</t>
  </si>
  <si>
    <t>DONA ERICA</t>
  </si>
  <si>
    <t>C24204</t>
  </si>
  <si>
    <t>FARMACIA PRECO POPULAR</t>
  </si>
  <si>
    <t>C24400</t>
  </si>
  <si>
    <t>MERCADO CENTRAL</t>
  </si>
  <si>
    <t>C24419</t>
  </si>
  <si>
    <t>BAR DO CAL</t>
  </si>
  <si>
    <t>C24635</t>
  </si>
  <si>
    <t>RECANTO DAS MANGUEIRAS  RESTAURATE</t>
  </si>
  <si>
    <t>C24636</t>
  </si>
  <si>
    <t>PAN BEIRA MAR</t>
  </si>
  <si>
    <t>C24763</t>
  </si>
  <si>
    <t>FARMACIA DA FAMILIA</t>
  </si>
  <si>
    <t>C24814</t>
  </si>
  <si>
    <t>RESTANTE  ALPHAVILLE</t>
  </si>
  <si>
    <t>C24974</t>
  </si>
  <si>
    <t>ATACAREJO LEGAL</t>
  </si>
  <si>
    <t>C24976</t>
  </si>
  <si>
    <t>FARMACIA SAO LOURENCO</t>
  </si>
  <si>
    <t>C25295</t>
  </si>
  <si>
    <t>MERCADINHO DA DULCI</t>
  </si>
  <si>
    <t>C26525</t>
  </si>
  <si>
    <t>MERCADINHO DO GORDO</t>
  </si>
  <si>
    <t>C26526</t>
  </si>
  <si>
    <t>MERCADINHO SOUZA</t>
  </si>
  <si>
    <t>C26573</t>
  </si>
  <si>
    <t>RESTANTE DO  ALFAVILLE</t>
  </si>
  <si>
    <t>C26659</t>
  </si>
  <si>
    <t>RESTANTE PANELA DE BARRO</t>
  </si>
  <si>
    <t>C26763</t>
  </si>
  <si>
    <t>DEPOSITO DO PEDRO</t>
  </si>
  <si>
    <t>C26940</t>
  </si>
  <si>
    <t>CASA DO QUEIJO</t>
  </si>
  <si>
    <t>C27015</t>
  </si>
  <si>
    <t>SEU CHICO RESTAURANTE E PIZZARIA</t>
  </si>
  <si>
    <t>C27516</t>
  </si>
  <si>
    <t>PANIFICADORA CANAA</t>
  </si>
  <si>
    <t>C28172</t>
  </si>
  <si>
    <t>PLANETA CORES - PAPELARIA E FESTAS</t>
  </si>
  <si>
    <t>C28188</t>
  </si>
  <si>
    <t>MERCADINHO SANTA LUZIA</t>
  </si>
  <si>
    <t>C28207</t>
  </si>
  <si>
    <t>SANTA HELENA PANIFICADORA</t>
  </si>
  <si>
    <t>C28208</t>
  </si>
  <si>
    <t>SUPER PAN VITOR</t>
  </si>
  <si>
    <t>C28212</t>
  </si>
  <si>
    <t>PANIFICADORA SANTA RITA</t>
  </si>
  <si>
    <t>C28213</t>
  </si>
  <si>
    <t>MERCADINHO DA IRMÃ</t>
  </si>
  <si>
    <t>C28277</t>
  </si>
  <si>
    <t>MERCADINHO ESPERANCA</t>
  </si>
  <si>
    <t>C28353</t>
  </si>
  <si>
    <t>PADARIA PAN LANCHE</t>
  </si>
  <si>
    <t>C28356</t>
  </si>
  <si>
    <t>C28651</t>
  </si>
  <si>
    <t>HAMBUURGANOS</t>
  </si>
  <si>
    <t>C28653</t>
  </si>
  <si>
    <t>FARMACIA BEM VIVER</t>
  </si>
  <si>
    <t>C29033</t>
  </si>
  <si>
    <t>MERCADINHO MIRANDA</t>
  </si>
  <si>
    <t>C21424</t>
  </si>
  <si>
    <t>ATACAREJO DO FERNANDO</t>
  </si>
  <si>
    <t>C21425</t>
  </si>
  <si>
    <t>VAREJAO JARDIM PIEDADE</t>
  </si>
  <si>
    <t>C21438</t>
  </si>
  <si>
    <t>PADARIA CATAMARA</t>
  </si>
  <si>
    <t>C21467</t>
  </si>
  <si>
    <t>ANTONIO PIZZARIA E PETISCARIA</t>
  </si>
  <si>
    <t>C21536</t>
  </si>
  <si>
    <t>BEM FARMA DROGARIA</t>
  </si>
  <si>
    <t>C21606</t>
  </si>
  <si>
    <t>CHURR E LANCHONETE PADRE CICERO PRAZERES</t>
  </si>
  <si>
    <t>C21668</t>
  </si>
  <si>
    <t>LANCHONETE CZC</t>
  </si>
  <si>
    <t>C21727</t>
  </si>
  <si>
    <t>GENIRA FERREIRA DA SILVA</t>
  </si>
  <si>
    <t>C21863</t>
  </si>
  <si>
    <t>LC FILIAL N 238 - RECIFE/PE</t>
  </si>
  <si>
    <t>C21897</t>
  </si>
  <si>
    <t>LILIANA PIZZARIA E LANCHONETE</t>
  </si>
  <si>
    <t>C22152</t>
  </si>
  <si>
    <t>PLATAFORMA 9 3 4 SORVETERIA E DOCARIA</t>
  </si>
  <si>
    <t>C22397</t>
  </si>
  <si>
    <t>MERCADINHO E PANIFICADORA ESTRELA</t>
  </si>
  <si>
    <t>C22399</t>
  </si>
  <si>
    <t>MERCADINHO MELHOR PRECO</t>
  </si>
  <si>
    <t>C22406</t>
  </si>
  <si>
    <t>RESTAURANTE NORDESTINO</t>
  </si>
  <si>
    <t>C22412</t>
  </si>
  <si>
    <t>SUPERMERCADO O BARATAO</t>
  </si>
  <si>
    <t>C22423</t>
  </si>
  <si>
    <t>MERCADINHO VIDA NOVA</t>
  </si>
  <si>
    <t>C22487</t>
  </si>
  <si>
    <t>PAN ADMA</t>
  </si>
  <si>
    <t>C22551</t>
  </si>
  <si>
    <t>MERCADINHO TOTOCITY</t>
  </si>
  <si>
    <t>C22693</t>
  </si>
  <si>
    <t>SUPERMERCADO JUREMA</t>
  </si>
  <si>
    <t>C22849</t>
  </si>
  <si>
    <t>PADARIA SABOR DO PAO</t>
  </si>
  <si>
    <t>C23213</t>
  </si>
  <si>
    <t>BOOK CAFE</t>
  </si>
  <si>
    <t>C23333</t>
  </si>
  <si>
    <t>SUPRIMAIS SUPERMERCADO</t>
  </si>
  <si>
    <t>C23741</t>
  </si>
  <si>
    <t>MERCADINHO E PADARIA IDEAL</t>
  </si>
  <si>
    <t>C23764</t>
  </si>
  <si>
    <t>COMPRAS MIX</t>
  </si>
  <si>
    <t>C23767</t>
  </si>
  <si>
    <t>CMX COMPRAS MIX ATACAREJO</t>
  </si>
  <si>
    <t>C24061</t>
  </si>
  <si>
    <t>ATACAREJO SM</t>
  </si>
  <si>
    <t>C24517</t>
  </si>
  <si>
    <t>MERCADINHO E PADARIA ESTRELA DA BARRA</t>
  </si>
  <si>
    <t>C24687</t>
  </si>
  <si>
    <t>CEZAR DO NASCIMENTO TORRES</t>
  </si>
  <si>
    <t>C24786</t>
  </si>
  <si>
    <t>DROGACIL</t>
  </si>
  <si>
    <t>C24868</t>
  </si>
  <si>
    <t>BOAS COMPRAS</t>
  </si>
  <si>
    <t>C24911</t>
  </si>
  <si>
    <t>VILLA DO PAO</t>
  </si>
  <si>
    <t>C25144</t>
  </si>
  <si>
    <t>RODRIMIX SUPERMERCADO</t>
  </si>
  <si>
    <t>C25145</t>
  </si>
  <si>
    <t>RUAN JOSE GALVAO</t>
  </si>
  <si>
    <t>C25394</t>
  </si>
  <si>
    <t>CARNEIROS BUY</t>
  </si>
  <si>
    <t>C25688</t>
  </si>
  <si>
    <t>ARENA CANDEIAS</t>
  </si>
  <si>
    <t>C27282</t>
  </si>
  <si>
    <t>C27448</t>
  </si>
  <si>
    <t>BOTECO GAUCHO REFEICOES</t>
  </si>
  <si>
    <t>C28744</t>
  </si>
  <si>
    <t>CAFE QUENTE</t>
  </si>
  <si>
    <t>C21768</t>
  </si>
  <si>
    <t>SILVA S GALETERIA</t>
  </si>
  <si>
    <t>C21797</t>
  </si>
  <si>
    <t>MERCADINHO JANDERSON</t>
  </si>
  <si>
    <t>C21991</t>
  </si>
  <si>
    <t>MD BEBIDAS</t>
  </si>
  <si>
    <t>C22074</t>
  </si>
  <si>
    <t>RESTAURANTE MARACAJU</t>
  </si>
  <si>
    <t>C22126</t>
  </si>
  <si>
    <t>SILVIA A BEZERRA DE FRANCA</t>
  </si>
  <si>
    <t>C22159</t>
  </si>
  <si>
    <t>PANIF DOIS IRMAOS S FRANCISCOCABO</t>
  </si>
  <si>
    <t>C22165</t>
  </si>
  <si>
    <t>FLOR DO TRIGO</t>
  </si>
  <si>
    <t>C22463</t>
  </si>
  <si>
    <t>MERCADINHO ATALAIA</t>
  </si>
  <si>
    <t>C22476</t>
  </si>
  <si>
    <t>PANIFICADORA SERRAMBI</t>
  </si>
  <si>
    <t>C22722</t>
  </si>
  <si>
    <t>HAINOAN CRISTOVAO</t>
  </si>
  <si>
    <t>C23690</t>
  </si>
  <si>
    <t>MERCADINHO COSMO</t>
  </si>
  <si>
    <t>C23754</t>
  </si>
  <si>
    <t>MERCADINHO DO NININHO</t>
  </si>
  <si>
    <t>C24580</t>
  </si>
  <si>
    <t>SR FARMACIA</t>
  </si>
  <si>
    <t>C24600</t>
  </si>
  <si>
    <t>FARMACIA SAUDE DA FAMILIA</t>
  </si>
  <si>
    <t>C25273</t>
  </si>
  <si>
    <t>ACAI SONHO MEU</t>
  </si>
  <si>
    <t>C25325</t>
  </si>
  <si>
    <t>RESTAURANTE COMIDA NORDESTINA CHARNECA</t>
  </si>
  <si>
    <t>C25411</t>
  </si>
  <si>
    <t>HIPER MERCADO PROSPERAR</t>
  </si>
  <si>
    <t>C26023</t>
  </si>
  <si>
    <t>ACAI VIP</t>
  </si>
  <si>
    <t>C26556</t>
  </si>
  <si>
    <t>PANIFICADORA CABENSE GARAPU</t>
  </si>
  <si>
    <t>C26603</t>
  </si>
  <si>
    <t>STUDIO OFICINA DO CORPO GAIBU</t>
  </si>
  <si>
    <t>C26840</t>
  </si>
  <si>
    <t>PADARIA SANTO INACIO</t>
  </si>
  <si>
    <t>Geovane</t>
  </si>
  <si>
    <t>C21436</t>
  </si>
  <si>
    <t>CENTRAL DA PIZZA</t>
  </si>
  <si>
    <t>C21452</t>
  </si>
  <si>
    <t>SUPERMERCADO ATACAREJO TRES IRMAOS</t>
  </si>
  <si>
    <t>C21462</t>
  </si>
  <si>
    <t>MERCEARIA OLIVEIRA</t>
  </si>
  <si>
    <t>C21480</t>
  </si>
  <si>
    <t>ALESSANDRA BRANDAO DOS SANTOS MELO</t>
  </si>
  <si>
    <t>C21491</t>
  </si>
  <si>
    <t>BIROSCA DA NEIDE</t>
  </si>
  <si>
    <t>C21492</t>
  </si>
  <si>
    <t>LANCHONETE BOB BURGUER</t>
  </si>
  <si>
    <t>C21502</t>
  </si>
  <si>
    <t>MERCADINHO DO DECA</t>
  </si>
  <si>
    <t>C21514</t>
  </si>
  <si>
    <t>FARMACIA SOS MEDICAMENTOS E CONVENIENCIA</t>
  </si>
  <si>
    <t>C21515</t>
  </si>
  <si>
    <t>ARCELINA MARIA DA SILVA</t>
  </si>
  <si>
    <t>C21548</t>
  </si>
  <si>
    <t>TODO DIA B1452 ESCADA</t>
  </si>
  <si>
    <t>C21557</t>
  </si>
  <si>
    <t>TODO DIA B1422 GAMELEIRA</t>
  </si>
  <si>
    <t>C21607</t>
  </si>
  <si>
    <t>TENDTUDO</t>
  </si>
  <si>
    <t>C21609</t>
  </si>
  <si>
    <t>POINT OF SHAKE</t>
  </si>
  <si>
    <t>C21657</t>
  </si>
  <si>
    <t>DORACILA DE VASCONCELOS COSTA 02395807451</t>
  </si>
  <si>
    <t>C21667</t>
  </si>
  <si>
    <t>SUPERMERCADO MADUREIRA</t>
  </si>
  <si>
    <t>C21672</t>
  </si>
  <si>
    <t>EDESIO GUARANA  TAMANDARE</t>
  </si>
  <si>
    <t>C21683</t>
  </si>
  <si>
    <t>NATALIA VARIEDADES</t>
  </si>
  <si>
    <t>C21715</t>
  </si>
  <si>
    <t>MORA LANCHE</t>
  </si>
  <si>
    <t>C21775</t>
  </si>
  <si>
    <t>FARM DO TRABALHADOR</t>
  </si>
  <si>
    <t>C21780</t>
  </si>
  <si>
    <t>CONVENIENCIA</t>
  </si>
  <si>
    <t>C21801</t>
  </si>
  <si>
    <t>MERC CAJUEIRO SJCOROA GRANDE</t>
  </si>
  <si>
    <t>C21821</t>
  </si>
  <si>
    <t>MERCADINHO DO J</t>
  </si>
  <si>
    <t>C21824</t>
  </si>
  <si>
    <t>FARMACIA SANTA GORETE</t>
  </si>
  <si>
    <t>C21833</t>
  </si>
  <si>
    <t>K LANCHES</t>
  </si>
  <si>
    <t>C21838</t>
  </si>
  <si>
    <t>JOSE WALTER C DE MENEZES</t>
  </si>
  <si>
    <t>C21867</t>
  </si>
  <si>
    <t>MERCADINHO SOARES</t>
  </si>
  <si>
    <t>C21882</t>
  </si>
  <si>
    <t>BOMBONIERE DA MOCINHA</t>
  </si>
  <si>
    <t>C21964</t>
  </si>
  <si>
    <t>MARLUCE JOSEFA DO NACIMENTO</t>
  </si>
  <si>
    <t>C21982</t>
  </si>
  <si>
    <t>MERCADINHO QUINZE DE NOVEMBRO</t>
  </si>
  <si>
    <t>C21993</t>
  </si>
  <si>
    <t>MERCEARIA MILTON</t>
  </si>
  <si>
    <t>C22013</t>
  </si>
  <si>
    <t>MERCADINHO CAMARTA</t>
  </si>
  <si>
    <t>C22042</t>
  </si>
  <si>
    <t>VARIEDADE E ELEGANCIA</t>
  </si>
  <si>
    <t>C22048</t>
  </si>
  <si>
    <t>POSTO JAPARANDUBA</t>
  </si>
  <si>
    <t>C22059</t>
  </si>
  <si>
    <t>PANIF VALERIA II</t>
  </si>
  <si>
    <t>C22067</t>
  </si>
  <si>
    <t>BAR PONTO DE ENCONTRO A VER O MARSERINHAEM</t>
  </si>
  <si>
    <t>C22068</t>
  </si>
  <si>
    <t>RESTAURANTE ESPACO NORDESTINO</t>
  </si>
  <si>
    <t>C22073</t>
  </si>
  <si>
    <t>TURISMARCA</t>
  </si>
  <si>
    <t>C22077</t>
  </si>
  <si>
    <t>RIOMAR SUPERMERCADOS</t>
  </si>
  <si>
    <t>C22082</t>
  </si>
  <si>
    <t>RESTAURANTE PEROLA</t>
  </si>
  <si>
    <t>C22102</t>
  </si>
  <si>
    <t>COMERCIO COUTO FILHOS</t>
  </si>
  <si>
    <t>C22135</t>
  </si>
  <si>
    <t>MERCADINHO DA SUELY</t>
  </si>
  <si>
    <t>C22139</t>
  </si>
  <si>
    <t>SUP VERDE MARES</t>
  </si>
  <si>
    <t>C22142</t>
  </si>
  <si>
    <t>SUP CONFIANCA</t>
  </si>
  <si>
    <t>C22157</t>
  </si>
  <si>
    <t>TOP + CONVENIENCIA</t>
  </si>
  <si>
    <t>C22160</t>
  </si>
  <si>
    <t>MERCADINHO DO FRED</t>
  </si>
  <si>
    <t>C22280</t>
  </si>
  <si>
    <t>ONAVEGADOR BEBIDAS</t>
  </si>
  <si>
    <t>C22283</t>
  </si>
  <si>
    <t>NOBRES</t>
  </si>
  <si>
    <t>C22300</t>
  </si>
  <si>
    <t>ECO PARQUE SANTO AMARO</t>
  </si>
  <si>
    <t>C22314</t>
  </si>
  <si>
    <t>SABOR CASAEIRO</t>
  </si>
  <si>
    <t>C22321</t>
  </si>
  <si>
    <t>MERCADINHO KATENDY</t>
  </si>
  <si>
    <t>C22353</t>
  </si>
  <si>
    <t>C22354</t>
  </si>
  <si>
    <t>MERCEARIA SEVERINO</t>
  </si>
  <si>
    <t>C22360</t>
  </si>
  <si>
    <t>MERCADINHO BARBOSA</t>
  </si>
  <si>
    <t>C22431</t>
  </si>
  <si>
    <t>MERCADINHO LAR DOCE LAR</t>
  </si>
  <si>
    <t>C22432</t>
  </si>
  <si>
    <t>MERCADINHO SERVE BEM</t>
  </si>
  <si>
    <t>C22433</t>
  </si>
  <si>
    <t>ELIZABETE VARIEDADE</t>
  </si>
  <si>
    <t>C22434</t>
  </si>
  <si>
    <t>MERCADINHO BOM JESUS</t>
  </si>
  <si>
    <t>C22454</t>
  </si>
  <si>
    <t>PONTO DO SORVETE</t>
  </si>
  <si>
    <t>C22477</t>
  </si>
  <si>
    <t>MERCEARIA VALTER LINS</t>
  </si>
  <si>
    <t>C22502</t>
  </si>
  <si>
    <t>MERCADINHO SANTO EXPEDITO</t>
  </si>
  <si>
    <t>C22699</t>
  </si>
  <si>
    <t>CONVENIENCIA TAMANDARE</t>
  </si>
  <si>
    <t>C22851</t>
  </si>
  <si>
    <t>PARADA OBRIGATORIA</t>
  </si>
  <si>
    <t>C23305</t>
  </si>
  <si>
    <t>C23655</t>
  </si>
  <si>
    <t>VITORIA RESTAURANTE</t>
  </si>
  <si>
    <t>C23711</t>
  </si>
  <si>
    <t>LINDOPAN MIX</t>
  </si>
  <si>
    <t>C23922</t>
  </si>
  <si>
    <t>OTICAS DINIZ</t>
  </si>
  <si>
    <t>C24162</t>
  </si>
  <si>
    <t>CHURRASCARIA E PIZZARIA BOM SABOR</t>
  </si>
  <si>
    <t>C24958</t>
  </si>
  <si>
    <t>SUPERMERCADO FENIX (RIO FORMOSO)</t>
  </si>
  <si>
    <t>C25410</t>
  </si>
  <si>
    <t>RESTAURANTE CONCRIZ</t>
  </si>
  <si>
    <t>C26295</t>
  </si>
  <si>
    <t>C27939</t>
  </si>
  <si>
    <t>MUNDO ANIMAL</t>
  </si>
  <si>
    <t>C21430</t>
  </si>
  <si>
    <t>LANCHONETE DA LU</t>
  </si>
  <si>
    <t>C21466</t>
  </si>
  <si>
    <t>DELTAEXPRESSO</t>
  </si>
  <si>
    <t>C21477</t>
  </si>
  <si>
    <t>ALBERICO ALVES ENG DO MEIO</t>
  </si>
  <si>
    <t>C21497</t>
  </si>
  <si>
    <t>ACAI DA VILA</t>
  </si>
  <si>
    <t>C21503</t>
  </si>
  <si>
    <t>LANCHES BURGUE</t>
  </si>
  <si>
    <t>C21513</t>
  </si>
  <si>
    <t>MERCADINHO LIMA</t>
  </si>
  <si>
    <t>C21628</t>
  </si>
  <si>
    <t>LANCH TENTACAO</t>
  </si>
  <si>
    <t>C21706</t>
  </si>
  <si>
    <t>F F SANTANA DA SILVA LTDA</t>
  </si>
  <si>
    <t>C21708</t>
  </si>
  <si>
    <t>APPETITE GOURMET</t>
  </si>
  <si>
    <t>C21719</t>
  </si>
  <si>
    <t>BAR DA MATA</t>
  </si>
  <si>
    <t>C21724</t>
  </si>
  <si>
    <t>RADIO CAPITAL DE FORTALEZA</t>
  </si>
  <si>
    <t>C21740</t>
  </si>
  <si>
    <t>MERC VIDA NOVA</t>
  </si>
  <si>
    <t>C21745</t>
  </si>
  <si>
    <t>PADARIA SABORES DAQUI</t>
  </si>
  <si>
    <t>C21809</t>
  </si>
  <si>
    <t>CANTINHO DO DORO</t>
  </si>
  <si>
    <t>C21815</t>
  </si>
  <si>
    <t>MERCEARIA DO JORGE</t>
  </si>
  <si>
    <t>C21819</t>
  </si>
  <si>
    <t>MERC ECONOMICO BREJO BEBERIBE</t>
  </si>
  <si>
    <t>C21832</t>
  </si>
  <si>
    <t>JOSE LEANDRO TELES</t>
  </si>
  <si>
    <t>C21849</t>
  </si>
  <si>
    <t>MERCADINHO RAINHA DO CARDOSO</t>
  </si>
  <si>
    <t>C21887</t>
  </si>
  <si>
    <t>MERCADINHO DO LULA</t>
  </si>
  <si>
    <t>C21896</t>
  </si>
  <si>
    <t>M J SUPERMERCADOS</t>
  </si>
  <si>
    <t>C21914</t>
  </si>
  <si>
    <t>MARCIA BAZANTE</t>
  </si>
  <si>
    <t>C21927</t>
  </si>
  <si>
    <t>MERCADINHO DO CHINHA</t>
  </si>
  <si>
    <t>C21936</t>
  </si>
  <si>
    <t>LANCH LANCHE BEM</t>
  </si>
  <si>
    <t>C21990</t>
  </si>
  <si>
    <t>DELTAEXPRESSE</t>
  </si>
  <si>
    <t>C21995</t>
  </si>
  <si>
    <t>MIRIAN MERCEARIA</t>
  </si>
  <si>
    <t>C22064</t>
  </si>
  <si>
    <t>MERCEARIA DA BETA CAMPO GRANDE</t>
  </si>
  <si>
    <t>C22112</t>
  </si>
  <si>
    <t>MERC LIMA IMBIRIBEIRA</t>
  </si>
  <si>
    <t>C22138</t>
  </si>
  <si>
    <t>SUPERMERCADO BELO DIA</t>
  </si>
  <si>
    <t>C22158</t>
  </si>
  <si>
    <t>QUEBRA GALHO</t>
  </si>
  <si>
    <t>C22195</t>
  </si>
  <si>
    <t>WILSON FRAGA PEREIRA</t>
  </si>
  <si>
    <t>C22207</t>
  </si>
  <si>
    <t>MODIGLIANI BISTRO</t>
  </si>
  <si>
    <t>C22299</t>
  </si>
  <si>
    <t>JOELMA FRUTAS</t>
  </si>
  <si>
    <t>C22376</t>
  </si>
  <si>
    <t>C22437</t>
  </si>
  <si>
    <t>SUPERMERCADO ECONOMICO</t>
  </si>
  <si>
    <t>C22479</t>
  </si>
  <si>
    <t>SMART BOX</t>
  </si>
  <si>
    <t>C22499</t>
  </si>
  <si>
    <t>PAN RESIDENCIAL</t>
  </si>
  <si>
    <t>C22525</t>
  </si>
  <si>
    <t>DELTA EXPRESSO</t>
  </si>
  <si>
    <t>C22745</t>
  </si>
  <si>
    <t>HIRATA SUSHI &amp; CAFE</t>
  </si>
  <si>
    <t>C22808</t>
  </si>
  <si>
    <t>KAUA VITOR VERCULINO</t>
  </si>
  <si>
    <t>C23065</t>
  </si>
  <si>
    <t>ALFA CAFE</t>
  </si>
  <si>
    <t>C23124</t>
  </si>
  <si>
    <t>CHOPP EXPRESS</t>
  </si>
  <si>
    <t>C23167</t>
  </si>
  <si>
    <t>MARITIMOS ILHA</t>
  </si>
  <si>
    <t>C23278</t>
  </si>
  <si>
    <t>PIZZARIA FAMILIA LOPES</t>
  </si>
  <si>
    <t>C23702</t>
  </si>
  <si>
    <t>COMERCIO VITORIA</t>
  </si>
  <si>
    <t>C23851</t>
  </si>
  <si>
    <t>IDEAL MIX BRASILIA TEIMOSA</t>
  </si>
  <si>
    <t>C23946</t>
  </si>
  <si>
    <t>POMODORO PIZZARIA &amp; RESTAURANTE</t>
  </si>
  <si>
    <t>C23947</t>
  </si>
  <si>
    <t>EMPORIO DAS RUSSAS &amp; FIT STORE</t>
  </si>
  <si>
    <t>C24025</t>
  </si>
  <si>
    <t>MERCEARIA DO ADRIANO</t>
  </si>
  <si>
    <t>C24349</t>
  </si>
  <si>
    <t>C24673</t>
  </si>
  <si>
    <t>ACAI E TAPIOCARIA IPSEP</t>
  </si>
  <si>
    <t>C25101</t>
  </si>
  <si>
    <t>LANCHONETE DA JESSICA</t>
  </si>
  <si>
    <t>C25197</t>
  </si>
  <si>
    <t>NASHE COMBUSTIVEIS 2</t>
  </si>
  <si>
    <t>C25282</t>
  </si>
  <si>
    <t>CASA VERDE</t>
  </si>
  <si>
    <t>C25310</t>
  </si>
  <si>
    <t>ATACAREJO SANTO AMARO</t>
  </si>
  <si>
    <t>C25313</t>
  </si>
  <si>
    <t>C25355</t>
  </si>
  <si>
    <t>MERCADINHO COMPRE MAIS</t>
  </si>
  <si>
    <t>C25359</t>
  </si>
  <si>
    <t>FARMACIA MENOS PRECO</t>
  </si>
  <si>
    <t>C25372</t>
  </si>
  <si>
    <t>FARMACIA DA ILHA</t>
  </si>
  <si>
    <t>C25849</t>
  </si>
  <si>
    <t>MAX COMPRAS</t>
  </si>
  <si>
    <t>C26022</t>
  </si>
  <si>
    <t>SMARTSTORE</t>
  </si>
  <si>
    <t>C26202</t>
  </si>
  <si>
    <t>C26233</t>
  </si>
  <si>
    <t>FARMACIA NOSSA SENHORA DA PAZ</t>
  </si>
  <si>
    <t>C26300</t>
  </si>
  <si>
    <t>PIT STOP MADALENA</t>
  </si>
  <si>
    <t>C26438</t>
  </si>
  <si>
    <t>LSG SKY CHEFS</t>
  </si>
  <si>
    <t>C26639</t>
  </si>
  <si>
    <t>DISKFARMA</t>
  </si>
  <si>
    <t>C26813</t>
  </si>
  <si>
    <t>FARMACIA DO TRABALHADOR NR</t>
  </si>
  <si>
    <t>C27187</t>
  </si>
  <si>
    <t>LEKE CORREIA STUDIO HAIR</t>
  </si>
  <si>
    <t>C27706</t>
  </si>
  <si>
    <t>FARMACIA SDM SAO JOSE DO RIBAMAR</t>
  </si>
  <si>
    <t>C27847</t>
  </si>
  <si>
    <t>C28046</t>
  </si>
  <si>
    <t>MERCADINHO 3 ESTRELAS</t>
  </si>
  <si>
    <t>C28481</t>
  </si>
  <si>
    <t>RESTAURANTE PAPA LEGUAS</t>
  </si>
  <si>
    <t>C28560</t>
  </si>
  <si>
    <t>ENGENHO GOURMET</t>
  </si>
  <si>
    <t>C28672</t>
  </si>
  <si>
    <t>BODEGA</t>
  </si>
  <si>
    <t>C29461</t>
  </si>
  <si>
    <t>HOTEL MALAKOFF  BOA VISTA</t>
  </si>
  <si>
    <t>C29481</t>
  </si>
  <si>
    <t>SORVETERIA VARZEA</t>
  </si>
  <si>
    <t>C21417</t>
  </si>
  <si>
    <t>SAO LUIS SUPERMERCADO</t>
  </si>
  <si>
    <t>C21420</t>
  </si>
  <si>
    <t>MERCEARIA SAO PAULO</t>
  </si>
  <si>
    <t>C21523</t>
  </si>
  <si>
    <t>LANCH APODEC  CARUARUPE</t>
  </si>
  <si>
    <t>C21722</t>
  </si>
  <si>
    <t>PICANHA DA SERRA</t>
  </si>
  <si>
    <t>C21782</t>
  </si>
  <si>
    <t>SUP DONA LICA SANTA CRUZ DO CAPIBARIBE  PE</t>
  </si>
  <si>
    <t>C21876</t>
  </si>
  <si>
    <t>MERCADAO II ST CRUZ  DO CAPIBARIBEPE</t>
  </si>
  <si>
    <t>C21880</t>
  </si>
  <si>
    <t>SUP COMPRE MAIS  ST CRUZ DO CAPIBARIBE  PE</t>
  </si>
  <si>
    <t>C21943</t>
  </si>
  <si>
    <t>MARIAS CARUARUPE</t>
  </si>
  <si>
    <t>C22123</t>
  </si>
  <si>
    <t>STAR SHOPPING CARUARUPE</t>
  </si>
  <si>
    <t>C22303</t>
  </si>
  <si>
    <t>PANIFICADORA NOVA VIDA</t>
  </si>
  <si>
    <t>C22970</t>
  </si>
  <si>
    <t>A PARMEGIANA</t>
  </si>
  <si>
    <t>C23133</t>
  </si>
  <si>
    <t>KIPRECO SUPERMERCADO</t>
  </si>
  <si>
    <t>C23857</t>
  </si>
  <si>
    <t>CANTINA COLEGIO EXATO</t>
  </si>
  <si>
    <t>C23858</t>
  </si>
  <si>
    <t>MERCADINHO BOM DE PRECO</t>
  </si>
  <si>
    <t>C23924</t>
  </si>
  <si>
    <t>BARATAO SUPERMERCADO</t>
  </si>
  <si>
    <t>C24169</t>
  </si>
  <si>
    <t>RESTAURANTE KUMARU</t>
  </si>
  <si>
    <t>C24346</t>
  </si>
  <si>
    <t>FARMACIAS FTP</t>
  </si>
  <si>
    <t>C24988</t>
  </si>
  <si>
    <t>PRETA PRETINHA</t>
  </si>
  <si>
    <t>C24989</t>
  </si>
  <si>
    <t>SUPERMERCADO TORITAMA MIX</t>
  </si>
  <si>
    <t>C25377</t>
  </si>
  <si>
    <t>HOTEL CENTRAL</t>
  </si>
  <si>
    <t>C25403</t>
  </si>
  <si>
    <t>COLEGIO EXATO PRIME</t>
  </si>
  <si>
    <t>C26212</t>
  </si>
  <si>
    <t>PEIXADA ENTRE IRMAOS</t>
  </si>
  <si>
    <t>C26443</t>
  </si>
  <si>
    <t>C26499</t>
  </si>
  <si>
    <t>C26655</t>
  </si>
  <si>
    <t>DIA A DIA SUPERMERCADO</t>
  </si>
  <si>
    <t>C27312</t>
  </si>
  <si>
    <t>RESTAURANTE SABOR REGIONAL</t>
  </si>
  <si>
    <t>C28859</t>
  </si>
  <si>
    <t>COLEGIO EXATO</t>
  </si>
  <si>
    <t>C29312</t>
  </si>
  <si>
    <t>RESTAURANTE QUINTAL DE TIA LENA</t>
  </si>
  <si>
    <t>C29426</t>
  </si>
  <si>
    <t>GALETO DA BENCAO</t>
  </si>
  <si>
    <t>Leiliane</t>
  </si>
  <si>
    <t>C21451</t>
  </si>
  <si>
    <t>A CORUJINHA  CARPINA</t>
  </si>
  <si>
    <t>C21505</t>
  </si>
  <si>
    <t>NEO MERCADINHO II SURUBIM</t>
  </si>
  <si>
    <t>C21560</t>
  </si>
  <si>
    <t>MERCADO BONANCA</t>
  </si>
  <si>
    <t>C21605</t>
  </si>
  <si>
    <t>A C BEBIDAS E BOMBONIERE</t>
  </si>
  <si>
    <t>C21629</t>
  </si>
  <si>
    <t>CONVENIENCIA MARMANIA</t>
  </si>
  <si>
    <t>C21646</t>
  </si>
  <si>
    <t>POSTO CARRETEIRO NAZ DE MATA</t>
  </si>
  <si>
    <t>C21659</t>
  </si>
  <si>
    <t>DROGARIA NORDESTE</t>
  </si>
  <si>
    <t>C21660</t>
  </si>
  <si>
    <t>FARMACIA NEOVIDA</t>
  </si>
  <si>
    <t>C21674</t>
  </si>
  <si>
    <t>ICE SORVETERIA TANQ DO NORTEPE</t>
  </si>
  <si>
    <t>C21693</t>
  </si>
  <si>
    <t>LANCHONETE TAQUARITIGA</t>
  </si>
  <si>
    <t>C21741</t>
  </si>
  <si>
    <t>RANCHO EL- SHADDAY</t>
  </si>
  <si>
    <t>C21751</t>
  </si>
  <si>
    <t>CHURRASCARIA DO CAMINHONEIRO</t>
  </si>
  <si>
    <t>C21817</t>
  </si>
  <si>
    <t>LANCHONETE DO ALEX</t>
  </si>
  <si>
    <t>C21840</t>
  </si>
  <si>
    <t>JACK SORVETES</t>
  </si>
  <si>
    <t>C21847</t>
  </si>
  <si>
    <t>PADARIA DONA DAS MASSAS</t>
  </si>
  <si>
    <t>C21854</t>
  </si>
  <si>
    <t>MERCADINHO DOIS CORACOES</t>
  </si>
  <si>
    <t>C21872</t>
  </si>
  <si>
    <t>MERCADINHO E QUITANDA AMORIM</t>
  </si>
  <si>
    <t>C21884</t>
  </si>
  <si>
    <t>CEASINHA DO BAU ARACOIABA</t>
  </si>
  <si>
    <t>C21889</t>
  </si>
  <si>
    <t>MERCEARIA MANDACARU</t>
  </si>
  <si>
    <t>C21903</t>
  </si>
  <si>
    <t>ALLEGRO</t>
  </si>
  <si>
    <t>C21915</t>
  </si>
  <si>
    <t>O MIRANTE BAR E REST BEZERROS</t>
  </si>
  <si>
    <t>C21941</t>
  </si>
  <si>
    <t>MERCADINHO DO ZITO</t>
  </si>
  <si>
    <t>C21968</t>
  </si>
  <si>
    <t>C21969</t>
  </si>
  <si>
    <t>LANCHONETE DO PEDRO</t>
  </si>
  <si>
    <t>C21974</t>
  </si>
  <si>
    <t>MERCADAO KIPRECO</t>
  </si>
  <si>
    <t>C21980</t>
  </si>
  <si>
    <t>C21984</t>
  </si>
  <si>
    <t>MERC VALDEVINO</t>
  </si>
  <si>
    <t>C21996</t>
  </si>
  <si>
    <t>PADARIA LANCHONETE DO GORDO</t>
  </si>
  <si>
    <t>C22001</t>
  </si>
  <si>
    <t>CHURR BR 232  POMBOS</t>
  </si>
  <si>
    <t>C22056</t>
  </si>
  <si>
    <t>QUEIROZ DE PAIVA COMBUSTIVEIS LTDA</t>
  </si>
  <si>
    <t>C22105</t>
  </si>
  <si>
    <t>POSTO SANT ANA</t>
  </si>
  <si>
    <t>C22106</t>
  </si>
  <si>
    <t>SAF CONVENIENCIA</t>
  </si>
  <si>
    <t>C22113</t>
  </si>
  <si>
    <t>REDDY MOTEL</t>
  </si>
  <si>
    <t>C22122</t>
  </si>
  <si>
    <t>RESTAURANTE E PIZZARIA NUNES</t>
  </si>
  <si>
    <t>C22162</t>
  </si>
  <si>
    <t>B K MERCADINHO</t>
  </si>
  <si>
    <t>C22271</t>
  </si>
  <si>
    <t>M M FERRAGENS</t>
  </si>
  <si>
    <t>C22313</t>
  </si>
  <si>
    <t>MERCEARIA DA HELENA</t>
  </si>
  <si>
    <t>C22371</t>
  </si>
  <si>
    <t>SORV ROSA CHIQUE</t>
  </si>
  <si>
    <t>C22517</t>
  </si>
  <si>
    <t>FEIJOADA DA VOVO</t>
  </si>
  <si>
    <t>C22733</t>
  </si>
  <si>
    <t>FRUTAS E VERDURAS</t>
  </si>
  <si>
    <t>C22826</t>
  </si>
  <si>
    <t>HORTIFRUTI E MERCADINHO MINI PRECO</t>
  </si>
  <si>
    <t>C23165</t>
  </si>
  <si>
    <t>MERCADINHO JKS</t>
  </si>
  <si>
    <t>C23166</t>
  </si>
  <si>
    <t>CONVENIENCIA 24 HORAS</t>
  </si>
  <si>
    <t>C23199</t>
  </si>
  <si>
    <t>MOMTE CASTELO</t>
  </si>
  <si>
    <t>C23339</t>
  </si>
  <si>
    <t>ATACAREJO DA FAMILIA</t>
  </si>
  <si>
    <t>C23469</t>
  </si>
  <si>
    <t>C23472</t>
  </si>
  <si>
    <t>VALDA CABELOS E ACESSORIOS</t>
  </si>
  <si>
    <t>C23605</t>
  </si>
  <si>
    <t>RESTAURANTE FLOR DA SERRA</t>
  </si>
  <si>
    <t>C23725</t>
  </si>
  <si>
    <t>ERIVANIA DO CUPIM</t>
  </si>
  <si>
    <t>C23726</t>
  </si>
  <si>
    <t>SUPER GIRO</t>
  </si>
  <si>
    <t>C23733</t>
  </si>
  <si>
    <t>LANCHONETE RODOVIARIA</t>
  </si>
  <si>
    <t>C23735</t>
  </si>
  <si>
    <t>MERCADINHO DA BRUNA</t>
  </si>
  <si>
    <t>C24210</t>
  </si>
  <si>
    <t>RESTAURANTE POR DO SOL</t>
  </si>
  <si>
    <t>C24592</t>
  </si>
  <si>
    <t>ESPETINHO DA TATA</t>
  </si>
  <si>
    <t>C24623</t>
  </si>
  <si>
    <t>MERCADINHO MIRELLA</t>
  </si>
  <si>
    <t>C24666</t>
  </si>
  <si>
    <t>MERCADINHO MINI PREÇO</t>
  </si>
  <si>
    <t>C24799</t>
  </si>
  <si>
    <t>O BARATAO</t>
  </si>
  <si>
    <t>C24807</t>
  </si>
  <si>
    <t>OLIVEIRA FARMA</t>
  </si>
  <si>
    <t>C24835</t>
  </si>
  <si>
    <t>RAFAEL BEBIBAS E FRIOS</t>
  </si>
  <si>
    <t>C24843</t>
  </si>
  <si>
    <t>MERCEARIA DO NENEM</t>
  </si>
  <si>
    <t>C25025</t>
  </si>
  <si>
    <t>MERCEARIA DO JAN</t>
  </si>
  <si>
    <t>C26545</t>
  </si>
  <si>
    <t>SUPERMERCADO NOVO BORBA</t>
  </si>
  <si>
    <t>C26549</t>
  </si>
  <si>
    <t>FARMACIA SALUTAR</t>
  </si>
  <si>
    <t>C26600</t>
  </si>
  <si>
    <t>DRAITON MENDES DE SOUZA</t>
  </si>
  <si>
    <t>C26640</t>
  </si>
  <si>
    <t>MERCADINHO BOA OPCAO</t>
  </si>
  <si>
    <t>C26641</t>
  </si>
  <si>
    <t>RESTAURANTE MF MUSIC E BAR</t>
  </si>
  <si>
    <t>C26768</t>
  </si>
  <si>
    <t>MERCEARIA DO CELMO</t>
  </si>
  <si>
    <t>C26838</t>
  </si>
  <si>
    <t>BALAIO 1</t>
  </si>
  <si>
    <t>C29028</t>
  </si>
  <si>
    <t>CARTOLA SUICA</t>
  </si>
  <si>
    <t>C29375</t>
  </si>
  <si>
    <t>RAINHA VITORIA</t>
  </si>
  <si>
    <t>C29413</t>
  </si>
  <si>
    <t>LANCHONETE MANDACARU</t>
  </si>
  <si>
    <t>C21501</t>
  </si>
  <si>
    <t>FRI-CENTER</t>
  </si>
  <si>
    <t>C21511</t>
  </si>
  <si>
    <t>BAR DO TONY</t>
  </si>
  <si>
    <t>C21533</t>
  </si>
  <si>
    <t>RECANTO DO ACAI</t>
  </si>
  <si>
    <t>C21650</t>
  </si>
  <si>
    <t>BARRACA DA ESQUINA</t>
  </si>
  <si>
    <t>C21689</t>
  </si>
  <si>
    <t>SO MAIS UM BAR E RESTAURANTE</t>
  </si>
  <si>
    <t>C21842</t>
  </si>
  <si>
    <t>BARRACA DA JO</t>
  </si>
  <si>
    <t>C22033</t>
  </si>
  <si>
    <t>SUPER PAO</t>
  </si>
  <si>
    <t>C22147</t>
  </si>
  <si>
    <t>SUPERMERCADO PAULISTA</t>
  </si>
  <si>
    <t>C22183</t>
  </si>
  <si>
    <t>VAREJAO SAO BENEDITO</t>
  </si>
  <si>
    <t>C22194</t>
  </si>
  <si>
    <t>JULIA PANN</t>
  </si>
  <si>
    <t>C22375</t>
  </si>
  <si>
    <t>MS HORTIFRUTI</t>
  </si>
  <si>
    <t>C22632</t>
  </si>
  <si>
    <t>LANCHONETE E RESTAURANTE MATA FOME</t>
  </si>
  <si>
    <t>C22656</t>
  </si>
  <si>
    <t>PANIFICADORA TEXEIRA</t>
  </si>
  <si>
    <t>C22929</t>
  </si>
  <si>
    <t>FOGAO DO CEU</t>
  </si>
  <si>
    <t>C23335</t>
  </si>
  <si>
    <t>CLUBE SOCIETY MARANGUAPE</t>
  </si>
  <si>
    <t>C23408</t>
  </si>
  <si>
    <t>MERCADO BEM AKI (PAULISTA)</t>
  </si>
  <si>
    <t>C23445</t>
  </si>
  <si>
    <t>MERCADINHO VITORIA</t>
  </si>
  <si>
    <t>C23873</t>
  </si>
  <si>
    <t>ARBOREDO GASTROBAR</t>
  </si>
  <si>
    <t>C23944</t>
  </si>
  <si>
    <t>CRISPY CHICKEN</t>
  </si>
  <si>
    <t>C23967</t>
  </si>
  <si>
    <t>MERCADINHO E PADARIA PAIS E FILHOS</t>
  </si>
  <si>
    <t>C24720</t>
  </si>
  <si>
    <t>FARMA VILA</t>
  </si>
  <si>
    <t>C25213</t>
  </si>
  <si>
    <t>PADARIA ESPECIALLY</t>
  </si>
  <si>
    <t>C26234</t>
  </si>
  <si>
    <t>FAVA DA MAINHA</t>
  </si>
  <si>
    <t>C26311</t>
  </si>
  <si>
    <t>VAREJAO POPULAR</t>
  </si>
  <si>
    <t>C26375</t>
  </si>
  <si>
    <t>MERCADO BORGES</t>
  </si>
  <si>
    <t>C26868</t>
  </si>
  <si>
    <t>THYEGO CHAVES DIAS</t>
  </si>
  <si>
    <t>C27044</t>
  </si>
  <si>
    <t>MERCADINHO COISAS DE FIA</t>
  </si>
  <si>
    <t>C27092</t>
  </si>
  <si>
    <t>SUPERMERCADO UNIAO</t>
  </si>
  <si>
    <t>C27581</t>
  </si>
  <si>
    <t>QUITANDARIA TEM DE TUDO.</t>
  </si>
  <si>
    <t>C28235</t>
  </si>
  <si>
    <t>PREFEITURA MUNICIPAL DE PACATUBA</t>
  </si>
  <si>
    <t>C28271</t>
  </si>
  <si>
    <t>FRIGORIFICO MACAMBIRA.</t>
  </si>
  <si>
    <t>C00264</t>
  </si>
  <si>
    <t>L D I LANCHES</t>
  </si>
  <si>
    <t>C00611</t>
  </si>
  <si>
    <t>MERCANTIL GERRY</t>
  </si>
  <si>
    <t>C04574</t>
  </si>
  <si>
    <t>SONHO DE ACAI</t>
  </si>
  <si>
    <t>C09178</t>
  </si>
  <si>
    <t>CELINO MOITAS</t>
  </si>
  <si>
    <t>C09197</t>
  </si>
  <si>
    <t>ARTE EM BOLOS E CIA</t>
  </si>
  <si>
    <t>C09513</t>
  </si>
  <si>
    <t>MERCADINHO KAKIEL</t>
  </si>
  <si>
    <t>C10604</t>
  </si>
  <si>
    <t>POSTO BANDEIRA BRANCA</t>
  </si>
  <si>
    <t>C11928</t>
  </si>
  <si>
    <t>MERCEARIA ANDRESSA</t>
  </si>
  <si>
    <t>C16381</t>
  </si>
  <si>
    <t>DATERRA ATACAREJO</t>
  </si>
  <si>
    <t>C16844</t>
  </si>
  <si>
    <t>SUPERMERCADO JUA</t>
  </si>
  <si>
    <t>C19568</t>
  </si>
  <si>
    <t>ARMAZEM GERARDO BRAGA</t>
  </si>
  <si>
    <t>C19740</t>
  </si>
  <si>
    <t>BOTECO DO BETAO</t>
  </si>
  <si>
    <t>C23797</t>
  </si>
  <si>
    <t>VIA DO SOL POUSADA</t>
  </si>
  <si>
    <t>C24277</t>
  </si>
  <si>
    <t>MERCADINHO JJ</t>
  </si>
  <si>
    <t>C24682</t>
  </si>
  <si>
    <t>J C MINI MERCADO</t>
  </si>
  <si>
    <t>C25999</t>
  </si>
  <si>
    <t>PONTO DOS COSMETICOS</t>
  </si>
  <si>
    <t>C26439</t>
  </si>
  <si>
    <t>MERCADINHO FREITAS</t>
  </si>
  <si>
    <t>C27514</t>
  </si>
  <si>
    <t>POSTOFIXA</t>
  </si>
  <si>
    <t>C06086</t>
  </si>
  <si>
    <t>HOTEL CHURRASCARIA SANTO EXPEDITO</t>
  </si>
  <si>
    <t>C06279</t>
  </si>
  <si>
    <t>PIZZARIA DELICATESEN JANA CAKE</t>
  </si>
  <si>
    <t>C10495</t>
  </si>
  <si>
    <t>POSTO SANTA LUZIA</t>
  </si>
  <si>
    <t>C14853</t>
  </si>
  <si>
    <t>SUPERMERCADO O EDIVAR</t>
  </si>
  <si>
    <t>C16396</t>
  </si>
  <si>
    <t>ZERO GRAU</t>
  </si>
  <si>
    <t>C18149</t>
  </si>
  <si>
    <t>IMPERIO BUKGUER</t>
  </si>
  <si>
    <t>C18898</t>
  </si>
  <si>
    <t>DATERRA ATACADO E VAREJO (IPU)</t>
  </si>
  <si>
    <t>C20373</t>
  </si>
  <si>
    <t>QUEM DIRIA GURMET</t>
  </si>
  <si>
    <t>C20628</t>
  </si>
  <si>
    <t>MERCANTIL DIONISIO</t>
  </si>
  <si>
    <t>C20886</t>
  </si>
  <si>
    <t>C21018</t>
  </si>
  <si>
    <t>FARMA SHOPPING</t>
  </si>
  <si>
    <t>C21030</t>
  </si>
  <si>
    <t>COMERCIAL ALMEIDA</t>
  </si>
  <si>
    <t>C21217</t>
  </si>
  <si>
    <t>ATELIE DA PIZZA</t>
  </si>
  <si>
    <t>C22409</t>
  </si>
  <si>
    <t>PANIFICADORA PAO DA VIDA</t>
  </si>
  <si>
    <t>C22550</t>
  </si>
  <si>
    <t>BIG MIX</t>
  </si>
  <si>
    <t>C23233</t>
  </si>
  <si>
    <t>DELICIAS DA ROSALINA</t>
  </si>
  <si>
    <t>C23463</t>
  </si>
  <si>
    <t>DISBETAM</t>
  </si>
  <si>
    <t>C23501</t>
  </si>
  <si>
    <t>MERCADINHO CAMPEAO</t>
  </si>
  <si>
    <t>C23576</t>
  </si>
  <si>
    <t>POSTO MONT'S</t>
  </si>
  <si>
    <t>C23974</t>
  </si>
  <si>
    <t>TEXAS COUNTRY REST&amp;BAR</t>
  </si>
  <si>
    <t>C24154</t>
  </si>
  <si>
    <t>MERCADINHO MURILO</t>
  </si>
  <si>
    <t>C24501</t>
  </si>
  <si>
    <t>MERCADINHO MONTE AZUL</t>
  </si>
  <si>
    <t>C24675</t>
  </si>
  <si>
    <t>PAPALEGUAS BEER</t>
  </si>
  <si>
    <t>C24972</t>
  </si>
  <si>
    <t>MERCANTIL IVAN</t>
  </si>
  <si>
    <t>C25239</t>
  </si>
  <si>
    <t>MERCADINHO LB (HIDROLANDIA)</t>
  </si>
  <si>
    <t>C25341</t>
  </si>
  <si>
    <t>LANCHONETE PONTO DO LANCHE(CONCEIÇÃO,HIDROLANDIA)</t>
  </si>
  <si>
    <t>C25575</t>
  </si>
  <si>
    <t>FRANGO NA BRASA</t>
  </si>
  <si>
    <t>C25690</t>
  </si>
  <si>
    <t>MERCADO TRAPIA</t>
  </si>
  <si>
    <t>C25890</t>
  </si>
  <si>
    <t>ACAI ARRETADO(SANTA QUITERIA)</t>
  </si>
  <si>
    <t>C26315</t>
  </si>
  <si>
    <t>CHURRASCARIA SOL NASCENTE</t>
  </si>
  <si>
    <t>C26843</t>
  </si>
  <si>
    <t>FARMACIA GASTE MENOS</t>
  </si>
  <si>
    <t>C27011</t>
  </si>
  <si>
    <t>REQUINTE GRILL</t>
  </si>
  <si>
    <t>C27644</t>
  </si>
  <si>
    <t>AF KIDS</t>
  </si>
  <si>
    <t>C28634</t>
  </si>
  <si>
    <t>CENTRAL DAS BALAS</t>
  </si>
  <si>
    <t>C28670</t>
  </si>
  <si>
    <t>MERCADINHO EXTRA</t>
  </si>
  <si>
    <t>C28671</t>
  </si>
  <si>
    <t>TOP ACAI</t>
  </si>
  <si>
    <t>C29791</t>
  </si>
  <si>
    <t>FRANCISCA ROBERTA MESQUITA DOS SANTOS</t>
  </si>
  <si>
    <t>C02485</t>
  </si>
  <si>
    <t>MERCADINHO EVIS</t>
  </si>
  <si>
    <t>C02541</t>
  </si>
  <si>
    <t>J CRISANTO</t>
  </si>
  <si>
    <t>C10472</t>
  </si>
  <si>
    <t>POSTO PATOS</t>
  </si>
  <si>
    <t>C16991</t>
  </si>
  <si>
    <t>C17321</t>
  </si>
  <si>
    <t>TO NA ROÇA RESTAURANTE</t>
  </si>
  <si>
    <t>C19711</t>
  </si>
  <si>
    <t>ISADITRIBUIDORA</t>
  </si>
  <si>
    <t>C19994</t>
  </si>
  <si>
    <t>CASARAO SMAK</t>
  </si>
  <si>
    <t>C20470</t>
  </si>
  <si>
    <t>CHURRASCARIA SR CHAGAS</t>
  </si>
  <si>
    <t>C23569</t>
  </si>
  <si>
    <t>TALYS BURGER</t>
  </si>
  <si>
    <t>C25161</t>
  </si>
  <si>
    <t>MERCADINHO MUNIZ</t>
  </si>
  <si>
    <t>C25297</t>
  </si>
  <si>
    <t>ACAI DA BIA</t>
  </si>
  <si>
    <t>C00833</t>
  </si>
  <si>
    <t>MERCADINHO CASA BRANCA (ITAREMA)</t>
  </si>
  <si>
    <t>C02155</t>
  </si>
  <si>
    <t>MERCADINHO DOIS IRMAOS</t>
  </si>
  <si>
    <t>C02442</t>
  </si>
  <si>
    <t>HOTEL SANTA RITA</t>
  </si>
  <si>
    <t>C02494</t>
  </si>
  <si>
    <t>BRISA DA TOCA</t>
  </si>
  <si>
    <t>C02889</t>
  </si>
  <si>
    <t>MERCADINHO SACOLAO IBIAPABA</t>
  </si>
  <si>
    <t>C04432</t>
  </si>
  <si>
    <t>LOJA DA MEIRE ( REVENDA FRET CAR)</t>
  </si>
  <si>
    <t>C05976</t>
  </si>
  <si>
    <t>PANIFICADORA TANCREDO NEVES</t>
  </si>
  <si>
    <t>C08889</t>
  </si>
  <si>
    <t>LANCHONETE AMOR NICOLE</t>
  </si>
  <si>
    <t>C10334</t>
  </si>
  <si>
    <t>MERCADINHO PORTO SEGURO</t>
  </si>
  <si>
    <t>C10406</t>
  </si>
  <si>
    <t>CHURRASCARIA O CAMARAO</t>
  </si>
  <si>
    <t>C12797</t>
  </si>
  <si>
    <t>SUPERMERCADO BIG PREA</t>
  </si>
  <si>
    <t>C13739</t>
  </si>
  <si>
    <t>MERCANTIL MK ARANAU</t>
  </si>
  <si>
    <t>C14973</t>
  </si>
  <si>
    <t>CHURRASCARIA E LANCHE JERI</t>
  </si>
  <si>
    <t>C16607</t>
  </si>
  <si>
    <t>SUPER MERCADINHO ECONOMICO</t>
  </si>
  <si>
    <t>C17320</t>
  </si>
  <si>
    <t>JERI MAGIA</t>
  </si>
  <si>
    <t>C18064</t>
  </si>
  <si>
    <t>BISTRO ACAITERIA CONVENIENCIA</t>
  </si>
  <si>
    <t>C19579</t>
  </si>
  <si>
    <t>CONVENIENCIA POSTO JN</t>
  </si>
  <si>
    <t>C20838</t>
  </si>
  <si>
    <t>MERCADINHO E DEPOSITO DE BEBIDAS SAO JOSE</t>
  </si>
  <si>
    <t>C20880</t>
  </si>
  <si>
    <t>VAREJAO SUPER BARATO</t>
  </si>
  <si>
    <t>C23554</t>
  </si>
  <si>
    <t>ATACADAO DO VALE M2</t>
  </si>
  <si>
    <t>C24975</t>
  </si>
  <si>
    <t>DOCERIA TIA LANELDE</t>
  </si>
  <si>
    <t>C25009</t>
  </si>
  <si>
    <t>CROC LANCHES LTDA - ME</t>
  </si>
  <si>
    <t>C25378</t>
  </si>
  <si>
    <t>C26537</t>
  </si>
  <si>
    <t>SITIOS BURGS BAR</t>
  </si>
  <si>
    <t>C28279</t>
  </si>
  <si>
    <t>ARENA BRECH TENIS MARCO</t>
  </si>
  <si>
    <t>C00635</t>
  </si>
  <si>
    <t>CHURRASCARIA O CHICO</t>
  </si>
  <si>
    <t>C00659</t>
  </si>
  <si>
    <t>FARMA SERTAO CENTRAL</t>
  </si>
  <si>
    <t>C00856</t>
  </si>
  <si>
    <t>MERCADINHO EDMAR (CAMPOS BELO)</t>
  </si>
  <si>
    <t>C00866</t>
  </si>
  <si>
    <t>SUPERMERCADO FAMILIA</t>
  </si>
  <si>
    <t>C00976</t>
  </si>
  <si>
    <t>COMERCIAL NB</t>
  </si>
  <si>
    <t>C01295</t>
  </si>
  <si>
    <t>FARMACIA PROGRESSO (BOA VIAGEM)</t>
  </si>
  <si>
    <t>C01298</t>
  </si>
  <si>
    <t>CHURRASCARIA ACONCHEGO</t>
  </si>
  <si>
    <t>C01447</t>
  </si>
  <si>
    <t>CHURRASCARIA O CAJUEIRO</t>
  </si>
  <si>
    <t>C01583</t>
  </si>
  <si>
    <t>MERCADINHO SANTA EDWIRGENS (CAPISTRANO)</t>
  </si>
  <si>
    <t>C02679</t>
  </si>
  <si>
    <t>CASA GRANDE SUPERMERCADOS (BATURITE)</t>
  </si>
  <si>
    <t>C02741</t>
  </si>
  <si>
    <t>GALETERIA 2 IRMAOS ( ARATUBA)</t>
  </si>
  <si>
    <t>C03563</t>
  </si>
  <si>
    <t>LANCHONETE E MERCEARIA SAO JOSE</t>
  </si>
  <si>
    <t>C04573</t>
  </si>
  <si>
    <t>ACAI MIX</t>
  </si>
  <si>
    <t>C04697</t>
  </si>
  <si>
    <t>MERCADINHO O NEGO</t>
  </si>
  <si>
    <t>C06054</t>
  </si>
  <si>
    <t>MERCANTIL FILIPE</t>
  </si>
  <si>
    <t>C08908</t>
  </si>
  <si>
    <t>SUPERMERCADO SAO FRANCISCO (ARACOIABA)</t>
  </si>
  <si>
    <t>C08909</t>
  </si>
  <si>
    <t>SUPERMERCADO SAO FRANCISCO (MATRIZ)</t>
  </si>
  <si>
    <t>C09243</t>
  </si>
  <si>
    <t>MINI MERCADINHO</t>
  </si>
  <si>
    <t>C10179</t>
  </si>
  <si>
    <t>COMERCIAL RAFAEL</t>
  </si>
  <si>
    <t>C10192</t>
  </si>
  <si>
    <t>ACAI MANIA</t>
  </si>
  <si>
    <t>C10684</t>
  </si>
  <si>
    <t>CASA GRANDE SUPERMERCADOS (REDENCAO)</t>
  </si>
  <si>
    <t>C11957</t>
  </si>
  <si>
    <t>ANDREIA SORVETES</t>
  </si>
  <si>
    <t>C12718</t>
  </si>
  <si>
    <t>YANMEL</t>
  </si>
  <si>
    <t>C12979</t>
  </si>
  <si>
    <t>N R SANTOS</t>
  </si>
  <si>
    <t>C13969</t>
  </si>
  <si>
    <t>PRATO DO DIA</t>
  </si>
  <si>
    <t>C14681</t>
  </si>
  <si>
    <t>PONTO DO ACAI (PARAMOTI)</t>
  </si>
  <si>
    <t>C16179</t>
  </si>
  <si>
    <t>MERCANTIL DAMILO</t>
  </si>
  <si>
    <t>C16621</t>
  </si>
  <si>
    <t>ATACAREJO LEONARDO</t>
  </si>
  <si>
    <t>C17011</t>
  </si>
  <si>
    <t>MIL SABORES (CANINDE)</t>
  </si>
  <si>
    <t>C17798</t>
  </si>
  <si>
    <t>COMERCIAL LM</t>
  </si>
  <si>
    <t>C17799</t>
  </si>
  <si>
    <t>MINI MERCADO TEND TUDO</t>
  </si>
  <si>
    <t>C18421</t>
  </si>
  <si>
    <t>CHURRASCARIA SAL NA BRASA</t>
  </si>
  <si>
    <t>C18779</t>
  </si>
  <si>
    <t>CHURRASCARIA REI DO BAIAO</t>
  </si>
  <si>
    <t>C18917</t>
  </si>
  <si>
    <t>MERCADINHO NOBRE (BATURITE)</t>
  </si>
  <si>
    <t>C18924</t>
  </si>
  <si>
    <t>MERCADINHO DANILO MOTA</t>
  </si>
  <si>
    <t>C19076</t>
  </si>
  <si>
    <t>FRUTARIA E MERCADINHO O GLEDSON</t>
  </si>
  <si>
    <t>C19443</t>
  </si>
  <si>
    <t>UNO SUPERMERCADO</t>
  </si>
  <si>
    <t>C19636</t>
  </si>
  <si>
    <t>RESTAURANTE PEDRO ARIEL</t>
  </si>
  <si>
    <t>C19739</t>
  </si>
  <si>
    <t>SAO FRANCISCO BATURITE</t>
  </si>
  <si>
    <t>C19927</t>
  </si>
  <si>
    <t>MERCADINHO PARQUE CENTENARIO</t>
  </si>
  <si>
    <t>C20457</t>
  </si>
  <si>
    <t>MANGUEIRAS BAR E RESTAURANTE</t>
  </si>
  <si>
    <t>C20491</t>
  </si>
  <si>
    <t>SUPERMERCADO GELADAO</t>
  </si>
  <si>
    <t>C21130</t>
  </si>
  <si>
    <t>HARDCORE BURGUERR</t>
  </si>
  <si>
    <t>C23450</t>
  </si>
  <si>
    <t>LUPI ACAI</t>
  </si>
  <si>
    <t>C23810</t>
  </si>
  <si>
    <t>TCHOKAO</t>
  </si>
  <si>
    <t>C24284</t>
  </si>
  <si>
    <t>DROGARIA MULTIFARMA</t>
  </si>
  <si>
    <t>C24482</t>
  </si>
  <si>
    <t>DEUJACIR BATISTA LEITE GARCIA</t>
  </si>
  <si>
    <t>C25462</t>
  </si>
  <si>
    <t>SUPERMERCADO SERRANO</t>
  </si>
  <si>
    <t>C25573</t>
  </si>
  <si>
    <t>MERCADINHO AURICELIA SABOR DO NORDESTE</t>
  </si>
  <si>
    <t>C25993</t>
  </si>
  <si>
    <t>MERCADINHO O LOURO</t>
  </si>
  <si>
    <t>C26604</t>
  </si>
  <si>
    <t>SUPERMERCADO WESLEY CAPISTRANO</t>
  </si>
  <si>
    <t>C27236</t>
  </si>
  <si>
    <t>MERCANTIL DO GILBERTO</t>
  </si>
  <si>
    <t>C27276</t>
  </si>
  <si>
    <t>VK BEBIDAS</t>
  </si>
  <si>
    <t>C28861</t>
  </si>
  <si>
    <t>SOFYA CENTER</t>
  </si>
  <si>
    <t>C06090</t>
  </si>
  <si>
    <t>LEO BRASILEIRO</t>
  </si>
  <si>
    <t>C09098</t>
  </si>
  <si>
    <t>MERCADINHO ROGERIO</t>
  </si>
  <si>
    <t>C10886</t>
  </si>
  <si>
    <t>PANI PAN</t>
  </si>
  <si>
    <t>C11092</t>
  </si>
  <si>
    <t>ENZO HIPER ATACAREJO</t>
  </si>
  <si>
    <t>C15802</t>
  </si>
  <si>
    <t>SORVETERIA E PERFUMARIA BRILHO</t>
  </si>
  <si>
    <t>C16203</t>
  </si>
  <si>
    <t>NOSSO MERCADINHO</t>
  </si>
  <si>
    <t>C16985</t>
  </si>
  <si>
    <t>MERCANTIL GELSON</t>
  </si>
  <si>
    <t>C19990</t>
  </si>
  <si>
    <t>MERCADINHO SAO FRANCISCO (ARARENDA)</t>
  </si>
  <si>
    <t>C20062</t>
  </si>
  <si>
    <t>C20427</t>
  </si>
  <si>
    <t>CASA DA PACOCA</t>
  </si>
  <si>
    <t>C20993</t>
  </si>
  <si>
    <t>SUPERMERCADO MACHADO</t>
  </si>
  <si>
    <t>C23757</t>
  </si>
  <si>
    <t>PANIFICADORA RAYPAN</t>
  </si>
  <si>
    <t>C24570</t>
  </si>
  <si>
    <t>MERCANTIL CLEITON</t>
  </si>
  <si>
    <t>C25304</t>
  </si>
  <si>
    <t>SUPERMERCADO CACHOEIRAM</t>
  </si>
  <si>
    <t>C26444</t>
  </si>
  <si>
    <t>EMPORIO MIX</t>
  </si>
  <si>
    <t>C27419</t>
  </si>
  <si>
    <t>SOUSA VARIEDADE</t>
  </si>
  <si>
    <t>C28443</t>
  </si>
  <si>
    <t>LANCHONETES CASAS DE CHA DE SUCOS E SIMILARES</t>
  </si>
  <si>
    <t>C02402</t>
  </si>
  <si>
    <t>MERCADINHO S MEDEIROS</t>
  </si>
  <si>
    <t>C02502</t>
  </si>
  <si>
    <t>SUPER TIO AUGUSTO</t>
  </si>
  <si>
    <t>C02504</t>
  </si>
  <si>
    <t>PANIFICADORA E MERCANTIL CENTRAL</t>
  </si>
  <si>
    <t>C02910</t>
  </si>
  <si>
    <t>COMERCIAL FREITAS</t>
  </si>
  <si>
    <t>C03763</t>
  </si>
  <si>
    <t>MERCADINHO SUPER MAIS</t>
  </si>
  <si>
    <t>C08724</t>
  </si>
  <si>
    <t>MERCANTIL E FRIGORIFICO CARNEIRO</t>
  </si>
  <si>
    <t>C10468</t>
  </si>
  <si>
    <t>SUPER 3 TIO AUGUSTO</t>
  </si>
  <si>
    <t>C12807</t>
  </si>
  <si>
    <t>MERCANTIL PESSOA 1</t>
  </si>
  <si>
    <t>C14267</t>
  </si>
  <si>
    <t>MERCANTIL BOM PRECO</t>
  </si>
  <si>
    <t>C16408</t>
  </si>
  <si>
    <t>P P CONVENIENCIA</t>
  </si>
  <si>
    <t>C18872</t>
  </si>
  <si>
    <t>MERCADINHO SANTO ANTONIO (TIANGUA)</t>
  </si>
  <si>
    <t>C19084</t>
  </si>
  <si>
    <t>MERCANTIL HILDO (TIANGUA)</t>
  </si>
  <si>
    <t>C19300</t>
  </si>
  <si>
    <t>CHACARA FAMILIA ANDRADE</t>
  </si>
  <si>
    <t>C19598</t>
  </si>
  <si>
    <t>VAREJAO CHOCOBALAS GUARACIABA DO NORTE</t>
  </si>
  <si>
    <t>C20335</t>
  </si>
  <si>
    <t>BALNEARIO FEST CLUB</t>
  </si>
  <si>
    <t>C20401</t>
  </si>
  <si>
    <t>SITIO DO BOSCO</t>
  </si>
  <si>
    <t>C22691</t>
  </si>
  <si>
    <t>MERCANTIL O RICARDO</t>
  </si>
  <si>
    <t>C22918</t>
  </si>
  <si>
    <t>MERCEARIA O XIMENES</t>
  </si>
  <si>
    <t>C23275</t>
  </si>
  <si>
    <t>MERCADINHO O VALDIR</t>
  </si>
  <si>
    <t>C23620</t>
  </si>
  <si>
    <t>MERCANTIL EXCELENCIA</t>
  </si>
  <si>
    <t>C23758</t>
  </si>
  <si>
    <t>RESTAURANTE PANELA DE BARRO</t>
  </si>
  <si>
    <t>C25530</t>
  </si>
  <si>
    <t>CONVENIENCIA CASCATA TUR</t>
  </si>
  <si>
    <t>C25848</t>
  </si>
  <si>
    <t>MERCEARIA XIMENES</t>
  </si>
  <si>
    <t>C26018</t>
  </si>
  <si>
    <t>C26243</t>
  </si>
  <si>
    <t>EMPORIO GIULIETTA</t>
  </si>
  <si>
    <t>C26595</t>
  </si>
  <si>
    <t>MERCADINHO PONTO DA ECONOMIA</t>
  </si>
  <si>
    <t>C26871</t>
  </si>
  <si>
    <t>BELLE LANCHES</t>
  </si>
  <si>
    <t>C27067</t>
  </si>
  <si>
    <t>SUPERMERCADO DUDU</t>
  </si>
  <si>
    <t>C27093</t>
  </si>
  <si>
    <t>JOAO DO FRANGO</t>
  </si>
  <si>
    <t>C28863</t>
  </si>
  <si>
    <t>ESPETINHO DO JOSIAS</t>
  </si>
  <si>
    <t>C29084</t>
  </si>
  <si>
    <t>PADARIA E CONFEITARIA BRISA DA SERRA</t>
  </si>
  <si>
    <t>C29419</t>
  </si>
  <si>
    <t>SUPERMERCADO ALENCAR</t>
  </si>
  <si>
    <t>C29782</t>
  </si>
  <si>
    <t>C05549</t>
  </si>
  <si>
    <t>COM. FERREIRA (IRMA DULCE)</t>
  </si>
  <si>
    <t>C05550</t>
  </si>
  <si>
    <t>COM. FERREIRA (LORIVAL)</t>
  </si>
  <si>
    <t>C05551</t>
  </si>
  <si>
    <t>COM. FERREIRA (PORTO ALEGRE)</t>
  </si>
  <si>
    <t>C05552</t>
  </si>
  <si>
    <t>COMERCIAL FERREIRA (AGUA MINERAL)</t>
  </si>
  <si>
    <t>C06338</t>
  </si>
  <si>
    <t>FERREIRA PARQUE PIAUI</t>
  </si>
  <si>
    <t>C06545</t>
  </si>
  <si>
    <t>SUPERMERCADO FERREIRA SAO JOAQUIM</t>
  </si>
  <si>
    <t>C14042</t>
  </si>
  <si>
    <t>R CARVALHO - PICARRA</t>
  </si>
  <si>
    <t>C20156</t>
  </si>
  <si>
    <t>EMPORIO FERREIRA</t>
  </si>
  <si>
    <t>C29544</t>
  </si>
  <si>
    <t>C05434</t>
  </si>
  <si>
    <t>C05446</t>
  </si>
  <si>
    <t>DROGARIA MEGA MULTFARMA</t>
  </si>
  <si>
    <t>C05456</t>
  </si>
  <si>
    <t>COMERCIAL SAO FRANCISCO</t>
  </si>
  <si>
    <t>C05457</t>
  </si>
  <si>
    <t>C05547</t>
  </si>
  <si>
    <t>COLEGIO MARIA JOSE</t>
  </si>
  <si>
    <t>C05769</t>
  </si>
  <si>
    <t>SUPERMERCADO RIBEIRO</t>
  </si>
  <si>
    <t>C06563</t>
  </si>
  <si>
    <t>SUPERMERCADO ESTRELA</t>
  </si>
  <si>
    <t>C10226</t>
  </si>
  <si>
    <t>PADARIA MOURA</t>
  </si>
  <si>
    <t>C10496</t>
  </si>
  <si>
    <t>PIZZARIA SAO CRISTOVAO</t>
  </si>
  <si>
    <t>C10558</t>
  </si>
  <si>
    <t>CAIXA DE ASSISTENCIA DOS ADVOGADOS DO ESTADO DO PIAUI</t>
  </si>
  <si>
    <t>C10882</t>
  </si>
  <si>
    <t>COMERCIAL ANDRADE</t>
  </si>
  <si>
    <t>C11088</t>
  </si>
  <si>
    <t>DROGARIA REBECA</t>
  </si>
  <si>
    <t>C12209</t>
  </si>
  <si>
    <t>BRISA DO MAR</t>
  </si>
  <si>
    <t>C13496</t>
  </si>
  <si>
    <t>ACAI KAUANE</t>
  </si>
  <si>
    <t>C13726</t>
  </si>
  <si>
    <t>MERCADINHO NAILSON</t>
  </si>
  <si>
    <t>C15552</t>
  </si>
  <si>
    <t>PLANET BURGUER</t>
  </si>
  <si>
    <t>C15895</t>
  </si>
  <si>
    <t>MISSYONARYUS</t>
  </si>
  <si>
    <t>C15958</t>
  </si>
  <si>
    <t>MAIS AÇAI (PARQUE ALVORADA)</t>
  </si>
  <si>
    <t>C16608</t>
  </si>
  <si>
    <t>BARRACA DA PRAIA</t>
  </si>
  <si>
    <t>C16760</t>
  </si>
  <si>
    <t>MAIS AÇAI (POTI VELHO)</t>
  </si>
  <si>
    <t>C17261</t>
  </si>
  <si>
    <t>PANIFICADORA PAO DO CHEFE</t>
  </si>
  <si>
    <t>C18029</t>
  </si>
  <si>
    <t>MURILO HAIR</t>
  </si>
  <si>
    <t>C18459</t>
  </si>
  <si>
    <t>VALDETH DE CARVALHO TORRES SANTOS</t>
  </si>
  <si>
    <t>C18477</t>
  </si>
  <si>
    <t>MERCADINHO BORGES</t>
  </si>
  <si>
    <t>C18553</t>
  </si>
  <si>
    <t>COMERCIAL SAO FRANACISCO</t>
  </si>
  <si>
    <t>C18555</t>
  </si>
  <si>
    <t>MEDINAS LANCHES E BEBIDAS</t>
  </si>
  <si>
    <t>C18721</t>
  </si>
  <si>
    <t>ICE CREAM SORVETERIA</t>
  </si>
  <si>
    <t>C18783</t>
  </si>
  <si>
    <t>MERCADINHO SILVA</t>
  </si>
  <si>
    <t>C19266</t>
  </si>
  <si>
    <t>PM PEDROSA</t>
  </si>
  <si>
    <t>C19285</t>
  </si>
  <si>
    <t>JUJU CELL</t>
  </si>
  <si>
    <t>C19773</t>
  </si>
  <si>
    <t>BANQUETE</t>
  </si>
  <si>
    <t>C19789</t>
  </si>
  <si>
    <t>EDILENE ACAI</t>
  </si>
  <si>
    <t>C20291</t>
  </si>
  <si>
    <t>E G MERCADINHO</t>
  </si>
  <si>
    <t>C20322</t>
  </si>
  <si>
    <t>MIX CAJUI</t>
  </si>
  <si>
    <t>C20349</t>
  </si>
  <si>
    <t>TOUREIRO ATACAREJO</t>
  </si>
  <si>
    <t>C20477</t>
  </si>
  <si>
    <t>SORVETERIA SAO JOAO</t>
  </si>
  <si>
    <t>C20713</t>
  </si>
  <si>
    <t>MERCADINHO MG</t>
  </si>
  <si>
    <t>C20798</t>
  </si>
  <si>
    <t>ACAI PREMIUM</t>
  </si>
  <si>
    <t>C22272</t>
  </si>
  <si>
    <t>RM MERCADINHO</t>
  </si>
  <si>
    <t>C22631</t>
  </si>
  <si>
    <t>PONTO ACAI SL 23</t>
  </si>
  <si>
    <t>C23078</t>
  </si>
  <si>
    <t>POSTO PIONEIRO</t>
  </si>
  <si>
    <t>C23454</t>
  </si>
  <si>
    <t>CONRADO FARMA</t>
  </si>
  <si>
    <t>C23475</t>
  </si>
  <si>
    <t>LILI SALGADOS</t>
  </si>
  <si>
    <t>C23589</t>
  </si>
  <si>
    <t>FORNO PAULISTA PIZZARIA</t>
  </si>
  <si>
    <t>C23795</t>
  </si>
  <si>
    <t>SHOPPING DO CONSUMIDOR</t>
  </si>
  <si>
    <t>C23979</t>
  </si>
  <si>
    <t>ACAITERIA</t>
  </si>
  <si>
    <t>C24020</t>
  </si>
  <si>
    <t>LANCHONETE DO SENAC</t>
  </si>
  <si>
    <t>C24160</t>
  </si>
  <si>
    <t>COMERCIAL VIEIRA</t>
  </si>
  <si>
    <t>C24243</t>
  </si>
  <si>
    <t>SABOR CASEIRO</t>
  </si>
  <si>
    <t>C24244</t>
  </si>
  <si>
    <t>MERCADO  MS</t>
  </si>
  <si>
    <t>C24544</t>
  </si>
  <si>
    <t>MK ACAI E SORVETES</t>
  </si>
  <si>
    <t>C24652</t>
  </si>
  <si>
    <t>FKMERCADOS</t>
  </si>
  <si>
    <t>C24663</t>
  </si>
  <si>
    <t>R CARVALHO - ALTOS</t>
  </si>
  <si>
    <t>C24679</t>
  </si>
  <si>
    <t>BRASILEIRISSIMO BAR E RESTAURANTE</t>
  </si>
  <si>
    <t>C24680</t>
  </si>
  <si>
    <t>SHOPPING  DO CONSUMIDOR</t>
  </si>
  <si>
    <t>C25342</t>
  </si>
  <si>
    <t>HANGAR M2 ESPETARIA</t>
  </si>
  <si>
    <t>C25412</t>
  </si>
  <si>
    <t>C25467</t>
  </si>
  <si>
    <t>FOGO BOMBACHA</t>
  </si>
  <si>
    <t>C26203</t>
  </si>
  <si>
    <t>DHP DISTRIBUIDORA</t>
  </si>
  <si>
    <t>C26302</t>
  </si>
  <si>
    <t>AS MANAS</t>
  </si>
  <si>
    <t>C26376</t>
  </si>
  <si>
    <t>ARENA F9</t>
  </si>
  <si>
    <t>C26447</t>
  </si>
  <si>
    <t>C26773</t>
  </si>
  <si>
    <t>CERVEJOU BEBIDAS</t>
  </si>
  <si>
    <t>C26811</t>
  </si>
  <si>
    <t>PADARIA EVOLUCAO</t>
  </si>
  <si>
    <t>C26826</t>
  </si>
  <si>
    <t>R CARVALHO SUPERMERCADO</t>
  </si>
  <si>
    <t>C27626</t>
  </si>
  <si>
    <t>TUDO DE FESTA</t>
  </si>
  <si>
    <t>C27763</t>
  </si>
  <si>
    <t>THE CAMARADAS</t>
  </si>
  <si>
    <t>C28209</t>
  </si>
  <si>
    <t>SEU DUDICO BURGUER</t>
  </si>
  <si>
    <t>C28274</t>
  </si>
  <si>
    <t>PENSAO SANTA LUZIA</t>
  </si>
  <si>
    <t>C28307</t>
  </si>
  <si>
    <t>FORNERIA ALIMENTACAO</t>
  </si>
  <si>
    <t>C28370</t>
  </si>
  <si>
    <t>SUPER CASA</t>
  </si>
  <si>
    <t>C29889</t>
  </si>
  <si>
    <t>M R SERVICE AUTO CENTER</t>
  </si>
  <si>
    <t>C05546</t>
  </si>
  <si>
    <t>EXTRA II (PIO XII)</t>
  </si>
  <si>
    <t>C08937</t>
  </si>
  <si>
    <t>SUPER ACAI (PICOS)</t>
  </si>
  <si>
    <t>C00010</t>
  </si>
  <si>
    <t>FARMACIA OPCAO</t>
  </si>
  <si>
    <t>C00043</t>
  </si>
  <si>
    <t>SWEET MIMOS (LEIRIE DE ANDRADE)</t>
  </si>
  <si>
    <t>C00486</t>
  </si>
  <si>
    <t>MERCADINHO ABENCOADO 2</t>
  </si>
  <si>
    <t>C00823</t>
  </si>
  <si>
    <t>MERCADINHO RITIMEL</t>
  </si>
  <si>
    <t>C03981</t>
  </si>
  <si>
    <t>LA FIORELLE</t>
  </si>
  <si>
    <t>C12728</t>
  </si>
  <si>
    <t>BAR DO PORTO</t>
  </si>
  <si>
    <t>C16261</t>
  </si>
  <si>
    <t>MERCADINHO SENA</t>
  </si>
  <si>
    <t>C18082</t>
  </si>
  <si>
    <t>COMPLEXO CROCOBEACH</t>
  </si>
  <si>
    <t>C18156</t>
  </si>
  <si>
    <t>BOM SABOR SELF SERVICE RESTAURANTE</t>
  </si>
  <si>
    <t>C18230</t>
  </si>
  <si>
    <t>ALTERNATIVA ALIMENTOS</t>
  </si>
  <si>
    <t>C18351</t>
  </si>
  <si>
    <t>MERCADINHO E FRIGORIFICO O MENOR PRECO</t>
  </si>
  <si>
    <t>C18516</t>
  </si>
  <si>
    <t>MERCADINHO J A</t>
  </si>
  <si>
    <t>C18887</t>
  </si>
  <si>
    <t>FS LANCHES E ALMOCO</t>
  </si>
  <si>
    <t>C19108</t>
  </si>
  <si>
    <t>HOKKAIDO RESTAURANTE</t>
  </si>
  <si>
    <t>C19421</t>
  </si>
  <si>
    <t>MONTEIRO SUPERMERCADO</t>
  </si>
  <si>
    <t>C19630</t>
  </si>
  <si>
    <t>NILSON LANCHES</t>
  </si>
  <si>
    <t>C19682</t>
  </si>
  <si>
    <t>SOLMAR SUPER ATACAREJO</t>
  </si>
  <si>
    <t>C19763</t>
  </si>
  <si>
    <t>MERCADINHO DEUS E FIEL</t>
  </si>
  <si>
    <t>C20518</t>
  </si>
  <si>
    <t>MERCANTIL SERVE LAR</t>
  </si>
  <si>
    <t>C20730</t>
  </si>
  <si>
    <t>MERCADINHO CORDEIRO</t>
  </si>
  <si>
    <t>C21204</t>
  </si>
  <si>
    <t>PANIFICADORA SERPAO</t>
  </si>
  <si>
    <t>C24042</t>
  </si>
  <si>
    <t>BARRACA ENTRE AMIGOS</t>
  </si>
  <si>
    <t>C25179</t>
  </si>
  <si>
    <t>SERTAOZINHO CONVENIENCIA</t>
  </si>
  <si>
    <t>C25266</t>
  </si>
  <si>
    <t>POSTO SHELL SANTOS DUMONT (GRUPO SP)</t>
  </si>
  <si>
    <t>C25346</t>
  </si>
  <si>
    <t>MERCADINHO REBECA</t>
  </si>
  <si>
    <t>C25867</t>
  </si>
  <si>
    <t>CENTRAL RESTAURANTE E GALETERIA</t>
  </si>
  <si>
    <t>C26092</t>
  </si>
  <si>
    <t>BOMBONIERE LEYDE</t>
  </si>
  <si>
    <t>C27707</t>
  </si>
  <si>
    <t>MERCADINHO NANAS VARIEDADES</t>
  </si>
  <si>
    <t>C28649</t>
  </si>
  <si>
    <t>BANCA CONCURSAR</t>
  </si>
  <si>
    <t>C01615</t>
  </si>
  <si>
    <t>ESQUINA DEMOCRATICA</t>
  </si>
  <si>
    <t>C04560</t>
  </si>
  <si>
    <t>BARRACA VIDA MANSA</t>
  </si>
  <si>
    <t>C06359</t>
  </si>
  <si>
    <t>SORVETERIA ORLANDO</t>
  </si>
  <si>
    <t>C14965</t>
  </si>
  <si>
    <t>LUANDA SUPERMERCADO</t>
  </si>
  <si>
    <t>C16614</t>
  </si>
  <si>
    <t>MP SUPERMERCADO</t>
  </si>
  <si>
    <t>C17593</t>
  </si>
  <si>
    <t>BODEGA DA PRAIA</t>
  </si>
  <si>
    <t>C19530</t>
  </si>
  <si>
    <t>MERCADINHO DA NINA</t>
  </si>
  <si>
    <t>C19574</t>
  </si>
  <si>
    <t>AEA COMERCIAL</t>
  </si>
  <si>
    <t>C19609</t>
  </si>
  <si>
    <t>ACAITEIRA DO CHEFFE</t>
  </si>
  <si>
    <t>C19615</t>
  </si>
  <si>
    <t>LONGE LANCHE</t>
  </si>
  <si>
    <t>C20187</t>
  </si>
  <si>
    <t>MANOEL AGE MOTOS</t>
  </si>
  <si>
    <t>C20298</t>
  </si>
  <si>
    <t>POINT GRILL BAR E RESTAURANTE</t>
  </si>
  <si>
    <t>C20366</t>
  </si>
  <si>
    <t>MERCADINHO GELADAO</t>
  </si>
  <si>
    <t>C20458</t>
  </si>
  <si>
    <t>ACAI LANCHES</t>
  </si>
  <si>
    <t>C20519</t>
  </si>
  <si>
    <t>JK VARIEDADES</t>
  </si>
  <si>
    <t>C22359</t>
  </si>
  <si>
    <t>PIZZARIA CHICO DA SILVA</t>
  </si>
  <si>
    <t>C22379</t>
  </si>
  <si>
    <t>ARMAZEM BOMBONIERE TOP DRINK</t>
  </si>
  <si>
    <t>C22643</t>
  </si>
  <si>
    <t>MERCADINHO PAULAO</t>
  </si>
  <si>
    <t>C23796</t>
  </si>
  <si>
    <t>ORIGINAL BAR E RESTAURANTE</t>
  </si>
  <si>
    <t>C23943</t>
  </si>
  <si>
    <t>MK MERCADINHO</t>
  </si>
  <si>
    <t>C24447</t>
  </si>
  <si>
    <t>SUPERMERCADOS CLODOALDO</t>
  </si>
  <si>
    <t>C24448</t>
  </si>
  <si>
    <t>RESTAURANTE TEMPERO DA RIVA</t>
  </si>
  <si>
    <t>C24688</t>
  </si>
  <si>
    <t>FARMACIA QUEIROZ</t>
  </si>
  <si>
    <t>C24985</t>
  </si>
  <si>
    <t>FORTE CAJU CONVENIENCIA</t>
  </si>
  <si>
    <t>C25037</t>
  </si>
  <si>
    <t>BEBEL GELADOS</t>
  </si>
  <si>
    <t>C26136</t>
  </si>
  <si>
    <t>C28275</t>
  </si>
  <si>
    <t>C01022</t>
  </si>
  <si>
    <t>CHURASCARIA ASSIS</t>
  </si>
  <si>
    <t>C01986</t>
  </si>
  <si>
    <t>VAL FARMA</t>
  </si>
  <si>
    <t>C02175</t>
  </si>
  <si>
    <t>MERCADINHO PONTO CERTO (CANIDEZINHO)</t>
  </si>
  <si>
    <t>C05928</t>
  </si>
  <si>
    <t>MERCADINHO PORTELA</t>
  </si>
  <si>
    <t>C12262</t>
  </si>
  <si>
    <t>MERCADINHO BENCAO DE DEUS</t>
  </si>
  <si>
    <t>C13944</t>
  </si>
  <si>
    <t>MERCADINHO TABULEIRO</t>
  </si>
  <si>
    <t>C14107</t>
  </si>
  <si>
    <t>CRISTALINA GRILL</t>
  </si>
  <si>
    <t>C16775</t>
  </si>
  <si>
    <t>MERCADINHO O MENEZES</t>
  </si>
  <si>
    <t>C18452</t>
  </si>
  <si>
    <t>NOVA EMPORIO A PADARIA (MANOEL SATIRO)</t>
  </si>
  <si>
    <t>C18711</t>
  </si>
  <si>
    <t>MERCADINHO CLEBIA</t>
  </si>
  <si>
    <t>C19604</t>
  </si>
  <si>
    <t>C20429</t>
  </si>
  <si>
    <t>MERCADINHO O PAULO</t>
  </si>
  <si>
    <t>C23171</t>
  </si>
  <si>
    <t>BOIFEST</t>
  </si>
  <si>
    <t>C23346</t>
  </si>
  <si>
    <t>FRANGO DO LOURO</t>
  </si>
  <si>
    <t>C23363</t>
  </si>
  <si>
    <t>SLIM FARMA</t>
  </si>
  <si>
    <t>C23604</t>
  </si>
  <si>
    <t>PROJETO FILHOS DO REI</t>
  </si>
  <si>
    <t>C23607</t>
  </si>
  <si>
    <t>SORTIDAO COMIDA CASEIRA</t>
  </si>
  <si>
    <t>C23743</t>
  </si>
  <si>
    <t>POSTO XIMENES III</t>
  </si>
  <si>
    <t>C24156</t>
  </si>
  <si>
    <t>GELADAO DA GABY</t>
  </si>
  <si>
    <t>C24207</t>
  </si>
  <si>
    <t>CAMARAO DO MOACAS</t>
  </si>
  <si>
    <t>C24612</t>
  </si>
  <si>
    <t>D'AVILA PANIFICADORA</t>
  </si>
  <si>
    <t>C25007</t>
  </si>
  <si>
    <t>FARMACIA FBJ</t>
  </si>
  <si>
    <t>C25146</t>
  </si>
  <si>
    <t>HOTEL COLLETION SUNSET VILA GALE CUMBUCO</t>
  </si>
  <si>
    <t>C25409</t>
  </si>
  <si>
    <t>MSM</t>
  </si>
  <si>
    <t>C25431</t>
  </si>
  <si>
    <t>C25870</t>
  </si>
  <si>
    <t>COMERCIAL SAO JORGE</t>
  </si>
  <si>
    <t>C26317</t>
  </si>
  <si>
    <t>CHURRASCARIA GALETO MANIA</t>
  </si>
  <si>
    <t>C29489</t>
  </si>
  <si>
    <t>SP FARMA (CAUCAIA)</t>
  </si>
  <si>
    <t>C29543</t>
  </si>
  <si>
    <t>CHURRASCARIA MIRAIMA</t>
  </si>
  <si>
    <t>C29779</t>
  </si>
  <si>
    <t>PIRULITUS BAR LTDA</t>
  </si>
  <si>
    <t>C00660</t>
  </si>
  <si>
    <t>MERCADINHO POPIA</t>
  </si>
  <si>
    <t>C01069</t>
  </si>
  <si>
    <t>CHURRASCARIA E PIZZARIA E BRAS E SILVA</t>
  </si>
  <si>
    <t>C01378</t>
  </si>
  <si>
    <t>MERCADINHO SANTA ANA (PLANALTO ITAPERI)</t>
  </si>
  <si>
    <t>C01735</t>
  </si>
  <si>
    <t>FARMACIA BULA DO REMEDIO</t>
  </si>
  <si>
    <t>C01956</t>
  </si>
  <si>
    <t>FARMACIA EXATA (EUSEBIO)</t>
  </si>
  <si>
    <t>C02770</t>
  </si>
  <si>
    <t>GELADADOS DA GI</t>
  </si>
  <si>
    <t>C06515</t>
  </si>
  <si>
    <t>IRACEMA DOCES E SALGADOS</t>
  </si>
  <si>
    <t>C10144</t>
  </si>
  <si>
    <t>FARMACIA CAMILA</t>
  </si>
  <si>
    <t>C11711</t>
  </si>
  <si>
    <t>C13331</t>
  </si>
  <si>
    <t>AC MINIMERCADOS</t>
  </si>
  <si>
    <t>C17766</t>
  </si>
  <si>
    <t>C18400</t>
  </si>
  <si>
    <t>MERCEARIA PAIS E FILHOS</t>
  </si>
  <si>
    <t>C18482</t>
  </si>
  <si>
    <t>ACAIRENSE</t>
  </si>
  <si>
    <t>C20045</t>
  </si>
  <si>
    <t>ANITTA WORLD ( ALOHA SORVETES ARTESANAL)</t>
  </si>
  <si>
    <t>C20348</t>
  </si>
  <si>
    <t>YTACARANHA PARK</t>
  </si>
  <si>
    <t>C20877</t>
  </si>
  <si>
    <t>MERCADINHO SIMEAO</t>
  </si>
  <si>
    <t>C22541</t>
  </si>
  <si>
    <t>G R BEBIDAS</t>
  </si>
  <si>
    <t>C23400</t>
  </si>
  <si>
    <t>COMERCIAL PAROARAS</t>
  </si>
  <si>
    <t>C23871</t>
  </si>
  <si>
    <t>MERCADINHO TEODORO</t>
  </si>
  <si>
    <t>C24214</t>
  </si>
  <si>
    <t>IN HOUSE MONTE HEREBE</t>
  </si>
  <si>
    <t>C24299</t>
  </si>
  <si>
    <t>GIRASSOL ACAI</t>
  </si>
  <si>
    <t>C24304</t>
  </si>
  <si>
    <t>FARMACIA PRONTIDAO</t>
  </si>
  <si>
    <t>C24816</t>
  </si>
  <si>
    <t>CIA DA ESFIRRA (JOSE WALTER)</t>
  </si>
  <si>
    <t>C25187</t>
  </si>
  <si>
    <t>C25214</t>
  </si>
  <si>
    <t>FARMAAHOW</t>
  </si>
  <si>
    <t>C25452</t>
  </si>
  <si>
    <t>KART MONACO</t>
  </si>
  <si>
    <t>C26569</t>
  </si>
  <si>
    <t>DICASA HOME MARKET</t>
  </si>
  <si>
    <t>C27517</t>
  </si>
  <si>
    <t>MARIAHS FOOD</t>
  </si>
  <si>
    <t>C01008</t>
  </si>
  <si>
    <t>MERCADINHO FAMILIA (PINDORETAMA)</t>
  </si>
  <si>
    <t>C01597</t>
  </si>
  <si>
    <t>MEG LANCHES</t>
  </si>
  <si>
    <t>C02860</t>
  </si>
  <si>
    <t>MERCADINHO CHIPINHA</t>
  </si>
  <si>
    <t>C04531</t>
  </si>
  <si>
    <t>C10347</t>
  </si>
  <si>
    <t>MERCADINHO O MARKIM</t>
  </si>
  <si>
    <t>C10973</t>
  </si>
  <si>
    <t>FARMACIA DO TRABALHADOR POPULAR(CENTRO)</t>
  </si>
  <si>
    <t>C11731</t>
  </si>
  <si>
    <t>SUPER COMPLEXO SAO JOSE</t>
  </si>
  <si>
    <t>C15965</t>
  </si>
  <si>
    <t>FARMACIA DO TRABALHADOR PLANALTO</t>
  </si>
  <si>
    <t>C16284</t>
  </si>
  <si>
    <t>MARINA LOUNGE</t>
  </si>
  <si>
    <t>C18795</t>
  </si>
  <si>
    <t>CHURRASCARIA BOI NA BRASA (CASCAVEL)</t>
  </si>
  <si>
    <t>C19727</t>
  </si>
  <si>
    <t>MERCADINHO DO GLAUBER</t>
  </si>
  <si>
    <t>C20488</t>
  </si>
  <si>
    <t>BOM GOSTO SELF</t>
  </si>
  <si>
    <t>C20957</t>
  </si>
  <si>
    <t>JUREMA SUPERMECADO</t>
  </si>
  <si>
    <t>C20971</t>
  </si>
  <si>
    <t>RECREIO CASA GRANDE</t>
  </si>
  <si>
    <t>C20983</t>
  </si>
  <si>
    <t>TOKA DO BRUTUS CHURRASCARIA</t>
  </si>
  <si>
    <t>C21119</t>
  </si>
  <si>
    <t>SUITE BARRA NOVA PRAIAMAR</t>
  </si>
  <si>
    <t>C22558</t>
  </si>
  <si>
    <t>C22985</t>
  </si>
  <si>
    <t>C24401</t>
  </si>
  <si>
    <t>SKINA GOURMET</t>
  </si>
  <si>
    <t>C26424</t>
  </si>
  <si>
    <t>A&amp;J EXPRESS</t>
  </si>
  <si>
    <t>C26642</t>
  </si>
  <si>
    <t>OWL BEACH ARENA</t>
  </si>
  <si>
    <t>C01074</t>
  </si>
  <si>
    <t>BIG MONSTER (ITAPERI)</t>
  </si>
  <si>
    <t>C01594</t>
  </si>
  <si>
    <t>LANCHES ANTONIO</t>
  </si>
  <si>
    <t>C02188</t>
  </si>
  <si>
    <t>BIG MONSTER LOJA 02 (MARAPONGA)</t>
  </si>
  <si>
    <t>C02834</t>
  </si>
  <si>
    <t>BANCA AVENIDA</t>
  </si>
  <si>
    <t>C02867</t>
  </si>
  <si>
    <t>CHURRASCARIA E PIZZARIA O CLEMILTON</t>
  </si>
  <si>
    <t>C03557</t>
  </si>
  <si>
    <t>MERCADINHO NEILIANE</t>
  </si>
  <si>
    <t>C04930</t>
  </si>
  <si>
    <t>BIG MONSTER LOJA 03 (CID FUNCIONARIOS)</t>
  </si>
  <si>
    <t>C05648</t>
  </si>
  <si>
    <t>SUPERLUZ</t>
  </si>
  <si>
    <t>C05882</t>
  </si>
  <si>
    <t>UPA FARMA</t>
  </si>
  <si>
    <t>C12145</t>
  </si>
  <si>
    <t>PANIFICADORA IOLANDA</t>
  </si>
  <si>
    <t>C12638</t>
  </si>
  <si>
    <t>SUPER MIX</t>
  </si>
  <si>
    <t>C16436</t>
  </si>
  <si>
    <t>LA SOPITA</t>
  </si>
  <si>
    <t>C16784</t>
  </si>
  <si>
    <t>EMPORIO DANIELE PESSOA</t>
  </si>
  <si>
    <t>C17829</t>
  </si>
  <si>
    <t>CASA DA TACA</t>
  </si>
  <si>
    <t>C18254</t>
  </si>
  <si>
    <t>MERCADINHO DIELLY</t>
  </si>
  <si>
    <t>C18678</t>
  </si>
  <si>
    <t>BODEGA SERTANEJA</t>
  </si>
  <si>
    <t>C18847</t>
  </si>
  <si>
    <t>QUIOSQUE BRISA DO SOL G2</t>
  </si>
  <si>
    <t>C18874</t>
  </si>
  <si>
    <t>QUIOSQUE H1</t>
  </si>
  <si>
    <t>C18922</t>
  </si>
  <si>
    <t>QUIOSQUE H2</t>
  </si>
  <si>
    <t>C18983</t>
  </si>
  <si>
    <t>QUIOSQUE C1 SAMBURA</t>
  </si>
  <si>
    <t>C19282</t>
  </si>
  <si>
    <t>IGREJA A PONTE FORTALEZA LANCHONETE</t>
  </si>
  <si>
    <t>C19868</t>
  </si>
  <si>
    <t>MERCADINHO O PONTO CERTO</t>
  </si>
  <si>
    <t>C20107</t>
  </si>
  <si>
    <t>ILK DISTRIBUIDORA CANTINA CEPEP BENFICA</t>
  </si>
  <si>
    <t>C20297</t>
  </si>
  <si>
    <t>MERCADINHO BARATEIRO</t>
  </si>
  <si>
    <t>C20311</t>
  </si>
  <si>
    <t>RODRIGO INFORCELL E SPETARIA</t>
  </si>
  <si>
    <t>C20351</t>
  </si>
  <si>
    <t>RESTAURANTE PROVIDENCIA DE DEUS</t>
  </si>
  <si>
    <t>C20542</t>
  </si>
  <si>
    <t>MARMITARIA E GALETERIA SANTHIAGO</t>
  </si>
  <si>
    <t>C20607</t>
  </si>
  <si>
    <t>PADARIA SAO CRISTOVAO</t>
  </si>
  <si>
    <t>C20685</t>
  </si>
  <si>
    <t>BOM TEMPERO</t>
  </si>
  <si>
    <t>C20888</t>
  </si>
  <si>
    <t>SERTAO NO MONTESE</t>
  </si>
  <si>
    <t>C20897</t>
  </si>
  <si>
    <t>PALISPORTSBEACH</t>
  </si>
  <si>
    <t>C20904</t>
  </si>
  <si>
    <t>MERCADINHO COMPRE AKI</t>
  </si>
  <si>
    <t>C21043</t>
  </si>
  <si>
    <t>MERCADINHO HOLANDA SMY</t>
  </si>
  <si>
    <t>C21169</t>
  </si>
  <si>
    <t>JF ACAITERIA</t>
  </si>
  <si>
    <t>C22361</t>
  </si>
  <si>
    <t>MERCADINHO Q BARATO</t>
  </si>
  <si>
    <t>C22478</t>
  </si>
  <si>
    <t>FARMACIAS MARIA DOS REMEDIOS</t>
  </si>
  <si>
    <t>C23515</t>
  </si>
  <si>
    <t>BOTECO FREDERICO</t>
  </si>
  <si>
    <t>C23773</t>
  </si>
  <si>
    <t>BUTECO BOEMIO</t>
  </si>
  <si>
    <t>C23850</t>
  </si>
  <si>
    <t>DISK MARMITAS E LANCHES MONTESE</t>
  </si>
  <si>
    <t>C23896</t>
  </si>
  <si>
    <t>MAXIMUS ACADEMIA</t>
  </si>
  <si>
    <t>C23932</t>
  </si>
  <si>
    <t>ULTRA DELIVEY SERVICOS</t>
  </si>
  <si>
    <t>C24088</t>
  </si>
  <si>
    <t>R3 CONVENIENCIA</t>
  </si>
  <si>
    <t>C25687</t>
  </si>
  <si>
    <t>MERCADINHO SANTO ANTONIO DE PADUA</t>
  </si>
  <si>
    <t>C25933</t>
  </si>
  <si>
    <t>GALETOS DO BRASIL</t>
  </si>
  <si>
    <t>C26086</t>
  </si>
  <si>
    <t>CANTINA KAIROS LTDA</t>
  </si>
  <si>
    <t>C26218</t>
  </si>
  <si>
    <t>HELENO CARVALHO DE BARROS</t>
  </si>
  <si>
    <t>C26316</t>
  </si>
  <si>
    <t>REI DA PIZZA</t>
  </si>
  <si>
    <t>C27463</t>
  </si>
  <si>
    <t>IMPERIO DO PAO</t>
  </si>
  <si>
    <t>C27845</t>
  </si>
  <si>
    <t>PIZZARIA 4 ESTACOES</t>
  </si>
  <si>
    <t>C28439</t>
  </si>
  <si>
    <t>TATY LANCHES</t>
  </si>
  <si>
    <t>C00423</t>
  </si>
  <si>
    <t>CHURRASCARIA FERNANDES</t>
  </si>
  <si>
    <t>C00579</t>
  </si>
  <si>
    <t>MERCADINHO O LOURO (BELA VISTA)</t>
  </si>
  <si>
    <t>C00739</t>
  </si>
  <si>
    <t>PIZZARIA E PASTELARIA MAMAMIA</t>
  </si>
  <si>
    <t>C01168</t>
  </si>
  <si>
    <t>LANCHONETE IVANIRA</t>
  </si>
  <si>
    <t>C01604</t>
  </si>
  <si>
    <t>FARMACIA AGUIAR (QUINTINO CUNHA)</t>
  </si>
  <si>
    <t>C01679</t>
  </si>
  <si>
    <t>MERCADINHO DA GENTE (ANT BEZERRA)</t>
  </si>
  <si>
    <t>C01802</t>
  </si>
  <si>
    <t>CANTINA COLEGIO DOM QUINTINO</t>
  </si>
  <si>
    <t>C01865</t>
  </si>
  <si>
    <t>LEBLON COMERCIAL DE A &amp; B</t>
  </si>
  <si>
    <t>C05605</t>
  </si>
  <si>
    <t>MERCADINHO OTACILIO</t>
  </si>
  <si>
    <t>C06302</t>
  </si>
  <si>
    <t>FARMACIA VITAL BRAZIL</t>
  </si>
  <si>
    <t>C11093</t>
  </si>
  <si>
    <t>LANCHE DA ONDA</t>
  </si>
  <si>
    <t>C15357</t>
  </si>
  <si>
    <t>CHURRASCARIA PAULO</t>
  </si>
  <si>
    <t>C17740</t>
  </si>
  <si>
    <t>CASA 1859</t>
  </si>
  <si>
    <t>C18209</t>
  </si>
  <si>
    <t>ESPETINHO O PRIMO</t>
  </si>
  <si>
    <t>C18278</t>
  </si>
  <si>
    <t>CANTINA COLEGIO FERNAO DIAS</t>
  </si>
  <si>
    <t>C19130</t>
  </si>
  <si>
    <t>DELICIAS DA DAY</t>
  </si>
  <si>
    <t>C19600</t>
  </si>
  <si>
    <t>DROGARIA OLIVER</t>
  </si>
  <si>
    <t>C20213</t>
  </si>
  <si>
    <t>MERCADINHO NEIDE CAVALCANTE</t>
  </si>
  <si>
    <t>C20710</t>
  </si>
  <si>
    <t>IF FARMA</t>
  </si>
  <si>
    <t>C20801</t>
  </si>
  <si>
    <t>CHURRASCARIA SIBITI</t>
  </si>
  <si>
    <t>C21192</t>
  </si>
  <si>
    <t>MERCADINHO ABENCOADO</t>
  </si>
  <si>
    <t>C21219</t>
  </si>
  <si>
    <t>MERCADINHO CENTRAL BELA VISTA</t>
  </si>
  <si>
    <t>C22637</t>
  </si>
  <si>
    <t>MERCADINHO PAGUE MENOS</t>
  </si>
  <si>
    <t>C23290</t>
  </si>
  <si>
    <t>MINE MERCADINHO ELANHAUSE</t>
  </si>
  <si>
    <t>C23361</t>
  </si>
  <si>
    <t>MERCADINHO E FRIGORIFICO WILSON</t>
  </si>
  <si>
    <t>C23396</t>
  </si>
  <si>
    <t>DUDA FARMA</t>
  </si>
  <si>
    <t>C23685</t>
  </si>
  <si>
    <t>FARMACIA AGUIAR (QUITINO CUNHA)</t>
  </si>
  <si>
    <t>C23954</t>
  </si>
  <si>
    <t>FARMACIA DO TRABALHADOR</t>
  </si>
  <si>
    <t>C24215</t>
  </si>
  <si>
    <t>VF DE AGUIAR</t>
  </si>
  <si>
    <t>C24394</t>
  </si>
  <si>
    <t>FARMA RAPIDA POPULAR</t>
  </si>
  <si>
    <t>C24484</t>
  </si>
  <si>
    <t>CHURRASCARIA E PIZZARIA COPACABANA</t>
  </si>
  <si>
    <t>C24603</t>
  </si>
  <si>
    <t>EDEM RESTAURANTE</t>
  </si>
  <si>
    <t>C24706</t>
  </si>
  <si>
    <t>CHURRASCO PRIME</t>
  </si>
  <si>
    <t>C24757</t>
  </si>
  <si>
    <t>ARTE DA FORNADA</t>
  </si>
  <si>
    <t>C25936</t>
  </si>
  <si>
    <t>FARMACIA SOURE LTDA - ME</t>
  </si>
  <si>
    <t>C26523</t>
  </si>
  <si>
    <t>MERCADINHO E FRIGORIFICO AGUIAR ( PICI )</t>
  </si>
  <si>
    <t>C26666</t>
  </si>
  <si>
    <t>C27065</t>
  </si>
  <si>
    <t>FARMACIA ZE FILHO</t>
  </si>
  <si>
    <t>C27809</t>
  </si>
  <si>
    <t>PROVIDENCIA FARMA</t>
  </si>
  <si>
    <t>C27846</t>
  </si>
  <si>
    <t>C28673</t>
  </si>
  <si>
    <t>C00484</t>
  </si>
  <si>
    <t>CHURRASCARIA E PIZZARIA RECANTO DA PICANHA</t>
  </si>
  <si>
    <t>C02836</t>
  </si>
  <si>
    <t>POSTO BJ (MARANGUAPE)</t>
  </si>
  <si>
    <t>C02936</t>
  </si>
  <si>
    <t>CHURRASCARIA ASSIS VERISSIMO (PARQUE SANTANA)</t>
  </si>
  <si>
    <t>C06513</t>
  </si>
  <si>
    <t>ORIGINAL FARMA II</t>
  </si>
  <si>
    <t>C09929</t>
  </si>
  <si>
    <t>PESQUE E PAGUE ITAPEBESSU</t>
  </si>
  <si>
    <t>C10308</t>
  </si>
  <si>
    <t>MERCADINHO O GORDINHO</t>
  </si>
  <si>
    <t>C11303</t>
  </si>
  <si>
    <t>COMERCIAL FERREIRA</t>
  </si>
  <si>
    <t>C13657</t>
  </si>
  <si>
    <t>BALNEARIO NOSSA CASA</t>
  </si>
  <si>
    <t>C17540</t>
  </si>
  <si>
    <t>CAVE PARK EMPREENDIMENTOS</t>
  </si>
  <si>
    <t>C17571</t>
  </si>
  <si>
    <t>MERCADINHO DA ECONOMIA</t>
  </si>
  <si>
    <t>C18902</t>
  </si>
  <si>
    <t>CONVENIENCIA MIL</t>
  </si>
  <si>
    <t>C19131</t>
  </si>
  <si>
    <t>C19280</t>
  </si>
  <si>
    <t>LEMO S TAPIOCARIA E ACAITERIA</t>
  </si>
  <si>
    <t>C19848</t>
  </si>
  <si>
    <t>ACAI DO RENAN</t>
  </si>
  <si>
    <t>C19888</t>
  </si>
  <si>
    <t>ARENA R7</t>
  </si>
  <si>
    <t>C20900</t>
  </si>
  <si>
    <t>MERCADINHO CAPISTRANO</t>
  </si>
  <si>
    <t>C22528</t>
  </si>
  <si>
    <t>ZF MENS WEAR</t>
  </si>
  <si>
    <t>C22923</t>
  </si>
  <si>
    <t>C23048</t>
  </si>
  <si>
    <t>MERC DO PRECO</t>
  </si>
  <si>
    <t>C23090</t>
  </si>
  <si>
    <t>DIVINO CHURRASCO</t>
  </si>
  <si>
    <t>C23263</t>
  </si>
  <si>
    <t>FARMACIA GIGA POPULAR</t>
  </si>
  <si>
    <t>C23423</t>
  </si>
  <si>
    <t>FARMACIA GIGA POPULAR 2</t>
  </si>
  <si>
    <t>C23769</t>
  </si>
  <si>
    <t>MERCADINHO CLEIRIANE</t>
  </si>
  <si>
    <t>C23770</t>
  </si>
  <si>
    <t>GELADAO GG</t>
  </si>
  <si>
    <t>C23854</t>
  </si>
  <si>
    <t>SPETTARIA PREMIUM</t>
  </si>
  <si>
    <t>C24303</t>
  </si>
  <si>
    <t>SUPER NO PREÇO (MONGUBA)</t>
  </si>
  <si>
    <t>C24674</t>
  </si>
  <si>
    <t>LIKE PASTEL</t>
  </si>
  <si>
    <t>C24937</t>
  </si>
  <si>
    <t>AM DISTRIBUIDORA</t>
  </si>
  <si>
    <t>C25290</t>
  </si>
  <si>
    <t>ESPETIM DO MANELZIM</t>
  </si>
  <si>
    <t>C26270</t>
  </si>
  <si>
    <t>POSTO CEARA 3(CIDADE NOVA)</t>
  </si>
  <si>
    <t>C01102</t>
  </si>
  <si>
    <t>ESPIRITO SANTO HOTEL</t>
  </si>
  <si>
    <t>C01129</t>
  </si>
  <si>
    <t>HOTEL MARIANA</t>
  </si>
  <si>
    <t>C01238</t>
  </si>
  <si>
    <t>DROGARIA SAO LUIZ (LIMOEIRO)</t>
  </si>
  <si>
    <t>C04409</t>
  </si>
  <si>
    <t>F5 EXPRESS SUPERMERCADO</t>
  </si>
  <si>
    <t>C05759</t>
  </si>
  <si>
    <t>F5 EXPRESS SUPERMERCADO LOJA II</t>
  </si>
  <si>
    <t>C06457</t>
  </si>
  <si>
    <t>MERCANTIL ANTONIO DO TABULEIRO</t>
  </si>
  <si>
    <t>C08848</t>
  </si>
  <si>
    <t>POSTO PLENITUDE</t>
  </si>
  <si>
    <t>C10777</t>
  </si>
  <si>
    <t>PADARIA NOBRE</t>
  </si>
  <si>
    <t>C10839</t>
  </si>
  <si>
    <t>CHURRASCARIA PEDRINHA</t>
  </si>
  <si>
    <t>C12326</t>
  </si>
  <si>
    <t>ACAI MANIA (IBICUITINGA)</t>
  </si>
  <si>
    <t>C12522</t>
  </si>
  <si>
    <t>GRAN DOCURA CONFEITARIA</t>
  </si>
  <si>
    <t>C12864</t>
  </si>
  <si>
    <t>SUPERMERCADO SKINAO</t>
  </si>
  <si>
    <t>C14949</t>
  </si>
  <si>
    <t>F5 EXPRESS PALHANO</t>
  </si>
  <si>
    <t>C14982</t>
  </si>
  <si>
    <t>REI DO SANDUICHE</t>
  </si>
  <si>
    <t>C15198</t>
  </si>
  <si>
    <t>BARRACA PARAISO DAS AGUAS</t>
  </si>
  <si>
    <t>C15731</t>
  </si>
  <si>
    <t>RONALDO DO ESPETO</t>
  </si>
  <si>
    <t>C16875</t>
  </si>
  <si>
    <t>Gadelha Distribuidora</t>
  </si>
  <si>
    <t>C16949</t>
  </si>
  <si>
    <t>F5 EXPRESS SUPERMERCADO (QUIXERE)</t>
  </si>
  <si>
    <t>C17015</t>
  </si>
  <si>
    <t>MERCADINHO SOUSA</t>
  </si>
  <si>
    <t>C18214</t>
  </si>
  <si>
    <t>PIZZARIA BONNA MASSA</t>
  </si>
  <si>
    <t>C18875</t>
  </si>
  <si>
    <t>QUENTINHA DA JAIZA</t>
  </si>
  <si>
    <t>C19847</t>
  </si>
  <si>
    <t>MERCADINHO SERGIO</t>
  </si>
  <si>
    <t>C20282</t>
  </si>
  <si>
    <t>C23330</t>
  </si>
  <si>
    <t>VILA PIZZA</t>
  </si>
  <si>
    <t>C23358</t>
  </si>
  <si>
    <t>SL NEGOCIOS GASTRONOMICOS</t>
  </si>
  <si>
    <t>C24194</t>
  </si>
  <si>
    <t>SORVELANCHE</t>
  </si>
  <si>
    <t>C24253</t>
  </si>
  <si>
    <t>MERCADINHO DAMASIO</t>
  </si>
  <si>
    <t>C24327</t>
  </si>
  <si>
    <t>DEPOSITO FERNANDES</t>
  </si>
  <si>
    <t>C26199</t>
  </si>
  <si>
    <t>WN STEAKHOUSE</t>
  </si>
  <si>
    <t>C27828</t>
  </si>
  <si>
    <t>LIMO FARMA</t>
  </si>
  <si>
    <t>C27830</t>
  </si>
  <si>
    <t>C01390</t>
  </si>
  <si>
    <t>MERCANTIL CICERO BERTOLDO (QUIXADA)</t>
  </si>
  <si>
    <t>C01791</t>
  </si>
  <si>
    <t>DROGARIAS MARTINS</t>
  </si>
  <si>
    <t>C08868</t>
  </si>
  <si>
    <t>DINAL SUPERMERCADO</t>
  </si>
  <si>
    <t>C09641</t>
  </si>
  <si>
    <t>ACAI DO BIEL</t>
  </si>
  <si>
    <t>C11789</t>
  </si>
  <si>
    <t>CAFE'S SERTAO</t>
  </si>
  <si>
    <t>C13474</t>
  </si>
  <si>
    <t>MERCEARIA RABELO</t>
  </si>
  <si>
    <t>C13552</t>
  </si>
  <si>
    <t>SUPERMERCADO LIDERANCA</t>
  </si>
  <si>
    <t>C16953</t>
  </si>
  <si>
    <t>BAR E RESTAURANTE TREMENDAO</t>
  </si>
  <si>
    <t>C18532</t>
  </si>
  <si>
    <t>MERCADINHO FAMILIA (QUIXADA)</t>
  </si>
  <si>
    <t>C18546</t>
  </si>
  <si>
    <t>SOL NASCENTE ALIMENTOS</t>
  </si>
  <si>
    <t>C18574</t>
  </si>
  <si>
    <t>LUCAS LANCHES</t>
  </si>
  <si>
    <t>C19587</t>
  </si>
  <si>
    <t>CHURRASCARIA TEMPERO DA TERRA</t>
  </si>
  <si>
    <t>C19947</t>
  </si>
  <si>
    <t>FM ACAI STEACKHOUSE</t>
  </si>
  <si>
    <t>C23000</t>
  </si>
  <si>
    <t>MERCADINHO NOVA CONQUISTA</t>
  </si>
  <si>
    <t>C23562</t>
  </si>
  <si>
    <t>PONTO DO BEBE</t>
  </si>
  <si>
    <t>C23615</t>
  </si>
  <si>
    <t>MERCADINHO SAO JORGE</t>
  </si>
  <si>
    <t>C24432</t>
  </si>
  <si>
    <t>SL SOUSA COMERCIO DE ALIMENTOS (RESTAURANTE LANDUA)</t>
  </si>
  <si>
    <t>C24995</t>
  </si>
  <si>
    <t>SUPER SÃO GERALDO BANABUIU 2</t>
  </si>
  <si>
    <t>C26440</t>
  </si>
  <si>
    <t>C26810</t>
  </si>
  <si>
    <t>PANIFICADORA ED PAN</t>
  </si>
  <si>
    <t>C27278</t>
  </si>
  <si>
    <t>DI MARIA REFEICOES</t>
  </si>
  <si>
    <t>C29475</t>
  </si>
  <si>
    <t>MA COMERCIO E DISTRIBUIDORA DE ALIMENTOS</t>
  </si>
  <si>
    <t>C00711</t>
  </si>
  <si>
    <t>MERCADINHO O IRMAO (MARANGUAPE)</t>
  </si>
  <si>
    <t>C00749</t>
  </si>
  <si>
    <t>SUPERMERCADO CANADA</t>
  </si>
  <si>
    <t>C01020</t>
  </si>
  <si>
    <t>MERCADINHO SANTA TEREZINHA</t>
  </si>
  <si>
    <t>C01217</t>
  </si>
  <si>
    <t>MERCADINHO SUPER PORTELA</t>
  </si>
  <si>
    <t>C01664</t>
  </si>
  <si>
    <t>MERCADINHO ADRIEL</t>
  </si>
  <si>
    <t>C04506</t>
  </si>
  <si>
    <t>SUPERMERCADO CASCAVELENCE</t>
  </si>
  <si>
    <t>C11156</t>
  </si>
  <si>
    <t>MERCADINHO K F</t>
  </si>
  <si>
    <t>C17755</t>
  </si>
  <si>
    <t>MERCANTIL J AGUIAR</t>
  </si>
  <si>
    <t>C24925</t>
  </si>
  <si>
    <t>REDE AMIGOS</t>
  </si>
  <si>
    <t>C28866</t>
  </si>
  <si>
    <t>SUPER G&amp;N - JARDIM BANDEIRANTES</t>
  </si>
  <si>
    <t>C02201</t>
  </si>
  <si>
    <t>MERCADINHO E FRIGORIFICO BISTECAO</t>
  </si>
  <si>
    <t>C12711</t>
  </si>
  <si>
    <t>ESTRELA SUPERMERCADOS</t>
  </si>
  <si>
    <t>C16294</t>
  </si>
  <si>
    <t>PLANETA SUPERMERCADO AQUIRAZ</t>
  </si>
  <si>
    <t>C18552</t>
  </si>
  <si>
    <t>FARTURA SUPERMERCADO</t>
  </si>
  <si>
    <t>C18650</t>
  </si>
  <si>
    <t>SUPERMERCADO UNIVERSO LOJA 02</t>
  </si>
  <si>
    <t>C18832</t>
  </si>
  <si>
    <t>SUPER BARATAO</t>
  </si>
  <si>
    <t>C22989</t>
  </si>
  <si>
    <t>MERCADO CASA CHEIA</t>
  </si>
  <si>
    <t>C23523</t>
  </si>
  <si>
    <t>SUPERMERCADO EBENEZER</t>
  </si>
  <si>
    <t>C24089</t>
  </si>
  <si>
    <t>C A ALIMENTOS</t>
  </si>
  <si>
    <t>C24641</t>
  </si>
  <si>
    <t>SUPER NEGO</t>
  </si>
  <si>
    <t>C16186</t>
  </si>
  <si>
    <t>C00074</t>
  </si>
  <si>
    <t>MERCADINHO ARCO VERDE</t>
  </si>
  <si>
    <t>C00169</t>
  </si>
  <si>
    <t>MERCANTIL E FRIGORIFICO NOVO ECONOMICO</t>
  </si>
  <si>
    <t>C00375</t>
  </si>
  <si>
    <t>SUPER PONTO DA ECONOMIA</t>
  </si>
  <si>
    <t>C01432</t>
  </si>
  <si>
    <t>MERCADINHO O CARLOS</t>
  </si>
  <si>
    <t>C01499</t>
  </si>
  <si>
    <t>MERCADINHO SERRA GRANDE</t>
  </si>
  <si>
    <t>C01669</t>
  </si>
  <si>
    <t>SUPERMERCADO O POVO</t>
  </si>
  <si>
    <t>C02257</t>
  </si>
  <si>
    <t>C02871</t>
  </si>
  <si>
    <t>MERCADINHO NORONHA</t>
  </si>
  <si>
    <t>C03549</t>
  </si>
  <si>
    <t>HIPER UNIAO</t>
  </si>
  <si>
    <t>C04407</t>
  </si>
  <si>
    <t>MERCADINHO E FRIGORIFICO O DANIEL</t>
  </si>
  <si>
    <t>C04879</t>
  </si>
  <si>
    <t>SUPERMERCADO IDALIA II</t>
  </si>
  <si>
    <t>C09637</t>
  </si>
  <si>
    <t>SUPER DILLA</t>
  </si>
  <si>
    <t>C09828</t>
  </si>
  <si>
    <t>ATACAREJO O IRMAO 3</t>
  </si>
  <si>
    <t>C10696</t>
  </si>
  <si>
    <t>SUPERMERCADO SUPER SETE</t>
  </si>
  <si>
    <t>C11330</t>
  </si>
  <si>
    <t>RONCY ATACADISTA</t>
  </si>
  <si>
    <t>C11564</t>
  </si>
  <si>
    <t>MERCANTIL SACOLAO LOJA 02</t>
  </si>
  <si>
    <t>C12477</t>
  </si>
  <si>
    <t>SUPERMERCADO KI PRECO</t>
  </si>
  <si>
    <t>C12660</t>
  </si>
  <si>
    <t>SUPERMERCADO BOM NO PRECO</t>
  </si>
  <si>
    <t>C12670</t>
  </si>
  <si>
    <t>BARATAO R BOX</t>
  </si>
  <si>
    <t>C16277</t>
  </si>
  <si>
    <t>ALAELIA DE CASTRO SOUSA FREITAS</t>
  </si>
  <si>
    <t>C16942</t>
  </si>
  <si>
    <t>MERCADINHO FEIJAO MARAVILHA</t>
  </si>
  <si>
    <t>C17392</t>
  </si>
  <si>
    <t>SUPERMERCADO NOVO ECONOMICO</t>
  </si>
  <si>
    <t>C17419</t>
  </si>
  <si>
    <t>ATACAREJO FORTALEZA LOJA 2</t>
  </si>
  <si>
    <t>C17945</t>
  </si>
  <si>
    <t>MERCADINHO PITOMBEIRA</t>
  </si>
  <si>
    <t>C18271</t>
  </si>
  <si>
    <t>MERCADINHO NOVO BARATAO</t>
  </si>
  <si>
    <t>C18526</t>
  </si>
  <si>
    <t>SUPER SOUZA</t>
  </si>
  <si>
    <t>C19517</t>
  </si>
  <si>
    <t>CRIS ATACADISTA</t>
  </si>
  <si>
    <t>C20269</t>
  </si>
  <si>
    <t>MERCADINHO E PADARIA KI FRANGO</t>
  </si>
  <si>
    <t>C20517</t>
  </si>
  <si>
    <t>C20737</t>
  </si>
  <si>
    <t>CASA DA MISTURA</t>
  </si>
  <si>
    <t>C20807</t>
  </si>
  <si>
    <t>SUPERMERCADO BOM DE PRECO</t>
  </si>
  <si>
    <t>C21432</t>
  </si>
  <si>
    <t>DANIEL 2</t>
  </si>
  <si>
    <t>C23269</t>
  </si>
  <si>
    <t>SUPER CENTER SUPERMERCADO</t>
  </si>
  <si>
    <t>C23577</t>
  </si>
  <si>
    <t>MINI MERCADO ALTO ALEGRE</t>
  </si>
  <si>
    <t>C24926</t>
  </si>
  <si>
    <t>MERCADINHO MINIPOP</t>
  </si>
  <si>
    <t>C00983</t>
  </si>
  <si>
    <t>PAO DE ACUCAR (SHOPPING ALDEOTA)</t>
  </si>
  <si>
    <t>C00636</t>
  </si>
  <si>
    <t>ISMAEL SUPERMERCADO I</t>
  </si>
  <si>
    <t>C00637</t>
  </si>
  <si>
    <t>ISMAEL SUPERMERCADO II</t>
  </si>
  <si>
    <t>C01038</t>
  </si>
  <si>
    <t>MERCADINHO CESTAO 2</t>
  </si>
  <si>
    <t>C02915</t>
  </si>
  <si>
    <t>CARNAUBA SUPERMERCADOS (JANGURUSSU)</t>
  </si>
  <si>
    <t>C03724</t>
  </si>
  <si>
    <t>ISMAEL SUPERMERCADO IV (JABUTI)</t>
  </si>
  <si>
    <t>C06153</t>
  </si>
  <si>
    <t>ISMAEL SUPERMERCADO VI</t>
  </si>
  <si>
    <t>C10124</t>
  </si>
  <si>
    <t>SUPERMERCADO ISMAEL (JANGURUSSU)</t>
  </si>
  <si>
    <t>C17764</t>
  </si>
  <si>
    <t>F AGUIAR SUPERMERCADO</t>
  </si>
  <si>
    <t>C19110</t>
  </si>
  <si>
    <t>ISMAEL SUPERMERCADO (COACU)</t>
  </si>
  <si>
    <t>C22401</t>
  </si>
  <si>
    <t>ISMAEL SUPERMERCADO</t>
  </si>
  <si>
    <t>C24348</t>
  </si>
  <si>
    <t>ISMAEL SUPERMERCADOS</t>
  </si>
  <si>
    <t>C26014</t>
  </si>
  <si>
    <t>FARMACIA FARMAJU</t>
  </si>
  <si>
    <t>Rogerio</t>
  </si>
  <si>
    <t>C01872</t>
  </si>
  <si>
    <t>LAG ATACADO (BOA VISTA / CASTELAO)</t>
  </si>
  <si>
    <t>C09490</t>
  </si>
  <si>
    <t>CASA GRANDE SUPERMERCADOS (PACATUBA)</t>
  </si>
  <si>
    <t>C16088</t>
  </si>
  <si>
    <t>DINIZ SUPERMERCADOS (BOM JARDIM)</t>
  </si>
  <si>
    <t>C24797</t>
  </si>
  <si>
    <t>SUPER DO POVO (MEIRELES)</t>
  </si>
  <si>
    <t>C24873</t>
  </si>
  <si>
    <t>COMETA (BARAO DE SOBRAL)</t>
  </si>
  <si>
    <t>C24876</t>
  </si>
  <si>
    <t>COMETA (PINTO BANDEIRA)</t>
  </si>
  <si>
    <t>C24878</t>
  </si>
  <si>
    <t>COMETA (PREFEITO JOSE WALTER)</t>
  </si>
  <si>
    <t>C26057</t>
  </si>
  <si>
    <t>SUPERMERCADO GUARA (PARQUE MANIBURA)</t>
  </si>
  <si>
    <t>Rosana</t>
  </si>
  <si>
    <t>C01479</t>
  </si>
  <si>
    <t>SUPER CONQUISTA</t>
  </si>
  <si>
    <t>C17503</t>
  </si>
  <si>
    <t>BARATAO CURIO III</t>
  </si>
  <si>
    <t>C23793</t>
  </si>
  <si>
    <t>TEND TUDO 3</t>
  </si>
  <si>
    <t>C12476</t>
  </si>
  <si>
    <t>DISTRIBUIDOR EM VICOSA E PAPELARIA MILENA</t>
  </si>
  <si>
    <t>C12549</t>
  </si>
  <si>
    <t>DJHONATAN SALES GONCALVES</t>
  </si>
  <si>
    <t>C27756</t>
  </si>
  <si>
    <t>JOSE MESQUITA CAVALCANTE FILHO</t>
  </si>
  <si>
    <t>C01653</t>
  </si>
  <si>
    <t>MERCADINHO LUCINEIDE</t>
  </si>
  <si>
    <t>C01943</t>
  </si>
  <si>
    <t>BEBELU B72 LIMOEIRO DO NORTE</t>
  </si>
  <si>
    <t>C06719</t>
  </si>
  <si>
    <t>JOCIMARA DE OLIVEIRA</t>
  </si>
  <si>
    <t>C06726</t>
  </si>
  <si>
    <t>MARCILIA GIRAO (DIAS MACEDO)</t>
  </si>
  <si>
    <t>C08005</t>
  </si>
  <si>
    <t>DARLETE FIALHO NASCIMENTO</t>
  </si>
  <si>
    <t>C08155</t>
  </si>
  <si>
    <t>MARIA ELISETE PEREIRA</t>
  </si>
  <si>
    <t>C10261</t>
  </si>
  <si>
    <t>BEATRIZ GONCALVES BARBOSA</t>
  </si>
  <si>
    <t>C11016</t>
  </si>
  <si>
    <t>FERNANDO ANTONIO DOMINGOS DA SILVA</t>
  </si>
  <si>
    <t>C12098</t>
  </si>
  <si>
    <t>MARIA ELIETE ALMEIDA DE LIMA</t>
  </si>
  <si>
    <t>C12285</t>
  </si>
  <si>
    <t>LUIZA DE MARILAC GOMES DE SOUSA</t>
  </si>
  <si>
    <t>C12994</t>
  </si>
  <si>
    <t>DIST ANTONIO *</t>
  </si>
  <si>
    <t>C13465</t>
  </si>
  <si>
    <t>CRISTIANE SILVEIRA FERREIRA</t>
  </si>
  <si>
    <t>C14882</t>
  </si>
  <si>
    <t>BEBELU SANDUICHES (CASCAVEL)</t>
  </si>
  <si>
    <t>C15640</t>
  </si>
  <si>
    <t>DANILO ARAUJO FILHO</t>
  </si>
  <si>
    <t>C15735</t>
  </si>
  <si>
    <t>ANTONIA ELLEN TAVARES DOS SANTOS</t>
  </si>
  <si>
    <t>C16335</t>
  </si>
  <si>
    <t>ALANA CAVALCANTE</t>
  </si>
  <si>
    <t>C16870</t>
  </si>
  <si>
    <t>VERONICA DE MENEZES</t>
  </si>
  <si>
    <t>C17616</t>
  </si>
  <si>
    <t>BEBELU CARUARU</t>
  </si>
  <si>
    <t>C18309</t>
  </si>
  <si>
    <t>4 ESTYLO´S (SHOPPING IGUTEMI)</t>
  </si>
  <si>
    <t>C18869</t>
  </si>
  <si>
    <t>VALDENIR GOMES DUTRA</t>
  </si>
  <si>
    <t>C19477</t>
  </si>
  <si>
    <t>PIZZARIA 4 STYLOS</t>
  </si>
  <si>
    <t>C19800</t>
  </si>
  <si>
    <t>FRANCISCA LIDUINA RODRIGUES DE SOUSA</t>
  </si>
  <si>
    <t>C20040</t>
  </si>
  <si>
    <t>MERCEARIA ANANIAS</t>
  </si>
  <si>
    <t>C20283</t>
  </si>
  <si>
    <t>PRIME EXPRES S DISTRIBUIDORA E CONVENIENCIA</t>
  </si>
  <si>
    <t>C20513</t>
  </si>
  <si>
    <t>KAREM FERREIRA BRAGA</t>
  </si>
  <si>
    <t>C20697</t>
  </si>
  <si>
    <t>MAGNO JOSE DE LIMA</t>
  </si>
  <si>
    <t>C20865</t>
  </si>
  <si>
    <t>MARILAC MARINHO CAVACANTE</t>
  </si>
  <si>
    <t>C20927</t>
  </si>
  <si>
    <t>MARIA DOS NAVEGANTES</t>
  </si>
  <si>
    <t>C20929</t>
  </si>
  <si>
    <t>B B SANDUICHES GRAVATA</t>
  </si>
  <si>
    <t>C22491</t>
  </si>
  <si>
    <t>CONSULTOR DE VENDAS</t>
  </si>
  <si>
    <t>C22728</t>
  </si>
  <si>
    <t>IDEAL CONVENIENCIA</t>
  </si>
  <si>
    <t>C22778</t>
  </si>
  <si>
    <t>CARLOS NELCIO AMORIM BRITO</t>
  </si>
  <si>
    <t>C23043</t>
  </si>
  <si>
    <t>JOANA DARC DE SOUSA BARROS</t>
  </si>
  <si>
    <t>C23045</t>
  </si>
  <si>
    <t>GELO NA HORA DISTRIBUIDORA</t>
  </si>
  <si>
    <t>C23552</t>
  </si>
  <si>
    <t>GRAZIRLA GOMES DE MELO</t>
  </si>
  <si>
    <t>C23597</t>
  </si>
  <si>
    <t>MARIA DAS GRACAS ROCHA FERREIRA</t>
  </si>
  <si>
    <t>C23613</t>
  </si>
  <si>
    <t>CASA DO ACAI</t>
  </si>
  <si>
    <t>C23632</t>
  </si>
  <si>
    <t>JARLINE ALVES FREIRE</t>
  </si>
  <si>
    <t>C23700</t>
  </si>
  <si>
    <t>OZANA ALVES PEREIRA</t>
  </si>
  <si>
    <t>C23963</t>
  </si>
  <si>
    <t>WANDUY COSTA SANTOS</t>
  </si>
  <si>
    <t>C24028</t>
  </si>
  <si>
    <t>SILVANIA MARIA LEANDRO DE LIMA</t>
  </si>
  <si>
    <t>C24157</t>
  </si>
  <si>
    <t>JOAO DE DEUS DE OLIVEIRA CUNHA</t>
  </si>
  <si>
    <t>C24173</t>
  </si>
  <si>
    <t>FRANCIANE ARAUJO PEREIRA</t>
  </si>
  <si>
    <t>C24246</t>
  </si>
  <si>
    <t>KARINE DE SOUSA ALMEIDA</t>
  </si>
  <si>
    <t>C24316</t>
  </si>
  <si>
    <t>BEBELU SANDUICHES (SAO CRISTOVAO)</t>
  </si>
  <si>
    <t>C24464</t>
  </si>
  <si>
    <t>MARCOS VINICIUS MOREIRA DOS SANTOS</t>
  </si>
  <si>
    <t>C24583</t>
  </si>
  <si>
    <t>COMERCIAL MARCELO</t>
  </si>
  <si>
    <t>C24853</t>
  </si>
  <si>
    <t>JOSE VINICIUS RAMON SANTOS DE LIMA</t>
  </si>
  <si>
    <t>C25010</t>
  </si>
  <si>
    <t>GEIVISON MUNIZ CRATO</t>
  </si>
  <si>
    <t>C25235</t>
  </si>
  <si>
    <t>DANIEL XAVIER GOMES DA COSTA</t>
  </si>
  <si>
    <t>C25260</t>
  </si>
  <si>
    <t>JOSE NATHAN ROCHA DE AQUINO</t>
  </si>
  <si>
    <t>C25285</t>
  </si>
  <si>
    <t>MAURICIO LOPES DE OLIVEIRA</t>
  </si>
  <si>
    <t>C25298</t>
  </si>
  <si>
    <t>JOSE VICTOR RAYAN DOS SANTOS LIMA</t>
  </si>
  <si>
    <t>C25319</t>
  </si>
  <si>
    <t>ROSILENE DE CARVALHO PINTO</t>
  </si>
  <si>
    <t>C25321</t>
  </si>
  <si>
    <t>TEREZINHA JANETE SILVA ROSAL</t>
  </si>
  <si>
    <t>C25338</t>
  </si>
  <si>
    <t>FRANCISCO JONATHAN DE SOUSA ALVES</t>
  </si>
  <si>
    <t>C25339</t>
  </si>
  <si>
    <t>LUIS CARLOS MADEIRO DA SILVA</t>
  </si>
  <si>
    <t>C25379</t>
  </si>
  <si>
    <t>C25380</t>
  </si>
  <si>
    <t>CARLOS MATHEUS BRITO BRAGA</t>
  </si>
  <si>
    <t>C25444</t>
  </si>
  <si>
    <t>PEDRO HENRIQUE SILVA BRITO</t>
  </si>
  <si>
    <t>C25653</t>
  </si>
  <si>
    <t>ALESSANDRO LIMA DA SILVA</t>
  </si>
  <si>
    <t>C25663</t>
  </si>
  <si>
    <t>TONIA IZIDIO DE LIMA SILVA</t>
  </si>
  <si>
    <t>C25704</t>
  </si>
  <si>
    <t>ANTONIO HEBER HOLANDA SILVA</t>
  </si>
  <si>
    <t>C25707</t>
  </si>
  <si>
    <t>MARIA SULENE ARANHA LIMA</t>
  </si>
  <si>
    <t>C25824</t>
  </si>
  <si>
    <t>TONY CARLOS MARTINS ALVES</t>
  </si>
  <si>
    <t>C25881</t>
  </si>
  <si>
    <t>RODRIGO LIMA DOS SANTOS</t>
  </si>
  <si>
    <t>C25982</t>
  </si>
  <si>
    <t>C26137</t>
  </si>
  <si>
    <t>ANA CRISTINA SILVA DA COSTA</t>
  </si>
  <si>
    <t>C26150</t>
  </si>
  <si>
    <t>RIVALDO DA COSTA SAMPAIO</t>
  </si>
  <si>
    <t>C26266</t>
  </si>
  <si>
    <t>ADRIANO DIAS DA CONCEIÇÃO</t>
  </si>
  <si>
    <t>C26292</t>
  </si>
  <si>
    <t>MARIA GLEICIANE DAMASCENO</t>
  </si>
  <si>
    <t>C26331</t>
  </si>
  <si>
    <t>CLECIO RODRIGUES DE ASSIS</t>
  </si>
  <si>
    <t>C26372</t>
  </si>
  <si>
    <t>VILANOVA EXPRESS</t>
  </si>
  <si>
    <t>C26398</t>
  </si>
  <si>
    <t>SUELENE GREGORIO DA SILVA</t>
  </si>
  <si>
    <t>C26456</t>
  </si>
  <si>
    <t>MARIA MARLIETE DOS SANTOS COSTA DA ROCHA</t>
  </si>
  <si>
    <t>C26493</t>
  </si>
  <si>
    <t>FABIANA SOUSA BARBOSA DA SILVA</t>
  </si>
  <si>
    <t>C26498</t>
  </si>
  <si>
    <t>ALESSANDRA LOPES SILVA</t>
  </si>
  <si>
    <t>C26581</t>
  </si>
  <si>
    <t>MARIA SEGISLENE DOS SANTOS DA COSTA</t>
  </si>
  <si>
    <t>C26711</t>
  </si>
  <si>
    <t>LUCAS BRAZ DE CASTRO</t>
  </si>
  <si>
    <t>C26756</t>
  </si>
  <si>
    <t>ARENA DO EMBAIXADOR</t>
  </si>
  <si>
    <t>C27035</t>
  </si>
  <si>
    <t>CHURRASCARIA SKINA DO FRANGO</t>
  </si>
  <si>
    <t>C27154</t>
  </si>
  <si>
    <t>FABIANA MARTINS DE SOUSA</t>
  </si>
  <si>
    <t>C27198</t>
  </si>
  <si>
    <t>ALIZE BEACH CLUB</t>
  </si>
  <si>
    <t>C27274</t>
  </si>
  <si>
    <t>JANAINA LIMA OLIVEIRA</t>
  </si>
  <si>
    <t>C27301</t>
  </si>
  <si>
    <t>LEVY DOS SANTOS CANUTO</t>
  </si>
  <si>
    <t>C27306</t>
  </si>
  <si>
    <t>DIEGO ALVES DA SILVA</t>
  </si>
  <si>
    <t>C27552</t>
  </si>
  <si>
    <t>DARA JORDANA DA SILVA SOARES</t>
  </si>
  <si>
    <t>C27559</t>
  </si>
  <si>
    <t>ANTONIO ECILIO ALVES DA SILVA</t>
  </si>
  <si>
    <t>C27572</t>
  </si>
  <si>
    <t>ROSIMEIRE MARIA DE VASCONCELOS FREITAS</t>
  </si>
  <si>
    <t>C27748</t>
  </si>
  <si>
    <t>ANTONIA CONCEICAO HEVELLY DE SOUSA PEREIRA</t>
  </si>
  <si>
    <t>C27749</t>
  </si>
  <si>
    <t>BRUNA LIMA COSTA</t>
  </si>
  <si>
    <t>C27935</t>
  </si>
  <si>
    <t>BELLA FARMA</t>
  </si>
  <si>
    <t>C27954</t>
  </si>
  <si>
    <t>FRANCISCO MARCELO SINVAL PERES</t>
  </si>
  <si>
    <t>C27955</t>
  </si>
  <si>
    <t>FRANCISCA DANIELLE NASCIMENTO ALCIDES</t>
  </si>
  <si>
    <t>C27981</t>
  </si>
  <si>
    <t>SIMONE MARIA GOMES DE OLIVEIRA RODRIGUES</t>
  </si>
  <si>
    <t>C28071</t>
  </si>
  <si>
    <t>JAILIS MATOS DO NASCIMENTO</t>
  </si>
  <si>
    <t>C28072</t>
  </si>
  <si>
    <t>CRISTIANE SILVA DAS CHAGAS</t>
  </si>
  <si>
    <t>C28168</t>
  </si>
  <si>
    <t>ADEILSON SANTOS TEIXEIRA</t>
  </si>
  <si>
    <t>C28324</t>
  </si>
  <si>
    <t>JOSE ACLECE MESQUITA NASCIMENTO</t>
  </si>
  <si>
    <t>C28643</t>
  </si>
  <si>
    <t>JOSE MARIA OLIVEIRA CANDIDO</t>
  </si>
  <si>
    <t>C28739</t>
  </si>
  <si>
    <t>AMANDA PEREIRA DA SILVA</t>
  </si>
  <si>
    <t>C28793</t>
  </si>
  <si>
    <t>MARIA LUCIELLY LOURENCO DA SILVA</t>
  </si>
  <si>
    <t>C28816</t>
  </si>
  <si>
    <t>NA HORA EVENTOS LOCACOES E BEBIDAS LTDA</t>
  </si>
  <si>
    <t>C28852</t>
  </si>
  <si>
    <t>SANDY MARA BRITO RODRIGUES</t>
  </si>
  <si>
    <t>C28865</t>
  </si>
  <si>
    <t>GILVANIA OLIVEIRA MELO</t>
  </si>
  <si>
    <t>C29052</t>
  </si>
  <si>
    <t>MARCOS TRULLY FEITOSA SECUNDO</t>
  </si>
  <si>
    <t>C01263</t>
  </si>
  <si>
    <t>JOATHAM ALVES</t>
  </si>
  <si>
    <t>C23210</t>
  </si>
  <si>
    <t>MARIA ALDENIRA COSTA LIMA</t>
  </si>
  <si>
    <t>C02879</t>
  </si>
  <si>
    <t>SORVETE BOM SABOR</t>
  </si>
  <si>
    <t>C03247</t>
  </si>
  <si>
    <t>NILLUS PIZZAS E MASSAS</t>
  </si>
  <si>
    <t>C06716</t>
  </si>
  <si>
    <t>MARIA DE FATIMA</t>
  </si>
  <si>
    <t>C06749</t>
  </si>
  <si>
    <t>MERCADINHO WS</t>
  </si>
  <si>
    <t>C06825</t>
  </si>
  <si>
    <t>MERCADINHO CONCEICAO</t>
  </si>
  <si>
    <t>C06932</t>
  </si>
  <si>
    <t>NEIDE (MERCADINHO GF)</t>
  </si>
  <si>
    <t>C07092</t>
  </si>
  <si>
    <t>ALEXANDRA SANTOS (ALTO ALEGRE 2)</t>
  </si>
  <si>
    <t>C07172</t>
  </si>
  <si>
    <t>JOZIANA GOMES DE SOUSA</t>
  </si>
  <si>
    <t>C08115</t>
  </si>
  <si>
    <t>ANA PAULA DOS SANTOS</t>
  </si>
  <si>
    <t>C08200</t>
  </si>
  <si>
    <t>FRANCISCA DE FATIMA CAULA</t>
  </si>
  <si>
    <t>C08654</t>
  </si>
  <si>
    <t>MERCADINHO JR</t>
  </si>
  <si>
    <t>C09660</t>
  </si>
  <si>
    <t>MERCADINHO VIEIRA</t>
  </si>
  <si>
    <t>C09811</t>
  </si>
  <si>
    <t>MERCEARIA DA LOURA</t>
  </si>
  <si>
    <t>C11640</t>
  </si>
  <si>
    <t>FRANCISCA NILZA DA SILVA</t>
  </si>
  <si>
    <t>C12061</t>
  </si>
  <si>
    <t>PARAISO DO SABOR</t>
  </si>
  <si>
    <t>C13041</t>
  </si>
  <si>
    <t>ZULEIDE LOPES DE OLIVEIRA</t>
  </si>
  <si>
    <t>C13445</t>
  </si>
  <si>
    <t>CARLOS LUIZ DE SOUSA</t>
  </si>
  <si>
    <t>C13730</t>
  </si>
  <si>
    <t>IRACAMIA PEREIRA DA CRUZ</t>
  </si>
  <si>
    <t>C14983</t>
  </si>
  <si>
    <t>FRANCISCO ALEX MAGALHAES</t>
  </si>
  <si>
    <t>C16393</t>
  </si>
  <si>
    <t>REGINA MOURA MORAIS DE SAMPAIO</t>
  </si>
  <si>
    <t>C16667</t>
  </si>
  <si>
    <t>RENATO CARNEIRO DE SOUSA</t>
  </si>
  <si>
    <t>C16930</t>
  </si>
  <si>
    <t>VANDERLEIA AGAPITO DE SOUSA BRITO</t>
  </si>
  <si>
    <t>C18536</t>
  </si>
  <si>
    <t>ANTONIO MARCELO SOBRINHO DO NASCIMENTO</t>
  </si>
  <si>
    <t>C18588</t>
  </si>
  <si>
    <t>RESTAURANTE CARAVELLE LTDA</t>
  </si>
  <si>
    <t>C19057</t>
  </si>
  <si>
    <t>HEITOR PINAGE</t>
  </si>
  <si>
    <t>C19112</t>
  </si>
  <si>
    <t>IMACULADA DE SOUZA LUZ</t>
  </si>
  <si>
    <t>C20357</t>
  </si>
  <si>
    <t>DANIEL DAVID OLIVEIRA DOS SANTOS</t>
  </si>
  <si>
    <t>C20565</t>
  </si>
  <si>
    <t>RUTH NASCIMENTO FIGUEIREDO</t>
  </si>
  <si>
    <t>C20601</t>
  </si>
  <si>
    <t>FRANCISCA MARIA PEREIRA DAMASCENO</t>
  </si>
  <si>
    <t>C20751</t>
  </si>
  <si>
    <t>MARIA ELIETE DO REGO SOUZA</t>
  </si>
  <si>
    <t>C21037</t>
  </si>
  <si>
    <t>JUCILEIDE DE FRANCA SILVA</t>
  </si>
  <si>
    <t>C21185</t>
  </si>
  <si>
    <t>TOMAZ NETO DA SILVA MOTA</t>
  </si>
  <si>
    <t>C21410</t>
  </si>
  <si>
    <t>JUSCELIA ALVES DO NASCIMENTO</t>
  </si>
  <si>
    <t>C22320</t>
  </si>
  <si>
    <t>CECILIA MILENA FERREIRA GOMES</t>
  </si>
  <si>
    <t>C22387</t>
  </si>
  <si>
    <t>GLAUTON SOUSA DOS SANTOS</t>
  </si>
  <si>
    <t>C22716</t>
  </si>
  <si>
    <t>SARAH JENNIFER CARVALHO GIRAO</t>
  </si>
  <si>
    <t>C22742</t>
  </si>
  <si>
    <t>VIP EXPRESS</t>
  </si>
  <si>
    <t>C22744</t>
  </si>
  <si>
    <t>ROBERTO SAMPAIO DE PAULO</t>
  </si>
  <si>
    <t>C22768</t>
  </si>
  <si>
    <t>GILDEVAN DE JESUS SOUSA</t>
  </si>
  <si>
    <t>C22911</t>
  </si>
  <si>
    <t>BRUNA FERREIRA DE ARAUJO</t>
  </si>
  <si>
    <t>C23583</t>
  </si>
  <si>
    <t>ANA MARIA COELHO DA CUNHA</t>
  </si>
  <si>
    <t>C23662</t>
  </si>
  <si>
    <t>BEATRIZ CARVALHO ROCHA</t>
  </si>
  <si>
    <t>C23723</t>
  </si>
  <si>
    <t>MARIA JAILANIZA BARBOSA DOS SANTOS</t>
  </si>
  <si>
    <t>C24105</t>
  </si>
  <si>
    <t>VALDECIR DIAS FERREIRA</t>
  </si>
  <si>
    <t>C24190</t>
  </si>
  <si>
    <t>MARIA BARBOSA RIBEIRO</t>
  </si>
  <si>
    <t>C24249</t>
  </si>
  <si>
    <t>CRISTOVAO DE AGUIAR SILVA</t>
  </si>
  <si>
    <t>C24547</t>
  </si>
  <si>
    <t>ERLANDIA SILVIA REBOUCAS</t>
  </si>
  <si>
    <t>C24707</t>
  </si>
  <si>
    <t>ROZENIR PINHEIRO FREITAS</t>
  </si>
  <si>
    <t>C25040</t>
  </si>
  <si>
    <t>JOAO CELSO ARAUJO</t>
  </si>
  <si>
    <t>C25280</t>
  </si>
  <si>
    <t>ANTONIO GLEICIANO DE FARIAS</t>
  </si>
  <si>
    <t>C25417</t>
  </si>
  <si>
    <t>MARIA GARDENIA LINS</t>
  </si>
  <si>
    <t>C25499</t>
  </si>
  <si>
    <t>CARMEM SILVIA SABINO RODRIGUES</t>
  </si>
  <si>
    <t>C25533</t>
  </si>
  <si>
    <t>GILBERTO SOARES DE SOUSA</t>
  </si>
  <si>
    <t>C25764</t>
  </si>
  <si>
    <t>MARIA OZANA MOTA ARAUJO</t>
  </si>
  <si>
    <t>C25863</t>
  </si>
  <si>
    <t>GOLF SHIP SOLUTIONS</t>
  </si>
  <si>
    <t>C25960</t>
  </si>
  <si>
    <t>MARCIA FABIANY COSTA ABREU</t>
  </si>
  <si>
    <t>C26094</t>
  </si>
  <si>
    <t>OZANA DE SOUSA SILVA</t>
  </si>
  <si>
    <t>C26139</t>
  </si>
  <si>
    <t>LUIS EDUARDO DA SILVA CUNHA</t>
  </si>
  <si>
    <t>C26163</t>
  </si>
  <si>
    <t>BOA PRACA GENERAL SHIP SUPPLIER</t>
  </si>
  <si>
    <t>C26497</t>
  </si>
  <si>
    <t>CAMILA KARLA DE SOUZA GOMES</t>
  </si>
  <si>
    <t>C26513</t>
  </si>
  <si>
    <t>C M C DISTRIBUIDORA</t>
  </si>
  <si>
    <t>C26529</t>
  </si>
  <si>
    <t>LUZINALIA SANDRE OLIVEIRA</t>
  </si>
  <si>
    <t>C26618</t>
  </si>
  <si>
    <t>RAFAELA BRITO DOS SANTOS</t>
  </si>
  <si>
    <t>C26660</t>
  </si>
  <si>
    <t>LINO KASSYO ARAUJO FEITOZA</t>
  </si>
  <si>
    <t>C26710</t>
  </si>
  <si>
    <t>ACAI DO MARQUIM MG ALIMENTOS LTDA</t>
  </si>
  <si>
    <t>C26758</t>
  </si>
  <si>
    <t>LUCIANA FELICIANO DE OLIVEIRA</t>
  </si>
  <si>
    <t>C26927</t>
  </si>
  <si>
    <t>MARIA ELOISA ALVES RODRIGUES</t>
  </si>
  <si>
    <t>C26974</t>
  </si>
  <si>
    <t>SINVAL MENESES PACHECO</t>
  </si>
  <si>
    <t>C27036</t>
  </si>
  <si>
    <t>ORLANDO AZEVEDO DO NASCIMENTO</t>
  </si>
  <si>
    <t>C27417</t>
  </si>
  <si>
    <t>THAYANE SULAMITA DAMASCENO LEITE</t>
  </si>
  <si>
    <t>C27447</t>
  </si>
  <si>
    <t>LUAN RIBEIRO QUEIROZ</t>
  </si>
  <si>
    <t>C27483</t>
  </si>
  <si>
    <t>JOEL OLIVEIRA BRAGA</t>
  </si>
  <si>
    <t>C27530</t>
  </si>
  <si>
    <t>AYANNE CAMILLY METODIO MOSCOSO DA VEIGA PESSOA</t>
  </si>
  <si>
    <t>C27623</t>
  </si>
  <si>
    <t>LEITICIA TIFANY INACIO DE OLIVEIRA</t>
  </si>
  <si>
    <t>C27651</t>
  </si>
  <si>
    <t>MCS PORANGABA LTDA</t>
  </si>
  <si>
    <t>C27718</t>
  </si>
  <si>
    <t>LL DOCES &amp; FRIOS</t>
  </si>
  <si>
    <t>C27719</t>
  </si>
  <si>
    <t>JOAO EUDES COSTA</t>
  </si>
  <si>
    <t>C27832</t>
  </si>
  <si>
    <t>GLEIDIANE FEITOSA DA SILVA</t>
  </si>
  <si>
    <t>C28094</t>
  </si>
  <si>
    <t>ANTONIA VENTURA DA SILVA</t>
  </si>
  <si>
    <t>C28129</t>
  </si>
  <si>
    <t>JENNYFER GOMES PEREIRA</t>
  </si>
  <si>
    <t>C28147</t>
  </si>
  <si>
    <t>GP GELO DISTRIBUIDORA</t>
  </si>
  <si>
    <t>C28303</t>
  </si>
  <si>
    <t>AQUA SUPPLY</t>
  </si>
  <si>
    <t>C28380</t>
  </si>
  <si>
    <t>FRANCISCO ERASMO RIBEIRO</t>
  </si>
  <si>
    <t>C28455</t>
  </si>
  <si>
    <t>CARLOS EDUARDO TOMAZ SOUSA</t>
  </si>
  <si>
    <t>C28480</t>
  </si>
  <si>
    <t>FRANCISCO MATEUS DE LIMA ALVES</t>
  </si>
  <si>
    <t>C28645</t>
  </si>
  <si>
    <t>BERLANDIA MARIA PINTO SILVA</t>
  </si>
  <si>
    <t>C28647</t>
  </si>
  <si>
    <t>FRANCISCA RAFAELA FERREIRA PINTO</t>
  </si>
  <si>
    <t>C28737</t>
  </si>
  <si>
    <t>LANDLUANDJA DA SILVA COSTA SOUZA</t>
  </si>
  <si>
    <t>C28849</t>
  </si>
  <si>
    <t>GENOVAN CAVALCANTE ARAUJO</t>
  </si>
  <si>
    <t>C28884</t>
  </si>
  <si>
    <t>ELISAMA SILVA DE OLIVEIRA</t>
  </si>
  <si>
    <t>C28887</t>
  </si>
  <si>
    <t>JEAN CLEBER GUILHERME LIMA</t>
  </si>
  <si>
    <t>C28953</t>
  </si>
  <si>
    <t>KARLA ABREU ALVES VIEIRA</t>
  </si>
  <si>
    <t>C28954</t>
  </si>
  <si>
    <t>BIANCA SILVA BESERRA</t>
  </si>
  <si>
    <t>C28962</t>
  </si>
  <si>
    <t>CORUJAO BEBIDAS</t>
  </si>
  <si>
    <t>C28963</t>
  </si>
  <si>
    <t>CLODOALDO RAIMUNDO DE SOUZA</t>
  </si>
  <si>
    <t>C28979</t>
  </si>
  <si>
    <t>MARCIO GONCALVES DA SILVA JUNIOR</t>
  </si>
  <si>
    <t>C29054</t>
  </si>
  <si>
    <t>LEILA LOPES MACHADO</t>
  </si>
  <si>
    <t>C29144</t>
  </si>
  <si>
    <t>FRANCISCO THIAGO FARIAS CARVALHO</t>
  </si>
  <si>
    <t>C29164</t>
  </si>
  <si>
    <t>MICHAEL LINCOLN BATISTA ABREU</t>
  </si>
  <si>
    <t>C29200</t>
  </si>
  <si>
    <t>ABSS</t>
  </si>
  <si>
    <t>C29201</t>
  </si>
  <si>
    <t>FRANCILENE NASCIMENTO LEANDRO</t>
  </si>
  <si>
    <t>C29227</t>
  </si>
  <si>
    <t>LINDUVAL RODRIGUES DA SILVA</t>
  </si>
  <si>
    <t>C29230</t>
  </si>
  <si>
    <t>ANTONIO ALEX PINHEIRO SANTANA</t>
  </si>
  <si>
    <t>C29234</t>
  </si>
  <si>
    <t>ELISANGELA SILVA DE AQUINO</t>
  </si>
  <si>
    <t>C29264</t>
  </si>
  <si>
    <t>JOSIBERTO MELO DE OLIVEIRA</t>
  </si>
  <si>
    <t>C29284</t>
  </si>
  <si>
    <t>GRBC UNIDOS DA CACHORRA</t>
  </si>
  <si>
    <t>C29286</t>
  </si>
  <si>
    <t>SILVIA MAGALHAES</t>
  </si>
  <si>
    <t>C29329</t>
  </si>
  <si>
    <t>LUANA TAVARES FERREIRA</t>
  </si>
  <si>
    <t>C29340</t>
  </si>
  <si>
    <t>BISTRO DO SERPA</t>
  </si>
  <si>
    <t>C29342</t>
  </si>
  <si>
    <t>ACAITERIA E GELATO</t>
  </si>
  <si>
    <t>C29373</t>
  </si>
  <si>
    <t>RESTAURANTE MARIA CHIQUINNHA</t>
  </si>
  <si>
    <t>C29382</t>
  </si>
  <si>
    <t>MIGUEL LUIZ SILVA ORRICO</t>
  </si>
  <si>
    <t>C29402</t>
  </si>
  <si>
    <t>MERCADINHO FAMILIA</t>
  </si>
  <si>
    <t>C29450</t>
  </si>
  <si>
    <t>FRANCISCO DAS CHAGAS DE SOUSA BARROS</t>
  </si>
  <si>
    <t>C29500</t>
  </si>
  <si>
    <t>MARIO ALVES PINTO</t>
  </si>
  <si>
    <t>C29569</t>
  </si>
  <si>
    <t>MARIO ERNANI PEREIRA COSMO</t>
  </si>
  <si>
    <t>C29745</t>
  </si>
  <si>
    <t>ROSE LITHSY FERREIRA DE MELO</t>
  </si>
  <si>
    <t>C29767</t>
  </si>
  <si>
    <t>BAR E MERCEARIA ZE MARIA</t>
  </si>
  <si>
    <t>C29769</t>
  </si>
  <si>
    <t>DROGARIA FONTENELE</t>
  </si>
  <si>
    <t>C29793</t>
  </si>
  <si>
    <t>FRANCISCO MARCIO FELIZ DA SILVA</t>
  </si>
  <si>
    <t>C29858</t>
  </si>
  <si>
    <t>ANTONIA LINALDA FEITOSA</t>
  </si>
  <si>
    <t>C29859</t>
  </si>
  <si>
    <t>OPENMARKET</t>
  </si>
  <si>
    <t>C29883</t>
  </si>
  <si>
    <t>PADARIA DHARMA</t>
  </si>
  <si>
    <t>C29910</t>
  </si>
  <si>
    <t>FABIO HENRIQUE DE OLIVEIRA</t>
  </si>
  <si>
    <t>C02023</t>
  </si>
  <si>
    <t>POLE ALIMENTOS</t>
  </si>
  <si>
    <t>C03279</t>
  </si>
  <si>
    <t>TREVO DRYWALL</t>
  </si>
  <si>
    <t>C14212</t>
  </si>
  <si>
    <t>MITS PASTEL (CIDADE 2000)</t>
  </si>
  <si>
    <t>C24774</t>
  </si>
  <si>
    <t>BEBELU SANDUICHES - MA</t>
  </si>
  <si>
    <t>C26896</t>
  </si>
  <si>
    <t>FAMILIA CHANCHO ( PARANGABA )</t>
  </si>
  <si>
    <t>C27096</t>
  </si>
  <si>
    <t>M G M ALIMENTICIOS LTDA</t>
  </si>
  <si>
    <t>C27829</t>
  </si>
  <si>
    <t>ATLANTICA AGROINDUSTRIAL LTDA</t>
  </si>
  <si>
    <t>C28245</t>
  </si>
  <si>
    <t>BRIGADERIA 85</t>
  </si>
  <si>
    <t>C28559</t>
  </si>
  <si>
    <t>ABATEDOURO POLE</t>
  </si>
  <si>
    <t>C29125</t>
  </si>
  <si>
    <t>OITI GASTROBAR</t>
  </si>
  <si>
    <t>C29327</t>
  </si>
  <si>
    <t>AME GASTRONOMIA (MARANGUAPE)</t>
  </si>
  <si>
    <t>C29398</t>
  </si>
  <si>
    <t>BEBELU SANDUICHES - NATAL</t>
  </si>
  <si>
    <t>C29880</t>
  </si>
  <si>
    <t>Sujeiras TLM</t>
  </si>
  <si>
    <t>C06627</t>
  </si>
  <si>
    <t>CHARLES ARAGAO FREIRE</t>
  </si>
  <si>
    <t>C06639</t>
  </si>
  <si>
    <t>DIST JOCELINO</t>
  </si>
  <si>
    <t>C06686</t>
  </si>
  <si>
    <t>DIST ANGELO</t>
  </si>
  <si>
    <t>C06828</t>
  </si>
  <si>
    <t>SANDRA MARIA MORAIS</t>
  </si>
  <si>
    <t>C07055</t>
  </si>
  <si>
    <t>CHICO DO PICOLE (TIMBO)</t>
  </si>
  <si>
    <t>C07363</t>
  </si>
  <si>
    <t>ALLYSON PEREIRA DA SILVA</t>
  </si>
  <si>
    <t>C07522</t>
  </si>
  <si>
    <t>DIST CICERO C01405</t>
  </si>
  <si>
    <t>C08325</t>
  </si>
  <si>
    <t>ADRIANA DA SILVA</t>
  </si>
  <si>
    <t>SC_3 meses Diário</t>
  </si>
  <si>
    <t>Manhã</t>
  </si>
  <si>
    <t>Tarde</t>
  </si>
  <si>
    <t>Diferença</t>
  </si>
  <si>
    <t>Total Freezer</t>
  </si>
  <si>
    <t>Total freezer S/C</t>
  </si>
  <si>
    <t>% de Freezer S/C dentro de cada equipe</t>
  </si>
  <si>
    <t>% de participação de cada equipe no PROBLEMA TOTAL</t>
  </si>
  <si>
    <t>Total</t>
  </si>
  <si>
    <t>Indicador GERAL (empresa)</t>
  </si>
  <si>
    <t>Meta 3 M_SC</t>
  </si>
  <si>
    <t>Meta Mês</t>
  </si>
  <si>
    <t>Encerrado</t>
  </si>
  <si>
    <t>Aberto</t>
  </si>
  <si>
    <t>FREEZER QUEBRADO - SEM CHAMADO</t>
  </si>
  <si>
    <t>ALTERAÇÃO CADASTRAL - COD_NOVO: C30042</t>
  </si>
  <si>
    <t>Total Equipamento Atual</t>
  </si>
  <si>
    <t>cod_supervisor</t>
  </si>
  <si>
    <t>cod_vendedor</t>
  </si>
  <si>
    <t>promotor</t>
  </si>
  <si>
    <t>cod_promotor</t>
  </si>
  <si>
    <t>rede</t>
  </si>
  <si>
    <t>razao_social</t>
  </si>
  <si>
    <t>cod_segmento</t>
  </si>
  <si>
    <t>segmento</t>
  </si>
  <si>
    <t>cod_canal</t>
  </si>
  <si>
    <t>canal</t>
  </si>
  <si>
    <t>tipo_cadastro</t>
  </si>
  <si>
    <t>bairro</t>
  </si>
  <si>
    <t>cidade</t>
  </si>
  <si>
    <t>estado</t>
  </si>
  <si>
    <t>pais</t>
  </si>
  <si>
    <t>data_inativacao</t>
  </si>
  <si>
    <t>cnpj</t>
  </si>
  <si>
    <t>dia_roteiro</t>
  </si>
  <si>
    <t>periodo_visita</t>
  </si>
  <si>
    <t>desc.pontual</t>
  </si>
  <si>
    <t>utilizacao</t>
  </si>
  <si>
    <t>prazo_pagamento</t>
  </si>
  <si>
    <t>Banco</t>
  </si>
  <si>
    <t>lista_preco</t>
  </si>
  <si>
    <t>cep</t>
  </si>
  <si>
    <t>latitude</t>
  </si>
  <si>
    <t>longitude</t>
  </si>
  <si>
    <t>bloqueio_inadimplente</t>
  </si>
  <si>
    <t>spc</t>
  </si>
  <si>
    <t>credito_limitado</t>
  </si>
  <si>
    <t>saldo_conta</t>
  </si>
  <si>
    <t>limite_credito</t>
  </si>
  <si>
    <t>Venda_MesAnt3</t>
  </si>
  <si>
    <t>Venda_MesAnt2</t>
  </si>
  <si>
    <t>Venda_MesAnt</t>
  </si>
  <si>
    <t>Venda_MesAtual</t>
  </si>
  <si>
    <t>Positivado_MesAnt3 &gt; 300</t>
  </si>
  <si>
    <t>Positivado_MesAnt2 &gt; 300</t>
  </si>
  <si>
    <t>Positivado_MesAnt &gt; 300</t>
  </si>
  <si>
    <t>Positivado_MesAtual &gt; 300</t>
  </si>
  <si>
    <t>MetaPositivaçãoMesAnt3</t>
  </si>
  <si>
    <t>MetaPositivaçãoMesAnt2</t>
  </si>
  <si>
    <t>MetaPositivaçãoMesAnt</t>
  </si>
  <si>
    <t>MetaPositivaçãoMesAtual</t>
  </si>
  <si>
    <t>MetaGiro_MesAnt3</t>
  </si>
  <si>
    <t>MetaGiro_MesAnt2</t>
  </si>
  <si>
    <t>MetaGiro_MesAnt</t>
  </si>
  <si>
    <t>MetaGiro_MesAtual</t>
  </si>
  <si>
    <t>RealGiro_MesAnt3</t>
  </si>
  <si>
    <t>RealGiro_MesAnt2</t>
  </si>
  <si>
    <t>RealGiro_MesAnt</t>
  </si>
  <si>
    <t>RealGiro_MesAtual</t>
  </si>
  <si>
    <t>Giro_MesAnt3</t>
  </si>
  <si>
    <t>Giro_MesAnt2</t>
  </si>
  <si>
    <t>Giro_MesAnt</t>
  </si>
  <si>
    <t>Giro_MesAtual</t>
  </si>
  <si>
    <t>Real_Giro_MesAnt3</t>
  </si>
  <si>
    <t>Real_Giro_MesAnt2</t>
  </si>
  <si>
    <t>Real_Giro_MesAnt</t>
  </si>
  <si>
    <t>Real_Giro_MesAtual</t>
  </si>
  <si>
    <t>Atg_Giro_MesAnt3</t>
  </si>
  <si>
    <t>Atg_Giro_MesAnt2</t>
  </si>
  <si>
    <t>Atg_Giro_MesAnt</t>
  </si>
  <si>
    <t>Atg_Giro_MesAtual</t>
  </si>
  <si>
    <t>Ticket Médio 3M</t>
  </si>
  <si>
    <t>Sem_compra_vertical_MesAnt3</t>
  </si>
  <si>
    <t>Sem_compra_vertacal_MesAnt2</t>
  </si>
  <si>
    <t>Sem_compra_vertical_MesAnt</t>
  </si>
  <si>
    <t>Sem_compra_vertical_MesAtual</t>
  </si>
  <si>
    <t>Gerência</t>
  </si>
  <si>
    <t>Canal_RCA</t>
  </si>
  <si>
    <t>Canal_Id</t>
  </si>
  <si>
    <t>latitude_Cliente</t>
  </si>
  <si>
    <t>longitude_cliente</t>
  </si>
  <si>
    <t>Meses S/ Compra</t>
  </si>
  <si>
    <t>ClassificaçãoId</t>
  </si>
  <si>
    <t>ClassificaçãoName</t>
  </si>
  <si>
    <t>1441</t>
  </si>
  <si>
    <t>CLIENTES</t>
  </si>
  <si>
    <t>FARMACIA OPCAO LTDA</t>
  </si>
  <si>
    <t>11</t>
  </si>
  <si>
    <t>7</t>
  </si>
  <si>
    <t>PEQUENO VAREJO</t>
  </si>
  <si>
    <t>C</t>
  </si>
  <si>
    <t>Dionisio Torres</t>
  </si>
  <si>
    <t>Fortaleza</t>
  </si>
  <si>
    <t>CE</t>
  </si>
  <si>
    <t>BR</t>
  </si>
  <si>
    <t>Ter</t>
  </si>
  <si>
    <t>Q2</t>
  </si>
  <si>
    <t>Revenda</t>
  </si>
  <si>
    <t>7 dias</t>
  </si>
  <si>
    <t>BLT-ITAÚ 130681</t>
  </si>
  <si>
    <t>CAPITAL CE</t>
  </si>
  <si>
    <t>60135-102</t>
  </si>
  <si>
    <t>-3.745251</t>
  </si>
  <si>
    <t>-38.5035444</t>
  </si>
  <si>
    <t>Sim</t>
  </si>
  <si>
    <t>Não</t>
  </si>
  <si>
    <t/>
  </si>
  <si>
    <t>Varejo</t>
  </si>
  <si>
    <t>Vendedor/Varejo</t>
  </si>
  <si>
    <t>0 - S/COMPRA</t>
  </si>
  <si>
    <t>0 - &lt;= 0</t>
  </si>
  <si>
    <t>SWEET MIMOS COM DE  UTILIDADES LTDA</t>
  </si>
  <si>
    <t>24</t>
  </si>
  <si>
    <t>JOAQUIM TAVORA</t>
  </si>
  <si>
    <t>FORTALEZA</t>
  </si>
  <si>
    <t>15 dias</t>
  </si>
  <si>
    <t>BLT-SOF</t>
  </si>
  <si>
    <t>60115-001</t>
  </si>
  <si>
    <t>-3.7388948</t>
  </si>
  <si>
    <t>-38.5150676</t>
  </si>
  <si>
    <t>12</t>
  </si>
  <si>
    <t>NOVA REDE</t>
  </si>
  <si>
    <t>JOAO BATISTA DA S GEN ALIM LTDA</t>
  </si>
  <si>
    <t>1</t>
  </si>
  <si>
    <t>AUTOSSERVIÇO REGIONAL</t>
  </si>
  <si>
    <t>Jardim Petropolis</t>
  </si>
  <si>
    <t>Qua</t>
  </si>
  <si>
    <t>Semanal</t>
  </si>
  <si>
    <t>AUTOSSERVIÇO CE</t>
  </si>
  <si>
    <t>60332-100</t>
  </si>
  <si>
    <t>-3.7027092</t>
  </si>
  <si>
    <t>-38.57606</t>
  </si>
  <si>
    <t>AS</t>
  </si>
  <si>
    <t>Vendedor/AS</t>
  </si>
  <si>
    <t>143</t>
  </si>
  <si>
    <t>DISTRI CAPITAL MARUJ</t>
  </si>
  <si>
    <t>ELENITA GOMES DA COSTA</t>
  </si>
  <si>
    <t>9</t>
  </si>
  <si>
    <t>6</t>
  </si>
  <si>
    <t>DISTRIBUIDORES</t>
  </si>
  <si>
    <t>ITAMBE II</t>
  </si>
  <si>
    <t>CAUCAIA</t>
  </si>
  <si>
    <t>Qui</t>
  </si>
  <si>
    <t>a vista</t>
  </si>
  <si>
    <t>BLT-SANT 804-1</t>
  </si>
  <si>
    <t>MARUJINHO DIST CAPITAL DUPLICATA</t>
  </si>
  <si>
    <t>61602-650</t>
  </si>
  <si>
    <t>-3.728651</t>
  </si>
  <si>
    <t>-38.646193</t>
  </si>
  <si>
    <t>TELEVENDAS</t>
  </si>
  <si>
    <t>Vendedor/Marujinho</t>
  </si>
  <si>
    <t>1 - PÉSSIMO</t>
  </si>
  <si>
    <t>1 - &lt; 300</t>
  </si>
  <si>
    <t>PAULO SERGIO DE ALMEIDA ME</t>
  </si>
  <si>
    <t>15</t>
  </si>
  <si>
    <t>Horizonte</t>
  </si>
  <si>
    <t>Sex</t>
  </si>
  <si>
    <t>21 dias</t>
  </si>
  <si>
    <t>INTERIOR CE</t>
  </si>
  <si>
    <t>62880-000</t>
  </si>
  <si>
    <t>-4.0975048</t>
  </si>
  <si>
    <t>-38.4913877</t>
  </si>
  <si>
    <t>2465</t>
  </si>
  <si>
    <t>JOSE OSMAR DE OLIVEIRA</t>
  </si>
  <si>
    <t>ACARAU</t>
  </si>
  <si>
    <t>ACARAÚ</t>
  </si>
  <si>
    <t>Seg</t>
  </si>
  <si>
    <t>Q1</t>
  </si>
  <si>
    <t>13 dias</t>
  </si>
  <si>
    <t>62580-000</t>
  </si>
  <si>
    <t>-2.885395</t>
  </si>
  <si>
    <t>-40.117661</t>
  </si>
  <si>
    <t>2 - RUIM</t>
  </si>
  <si>
    <t>2 - &lt; 600</t>
  </si>
  <si>
    <t>FRANCISCO DARIO CAVALCANTE ME</t>
  </si>
  <si>
    <t>CENTRO</t>
  </si>
  <si>
    <t>ITAPIPOCA</t>
  </si>
  <si>
    <t>VAREJO - SOBRAL</t>
  </si>
  <si>
    <t>62500-061</t>
  </si>
  <si>
    <t>-3.5009615</t>
  </si>
  <si>
    <t>-39.5836111</t>
  </si>
  <si>
    <t>NORONHA DIST DE PETROLEO LTDA</t>
  </si>
  <si>
    <t>13</t>
  </si>
  <si>
    <t>Campos Belos</t>
  </si>
  <si>
    <t>Caridade</t>
  </si>
  <si>
    <t>62730-000</t>
  </si>
  <si>
    <t>-4.3692851</t>
  </si>
  <si>
    <t>-39.3206587</t>
  </si>
  <si>
    <t>PONTO DA ECONOMIA COMERCIAL DE ALIMENTOS LTDA - ME</t>
  </si>
  <si>
    <t>AEROLANDIA</t>
  </si>
  <si>
    <t>60851-290</t>
  </si>
  <si>
    <t>-3.777306</t>
  </si>
  <si>
    <t>-38.513074</t>
  </si>
  <si>
    <t>ALDENIRA DUARTE DE OLIVEIRA</t>
  </si>
  <si>
    <t>31</t>
  </si>
  <si>
    <t>10</t>
  </si>
  <si>
    <t>INATIVO</t>
  </si>
  <si>
    <t>BARRA DO CEARA</t>
  </si>
  <si>
    <t>5 dias</t>
  </si>
  <si>
    <t>DINHEIRO$</t>
  </si>
  <si>
    <t>LOJA - CEARÁ - ATACADO</t>
  </si>
  <si>
    <t>60332-360</t>
  </si>
  <si>
    <t>-3.700796</t>
  </si>
  <si>
    <t>-38.578752</t>
  </si>
  <si>
    <t>DOURA NASCIMENTO DE ALMEIDA</t>
  </si>
  <si>
    <t>JARDIM FLUMINENSE</t>
  </si>
  <si>
    <t>10 dias</t>
  </si>
  <si>
    <t>60734-100</t>
  </si>
  <si>
    <t>-3.815073</t>
  </si>
  <si>
    <t>-38.603461</t>
  </si>
  <si>
    <t>ANTONIA LUCIA DA COSTA SOUSA</t>
  </si>
  <si>
    <t>ACARACUZINHO</t>
  </si>
  <si>
    <t>Maracanaú</t>
  </si>
  <si>
    <t>61936-110</t>
  </si>
  <si>
    <t>-3.8484055</t>
  </si>
  <si>
    <t>-38.6168176</t>
  </si>
  <si>
    <t>PEDRO ACASIO DE SOUSA FILHO ME</t>
  </si>
  <si>
    <t>MOURA BRASIL(JACARECANGA)</t>
  </si>
  <si>
    <t>60010-200</t>
  </si>
  <si>
    <t>-3.7198133</t>
  </si>
  <si>
    <t>-38.5336972</t>
  </si>
  <si>
    <t>G BARBOSA</t>
  </si>
  <si>
    <t>CENCOSUD BRASIL COM LTDA</t>
  </si>
  <si>
    <t>2</t>
  </si>
  <si>
    <t>AUTOSSERVIÇO NACIONAL</t>
  </si>
  <si>
    <t>Edson Queiroz</t>
  </si>
  <si>
    <t>45 dias</t>
  </si>
  <si>
    <t>DEPOSITO</t>
  </si>
  <si>
    <t>60811-341</t>
  </si>
  <si>
    <t>-3.773404</t>
  </si>
  <si>
    <t>-38.48167</t>
  </si>
  <si>
    <t>Promotor</t>
  </si>
  <si>
    <t>4 - BOM</t>
  </si>
  <si>
    <t>4 - &lt; 3000</t>
  </si>
  <si>
    <t>F V DE AMORIM ME</t>
  </si>
  <si>
    <t>BELA VISTA</t>
  </si>
  <si>
    <t>14 dias</t>
  </si>
  <si>
    <t>60441-385</t>
  </si>
  <si>
    <t>-3.7510683</t>
  </si>
  <si>
    <t>-38.5630467</t>
  </si>
  <si>
    <t>GERRY ADRIANY DE SOUSA ME</t>
  </si>
  <si>
    <t>SAO SEBASTIAO</t>
  </si>
  <si>
    <t>62508-190</t>
  </si>
  <si>
    <t>-3.503178</t>
  </si>
  <si>
    <t>-39.5802923</t>
  </si>
  <si>
    <t>JOSE EDMAR CORREIA</t>
  </si>
  <si>
    <t>60020-030</t>
  </si>
  <si>
    <t>-3.7326888</t>
  </si>
  <si>
    <t>-38.532397</t>
  </si>
  <si>
    <t>FRANCISCO ANTONIO RODRIGUES MOREIRA</t>
  </si>
  <si>
    <t>22</t>
  </si>
  <si>
    <t>Arruda</t>
  </si>
  <si>
    <t>Paramoti</t>
  </si>
  <si>
    <t>SMARTCOB</t>
  </si>
  <si>
    <t>62736-000</t>
  </si>
  <si>
    <t>-4.097849</t>
  </si>
  <si>
    <t>-39.239166</t>
  </si>
  <si>
    <t>707</t>
  </si>
  <si>
    <t>UNIFORCA I</t>
  </si>
  <si>
    <t>ISMAEL SUPERMERCADO LTDA EPP</t>
  </si>
  <si>
    <t>LAGOA REDONDA</t>
  </si>
  <si>
    <t>60831-370</t>
  </si>
  <si>
    <t>-3.8264719</t>
  </si>
  <si>
    <t>-38.4742945</t>
  </si>
  <si>
    <t>ISMAEL SUPERMERCADO LTDA</t>
  </si>
  <si>
    <t>ANCURI</t>
  </si>
  <si>
    <t>60973-195</t>
  </si>
  <si>
    <t>-3.85762</t>
  </si>
  <si>
    <t>-38.5023</t>
  </si>
  <si>
    <t>PEDROSA E ALVES LTDA ME</t>
  </si>
  <si>
    <t>Centro</t>
  </si>
  <si>
    <t>Itatira</t>
  </si>
  <si>
    <t>62620-000</t>
  </si>
  <si>
    <t>-4.526461</t>
  </si>
  <si>
    <t>-39.62051</t>
  </si>
  <si>
    <t>LUIZ ANTONIO F VIANA</t>
  </si>
  <si>
    <t>ANTONIO MIGUEL</t>
  </si>
  <si>
    <t>ITAITINGA</t>
  </si>
  <si>
    <t>61880-000</t>
  </si>
  <si>
    <t>-3.9752598</t>
  </si>
  <si>
    <t>-38.5170933</t>
  </si>
  <si>
    <t>FRANCISCO FERREIRA M LANCHONETE ME</t>
  </si>
  <si>
    <t>Icaraí</t>
  </si>
  <si>
    <t>Caucaia</t>
  </si>
  <si>
    <t>avista</t>
  </si>
  <si>
    <t>61620-340</t>
  </si>
  <si>
    <t>-3.6757542</t>
  </si>
  <si>
    <t>-38.6671365</t>
  </si>
  <si>
    <t>CLIENTES AS</t>
  </si>
  <si>
    <t>COMERCIO VAREJISTA DE ALIMENTOS O IRMAO LTDA</t>
  </si>
  <si>
    <t>MARANGUAPE</t>
  </si>
  <si>
    <t>61940-160</t>
  </si>
  <si>
    <t>-3.8918126</t>
  </si>
  <si>
    <t>-38.683258</t>
  </si>
  <si>
    <t>OZANIRA MENDONCA PARENTE</t>
  </si>
  <si>
    <t>JOAO XXIII</t>
  </si>
  <si>
    <t>60525-581</t>
  </si>
  <si>
    <t>-3.7746378</t>
  </si>
  <si>
    <t>-38.5806175</t>
  </si>
  <si>
    <t>MAXI REDE</t>
  </si>
  <si>
    <t>SUPERMERCADO CANADA LTDA ME</t>
  </si>
  <si>
    <t>GRANJA PORTUGAL</t>
  </si>
  <si>
    <t>35 dias</t>
  </si>
  <si>
    <t>60541-495</t>
  </si>
  <si>
    <t>-3.7779164</t>
  </si>
  <si>
    <t>-38.597836</t>
  </si>
  <si>
    <t>FRANCISCO AMILTON L BRITO ME</t>
  </si>
  <si>
    <t>Madalena</t>
  </si>
  <si>
    <t>63860-000</t>
  </si>
  <si>
    <t>-4.8527784</t>
  </si>
  <si>
    <t>-39.5756628</t>
  </si>
  <si>
    <t>F R S SILVA EPP</t>
  </si>
  <si>
    <t>CAIS DO PORTO</t>
  </si>
  <si>
    <t>Sab</t>
  </si>
  <si>
    <t>60180-140</t>
  </si>
  <si>
    <t>-3.7137233</t>
  </si>
  <si>
    <t>-38.4651228</t>
  </si>
  <si>
    <t>FRANCISCO FRANCINE DE SANTANA</t>
  </si>
  <si>
    <t>ITAREMA</t>
  </si>
  <si>
    <t>62590-000</t>
  </si>
  <si>
    <t>-2.9203301</t>
  </si>
  <si>
    <t>-39.9204283</t>
  </si>
  <si>
    <t>LAZARO JUNIOR MEDEIROS DE MELO</t>
  </si>
  <si>
    <t>Fortim</t>
  </si>
  <si>
    <t>62815-000</t>
  </si>
  <si>
    <t>-4.4326943</t>
  </si>
  <si>
    <t>-37.7821695</t>
  </si>
  <si>
    <t>MERCADINHO EDMAR RUFINO LTDA</t>
  </si>
  <si>
    <t>INHUPORANGA</t>
  </si>
  <si>
    <t>CARIDADE</t>
  </si>
  <si>
    <t>-4.097644</t>
  </si>
  <si>
    <t>-39.0539816</t>
  </si>
  <si>
    <t>SUPERMERCADO JG LTDA</t>
  </si>
  <si>
    <t>REDENÇÃO</t>
  </si>
  <si>
    <t>62790-000</t>
  </si>
  <si>
    <t>-4.22256</t>
  </si>
  <si>
    <t>-38.730234</t>
  </si>
  <si>
    <t>FRANCISCO GOMES S CHURRASCARIA ME</t>
  </si>
  <si>
    <t>Aracati</t>
  </si>
  <si>
    <t>62800-000</t>
  </si>
  <si>
    <t>-4.5659645</t>
  </si>
  <si>
    <t>-37.7716021</t>
  </si>
  <si>
    <t>M JAILZA BARROS ROBERTO ME MICROEMPRESA</t>
  </si>
  <si>
    <t>-4.094675</t>
  </si>
  <si>
    <t>-39.056715</t>
  </si>
  <si>
    <t>ANTONIA NUBIA BIER</t>
  </si>
  <si>
    <t>62725-000</t>
  </si>
  <si>
    <t>-4.6511293</t>
  </si>
  <si>
    <t>-39.6747671</t>
  </si>
  <si>
    <t>PAO DE ACUCAR CE</t>
  </si>
  <si>
    <t>CIA BRASILEIRA DE DISTRIBUICAO</t>
  </si>
  <si>
    <t>Meireles</t>
  </si>
  <si>
    <t>60 dias</t>
  </si>
  <si>
    <t>60160-230</t>
  </si>
  <si>
    <t>-3.7338948</t>
  </si>
  <si>
    <t>-38.496815</t>
  </si>
  <si>
    <t>MARIA LAURIENE CRUZ SILVA ME</t>
  </si>
  <si>
    <t>Pindoretama</t>
  </si>
  <si>
    <t>62860-000</t>
  </si>
  <si>
    <t>-4.0307411</t>
  </si>
  <si>
    <t>-38.3028113</t>
  </si>
  <si>
    <t>UNIREDE</t>
  </si>
  <si>
    <t>ROZIMAR S DE CARVALHO ME</t>
  </si>
  <si>
    <t>Camurim</t>
  </si>
  <si>
    <t>Cascavel</t>
  </si>
  <si>
    <t>62850-000</t>
  </si>
  <si>
    <t>-4.1328635</t>
  </si>
  <si>
    <t>-38.24709</t>
  </si>
  <si>
    <t>COMERCIAL DE ALIMENTOS SANTA TEREZINHA LTDA</t>
  </si>
  <si>
    <t>PACAJUS</t>
  </si>
  <si>
    <t>62870-000</t>
  </si>
  <si>
    <t>-4.174714</t>
  </si>
  <si>
    <t>-38.46939</t>
  </si>
  <si>
    <t>FERNANDA ALVES DE OLIVEIRA</t>
  </si>
  <si>
    <t>MARECHAL RONDON</t>
  </si>
  <si>
    <t>61652-140</t>
  </si>
  <si>
    <t>-3.7727902</t>
  </si>
  <si>
    <t>-38.62942</t>
  </si>
  <si>
    <t>SUPERMERCADO CESTAO LTDA -ME</t>
  </si>
  <si>
    <t>PASSARÉ</t>
  </si>
  <si>
    <t>60743-255</t>
  </si>
  <si>
    <t>-3.8164719</t>
  </si>
  <si>
    <t>-38.528678</t>
  </si>
  <si>
    <t>MARIA ELEINEIDE DE SOUSA MESQUITA</t>
  </si>
  <si>
    <t>23</t>
  </si>
  <si>
    <t>ITACOLOMI</t>
  </si>
  <si>
    <t>Uruburetama</t>
  </si>
  <si>
    <t>62650-000</t>
  </si>
  <si>
    <t>-3.624221</t>
  </si>
  <si>
    <t>-39.50639</t>
  </si>
  <si>
    <t>FRANCISCA DAS CHAGAS DUARTE ME</t>
  </si>
  <si>
    <t>17</t>
  </si>
  <si>
    <t>SAO CRISTOVAO</t>
  </si>
  <si>
    <t>60866-290</t>
  </si>
  <si>
    <t>-3.835212</t>
  </si>
  <si>
    <t>-38.522717</t>
  </si>
  <si>
    <t>FRANCISCA JESSICA GUILHERME BARROS</t>
  </si>
  <si>
    <t>ITAPERI</t>
  </si>
  <si>
    <t>60714-202</t>
  </si>
  <si>
    <t>-3.8097304</t>
  </si>
  <si>
    <t>-38.4624021</t>
  </si>
  <si>
    <t>1464</t>
  </si>
  <si>
    <t>ROSA BENICIO DA COSTA PEIXOTO</t>
  </si>
  <si>
    <t>16</t>
  </si>
  <si>
    <t>LIMOEIRO DO NORTE</t>
  </si>
  <si>
    <t>62930-000</t>
  </si>
  <si>
    <t>-5.1350953</t>
  </si>
  <si>
    <t>-38.095046</t>
  </si>
  <si>
    <t>LUCIA DE FATIMA L DOS SANTOS</t>
  </si>
  <si>
    <t>Itapiúna</t>
  </si>
  <si>
    <t>62740-000</t>
  </si>
  <si>
    <t>-4.562973</t>
  </si>
  <si>
    <t>-38.921093</t>
  </si>
  <si>
    <t>CLIENTES INTERIOR</t>
  </si>
  <si>
    <t>MANOEL ZERIVALDO LIMA</t>
  </si>
  <si>
    <t>NOVA MORADA</t>
  </si>
  <si>
    <t>MORADA NOVA</t>
  </si>
  <si>
    <t>62940-000</t>
  </si>
  <si>
    <t>MARIA IVANIRA GOMES DE ARAUJO</t>
  </si>
  <si>
    <t>JOQUEI CLUBE</t>
  </si>
  <si>
    <t>07/14 dias</t>
  </si>
  <si>
    <t>60510-055</t>
  </si>
  <si>
    <t>-3.772155</t>
  </si>
  <si>
    <t>-38.572952</t>
  </si>
  <si>
    <t>62500-000</t>
  </si>
  <si>
    <t>-3.4997036</t>
  </si>
  <si>
    <t>-39.57908</t>
  </si>
  <si>
    <t>SUPERMERCADO FERNANDO COM DE ALIM LTDA</t>
  </si>
  <si>
    <t>Tianguá</t>
  </si>
  <si>
    <t>62320-121</t>
  </si>
  <si>
    <t>-3.7316824</t>
  </si>
  <si>
    <t>-40.9925368</t>
  </si>
  <si>
    <t>FRANCISCO DAS CHAGAS FERREIRA ME</t>
  </si>
  <si>
    <t>NOVA METROPOLE</t>
  </si>
  <si>
    <t>61658-400</t>
  </si>
  <si>
    <t>-3.7716787</t>
  </si>
  <si>
    <t>-38.6521177</t>
  </si>
  <si>
    <t>SUPER PORTELA COMERCIO DE ALIMENTOS ME</t>
  </si>
  <si>
    <t>PRESIDENTE KENNEDY</t>
  </si>
  <si>
    <t>60355-005</t>
  </si>
  <si>
    <t>-3.7308683</t>
  </si>
  <si>
    <t>-38.564716</t>
  </si>
  <si>
    <t>CLIENTES OFERTAS</t>
  </si>
  <si>
    <t>L N MEDICAMENTOS LTDA</t>
  </si>
  <si>
    <t>28 dias</t>
  </si>
  <si>
    <t>-5.1400166</t>
  </si>
  <si>
    <t>-38.0967394</t>
  </si>
  <si>
    <t>PRISCILA EDI</t>
  </si>
  <si>
    <t>29</t>
  </si>
  <si>
    <t>ILHA DO RETIRO</t>
  </si>
  <si>
    <t>RECIFE</t>
  </si>
  <si>
    <t>PE</t>
  </si>
  <si>
    <t>MARUJINHO - INTERIOR - DISTRI.</t>
  </si>
  <si>
    <t>50750-560</t>
  </si>
  <si>
    <t>FARMACIAS PROGRESSO</t>
  </si>
  <si>
    <t>VILANIA VITAL BARROS -EPP</t>
  </si>
  <si>
    <t>CENTO</t>
  </si>
  <si>
    <t>BOA VIAGEM</t>
  </si>
  <si>
    <t>63870000</t>
  </si>
  <si>
    <t>-5.1253706</t>
  </si>
  <si>
    <t>-39.7308488</t>
  </si>
  <si>
    <t>J RODRIGUES PEREIRA RESTAURANTE- ME</t>
  </si>
  <si>
    <t>VARZEA DO CANTO</t>
  </si>
  <si>
    <t>63870-000</t>
  </si>
  <si>
    <t>-5.11734</t>
  </si>
  <si>
    <t>-39.72827</t>
  </si>
  <si>
    <t>FRANCISCO MAGNO DE OLIVEIRA</t>
  </si>
  <si>
    <t>CRUZ</t>
  </si>
  <si>
    <t>60000-000</t>
  </si>
  <si>
    <t>-2.9172303</t>
  </si>
  <si>
    <t>-40.1735553</t>
  </si>
  <si>
    <t>FRANCISCO JOSE DA SILVEIRA</t>
  </si>
  <si>
    <t>PLANALTO ITAPERI</t>
  </si>
  <si>
    <t>60761-360</t>
  </si>
  <si>
    <t>-3.822898</t>
  </si>
  <si>
    <t>-38.552602</t>
  </si>
  <si>
    <t>CLIENTES OFERTAS II</t>
  </si>
  <si>
    <t>CICERO BERTOLDO COMERCIAL DE ALIMENTOS LTDA</t>
  </si>
  <si>
    <t>QUIXADÁ</t>
  </si>
  <si>
    <t>63900-169</t>
  </si>
  <si>
    <t>-4.9699446</t>
  </si>
  <si>
    <t>-39.0167888</t>
  </si>
  <si>
    <t>CARLOS ALBERTO LIMA DE ARAUJO ME</t>
  </si>
  <si>
    <t>JACARECANGA</t>
  </si>
  <si>
    <t>60310-310</t>
  </si>
  <si>
    <t>-3.7175486</t>
  </si>
  <si>
    <t>-38.549892</t>
  </si>
  <si>
    <t>ANTONIO NEURIDES UCHOA DA SILVA MICROEMPRESA</t>
  </si>
  <si>
    <t>Canindé</t>
  </si>
  <si>
    <t>62700-000</t>
  </si>
  <si>
    <t>-4.3552419</t>
  </si>
  <si>
    <t>-39.3239573</t>
  </si>
  <si>
    <t>SUPERMERCADO FERNANDO COMERCIAL DE ALIMENTOS LTDA</t>
  </si>
  <si>
    <t>62320-077</t>
  </si>
  <si>
    <t>-3.7286682</t>
  </si>
  <si>
    <t>-40.99169</t>
  </si>
  <si>
    <t>3 - MEDIANO</t>
  </si>
  <si>
    <t>3 - &lt; 1000</t>
  </si>
  <si>
    <t>PARCERIA I</t>
  </si>
  <si>
    <t>D &amp; A COMERCIAL LTDA ME</t>
  </si>
  <si>
    <t>CONJUNTO CEARA</t>
  </si>
  <si>
    <t>60533-660</t>
  </si>
  <si>
    <t>-3.7767723</t>
  </si>
  <si>
    <t>-38.619255</t>
  </si>
  <si>
    <t>J S VERISSIMO</t>
  </si>
  <si>
    <t>MONTESE</t>
  </si>
  <si>
    <t>60420-470</t>
  </si>
  <si>
    <t>-3.7632225</t>
  </si>
  <si>
    <t>-38.5486634</t>
  </si>
  <si>
    <t>COMPRE BEM</t>
  </si>
  <si>
    <t>JOAO PAULO XIMENES DE CARVALHO</t>
  </si>
  <si>
    <t>SANTA CECILIA</t>
  </si>
  <si>
    <t>60540-210</t>
  </si>
  <si>
    <t>-3.791678</t>
  </si>
  <si>
    <t>-38.61465</t>
  </si>
  <si>
    <t>ANA L ALVES DE FREITAS - ME</t>
  </si>
  <si>
    <t>CAPISTRANO</t>
  </si>
  <si>
    <t>62748-000</t>
  </si>
  <si>
    <t>-4.4653237</t>
  </si>
  <si>
    <t>-38.9062192</t>
  </si>
  <si>
    <t>ANTONIO RODRIGUES MONTEIRO</t>
  </si>
  <si>
    <t>JOSE BONIFACIO</t>
  </si>
  <si>
    <t>60050-101</t>
  </si>
  <si>
    <t>-3.7391869</t>
  </si>
  <si>
    <t>-38.5268443</t>
  </si>
  <si>
    <t>CARLOS ALBERTO BARBOSA CRUZ</t>
  </si>
  <si>
    <t>ZUMBI</t>
  </si>
  <si>
    <t>HORIZONTE</t>
  </si>
  <si>
    <t>-4.099173</t>
  </si>
  <si>
    <t>-38.4857</t>
  </si>
  <si>
    <t>FARMACIA AGUIAR</t>
  </si>
  <si>
    <t>FARMACIA LIDIANA LTDA ME</t>
  </si>
  <si>
    <t>QUINTINO CUNHA</t>
  </si>
  <si>
    <t>60352-642</t>
  </si>
  <si>
    <t>-3.7314796</t>
  </si>
  <si>
    <t>-38.599575</t>
  </si>
  <si>
    <t>FRANCISCO JOSE MOREIRA DE CASTRO -ME</t>
  </si>
  <si>
    <t>PARACURU</t>
  </si>
  <si>
    <t>30 dias</t>
  </si>
  <si>
    <t>62680-000</t>
  </si>
  <si>
    <t>-3.41019</t>
  </si>
  <si>
    <t>-39.02904</t>
  </si>
  <si>
    <t>VAREJO TLM</t>
  </si>
  <si>
    <t>LUCINEIDE SANTANA OLIVEIRA</t>
  </si>
  <si>
    <t>8 dias</t>
  </si>
  <si>
    <t>ATC MARUJO - SOBRAL</t>
  </si>
  <si>
    <t>MARIA ILEIDE ARRUDA AMORIM MICROEMPRESA</t>
  </si>
  <si>
    <t>JARDIM IRACEMA</t>
  </si>
  <si>
    <t>60340-065</t>
  </si>
  <si>
    <t>-3.724086</t>
  </si>
  <si>
    <t>-38.582398</t>
  </si>
  <si>
    <t>EXATA</t>
  </si>
  <si>
    <t>JOSE GISLEIMAR PONTE  ME</t>
  </si>
  <si>
    <t>RODOLFO TEOFILO</t>
  </si>
  <si>
    <t>60431-075</t>
  </si>
  <si>
    <t>-3.7413163</t>
  </si>
  <si>
    <t>-38.55161</t>
  </si>
  <si>
    <t>FRANCISCO VALTER ARAUJO ARRUDA</t>
  </si>
  <si>
    <t>ANTONIO BEZERRA</t>
  </si>
  <si>
    <t>60356-320</t>
  </si>
  <si>
    <t>-3.734087</t>
  </si>
  <si>
    <t>-38.582359</t>
  </si>
  <si>
    <t>RENATO DOUGLAS ARAUJO</t>
  </si>
  <si>
    <t>NOVO PARQUE IRACEMA</t>
  </si>
  <si>
    <t>61979-000</t>
  </si>
  <si>
    <t>-4.025541</t>
  </si>
  <si>
    <t>-38.870061</t>
  </si>
  <si>
    <t>FARMACIA BULA DO REMEDIO LTDA - ME</t>
  </si>
  <si>
    <t>CONJUNTO PALMEIRAS</t>
  </si>
  <si>
    <t>60870-020</t>
  </si>
  <si>
    <t>-3.8430711</t>
  </si>
  <si>
    <t>-38.5270134</t>
  </si>
  <si>
    <t>DISTRI INTERIOR MARU</t>
  </si>
  <si>
    <t>DIOGO GUIMARAES PARENTE</t>
  </si>
  <si>
    <t>SOBRAL</t>
  </si>
  <si>
    <t>MARUJINHO DIST INTERIOR DUPLICAT</t>
  </si>
  <si>
    <t>62010160</t>
  </si>
  <si>
    <t>IGOR D B MARTINS ME</t>
  </si>
  <si>
    <t>CARRASCAL</t>
  </si>
  <si>
    <t>63900-000</t>
  </si>
  <si>
    <t>-4.9658085</t>
  </si>
  <si>
    <t>-39.0321001</t>
  </si>
  <si>
    <t>RAIMUNDO DIAS VIEIRA MICROEMORESA</t>
  </si>
  <si>
    <t>JARDIM GUANABARA(QUITINO CUNHA)</t>
  </si>
  <si>
    <t>60346-205</t>
  </si>
  <si>
    <t>-3.7403611</t>
  </si>
  <si>
    <t>-38.5895856</t>
  </si>
  <si>
    <t>LUIS CARLOS PEREIRA DA SILVA</t>
  </si>
  <si>
    <t>PLANALTO CAUCAIA</t>
  </si>
  <si>
    <t>61605-500</t>
  </si>
  <si>
    <t>-3.741901</t>
  </si>
  <si>
    <t>-38.664951</t>
  </si>
  <si>
    <t>LEBLON COMERCIAL DE ALIMENTOS E BEBIDAS LTDA</t>
  </si>
  <si>
    <t>JARDIM GUANABARA</t>
  </si>
  <si>
    <t>60346-256</t>
  </si>
  <si>
    <t>-3.7269309</t>
  </si>
  <si>
    <t>-38.589935</t>
  </si>
  <si>
    <t>LAGOA</t>
  </si>
  <si>
    <t>MWN COM DE ALIMENTOS LTDA</t>
  </si>
  <si>
    <t>5</t>
  </si>
  <si>
    <t>ATACADO REGIONAL</t>
  </si>
  <si>
    <t>BOA VISTA / CASTELAO</t>
  </si>
  <si>
    <t>60861-063</t>
  </si>
  <si>
    <t>BEBELU</t>
  </si>
  <si>
    <t>GOOD ALIMENTOS LTDA ME</t>
  </si>
  <si>
    <t>3</t>
  </si>
  <si>
    <t>FOOD SERVICE</t>
  </si>
  <si>
    <t>ATC MARUJO – CAPITAL</t>
  </si>
  <si>
    <t>-5.146661</t>
  </si>
  <si>
    <t>-38.096584</t>
  </si>
  <si>
    <t>SANTOS SILVA &amp; LIMA COM DE PROD FARMA LTDA ME</t>
  </si>
  <si>
    <t>PARQUE HAVAI</t>
  </si>
  <si>
    <t>EUSÉBIO</t>
  </si>
  <si>
    <t>61761-480</t>
  </si>
  <si>
    <t>-3.8928816</t>
  </si>
  <si>
    <t>-38.45622</t>
  </si>
  <si>
    <t>VALMIREIDE ARAGAO RODRIGUES</t>
  </si>
  <si>
    <t>PARQUE POTIRA(JUREMA)</t>
  </si>
  <si>
    <t>61648-510</t>
  </si>
  <si>
    <t>-3.76122</t>
  </si>
  <si>
    <t>-38.62614</t>
  </si>
  <si>
    <t>INTEGRADA</t>
  </si>
  <si>
    <t>ANTONIO MARCOS SILVA FARIAS - ME</t>
  </si>
  <si>
    <t>-3.8350475</t>
  </si>
  <si>
    <t>-38.524044</t>
  </si>
  <si>
    <t>JOSE RENATO SILVEIRA</t>
  </si>
  <si>
    <t>CHAPADINHA</t>
  </si>
  <si>
    <t>BELA CRUZ</t>
  </si>
  <si>
    <t>62570-000</t>
  </si>
  <si>
    <t>-3.0553895</t>
  </si>
  <si>
    <t>-40.1756679</t>
  </si>
  <si>
    <t>FERNANDO PEREIRA - ME</t>
  </si>
  <si>
    <t>CANINDEZINHO</t>
  </si>
  <si>
    <t>60736-130</t>
  </si>
  <si>
    <t>-3.80642</t>
  </si>
  <si>
    <t>-38.610402</t>
  </si>
  <si>
    <t>CARLOS ALBERTO DE SOUSA SARAIVA</t>
  </si>
  <si>
    <t>MARAPONGA</t>
  </si>
  <si>
    <t>60710-001</t>
  </si>
  <si>
    <t>-3.8015823</t>
  </si>
  <si>
    <t>-38.571407</t>
  </si>
  <si>
    <t>M S VIANA MELO-ME</t>
  </si>
  <si>
    <t>Henrique Jorge</t>
  </si>
  <si>
    <t>60510-290</t>
  </si>
  <si>
    <t>-3.76228</t>
  </si>
  <si>
    <t>-38.58199</t>
  </si>
  <si>
    <t>CLARA MARIA DE LUCENA ARAUJO</t>
  </si>
  <si>
    <t>JARDIM CEARENSE</t>
  </si>
  <si>
    <t>60712-055</t>
  </si>
  <si>
    <t>FRIOS FREITAS JIJOCA LTDA</t>
  </si>
  <si>
    <t>Jijoca de Jericoacoara</t>
  </si>
  <si>
    <t>14/21 dias</t>
  </si>
  <si>
    <t>62598-970</t>
  </si>
  <si>
    <t>-2.8954905</t>
  </si>
  <si>
    <t>-40.4501193</t>
  </si>
  <si>
    <t>5 - EXCELENTE</t>
  </si>
  <si>
    <t>5 - &lt; 6000</t>
  </si>
  <si>
    <t>M L CAVALCANTE COMERCIO VAREJISTA LTDA ME</t>
  </si>
  <si>
    <t>MESSEJANA</t>
  </si>
  <si>
    <t>60841-250</t>
  </si>
  <si>
    <t>JOSE DE OLIVEIRA FREIRE - ME</t>
  </si>
  <si>
    <t>POVOADO CORREGO FUNDO</t>
  </si>
  <si>
    <t>TRAIRI</t>
  </si>
  <si>
    <t>62690-000</t>
  </si>
  <si>
    <t>-3.270619</t>
  </si>
  <si>
    <t>-39.27049</t>
  </si>
  <si>
    <t>C02379</t>
  </si>
  <si>
    <t>VR DISTRIBUIDORA</t>
  </si>
  <si>
    <t>DIEGO GONCALVES DA COSTA</t>
  </si>
  <si>
    <t>031</t>
  </si>
  <si>
    <t>010</t>
  </si>
  <si>
    <t>BURITI</t>
  </si>
  <si>
    <t>Duplicata</t>
  </si>
  <si>
    <t>MARIA AURINETE PEREIRA MEDEIROS</t>
  </si>
  <si>
    <t>ANTAO</t>
  </si>
  <si>
    <t>62322-045</t>
  </si>
  <si>
    <t>-3.721161</t>
  </si>
  <si>
    <t>-41.004848</t>
  </si>
  <si>
    <t>PAULO TARSO SILVEIRA ME</t>
  </si>
  <si>
    <t>-3.0561821</t>
  </si>
  <si>
    <t>-40.1683604</t>
  </si>
  <si>
    <t>FRANCISCO EVILASIO FERREIRA MELO ME</t>
  </si>
  <si>
    <t>ALTO DO CRISTO</t>
  </si>
  <si>
    <t>62020-320</t>
  </si>
  <si>
    <t>-3.6892756</t>
  </si>
  <si>
    <t>-40.359461</t>
  </si>
  <si>
    <t>A DAMASCENO SILVEIRA MERCEARIA - ME</t>
  </si>
  <si>
    <t>ANINGAS</t>
  </si>
  <si>
    <t>62873-000</t>
  </si>
  <si>
    <t>-2.9400221</t>
  </si>
  <si>
    <t>-40.1833213</t>
  </si>
  <si>
    <t>TIO AUGUSTO SUPERMERCADO LTDA</t>
  </si>
  <si>
    <t>IBIAPINA</t>
  </si>
  <si>
    <t>62380-000</t>
  </si>
  <si>
    <t>-3.9213042</t>
  </si>
  <si>
    <t>-40.8876749</t>
  </si>
  <si>
    <t>EDESIO SOARES DE SOUSA ME</t>
  </si>
  <si>
    <t>19</t>
  </si>
  <si>
    <t>ALTO LINDO</t>
  </si>
  <si>
    <t>62360-000</t>
  </si>
  <si>
    <t>-3.9256258</t>
  </si>
  <si>
    <t>-40.88759</t>
  </si>
  <si>
    <t>JOSE OTACILIO BRANDAO ME</t>
  </si>
  <si>
    <t>ANTONIO BRANDAO</t>
  </si>
  <si>
    <t>-2.9315972</t>
  </si>
  <si>
    <t>-39.9213937</t>
  </si>
  <si>
    <t>CASA GRANDE</t>
  </si>
  <si>
    <t>CASA GRANDE SUPERMERCADOS LTDA</t>
  </si>
  <si>
    <t>BATURITÉ</t>
  </si>
  <si>
    <t>62760-000</t>
  </si>
  <si>
    <t>-4.3325996</t>
  </si>
  <si>
    <t>-38.877316</t>
  </si>
  <si>
    <t>ALDIOMARQUES BEZERRA DAMASCENO ME</t>
  </si>
  <si>
    <t>DOIS DE AGOSTO</t>
  </si>
  <si>
    <t>-5.114107</t>
  </si>
  <si>
    <t>-38.365147</t>
  </si>
  <si>
    <t>GILMAR CRUZ DE ANDRADE</t>
  </si>
  <si>
    <t>ARATUBA</t>
  </si>
  <si>
    <t>62762-000</t>
  </si>
  <si>
    <t>-4.4061562</t>
  </si>
  <si>
    <t>-39.0486398</t>
  </si>
  <si>
    <t>GICELIA DO NASCIMENTO LOPES</t>
  </si>
  <si>
    <t>4</t>
  </si>
  <si>
    <t>60868-170</t>
  </si>
  <si>
    <t>-3.836984</t>
  </si>
  <si>
    <t>-38.492592</t>
  </si>
  <si>
    <t>DENILSON JOSE FERREIRA ME</t>
  </si>
  <si>
    <t>62595-000</t>
  </si>
  <si>
    <t>-2.9202286</t>
  </si>
  <si>
    <t>-40.1773085</t>
  </si>
  <si>
    <t>ROBYFRANKLIN SOARES PAMPLONA</t>
  </si>
  <si>
    <t>CIDADE DOS FUNCIONARIOS</t>
  </si>
  <si>
    <t>60822-131</t>
  </si>
  <si>
    <t>-3.7972249</t>
  </si>
  <si>
    <t>-38.5004335</t>
  </si>
  <si>
    <t>MARIA AUXILIADORA DE SOUSA SANTOS ME</t>
  </si>
  <si>
    <t>TANQUES</t>
  </si>
  <si>
    <t>61976-000</t>
  </si>
  <si>
    <t>-3.8743834</t>
  </si>
  <si>
    <t>-38.666187</t>
  </si>
  <si>
    <t>JEFERSON DE SOUSA LIMA</t>
  </si>
  <si>
    <t>DISTRITO INDUSTRIAL</t>
  </si>
  <si>
    <t>62884-870</t>
  </si>
  <si>
    <t>-4.1204271</t>
  </si>
  <si>
    <t>-38.4833073</t>
  </si>
  <si>
    <t>CHURRASCARIA O CLEMILTON LTDA</t>
  </si>
  <si>
    <t>COACU</t>
  </si>
  <si>
    <t>61771-160</t>
  </si>
  <si>
    <t>-3.854341</t>
  </si>
  <si>
    <t>-38.4554686</t>
  </si>
  <si>
    <t>OR DE NORONHA COMERCIO VAREJISTA LTDA</t>
  </si>
  <si>
    <t>61760-000</t>
  </si>
  <si>
    <t>-3.9075859</t>
  </si>
  <si>
    <t>-38.448563</t>
  </si>
  <si>
    <t>MAGNA MARY DE V NUNES ME</t>
  </si>
  <si>
    <t>GRANJA</t>
  </si>
  <si>
    <t>62430-000</t>
  </si>
  <si>
    <t>-3.1211818</t>
  </si>
  <si>
    <t>-40.8274936</t>
  </si>
  <si>
    <t>C F ARAUJO ME</t>
  </si>
  <si>
    <t>CAMPO DO LADRAO</t>
  </si>
  <si>
    <t>62320-000</t>
  </si>
  <si>
    <t>-3.7201648</t>
  </si>
  <si>
    <t>-40.9976307</t>
  </si>
  <si>
    <t>TAVARES &amp; NOBRE SUPERMERCADOS LTDA</t>
  </si>
  <si>
    <t>JANGURUSSU</t>
  </si>
  <si>
    <t>60865-035</t>
  </si>
  <si>
    <t>-3.83009</t>
  </si>
  <si>
    <t>-38.50871</t>
  </si>
  <si>
    <t>JOSE LEANDRO DOS SANTOS VIDAL</t>
  </si>
  <si>
    <t>MONDUBIM</t>
  </si>
  <si>
    <t>60767-760</t>
  </si>
  <si>
    <t>-3.8153586</t>
  </si>
  <si>
    <t>-38.5790799</t>
  </si>
  <si>
    <t>FRANCISCO BEZERRA DE SOUZA</t>
  </si>
  <si>
    <t>ALMEIDA DO CAJU</t>
  </si>
  <si>
    <t>Mossoró</t>
  </si>
  <si>
    <t>RN</t>
  </si>
  <si>
    <t>VAREJO RN</t>
  </si>
  <si>
    <t>59631-380</t>
  </si>
  <si>
    <t>REBOUCAS</t>
  </si>
  <si>
    <t>REBOUCAS SUPERMERCADO LTDA</t>
  </si>
  <si>
    <t>REVENDA RN</t>
  </si>
  <si>
    <t>59600-195</t>
  </si>
  <si>
    <t>-5.185702</t>
  </si>
  <si>
    <t>-37.341417</t>
  </si>
  <si>
    <t>SANTO ANTONIO</t>
  </si>
  <si>
    <t>59621-030</t>
  </si>
  <si>
    <t>-5.17371</t>
  </si>
  <si>
    <t>-37.338656</t>
  </si>
  <si>
    <t>ALTO SAO MANOEL</t>
  </si>
  <si>
    <t>59628-000</t>
  </si>
  <si>
    <t>-5.211963</t>
  </si>
  <si>
    <t>-37.332621</t>
  </si>
  <si>
    <t>CIDADE</t>
  </si>
  <si>
    <t>SUPERMERCADO ALTERNATIVO DE ALIM LTDA</t>
  </si>
  <si>
    <t>DOZE ANOS</t>
  </si>
  <si>
    <t>MOSSORÓ</t>
  </si>
  <si>
    <t>59603-330</t>
  </si>
  <si>
    <t>-5.187386</t>
  </si>
  <si>
    <t>-37.351378</t>
  </si>
  <si>
    <t>AÇU</t>
  </si>
  <si>
    <t>59650-000</t>
  </si>
  <si>
    <t>-5.573355</t>
  </si>
  <si>
    <t>-36.905888</t>
  </si>
  <si>
    <t>FRANCISCO XAVIER SOBRINHO ME</t>
  </si>
  <si>
    <t>AEROPORTO</t>
  </si>
  <si>
    <t>59607-380</t>
  </si>
  <si>
    <t>-5.187874</t>
  </si>
  <si>
    <t>-37.369042</t>
  </si>
  <si>
    <t>R. URBANO LTDA ME</t>
  </si>
  <si>
    <t>BELO HORIZONTE</t>
  </si>
  <si>
    <t>59600-450</t>
  </si>
  <si>
    <t>-5.20577</t>
  </si>
  <si>
    <t>-37.35643</t>
  </si>
  <si>
    <t>ALEXANDRE</t>
  </si>
  <si>
    <t>COMERCIAL &amp; CIA LTDA</t>
  </si>
  <si>
    <t>59607-580</t>
  </si>
  <si>
    <t>-5.194322</t>
  </si>
  <si>
    <t>-37.371829</t>
  </si>
  <si>
    <t>REDE 10</t>
  </si>
  <si>
    <t>SUPERMERCADO SAO LUIZ LTDA</t>
  </si>
  <si>
    <t>PLANALTO 13 DE MAIO</t>
  </si>
  <si>
    <t>50633-350</t>
  </si>
  <si>
    <t>-5.213123</t>
  </si>
  <si>
    <t>-37.340159</t>
  </si>
  <si>
    <t>SUPER ALTERNATIVO DE ALIMENTOS LTDA</t>
  </si>
  <si>
    <t>ABOLIÇAO</t>
  </si>
  <si>
    <t>59612-300</t>
  </si>
  <si>
    <t>-5.164811</t>
  </si>
  <si>
    <t>-37.360511</t>
  </si>
  <si>
    <t>PIZZARIA ACALANTO LTDA</t>
  </si>
  <si>
    <t>CONSUMIDOR FINAL</t>
  </si>
  <si>
    <t>Salesianos</t>
  </si>
  <si>
    <t>JUAZEIRO</t>
  </si>
  <si>
    <t>JUAZEIRO REVENDA</t>
  </si>
  <si>
    <t>63050262</t>
  </si>
  <si>
    <t>-7.212923</t>
  </si>
  <si>
    <t>-39.317012</t>
  </si>
  <si>
    <t>Vendedor/Telemarketing</t>
  </si>
  <si>
    <t>1525</t>
  </si>
  <si>
    <t>CICERO PAULO TAVARES</t>
  </si>
  <si>
    <t>ABAIARA</t>
  </si>
  <si>
    <t>63240-000</t>
  </si>
  <si>
    <t>-7.3590706</t>
  </si>
  <si>
    <t>-39.0472634</t>
  </si>
  <si>
    <t>FRANCISCO LAERCIO TELES BRAGA EPP</t>
  </si>
  <si>
    <t>JUAZEIRO DO NORTE</t>
  </si>
  <si>
    <t>63050-180</t>
  </si>
  <si>
    <t>COMERCIAL DE MED TELES BRAGA LT</t>
  </si>
  <si>
    <t>63010-227</t>
  </si>
  <si>
    <t>FRANCISCO RIVAILDON T BRAGA</t>
  </si>
  <si>
    <t>CRATO</t>
  </si>
  <si>
    <t>63100-345</t>
  </si>
  <si>
    <t>RAIMUNDO JOSE CRUZ</t>
  </si>
  <si>
    <t>JARDIM</t>
  </si>
  <si>
    <t>18 dias</t>
  </si>
  <si>
    <t>63290-000</t>
  </si>
  <si>
    <t>-7.59274</t>
  </si>
  <si>
    <t>-39.224697</t>
  </si>
  <si>
    <t>ALVES E SANTOS COMERCIO VAREJISTA DE PRODUTOS ALIMENTICIOS L</t>
  </si>
  <si>
    <t>JAMACARU</t>
  </si>
  <si>
    <t>MISSÃO VELHA</t>
  </si>
  <si>
    <t>63200-000</t>
  </si>
  <si>
    <t>-7.4255864</t>
  </si>
  <si>
    <t>-39.128048</t>
  </si>
  <si>
    <t>ALAYNE ROCHA DE OLIVEIRA PORTELA - EPP</t>
  </si>
  <si>
    <t>Parque Santa Maria</t>
  </si>
  <si>
    <t>PACATUBA</t>
  </si>
  <si>
    <t>61902-110</t>
  </si>
  <si>
    <t>-3.896624</t>
  </si>
  <si>
    <t>-38.62062</t>
  </si>
  <si>
    <t>NEILIANE GOMES DA SILVA ME</t>
  </si>
  <si>
    <t>ENCANTADA</t>
  </si>
  <si>
    <t>61772-670</t>
  </si>
  <si>
    <t>-3.8500103</t>
  </si>
  <si>
    <t>-38.4477502</t>
  </si>
  <si>
    <t>MARIA DAS GRACAS FACUNDO DA COSTA</t>
  </si>
  <si>
    <t>-4.852083</t>
  </si>
  <si>
    <t>-39.5742276</t>
  </si>
  <si>
    <t>59600-500</t>
  </si>
  <si>
    <t>-5.210704</t>
  </si>
  <si>
    <t>-37.362529</t>
  </si>
  <si>
    <t>ISMAEL SUPERMERCADOS LTDA - ME</t>
  </si>
  <si>
    <t>PARQUE DOM PEDRO</t>
  </si>
  <si>
    <t>61888-225</t>
  </si>
  <si>
    <t>-3.906049</t>
  </si>
  <si>
    <t>-38.50844</t>
  </si>
  <si>
    <t>FRANCISCO ATEMIR GOMES DE OLIVEIRA</t>
  </si>
  <si>
    <t>DISTRITO MUCAMBO</t>
  </si>
  <si>
    <t>GUARACIABA DO NORTE</t>
  </si>
  <si>
    <t>-4.1632566</t>
  </si>
  <si>
    <t>-40.750404</t>
  </si>
  <si>
    <t>PADARIA ROMANA</t>
  </si>
  <si>
    <t>DUDAS BURGER INDUSTRIA E COMERCIO DE PANIFICACAO LTDA</t>
  </si>
  <si>
    <t>60025-100</t>
  </si>
  <si>
    <t>-3.72826</t>
  </si>
  <si>
    <t>-38.5281</t>
  </si>
  <si>
    <t>FRANCISCO JOSE DE A. LIMA - ME</t>
  </si>
  <si>
    <t>PRADO</t>
  </si>
  <si>
    <t>-3.234427</t>
  </si>
  <si>
    <t>-41.00594</t>
  </si>
  <si>
    <t>DISAM COMERCIAL DE ALIMENTOS LTDA</t>
  </si>
  <si>
    <t>-3.7307167</t>
  </si>
  <si>
    <t>-38.5288489</t>
  </si>
  <si>
    <t>1250</t>
  </si>
  <si>
    <t>ATACADAO</t>
  </si>
  <si>
    <t>ATACADAO S.A.</t>
  </si>
  <si>
    <t>ATACADO NACIONAL</t>
  </si>
  <si>
    <t>BEQUIMAO</t>
  </si>
  <si>
    <t>SÃO LUÍS</t>
  </si>
  <si>
    <t>MA</t>
  </si>
  <si>
    <t>65060-645</t>
  </si>
  <si>
    <t>-2.5176682</t>
  </si>
  <si>
    <t>-44.256138</t>
  </si>
  <si>
    <t>MA/PI</t>
  </si>
  <si>
    <t>ALICIA MARIA JERONIMO TEMOTIO</t>
  </si>
  <si>
    <t>-4.595929</t>
  </si>
  <si>
    <t>-38.953335</t>
  </si>
  <si>
    <t>LAGOA NOVA</t>
  </si>
  <si>
    <t>NATAL</t>
  </si>
  <si>
    <t>MARUJINHO - CAPITAL - DISTRI.</t>
  </si>
  <si>
    <t>59064625</t>
  </si>
  <si>
    <t>ANGELA MARIA CHAVES DOS SANTOS ME</t>
  </si>
  <si>
    <t>BARRO ALTO</t>
  </si>
  <si>
    <t>IGUATU</t>
  </si>
  <si>
    <t>63500-000</t>
  </si>
  <si>
    <t>-6.431186</t>
  </si>
  <si>
    <t>-39.336425</t>
  </si>
  <si>
    <t>POUPE MAX</t>
  </si>
  <si>
    <t>FRANCISCO DANIEL MORAIS DE SOUSA ME</t>
  </si>
  <si>
    <t>GRANJA LISBOA</t>
  </si>
  <si>
    <t>60540-446</t>
  </si>
  <si>
    <t>-3.79282</t>
  </si>
  <si>
    <t>-38.61008</t>
  </si>
  <si>
    <t>F5 EXPRESS COMERCIO DE PRODUTOS ALIM LTDA</t>
  </si>
  <si>
    <t>RUSSAS</t>
  </si>
  <si>
    <t>62900-000</t>
  </si>
  <si>
    <t>-4.93967</t>
  </si>
  <si>
    <t>-37.9724181</t>
  </si>
  <si>
    <t>ANTONIO EMERSON DE SOUSA FERREIRA ME</t>
  </si>
  <si>
    <t>18</t>
  </si>
  <si>
    <t>PREA</t>
  </si>
  <si>
    <t>-3.05316</t>
  </si>
  <si>
    <t>-40.307587</t>
  </si>
  <si>
    <t>HILDEBRANDO DE OLIVEIRA GOMES</t>
  </si>
  <si>
    <t>DISTRITO ANTONICO</t>
  </si>
  <si>
    <t>QUIXELÔ</t>
  </si>
  <si>
    <t>63515-000</t>
  </si>
  <si>
    <t>-6.2577992</t>
  </si>
  <si>
    <t>-39.2216078</t>
  </si>
  <si>
    <t>P V DA COSTA COM ALIMENTOS EIRELI EPP</t>
  </si>
  <si>
    <t>CASCAVEL</t>
  </si>
  <si>
    <t>-4.13009</t>
  </si>
  <si>
    <t>-38.249663</t>
  </si>
  <si>
    <t>ANTONIO AIRON CAMILO DE OLIVEIRA</t>
  </si>
  <si>
    <t>CAPONGA</t>
  </si>
  <si>
    <t>-4.039488</t>
  </si>
  <si>
    <t>-38.196274</t>
  </si>
  <si>
    <t>MARIA EDILEUZA BARBOSA PESSOA</t>
  </si>
  <si>
    <t>32</t>
  </si>
  <si>
    <t>MUNDAU</t>
  </si>
  <si>
    <t>-3.1783273</t>
  </si>
  <si>
    <t>-39.369435</t>
  </si>
  <si>
    <t>SUPERMERCADO CIDADE JARDIM LTDA</t>
  </si>
  <si>
    <t>ALTO DO SUMAR</t>
  </si>
  <si>
    <t>59634-060</t>
  </si>
  <si>
    <t>-5.235984</t>
  </si>
  <si>
    <t>-37.326843</t>
  </si>
  <si>
    <t>LIVIA THAYLANE FERREIRA RODRIGUES</t>
  </si>
  <si>
    <t>SAO DOMINGOS</t>
  </si>
  <si>
    <t>-4.2360203</t>
  </si>
  <si>
    <t>-39.2808644</t>
  </si>
  <si>
    <t>ROSA MARIA MATIAS</t>
  </si>
  <si>
    <t>ASSUNÇÃO</t>
  </si>
  <si>
    <t>-3.395063</t>
  </si>
  <si>
    <t>-39.59833</t>
  </si>
  <si>
    <t>POCO GRANDE</t>
  </si>
  <si>
    <t>JUCÁS</t>
  </si>
  <si>
    <t>63580-000</t>
  </si>
  <si>
    <t>-6.4789946</t>
  </si>
  <si>
    <t>-39.7011339</t>
  </si>
  <si>
    <t>E M PINTO - ME</t>
  </si>
  <si>
    <t>APODI</t>
  </si>
  <si>
    <t>59700-000</t>
  </si>
  <si>
    <t>-5.666436</t>
  </si>
  <si>
    <t>-37.796852</t>
  </si>
  <si>
    <t>ZULEIDE MARIA FERREIRA DE LAVOR ME</t>
  </si>
  <si>
    <t>ROBERIO TAVORA</t>
  </si>
  <si>
    <t>ORÓS</t>
  </si>
  <si>
    <t>16 dias</t>
  </si>
  <si>
    <t>63520-000</t>
  </si>
  <si>
    <t>-6.241922</t>
  </si>
  <si>
    <t>-38.943745</t>
  </si>
  <si>
    <t>FRANCISCO VALDERIR DO NASCIMENTO ME</t>
  </si>
  <si>
    <t>-4.3149727</t>
  </si>
  <si>
    <t>-38.7426956</t>
  </si>
  <si>
    <t>J G DERIVADOS DE PETROLEO LTDA ME</t>
  </si>
  <si>
    <t>CRUZEIRO</t>
  </si>
  <si>
    <t>CARNAUBAL</t>
  </si>
  <si>
    <t>62375-000</t>
  </si>
  <si>
    <t>-4.1593178</t>
  </si>
  <si>
    <t>-40.9404989</t>
  </si>
  <si>
    <t>PEDROSA COMERCIO VAREJISTA DE MEDICAMENTOS LTDA-ME</t>
  </si>
  <si>
    <t>ARARENDÁ</t>
  </si>
  <si>
    <t>62210-000</t>
  </si>
  <si>
    <t>-4.7534987</t>
  </si>
  <si>
    <t>-40.831336</t>
  </si>
  <si>
    <t>CLIENTES JUAZEIRO</t>
  </si>
  <si>
    <t>NOVA BETANIA</t>
  </si>
  <si>
    <t>FARIAS BRITO</t>
  </si>
  <si>
    <t>63185-000</t>
  </si>
  <si>
    <t>-6.8971119</t>
  </si>
  <si>
    <t>-39.5611021</t>
  </si>
  <si>
    <t>FAUSTO COELHO DE SOUZA</t>
  </si>
  <si>
    <t>ZONA RURAL</t>
  </si>
  <si>
    <t>-4.2454008</t>
  </si>
  <si>
    <t>-40.8374011</t>
  </si>
  <si>
    <t>R &amp; S COMERCIO DE PRODUTOS FARMACEUTICOS LTDA ME</t>
  </si>
  <si>
    <t>62900-029</t>
  </si>
  <si>
    <t>-4.8149897</t>
  </si>
  <si>
    <t>-38.1054495</t>
  </si>
  <si>
    <t>AMIGOS</t>
  </si>
  <si>
    <t>IDAPE COMERCIO DE ALIMENTOS LTDA ME</t>
  </si>
  <si>
    <t>JARDIM BANDEIRANTE</t>
  </si>
  <si>
    <t>61934-200</t>
  </si>
  <si>
    <t>-3.874673</t>
  </si>
  <si>
    <t>-38.593056</t>
  </si>
  <si>
    <t>FRANCISCO EVANDRO SIEBRA</t>
  </si>
  <si>
    <t>DISTRITO BREJINHO</t>
  </si>
  <si>
    <t>ARARIPE</t>
  </si>
  <si>
    <t>63170-000</t>
  </si>
  <si>
    <t>-7.185932</t>
  </si>
  <si>
    <t>-40.024012</t>
  </si>
  <si>
    <t>ANTONIA SYDNARIA GUILHERME BARROS</t>
  </si>
  <si>
    <t>CIDADE DOS FUNCIONÁRIOS</t>
  </si>
  <si>
    <t>60820-500</t>
  </si>
  <si>
    <t>-3.796397</t>
  </si>
  <si>
    <t>-38.500966</t>
  </si>
  <si>
    <t>FRANCISCA FARIAS LOURENCO MERCEARIA ME</t>
  </si>
  <si>
    <t>TAMBORIL</t>
  </si>
  <si>
    <t>63750-000</t>
  </si>
  <si>
    <t>-4.8344043</t>
  </si>
  <si>
    <t>-40.3187206</t>
  </si>
  <si>
    <t>JOSE PEREIRA LOPES</t>
  </si>
  <si>
    <t>DIST JOSE ALENCAR</t>
  </si>
  <si>
    <t>-6.356185</t>
  </si>
  <si>
    <t>-39.279472</t>
  </si>
  <si>
    <t>FRANCISCO MONTEIRO BARBOSA</t>
  </si>
  <si>
    <t>EDSON QUEIROZ</t>
  </si>
  <si>
    <t>60833-302</t>
  </si>
  <si>
    <t>R L DE JESUS PIZZARIA</t>
  </si>
  <si>
    <t>VICENTE PIZON</t>
  </si>
  <si>
    <t>60181-004</t>
  </si>
  <si>
    <t>-3.7324089</t>
  </si>
  <si>
    <t>-38.479799</t>
  </si>
  <si>
    <t>LUIS VALDEMIR ARAUJO</t>
  </si>
  <si>
    <t>-2.9585016</t>
  </si>
  <si>
    <t>-40.1043057</t>
  </si>
  <si>
    <t>671</t>
  </si>
  <si>
    <t>ROBERTO PEREIRA DE OLIVEIRA.</t>
  </si>
  <si>
    <t>Campo Maior</t>
  </si>
  <si>
    <t>PI</t>
  </si>
  <si>
    <t>64280-000</t>
  </si>
  <si>
    <t>-4.8364555</t>
  </si>
  <si>
    <t>-42.1818563</t>
  </si>
  <si>
    <t>NUBIA DE LIMA PEREIRA</t>
  </si>
  <si>
    <t>FATIMA</t>
  </si>
  <si>
    <t>PARNAÍBA</t>
  </si>
  <si>
    <t>VAREJO PI</t>
  </si>
  <si>
    <t>64212-045</t>
  </si>
  <si>
    <t>-2.9086466</t>
  </si>
  <si>
    <t>-41.7696336</t>
  </si>
  <si>
    <t>F R LIMA COMERCIO</t>
  </si>
  <si>
    <t>PIAUI</t>
  </si>
  <si>
    <t>64208-902</t>
  </si>
  <si>
    <t>-2.92013</t>
  </si>
  <si>
    <t>-41.73556</t>
  </si>
  <si>
    <t>F. DE B SILVA COMERCIO MEE</t>
  </si>
  <si>
    <t>AUTO SANTA MARIA</t>
  </si>
  <si>
    <t>07 dias</t>
  </si>
  <si>
    <t>64212-220</t>
  </si>
  <si>
    <t>-2.93691</t>
  </si>
  <si>
    <t>-41.74989</t>
  </si>
  <si>
    <t>J. DE B. VERAS COMERCIO-ME.</t>
  </si>
  <si>
    <t>LUÍS CORREIA</t>
  </si>
  <si>
    <t>64220-000</t>
  </si>
  <si>
    <t>-2.8805095</t>
  </si>
  <si>
    <t>-41.6614483</t>
  </si>
  <si>
    <t>R.OLIVEIRA MACHADO MEE</t>
  </si>
  <si>
    <t>Bebedouro</t>
  </si>
  <si>
    <t>64218-820</t>
  </si>
  <si>
    <t>-2.91998</t>
  </si>
  <si>
    <t>-41.76869</t>
  </si>
  <si>
    <t>E FONTINELE COUTINHO</t>
  </si>
  <si>
    <t>RODOVIARIA</t>
  </si>
  <si>
    <t>64212-120</t>
  </si>
  <si>
    <t>-2.9279854</t>
  </si>
  <si>
    <t>-41.7537387</t>
  </si>
  <si>
    <t>MARIA DO CARMO NASCIMENTO BRITO-ME</t>
  </si>
  <si>
    <t>PIRACURUCA</t>
  </si>
  <si>
    <t>64240-000</t>
  </si>
  <si>
    <t>-3.9315755</t>
  </si>
  <si>
    <t>-41.7089</t>
  </si>
  <si>
    <t>ALCENOR JOSE DA SILVA</t>
  </si>
  <si>
    <t>CEARA</t>
  </si>
  <si>
    <t>64215-500</t>
  </si>
  <si>
    <t>-2.905007</t>
  </si>
  <si>
    <t>-41.777068</t>
  </si>
  <si>
    <t>PAO DE ACUCAR PI</t>
  </si>
  <si>
    <t>Joquei</t>
  </si>
  <si>
    <t>Teresina</t>
  </si>
  <si>
    <t>48 dias</t>
  </si>
  <si>
    <t>AUTOSSERVIÇO PI</t>
  </si>
  <si>
    <t>64000-000</t>
  </si>
  <si>
    <t>-5.0779185</t>
  </si>
  <si>
    <t>-42.78092</t>
  </si>
  <si>
    <t>EXTRA PI</t>
  </si>
  <si>
    <t>PIO XII</t>
  </si>
  <si>
    <t>TERESINA</t>
  </si>
  <si>
    <t>64019-870</t>
  </si>
  <si>
    <t>-5.1183457</t>
  </si>
  <si>
    <t>-42.80354</t>
  </si>
  <si>
    <t>IRMAO MELO E CIA LTDA.</t>
  </si>
  <si>
    <t>PIRIPIRI</t>
  </si>
  <si>
    <t>64260-000</t>
  </si>
  <si>
    <t>-4.28625</t>
  </si>
  <si>
    <t>-41.77804</t>
  </si>
  <si>
    <t>FERREIRA</t>
  </si>
  <si>
    <t>F M FERREIRA DE SOUSA.</t>
  </si>
  <si>
    <t>VILA IRMA DULCE ESPLANAD</t>
  </si>
  <si>
    <t>64040-605</t>
  </si>
  <si>
    <t>-5.192776</t>
  </si>
  <si>
    <t>-42.768321</t>
  </si>
  <si>
    <t>LOURIVAL PARENTE</t>
  </si>
  <si>
    <t>64023-500</t>
  </si>
  <si>
    <t>-5.13486</t>
  </si>
  <si>
    <t>-42.78598</t>
  </si>
  <si>
    <t>PORTO ALEGRE</t>
  </si>
  <si>
    <t>64039-480</t>
  </si>
  <si>
    <t>-5.189802</t>
  </si>
  <si>
    <t>-42.756882</t>
  </si>
  <si>
    <t>F M FERREIRA DE SOUSA</t>
  </si>
  <si>
    <t>AGUA MINERAL</t>
  </si>
  <si>
    <t>64006-245</t>
  </si>
  <si>
    <t>-5.0405397</t>
  </si>
  <si>
    <t>-42.805744</t>
  </si>
  <si>
    <t>OTACILIO BARBOSA FERREIRA -MICROEMPRESA</t>
  </si>
  <si>
    <t>60332-400</t>
  </si>
  <si>
    <t>-3.6978574</t>
  </si>
  <si>
    <t>-38.5801104</t>
  </si>
  <si>
    <t>VICENTE JACKSON FEITOSA DE SOUZA ME</t>
  </si>
  <si>
    <t>ALTANEIRA</t>
  </si>
  <si>
    <t>63195-000</t>
  </si>
  <si>
    <t>-7.0013546</t>
  </si>
  <si>
    <t>-39.7405949</t>
  </si>
  <si>
    <t>RAUL GOMES CAVALCANTE</t>
  </si>
  <si>
    <t>Bom Futuro</t>
  </si>
  <si>
    <t>60416-480</t>
  </si>
  <si>
    <t>-3.758498</t>
  </si>
  <si>
    <t>-38.545576</t>
  </si>
  <si>
    <t>F5 EXPRESS COMERCIO DE PRODUTOS ALIMENTICIOS LTDA</t>
  </si>
  <si>
    <t>VARZEA ALEGRE</t>
  </si>
  <si>
    <t>-4.9479417</t>
  </si>
  <si>
    <t>-37.9915591</t>
  </si>
  <si>
    <t>ANTONIO ARLOS RIBEIRO DE SOUSA</t>
  </si>
  <si>
    <t>-3.9354343</t>
  </si>
  <si>
    <t>-41.71271</t>
  </si>
  <si>
    <t>M F DE ALMEIDA ME</t>
  </si>
  <si>
    <t>NOVO ORIENTE</t>
  </si>
  <si>
    <t>63740-000</t>
  </si>
  <si>
    <t>-5.5345684</t>
  </si>
  <si>
    <t>-40.7723783</t>
  </si>
  <si>
    <t>ANGELO MARCIO SOUSA ME</t>
  </si>
  <si>
    <t>-2.8193607</t>
  </si>
  <si>
    <t>-40.4143782</t>
  </si>
  <si>
    <t>CATIA RODRIGUES MARINHO</t>
  </si>
  <si>
    <t>-5.08822</t>
  </si>
  <si>
    <t>-39.808113</t>
  </si>
  <si>
    <t>SOLANGE ARAUJO DE SOUSA</t>
  </si>
  <si>
    <t>INDEPENDÊNCIA</t>
  </si>
  <si>
    <t>63640-000</t>
  </si>
  <si>
    <t>-5.177816</t>
  </si>
  <si>
    <t>-40.6687301</t>
  </si>
  <si>
    <t>COMERCIO VAREJISTA DE MEDICAMENTOS L &amp; L MAGALHAES LTDA EPP</t>
  </si>
  <si>
    <t>60416-170</t>
  </si>
  <si>
    <t>-3.7565869</t>
  </si>
  <si>
    <t>-38.5428374</t>
  </si>
  <si>
    <t>EDNARDO MACHADO DE AGUIAR - ME</t>
  </si>
  <si>
    <t>VILA PERY</t>
  </si>
  <si>
    <t>61932-160</t>
  </si>
  <si>
    <t>-3.7991037</t>
  </si>
  <si>
    <t>-38.5886616</t>
  </si>
  <si>
    <t>FRANCISCO DAS CHAGAS FARIAS FILHO ME</t>
  </si>
  <si>
    <t>-2.9202717</t>
  </si>
  <si>
    <t>-40.1771914</t>
  </si>
  <si>
    <t>FRANCISCO DAS CHAGAS GOMES AGUIAR</t>
  </si>
  <si>
    <t>ITARARE</t>
  </si>
  <si>
    <t>64078-516</t>
  </si>
  <si>
    <t>-5.1139914</t>
  </si>
  <si>
    <t>-42.7542603</t>
  </si>
  <si>
    <t>FELLIPE DOS REIS DUTRA ME</t>
  </si>
  <si>
    <t>-4.386094</t>
  </si>
  <si>
    <t>-38.853672</t>
  </si>
  <si>
    <t>SAMARONE MATHEUS LIMA MESQUITA</t>
  </si>
  <si>
    <t>BOA VIDA</t>
  </si>
  <si>
    <t>Santa Quitéria</t>
  </si>
  <si>
    <t>62280-000</t>
  </si>
  <si>
    <t>-4.3259456</t>
  </si>
  <si>
    <t>-40.1526808</t>
  </si>
  <si>
    <t>ANA LUCIA SOARES CAVALCANTE BRAGA</t>
  </si>
  <si>
    <t>DT PALESTINA</t>
  </si>
  <si>
    <t>-5.5260029</t>
  </si>
  <si>
    <t>-40.7759818</t>
  </si>
  <si>
    <t>ISMAEL SUPERMERCADOS LTDA</t>
  </si>
  <si>
    <t>PEDRAS</t>
  </si>
  <si>
    <t>60874-765</t>
  </si>
  <si>
    <t>-3.901054</t>
  </si>
  <si>
    <t>-38.507164</t>
  </si>
  <si>
    <t>SUPERMERCADO O SOUSA LTDA</t>
  </si>
  <si>
    <t>-3.2761988</t>
  </si>
  <si>
    <t>-39.2653859</t>
  </si>
  <si>
    <t>SODEXO DO BRASIL COMERCIAL S.A.</t>
  </si>
  <si>
    <t>Emaus</t>
  </si>
  <si>
    <t>Parnamirim</t>
  </si>
  <si>
    <t>BLT-SANT 038-8</t>
  </si>
  <si>
    <t>59149-090</t>
  </si>
  <si>
    <t>-5.064414</t>
  </si>
  <si>
    <t>-37.176449</t>
  </si>
  <si>
    <t>FRANCISCO MOURA DE TEXEIRA</t>
  </si>
  <si>
    <t>PEGA AVOANTE</t>
  </si>
  <si>
    <t>CEDRO</t>
  </si>
  <si>
    <t>63400-000</t>
  </si>
  <si>
    <t>-6.615525</t>
  </si>
  <si>
    <t>-39.059871</t>
  </si>
  <si>
    <t>JOCELIO DE MOURA SUPERMERCADO EIRELI</t>
  </si>
  <si>
    <t>-3.9211226</t>
  </si>
  <si>
    <t>-40.8889422</t>
  </si>
  <si>
    <t>MARIA JANAINA DO NASCIMENTO SOUSA AGUIAR</t>
  </si>
  <si>
    <t>-4.8336438</t>
  </si>
  <si>
    <t>-40.3184744</t>
  </si>
  <si>
    <t>RAIMUNDA VALDENIRA FERREIRA</t>
  </si>
  <si>
    <t>EMBOACA</t>
  </si>
  <si>
    <t>-3.335401</t>
  </si>
  <si>
    <t>-39.35256</t>
  </si>
  <si>
    <t>VITAL BRAZIL PRODUTOS FARMACEUTICOS LTDA ME</t>
  </si>
  <si>
    <t>BARRA DO CEARA (CONJUNTO POLAR)</t>
  </si>
  <si>
    <t>60330-080</t>
  </si>
  <si>
    <t>-3.7104057</t>
  </si>
  <si>
    <t>-38.5910418</t>
  </si>
  <si>
    <t>PARQUE PIAUÍ</t>
  </si>
  <si>
    <t>64025-130</t>
  </si>
  <si>
    <t>-5.14382</t>
  </si>
  <si>
    <t>-42.79</t>
  </si>
  <si>
    <t>JAILMO MANDU DE LIMA</t>
  </si>
  <si>
    <t>ANTONIO AUGUSTO DA SILVA MERCEARIA - EPP</t>
  </si>
  <si>
    <t>JAGUARUANA</t>
  </si>
  <si>
    <t>62823-000</t>
  </si>
  <si>
    <t>-4.8365586</t>
  </si>
  <si>
    <t>-37.7744976</t>
  </si>
  <si>
    <t>ANDRESSA GOMES SARAIVA</t>
  </si>
  <si>
    <t>60353-105</t>
  </si>
  <si>
    <t>-3.7267471</t>
  </si>
  <si>
    <t>-38.586866</t>
  </si>
  <si>
    <t>DANIELE DE SOUSA ARAUJO ME</t>
  </si>
  <si>
    <t>61921-525</t>
  </si>
  <si>
    <t>-3.8275577</t>
  </si>
  <si>
    <t>-38.6072623</t>
  </si>
  <si>
    <t>JOSAFA ALVES DE OLIVEIRA</t>
  </si>
  <si>
    <t>Conjunto Palmeiras</t>
  </si>
  <si>
    <t>60870-066</t>
  </si>
  <si>
    <t>-3.848027</t>
  </si>
  <si>
    <t>-38.5225392</t>
  </si>
  <si>
    <t>SAO JOAQUIM</t>
  </si>
  <si>
    <t>64005-355</t>
  </si>
  <si>
    <t>-5.0487537</t>
  </si>
  <si>
    <t>-42.831787</t>
  </si>
  <si>
    <t>UNIFORCA II</t>
  </si>
  <si>
    <t>PARATY SUPERMERCADOS LTDA</t>
  </si>
  <si>
    <t>CETRO</t>
  </si>
  <si>
    <t>Itapagé</t>
  </si>
  <si>
    <t>62600-000</t>
  </si>
  <si>
    <t>-3.4996016</t>
  </si>
  <si>
    <t>-39.5856745</t>
  </si>
  <si>
    <t>VAREJO ATC</t>
  </si>
  <si>
    <t>(Duplicado) CHARLES ARAGAO FREIRE</t>
  </si>
  <si>
    <t>BONSUCESSO</t>
  </si>
  <si>
    <t>60543-130</t>
  </si>
  <si>
    <t>JOSE JOCELINO FERNANDES RODRIGUES</t>
  </si>
  <si>
    <t>SÃO MIGUEL</t>
  </si>
  <si>
    <t>ITAPAJÉ</t>
  </si>
  <si>
    <t>ATC MARUJO – DUPLICATA</t>
  </si>
  <si>
    <t>ANGELO CORDEIRO COSTA</t>
  </si>
  <si>
    <t>CATUMBELA</t>
  </si>
  <si>
    <t>SERRINHA</t>
  </si>
  <si>
    <t>60741-560</t>
  </si>
  <si>
    <t>Jereissati III</t>
  </si>
  <si>
    <t>Pacatuba</t>
  </si>
  <si>
    <t>61814-901</t>
  </si>
  <si>
    <t>Dias Macedo</t>
  </si>
  <si>
    <t>60860-390</t>
  </si>
  <si>
    <t>ANTONIA ARAUJO (PAJUÇARA)</t>
  </si>
  <si>
    <t>Pajuçara</t>
  </si>
  <si>
    <t>61932-270</t>
  </si>
  <si>
    <t>MARIA DA CONCEICAO DO SACRAMENTO DE SOUSA</t>
  </si>
  <si>
    <t>JARDIM FLUMINENSE 2</t>
  </si>
  <si>
    <t>60734-200</t>
  </si>
  <si>
    <t>Prefeito José Walter</t>
  </si>
  <si>
    <t>60750-390</t>
  </si>
  <si>
    <t>Passaré</t>
  </si>
  <si>
    <t>60868-230</t>
  </si>
  <si>
    <t>TIMBÓ</t>
  </si>
  <si>
    <t>MARACANAÚ</t>
  </si>
  <si>
    <t>ALTO ALEGRE 2</t>
  </si>
  <si>
    <t>61922-020</t>
  </si>
  <si>
    <t>PARQUE SÃO JOSE</t>
  </si>
  <si>
    <t>60730-175</t>
  </si>
  <si>
    <t>JEREISSATI II</t>
  </si>
  <si>
    <t>61901-050</t>
  </si>
  <si>
    <t>CICERO DAMIAO C01405</t>
  </si>
  <si>
    <t>61900-600</t>
  </si>
  <si>
    <t>RAIMUNDO NONATO DE MOURA</t>
  </si>
  <si>
    <t>TAQUARA</t>
  </si>
  <si>
    <t>61685-000</t>
  </si>
  <si>
    <t>Aerolândia</t>
  </si>
  <si>
    <t>60850-685</t>
  </si>
  <si>
    <t>VILA MANOEL SATIRO</t>
  </si>
  <si>
    <t>60713-410</t>
  </si>
  <si>
    <t>60730-145</t>
  </si>
  <si>
    <t>PARQUE POTIRA</t>
  </si>
  <si>
    <t>61650-350</t>
  </si>
  <si>
    <t>ARAO SILVA DOS SANTOS</t>
  </si>
  <si>
    <t>-3.1748424</t>
  </si>
  <si>
    <t>-39.3568411</t>
  </si>
  <si>
    <t>RAIMUNDO NONATO RODRIGUES TEIXEIRA</t>
  </si>
  <si>
    <t>ITAPERY</t>
  </si>
  <si>
    <t>60714152</t>
  </si>
  <si>
    <t>MERCANTIL E FRIGORIFICO CARNEIRO LTDA</t>
  </si>
  <si>
    <t>SAO FRANCISCO</t>
  </si>
  <si>
    <t>Viçosa do Ceará</t>
  </si>
  <si>
    <t>62300-000</t>
  </si>
  <si>
    <t>-3.5686346</t>
  </si>
  <si>
    <t>-41.0929309</t>
  </si>
  <si>
    <t>COMERCIAL CHAVES DE COMBUSTIVEIS LTDA</t>
  </si>
  <si>
    <t>BOA FE</t>
  </si>
  <si>
    <t>-5.1330046</t>
  </si>
  <si>
    <t>-38.0926781</t>
  </si>
  <si>
    <t>BARBOSA &amp; BRITO COMERCIAL DE ALIMENTOS LTDA</t>
  </si>
  <si>
    <t>-4.968581</t>
  </si>
  <si>
    <t>-39.01836</t>
  </si>
  <si>
    <t>ALESSANDRA FERREIRA DOS SANTOS</t>
  </si>
  <si>
    <t>PORTO DOS BARCOS</t>
  </si>
  <si>
    <t>-2.905174</t>
  </si>
  <si>
    <t>-39.883556</t>
  </si>
  <si>
    <t>F9 COMERCIO DE ALIMENTOS LTDA</t>
  </si>
  <si>
    <t>ARAÇOIABA</t>
  </si>
  <si>
    <t>62750-000</t>
  </si>
  <si>
    <t>-4.3328391</t>
  </si>
  <si>
    <t>-38.877908</t>
  </si>
  <si>
    <t>SAO FRANCISCO COMERCIAL DE ALIMENTOS LTDA</t>
  </si>
  <si>
    <t>ANTONIO DIOGO</t>
  </si>
  <si>
    <t>-4.3635267</t>
  </si>
  <si>
    <t>-39.3026378</t>
  </si>
  <si>
    <t>MARCIO EUGENIO MACHADO GOMES</t>
  </si>
  <si>
    <t>SAO VICENTE DE PAULA</t>
  </si>
  <si>
    <t>64217-430</t>
  </si>
  <si>
    <t>-2.90151</t>
  </si>
  <si>
    <t>-41.78182</t>
  </si>
  <si>
    <t>INGRED DE CARVALHO RUFINO MATOS</t>
  </si>
  <si>
    <t>JUNCO</t>
  </si>
  <si>
    <t>PICOS</t>
  </si>
  <si>
    <t>28/35</t>
  </si>
  <si>
    <t>64607-755</t>
  </si>
  <si>
    <t>-7.07976</t>
  </si>
  <si>
    <t>-41.43068</t>
  </si>
  <si>
    <t>RISOMAR ALVES DE MORAIS</t>
  </si>
  <si>
    <t>NOVA ESPERANCA</t>
  </si>
  <si>
    <t>-6.9324546</t>
  </si>
  <si>
    <t>-39.569378</t>
  </si>
  <si>
    <t>F.FELIX DA SILVA FARMACIA ME</t>
  </si>
  <si>
    <t>-7.130695</t>
  </si>
  <si>
    <t>-39.6429633</t>
  </si>
  <si>
    <t>FRANCISCO ROGERIO LOPES DOS SANTOS</t>
  </si>
  <si>
    <t>VARJOTA</t>
  </si>
  <si>
    <t>-4.7490198</t>
  </si>
  <si>
    <t>-40.8346739</t>
  </si>
  <si>
    <t>REGIMAR MADALINA DOS SANTOS</t>
  </si>
  <si>
    <t>MOITAS</t>
  </si>
  <si>
    <t>AMONTADA</t>
  </si>
  <si>
    <t>62540-000</t>
  </si>
  <si>
    <t>-3.0118291</t>
  </si>
  <si>
    <t>-39.6891549</t>
  </si>
  <si>
    <t>VALDENOR NUNES LOBO</t>
  </si>
  <si>
    <t>ITATIRA</t>
  </si>
  <si>
    <t>-4.3697599</t>
  </si>
  <si>
    <t>-39.3210916</t>
  </si>
  <si>
    <t>EDVANDRO VIDAL DE BRITO</t>
  </si>
  <si>
    <t>HORTO</t>
  </si>
  <si>
    <t>63010-180</t>
  </si>
  <si>
    <t>LAGOA SECA</t>
  </si>
  <si>
    <t>-6.927618</t>
  </si>
  <si>
    <t>-39.571058</t>
  </si>
  <si>
    <t>C09476</t>
  </si>
  <si>
    <t>MERCADINHO CONFIANCA 2</t>
  </si>
  <si>
    <t>ANA PAULA DE SOUSA SILVA</t>
  </si>
  <si>
    <t>SAO GERARDO</t>
  </si>
  <si>
    <t>60320-090</t>
  </si>
  <si>
    <t>-3.729203</t>
  </si>
  <si>
    <t>-38.56095</t>
  </si>
  <si>
    <t>61801-180</t>
  </si>
  <si>
    <t>-3.983983</t>
  </si>
  <si>
    <t>-38.616554</t>
  </si>
  <si>
    <t>MARIA JUSCILANE PINTO PEREIRA</t>
  </si>
  <si>
    <t>URUBURETAMA</t>
  </si>
  <si>
    <t>62550-000</t>
  </si>
  <si>
    <t>-3.6245484</t>
  </si>
  <si>
    <t>-39.5083926</t>
  </si>
  <si>
    <t>G &amp; F COMERCIAL DE ALIMENTOS LTDA ME</t>
  </si>
  <si>
    <t>BARROSO</t>
  </si>
  <si>
    <t>60863-620</t>
  </si>
  <si>
    <t>-3.826765</t>
  </si>
  <si>
    <t>-38.516726</t>
  </si>
  <si>
    <t>DOUGLAS LEANDRO SILVEIRA DE MENEZES</t>
  </si>
  <si>
    <t>JAGUARETAMA</t>
  </si>
  <si>
    <t>63480-000</t>
  </si>
  <si>
    <t>-4.9676541</t>
  </si>
  <si>
    <t>-39.0162343</t>
  </si>
  <si>
    <t>FRANCISCO EURIMAR VIEIRA</t>
  </si>
  <si>
    <t>BLT-CEF 746-4</t>
  </si>
  <si>
    <t>60762-475</t>
  </si>
  <si>
    <t>-3.8253758</t>
  </si>
  <si>
    <t>-38.567146</t>
  </si>
  <si>
    <t>BAR E LANCHONETE RAINHA DO VALE LTDA</t>
  </si>
  <si>
    <t>-2.885167</t>
  </si>
  <si>
    <t>-40.117798</t>
  </si>
  <si>
    <t>ELISANGELO CARLOS ALIXANDRE ME</t>
  </si>
  <si>
    <t>-5.3951716</t>
  </si>
  <si>
    <t>-40.312683</t>
  </si>
  <si>
    <t>JANE BEZERRA DA CONCEICAO</t>
  </si>
  <si>
    <t>BARROSO JOAO PAULO</t>
  </si>
  <si>
    <t>60863-686</t>
  </si>
  <si>
    <t>COMERCIO VAREJISTA DE ALIMENTOS O IRMÃO LTDA</t>
  </si>
  <si>
    <t>Parque Potira</t>
  </si>
  <si>
    <t>61648-360</t>
  </si>
  <si>
    <t>-3.755605</t>
  </si>
  <si>
    <t>-38.619823</t>
  </si>
  <si>
    <t>CARLOS AUGUSTO MEDEIROS DE SOUSA</t>
  </si>
  <si>
    <t>ITAPEBUSSU</t>
  </si>
  <si>
    <t>61600-000</t>
  </si>
  <si>
    <t>-4.0247936</t>
  </si>
  <si>
    <t>-38.932526</t>
  </si>
  <si>
    <t>FRANCISCO BENTO RODRIGUES</t>
  </si>
  <si>
    <t>61880-975</t>
  </si>
  <si>
    <t>-3.8931733</t>
  </si>
  <si>
    <t>-38.5136117</t>
  </si>
  <si>
    <t>COMERCIAL DE ALIMENTOS G4 LTDA</t>
  </si>
  <si>
    <t>60876-685</t>
  </si>
  <si>
    <t>-3.847211</t>
  </si>
  <si>
    <t>-38.5177</t>
  </si>
  <si>
    <t>A S MOREIRA</t>
  </si>
  <si>
    <t>Parque Dois Irmãos</t>
  </si>
  <si>
    <t>60743-245</t>
  </si>
  <si>
    <t>-3.7971475</t>
  </si>
  <si>
    <t>-38.548843</t>
  </si>
  <si>
    <t>ANTONIO OTAVIANO BORGES NETO</t>
  </si>
  <si>
    <t>SALESIANOS</t>
  </si>
  <si>
    <t>63050-030</t>
  </si>
  <si>
    <t>-7.2269899</t>
  </si>
  <si>
    <t>-39.3174598</t>
  </si>
  <si>
    <t>CARLOS HENRIQUE PEREIRA DE SOUSA</t>
  </si>
  <si>
    <t>DIST LAGOA MATO</t>
  </si>
  <si>
    <t>62720-000</t>
  </si>
  <si>
    <t>-4.6487145</t>
  </si>
  <si>
    <t>-39.67636</t>
  </si>
  <si>
    <t>FRANCISCO ROMERITO SARAIVA PEREIRA</t>
  </si>
  <si>
    <t>-4.3693043</t>
  </si>
  <si>
    <t>-39.3206269</t>
  </si>
  <si>
    <t>LEANE DE SOUSA MOURA</t>
  </si>
  <si>
    <t>VALE QUEM TEM</t>
  </si>
  <si>
    <t>-5.0594728</t>
  </si>
  <si>
    <t>-42.7489332</t>
  </si>
  <si>
    <t>CAMAROES E MASSAS PIZZARIA E RESTAURANTE LTDA</t>
  </si>
  <si>
    <t>RIO NOVO</t>
  </si>
  <si>
    <t>-4.1298918</t>
  </si>
  <si>
    <t>-38.2512099</t>
  </si>
  <si>
    <t>PAJUCARA</t>
  </si>
  <si>
    <t>61933-150</t>
  </si>
  <si>
    <t>-3.8686278</t>
  </si>
  <si>
    <t>-38.58431</t>
  </si>
  <si>
    <t>L C VIEIRA PAULINO ME</t>
  </si>
  <si>
    <t>MOMBAÇA</t>
  </si>
  <si>
    <t>63610-000</t>
  </si>
  <si>
    <t>-5.744171</t>
  </si>
  <si>
    <t>-39.6276381</t>
  </si>
  <si>
    <t>J K T PAULINO FILHO ME</t>
  </si>
  <si>
    <t>-5.7438784</t>
  </si>
  <si>
    <t>-39.62747</t>
  </si>
  <si>
    <t>F G P MONTEIRO ME</t>
  </si>
  <si>
    <t>ALTO ALEGRE II</t>
  </si>
  <si>
    <t>-3.827944</t>
  </si>
  <si>
    <t>-38.607464</t>
  </si>
  <si>
    <t>PORTO SEGURO COMERCIO DE PRODUTOS ALIMENTICIOS LTDA</t>
  </si>
  <si>
    <t>OUTRA BANDA</t>
  </si>
  <si>
    <t>-2.8778699</t>
  </si>
  <si>
    <t>-40.1186793</t>
  </si>
  <si>
    <t>FRANCISCO MARCOS FELIX DE LIMA</t>
  </si>
  <si>
    <t>DISTRITO DE 04 BOCAS</t>
  </si>
  <si>
    <t>BEBERIBE</t>
  </si>
  <si>
    <t>62840-000</t>
  </si>
  <si>
    <t>-4.3172135</t>
  </si>
  <si>
    <t>-37.93178</t>
  </si>
  <si>
    <t>JOSE ELDO DE FREITAS</t>
  </si>
  <si>
    <t>VILA PREA</t>
  </si>
  <si>
    <t>-2.814275</t>
  </si>
  <si>
    <t>-40.403652</t>
  </si>
  <si>
    <t>SUPERMERCADO DIMAS LTDA</t>
  </si>
  <si>
    <t>60761-570</t>
  </si>
  <si>
    <t>SUPERMERCADO SERVE BEM CROATA</t>
  </si>
  <si>
    <t>CROATÁ</t>
  </si>
  <si>
    <t>62390-000</t>
  </si>
  <si>
    <t>-4.415497</t>
  </si>
  <si>
    <t>-40.9081848</t>
  </si>
  <si>
    <t>POSTO IG</t>
  </si>
  <si>
    <t>IRMAOS GONDIM COMERCIO DE DERIVADOS DE PETROLEO LTDA ME</t>
  </si>
  <si>
    <t>PORANGA</t>
  </si>
  <si>
    <t>62200-000</t>
  </si>
  <si>
    <t>-4.7460394</t>
  </si>
  <si>
    <t>-40.92969</t>
  </si>
  <si>
    <t>IRMAOS GONDIM COMERCIO DE COMBUSTIVEIS E DERIVADOS LTDA</t>
  </si>
  <si>
    <t>LOCALIDADE VIOLETE</t>
  </si>
  <si>
    <t>-4.7455897</t>
  </si>
  <si>
    <t>-40.76422</t>
  </si>
  <si>
    <t>SUPER TIO AUGUSTO LTDA</t>
  </si>
  <si>
    <t>-3.9211165</t>
  </si>
  <si>
    <t>-40.8895234</t>
  </si>
  <si>
    <t>IJM COMERCIO DE COMBUSTIVEIS LTDA</t>
  </si>
  <si>
    <t>DISTRITO DE PATOS</t>
  </si>
  <si>
    <t>62111-000</t>
  </si>
  <si>
    <t>-3.6763737</t>
  </si>
  <si>
    <t>-40.3703656</t>
  </si>
  <si>
    <t>F.D. COMERCIAL DE COMBUSTIVEIS EIRELI - EPP</t>
  </si>
  <si>
    <t>CROATA DOS MARTINS</t>
  </si>
  <si>
    <t>62265-000</t>
  </si>
  <si>
    <t>-4.210286</t>
  </si>
  <si>
    <t>-40.549908</t>
  </si>
  <si>
    <t>F DA S RODRIGUES LANCHONETE ME</t>
  </si>
  <si>
    <t>PICARREIRA</t>
  </si>
  <si>
    <t>64058-010</t>
  </si>
  <si>
    <t>-5.060401</t>
  </si>
  <si>
    <t>-42.7620467</t>
  </si>
  <si>
    <t>MARCOS JOSE ALEXANDRE DE MELO</t>
  </si>
  <si>
    <t>TRES BODEGSAS</t>
  </si>
  <si>
    <t>ICÓ</t>
  </si>
  <si>
    <t>63430-000</t>
  </si>
  <si>
    <t>-6.4300914</t>
  </si>
  <si>
    <t>-38.73682</t>
  </si>
  <si>
    <t>CABRAL</t>
  </si>
  <si>
    <t>64000-750</t>
  </si>
  <si>
    <t>-5.0088098</t>
  </si>
  <si>
    <t>-42.8266485</t>
  </si>
  <si>
    <t>SILVEIRA &amp; TEIXEIRA COM. VARJ. EM LOJAS DE CONVENIENCIA LTDA</t>
  </si>
  <si>
    <t>FERRAS</t>
  </si>
  <si>
    <t>-3.688054</t>
  </si>
  <si>
    <t>-39.5827034</t>
  </si>
  <si>
    <t>LIVIANY SAMPAIO DE OLIVEIRA</t>
  </si>
  <si>
    <t>JOAQUIM PIRES</t>
  </si>
  <si>
    <t>64170-000</t>
  </si>
  <si>
    <t>-3.9004601</t>
  </si>
  <si>
    <t>-42.233179</t>
  </si>
  <si>
    <t>PEDRO PAULO TELES</t>
  </si>
  <si>
    <t>SANTA FE</t>
  </si>
  <si>
    <t>63136-974</t>
  </si>
  <si>
    <t>-7.2224649</t>
  </si>
  <si>
    <t>-39.4098916</t>
  </si>
  <si>
    <t>-4.3210385</t>
  </si>
  <si>
    <t>-38.8837797</t>
  </si>
  <si>
    <t>LDC COMERCIO DE ALIMENTOS LTDA</t>
  </si>
  <si>
    <t>60870-090</t>
  </si>
  <si>
    <t>-3.843707</t>
  </si>
  <si>
    <t>-38.52297</t>
  </si>
  <si>
    <t>ELAINE REGINA NEPOMUCENO DOS SANTOS</t>
  </si>
  <si>
    <t>PONTA DO MEL</t>
  </si>
  <si>
    <t>AREIA BRANCA</t>
  </si>
  <si>
    <t>59655-000</t>
  </si>
  <si>
    <t>-4.951871</t>
  </si>
  <si>
    <t>-36.882694</t>
  </si>
  <si>
    <t>MARIANO LOPES SANTOS</t>
  </si>
  <si>
    <t>Francinópolis</t>
  </si>
  <si>
    <t>64520-000</t>
  </si>
  <si>
    <t>-5.0952451</t>
  </si>
  <si>
    <t>-42.7484151</t>
  </si>
  <si>
    <t>GILNARA DE FREITAS RABELO NOBRE</t>
  </si>
  <si>
    <t>CURRAIS ZONA RURAL</t>
  </si>
  <si>
    <t>IBICUITINGA</t>
  </si>
  <si>
    <t>62955-000</t>
  </si>
  <si>
    <t>-5.0030988</t>
  </si>
  <si>
    <t>-38.5625793</t>
  </si>
  <si>
    <t>CARLOS ANTONIO DA SILVA NOGUEIRA</t>
  </si>
  <si>
    <t>PEDRINHAS</t>
  </si>
  <si>
    <t>-5.181302</t>
  </si>
  <si>
    <t>-38.07361</t>
  </si>
  <si>
    <t>VALDENE DE JESUS ANDRADE SILVA</t>
  </si>
  <si>
    <t>AROEIRAS</t>
  </si>
  <si>
    <t>-5.013478</t>
  </si>
  <si>
    <t>-42.797052</t>
  </si>
  <si>
    <t>ANA MARIA PEREIRA LIMA</t>
  </si>
  <si>
    <t>COHAB</t>
  </si>
  <si>
    <t>-5.3921536</t>
  </si>
  <si>
    <t>-40.3070407</t>
  </si>
  <si>
    <t>-6.930859</t>
  </si>
  <si>
    <t>-39.568442</t>
  </si>
  <si>
    <t>2449</t>
  </si>
  <si>
    <t>ASSAI PE</t>
  </si>
  <si>
    <t>SENDAS DISTRIBUIDORA S/A</t>
  </si>
  <si>
    <t>BOM JESUS</t>
  </si>
  <si>
    <t>SERRA TALHADA</t>
  </si>
  <si>
    <t>AUTOSSERVIÇO PE</t>
  </si>
  <si>
    <t>56906-010</t>
  </si>
  <si>
    <t>PE/PB</t>
  </si>
  <si>
    <t>Vendedor/Zecas</t>
  </si>
  <si>
    <t>FARMACIA DO TRABALHADOR POPULAR LTDA</t>
  </si>
  <si>
    <t>62880-384</t>
  </si>
  <si>
    <t>-4.0980347</t>
  </si>
  <si>
    <t>-38.4952562</t>
  </si>
  <si>
    <t>JEREISSATI 1</t>
  </si>
  <si>
    <t>60810-670</t>
  </si>
  <si>
    <t>-3.877618</t>
  </si>
  <si>
    <t>-38.611107</t>
  </si>
  <si>
    <t>L &amp; M COMERCIO VAREJISTA DE ALIMENTOS LTDA</t>
  </si>
  <si>
    <t>63500-013</t>
  </si>
  <si>
    <t>-6.3641571</t>
  </si>
  <si>
    <t>-39.2987357</t>
  </si>
  <si>
    <t>SSO ST COMERCIAL DE ALIMENTOS LTDA</t>
  </si>
  <si>
    <t>IBARETAMA</t>
  </si>
  <si>
    <t>63970-000</t>
  </si>
  <si>
    <t>-4.8198085</t>
  </si>
  <si>
    <t>-38.820873</t>
  </si>
  <si>
    <t>F DOS SANTOS RODRIGUES PRODUTOS FARMACEUTICOS</t>
  </si>
  <si>
    <t>CAJUEIRO DA PRAIA</t>
  </si>
  <si>
    <t>64222-000</t>
  </si>
  <si>
    <t>-2.9295698</t>
  </si>
  <si>
    <t>-41.3393666</t>
  </si>
  <si>
    <t>JOAO CAVALCANTE LOPES</t>
  </si>
  <si>
    <t>VICTOR OLIVEIRA FERRO ME</t>
  </si>
  <si>
    <t>60510137</t>
  </si>
  <si>
    <t>-3.759323</t>
  </si>
  <si>
    <t>-38.5762693</t>
  </si>
  <si>
    <t>ATACADAO PE</t>
  </si>
  <si>
    <t>JOSE ALVES DE CARVALHO NUNES</t>
  </si>
  <si>
    <t>56904-320</t>
  </si>
  <si>
    <t>MERCADINHO K F LTDA</t>
  </si>
  <si>
    <t>PADRE ANDRADE</t>
  </si>
  <si>
    <t>60356-415</t>
  </si>
  <si>
    <t>-3.7384372</t>
  </si>
  <si>
    <t>-38.58114</t>
  </si>
  <si>
    <t>R A MEDICAMENTOS LTDA</t>
  </si>
  <si>
    <t>SAO MIGUEL</t>
  </si>
  <si>
    <t>63122-440</t>
  </si>
  <si>
    <t>-7.22244</t>
  </si>
  <si>
    <t>-39.39732</t>
  </si>
  <si>
    <t>MARIA DE FATIMA DE SOUSA SANTOS</t>
  </si>
  <si>
    <t>NORTE</t>
  </si>
  <si>
    <t>PENAFORTE</t>
  </si>
  <si>
    <t>63280-000</t>
  </si>
  <si>
    <t>-7.82666</t>
  </si>
  <si>
    <t>-39.08555</t>
  </si>
  <si>
    <t>FRANCISCO EDSON WILLA PINHEIRO DA SILVA</t>
  </si>
  <si>
    <t>JARDIM BANDEIRANTES</t>
  </si>
  <si>
    <t>61934-120</t>
  </si>
  <si>
    <t>-3.8787037</t>
  </si>
  <si>
    <t>-38.5924242</t>
  </si>
  <si>
    <t>CONCEICAO DE MARIA ARAGAO LIMA</t>
  </si>
  <si>
    <t>JEREISSATI I</t>
  </si>
  <si>
    <t>61900-490</t>
  </si>
  <si>
    <t>-3.8761673</t>
  </si>
  <si>
    <t>-38.6140794</t>
  </si>
  <si>
    <t>RITA GISLAINE NOGUEIRA DUARTE</t>
  </si>
  <si>
    <t>SEBASTIAO MALTEZ</t>
  </si>
  <si>
    <t>CARAÚBAS</t>
  </si>
  <si>
    <t>59780-000</t>
  </si>
  <si>
    <t>-5.785068</t>
  </si>
  <si>
    <t>-37.555592</t>
  </si>
  <si>
    <t>JC COMERCIO VAREJISTA DE ALIMENTOS LTDA</t>
  </si>
  <si>
    <t>PREFEITO JOSE WALTER</t>
  </si>
  <si>
    <t>60750-080</t>
  </si>
  <si>
    <t>-3.8329062</t>
  </si>
  <si>
    <t>-38.55292</t>
  </si>
  <si>
    <t>ANTONIO FAGNER DE MACEDO</t>
  </si>
  <si>
    <t>Zona Rural</t>
  </si>
  <si>
    <t>Brejo Santo</t>
  </si>
  <si>
    <t>63260-000</t>
  </si>
  <si>
    <t>-7.49079</t>
  </si>
  <si>
    <t>-38.98517</t>
  </si>
  <si>
    <t>MARIA MAGDA FERREIRA DA SILVA - ME</t>
  </si>
  <si>
    <t>Ipueiras</t>
  </si>
  <si>
    <t>62230-000</t>
  </si>
  <si>
    <t>-4.5417669</t>
  </si>
  <si>
    <t>-40.7153461</t>
  </si>
  <si>
    <t>DIAS MACEDO</t>
  </si>
  <si>
    <t>60750-550</t>
  </si>
  <si>
    <t>-3.78642</t>
  </si>
  <si>
    <t>-38.51715</t>
  </si>
  <si>
    <t>VANESSA MARIA CHAVES DE ALMEIDA</t>
  </si>
  <si>
    <t>PASSARE(CASTELAO)</t>
  </si>
  <si>
    <t>60867-105</t>
  </si>
  <si>
    <t>-3.81455</t>
  </si>
  <si>
    <t>-38.53692</t>
  </si>
  <si>
    <t>JOSE BARBOSA SOBRINHO SUPERMERCADO LTDA</t>
  </si>
  <si>
    <t>SUCATINGA</t>
  </si>
  <si>
    <t>62842-000</t>
  </si>
  <si>
    <t>-4.2601498</t>
  </si>
  <si>
    <t>-38.0531685</t>
  </si>
  <si>
    <t>CAFE´S SERTAO COMERCIO LTDA - EPP</t>
  </si>
  <si>
    <t>DR. JOSE A. MACHADO</t>
  </si>
  <si>
    <t>QUIXERAMOBIM</t>
  </si>
  <si>
    <t>63800-000</t>
  </si>
  <si>
    <t>-5.1906928</t>
  </si>
  <si>
    <t>-39.2950078</t>
  </si>
  <si>
    <t>ANDRESSA SILVINO MOTA</t>
  </si>
  <si>
    <t>ALTO ALEGRE</t>
  </si>
  <si>
    <t>62500-090</t>
  </si>
  <si>
    <t>-3.49981</t>
  </si>
  <si>
    <t>-39.59034</t>
  </si>
  <si>
    <t>FRANCISCA ANDREIA DA SILVA MORAIS</t>
  </si>
  <si>
    <t>BAIRRO DO RODEIO- LAGOA DO MATO DISTRITO DE ITATITA</t>
  </si>
  <si>
    <t>-4.5092187</t>
  </si>
  <si>
    <t>-39.4028445</t>
  </si>
  <si>
    <t>RAIMUNDA DA SILVA FARIAS</t>
  </si>
  <si>
    <t>61932-330</t>
  </si>
  <si>
    <t>60850-380</t>
  </si>
  <si>
    <t>-3.77724</t>
  </si>
  <si>
    <t>-38.51276</t>
  </si>
  <si>
    <t>THIAGO LIMA MOREIRA ME</t>
  </si>
  <si>
    <t>MUCUNA</t>
  </si>
  <si>
    <t>61914-035</t>
  </si>
  <si>
    <t>-3.8476353</t>
  </si>
  <si>
    <t>-38.648556</t>
  </si>
  <si>
    <t>J.E CORDEIRO LTDA</t>
  </si>
  <si>
    <t>Cambeba</t>
  </si>
  <si>
    <t>60822-240</t>
  </si>
  <si>
    <t>-3.80262</t>
  </si>
  <si>
    <t>-38.48838</t>
  </si>
  <si>
    <t>ELISANGELA DA SILVA DIAS</t>
  </si>
  <si>
    <t>BARRO PRETO</t>
  </si>
  <si>
    <t>-2.9013615</t>
  </si>
  <si>
    <t>-41.6201674</t>
  </si>
  <si>
    <t>JOSE RICARDO DOS SANTOS</t>
  </si>
  <si>
    <t>CAMPO GRANDE</t>
  </si>
  <si>
    <t>61625-015</t>
  </si>
  <si>
    <t>-3.7636212</t>
  </si>
  <si>
    <t>-38.5765513</t>
  </si>
  <si>
    <t>60750-110</t>
  </si>
  <si>
    <t>-3.82939</t>
  </si>
  <si>
    <t>-38.55211</t>
  </si>
  <si>
    <t>RUMMENIG PINHEIRO DE FREITAS</t>
  </si>
  <si>
    <t>-4.97543</t>
  </si>
  <si>
    <t>-38.63647</t>
  </si>
  <si>
    <t>MILENA SALES DE CARVALHO</t>
  </si>
  <si>
    <t>SAO JOSE</t>
  </si>
  <si>
    <t>-3.50048</t>
  </si>
  <si>
    <t>-41.10964</t>
  </si>
  <si>
    <t>G. NEGROMONTE DA SILVA LTDA</t>
  </si>
  <si>
    <t>DAMAS</t>
  </si>
  <si>
    <t>60425-792</t>
  </si>
  <si>
    <t>JESSICA HANNA VIEIRA DA SILVA</t>
  </si>
  <si>
    <t>NOSSA SENHORA DE FATIMA</t>
  </si>
  <si>
    <t>62900-970</t>
  </si>
  <si>
    <t>-4.9373703</t>
  </si>
  <si>
    <t>-37.97176</t>
  </si>
  <si>
    <t>RERIUTABA</t>
  </si>
  <si>
    <t>62260-000</t>
  </si>
  <si>
    <t>-4.14324</t>
  </si>
  <si>
    <t>-40.58087</t>
  </si>
  <si>
    <t>MONTE CASTELO</t>
  </si>
  <si>
    <t>-3.6929731</t>
  </si>
  <si>
    <t>-39.580894</t>
  </si>
  <si>
    <t>FRANCISCO EVERARDO BRITO LIMA ME</t>
  </si>
  <si>
    <t>61900-670</t>
  </si>
  <si>
    <t>-3.88014</t>
  </si>
  <si>
    <t>-38.61347</t>
  </si>
  <si>
    <t>MANOELA ARRUDA CASTRO VERCOSA</t>
  </si>
  <si>
    <t>60110-480</t>
  </si>
  <si>
    <t>-3.74785</t>
  </si>
  <si>
    <t>-38.52051</t>
  </si>
  <si>
    <t>L &amp; M COMERCIO VAREJISTA</t>
  </si>
  <si>
    <t>PAVUNA</t>
  </si>
  <si>
    <t>61809-225</t>
  </si>
  <si>
    <t>-3.915546</t>
  </si>
  <si>
    <t>-38.599261</t>
  </si>
  <si>
    <t>CARLOS RUAN RODRIGUES</t>
  </si>
  <si>
    <t>61933-180</t>
  </si>
  <si>
    <t>-3.868788</t>
  </si>
  <si>
    <t>-38.586111</t>
  </si>
  <si>
    <t>TRIGOPAN INDUSTRIA E COMERCIO DE PANIFICACAO LTDA ME</t>
  </si>
  <si>
    <t>60420-570</t>
  </si>
  <si>
    <t>-3.761718</t>
  </si>
  <si>
    <t>-38.552963</t>
  </si>
  <si>
    <t>UNIDOS</t>
  </si>
  <si>
    <t>MERCANTIL SUPER ESTRELA LTDA - EPP</t>
  </si>
  <si>
    <t>Manuel Sátiro</t>
  </si>
  <si>
    <t>60713-580</t>
  </si>
  <si>
    <t>-3.79727</t>
  </si>
  <si>
    <t>-38.58376</t>
  </si>
  <si>
    <t>SAMIA KELINE SEVERO BATISTA</t>
  </si>
  <si>
    <t>SANTA TEREZINHA</t>
  </si>
  <si>
    <t>MADALENA</t>
  </si>
  <si>
    <t>-4.852178</t>
  </si>
  <si>
    <t>-39.5766231</t>
  </si>
  <si>
    <t>PREMIUM</t>
  </si>
  <si>
    <t>GIOVANNI GAETA</t>
  </si>
  <si>
    <t>21</t>
  </si>
  <si>
    <t>MEIRELES</t>
  </si>
  <si>
    <t>60110-370</t>
  </si>
  <si>
    <t>-3.7294279</t>
  </si>
  <si>
    <t>-38.5093591</t>
  </si>
  <si>
    <t>SUPERMERCADO BIG PREA LTDA</t>
  </si>
  <si>
    <t>-2.8163215</t>
  </si>
  <si>
    <t>-40.4142575</t>
  </si>
  <si>
    <t>PAULO UILK PESSOA CARNEIRO</t>
  </si>
  <si>
    <t>ESTADIO</t>
  </si>
  <si>
    <t>E A DAMASCENO ME</t>
  </si>
  <si>
    <t>-5.1094937</t>
  </si>
  <si>
    <t>-38.371822</t>
  </si>
  <si>
    <t>LMB SUPERMERCADOS EIRELI</t>
  </si>
  <si>
    <t>63100-360</t>
  </si>
  <si>
    <t>-7.23353</t>
  </si>
  <si>
    <t>-39.41114</t>
  </si>
  <si>
    <t>MARIA EUDACI PONTE MACIEL</t>
  </si>
  <si>
    <t>UMBURANAS</t>
  </si>
  <si>
    <t>-4.563294</t>
  </si>
  <si>
    <t>-38.922585</t>
  </si>
  <si>
    <t>ANTONIO ALVES DO NASCIMENTO</t>
  </si>
  <si>
    <t>JOAO CABRAL</t>
  </si>
  <si>
    <t>63051-220</t>
  </si>
  <si>
    <t>-7.23232</t>
  </si>
  <si>
    <t>-39.32125</t>
  </si>
  <si>
    <t>TIMBO</t>
  </si>
  <si>
    <t>61936-160</t>
  </si>
  <si>
    <t>-3.8775563</t>
  </si>
  <si>
    <t>-38.607628</t>
  </si>
  <si>
    <t>CAPUAN</t>
  </si>
  <si>
    <t>61616-025</t>
  </si>
  <si>
    <t>-3.73218</t>
  </si>
  <si>
    <t>-38.719936</t>
  </si>
  <si>
    <t>AC ALVES DE ALMEIDA</t>
  </si>
  <si>
    <t>PASSARE</t>
  </si>
  <si>
    <t>60867-067</t>
  </si>
  <si>
    <t>-3.8120456</t>
  </si>
  <si>
    <t>-38.5440067</t>
  </si>
  <si>
    <t>OFERTA 2 JUAZ</t>
  </si>
  <si>
    <t>COMERCIAL JARDINENSE DE ALIMENTOS LTDA</t>
  </si>
  <si>
    <t>-7.5812817</t>
  </si>
  <si>
    <t>-39.2818305</t>
  </si>
  <si>
    <t>CRISTIANO NOGUEIRA DA SILVA</t>
  </si>
  <si>
    <t>DISTRITO SAO VICENTE</t>
  </si>
  <si>
    <t>-6.39425</t>
  </si>
  <si>
    <t>-38.854619</t>
  </si>
  <si>
    <t>VILA DAS FLORES</t>
  </si>
  <si>
    <t>61814-544</t>
  </si>
  <si>
    <t>38.86829</t>
  </si>
  <si>
    <t>-9.05979</t>
  </si>
  <si>
    <t>61921-550</t>
  </si>
  <si>
    <t>-3.837277</t>
  </si>
  <si>
    <t>-38.60897</t>
  </si>
  <si>
    <t>MARIA CLEUDES RABELO</t>
  </si>
  <si>
    <t>63900-061</t>
  </si>
  <si>
    <t>-4.9747665</t>
  </si>
  <si>
    <t>-39.0171233</t>
  </si>
  <si>
    <t>ERINELDA CASTRO MOREIRA ROCHA</t>
  </si>
  <si>
    <t>BATISTA DE AMORIM</t>
  </si>
  <si>
    <t>ESPERANTINA</t>
  </si>
  <si>
    <t>64180-000</t>
  </si>
  <si>
    <t>-3.90238</t>
  </si>
  <si>
    <t>-42.24328</t>
  </si>
  <si>
    <t>DROGARIA JADE LTDA</t>
  </si>
  <si>
    <t>PIRAJA</t>
  </si>
  <si>
    <t>63020-000</t>
  </si>
  <si>
    <t>-7.22382</t>
  </si>
  <si>
    <t>-39.31316</t>
  </si>
  <si>
    <t>LIMA E SILVA COMERCIO VAREJISTA DE PRODUTOS ALIMENTICIOS LTD</t>
  </si>
  <si>
    <t>63900-221</t>
  </si>
  <si>
    <t>-4.9684253</t>
  </si>
  <si>
    <t>-39.01785</t>
  </si>
  <si>
    <t>MARIA ALIGHIENE CARLOS DA SILVA</t>
  </si>
  <si>
    <t>SAO JERONIMO ZONA RURAL</t>
  </si>
  <si>
    <t>Guaiúba</t>
  </si>
  <si>
    <t>61890-000</t>
  </si>
  <si>
    <t>-4.04035</t>
  </si>
  <si>
    <t>-38.63586</t>
  </si>
  <si>
    <t>ANTONIO CARLOS PORTELA MELO</t>
  </si>
  <si>
    <t>60345-800</t>
  </si>
  <si>
    <t>-3.7236501</t>
  </si>
  <si>
    <t>-38.6017572</t>
  </si>
  <si>
    <t>NAILSON MENESES DA SILVA</t>
  </si>
  <si>
    <t>-4.2758887</t>
  </si>
  <si>
    <t>-41.7854161</t>
  </si>
  <si>
    <t>MARINETE MARIA DA SILVA ALBUQUERQUE ME</t>
  </si>
  <si>
    <t>BREJO SANTO</t>
  </si>
  <si>
    <t>-7.4931794</t>
  </si>
  <si>
    <t>-38.9855514</t>
  </si>
  <si>
    <t>FRANCISCO OTAVIO DA MOTA</t>
  </si>
  <si>
    <t>ANTONINA DO NORTE</t>
  </si>
  <si>
    <t>63570-000</t>
  </si>
  <si>
    <t>-6.7751796</t>
  </si>
  <si>
    <t>-39.9867534</t>
  </si>
  <si>
    <t>CRISTIANE SILVA DE SOUZA</t>
  </si>
  <si>
    <t>JOAO PAULO II</t>
  </si>
  <si>
    <t>JUAZEIRO CE – 50%</t>
  </si>
  <si>
    <t>63508-670</t>
  </si>
  <si>
    <t>ANA LETICIA NOGUEIRA TAVARES</t>
  </si>
  <si>
    <t>60731-480</t>
  </si>
  <si>
    <t>-3.80955</t>
  </si>
  <si>
    <t>-38.59982</t>
  </si>
  <si>
    <t>MARIA DAS GRAÇAS PEREIRA LIMA</t>
  </si>
  <si>
    <t>GENERAL SAMPAIO</t>
  </si>
  <si>
    <t>62738-000</t>
  </si>
  <si>
    <t>-4.3499618</t>
  </si>
  <si>
    <t>-39.3209993</t>
  </si>
  <si>
    <t>RUTE DE SOUSA SALES</t>
  </si>
  <si>
    <t>COLIBRIS</t>
  </si>
  <si>
    <t>Tauá</t>
  </si>
  <si>
    <t>63660-000</t>
  </si>
  <si>
    <t>-7.0946142</t>
  </si>
  <si>
    <t>-39.7064488</t>
  </si>
  <si>
    <t>ALYSONN ERYDILSONN BEZERRA LEMOS ME</t>
  </si>
  <si>
    <t>PRACA SANTO ANTONIO</t>
  </si>
  <si>
    <t>VÁRZEA ALEGRE</t>
  </si>
  <si>
    <t>63540-000</t>
  </si>
  <si>
    <t>-6.7871965</t>
  </si>
  <si>
    <t>-39.2966508</t>
  </si>
  <si>
    <t>RMC</t>
  </si>
  <si>
    <t>RMC COMERCIO DE ALIMENTOS LTDA</t>
  </si>
  <si>
    <t>PICARRA</t>
  </si>
  <si>
    <t>64017-090</t>
  </si>
  <si>
    <t>-5.09649</t>
  </si>
  <si>
    <t>-42.79644</t>
  </si>
  <si>
    <t>ISAURA VIEIRA DA SILVA</t>
  </si>
  <si>
    <t>FREI DAMIAO</t>
  </si>
  <si>
    <t>MILAGRES</t>
  </si>
  <si>
    <t>63250-000</t>
  </si>
  <si>
    <t>-7.308344</t>
  </si>
  <si>
    <t>-38.943623</t>
  </si>
  <si>
    <t>CICERO HENRIQUE DOS SANTOS CARVALHO</t>
  </si>
  <si>
    <t>POCO DO PAU</t>
  </si>
  <si>
    <t>RANGELE DOS SANTOS CORREIA</t>
  </si>
  <si>
    <t>GRILO</t>
  </si>
  <si>
    <t>61600150</t>
  </si>
  <si>
    <t>MITS PASTEL</t>
  </si>
  <si>
    <t>MEBC ALIMENTICIOS LTDA</t>
  </si>
  <si>
    <t>CIDADE 2000</t>
  </si>
  <si>
    <t>60192-085</t>
  </si>
  <si>
    <t>RAIMUNDA MORAIS LEITE</t>
  </si>
  <si>
    <t>-5.1797384</t>
  </si>
  <si>
    <t>-40.6790986</t>
  </si>
  <si>
    <t>BEATRIZ AZEVEDO LIMA</t>
  </si>
  <si>
    <t>OESTE</t>
  </si>
  <si>
    <t>-3.7184797</t>
  </si>
  <si>
    <t>-40.9825402</t>
  </si>
  <si>
    <t>PALESTINA</t>
  </si>
  <si>
    <t>SÃO GONÇALO DO AMARANTE</t>
  </si>
  <si>
    <t>62670-000</t>
  </si>
  <si>
    <t>JOSE ORLEILSON LIMA FERREIRA</t>
  </si>
  <si>
    <t>PARAMOTI</t>
  </si>
  <si>
    <t>-4.09737</t>
  </si>
  <si>
    <t>-39.23919</t>
  </si>
  <si>
    <t>SEBASTIAO DO NASCIMENTO</t>
  </si>
  <si>
    <t>CABECA DE NEGRO</t>
  </si>
  <si>
    <t>-6.3579473</t>
  </si>
  <si>
    <t>-39.0843583</t>
  </si>
  <si>
    <t>FRANCISCO EDIVAR DE SOUSA VIEIRA JUNIOR</t>
  </si>
  <si>
    <t>B &amp; C COMERCIO DE REFEICOES E ALIMENTOS LTDA</t>
  </si>
  <si>
    <t>-4.131605</t>
  </si>
  <si>
    <t>-38.238678</t>
  </si>
  <si>
    <t>MARA KAILINE VASCONCELOS DE SOUSA</t>
  </si>
  <si>
    <t>CACIMBAS</t>
  </si>
  <si>
    <t>62502-492</t>
  </si>
  <si>
    <t>-3.496559</t>
  </si>
  <si>
    <t>-39.592228</t>
  </si>
  <si>
    <t>ELIANE LAURENTINO DOS SANTOS</t>
  </si>
  <si>
    <t>BOM SUCESSO</t>
  </si>
  <si>
    <t>-7.5910781</t>
  </si>
  <si>
    <t>-39.2674935</t>
  </si>
  <si>
    <t>PALHANO</t>
  </si>
  <si>
    <t>62910-000</t>
  </si>
  <si>
    <t>-4.9399197</t>
  </si>
  <si>
    <t>-37.9732659</t>
  </si>
  <si>
    <t>RAUFES COMERCIO DE ALIMENTOS LTDA</t>
  </si>
  <si>
    <t>LUZARDO VIANA</t>
  </si>
  <si>
    <t>61910-000</t>
  </si>
  <si>
    <t>-3.8592668</t>
  </si>
  <si>
    <t>-38.6371093</t>
  </si>
  <si>
    <t>ANNA AMELIA DE MELO SILVINO</t>
  </si>
  <si>
    <t>DT JOSE DE ALENCAR</t>
  </si>
  <si>
    <t>63500-005</t>
  </si>
  <si>
    <t>-6.2492832</t>
  </si>
  <si>
    <t>-39.0771615</t>
  </si>
  <si>
    <t>PINTAL COMERCIO DE ALIMENTOS LTDA</t>
  </si>
  <si>
    <t>-3.414365</t>
  </si>
  <si>
    <t>-39.0328994</t>
  </si>
  <si>
    <t>MARIA DO SOCORRO SOUSA</t>
  </si>
  <si>
    <t>JIJOCA DE JERICOACOARA</t>
  </si>
  <si>
    <t>62598-000</t>
  </si>
  <si>
    <t>-2.8966265</t>
  </si>
  <si>
    <t>-40.44851</t>
  </si>
  <si>
    <t>ITALO MATHEUS MOURA ALVES</t>
  </si>
  <si>
    <t>-4.9362355</t>
  </si>
  <si>
    <t>-37.9588502</t>
  </si>
  <si>
    <t>C15099</t>
  </si>
  <si>
    <t>DETONA BURGUER</t>
  </si>
  <si>
    <t>ALDEMIR GENU DA SILVA</t>
  </si>
  <si>
    <t>63034-130</t>
  </si>
  <si>
    <t>ACAI E CAFE EIRELI - ME</t>
  </si>
  <si>
    <t>VILA UNIAO</t>
  </si>
  <si>
    <t>60420-130</t>
  </si>
  <si>
    <t>-3.76931</t>
  </si>
  <si>
    <t>-38.5342</t>
  </si>
  <si>
    <t>EDSON RODRIGUES DA SILVA</t>
  </si>
  <si>
    <t>SITIO PITOMBEIRA</t>
  </si>
  <si>
    <t>-5.193313014936563</t>
  </si>
  <si>
    <t>-38.11898645251009</t>
  </si>
  <si>
    <t>ASSAI MA</t>
  </si>
  <si>
    <t>SENDAS DISTRIBUIDORA S A</t>
  </si>
  <si>
    <t>COCOGRANDE</t>
  </si>
  <si>
    <t>IMPERATRIZ</t>
  </si>
  <si>
    <t>65909-170</t>
  </si>
  <si>
    <t>MARIA KATRINNY DA SILVA LIMA</t>
  </si>
  <si>
    <t>CATUNDA</t>
  </si>
  <si>
    <t>62297-000</t>
  </si>
  <si>
    <t>-4.6478904</t>
  </si>
  <si>
    <t>-40.2002261</t>
  </si>
  <si>
    <t>JOSE PAULA MARQUES - ME</t>
  </si>
  <si>
    <t>60325-505</t>
  </si>
  <si>
    <t>-3.725059424248147</t>
  </si>
  <si>
    <t>-38.551685352731404</t>
  </si>
  <si>
    <t>D M COMERCIO SUPERMERCADO LTDA</t>
  </si>
  <si>
    <t>-6.7886934</t>
  </si>
  <si>
    <t>-39.2965995</t>
  </si>
  <si>
    <t>C15366</t>
  </si>
  <si>
    <t>PETISCARIA MEGA VILLE</t>
  </si>
  <si>
    <t>ANTONIO HENRIQUE DOS SANTOS</t>
  </si>
  <si>
    <t>63010-000</t>
  </si>
  <si>
    <t>C15418</t>
  </si>
  <si>
    <t>DISTRIBUIDORA FORQUILHA</t>
  </si>
  <si>
    <t>DIEGO GOMES MARTINS</t>
  </si>
  <si>
    <t>FORQUILHA</t>
  </si>
  <si>
    <t>62115-000</t>
  </si>
  <si>
    <t>LEIDIANA DE SOUSA GUSTAVO</t>
  </si>
  <si>
    <t>NOVO MARANGUAPE II</t>
  </si>
  <si>
    <t>61944-260</t>
  </si>
  <si>
    <t>-3.8807962</t>
  </si>
  <si>
    <t>-38.67264</t>
  </si>
  <si>
    <t>CAMOCIM</t>
  </si>
  <si>
    <t>62400-000</t>
  </si>
  <si>
    <t>-2.8745810598814954</t>
  </si>
  <si>
    <t>-40.853838160489914</t>
  </si>
  <si>
    <t>HELENA ROSENDO MARTINS</t>
  </si>
  <si>
    <t>63765-000</t>
  </si>
  <si>
    <t>-4.9443918</t>
  </si>
  <si>
    <t>-40.5355689</t>
  </si>
  <si>
    <t>WENDY COIMBRA PINHEIRO FREIRE</t>
  </si>
  <si>
    <t>SÃO JOÃO DA SERRA</t>
  </si>
  <si>
    <t>64350-000</t>
  </si>
  <si>
    <t>-5.51575</t>
  </si>
  <si>
    <t>-41.89876</t>
  </si>
  <si>
    <t>INDUSTRIAL</t>
  </si>
  <si>
    <t>61925-315</t>
  </si>
  <si>
    <t>JANAINA FEITOSA MORAIS</t>
  </si>
  <si>
    <t>BARRA</t>
  </si>
  <si>
    <t>AIUABA</t>
  </si>
  <si>
    <t>63575-000</t>
  </si>
  <si>
    <t>-7.2309787</t>
  </si>
  <si>
    <t>-39.3323743</t>
  </si>
  <si>
    <t>RONALDO D CHAVES GADELHA</t>
  </si>
  <si>
    <t>JOSE SIMOES</t>
  </si>
  <si>
    <t>-5.1511626</t>
  </si>
  <si>
    <t>-38.105824</t>
  </si>
  <si>
    <t>61925-150</t>
  </si>
  <si>
    <t>-3.8287258</t>
  </si>
  <si>
    <t>-38.61174</t>
  </si>
  <si>
    <t>HIAN PEREIRA DE OLIVEIRA</t>
  </si>
  <si>
    <t>JARDIM MIRIM</t>
  </si>
  <si>
    <t>-7.2307154</t>
  </si>
  <si>
    <t>-39.3314187</t>
  </si>
  <si>
    <t>MARIA IRINETE BATISTA DA SILVA COSTA</t>
  </si>
  <si>
    <t>NOVA RUSSAS</t>
  </si>
  <si>
    <t>-4.76973</t>
  </si>
  <si>
    <t>-40.5096</t>
  </si>
  <si>
    <t>FRANCISCO RIVAILLON TELES BRAGA EPP</t>
  </si>
  <si>
    <t>JOSEFA ELIETE FEITOSA</t>
  </si>
  <si>
    <t>VILA FEITOSA</t>
  </si>
  <si>
    <t>CARIRIACU</t>
  </si>
  <si>
    <t>63220-000</t>
  </si>
  <si>
    <t>VIRNA AMELIA LOPES DA SILVA</t>
  </si>
  <si>
    <t>60040-530</t>
  </si>
  <si>
    <t>-3.7525672</t>
  </si>
  <si>
    <t>-38.5254098</t>
  </si>
  <si>
    <t>TALES ALEXANDRE RODRIGUES</t>
  </si>
  <si>
    <t>SATELITE</t>
  </si>
  <si>
    <t>64059-125</t>
  </si>
  <si>
    <t>-5.0512722</t>
  </si>
  <si>
    <t>-42.742944</t>
  </si>
  <si>
    <t>SUPER SELETO LTDA</t>
  </si>
  <si>
    <t>CAPILE</t>
  </si>
  <si>
    <t>-7.2382429</t>
  </si>
  <si>
    <t>-39.3081097</t>
  </si>
  <si>
    <t>MAIS ACAI</t>
  </si>
  <si>
    <t>NICOLY NATHALY C BARBOSA</t>
  </si>
  <si>
    <t>PARQUE ALVORADA</t>
  </si>
  <si>
    <t>64004-485</t>
  </si>
  <si>
    <t>-5.0694939</t>
  </si>
  <si>
    <t>-42.8150652</t>
  </si>
  <si>
    <t>MIKAELLE S GOMES EIRELI</t>
  </si>
  <si>
    <t>PLANALTO HORIZONTE</t>
  </si>
  <si>
    <t>62884-010</t>
  </si>
  <si>
    <t>-4.106204587944211</t>
  </si>
  <si>
    <t>-38.48678203164694</t>
  </si>
  <si>
    <t>CLEITON SANTOS DE OLIVEIRA</t>
  </si>
  <si>
    <t>-2.9220605</t>
  </si>
  <si>
    <t>-39.9141608</t>
  </si>
  <si>
    <t>ECONOMICO</t>
  </si>
  <si>
    <t>DINIZ SUPERMERCADOS LIMITADA</t>
  </si>
  <si>
    <t>BOM JARDIM</t>
  </si>
  <si>
    <t>60545-095</t>
  </si>
  <si>
    <t>DAMILO DE SOUSA GOMES</t>
  </si>
  <si>
    <t>Apuiarés</t>
  </si>
  <si>
    <t>62630-000</t>
  </si>
  <si>
    <t>-3.9456861</t>
  </si>
  <si>
    <t>-39.4298682</t>
  </si>
  <si>
    <t>Morada do Sol</t>
  </si>
  <si>
    <t>65913-410</t>
  </si>
  <si>
    <t>CLESIO XIMENES ARAUJO</t>
  </si>
  <si>
    <t>FAZENDA ARARAS</t>
  </si>
  <si>
    <t>-4.2058829</t>
  </si>
  <si>
    <t>-40.4498024</t>
  </si>
  <si>
    <t>A J B CONSTRUCAO E MERCEARIA</t>
  </si>
  <si>
    <t>Conceição</t>
  </si>
  <si>
    <t>Tururu</t>
  </si>
  <si>
    <t>62655-000</t>
  </si>
  <si>
    <t>-3.5065676</t>
  </si>
  <si>
    <t>-39.4112481</t>
  </si>
  <si>
    <t>VALERIA RODRIGUES DE CARVALHO</t>
  </si>
  <si>
    <t>GAZEA</t>
  </si>
  <si>
    <t>IPUEIRAS</t>
  </si>
  <si>
    <t>-4.7008723</t>
  </si>
  <si>
    <t>-40.7355499</t>
  </si>
  <si>
    <t>JACKSON JOSE DOS SANTOS</t>
  </si>
  <si>
    <t>Santa Terezinha</t>
  </si>
  <si>
    <t>Barbalha</t>
  </si>
  <si>
    <t>63180-000</t>
  </si>
  <si>
    <t>-7.3051092</t>
  </si>
  <si>
    <t>-39.2797774</t>
  </si>
  <si>
    <t>JOSE MATEUS DE SOUSA</t>
  </si>
  <si>
    <t>PRAIA DO FUTURO II</t>
  </si>
  <si>
    <t>60182-352</t>
  </si>
  <si>
    <t>-3.7526802</t>
  </si>
  <si>
    <t>-38.4491591</t>
  </si>
  <si>
    <t>60025-061</t>
  </si>
  <si>
    <t>JOAO VICTOR BRAGA CHAVES</t>
  </si>
  <si>
    <t>CROATA I</t>
  </si>
  <si>
    <t>-4.165123</t>
  </si>
  <si>
    <t>-38.4404097</t>
  </si>
  <si>
    <t>MERCADINHO E FRIGORIFICO WILROSE EIRELI</t>
  </si>
  <si>
    <t>ROTA DELMAR</t>
  </si>
  <si>
    <t>AQUIRAZ</t>
  </si>
  <si>
    <t>61700-000</t>
  </si>
  <si>
    <t>-3.8996737</t>
  </si>
  <si>
    <t>-38.389908</t>
  </si>
  <si>
    <t>JEREISSATI 2</t>
  </si>
  <si>
    <t>61814-256</t>
  </si>
  <si>
    <t>DATERRA COMERCIAL DE ALIMENTOS</t>
  </si>
  <si>
    <t>MADALENAS</t>
  </si>
  <si>
    <t>62505-040</t>
  </si>
  <si>
    <t>-3.4877105</t>
  </si>
  <si>
    <t>-39.5691051</t>
  </si>
  <si>
    <t>NOVO PABUSSU</t>
  </si>
  <si>
    <t>61600-500</t>
  </si>
  <si>
    <t>FRANCISCO ANTONIO MARTINS BATISTA</t>
  </si>
  <si>
    <t>A C MELO DE SOUSA</t>
  </si>
  <si>
    <t>CAROBA</t>
  </si>
  <si>
    <t>-4.4161982</t>
  </si>
  <si>
    <t>-40.9022818</t>
  </si>
  <si>
    <t>FJ LANCHES EXPRESSO BIG MONSTER EIRELI</t>
  </si>
  <si>
    <t>60822-500</t>
  </si>
  <si>
    <t>-3.7973322</t>
  </si>
  <si>
    <t>-38.5003701</t>
  </si>
  <si>
    <t>TOBIAS DE FATIMA ARAUJO</t>
  </si>
  <si>
    <t>PAPICU</t>
  </si>
  <si>
    <t>60176-065</t>
  </si>
  <si>
    <t>-3.748479</t>
  </si>
  <si>
    <t>-38.492705</t>
  </si>
  <si>
    <t>J ADY M SALES</t>
  </si>
  <si>
    <t>Crateús</t>
  </si>
  <si>
    <t>63700-000</t>
  </si>
  <si>
    <t>-5.1803844</t>
  </si>
  <si>
    <t>-40.6694773</t>
  </si>
  <si>
    <t>MARGARIDA MARIA GUILHERME DE HOLANDA</t>
  </si>
  <si>
    <t>63044-090</t>
  </si>
  <si>
    <t>-7.2282647</t>
  </si>
  <si>
    <t>-39.331925</t>
  </si>
  <si>
    <t>SUPER MERCADINHO ECONOMICO COMERCIO DE ALIMENTOS</t>
  </si>
  <si>
    <t>-2.8157115232430403</t>
  </si>
  <si>
    <t>-40.415075170904146</t>
  </si>
  <si>
    <t>BARRACA DA PRAIA EIRELI</t>
  </si>
  <si>
    <t>COQUEIRO</t>
  </si>
  <si>
    <t>-2.9040215</t>
  </si>
  <si>
    <t>-41.5671938</t>
  </si>
  <si>
    <t>ARTUR ROBERTO MOREIRA SOUSA</t>
  </si>
  <si>
    <t>CROATA</t>
  </si>
  <si>
    <t>-3.6726337</t>
  </si>
  <si>
    <t>-39.1168614</t>
  </si>
  <si>
    <t>LEONARDO COMERCIO ATACADISTA DE MERCADORIAS LTDA</t>
  </si>
  <si>
    <t>-4.3327425</t>
  </si>
  <si>
    <t>-38.8792368</t>
  </si>
  <si>
    <t>POTI VELHO</t>
  </si>
  <si>
    <t>64008-010</t>
  </si>
  <si>
    <t>-5.0952463</t>
  </si>
  <si>
    <t>-42.7484358</t>
  </si>
  <si>
    <t>ANTONIO MENEZES DA SILVA MERCEARIA</t>
  </si>
  <si>
    <t>60543-290</t>
  </si>
  <si>
    <t>-3.7856733</t>
  </si>
  <si>
    <t>-38.6267769</t>
  </si>
  <si>
    <t>CAFE´S SERTAO COMERCIO LTDA</t>
  </si>
  <si>
    <t>CAMBEBA</t>
  </si>
  <si>
    <t>60822-305</t>
  </si>
  <si>
    <t>-3.7753791</t>
  </si>
  <si>
    <t>-38.5053208</t>
  </si>
  <si>
    <t>JANAINA XAVIER LUSTOSA FERREIRA</t>
  </si>
  <si>
    <t>JARDIM GONZAGA</t>
  </si>
  <si>
    <t>63046-165</t>
  </si>
  <si>
    <t>-7.2222932</t>
  </si>
  <si>
    <t>-39.3114086</t>
  </si>
  <si>
    <t>SUPERMERCADO JUA LTDA</t>
  </si>
  <si>
    <t>UMIRIM</t>
  </si>
  <si>
    <t>62660-000</t>
  </si>
  <si>
    <t>-3.6779274</t>
  </si>
  <si>
    <t>-39.3486296</t>
  </si>
  <si>
    <t>MARIA WILMA DE MORAIS LUCENA SALVIANO</t>
  </si>
  <si>
    <t>-7.487953</t>
  </si>
  <si>
    <t>-38.9842979</t>
  </si>
  <si>
    <t>ARACAPE</t>
  </si>
  <si>
    <t>60765-052</t>
  </si>
  <si>
    <t>A R M IZIDIO - ME</t>
  </si>
  <si>
    <t>8</t>
  </si>
  <si>
    <t>TABULEIRO DO NORTE</t>
  </si>
  <si>
    <t>62960-000</t>
  </si>
  <si>
    <t>-5.2497505</t>
  </si>
  <si>
    <t>-38.1270244</t>
  </si>
  <si>
    <t>61949-030</t>
  </si>
  <si>
    <t>ROSE MARY DE OLIVEIRA GOIANA FEIJAO</t>
  </si>
  <si>
    <t>TAUAPE</t>
  </si>
  <si>
    <t>60130-371</t>
  </si>
  <si>
    <t>-3.2774145</t>
  </si>
  <si>
    <t>-39.2668651</t>
  </si>
  <si>
    <t>Quixeré</t>
  </si>
  <si>
    <t>62920-000</t>
  </si>
  <si>
    <t>-5.0717088</t>
  </si>
  <si>
    <t>-37.9902488</t>
  </si>
  <si>
    <t>BARBOSA &amp; ALVES COMERCIO LTDA</t>
  </si>
  <si>
    <t>SANTA URSSULA</t>
  </si>
  <si>
    <t>PEDRA BRANCA</t>
  </si>
  <si>
    <t>63630-000</t>
  </si>
  <si>
    <t>-5.4575244</t>
  </si>
  <si>
    <t>-39.7061572</t>
  </si>
  <si>
    <t>ANTONIO GELSON TELES SOBREIRA</t>
  </si>
  <si>
    <t>FATIMA I</t>
  </si>
  <si>
    <t>-5.1767874</t>
  </si>
  <si>
    <t>-40.6734361</t>
  </si>
  <si>
    <t>FDC ALVES JUNIOR</t>
  </si>
  <si>
    <t>COHAB I</t>
  </si>
  <si>
    <t>62050-655</t>
  </si>
  <si>
    <t>-3.6940538</t>
  </si>
  <si>
    <t>-40.3607123</t>
  </si>
  <si>
    <t>NEIVA MARIA RODRIGUES ALVES MICROEMPRESA</t>
  </si>
  <si>
    <t>-4.3587235</t>
  </si>
  <si>
    <t>-39.3116854</t>
  </si>
  <si>
    <t>CLEITON CARLOS DE LIMA</t>
  </si>
  <si>
    <t>FLORES</t>
  </si>
  <si>
    <t>-5.0532955</t>
  </si>
  <si>
    <t>-38.0756268</t>
  </si>
  <si>
    <t>MARIA DO REMEDIO PEREIRA LIMA</t>
  </si>
  <si>
    <t>-4.2676426</t>
  </si>
  <si>
    <t>-41.779975</t>
  </si>
  <si>
    <t>ANTONIO ALVES DA SILVA</t>
  </si>
  <si>
    <t>MAFRENSE</t>
  </si>
  <si>
    <t>64004-740</t>
  </si>
  <si>
    <t>-5.0428496</t>
  </si>
  <si>
    <t>-42.8299227</t>
  </si>
  <si>
    <t>CHRISTIANE BIANKA BANTIM DE ARAUJO</t>
  </si>
  <si>
    <t>CORREGO DO URUBU</t>
  </si>
  <si>
    <t>-2.9301017</t>
  </si>
  <si>
    <t>-40.1817618</t>
  </si>
  <si>
    <t>M A CAVALCANTE</t>
  </si>
  <si>
    <t>DOMINGOS OLIMPIO</t>
  </si>
  <si>
    <t>68022-390</t>
  </si>
  <si>
    <t>-3.6762585</t>
  </si>
  <si>
    <t>-40.3704434</t>
  </si>
  <si>
    <t>CONJUNTO COHAB</t>
  </si>
  <si>
    <t>ATACAREJO FORTALEZA LTDA - ME</t>
  </si>
  <si>
    <t>60870-588</t>
  </si>
  <si>
    <t>JO COMERCIO VAREJISTA DE ALIMENTOS LTDA - EPP</t>
  </si>
  <si>
    <t>42 dias</t>
  </si>
  <si>
    <t>60360-600</t>
  </si>
  <si>
    <t>FRANCISCO C DE SOUSA MERCEARIA</t>
  </si>
  <si>
    <t>CATOLE</t>
  </si>
  <si>
    <t>-4.0641119</t>
  </si>
  <si>
    <t>-38.5057963</t>
  </si>
  <si>
    <t>CAVE PARK EMPREENCIMENTOS LTDA</t>
  </si>
  <si>
    <t>ANTONIO JUSTA</t>
  </si>
  <si>
    <t>61903-035</t>
  </si>
  <si>
    <t>-3.8793633</t>
  </si>
  <si>
    <t>-38.621233</t>
  </si>
  <si>
    <t>R&amp;D COMERCIO DE PRODUTOS ALIMENTICIOS</t>
  </si>
  <si>
    <t>Jardim Bandeirantes</t>
  </si>
  <si>
    <t>61934-210</t>
  </si>
  <si>
    <t>-3.8798768</t>
  </si>
  <si>
    <t>-38.593062</t>
  </si>
  <si>
    <t>PAULA LIVIA MAGNO DE SOUSA</t>
  </si>
  <si>
    <t>CAMPOS E BEZERRA FAST FOOD LTDA</t>
  </si>
  <si>
    <t>INDIANOPOLIS</t>
  </si>
  <si>
    <t>CARUARU</t>
  </si>
  <si>
    <t>55024-740</t>
  </si>
  <si>
    <t>JOSE DENILDO DOS SANTOS MICROEMPRESA</t>
  </si>
  <si>
    <t>-3.2073025</t>
  </si>
  <si>
    <t>-39.3125613</t>
  </si>
  <si>
    <t>MORAIS &amp; FERREIRA COMERCIO DE COMBUSTIVEIS LTDA</t>
  </si>
  <si>
    <t>CARNAUBAS</t>
  </si>
  <si>
    <t>-4.5314798</t>
  </si>
  <si>
    <t>-40.7219937</t>
  </si>
  <si>
    <t>SAMUEL ALMEIDA E RIOS</t>
  </si>
  <si>
    <t>PARQUELANDIA</t>
  </si>
  <si>
    <t>60455-001</t>
  </si>
  <si>
    <t>-3.7364611</t>
  </si>
  <si>
    <t>-38.5617998</t>
  </si>
  <si>
    <t>ANTONIA BARROS DE SOUSA</t>
  </si>
  <si>
    <t>ASSARÉ</t>
  </si>
  <si>
    <t>63140-000</t>
  </si>
  <si>
    <t>-6.8742133</t>
  </si>
  <si>
    <t>-39.872509</t>
  </si>
  <si>
    <t>MERCANTIL E FRIGORIFICO J AGUIAR LTDA</t>
  </si>
  <si>
    <t>61920-700</t>
  </si>
  <si>
    <t>SUPERMERCADO AAR LTDA</t>
  </si>
  <si>
    <t>L M DE OLIVEIRA BARROS</t>
  </si>
  <si>
    <t>60841-820</t>
  </si>
  <si>
    <t>-3.8225882</t>
  </si>
  <si>
    <t>-38.4906119</t>
  </si>
  <si>
    <t>KLEJNA CARLOS DE OLIVEIRA TAVARES</t>
  </si>
  <si>
    <t>59607-340</t>
  </si>
  <si>
    <t>LUCIANA P DE SALES</t>
  </si>
  <si>
    <t>LAGOA DO MATO</t>
  </si>
  <si>
    <t>-4.6511524</t>
  </si>
  <si>
    <t>-39.6764116</t>
  </si>
  <si>
    <t>MINI MERCADOS TEND TUDO LTDA</t>
  </si>
  <si>
    <t>62785-000</t>
  </si>
  <si>
    <t>-4.2251459</t>
  </si>
  <si>
    <t>-38.729084</t>
  </si>
  <si>
    <t>MILENA DE SOUSA SILVEIRA PIRES</t>
  </si>
  <si>
    <t>SAPIRANGA-COITE</t>
  </si>
  <si>
    <t>60833-213</t>
  </si>
  <si>
    <t>-3.8096604</t>
  </si>
  <si>
    <t>-38.4624967</t>
  </si>
  <si>
    <t>CELY LOURENCO DA SILVA</t>
  </si>
  <si>
    <t>SAO JOAO DO AMANARI</t>
  </si>
  <si>
    <t>CLIENTE PREMIUN CE</t>
  </si>
  <si>
    <t>61982-000</t>
  </si>
  <si>
    <t>ARMANDO MIGUEL SILVA MERCEARIA MICROEMPRESA</t>
  </si>
  <si>
    <t>CARIÚS</t>
  </si>
  <si>
    <t>63530-000</t>
  </si>
  <si>
    <t>-6.5369527</t>
  </si>
  <si>
    <t>-39.4974905</t>
  </si>
  <si>
    <t>ANTONIO E DA SILVA</t>
  </si>
  <si>
    <t>ALTO DO SUMARE</t>
  </si>
  <si>
    <t>59633-715</t>
  </si>
  <si>
    <t>NEILIVANIA NOBRE MONTEIRO</t>
  </si>
  <si>
    <t>-4.9772898</t>
  </si>
  <si>
    <t>-38.6376182</t>
  </si>
  <si>
    <t>HAROLDO CARLOS FERREIRA - EPP</t>
  </si>
  <si>
    <t>CONJ INDUSTRIAL</t>
  </si>
  <si>
    <t>MARACANAU</t>
  </si>
  <si>
    <t>FARMA LONGVIDA DRUGSTORE LTDA</t>
  </si>
  <si>
    <t>BAIXA GRANDE</t>
  </si>
  <si>
    <t>-3.9337423</t>
  </si>
  <si>
    <t>-38.4570898</t>
  </si>
  <si>
    <t>MARIA MAGDA FERREIRA DA SILVA</t>
  </si>
  <si>
    <t>ALTO DA BOA VISTA</t>
  </si>
  <si>
    <t>-4.7081041</t>
  </si>
  <si>
    <t>-40.5669784</t>
  </si>
  <si>
    <t>CAMILA MARIA GOMES DE OLIVEIRA ALVES</t>
  </si>
  <si>
    <t>PARQUE GENIBAU</t>
  </si>
  <si>
    <t>60534-330</t>
  </si>
  <si>
    <t>-3.7500559</t>
  </si>
  <si>
    <t>-38.6008544</t>
  </si>
  <si>
    <t>BENJAS COMERCIO LTDA</t>
  </si>
  <si>
    <t>CALHAU</t>
  </si>
  <si>
    <t>VAREJO MA</t>
  </si>
  <si>
    <t>65071-390</t>
  </si>
  <si>
    <t>DARLAN MURILO DE OLIVEIRA CAMPELO</t>
  </si>
  <si>
    <t>25</t>
  </si>
  <si>
    <t>RENASCENCA</t>
  </si>
  <si>
    <t>64082-550</t>
  </si>
  <si>
    <t>-5.1008148</t>
  </si>
  <si>
    <t>-42.7432602</t>
  </si>
  <si>
    <t>DANIELLE SAMIRA VASCONCELOS ARAUJO</t>
  </si>
  <si>
    <t>SEM BAIRRO</t>
  </si>
  <si>
    <t>-3.057265</t>
  </si>
  <si>
    <t>-40.1685032</t>
  </si>
  <si>
    <t>ANS BAR E RESTAURANTE EIRELI</t>
  </si>
  <si>
    <t>60180-012</t>
  </si>
  <si>
    <t>-3.7343416</t>
  </si>
  <si>
    <t>-38.4560547</t>
  </si>
  <si>
    <t>COMERCIAL DE ALIMENTOS SOUSA LTDA</t>
  </si>
  <si>
    <t>60750-030</t>
  </si>
  <si>
    <t>JOSE IVAN ANDRELINO JUNIOR</t>
  </si>
  <si>
    <t>-7.2357333</t>
  </si>
  <si>
    <t>-39.3186616</t>
  </si>
  <si>
    <t>DELICIAS ALIMENTOS LTDA</t>
  </si>
  <si>
    <t>64049-280</t>
  </si>
  <si>
    <t>-5.0735065</t>
  </si>
  <si>
    <t>-42.7899345</t>
  </si>
  <si>
    <t>ANTONIO GUSTAVO MARTINS DOS SANTOS</t>
  </si>
  <si>
    <t>-4.835519</t>
  </si>
  <si>
    <t>-40.3293879</t>
  </si>
  <si>
    <t>EUDASIO EUDES NUNES</t>
  </si>
  <si>
    <t>60110-000</t>
  </si>
  <si>
    <t>-3.7356927</t>
  </si>
  <si>
    <t>-38.5212588</t>
  </si>
  <si>
    <t>FRANCISCO ALOISIO MARTINS FILHO</t>
  </si>
  <si>
    <t>60351-640</t>
  </si>
  <si>
    <t>-3.7311033</t>
  </si>
  <si>
    <t>-38.5980925</t>
  </si>
  <si>
    <t>MARILANE DE OLIVEIRA FONSECA</t>
  </si>
  <si>
    <t>-4.9383517</t>
  </si>
  <si>
    <t>-37.9722233</t>
  </si>
  <si>
    <t>C M MUNIZ</t>
  </si>
  <si>
    <t>ALDEOTA</t>
  </si>
  <si>
    <t>60150-060</t>
  </si>
  <si>
    <t>-3.7353887</t>
  </si>
  <si>
    <t>-38.5075763</t>
  </si>
  <si>
    <t>ANA VLADIA MONTE DA SILVA MARTINS</t>
  </si>
  <si>
    <t>60742-125</t>
  </si>
  <si>
    <t>-3.7949721</t>
  </si>
  <si>
    <t>-38.4846839</t>
  </si>
  <si>
    <t>PAULO VITOR SANTOS SILVA</t>
  </si>
  <si>
    <t>60841-690</t>
  </si>
  <si>
    <t>PAULO RUBENS DOS SANTOS MORAIS</t>
  </si>
  <si>
    <t>DOM LUTOSA</t>
  </si>
  <si>
    <t>60526-105</t>
  </si>
  <si>
    <t>-3.7559671</t>
  </si>
  <si>
    <t>-38.5883594</t>
  </si>
  <si>
    <t>RESTAURANTE COSTELARIA GOIANA LTDA</t>
  </si>
  <si>
    <t>60841-032</t>
  </si>
  <si>
    <t>LUIS FILYPE VASCONCELOS FREITAS  ME</t>
  </si>
  <si>
    <t>ARANAU</t>
  </si>
  <si>
    <t>-2.8222946</t>
  </si>
  <si>
    <t>-40.2227108</t>
  </si>
  <si>
    <t>FOODSERVICE</t>
  </si>
  <si>
    <t>DAVID GIRAO BRAGA EIRELI</t>
  </si>
  <si>
    <t>60811-900</t>
  </si>
  <si>
    <t>K S DE SOUZA PAULA ME</t>
  </si>
  <si>
    <t>PARIPUEIRAS</t>
  </si>
  <si>
    <t>-4.1814215</t>
  </si>
  <si>
    <t>-38.4445171</t>
  </si>
  <si>
    <t>MANOEL MOISES SILVEIRA NETO</t>
  </si>
  <si>
    <t>60183-724</t>
  </si>
  <si>
    <t>MERIDIANE CRISTINA ALVES DE SOUZA</t>
  </si>
  <si>
    <t>60743-785</t>
  </si>
  <si>
    <t>-3.8097117</t>
  </si>
  <si>
    <t>-38.5392783</t>
  </si>
  <si>
    <t>FLAVIA MARIA SANTIAGO FORTE  ME</t>
  </si>
  <si>
    <t>ALTO GUARAMIRANGA</t>
  </si>
  <si>
    <t>-4.3692453</t>
  </si>
  <si>
    <t>-39.3206702</t>
  </si>
  <si>
    <t>ANTONIO LEONARDO DE MELLO ALBUQUERQUE</t>
  </si>
  <si>
    <t>COHAB ANIL I</t>
  </si>
  <si>
    <t>São LuÍs</t>
  </si>
  <si>
    <t>65051-210</t>
  </si>
  <si>
    <t>K Y L FERREIRA ALBUQUERQUE</t>
  </si>
  <si>
    <t>ANIL</t>
  </si>
  <si>
    <t>65045-180</t>
  </si>
  <si>
    <t>NIPAN MASSAS CONGELADAS LTDA</t>
  </si>
  <si>
    <t>MANOEL SATIRO</t>
  </si>
  <si>
    <t>60713-300</t>
  </si>
  <si>
    <t>-3.8096797</t>
  </si>
  <si>
    <t>-38.6030983</t>
  </si>
  <si>
    <t>64057-400</t>
  </si>
  <si>
    <t>-5.0532592</t>
  </si>
  <si>
    <t>-42.7380718</t>
  </si>
  <si>
    <t>REDE DE COMIDAS NORDESTINAS LTDA</t>
  </si>
  <si>
    <t>63910-000</t>
  </si>
  <si>
    <t>-5.0454088</t>
  </si>
  <si>
    <t>-39.0488211</t>
  </si>
  <si>
    <t>C B PEREIRA</t>
  </si>
  <si>
    <t>MARAVILHA</t>
  </si>
  <si>
    <t>ALTOS</t>
  </si>
  <si>
    <t>64290-000</t>
  </si>
  <si>
    <t>-5.044389</t>
  </si>
  <si>
    <t>-42.4534599</t>
  </si>
  <si>
    <t>SUPERMERCADO FELIZARDO LTDA</t>
  </si>
  <si>
    <t>NOVO MARANGUAPE I</t>
  </si>
  <si>
    <t>61943-115</t>
  </si>
  <si>
    <t>ANTONIO VAGNER PEREIRA DA COSTA SILVA</t>
  </si>
  <si>
    <t>60866-196</t>
  </si>
  <si>
    <t>-3.8301784</t>
  </si>
  <si>
    <t>-38.5271691</t>
  </si>
  <si>
    <t>MONTEIRO E PEREIRA COMERCIO DE MEDICAMENTOS LTDA</t>
  </si>
  <si>
    <t>60546-210</t>
  </si>
  <si>
    <t>-3.7945582</t>
  </si>
  <si>
    <t>-38.6204136</t>
  </si>
  <si>
    <t>JESIEL DE SOUZA FREITAS</t>
  </si>
  <si>
    <t>CAIS DO PORTO (PRAIA DO FUTURO)</t>
  </si>
  <si>
    <t>60180-762</t>
  </si>
  <si>
    <t>-3.7179399</t>
  </si>
  <si>
    <t>-38.4641968</t>
  </si>
  <si>
    <t>SUPER SOUZA LTDA</t>
  </si>
  <si>
    <t>60520-315</t>
  </si>
  <si>
    <t>FRANCISCO CAVALCANTE DE SOUZA JUNIOR</t>
  </si>
  <si>
    <t>-4.9699333</t>
  </si>
  <si>
    <t>-39.0167796</t>
  </si>
  <si>
    <t>Flexeiras</t>
  </si>
  <si>
    <t>Amontada</t>
  </si>
  <si>
    <t>IVOLITE ALVES DE ALMEIDA</t>
  </si>
  <si>
    <t>60520-210</t>
  </si>
  <si>
    <t>-3.7745224</t>
  </si>
  <si>
    <t>-38.5786165</t>
  </si>
  <si>
    <t>NORONHA DISTRIBUIDORA DE PETROLEO LTDA</t>
  </si>
  <si>
    <t>-4.3693</t>
  </si>
  <si>
    <t>-39.3206955</t>
  </si>
  <si>
    <t>SOL NASCENTE ALIMENTOS LTDA</t>
  </si>
  <si>
    <t>63900-133</t>
  </si>
  <si>
    <t>-4.9685406</t>
  </si>
  <si>
    <t>-39.0143053</t>
  </si>
  <si>
    <t>FARTURA SUPERMERCADO LTDA</t>
  </si>
  <si>
    <t>60540-513</t>
  </si>
  <si>
    <t>LEILA MARIA MAGALHAES</t>
  </si>
  <si>
    <t>-5.0464095</t>
  </si>
  <si>
    <t>-42.451845</t>
  </si>
  <si>
    <t>SAMARA MEDINA MACIEL</t>
  </si>
  <si>
    <t>DIRCEU ARCOVERDE I</t>
  </si>
  <si>
    <t>-5.1030093</t>
  </si>
  <si>
    <t>-42.7565119</t>
  </si>
  <si>
    <t>ANTONIO LUCAS DE SOUSA MOREIRA</t>
  </si>
  <si>
    <t>SANTA URSULA</t>
  </si>
  <si>
    <t>-5.4561904</t>
  </si>
  <si>
    <t>-39.7070329</t>
  </si>
  <si>
    <t>RENATA MONTEIRO DOS SANTOS - ME</t>
  </si>
  <si>
    <t>LESTE</t>
  </si>
  <si>
    <t>-7.238165</t>
  </si>
  <si>
    <t>-39.3081358</t>
  </si>
  <si>
    <t>COMERCIAL SANTOS ALIMENTOS LTDA</t>
  </si>
  <si>
    <t>60762-376</t>
  </si>
  <si>
    <t>GILVAN GOMES ALVES</t>
  </si>
  <si>
    <t>AREIAS II</t>
  </si>
  <si>
    <t>63508-270</t>
  </si>
  <si>
    <t>-6.3544125</t>
  </si>
  <si>
    <t>-39.306677</t>
  </si>
  <si>
    <t>SILVIA PAZ PEREIRA TAVARES - ME</t>
  </si>
  <si>
    <t>SAPIRANGA / COITE</t>
  </si>
  <si>
    <t>60832-402</t>
  </si>
  <si>
    <t>-3.8058179</t>
  </si>
  <si>
    <t>-38.4525917</t>
  </si>
  <si>
    <t>VICTOR L DE MENEZES COMERCIAL EIRELI</t>
  </si>
  <si>
    <t>UBAJARA</t>
  </si>
  <si>
    <t>62350-000</t>
  </si>
  <si>
    <t>-3.854187</t>
  </si>
  <si>
    <t>-40.9206824</t>
  </si>
  <si>
    <t>POLLYANNA PEREIRA LOPES CHURRASCARIA</t>
  </si>
  <si>
    <t>SEDEO</t>
  </si>
  <si>
    <t>BANABUIÚ</t>
  </si>
  <si>
    <t>63960-000</t>
  </si>
  <si>
    <t>-5.2625098</t>
  </si>
  <si>
    <t>-38.9037462</t>
  </si>
  <si>
    <t>MARIA LUCILANNE DA SILVA RIBEIRO</t>
  </si>
  <si>
    <t>CONJUNTO ESPERANCA</t>
  </si>
  <si>
    <t>-5.1884668</t>
  </si>
  <si>
    <t>-39.2802901</t>
  </si>
  <si>
    <t>MARIA CLEBIA VIEIRA VIANA</t>
  </si>
  <si>
    <t>PARQUE POTIRA (JUREMA)</t>
  </si>
  <si>
    <t>EVELLY CRISTHINNE OLIVEIRA SANTOS</t>
  </si>
  <si>
    <t>TABAJARA</t>
  </si>
  <si>
    <t>-3.9074318</t>
  </si>
  <si>
    <t>-38.3804765</t>
  </si>
  <si>
    <t>SARA SABRINA RIBEIRO DA SILVA</t>
  </si>
  <si>
    <t>EXTREMA</t>
  </si>
  <si>
    <t>64076-450</t>
  </si>
  <si>
    <t>-5.0102991</t>
  </si>
  <si>
    <t>-42.8254634</t>
  </si>
  <si>
    <t>LEONARDO DA SILVA MARTINS</t>
  </si>
  <si>
    <t>CAP PEDRO SAMPAIO</t>
  </si>
  <si>
    <t>M DO S A FONTENELE</t>
  </si>
  <si>
    <t>60812-450</t>
  </si>
  <si>
    <t>-3.7716066</t>
  </si>
  <si>
    <t>-38.4730427</t>
  </si>
  <si>
    <t>EDINALDO VIEIRA DA SILVA</t>
  </si>
  <si>
    <t>BOM PRINCIPIO</t>
  </si>
  <si>
    <t>64095-010</t>
  </si>
  <si>
    <t>-5.1211393</t>
  </si>
  <si>
    <t>-42.7091523</t>
  </si>
  <si>
    <t>MARIA VANGENEIDE MOREIRA ME</t>
  </si>
  <si>
    <t>-4.135381</t>
  </si>
  <si>
    <t>-38.2360034</t>
  </si>
  <si>
    <t>F DAS CHAGAS DE AGUIAR EPP</t>
  </si>
  <si>
    <t>60540-510</t>
  </si>
  <si>
    <t>FRANCISCO ZENOBIO DE OLIVEIRA</t>
  </si>
  <si>
    <t>FEITICEIRO</t>
  </si>
  <si>
    <t>JAGUARIBE</t>
  </si>
  <si>
    <t>63475-000</t>
  </si>
  <si>
    <t>-5.9494355</t>
  </si>
  <si>
    <t>-38.8273666</t>
  </si>
  <si>
    <t>TIBERIO GERONIMO TEIXEIRA OLIVEIRA</t>
  </si>
  <si>
    <t>SABIAGUABA</t>
  </si>
  <si>
    <t>60835-750</t>
  </si>
  <si>
    <t>-3.7818056</t>
  </si>
  <si>
    <t>-38.4366647</t>
  </si>
  <si>
    <t>AUTODROMO</t>
  </si>
  <si>
    <t>EDIGLEYSON DA CUNHA SOBRAL</t>
  </si>
  <si>
    <t>PATURI</t>
  </si>
  <si>
    <t>62328-350</t>
  </si>
  <si>
    <t>BEATRIZ NUNES DO NASCIMENTO</t>
  </si>
  <si>
    <t>-3.7817989</t>
  </si>
  <si>
    <t>-38.4366587</t>
  </si>
  <si>
    <t>MARIA JAIZA DE SOUSA LINO</t>
  </si>
  <si>
    <t>LUIZ ALVES DE FREITAS</t>
  </si>
  <si>
    <t>-5.1420241</t>
  </si>
  <si>
    <t>-38.0985726</t>
  </si>
  <si>
    <t>MARIA RAQUEL DE MEDEIROS CARDOSO</t>
  </si>
  <si>
    <t>60170-000</t>
  </si>
  <si>
    <t>-3.7327695</t>
  </si>
  <si>
    <t>-38.4975942</t>
  </si>
  <si>
    <t>FRANCIMAR MARQUES DO NASCIMENTO</t>
  </si>
  <si>
    <t>DIONISIO TORRES</t>
  </si>
  <si>
    <t>60135-225</t>
  </si>
  <si>
    <t>-3.7354803</t>
  </si>
  <si>
    <t>-38.5073239</t>
  </si>
  <si>
    <t>DATERRA COMERCIAL DE ALIMENTOS LTDA</t>
  </si>
  <si>
    <t>CAIXA DAGUA</t>
  </si>
  <si>
    <t>IPU</t>
  </si>
  <si>
    <t>62250-000</t>
  </si>
  <si>
    <t>-4.3203411</t>
  </si>
  <si>
    <t>-40.7084105</t>
  </si>
  <si>
    <t>CONVENIENCIA NOTA MIL LTDA</t>
  </si>
  <si>
    <t>61810-225</t>
  </si>
  <si>
    <t>-3.8892813</t>
  </si>
  <si>
    <t>-38.5986079</t>
  </si>
  <si>
    <t>JOAO PAULO ALVES NOBRE</t>
  </si>
  <si>
    <t>CANDEIA BOA VISTA</t>
  </si>
  <si>
    <t>-4.2963751</t>
  </si>
  <si>
    <t>-38.8558797</t>
  </si>
  <si>
    <t>MARIA LUIZA DE SOUSA SILVA</t>
  </si>
  <si>
    <t>-3.7817693</t>
  </si>
  <si>
    <t>-38.4366278</t>
  </si>
  <si>
    <t>DANILO MOTA</t>
  </si>
  <si>
    <t>BREJO</t>
  </si>
  <si>
    <t>-4.3011795</t>
  </si>
  <si>
    <t>-38.9111941</t>
  </si>
  <si>
    <t>ANA CARINA DE LIMA</t>
  </si>
  <si>
    <t>-3.7820825</t>
  </si>
  <si>
    <t>-38.4370288</t>
  </si>
  <si>
    <t>SAMIA PATRICIA GOMES NOVAES</t>
  </si>
  <si>
    <t>SOCORRO</t>
  </si>
  <si>
    <t>63010-255</t>
  </si>
  <si>
    <t>-7.2096448</t>
  </si>
  <si>
    <t>-39.3163918</t>
  </si>
  <si>
    <t>RESTAURANTE E DELIVERY DOS GORDIM EIRELI</t>
  </si>
  <si>
    <t>60710-683</t>
  </si>
  <si>
    <t>-3.7949626</t>
  </si>
  <si>
    <t>-38.5691672</t>
  </si>
  <si>
    <t>REIS VELOSO</t>
  </si>
  <si>
    <t>64204-035</t>
  </si>
  <si>
    <t>PEDRO PAULO COSTA DE QUEIROZ  ME</t>
  </si>
  <si>
    <t>TARGINOS</t>
  </si>
  <si>
    <t>HILDO SEVERIANO DE CARVALHO</t>
  </si>
  <si>
    <t>SEMINARIO</t>
  </si>
  <si>
    <t>62327-100</t>
  </si>
  <si>
    <t>-3.7214062</t>
  </si>
  <si>
    <t>-40.9941379</t>
  </si>
  <si>
    <t>HOKKAIDO RESTAURANTE LTDA EPP</t>
  </si>
  <si>
    <t>-3.7353822</t>
  </si>
  <si>
    <t>-38.5073058</t>
  </si>
  <si>
    <t>60872-340</t>
  </si>
  <si>
    <t>PARANGABA</t>
  </si>
  <si>
    <t>60740-786</t>
  </si>
  <si>
    <t>DAYANA FERREIRA BEZERRA</t>
  </si>
  <si>
    <t>PAN AMERICANO</t>
  </si>
  <si>
    <t>60440-782</t>
  </si>
  <si>
    <t>-3.7498989</t>
  </si>
  <si>
    <t>-38.5927942</t>
  </si>
  <si>
    <t>LUIS DOS SANTOS FERREIRA</t>
  </si>
  <si>
    <t>CAGADO</t>
  </si>
  <si>
    <t>61913-150</t>
  </si>
  <si>
    <t>-3.8581004</t>
  </si>
  <si>
    <t>-38.6308848</t>
  </si>
  <si>
    <t>MARIA NADINE FERREIRA LUCENA</t>
  </si>
  <si>
    <t>JATI</t>
  </si>
  <si>
    <t>63275-000</t>
  </si>
  <si>
    <t>-7.2310323</t>
  </si>
  <si>
    <t>-39.3322556</t>
  </si>
  <si>
    <t>FRANCISCO CUSTODIO BRAGA JUNIOR ME</t>
  </si>
  <si>
    <t>-5.7449145</t>
  </si>
  <si>
    <t>-39.6278113</t>
  </si>
  <si>
    <t>JOSE NILSON RODRIGUES DO NASCIMENTO</t>
  </si>
  <si>
    <t>TABUBA</t>
  </si>
  <si>
    <t>61618-525</t>
  </si>
  <si>
    <t>-3.646403</t>
  </si>
  <si>
    <t>-38.6984089</t>
  </si>
  <si>
    <t>MARIANA BEZERRA DE S AQUINO ME</t>
  </si>
  <si>
    <t>-7.2466013</t>
  </si>
  <si>
    <t>-39.3267004</t>
  </si>
  <si>
    <t>P M DE O PEDROSA</t>
  </si>
  <si>
    <t>14</t>
  </si>
  <si>
    <t>SAO PEDRO</t>
  </si>
  <si>
    <t>64019-625</t>
  </si>
  <si>
    <t>-5.1146843</t>
  </si>
  <si>
    <t>-42.8069079</t>
  </si>
  <si>
    <t>FRANCISCO GLAILTON LEMOS DE OLIVEIRA</t>
  </si>
  <si>
    <t>JACANAU</t>
  </si>
  <si>
    <t>61917-360</t>
  </si>
  <si>
    <t>-3.8576139</t>
  </si>
  <si>
    <t>-38.6456945</t>
  </si>
  <si>
    <t>IGREJA A PONTE FORTALEZA</t>
  </si>
  <si>
    <t>60822-265</t>
  </si>
  <si>
    <t>-3.7989075</t>
  </si>
  <si>
    <t>-38.4811253</t>
  </si>
  <si>
    <t>JULIANA ALMEIRA NORONHA</t>
  </si>
  <si>
    <t>-5.1167425</t>
  </si>
  <si>
    <t>-42.8116785</t>
  </si>
  <si>
    <t>ANA LIVIA VIANA DE ANDRADE</t>
  </si>
  <si>
    <t>SÃO BENEDITO</t>
  </si>
  <si>
    <t>62370-000</t>
  </si>
  <si>
    <t>FRANCISCA EVANIA DE MELO</t>
  </si>
  <si>
    <t>-4.9686355</t>
  </si>
  <si>
    <t>-39.0243049</t>
  </si>
  <si>
    <t>CARLOS SILVA HOLANDA</t>
  </si>
  <si>
    <t>60861-634</t>
  </si>
  <si>
    <t>-3.8212874</t>
  </si>
  <si>
    <t>-38.5350234</t>
  </si>
  <si>
    <t>-3.5054074</t>
  </si>
  <si>
    <t>-39.5758486</t>
  </si>
  <si>
    <t>COSTA COMERCIAL DE ALIMENTOS LTDA</t>
  </si>
  <si>
    <t>VICENTE PINZON</t>
  </si>
  <si>
    <t>60182-005</t>
  </si>
  <si>
    <t>UNO SUPERMERCADOS LTDA</t>
  </si>
  <si>
    <t>-4.3633917</t>
  </si>
  <si>
    <t>-39.3024653</t>
  </si>
  <si>
    <t>HELENO ROCHA DE ANDRADE</t>
  </si>
  <si>
    <t>-3.1194332</t>
  </si>
  <si>
    <t>-40.8298841</t>
  </si>
  <si>
    <t>LUANA LIMA DA SILVA PIZZARIA LTDA</t>
  </si>
  <si>
    <t>60740-020</t>
  </si>
  <si>
    <t>CRIS ATACADISTA  COM DE ATAC E VAR DE ALIM UNIPESSOAL LTDA</t>
  </si>
  <si>
    <t>PARQUE SOLEDADE</t>
  </si>
  <si>
    <t>61603-005</t>
  </si>
  <si>
    <t>VANIELE DE ARAUJO DOS SANTOS</t>
  </si>
  <si>
    <t>CARNAUBA</t>
  </si>
  <si>
    <t>61680-990</t>
  </si>
  <si>
    <t>-3.5541188</t>
  </si>
  <si>
    <t>-38.8826572</t>
  </si>
  <si>
    <t>GERARDO TEIXEIRA BRAGA FILHO</t>
  </si>
  <si>
    <t>MIRAÍMA</t>
  </si>
  <si>
    <t>62530-000</t>
  </si>
  <si>
    <t>-3.4923936</t>
  </si>
  <si>
    <t>-39.5913707</t>
  </si>
  <si>
    <t>AEA COMERCIAL DE ALIMENTOS LTDA</t>
  </si>
  <si>
    <t>-3.4166778</t>
  </si>
  <si>
    <t>-39.0337725</t>
  </si>
  <si>
    <t>ANA BEATRIZ APARECIDA DE SOUSA</t>
  </si>
  <si>
    <t>-3.0546121</t>
  </si>
  <si>
    <t>-40.1686946</t>
  </si>
  <si>
    <t>WEVENY KEL CARNEIRO SANTIAGO ME</t>
  </si>
  <si>
    <t>-5.3004599</t>
  </si>
  <si>
    <t>-38.9203835</t>
  </si>
  <si>
    <t>VAREJAO CHOCOBALAS COMERCIAL DE ALIMENTOS LTDA</t>
  </si>
  <si>
    <t>-4.161028</t>
  </si>
  <si>
    <t>-40.7501191</t>
  </si>
  <si>
    <t>OLIVEIRA COMERCIO DE MEDICAMENTOS LTDA</t>
  </si>
  <si>
    <t>GENIBAU</t>
  </si>
  <si>
    <t>60534-230</t>
  </si>
  <si>
    <t>-3.7606468</t>
  </si>
  <si>
    <t>-38.6005085</t>
  </si>
  <si>
    <t>VICTORIA REGIA LIMA DOS SANTOS</t>
  </si>
  <si>
    <t>-3.7667396</t>
  </si>
  <si>
    <t>-38.6454054</t>
  </si>
  <si>
    <t>AURICELHA CARNEIRO DUARTE</t>
  </si>
  <si>
    <t>CARLOTAS</t>
  </si>
  <si>
    <t>RAVELA MIRANDA DE LIMA</t>
  </si>
  <si>
    <t>CAMPO DE VIACAO</t>
  </si>
  <si>
    <t>-3.414271</t>
  </si>
  <si>
    <t>-39.0306096</t>
  </si>
  <si>
    <t>NILSON PEREIRA LIMA</t>
  </si>
  <si>
    <t>60110-525</t>
  </si>
  <si>
    <t>-3.739283</t>
  </si>
  <si>
    <t>-38.5212209</t>
  </si>
  <si>
    <t>PEDRO ARIEL ARRUDA BARRETO</t>
  </si>
  <si>
    <t>-4.3585492</t>
  </si>
  <si>
    <t>-39.3115549</t>
  </si>
  <si>
    <t>SOLMAR DISTRIBUIDORA DE ALIMENTOS LTDA</t>
  </si>
  <si>
    <t>BENFICA</t>
  </si>
  <si>
    <t>60015-038</t>
  </si>
  <si>
    <t>-3.7307704</t>
  </si>
  <si>
    <t>-38.5375546</t>
  </si>
  <si>
    <t>W A RIBEIRO  ME</t>
  </si>
  <si>
    <t>Coreaú</t>
  </si>
  <si>
    <t>62160-000</t>
  </si>
  <si>
    <t>-3.6762596</t>
  </si>
  <si>
    <t>-40.3704783</t>
  </si>
  <si>
    <t>GLAUDERLANIA DA SILVA VIEIRA MERCADINHO</t>
  </si>
  <si>
    <t>GAMELEIRA</t>
  </si>
  <si>
    <t>62885-582</t>
  </si>
  <si>
    <t>-4.1165936</t>
  </si>
  <si>
    <t>-38.4910256</t>
  </si>
  <si>
    <t>F9 COMERCIO DE ALIMENTOS LTDA ME</t>
  </si>
  <si>
    <t>-4.3692767</t>
  </si>
  <si>
    <t>-39.3205588</t>
  </si>
  <si>
    <t>L F XAVIER MERCADINHO</t>
  </si>
  <si>
    <t>60060-090</t>
  </si>
  <si>
    <t>-3.725035</t>
  </si>
  <si>
    <t>-38.5201802</t>
  </si>
  <si>
    <t>LARYSSA PINHEIRO &amp; CARVALHO LTDA</t>
  </si>
  <si>
    <t>MOCAMBINHO I</t>
  </si>
  <si>
    <t>64010-310</t>
  </si>
  <si>
    <t>-5.0649849</t>
  </si>
  <si>
    <t>-42.8276222</t>
  </si>
  <si>
    <t>MBL BAR COMERCIO DE ALIMENTOS E BEBIDAS LTDA</t>
  </si>
  <si>
    <t>64052-810</t>
  </si>
  <si>
    <t>-5.0666057</t>
  </si>
  <si>
    <t>-42.8333172</t>
  </si>
  <si>
    <t>EDILENE TEIXEIRA DE CARVALHO PAULA</t>
  </si>
  <si>
    <t>64030-830</t>
  </si>
  <si>
    <t>-5.087746</t>
  </si>
  <si>
    <t>-42.8166398</t>
  </si>
  <si>
    <t>NOVO CROATA</t>
  </si>
  <si>
    <t>ATC MARUJO – INTERIOR</t>
  </si>
  <si>
    <t>CARLOS ALBERTO FERNANDES FILHO</t>
  </si>
  <si>
    <t>63502-105</t>
  </si>
  <si>
    <t>-6.3692405</t>
  </si>
  <si>
    <t>-39.2951303</t>
  </si>
  <si>
    <t>FRANCISCA AURIVANIA LIMA MARTINS</t>
  </si>
  <si>
    <t>-5.0775459</t>
  </si>
  <si>
    <t>-38.5845978</t>
  </si>
  <si>
    <t>RENAN DE PINHO SOUSA</t>
  </si>
  <si>
    <t>PLANALTO AYRTON SENNA</t>
  </si>
  <si>
    <t>60766-655</t>
  </si>
  <si>
    <t>-3.8333925</t>
  </si>
  <si>
    <t>-38.5801769</t>
  </si>
  <si>
    <t>ENEAS DE SOUZA ABREU</t>
  </si>
  <si>
    <t>GUARIBAS</t>
  </si>
  <si>
    <t>61770-470</t>
  </si>
  <si>
    <t>-3.8668875</t>
  </si>
  <si>
    <t>-38.4471132</t>
  </si>
  <si>
    <t>MACHADO &amp; MACHADO SUPERMERCADO LTDA</t>
  </si>
  <si>
    <t>-3.9284807</t>
  </si>
  <si>
    <t>-41.7130669</t>
  </si>
  <si>
    <t>F R DA SILVA SOUSA  ME</t>
  </si>
  <si>
    <t>61915-000</t>
  </si>
  <si>
    <t>-3.9010158</t>
  </si>
  <si>
    <t>-38.6777954</t>
  </si>
  <si>
    <t>ANA MARIA CANDIDO DA SILVA</t>
  </si>
  <si>
    <t>PARQUE CENTENARIO</t>
  </si>
  <si>
    <t>JOSE PINHEIRO NETO</t>
  </si>
  <si>
    <t>63900-081</t>
  </si>
  <si>
    <t>-4.9538662</t>
  </si>
  <si>
    <t>-39.0289921</t>
  </si>
  <si>
    <t>ANA JOYCE BRANDAO DE SOUSA RODRIGUES</t>
  </si>
  <si>
    <t>-4.7531667</t>
  </si>
  <si>
    <t>-40.8326</t>
  </si>
  <si>
    <t>FERNANDO RODRIGUES PEREIRA</t>
  </si>
  <si>
    <t>MUCAMBO</t>
  </si>
  <si>
    <t>62170-000</t>
  </si>
  <si>
    <t>-3.6762763</t>
  </si>
  <si>
    <t>-40.370377</t>
  </si>
  <si>
    <t>M V DE CASTRO ME</t>
  </si>
  <si>
    <t>DEMOCRITO ROCHA</t>
  </si>
  <si>
    <t>60440-131</t>
  </si>
  <si>
    <t>AMANDA SALES DO NASCIMENTO</t>
  </si>
  <si>
    <t>ALMOFALA</t>
  </si>
  <si>
    <t>ANITA VERONICA SEWNARAINE CRUDDACE</t>
  </si>
  <si>
    <t>LOTEAMENTO PARQUE DAS FONTES</t>
  </si>
  <si>
    <t>-3.907096</t>
  </si>
  <si>
    <t>-38.3870759</t>
  </si>
  <si>
    <t>ANTONIA ADRIANA CARDOSO SILVA</t>
  </si>
  <si>
    <t>63700-025</t>
  </si>
  <si>
    <t>-5.1774526</t>
  </si>
  <si>
    <t>-40.6738199</t>
  </si>
  <si>
    <t>ILK DISTRIBUIDORA PRODUTOS DE PAPELARIA E HIGIENE PESSOAL LT</t>
  </si>
  <si>
    <t>60160-196</t>
  </si>
  <si>
    <t>-3.7773657</t>
  </si>
  <si>
    <t>-38.5512722</t>
  </si>
  <si>
    <t>MARCIA MARQUES DA PENHA</t>
  </si>
  <si>
    <t>SITIO ALEGRE</t>
  </si>
  <si>
    <t>MORRINHOS</t>
  </si>
  <si>
    <t>-3.317211</t>
  </si>
  <si>
    <t>-40.0120121</t>
  </si>
  <si>
    <t>FRANCISCO MARCOS JERONIMO DE MESQUITA</t>
  </si>
  <si>
    <t>-4.0394856</t>
  </si>
  <si>
    <t>-38.1981432</t>
  </si>
  <si>
    <t>FRANCISCO EDIRON BATISTA DE FREITAS</t>
  </si>
  <si>
    <t>MAJORLANDIA</t>
  </si>
  <si>
    <t>ARACATI</t>
  </si>
  <si>
    <t>-4.5541463</t>
  </si>
  <si>
    <t>-37.6744435</t>
  </si>
  <si>
    <t>F M FERREIRA DE SOUSA LTDA</t>
  </si>
  <si>
    <t>MOCAMBINHO</t>
  </si>
  <si>
    <t>64010-110</t>
  </si>
  <si>
    <t>MANOEL DA SILVA</t>
  </si>
  <si>
    <t>VOLTA REDONDA</t>
  </si>
  <si>
    <t>-3.4986048</t>
  </si>
  <si>
    <t>-39.1306805</t>
  </si>
  <si>
    <t>LUZIRENE ESTEVAM DA COSTA</t>
  </si>
  <si>
    <t>CURICACA</t>
  </si>
  <si>
    <t>61601-627</t>
  </si>
  <si>
    <t>-3.7192458</t>
  </si>
  <si>
    <t>-38.6588116</t>
  </si>
  <si>
    <t>RISONEIDE DA SILVA CAVALCANTE SANTOS</t>
  </si>
  <si>
    <t>60332-170</t>
  </si>
  <si>
    <t>-3.7021239</t>
  </si>
  <si>
    <t>-38.5781415</t>
  </si>
  <si>
    <t>NADIA THAIS DA SILVA SANTOS</t>
  </si>
  <si>
    <t>02 DE AGOSTO</t>
  </si>
  <si>
    <t>-5.1062741</t>
  </si>
  <si>
    <t>-38.3624389</t>
  </si>
  <si>
    <t>MARIA GIOVANNA GOMES NOGUEIRA</t>
  </si>
  <si>
    <t>REGIS DINIZ</t>
  </si>
  <si>
    <t>62322-305</t>
  </si>
  <si>
    <t>-3.734416</t>
  </si>
  <si>
    <t>-41.0007369</t>
  </si>
  <si>
    <t>DISK FRIOS IBICUITINGA LIMITADA ME</t>
  </si>
  <si>
    <t>-4.9779186</t>
  </si>
  <si>
    <t>-38.6376601</t>
  </si>
  <si>
    <t>MERCADINHO KI FRANGO LTDA</t>
  </si>
  <si>
    <t>61934-075</t>
  </si>
  <si>
    <t>FRANCISCA LUCIANA PAIVA DO CARMO</t>
  </si>
  <si>
    <t>PEIXE</t>
  </si>
  <si>
    <t>-4.9254304</t>
  </si>
  <si>
    <t>-38.0884679</t>
  </si>
  <si>
    <t>KAULA SILVA QUEIROZ ME</t>
  </si>
  <si>
    <t>PADRE ASSIS MONTEIRO</t>
  </si>
  <si>
    <t>RAIMUNDO NONATO MOURA FILHO</t>
  </si>
  <si>
    <t>SOCOPO</t>
  </si>
  <si>
    <t>64063-630</t>
  </si>
  <si>
    <t>-5.0028098</t>
  </si>
  <si>
    <t>-42.7578939</t>
  </si>
  <si>
    <t>GEOVANI MONTE DO CARMO</t>
  </si>
  <si>
    <t>60860-220</t>
  </si>
  <si>
    <t>-3.7912391</t>
  </si>
  <si>
    <t>-38.5502345</t>
  </si>
  <si>
    <t>RESTAURANTE E BAR, POINT GRILL LTDA</t>
  </si>
  <si>
    <t>ARAPIXI</t>
  </si>
  <si>
    <t>SAO GONCALO DO AMARANTE</t>
  </si>
  <si>
    <t>62670000</t>
  </si>
  <si>
    <t>-3.4261497</t>
  </si>
  <si>
    <t>-39.0312702</t>
  </si>
  <si>
    <t>RODRIGO GUIMARAES DA SILVA</t>
  </si>
  <si>
    <t>60713-070</t>
  </si>
  <si>
    <t>-3.7927923</t>
  </si>
  <si>
    <t>-38.5796199</t>
  </si>
  <si>
    <t>GILIARD CIPRIANO DA SILVA</t>
  </si>
  <si>
    <t>63508-475</t>
  </si>
  <si>
    <t>-6.3498502</t>
  </si>
  <si>
    <t>-39.3145003</t>
  </si>
  <si>
    <t>SUPER 10</t>
  </si>
  <si>
    <t>MIX CAJUI LTDA</t>
  </si>
  <si>
    <t>SANTA MARIA</t>
  </si>
  <si>
    <t>64013-210</t>
  </si>
  <si>
    <t>-5.0650228</t>
  </si>
  <si>
    <t>-42.8276361</t>
  </si>
  <si>
    <t>ANTONIO GENILDO V RODRIGUES</t>
  </si>
  <si>
    <t>-3.8533456</t>
  </si>
  <si>
    <t>-40.9326798</t>
  </si>
  <si>
    <t>ANTONIO FABIO DE ARAUJO</t>
  </si>
  <si>
    <t>INHARIM</t>
  </si>
  <si>
    <t>RETUL COMERCIO DE ALIMENTOS E TURISMO LTDA EPP</t>
  </si>
  <si>
    <t>PRAINHA</t>
  </si>
  <si>
    <t>-3.9017401</t>
  </si>
  <si>
    <t>-38.3808299</t>
  </si>
  <si>
    <t>TOUREIRO</t>
  </si>
  <si>
    <t>TOUREIRO ATACAREJO LTDA</t>
  </si>
  <si>
    <t>64200-420</t>
  </si>
  <si>
    <t>-2.9354581</t>
  </si>
  <si>
    <t>-41.7526023</t>
  </si>
  <si>
    <t>RESTAURANTE PROVIDENCIA DE DEUS LTDA</t>
  </si>
  <si>
    <t>JARDIM CEARENCE</t>
  </si>
  <si>
    <t>60712-105</t>
  </si>
  <si>
    <t>-3.803444</t>
  </si>
  <si>
    <t>-38.5663948</t>
  </si>
  <si>
    <t>RESIDENCIAL I</t>
  </si>
  <si>
    <t>61913-130</t>
  </si>
  <si>
    <t>GELADAO PARACURU COMERCIAL LTDA</t>
  </si>
  <si>
    <t>-3.4138527</t>
  </si>
  <si>
    <t>-39.0320429</t>
  </si>
  <si>
    <t>MANOEL A RODRIGUES GOURMET</t>
  </si>
  <si>
    <t>-4.6477519</t>
  </si>
  <si>
    <t>-40.1992268</t>
  </si>
  <si>
    <t>ESPETINHO J V LTDA ME</t>
  </si>
  <si>
    <t>Timbó</t>
  </si>
  <si>
    <t>61936-430</t>
  </si>
  <si>
    <t>-3.8804359</t>
  </si>
  <si>
    <t>-38.6116008</t>
  </si>
  <si>
    <t>LUCAS EMANUEL COELHO DE SOUZA</t>
  </si>
  <si>
    <t>-5.1906363</t>
  </si>
  <si>
    <t>-39.2779822</t>
  </si>
  <si>
    <t>HELIECILA AGUIAR FEITOSA ME</t>
  </si>
  <si>
    <t>62334-000</t>
  </si>
  <si>
    <t>-3.6630509</t>
  </si>
  <si>
    <t>-40.9601606</t>
  </si>
  <si>
    <t>TEREZINHA PEREIRA DE LIMA</t>
  </si>
  <si>
    <t>BARRO</t>
  </si>
  <si>
    <t>63380-000</t>
  </si>
  <si>
    <t>-7.2381208</t>
  </si>
  <si>
    <t>-39.3080315</t>
  </si>
  <si>
    <t>LAREDO</t>
  </si>
  <si>
    <t>L F S COMERCIO E IMPORTACAO DE ALIMENTOS LTDA</t>
  </si>
  <si>
    <t>60534-160</t>
  </si>
  <si>
    <t>-3.7568143</t>
  </si>
  <si>
    <t>-38.6015462</t>
  </si>
  <si>
    <t>COMERCIAL CARIRIENSE DE PRODUTOS FARMACEUTICOS</t>
  </si>
  <si>
    <t>POTENGI</t>
  </si>
  <si>
    <t>63160-000</t>
  </si>
  <si>
    <t>-7.0907221</t>
  </si>
  <si>
    <t>-40.0273272</t>
  </si>
  <si>
    <t>MARIA PEREIRA DE ARAUJO MARTINS</t>
  </si>
  <si>
    <t>-5.1828647</t>
  </si>
  <si>
    <t>-40.6698529</t>
  </si>
  <si>
    <t>PAULO ROGERIO DE CASTRO DA SILVA</t>
  </si>
  <si>
    <t>JUREMA</t>
  </si>
  <si>
    <t>61605-600</t>
  </si>
  <si>
    <t>-3.765273</t>
  </si>
  <si>
    <t>-38.6288636</t>
  </si>
  <si>
    <t>MORINDA EVENTOS E ENTRETENIMENTOS LTDA</t>
  </si>
  <si>
    <t>20</t>
  </si>
  <si>
    <t>65071-370</t>
  </si>
  <si>
    <t>ANA ELANDIA COSTA</t>
  </si>
  <si>
    <t>SAO MATEUS</t>
  </si>
  <si>
    <t>CANIDE</t>
  </si>
  <si>
    <t>ALAN SILVA LIMA</t>
  </si>
  <si>
    <t>LUCAS GUTIERRES MARTINS GOMES</t>
  </si>
  <si>
    <t>62010-710</t>
  </si>
  <si>
    <t>-3.6762697</t>
  </si>
  <si>
    <t>-40.3703283</t>
  </si>
  <si>
    <t>LIZE MARIA DA SILVA</t>
  </si>
  <si>
    <t>CAMPO MAIOR</t>
  </si>
  <si>
    <t>-4.8296735</t>
  </si>
  <si>
    <t>-42.1783926</t>
  </si>
  <si>
    <t>MARIANA RAMOS CHAGAS</t>
  </si>
  <si>
    <t>-4.1752165</t>
  </si>
  <si>
    <t>-38.4671725</t>
  </si>
  <si>
    <t>AMANDA CUNHA GOMES</t>
  </si>
  <si>
    <t>-4.3573206</t>
  </si>
  <si>
    <t>-39.3065727</t>
  </si>
  <si>
    <t>JOSEMBERG DOS SANTOS SILVA</t>
  </si>
  <si>
    <t>IGREJA DO CEU</t>
  </si>
  <si>
    <t>-3.5648685</t>
  </si>
  <si>
    <t>-41.0960572</t>
  </si>
  <si>
    <t>POCO DOCE</t>
  </si>
  <si>
    <t>A F DE MATOS MERCADINHO</t>
  </si>
  <si>
    <t>60534-370</t>
  </si>
  <si>
    <t>ALAN DIEGO VIEIRA LOPES</t>
  </si>
  <si>
    <t>60180-300</t>
  </si>
  <si>
    <t>KATIA SOUSA DOS REIS ANTUNES</t>
  </si>
  <si>
    <t>THIAGO DE SOUZA HOLANDA</t>
  </si>
  <si>
    <t>SAO BENTO</t>
  </si>
  <si>
    <t>60875-672</t>
  </si>
  <si>
    <t>-3.8491586</t>
  </si>
  <si>
    <t>-38.476604</t>
  </si>
  <si>
    <t>60410-260</t>
  </si>
  <si>
    <t>BAR E RESTAURANTE DO SEU CARLOS LTDA</t>
  </si>
  <si>
    <t>60710-250</t>
  </si>
  <si>
    <t>-3.7809096</t>
  </si>
  <si>
    <t>-38.5614815</t>
  </si>
  <si>
    <t>SILVIO CESAR DA SILVA</t>
  </si>
  <si>
    <t>CAJAZEIRAS</t>
  </si>
  <si>
    <t>63503-880</t>
  </si>
  <si>
    <t>-6.387102</t>
  </si>
  <si>
    <t>-39.2703848</t>
  </si>
  <si>
    <t>FRANCISCA CRISTIANE SOUSA DE OLIVEIRA</t>
  </si>
  <si>
    <t>60711-055</t>
  </si>
  <si>
    <t>-3.7973027</t>
  </si>
  <si>
    <t>-38.5657155</t>
  </si>
  <si>
    <t>DIONISIO PAULO BRITO DO NASCIMENTO</t>
  </si>
  <si>
    <t>AFONSO WALTER MAGALHAES</t>
  </si>
  <si>
    <t>KAMILA MORAES DA SILVA</t>
  </si>
  <si>
    <t>60334-130</t>
  </si>
  <si>
    <t>-3.7077547</t>
  </si>
  <si>
    <t>-38.5718327</t>
  </si>
  <si>
    <t>DS COMERCIO DE BEBIDAS E ALIMENTOS LTDA</t>
  </si>
  <si>
    <t>60822-164</t>
  </si>
  <si>
    <t>-3.7960022</t>
  </si>
  <si>
    <t>-38.4807865</t>
  </si>
  <si>
    <t>62884-790</t>
  </si>
  <si>
    <t>RAQUEL ELLEN BARBOSA SOARES</t>
  </si>
  <si>
    <t>-4.5540637</t>
  </si>
  <si>
    <t>-37.67067</t>
  </si>
  <si>
    <t>NAUILY QUEIROZ FROTA ME</t>
  </si>
  <si>
    <t>60326-225</t>
  </si>
  <si>
    <t>-3.7211714</t>
  </si>
  <si>
    <t>-38.5589214</t>
  </si>
  <si>
    <t>GILSON R PEREIRA DOS SANTOS LTDA</t>
  </si>
  <si>
    <t>64056-670</t>
  </si>
  <si>
    <t>-5.0598453</t>
  </si>
  <si>
    <t>-42.758762</t>
  </si>
  <si>
    <t>MARIA IRENIUVA LEANDRO</t>
  </si>
  <si>
    <t>NARANIU</t>
  </si>
  <si>
    <t>-6.6631643</t>
  </si>
  <si>
    <t>-39.2562912</t>
  </si>
  <si>
    <t>WILDENBERGE ROCHA DE ASSIS</t>
  </si>
  <si>
    <t>60125-000</t>
  </si>
  <si>
    <t>-3.7296699</t>
  </si>
  <si>
    <t>-38.5026936</t>
  </si>
  <si>
    <t>CLEIDE ROCHA MOREIRA ME</t>
  </si>
  <si>
    <t>60420-340</t>
  </si>
  <si>
    <t>SANTA ROSA</t>
  </si>
  <si>
    <t>60762-795</t>
  </si>
  <si>
    <t>NEBLINA PARK HOTEL LTDA ME</t>
  </si>
  <si>
    <t>SITIO AMAZONAS</t>
  </si>
  <si>
    <t>-3.8429439</t>
  </si>
  <si>
    <t>-40.9022702</t>
  </si>
  <si>
    <t>VIANA E MARQUES LTDA</t>
  </si>
  <si>
    <t>PARQUE PIAUI</t>
  </si>
  <si>
    <t>TIMON</t>
  </si>
  <si>
    <t>65631-210</t>
  </si>
  <si>
    <t>-5.0924992</t>
  </si>
  <si>
    <t>-42.8285819</t>
  </si>
  <si>
    <t>JOSE WELLINGTON SOARES DE OLIVEIRA</t>
  </si>
  <si>
    <t>PARQUE ARAXA</t>
  </si>
  <si>
    <t>60431-085</t>
  </si>
  <si>
    <t>-3.7398445</t>
  </si>
  <si>
    <t>-38.5527175</t>
  </si>
  <si>
    <t>ELINALDO MARTINS DA SILVA LTDA</t>
  </si>
  <si>
    <t>CONVENIENCIA TALISMA LTDA</t>
  </si>
  <si>
    <t>65052-380</t>
  </si>
  <si>
    <t>JOSE OSMILTON FREITAS</t>
  </si>
  <si>
    <t>-2.9424238</t>
  </si>
  <si>
    <t>-40.1750817</t>
  </si>
  <si>
    <t>60140110</t>
  </si>
  <si>
    <t>SIMIAO ALVES DE CASTRO LTDA</t>
  </si>
  <si>
    <t>60741-300</t>
  </si>
  <si>
    <t>-3.7811839</t>
  </si>
  <si>
    <t>-38.5489101</t>
  </si>
  <si>
    <t>FRANCISCO RONALDO FERREIRA ARAGAO</t>
  </si>
  <si>
    <t>-3.1209634</t>
  </si>
  <si>
    <t>-40.8276599</t>
  </si>
  <si>
    <t>FABRICIO ARAUJO CAVALCANTE ME</t>
  </si>
  <si>
    <t>-4.8402217</t>
  </si>
  <si>
    <t>-40.3188166</t>
  </si>
  <si>
    <t>SERTAO NO MONTESE COMERCIO DE ALIMENTOS E DERIVADOS LTDA</t>
  </si>
  <si>
    <t>60420-630</t>
  </si>
  <si>
    <t>-3.763322</t>
  </si>
  <si>
    <t>-38.5520174</t>
  </si>
  <si>
    <t>THAIS HELEN DE OLIVEIRA SILVA</t>
  </si>
  <si>
    <t>FORTIM</t>
  </si>
  <si>
    <t>-4.4495665</t>
  </si>
  <si>
    <t>-37.802001</t>
  </si>
  <si>
    <t>IL MARINHO SERVICOS DE LOCACAO LTDA</t>
  </si>
  <si>
    <t>60720-000</t>
  </si>
  <si>
    <t>-3.7808475</t>
  </si>
  <si>
    <t>-38.5753033</t>
  </si>
  <si>
    <t>S F DOS SANTOS FREIRE LTDA</t>
  </si>
  <si>
    <t>60765-025</t>
  </si>
  <si>
    <t>-3.8309194</t>
  </si>
  <si>
    <t>-38.5902009</t>
  </si>
  <si>
    <t>MERCADINHO COMPRE AKI LTDA</t>
  </si>
  <si>
    <t>-3.7705969</t>
  </si>
  <si>
    <t>-38.5431405</t>
  </si>
  <si>
    <t>62410-000</t>
  </si>
  <si>
    <t>SANTOS E GONCALVES LTDA</t>
  </si>
  <si>
    <t>GRAVATÁ</t>
  </si>
  <si>
    <t>55641-000</t>
  </si>
  <si>
    <t>PANIFICADORA KELLY LTDA</t>
  </si>
  <si>
    <t>ARNEIROZINHO</t>
  </si>
  <si>
    <t>ARNEIROZ</t>
  </si>
  <si>
    <t>63670-000</t>
  </si>
  <si>
    <t>-7.2310317</t>
  </si>
  <si>
    <t>-39.3323273</t>
  </si>
  <si>
    <t>ANTONIA LEIDISVAN DA SILVA ME</t>
  </si>
  <si>
    <t>-7.231078</t>
  </si>
  <si>
    <t>-39.3323485</t>
  </si>
  <si>
    <t>JUREMA SUPERMERCADO LTDA</t>
  </si>
  <si>
    <t>OCARA</t>
  </si>
  <si>
    <t>62755-000</t>
  </si>
  <si>
    <t>-4.4909911</t>
  </si>
  <si>
    <t>-38.5958723</t>
  </si>
  <si>
    <t>SANDRA ALVES LIMA</t>
  </si>
  <si>
    <t>-6.362928</t>
  </si>
  <si>
    <t>-39.3020265</t>
  </si>
  <si>
    <t>HGR PARTICIPACOES LTDA</t>
  </si>
  <si>
    <t>-4.1262716</t>
  </si>
  <si>
    <t>-38.2403171</t>
  </si>
  <si>
    <t>PATRICIA PAULO ROCHA</t>
  </si>
  <si>
    <t>DISTRITO DE SUCATINGA</t>
  </si>
  <si>
    <t>-4.2678192</t>
  </si>
  <si>
    <t>-38.0550367</t>
  </si>
  <si>
    <t>OLAVIA KERCIA MESSIAS MARTINS</t>
  </si>
  <si>
    <t>PATRIARCA</t>
  </si>
  <si>
    <t>63705-500</t>
  </si>
  <si>
    <t>-5.1598203</t>
  </si>
  <si>
    <t>-40.6661716</t>
  </si>
  <si>
    <t>JOYCE BATISTA SOUZA</t>
  </si>
  <si>
    <t>-6.4491536</t>
  </si>
  <si>
    <t>-39.4483047</t>
  </si>
  <si>
    <t>JOSE JENIER ALBUQUERQUE COSTA JUNIOR</t>
  </si>
  <si>
    <t>60341-360</t>
  </si>
  <si>
    <t>-3.7186483</t>
  </si>
  <si>
    <t>J C E COMERCIO FARMACEUTICO LTDA</t>
  </si>
  <si>
    <t>SENADOR FRANCISCO MENESES</t>
  </si>
  <si>
    <t>-4.3381081</t>
  </si>
  <si>
    <t>-40.1558707</t>
  </si>
  <si>
    <t>KELCILENE FERREIRA BEZERRA</t>
  </si>
  <si>
    <t>SITIO CARNAUBAL</t>
  </si>
  <si>
    <t>-6.3723917</t>
  </si>
  <si>
    <t>-39.284276</t>
  </si>
  <si>
    <t>FEBST COMERCIAL ALMEIDA LTDA</t>
  </si>
  <si>
    <t>PEDRA DA SAUDADE</t>
  </si>
  <si>
    <t>CICERA KATIA DA SILVA LTDA ME</t>
  </si>
  <si>
    <t>SEDE RURAL</t>
  </si>
  <si>
    <t>-6.7889319</t>
  </si>
  <si>
    <t>-39.2207712</t>
  </si>
  <si>
    <t>RAIMUNDO SOARES LOPES</t>
  </si>
  <si>
    <t>-6.2484112</t>
  </si>
  <si>
    <t>-38.9148774</t>
  </si>
  <si>
    <t>MICHELE MOREIRA LIMA DE HOLANDA</t>
  </si>
  <si>
    <t>60811-770</t>
  </si>
  <si>
    <t>-3.7753882</t>
  </si>
  <si>
    <t>-38.4758259</t>
  </si>
  <si>
    <t>SANDRA NASCIMENTO GASPAR ME</t>
  </si>
  <si>
    <t>60035-131</t>
  </si>
  <si>
    <t>-3.7305178</t>
  </si>
  <si>
    <t>-38.5390337</t>
  </si>
  <si>
    <t>MARIA LIRANEIDE NUNES</t>
  </si>
  <si>
    <t>63050-190</t>
  </si>
  <si>
    <t>-7.2142024</t>
  </si>
  <si>
    <t>-39.3267236</t>
  </si>
  <si>
    <t>MARCELO ARAUJO DE QUEIROZ</t>
  </si>
  <si>
    <t>-4.1265443</t>
  </si>
  <si>
    <t>-38.2404507</t>
  </si>
  <si>
    <t>C21121</t>
  </si>
  <si>
    <t>CONVES EXPRESS</t>
  </si>
  <si>
    <t>LUCAS SOUSA DO NASCIMENTO</t>
  </si>
  <si>
    <t>BALEIA</t>
  </si>
  <si>
    <t>62518-000</t>
  </si>
  <si>
    <t>-3.1495158</t>
  </si>
  <si>
    <t>-39.4407833</t>
  </si>
  <si>
    <t>HARDCORE COMERCIO DE ALIMENTOS LTDA</t>
  </si>
  <si>
    <t>-4.3622484</t>
  </si>
  <si>
    <t>-39.3139273</t>
  </si>
  <si>
    <t>1901</t>
  </si>
  <si>
    <t>MATEUS PE</t>
  </si>
  <si>
    <t>MATEUS SUPERMERCADOS S.A</t>
  </si>
  <si>
    <t>PETROLINA</t>
  </si>
  <si>
    <t>56310-770</t>
  </si>
  <si>
    <t>CAVALETE I</t>
  </si>
  <si>
    <t>ARARIPINA</t>
  </si>
  <si>
    <t>56280-000</t>
  </si>
  <si>
    <t>50780-300</t>
  </si>
  <si>
    <t>-8.0920997</t>
  </si>
  <si>
    <t>-34.938347</t>
  </si>
  <si>
    <t>51020-280</t>
  </si>
  <si>
    <t>BONGI</t>
  </si>
  <si>
    <t>50751-130</t>
  </si>
  <si>
    <t>-8.0653139</t>
  </si>
  <si>
    <t>-34.9132187</t>
  </si>
  <si>
    <t>BAIRRO NOVO</t>
  </si>
  <si>
    <t>OLINDA</t>
  </si>
  <si>
    <t>53130-515</t>
  </si>
  <si>
    <t>-7.9929668</t>
  </si>
  <si>
    <t>-34.8423589</t>
  </si>
  <si>
    <t>SANTANA</t>
  </si>
  <si>
    <t>52060-412</t>
  </si>
  <si>
    <t>IPUTINGA</t>
  </si>
  <si>
    <t>50731-005</t>
  </si>
  <si>
    <t>-8.0389744</t>
  </si>
  <si>
    <t>-34.9405412</t>
  </si>
  <si>
    <t>ENGENHO MARANGUAPE</t>
  </si>
  <si>
    <t>PAULISTA</t>
  </si>
  <si>
    <t>53437-495</t>
  </si>
  <si>
    <t>GUABIRABA</t>
  </si>
  <si>
    <t>52490-570</t>
  </si>
  <si>
    <t>JANGA</t>
  </si>
  <si>
    <t>53437-000</t>
  </si>
  <si>
    <t>-7.9350605</t>
  </si>
  <si>
    <t>-34.8247093</t>
  </si>
  <si>
    <t>FRANCISCO EVANDO FREITAS DOS SANTOS</t>
  </si>
  <si>
    <t>PARREAO</t>
  </si>
  <si>
    <t>60410-294</t>
  </si>
  <si>
    <t>-3.7615644</t>
  </si>
  <si>
    <t>-38.5446118</t>
  </si>
  <si>
    <t>PEIXINHOS</t>
  </si>
  <si>
    <t>53260-640</t>
  </si>
  <si>
    <t>-8.0071386</t>
  </si>
  <si>
    <t>-34.880484</t>
  </si>
  <si>
    <t>SANTO AMARO</t>
  </si>
  <si>
    <t>50040-180</t>
  </si>
  <si>
    <t>-8.0503235</t>
  </si>
  <si>
    <t>-34.8783329</t>
  </si>
  <si>
    <t>MARANGUAPE I</t>
  </si>
  <si>
    <t>53444-360</t>
  </si>
  <si>
    <t>-7.9426812</t>
  </si>
  <si>
    <t>-34.8654537</t>
  </si>
  <si>
    <t>60352-700</t>
  </si>
  <si>
    <t>VALDIANA COSTA FERREIRA</t>
  </si>
  <si>
    <t>VILA VELHA</t>
  </si>
  <si>
    <t>60347-032</t>
  </si>
  <si>
    <t>-3.7188425</t>
  </si>
  <si>
    <t>-38.5901051</t>
  </si>
  <si>
    <t>2448</t>
  </si>
  <si>
    <t>MATEUS PB</t>
  </si>
  <si>
    <t>TRES IRMAS</t>
  </si>
  <si>
    <t>CAMPINA GRANDE</t>
  </si>
  <si>
    <t>PB</t>
  </si>
  <si>
    <t>58423-030</t>
  </si>
  <si>
    <t>-7.252293</t>
  </si>
  <si>
    <t>-35.9293128</t>
  </si>
  <si>
    <t>ALTIPLANO CABO BRANCO</t>
  </si>
  <si>
    <t>JOÃO PESSOA</t>
  </si>
  <si>
    <t>AUTOSSERVIÇO PB</t>
  </si>
  <si>
    <t>58046-005</t>
  </si>
  <si>
    <t>-7.1370464</t>
  </si>
  <si>
    <t>-34.8218256</t>
  </si>
  <si>
    <t>SESI</t>
  </si>
  <si>
    <t>BAYEUX</t>
  </si>
  <si>
    <t>58111-400</t>
  </si>
  <si>
    <t>-7.1224816</t>
  </si>
  <si>
    <t>-34.9167175</t>
  </si>
  <si>
    <t>JARDIM AMERICA</t>
  </si>
  <si>
    <t>CABEDELO</t>
  </si>
  <si>
    <t>58102-655</t>
  </si>
  <si>
    <t>-7.0783538</t>
  </si>
  <si>
    <t>-34.8478919</t>
  </si>
  <si>
    <t>CAPOEIRA</t>
  </si>
  <si>
    <t>58900-000</t>
  </si>
  <si>
    <t>-7.0859418</t>
  </si>
  <si>
    <t>-34.8464477</t>
  </si>
  <si>
    <t>GUARABIRA</t>
  </si>
  <si>
    <t>58200-000</t>
  </si>
  <si>
    <t>PANIFICADORA SERPAO LTDA</t>
  </si>
  <si>
    <t>60035-111</t>
  </si>
  <si>
    <t>-3.7197546</t>
  </si>
  <si>
    <t>-38.5336482</t>
  </si>
  <si>
    <t>CLECIA DE ARAUJO FARIAS</t>
  </si>
  <si>
    <t>JOSE VANDIQUE DE ALBUQUERQUE - MICROEMPRESA</t>
  </si>
  <si>
    <t>60440-140</t>
  </si>
  <si>
    <t>-3.7589097</t>
  </si>
  <si>
    <t>-38.5701787</t>
  </si>
  <si>
    <t>CARREFOUR PE</t>
  </si>
  <si>
    <t>BOMPRECO SUPERMERCADO NE LTDA</t>
  </si>
  <si>
    <t>CASA AMARELA</t>
  </si>
  <si>
    <t>52070-060</t>
  </si>
  <si>
    <t>-8.0282783</t>
  </si>
  <si>
    <t>-34.9173861</t>
  </si>
  <si>
    <t>BOA VISTA</t>
  </si>
  <si>
    <t>50050-280</t>
  </si>
  <si>
    <t>-8.0517374</t>
  </si>
  <si>
    <t>-34.8946136</t>
  </si>
  <si>
    <t>ARRUDA</t>
  </si>
  <si>
    <t>52120-000</t>
  </si>
  <si>
    <t>-8.0273768</t>
  </si>
  <si>
    <t>-34.8937779</t>
  </si>
  <si>
    <t>JAQUEIRA</t>
  </si>
  <si>
    <t>52050-020</t>
  </si>
  <si>
    <t>-8.0375788</t>
  </si>
  <si>
    <t>-34.9006433</t>
  </si>
  <si>
    <t>50720-001</t>
  </si>
  <si>
    <t>-8.0577516</t>
  </si>
  <si>
    <t>-34.9064594</t>
  </si>
  <si>
    <t>-8.0432846</t>
  </si>
  <si>
    <t>-34.8973718</t>
  </si>
  <si>
    <t>50110-900</t>
  </si>
  <si>
    <t>-8.0382881</t>
  </si>
  <si>
    <t>-34.8719067</t>
  </si>
  <si>
    <t>BOMPRECO SUPERMERCADOS NE LTDA</t>
  </si>
  <si>
    <t>NOVA DESCOBERTA</t>
  </si>
  <si>
    <t>52191-000</t>
  </si>
  <si>
    <t>-7.9996439</t>
  </si>
  <si>
    <t>-34.9229964</t>
  </si>
  <si>
    <t>RIO DOCE</t>
  </si>
  <si>
    <t>53150-470</t>
  </si>
  <si>
    <t>-7.9613741</t>
  </si>
  <si>
    <t>-34.8445517</t>
  </si>
  <si>
    <t>JARDIM BRASIL</t>
  </si>
  <si>
    <t>53300-090</t>
  </si>
  <si>
    <t>-8.0119144</t>
  </si>
  <si>
    <t>-34.8741007</t>
  </si>
  <si>
    <t>PLANALTO</t>
  </si>
  <si>
    <t>ABREU E LIMA</t>
  </si>
  <si>
    <t>53550-540</t>
  </si>
  <si>
    <t>-7.9097724</t>
  </si>
  <si>
    <t>-34.9084866</t>
  </si>
  <si>
    <t>HIPER BOM PE</t>
  </si>
  <si>
    <t>PH CYRINO COMERCIO DE BEBIDAS LTDA</t>
  </si>
  <si>
    <t>CAJUEIRO</t>
  </si>
  <si>
    <t>52221-160</t>
  </si>
  <si>
    <t>-8.0129471</t>
  </si>
  <si>
    <t>-34.8826466</t>
  </si>
  <si>
    <t>ATACAREJO IDEAL - PE</t>
  </si>
  <si>
    <t>SUPERMERCADO IDEAL EIRELI EPP</t>
  </si>
  <si>
    <t>Mensal</t>
  </si>
  <si>
    <t>53401-320</t>
  </si>
  <si>
    <t>-7.9411077</t>
  </si>
  <si>
    <t>-34.8808609</t>
  </si>
  <si>
    <t>-8.1186894</t>
  </si>
  <si>
    <t>-34.9041726</t>
  </si>
  <si>
    <t>GUARARAPES</t>
  </si>
  <si>
    <t>JABOATÃO DOS GUARARAPES</t>
  </si>
  <si>
    <t>54325-000</t>
  </si>
  <si>
    <t>-8.1683589</t>
  </si>
  <si>
    <t>-34.9192726</t>
  </si>
  <si>
    <t>BOMPRECO SUPERMERCADOS DO NORDESTE LTDA</t>
  </si>
  <si>
    <t>PIEDADE</t>
  </si>
  <si>
    <t>54410-010</t>
  </si>
  <si>
    <t>-8.1305486</t>
  </si>
  <si>
    <t>-34.9015778</t>
  </si>
  <si>
    <t>CACOTE</t>
  </si>
  <si>
    <t>50870-180</t>
  </si>
  <si>
    <t>-8.0974403</t>
  </si>
  <si>
    <t>-34.9293705</t>
  </si>
  <si>
    <t>RENDE MAIS PE</t>
  </si>
  <si>
    <t>SUPERMERCADO MASSANGANA LTDA</t>
  </si>
  <si>
    <t>54400-090</t>
  </si>
  <si>
    <t>-8.1558867</t>
  </si>
  <si>
    <t>-34.9173964</t>
  </si>
  <si>
    <t>VENEZA SUPERMERCADO LTDA</t>
  </si>
  <si>
    <t>JARDIM S PAULO</t>
  </si>
  <si>
    <t>50781-600</t>
  </si>
  <si>
    <t>-8.0828901</t>
  </si>
  <si>
    <t>-34.9393921</t>
  </si>
  <si>
    <t>CARREFOUR PB</t>
  </si>
  <si>
    <t>58013-460</t>
  </si>
  <si>
    <t>-7.2275165</t>
  </si>
  <si>
    <t>-35.8853125</t>
  </si>
  <si>
    <t>MATEUS SUPERMERCADOS S A</t>
  </si>
  <si>
    <t>PATOS</t>
  </si>
  <si>
    <t>58706-310</t>
  </si>
  <si>
    <t>JARDIM BRASILIA</t>
  </si>
  <si>
    <t>SOUSA</t>
  </si>
  <si>
    <t>58808-200</t>
  </si>
  <si>
    <t>-7.0857948</t>
  </si>
  <si>
    <t>-34.8464292</t>
  </si>
  <si>
    <t>TORRE</t>
  </si>
  <si>
    <t>58040-300</t>
  </si>
  <si>
    <t>FÁTIMA LL</t>
  </si>
  <si>
    <t>63701-200</t>
  </si>
  <si>
    <t>CLIENTES AS PE</t>
  </si>
  <si>
    <t>SAO LUIS SUPERMERCADO LTDA</t>
  </si>
  <si>
    <t>55038-300</t>
  </si>
  <si>
    <t>-8.2751452</t>
  </si>
  <si>
    <t>-35.9879965</t>
  </si>
  <si>
    <t>CLIENTES VAREJO PE</t>
  </si>
  <si>
    <t>VALDERI ROCHA DE FARIAS</t>
  </si>
  <si>
    <t>VAREJO PE</t>
  </si>
  <si>
    <t>55038045</t>
  </si>
  <si>
    <t>FERNANDO DA SILVA COMERCIO VAREJISTA DE ALIMENTOS LTDA</t>
  </si>
  <si>
    <t>SANTO ALEIXO</t>
  </si>
  <si>
    <t>54120-050</t>
  </si>
  <si>
    <t>-8.0931464</t>
  </si>
  <si>
    <t>-35.023192</t>
  </si>
  <si>
    <t>ARMARINHO COMERCIO E VAREJOS LTDA</t>
  </si>
  <si>
    <t>54420-160</t>
  </si>
  <si>
    <t>-8.1838921</t>
  </si>
  <si>
    <t>-34.9272944</t>
  </si>
  <si>
    <t>LUCICLEIDE MARIA DA SILVA</t>
  </si>
  <si>
    <t>LINHA DO TIRO</t>
  </si>
  <si>
    <t>52131-161</t>
  </si>
  <si>
    <t>FRANCISCO DANIEL MORAIS DE SOUSA</t>
  </si>
  <si>
    <t>60734-250</t>
  </si>
  <si>
    <t>CLAYTON S DA SILVA PIZZARIA</t>
  </si>
  <si>
    <t>PALMARES</t>
  </si>
  <si>
    <t>55540-000</t>
  </si>
  <si>
    <t>-8.6841546</t>
  </si>
  <si>
    <t>-35.5921764</t>
  </si>
  <si>
    <t>ANTONIO H DA SILVA</t>
  </si>
  <si>
    <t>CANDEIAS</t>
  </si>
  <si>
    <t>54440-290</t>
  </si>
  <si>
    <t>-8.1995813</t>
  </si>
  <si>
    <t>-34.927313</t>
  </si>
  <si>
    <t>IRANI FRANCISCA DA SILVA</t>
  </si>
  <si>
    <t>50110-752</t>
  </si>
  <si>
    <t>-8.0420775</t>
  </si>
  <si>
    <t>-34.878435</t>
  </si>
  <si>
    <t>A CORUJINHA LTDA</t>
  </si>
  <si>
    <t>CAJA</t>
  </si>
  <si>
    <t>CARPINA</t>
  </si>
  <si>
    <t>55813-530</t>
  </si>
  <si>
    <t>A DE B SILVA SUPERMERCADO LTDA</t>
  </si>
  <si>
    <t>BARREIROS</t>
  </si>
  <si>
    <t>55560-000</t>
  </si>
  <si>
    <t>ADALCINA GERONIMO DA SILVA</t>
  </si>
  <si>
    <t>SÃO JOSÉ DA COROA GRANDE</t>
  </si>
  <si>
    <t>55565-000</t>
  </si>
  <si>
    <t>ADRIANA CLAUDIA MAIA CARLINI CAFETERIA ME</t>
  </si>
  <si>
    <t>POCO</t>
  </si>
  <si>
    <t>52060-485</t>
  </si>
  <si>
    <t>-8.0375886</t>
  </si>
  <si>
    <t>-34.9194067</t>
  </si>
  <si>
    <t>ADRIANA CRISTINA SILVA DO MONTE 86791290463</t>
  </si>
  <si>
    <t>SUCUPIRA</t>
  </si>
  <si>
    <t>54280-325</t>
  </si>
  <si>
    <t>-8.101772</t>
  </si>
  <si>
    <t>-34.9684213</t>
  </si>
  <si>
    <t>ADRIANA OLIVEIRA DO NASCIMENTO</t>
  </si>
  <si>
    <t>53090-200</t>
  </si>
  <si>
    <t>-7.9588717</t>
  </si>
  <si>
    <t>-34.8513097</t>
  </si>
  <si>
    <t>JOAQUIM NABUCO</t>
  </si>
  <si>
    <t>55535-000</t>
  </si>
  <si>
    <t>-8.62604</t>
  </si>
  <si>
    <t>-35.5266812</t>
  </si>
  <si>
    <t>ALZINEIDE MARQUES CAJUEIRO 04519249406</t>
  </si>
  <si>
    <t>RIBEIRÃO</t>
  </si>
  <si>
    <t>55520-000</t>
  </si>
  <si>
    <t>-8.5158629</t>
  </si>
  <si>
    <t>-35.3763504</t>
  </si>
  <si>
    <t>AMARINA MARIA LIMA DE ALMEIDA</t>
  </si>
  <si>
    <t>ANA CRISTINA SILVA DE ARAUJO FARMACIA ME</t>
  </si>
  <si>
    <t>VERA CRUZ</t>
  </si>
  <si>
    <t>CAMARAGIBE</t>
  </si>
  <si>
    <t>54786-770</t>
  </si>
  <si>
    <t>-7.9547705</t>
  </si>
  <si>
    <t>-35.0102019</t>
  </si>
  <si>
    <t>ANA PATRICIA DE LIMA MORAES STUPPME</t>
  </si>
  <si>
    <t>53150-000</t>
  </si>
  <si>
    <t>-7.9668089</t>
  </si>
  <si>
    <t>-34.8386175</t>
  </si>
  <si>
    <t>ANA PAULA DE MOURA PEREIRA</t>
  </si>
  <si>
    <t>IBURA</t>
  </si>
  <si>
    <t>51230-230</t>
  </si>
  <si>
    <t>-8.1104573</t>
  </si>
  <si>
    <t>-34.9402134</t>
  </si>
  <si>
    <t>ANDRE CARLOS FERNANDES DA COSTA</t>
  </si>
  <si>
    <t>JARDIM PAULISTA</t>
  </si>
  <si>
    <t>53409-610</t>
  </si>
  <si>
    <t>ANDRE CORDEIRO DA SILVA MERCADINHO</t>
  </si>
  <si>
    <t>NEWTON CARNEIRO</t>
  </si>
  <si>
    <t>-8.6650504</t>
  </si>
  <si>
    <t>-35.5731794</t>
  </si>
  <si>
    <t>ANDREA KATY GOMES SILVA</t>
  </si>
  <si>
    <t>SURUBIM</t>
  </si>
  <si>
    <t>55750-000</t>
  </si>
  <si>
    <t>ANTONIO SEVERIANO GONCALVES 29084601491</t>
  </si>
  <si>
    <t>53401-230</t>
  </si>
  <si>
    <t>ARAUJO E LIMA MERCADO LTDA ME</t>
  </si>
  <si>
    <t>VASCO DA GAMA</t>
  </si>
  <si>
    <t>52081-560</t>
  </si>
  <si>
    <t>ARC DROGARIA E CONSULTORIA COMERCIAL EM SAUDE LTDA</t>
  </si>
  <si>
    <t>ESTRELA DO MAR</t>
  </si>
  <si>
    <t>TAMANDARÉ</t>
  </si>
  <si>
    <t>55578-000</t>
  </si>
  <si>
    <t>-8.7442786</t>
  </si>
  <si>
    <t>-35.1011992</t>
  </si>
  <si>
    <t>55530-000</t>
  </si>
  <si>
    <t>ASSOCIACAO DOS PORTADORES DE DEFICIENCIA DE CARUAR</t>
  </si>
  <si>
    <t>55020-990</t>
  </si>
  <si>
    <t>-8.2985871</t>
  </si>
  <si>
    <t>-35.9572165</t>
  </si>
  <si>
    <t>BARBARA  ADALGIZA GADELHA DE MOURA 07380914480</t>
  </si>
  <si>
    <t>53409-190</t>
  </si>
  <si>
    <t>BEM FARMA COMERCIO DE PRODUTOS FARMACEUTICOS LTDA</t>
  </si>
  <si>
    <t>54410-500</t>
  </si>
  <si>
    <t>-8.1825059</t>
  </si>
  <si>
    <t>-34.9262899</t>
  </si>
  <si>
    <t>BOMPRECO SUPERMERCADOS ME LTDA</t>
  </si>
  <si>
    <t>ESCADA</t>
  </si>
  <si>
    <t>55500-000</t>
  </si>
  <si>
    <t>BONANCA MERCADINHO LTDA</t>
  </si>
  <si>
    <t>BONANCA 2</t>
  </si>
  <si>
    <t>MORENO</t>
  </si>
  <si>
    <t>54800-000</t>
  </si>
  <si>
    <t>BONANZA PE</t>
  </si>
  <si>
    <t>BONANZA SUPERMERCADOS LTDA</t>
  </si>
  <si>
    <t>HELIOPOLIS</t>
  </si>
  <si>
    <t>GARANHUNS</t>
  </si>
  <si>
    <t>33 dias</t>
  </si>
  <si>
    <t>55295-530</t>
  </si>
  <si>
    <t>C BEZERRA DE OLIVEIRA SANTOS LTDA</t>
  </si>
  <si>
    <t>CRUZ DO REBOUCAS</t>
  </si>
  <si>
    <t>IGARASSU</t>
  </si>
  <si>
    <t>53625-015</t>
  </si>
  <si>
    <t>C. C. ALVES DE VASCONCELOS PAES BARRETO ME</t>
  </si>
  <si>
    <t>OURO PRETO</t>
  </si>
  <si>
    <t>53370-110</t>
  </si>
  <si>
    <t>-7.9888141</t>
  </si>
  <si>
    <t>-34.8588379</t>
  </si>
  <si>
    <t>CHARLIANE GOMES DA SILVA</t>
  </si>
  <si>
    <t>VILA FELIZ CASINHAS</t>
  </si>
  <si>
    <t>CASINHAS</t>
  </si>
  <si>
    <t>55755-000</t>
  </si>
  <si>
    <t>PRAZERES</t>
  </si>
  <si>
    <t>54325-650</t>
  </si>
  <si>
    <t>-8.1388841</t>
  </si>
  <si>
    <t>-34.947737</t>
  </si>
  <si>
    <t>CICERA CRISTINA CONCEICAO ROCHA DA COSTA 05264755442</t>
  </si>
  <si>
    <t>...ITAPERIBU</t>
  </si>
  <si>
    <t>CONCEICAO SHIRLEY PEREIRA DA SILVA</t>
  </si>
  <si>
    <t>VARZEA</t>
  </si>
  <si>
    <t>50810-000</t>
  </si>
  <si>
    <t>-8.0389291</t>
  </si>
  <si>
    <t>-34.9575678</t>
  </si>
  <si>
    <t>CONVENIENCIA MARMANIA LTDA</t>
  </si>
  <si>
    <t>VERTENTE DO LÉRIO</t>
  </si>
  <si>
    <t>55760-000</t>
  </si>
  <si>
    <t>DAYNE SOUZA DE OLIVEIRA</t>
  </si>
  <si>
    <t>ILHA BELA</t>
  </si>
  <si>
    <t>ILHA DE ITAMARACÁ</t>
  </si>
  <si>
    <t>53900-000</t>
  </si>
  <si>
    <t>DERIVADOS DE PETROLEO AGRESTE LTDA</t>
  </si>
  <si>
    <t>JUA</t>
  </si>
  <si>
    <t>NAZARÉ DA MATA</t>
  </si>
  <si>
    <t>55800-000</t>
  </si>
  <si>
    <t>DIOLINDA FIGUEIROA DA SILVA</t>
  </si>
  <si>
    <t>PAU AMARELO</t>
  </si>
  <si>
    <t>53433-240</t>
  </si>
  <si>
    <t>-7.9104766</t>
  </si>
  <si>
    <t>-34.836187</t>
  </si>
  <si>
    <t>-8.7522308</t>
  </si>
  <si>
    <t>-35.09802</t>
  </si>
  <si>
    <t>DROGARIA NORDESTE LTDA</t>
  </si>
  <si>
    <t>SÃO JOAQUIM DO MONTE</t>
  </si>
  <si>
    <t>55670-000</t>
  </si>
  <si>
    <t>E E M MADUREIRA LTDA EPP</t>
  </si>
  <si>
    <t>E P DA C CALUETE JUNIOR LANCHONETE</t>
  </si>
  <si>
    <t>54440-030</t>
  </si>
  <si>
    <t>-8.2023208</t>
  </si>
  <si>
    <t>-34.9181975</t>
  </si>
  <si>
    <t>EDESIO GUARANA FERREIRA</t>
  </si>
  <si>
    <t>EDILENE MARIA BARBOSA DE SOUZA</t>
  </si>
  <si>
    <t>TAQUARITINGA DO NORTE</t>
  </si>
  <si>
    <t>55790-000</t>
  </si>
  <si>
    <t>-7.9026615</t>
  </si>
  <si>
    <t>-36.0447654</t>
  </si>
  <si>
    <t>EDJANIA ANDREA ALBUQUERQUE DA SILVA-EPP</t>
  </si>
  <si>
    <t>SANTA MONICA</t>
  </si>
  <si>
    <t>54767-620</t>
  </si>
  <si>
    <t>-8.0292917</t>
  </si>
  <si>
    <t>-35.0028273</t>
  </si>
  <si>
    <t>EFIGENIA ROBERTA DOS SANTOS SILVA</t>
  </si>
  <si>
    <t>-8.7542645</t>
  </si>
  <si>
    <t>-35.1005642</t>
  </si>
  <si>
    <t>ELIETE TRAJANO COSTA</t>
  </si>
  <si>
    <t>VILA TORRES GALVAO</t>
  </si>
  <si>
    <t>53403-100</t>
  </si>
  <si>
    <t>ELIONALDO CORDEIRO</t>
  </si>
  <si>
    <t>53090-490</t>
  </si>
  <si>
    <t>-7.9632944</t>
  </si>
  <si>
    <t>-34.8566532</t>
  </si>
  <si>
    <t>ELIZABETE CRISTINA PONTES ANDRADE</t>
  </si>
  <si>
    <t>AGUA FRIA</t>
  </si>
  <si>
    <t>52120-205</t>
  </si>
  <si>
    <t>FABIANA GOMES FERREIRA 93464266400</t>
  </si>
  <si>
    <t>PARNAMIRIM</t>
  </si>
  <si>
    <t>52060-145</t>
  </si>
  <si>
    <t>FERNANDO JORGE FERREIRA</t>
  </si>
  <si>
    <t>QUILOMBO DOS PALMARES</t>
  </si>
  <si>
    <t>FRANCISCO ANDRE DE SOUZA</t>
  </si>
  <si>
    <t>DOIS IRMAOS</t>
  </si>
  <si>
    <t>52171-025</t>
  </si>
  <si>
    <t>GARIBALDE MENDES DA SILVA 08016368417</t>
  </si>
  <si>
    <t>51275-415</t>
  </si>
  <si>
    <t>GENIRA FERREIRA DA SILVA 88732053487</t>
  </si>
  <si>
    <t>CURADO</t>
  </si>
  <si>
    <t>54220-140</t>
  </si>
  <si>
    <t>-8.0760785</t>
  </si>
  <si>
    <t>-35.0008391</t>
  </si>
  <si>
    <t>GEOVANNI CRUZ ALBERTIM</t>
  </si>
  <si>
    <t>NOSSA SENHORA DO O</t>
  </si>
  <si>
    <t>53429-000</t>
  </si>
  <si>
    <t>-7.8779189</t>
  </si>
  <si>
    <t>-34.8328446</t>
  </si>
  <si>
    <t>GILVAN DAMIAO DA SILVA</t>
  </si>
  <si>
    <t>CAXANGA</t>
  </si>
  <si>
    <t>50980-495</t>
  </si>
  <si>
    <t>-8.0259431</t>
  </si>
  <si>
    <t>-34.9520577</t>
  </si>
  <si>
    <t>GIOVANA CABRAL DE FREITAS</t>
  </si>
  <si>
    <t>RETIRO</t>
  </si>
  <si>
    <t>GLAUCO VINICIUS PIRES PEREIRA CARTAXO</t>
  </si>
  <si>
    <t>ENCRUZILHADA</t>
  </si>
  <si>
    <t>52041-170</t>
  </si>
  <si>
    <t>HEROTILDA LOURENCO DE SOUZA</t>
  </si>
  <si>
    <t>ALTO DO FRADE</t>
  </si>
  <si>
    <t>POMBOS</t>
  </si>
  <si>
    <t>55630-000</t>
  </si>
  <si>
    <t>IVANILSON J. DA SILVA</t>
  </si>
  <si>
    <t>IPOJUCA</t>
  </si>
  <si>
    <t>55590-000</t>
  </si>
  <si>
    <t>IVONIA MARIA LOPES DE MOURA</t>
  </si>
  <si>
    <t>53520-150</t>
  </si>
  <si>
    <t>J D DOS SANTOS PEREIRA ME</t>
  </si>
  <si>
    <t>J E E ALIMENTOS LTDA</t>
  </si>
  <si>
    <t>53610-565</t>
  </si>
  <si>
    <t>J J CORREA DE ARAUJO  VARIEDADES  ME</t>
  </si>
  <si>
    <t>J MARQUES DE ARAUJO NETO</t>
  </si>
  <si>
    <t>DONA DOM</t>
  </si>
  <si>
    <t>SANTA CRUZ DO CAPIBARIBE</t>
  </si>
  <si>
    <t>55190-001</t>
  </si>
  <si>
    <t>-7.9416198</t>
  </si>
  <si>
    <t>-36.2068375</t>
  </si>
  <si>
    <t>JEANE DA SILVA RIBEIRO</t>
  </si>
  <si>
    <t>53080-530</t>
  </si>
  <si>
    <t>-7.9597961</t>
  </si>
  <si>
    <t>-34.8515646</t>
  </si>
  <si>
    <t>JOAO PEDRO DA COSTA DE OLIVEIRA 10822656400</t>
  </si>
  <si>
    <t>IMBIRIBEIRA</t>
  </si>
  <si>
    <t>51150-150</t>
  </si>
  <si>
    <t>-8.0873864</t>
  </si>
  <si>
    <t>-34.9047099</t>
  </si>
  <si>
    <t>JORGE LUIZ DOS SANTOS</t>
  </si>
  <si>
    <t>BOMBA DO HEMETERIO</t>
  </si>
  <si>
    <t>52111-020</t>
  </si>
  <si>
    <t>-8.020207</t>
  </si>
  <si>
    <t>-34.9033419</t>
  </si>
  <si>
    <t>JOSE ALEX LOURENCO</t>
  </si>
  <si>
    <t>CENTRO TAQUARITINGA DO NORTE</t>
  </si>
  <si>
    <t>-7.9044493</t>
  </si>
  <si>
    <t>-36.041776</t>
  </si>
  <si>
    <t>JOSE CAETANO DE ANDRADE CHAVES</t>
  </si>
  <si>
    <t>BREJO DE BEBERIBE</t>
  </si>
  <si>
    <t>52081-070</t>
  </si>
  <si>
    <t>JOSE DINIZ RAMOS DA SILVA 38555239400</t>
  </si>
  <si>
    <t>VILA UNICAP</t>
  </si>
  <si>
    <t>RIO FORMOSO</t>
  </si>
  <si>
    <t>55570-000</t>
  </si>
  <si>
    <t>50010-310</t>
  </si>
  <si>
    <t>JOSE LUIS AGOSTINHO</t>
  </si>
  <si>
    <t>SIRINHAÉM</t>
  </si>
  <si>
    <t>55580-000</t>
  </si>
  <si>
    <t>-8.5952737</t>
  </si>
  <si>
    <t>-35.1120083</t>
  </si>
  <si>
    <t>JOSE VIEIRA LIMA</t>
  </si>
  <si>
    <t>POSTO DE MONTA</t>
  </si>
  <si>
    <t>53620-729</t>
  </si>
  <si>
    <t>JOSEFA LINS DE ARAUJO OLIVEIRA</t>
  </si>
  <si>
    <t>SITIO BOM FIM</t>
  </si>
  <si>
    <t>55730-000</t>
  </si>
  <si>
    <t>JOSEFA MARIA RODRIGUES DA PAZ</t>
  </si>
  <si>
    <t>53439-000</t>
  </si>
  <si>
    <t>-7.9476905</t>
  </si>
  <si>
    <t>-34.8264059</t>
  </si>
  <si>
    <t>JOZIAS SOARES PANIFICADORA</t>
  </si>
  <si>
    <t>PAO DE ACUCAR</t>
  </si>
  <si>
    <t>55798-000</t>
  </si>
  <si>
    <t>JR DA SILVA NECO FILHO MERCADINHO EIRELI</t>
  </si>
  <si>
    <t>50610-450</t>
  </si>
  <si>
    <t>JULIANA DE S MONTE MERCADINHO EIRELI ME</t>
  </si>
  <si>
    <t>GLÓRIA DO GOITÁ</t>
  </si>
  <si>
    <t>55620-000</t>
  </si>
  <si>
    <t>LC ADMINISTRACAO DE RESTAURANTES LTDA</t>
  </si>
  <si>
    <t>50950-015</t>
  </si>
  <si>
    <t>-8.0724342</t>
  </si>
  <si>
    <t>-34.9820259</t>
  </si>
  <si>
    <t>LEANDRO S. DA SILVA EIRELI ME</t>
  </si>
  <si>
    <t>XEXÉU</t>
  </si>
  <si>
    <t>55555-000</t>
  </si>
  <si>
    <t>LEVY LUIS PEREIRA DE ALMEIDA 09664652458</t>
  </si>
  <si>
    <t>AMORIM</t>
  </si>
  <si>
    <t>LILIAN MARIA ANDRADE DE OLIVEIRA 08962134470</t>
  </si>
  <si>
    <t>53090-040</t>
  </si>
  <si>
    <t>-7.9625142</t>
  </si>
  <si>
    <t>-34.8492882</t>
  </si>
  <si>
    <t>LOPES  FONSECA CIA LTDA</t>
  </si>
  <si>
    <t>-7.9594532</t>
  </si>
  <si>
    <t>-36.2021481</t>
  </si>
  <si>
    <t>LUCI SANTOS ARRUDA MERCADINHO</t>
  </si>
  <si>
    <t>LUCILENE MARIA DA SILVA 05392379494</t>
  </si>
  <si>
    <t>LUIS CARLOS FERREIRA DOS SANTOS</t>
  </si>
  <si>
    <t>53690-000</t>
  </si>
  <si>
    <t>LUIZ CARLOS CLEMENTE</t>
  </si>
  <si>
    <t>FUNDAO</t>
  </si>
  <si>
    <t>52130-382</t>
  </si>
  <si>
    <t>-8.0106385</t>
  </si>
  <si>
    <t>-34.8925105</t>
  </si>
  <si>
    <t>LUIZ CARLOS DO NASCIMENTO 02486803408</t>
  </si>
  <si>
    <t>LAGOA DO CARRO</t>
  </si>
  <si>
    <t>55820-000</t>
  </si>
  <si>
    <t>-7.8421124</t>
  </si>
  <si>
    <t>-35.3140518</t>
  </si>
  <si>
    <t>M L DA SILVA</t>
  </si>
  <si>
    <t>BARRA DE JANGADA</t>
  </si>
  <si>
    <t>54460-040</t>
  </si>
  <si>
    <t>-8.2192363</t>
  </si>
  <si>
    <t>-34.9315754</t>
  </si>
  <si>
    <t>M J G DA SILVA BAR E RESTAURANTE</t>
  </si>
  <si>
    <t>LIMOEIRO</t>
  </si>
  <si>
    <t>55700-000</t>
  </si>
  <si>
    <t>M M DE OLIVEIRA MINIMERCADO LTDA - ME</t>
  </si>
  <si>
    <t>VILA POPULAR</t>
  </si>
  <si>
    <t>53230-200</t>
  </si>
  <si>
    <t>-8.0114445</t>
  </si>
  <si>
    <t>-34.8647365</t>
  </si>
  <si>
    <t>MARCIA BAZANTE DE ALMEIDA</t>
  </si>
  <si>
    <t>MACAXEIRA</t>
  </si>
  <si>
    <t>52090-280</t>
  </si>
  <si>
    <t>-8.0157529</t>
  </si>
  <si>
    <t>-34.9286927</t>
  </si>
  <si>
    <t>MARCIA CRISTINA DOS SANTOS ALEIXO</t>
  </si>
  <si>
    <t>SERRA NEGRA</t>
  </si>
  <si>
    <t>BEZERROS</t>
  </si>
  <si>
    <t>55660-000</t>
  </si>
  <si>
    <t>MARIA ANTONIA DA SILVA CASADO</t>
  </si>
  <si>
    <t>52120-090</t>
  </si>
  <si>
    <t>-8.0244014</t>
  </si>
  <si>
    <t>-34.8904407</t>
  </si>
  <si>
    <t>MARIA DA CONCEICAO DO NASCIMENTO 78457912453</t>
  </si>
  <si>
    <t>CORDEIRO</t>
  </si>
  <si>
    <t>50640-275</t>
  </si>
  <si>
    <t>MARIA DA GUIA DE MEDEIROS</t>
  </si>
  <si>
    <t>53290-230</t>
  </si>
  <si>
    <t>MARIA DE JESUS DA SILVA</t>
  </si>
  <si>
    <t>51160-210</t>
  </si>
  <si>
    <t>-8.1172957</t>
  </si>
  <si>
    <t>-34.9095887</t>
  </si>
  <si>
    <t>MARIA JOSE DAS NEVES 65836529434</t>
  </si>
  <si>
    <t>FORNO DO CAL</t>
  </si>
  <si>
    <t>MARIA JOSE DE SANTANA XAVIER</t>
  </si>
  <si>
    <t>55818-510</t>
  </si>
  <si>
    <t>-7.9097918</t>
  </si>
  <si>
    <t>-35.1703937</t>
  </si>
  <si>
    <t>MARIA JOSE LOURENCO DOS SANTOS SILVA</t>
  </si>
  <si>
    <t>PETROPOLIS</t>
  </si>
  <si>
    <t>55030-580</t>
  </si>
  <si>
    <t>-8.2980342</t>
  </si>
  <si>
    <t>-35.9737623</t>
  </si>
  <si>
    <t>CRUZ DE REBOUCAS</t>
  </si>
  <si>
    <t>53630-750</t>
  </si>
  <si>
    <t>-8.7478613</t>
  </si>
  <si>
    <t>-35.0887203</t>
  </si>
  <si>
    <t>MAURO SERGIO BARBOSA DE LIMA - ME</t>
  </si>
  <si>
    <t>LAGOA AZUL</t>
  </si>
  <si>
    <t>-7.8905639</t>
  </si>
  <si>
    <t>-35.4437396</t>
  </si>
  <si>
    <t>MAURO SERGIO DA SILVA</t>
  </si>
  <si>
    <t>DO QUINZE</t>
  </si>
  <si>
    <t>MERCADAO KIPRECO LTDA</t>
  </si>
  <si>
    <t>MERCADINHO MELHOR PRECO EIRELI</t>
  </si>
  <si>
    <t>AGUA BRANCA</t>
  </si>
  <si>
    <t>VITÓRIA DE SANTO ANTÃO</t>
  </si>
  <si>
    <t>55610-420</t>
  </si>
  <si>
    <t>MERCADINHO QUINZE DE NOVEMBRO LTDA</t>
  </si>
  <si>
    <t>MERCADINHO VALDIVINO LTDA</t>
  </si>
  <si>
    <t>MFT EMPREENDIMENTOS ALIMENTICIOS LTDA</t>
  </si>
  <si>
    <t>51210-010</t>
  </si>
  <si>
    <t>MILTON RODRIGUES DOS SANTOS</t>
  </si>
  <si>
    <t>MIRIAN MARIA DA SILVA</t>
  </si>
  <si>
    <t>PORTO DA MADEIRA</t>
  </si>
  <si>
    <t>52130-150</t>
  </si>
  <si>
    <t>MOAB FARIAS FRANCELINO</t>
  </si>
  <si>
    <t>LIDIA QUEIROZ</t>
  </si>
  <si>
    <t>BLT-ITAÚ 330695</t>
  </si>
  <si>
    <t>55614-005</t>
  </si>
  <si>
    <t>N B DE ANDRADE  CHURRASCARIA  ME</t>
  </si>
  <si>
    <t>ODEVAL FRANCISCO BARBOSA JUNIOR</t>
  </si>
  <si>
    <t>GOIANA</t>
  </si>
  <si>
    <t>55900-000</t>
  </si>
  <si>
    <t>P FERREIRA VIRGINIO LTDA EPP</t>
  </si>
  <si>
    <t>CUCAU</t>
  </si>
  <si>
    <t>PANIFICADORA RIO DOCE LTDA</t>
  </si>
  <si>
    <t>JARDIM ATLANTICO</t>
  </si>
  <si>
    <t>53050-030</t>
  </si>
  <si>
    <t>-7.9718525</t>
  </si>
  <si>
    <t>-34.8381042</t>
  </si>
  <si>
    <t>53240-160</t>
  </si>
  <si>
    <t>-8.0074479</t>
  </si>
  <si>
    <t>-34.8532664</t>
  </si>
  <si>
    <t>PATRICIA MARIA MARTINS DA SILVA</t>
  </si>
  <si>
    <t>PEDRO VITAL FERREIRA ME</t>
  </si>
  <si>
    <t>55299-439</t>
  </si>
  <si>
    <t>-8.8851604</t>
  </si>
  <si>
    <t>-36.4675031</t>
  </si>
  <si>
    <t>POSTO AR COMBUSTIVEIS LTDA</t>
  </si>
  <si>
    <t>ENGENHO JAPARANDUBA</t>
  </si>
  <si>
    <t>CHÃ GRANDE</t>
  </si>
  <si>
    <t>55636-000</t>
  </si>
  <si>
    <t>-8.1480823</t>
  </si>
  <si>
    <t>-35.408414</t>
  </si>
  <si>
    <t>R M DA SILVA VITORINO ME</t>
  </si>
  <si>
    <t>RAFAELA CRISTINA ROCHA DE MELO</t>
  </si>
  <si>
    <t>52040-070</t>
  </si>
  <si>
    <t>REJANE MARIA CAVALCANTE BANDEIRA NOGUEIRA</t>
  </si>
  <si>
    <t>REJANE SEVERINA DA SILVA 10686757483</t>
  </si>
  <si>
    <t>RESTAURANTE ESTRELA DE OLINDA LTDA</t>
  </si>
  <si>
    <t>53030-005</t>
  </si>
  <si>
    <t>-7.9970536</t>
  </si>
  <si>
    <t>-34.8386487</t>
  </si>
  <si>
    <t>RESTAURANTE POINT DO CHOPP LTDA</t>
  </si>
  <si>
    <t>SITIO VIGARIO III</t>
  </si>
  <si>
    <t>RESTAURANTES MARACAJU LTDA</t>
  </si>
  <si>
    <t>CUPE</t>
  </si>
  <si>
    <t>-8.4721705</t>
  </si>
  <si>
    <t>-34.9957881</t>
  </si>
  <si>
    <t>RIVONALDO MONTEIRO DA SILVA</t>
  </si>
  <si>
    <t>SAF COMBUSTIVEIS LTDA</t>
  </si>
  <si>
    <t>BONITO</t>
  </si>
  <si>
    <t>55680-000</t>
  </si>
  <si>
    <t>SAF CONVENIENCIA LTDA</t>
  </si>
  <si>
    <t>SANTINO GONCALVES LIMA</t>
  </si>
  <si>
    <t>-8.1186221</t>
  </si>
  <si>
    <t>-34.9101987</t>
  </si>
  <si>
    <t>SANTOS E SILVA HOTEIS LTDA ME</t>
  </si>
  <si>
    <t>SAO VICENTE DE PAULO</t>
  </si>
  <si>
    <t>55604-001</t>
  </si>
  <si>
    <t>SEVERINO FRANCISCO DA MATA</t>
  </si>
  <si>
    <t>53080-680</t>
  </si>
  <si>
    <t>SEVERINO FRANCISCO NUNES DA HORA</t>
  </si>
  <si>
    <t>-7.9325782</t>
  </si>
  <si>
    <t>-35.3969886</t>
  </si>
  <si>
    <t>SEVERINO NERIVAN DE VASCONCELOS</t>
  </si>
  <si>
    <t>55024-130</t>
  </si>
  <si>
    <t>-8.2866918</t>
  </si>
  <si>
    <t>-35.9614021</t>
  </si>
  <si>
    <t>SILVIA ADRIANA BEZERRA DE FRANCA</t>
  </si>
  <si>
    <t>ENSEADA DOS CORAIS</t>
  </si>
  <si>
    <t>CABO DE SANTO AGOSTINHO</t>
  </si>
  <si>
    <t>54580-450</t>
  </si>
  <si>
    <t>-8.3213668</t>
  </si>
  <si>
    <t>-34.9540331</t>
  </si>
  <si>
    <t>C22128</t>
  </si>
  <si>
    <t>COLEGIO SANTA RITA DE CASSIA</t>
  </si>
  <si>
    <t>SILVIA VIRGINIA BARBOSA DOS SANTOS</t>
  </si>
  <si>
    <t>SUELY MARIA LIMA DA SILVA</t>
  </si>
  <si>
    <t>SARRO AZUL</t>
  </si>
  <si>
    <t>SUPERMERCADO BELO DIA LTDA</t>
  </si>
  <si>
    <t>52090-003</t>
  </si>
  <si>
    <t>SUPERMERCADO CABRAL LTDA</t>
  </si>
  <si>
    <t>-8.7499221</t>
  </si>
  <si>
    <t>-35.0968118</t>
  </si>
  <si>
    <t>SUPERMERCADO LEALDADE LTDA</t>
  </si>
  <si>
    <t>-7.9649168</t>
  </si>
  <si>
    <t>-34.8404501</t>
  </si>
  <si>
    <t>TAIS C A ALVES CONVENIENCIA EIRELI</t>
  </si>
  <si>
    <t>-8.6286652</t>
  </si>
  <si>
    <t>-35.5300178</t>
  </si>
  <si>
    <t>TALITA COMERCIO DE ALIMENTOS LTDA ME</t>
  </si>
  <si>
    <t>50620-620</t>
  </si>
  <si>
    <t>TATIANA KARLA DE ARAUJO NASCIMENTO</t>
  </si>
  <si>
    <t>54530-040</t>
  </si>
  <si>
    <t>-8.2994062</t>
  </si>
  <si>
    <t>-35.0382091</t>
  </si>
  <si>
    <t>TEIXEIRA E SILVA MERCADINHO LTDA - ME</t>
  </si>
  <si>
    <t>NOVA PALMARES</t>
  </si>
  <si>
    <t>UESLEI JORGE DE AMORIM</t>
  </si>
  <si>
    <t>SANTO AGOSTINHO</t>
  </si>
  <si>
    <t>54590-000</t>
  </si>
  <si>
    <t>-8.3205518</t>
  </si>
  <si>
    <t>-34.9565364</t>
  </si>
  <si>
    <t>VANDERLEIA DO REGO SILVA</t>
  </si>
  <si>
    <t>53050-210</t>
  </si>
  <si>
    <t>-7.9718303</t>
  </si>
  <si>
    <t>-34.8431958</t>
  </si>
  <si>
    <t>VAREJAO SAO BENEDITO LTDA</t>
  </si>
  <si>
    <t>53439-590</t>
  </si>
  <si>
    <t>-7.9423262</t>
  </si>
  <si>
    <t>-34.8332515</t>
  </si>
  <si>
    <t>WALCY DE LIMA FERNANDES</t>
  </si>
  <si>
    <t>53090-849</t>
  </si>
  <si>
    <t>-7.967565</t>
  </si>
  <si>
    <t>-34.860199</t>
  </si>
  <si>
    <t>WELINGTON G PAULO ME</t>
  </si>
  <si>
    <t>ALDEIA DOS CAMARAS</t>
  </si>
  <si>
    <t>54786-001</t>
  </si>
  <si>
    <t>50741-110</t>
  </si>
  <si>
    <t>-8.0505446</t>
  </si>
  <si>
    <t>-34.9573425</t>
  </si>
  <si>
    <t>PERNAMBUCO BRASIL BAR E RESTAURANTE LTDA</t>
  </si>
  <si>
    <t>52061-180</t>
  </si>
  <si>
    <t>-8.0337397</t>
  </si>
  <si>
    <t>-34.9226881</t>
  </si>
  <si>
    <t>PAO QUENTE SOLUCOES EM ALIMENTOS LTDA</t>
  </si>
  <si>
    <t>ITAPISSUMA</t>
  </si>
  <si>
    <t>53700-000</t>
  </si>
  <si>
    <t>CLIENTES VAREJO PB</t>
  </si>
  <si>
    <t>LUZINEIDE DE OLIVEIRA GONSALVES</t>
  </si>
  <si>
    <t>MANGABEIRA</t>
  </si>
  <si>
    <t>VAREJO PB</t>
  </si>
  <si>
    <t>58059-736</t>
  </si>
  <si>
    <t>-7.1812214</t>
  </si>
  <si>
    <t>-34.8188533</t>
  </si>
  <si>
    <t>BESSA GRILL BAR E RESTAURANTE LTDA</t>
  </si>
  <si>
    <t>BESSA</t>
  </si>
  <si>
    <t>58035-010</t>
  </si>
  <si>
    <t>-7.0656591</t>
  </si>
  <si>
    <t>-34.8397889</t>
  </si>
  <si>
    <t>SUPERMERCADO EMELY LTDA</t>
  </si>
  <si>
    <t>LAJEDO</t>
  </si>
  <si>
    <t>55385-000</t>
  </si>
  <si>
    <t>-8.6643263</t>
  </si>
  <si>
    <t>-36.3196853</t>
  </si>
  <si>
    <t>CGB SERVICO DE ALIMENTACAO LTDA</t>
  </si>
  <si>
    <t>JARDIM OCEANIA</t>
  </si>
  <si>
    <t>58037-030</t>
  </si>
  <si>
    <t>-7.0723998</t>
  </si>
  <si>
    <t>-34.8322219</t>
  </si>
  <si>
    <t>MARCOS CICERO RICARDO FERRAGENS ME</t>
  </si>
  <si>
    <t>Vila Liberdade</t>
  </si>
  <si>
    <t>Moreno</t>
  </si>
  <si>
    <t>-8.1247605</t>
  </si>
  <si>
    <t>-35.1032224</t>
  </si>
  <si>
    <t>RICARDO LAERCIO GOMES DA COSTA</t>
  </si>
  <si>
    <t>São Sebastião</t>
  </si>
  <si>
    <t>64084-018</t>
  </si>
  <si>
    <t>-5.1016306</t>
  </si>
  <si>
    <t>-42.735274</t>
  </si>
  <si>
    <t>M M DOS S BEBIDAS LTDA</t>
  </si>
  <si>
    <t>LOTEAMENTO ALVORADA</t>
  </si>
  <si>
    <t>-8.7351434</t>
  </si>
  <si>
    <t>-35.0900465</t>
  </si>
  <si>
    <t>NOBRE SUPERMERCADOS LTDA</t>
  </si>
  <si>
    <t>M P DE CARVALHO SANTOS &amp; CIA LTDA</t>
  </si>
  <si>
    <t>-2.9354652</t>
  </si>
  <si>
    <t>-41.7526188</t>
  </si>
  <si>
    <t>JOELMA COSME DA SILVA</t>
  </si>
  <si>
    <t>52190190</t>
  </si>
  <si>
    <t>MARIA BARBOZA DE OLIVEIRA LIMA</t>
  </si>
  <si>
    <t>ULYSSES CAVALCANTI NETO</t>
  </si>
  <si>
    <t>INDIANOPOL</t>
  </si>
  <si>
    <t>-8.2857472</t>
  </si>
  <si>
    <t>-35.9582535</t>
  </si>
  <si>
    <t>G R PIZZARIA EIRELI -ME</t>
  </si>
  <si>
    <t>PESQUEIRA</t>
  </si>
  <si>
    <t>55200-000</t>
  </si>
  <si>
    <t>-8.3584626</t>
  </si>
  <si>
    <t>-36.7001726</t>
  </si>
  <si>
    <t>VICTHORRYA JHULLYA DO NASCIMENTO LIMA</t>
  </si>
  <si>
    <t>MARIO BEZERRA</t>
  </si>
  <si>
    <t>55614-390</t>
  </si>
  <si>
    <t>LUCIENE B DE LIMA ALBUQUERQUE</t>
  </si>
  <si>
    <t>TAMANDARE RURAL</t>
  </si>
  <si>
    <t>-8.7688741</t>
  </si>
  <si>
    <t>-35.2613454</t>
  </si>
  <si>
    <t>60734-445</t>
  </si>
  <si>
    <t>ANDEILSON ALEXANDRE NUNES DA SILVA</t>
  </si>
  <si>
    <t>JARDIM DIAMANTE</t>
  </si>
  <si>
    <t>CATENDE</t>
  </si>
  <si>
    <t>55400-000</t>
  </si>
  <si>
    <t>ADRIANO LUIZ TEIXEIRA</t>
  </si>
  <si>
    <t>SEVERINO PEDRO DA SILVA</t>
  </si>
  <si>
    <t>NADIR DA SILVA VIANA MARCIEL</t>
  </si>
  <si>
    <t>CAMPO DE AVIACAO</t>
  </si>
  <si>
    <t>L P BARBOSA  MERCADINHO LTDA ME</t>
  </si>
  <si>
    <t>ÁGUA PRETA</t>
  </si>
  <si>
    <t>55550-000</t>
  </si>
  <si>
    <t>-8.7081087</t>
  </si>
  <si>
    <t>-35.5193727</t>
  </si>
  <si>
    <t>MERCADINHO Q BARATO LTDA</t>
  </si>
  <si>
    <t>60711-475</t>
  </si>
  <si>
    <t>-3.8069432</t>
  </si>
  <si>
    <t>-38.5712308</t>
  </si>
  <si>
    <t>JOAO ALVES DA SILVA</t>
  </si>
  <si>
    <t>UMARI BOM JARDIM</t>
  </si>
  <si>
    <t>-7.8312672</t>
  </si>
  <si>
    <t>-35.6516437</t>
  </si>
  <si>
    <t>SEVERINO DE SANTANA SILVA FILHO</t>
  </si>
  <si>
    <t>CID DOS COLIBRIS</t>
  </si>
  <si>
    <t>58073-172</t>
  </si>
  <si>
    <t>KARLA ROBERTA SANTIAGO DE OLIVEIRA</t>
  </si>
  <si>
    <t>MARANGUAPE 2</t>
  </si>
  <si>
    <t>53421-131</t>
  </si>
  <si>
    <t>-7.9342938</t>
  </si>
  <si>
    <t>-34.8546264</t>
  </si>
  <si>
    <t>MERCADINHO OLIVEIRA LTDA</t>
  </si>
  <si>
    <t>TAMARINEIRA</t>
  </si>
  <si>
    <t>24 dias</t>
  </si>
  <si>
    <t>52110-005</t>
  </si>
  <si>
    <t>-8.0282465</t>
  </si>
  <si>
    <t>-34.9024057</t>
  </si>
  <si>
    <t>ARMAZEM BOMBONIERE LTDA</t>
  </si>
  <si>
    <t>CLIENTES AS PB</t>
  </si>
  <si>
    <t>GENIVALDO CAVALCANTE LEITAO</t>
  </si>
  <si>
    <t>CASTELO BRANCO</t>
  </si>
  <si>
    <t>58050-350</t>
  </si>
  <si>
    <t>-7.1300825</t>
  </si>
  <si>
    <t>-34.8438855</t>
  </si>
  <si>
    <t>TEF SERVICOS DE ALIMENTOS LTDA</t>
  </si>
  <si>
    <t>PARQUE VERDE</t>
  </si>
  <si>
    <t>58102-835</t>
  </si>
  <si>
    <t>PENTECOSTE</t>
  </si>
  <si>
    <t>62640-000</t>
  </si>
  <si>
    <t>MERCADINHO MELHOR PRECO LTDA ME</t>
  </si>
  <si>
    <t>VILA RICA</t>
  </si>
  <si>
    <t>54100-415</t>
  </si>
  <si>
    <t>-8.1261985</t>
  </si>
  <si>
    <t>-35.0285382</t>
  </si>
  <si>
    <t>60870-220</t>
  </si>
  <si>
    <t>SANDRO CANDIDO DE LIMA</t>
  </si>
  <si>
    <t>54325-440</t>
  </si>
  <si>
    <t>PATRIK QUEIROZ RAMOS MICROEMPRESA</t>
  </si>
  <si>
    <t>CARLA CANDIDA LEONCIO DE SOUZA TAVARES</t>
  </si>
  <si>
    <t>JARDIM JORDAO</t>
  </si>
  <si>
    <t>54320-700</t>
  </si>
  <si>
    <t>-8.1377382</t>
  </si>
  <si>
    <t>-34.9370915</t>
  </si>
  <si>
    <t>MARIA ANGELICA SILVA DE ARAUJO</t>
  </si>
  <si>
    <t>54786-990</t>
  </si>
  <si>
    <t>-7.9583123</t>
  </si>
  <si>
    <t>-35.011861</t>
  </si>
  <si>
    <t>P J S MERCADINHO LTDA</t>
  </si>
  <si>
    <t>54325-480</t>
  </si>
  <si>
    <t>-8.1629713</t>
  </si>
  <si>
    <t>-34.9328314</t>
  </si>
  <si>
    <t>WILLJANY DO SOCORRO TAVARES MARCELINO DA ROCHA</t>
  </si>
  <si>
    <t>-8.6732904</t>
  </si>
  <si>
    <t>-35.5781399</t>
  </si>
  <si>
    <t>SHEILA CRISTINA DE ANDRADE BEZERRA</t>
  </si>
  <si>
    <t>VILA ROCADINHO</t>
  </si>
  <si>
    <t>ELIZABETE VICENTE SILVA PORTELA</t>
  </si>
  <si>
    <t>VANESSA D R DA SILVA MERCADINHO LTDA</t>
  </si>
  <si>
    <t>SANTA LUZIA</t>
  </si>
  <si>
    <t>IPUTINGA COMERCIO DE ALIMENTOS LTDA</t>
  </si>
  <si>
    <t>50680-620</t>
  </si>
  <si>
    <t>ROSINEIDE MARIA BALBINODE MORAIS</t>
  </si>
  <si>
    <t>-8.6813055</t>
  </si>
  <si>
    <t>-35.5914385</t>
  </si>
  <si>
    <t>COMERCIO RL DE ALIMENTOS LTDA</t>
  </si>
  <si>
    <t>PONTEZINHA</t>
  </si>
  <si>
    <t>54589-020</t>
  </si>
  <si>
    <t>-8.2218231</t>
  </si>
  <si>
    <t>-34.9630962</t>
  </si>
  <si>
    <t>ROSIANE OLIVEIRA DA SILVA</t>
  </si>
  <si>
    <t>-6.9268448</t>
  </si>
  <si>
    <t>-39.5730887</t>
  </si>
  <si>
    <t>VALTER LINS JOSE DO NASCIMENTO SILVA</t>
  </si>
  <si>
    <t>CUIABA</t>
  </si>
  <si>
    <t>-8.6263404</t>
  </si>
  <si>
    <t>-35.5210076</t>
  </si>
  <si>
    <t>ALEXANDRE MATOS LTDA</t>
  </si>
  <si>
    <t>60822-676</t>
  </si>
  <si>
    <t>-3.7884395</t>
  </si>
  <si>
    <t>-38.5020951</t>
  </si>
  <si>
    <t>APMP COMERCIAL VAREJISTA DE ALIMENTOS LTDA EPP</t>
  </si>
  <si>
    <t>51111-250</t>
  </si>
  <si>
    <t>-8.1090574</t>
  </si>
  <si>
    <t>-34.8919445</t>
  </si>
  <si>
    <t>CIRELLI FARIAS COMERCIO DE ALIMENTOS E PANIFICACAO LTDA</t>
  </si>
  <si>
    <t>54440-350</t>
  </si>
  <si>
    <t>-8.2031094</t>
  </si>
  <si>
    <t>-34.9210908</t>
  </si>
  <si>
    <t>ACAITERIA COMERCIO DE ALIMENTOS LTDA</t>
  </si>
  <si>
    <t>63500-074</t>
  </si>
  <si>
    <t>JEFFERSON ALENCAR DE SOUSA</t>
  </si>
  <si>
    <t>ALTO DA BRASILIA</t>
  </si>
  <si>
    <t>62040-430</t>
  </si>
  <si>
    <t>JNL PANIFICADORA LTDA</t>
  </si>
  <si>
    <t>51160-220</t>
  </si>
  <si>
    <t>-8.1182372</t>
  </si>
  <si>
    <t>-34.9100916</t>
  </si>
  <si>
    <t>MERCADINHO SANTO EXPEDITO LTDA ME</t>
  </si>
  <si>
    <t>ATALAIA</t>
  </si>
  <si>
    <t>-8.365875</t>
  </si>
  <si>
    <t>-35.2360418</t>
  </si>
  <si>
    <t>FEIJOADA DA VOVO RESTAURANTE LTDA</t>
  </si>
  <si>
    <t>ALTO JOSE LEAL</t>
  </si>
  <si>
    <t>55608-090</t>
  </si>
  <si>
    <t>REBECA CAVALCANTI MENEZES ME</t>
  </si>
  <si>
    <t>-8.1210656</t>
  </si>
  <si>
    <t>-34.9039934</t>
  </si>
  <si>
    <t>FMLS COMERCIO E CONFECCAO DE VESTUARIO LTDA</t>
  </si>
  <si>
    <t>60765-145</t>
  </si>
  <si>
    <t>-3.8313918</t>
  </si>
  <si>
    <t>-38.5871571</t>
  </si>
  <si>
    <t>PRISCILA DA SILVA PEREIRA</t>
  </si>
  <si>
    <t>BARROCAO</t>
  </si>
  <si>
    <t>MANOEL RAMOS DE SOUSA</t>
  </si>
  <si>
    <t>IRAJA</t>
  </si>
  <si>
    <t>HIDROLÂNDIA</t>
  </si>
  <si>
    <t>62270-000</t>
  </si>
  <si>
    <t>MERCADINHO TOTOCITY LTDA</t>
  </si>
  <si>
    <t>TOTO</t>
  </si>
  <si>
    <t>50940-280</t>
  </si>
  <si>
    <t>-8.0814019</t>
  </si>
  <si>
    <t>-34.9679678</t>
  </si>
  <si>
    <t>CLAUDECI CASSIANO</t>
  </si>
  <si>
    <t>PORTAL DO SOL</t>
  </si>
  <si>
    <t>58046-900</t>
  </si>
  <si>
    <t>-7.1558101</t>
  </si>
  <si>
    <t>-34.8070537</t>
  </si>
  <si>
    <t>NILSON F. DA SILVA</t>
  </si>
  <si>
    <t>DISTRITO DE DOURADO</t>
  </si>
  <si>
    <t>62898974</t>
  </si>
  <si>
    <t>-4.1025939</t>
  </si>
  <si>
    <t>-38.4561776</t>
  </si>
  <si>
    <t>WAGNER ALVES CAVALCANTI</t>
  </si>
  <si>
    <t>-7.9887071</t>
  </si>
  <si>
    <t>-34.8587497</t>
  </si>
  <si>
    <t>IZILENE MENDES DE MOURA</t>
  </si>
  <si>
    <t>SÃO JOÃO DO JAGUARIBE</t>
  </si>
  <si>
    <t>62965-000</t>
  </si>
  <si>
    <t>-5.2707583</t>
  </si>
  <si>
    <t>-38.2736517</t>
  </si>
  <si>
    <t>JOSE IVANALDO DA SILVA</t>
  </si>
  <si>
    <t>-8.6622062</t>
  </si>
  <si>
    <t>-36.3241755</t>
  </si>
  <si>
    <t>J GALDINO DO SANTOS LTDA</t>
  </si>
  <si>
    <t>SALGADINHO</t>
  </si>
  <si>
    <t>53110-110</t>
  </si>
  <si>
    <t>FRANCISCA TATIANE GOMES GUEDES</t>
  </si>
  <si>
    <t>-7.2381002</t>
  </si>
  <si>
    <t>-39.3080878</t>
  </si>
  <si>
    <t>MASSA &amp; VIDA LTDA</t>
  </si>
  <si>
    <t>BONFIM</t>
  </si>
  <si>
    <t>53637-105</t>
  </si>
  <si>
    <t>TIAGO DE SOUSA SILVA</t>
  </si>
  <si>
    <t>64025-501</t>
  </si>
  <si>
    <t>-5.0596991</t>
  </si>
  <si>
    <t>-42.8356972</t>
  </si>
  <si>
    <t>L C M RODRIGUES LIMA</t>
  </si>
  <si>
    <t>SOCORRO MACHADO XIMENES</t>
  </si>
  <si>
    <t>60540-472</t>
  </si>
  <si>
    <t>-3.779994</t>
  </si>
  <si>
    <t>-38.6125651</t>
  </si>
  <si>
    <t>MERCY DO PAULAO LTDA</t>
  </si>
  <si>
    <t>VALEN SUPERMERCADO LTDA</t>
  </si>
  <si>
    <t>65091-320</t>
  </si>
  <si>
    <t>ORIEL TORRES VILAR FILHO</t>
  </si>
  <si>
    <t>MANGABEIRA VIII</t>
  </si>
  <si>
    <t>João Pessoa</t>
  </si>
  <si>
    <t>ROBSON DAVID DOS SANTOS</t>
  </si>
  <si>
    <t>36</t>
  </si>
  <si>
    <t>54789-000</t>
  </si>
  <si>
    <t>-7.9826763</t>
  </si>
  <si>
    <t>-34.9789233</t>
  </si>
  <si>
    <t>VALDEBAM PROCOPIO DE ARAUJO</t>
  </si>
  <si>
    <t>58035-030</t>
  </si>
  <si>
    <t>-7.0606008</t>
  </si>
  <si>
    <t>-34.8431725</t>
  </si>
  <si>
    <t>NAPOLEAO RIBEIRO DA SILVA</t>
  </si>
  <si>
    <t>ARTHUR LUNDGREN 2</t>
  </si>
  <si>
    <t>53416-420</t>
  </si>
  <si>
    <t>MARCELO SILVA DE HOLANDA MERCADINHO</t>
  </si>
  <si>
    <t>53635-085</t>
  </si>
  <si>
    <t>E. B. DA SILVA</t>
  </si>
  <si>
    <t>CAETES I</t>
  </si>
  <si>
    <t>53540-510</t>
  </si>
  <si>
    <t>MIX COMERCIO VAREJISTA DE ALIMENTOS LTDA</t>
  </si>
  <si>
    <t>50630-060</t>
  </si>
  <si>
    <t>-8.055512</t>
  </si>
  <si>
    <t>-34.9243694</t>
  </si>
  <si>
    <t>AMELIA CRISTINA ARAUJO DIAS FONTENELE</t>
  </si>
  <si>
    <t>-3.5631583</t>
  </si>
  <si>
    <t>-41.0911514</t>
  </si>
  <si>
    <t>SUPERMERCADO JUREMA LTDA</t>
  </si>
  <si>
    <t>ZUMBI DO PACHECO</t>
  </si>
  <si>
    <t>54300-022</t>
  </si>
  <si>
    <t>-8.1286299</t>
  </si>
  <si>
    <t>-34.9618697</t>
  </si>
  <si>
    <t>ANTONIO EVERALDO DE OLIVEIRA</t>
  </si>
  <si>
    <t>VILA COQUEIRO</t>
  </si>
  <si>
    <t>63502-815</t>
  </si>
  <si>
    <t>-6.380646</t>
  </si>
  <si>
    <t>-39.3100784</t>
  </si>
  <si>
    <t>LEANDRA ANDRADE DE ALMEIDA</t>
  </si>
  <si>
    <t>-8.7529302</t>
  </si>
  <si>
    <t>-35.0923999</t>
  </si>
  <si>
    <t>MARIA DA CONCEICAO SIQUEIRA DA SILVA</t>
  </si>
  <si>
    <t>AGUAS COMPRIDAS</t>
  </si>
  <si>
    <t>53200-000</t>
  </si>
  <si>
    <t>BRUNO CESAR SILVA DA MOTA</t>
  </si>
  <si>
    <t>AGUAZINHA</t>
  </si>
  <si>
    <t>53270-035</t>
  </si>
  <si>
    <t>CABO BRANCO ALIMENTACAO LTDA</t>
  </si>
  <si>
    <t>CABO BRANCO</t>
  </si>
  <si>
    <t>58045-050</t>
  </si>
  <si>
    <t>-7.1229868</t>
  </si>
  <si>
    <t>-34.8262873</t>
  </si>
  <si>
    <t>CHOROZINHO</t>
  </si>
  <si>
    <t>62875-000</t>
  </si>
  <si>
    <t>HAINOAN CRISTOVAO DE AGUIAR</t>
  </si>
  <si>
    <t>MARACAIPE</t>
  </si>
  <si>
    <t>NAYLTON DOS SANTOS SALDANHA FONTENELE</t>
  </si>
  <si>
    <t>REGINA STELA CUNHA DE OLIVEIRA</t>
  </si>
  <si>
    <t>OLHO DAGUA</t>
  </si>
  <si>
    <t>F C DOS SANTOS</t>
  </si>
  <si>
    <t>51020-290</t>
  </si>
  <si>
    <t>-8.1190202</t>
  </si>
  <si>
    <t>-34.8996943</t>
  </si>
  <si>
    <t>ALTO DA BALANCA</t>
  </si>
  <si>
    <t>60851-030</t>
  </si>
  <si>
    <t>NASION NERES P. CARNEIRO</t>
  </si>
  <si>
    <t>FREI GALVAO</t>
  </si>
  <si>
    <t>62327-000</t>
  </si>
  <si>
    <t>-3.723388</t>
  </si>
  <si>
    <t>-40.9937324</t>
  </si>
  <si>
    <t>JOSE WALTER</t>
  </si>
  <si>
    <t>60760-000</t>
  </si>
  <si>
    <t>RENATA AMADAL DE AQUINO</t>
  </si>
  <si>
    <t>ST CHAPADA</t>
  </si>
  <si>
    <t>-6.108474</t>
  </si>
  <si>
    <t>-39.4451234</t>
  </si>
  <si>
    <t>60863-503</t>
  </si>
  <si>
    <t>-3.8333702</t>
  </si>
  <si>
    <t>-38.5801562</t>
  </si>
  <si>
    <t>51290-310</t>
  </si>
  <si>
    <t>PECEM</t>
  </si>
  <si>
    <t>62674-000</t>
  </si>
  <si>
    <t>ALEXANDRE HEBERTH FILIPE ANDRADE</t>
  </si>
  <si>
    <t>ZONA RURAL BALNEARIO AQUAS CAR</t>
  </si>
  <si>
    <t>-7.2311465</t>
  </si>
  <si>
    <t>-39.3352866</t>
  </si>
  <si>
    <t>JARDIM AMAZONAS</t>
  </si>
  <si>
    <t>56318-525</t>
  </si>
  <si>
    <t>56304-160</t>
  </si>
  <si>
    <t>HORTIFRUTI E MERCADINHO MINI PRECO LTDA</t>
  </si>
  <si>
    <t>-8.09902</t>
  </si>
  <si>
    <t>-35.2796607</t>
  </si>
  <si>
    <t>ATRAS DA BANCA</t>
  </si>
  <si>
    <t>56308-050</t>
  </si>
  <si>
    <t>G BARBOSA PE</t>
  </si>
  <si>
    <t>CENCOSUD BRASIL COMERCIAL S.A.</t>
  </si>
  <si>
    <t>PEDRO RAIMUNDO</t>
  </si>
  <si>
    <t>56318-140</t>
  </si>
  <si>
    <t>VILA EDUARDO</t>
  </si>
  <si>
    <t>56328-010</t>
  </si>
  <si>
    <t>PANIFICADORA E CONFEITARIA SABOR DO PAO LTDA</t>
  </si>
  <si>
    <t>54460-255</t>
  </si>
  <si>
    <t>-8.2182286</t>
  </si>
  <si>
    <t>-34.9314607</t>
  </si>
  <si>
    <t>NATHALIA HELLEN DE  OLIVEIRA TRAJANO AMORIM CONVENIENCIA</t>
  </si>
  <si>
    <t>BARRA DE SIRINHAEM</t>
  </si>
  <si>
    <t>MANOEL LAILSON DA SILVA ME</t>
  </si>
  <si>
    <t>ICARAI</t>
  </si>
  <si>
    <t>61624-443</t>
  </si>
  <si>
    <t>-3.6738524</t>
  </si>
  <si>
    <t>-38.6695678</t>
  </si>
  <si>
    <t>JERONILDO RODRIGUES DA SILVA</t>
  </si>
  <si>
    <t>BOA VISTA CASTELAO</t>
  </si>
  <si>
    <t>60743-820</t>
  </si>
  <si>
    <t>-3.8553318</t>
  </si>
  <si>
    <t>-38.5148785</t>
  </si>
  <si>
    <t>ALEXANDRE JU</t>
  </si>
  <si>
    <t>QUEIROZ DISTRIBUIDORA LTDA</t>
  </si>
  <si>
    <t>ACOPIARA</t>
  </si>
  <si>
    <t>63560-000</t>
  </si>
  <si>
    <t>IPAPORANGA</t>
  </si>
  <si>
    <t>62215-000</t>
  </si>
  <si>
    <t>JOSE XIMENES DE CARVALHO</t>
  </si>
  <si>
    <t>LAURAO</t>
  </si>
  <si>
    <t>-3.7269402</t>
  </si>
  <si>
    <t>-40.9850451</t>
  </si>
  <si>
    <t>FRANCISCO RIVAILLDON TELES BRAGA LTDA</t>
  </si>
  <si>
    <t>63113-500</t>
  </si>
  <si>
    <t>COMERCIAL NO PRECO LTDA</t>
  </si>
  <si>
    <t>61933-315</t>
  </si>
  <si>
    <t>-3.8665327</t>
  </si>
  <si>
    <t>-38.5913129</t>
  </si>
  <si>
    <t>R R SOARES FOOD COMERCIO DE ALIMENTOS LTDA</t>
  </si>
  <si>
    <t>-7.9253857</t>
  </si>
  <si>
    <t>-34.8217562</t>
  </si>
  <si>
    <t>JORGIANA KELLY DAVID MENEZES</t>
  </si>
  <si>
    <t>63090-005</t>
  </si>
  <si>
    <t>-3.7289048</t>
  </si>
  <si>
    <t>-38.5362051</t>
  </si>
  <si>
    <t>ROSANE DA SILVA LIMA MELO</t>
  </si>
  <si>
    <t>-7.9581857</t>
  </si>
  <si>
    <t>-36.1324745</t>
  </si>
  <si>
    <t>ROLSYANE BELIZARIO DE SANTANA</t>
  </si>
  <si>
    <t>60347-830</t>
  </si>
  <si>
    <t>-3.7193388</t>
  </si>
  <si>
    <t>-38.6006577</t>
  </si>
  <si>
    <t>MARIA DE FATIMA PEREIRA DA CRUZ</t>
  </si>
  <si>
    <t>LOTEAMENTO PRIMAVEIRA</t>
  </si>
  <si>
    <t>63500-970</t>
  </si>
  <si>
    <t>-6.3806443</t>
  </si>
  <si>
    <t>-39.3100573</t>
  </si>
  <si>
    <t>ANNA JULLIA CAMILO OLIVEIRA</t>
  </si>
  <si>
    <t>-4.0397452</t>
  </si>
  <si>
    <t>-38.196431</t>
  </si>
  <si>
    <t>MERCADO TRAVASSOS LTDA</t>
  </si>
  <si>
    <t>60416-020</t>
  </si>
  <si>
    <t>FELIPE COSTA MAIA</t>
  </si>
  <si>
    <t>PLANALTO RENASCER</t>
  </si>
  <si>
    <t>63901-150</t>
  </si>
  <si>
    <t>-4.9615681</t>
  </si>
  <si>
    <t>-39.0359207</t>
  </si>
  <si>
    <t>LUCIANO FILIPE ARAUJO</t>
  </si>
  <si>
    <t>-2.8227281</t>
  </si>
  <si>
    <t>-40.3096497</t>
  </si>
  <si>
    <t>PARQUE DOIS IRMAOS</t>
  </si>
  <si>
    <t>60744-640</t>
  </si>
  <si>
    <t>F. REGIS OLIVEIRA DE ARAUJO</t>
  </si>
  <si>
    <t>FRANCISCO JULIO CESAR MOREIRA JUNIOR</t>
  </si>
  <si>
    <t>61949-060</t>
  </si>
  <si>
    <t>-3.9143673</t>
  </si>
  <si>
    <t>-38.68923</t>
  </si>
  <si>
    <t>CAMILLA DIAS SILVA DA C ARIMATEIA CAFETERIA</t>
  </si>
  <si>
    <t>50710-100</t>
  </si>
  <si>
    <t>ERICA GOMES DA SILVA</t>
  </si>
  <si>
    <t>MAGABEIRA</t>
  </si>
  <si>
    <t>ANTONIA DE OLIVEIRA MELO</t>
  </si>
  <si>
    <t>64820-000</t>
  </si>
  <si>
    <t>LUCIANA ALVES DE OLIVEIRA</t>
  </si>
  <si>
    <t>RESIDENCIAL MARACANAU</t>
  </si>
  <si>
    <t>61913-120</t>
  </si>
  <si>
    <t>-3.8575976</t>
  </si>
  <si>
    <t>-38.6457589</t>
  </si>
  <si>
    <t>MARCIO DA SILVA MOTTA</t>
  </si>
  <si>
    <t>-6.423293</t>
  </si>
  <si>
    <t>-39.2709059</t>
  </si>
  <si>
    <t>VALDO DA SILVA LIMA</t>
  </si>
  <si>
    <t>ANGELIM</t>
  </si>
  <si>
    <t>-5.0511374</t>
  </si>
  <si>
    <t>-42.7436068</t>
  </si>
  <si>
    <t>LUIZ CESAR SILVA DE SOUZA</t>
  </si>
  <si>
    <t>60767-835</t>
  </si>
  <si>
    <t>-3.8184928</t>
  </si>
  <si>
    <t>-38.581995</t>
  </si>
  <si>
    <t>MARCOS AURELIO CANDIDO DE ALENCAR</t>
  </si>
  <si>
    <t>FOMENTO</t>
  </si>
  <si>
    <t>63502-705</t>
  </si>
  <si>
    <t>-6.3972242</t>
  </si>
  <si>
    <t>-39.2974775</t>
  </si>
  <si>
    <t>FRANCISCO DE ASSIS VIDAL</t>
  </si>
  <si>
    <t>60534-220</t>
  </si>
  <si>
    <t>-3.7567402</t>
  </si>
  <si>
    <t>-38.6015171</t>
  </si>
  <si>
    <t>LIVRAMENTO</t>
  </si>
  <si>
    <t>64078-820</t>
  </si>
  <si>
    <t>EVENTO</t>
  </si>
  <si>
    <t>CHOPP COMERCIO VAREJISTA DE BEBIDAS LTDA</t>
  </si>
  <si>
    <t>33</t>
  </si>
  <si>
    <t>FROSTY</t>
  </si>
  <si>
    <t>50090-270</t>
  </si>
  <si>
    <t>KIPRECO SUPERMERCADO LTDA</t>
  </si>
  <si>
    <t>55196-006</t>
  </si>
  <si>
    <t>MARIA DA CONCEICAO CARVALHO DA SILVA</t>
  </si>
  <si>
    <t>64208-355</t>
  </si>
  <si>
    <t>-2.9211426</t>
  </si>
  <si>
    <t>-41.7414599</t>
  </si>
  <si>
    <t>VASCONCELOS DE MORAES ATACADO LTDA</t>
  </si>
  <si>
    <t>MARANGUAPE II</t>
  </si>
  <si>
    <t>53421-030</t>
  </si>
  <si>
    <t>-7.9324374</t>
  </si>
  <si>
    <t>-34.8573722</t>
  </si>
  <si>
    <t>JOSE SEVERINO DE OLIVEIRA</t>
  </si>
  <si>
    <t>-8.1244293</t>
  </si>
  <si>
    <t>-35.1047463</t>
  </si>
  <si>
    <t>VIVIANE SOARES DA SILVA</t>
  </si>
  <si>
    <t>MARANHAO</t>
  </si>
  <si>
    <t>55612-240</t>
  </si>
  <si>
    <t>Coelhos</t>
  </si>
  <si>
    <t>Recife</t>
  </si>
  <si>
    <t>50070-490</t>
  </si>
  <si>
    <t>COMERCIAL DE CARNES ARATURI LTDA</t>
  </si>
  <si>
    <t>MARECHAL RONDON (JUREMA)</t>
  </si>
  <si>
    <t>61652-000</t>
  </si>
  <si>
    <t>-3.768939</t>
  </si>
  <si>
    <t>-38.6232649</t>
  </si>
  <si>
    <t>PASSARINHO</t>
  </si>
  <si>
    <t>53170-110</t>
  </si>
  <si>
    <t>HOTEL CASTELO DO MONTE LTDA</t>
  </si>
  <si>
    <t>SAIRÉ</t>
  </si>
  <si>
    <t>55695-000</t>
  </si>
  <si>
    <t>REDE SERLARES</t>
  </si>
  <si>
    <t>SRL REFEICOES COLETIVAS LTDA</t>
  </si>
  <si>
    <t>60866-680</t>
  </si>
  <si>
    <t>GLEITON LUCAS SANTOS DO NASCIMENTO</t>
  </si>
  <si>
    <t>54100-680</t>
  </si>
  <si>
    <t>-8.1152892</t>
  </si>
  <si>
    <t>-35.022821</t>
  </si>
  <si>
    <t>MARIA DE FATIMA MESQUITA FARIAS</t>
  </si>
  <si>
    <t>DIRO MOREIRA - ARCO</t>
  </si>
  <si>
    <t>FRANCISCA MARCELA BARBOZA PAIVA</t>
  </si>
  <si>
    <t>DELMIRO GOLVEIA</t>
  </si>
  <si>
    <t>PIRES FERREIRA</t>
  </si>
  <si>
    <t>62255-000</t>
  </si>
  <si>
    <t>MARCILENE CRUZ LIMA</t>
  </si>
  <si>
    <t>-4.9538084</t>
  </si>
  <si>
    <t>-39.0289932</t>
  </si>
  <si>
    <t>FARMACIA GIGA POPULAR LTDA</t>
  </si>
  <si>
    <t>JEREISSATI l</t>
  </si>
  <si>
    <t>61900-590</t>
  </si>
  <si>
    <t>CENTER COMERCIO DE ALIMENTOS LTDA</t>
  </si>
  <si>
    <t>GUAJERU</t>
  </si>
  <si>
    <t>60843-260</t>
  </si>
  <si>
    <t>MONICA PEREIRA ALVES</t>
  </si>
  <si>
    <t>DISTRITO POCO DE AREIA</t>
  </si>
  <si>
    <t>-3.8439294</t>
  </si>
  <si>
    <t>-41.0544835</t>
  </si>
  <si>
    <t>VALDIR FERNANDES DA COSTA</t>
  </si>
  <si>
    <t>SEBASTIAO GOMES PARENTE</t>
  </si>
  <si>
    <t>-3.8671893</t>
  </si>
  <si>
    <t>-40.9175315</t>
  </si>
  <si>
    <t>FAMILIA LOPES PIZZARIA E RESTAURANTE LTDA</t>
  </si>
  <si>
    <t>52081-550</t>
  </si>
  <si>
    <t>ROSILENE MARIA DE OLIVEIRA - ME</t>
  </si>
  <si>
    <t>-3.698265</t>
  </si>
  <si>
    <t>-38.5793368</t>
  </si>
  <si>
    <t>LUIZ ROBERTO SALDANHA FERNADES</t>
  </si>
  <si>
    <t>POSTO JAPARANDUBA LTDA</t>
  </si>
  <si>
    <t>-8.6914486</t>
  </si>
  <si>
    <t>-35.6089711</t>
  </si>
  <si>
    <t>COSTA COMERCIO VAREJISTA DE MEDICAMENTOS LTDA ME</t>
  </si>
  <si>
    <t>53230-430</t>
  </si>
  <si>
    <t>A W BATISTA SOUSA</t>
  </si>
  <si>
    <t>SABOEIRO</t>
  </si>
  <si>
    <t>63590-000</t>
  </si>
  <si>
    <t>-6.3710642</t>
  </si>
  <si>
    <t>-39.3063666</t>
  </si>
  <si>
    <t>JOSE MARKAN RIOS JUNIOR</t>
  </si>
  <si>
    <t>VILA GONCALVES</t>
  </si>
  <si>
    <t>62900-142</t>
  </si>
  <si>
    <t>SUPRIMAIS SUPERMERCADO LTDA EPP</t>
  </si>
  <si>
    <t>SANCHO</t>
  </si>
  <si>
    <t>50920-700</t>
  </si>
  <si>
    <t>-8.0834354</t>
  </si>
  <si>
    <t>-34.9590898</t>
  </si>
  <si>
    <t>M R C ALENCAR SAMPAIO</t>
  </si>
  <si>
    <t>53441-570</t>
  </si>
  <si>
    <t>-7.9487843</t>
  </si>
  <si>
    <t>-34.8587381</t>
  </si>
  <si>
    <t>JOSEILDA MENDES DA SILVA LTDA</t>
  </si>
  <si>
    <t>MATRIZ</t>
  </si>
  <si>
    <t>55602-150</t>
  </si>
  <si>
    <t>CHURRASCARIA FRANGO DO LOURO</t>
  </si>
  <si>
    <t>SIQUEIRA</t>
  </si>
  <si>
    <t>60732-240</t>
  </si>
  <si>
    <t>LUCIANO GOMES FERREIRA</t>
  </si>
  <si>
    <t>-6.3731522</t>
  </si>
  <si>
    <t>-39.2954836</t>
  </si>
  <si>
    <t>P H COMERCIO DE ALIMENTOS LTDA</t>
  </si>
  <si>
    <t>62905-251</t>
  </si>
  <si>
    <t>WILSON TRINDADE DA SILVA DE JESUS</t>
  </si>
  <si>
    <t>-3.6984467</t>
  </si>
  <si>
    <t>-38.5790579</t>
  </si>
  <si>
    <t>ACM COMERCIO DE ALIMENTOS LTDA</t>
  </si>
  <si>
    <t>-3.7631383</t>
  </si>
  <si>
    <t>-38.4859357</t>
  </si>
  <si>
    <t>SLIM FARMA DRUGSTORE LTDA</t>
  </si>
  <si>
    <t>60525-570</t>
  </si>
  <si>
    <t>-3.7740396</t>
  </si>
  <si>
    <t>-38.5878209</t>
  </si>
  <si>
    <t>MARANGUAPE I ATACADO E VAREJO LTDA</t>
  </si>
  <si>
    <t>53444-020</t>
  </si>
  <si>
    <t>-7.9511967</t>
  </si>
  <si>
    <t>-34.8701466</t>
  </si>
  <si>
    <t>DROGRARIA DUDA FARMA LTDA</t>
  </si>
  <si>
    <t>60330-672</t>
  </si>
  <si>
    <t>-3.716434</t>
  </si>
  <si>
    <t>-38.5841221</t>
  </si>
  <si>
    <t>FREI HIGINO</t>
  </si>
  <si>
    <t>64207-005</t>
  </si>
  <si>
    <t>FRANCISCO HAROLDO DE ARAUJO SILVA</t>
  </si>
  <si>
    <t>60744-040</t>
  </si>
  <si>
    <t>ALAMEDA ATACADO E VAREJO DE ALIMENTOS LTDA</t>
  </si>
  <si>
    <t>53421321</t>
  </si>
  <si>
    <t>BARRIL SERVICO DE ALIMENTACAO LTDA</t>
  </si>
  <si>
    <t>-7.061991</t>
  </si>
  <si>
    <t>-34.8422022</t>
  </si>
  <si>
    <t>-3.8732751</t>
  </si>
  <si>
    <t>-38.5911706</t>
  </si>
  <si>
    <t>JOSILDO DOUGLAS</t>
  </si>
  <si>
    <t>NOSSA SENHORA DA CONCEICAO</t>
  </si>
  <si>
    <t>53425-430</t>
  </si>
  <si>
    <t>-7.8855196</t>
  </si>
  <si>
    <t>-34.8374862</t>
  </si>
  <si>
    <t>ANA JULIA LIMA SENA</t>
  </si>
  <si>
    <t>-4.3634774</t>
  </si>
  <si>
    <t>-39.302685</t>
  </si>
  <si>
    <t>CAMILA ANDRADE RODRIGUES</t>
  </si>
  <si>
    <t>ANTONIO FABIANO PEREIRA MELO</t>
  </si>
  <si>
    <t>-4.8351187</t>
  </si>
  <si>
    <t>-40.3194542</t>
  </si>
  <si>
    <t>RESTAURANTE DA VOVO LTDA</t>
  </si>
  <si>
    <t>-8.1066528</t>
  </si>
  <si>
    <t>-35.2839387</t>
  </si>
  <si>
    <t>CLAUDIO JOSE DO MONTE SILVA</t>
  </si>
  <si>
    <t>BARBADIANA</t>
  </si>
  <si>
    <t>-6.2451889</t>
  </si>
  <si>
    <t>-38.9168052</t>
  </si>
  <si>
    <t>CONCEICAO QUEIROZ DE SOUSA</t>
  </si>
  <si>
    <t>PUTIU</t>
  </si>
  <si>
    <t>-4.3591189</t>
  </si>
  <si>
    <t>-39.3130104</t>
  </si>
  <si>
    <t>EDIVALDA PEREIRA DA SILVA ALMEIDA</t>
  </si>
  <si>
    <t>ELISEU ALVES DE SOUSA</t>
  </si>
  <si>
    <t>GURUPI</t>
  </si>
  <si>
    <t>64090-255</t>
  </si>
  <si>
    <t>-5.0858946</t>
  </si>
  <si>
    <t>-42.7353014</t>
  </si>
  <si>
    <t>MARIA DA GLORIA LIMA MENDES</t>
  </si>
  <si>
    <t>SAO LUIS</t>
  </si>
  <si>
    <t>65020-490</t>
  </si>
  <si>
    <t>TIAGO SILVA LEITE</t>
  </si>
  <si>
    <t>JFX COMERCIO DE ALIMENTOS E BEBIDAS LTDA</t>
  </si>
  <si>
    <t>60712-023</t>
  </si>
  <si>
    <t>-3.8027623</t>
  </si>
  <si>
    <t>-38.5713716</t>
  </si>
  <si>
    <t>MARTINS MELO SUPERMERCADO</t>
  </si>
  <si>
    <t>60876-590</t>
  </si>
  <si>
    <t>J M GONCALVES FRIOS E HORTIFRUTI</t>
  </si>
  <si>
    <t>53030-265</t>
  </si>
  <si>
    <t>-8.0000136</t>
  </si>
  <si>
    <t>-34.8461215</t>
  </si>
  <si>
    <t>PROSPECCAO TELEMARKETING</t>
  </si>
  <si>
    <t>4 dias</t>
  </si>
  <si>
    <t>51230-030</t>
  </si>
  <si>
    <t>ATACADO DO VALE COMERCIO DE ALIMENTOS LTDA</t>
  </si>
  <si>
    <t>VILA DE JERICOACOARA</t>
  </si>
  <si>
    <t>ANA HELENA HOLANDA DE FREITAS</t>
  </si>
  <si>
    <t>26</t>
  </si>
  <si>
    <t>63900-231</t>
  </si>
  <si>
    <t>-4.9695946</t>
  </si>
  <si>
    <t>-39.0173991</t>
  </si>
  <si>
    <t>VALENTINA DE FIGUEIREDO</t>
  </si>
  <si>
    <t>58064-015</t>
  </si>
  <si>
    <t>-7.1947852</t>
  </si>
  <si>
    <t>-34.8399275</t>
  </si>
  <si>
    <t>GABRIELE LEITAO FARIAS</t>
  </si>
  <si>
    <t>BOA ESPERANCA</t>
  </si>
  <si>
    <t>-4.6411382</t>
  </si>
  <si>
    <t>-40.4078635</t>
  </si>
  <si>
    <t>FRANCISCO TALISON ALBUQUERQUE</t>
  </si>
  <si>
    <t>SANTANA DO ACARAÚ</t>
  </si>
  <si>
    <t>62150-000</t>
  </si>
  <si>
    <t>-3.6763244</t>
  </si>
  <si>
    <t>-40.3703961</t>
  </si>
  <si>
    <t>FRANCISCO VIEIRA DE SOUZA</t>
  </si>
  <si>
    <t>VILA MARROCOS</t>
  </si>
  <si>
    <t>-7.2381602</t>
  </si>
  <si>
    <t>-39.3080461</t>
  </si>
  <si>
    <t>POSTO MONTS LTDA</t>
  </si>
  <si>
    <t>63770-000</t>
  </si>
  <si>
    <t>-4.641488</t>
  </si>
  <si>
    <t>-40.4077197</t>
  </si>
  <si>
    <t>MINI MERCADO ALTO ALEGRE LTDA</t>
  </si>
  <si>
    <t>61901-260</t>
  </si>
  <si>
    <t>60540-511</t>
  </si>
  <si>
    <t>SUPERMERCADO NOVO SIQUEIRA LTDA</t>
  </si>
  <si>
    <t>61923-330</t>
  </si>
  <si>
    <t>FORNO PAULISTA DOM SEVERINO LTDA</t>
  </si>
  <si>
    <t>64000-020</t>
  </si>
  <si>
    <t>60540-050</t>
  </si>
  <si>
    <t>ASSOCIACAO PROJETO FILHOS DO REI</t>
  </si>
  <si>
    <t>60540-540</t>
  </si>
  <si>
    <t>-3.788854</t>
  </si>
  <si>
    <t>-38.6026875</t>
  </si>
  <si>
    <t>RESTAURANTE FLOR DA SERRA LTDA</t>
  </si>
  <si>
    <t>ANA PAULA MARTINS DE ARAUJO</t>
  </si>
  <si>
    <t>61600-230</t>
  </si>
  <si>
    <t>-3.7303174</t>
  </si>
  <si>
    <t>-38.6624835</t>
  </si>
  <si>
    <t>DENER DIAS PESSOAS</t>
  </si>
  <si>
    <t>SAO VICENTE</t>
  </si>
  <si>
    <t>63700-240</t>
  </si>
  <si>
    <t>AMEC</t>
  </si>
  <si>
    <t>FRANCISCO JORGE DOS SANTOS</t>
  </si>
  <si>
    <t>CAMPO NOVO</t>
  </si>
  <si>
    <t>63905-450</t>
  </si>
  <si>
    <t>JEOVANIO OLIVEIRA DE MELO LTDA</t>
  </si>
  <si>
    <t>60870-830</t>
  </si>
  <si>
    <t>A V A SOUZA LTDA - ME</t>
  </si>
  <si>
    <t>62327-080</t>
  </si>
  <si>
    <t>MORAES ATACADO E VAREJO LTDA</t>
  </si>
  <si>
    <t>PARATIBE</t>
  </si>
  <si>
    <t>53413-150</t>
  </si>
  <si>
    <t>São Luís do Curu</t>
  </si>
  <si>
    <t>62665-000</t>
  </si>
  <si>
    <t>ALEXSANDRO DOS SANTOS BARROS</t>
  </si>
  <si>
    <t>64207-030</t>
  </si>
  <si>
    <t>ARL FARMACIA LTDA</t>
  </si>
  <si>
    <t>QUITINO CUNHA</t>
  </si>
  <si>
    <t>-3.71498</t>
  </si>
  <si>
    <t>-38.59482</t>
  </si>
  <si>
    <t>BEEP MERCADINHOS LTDA</t>
  </si>
  <si>
    <t>61772-150</t>
  </si>
  <si>
    <t>-3.9162576</t>
  </si>
  <si>
    <t>-38.388053</t>
  </si>
  <si>
    <t>MERCANTIL ELI DE ALIMENTOS LTDA ME</t>
  </si>
  <si>
    <t>VILA TEATROLOGO BARRETO JUNIOR</t>
  </si>
  <si>
    <t>54535-070</t>
  </si>
  <si>
    <t>IDEAL FOLHEADOS LTDA</t>
  </si>
  <si>
    <t>60540-685</t>
  </si>
  <si>
    <t>-3.8059642</t>
  </si>
  <si>
    <t>-38.7258562</t>
  </si>
  <si>
    <t>61932-430</t>
  </si>
  <si>
    <t>MARIDECIA DA C CABRAL SILVA COMERCIO LTDA</t>
  </si>
  <si>
    <t>AREIAS</t>
  </si>
  <si>
    <t>50860-015</t>
  </si>
  <si>
    <t>PADARIA DO VOVO LTDA</t>
  </si>
  <si>
    <t>53220-130</t>
  </si>
  <si>
    <t>NOVO ANGELIM</t>
  </si>
  <si>
    <t>MARIA ERIVANIA DA SILVA GUILHERMINO</t>
  </si>
  <si>
    <t>SUPER GIRO SUPERMERCADO LTDA</t>
  </si>
  <si>
    <t>ARLENE DAVINA DA SILVA TORRES</t>
  </si>
  <si>
    <t>54600-000</t>
  </si>
  <si>
    <t>BRUNA ANDRADE DA SILVA</t>
  </si>
  <si>
    <t>NOVA GLORIA</t>
  </si>
  <si>
    <t>-8.2009469</t>
  </si>
  <si>
    <t>-34.9307506</t>
  </si>
  <si>
    <t>GERSON CARNEIRO DA SILVA NETO LTDA</t>
  </si>
  <si>
    <t>54240-160</t>
  </si>
  <si>
    <t>POSTO XIMENES MOTOS LTDA</t>
  </si>
  <si>
    <t>PARQUE GUADALAJARA (JUREMA)</t>
  </si>
  <si>
    <t>PANIFICADORA RAYPAN LTDA</t>
  </si>
  <si>
    <t>RESTAURANTE PANELA DE BARRO LTDA</t>
  </si>
  <si>
    <t>62320-045</t>
  </si>
  <si>
    <t>-3.7242488</t>
  </si>
  <si>
    <t>-40.991175</t>
  </si>
  <si>
    <t>SUPERMERCADO BOAS COMPRAS LTDA</t>
  </si>
  <si>
    <t>54100-260</t>
  </si>
  <si>
    <t>-8.1148153</t>
  </si>
  <si>
    <t>-35.0172989</t>
  </si>
  <si>
    <t>-8.1186444</t>
  </si>
  <si>
    <t>-35.1015633</t>
  </si>
  <si>
    <t>FRANCISCA CLEIRIANA DA SILVA</t>
  </si>
  <si>
    <t>CONEGO RAIMUNDO PINTO</t>
  </si>
  <si>
    <t>61945-080</t>
  </si>
  <si>
    <t>G V SALES</t>
  </si>
  <si>
    <t>SENADOR CARLOS JEREISSATI</t>
  </si>
  <si>
    <t>61.81-292</t>
  </si>
  <si>
    <t>DAIANE FERREIRA DOS SANTOS</t>
  </si>
  <si>
    <t>53220-250</t>
  </si>
  <si>
    <t>A A C PORFIRIO LTDA</t>
  </si>
  <si>
    <t>-3.7990288</t>
  </si>
  <si>
    <t>-38.5701156</t>
  </si>
  <si>
    <t>EF MONTEIRO SUPERMERCADO, COMERCIO VAREJISTA LTDA</t>
  </si>
  <si>
    <t>31 dias</t>
  </si>
  <si>
    <t>60831-410</t>
  </si>
  <si>
    <t>FRANCISCO CARLOS CARVALHO LIRA</t>
  </si>
  <si>
    <t>ANTONIO CELSO JUNIOR</t>
  </si>
  <si>
    <t>MALEITAS</t>
  </si>
  <si>
    <t>VILA DO SOL POUSADA, TURISMO E ENTRETENIMENTO LTDA</t>
  </si>
  <si>
    <t>DISTRITO ICARAI</t>
  </si>
  <si>
    <t>TCHOKAO MERCANTIL LTDA</t>
  </si>
  <si>
    <t>Palmácia</t>
  </si>
  <si>
    <t>62780-000</t>
  </si>
  <si>
    <t>-4.14932</t>
  </si>
  <si>
    <t>-38.845709</t>
  </si>
  <si>
    <t>ALIANCA VAREJISTA DE ALIMENTOS LTDA</t>
  </si>
  <si>
    <t>SAN MARTIN</t>
  </si>
  <si>
    <t>50761-310</t>
  </si>
  <si>
    <t>-8.0707559</t>
  </si>
  <si>
    <t>-34.9282793</t>
  </si>
  <si>
    <t>VICTORIA E SOARES RIBEIRO LTDA</t>
  </si>
  <si>
    <t>CLAIRTON PACHECO DE SOUZA LTDA</t>
  </si>
  <si>
    <t>60710-253</t>
  </si>
  <si>
    <t>MANOEL LINO DE MORAIS</t>
  </si>
  <si>
    <t>BOM FUTURO</t>
  </si>
  <si>
    <t>60416-200</t>
  </si>
  <si>
    <t>-3.7577718</t>
  </si>
  <si>
    <t>-38.5432953</t>
  </si>
  <si>
    <t>COMERCIAL DE ALIMENTOS IDEAL MIX BRASILIA TEIMOSA LTDA</t>
  </si>
  <si>
    <t>BRASILIA TEIMOSA</t>
  </si>
  <si>
    <t>51010-060</t>
  </si>
  <si>
    <t>MARCOS ROBERTO DA SILVA PEPINO ME</t>
  </si>
  <si>
    <t>L G RODRIGUES CASTRO ESPETARIA LTDA</t>
  </si>
  <si>
    <t>61925-250</t>
  </si>
  <si>
    <t>CELIO TORRES DA SILVA NETO LTDA</t>
  </si>
  <si>
    <t>MAURICIO DE NASSAU</t>
  </si>
  <si>
    <t>55014-746</t>
  </si>
  <si>
    <t>FELIPE F. DA SILVA MERCADINHO ME</t>
  </si>
  <si>
    <t>55026-260</t>
  </si>
  <si>
    <t>ANTONIO CARLOS SILVA SANTOS</t>
  </si>
  <si>
    <t>CHACARA DA PRAINHA</t>
  </si>
  <si>
    <t>LEONARDO ANTONIO DA TRINDADE</t>
  </si>
  <si>
    <t>DANIHELLI PINHEIRO NOGUEIRA</t>
  </si>
  <si>
    <t>MARIA JACKELINE REBOUCAS NOLASCO SIQUEIRA</t>
  </si>
  <si>
    <t>35</t>
  </si>
  <si>
    <t>60835-025</t>
  </si>
  <si>
    <t>MARIA ELIONETE DUTRA DE FREITAS</t>
  </si>
  <si>
    <t>NOVO MARACANAU</t>
  </si>
  <si>
    <t>61905-440</t>
  </si>
  <si>
    <t>VANDERLI DA CUNHA CAETANO</t>
  </si>
  <si>
    <t>MINGUAU</t>
  </si>
  <si>
    <t>61688-991</t>
  </si>
  <si>
    <t>BFP OTICAS LTDA</t>
  </si>
  <si>
    <t>BARATAO SUPERMERCADO LTDA</t>
  </si>
  <si>
    <t>JOSE LEANDRO DE SOUZA</t>
  </si>
  <si>
    <t>ALVARO WEYNE</t>
  </si>
  <si>
    <t>60336-210</t>
  </si>
  <si>
    <t>CAROLINA BENVINDO BARBOSA</t>
  </si>
  <si>
    <t>K. J. DE MELO RESTAURANTE</t>
  </si>
  <si>
    <t>ALESSANDRA DE MELO CABRAL LTDA</t>
  </si>
  <si>
    <t>AFLITOS</t>
  </si>
  <si>
    <t>52050-370</t>
  </si>
  <si>
    <t>ANTONIA ANDRESA DO NASCIMENTO MARQUES</t>
  </si>
  <si>
    <t>60055-264</t>
  </si>
  <si>
    <t>MOURA &amp; LIMA FARMACIA DO TRABALHADOR LTDA</t>
  </si>
  <si>
    <t>FLORESTA</t>
  </si>
  <si>
    <t>60340-440</t>
  </si>
  <si>
    <t>WENTONY MATEUS ARAUJO DE OLIVEIRA</t>
  </si>
  <si>
    <t>TAPUIO</t>
  </si>
  <si>
    <t>61700-992</t>
  </si>
  <si>
    <t>A M DA SILVA MERCADO LTDA</t>
  </si>
  <si>
    <t>53435-455</t>
  </si>
  <si>
    <t>PAULO ANDERSON GOMES ANDRADE LTDA</t>
  </si>
  <si>
    <t>IPUZINHO</t>
  </si>
  <si>
    <t>MARINA PAULA DE ARAUJO VIEIRA</t>
  </si>
  <si>
    <t>64009-600</t>
  </si>
  <si>
    <t>JOSE ADRIANO ARNOR DA SILVA</t>
  </si>
  <si>
    <t>60835-175</t>
  </si>
  <si>
    <t>EUSELANE DA CONCEICAO COELHO</t>
  </si>
  <si>
    <t>64029-410</t>
  </si>
  <si>
    <t>ENRICO GOMES DE OLIVEIRA</t>
  </si>
  <si>
    <t>50100-260</t>
  </si>
  <si>
    <t>SIQUEIRA 2</t>
  </si>
  <si>
    <t>61924-050</t>
  </si>
  <si>
    <t>KRR COMERCIO E EVENTOS LTDA</t>
  </si>
  <si>
    <t>PRAIA DO FUTURO I</t>
  </si>
  <si>
    <t>60182-324</t>
  </si>
  <si>
    <t>CAMILA BESSA DE SOUSA</t>
  </si>
  <si>
    <t>S M ESTIVAS LTDA</t>
  </si>
  <si>
    <t>CAJUEIRO SECO</t>
  </si>
  <si>
    <t>54330-355</t>
  </si>
  <si>
    <t>RMC JUAZEIRO</t>
  </si>
  <si>
    <t>TRIANGULO</t>
  </si>
  <si>
    <t>63049-050</t>
  </si>
  <si>
    <t>IPARK ENTRETENIMENTOS S A</t>
  </si>
  <si>
    <t>SAPUPARA</t>
  </si>
  <si>
    <t>61950-000</t>
  </si>
  <si>
    <t>R3 CONVENIENCIA LTDA</t>
  </si>
  <si>
    <t>60431-086</t>
  </si>
  <si>
    <t>C A ALIMENTOS LTDA</t>
  </si>
  <si>
    <t>61932-225</t>
  </si>
  <si>
    <t>RL COMERCIAL LTDA</t>
  </si>
  <si>
    <t>60182-407</t>
  </si>
  <si>
    <t>-3.7354739</t>
  </si>
  <si>
    <t>-38.4565294</t>
  </si>
  <si>
    <t>JOANA VIEIRA DE LAVOR</t>
  </si>
  <si>
    <t>FRANCISLANDIO ARAUJO PEREIRA</t>
  </si>
  <si>
    <t>GABRIELA FERREIRA DE FREITAS</t>
  </si>
  <si>
    <t>60544-311</t>
  </si>
  <si>
    <t>60742-764</t>
  </si>
  <si>
    <t>C VIEIRA PESSOA</t>
  </si>
  <si>
    <t>CAMPESTRE</t>
  </si>
  <si>
    <t>64053-650</t>
  </si>
  <si>
    <t>BOM SABOR CHURRASCARIA E PIZZARIA LTDA</t>
  </si>
  <si>
    <t>JAPARANDUBA</t>
  </si>
  <si>
    <t>RESTAURANTE KUMARU LTDA</t>
  </si>
  <si>
    <t>55192-460</t>
  </si>
  <si>
    <t>ANTONIO CAJAZEIRAS NETO</t>
  </si>
  <si>
    <t>60541-490</t>
  </si>
  <si>
    <t>FRANCISCO PAULO RIBEIRO FERNANDES</t>
  </si>
  <si>
    <t>61949080</t>
  </si>
  <si>
    <t>MERCANTIL IDEAL COMERCIO VAREJISTA LTDA</t>
  </si>
  <si>
    <t>61814-144</t>
  </si>
  <si>
    <t>MURITI</t>
  </si>
  <si>
    <t>ANTONIA NASCIMENTO DA COSTA</t>
  </si>
  <si>
    <t>COSMETICOS PRECO POPULAR LTDA</t>
  </si>
  <si>
    <t>MATINHA</t>
  </si>
  <si>
    <t>53560-680</t>
  </si>
  <si>
    <t>CAMARAO DO MOACAS LTDA.</t>
  </si>
  <si>
    <t>NOVA METROPOLE (JUREMA)</t>
  </si>
  <si>
    <t>61658-500</t>
  </si>
  <si>
    <t>LUIS GUSTAVO BEZERRA DO MONTE</t>
  </si>
  <si>
    <t>SITIO SANTAREM</t>
  </si>
  <si>
    <t>JOSE LEANDRO DA SILVA</t>
  </si>
  <si>
    <t>BR TRACUNHAEM</t>
  </si>
  <si>
    <t>TRACUNHAÉM</t>
  </si>
  <si>
    <t>55805-000</t>
  </si>
  <si>
    <t>MARIA CLEIDE CARVALHO ARAUJO</t>
  </si>
  <si>
    <t>10/20/30 dias</t>
  </si>
  <si>
    <t>61760-001</t>
  </si>
  <si>
    <t>VANIEL FERREIRA DE AGUIAR</t>
  </si>
  <si>
    <t>PANAMERICANO</t>
  </si>
  <si>
    <t>SABOR CASEIRO LTDA</t>
  </si>
  <si>
    <t>URUGUAI</t>
  </si>
  <si>
    <t>64073-505</t>
  </si>
  <si>
    <t>MARIELLE MARQUES DO MONTE SILVA</t>
  </si>
  <si>
    <t>60541-115</t>
  </si>
  <si>
    <t>60766-370</t>
  </si>
  <si>
    <t>CRISTINA CORDEIRO DAMASIO RABELO</t>
  </si>
  <si>
    <t>ALINE ALVES MARTINS</t>
  </si>
  <si>
    <t>J C PRODUTOS FARMACEUTICOS LTDA</t>
  </si>
  <si>
    <t>GIRLAINY BARBOSA SOUZA</t>
  </si>
  <si>
    <t>61778-230</t>
  </si>
  <si>
    <t>GESSYKA MIRANDA DA SILVA</t>
  </si>
  <si>
    <t>60748-445</t>
  </si>
  <si>
    <t>MANAIRA</t>
  </si>
  <si>
    <t>58038-470</t>
  </si>
  <si>
    <t>SUPER NO PRECO LTDA</t>
  </si>
  <si>
    <t>MONGUBA</t>
  </si>
  <si>
    <t>61805-715</t>
  </si>
  <si>
    <t>FARMACIAS FARMANOS LTDA</t>
  </si>
  <si>
    <t>60861-211</t>
  </si>
  <si>
    <t>SANTOS &amp; GONCALVES LTDA</t>
  </si>
  <si>
    <t>55194-280</t>
  </si>
  <si>
    <t>VITORIA CAMILE FERNANDES PINHEIRO</t>
  </si>
  <si>
    <t>FARMACIA DO TRABALHADOR PERNAMBUCANO LTDA</t>
  </si>
  <si>
    <t>55038-270</t>
  </si>
  <si>
    <t>FARMA RAPIDA POPULAR LTDA</t>
  </si>
  <si>
    <t>CARLITO PAMPLONA</t>
  </si>
  <si>
    <t>61310-052</t>
  </si>
  <si>
    <t>MACEDO COMERCIO DE ALIMENTOS LTDA</t>
  </si>
  <si>
    <t>RENATA DA SILVA LOPES</t>
  </si>
  <si>
    <t>Pacajus</t>
  </si>
  <si>
    <t>JOSUE LIRA DANTAS</t>
  </si>
  <si>
    <t>NOVA CRUZ</t>
  </si>
  <si>
    <t>Igarassu</t>
  </si>
  <si>
    <t>53620-250</t>
  </si>
  <si>
    <t>SAMYLLA LIMA SOUSA</t>
  </si>
  <si>
    <t>PLANALTO UNIVERSITARIO</t>
  </si>
  <si>
    <t>63902-130</t>
  </si>
  <si>
    <t>F A SUPERMERCADOS CLODOALDO LTDA</t>
  </si>
  <si>
    <t>PARAIPABA</t>
  </si>
  <si>
    <t>62685-000</t>
  </si>
  <si>
    <t>RIVANEIDE MOURA CARNEIRO</t>
  </si>
  <si>
    <t>62669-000</t>
  </si>
  <si>
    <t>M C DE MELO MIRANDA LTDA</t>
  </si>
  <si>
    <t>53230-490</t>
  </si>
  <si>
    <t>-1</t>
  </si>
  <si>
    <t>62107-000</t>
  </si>
  <si>
    <t>ANA LUCIA BRAGA OLIVEIRA MAGALHAES</t>
  </si>
  <si>
    <t>60361-000</t>
  </si>
  <si>
    <t>M Q DOS SANTOS COMERCIAL LTDA</t>
  </si>
  <si>
    <t>60736-046</t>
  </si>
  <si>
    <t>T M ALVES DOS SANTOS SUPERMERCADO LTDA</t>
  </si>
  <si>
    <t>F. MACIEL DE ARAUJO SOUSA</t>
  </si>
  <si>
    <t>MONTE AZUL</t>
  </si>
  <si>
    <t>CHURRASCARIA RESIDENCIA BARAO LTDA</t>
  </si>
  <si>
    <t>FARMACIA SAO PEDRO COMERCIO DE MEDICAMENTOS LTDA</t>
  </si>
  <si>
    <t>LAGOA DO CARNEIRO</t>
  </si>
  <si>
    <t>MERCADINHO E PADARIA ESTRELA DA BARRA LTDA</t>
  </si>
  <si>
    <t>54490-180</t>
  </si>
  <si>
    <t>GB ACAI LTDA</t>
  </si>
  <si>
    <t>RENASCENCA I</t>
  </si>
  <si>
    <t>64082-010</t>
  </si>
  <si>
    <t>KEYLANE RANGELLI DOS SANTOS RODRIGUES</t>
  </si>
  <si>
    <t>64012-450</t>
  </si>
  <si>
    <t>C24568</t>
  </si>
  <si>
    <t>CLAUDENICE MARIA DA SILVA</t>
  </si>
  <si>
    <t>ALTO ALEGRE 1</t>
  </si>
  <si>
    <t>61922-165</t>
  </si>
  <si>
    <t>MANOEL CLEITON BONFIM MACHADO</t>
  </si>
  <si>
    <t>VENANCIO</t>
  </si>
  <si>
    <t>63708-220</t>
  </si>
  <si>
    <t>SR FARMACIA LTDA</t>
  </si>
  <si>
    <t>SÃO FRANCISCO</t>
  </si>
  <si>
    <t>54530-410</t>
  </si>
  <si>
    <t>A H ADERALDO LIMA</t>
  </si>
  <si>
    <t>61618-212</t>
  </si>
  <si>
    <t>THAIS KEILA DE LIMA</t>
  </si>
  <si>
    <t>LEBLON COMÉRCIO E DIST DE ALIM BEBIDAS E SERV LTDA</t>
  </si>
  <si>
    <t>60356-392</t>
  </si>
  <si>
    <t>CEARA ALIMENTOS E DISTRIBUIÇÃO LTDA</t>
  </si>
  <si>
    <t>ALTO DA BALANÇA</t>
  </si>
  <si>
    <t>60823-105</t>
  </si>
  <si>
    <t>M E V FARMACIA LTDA ME</t>
  </si>
  <si>
    <t>PONTE DOS CARVALHOS</t>
  </si>
  <si>
    <t>RESTAURANTE EDEN LTDA</t>
  </si>
  <si>
    <t>60341-140</t>
  </si>
  <si>
    <t>D'AVILA PANIFICADORA E MERCADINHO</t>
  </si>
  <si>
    <t>60540-214</t>
  </si>
  <si>
    <t>M C BARBOSA EVENTOS E SERVICOS</t>
  </si>
  <si>
    <t>CLAUDIA TEREZA RODRIGUES CAVALCANTE</t>
  </si>
  <si>
    <t>60175-070</t>
  </si>
  <si>
    <t>MIRELLA HELOISE FERREIRA DE ANDRADE</t>
  </si>
  <si>
    <t>BRUNA REGINA SABINO SILVA</t>
  </si>
  <si>
    <t>SITIO DOS MARCOS</t>
  </si>
  <si>
    <t>53615-245</t>
  </si>
  <si>
    <t>GABRIELLY VICTOTIA CORREIA DA SILVA</t>
  </si>
  <si>
    <t>53610-405</t>
  </si>
  <si>
    <t>MERCADINHO MINERVA LTDA</t>
  </si>
  <si>
    <t>MERCADINHO O NEGO LTDA</t>
  </si>
  <si>
    <t>PATACAS</t>
  </si>
  <si>
    <t>FLÁVIA KARINE FURTADO LEMOS</t>
  </si>
  <si>
    <t>MORADA DO SOL</t>
  </si>
  <si>
    <t>64055-330</t>
  </si>
  <si>
    <t>FRANCISCO ANTONIO OLIVEIRA CARLOS ME</t>
  </si>
  <si>
    <t>ALTO BELA VISTA</t>
  </si>
  <si>
    <t>LUCAS EMANUEL DE ARAUJO E SILVA</t>
  </si>
  <si>
    <t>SENZALA</t>
  </si>
  <si>
    <t>55818-360</t>
  </si>
  <si>
    <t>60822-315</t>
  </si>
  <si>
    <t>CISNE COMERCIO DE ALIMENTOS LTDA</t>
  </si>
  <si>
    <t>60330-780</t>
  </si>
  <si>
    <t>MARIA EMILIA DE SOUZA</t>
  </si>
  <si>
    <t>IPSEP</t>
  </si>
  <si>
    <t>51190-720</t>
  </si>
  <si>
    <t>L.F.S DE MOURA</t>
  </si>
  <si>
    <t>61920-710</t>
  </si>
  <si>
    <t>ANTONIO LUIZ CHAVES RODRIGUES-ME</t>
  </si>
  <si>
    <t>TABULETA GRILL PRIME LTDA</t>
  </si>
  <si>
    <t>TRIUNFO</t>
  </si>
  <si>
    <t>64022-098</t>
  </si>
  <si>
    <t>ANDRESON RIBEIRO COSTA</t>
  </si>
  <si>
    <t>ANTONIA CLARISSA MARTINS CARVALHO</t>
  </si>
  <si>
    <t>62507-410</t>
  </si>
  <si>
    <t>ZUMBI PACHECO</t>
  </si>
  <si>
    <t>54300-370</t>
  </si>
  <si>
    <t>MARIA ALICE DE MOURA ROCHA-DROGARIA</t>
  </si>
  <si>
    <t>NH SETOR D2</t>
  </si>
  <si>
    <t>ELISIA RODRIGUES DE OLIVEIRA</t>
  </si>
  <si>
    <t>53030-010</t>
  </si>
  <si>
    <t>CHURRASCO PRIME LTDA</t>
  </si>
  <si>
    <t>VILHA VELHA</t>
  </si>
  <si>
    <t>60347-440</t>
  </si>
  <si>
    <t>E R DOS SANTOS ALMEIDA HORTIFRUTIGRANJEIROS</t>
  </si>
  <si>
    <t>53050-260</t>
  </si>
  <si>
    <t>RUTH DA COSTA GONCALVES DE OLIVEIRA</t>
  </si>
  <si>
    <t>53407-780</t>
  </si>
  <si>
    <t>LUZIA MARINHO DE LIMA</t>
  </si>
  <si>
    <t>63901-003</t>
  </si>
  <si>
    <t>SUPER REDENCAO</t>
  </si>
  <si>
    <t>SUPERMECADO REDENCAO LTDA</t>
  </si>
  <si>
    <t>BARREIRA</t>
  </si>
  <si>
    <t>62795-000</t>
  </si>
  <si>
    <t>COMERCIAL DE PRODUTOS ALIMENTICIOS IDEAL PRAZERES LTDA</t>
  </si>
  <si>
    <t>54330-000</t>
  </si>
  <si>
    <t>ATACAREJO JORDAO LTDA EPP</t>
  </si>
  <si>
    <t>JORDAO</t>
  </si>
  <si>
    <t>51250-290</t>
  </si>
  <si>
    <t>WALBER SANTOS DA SILVA LTDA</t>
  </si>
  <si>
    <t>60450-125</t>
  </si>
  <si>
    <t>GLEYCE KELLY C DA SILVA FARMACIA</t>
  </si>
  <si>
    <t>ALDEIA DE BAIXO</t>
  </si>
  <si>
    <t>54753-220</t>
  </si>
  <si>
    <t>COOK EMPREENDIMENTOS EM ALIMENTACAO COLETIVA LTDA</t>
  </si>
  <si>
    <t>65020-070</t>
  </si>
  <si>
    <t>E DE A FELIPE COMERCIO LTDA</t>
  </si>
  <si>
    <t>65901-600</t>
  </si>
  <si>
    <t>DROGARIA DWA LTDA</t>
  </si>
  <si>
    <t>JABOATAO DOS GUARARAPES</t>
  </si>
  <si>
    <t>54310600</t>
  </si>
  <si>
    <t>SUPER DO POVO</t>
  </si>
  <si>
    <t>SUPER MERCADO DO POVO LTDA</t>
  </si>
  <si>
    <t>60170-220</t>
  </si>
  <si>
    <t>JOSE A CORREIA DE MELO MERCEARIA ME</t>
  </si>
  <si>
    <t>55818-565</t>
  </si>
  <si>
    <t>ANTONIO FABIANO BRAZ ROLIM</t>
  </si>
  <si>
    <t>AREAS</t>
  </si>
  <si>
    <t>CRISLLANE KARINELY PEREIRA DOS SANTOS</t>
  </si>
  <si>
    <t>JOAQUIM ALEXANDRE RIBEIRO AMORIM</t>
  </si>
  <si>
    <t>MUTIRAO BOM JESUS</t>
  </si>
  <si>
    <t>EPL ALIMENTOS LTDA</t>
  </si>
  <si>
    <t>50950-040</t>
  </si>
  <si>
    <t>JOSE EDUARDO FERNANDES HERCULANO</t>
  </si>
  <si>
    <t>63050-820</t>
  </si>
  <si>
    <t>CIA DA ESFIHA COMERCIO VAREJISTA LTDA</t>
  </si>
  <si>
    <t>60750-760</t>
  </si>
  <si>
    <t>CEARENSE</t>
  </si>
  <si>
    <t>QUEIROZ SUPERMERCADO LTDA</t>
  </si>
  <si>
    <t>RAFAEL LUIZ ARAUJO GUERRA</t>
  </si>
  <si>
    <t>Timbaúba</t>
  </si>
  <si>
    <t>55870-000</t>
  </si>
  <si>
    <t>OLIVEIRA E BARROS COMERCIO DE PRODUTOS FARMACEUTICOS LTDA</t>
  </si>
  <si>
    <t>61760-400</t>
  </si>
  <si>
    <t>FORTIM - COMERCIO E SERVICOS DE RESTAURANTE LTDA</t>
  </si>
  <si>
    <t>BL B, ZONA URBANA</t>
  </si>
  <si>
    <t>EDSON JOSE DA SILVA</t>
  </si>
  <si>
    <t>55816-290</t>
  </si>
  <si>
    <t>54160-449</t>
  </si>
  <si>
    <t>DENISE TAVARES PESSOA</t>
  </si>
  <si>
    <t>MONTE</t>
  </si>
  <si>
    <t>53240-240</t>
  </si>
  <si>
    <t>RESTAURANTE DELICIA DE FAMILIA LTDA</t>
  </si>
  <si>
    <t>54110-005</t>
  </si>
  <si>
    <t>COMETA</t>
  </si>
  <si>
    <t>SUPERMERCADO COMETA LTDA</t>
  </si>
  <si>
    <t>20 dias</t>
  </si>
  <si>
    <t>60420-775</t>
  </si>
  <si>
    <t>ENGENHEIRO LUCIANO CAVALCANTE</t>
  </si>
  <si>
    <t>60811-170</t>
  </si>
  <si>
    <t>VILLA DO PAO COMERCIO ALIMENTICIO LTDA</t>
  </si>
  <si>
    <t>54470-270</t>
  </si>
  <si>
    <t>FRANCISCO ELSON DOS SANTOS</t>
  </si>
  <si>
    <t>PODIMIRIM</t>
  </si>
  <si>
    <t>REDE AMIGOS COMERCIO ATACADISTA DE GENEROS ALIMENTICIOS LTDA</t>
  </si>
  <si>
    <t>PIRATININGA</t>
  </si>
  <si>
    <t>61905-360</t>
  </si>
  <si>
    <t>M S SILVA RODRIGUES MERCEARIA</t>
  </si>
  <si>
    <t>60455-305</t>
  </si>
  <si>
    <t>EDICARLOS BEZERRA DA SILVA</t>
  </si>
  <si>
    <t>ANTONIO M. DE ALBUQUERQUE</t>
  </si>
  <si>
    <t>61936-150</t>
  </si>
  <si>
    <t>MERCADINHO ELIZABETE LTDA</t>
  </si>
  <si>
    <t>61650-540</t>
  </si>
  <si>
    <t>MARIANA MARTINS MAGALHAES</t>
  </si>
  <si>
    <t>MAJOR SIMPLICIO</t>
  </si>
  <si>
    <t>BECO ACAIGONAL LTDA</t>
  </si>
  <si>
    <t>63050-262</t>
  </si>
  <si>
    <t>SANDRA GOMES MEDEIROS</t>
  </si>
  <si>
    <t>62590000</t>
  </si>
  <si>
    <t>REINADO COMERCIO DE PRODUTOS FARMACEUTICOS LTDA</t>
  </si>
  <si>
    <t>PIXETE</t>
  </si>
  <si>
    <t>SÃO LOURENÇO DA MATA</t>
  </si>
  <si>
    <t>54730-000</t>
  </si>
  <si>
    <t>THAIANE VERISSIMO ALVES</t>
  </si>
  <si>
    <t>BOCA DA PICADA</t>
  </si>
  <si>
    <t>ALEXANDRE ANTONIO MARTINS DE BARROS</t>
  </si>
  <si>
    <t>TEREZINHA</t>
  </si>
  <si>
    <t>55305-000</t>
  </si>
  <si>
    <t>MARIA CRISTINA DOS SANTOS</t>
  </si>
  <si>
    <t>55006-045</t>
  </si>
  <si>
    <t>F DA S DINIZ LTDA</t>
  </si>
  <si>
    <t>TORITAMA</t>
  </si>
  <si>
    <t>55125-000</t>
  </si>
  <si>
    <t>BEZERRA E QUEIROZ COMERCIAL DE ALIMENTOS LTDA</t>
  </si>
  <si>
    <t>RIO GRANDE</t>
  </si>
  <si>
    <t>65095-603</t>
  </si>
  <si>
    <t>L M PRODUTOS FARMACEUTICOS LTDA</t>
  </si>
  <si>
    <t>60543-365</t>
  </si>
  <si>
    <t>RF COMERCIAL DE ALIMENTOS LTDA</t>
  </si>
  <si>
    <t>60874-480</t>
  </si>
  <si>
    <t>WILLIAN FRANK DE MIRANDA CAMARGO JUNIOR</t>
  </si>
  <si>
    <t>Ibura</t>
  </si>
  <si>
    <t>SPICE INDUSTRIA LTDA</t>
  </si>
  <si>
    <t>RECANTO DOS POETAS</t>
  </si>
  <si>
    <t>RAPOSA</t>
  </si>
  <si>
    <t>65138-000</t>
  </si>
  <si>
    <t>2 AMORES ACAI E GELATOS LTDA</t>
  </si>
  <si>
    <t>JONAT GURGEL DE BRITO AMORIM</t>
  </si>
  <si>
    <t>GALINHA DAGUA</t>
  </si>
  <si>
    <t>DAILTON CARNEIRO DA SILVA</t>
  </si>
  <si>
    <t>SAPUCAIA  DE DENTRO</t>
  </si>
  <si>
    <t>53280-000</t>
  </si>
  <si>
    <t>51130-030</t>
  </si>
  <si>
    <t>MARCELA DAVILA DA SILVA GONCALVES</t>
  </si>
  <si>
    <t>UMARIZEIRAS</t>
  </si>
  <si>
    <t>PEDRO ENZO KAYAN SILVA</t>
  </si>
  <si>
    <t>63040-745</t>
  </si>
  <si>
    <t>JESSICA HARLEN FERREIRA BATISTA</t>
  </si>
  <si>
    <t>50100-130</t>
  </si>
  <si>
    <t>JOSE NILDO DA SILVA</t>
  </si>
  <si>
    <t>60732-142</t>
  </si>
  <si>
    <t>MATEUS SUPERMERCADOS SA</t>
  </si>
  <si>
    <t>ARAMIS MURIEL RICARDO DE CARVALHO</t>
  </si>
  <si>
    <t>63030-300</t>
  </si>
  <si>
    <t>RODRIMIX SUPERMERCADO LTDA</t>
  </si>
  <si>
    <t>54230-101</t>
  </si>
  <si>
    <t>54430-440</t>
  </si>
  <si>
    <t>VILA GALE</t>
  </si>
  <si>
    <t>VILA GALE BRASIL - ATIVIDADES HOTELEIRAS LTDA</t>
  </si>
  <si>
    <t>CUMBUCO</t>
  </si>
  <si>
    <t>61619-870</t>
  </si>
  <si>
    <t>L. D. DA COSTA AGUIAR</t>
  </si>
  <si>
    <t>ANTONIO CARLOS BELCHIOR</t>
  </si>
  <si>
    <t>62053-754</t>
  </si>
  <si>
    <t>A. S. MARQUES IMOVEIS</t>
  </si>
  <si>
    <t>60115-281</t>
  </si>
  <si>
    <t>REFEITORIOS</t>
  </si>
  <si>
    <t>DISTRITO INDUSTRIAL I</t>
  </si>
  <si>
    <t>61939-020</t>
  </si>
  <si>
    <t>RITA IRLANIA EVANGELISTA DE SOUZA</t>
  </si>
  <si>
    <t>60750-090</t>
  </si>
  <si>
    <t>-3.8350375</t>
  </si>
  <si>
    <t>-38.54791</t>
  </si>
  <si>
    <t>EMPORIO CAMARGO LTDA</t>
  </si>
  <si>
    <t>51130-020</t>
  </si>
  <si>
    <t>CLECIO CANUTO DE OLIVEIRA JUNIOR</t>
  </si>
  <si>
    <t>COMERCIAL DE MEDICAMENTOS FARMASHOW LTDA</t>
  </si>
  <si>
    <t>60750-060</t>
  </si>
  <si>
    <t>CAKTUS - RESTAURANTE, HAMBURGUERIA E PIZZARIA LIMITADA</t>
  </si>
  <si>
    <t>63040-540</t>
  </si>
  <si>
    <t>-7.2445082</t>
  </si>
  <si>
    <t>-39.3144575</t>
  </si>
  <si>
    <t>ATACAREJO DE ALIMENTOS IDEAL CAMARAGIBE LTDA</t>
  </si>
  <si>
    <t>BAIRRO NOVO DO CARMELO</t>
  </si>
  <si>
    <t>54759-000</t>
  </si>
  <si>
    <t>SAO JOAO DO ARUARU</t>
  </si>
  <si>
    <t>LUCIANO RODRIGUES GOMES</t>
  </si>
  <si>
    <t>PROGRESSO</t>
  </si>
  <si>
    <t>MARIA EUGENIA GOMES DE SOUSA</t>
  </si>
  <si>
    <t>63100-060</t>
  </si>
  <si>
    <t>LAISSE JOICE LIMA ARAUJO</t>
  </si>
  <si>
    <t>JOSE GERALDO DA CRUZ</t>
  </si>
  <si>
    <t>63033-290</t>
  </si>
  <si>
    <t>HENRIQUE JORGE</t>
  </si>
  <si>
    <t>60510-176</t>
  </si>
  <si>
    <t>SOBRAL &amp; PALACIO PETROLEO LTDA</t>
  </si>
  <si>
    <t>60150-161</t>
  </si>
  <si>
    <t>RICARDO BEZERRA DA SILVA</t>
  </si>
  <si>
    <t>GAIBU</t>
  </si>
  <si>
    <t>54594-444</t>
  </si>
  <si>
    <t>VALESKA PASSOS BRAGA PINTO</t>
  </si>
  <si>
    <t>60115-282</t>
  </si>
  <si>
    <t>ESPINHOS DOS LOPEZ</t>
  </si>
  <si>
    <t>CARLOS FIRMINO GOMES ALIMENTOS</t>
  </si>
  <si>
    <t>PONTO DE PARADA</t>
  </si>
  <si>
    <t>52041-430</t>
  </si>
  <si>
    <t>TIMBU</t>
  </si>
  <si>
    <t>61777-320</t>
  </si>
  <si>
    <t>ESPETIM DO MANELZIM LTDA</t>
  </si>
  <si>
    <t>61814-272</t>
  </si>
  <si>
    <t>ANTONIO GEOVANNI DE LIMA SILVA</t>
  </si>
  <si>
    <t>38</t>
  </si>
  <si>
    <t>60834-385</t>
  </si>
  <si>
    <t>DULCINEIDE SANTOS LEAL</t>
  </si>
  <si>
    <t>VILA RURAL</t>
  </si>
  <si>
    <t>53650-640</t>
  </si>
  <si>
    <t>CLEDIANA DA SILVA RIPARDO</t>
  </si>
  <si>
    <t>SUMARE</t>
  </si>
  <si>
    <t>62014-030</t>
  </si>
  <si>
    <t>STUPP &amp; STUPP LTDA</t>
  </si>
  <si>
    <t>SUPERMERCADO CACHOEIRAO LTDA</t>
  </si>
  <si>
    <t>ATACAREJO SANTO AMARO LTDA</t>
  </si>
  <si>
    <t>50100-340</t>
  </si>
  <si>
    <t>60360-640</t>
  </si>
  <si>
    <t>PARQUE DOS IRMAO</t>
  </si>
  <si>
    <t>60745-140</t>
  </si>
  <si>
    <t>CARLOS PETERSON OLIVEIRA</t>
  </si>
  <si>
    <t>PICANHA GRILL FOOD SERVICE LTDA</t>
  </si>
  <si>
    <t>ROBERTA DE MARIA FERREIRA MENDES</t>
  </si>
  <si>
    <t>61802-230</t>
  </si>
  <si>
    <t>JAIME LOPES</t>
  </si>
  <si>
    <t>FRANCISCO MARCIO DE CARVALHO</t>
  </si>
  <si>
    <t>CONCEICAO</t>
  </si>
  <si>
    <t>HANGAR-M2 ESPETARIA E PETISCARIA LTDA</t>
  </si>
  <si>
    <t>64006-700</t>
  </si>
  <si>
    <t>MARIA DAGMARA DE SOUZA CASTRO</t>
  </si>
  <si>
    <t>REBECA DA SILVA CANAFISTULA DOS S MARTINS</t>
  </si>
  <si>
    <t>DAVI RANDAL MARQUES DA SILVEIRA</t>
  </si>
  <si>
    <t>ANA CECILIA SIQUEIRA RAMOS</t>
  </si>
  <si>
    <t>52111-070</t>
  </si>
  <si>
    <t>IVANILDA CAVALCANTI DE ALMEIDA</t>
  </si>
  <si>
    <t>50721-100</t>
  </si>
  <si>
    <t>ELIEVSON RIBEIRO COELHO</t>
  </si>
  <si>
    <t>52031-210</t>
  </si>
  <si>
    <t>TEIXEIRA HOTEIS E EMPREENDIMENTOS LTDA</t>
  </si>
  <si>
    <t>NOSSA SENHORA DAS DORES</t>
  </si>
  <si>
    <t>55002-200</t>
  </si>
  <si>
    <t>FRANCISCA DAS CHAGAS VASCONCELOS</t>
  </si>
  <si>
    <t>TULIO ALBUQUERQUE JACOBINE</t>
  </si>
  <si>
    <t>F SILVA NOGUEIRA LTDA</t>
  </si>
  <si>
    <t>VENEZA</t>
  </si>
  <si>
    <t>63504-392</t>
  </si>
  <si>
    <t>L V CARNEIRO DA SILVA XIMENES</t>
  </si>
  <si>
    <t>54110-140</t>
  </si>
  <si>
    <t>CORREGO</t>
  </si>
  <si>
    <t>CELIO TORRES LTDA</t>
  </si>
  <si>
    <t>55012-760</t>
  </si>
  <si>
    <t>MOVIMENTO SAUDE MENTAL MSM</t>
  </si>
  <si>
    <t>60543-372</t>
  </si>
  <si>
    <t>CRISTIANO CESAR RODRIGUES DA SILVA 07349419430</t>
  </si>
  <si>
    <t>MARIA SHEYLA ALVES DA SILVA</t>
  </si>
  <si>
    <t>CHARNEQUINHA</t>
  </si>
  <si>
    <t>54505-525</t>
  </si>
  <si>
    <t>PANIFICADORA CANAA LTDA</t>
  </si>
  <si>
    <t>64010-160</t>
  </si>
  <si>
    <t>MIX ATLANTICO SUPERMERCADO LTDA</t>
  </si>
  <si>
    <t>53140-080</t>
  </si>
  <si>
    <t>SANTANA DO ACARAU</t>
  </si>
  <si>
    <t>IVANALDA MEDEIROS BEZERRA</t>
  </si>
  <si>
    <t>PARQUE SAO JOSE</t>
  </si>
  <si>
    <t>60730-290</t>
  </si>
  <si>
    <t>LUIZ CANDIDO DA SILVA RESTAURANTE</t>
  </si>
  <si>
    <t>ARARENDA</t>
  </si>
  <si>
    <t>WILLISES PESSOA BARROSO</t>
  </si>
  <si>
    <t>TIANGUA</t>
  </si>
  <si>
    <t>VILLA DO ACUDE</t>
  </si>
  <si>
    <t>PARRILHA GRILL LTDA</t>
  </si>
  <si>
    <t>JOSE AMERICO DE ALMEIDA</t>
  </si>
  <si>
    <t>JOAO PESSOA</t>
  </si>
  <si>
    <t>58073-415</t>
  </si>
  <si>
    <t>FELIPE HENRIQUES DE ARAUJO</t>
  </si>
  <si>
    <t>PADRE ROMUALDO</t>
  </si>
  <si>
    <t>61601-350</t>
  </si>
  <si>
    <t>KART MONACO LTDA</t>
  </si>
  <si>
    <t>60750-022</t>
  </si>
  <si>
    <t>MERCANTIL SERRA NOSSA LTDA</t>
  </si>
  <si>
    <t>PALMACIA</t>
  </si>
  <si>
    <t>L G R LEITE LTDA</t>
  </si>
  <si>
    <t>F FROTA DA CRUZ</t>
  </si>
  <si>
    <t>AREA RURAL DE TIANGUA</t>
  </si>
  <si>
    <t>62329-899</t>
  </si>
  <si>
    <t>FRANCISCA AURICELIA BARBOSA</t>
  </si>
  <si>
    <t>KARLOS GUTEMBERG FACUNDO DE MESQUITA LTDA</t>
  </si>
  <si>
    <t>MONSENHOR TABOSA</t>
  </si>
  <si>
    <t>63780-000</t>
  </si>
  <si>
    <t>ITAOCA</t>
  </si>
  <si>
    <t>60421-240</t>
  </si>
  <si>
    <t>Planalto Treze de Maio</t>
  </si>
  <si>
    <t>59631-300</t>
  </si>
  <si>
    <t>FRANCISCO ANTONIO VASCONCELOS</t>
  </si>
  <si>
    <t>60712-247</t>
  </si>
  <si>
    <t>JULIANI GOMES DE PONTES SOARES</t>
  </si>
  <si>
    <t>54450-160</t>
  </si>
  <si>
    <t>DANYELLE MARIA DOS SANTOS CANTO</t>
  </si>
  <si>
    <t>FLECHEIRAS</t>
  </si>
  <si>
    <t>SUPERMERCADO TRAPIA LTDA</t>
  </si>
  <si>
    <t>TRAPIA</t>
  </si>
  <si>
    <t>SANTA QUITERIA</t>
  </si>
  <si>
    <t>RESIDENCIAL GUAJERU</t>
  </si>
  <si>
    <t>60843-025</t>
  </si>
  <si>
    <t>64010-000</t>
  </si>
  <si>
    <t>ANTONIO LUCELIO DE SOUSA ALENCAR</t>
  </si>
  <si>
    <t>GADELHA</t>
  </si>
  <si>
    <t>60025-000</t>
  </si>
  <si>
    <t>MARIA XIMENES DE CARVALHO 01571726357</t>
  </si>
  <si>
    <t>GINASIO COBERTO</t>
  </si>
  <si>
    <t>E P DA SILVA COMERCIO DE ALIMENTOSLTDA</t>
  </si>
  <si>
    <t>51240-300</t>
  </si>
  <si>
    <t>GOLF SHIP SOLUTIONS MANUTENCAO E SUPRIMENTOS MARITIMOS LTDA</t>
  </si>
  <si>
    <t>60422-870</t>
  </si>
  <si>
    <t>CORREIA RESTAURANTE LTDA</t>
  </si>
  <si>
    <t>60135-414</t>
  </si>
  <si>
    <t>-3.7421393</t>
  </si>
  <si>
    <t>-38.5078582</t>
  </si>
  <si>
    <t>MARIA ANGELA DE ARAUJO DO NASCIMENTO</t>
  </si>
  <si>
    <t>COITE PEDREIRA</t>
  </si>
  <si>
    <t>61616-991</t>
  </si>
  <si>
    <t>D &amp; E COMERCIAL LTDA</t>
  </si>
  <si>
    <t>Esperantina</t>
  </si>
  <si>
    <t>64180000</t>
  </si>
  <si>
    <t>PRIME CONVENIENCIA LTDA</t>
  </si>
  <si>
    <t>63040-100</t>
  </si>
  <si>
    <t>FATIMA NAIANA DE MESQUITA SOUSA</t>
  </si>
  <si>
    <t>PEREIROS</t>
  </si>
  <si>
    <t>GALETOS DO BRASIL LTDA</t>
  </si>
  <si>
    <t>60025-068</t>
  </si>
  <si>
    <t>60335-480</t>
  </si>
  <si>
    <t>-3.7199389</t>
  </si>
  <si>
    <t>-38.5668259</t>
  </si>
  <si>
    <t>AFOGADOS</t>
  </si>
  <si>
    <t>50820000</t>
  </si>
  <si>
    <t>50770120</t>
  </si>
  <si>
    <t>F E A DOS SANTOS LTDA</t>
  </si>
  <si>
    <t>62800000</t>
  </si>
  <si>
    <t>60421240</t>
  </si>
  <si>
    <t>VERA LUCIA RODRIGUES MOREIRA</t>
  </si>
  <si>
    <t>VICENTE FARIAS</t>
  </si>
  <si>
    <t>62736000</t>
  </si>
  <si>
    <t>MICAEL BARROSO BATISTA</t>
  </si>
  <si>
    <t>62650000</t>
  </si>
  <si>
    <t>JR FARMA LTDA</t>
  </si>
  <si>
    <t>60731335</t>
  </si>
  <si>
    <t>JUCILEIDE DE BRITO FERREIRA</t>
  </si>
  <si>
    <t>LEANDRO BEZERRA DE MENEZES</t>
  </si>
  <si>
    <t>63035040</t>
  </si>
  <si>
    <t>60331750</t>
  </si>
  <si>
    <t>ANA CARLA DA SILVA BATISTA</t>
  </si>
  <si>
    <t>TARCIO FERNANDO SOARES DE ANDRADE JUNIOR</t>
  </si>
  <si>
    <t>54440030</t>
  </si>
  <si>
    <t>IRENE BINGLER</t>
  </si>
  <si>
    <t>54500001</t>
  </si>
  <si>
    <t>SHIRLENE KARY GOMES MEDEIROS DE OLIVEIRA</t>
  </si>
  <si>
    <t>53413150</t>
  </si>
  <si>
    <t>MARIA RUTE DA SILVA</t>
  </si>
  <si>
    <t>63740000</t>
  </si>
  <si>
    <t>GUARA</t>
  </si>
  <si>
    <t>SUPERMERCADO GUARA LTDA</t>
  </si>
  <si>
    <t>PARQUE MANIBURA</t>
  </si>
  <si>
    <t>60821750</t>
  </si>
  <si>
    <t>TEJUCUOCA</t>
  </si>
  <si>
    <t>62610000</t>
  </si>
  <si>
    <t>60140060</t>
  </si>
  <si>
    <t>ME COMERCIO DE ALIMENTOS LTDA</t>
  </si>
  <si>
    <t>SANTA RITA</t>
  </si>
  <si>
    <t>58300970</t>
  </si>
  <si>
    <t>BOMBONIERE LEYDE BALAS LTDA</t>
  </si>
  <si>
    <t>CJ JEREISSATI I</t>
  </si>
  <si>
    <t>61900660</t>
  </si>
  <si>
    <t>DT DE PALESTINA</t>
  </si>
  <si>
    <t>CICERO LAERCIO DA SILVA FERREIRA</t>
  </si>
  <si>
    <t>63280000</t>
  </si>
  <si>
    <t>MARCOS WAGNER DA SILVA MENDES</t>
  </si>
  <si>
    <t>62680000</t>
  </si>
  <si>
    <t>62823000</t>
  </si>
  <si>
    <t>DISTRITO NOVA VENEZA</t>
  </si>
  <si>
    <t>62350000</t>
  </si>
  <si>
    <t>MESTRE ANTONIO</t>
  </si>
  <si>
    <t>61623067</t>
  </si>
  <si>
    <t>BOA PRACA GENERAL SHIP SUPPLIER LTDA</t>
  </si>
  <si>
    <t>54580773</t>
  </si>
  <si>
    <t>WEVELYN DA SILVA NOBRE</t>
  </si>
  <si>
    <t>GIRILANDIA</t>
  </si>
  <si>
    <t>62940000</t>
  </si>
  <si>
    <t>MANA CAFE COMERCIO DE ALIMENTOS LTDA</t>
  </si>
  <si>
    <t>CASA FORTE</t>
  </si>
  <si>
    <t>52061420</t>
  </si>
  <si>
    <t>M. F. LOPES FERRO</t>
  </si>
  <si>
    <t>DIRCEU ARCOVERDE</t>
  </si>
  <si>
    <t>PARNAIBA</t>
  </si>
  <si>
    <t>64211145</t>
  </si>
  <si>
    <t>JOSEFA GUIOMAR DE SOUZA</t>
  </si>
  <si>
    <t>NOVA SANTA CRUZ</t>
  </si>
  <si>
    <t>55194335</t>
  </si>
  <si>
    <t>60714270</t>
  </si>
  <si>
    <t>FARMACIA NOSSA SENHORA DA PAZ LTDA</t>
  </si>
  <si>
    <t>50750360</t>
  </si>
  <si>
    <t>JULIANA PAMELLA DE OLIVEIRA</t>
  </si>
  <si>
    <t>GRATTI RESTAURANTE E EVENTOS LTDA</t>
  </si>
  <si>
    <t>NENE PLACIDO</t>
  </si>
  <si>
    <t>62327275</t>
  </si>
  <si>
    <t>TARGINO COMERCIO DE ALIMENTOS LTDA</t>
  </si>
  <si>
    <t>62327050</t>
  </si>
  <si>
    <t>MARIA FRANCISCA DE LIMA FERREIRA</t>
  </si>
  <si>
    <t>CARMELOPOLIS</t>
  </si>
  <si>
    <t>CAMPOS SALES</t>
  </si>
  <si>
    <t>63150000</t>
  </si>
  <si>
    <t>IGREJA BATISTA RENOVADA DE ASSARE</t>
  </si>
  <si>
    <t>ASSARE</t>
  </si>
  <si>
    <t>63140000</t>
  </si>
  <si>
    <t>OLIVEIRA</t>
  </si>
  <si>
    <t>CHAVAL</t>
  </si>
  <si>
    <t>62420000</t>
  </si>
  <si>
    <t>CHAVES COMERCIO DE DERIVADOS DE PETROLEO LTDA</t>
  </si>
  <si>
    <t>60766710</t>
  </si>
  <si>
    <t>PERNAMBUQUINHO</t>
  </si>
  <si>
    <t>62540000</t>
  </si>
  <si>
    <t>MICHELLINE KETYLLE DOS SANTOS MELO</t>
  </si>
  <si>
    <t>QUILOMBO 1</t>
  </si>
  <si>
    <t>55540000</t>
  </si>
  <si>
    <t>M N R COELHO LTDA</t>
  </si>
  <si>
    <t>64046465</t>
  </si>
  <si>
    <t>SUPERMERCADO VAREJAO POPULAR LTDA</t>
  </si>
  <si>
    <t>53441000</t>
  </si>
  <si>
    <t>MIXDU SORVETE LTDA</t>
  </si>
  <si>
    <t>54505440</t>
  </si>
  <si>
    <t>EDNARDO ABREU DE SOUSA</t>
  </si>
  <si>
    <t>DIRO MOREIRA</t>
  </si>
  <si>
    <t>62280000</t>
  </si>
  <si>
    <t>NARLA DAYANNE SOARES ALMEIDA</t>
  </si>
  <si>
    <t>60749020</t>
  </si>
  <si>
    <t>R. DE S. VASCONCELOS CHURRASCARIA</t>
  </si>
  <si>
    <t>61658640</t>
  </si>
  <si>
    <t>60863016</t>
  </si>
  <si>
    <t>62322000</t>
  </si>
  <si>
    <t>VILANOVA EXPRESS SUPERMERCADO LTDA</t>
  </si>
  <si>
    <t>61901190</t>
  </si>
  <si>
    <t>ANDERSON PEREIRA DE ALMEIDA</t>
  </si>
  <si>
    <t>JAGUARANA</t>
  </si>
  <si>
    <t>53419285</t>
  </si>
  <si>
    <t>ARENA F9 LTDA</t>
  </si>
  <si>
    <t>64049478</t>
  </si>
  <si>
    <t>A S G DA SILVA MERCADINHO LTDA</t>
  </si>
  <si>
    <t>53300140</t>
  </si>
  <si>
    <t>C M DO N AVILA</t>
  </si>
  <si>
    <t>NAZARIA</t>
  </si>
  <si>
    <t>64415000</t>
  </si>
  <si>
    <t>FOLHA LARGA</t>
  </si>
  <si>
    <t>GRANJA PARAZINHO</t>
  </si>
  <si>
    <t>62300000</t>
  </si>
  <si>
    <t>A. ROCHA DE CASTRO SILVA LTDA</t>
  </si>
  <si>
    <t>62850000</t>
  </si>
  <si>
    <t>60015140</t>
  </si>
  <si>
    <t>MERCEARIA JARDIM PIEDADE LTDA</t>
  </si>
  <si>
    <t>54410500</t>
  </si>
  <si>
    <t>CATERAIR SERVICOS DE BORDO E HOTELARIA LTDA</t>
  </si>
  <si>
    <t>51210010</t>
  </si>
  <si>
    <t>JAIRO FREITAS DE SOUSA</t>
  </si>
  <si>
    <t>SAO LUIS DO CURU</t>
  </si>
  <si>
    <t>62665000</t>
  </si>
  <si>
    <t>ANA LETICIA FRANCA DE OLIVEIRA</t>
  </si>
  <si>
    <t>SAO JOAO DOS POMPEU</t>
  </si>
  <si>
    <t>QUIXADA</t>
  </si>
  <si>
    <t>63900001</t>
  </si>
  <si>
    <t>MARIA ELIANE ARAUJO FEITOSA</t>
  </si>
  <si>
    <t>60833552</t>
  </si>
  <si>
    <t>ANDRESSA SOARES DA SILVA</t>
  </si>
  <si>
    <t>CAMPO ALEGRE</t>
  </si>
  <si>
    <t>55125000</t>
  </si>
  <si>
    <t>JOAO PAULO MARTINS RIBEIRO</t>
  </si>
  <si>
    <t>62210000</t>
  </si>
  <si>
    <t>ANTONIA ERICA MARTINS DE OLIVEIRA</t>
  </si>
  <si>
    <t>TAIBA</t>
  </si>
  <si>
    <t>62677000</t>
  </si>
  <si>
    <t>-3.5579346</t>
  </si>
  <si>
    <t>-38.8307599</t>
  </si>
  <si>
    <t>FELICIO &amp; GARCIA ENTRETENIMENTO LTDA</t>
  </si>
  <si>
    <t>61900225</t>
  </si>
  <si>
    <t>62660000</t>
  </si>
  <si>
    <t>MATEUS SUPERMERCADOS E VAREJO S.A.</t>
  </si>
  <si>
    <t>58064250</t>
  </si>
  <si>
    <t>56310770</t>
  </si>
  <si>
    <t>58808200</t>
  </si>
  <si>
    <t>58200000</t>
  </si>
  <si>
    <t>CAPOEIRAS</t>
  </si>
  <si>
    <t>58900000</t>
  </si>
  <si>
    <t>58423030</t>
  </si>
  <si>
    <t>58046005</t>
  </si>
  <si>
    <t>58110160</t>
  </si>
  <si>
    <t>58102655</t>
  </si>
  <si>
    <t>53260640</t>
  </si>
  <si>
    <t>53130515</t>
  </si>
  <si>
    <t>58706310</t>
  </si>
  <si>
    <t>50040000</t>
  </si>
  <si>
    <t>50751070</t>
  </si>
  <si>
    <t>53437000</t>
  </si>
  <si>
    <t>50731005</t>
  </si>
  <si>
    <t>53444360</t>
  </si>
  <si>
    <t>50780300</t>
  </si>
  <si>
    <t>51020280</t>
  </si>
  <si>
    <t>52060412</t>
  </si>
  <si>
    <t>54325440</t>
  </si>
  <si>
    <t>MERCADINHO FRAZAO VARIEDADES LTDA</t>
  </si>
  <si>
    <t>PACOTI</t>
  </si>
  <si>
    <t>62770000</t>
  </si>
  <si>
    <t>ICARAI DE AMONTADA</t>
  </si>
  <si>
    <t>61690991</t>
  </si>
  <si>
    <t>C M CASTRO</t>
  </si>
  <si>
    <t>60325680</t>
  </si>
  <si>
    <t>BENEDITO MARGELO AGUIAR MERCADINNHO</t>
  </si>
  <si>
    <t>PICI</t>
  </si>
  <si>
    <t>60511080</t>
  </si>
  <si>
    <t>DIEGO RAFAEL MARTINS DE SALES</t>
  </si>
  <si>
    <t>54786220</t>
  </si>
  <si>
    <t>EDVALDO S. DA SILVA MINIMERCADO</t>
  </si>
  <si>
    <t>54786770</t>
  </si>
  <si>
    <t>ERIVALDO FERNANDES DE CASTRO</t>
  </si>
  <si>
    <t>F. D. B. DE SOUZA LTDA</t>
  </si>
  <si>
    <t>MAYCON SILVA</t>
  </si>
  <si>
    <t>60741005</t>
  </si>
  <si>
    <t>MARCOS VINICIUS DO NASCIMENTO</t>
  </si>
  <si>
    <t>CORREGO GRANDE - CORREGUINHO</t>
  </si>
  <si>
    <t>62570000</t>
  </si>
  <si>
    <t>JULIO CESAR BARBOSA E SILVA</t>
  </si>
  <si>
    <t>60714242</t>
  </si>
  <si>
    <t>FERNANDO BORBA DE ARAUJO</t>
  </si>
  <si>
    <t>VITORIA DE SANTO ANTAO</t>
  </si>
  <si>
    <t>55602110</t>
  </si>
  <si>
    <t>FARMACIA SALUTAR LTDA</t>
  </si>
  <si>
    <t>55610010</t>
  </si>
  <si>
    <t>POSTO CEARA</t>
  </si>
  <si>
    <t>CHAVES E NUNES COMERCIO DE DERIVADOS DE PETROLEO LTDA</t>
  </si>
  <si>
    <t>60766283</t>
  </si>
  <si>
    <t>SAMI TRIBUTINO COMERCIO E SERVICO LTDA</t>
  </si>
  <si>
    <t>Garapu</t>
  </si>
  <si>
    <t>Cabo de Santo Agostinho</t>
  </si>
  <si>
    <t>54517505</t>
  </si>
  <si>
    <t>DICASA COMERCIO DE ALIMENTOS LTDA</t>
  </si>
  <si>
    <t>60841130</t>
  </si>
  <si>
    <t>EPLNG REFEICOES LTDA</t>
  </si>
  <si>
    <t>50950040</t>
  </si>
  <si>
    <t>JEREISSATE I</t>
  </si>
  <si>
    <t>61900540</t>
  </si>
  <si>
    <t>MERCADINHO PONTO DA ECONOMIA VICOSA LTDA</t>
  </si>
  <si>
    <t>VICOSA DO CEARA</t>
  </si>
  <si>
    <t>CHOROMIX SUPERMERCADO LTDA</t>
  </si>
  <si>
    <t>62875000</t>
  </si>
  <si>
    <t>ANGELICA MOREIRA DA SILVA</t>
  </si>
  <si>
    <t>CIDADE NOVA</t>
  </si>
  <si>
    <t>55730000</t>
  </si>
  <si>
    <t>STUDIO DE MUSCULACAO OFICINA DO CORPO LTDA</t>
  </si>
  <si>
    <t>37</t>
  </si>
  <si>
    <t>54524155</t>
  </si>
  <si>
    <t>FRANCISCO WESLEY DOS SANTOS DE SOUSA</t>
  </si>
  <si>
    <t>62748000</t>
  </si>
  <si>
    <t>SAO LUIZ</t>
  </si>
  <si>
    <t>61803176</t>
  </si>
  <si>
    <t>M &amp; I ESPACO RECREATIVO LTDA</t>
  </si>
  <si>
    <t>CANINDE</t>
  </si>
  <si>
    <t>62700000</t>
  </si>
  <si>
    <t>IVANILSON COSTA DE SOUSA JUNIOR</t>
  </si>
  <si>
    <t>QUATRO BOCAS</t>
  </si>
  <si>
    <t>DISKFARMA FARMACIA LTDA</t>
  </si>
  <si>
    <t>TORROES</t>
  </si>
  <si>
    <t>50650040</t>
  </si>
  <si>
    <t>BOA OPCAO PADARIA E COMERCIO DE ALIMENTOS LTDA</t>
  </si>
  <si>
    <t>55608250</t>
  </si>
  <si>
    <t>LUIZ F. ROMERO DE ARGOLO</t>
  </si>
  <si>
    <t>55700000</t>
  </si>
  <si>
    <t>IGOR GONDIM SOARES DE LEMOS</t>
  </si>
  <si>
    <t>MORRO BRANCO</t>
  </si>
  <si>
    <t>62840000</t>
  </si>
  <si>
    <t>DIA A DIA SUPERMERCADO LTDA</t>
  </si>
  <si>
    <t>55028-510</t>
  </si>
  <si>
    <t>DONA DEUSA RESTAURANTE LTDA</t>
  </si>
  <si>
    <t>58059122</t>
  </si>
  <si>
    <t>ANA MARIA DA SILVA</t>
  </si>
  <si>
    <t>55900000</t>
  </si>
  <si>
    <t>OLHO D'AGUA</t>
  </si>
  <si>
    <t>EUSEBIO</t>
  </si>
  <si>
    <t>61776220</t>
  </si>
  <si>
    <t>FARMA RAPIDA POPULAR 2 LTDA</t>
  </si>
  <si>
    <t>60356383</t>
  </si>
  <si>
    <t>PARQUE IRACEMA</t>
  </si>
  <si>
    <t>60824000</t>
  </si>
  <si>
    <t>RAFAEL BARROS DE OLIVEIRA MERCEARIA</t>
  </si>
  <si>
    <t>-4.54347</t>
  </si>
  <si>
    <t>-40.716908</t>
  </si>
  <si>
    <t>J B MENDONCA ARENA EMBAIXADOR</t>
  </si>
  <si>
    <t>61932220</t>
  </si>
  <si>
    <t>PRESIDENTE VARGAS</t>
  </si>
  <si>
    <t>60765525</t>
  </si>
  <si>
    <t>PEDRO HENRIQUE BARNABE DA SILVA</t>
  </si>
  <si>
    <t>54777430</t>
  </si>
  <si>
    <t>CELMO INACIO DO CARMO</t>
  </si>
  <si>
    <t>54100660</t>
  </si>
  <si>
    <t>CINCO QUINAS PAES E DOCES LTDA</t>
  </si>
  <si>
    <t>60450230</t>
  </si>
  <si>
    <t>COMERCIO E SERVICO MAIS ECONOMICO LTDA</t>
  </si>
  <si>
    <t>GGC GROUP LTDA</t>
  </si>
  <si>
    <t>PIAUÍ</t>
  </si>
  <si>
    <t>64208105</t>
  </si>
  <si>
    <t>MERCADINHO SUCESSO LTDA</t>
  </si>
  <si>
    <t>65010600</t>
  </si>
  <si>
    <t>SAMARA PIRES DA COSTA</t>
  </si>
  <si>
    <t>JOSIANE DA SILVA DE SOUSA C</t>
  </si>
  <si>
    <t>EDMILSON CORRE</t>
  </si>
  <si>
    <t>63800000</t>
  </si>
  <si>
    <t>M I R PORTELA DANTAS LTDA</t>
  </si>
  <si>
    <t>CRISTO REI</t>
  </si>
  <si>
    <t>64017090</t>
  </si>
  <si>
    <t>R. S. VICENTE DA SILVA FARMACIA</t>
  </si>
  <si>
    <t>50761350</t>
  </si>
  <si>
    <t>PARQUE DAS ESTRELAS</t>
  </si>
  <si>
    <t>64280000</t>
  </si>
  <si>
    <t>-5.017987</t>
  </si>
  <si>
    <t>-42.77966</t>
  </si>
  <si>
    <t>BALAIO SUPERMERCADO LTDA</t>
  </si>
  <si>
    <t>55750000</t>
  </si>
  <si>
    <t>PHAMA MOURA LTDA</t>
  </si>
  <si>
    <t>63780000</t>
  </si>
  <si>
    <t>DILAMAR COMERCIO DE PESCADOS LTDA</t>
  </si>
  <si>
    <t>60711495</t>
  </si>
  <si>
    <t>MERCADO FRAGOSO OLINDA LTDA</t>
  </si>
  <si>
    <t>FRAGOSO</t>
  </si>
  <si>
    <t>53250150</t>
  </si>
  <si>
    <t>CIBELLE DAMASCENO PIRES</t>
  </si>
  <si>
    <t>62320000</t>
  </si>
  <si>
    <t>ALMEIDA CHAVES COMERCIAL DE PETROLEO LTDA</t>
  </si>
  <si>
    <t>PARQUE SANTA ROSA</t>
  </si>
  <si>
    <t>60763003</t>
  </si>
  <si>
    <t>CENTRO TAPERUABA</t>
  </si>
  <si>
    <t>62106000</t>
  </si>
  <si>
    <t>SAMUEL IGOR DA SILVA BARROS</t>
  </si>
  <si>
    <t>TEJUCUPAPO</t>
  </si>
  <si>
    <t>JM ARAUJO</t>
  </si>
  <si>
    <t>62580000</t>
  </si>
  <si>
    <t>IGOR CESAR CARVALHO GOMES</t>
  </si>
  <si>
    <t>CAPITAO DE CAMPOS</t>
  </si>
  <si>
    <t>64270000</t>
  </si>
  <si>
    <t>JOSE CARLOS PRACIANO CARNEIRO SOARES</t>
  </si>
  <si>
    <t>61760105</t>
  </si>
  <si>
    <t>CENTRAL SUPERMERCADO LTDA</t>
  </si>
  <si>
    <t>DAVI DA SILVA PAIXAO</t>
  </si>
  <si>
    <t>BOCA DO POCO</t>
  </si>
  <si>
    <t>BABY BEEF GRILL EVENTOS E CONFRATERNIZACOES LTDA</t>
  </si>
  <si>
    <t>53110110</t>
  </si>
  <si>
    <t>SUATE</t>
  </si>
  <si>
    <t>F JESSICA M L MARQUES</t>
  </si>
  <si>
    <t>62260000</t>
  </si>
  <si>
    <t>META DE SOUZA ALIMENTOS LTDA</t>
  </si>
  <si>
    <t>54762303</t>
  </si>
  <si>
    <t>JAILTON C SOUSA E CIA LTDA</t>
  </si>
  <si>
    <t>PINDORAMA</t>
  </si>
  <si>
    <t>64215293</t>
  </si>
  <si>
    <t>JOSE EDUARDO PEREIRA DO NASCIMENTO</t>
  </si>
  <si>
    <t>62730000</t>
  </si>
  <si>
    <t>MERCADINHO COISAS DE FIA LTDA</t>
  </si>
  <si>
    <t>MIRUEIRA</t>
  </si>
  <si>
    <t>53405190</t>
  </si>
  <si>
    <t>ELIZAGELA MOREIRA DA SILVA LIMA</t>
  </si>
  <si>
    <t>SITIO LAMEIRAO</t>
  </si>
  <si>
    <t>63290000</t>
  </si>
  <si>
    <t>LUCAS BARBOSA DOS SANTOS</t>
  </si>
  <si>
    <t>ALTO SAO FRANCISCO</t>
  </si>
  <si>
    <t>62690000</t>
  </si>
  <si>
    <t>FARMACIA ZE FILHO MEDICAMENTOS LTDA</t>
  </si>
  <si>
    <t>60352660</t>
  </si>
  <si>
    <t>GOMES E RIBEIRO COMERCIAL LTDA</t>
  </si>
  <si>
    <t>LUIS AUGUSTO DA SILVA SAMPAIO</t>
  </si>
  <si>
    <t>62375000</t>
  </si>
  <si>
    <t>P P VIANA ALIMENTOS</t>
  </si>
  <si>
    <t>53433510</t>
  </si>
  <si>
    <t>J F D SILVA</t>
  </si>
  <si>
    <t>62322105</t>
  </si>
  <si>
    <t>60520102</t>
  </si>
  <si>
    <t>-3.766654</t>
  </si>
  <si>
    <t>-38.577556</t>
  </si>
  <si>
    <t>60025002</t>
  </si>
  <si>
    <t>ALEXSANDRA KELI CORREIA</t>
  </si>
  <si>
    <t>ESTÂNCIA</t>
  </si>
  <si>
    <t>50860160</t>
  </si>
  <si>
    <t>ALIZE BEACH CLUB LTDA</t>
  </si>
  <si>
    <t>61619240</t>
  </si>
  <si>
    <t>63700028</t>
  </si>
  <si>
    <t>N P P COMERCIAL LTDA</t>
  </si>
  <si>
    <t>63500102</t>
  </si>
  <si>
    <t>LUCIA GOMES DA SILVA</t>
  </si>
  <si>
    <t>61930360</t>
  </si>
  <si>
    <t>CHICAO GRILL CAFE E CHURRASCARIA</t>
  </si>
  <si>
    <t>62595000</t>
  </si>
  <si>
    <t>DANIEL LIMA SILVA</t>
  </si>
  <si>
    <t>ZUNA RURAL</t>
  </si>
  <si>
    <t>62884840</t>
  </si>
  <si>
    <t>VITORIA LOPES CORREIA</t>
  </si>
  <si>
    <t>BATURITE</t>
  </si>
  <si>
    <t>62760000</t>
  </si>
  <si>
    <t>FRANCISCA MONICA DE SOUSA DA SILVA</t>
  </si>
  <si>
    <t>AV GERALDO BIZARRICE DE CARVALHO</t>
  </si>
  <si>
    <t>60510580</t>
  </si>
  <si>
    <t>MUNDO DE COISAS ALIMENTICIAS LTDA</t>
  </si>
  <si>
    <t>65099110</t>
  </si>
  <si>
    <t>AMANDA MARIA LIMA</t>
  </si>
  <si>
    <t>NOVA CARUARU</t>
  </si>
  <si>
    <t>55014908</t>
  </si>
  <si>
    <t>WMS SUPERMERCADOS DO BRASIL LTDA.</t>
  </si>
  <si>
    <t>JARDIM MORADA DO SOL</t>
  </si>
  <si>
    <t>65913410</t>
  </si>
  <si>
    <t>SUPER ESPERANCA CENTER LTDA</t>
  </si>
  <si>
    <t>62755000</t>
  </si>
  <si>
    <t>BASTIANA</t>
  </si>
  <si>
    <t>63507200</t>
  </si>
  <si>
    <t>KARINA BEZERRA SARAIVA</t>
  </si>
  <si>
    <t>62215000</t>
  </si>
  <si>
    <t>COCO</t>
  </si>
  <si>
    <t>60192060</t>
  </si>
  <si>
    <t>BOTECO GAUCHO REFEICOES LTDA</t>
  </si>
  <si>
    <t>54430770</t>
  </si>
  <si>
    <t>IMPERIO DO PAO LTDA</t>
  </si>
  <si>
    <t>60.745-500</t>
  </si>
  <si>
    <t>POSTOFIXA LTDA</t>
  </si>
  <si>
    <t>62503500</t>
  </si>
  <si>
    <t>COMERCIAL DE ALIMENTOS E BEBIDAS FR DAVI LTDA</t>
  </si>
  <si>
    <t>MERUOCA</t>
  </si>
  <si>
    <t>62130000</t>
  </si>
  <si>
    <t>MARLUCE MARTINS CIPRIANO</t>
  </si>
  <si>
    <t>DESTERRO</t>
  </si>
  <si>
    <t>53570015</t>
  </si>
  <si>
    <t>FILIPE LUIZ CIPRIANI</t>
  </si>
  <si>
    <t>PORTO DAS DUNAS</t>
  </si>
  <si>
    <t>61700000</t>
  </si>
  <si>
    <t>ARTUR LUNDGREN II</t>
  </si>
  <si>
    <t>53416710</t>
  </si>
  <si>
    <t>PARQUE ESPERANCA</t>
  </si>
  <si>
    <t>58108502</t>
  </si>
  <si>
    <t>52081005</t>
  </si>
  <si>
    <t>PARQUE DOIS IRMÃOS</t>
  </si>
  <si>
    <t>60810670</t>
  </si>
  <si>
    <t>VENANCIOS</t>
  </si>
  <si>
    <t>CRATEUS</t>
  </si>
  <si>
    <t>63708465</t>
  </si>
  <si>
    <t>LETICIA FERREIRA DA FONSECA</t>
  </si>
  <si>
    <t>NOSSA SRA DO O/PAU AMARELO.</t>
  </si>
  <si>
    <t>53431832</t>
  </si>
  <si>
    <t>CLIENTES MOSSORO</t>
  </si>
  <si>
    <t>ALLYSON PAULO DE OLIVEIRA</t>
  </si>
  <si>
    <t>CANOA QUEBRADA</t>
  </si>
  <si>
    <t>SUPERMERCADO DP87 LTDA</t>
  </si>
  <si>
    <t>LOTEAMENTO RECIFE</t>
  </si>
  <si>
    <t>56320751</t>
  </si>
  <si>
    <t>POVOADO ACUDE</t>
  </si>
  <si>
    <t>E M G CANTUARIA COMERCIO</t>
  </si>
  <si>
    <t>64073020</t>
  </si>
  <si>
    <t>COMERCIAL JV LTDA</t>
  </si>
  <si>
    <t>61814248</t>
  </si>
  <si>
    <t>ARISTIDES BEZERRA VASCONCELOS</t>
  </si>
  <si>
    <t>LISIEUX</t>
  </si>
  <si>
    <t>RANCHO STEAKHOUSE LTDA</t>
  </si>
  <si>
    <t>62870000</t>
  </si>
  <si>
    <t>JVL RESTAURANTE LTDA</t>
  </si>
  <si>
    <t>58038680</t>
  </si>
  <si>
    <t>MAYARA PAULA DE FREITAS LTDA</t>
  </si>
  <si>
    <t>58062017</t>
  </si>
  <si>
    <t>MARIANA CASTRO SILVA PORANGABA</t>
  </si>
  <si>
    <t>54410010</t>
  </si>
  <si>
    <t>MARCOS ANTONIO DE LIMA MERCEARIA</t>
  </si>
  <si>
    <t>63170000</t>
  </si>
  <si>
    <t>DAVI ABRAAO PEREIRA GOMES DE ALMEIDA ASSIS</t>
  </si>
  <si>
    <t>CIDADE DOS COLIBRIS</t>
  </si>
  <si>
    <t>58073207</t>
  </si>
  <si>
    <t>LUCAS RAILTON LOPES SILVEIRA</t>
  </si>
  <si>
    <t>63750000</t>
  </si>
  <si>
    <t>RAYSSA VIANA BARRETO</t>
  </si>
  <si>
    <t>ATERRO</t>
  </si>
  <si>
    <t>SEU CARIOCA BAR E RESTAURANTE LTDA</t>
  </si>
  <si>
    <t>60355633</t>
  </si>
  <si>
    <t>VILA CAICARA LTDA</t>
  </si>
  <si>
    <t>62815000</t>
  </si>
  <si>
    <t>FRANCISCO LOURIVAL DE MARIA MARREIRO</t>
  </si>
  <si>
    <t>60833535</t>
  </si>
  <si>
    <t>NOVO MARINA LTDA</t>
  </si>
  <si>
    <t>FARMACIA SDM LTDA</t>
  </si>
  <si>
    <t>50020310</t>
  </si>
  <si>
    <t>SONIA MARIA COSTA DE ABREU</t>
  </si>
  <si>
    <t>60182534</t>
  </si>
  <si>
    <t>L C DE LIMA</t>
  </si>
  <si>
    <t>CAXINGO</t>
  </si>
  <si>
    <t>64228000</t>
  </si>
  <si>
    <t>60714030</t>
  </si>
  <si>
    <t>EMPORIO FRIBAL</t>
  </si>
  <si>
    <t>COMCARNE COMERCIAL DE CARNE LTDA.</t>
  </si>
  <si>
    <t>MARACANA</t>
  </si>
  <si>
    <t>65095602</t>
  </si>
  <si>
    <t>TARRAFAS</t>
  </si>
  <si>
    <t>63145000</t>
  </si>
  <si>
    <t>ACUDE ORIENTE 2</t>
  </si>
  <si>
    <t>OZARIAS TALES SILVA DIAS</t>
  </si>
  <si>
    <t>61932035</t>
  </si>
  <si>
    <t>LIDIA RAVENNA ALVES DE CARVALHO COSTA</t>
  </si>
  <si>
    <t>64002180</t>
  </si>
  <si>
    <t>PROVIDENCIA FARMA LTDA</t>
  </si>
  <si>
    <t>JOSE WELLINGTON SILVA MAGALHAES LEITE</t>
  </si>
  <si>
    <t>LAGOA GRANDE</t>
  </si>
  <si>
    <t>56395000</t>
  </si>
  <si>
    <t>EVALDO DO NASCIMENTO SILVA</t>
  </si>
  <si>
    <t>56300990</t>
  </si>
  <si>
    <t>F C L SANTIAGO</t>
  </si>
  <si>
    <t>62938971</t>
  </si>
  <si>
    <t>60831</t>
  </si>
  <si>
    <t>LIMO FARMA LTDA</t>
  </si>
  <si>
    <t>BIXOPA</t>
  </si>
  <si>
    <t>62939970</t>
  </si>
  <si>
    <t>60332350</t>
  </si>
  <si>
    <t>ELTON LIBERATO MENDES</t>
  </si>
  <si>
    <t>MERCADINHO OTACILIO LTDA</t>
  </si>
  <si>
    <t>SCALATI VALESCA COMES DE ANDRADE</t>
  </si>
  <si>
    <t>ISABELA CRISTINA JORGE HOLANDA SILVA</t>
  </si>
  <si>
    <t>PATOS DOS LIBERATOS</t>
  </si>
  <si>
    <t>D L PRODUTOS LTDA</t>
  </si>
  <si>
    <t>AGUA PRETA</t>
  </si>
  <si>
    <t>55550000</t>
  </si>
  <si>
    <t>MINGUEL RICARDO COSTA</t>
  </si>
  <si>
    <t>63708220</t>
  </si>
  <si>
    <t>EMANUELLY KAMYLA CARDOSO DOS SANTOS</t>
  </si>
  <si>
    <t>NOVO HORIZONTE</t>
  </si>
  <si>
    <t>64080220</t>
  </si>
  <si>
    <t>TEREZA GABRIELE LIMA DOS SANTOS</t>
  </si>
  <si>
    <t>61652140</t>
  </si>
  <si>
    <t>VIUVAS</t>
  </si>
  <si>
    <t>62200000</t>
  </si>
  <si>
    <t>62780000</t>
  </si>
  <si>
    <t>54230051</t>
  </si>
  <si>
    <t>FRANCISCO DE ASSIS RIBEIRO MARQUES LTDA</t>
  </si>
  <si>
    <t>MANOEL FERREIRA DE LIMA NETO</t>
  </si>
  <si>
    <t>VILA DA PRAIA DE BARRINHA</t>
  </si>
  <si>
    <t>ICAPUI</t>
  </si>
  <si>
    <t>62810000</t>
  </si>
  <si>
    <t>CASARAO GRILL</t>
  </si>
  <si>
    <t>CASARAO GRILL LTDA</t>
  </si>
  <si>
    <t>CUSTODIO</t>
  </si>
  <si>
    <t>63915000</t>
  </si>
  <si>
    <t>ANA BEATRIZ FERREIRA DA SILVA</t>
  </si>
  <si>
    <t>ALTO JARDIM CONQUISTA</t>
  </si>
  <si>
    <t>53190240</t>
  </si>
  <si>
    <t>ANTONIO DAMIAO PEREIRA DA SILVA</t>
  </si>
  <si>
    <t>63540000</t>
  </si>
  <si>
    <t>ICO</t>
  </si>
  <si>
    <t>63430000</t>
  </si>
  <si>
    <t>60864467</t>
  </si>
  <si>
    <t>64032395</t>
  </si>
  <si>
    <t>ANTONIO ATILA MARQUES DE CARVALHO</t>
  </si>
  <si>
    <t>60875235</t>
  </si>
  <si>
    <t>GELO PROGRESSO LTDA</t>
  </si>
  <si>
    <t>JARDINS</t>
  </si>
  <si>
    <t>59293324</t>
  </si>
  <si>
    <t>61601350</t>
  </si>
  <si>
    <t>A E F DA SILVA PAPELARIA E ARTIGOS PARA FESTA</t>
  </si>
  <si>
    <t>PARQUE CAPIBARIBE</t>
  </si>
  <si>
    <t>SAO LOURENCO DA MATA</t>
  </si>
  <si>
    <t>54720225</t>
  </si>
  <si>
    <t>LACOS VIVOS TERAPIA MULTIDICIPLINAR LTDA</t>
  </si>
  <si>
    <t>CASA CAIADA</t>
  </si>
  <si>
    <t>53130350</t>
  </si>
  <si>
    <t>GABRIELA DA SILVA OLIVEIRA MERCADINHO</t>
  </si>
  <si>
    <t>54777310</t>
  </si>
  <si>
    <t>IVANA CABRAL DE LIMA SOUZA</t>
  </si>
  <si>
    <t>53585405</t>
  </si>
  <si>
    <t>RAYZA HENRIQUE GONCALVES FARIAS</t>
  </si>
  <si>
    <t>JARDIM CAETES</t>
  </si>
  <si>
    <t>53560110</t>
  </si>
  <si>
    <t>ITALO ALBERTO PEREIRA DE LIMA</t>
  </si>
  <si>
    <t>64085014</t>
  </si>
  <si>
    <t>REBERTHY GONCALVES DA SILVA FARIAS</t>
  </si>
  <si>
    <t>53520240</t>
  </si>
  <si>
    <t>ELISANGELA SOARES DOS SANTOS</t>
  </si>
  <si>
    <t>CRUZ DE REBOUÇAS</t>
  </si>
  <si>
    <t>53620010</t>
  </si>
  <si>
    <t>ROBSON SALES FERRO</t>
  </si>
  <si>
    <t>60510-137</t>
  </si>
  <si>
    <t>MUNICIPIO DE PACATUBA</t>
  </si>
  <si>
    <t>dinheiro</t>
  </si>
  <si>
    <t>FILIAIS - PREÇO DE CUSTO</t>
  </si>
  <si>
    <t>61800100</t>
  </si>
  <si>
    <t>FRIGORIFICO MACAMBIRA LTDA</t>
  </si>
  <si>
    <t>KELLY MARIA DA SILVA</t>
  </si>
  <si>
    <t>63100180</t>
  </si>
  <si>
    <t>ELENILTON ALVES</t>
  </si>
  <si>
    <t>64000290</t>
  </si>
  <si>
    <t>SARAH NAJANA TEIXEIRA MESQUITA</t>
  </si>
  <si>
    <t>W F A DE LIMA MINIMERCADO LTDA</t>
  </si>
  <si>
    <t>53610296</t>
  </si>
  <si>
    <t>CHUTE SPORT CLUB LTDA</t>
  </si>
  <si>
    <t>PROF GERALDO NEVES</t>
  </si>
  <si>
    <t>MARCO</t>
  </si>
  <si>
    <t>62560000</t>
  </si>
  <si>
    <t>AQUA SUPPLY, IMPORTACAO E EXPORTACAO LTDA</t>
  </si>
  <si>
    <t>PGTO DAYCOVAL</t>
  </si>
  <si>
    <t>51200030</t>
  </si>
  <si>
    <t>FORNERIA ALIMENTACAO LTDA</t>
  </si>
  <si>
    <t>SÃO CRISTÓVÃO</t>
  </si>
  <si>
    <t>64052345</t>
  </si>
  <si>
    <t>DANIELA STHEFANY CAMPELO</t>
  </si>
  <si>
    <t>SAO LOURENÇO DA MATA</t>
  </si>
  <si>
    <t>54735120</t>
  </si>
  <si>
    <t>DF ATACADO E VAREJO DE BEBIDAS E ALIMENTOS LTDA</t>
  </si>
  <si>
    <t>FERNANDA B L PAIXAO COMERCIO DE MEDICAMENTOS</t>
  </si>
  <si>
    <t>54270030</t>
  </si>
  <si>
    <t>SUPER CASA MERCADO AUTONOMO LTDA</t>
  </si>
  <si>
    <t>64049494</t>
  </si>
  <si>
    <t>60183700</t>
  </si>
  <si>
    <t>MARIA DO SOCORRO MACEDO BRUNO E CIA LTDA</t>
  </si>
  <si>
    <t>AMADOR</t>
  </si>
  <si>
    <t>61760000</t>
  </si>
  <si>
    <t>JOBIO RODRIGUES PENHA</t>
  </si>
  <si>
    <t>LEONARDO SOARES AMARAL MINIMERCADO</t>
  </si>
  <si>
    <t>MARIA AUXILIADORA</t>
  </si>
  <si>
    <t>56330290</t>
  </si>
  <si>
    <t>UMBELINA ANUNCIADA DE QUEIROZ</t>
  </si>
  <si>
    <t>62720000</t>
  </si>
  <si>
    <t>M D C DO R MONTEIRO</t>
  </si>
  <si>
    <t>NOIVOS</t>
  </si>
  <si>
    <t>64046902</t>
  </si>
  <si>
    <t>61988000</t>
  </si>
  <si>
    <t>TERESA CHRISTINA DOS SANTOS PACHECO</t>
  </si>
  <si>
    <t>ESPINHEIRO</t>
  </si>
  <si>
    <t>52020220</t>
  </si>
  <si>
    <t>JOSE GLEDISMAR DE LIMA</t>
  </si>
  <si>
    <t>PE ASSIS MONTEIRO</t>
  </si>
  <si>
    <t>ANTONIO ROBERTO DO NASCIMENTO</t>
  </si>
  <si>
    <t>INTERMARES</t>
  </si>
  <si>
    <t>58102110</t>
  </si>
  <si>
    <t>POLE ALIMENTOS LTDA</t>
  </si>
  <si>
    <t>VIVIANE DE FATIMA BEZERRA DO NASCIMENTO SANTOS</t>
  </si>
  <si>
    <t>ENGENHO DO MEIO</t>
  </si>
  <si>
    <t>50730665</t>
  </si>
  <si>
    <t>COMERCIAL CENTRAL DAS BALAS VARJOTA LTDA</t>
  </si>
  <si>
    <t>62265000</t>
  </si>
  <si>
    <t>FORTE ORANGE</t>
  </si>
  <si>
    <t>ILHA DE ITAMARACA</t>
  </si>
  <si>
    <t>53900000</t>
  </si>
  <si>
    <t>PARAZINHO</t>
  </si>
  <si>
    <t>62430000</t>
  </si>
  <si>
    <t>POLPAS &amp; CIA COMERCIO DE POLPAS LTDA</t>
  </si>
  <si>
    <t>58013420</t>
  </si>
  <si>
    <t>MARIA DE FATIMA TEIXEIRA GOMES</t>
  </si>
  <si>
    <t>60025060</t>
  </si>
  <si>
    <t>ANGELA CICERA DA SILVA</t>
  </si>
  <si>
    <t>54767620</t>
  </si>
  <si>
    <t>BEM VIVER COMERCIO DE MEDICAMENTOS LTDA</t>
  </si>
  <si>
    <t>54777435</t>
  </si>
  <si>
    <t>GILBERTO OLIVEIRA SILVA</t>
  </si>
  <si>
    <t>JOSE LIONARDO MESQUITA MOTA</t>
  </si>
  <si>
    <t>ALVARO MATHEUS VENTURA DA SILVA</t>
  </si>
  <si>
    <t>50731360</t>
  </si>
  <si>
    <t>CANTO DISTRIBUIDORA DE ALIMENTOS LTDA</t>
  </si>
  <si>
    <t>VILA ELLERY</t>
  </si>
  <si>
    <t>60320410</t>
  </si>
  <si>
    <t>MARLUCE BELO DAVID</t>
  </si>
  <si>
    <t>ERNESTO GEISEL</t>
  </si>
  <si>
    <t>58075427</t>
  </si>
  <si>
    <t>53625080</t>
  </si>
  <si>
    <t>60740240</t>
  </si>
  <si>
    <t>FRANCISCO LUCIANO DA SILVA</t>
  </si>
  <si>
    <t>OROS</t>
  </si>
  <si>
    <t>63520000</t>
  </si>
  <si>
    <t>JACIRA MITICO TAKAOKA</t>
  </si>
  <si>
    <t>CARLOS ALBERTO SILVA</t>
  </si>
  <si>
    <t>QUIPAPA</t>
  </si>
  <si>
    <t>55415000</t>
  </si>
  <si>
    <t>INGRID RYANNE PEREIRA SANTOS</t>
  </si>
  <si>
    <t>COHAB||</t>
  </si>
  <si>
    <t>55290000</t>
  </si>
  <si>
    <t>60352330</t>
  </si>
  <si>
    <t>61814256</t>
  </si>
  <si>
    <t>NADYNNE MARIA PESSOA DA CUNHA</t>
  </si>
  <si>
    <t>55002390</t>
  </si>
  <si>
    <t>CLOVIS CANDIDO DA SILVA</t>
  </si>
  <si>
    <t>SUPER SOFYA SUPERMERCADO LTDA</t>
  </si>
  <si>
    <t>62762000</t>
  </si>
  <si>
    <t>J S DO NASCIMENTO ESPETINHO</t>
  </si>
  <si>
    <t>62327360</t>
  </si>
  <si>
    <t>MATEUS MA</t>
  </si>
  <si>
    <t>EMPORIO SPAZIO MATEUS LTDA</t>
  </si>
  <si>
    <t>JARACATY</t>
  </si>
  <si>
    <t>65076820</t>
  </si>
  <si>
    <t>ACUDE SAO JOSE (ACUDE DA MARICA)</t>
  </si>
  <si>
    <t>SUPER G&amp;N ALIMENTOS LTDA</t>
  </si>
  <si>
    <t>61934200</t>
  </si>
  <si>
    <t>CARREFOUR COMERCIO E INDUSTRIA LTDA</t>
  </si>
  <si>
    <t>56302290</t>
  </si>
  <si>
    <t>60765450</t>
  </si>
  <si>
    <t>NOVO ATACADO COMERCIO DE ALIMENTOS SA</t>
  </si>
  <si>
    <t>KENNEDY</t>
  </si>
  <si>
    <t>55036000</t>
  </si>
  <si>
    <t>60871810</t>
  </si>
  <si>
    <t>60531180</t>
  </si>
  <si>
    <t>60764545</t>
  </si>
  <si>
    <t>RECIFE ANTIGO</t>
  </si>
  <si>
    <t>50030240</t>
  </si>
  <si>
    <t>S &amp; S CONVENIENCIA E LANCHONETE LTDA.</t>
  </si>
  <si>
    <t>ALPES SUICOS</t>
  </si>
  <si>
    <t>GRAVATA</t>
  </si>
  <si>
    <t>55645000</t>
  </si>
  <si>
    <t>CICERO J. DA SILVA RESTAURANTE</t>
  </si>
  <si>
    <t>BELO JARDIM</t>
  </si>
  <si>
    <t>55152010</t>
  </si>
  <si>
    <t>TATIANE MIRANDA DE OLIVEIRA MERCADINHO</t>
  </si>
  <si>
    <t>MONJOPE</t>
  </si>
  <si>
    <t>53645600</t>
  </si>
  <si>
    <t>GISELIA PINHEIRO</t>
  </si>
  <si>
    <t>63115110</t>
  </si>
  <si>
    <t>PLACA</t>
  </si>
  <si>
    <t>INDEPENDENCIA</t>
  </si>
  <si>
    <t>63640000</t>
  </si>
  <si>
    <t>LTDA</t>
  </si>
  <si>
    <t>ARCOVERDE</t>
  </si>
  <si>
    <t>56506460</t>
  </si>
  <si>
    <t>DUARTE &amp; CAVALCANTI LTDA</t>
  </si>
  <si>
    <t>55430000</t>
  </si>
  <si>
    <t>TARCISIO M TEIXEIRA PADARIA</t>
  </si>
  <si>
    <t>62320045</t>
  </si>
  <si>
    <t>N N M DE LIMA LTDA</t>
  </si>
  <si>
    <t>60841820</t>
  </si>
  <si>
    <t>DRINK STOCK COMERCIO DE BEBIDAS LTDA</t>
  </si>
  <si>
    <t>60160041</t>
  </si>
  <si>
    <t>61948370</t>
  </si>
  <si>
    <t>ALTO DA MANGUEIRA</t>
  </si>
  <si>
    <t>61905030</t>
  </si>
  <si>
    <t>ASSOCIACAO BENEFICENTE</t>
  </si>
  <si>
    <t>60040010</t>
  </si>
  <si>
    <t>62880000</t>
  </si>
  <si>
    <t>S. OLIVEIRA DO NASCIMENTO</t>
  </si>
  <si>
    <t>63113643</t>
  </si>
  <si>
    <t>63860000</t>
  </si>
  <si>
    <t>B L C FERREIRA LTDA</t>
  </si>
  <si>
    <t>VILA ESPERANCA</t>
  </si>
  <si>
    <t>65095560</t>
  </si>
  <si>
    <t>KART MONACO EMPREENDIMENTOS LTDA</t>
  </si>
  <si>
    <t>60750022</t>
  </si>
  <si>
    <t>GREMIO RECREATIVO BLOCO CARNAVALESCO UNIDOS DA CACHORRA</t>
  </si>
  <si>
    <t>PRAIA DE IRACEMA</t>
  </si>
  <si>
    <t>60060440</t>
  </si>
  <si>
    <t>ALPHA TERRAS ALPHAVILLE</t>
  </si>
  <si>
    <t>61760001</t>
  </si>
  <si>
    <t>R DE ARAUJO MIGUEL</t>
  </si>
  <si>
    <t>61814048</t>
  </si>
  <si>
    <t>EDNILSON FRANCA DE ASSUNCAO</t>
  </si>
  <si>
    <t>UNIVERSITARIO</t>
  </si>
  <si>
    <t>55016400</t>
  </si>
  <si>
    <t>AME GASTRONOMIA LTDA</t>
  </si>
  <si>
    <t>61940010</t>
  </si>
  <si>
    <t>FUMACE</t>
  </si>
  <si>
    <t>ANJO DA GUARDA</t>
  </si>
  <si>
    <t>65086785</t>
  </si>
  <si>
    <t>F M SERPA ACAITERIA</t>
  </si>
  <si>
    <t>60833005</t>
  </si>
  <si>
    <t>ACAITERIA E GELATO LTDA</t>
  </si>
  <si>
    <t>62598000</t>
  </si>
  <si>
    <t>RESTAURANTE MARIA CHIQUINHA LTDA</t>
  </si>
  <si>
    <t>ITAMBE</t>
  </si>
  <si>
    <t>61602750</t>
  </si>
  <si>
    <t>ALEXSANDRO DA COSTA SILVA</t>
  </si>
  <si>
    <t>55606280</t>
  </si>
  <si>
    <t>55560000</t>
  </si>
  <si>
    <t>F. J. LOPES DE OLIVEIRA LTDA</t>
  </si>
  <si>
    <t>VIVIANE BEZERRA DE LIMA SANTANA</t>
  </si>
  <si>
    <t>55820000</t>
  </si>
  <si>
    <t>MARISA KAREN CARNEIRO</t>
  </si>
  <si>
    <t>RP COMERCIO DE MATERIAIS DE CONSTRUCAO LTDA</t>
  </si>
  <si>
    <t>62329899</t>
  </si>
  <si>
    <t>RECIBOM PE</t>
  </si>
  <si>
    <t>VAREJAO SAO MARTINS LTDA</t>
  </si>
  <si>
    <t>51111011</t>
  </si>
  <si>
    <t>L LETICIA DOS SANTOS RESTAURANTE LTDA</t>
  </si>
  <si>
    <t>62804959</t>
  </si>
  <si>
    <t>ANA CARLA LIMA</t>
  </si>
  <si>
    <t>CIPO</t>
  </si>
  <si>
    <t>MOMBACA</t>
  </si>
  <si>
    <t>63610000</t>
  </si>
  <si>
    <t>PARQUE BRASIL 3</t>
  </si>
  <si>
    <t>64012135</t>
  </si>
  <si>
    <t>MATEUS SUPERMERCADOS S.A.</t>
  </si>
  <si>
    <t>BOCA DA MATA</t>
  </si>
  <si>
    <t>65917033</t>
  </si>
  <si>
    <t>65901610</t>
  </si>
  <si>
    <t>BAIRRO JD.TRES PODER</t>
  </si>
  <si>
    <t>65903060</t>
  </si>
  <si>
    <t>VILA LOBAO</t>
  </si>
  <si>
    <t>65910000</t>
  </si>
  <si>
    <t>BACURI</t>
  </si>
  <si>
    <t>65901020</t>
  </si>
  <si>
    <t>RODOVIARIO</t>
  </si>
  <si>
    <t>65901360</t>
  </si>
  <si>
    <t>HOTEL MALAKOFF LTDA</t>
  </si>
  <si>
    <t>50050070</t>
  </si>
  <si>
    <t>MA COMERCIO E DISTRIBUIDORA DE ALIMENTOS LTDA</t>
  </si>
  <si>
    <t>SAO JOAO</t>
  </si>
  <si>
    <t>63900410</t>
  </si>
  <si>
    <t>SUN CITY HOTELARIA ADMINISTRADORA LTDA</t>
  </si>
  <si>
    <t>PRAIA DAS BARREIRAS</t>
  </si>
  <si>
    <t>62400000</t>
  </si>
  <si>
    <t>FERNANDO CESAR RODRIGUES SALGUEIRO</t>
  </si>
  <si>
    <t>50741110</t>
  </si>
  <si>
    <t>SP COMERCIO FARMACEUTICO LTDA</t>
  </si>
  <si>
    <t>61601627</t>
  </si>
  <si>
    <t>À vista</t>
  </si>
  <si>
    <t>MARAPONGA FEST LTDA</t>
  </si>
  <si>
    <t>60714010</t>
  </si>
  <si>
    <t>64078820</t>
  </si>
  <si>
    <t>PINHEIROS E MENDANHA ALIMENTOS LTDA</t>
  </si>
  <si>
    <t>ARACAGI</t>
  </si>
  <si>
    <t>SAO JOSE DE RIBAMAR</t>
  </si>
  <si>
    <t>65110000</t>
  </si>
  <si>
    <t>COMERCIAL DE ALIMENTOS JOSE PARAIBANO LTDA</t>
  </si>
  <si>
    <t>LUIZ MOREIRA PEQUENO</t>
  </si>
  <si>
    <t>ANTONIO CASSIMIRO</t>
  </si>
  <si>
    <t>56330900</t>
  </si>
  <si>
    <t>53439400</t>
  </si>
  <si>
    <t>LUANA CINTIA DA SILVA OLIVEIRA BAR E MERCEARIA</t>
  </si>
  <si>
    <t>62640000</t>
  </si>
  <si>
    <t>60732140</t>
  </si>
  <si>
    <t>JOSE ROBERTO DE ALMEIDA ARAUJO</t>
  </si>
  <si>
    <t>SAO BENEDITO</t>
  </si>
  <si>
    <t>62000370</t>
  </si>
  <si>
    <t>61925120</t>
  </si>
  <si>
    <t>MANOEL ALVES MOTA</t>
  </si>
  <si>
    <t>TAUA</t>
  </si>
  <si>
    <t>63660000</t>
  </si>
  <si>
    <t>OPENMARKET MINIMERCADO LTDA</t>
  </si>
  <si>
    <t>61919420</t>
  </si>
  <si>
    <t>30 Dias</t>
  </si>
  <si>
    <t>63045010</t>
  </si>
  <si>
    <t>I M DE SOUZA PADARIA</t>
  </si>
  <si>
    <t>GARAPU</t>
  </si>
  <si>
    <t>54518390</t>
  </si>
  <si>
    <t>R SILVA ALVES</t>
  </si>
  <si>
    <t>65630030</t>
  </si>
  <si>
    <t>C29260</t>
  </si>
  <si>
    <t>DESKONTAO (IMBIRIBEIRA)</t>
  </si>
  <si>
    <t>KARNE KEIJO - LOGISTICA INTEGRADA LTDA</t>
  </si>
  <si>
    <t>51150001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</si>
</sst>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34DB"/>
      <name val="Arial"/>
      <family val="2"/>
    </font>
    <font>
      <b/>
      <sz val="10"/>
      <color rgb="FF1E40AF"/>
      <name val="Arial"/>
      <family val="2"/>
    </font>
    <font>
      <b/>
      <sz val="10"/>
      <name val="Arial"/>
      <family val="2"/>
    </font>
    <font>
      <b/>
      <sz val="10"/>
      <color rgb="FFFF6B00"/>
      <name val="Arial"/>
      <family val="2"/>
    </font>
    <font>
      <b/>
      <sz val="10"/>
      <color rgb="FFD30500"/>
      <name val="Arial"/>
      <family val="2"/>
    </font>
    <font>
      <b/>
      <sz val="10"/>
      <color rgb="FF46C42C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800AD"/>
        <bgColor theme="4" tint="0.79998168889431442"/>
      </patternFill>
    </fill>
    <fill>
      <patternFill patternType="solid">
        <fgColor rgb="FF0034DB"/>
      </patternFill>
    </fill>
    <fill>
      <patternFill patternType="solid">
        <fgColor rgb="FFFFF8F8"/>
      </patternFill>
    </fill>
    <fill>
      <patternFill patternType="solid">
        <fgColor rgb="FFFFFDE7"/>
      </patternFill>
    </fill>
    <fill>
      <patternFill patternType="solid">
        <fgColor rgb="FFF0FFF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DDE3F5"/>
      </left>
      <right style="thin">
        <color rgb="FFDDE3F5"/>
      </right>
      <top style="thin">
        <color rgb="FFDDE3F5"/>
      </top>
      <bottom style="thin">
        <color rgb="FFDDE3F5"/>
      </bottom>
      <diagonal/>
    </border>
  </borders>
  <cellStyleXfs count="3">
    <xf numFmtId="0" fontId="0" fillId="0" borderId="0"/>
    <xf numFmtId="9" fontId="1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64" fontId="2" fillId="2" borderId="9" xfId="1" applyNumberFormat="1" applyFont="1" applyFill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9" fontId="2" fillId="2" borderId="9" xfId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2" xfId="0" applyFont="1" applyFill="1" applyBorder="1" applyAlignment="1">
      <alignment horizontal="left"/>
    </xf>
    <xf numFmtId="0" fontId="5" fillId="0" borderId="0" xfId="0" applyFont="1"/>
    <xf numFmtId="0" fontId="2" fillId="2" borderId="0" xfId="0" applyFont="1" applyFill="1" applyAlignment="1">
      <alignment horizontal="center"/>
    </xf>
    <xf numFmtId="16" fontId="2" fillId="2" borderId="0" xfId="0" applyNumberFormat="1" applyFont="1" applyFill="1" applyAlignment="1">
      <alignment horizontal="center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center"/>
    </xf>
    <xf numFmtId="14" fontId="2" fillId="2" borderId="0" xfId="0" applyNumberFormat="1" applyFont="1" applyFill="1" applyAlignment="1">
      <alignment horizontal="centerContinuous"/>
    </xf>
    <xf numFmtId="10" fontId="0" fillId="0" borderId="0" xfId="0" applyNumberFormat="1"/>
    <xf numFmtId="0" fontId="6" fillId="3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4" fontId="11" fillId="5" borderId="14" xfId="0" applyNumberFormat="1" applyFont="1" applyFill="1" applyBorder="1" applyAlignment="1">
      <alignment horizontal="center" vertical="center"/>
    </xf>
    <xf numFmtId="14" fontId="0" fillId="0" borderId="0" xfId="2" applyNumberFormat="1" applyFont="1"/>
    <xf numFmtId="10" fontId="0" fillId="0" borderId="0" xfId="1" applyNumberFormat="1" applyFont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6C42C"/>
      <color rgb="FFFF6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POLO\Dados%20Power%20bi\REPORTS\GVF\Dados\Indicador%20por%20Cliente.xlsx" TargetMode="External"/><Relationship Id="rId1" Type="http://schemas.openxmlformats.org/officeDocument/2006/relationships/externalLinkPath" Target="file:///\\APOLO\Dados%20Power%20bi\REPORTS\GVF\Dados\Indicador%20por%20Clie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Freezer"/>
      <sheetName val="fFreezer"/>
      <sheetName val="fVendas"/>
      <sheetName val="dCliente"/>
      <sheetName val="dlatitude_longitude"/>
      <sheetName val="dVendedor"/>
      <sheetName val="dGerência"/>
    </sheetNames>
    <sheetDataSet>
      <sheetData sheetId="0"/>
      <sheetData sheetId="1"/>
      <sheetData sheetId="2"/>
      <sheetData sheetId="3">
        <row r="1">
          <cell r="H1" t="str">
            <v>cod_cliente</v>
          </cell>
          <cell r="AO1" t="str">
            <v>Total Equipamento</v>
          </cell>
        </row>
        <row r="2">
          <cell r="H2" t="str">
            <v>C00001</v>
          </cell>
          <cell r="AO2">
            <v>5</v>
          </cell>
        </row>
        <row r="3">
          <cell r="H3" t="str">
            <v>C00002</v>
          </cell>
          <cell r="AO3">
            <v>1</v>
          </cell>
        </row>
        <row r="4">
          <cell r="H4" t="str">
            <v>C00003</v>
          </cell>
          <cell r="AO4">
            <v>1</v>
          </cell>
        </row>
        <row r="5">
          <cell r="H5" t="str">
            <v>C00004</v>
          </cell>
          <cell r="AO5">
            <v>1</v>
          </cell>
        </row>
        <row r="6">
          <cell r="H6" t="str">
            <v>C00005</v>
          </cell>
          <cell r="AO6">
            <v>4</v>
          </cell>
        </row>
        <row r="7">
          <cell r="H7" t="str">
            <v>C00006</v>
          </cell>
          <cell r="AO7">
            <v>0</v>
          </cell>
        </row>
        <row r="8">
          <cell r="H8" t="str">
            <v>C00007</v>
          </cell>
          <cell r="AO8">
            <v>2</v>
          </cell>
        </row>
        <row r="9">
          <cell r="H9" t="str">
            <v>C00009</v>
          </cell>
          <cell r="AO9">
            <v>4</v>
          </cell>
        </row>
        <row r="10">
          <cell r="H10" t="str">
            <v>C00010</v>
          </cell>
          <cell r="AO10">
            <v>0</v>
          </cell>
        </row>
        <row r="11">
          <cell r="H11" t="str">
            <v>C00011</v>
          </cell>
          <cell r="AO11">
            <v>8</v>
          </cell>
        </row>
        <row r="12">
          <cell r="H12" t="str">
            <v>C00012</v>
          </cell>
          <cell r="AO12">
            <v>1</v>
          </cell>
        </row>
        <row r="13">
          <cell r="H13" t="str">
            <v>C00013</v>
          </cell>
          <cell r="AO13">
            <v>2</v>
          </cell>
        </row>
        <row r="14">
          <cell r="H14" t="str">
            <v>C00014</v>
          </cell>
          <cell r="AO14">
            <v>2</v>
          </cell>
        </row>
        <row r="15">
          <cell r="H15" t="str">
            <v>C00016</v>
          </cell>
          <cell r="AO15">
            <v>4</v>
          </cell>
        </row>
        <row r="16">
          <cell r="H16" t="str">
            <v>C00017</v>
          </cell>
          <cell r="AO16">
            <v>0</v>
          </cell>
        </row>
        <row r="17">
          <cell r="H17" t="str">
            <v>C00018</v>
          </cell>
          <cell r="AO17">
            <v>0</v>
          </cell>
        </row>
        <row r="18">
          <cell r="H18" t="str">
            <v>C00019</v>
          </cell>
          <cell r="AO18">
            <v>2</v>
          </cell>
        </row>
        <row r="19">
          <cell r="H19" t="str">
            <v>C00020</v>
          </cell>
          <cell r="AO19">
            <v>1</v>
          </cell>
        </row>
        <row r="20">
          <cell r="H20" t="str">
            <v>C00022</v>
          </cell>
          <cell r="AO20">
            <v>0</v>
          </cell>
        </row>
        <row r="21">
          <cell r="H21" t="str">
            <v>C00023</v>
          </cell>
          <cell r="AO21">
            <v>0</v>
          </cell>
        </row>
        <row r="22">
          <cell r="H22" t="str">
            <v>C00024</v>
          </cell>
          <cell r="AO22">
            <v>1</v>
          </cell>
        </row>
        <row r="23">
          <cell r="H23" t="str">
            <v>C00026</v>
          </cell>
          <cell r="AO23">
            <v>1</v>
          </cell>
        </row>
        <row r="24">
          <cell r="H24" t="str">
            <v>C00027</v>
          </cell>
          <cell r="AO24">
            <v>0</v>
          </cell>
        </row>
        <row r="25">
          <cell r="H25" t="str">
            <v>C00028</v>
          </cell>
          <cell r="AO25">
            <v>0</v>
          </cell>
        </row>
        <row r="26">
          <cell r="H26" t="str">
            <v>C00029</v>
          </cell>
          <cell r="AO26">
            <v>2</v>
          </cell>
        </row>
        <row r="27">
          <cell r="H27" t="str">
            <v>C00030</v>
          </cell>
          <cell r="AO27">
            <v>3</v>
          </cell>
        </row>
        <row r="28">
          <cell r="H28" t="str">
            <v>C00031</v>
          </cell>
          <cell r="AO28">
            <v>0</v>
          </cell>
        </row>
        <row r="29">
          <cell r="H29" t="str">
            <v>C00034</v>
          </cell>
          <cell r="AO29">
            <v>0</v>
          </cell>
        </row>
        <row r="30">
          <cell r="H30" t="str">
            <v>C00035</v>
          </cell>
          <cell r="AO30">
            <v>0</v>
          </cell>
        </row>
        <row r="31">
          <cell r="H31" t="str">
            <v>C00036</v>
          </cell>
          <cell r="AO31">
            <v>1</v>
          </cell>
        </row>
        <row r="32">
          <cell r="H32" t="str">
            <v>C00037</v>
          </cell>
          <cell r="AO32">
            <v>2</v>
          </cell>
        </row>
        <row r="33">
          <cell r="H33" t="str">
            <v>C00038</v>
          </cell>
          <cell r="AO33">
            <v>6</v>
          </cell>
        </row>
        <row r="34">
          <cell r="H34" t="str">
            <v>C00040</v>
          </cell>
          <cell r="AO34">
            <v>0</v>
          </cell>
        </row>
        <row r="35">
          <cell r="H35" t="str">
            <v>C00041</v>
          </cell>
          <cell r="AO35">
            <v>0</v>
          </cell>
        </row>
        <row r="36">
          <cell r="H36" t="str">
            <v>C00042</v>
          </cell>
          <cell r="AO36">
            <v>0</v>
          </cell>
        </row>
        <row r="37">
          <cell r="H37" t="str">
            <v>C00043</v>
          </cell>
          <cell r="AO37">
            <v>0</v>
          </cell>
        </row>
        <row r="38">
          <cell r="H38" t="str">
            <v>C00044</v>
          </cell>
          <cell r="AO38">
            <v>1</v>
          </cell>
        </row>
        <row r="39">
          <cell r="H39" t="str">
            <v>C00046</v>
          </cell>
          <cell r="AO39">
            <v>0</v>
          </cell>
        </row>
        <row r="40">
          <cell r="H40" t="str">
            <v>C00047</v>
          </cell>
          <cell r="AO40">
            <v>0</v>
          </cell>
        </row>
        <row r="41">
          <cell r="H41" t="str">
            <v>C00048</v>
          </cell>
          <cell r="AO41">
            <v>0</v>
          </cell>
        </row>
        <row r="42">
          <cell r="H42" t="str">
            <v>C00050</v>
          </cell>
          <cell r="AO42">
            <v>1</v>
          </cell>
        </row>
        <row r="43">
          <cell r="H43" t="str">
            <v>C00052</v>
          </cell>
          <cell r="AO43">
            <v>0</v>
          </cell>
        </row>
        <row r="44">
          <cell r="H44" t="str">
            <v>C00054</v>
          </cell>
          <cell r="AO44">
            <v>0</v>
          </cell>
        </row>
        <row r="45">
          <cell r="H45" t="str">
            <v>C00056</v>
          </cell>
          <cell r="AO45">
            <v>1</v>
          </cell>
        </row>
        <row r="46">
          <cell r="H46" t="str">
            <v>C00058</v>
          </cell>
          <cell r="AO46">
            <v>5</v>
          </cell>
        </row>
        <row r="47">
          <cell r="H47" t="str">
            <v>C00060</v>
          </cell>
          <cell r="AO47">
            <v>0</v>
          </cell>
        </row>
        <row r="48">
          <cell r="H48" t="str">
            <v>C00061</v>
          </cell>
          <cell r="AO48">
            <v>1</v>
          </cell>
        </row>
        <row r="49">
          <cell r="H49" t="str">
            <v>C00062</v>
          </cell>
          <cell r="AO49">
            <v>1</v>
          </cell>
        </row>
        <row r="50">
          <cell r="H50" t="str">
            <v>C00064</v>
          </cell>
          <cell r="AO50">
            <v>1</v>
          </cell>
        </row>
        <row r="51">
          <cell r="H51" t="str">
            <v>C00065</v>
          </cell>
          <cell r="AO51">
            <v>2</v>
          </cell>
        </row>
        <row r="52">
          <cell r="H52" t="str">
            <v>C00066</v>
          </cell>
          <cell r="AO52">
            <v>4</v>
          </cell>
        </row>
        <row r="53">
          <cell r="H53" t="str">
            <v>C00067</v>
          </cell>
          <cell r="AO53">
            <v>3</v>
          </cell>
        </row>
        <row r="54">
          <cell r="H54" t="str">
            <v>C00068</v>
          </cell>
          <cell r="AO54">
            <v>1</v>
          </cell>
        </row>
        <row r="55">
          <cell r="H55" t="str">
            <v>C00069</v>
          </cell>
          <cell r="AO55">
            <v>2</v>
          </cell>
        </row>
        <row r="56">
          <cell r="H56" t="str">
            <v>C00070</v>
          </cell>
          <cell r="AO56">
            <v>8</v>
          </cell>
        </row>
        <row r="57">
          <cell r="H57" t="str">
            <v>C00071</v>
          </cell>
          <cell r="AO57">
            <v>1</v>
          </cell>
        </row>
        <row r="58">
          <cell r="H58" t="str">
            <v>C00073</v>
          </cell>
          <cell r="AO58">
            <v>0</v>
          </cell>
        </row>
        <row r="59">
          <cell r="H59" t="str">
            <v>C00074</v>
          </cell>
          <cell r="AO59">
            <v>0</v>
          </cell>
        </row>
        <row r="60">
          <cell r="H60" t="str">
            <v>C00075</v>
          </cell>
          <cell r="AO60">
            <v>1</v>
          </cell>
        </row>
        <row r="61">
          <cell r="H61" t="str">
            <v>C00076</v>
          </cell>
          <cell r="AO61">
            <v>3</v>
          </cell>
        </row>
        <row r="62">
          <cell r="H62" t="str">
            <v>C00077</v>
          </cell>
          <cell r="AO62">
            <v>2</v>
          </cell>
        </row>
        <row r="63">
          <cell r="H63" t="str">
            <v>C00081</v>
          </cell>
          <cell r="AO63">
            <v>1</v>
          </cell>
        </row>
        <row r="64">
          <cell r="H64" t="str">
            <v>C00082</v>
          </cell>
          <cell r="AO64">
            <v>0</v>
          </cell>
        </row>
        <row r="65">
          <cell r="H65" t="str">
            <v>C00085</v>
          </cell>
          <cell r="AO65">
            <v>2</v>
          </cell>
        </row>
        <row r="66">
          <cell r="H66" t="str">
            <v>C00086</v>
          </cell>
          <cell r="AO66">
            <v>0</v>
          </cell>
        </row>
        <row r="67">
          <cell r="H67" t="str">
            <v>C00087</v>
          </cell>
          <cell r="AO67">
            <v>1</v>
          </cell>
        </row>
        <row r="68">
          <cell r="H68" t="str">
            <v>C00090</v>
          </cell>
          <cell r="AO68">
            <v>1</v>
          </cell>
        </row>
        <row r="69">
          <cell r="H69" t="str">
            <v>C00091</v>
          </cell>
          <cell r="AO69">
            <v>1</v>
          </cell>
        </row>
        <row r="70">
          <cell r="H70" t="str">
            <v>C00092</v>
          </cell>
          <cell r="AO70">
            <v>1</v>
          </cell>
        </row>
        <row r="71">
          <cell r="H71" t="str">
            <v>C00094</v>
          </cell>
          <cell r="AO71">
            <v>3</v>
          </cell>
        </row>
        <row r="72">
          <cell r="H72" t="str">
            <v>C00096</v>
          </cell>
          <cell r="AO72">
            <v>1</v>
          </cell>
        </row>
        <row r="73">
          <cell r="H73" t="str">
            <v>C00098</v>
          </cell>
          <cell r="AO73">
            <v>0</v>
          </cell>
        </row>
        <row r="74">
          <cell r="H74" t="str">
            <v>C00099</v>
          </cell>
          <cell r="AO74">
            <v>1</v>
          </cell>
        </row>
        <row r="75">
          <cell r="H75" t="str">
            <v>C00100</v>
          </cell>
          <cell r="AO75">
            <v>1</v>
          </cell>
        </row>
        <row r="76">
          <cell r="H76" t="str">
            <v>C00101</v>
          </cell>
          <cell r="AO76">
            <v>3</v>
          </cell>
        </row>
        <row r="77">
          <cell r="H77" t="str">
            <v>C00103</v>
          </cell>
          <cell r="AO77">
            <v>2</v>
          </cell>
        </row>
        <row r="78">
          <cell r="H78" t="str">
            <v>C00105</v>
          </cell>
          <cell r="AO78">
            <v>0</v>
          </cell>
        </row>
        <row r="79">
          <cell r="H79" t="str">
            <v>C00106</v>
          </cell>
          <cell r="AO79">
            <v>1</v>
          </cell>
        </row>
        <row r="80">
          <cell r="H80" t="str">
            <v>C00107</v>
          </cell>
          <cell r="AO80">
            <v>0</v>
          </cell>
        </row>
        <row r="81">
          <cell r="H81" t="str">
            <v>C00110</v>
          </cell>
          <cell r="AO81">
            <v>0</v>
          </cell>
        </row>
        <row r="82">
          <cell r="H82" t="str">
            <v>C00112</v>
          </cell>
          <cell r="AO82">
            <v>0</v>
          </cell>
        </row>
        <row r="83">
          <cell r="H83" t="str">
            <v>C00113</v>
          </cell>
          <cell r="AO83">
            <v>0</v>
          </cell>
        </row>
        <row r="84">
          <cell r="H84" t="str">
            <v>C00114</v>
          </cell>
          <cell r="AO84">
            <v>1</v>
          </cell>
        </row>
        <row r="85">
          <cell r="H85" t="str">
            <v>C00116</v>
          </cell>
          <cell r="AO85">
            <v>2</v>
          </cell>
        </row>
        <row r="86">
          <cell r="H86" t="str">
            <v>C00117</v>
          </cell>
          <cell r="AO86">
            <v>1</v>
          </cell>
        </row>
        <row r="87">
          <cell r="H87" t="str">
            <v>C00118</v>
          </cell>
          <cell r="AO87">
            <v>0</v>
          </cell>
        </row>
        <row r="88">
          <cell r="H88" t="str">
            <v>C00119</v>
          </cell>
          <cell r="AO88">
            <v>0</v>
          </cell>
        </row>
        <row r="89">
          <cell r="H89" t="str">
            <v>C00120</v>
          </cell>
          <cell r="AO89">
            <v>0</v>
          </cell>
        </row>
        <row r="90">
          <cell r="H90" t="str">
            <v>C00122</v>
          </cell>
          <cell r="AO90">
            <v>0</v>
          </cell>
        </row>
        <row r="91">
          <cell r="H91" t="str">
            <v>C00123</v>
          </cell>
          <cell r="AO91">
            <v>0</v>
          </cell>
        </row>
        <row r="92">
          <cell r="H92" t="str">
            <v>C00124</v>
          </cell>
          <cell r="AO92">
            <v>0</v>
          </cell>
        </row>
        <row r="93">
          <cell r="H93" t="str">
            <v>C00128</v>
          </cell>
          <cell r="AO93">
            <v>0</v>
          </cell>
        </row>
        <row r="94">
          <cell r="H94" t="str">
            <v>C00129</v>
          </cell>
          <cell r="AO94">
            <v>1</v>
          </cell>
        </row>
        <row r="95">
          <cell r="H95" t="str">
            <v>C00133</v>
          </cell>
          <cell r="AO95">
            <v>2</v>
          </cell>
        </row>
        <row r="96">
          <cell r="H96" t="str">
            <v>C00136</v>
          </cell>
          <cell r="AO96">
            <v>0</v>
          </cell>
        </row>
        <row r="97">
          <cell r="H97" t="str">
            <v>C00137</v>
          </cell>
          <cell r="AO97">
            <v>1</v>
          </cell>
        </row>
        <row r="98">
          <cell r="H98" t="str">
            <v>C00138</v>
          </cell>
          <cell r="AO98">
            <v>0</v>
          </cell>
        </row>
        <row r="99">
          <cell r="H99" t="str">
            <v>C00139</v>
          </cell>
          <cell r="AO99">
            <v>1</v>
          </cell>
        </row>
        <row r="100">
          <cell r="H100" t="str">
            <v>C00140</v>
          </cell>
          <cell r="AO100">
            <v>1</v>
          </cell>
        </row>
        <row r="101">
          <cell r="H101" t="str">
            <v>C00141</v>
          </cell>
          <cell r="AO101">
            <v>0</v>
          </cell>
        </row>
        <row r="102">
          <cell r="H102" t="str">
            <v>C00142</v>
          </cell>
          <cell r="AO102">
            <v>1</v>
          </cell>
        </row>
        <row r="103">
          <cell r="H103" t="str">
            <v>C00143</v>
          </cell>
          <cell r="AO103">
            <v>0</v>
          </cell>
        </row>
        <row r="104">
          <cell r="H104" t="str">
            <v>C00144</v>
          </cell>
          <cell r="AO104">
            <v>0</v>
          </cell>
        </row>
        <row r="105">
          <cell r="H105" t="str">
            <v>C00148</v>
          </cell>
          <cell r="AO105">
            <v>1</v>
          </cell>
        </row>
        <row r="106">
          <cell r="H106" t="str">
            <v>C00150</v>
          </cell>
          <cell r="AO106">
            <v>1</v>
          </cell>
        </row>
        <row r="107">
          <cell r="H107" t="str">
            <v>C00151</v>
          </cell>
          <cell r="AO107">
            <v>2</v>
          </cell>
        </row>
        <row r="108">
          <cell r="H108" t="str">
            <v>C00152</v>
          </cell>
          <cell r="AO108">
            <v>2</v>
          </cell>
        </row>
        <row r="109">
          <cell r="H109" t="str">
            <v>C00153</v>
          </cell>
          <cell r="AO109">
            <v>1</v>
          </cell>
        </row>
        <row r="110">
          <cell r="H110" t="str">
            <v>C00154</v>
          </cell>
          <cell r="AO110">
            <v>2</v>
          </cell>
        </row>
        <row r="111">
          <cell r="H111" t="str">
            <v>C00155</v>
          </cell>
          <cell r="AO111">
            <v>3</v>
          </cell>
        </row>
        <row r="112">
          <cell r="H112" t="str">
            <v>C00157</v>
          </cell>
          <cell r="AO112">
            <v>0</v>
          </cell>
        </row>
        <row r="113">
          <cell r="H113" t="str">
            <v>C00158</v>
          </cell>
          <cell r="AO113">
            <v>0</v>
          </cell>
        </row>
        <row r="114">
          <cell r="H114" t="str">
            <v>C00161</v>
          </cell>
          <cell r="AO114">
            <v>0</v>
          </cell>
        </row>
        <row r="115">
          <cell r="H115" t="str">
            <v>C00164</v>
          </cell>
          <cell r="AO115">
            <v>0</v>
          </cell>
        </row>
        <row r="116">
          <cell r="H116" t="str">
            <v>C00168</v>
          </cell>
          <cell r="AO116">
            <v>0</v>
          </cell>
        </row>
        <row r="117">
          <cell r="H117" t="str">
            <v>C00169</v>
          </cell>
          <cell r="AO117">
            <v>0</v>
          </cell>
        </row>
        <row r="118">
          <cell r="H118" t="str">
            <v>C00170</v>
          </cell>
          <cell r="AO118">
            <v>1</v>
          </cell>
        </row>
        <row r="119">
          <cell r="H119" t="str">
            <v>C00171</v>
          </cell>
          <cell r="AO119">
            <v>1</v>
          </cell>
        </row>
        <row r="120">
          <cell r="H120" t="str">
            <v>C00172</v>
          </cell>
          <cell r="AO120">
            <v>1</v>
          </cell>
        </row>
        <row r="121">
          <cell r="H121" t="str">
            <v>C00184</v>
          </cell>
          <cell r="AO121">
            <v>1</v>
          </cell>
        </row>
        <row r="122">
          <cell r="H122" t="str">
            <v>C00188</v>
          </cell>
          <cell r="AO122">
            <v>0</v>
          </cell>
        </row>
        <row r="123">
          <cell r="H123" t="str">
            <v>C00191</v>
          </cell>
          <cell r="AO123">
            <v>1</v>
          </cell>
        </row>
        <row r="124">
          <cell r="H124" t="str">
            <v>C00194</v>
          </cell>
          <cell r="AO124">
            <v>2</v>
          </cell>
        </row>
        <row r="125">
          <cell r="H125" t="str">
            <v>C00197</v>
          </cell>
          <cell r="AO125">
            <v>1</v>
          </cell>
        </row>
        <row r="126">
          <cell r="H126" t="str">
            <v>C00198</v>
          </cell>
          <cell r="AO126">
            <v>1</v>
          </cell>
        </row>
        <row r="127">
          <cell r="H127" t="str">
            <v>C00201</v>
          </cell>
          <cell r="AO127">
            <v>1</v>
          </cell>
        </row>
        <row r="128">
          <cell r="H128" t="str">
            <v>C00202</v>
          </cell>
          <cell r="AO128">
            <v>1</v>
          </cell>
        </row>
        <row r="129">
          <cell r="H129" t="str">
            <v>C00204</v>
          </cell>
          <cell r="AO129">
            <v>0</v>
          </cell>
        </row>
        <row r="130">
          <cell r="H130" t="str">
            <v>C00206</v>
          </cell>
          <cell r="AO130">
            <v>0</v>
          </cell>
        </row>
        <row r="131">
          <cell r="H131" t="str">
            <v>C00208</v>
          </cell>
          <cell r="AO131">
            <v>1</v>
          </cell>
        </row>
        <row r="132">
          <cell r="H132" t="str">
            <v>C00210</v>
          </cell>
          <cell r="AO132">
            <v>0</v>
          </cell>
        </row>
        <row r="133">
          <cell r="H133" t="str">
            <v>C00211</v>
          </cell>
          <cell r="AO133">
            <v>0</v>
          </cell>
        </row>
        <row r="134">
          <cell r="H134" t="str">
            <v>C00213</v>
          </cell>
          <cell r="AO134">
            <v>2</v>
          </cell>
        </row>
        <row r="135">
          <cell r="H135" t="str">
            <v>C00216</v>
          </cell>
          <cell r="AO135">
            <v>3</v>
          </cell>
        </row>
        <row r="136">
          <cell r="H136" t="str">
            <v>C00217</v>
          </cell>
          <cell r="AO136">
            <v>1</v>
          </cell>
        </row>
        <row r="137">
          <cell r="H137" t="str">
            <v>C00218</v>
          </cell>
          <cell r="AO137">
            <v>1</v>
          </cell>
        </row>
        <row r="138">
          <cell r="H138" t="str">
            <v>C00220</v>
          </cell>
          <cell r="AO138">
            <v>0</v>
          </cell>
        </row>
        <row r="139">
          <cell r="H139" t="str">
            <v>C00221</v>
          </cell>
          <cell r="AO139">
            <v>0</v>
          </cell>
        </row>
        <row r="140">
          <cell r="H140" t="str">
            <v>C00222</v>
          </cell>
          <cell r="AO140">
            <v>0</v>
          </cell>
        </row>
        <row r="141">
          <cell r="H141" t="str">
            <v>C00223</v>
          </cell>
          <cell r="AO141">
            <v>1</v>
          </cell>
        </row>
        <row r="142">
          <cell r="H142" t="str">
            <v>C00225</v>
          </cell>
          <cell r="AO142">
            <v>0</v>
          </cell>
        </row>
        <row r="143">
          <cell r="H143" t="str">
            <v>C00226</v>
          </cell>
          <cell r="AO143">
            <v>0</v>
          </cell>
        </row>
        <row r="144">
          <cell r="H144" t="str">
            <v>C00227</v>
          </cell>
          <cell r="AO144">
            <v>0</v>
          </cell>
        </row>
        <row r="145">
          <cell r="H145" t="str">
            <v>C00228</v>
          </cell>
          <cell r="AO145">
            <v>1</v>
          </cell>
        </row>
        <row r="146">
          <cell r="H146" t="str">
            <v>C00229</v>
          </cell>
          <cell r="AO146">
            <v>1</v>
          </cell>
        </row>
        <row r="147">
          <cell r="H147" t="str">
            <v>C00232</v>
          </cell>
          <cell r="AO147">
            <v>1</v>
          </cell>
        </row>
        <row r="148">
          <cell r="H148" t="str">
            <v>C00233</v>
          </cell>
          <cell r="AO148">
            <v>2</v>
          </cell>
        </row>
        <row r="149">
          <cell r="H149" t="str">
            <v>C00236</v>
          </cell>
          <cell r="AO149">
            <v>0</v>
          </cell>
        </row>
        <row r="150">
          <cell r="H150" t="str">
            <v>C00241</v>
          </cell>
          <cell r="AO150">
            <v>1</v>
          </cell>
        </row>
        <row r="151">
          <cell r="H151" t="str">
            <v>C00242</v>
          </cell>
          <cell r="AO151">
            <v>0</v>
          </cell>
        </row>
        <row r="152">
          <cell r="H152" t="str">
            <v>C00243</v>
          </cell>
          <cell r="AO152">
            <v>1</v>
          </cell>
        </row>
        <row r="153">
          <cell r="H153" t="str">
            <v>C00245</v>
          </cell>
          <cell r="AO153">
            <v>3</v>
          </cell>
        </row>
        <row r="154">
          <cell r="H154" t="str">
            <v>C00246</v>
          </cell>
          <cell r="AO154">
            <v>2</v>
          </cell>
        </row>
        <row r="155">
          <cell r="H155" t="str">
            <v>C00248</v>
          </cell>
          <cell r="AO155">
            <v>2</v>
          </cell>
        </row>
        <row r="156">
          <cell r="H156" t="str">
            <v>C00251</v>
          </cell>
          <cell r="AO156">
            <v>8</v>
          </cell>
        </row>
        <row r="157">
          <cell r="H157" t="str">
            <v>C00252</v>
          </cell>
          <cell r="AO157">
            <v>0</v>
          </cell>
        </row>
        <row r="158">
          <cell r="H158" t="str">
            <v>C00253</v>
          </cell>
          <cell r="AO158">
            <v>1</v>
          </cell>
        </row>
        <row r="159">
          <cell r="H159" t="str">
            <v>C00254</v>
          </cell>
          <cell r="AO159">
            <v>0</v>
          </cell>
        </row>
        <row r="160">
          <cell r="H160" t="str">
            <v>C00255</v>
          </cell>
          <cell r="AO160">
            <v>1</v>
          </cell>
        </row>
        <row r="161">
          <cell r="H161" t="str">
            <v>C00256</v>
          </cell>
          <cell r="AO161">
            <v>1</v>
          </cell>
        </row>
        <row r="162">
          <cell r="H162" t="str">
            <v>C00257</v>
          </cell>
          <cell r="AO162">
            <v>2</v>
          </cell>
        </row>
        <row r="163">
          <cell r="H163" t="str">
            <v>C00258</v>
          </cell>
          <cell r="AO163">
            <v>0</v>
          </cell>
        </row>
        <row r="164">
          <cell r="H164" t="str">
            <v>C00259</v>
          </cell>
          <cell r="AO164">
            <v>1</v>
          </cell>
        </row>
        <row r="165">
          <cell r="H165" t="str">
            <v>C00262</v>
          </cell>
          <cell r="AO165">
            <v>1</v>
          </cell>
        </row>
        <row r="166">
          <cell r="H166" t="str">
            <v>C00263</v>
          </cell>
          <cell r="AO166">
            <v>1</v>
          </cell>
        </row>
        <row r="167">
          <cell r="H167" t="str">
            <v>C00264</v>
          </cell>
          <cell r="AO167">
            <v>0</v>
          </cell>
        </row>
        <row r="168">
          <cell r="H168" t="str">
            <v>C00265</v>
          </cell>
          <cell r="AO168">
            <v>0</v>
          </cell>
        </row>
        <row r="169">
          <cell r="H169" t="str">
            <v>C00267</v>
          </cell>
          <cell r="AO169">
            <v>2</v>
          </cell>
        </row>
        <row r="170">
          <cell r="H170" t="str">
            <v>C00268</v>
          </cell>
          <cell r="AO170">
            <v>0</v>
          </cell>
        </row>
        <row r="171">
          <cell r="H171" t="str">
            <v>C00272</v>
          </cell>
          <cell r="AO171">
            <v>1</v>
          </cell>
        </row>
        <row r="172">
          <cell r="H172" t="str">
            <v>C00276</v>
          </cell>
          <cell r="AO172">
            <v>0</v>
          </cell>
        </row>
        <row r="173">
          <cell r="H173" t="str">
            <v>C00277</v>
          </cell>
          <cell r="AO173">
            <v>0</v>
          </cell>
        </row>
        <row r="174">
          <cell r="H174" t="str">
            <v>C00280</v>
          </cell>
          <cell r="AO174">
            <v>0</v>
          </cell>
        </row>
        <row r="175">
          <cell r="H175" t="str">
            <v>C00283</v>
          </cell>
          <cell r="AO175">
            <v>2</v>
          </cell>
        </row>
        <row r="176">
          <cell r="H176" t="str">
            <v>C00285</v>
          </cell>
          <cell r="AO176">
            <v>0</v>
          </cell>
        </row>
        <row r="177">
          <cell r="H177" t="str">
            <v>C00288</v>
          </cell>
          <cell r="AO177">
            <v>1</v>
          </cell>
        </row>
        <row r="178">
          <cell r="H178" t="str">
            <v>C00289</v>
          </cell>
          <cell r="AO178">
            <v>3</v>
          </cell>
        </row>
        <row r="179">
          <cell r="H179" t="str">
            <v>C00290</v>
          </cell>
          <cell r="AO179">
            <v>2</v>
          </cell>
        </row>
        <row r="180">
          <cell r="H180" t="str">
            <v>C00292</v>
          </cell>
          <cell r="AO180">
            <v>0</v>
          </cell>
        </row>
        <row r="181">
          <cell r="H181" t="str">
            <v>C00293</v>
          </cell>
          <cell r="AO181">
            <v>1</v>
          </cell>
        </row>
        <row r="182">
          <cell r="H182" t="str">
            <v>C00296</v>
          </cell>
          <cell r="AO182">
            <v>0</v>
          </cell>
        </row>
        <row r="183">
          <cell r="H183" t="str">
            <v>C00298</v>
          </cell>
          <cell r="AO183">
            <v>0</v>
          </cell>
        </row>
        <row r="184">
          <cell r="H184" t="str">
            <v>C00299</v>
          </cell>
          <cell r="AO184">
            <v>1</v>
          </cell>
        </row>
        <row r="185">
          <cell r="H185" t="str">
            <v>C00300</v>
          </cell>
          <cell r="AO185">
            <v>1</v>
          </cell>
        </row>
        <row r="186">
          <cell r="H186" t="str">
            <v>C00301</v>
          </cell>
          <cell r="AO186">
            <v>2</v>
          </cell>
        </row>
        <row r="187">
          <cell r="H187" t="str">
            <v>C00305</v>
          </cell>
          <cell r="AO187">
            <v>0</v>
          </cell>
        </row>
        <row r="188">
          <cell r="H188" t="str">
            <v>C00306</v>
          </cell>
          <cell r="AO188">
            <v>0</v>
          </cell>
        </row>
        <row r="189">
          <cell r="H189" t="str">
            <v>C00307</v>
          </cell>
          <cell r="AO189">
            <v>1</v>
          </cell>
        </row>
        <row r="190">
          <cell r="H190" t="str">
            <v>C00308</v>
          </cell>
          <cell r="AO190">
            <v>1</v>
          </cell>
        </row>
        <row r="191">
          <cell r="H191" t="str">
            <v>C00311</v>
          </cell>
          <cell r="AO191">
            <v>1</v>
          </cell>
        </row>
        <row r="192">
          <cell r="H192" t="str">
            <v>C00315</v>
          </cell>
          <cell r="AO192">
            <v>1</v>
          </cell>
        </row>
        <row r="193">
          <cell r="H193" t="str">
            <v>C00317</v>
          </cell>
          <cell r="AO193">
            <v>0</v>
          </cell>
        </row>
        <row r="194">
          <cell r="H194" t="str">
            <v>C00318</v>
          </cell>
          <cell r="AO194">
            <v>2</v>
          </cell>
        </row>
        <row r="195">
          <cell r="H195" t="str">
            <v>C00319</v>
          </cell>
          <cell r="AO195">
            <v>0</v>
          </cell>
        </row>
        <row r="196">
          <cell r="H196" t="str">
            <v>C00322</v>
          </cell>
          <cell r="AO196">
            <v>2</v>
          </cell>
        </row>
        <row r="197">
          <cell r="H197" t="str">
            <v>C00323</v>
          </cell>
          <cell r="AO197">
            <v>1</v>
          </cell>
        </row>
        <row r="198">
          <cell r="H198" t="str">
            <v>C00324</v>
          </cell>
          <cell r="AO198">
            <v>1</v>
          </cell>
        </row>
        <row r="199">
          <cell r="H199" t="str">
            <v>C00325</v>
          </cell>
          <cell r="AO199">
            <v>2</v>
          </cell>
        </row>
        <row r="200">
          <cell r="H200" t="str">
            <v>C00326</v>
          </cell>
          <cell r="AO200">
            <v>4</v>
          </cell>
        </row>
        <row r="201">
          <cell r="H201" t="str">
            <v>C00327</v>
          </cell>
          <cell r="AO201">
            <v>1</v>
          </cell>
        </row>
        <row r="202">
          <cell r="H202" t="str">
            <v>C00329</v>
          </cell>
          <cell r="AO202">
            <v>1</v>
          </cell>
        </row>
        <row r="203">
          <cell r="H203" t="str">
            <v>C00330</v>
          </cell>
          <cell r="AO203">
            <v>0</v>
          </cell>
        </row>
        <row r="204">
          <cell r="H204" t="str">
            <v>C00331</v>
          </cell>
          <cell r="AO204">
            <v>0</v>
          </cell>
        </row>
        <row r="205">
          <cell r="H205" t="str">
            <v>C00332</v>
          </cell>
          <cell r="AO205">
            <v>1</v>
          </cell>
        </row>
        <row r="206">
          <cell r="H206" t="str">
            <v>C00333</v>
          </cell>
          <cell r="AO206">
            <v>0</v>
          </cell>
        </row>
        <row r="207">
          <cell r="H207" t="str">
            <v>C00334</v>
          </cell>
          <cell r="AO207">
            <v>1</v>
          </cell>
        </row>
        <row r="208">
          <cell r="H208" t="str">
            <v>C00336</v>
          </cell>
          <cell r="AO208">
            <v>1</v>
          </cell>
        </row>
        <row r="209">
          <cell r="H209" t="str">
            <v>C00340</v>
          </cell>
          <cell r="AO209">
            <v>1</v>
          </cell>
        </row>
        <row r="210">
          <cell r="H210" t="str">
            <v>C00341</v>
          </cell>
          <cell r="AO210">
            <v>1</v>
          </cell>
        </row>
        <row r="211">
          <cell r="H211" t="str">
            <v>C00343</v>
          </cell>
          <cell r="AO211">
            <v>0</v>
          </cell>
        </row>
        <row r="212">
          <cell r="H212" t="str">
            <v>C00346</v>
          </cell>
          <cell r="AO212">
            <v>2</v>
          </cell>
        </row>
        <row r="213">
          <cell r="H213" t="str">
            <v>C00347</v>
          </cell>
          <cell r="AO213">
            <v>1</v>
          </cell>
        </row>
        <row r="214">
          <cell r="H214" t="str">
            <v>C00349</v>
          </cell>
          <cell r="AO214">
            <v>0</v>
          </cell>
        </row>
        <row r="215">
          <cell r="H215" t="str">
            <v>C00352</v>
          </cell>
          <cell r="AO215">
            <v>1</v>
          </cell>
        </row>
        <row r="216">
          <cell r="H216" t="str">
            <v>C00354</v>
          </cell>
          <cell r="AO216">
            <v>1</v>
          </cell>
        </row>
        <row r="217">
          <cell r="H217" t="str">
            <v>C00355</v>
          </cell>
          <cell r="AO217">
            <v>0</v>
          </cell>
        </row>
        <row r="218">
          <cell r="H218" t="str">
            <v>C00356</v>
          </cell>
          <cell r="AO218">
            <v>0</v>
          </cell>
        </row>
        <row r="219">
          <cell r="H219" t="str">
            <v>C00357</v>
          </cell>
          <cell r="AO219">
            <v>0</v>
          </cell>
        </row>
        <row r="220">
          <cell r="H220" t="str">
            <v>C00358</v>
          </cell>
          <cell r="AO220">
            <v>1</v>
          </cell>
        </row>
        <row r="221">
          <cell r="H221" t="str">
            <v>C00359</v>
          </cell>
          <cell r="AO221">
            <v>1</v>
          </cell>
        </row>
        <row r="222">
          <cell r="H222" t="str">
            <v>C00362</v>
          </cell>
          <cell r="AO222">
            <v>1</v>
          </cell>
        </row>
        <row r="223">
          <cell r="H223" t="str">
            <v>C00367</v>
          </cell>
          <cell r="AO223">
            <v>1</v>
          </cell>
        </row>
        <row r="224">
          <cell r="H224" t="str">
            <v>C00368</v>
          </cell>
          <cell r="AO224">
            <v>2</v>
          </cell>
        </row>
        <row r="225">
          <cell r="H225" t="str">
            <v>C00373</v>
          </cell>
          <cell r="AO225">
            <v>3</v>
          </cell>
        </row>
        <row r="226">
          <cell r="H226" t="str">
            <v>C00374</v>
          </cell>
          <cell r="AO226">
            <v>1</v>
          </cell>
        </row>
        <row r="227">
          <cell r="H227" t="str">
            <v>C00375</v>
          </cell>
          <cell r="AO227">
            <v>0</v>
          </cell>
        </row>
        <row r="228">
          <cell r="H228" t="str">
            <v>C00376</v>
          </cell>
          <cell r="AO228">
            <v>0</v>
          </cell>
        </row>
        <row r="229">
          <cell r="H229" t="str">
            <v>C00377</v>
          </cell>
          <cell r="AO229">
            <v>1</v>
          </cell>
        </row>
        <row r="230">
          <cell r="H230" t="str">
            <v>C00378</v>
          </cell>
          <cell r="AO230">
            <v>2</v>
          </cell>
        </row>
        <row r="231">
          <cell r="H231" t="str">
            <v>C00379</v>
          </cell>
          <cell r="AO231">
            <v>2</v>
          </cell>
        </row>
        <row r="232">
          <cell r="H232" t="str">
            <v>C00380</v>
          </cell>
          <cell r="AO232">
            <v>0</v>
          </cell>
        </row>
        <row r="233">
          <cell r="H233" t="str">
            <v>C00381</v>
          </cell>
          <cell r="AO233">
            <v>3</v>
          </cell>
        </row>
        <row r="234">
          <cell r="H234" t="str">
            <v>C00382</v>
          </cell>
          <cell r="AO234">
            <v>0</v>
          </cell>
        </row>
        <row r="235">
          <cell r="H235" t="str">
            <v>C00383</v>
          </cell>
          <cell r="AO235">
            <v>1</v>
          </cell>
        </row>
        <row r="236">
          <cell r="H236" t="str">
            <v>C00385</v>
          </cell>
          <cell r="AO236">
            <v>3</v>
          </cell>
        </row>
        <row r="237">
          <cell r="H237" t="str">
            <v>C00386</v>
          </cell>
          <cell r="AO237">
            <v>2</v>
          </cell>
        </row>
        <row r="238">
          <cell r="H238" t="str">
            <v>C00388</v>
          </cell>
          <cell r="AO238">
            <v>0</v>
          </cell>
        </row>
        <row r="239">
          <cell r="H239" t="str">
            <v>C00393</v>
          </cell>
          <cell r="AO239">
            <v>1</v>
          </cell>
        </row>
        <row r="240">
          <cell r="H240" t="str">
            <v>C00395</v>
          </cell>
          <cell r="AO240">
            <v>0</v>
          </cell>
        </row>
        <row r="241">
          <cell r="H241" t="str">
            <v>C00396</v>
          </cell>
          <cell r="AO241">
            <v>1</v>
          </cell>
        </row>
        <row r="242">
          <cell r="H242" t="str">
            <v>C00399</v>
          </cell>
          <cell r="AO242">
            <v>2</v>
          </cell>
        </row>
        <row r="243">
          <cell r="H243" t="str">
            <v>C00400</v>
          </cell>
          <cell r="AO243">
            <v>1</v>
          </cell>
        </row>
        <row r="244">
          <cell r="H244" t="str">
            <v>C00401</v>
          </cell>
          <cell r="AO244">
            <v>4</v>
          </cell>
        </row>
        <row r="245">
          <cell r="H245" t="str">
            <v>C00402</v>
          </cell>
          <cell r="AO245">
            <v>1</v>
          </cell>
        </row>
        <row r="246">
          <cell r="H246" t="str">
            <v>C00403</v>
          </cell>
          <cell r="AO246">
            <v>2</v>
          </cell>
        </row>
        <row r="247">
          <cell r="H247" t="str">
            <v>C00404</v>
          </cell>
          <cell r="AO247">
            <v>1</v>
          </cell>
        </row>
        <row r="248">
          <cell r="H248" t="str">
            <v>C00405</v>
          </cell>
          <cell r="AO248">
            <v>2</v>
          </cell>
        </row>
        <row r="249">
          <cell r="H249" t="str">
            <v>C00408</v>
          </cell>
          <cell r="AO249">
            <v>1</v>
          </cell>
        </row>
        <row r="250">
          <cell r="H250" t="str">
            <v>C00411</v>
          </cell>
          <cell r="AO250">
            <v>0</v>
          </cell>
        </row>
        <row r="251">
          <cell r="H251" t="str">
            <v>C00412</v>
          </cell>
          <cell r="AO251">
            <v>1</v>
          </cell>
        </row>
        <row r="252">
          <cell r="H252" t="str">
            <v>C00416</v>
          </cell>
          <cell r="AO252">
            <v>1</v>
          </cell>
        </row>
        <row r="253">
          <cell r="H253" t="str">
            <v>C00417</v>
          </cell>
          <cell r="AO253">
            <v>0</v>
          </cell>
        </row>
        <row r="254">
          <cell r="H254" t="str">
            <v>C00418</v>
          </cell>
          <cell r="AO254">
            <v>0</v>
          </cell>
        </row>
        <row r="255">
          <cell r="H255" t="str">
            <v>C00419</v>
          </cell>
          <cell r="AO255">
            <v>0</v>
          </cell>
        </row>
        <row r="256">
          <cell r="H256" t="str">
            <v>C00421</v>
          </cell>
          <cell r="AO256">
            <v>0</v>
          </cell>
        </row>
        <row r="257">
          <cell r="H257" t="str">
            <v>C00422</v>
          </cell>
          <cell r="AO257">
            <v>0</v>
          </cell>
        </row>
        <row r="258">
          <cell r="H258" t="str">
            <v>C00423</v>
          </cell>
          <cell r="AO258">
            <v>0</v>
          </cell>
        </row>
        <row r="259">
          <cell r="H259" t="str">
            <v>C00424</v>
          </cell>
          <cell r="AO259">
            <v>1</v>
          </cell>
        </row>
        <row r="260">
          <cell r="H260" t="str">
            <v>C00425</v>
          </cell>
          <cell r="AO260">
            <v>1</v>
          </cell>
        </row>
        <row r="261">
          <cell r="H261" t="str">
            <v>C00428</v>
          </cell>
          <cell r="AO261">
            <v>1</v>
          </cell>
        </row>
        <row r="262">
          <cell r="H262" t="str">
            <v>C00430</v>
          </cell>
          <cell r="AO262">
            <v>0</v>
          </cell>
        </row>
        <row r="263">
          <cell r="H263" t="str">
            <v>C00433</v>
          </cell>
          <cell r="AO263">
            <v>1</v>
          </cell>
        </row>
        <row r="264">
          <cell r="H264" t="str">
            <v>C00435</v>
          </cell>
          <cell r="AO264">
            <v>0</v>
          </cell>
        </row>
        <row r="265">
          <cell r="H265" t="str">
            <v>C00436</v>
          </cell>
          <cell r="AO265">
            <v>11</v>
          </cell>
        </row>
        <row r="266">
          <cell r="H266" t="str">
            <v>C00437</v>
          </cell>
          <cell r="AO266">
            <v>0</v>
          </cell>
        </row>
        <row r="267">
          <cell r="H267" t="str">
            <v>C00438</v>
          </cell>
          <cell r="AO267">
            <v>2</v>
          </cell>
        </row>
        <row r="268">
          <cell r="H268" t="str">
            <v>C00447</v>
          </cell>
          <cell r="AO268">
            <v>1</v>
          </cell>
        </row>
        <row r="269">
          <cell r="H269" t="str">
            <v>C00449</v>
          </cell>
          <cell r="AO269">
            <v>1</v>
          </cell>
        </row>
        <row r="270">
          <cell r="H270" t="str">
            <v>C00451</v>
          </cell>
          <cell r="AO270">
            <v>0</v>
          </cell>
        </row>
        <row r="271">
          <cell r="H271" t="str">
            <v>C00452</v>
          </cell>
          <cell r="AO271">
            <v>0</v>
          </cell>
        </row>
        <row r="272">
          <cell r="H272" t="str">
            <v>C00454</v>
          </cell>
          <cell r="AO272">
            <v>1</v>
          </cell>
        </row>
        <row r="273">
          <cell r="H273" t="str">
            <v>C00458</v>
          </cell>
          <cell r="AO273">
            <v>1</v>
          </cell>
        </row>
        <row r="274">
          <cell r="H274" t="str">
            <v>C00460</v>
          </cell>
          <cell r="AO274">
            <v>1</v>
          </cell>
        </row>
        <row r="275">
          <cell r="H275" t="str">
            <v>C00465</v>
          </cell>
          <cell r="AO275">
            <v>1</v>
          </cell>
        </row>
        <row r="276">
          <cell r="H276" t="str">
            <v>C00467</v>
          </cell>
          <cell r="AO276">
            <v>0</v>
          </cell>
        </row>
        <row r="277">
          <cell r="H277" t="str">
            <v>C00468</v>
          </cell>
          <cell r="AO277">
            <v>2</v>
          </cell>
        </row>
        <row r="278">
          <cell r="H278" t="str">
            <v>C00469</v>
          </cell>
          <cell r="AO278">
            <v>0</v>
          </cell>
        </row>
        <row r="279">
          <cell r="H279" t="str">
            <v>C00471</v>
          </cell>
          <cell r="AO279">
            <v>0</v>
          </cell>
        </row>
        <row r="280">
          <cell r="H280" t="str">
            <v>C00472</v>
          </cell>
          <cell r="AO280">
            <v>2</v>
          </cell>
        </row>
        <row r="281">
          <cell r="H281" t="str">
            <v>C00475</v>
          </cell>
          <cell r="AO281">
            <v>1</v>
          </cell>
        </row>
        <row r="282">
          <cell r="H282" t="str">
            <v>C00476</v>
          </cell>
          <cell r="AO282">
            <v>0</v>
          </cell>
        </row>
        <row r="283">
          <cell r="H283" t="str">
            <v>C00477</v>
          </cell>
          <cell r="AO283">
            <v>1</v>
          </cell>
        </row>
        <row r="284">
          <cell r="H284" t="str">
            <v>C00478</v>
          </cell>
          <cell r="AO284">
            <v>0</v>
          </cell>
        </row>
        <row r="285">
          <cell r="H285" t="str">
            <v>C00481</v>
          </cell>
          <cell r="AO285">
            <v>1</v>
          </cell>
        </row>
        <row r="286">
          <cell r="H286" t="str">
            <v>C00482</v>
          </cell>
          <cell r="AO286">
            <v>0</v>
          </cell>
        </row>
        <row r="287">
          <cell r="H287" t="str">
            <v>C00483</v>
          </cell>
          <cell r="AO287">
            <v>1</v>
          </cell>
        </row>
        <row r="288">
          <cell r="H288" t="str">
            <v>C00484</v>
          </cell>
          <cell r="AO288">
            <v>0</v>
          </cell>
        </row>
        <row r="289">
          <cell r="H289" t="str">
            <v>C00485</v>
          </cell>
          <cell r="AO289">
            <v>1</v>
          </cell>
        </row>
        <row r="290">
          <cell r="H290" t="str">
            <v>C00486</v>
          </cell>
          <cell r="AO290">
            <v>0</v>
          </cell>
        </row>
        <row r="291">
          <cell r="H291" t="str">
            <v>C00487</v>
          </cell>
          <cell r="AO291">
            <v>1</v>
          </cell>
        </row>
        <row r="292">
          <cell r="H292" t="str">
            <v>C00489</v>
          </cell>
          <cell r="AO292">
            <v>1</v>
          </cell>
        </row>
        <row r="293">
          <cell r="H293" t="str">
            <v>C00491</v>
          </cell>
          <cell r="AO293">
            <v>1</v>
          </cell>
        </row>
        <row r="294">
          <cell r="H294" t="str">
            <v>C00492</v>
          </cell>
          <cell r="AO294">
            <v>1</v>
          </cell>
        </row>
        <row r="295">
          <cell r="H295" t="str">
            <v>C00496</v>
          </cell>
          <cell r="AO295">
            <v>2</v>
          </cell>
        </row>
        <row r="296">
          <cell r="H296" t="str">
            <v>C00498</v>
          </cell>
          <cell r="AO296">
            <v>0</v>
          </cell>
        </row>
        <row r="297">
          <cell r="H297" t="str">
            <v>C00499</v>
          </cell>
          <cell r="AO297">
            <v>2</v>
          </cell>
        </row>
        <row r="298">
          <cell r="H298" t="str">
            <v>C00503</v>
          </cell>
          <cell r="AO298">
            <v>2</v>
          </cell>
        </row>
        <row r="299">
          <cell r="H299" t="str">
            <v>C00505</v>
          </cell>
          <cell r="AO299">
            <v>0</v>
          </cell>
        </row>
        <row r="300">
          <cell r="H300" t="str">
            <v>C00506</v>
          </cell>
          <cell r="AO300">
            <v>1</v>
          </cell>
        </row>
        <row r="301">
          <cell r="H301" t="str">
            <v>C00508</v>
          </cell>
          <cell r="AO301">
            <v>0</v>
          </cell>
        </row>
        <row r="302">
          <cell r="H302" t="str">
            <v>C00511</v>
          </cell>
          <cell r="AO302">
            <v>1</v>
          </cell>
        </row>
        <row r="303">
          <cell r="H303" t="str">
            <v>C00512</v>
          </cell>
          <cell r="AO303">
            <v>1</v>
          </cell>
        </row>
        <row r="304">
          <cell r="H304" t="str">
            <v>C00513</v>
          </cell>
          <cell r="AO304">
            <v>3</v>
          </cell>
        </row>
        <row r="305">
          <cell r="H305" t="str">
            <v>C00514</v>
          </cell>
          <cell r="AO305">
            <v>1</v>
          </cell>
        </row>
        <row r="306">
          <cell r="H306" t="str">
            <v>C00518</v>
          </cell>
          <cell r="AO306">
            <v>1</v>
          </cell>
        </row>
        <row r="307">
          <cell r="H307" t="str">
            <v>C00522</v>
          </cell>
          <cell r="AO307">
            <v>1</v>
          </cell>
        </row>
        <row r="308">
          <cell r="H308" t="str">
            <v>C00524</v>
          </cell>
          <cell r="AO308">
            <v>0</v>
          </cell>
        </row>
        <row r="309">
          <cell r="H309" t="str">
            <v>C00525</v>
          </cell>
          <cell r="AO309">
            <v>2</v>
          </cell>
        </row>
        <row r="310">
          <cell r="H310" t="str">
            <v>C00526</v>
          </cell>
          <cell r="AO310">
            <v>0</v>
          </cell>
        </row>
        <row r="311">
          <cell r="H311" t="str">
            <v>C00527</v>
          </cell>
          <cell r="AO311">
            <v>4</v>
          </cell>
        </row>
        <row r="312">
          <cell r="H312" t="str">
            <v>C00528</v>
          </cell>
          <cell r="AO312">
            <v>4</v>
          </cell>
        </row>
        <row r="313">
          <cell r="H313" t="str">
            <v>C00529</v>
          </cell>
          <cell r="AO313">
            <v>0</v>
          </cell>
        </row>
        <row r="314">
          <cell r="H314" t="str">
            <v>C00531</v>
          </cell>
          <cell r="AO314">
            <v>1</v>
          </cell>
        </row>
        <row r="315">
          <cell r="H315" t="str">
            <v>C00534</v>
          </cell>
          <cell r="AO315">
            <v>1</v>
          </cell>
        </row>
        <row r="316">
          <cell r="H316" t="str">
            <v>C00537</v>
          </cell>
          <cell r="AO316">
            <v>1</v>
          </cell>
        </row>
        <row r="317">
          <cell r="H317" t="str">
            <v>C00540</v>
          </cell>
          <cell r="AO317">
            <v>4</v>
          </cell>
        </row>
        <row r="318">
          <cell r="H318" t="str">
            <v>C00541</v>
          </cell>
          <cell r="AO318">
            <v>3</v>
          </cell>
        </row>
        <row r="319">
          <cell r="H319" t="str">
            <v>C00542</v>
          </cell>
          <cell r="AO319">
            <v>2</v>
          </cell>
        </row>
        <row r="320">
          <cell r="H320" t="str">
            <v>C00543</v>
          </cell>
          <cell r="AO320">
            <v>3</v>
          </cell>
        </row>
        <row r="321">
          <cell r="H321" t="str">
            <v>C00544</v>
          </cell>
          <cell r="AO321">
            <v>0</v>
          </cell>
        </row>
        <row r="322">
          <cell r="H322" t="str">
            <v>C00548</v>
          </cell>
          <cell r="AO322">
            <v>0</v>
          </cell>
        </row>
        <row r="323">
          <cell r="H323" t="str">
            <v>C00549</v>
          </cell>
          <cell r="AO323">
            <v>1</v>
          </cell>
        </row>
        <row r="324">
          <cell r="H324" t="str">
            <v>C00550</v>
          </cell>
          <cell r="AO324">
            <v>0</v>
          </cell>
        </row>
        <row r="325">
          <cell r="H325" t="str">
            <v>C00551</v>
          </cell>
          <cell r="AO325">
            <v>1</v>
          </cell>
        </row>
        <row r="326">
          <cell r="H326" t="str">
            <v>C00552</v>
          </cell>
          <cell r="AO326">
            <v>0</v>
          </cell>
        </row>
        <row r="327">
          <cell r="H327" t="str">
            <v>C00554</v>
          </cell>
          <cell r="AO327">
            <v>0</v>
          </cell>
        </row>
        <row r="328">
          <cell r="H328" t="str">
            <v>C00556</v>
          </cell>
          <cell r="AO328">
            <v>1</v>
          </cell>
        </row>
        <row r="329">
          <cell r="H329" t="str">
            <v>C00559</v>
          </cell>
          <cell r="AO329">
            <v>0</v>
          </cell>
        </row>
        <row r="330">
          <cell r="H330" t="str">
            <v>C00560</v>
          </cell>
          <cell r="AO330">
            <v>1</v>
          </cell>
        </row>
        <row r="331">
          <cell r="H331" t="str">
            <v>C00563</v>
          </cell>
          <cell r="AO331">
            <v>0</v>
          </cell>
        </row>
        <row r="332">
          <cell r="H332" t="str">
            <v>C00565</v>
          </cell>
          <cell r="AO332">
            <v>3</v>
          </cell>
        </row>
        <row r="333">
          <cell r="H333" t="str">
            <v>C00566</v>
          </cell>
          <cell r="AO333">
            <v>1</v>
          </cell>
        </row>
        <row r="334">
          <cell r="H334" t="str">
            <v>C00570</v>
          </cell>
          <cell r="AO334">
            <v>0</v>
          </cell>
        </row>
        <row r="335">
          <cell r="H335" t="str">
            <v>C00571</v>
          </cell>
          <cell r="AO335">
            <v>0</v>
          </cell>
        </row>
        <row r="336">
          <cell r="H336" t="str">
            <v>C00576</v>
          </cell>
          <cell r="AO336">
            <v>0</v>
          </cell>
        </row>
        <row r="337">
          <cell r="H337" t="str">
            <v>C00577</v>
          </cell>
          <cell r="AO337">
            <v>1</v>
          </cell>
        </row>
        <row r="338">
          <cell r="H338" t="str">
            <v>C00579</v>
          </cell>
          <cell r="AO338">
            <v>0</v>
          </cell>
        </row>
        <row r="339">
          <cell r="H339" t="str">
            <v>C00580</v>
          </cell>
          <cell r="AO339">
            <v>4</v>
          </cell>
        </row>
        <row r="340">
          <cell r="H340" t="str">
            <v>C00584</v>
          </cell>
          <cell r="AO340">
            <v>0</v>
          </cell>
        </row>
        <row r="341">
          <cell r="H341" t="str">
            <v>C00585</v>
          </cell>
          <cell r="AO341">
            <v>0</v>
          </cell>
        </row>
        <row r="342">
          <cell r="H342" t="str">
            <v>C00588</v>
          </cell>
          <cell r="AO342">
            <v>1</v>
          </cell>
        </row>
        <row r="343">
          <cell r="H343" t="str">
            <v>C00590</v>
          </cell>
          <cell r="AO343">
            <v>0</v>
          </cell>
        </row>
        <row r="344">
          <cell r="H344" t="str">
            <v>C00591</v>
          </cell>
          <cell r="AO344">
            <v>1</v>
          </cell>
        </row>
        <row r="345">
          <cell r="H345" t="str">
            <v>C00594</v>
          </cell>
          <cell r="AO345">
            <v>1</v>
          </cell>
        </row>
        <row r="346">
          <cell r="H346" t="str">
            <v>C00596</v>
          </cell>
          <cell r="AO346">
            <v>0</v>
          </cell>
        </row>
        <row r="347">
          <cell r="H347" t="str">
            <v>C00599</v>
          </cell>
          <cell r="AO347">
            <v>3</v>
          </cell>
        </row>
        <row r="348">
          <cell r="H348" t="str">
            <v>C00600</v>
          </cell>
          <cell r="AO348">
            <v>0</v>
          </cell>
        </row>
        <row r="349">
          <cell r="H349" t="str">
            <v>C00602</v>
          </cell>
          <cell r="AO349">
            <v>1</v>
          </cell>
        </row>
        <row r="350">
          <cell r="H350" t="str">
            <v>C00605</v>
          </cell>
          <cell r="AO350">
            <v>0</v>
          </cell>
        </row>
        <row r="351">
          <cell r="H351" t="str">
            <v>C00606</v>
          </cell>
          <cell r="AO351">
            <v>1</v>
          </cell>
        </row>
        <row r="352">
          <cell r="H352" t="str">
            <v>C00608</v>
          </cell>
          <cell r="AO352">
            <v>0</v>
          </cell>
        </row>
        <row r="353">
          <cell r="H353" t="str">
            <v>C00609</v>
          </cell>
          <cell r="AO353">
            <v>0</v>
          </cell>
        </row>
        <row r="354">
          <cell r="H354" t="str">
            <v>C00610</v>
          </cell>
          <cell r="AO354">
            <v>1</v>
          </cell>
        </row>
        <row r="355">
          <cell r="H355" t="str">
            <v>C00611</v>
          </cell>
          <cell r="AO355">
            <v>0</v>
          </cell>
        </row>
        <row r="356">
          <cell r="H356" t="str">
            <v>C00614</v>
          </cell>
          <cell r="AO356">
            <v>2</v>
          </cell>
        </row>
        <row r="357">
          <cell r="H357" t="str">
            <v>C00615</v>
          </cell>
          <cell r="AO357">
            <v>0</v>
          </cell>
        </row>
        <row r="358">
          <cell r="H358" t="str">
            <v>C00616</v>
          </cell>
          <cell r="AO358">
            <v>1</v>
          </cell>
        </row>
        <row r="359">
          <cell r="H359" t="str">
            <v>C00617</v>
          </cell>
          <cell r="AO359">
            <v>0</v>
          </cell>
        </row>
        <row r="360">
          <cell r="H360" t="str">
            <v>C00618</v>
          </cell>
          <cell r="AO360">
            <v>0</v>
          </cell>
        </row>
        <row r="361">
          <cell r="H361" t="str">
            <v>C00622</v>
          </cell>
          <cell r="AO361">
            <v>0</v>
          </cell>
        </row>
        <row r="362">
          <cell r="H362" t="str">
            <v>C00627</v>
          </cell>
          <cell r="AO362">
            <v>1</v>
          </cell>
        </row>
        <row r="363">
          <cell r="H363" t="str">
            <v>C00628</v>
          </cell>
          <cell r="AO363">
            <v>1</v>
          </cell>
        </row>
        <row r="364">
          <cell r="H364" t="str">
            <v>C00635</v>
          </cell>
          <cell r="AO364">
            <v>0</v>
          </cell>
        </row>
        <row r="365">
          <cell r="H365" t="str">
            <v>C00636</v>
          </cell>
          <cell r="AO365">
            <v>0</v>
          </cell>
        </row>
        <row r="366">
          <cell r="H366" t="str">
            <v>C00637</v>
          </cell>
          <cell r="AO366">
            <v>0</v>
          </cell>
        </row>
        <row r="367">
          <cell r="H367" t="str">
            <v>C00640</v>
          </cell>
          <cell r="AO367">
            <v>1</v>
          </cell>
        </row>
        <row r="368">
          <cell r="H368" t="str">
            <v>C00642</v>
          </cell>
          <cell r="AO368">
            <v>9</v>
          </cell>
        </row>
        <row r="369">
          <cell r="H369" t="str">
            <v>C00643</v>
          </cell>
          <cell r="AO369">
            <v>0</v>
          </cell>
        </row>
        <row r="370">
          <cell r="H370" t="str">
            <v>C00644</v>
          </cell>
          <cell r="AO370">
            <v>1</v>
          </cell>
        </row>
        <row r="371">
          <cell r="H371" t="str">
            <v>C00646</v>
          </cell>
          <cell r="AO371">
            <v>1</v>
          </cell>
        </row>
        <row r="372">
          <cell r="H372" t="str">
            <v>C00650</v>
          </cell>
          <cell r="AO372">
            <v>6</v>
          </cell>
        </row>
        <row r="373">
          <cell r="H373" t="str">
            <v>C00652</v>
          </cell>
          <cell r="AO373">
            <v>0</v>
          </cell>
        </row>
        <row r="374">
          <cell r="H374" t="str">
            <v>C00656</v>
          </cell>
          <cell r="AO374">
            <v>2</v>
          </cell>
        </row>
        <row r="375">
          <cell r="H375" t="str">
            <v>C00657</v>
          </cell>
          <cell r="AO375">
            <v>0</v>
          </cell>
        </row>
        <row r="376">
          <cell r="H376" t="str">
            <v>C00659</v>
          </cell>
          <cell r="AO376">
            <v>0</v>
          </cell>
        </row>
        <row r="377">
          <cell r="H377" t="str">
            <v>C00660</v>
          </cell>
          <cell r="AO377">
            <v>0</v>
          </cell>
        </row>
        <row r="378">
          <cell r="H378" t="str">
            <v>C00670</v>
          </cell>
          <cell r="AO378">
            <v>2</v>
          </cell>
        </row>
        <row r="379">
          <cell r="H379" t="str">
            <v>C00674</v>
          </cell>
          <cell r="AO379">
            <v>2</v>
          </cell>
        </row>
        <row r="380">
          <cell r="H380" t="str">
            <v>C00677</v>
          </cell>
          <cell r="AO380">
            <v>0</v>
          </cell>
        </row>
        <row r="381">
          <cell r="H381" t="str">
            <v>C00679</v>
          </cell>
          <cell r="AO381">
            <v>0</v>
          </cell>
        </row>
        <row r="382">
          <cell r="H382" t="str">
            <v>C00680</v>
          </cell>
          <cell r="AO382">
            <v>2</v>
          </cell>
        </row>
        <row r="383">
          <cell r="H383" t="str">
            <v>C00682</v>
          </cell>
          <cell r="AO383">
            <v>1</v>
          </cell>
        </row>
        <row r="384">
          <cell r="H384" t="str">
            <v>C00683</v>
          </cell>
          <cell r="AO384">
            <v>1</v>
          </cell>
        </row>
        <row r="385">
          <cell r="H385" t="str">
            <v>C00686</v>
          </cell>
          <cell r="AO385">
            <v>0</v>
          </cell>
        </row>
        <row r="386">
          <cell r="H386" t="str">
            <v>C00691</v>
          </cell>
          <cell r="AO386">
            <v>3</v>
          </cell>
        </row>
        <row r="387">
          <cell r="H387" t="str">
            <v>C00698</v>
          </cell>
          <cell r="AO387">
            <v>0</v>
          </cell>
        </row>
        <row r="388">
          <cell r="H388" t="str">
            <v>C00699</v>
          </cell>
          <cell r="AO388">
            <v>2</v>
          </cell>
        </row>
        <row r="389">
          <cell r="H389" t="str">
            <v>C00700</v>
          </cell>
          <cell r="AO389">
            <v>0</v>
          </cell>
        </row>
        <row r="390">
          <cell r="H390" t="str">
            <v>C00702</v>
          </cell>
          <cell r="AO390">
            <v>1</v>
          </cell>
        </row>
        <row r="391">
          <cell r="H391" t="str">
            <v>C00703</v>
          </cell>
          <cell r="AO391">
            <v>1</v>
          </cell>
        </row>
        <row r="392">
          <cell r="H392" t="str">
            <v>C00704</v>
          </cell>
          <cell r="AO392">
            <v>1</v>
          </cell>
        </row>
        <row r="393">
          <cell r="H393" t="str">
            <v>C00709</v>
          </cell>
          <cell r="AO393">
            <v>2</v>
          </cell>
        </row>
        <row r="394">
          <cell r="H394" t="str">
            <v>C00711</v>
          </cell>
          <cell r="AO394">
            <v>0</v>
          </cell>
        </row>
        <row r="395">
          <cell r="H395" t="str">
            <v>C00712</v>
          </cell>
          <cell r="AO395">
            <v>0</v>
          </cell>
        </row>
        <row r="396">
          <cell r="H396" t="str">
            <v>C00714</v>
          </cell>
          <cell r="AO396">
            <v>0</v>
          </cell>
        </row>
        <row r="397">
          <cell r="H397" t="str">
            <v>C00715</v>
          </cell>
          <cell r="AO397">
            <v>0</v>
          </cell>
        </row>
        <row r="398">
          <cell r="H398" t="str">
            <v>C00717</v>
          </cell>
          <cell r="AO398">
            <v>2</v>
          </cell>
        </row>
        <row r="399">
          <cell r="H399" t="str">
            <v>C00719</v>
          </cell>
          <cell r="AO399">
            <v>1</v>
          </cell>
        </row>
        <row r="400">
          <cell r="H400" t="str">
            <v>C00721</v>
          </cell>
          <cell r="AO400">
            <v>0</v>
          </cell>
        </row>
        <row r="401">
          <cell r="H401" t="str">
            <v>C00723</v>
          </cell>
          <cell r="AO401">
            <v>4</v>
          </cell>
        </row>
        <row r="402">
          <cell r="H402" t="str">
            <v>C00725</v>
          </cell>
          <cell r="AO402">
            <v>0</v>
          </cell>
        </row>
        <row r="403">
          <cell r="H403" t="str">
            <v>C00726</v>
          </cell>
          <cell r="AO403">
            <v>1</v>
          </cell>
        </row>
        <row r="404">
          <cell r="H404" t="str">
            <v>C00728</v>
          </cell>
          <cell r="AO404">
            <v>5</v>
          </cell>
        </row>
        <row r="405">
          <cell r="H405" t="str">
            <v>C00733</v>
          </cell>
          <cell r="AO405">
            <v>7</v>
          </cell>
        </row>
        <row r="406">
          <cell r="H406" t="str">
            <v>C00734</v>
          </cell>
          <cell r="AO406">
            <v>2</v>
          </cell>
        </row>
        <row r="407">
          <cell r="H407" t="str">
            <v>C00736</v>
          </cell>
          <cell r="AO407">
            <v>1</v>
          </cell>
        </row>
        <row r="408">
          <cell r="H408" t="str">
            <v>C00737</v>
          </cell>
          <cell r="AO408">
            <v>2</v>
          </cell>
        </row>
        <row r="409">
          <cell r="H409" t="str">
            <v>C00738</v>
          </cell>
          <cell r="AO409">
            <v>1</v>
          </cell>
        </row>
        <row r="410">
          <cell r="H410" t="str">
            <v>C00739</v>
          </cell>
          <cell r="AO410">
            <v>0</v>
          </cell>
        </row>
        <row r="411">
          <cell r="H411" t="str">
            <v>C00741</v>
          </cell>
          <cell r="AO411">
            <v>0</v>
          </cell>
        </row>
        <row r="412">
          <cell r="H412" t="str">
            <v>C00742</v>
          </cell>
          <cell r="AO412">
            <v>1</v>
          </cell>
        </row>
        <row r="413">
          <cell r="H413" t="str">
            <v>C00745</v>
          </cell>
          <cell r="AO413">
            <v>2</v>
          </cell>
        </row>
        <row r="414">
          <cell r="H414" t="str">
            <v>C00749</v>
          </cell>
          <cell r="AO414">
            <v>0</v>
          </cell>
        </row>
        <row r="415">
          <cell r="H415" t="str">
            <v>C00751</v>
          </cell>
          <cell r="AO415">
            <v>0</v>
          </cell>
        </row>
        <row r="416">
          <cell r="H416" t="str">
            <v>C00752</v>
          </cell>
          <cell r="AO416">
            <v>1</v>
          </cell>
        </row>
        <row r="417">
          <cell r="H417" t="str">
            <v>C00753</v>
          </cell>
          <cell r="AO417">
            <v>1</v>
          </cell>
        </row>
        <row r="418">
          <cell r="H418" t="str">
            <v>C00754</v>
          </cell>
          <cell r="AO418">
            <v>1</v>
          </cell>
        </row>
        <row r="419">
          <cell r="H419" t="str">
            <v>C00755</v>
          </cell>
          <cell r="AO419">
            <v>0</v>
          </cell>
        </row>
        <row r="420">
          <cell r="H420" t="str">
            <v>C00761</v>
          </cell>
          <cell r="AO420">
            <v>4</v>
          </cell>
        </row>
        <row r="421">
          <cell r="H421" t="str">
            <v>C00762</v>
          </cell>
          <cell r="AO421">
            <v>0</v>
          </cell>
        </row>
        <row r="422">
          <cell r="H422" t="str">
            <v>C00764</v>
          </cell>
          <cell r="AO422">
            <v>2</v>
          </cell>
        </row>
        <row r="423">
          <cell r="H423" t="str">
            <v>C00766</v>
          </cell>
          <cell r="AO423">
            <v>3</v>
          </cell>
        </row>
        <row r="424">
          <cell r="H424" t="str">
            <v>C00768</v>
          </cell>
          <cell r="AO424">
            <v>0</v>
          </cell>
        </row>
        <row r="425">
          <cell r="H425" t="str">
            <v>C00773</v>
          </cell>
          <cell r="AO425">
            <v>2</v>
          </cell>
        </row>
        <row r="426">
          <cell r="H426" t="str">
            <v>C00776</v>
          </cell>
          <cell r="AO426">
            <v>2</v>
          </cell>
        </row>
        <row r="427">
          <cell r="H427" t="str">
            <v>C00777</v>
          </cell>
          <cell r="AO427">
            <v>1</v>
          </cell>
        </row>
        <row r="428">
          <cell r="H428" t="str">
            <v>C00779</v>
          </cell>
          <cell r="AO428">
            <v>1</v>
          </cell>
        </row>
        <row r="429">
          <cell r="H429" t="str">
            <v>C00780</v>
          </cell>
          <cell r="AO429">
            <v>3</v>
          </cell>
        </row>
        <row r="430">
          <cell r="H430" t="str">
            <v>C00781</v>
          </cell>
          <cell r="AO430">
            <v>1</v>
          </cell>
        </row>
        <row r="431">
          <cell r="H431" t="str">
            <v>C00784</v>
          </cell>
          <cell r="AO431">
            <v>3</v>
          </cell>
        </row>
        <row r="432">
          <cell r="H432" t="str">
            <v>C00788</v>
          </cell>
          <cell r="AO432">
            <v>1</v>
          </cell>
        </row>
        <row r="433">
          <cell r="H433" t="str">
            <v>C00791</v>
          </cell>
          <cell r="AO433">
            <v>0</v>
          </cell>
        </row>
        <row r="434">
          <cell r="H434" t="str">
            <v>C00795</v>
          </cell>
          <cell r="AO434">
            <v>0</v>
          </cell>
        </row>
        <row r="435">
          <cell r="H435" t="str">
            <v>C00799</v>
          </cell>
          <cell r="AO435">
            <v>1</v>
          </cell>
        </row>
        <row r="436">
          <cell r="H436" t="str">
            <v>C00801</v>
          </cell>
          <cell r="AO436">
            <v>0</v>
          </cell>
        </row>
        <row r="437">
          <cell r="H437" t="str">
            <v>C00803</v>
          </cell>
          <cell r="AO437">
            <v>2</v>
          </cell>
        </row>
        <row r="438">
          <cell r="H438" t="str">
            <v>C00804</v>
          </cell>
          <cell r="AO438">
            <v>0</v>
          </cell>
        </row>
        <row r="439">
          <cell r="H439" t="str">
            <v>C00805</v>
          </cell>
          <cell r="AO439">
            <v>0</v>
          </cell>
        </row>
        <row r="440">
          <cell r="H440" t="str">
            <v>C00806</v>
          </cell>
          <cell r="AO440">
            <v>1</v>
          </cell>
        </row>
        <row r="441">
          <cell r="H441" t="str">
            <v>C00808</v>
          </cell>
          <cell r="AO441">
            <v>1</v>
          </cell>
        </row>
        <row r="442">
          <cell r="H442" t="str">
            <v>C00813</v>
          </cell>
          <cell r="AO442">
            <v>1</v>
          </cell>
        </row>
        <row r="443">
          <cell r="H443" t="str">
            <v>C00814</v>
          </cell>
          <cell r="AO443">
            <v>0</v>
          </cell>
        </row>
        <row r="444">
          <cell r="H444" t="str">
            <v>C00816</v>
          </cell>
          <cell r="AO444">
            <v>0</v>
          </cell>
        </row>
        <row r="445">
          <cell r="H445" t="str">
            <v>C00817</v>
          </cell>
          <cell r="AO445">
            <v>2</v>
          </cell>
        </row>
        <row r="446">
          <cell r="H446" t="str">
            <v>C00822</v>
          </cell>
          <cell r="AO446">
            <v>1</v>
          </cell>
        </row>
        <row r="447">
          <cell r="H447" t="str">
            <v>C00823</v>
          </cell>
          <cell r="AO447">
            <v>0</v>
          </cell>
        </row>
        <row r="448">
          <cell r="H448" t="str">
            <v>C00824</v>
          </cell>
          <cell r="AO448">
            <v>0</v>
          </cell>
        </row>
        <row r="449">
          <cell r="H449" t="str">
            <v>C00825</v>
          </cell>
          <cell r="AO449">
            <v>1</v>
          </cell>
        </row>
        <row r="450">
          <cell r="H450" t="str">
            <v>C00826</v>
          </cell>
          <cell r="AO450">
            <v>1</v>
          </cell>
        </row>
        <row r="451">
          <cell r="H451" t="str">
            <v>C00830</v>
          </cell>
          <cell r="AO451">
            <v>0</v>
          </cell>
        </row>
        <row r="452">
          <cell r="H452" t="str">
            <v>C00833</v>
          </cell>
          <cell r="AO452">
            <v>0</v>
          </cell>
        </row>
        <row r="453">
          <cell r="H453" t="str">
            <v>C00836</v>
          </cell>
          <cell r="AO453">
            <v>1</v>
          </cell>
        </row>
        <row r="454">
          <cell r="H454" t="str">
            <v>C00837</v>
          </cell>
          <cell r="AO454">
            <v>2</v>
          </cell>
        </row>
        <row r="455">
          <cell r="H455" t="str">
            <v>C00838</v>
          </cell>
          <cell r="AO455">
            <v>0</v>
          </cell>
        </row>
        <row r="456">
          <cell r="H456" t="str">
            <v>C00839</v>
          </cell>
          <cell r="AO456">
            <v>0</v>
          </cell>
        </row>
        <row r="457">
          <cell r="H457" t="str">
            <v>C00842</v>
          </cell>
          <cell r="AO457">
            <v>0</v>
          </cell>
        </row>
        <row r="458">
          <cell r="H458" t="str">
            <v>C00845</v>
          </cell>
          <cell r="AO458">
            <v>1</v>
          </cell>
        </row>
        <row r="459">
          <cell r="H459" t="str">
            <v>C00847</v>
          </cell>
          <cell r="AO459">
            <v>0</v>
          </cell>
        </row>
        <row r="460">
          <cell r="H460" t="str">
            <v>C00850</v>
          </cell>
          <cell r="AO460">
            <v>1</v>
          </cell>
        </row>
        <row r="461">
          <cell r="H461" t="str">
            <v>C00854</v>
          </cell>
          <cell r="AO461">
            <v>0</v>
          </cell>
        </row>
        <row r="462">
          <cell r="H462" t="str">
            <v>C00855</v>
          </cell>
          <cell r="AO462">
            <v>1</v>
          </cell>
        </row>
        <row r="463">
          <cell r="H463" t="str">
            <v>C00856</v>
          </cell>
          <cell r="AO463">
            <v>0</v>
          </cell>
        </row>
        <row r="464">
          <cell r="H464" t="str">
            <v>C00857</v>
          </cell>
          <cell r="AO464">
            <v>2</v>
          </cell>
        </row>
        <row r="465">
          <cell r="H465" t="str">
            <v>C00860</v>
          </cell>
          <cell r="AO465">
            <v>0</v>
          </cell>
        </row>
        <row r="466">
          <cell r="H466" t="str">
            <v>C00861</v>
          </cell>
          <cell r="AO466">
            <v>0</v>
          </cell>
        </row>
        <row r="467">
          <cell r="H467" t="str">
            <v>C00863</v>
          </cell>
          <cell r="AO467">
            <v>5</v>
          </cell>
        </row>
        <row r="468">
          <cell r="H468" t="str">
            <v>C00864</v>
          </cell>
          <cell r="AO468">
            <v>1</v>
          </cell>
        </row>
        <row r="469">
          <cell r="H469" t="str">
            <v>C00866</v>
          </cell>
          <cell r="AO469">
            <v>0</v>
          </cell>
        </row>
        <row r="470">
          <cell r="H470" t="str">
            <v>C00867</v>
          </cell>
          <cell r="AO470">
            <v>1</v>
          </cell>
        </row>
        <row r="471">
          <cell r="H471" t="str">
            <v>C00868</v>
          </cell>
          <cell r="AO471">
            <v>1</v>
          </cell>
        </row>
        <row r="472">
          <cell r="H472" t="str">
            <v>C00869</v>
          </cell>
          <cell r="AO472">
            <v>2</v>
          </cell>
        </row>
        <row r="473">
          <cell r="H473" t="str">
            <v>C00874</v>
          </cell>
          <cell r="AO473">
            <v>1</v>
          </cell>
        </row>
        <row r="474">
          <cell r="H474" t="str">
            <v>C00875</v>
          </cell>
          <cell r="AO474">
            <v>0</v>
          </cell>
        </row>
        <row r="475">
          <cell r="H475" t="str">
            <v>C00876</v>
          </cell>
          <cell r="AO475">
            <v>0</v>
          </cell>
        </row>
        <row r="476">
          <cell r="H476" t="str">
            <v>C00877</v>
          </cell>
          <cell r="AO476">
            <v>1</v>
          </cell>
        </row>
        <row r="477">
          <cell r="H477" t="str">
            <v>C00880</v>
          </cell>
          <cell r="AO477">
            <v>1</v>
          </cell>
        </row>
        <row r="478">
          <cell r="H478" t="str">
            <v>C00883</v>
          </cell>
          <cell r="AO478">
            <v>1</v>
          </cell>
        </row>
        <row r="479">
          <cell r="H479" t="str">
            <v>C00886</v>
          </cell>
          <cell r="AO479">
            <v>2</v>
          </cell>
        </row>
        <row r="480">
          <cell r="H480" t="str">
            <v>C00887</v>
          </cell>
          <cell r="AO480">
            <v>0</v>
          </cell>
        </row>
        <row r="481">
          <cell r="H481" t="str">
            <v>C00893</v>
          </cell>
          <cell r="AO481">
            <v>0</v>
          </cell>
        </row>
        <row r="482">
          <cell r="H482" t="str">
            <v>C00895</v>
          </cell>
          <cell r="AO482">
            <v>1</v>
          </cell>
        </row>
        <row r="483">
          <cell r="H483" t="str">
            <v>C00896</v>
          </cell>
          <cell r="AO483">
            <v>1</v>
          </cell>
        </row>
        <row r="484">
          <cell r="H484" t="str">
            <v>C00897</v>
          </cell>
          <cell r="AO484">
            <v>1</v>
          </cell>
        </row>
        <row r="485">
          <cell r="H485" t="str">
            <v>C00901</v>
          </cell>
          <cell r="AO485">
            <v>1</v>
          </cell>
        </row>
        <row r="486">
          <cell r="H486" t="str">
            <v>C00904</v>
          </cell>
          <cell r="AO486">
            <v>0</v>
          </cell>
        </row>
        <row r="487">
          <cell r="H487" t="str">
            <v>C00905</v>
          </cell>
          <cell r="AO487">
            <v>0</v>
          </cell>
        </row>
        <row r="488">
          <cell r="H488" t="str">
            <v>C00906</v>
          </cell>
          <cell r="AO488">
            <v>0</v>
          </cell>
        </row>
        <row r="489">
          <cell r="H489" t="str">
            <v>C00909</v>
          </cell>
          <cell r="AO489">
            <v>1</v>
          </cell>
        </row>
        <row r="490">
          <cell r="H490" t="str">
            <v>C00910</v>
          </cell>
          <cell r="AO490">
            <v>1</v>
          </cell>
        </row>
        <row r="491">
          <cell r="H491" t="str">
            <v>C00915</v>
          </cell>
          <cell r="AO491">
            <v>2</v>
          </cell>
        </row>
        <row r="492">
          <cell r="H492" t="str">
            <v>C00919</v>
          </cell>
          <cell r="AO492">
            <v>2</v>
          </cell>
        </row>
        <row r="493">
          <cell r="H493" t="str">
            <v>C00920</v>
          </cell>
          <cell r="AO493">
            <v>0</v>
          </cell>
        </row>
        <row r="494">
          <cell r="H494" t="str">
            <v>C00922</v>
          </cell>
          <cell r="AO494">
            <v>0</v>
          </cell>
        </row>
        <row r="495">
          <cell r="H495" t="str">
            <v>C00923</v>
          </cell>
          <cell r="AO495">
            <v>1</v>
          </cell>
        </row>
        <row r="496">
          <cell r="H496" t="str">
            <v>C00924</v>
          </cell>
          <cell r="AO496">
            <v>1</v>
          </cell>
        </row>
        <row r="497">
          <cell r="H497" t="str">
            <v>C00926</v>
          </cell>
          <cell r="AO497">
            <v>1</v>
          </cell>
        </row>
        <row r="498">
          <cell r="H498" t="str">
            <v>C00929</v>
          </cell>
          <cell r="AO498">
            <v>0</v>
          </cell>
        </row>
        <row r="499">
          <cell r="H499" t="str">
            <v>C00932</v>
          </cell>
          <cell r="AO499">
            <v>0</v>
          </cell>
        </row>
        <row r="500">
          <cell r="H500" t="str">
            <v>C00933</v>
          </cell>
          <cell r="AO500">
            <v>0</v>
          </cell>
        </row>
        <row r="501">
          <cell r="H501" t="str">
            <v>C00941</v>
          </cell>
          <cell r="AO501">
            <v>2</v>
          </cell>
        </row>
        <row r="502">
          <cell r="H502" t="str">
            <v>C00944</v>
          </cell>
          <cell r="AO502">
            <v>1</v>
          </cell>
        </row>
        <row r="503">
          <cell r="H503" t="str">
            <v>C00945</v>
          </cell>
          <cell r="AO503">
            <v>0</v>
          </cell>
        </row>
        <row r="504">
          <cell r="H504" t="str">
            <v>C00947</v>
          </cell>
          <cell r="AO504">
            <v>0</v>
          </cell>
        </row>
        <row r="505">
          <cell r="H505" t="str">
            <v>C00949</v>
          </cell>
          <cell r="AO505">
            <v>1</v>
          </cell>
        </row>
        <row r="506">
          <cell r="H506" t="str">
            <v>C00950</v>
          </cell>
          <cell r="AO506">
            <v>0</v>
          </cell>
        </row>
        <row r="507">
          <cell r="H507" t="str">
            <v>C00951</v>
          </cell>
          <cell r="AO507">
            <v>1</v>
          </cell>
        </row>
        <row r="508">
          <cell r="H508" t="str">
            <v>C00959</v>
          </cell>
          <cell r="AO508">
            <v>0</v>
          </cell>
        </row>
        <row r="509">
          <cell r="H509" t="str">
            <v>C00960</v>
          </cell>
          <cell r="AO509">
            <v>1</v>
          </cell>
        </row>
        <row r="510">
          <cell r="H510" t="str">
            <v>C00962</v>
          </cell>
          <cell r="AO510">
            <v>1</v>
          </cell>
        </row>
        <row r="511">
          <cell r="H511" t="str">
            <v>C00964</v>
          </cell>
          <cell r="AO511">
            <v>0</v>
          </cell>
        </row>
        <row r="512">
          <cell r="H512" t="str">
            <v>C00966</v>
          </cell>
          <cell r="AO512">
            <v>0</v>
          </cell>
        </row>
        <row r="513">
          <cell r="H513" t="str">
            <v>C00970</v>
          </cell>
          <cell r="AO513">
            <v>1</v>
          </cell>
        </row>
        <row r="514">
          <cell r="H514" t="str">
            <v>C00972</v>
          </cell>
          <cell r="AO514">
            <v>0</v>
          </cell>
        </row>
        <row r="515">
          <cell r="H515" t="str">
            <v>C00973</v>
          </cell>
          <cell r="AO515">
            <v>1</v>
          </cell>
        </row>
        <row r="516">
          <cell r="H516" t="str">
            <v>C00975</v>
          </cell>
          <cell r="AO516">
            <v>2</v>
          </cell>
        </row>
        <row r="517">
          <cell r="H517" t="str">
            <v>C00976</v>
          </cell>
          <cell r="AO517">
            <v>0</v>
          </cell>
        </row>
        <row r="518">
          <cell r="H518" t="str">
            <v>C00978</v>
          </cell>
          <cell r="AO518">
            <v>0</v>
          </cell>
        </row>
        <row r="519">
          <cell r="H519" t="str">
            <v>C00982</v>
          </cell>
          <cell r="AO519">
            <v>1</v>
          </cell>
        </row>
        <row r="520">
          <cell r="H520" t="str">
            <v>C00983</v>
          </cell>
          <cell r="AO520">
            <v>0</v>
          </cell>
        </row>
        <row r="521">
          <cell r="H521" t="str">
            <v>C00984</v>
          </cell>
          <cell r="AO521">
            <v>2</v>
          </cell>
        </row>
        <row r="522">
          <cell r="H522" t="str">
            <v>C00985</v>
          </cell>
          <cell r="AO522">
            <v>2</v>
          </cell>
        </row>
        <row r="523">
          <cell r="H523" t="str">
            <v>C00986</v>
          </cell>
          <cell r="AO523">
            <v>5</v>
          </cell>
        </row>
        <row r="524">
          <cell r="H524" t="str">
            <v>C00988</v>
          </cell>
          <cell r="AO524">
            <v>1</v>
          </cell>
        </row>
        <row r="525">
          <cell r="H525" t="str">
            <v>C00989</v>
          </cell>
          <cell r="AO525">
            <v>2</v>
          </cell>
        </row>
        <row r="526">
          <cell r="H526" t="str">
            <v>C00990</v>
          </cell>
          <cell r="AO526">
            <v>0</v>
          </cell>
        </row>
        <row r="527">
          <cell r="H527" t="str">
            <v>C00992</v>
          </cell>
          <cell r="AO527">
            <v>3</v>
          </cell>
        </row>
        <row r="528">
          <cell r="H528" t="str">
            <v>C00994</v>
          </cell>
          <cell r="AO528">
            <v>3</v>
          </cell>
        </row>
        <row r="529">
          <cell r="H529" t="str">
            <v>C00997</v>
          </cell>
          <cell r="AO529">
            <v>1</v>
          </cell>
        </row>
        <row r="530">
          <cell r="H530" t="str">
            <v>C00999</v>
          </cell>
          <cell r="AO530">
            <v>1</v>
          </cell>
        </row>
        <row r="531">
          <cell r="H531" t="str">
            <v>C01008</v>
          </cell>
          <cell r="AO531">
            <v>0</v>
          </cell>
        </row>
        <row r="532">
          <cell r="H532" t="str">
            <v>C01009</v>
          </cell>
          <cell r="AO532">
            <v>0</v>
          </cell>
        </row>
        <row r="533">
          <cell r="H533" t="str">
            <v>C01010</v>
          </cell>
          <cell r="AO533">
            <v>0</v>
          </cell>
        </row>
        <row r="534">
          <cell r="H534" t="str">
            <v>C01012</v>
          </cell>
          <cell r="AO534">
            <v>0</v>
          </cell>
        </row>
        <row r="535">
          <cell r="H535" t="str">
            <v>C01014</v>
          </cell>
          <cell r="AO535">
            <v>1</v>
          </cell>
        </row>
        <row r="536">
          <cell r="H536" t="str">
            <v>C01018</v>
          </cell>
          <cell r="AO536">
            <v>1</v>
          </cell>
        </row>
        <row r="537">
          <cell r="H537" t="str">
            <v>C01019</v>
          </cell>
          <cell r="AO537">
            <v>1</v>
          </cell>
        </row>
        <row r="538">
          <cell r="H538" t="str">
            <v>C01020</v>
          </cell>
          <cell r="AO538">
            <v>0</v>
          </cell>
        </row>
        <row r="539">
          <cell r="H539" t="str">
            <v>C01021</v>
          </cell>
          <cell r="AO539">
            <v>1</v>
          </cell>
        </row>
        <row r="540">
          <cell r="H540" t="str">
            <v>C01022</v>
          </cell>
          <cell r="AO540">
            <v>0</v>
          </cell>
        </row>
        <row r="541">
          <cell r="H541" t="str">
            <v>C01023</v>
          </cell>
          <cell r="AO541">
            <v>0</v>
          </cell>
        </row>
        <row r="542">
          <cell r="H542" t="str">
            <v>C01024</v>
          </cell>
          <cell r="AO542">
            <v>1</v>
          </cell>
        </row>
        <row r="543">
          <cell r="H543" t="str">
            <v>C01025</v>
          </cell>
          <cell r="AO543">
            <v>1</v>
          </cell>
        </row>
        <row r="544">
          <cell r="H544" t="str">
            <v>C01028</v>
          </cell>
          <cell r="AO544">
            <v>1</v>
          </cell>
        </row>
        <row r="545">
          <cell r="H545" t="str">
            <v>C01029</v>
          </cell>
          <cell r="AO545">
            <v>0</v>
          </cell>
        </row>
        <row r="546">
          <cell r="H546" t="str">
            <v>C01030</v>
          </cell>
          <cell r="AO546">
            <v>1</v>
          </cell>
        </row>
        <row r="547">
          <cell r="H547" t="str">
            <v>C01031</v>
          </cell>
          <cell r="AO547">
            <v>1</v>
          </cell>
        </row>
        <row r="548">
          <cell r="H548" t="str">
            <v>C01032</v>
          </cell>
          <cell r="AO548">
            <v>0</v>
          </cell>
        </row>
        <row r="549">
          <cell r="H549" t="str">
            <v>C01034</v>
          </cell>
          <cell r="AO549">
            <v>0</v>
          </cell>
        </row>
        <row r="550">
          <cell r="H550" t="str">
            <v>C01036</v>
          </cell>
          <cell r="AO550">
            <v>2</v>
          </cell>
        </row>
        <row r="551">
          <cell r="H551" t="str">
            <v>C01038</v>
          </cell>
          <cell r="AO551">
            <v>0</v>
          </cell>
        </row>
        <row r="552">
          <cell r="H552" t="str">
            <v>C01040</v>
          </cell>
          <cell r="AO552">
            <v>2</v>
          </cell>
        </row>
        <row r="553">
          <cell r="H553" t="str">
            <v>C01043</v>
          </cell>
          <cell r="AO553">
            <v>0</v>
          </cell>
        </row>
        <row r="554">
          <cell r="H554" t="str">
            <v>C01044</v>
          </cell>
          <cell r="AO554">
            <v>1</v>
          </cell>
        </row>
        <row r="555">
          <cell r="H555" t="str">
            <v>C01046</v>
          </cell>
          <cell r="AO555">
            <v>1</v>
          </cell>
        </row>
        <row r="556">
          <cell r="H556" t="str">
            <v>C01047</v>
          </cell>
          <cell r="AO556">
            <v>1</v>
          </cell>
        </row>
        <row r="557">
          <cell r="H557" t="str">
            <v>C01049</v>
          </cell>
          <cell r="AO557">
            <v>1</v>
          </cell>
        </row>
        <row r="558">
          <cell r="H558" t="str">
            <v>C01051</v>
          </cell>
          <cell r="AO558">
            <v>2</v>
          </cell>
        </row>
        <row r="559">
          <cell r="H559" t="str">
            <v>C01055</v>
          </cell>
          <cell r="AO559">
            <v>1</v>
          </cell>
        </row>
        <row r="560">
          <cell r="H560" t="str">
            <v>C01057</v>
          </cell>
          <cell r="AO560">
            <v>1</v>
          </cell>
        </row>
        <row r="561">
          <cell r="H561" t="str">
            <v>C01059</v>
          </cell>
          <cell r="AO561">
            <v>0</v>
          </cell>
        </row>
        <row r="562">
          <cell r="H562" t="str">
            <v>C01061</v>
          </cell>
          <cell r="AO562">
            <v>1</v>
          </cell>
        </row>
        <row r="563">
          <cell r="H563" t="str">
            <v>C01063</v>
          </cell>
          <cell r="AO563">
            <v>1</v>
          </cell>
        </row>
        <row r="564">
          <cell r="H564" t="str">
            <v>C01068</v>
          </cell>
          <cell r="AO564">
            <v>4</v>
          </cell>
        </row>
        <row r="565">
          <cell r="H565" t="str">
            <v>C01069</v>
          </cell>
          <cell r="AO565">
            <v>0</v>
          </cell>
        </row>
        <row r="566">
          <cell r="H566" t="str">
            <v>C01071</v>
          </cell>
          <cell r="AO566">
            <v>1</v>
          </cell>
        </row>
        <row r="567">
          <cell r="H567" t="str">
            <v>C01073</v>
          </cell>
          <cell r="AO567">
            <v>1</v>
          </cell>
        </row>
        <row r="568">
          <cell r="H568" t="str">
            <v>C01074</v>
          </cell>
          <cell r="AO568">
            <v>0</v>
          </cell>
        </row>
        <row r="569">
          <cell r="H569" t="str">
            <v>C01075</v>
          </cell>
          <cell r="AO569">
            <v>0</v>
          </cell>
        </row>
        <row r="570">
          <cell r="H570" t="str">
            <v>C01080</v>
          </cell>
          <cell r="AO570">
            <v>1</v>
          </cell>
        </row>
        <row r="571">
          <cell r="H571" t="str">
            <v>C01086</v>
          </cell>
          <cell r="AO571">
            <v>0</v>
          </cell>
        </row>
        <row r="572">
          <cell r="H572" t="str">
            <v>C01087</v>
          </cell>
          <cell r="AO572">
            <v>1</v>
          </cell>
        </row>
        <row r="573">
          <cell r="H573" t="str">
            <v>C01088</v>
          </cell>
          <cell r="AO573">
            <v>1</v>
          </cell>
        </row>
        <row r="574">
          <cell r="H574" t="str">
            <v>C01089</v>
          </cell>
          <cell r="AO574">
            <v>0</v>
          </cell>
        </row>
        <row r="575">
          <cell r="H575" t="str">
            <v>C01090</v>
          </cell>
          <cell r="AO575">
            <v>1</v>
          </cell>
        </row>
        <row r="576">
          <cell r="H576" t="str">
            <v>C01091</v>
          </cell>
          <cell r="AO576">
            <v>0</v>
          </cell>
        </row>
        <row r="577">
          <cell r="H577" t="str">
            <v>C01092</v>
          </cell>
          <cell r="AO577">
            <v>0</v>
          </cell>
        </row>
        <row r="578">
          <cell r="H578" t="str">
            <v>C01093</v>
          </cell>
          <cell r="AO578">
            <v>2</v>
          </cell>
        </row>
        <row r="579">
          <cell r="H579" t="str">
            <v>C01096</v>
          </cell>
          <cell r="AO579">
            <v>0</v>
          </cell>
        </row>
        <row r="580">
          <cell r="H580" t="str">
            <v>C01097</v>
          </cell>
          <cell r="AO580">
            <v>0</v>
          </cell>
        </row>
        <row r="581">
          <cell r="H581" t="str">
            <v>C01099</v>
          </cell>
          <cell r="AO581">
            <v>1</v>
          </cell>
        </row>
        <row r="582">
          <cell r="H582" t="str">
            <v>C01101</v>
          </cell>
          <cell r="AO582">
            <v>0</v>
          </cell>
        </row>
        <row r="583">
          <cell r="H583" t="str">
            <v>C01102</v>
          </cell>
          <cell r="AO583">
            <v>0</v>
          </cell>
        </row>
        <row r="584">
          <cell r="H584" t="str">
            <v>C01103</v>
          </cell>
          <cell r="AO584">
            <v>1</v>
          </cell>
        </row>
        <row r="585">
          <cell r="H585" t="str">
            <v>C01105</v>
          </cell>
          <cell r="AO585">
            <v>1</v>
          </cell>
        </row>
        <row r="586">
          <cell r="H586" t="str">
            <v>C01107</v>
          </cell>
          <cell r="AO586">
            <v>0</v>
          </cell>
        </row>
        <row r="587">
          <cell r="H587" t="str">
            <v>C01108</v>
          </cell>
          <cell r="AO587">
            <v>0</v>
          </cell>
        </row>
        <row r="588">
          <cell r="H588" t="str">
            <v>C01109</v>
          </cell>
          <cell r="AO588">
            <v>1</v>
          </cell>
        </row>
        <row r="589">
          <cell r="H589" t="str">
            <v>C01110</v>
          </cell>
          <cell r="AO589">
            <v>0</v>
          </cell>
        </row>
        <row r="590">
          <cell r="H590" t="str">
            <v>C01111</v>
          </cell>
          <cell r="AO590">
            <v>0</v>
          </cell>
        </row>
        <row r="591">
          <cell r="H591" t="str">
            <v>C01112</v>
          </cell>
          <cell r="AO591">
            <v>1</v>
          </cell>
        </row>
        <row r="592">
          <cell r="H592" t="str">
            <v>C01113</v>
          </cell>
          <cell r="AO592">
            <v>0</v>
          </cell>
        </row>
        <row r="593">
          <cell r="H593" t="str">
            <v>C01114</v>
          </cell>
          <cell r="AO593">
            <v>6</v>
          </cell>
        </row>
        <row r="594">
          <cell r="H594" t="str">
            <v>C01118</v>
          </cell>
          <cell r="AO594">
            <v>0</v>
          </cell>
        </row>
        <row r="595">
          <cell r="H595" t="str">
            <v>C01120</v>
          </cell>
          <cell r="AO595">
            <v>0</v>
          </cell>
        </row>
        <row r="596">
          <cell r="H596" t="str">
            <v>C01123</v>
          </cell>
          <cell r="AO596">
            <v>1</v>
          </cell>
        </row>
        <row r="597">
          <cell r="H597" t="str">
            <v>C01129</v>
          </cell>
          <cell r="AO597">
            <v>0</v>
          </cell>
        </row>
        <row r="598">
          <cell r="H598" t="str">
            <v>C01135</v>
          </cell>
          <cell r="AO598">
            <v>1</v>
          </cell>
        </row>
        <row r="599">
          <cell r="H599" t="str">
            <v>C01139</v>
          </cell>
          <cell r="AO599">
            <v>1</v>
          </cell>
        </row>
        <row r="600">
          <cell r="H600" t="str">
            <v>C01140</v>
          </cell>
          <cell r="AO600">
            <v>1</v>
          </cell>
        </row>
        <row r="601">
          <cell r="H601" t="str">
            <v>C01144</v>
          </cell>
          <cell r="AO601">
            <v>3</v>
          </cell>
        </row>
        <row r="602">
          <cell r="H602" t="str">
            <v>C01147</v>
          </cell>
          <cell r="AO602">
            <v>0</v>
          </cell>
        </row>
        <row r="603">
          <cell r="H603" t="str">
            <v>C01149</v>
          </cell>
          <cell r="AO603">
            <v>1</v>
          </cell>
        </row>
        <row r="604">
          <cell r="H604" t="str">
            <v>C01155</v>
          </cell>
          <cell r="AO604">
            <v>0</v>
          </cell>
        </row>
        <row r="605">
          <cell r="H605" t="str">
            <v>C01156</v>
          </cell>
          <cell r="AO605">
            <v>0</v>
          </cell>
        </row>
        <row r="606">
          <cell r="H606" t="str">
            <v>C01157</v>
          </cell>
          <cell r="AO606">
            <v>1</v>
          </cell>
        </row>
        <row r="607">
          <cell r="H607" t="str">
            <v>C01158</v>
          </cell>
          <cell r="AO607">
            <v>0</v>
          </cell>
        </row>
        <row r="608">
          <cell r="H608" t="str">
            <v>C01159</v>
          </cell>
          <cell r="AO608">
            <v>1</v>
          </cell>
        </row>
        <row r="609">
          <cell r="H609" t="str">
            <v>C01162</v>
          </cell>
          <cell r="AO609">
            <v>1</v>
          </cell>
        </row>
        <row r="610">
          <cell r="H610" t="str">
            <v>C01164</v>
          </cell>
          <cell r="AO610">
            <v>0</v>
          </cell>
        </row>
        <row r="611">
          <cell r="H611" t="str">
            <v>C01166</v>
          </cell>
          <cell r="AO611">
            <v>0</v>
          </cell>
        </row>
        <row r="612">
          <cell r="H612" t="str">
            <v>C01168</v>
          </cell>
          <cell r="AO612">
            <v>0</v>
          </cell>
        </row>
        <row r="613">
          <cell r="H613" t="str">
            <v>C01169</v>
          </cell>
          <cell r="AO613">
            <v>0</v>
          </cell>
        </row>
        <row r="614">
          <cell r="H614" t="str">
            <v>C01173</v>
          </cell>
          <cell r="AO614">
            <v>0</v>
          </cell>
        </row>
        <row r="615">
          <cell r="H615" t="str">
            <v>C01175</v>
          </cell>
          <cell r="AO615">
            <v>2</v>
          </cell>
        </row>
        <row r="616">
          <cell r="H616" t="str">
            <v>C01177</v>
          </cell>
          <cell r="AO616">
            <v>0</v>
          </cell>
        </row>
        <row r="617">
          <cell r="H617" t="str">
            <v>C01180</v>
          </cell>
          <cell r="AO617">
            <v>1</v>
          </cell>
        </row>
        <row r="618">
          <cell r="H618" t="str">
            <v>C01181</v>
          </cell>
          <cell r="AO618">
            <v>0</v>
          </cell>
        </row>
        <row r="619">
          <cell r="H619" t="str">
            <v>C01183</v>
          </cell>
          <cell r="AO619">
            <v>0</v>
          </cell>
        </row>
        <row r="620">
          <cell r="H620" t="str">
            <v>C01184</v>
          </cell>
          <cell r="AO620">
            <v>1</v>
          </cell>
        </row>
        <row r="621">
          <cell r="H621" t="str">
            <v>C01185</v>
          </cell>
          <cell r="AO621">
            <v>2</v>
          </cell>
        </row>
        <row r="622">
          <cell r="H622" t="str">
            <v>C01188</v>
          </cell>
          <cell r="AO622">
            <v>1</v>
          </cell>
        </row>
        <row r="623">
          <cell r="H623" t="str">
            <v>C01189</v>
          </cell>
          <cell r="AO623">
            <v>0</v>
          </cell>
        </row>
        <row r="624">
          <cell r="H624" t="str">
            <v>C01190</v>
          </cell>
          <cell r="AO624">
            <v>1</v>
          </cell>
        </row>
        <row r="625">
          <cell r="H625" t="str">
            <v>C01192</v>
          </cell>
          <cell r="AO625">
            <v>2</v>
          </cell>
        </row>
        <row r="626">
          <cell r="H626" t="str">
            <v>C01194</v>
          </cell>
          <cell r="AO626">
            <v>2</v>
          </cell>
        </row>
        <row r="627">
          <cell r="H627" t="str">
            <v>C01196</v>
          </cell>
          <cell r="AO627">
            <v>0</v>
          </cell>
        </row>
        <row r="628">
          <cell r="H628" t="str">
            <v>C01197</v>
          </cell>
          <cell r="AO628">
            <v>1</v>
          </cell>
        </row>
        <row r="629">
          <cell r="H629" t="str">
            <v>C01198</v>
          </cell>
          <cell r="AO629">
            <v>2</v>
          </cell>
        </row>
        <row r="630">
          <cell r="H630" t="str">
            <v>C01199</v>
          </cell>
          <cell r="AO630">
            <v>0</v>
          </cell>
        </row>
        <row r="631">
          <cell r="H631" t="str">
            <v>C01201</v>
          </cell>
          <cell r="AO631">
            <v>0</v>
          </cell>
        </row>
        <row r="632">
          <cell r="H632" t="str">
            <v>C01203</v>
          </cell>
          <cell r="AO632">
            <v>0</v>
          </cell>
        </row>
        <row r="633">
          <cell r="H633" t="str">
            <v>C01205</v>
          </cell>
          <cell r="AO633">
            <v>0</v>
          </cell>
        </row>
        <row r="634">
          <cell r="H634" t="str">
            <v>C01207</v>
          </cell>
          <cell r="AO634">
            <v>1</v>
          </cell>
        </row>
        <row r="635">
          <cell r="H635" t="str">
            <v>C01211</v>
          </cell>
          <cell r="AO635">
            <v>4</v>
          </cell>
        </row>
        <row r="636">
          <cell r="H636" t="str">
            <v>C01212</v>
          </cell>
          <cell r="AO636">
            <v>1</v>
          </cell>
        </row>
        <row r="637">
          <cell r="H637" t="str">
            <v>C01213</v>
          </cell>
          <cell r="AO637">
            <v>0</v>
          </cell>
        </row>
        <row r="638">
          <cell r="H638" t="str">
            <v>C01214</v>
          </cell>
          <cell r="AO638">
            <v>1</v>
          </cell>
        </row>
        <row r="639">
          <cell r="H639" t="str">
            <v>C01216</v>
          </cell>
          <cell r="AO639">
            <v>1</v>
          </cell>
        </row>
        <row r="640">
          <cell r="H640" t="str">
            <v>C01217</v>
          </cell>
          <cell r="AO640">
            <v>0</v>
          </cell>
        </row>
        <row r="641">
          <cell r="H641" t="str">
            <v>C01218</v>
          </cell>
          <cell r="AO641">
            <v>1</v>
          </cell>
        </row>
        <row r="642">
          <cell r="H642" t="str">
            <v>C01220</v>
          </cell>
          <cell r="AO642">
            <v>0</v>
          </cell>
        </row>
        <row r="643">
          <cell r="H643" t="str">
            <v>C01222</v>
          </cell>
          <cell r="AO643">
            <v>1</v>
          </cell>
        </row>
        <row r="644">
          <cell r="H644" t="str">
            <v>C01224</v>
          </cell>
          <cell r="AO644">
            <v>1</v>
          </cell>
        </row>
        <row r="645">
          <cell r="H645" t="str">
            <v>C01227</v>
          </cell>
          <cell r="AO645">
            <v>0</v>
          </cell>
        </row>
        <row r="646">
          <cell r="H646" t="str">
            <v>C01229</v>
          </cell>
          <cell r="AO646">
            <v>1</v>
          </cell>
        </row>
        <row r="647">
          <cell r="H647" t="str">
            <v>C01231</v>
          </cell>
          <cell r="AO647">
            <v>0</v>
          </cell>
        </row>
        <row r="648">
          <cell r="H648" t="str">
            <v>C01232</v>
          </cell>
          <cell r="AO648">
            <v>1</v>
          </cell>
        </row>
        <row r="649">
          <cell r="H649" t="str">
            <v>C01233</v>
          </cell>
          <cell r="AO649">
            <v>2</v>
          </cell>
        </row>
        <row r="650">
          <cell r="H650" t="str">
            <v>C01236</v>
          </cell>
          <cell r="AO650">
            <v>1</v>
          </cell>
        </row>
        <row r="651">
          <cell r="H651" t="str">
            <v>C01238</v>
          </cell>
          <cell r="AO651">
            <v>0</v>
          </cell>
        </row>
        <row r="652">
          <cell r="H652" t="str">
            <v>C01240</v>
          </cell>
          <cell r="AO652">
            <v>1</v>
          </cell>
        </row>
        <row r="653">
          <cell r="H653" t="str">
            <v>C01243</v>
          </cell>
          <cell r="AO653">
            <v>0</v>
          </cell>
        </row>
        <row r="654">
          <cell r="H654" t="str">
            <v>C01244</v>
          </cell>
          <cell r="AO654">
            <v>0</v>
          </cell>
        </row>
        <row r="655">
          <cell r="H655" t="str">
            <v>C01245</v>
          </cell>
          <cell r="AO655">
            <v>1</v>
          </cell>
        </row>
        <row r="656">
          <cell r="H656" t="str">
            <v>C01248</v>
          </cell>
          <cell r="AO656">
            <v>0</v>
          </cell>
        </row>
        <row r="657">
          <cell r="H657" t="str">
            <v>C01255</v>
          </cell>
          <cell r="AO657">
            <v>1</v>
          </cell>
        </row>
        <row r="658">
          <cell r="H658" t="str">
            <v>C01256</v>
          </cell>
          <cell r="AO658">
            <v>1</v>
          </cell>
        </row>
        <row r="659">
          <cell r="H659" t="str">
            <v>C01259</v>
          </cell>
          <cell r="AO659">
            <v>1</v>
          </cell>
        </row>
        <row r="660">
          <cell r="H660" t="str">
            <v>C01260</v>
          </cell>
          <cell r="AO660">
            <v>0</v>
          </cell>
        </row>
        <row r="661">
          <cell r="H661" t="str">
            <v>C01263</v>
          </cell>
          <cell r="AO661">
            <v>0</v>
          </cell>
        </row>
        <row r="662">
          <cell r="H662" t="str">
            <v>C01269</v>
          </cell>
          <cell r="AO662">
            <v>0</v>
          </cell>
        </row>
        <row r="663">
          <cell r="H663" t="str">
            <v>C01272</v>
          </cell>
          <cell r="AO663">
            <v>0</v>
          </cell>
        </row>
        <row r="664">
          <cell r="H664" t="str">
            <v>C01275</v>
          </cell>
          <cell r="AO664">
            <v>0</v>
          </cell>
        </row>
        <row r="665">
          <cell r="H665" t="str">
            <v>C01277</v>
          </cell>
          <cell r="AO665">
            <v>1</v>
          </cell>
        </row>
        <row r="666">
          <cell r="H666" t="str">
            <v>C01279</v>
          </cell>
          <cell r="AO666">
            <v>0</v>
          </cell>
        </row>
        <row r="667">
          <cell r="H667" t="str">
            <v>C01281</v>
          </cell>
          <cell r="AO667">
            <v>0</v>
          </cell>
        </row>
        <row r="668">
          <cell r="H668" t="str">
            <v>C01282</v>
          </cell>
          <cell r="AO668">
            <v>2</v>
          </cell>
        </row>
        <row r="669">
          <cell r="H669" t="str">
            <v>C01285</v>
          </cell>
          <cell r="AO669">
            <v>0</v>
          </cell>
        </row>
        <row r="670">
          <cell r="H670" t="str">
            <v>C01286</v>
          </cell>
          <cell r="AO670">
            <v>1</v>
          </cell>
        </row>
        <row r="671">
          <cell r="H671" t="str">
            <v>C01289</v>
          </cell>
          <cell r="AO671">
            <v>4</v>
          </cell>
        </row>
        <row r="672">
          <cell r="H672" t="str">
            <v>C01290</v>
          </cell>
          <cell r="AO672">
            <v>0</v>
          </cell>
        </row>
        <row r="673">
          <cell r="H673" t="str">
            <v>C01293</v>
          </cell>
          <cell r="AO673">
            <v>0</v>
          </cell>
        </row>
        <row r="674">
          <cell r="H674" t="str">
            <v>C01294</v>
          </cell>
          <cell r="AO674">
            <v>0</v>
          </cell>
        </row>
        <row r="675">
          <cell r="H675" t="str">
            <v>C01295</v>
          </cell>
          <cell r="AO675">
            <v>0</v>
          </cell>
        </row>
        <row r="676">
          <cell r="H676" t="str">
            <v>C01296</v>
          </cell>
          <cell r="AO676">
            <v>1</v>
          </cell>
        </row>
        <row r="677">
          <cell r="H677" t="str">
            <v>C01298</v>
          </cell>
          <cell r="AO677">
            <v>0</v>
          </cell>
        </row>
        <row r="678">
          <cell r="H678" t="str">
            <v>C01303</v>
          </cell>
          <cell r="AO678">
            <v>0</v>
          </cell>
        </row>
        <row r="679">
          <cell r="H679" t="str">
            <v>C01305</v>
          </cell>
          <cell r="AO679">
            <v>2</v>
          </cell>
        </row>
        <row r="680">
          <cell r="H680" t="str">
            <v>C01306</v>
          </cell>
          <cell r="AO680">
            <v>1</v>
          </cell>
        </row>
        <row r="681">
          <cell r="H681" t="str">
            <v>C01307</v>
          </cell>
          <cell r="AO681">
            <v>0</v>
          </cell>
        </row>
        <row r="682">
          <cell r="H682" t="str">
            <v>C01309</v>
          </cell>
          <cell r="AO682">
            <v>2</v>
          </cell>
        </row>
        <row r="683">
          <cell r="H683" t="str">
            <v>C01314</v>
          </cell>
          <cell r="AO683">
            <v>2</v>
          </cell>
        </row>
        <row r="684">
          <cell r="H684" t="str">
            <v>C01320</v>
          </cell>
          <cell r="AO684">
            <v>0</v>
          </cell>
        </row>
        <row r="685">
          <cell r="H685" t="str">
            <v>C01321</v>
          </cell>
          <cell r="AO685">
            <v>1</v>
          </cell>
        </row>
        <row r="686">
          <cell r="H686" t="str">
            <v>C01323</v>
          </cell>
          <cell r="AO686">
            <v>0</v>
          </cell>
        </row>
        <row r="687">
          <cell r="H687" t="str">
            <v>C01326</v>
          </cell>
          <cell r="AO687">
            <v>0</v>
          </cell>
        </row>
        <row r="688">
          <cell r="H688" t="str">
            <v>C01330</v>
          </cell>
          <cell r="AO688">
            <v>1</v>
          </cell>
        </row>
        <row r="689">
          <cell r="H689" t="str">
            <v>C01332</v>
          </cell>
          <cell r="AO689">
            <v>0</v>
          </cell>
        </row>
        <row r="690">
          <cell r="H690" t="str">
            <v>C01334</v>
          </cell>
          <cell r="AO690">
            <v>1</v>
          </cell>
        </row>
        <row r="691">
          <cell r="H691" t="str">
            <v>C01339</v>
          </cell>
          <cell r="AO691">
            <v>0</v>
          </cell>
        </row>
        <row r="692">
          <cell r="H692" t="str">
            <v>C01340</v>
          </cell>
          <cell r="AO692">
            <v>1</v>
          </cell>
        </row>
        <row r="693">
          <cell r="H693" t="str">
            <v>C01343</v>
          </cell>
          <cell r="AO693">
            <v>0</v>
          </cell>
        </row>
        <row r="694">
          <cell r="H694" t="str">
            <v>C01345</v>
          </cell>
          <cell r="AO694">
            <v>1</v>
          </cell>
        </row>
        <row r="695">
          <cell r="H695" t="str">
            <v>C01346</v>
          </cell>
          <cell r="AO695">
            <v>0</v>
          </cell>
        </row>
        <row r="696">
          <cell r="H696" t="str">
            <v>C01350</v>
          </cell>
          <cell r="AO696">
            <v>0</v>
          </cell>
        </row>
        <row r="697">
          <cell r="H697" t="str">
            <v>C01354</v>
          </cell>
          <cell r="AO697">
            <v>1</v>
          </cell>
        </row>
        <row r="698">
          <cell r="H698" t="str">
            <v>C01355</v>
          </cell>
          <cell r="AO698">
            <v>1</v>
          </cell>
        </row>
        <row r="699">
          <cell r="H699" t="str">
            <v>C01361</v>
          </cell>
          <cell r="AO699">
            <v>0</v>
          </cell>
        </row>
        <row r="700">
          <cell r="H700" t="str">
            <v>C01365</v>
          </cell>
          <cell r="AO700">
            <v>1</v>
          </cell>
        </row>
        <row r="701">
          <cell r="H701" t="str">
            <v>C01366</v>
          </cell>
          <cell r="AO701">
            <v>0</v>
          </cell>
        </row>
        <row r="702">
          <cell r="H702" t="str">
            <v>C01368</v>
          </cell>
          <cell r="AO702">
            <v>1</v>
          </cell>
        </row>
        <row r="703">
          <cell r="H703" t="str">
            <v>C01369</v>
          </cell>
          <cell r="AO703">
            <v>1</v>
          </cell>
        </row>
        <row r="704">
          <cell r="H704" t="str">
            <v>C01373</v>
          </cell>
          <cell r="AO704">
            <v>2</v>
          </cell>
        </row>
        <row r="705">
          <cell r="H705" t="str">
            <v>C01374</v>
          </cell>
          <cell r="AO705">
            <v>2</v>
          </cell>
        </row>
        <row r="706">
          <cell r="H706" t="str">
            <v>C01375</v>
          </cell>
          <cell r="AO706">
            <v>0</v>
          </cell>
        </row>
        <row r="707">
          <cell r="H707" t="str">
            <v>C01376</v>
          </cell>
          <cell r="AO707">
            <v>1</v>
          </cell>
        </row>
        <row r="708">
          <cell r="H708" t="str">
            <v>C01378</v>
          </cell>
          <cell r="AO708">
            <v>0</v>
          </cell>
        </row>
        <row r="709">
          <cell r="H709" t="str">
            <v>C01383</v>
          </cell>
          <cell r="AO709">
            <v>1</v>
          </cell>
        </row>
        <row r="710">
          <cell r="H710" t="str">
            <v>C01385</v>
          </cell>
          <cell r="AO710">
            <v>0</v>
          </cell>
        </row>
        <row r="711">
          <cell r="H711" t="str">
            <v>C01390</v>
          </cell>
          <cell r="AO711">
            <v>0</v>
          </cell>
        </row>
        <row r="712">
          <cell r="H712" t="str">
            <v>C01396</v>
          </cell>
          <cell r="AO712">
            <v>1</v>
          </cell>
        </row>
        <row r="713">
          <cell r="H713" t="str">
            <v>C01399</v>
          </cell>
          <cell r="AO713">
            <v>2</v>
          </cell>
        </row>
        <row r="714">
          <cell r="H714" t="str">
            <v>C01400</v>
          </cell>
          <cell r="AO714">
            <v>0</v>
          </cell>
        </row>
        <row r="715">
          <cell r="H715" t="str">
            <v>C01406</v>
          </cell>
          <cell r="AO715">
            <v>2</v>
          </cell>
        </row>
        <row r="716">
          <cell r="H716" t="str">
            <v>C01408</v>
          </cell>
          <cell r="AO716">
            <v>0</v>
          </cell>
        </row>
        <row r="717">
          <cell r="H717" t="str">
            <v>C01409</v>
          </cell>
          <cell r="AO717">
            <v>1</v>
          </cell>
        </row>
        <row r="718">
          <cell r="H718" t="str">
            <v>C01413</v>
          </cell>
          <cell r="AO718">
            <v>0</v>
          </cell>
        </row>
        <row r="719">
          <cell r="H719" t="str">
            <v>C01416</v>
          </cell>
          <cell r="AO719">
            <v>0</v>
          </cell>
        </row>
        <row r="720">
          <cell r="H720" t="str">
            <v>C01417</v>
          </cell>
          <cell r="AO720">
            <v>2</v>
          </cell>
        </row>
        <row r="721">
          <cell r="H721" t="str">
            <v>C01418</v>
          </cell>
          <cell r="AO721">
            <v>0</v>
          </cell>
        </row>
        <row r="722">
          <cell r="H722" t="str">
            <v>C01419</v>
          </cell>
          <cell r="AO722">
            <v>1</v>
          </cell>
        </row>
        <row r="723">
          <cell r="H723" t="str">
            <v>C01421</v>
          </cell>
          <cell r="AO723">
            <v>1</v>
          </cell>
        </row>
        <row r="724">
          <cell r="H724" t="str">
            <v>C01424</v>
          </cell>
          <cell r="AO724">
            <v>1</v>
          </cell>
        </row>
        <row r="725">
          <cell r="H725" t="str">
            <v>C01426</v>
          </cell>
          <cell r="AO725">
            <v>1</v>
          </cell>
        </row>
        <row r="726">
          <cell r="H726" t="str">
            <v>C01430</v>
          </cell>
          <cell r="AO726">
            <v>0</v>
          </cell>
        </row>
        <row r="727">
          <cell r="H727" t="str">
            <v>C01432</v>
          </cell>
          <cell r="AO727">
            <v>0</v>
          </cell>
        </row>
        <row r="728">
          <cell r="H728" t="str">
            <v>C01435</v>
          </cell>
          <cell r="AO728">
            <v>0</v>
          </cell>
        </row>
        <row r="729">
          <cell r="H729" t="str">
            <v>C01436</v>
          </cell>
          <cell r="AO729">
            <v>1</v>
          </cell>
        </row>
        <row r="730">
          <cell r="H730" t="str">
            <v>C01437</v>
          </cell>
          <cell r="AO730">
            <v>0</v>
          </cell>
        </row>
        <row r="731">
          <cell r="H731" t="str">
            <v>C01439</v>
          </cell>
          <cell r="AO731">
            <v>1</v>
          </cell>
        </row>
        <row r="732">
          <cell r="H732" t="str">
            <v>C01441</v>
          </cell>
          <cell r="AO732">
            <v>0</v>
          </cell>
        </row>
        <row r="733">
          <cell r="H733" t="str">
            <v>C01442</v>
          </cell>
          <cell r="AO733">
            <v>0</v>
          </cell>
        </row>
        <row r="734">
          <cell r="H734" t="str">
            <v>C01447</v>
          </cell>
          <cell r="AO734">
            <v>0</v>
          </cell>
        </row>
        <row r="735">
          <cell r="H735" t="str">
            <v>C01448</v>
          </cell>
          <cell r="AO735">
            <v>3</v>
          </cell>
        </row>
        <row r="736">
          <cell r="H736" t="str">
            <v>C01449</v>
          </cell>
          <cell r="AO736">
            <v>1</v>
          </cell>
        </row>
        <row r="737">
          <cell r="H737" t="str">
            <v>C01450</v>
          </cell>
          <cell r="AO737">
            <v>0</v>
          </cell>
        </row>
        <row r="738">
          <cell r="H738" t="str">
            <v>C01453</v>
          </cell>
          <cell r="AO738">
            <v>1</v>
          </cell>
        </row>
        <row r="739">
          <cell r="H739" t="str">
            <v>C01459</v>
          </cell>
          <cell r="AO739">
            <v>0</v>
          </cell>
        </row>
        <row r="740">
          <cell r="H740" t="str">
            <v>C01466</v>
          </cell>
          <cell r="AO740">
            <v>2</v>
          </cell>
        </row>
        <row r="741">
          <cell r="H741" t="str">
            <v>C01468</v>
          </cell>
          <cell r="AO741">
            <v>0</v>
          </cell>
        </row>
        <row r="742">
          <cell r="H742" t="str">
            <v>C01469</v>
          </cell>
          <cell r="AO742">
            <v>2</v>
          </cell>
        </row>
        <row r="743">
          <cell r="H743" t="str">
            <v>C01473</v>
          </cell>
          <cell r="AO743">
            <v>0</v>
          </cell>
        </row>
        <row r="744">
          <cell r="H744" t="str">
            <v>C01477</v>
          </cell>
          <cell r="AO744">
            <v>0</v>
          </cell>
        </row>
        <row r="745">
          <cell r="H745" t="str">
            <v>C01479</v>
          </cell>
          <cell r="AO745">
            <v>0</v>
          </cell>
        </row>
        <row r="746">
          <cell r="H746" t="str">
            <v>C01484</v>
          </cell>
          <cell r="AO746">
            <v>1</v>
          </cell>
        </row>
        <row r="747">
          <cell r="H747" t="str">
            <v>C01486</v>
          </cell>
          <cell r="AO747">
            <v>4</v>
          </cell>
        </row>
        <row r="748">
          <cell r="H748" t="str">
            <v>C01488</v>
          </cell>
          <cell r="AO748">
            <v>0</v>
          </cell>
        </row>
        <row r="749">
          <cell r="H749" t="str">
            <v>C01490</v>
          </cell>
          <cell r="AO749">
            <v>1</v>
          </cell>
        </row>
        <row r="750">
          <cell r="H750" t="str">
            <v>C01492</v>
          </cell>
          <cell r="AO750">
            <v>0</v>
          </cell>
        </row>
        <row r="751">
          <cell r="H751" t="str">
            <v>C01496</v>
          </cell>
          <cell r="AO751">
            <v>1</v>
          </cell>
        </row>
        <row r="752">
          <cell r="H752" t="str">
            <v>C01499</v>
          </cell>
          <cell r="AO752">
            <v>0</v>
          </cell>
        </row>
        <row r="753">
          <cell r="H753" t="str">
            <v>C01500</v>
          </cell>
          <cell r="AO753">
            <v>0</v>
          </cell>
        </row>
        <row r="754">
          <cell r="H754" t="str">
            <v>C01506</v>
          </cell>
          <cell r="AO754">
            <v>1</v>
          </cell>
        </row>
        <row r="755">
          <cell r="H755" t="str">
            <v>C01510</v>
          </cell>
          <cell r="AO755">
            <v>0</v>
          </cell>
        </row>
        <row r="756">
          <cell r="H756" t="str">
            <v>C01511</v>
          </cell>
          <cell r="AO756">
            <v>0</v>
          </cell>
        </row>
        <row r="757">
          <cell r="H757" t="str">
            <v>C01513</v>
          </cell>
          <cell r="AO757">
            <v>1</v>
          </cell>
        </row>
        <row r="758">
          <cell r="H758" t="str">
            <v>C01516</v>
          </cell>
          <cell r="AO758">
            <v>0</v>
          </cell>
        </row>
        <row r="759">
          <cell r="H759" t="str">
            <v>C01517</v>
          </cell>
          <cell r="AO759">
            <v>0</v>
          </cell>
        </row>
        <row r="760">
          <cell r="H760" t="str">
            <v>C01518</v>
          </cell>
          <cell r="AO760">
            <v>0</v>
          </cell>
        </row>
        <row r="761">
          <cell r="H761" t="str">
            <v>C01520</v>
          </cell>
          <cell r="AO761">
            <v>0</v>
          </cell>
        </row>
        <row r="762">
          <cell r="H762" t="str">
            <v>C01525</v>
          </cell>
          <cell r="AO762">
            <v>2</v>
          </cell>
        </row>
        <row r="763">
          <cell r="H763" t="str">
            <v>C01526</v>
          </cell>
          <cell r="AO763">
            <v>2</v>
          </cell>
        </row>
        <row r="764">
          <cell r="H764" t="str">
            <v>C01527</v>
          </cell>
          <cell r="AO764">
            <v>0</v>
          </cell>
        </row>
        <row r="765">
          <cell r="H765" t="str">
            <v>C01529</v>
          </cell>
          <cell r="AO765">
            <v>0</v>
          </cell>
        </row>
        <row r="766">
          <cell r="H766" t="str">
            <v>C01531</v>
          </cell>
          <cell r="AO766">
            <v>2</v>
          </cell>
        </row>
        <row r="767">
          <cell r="H767" t="str">
            <v>C01536</v>
          </cell>
          <cell r="AO767">
            <v>0</v>
          </cell>
        </row>
        <row r="768">
          <cell r="H768" t="str">
            <v>C01540</v>
          </cell>
          <cell r="AO768">
            <v>0</v>
          </cell>
        </row>
        <row r="769">
          <cell r="H769" t="str">
            <v>C01546</v>
          </cell>
          <cell r="AO769">
            <v>0</v>
          </cell>
        </row>
        <row r="770">
          <cell r="H770" t="str">
            <v>C01551</v>
          </cell>
          <cell r="AO770">
            <v>0</v>
          </cell>
        </row>
        <row r="771">
          <cell r="H771" t="str">
            <v>C01552</v>
          </cell>
          <cell r="AO771">
            <v>0</v>
          </cell>
        </row>
        <row r="772">
          <cell r="H772" t="str">
            <v>C01556</v>
          </cell>
          <cell r="AO772">
            <v>0</v>
          </cell>
        </row>
        <row r="773">
          <cell r="H773" t="str">
            <v>C01557</v>
          </cell>
          <cell r="AO773">
            <v>0</v>
          </cell>
        </row>
        <row r="774">
          <cell r="H774" t="str">
            <v>C01565</v>
          </cell>
          <cell r="AO774">
            <v>1</v>
          </cell>
        </row>
        <row r="775">
          <cell r="H775" t="str">
            <v>C01567</v>
          </cell>
          <cell r="AO775">
            <v>0</v>
          </cell>
        </row>
        <row r="776">
          <cell r="H776" t="str">
            <v>C01571</v>
          </cell>
          <cell r="AO776">
            <v>0</v>
          </cell>
        </row>
        <row r="777">
          <cell r="H777" t="str">
            <v>C01574</v>
          </cell>
          <cell r="AO777">
            <v>1</v>
          </cell>
        </row>
        <row r="778">
          <cell r="H778" t="str">
            <v>C01580</v>
          </cell>
          <cell r="AO778">
            <v>0</v>
          </cell>
        </row>
        <row r="779">
          <cell r="H779" t="str">
            <v>C01583</v>
          </cell>
          <cell r="AO779">
            <v>0</v>
          </cell>
        </row>
        <row r="780">
          <cell r="H780" t="str">
            <v>C01590</v>
          </cell>
          <cell r="AO780">
            <v>0</v>
          </cell>
        </row>
        <row r="781">
          <cell r="H781" t="str">
            <v>C01591</v>
          </cell>
          <cell r="AO781">
            <v>1</v>
          </cell>
        </row>
        <row r="782">
          <cell r="H782" t="str">
            <v>C01593</v>
          </cell>
          <cell r="AO782">
            <v>0</v>
          </cell>
        </row>
        <row r="783">
          <cell r="H783" t="str">
            <v>C01594</v>
          </cell>
          <cell r="AO783">
            <v>0</v>
          </cell>
        </row>
        <row r="784">
          <cell r="H784" t="str">
            <v>C01597</v>
          </cell>
          <cell r="AO784">
            <v>0</v>
          </cell>
        </row>
        <row r="785">
          <cell r="H785" t="str">
            <v>C01598</v>
          </cell>
          <cell r="AO785">
            <v>0</v>
          </cell>
        </row>
        <row r="786">
          <cell r="H786" t="str">
            <v>C01599</v>
          </cell>
          <cell r="AO786">
            <v>0</v>
          </cell>
        </row>
        <row r="787">
          <cell r="H787" t="str">
            <v>C01600</v>
          </cell>
          <cell r="AO787">
            <v>1</v>
          </cell>
        </row>
        <row r="788">
          <cell r="H788" t="str">
            <v>C01602</v>
          </cell>
          <cell r="AO788">
            <v>0</v>
          </cell>
        </row>
        <row r="789">
          <cell r="H789" t="str">
            <v>C01603</v>
          </cell>
          <cell r="AO789">
            <v>0</v>
          </cell>
        </row>
        <row r="790">
          <cell r="H790" t="str">
            <v>C01604</v>
          </cell>
          <cell r="AO790">
            <v>0</v>
          </cell>
        </row>
        <row r="791">
          <cell r="H791" t="str">
            <v>C01605</v>
          </cell>
          <cell r="AO791">
            <v>1</v>
          </cell>
        </row>
        <row r="792">
          <cell r="H792" t="str">
            <v>C01606</v>
          </cell>
          <cell r="AO792">
            <v>0</v>
          </cell>
        </row>
        <row r="793">
          <cell r="H793" t="str">
            <v>C01607</v>
          </cell>
          <cell r="AO793">
            <v>0</v>
          </cell>
        </row>
        <row r="794">
          <cell r="H794" t="str">
            <v>C01609</v>
          </cell>
          <cell r="AO794">
            <v>0</v>
          </cell>
        </row>
        <row r="795">
          <cell r="H795" t="str">
            <v>C01613</v>
          </cell>
          <cell r="AO795">
            <v>2</v>
          </cell>
        </row>
        <row r="796">
          <cell r="H796" t="str">
            <v>C01615</v>
          </cell>
          <cell r="AO796">
            <v>0</v>
          </cell>
        </row>
        <row r="797">
          <cell r="H797" t="str">
            <v>C01617</v>
          </cell>
          <cell r="AO797">
            <v>0</v>
          </cell>
        </row>
        <row r="798">
          <cell r="H798" t="str">
            <v>C01618</v>
          </cell>
          <cell r="AO798">
            <v>0</v>
          </cell>
        </row>
        <row r="799">
          <cell r="H799" t="str">
            <v>C01619</v>
          </cell>
          <cell r="AO799">
            <v>1</v>
          </cell>
        </row>
        <row r="800">
          <cell r="H800" t="str">
            <v>C01621</v>
          </cell>
          <cell r="AO800">
            <v>0</v>
          </cell>
        </row>
        <row r="801">
          <cell r="H801" t="str">
            <v>C01631</v>
          </cell>
          <cell r="AO801">
            <v>1</v>
          </cell>
        </row>
        <row r="802">
          <cell r="H802" t="str">
            <v>C01638</v>
          </cell>
          <cell r="AO802">
            <v>0</v>
          </cell>
        </row>
        <row r="803">
          <cell r="H803" t="str">
            <v>C01647</v>
          </cell>
          <cell r="AO803">
            <v>0</v>
          </cell>
        </row>
        <row r="804">
          <cell r="H804" t="str">
            <v>C01653</v>
          </cell>
          <cell r="AO804">
            <v>0</v>
          </cell>
        </row>
        <row r="805">
          <cell r="H805" t="str">
            <v>C01654</v>
          </cell>
          <cell r="AO805">
            <v>2</v>
          </cell>
        </row>
        <row r="806">
          <cell r="H806" t="str">
            <v>C01659</v>
          </cell>
          <cell r="AO806">
            <v>1</v>
          </cell>
        </row>
        <row r="807">
          <cell r="H807" t="str">
            <v>C01664</v>
          </cell>
          <cell r="AO807">
            <v>0</v>
          </cell>
        </row>
        <row r="808">
          <cell r="H808" t="str">
            <v>C01669</v>
          </cell>
          <cell r="AO808">
            <v>0</v>
          </cell>
        </row>
        <row r="809">
          <cell r="H809" t="str">
            <v>C01672</v>
          </cell>
          <cell r="AO809">
            <v>1</v>
          </cell>
        </row>
        <row r="810">
          <cell r="H810" t="str">
            <v>C01673</v>
          </cell>
          <cell r="AO810">
            <v>9</v>
          </cell>
        </row>
        <row r="811">
          <cell r="H811" t="str">
            <v>C01674</v>
          </cell>
          <cell r="AO811">
            <v>1</v>
          </cell>
        </row>
        <row r="812">
          <cell r="H812" t="str">
            <v>C01679</v>
          </cell>
          <cell r="AO812">
            <v>0</v>
          </cell>
        </row>
        <row r="813">
          <cell r="H813" t="str">
            <v>C01681</v>
          </cell>
          <cell r="AO813">
            <v>0</v>
          </cell>
        </row>
        <row r="814">
          <cell r="H814" t="str">
            <v>C01684</v>
          </cell>
          <cell r="AO814">
            <v>0</v>
          </cell>
        </row>
        <row r="815">
          <cell r="H815" t="str">
            <v>C01694</v>
          </cell>
          <cell r="AO815">
            <v>0</v>
          </cell>
        </row>
        <row r="816">
          <cell r="H816" t="str">
            <v>C01696</v>
          </cell>
          <cell r="AO816">
            <v>0</v>
          </cell>
        </row>
        <row r="817">
          <cell r="H817" t="str">
            <v>C01700</v>
          </cell>
          <cell r="AO817">
            <v>0</v>
          </cell>
        </row>
        <row r="818">
          <cell r="H818" t="str">
            <v>C01701</v>
          </cell>
          <cell r="AO818">
            <v>0</v>
          </cell>
        </row>
        <row r="819">
          <cell r="H819" t="str">
            <v>C01703</v>
          </cell>
          <cell r="AO819">
            <v>2</v>
          </cell>
        </row>
        <row r="820">
          <cell r="H820" t="str">
            <v>C01704</v>
          </cell>
          <cell r="AO820">
            <v>3</v>
          </cell>
        </row>
        <row r="821">
          <cell r="H821" t="str">
            <v>C01710</v>
          </cell>
          <cell r="AO821">
            <v>0</v>
          </cell>
        </row>
        <row r="822">
          <cell r="H822" t="str">
            <v>C01713</v>
          </cell>
          <cell r="AO822">
            <v>1</v>
          </cell>
        </row>
        <row r="823">
          <cell r="H823" t="str">
            <v>C01717</v>
          </cell>
          <cell r="AO823">
            <v>1</v>
          </cell>
        </row>
        <row r="824">
          <cell r="H824" t="str">
            <v>C01718</v>
          </cell>
          <cell r="AO824">
            <v>1</v>
          </cell>
        </row>
        <row r="825">
          <cell r="H825" t="str">
            <v>C01722</v>
          </cell>
          <cell r="AO825">
            <v>0</v>
          </cell>
        </row>
        <row r="826">
          <cell r="H826" t="str">
            <v>C01723</v>
          </cell>
          <cell r="AO826">
            <v>2</v>
          </cell>
        </row>
        <row r="827">
          <cell r="H827" t="str">
            <v>C01724</v>
          </cell>
          <cell r="AO827">
            <v>1</v>
          </cell>
        </row>
        <row r="828">
          <cell r="H828" t="str">
            <v>C01726</v>
          </cell>
          <cell r="AO828">
            <v>0</v>
          </cell>
        </row>
        <row r="829">
          <cell r="H829" t="str">
            <v>C01727</v>
          </cell>
          <cell r="AO829">
            <v>2</v>
          </cell>
        </row>
        <row r="830">
          <cell r="H830" t="str">
            <v>C01733</v>
          </cell>
          <cell r="AO830">
            <v>1</v>
          </cell>
        </row>
        <row r="831">
          <cell r="H831" t="str">
            <v>C01734</v>
          </cell>
          <cell r="AO831">
            <v>0</v>
          </cell>
        </row>
        <row r="832">
          <cell r="H832" t="str">
            <v>C01735</v>
          </cell>
          <cell r="AO832">
            <v>0</v>
          </cell>
        </row>
        <row r="833">
          <cell r="H833" t="str">
            <v>C01739</v>
          </cell>
          <cell r="AO833">
            <v>0</v>
          </cell>
        </row>
        <row r="834">
          <cell r="H834" t="str">
            <v>C01740</v>
          </cell>
          <cell r="AO834">
            <v>0</v>
          </cell>
        </row>
        <row r="835">
          <cell r="H835" t="str">
            <v>C01742</v>
          </cell>
          <cell r="AO835">
            <v>1</v>
          </cell>
        </row>
        <row r="836">
          <cell r="H836" t="str">
            <v>C01743</v>
          </cell>
          <cell r="AO836">
            <v>0</v>
          </cell>
        </row>
        <row r="837">
          <cell r="H837" t="str">
            <v>C01744</v>
          </cell>
          <cell r="AO837">
            <v>1</v>
          </cell>
        </row>
        <row r="838">
          <cell r="H838" t="str">
            <v>C01747</v>
          </cell>
          <cell r="AO838">
            <v>0</v>
          </cell>
        </row>
        <row r="839">
          <cell r="H839" t="str">
            <v>C01748</v>
          </cell>
          <cell r="AO839">
            <v>0</v>
          </cell>
        </row>
        <row r="840">
          <cell r="H840" t="str">
            <v>C01752</v>
          </cell>
          <cell r="AO840">
            <v>0</v>
          </cell>
        </row>
        <row r="841">
          <cell r="H841" t="str">
            <v>C01768</v>
          </cell>
          <cell r="AO841">
            <v>3</v>
          </cell>
        </row>
        <row r="842">
          <cell r="H842" t="str">
            <v>C01773</v>
          </cell>
          <cell r="AO842">
            <v>1</v>
          </cell>
        </row>
        <row r="843">
          <cell r="H843" t="str">
            <v>C01790</v>
          </cell>
          <cell r="AO843">
            <v>1</v>
          </cell>
        </row>
        <row r="844">
          <cell r="H844" t="str">
            <v>C01791</v>
          </cell>
          <cell r="AO844">
            <v>0</v>
          </cell>
        </row>
        <row r="845">
          <cell r="H845" t="str">
            <v>C01800</v>
          </cell>
          <cell r="AO845">
            <v>0</v>
          </cell>
        </row>
        <row r="846">
          <cell r="H846" t="str">
            <v>C01801</v>
          </cell>
          <cell r="AO846">
            <v>1</v>
          </cell>
        </row>
        <row r="847">
          <cell r="H847" t="str">
            <v>C01802</v>
          </cell>
          <cell r="AO847">
            <v>0</v>
          </cell>
        </row>
        <row r="848">
          <cell r="H848" t="str">
            <v>C01803</v>
          </cell>
          <cell r="AO848">
            <v>1</v>
          </cell>
        </row>
        <row r="849">
          <cell r="H849" t="str">
            <v>C01804</v>
          </cell>
          <cell r="AO849">
            <v>1</v>
          </cell>
        </row>
        <row r="850">
          <cell r="H850" t="str">
            <v>C01809</v>
          </cell>
          <cell r="AO850">
            <v>1</v>
          </cell>
        </row>
        <row r="851">
          <cell r="H851" t="str">
            <v>C01811</v>
          </cell>
          <cell r="AO851">
            <v>0</v>
          </cell>
        </row>
        <row r="852">
          <cell r="H852" t="str">
            <v>C01818</v>
          </cell>
          <cell r="AO852">
            <v>1</v>
          </cell>
        </row>
        <row r="853">
          <cell r="H853" t="str">
            <v>C01819</v>
          </cell>
          <cell r="AO853">
            <v>0</v>
          </cell>
        </row>
        <row r="854">
          <cell r="H854" t="str">
            <v>C01823</v>
          </cell>
          <cell r="AO854">
            <v>0</v>
          </cell>
        </row>
        <row r="855">
          <cell r="H855" t="str">
            <v>C01840</v>
          </cell>
          <cell r="AO855">
            <v>0</v>
          </cell>
        </row>
        <row r="856">
          <cell r="H856" t="str">
            <v>C01843</v>
          </cell>
          <cell r="AO856">
            <v>1</v>
          </cell>
        </row>
        <row r="857">
          <cell r="H857" t="str">
            <v>C01848</v>
          </cell>
          <cell r="AO857">
            <v>0</v>
          </cell>
        </row>
        <row r="858">
          <cell r="H858" t="str">
            <v>C01851</v>
          </cell>
          <cell r="AO858">
            <v>0</v>
          </cell>
        </row>
        <row r="859">
          <cell r="H859" t="str">
            <v>C01865</v>
          </cell>
          <cell r="AO859">
            <v>0</v>
          </cell>
        </row>
        <row r="860">
          <cell r="H860" t="str">
            <v>C01871</v>
          </cell>
          <cell r="AO860">
            <v>1</v>
          </cell>
        </row>
        <row r="861">
          <cell r="H861" t="str">
            <v>C01872</v>
          </cell>
          <cell r="AO861">
            <v>0</v>
          </cell>
        </row>
        <row r="862">
          <cell r="H862" t="str">
            <v>C01888</v>
          </cell>
          <cell r="AO862">
            <v>0</v>
          </cell>
        </row>
        <row r="863">
          <cell r="H863" t="str">
            <v>C01890</v>
          </cell>
          <cell r="AO863">
            <v>0</v>
          </cell>
        </row>
        <row r="864">
          <cell r="H864" t="str">
            <v>C01895</v>
          </cell>
          <cell r="AO864">
            <v>0</v>
          </cell>
        </row>
        <row r="865">
          <cell r="H865" t="str">
            <v>C01899</v>
          </cell>
          <cell r="AO865">
            <v>0</v>
          </cell>
        </row>
        <row r="866">
          <cell r="H866" t="str">
            <v>C01901</v>
          </cell>
          <cell r="AO866">
            <v>0</v>
          </cell>
        </row>
        <row r="867">
          <cell r="H867" t="str">
            <v>C01912</v>
          </cell>
          <cell r="AO867">
            <v>0</v>
          </cell>
        </row>
        <row r="868">
          <cell r="H868" t="str">
            <v>C01914</v>
          </cell>
          <cell r="AO868">
            <v>0</v>
          </cell>
        </row>
        <row r="869">
          <cell r="H869" t="str">
            <v>C01923</v>
          </cell>
          <cell r="AO869">
            <v>0</v>
          </cell>
        </row>
        <row r="870">
          <cell r="H870" t="str">
            <v>C01926</v>
          </cell>
          <cell r="AO870">
            <v>0</v>
          </cell>
        </row>
        <row r="871">
          <cell r="H871" t="str">
            <v>C01927</v>
          </cell>
          <cell r="AO871">
            <v>0</v>
          </cell>
        </row>
        <row r="872">
          <cell r="H872" t="str">
            <v>C01930</v>
          </cell>
          <cell r="AO872">
            <v>0</v>
          </cell>
        </row>
        <row r="873">
          <cell r="H873" t="str">
            <v>C01935</v>
          </cell>
          <cell r="AO873">
            <v>2</v>
          </cell>
        </row>
        <row r="874">
          <cell r="H874" t="str">
            <v>C01936</v>
          </cell>
          <cell r="AO874">
            <v>4</v>
          </cell>
        </row>
        <row r="875">
          <cell r="H875" t="str">
            <v>C01943</v>
          </cell>
          <cell r="AO875">
            <v>0</v>
          </cell>
        </row>
        <row r="876">
          <cell r="H876" t="str">
            <v>C01944</v>
          </cell>
          <cell r="AO876">
            <v>1</v>
          </cell>
        </row>
        <row r="877">
          <cell r="H877" t="str">
            <v>C01948</v>
          </cell>
          <cell r="AO877">
            <v>0</v>
          </cell>
        </row>
        <row r="878">
          <cell r="H878" t="str">
            <v>C01950</v>
          </cell>
          <cell r="AO878">
            <v>0</v>
          </cell>
        </row>
        <row r="879">
          <cell r="H879" t="str">
            <v>C01953</v>
          </cell>
          <cell r="AO879">
            <v>0</v>
          </cell>
        </row>
        <row r="880">
          <cell r="H880" t="str">
            <v>C01955</v>
          </cell>
          <cell r="AO880">
            <v>0</v>
          </cell>
        </row>
        <row r="881">
          <cell r="H881" t="str">
            <v>C01956</v>
          </cell>
          <cell r="AO881">
            <v>0</v>
          </cell>
        </row>
        <row r="882">
          <cell r="H882" t="str">
            <v>C01957</v>
          </cell>
          <cell r="AO882">
            <v>1</v>
          </cell>
        </row>
        <row r="883">
          <cell r="H883" t="str">
            <v>C01969</v>
          </cell>
          <cell r="AO883">
            <v>1</v>
          </cell>
        </row>
        <row r="884">
          <cell r="H884" t="str">
            <v>C01986</v>
          </cell>
          <cell r="AO884">
            <v>0</v>
          </cell>
        </row>
        <row r="885">
          <cell r="H885" t="str">
            <v>C01988</v>
          </cell>
          <cell r="AO885">
            <v>0</v>
          </cell>
        </row>
        <row r="886">
          <cell r="H886" t="str">
            <v>C01992</v>
          </cell>
          <cell r="AO886">
            <v>0</v>
          </cell>
        </row>
        <row r="887">
          <cell r="H887" t="str">
            <v>C02003</v>
          </cell>
          <cell r="AO887">
            <v>0</v>
          </cell>
        </row>
        <row r="888">
          <cell r="H888" t="str">
            <v>C02011</v>
          </cell>
          <cell r="AO888">
            <v>0</v>
          </cell>
        </row>
        <row r="889">
          <cell r="H889" t="str">
            <v>C02017</v>
          </cell>
          <cell r="AO889">
            <v>0</v>
          </cell>
        </row>
        <row r="890">
          <cell r="H890" t="str">
            <v>C02023</v>
          </cell>
          <cell r="AO890">
            <v>0</v>
          </cell>
        </row>
        <row r="891">
          <cell r="H891" t="str">
            <v>C02029</v>
          </cell>
          <cell r="AO891">
            <v>1</v>
          </cell>
        </row>
        <row r="892">
          <cell r="H892" t="str">
            <v>C02030</v>
          </cell>
          <cell r="AO892">
            <v>1</v>
          </cell>
        </row>
        <row r="893">
          <cell r="H893" t="str">
            <v>C02036</v>
          </cell>
          <cell r="AO893">
            <v>1</v>
          </cell>
        </row>
        <row r="894">
          <cell r="H894" t="str">
            <v>C02040</v>
          </cell>
          <cell r="AO894">
            <v>1</v>
          </cell>
        </row>
        <row r="895">
          <cell r="H895" t="str">
            <v>C02041</v>
          </cell>
          <cell r="AO895">
            <v>2</v>
          </cell>
        </row>
        <row r="896">
          <cell r="H896" t="str">
            <v>C02047</v>
          </cell>
          <cell r="AO896">
            <v>0</v>
          </cell>
        </row>
        <row r="897">
          <cell r="H897" t="str">
            <v>C02048</v>
          </cell>
          <cell r="AO897">
            <v>0</v>
          </cell>
        </row>
        <row r="898">
          <cell r="H898" t="str">
            <v>C02049</v>
          </cell>
          <cell r="AO898">
            <v>1</v>
          </cell>
        </row>
        <row r="899">
          <cell r="H899" t="str">
            <v>C02054</v>
          </cell>
          <cell r="AO899">
            <v>0</v>
          </cell>
        </row>
        <row r="900">
          <cell r="H900" t="str">
            <v>C02057</v>
          </cell>
          <cell r="AO900">
            <v>0</v>
          </cell>
        </row>
        <row r="901">
          <cell r="H901" t="str">
            <v>C02066</v>
          </cell>
          <cell r="AO901">
            <v>1</v>
          </cell>
        </row>
        <row r="902">
          <cell r="H902" t="str">
            <v>C02068</v>
          </cell>
          <cell r="AO902">
            <v>0</v>
          </cell>
        </row>
        <row r="903">
          <cell r="H903" t="str">
            <v>C02070</v>
          </cell>
          <cell r="AO903">
            <v>0</v>
          </cell>
        </row>
        <row r="904">
          <cell r="H904" t="str">
            <v>C02080</v>
          </cell>
          <cell r="AO904">
            <v>1</v>
          </cell>
        </row>
        <row r="905">
          <cell r="H905" t="str">
            <v>C02081</v>
          </cell>
          <cell r="AO905">
            <v>0</v>
          </cell>
        </row>
        <row r="906">
          <cell r="H906" t="str">
            <v>C02086</v>
          </cell>
          <cell r="AO906">
            <v>1</v>
          </cell>
        </row>
        <row r="907">
          <cell r="H907" t="str">
            <v>C02091</v>
          </cell>
          <cell r="AO907">
            <v>0</v>
          </cell>
        </row>
        <row r="908">
          <cell r="H908" t="str">
            <v>C02093</v>
          </cell>
          <cell r="AO908">
            <v>1</v>
          </cell>
        </row>
        <row r="909">
          <cell r="H909" t="str">
            <v>C02096</v>
          </cell>
          <cell r="AO909">
            <v>0</v>
          </cell>
        </row>
        <row r="910">
          <cell r="H910" t="str">
            <v>C02098</v>
          </cell>
          <cell r="AO910">
            <v>0</v>
          </cell>
        </row>
        <row r="911">
          <cell r="H911" t="str">
            <v>C02101</v>
          </cell>
          <cell r="AO911">
            <v>1</v>
          </cell>
        </row>
        <row r="912">
          <cell r="H912" t="str">
            <v>C02103</v>
          </cell>
          <cell r="AO912">
            <v>0</v>
          </cell>
        </row>
        <row r="913">
          <cell r="H913" t="str">
            <v>C02104</v>
          </cell>
          <cell r="AO913">
            <v>0</v>
          </cell>
        </row>
        <row r="914">
          <cell r="H914" t="str">
            <v>C02108</v>
          </cell>
          <cell r="AO914">
            <v>1</v>
          </cell>
        </row>
        <row r="915">
          <cell r="H915" t="str">
            <v>C02109</v>
          </cell>
          <cell r="AO915">
            <v>1</v>
          </cell>
        </row>
        <row r="916">
          <cell r="H916" t="str">
            <v>C02110</v>
          </cell>
          <cell r="AO916">
            <v>0</v>
          </cell>
        </row>
        <row r="917">
          <cell r="H917" t="str">
            <v>C02128</v>
          </cell>
          <cell r="AO917">
            <v>0</v>
          </cell>
        </row>
        <row r="918">
          <cell r="H918" t="str">
            <v>C02130</v>
          </cell>
          <cell r="AO918">
            <v>1</v>
          </cell>
        </row>
        <row r="919">
          <cell r="H919" t="str">
            <v>C02133</v>
          </cell>
          <cell r="AO919">
            <v>0</v>
          </cell>
        </row>
        <row r="920">
          <cell r="H920" t="str">
            <v>C02135</v>
          </cell>
          <cell r="AO920">
            <v>0</v>
          </cell>
        </row>
        <row r="921">
          <cell r="H921" t="str">
            <v>C02137</v>
          </cell>
          <cell r="AO921">
            <v>0</v>
          </cell>
        </row>
        <row r="922">
          <cell r="H922" t="str">
            <v>C02144</v>
          </cell>
          <cell r="AO922">
            <v>0</v>
          </cell>
        </row>
        <row r="923">
          <cell r="H923" t="str">
            <v>C02146</v>
          </cell>
          <cell r="AO923">
            <v>0</v>
          </cell>
        </row>
        <row r="924">
          <cell r="H924" t="str">
            <v>C02148</v>
          </cell>
          <cell r="AO924">
            <v>1</v>
          </cell>
        </row>
        <row r="925">
          <cell r="H925" t="str">
            <v>C02152</v>
          </cell>
          <cell r="AO925">
            <v>0</v>
          </cell>
        </row>
        <row r="926">
          <cell r="H926" t="str">
            <v>C02154</v>
          </cell>
          <cell r="AO926">
            <v>0</v>
          </cell>
        </row>
        <row r="927">
          <cell r="H927" t="str">
            <v>C02155</v>
          </cell>
          <cell r="AO927">
            <v>0</v>
          </cell>
        </row>
        <row r="928">
          <cell r="H928" t="str">
            <v>C02156</v>
          </cell>
          <cell r="AO928">
            <v>2</v>
          </cell>
        </row>
        <row r="929">
          <cell r="H929" t="str">
            <v>C02161</v>
          </cell>
          <cell r="AO929">
            <v>0</v>
          </cell>
        </row>
        <row r="930">
          <cell r="H930" t="str">
            <v>C02162</v>
          </cell>
          <cell r="AO930">
            <v>0</v>
          </cell>
        </row>
        <row r="931">
          <cell r="H931" t="str">
            <v>C02163</v>
          </cell>
          <cell r="AO931">
            <v>1</v>
          </cell>
        </row>
        <row r="932">
          <cell r="H932" t="str">
            <v>C02168</v>
          </cell>
          <cell r="AO932">
            <v>0</v>
          </cell>
        </row>
        <row r="933">
          <cell r="H933" t="str">
            <v>C02169</v>
          </cell>
          <cell r="AO933">
            <v>1</v>
          </cell>
        </row>
        <row r="934">
          <cell r="H934" t="str">
            <v>C02170</v>
          </cell>
          <cell r="AO934">
            <v>2</v>
          </cell>
        </row>
        <row r="935">
          <cell r="H935" t="str">
            <v>C02171</v>
          </cell>
          <cell r="AO935">
            <v>1</v>
          </cell>
        </row>
        <row r="936">
          <cell r="H936" t="str">
            <v>C02173</v>
          </cell>
          <cell r="AO936">
            <v>1</v>
          </cell>
        </row>
        <row r="937">
          <cell r="H937" t="str">
            <v>C02174</v>
          </cell>
          <cell r="AO937">
            <v>1</v>
          </cell>
        </row>
        <row r="938">
          <cell r="H938" t="str">
            <v>C02175</v>
          </cell>
          <cell r="AO938">
            <v>0</v>
          </cell>
        </row>
        <row r="939">
          <cell r="H939" t="str">
            <v>C02176</v>
          </cell>
          <cell r="AO939">
            <v>1</v>
          </cell>
        </row>
        <row r="940">
          <cell r="H940" t="str">
            <v>C02177</v>
          </cell>
          <cell r="AO940">
            <v>0</v>
          </cell>
        </row>
        <row r="941">
          <cell r="H941" t="str">
            <v>C02178</v>
          </cell>
          <cell r="AO941">
            <v>3</v>
          </cell>
        </row>
        <row r="942">
          <cell r="H942" t="str">
            <v>C02179</v>
          </cell>
          <cell r="AO942">
            <v>2</v>
          </cell>
        </row>
        <row r="943">
          <cell r="H943" t="str">
            <v>C02182</v>
          </cell>
          <cell r="AO943">
            <v>1</v>
          </cell>
        </row>
        <row r="944">
          <cell r="H944" t="str">
            <v>C02183</v>
          </cell>
          <cell r="AO944">
            <v>2</v>
          </cell>
        </row>
        <row r="945">
          <cell r="H945" t="str">
            <v>C02185</v>
          </cell>
          <cell r="AO945">
            <v>3</v>
          </cell>
        </row>
        <row r="946">
          <cell r="H946" t="str">
            <v>C02186</v>
          </cell>
          <cell r="AO946">
            <v>1</v>
          </cell>
        </row>
        <row r="947">
          <cell r="H947" t="str">
            <v>C02188</v>
          </cell>
          <cell r="AO947">
            <v>0</v>
          </cell>
        </row>
        <row r="948">
          <cell r="H948" t="str">
            <v>C02189</v>
          </cell>
          <cell r="AO948">
            <v>0</v>
          </cell>
        </row>
        <row r="949">
          <cell r="H949" t="str">
            <v>C02190</v>
          </cell>
          <cell r="AO949">
            <v>0</v>
          </cell>
        </row>
        <row r="950">
          <cell r="H950" t="str">
            <v>C02194</v>
          </cell>
          <cell r="AO950">
            <v>1</v>
          </cell>
        </row>
        <row r="951">
          <cell r="H951" t="str">
            <v>C02195</v>
          </cell>
          <cell r="AO951">
            <v>2</v>
          </cell>
        </row>
        <row r="952">
          <cell r="H952" t="str">
            <v>C02201</v>
          </cell>
          <cell r="AO952">
            <v>0</v>
          </cell>
        </row>
        <row r="953">
          <cell r="H953" t="str">
            <v>C02205</v>
          </cell>
          <cell r="AO953">
            <v>1</v>
          </cell>
        </row>
        <row r="954">
          <cell r="H954" t="str">
            <v>C02210</v>
          </cell>
          <cell r="AO954">
            <v>0</v>
          </cell>
        </row>
        <row r="955">
          <cell r="H955" t="str">
            <v>C02211</v>
          </cell>
          <cell r="AO955">
            <v>2</v>
          </cell>
        </row>
        <row r="956">
          <cell r="H956" t="str">
            <v>C02215</v>
          </cell>
          <cell r="AO956">
            <v>0</v>
          </cell>
        </row>
        <row r="957">
          <cell r="H957" t="str">
            <v>C02216</v>
          </cell>
          <cell r="AO957">
            <v>1</v>
          </cell>
        </row>
        <row r="958">
          <cell r="H958" t="str">
            <v>C02217</v>
          </cell>
          <cell r="AO958">
            <v>1</v>
          </cell>
        </row>
        <row r="959">
          <cell r="H959" t="str">
            <v>C02223</v>
          </cell>
          <cell r="AO959">
            <v>1</v>
          </cell>
        </row>
        <row r="960">
          <cell r="H960" t="str">
            <v>C02227</v>
          </cell>
          <cell r="AO960">
            <v>0</v>
          </cell>
        </row>
        <row r="961">
          <cell r="H961" t="str">
            <v>C02228</v>
          </cell>
          <cell r="AO961">
            <v>0</v>
          </cell>
        </row>
        <row r="962">
          <cell r="H962" t="str">
            <v>C02230</v>
          </cell>
          <cell r="AO962">
            <v>0</v>
          </cell>
        </row>
        <row r="963">
          <cell r="H963" t="str">
            <v>C02231</v>
          </cell>
          <cell r="AO963">
            <v>1</v>
          </cell>
        </row>
        <row r="964">
          <cell r="H964" t="str">
            <v>C02238</v>
          </cell>
          <cell r="AO964">
            <v>0</v>
          </cell>
        </row>
        <row r="965">
          <cell r="H965" t="str">
            <v>C02239</v>
          </cell>
          <cell r="AO965">
            <v>0</v>
          </cell>
        </row>
        <row r="966">
          <cell r="H966" t="str">
            <v>C02240</v>
          </cell>
          <cell r="AO966">
            <v>0</v>
          </cell>
        </row>
        <row r="967">
          <cell r="H967" t="str">
            <v>C02241</v>
          </cell>
          <cell r="AO967">
            <v>0</v>
          </cell>
        </row>
        <row r="968">
          <cell r="H968" t="str">
            <v>C02242</v>
          </cell>
          <cell r="AO968">
            <v>0</v>
          </cell>
        </row>
        <row r="969">
          <cell r="H969" t="str">
            <v>C02243</v>
          </cell>
          <cell r="AO969">
            <v>2</v>
          </cell>
        </row>
        <row r="970">
          <cell r="H970" t="str">
            <v>C02248</v>
          </cell>
          <cell r="AO970">
            <v>0</v>
          </cell>
        </row>
        <row r="971">
          <cell r="H971" t="str">
            <v>C02253</v>
          </cell>
          <cell r="AO971">
            <v>1</v>
          </cell>
        </row>
        <row r="972">
          <cell r="H972" t="str">
            <v>C02254</v>
          </cell>
          <cell r="AO972">
            <v>1</v>
          </cell>
        </row>
        <row r="973">
          <cell r="H973" t="str">
            <v>C02255</v>
          </cell>
          <cell r="AO973">
            <v>1</v>
          </cell>
        </row>
        <row r="974">
          <cell r="H974" t="str">
            <v>C02256</v>
          </cell>
          <cell r="AO974">
            <v>1</v>
          </cell>
        </row>
        <row r="975">
          <cell r="H975" t="str">
            <v>C02257</v>
          </cell>
          <cell r="AO975">
            <v>0</v>
          </cell>
        </row>
        <row r="976">
          <cell r="H976" t="str">
            <v>C02260</v>
          </cell>
          <cell r="AO976">
            <v>1</v>
          </cell>
        </row>
        <row r="977">
          <cell r="H977" t="str">
            <v>C02263</v>
          </cell>
          <cell r="AO977">
            <v>0</v>
          </cell>
        </row>
        <row r="978">
          <cell r="H978" t="str">
            <v>C02264</v>
          </cell>
          <cell r="AO978">
            <v>2</v>
          </cell>
        </row>
        <row r="979">
          <cell r="H979" t="str">
            <v>C02265</v>
          </cell>
          <cell r="AO979">
            <v>1</v>
          </cell>
        </row>
        <row r="980">
          <cell r="H980" t="str">
            <v>C02268</v>
          </cell>
          <cell r="AO980">
            <v>0</v>
          </cell>
        </row>
        <row r="981">
          <cell r="H981" t="str">
            <v>C02270</v>
          </cell>
          <cell r="AO981">
            <v>1</v>
          </cell>
        </row>
        <row r="982">
          <cell r="H982" t="str">
            <v>C02271</v>
          </cell>
          <cell r="AO982">
            <v>1</v>
          </cell>
        </row>
        <row r="983">
          <cell r="H983" t="str">
            <v>C02287</v>
          </cell>
          <cell r="AO983">
            <v>1</v>
          </cell>
        </row>
        <row r="984">
          <cell r="H984" t="str">
            <v>C02289</v>
          </cell>
          <cell r="AO984">
            <v>0</v>
          </cell>
        </row>
        <row r="985">
          <cell r="H985" t="str">
            <v>C02291</v>
          </cell>
          <cell r="AO985">
            <v>1</v>
          </cell>
        </row>
        <row r="986">
          <cell r="H986" t="str">
            <v>C02292</v>
          </cell>
          <cell r="AO986">
            <v>0</v>
          </cell>
        </row>
        <row r="987">
          <cell r="H987" t="str">
            <v>C02296</v>
          </cell>
          <cell r="AO987">
            <v>0</v>
          </cell>
        </row>
        <row r="988">
          <cell r="H988" t="str">
            <v>C02297</v>
          </cell>
          <cell r="AO988">
            <v>0</v>
          </cell>
        </row>
        <row r="989">
          <cell r="H989" t="str">
            <v>C02306</v>
          </cell>
          <cell r="AO989">
            <v>0</v>
          </cell>
        </row>
        <row r="990">
          <cell r="H990" t="str">
            <v>C02309</v>
          </cell>
          <cell r="AO990">
            <v>1</v>
          </cell>
        </row>
        <row r="991">
          <cell r="H991" t="str">
            <v>C02313</v>
          </cell>
          <cell r="AO991">
            <v>1</v>
          </cell>
        </row>
        <row r="992">
          <cell r="H992" t="str">
            <v>C02319</v>
          </cell>
          <cell r="AO992">
            <v>0</v>
          </cell>
        </row>
        <row r="993">
          <cell r="H993" t="str">
            <v>C02329</v>
          </cell>
          <cell r="AO993">
            <v>0</v>
          </cell>
        </row>
        <row r="994">
          <cell r="H994" t="str">
            <v>C02331</v>
          </cell>
          <cell r="AO994">
            <v>1</v>
          </cell>
        </row>
        <row r="995">
          <cell r="H995" t="str">
            <v>C02336</v>
          </cell>
          <cell r="AO995">
            <v>1</v>
          </cell>
        </row>
        <row r="996">
          <cell r="H996" t="str">
            <v>C02339</v>
          </cell>
          <cell r="AO996">
            <v>3</v>
          </cell>
        </row>
        <row r="997">
          <cell r="H997" t="str">
            <v>C02340</v>
          </cell>
          <cell r="AO997">
            <v>1</v>
          </cell>
        </row>
        <row r="998">
          <cell r="H998" t="str">
            <v>C02342</v>
          </cell>
          <cell r="AO998">
            <v>0</v>
          </cell>
        </row>
        <row r="999">
          <cell r="H999" t="str">
            <v>C02344</v>
          </cell>
          <cell r="AO999">
            <v>0</v>
          </cell>
        </row>
        <row r="1000">
          <cell r="H1000" t="str">
            <v>C02346</v>
          </cell>
          <cell r="AO1000">
            <v>3</v>
          </cell>
        </row>
        <row r="1001">
          <cell r="H1001" t="str">
            <v>C02352</v>
          </cell>
          <cell r="AO1001">
            <v>1</v>
          </cell>
        </row>
        <row r="1002">
          <cell r="H1002" t="str">
            <v>C02358</v>
          </cell>
          <cell r="AO1002">
            <v>0</v>
          </cell>
        </row>
        <row r="1003">
          <cell r="H1003" t="str">
            <v>C02361</v>
          </cell>
          <cell r="AO1003">
            <v>0</v>
          </cell>
        </row>
        <row r="1004">
          <cell r="H1004" t="str">
            <v>C02366</v>
          </cell>
          <cell r="AO1004">
            <v>1</v>
          </cell>
        </row>
        <row r="1005">
          <cell r="H1005" t="str">
            <v>C02370</v>
          </cell>
          <cell r="AO1005">
            <v>0</v>
          </cell>
        </row>
        <row r="1006">
          <cell r="H1006" t="str">
            <v>C02375</v>
          </cell>
          <cell r="AO1006">
            <v>1</v>
          </cell>
        </row>
        <row r="1007">
          <cell r="H1007" t="str">
            <v>C02378</v>
          </cell>
          <cell r="AO1007">
            <v>0</v>
          </cell>
        </row>
        <row r="1008">
          <cell r="H1008" t="str">
            <v>C02379</v>
          </cell>
          <cell r="AO1008">
            <v>0</v>
          </cell>
        </row>
        <row r="1009">
          <cell r="H1009" t="str">
            <v>C02380</v>
          </cell>
          <cell r="AO1009">
            <v>1</v>
          </cell>
        </row>
        <row r="1010">
          <cell r="H1010" t="str">
            <v>C02381</v>
          </cell>
          <cell r="AO1010">
            <v>0</v>
          </cell>
        </row>
        <row r="1011">
          <cell r="H1011" t="str">
            <v>C02387</v>
          </cell>
          <cell r="AO1011">
            <v>0</v>
          </cell>
        </row>
        <row r="1012">
          <cell r="H1012" t="str">
            <v>C02390</v>
          </cell>
          <cell r="AO1012">
            <v>1</v>
          </cell>
        </row>
        <row r="1013">
          <cell r="H1013" t="str">
            <v>C02397</v>
          </cell>
          <cell r="AO1013">
            <v>0</v>
          </cell>
        </row>
        <row r="1014">
          <cell r="H1014" t="str">
            <v>C02399</v>
          </cell>
          <cell r="AO1014">
            <v>1</v>
          </cell>
        </row>
        <row r="1015">
          <cell r="H1015" t="str">
            <v>C02402</v>
          </cell>
          <cell r="AO1015">
            <v>0</v>
          </cell>
        </row>
        <row r="1016">
          <cell r="H1016" t="str">
            <v>C02408</v>
          </cell>
          <cell r="AO1016">
            <v>0</v>
          </cell>
        </row>
        <row r="1017">
          <cell r="H1017" t="str">
            <v>C02412</v>
          </cell>
          <cell r="AO1017">
            <v>1</v>
          </cell>
        </row>
        <row r="1018">
          <cell r="H1018" t="str">
            <v>C02414</v>
          </cell>
          <cell r="AO1018">
            <v>2</v>
          </cell>
        </row>
        <row r="1019">
          <cell r="H1019" t="str">
            <v>C02416</v>
          </cell>
          <cell r="AO1019">
            <v>0</v>
          </cell>
        </row>
        <row r="1020">
          <cell r="H1020" t="str">
            <v>C02423</v>
          </cell>
          <cell r="AO1020">
            <v>2</v>
          </cell>
        </row>
        <row r="1021">
          <cell r="H1021" t="str">
            <v>C02424</v>
          </cell>
          <cell r="AO1021">
            <v>1</v>
          </cell>
        </row>
        <row r="1022">
          <cell r="H1022" t="str">
            <v>C02430</v>
          </cell>
          <cell r="AO1022">
            <v>0</v>
          </cell>
        </row>
        <row r="1023">
          <cell r="H1023" t="str">
            <v>C02433</v>
          </cell>
          <cell r="AO1023">
            <v>0</v>
          </cell>
        </row>
        <row r="1024">
          <cell r="H1024" t="str">
            <v>C02434</v>
          </cell>
          <cell r="AO1024">
            <v>0</v>
          </cell>
        </row>
        <row r="1025">
          <cell r="H1025" t="str">
            <v>C02436</v>
          </cell>
          <cell r="AO1025">
            <v>1</v>
          </cell>
        </row>
        <row r="1026">
          <cell r="H1026" t="str">
            <v>C02441</v>
          </cell>
          <cell r="AO1026">
            <v>0</v>
          </cell>
        </row>
        <row r="1027">
          <cell r="H1027" t="str">
            <v>C02442</v>
          </cell>
          <cell r="AO1027">
            <v>0</v>
          </cell>
        </row>
        <row r="1028">
          <cell r="H1028" t="str">
            <v>C02445</v>
          </cell>
          <cell r="AO1028">
            <v>14</v>
          </cell>
        </row>
        <row r="1029">
          <cell r="H1029" t="str">
            <v>C02451</v>
          </cell>
          <cell r="AO1029">
            <v>0</v>
          </cell>
        </row>
        <row r="1030">
          <cell r="H1030" t="str">
            <v>C02458</v>
          </cell>
          <cell r="AO1030">
            <v>0</v>
          </cell>
        </row>
        <row r="1031">
          <cell r="H1031" t="str">
            <v>C02459</v>
          </cell>
          <cell r="AO1031">
            <v>1</v>
          </cell>
        </row>
        <row r="1032">
          <cell r="H1032" t="str">
            <v>C02466</v>
          </cell>
          <cell r="AO1032">
            <v>1</v>
          </cell>
        </row>
        <row r="1033">
          <cell r="H1033" t="str">
            <v>C02467</v>
          </cell>
          <cell r="AO1033">
            <v>0</v>
          </cell>
        </row>
        <row r="1034">
          <cell r="H1034" t="str">
            <v>C02481</v>
          </cell>
          <cell r="AO1034">
            <v>0</v>
          </cell>
        </row>
        <row r="1035">
          <cell r="H1035" t="str">
            <v>C02485</v>
          </cell>
          <cell r="AO1035">
            <v>0</v>
          </cell>
        </row>
        <row r="1036">
          <cell r="H1036" t="str">
            <v>C02494</v>
          </cell>
          <cell r="AO1036">
            <v>0</v>
          </cell>
        </row>
        <row r="1037">
          <cell r="H1037" t="str">
            <v>C02502</v>
          </cell>
          <cell r="AO1037">
            <v>0</v>
          </cell>
        </row>
        <row r="1038">
          <cell r="H1038" t="str">
            <v>C02503</v>
          </cell>
          <cell r="AO1038">
            <v>1</v>
          </cell>
        </row>
        <row r="1039">
          <cell r="H1039" t="str">
            <v>C02504</v>
          </cell>
          <cell r="AO1039">
            <v>0</v>
          </cell>
        </row>
        <row r="1040">
          <cell r="H1040" t="str">
            <v>C02506</v>
          </cell>
          <cell r="AO1040">
            <v>0</v>
          </cell>
        </row>
        <row r="1041">
          <cell r="H1041" t="str">
            <v>C02507</v>
          </cell>
          <cell r="AO1041">
            <v>1</v>
          </cell>
        </row>
        <row r="1042">
          <cell r="H1042" t="str">
            <v>C02510</v>
          </cell>
          <cell r="AO1042">
            <v>1</v>
          </cell>
        </row>
        <row r="1043">
          <cell r="H1043" t="str">
            <v>C02511</v>
          </cell>
          <cell r="AO1043">
            <v>0</v>
          </cell>
        </row>
        <row r="1044">
          <cell r="H1044" t="str">
            <v>C02514</v>
          </cell>
          <cell r="AO1044">
            <v>1</v>
          </cell>
        </row>
        <row r="1045">
          <cell r="H1045" t="str">
            <v>C02515</v>
          </cell>
          <cell r="AO1045">
            <v>0</v>
          </cell>
        </row>
        <row r="1046">
          <cell r="H1046" t="str">
            <v>C02516</v>
          </cell>
          <cell r="AO1046">
            <v>1</v>
          </cell>
        </row>
        <row r="1047">
          <cell r="H1047" t="str">
            <v>C02517</v>
          </cell>
          <cell r="AO1047">
            <v>0</v>
          </cell>
        </row>
        <row r="1048">
          <cell r="H1048" t="str">
            <v>C02521</v>
          </cell>
          <cell r="AO1048">
            <v>5</v>
          </cell>
        </row>
        <row r="1049">
          <cell r="H1049" t="str">
            <v>C02522</v>
          </cell>
          <cell r="AO1049">
            <v>0</v>
          </cell>
        </row>
        <row r="1050">
          <cell r="H1050" t="str">
            <v>C02525</v>
          </cell>
          <cell r="AO1050">
            <v>2</v>
          </cell>
        </row>
        <row r="1051">
          <cell r="H1051" t="str">
            <v>C02528</v>
          </cell>
          <cell r="AO1051">
            <v>0</v>
          </cell>
        </row>
        <row r="1052">
          <cell r="H1052" t="str">
            <v>C02532</v>
          </cell>
          <cell r="AO1052">
            <v>0</v>
          </cell>
        </row>
        <row r="1053">
          <cell r="H1053" t="str">
            <v>C02537</v>
          </cell>
          <cell r="AO1053">
            <v>0</v>
          </cell>
        </row>
        <row r="1054">
          <cell r="H1054" t="str">
            <v>C02538</v>
          </cell>
          <cell r="AO1054">
            <v>0</v>
          </cell>
        </row>
        <row r="1055">
          <cell r="H1055" t="str">
            <v>C02541</v>
          </cell>
          <cell r="AO1055">
            <v>0</v>
          </cell>
        </row>
        <row r="1056">
          <cell r="H1056" t="str">
            <v>C02547</v>
          </cell>
          <cell r="AO1056">
            <v>2</v>
          </cell>
        </row>
        <row r="1057">
          <cell r="H1057" t="str">
            <v>C02554</v>
          </cell>
          <cell r="AO1057">
            <v>0</v>
          </cell>
        </row>
        <row r="1058">
          <cell r="H1058" t="str">
            <v>C02555</v>
          </cell>
          <cell r="AO1058">
            <v>0</v>
          </cell>
        </row>
        <row r="1059">
          <cell r="H1059" t="str">
            <v>C02559</v>
          </cell>
          <cell r="AO1059">
            <v>0</v>
          </cell>
        </row>
        <row r="1060">
          <cell r="H1060" t="str">
            <v>C02569</v>
          </cell>
          <cell r="AO1060">
            <v>0</v>
          </cell>
        </row>
        <row r="1061">
          <cell r="H1061" t="str">
            <v>C02571</v>
          </cell>
          <cell r="AO1061">
            <v>2</v>
          </cell>
        </row>
        <row r="1062">
          <cell r="H1062" t="str">
            <v>C02573</v>
          </cell>
          <cell r="AO1062">
            <v>0</v>
          </cell>
        </row>
        <row r="1063">
          <cell r="H1063" t="str">
            <v>C02579</v>
          </cell>
          <cell r="AO1063">
            <v>1</v>
          </cell>
        </row>
        <row r="1064">
          <cell r="H1064" t="str">
            <v>C02594</v>
          </cell>
          <cell r="AO1064">
            <v>0</v>
          </cell>
        </row>
        <row r="1065">
          <cell r="H1065" t="str">
            <v>C02595</v>
          </cell>
          <cell r="AO1065">
            <v>0</v>
          </cell>
        </row>
        <row r="1066">
          <cell r="H1066" t="str">
            <v>C02597</v>
          </cell>
          <cell r="AO1066">
            <v>0</v>
          </cell>
        </row>
        <row r="1067">
          <cell r="H1067" t="str">
            <v>C02598</v>
          </cell>
          <cell r="AO1067">
            <v>0</v>
          </cell>
        </row>
        <row r="1068">
          <cell r="H1068" t="str">
            <v>C02602</v>
          </cell>
          <cell r="AO1068">
            <v>0</v>
          </cell>
        </row>
        <row r="1069">
          <cell r="H1069" t="str">
            <v>C02615</v>
          </cell>
          <cell r="AO1069">
            <v>1</v>
          </cell>
        </row>
        <row r="1070">
          <cell r="H1070" t="str">
            <v>C02621</v>
          </cell>
          <cell r="AO1070">
            <v>0</v>
          </cell>
        </row>
        <row r="1071">
          <cell r="H1071" t="str">
            <v>C02623</v>
          </cell>
          <cell r="AO1071">
            <v>0</v>
          </cell>
        </row>
        <row r="1072">
          <cell r="H1072" t="str">
            <v>C02626</v>
          </cell>
          <cell r="AO1072">
            <v>1</v>
          </cell>
        </row>
        <row r="1073">
          <cell r="H1073" t="str">
            <v>C02636</v>
          </cell>
          <cell r="AO1073">
            <v>0</v>
          </cell>
        </row>
        <row r="1074">
          <cell r="H1074" t="str">
            <v>C02638</v>
          </cell>
          <cell r="AO1074">
            <v>0</v>
          </cell>
        </row>
        <row r="1075">
          <cell r="H1075" t="str">
            <v>C02639</v>
          </cell>
          <cell r="AO1075">
            <v>1</v>
          </cell>
        </row>
        <row r="1076">
          <cell r="H1076" t="str">
            <v>C02641</v>
          </cell>
          <cell r="AO1076">
            <v>0</v>
          </cell>
        </row>
        <row r="1077">
          <cell r="H1077" t="str">
            <v>C02642</v>
          </cell>
          <cell r="AO1077">
            <v>0</v>
          </cell>
        </row>
        <row r="1078">
          <cell r="H1078" t="str">
            <v>C02643</v>
          </cell>
          <cell r="AO1078">
            <v>1</v>
          </cell>
        </row>
        <row r="1079">
          <cell r="H1079" t="str">
            <v>C02645</v>
          </cell>
          <cell r="AO1079">
            <v>0</v>
          </cell>
        </row>
        <row r="1080">
          <cell r="H1080" t="str">
            <v>C02647</v>
          </cell>
          <cell r="AO1080">
            <v>1</v>
          </cell>
        </row>
        <row r="1081">
          <cell r="H1081" t="str">
            <v>C02650</v>
          </cell>
          <cell r="AO1081">
            <v>1</v>
          </cell>
        </row>
        <row r="1082">
          <cell r="H1082" t="str">
            <v>C02656</v>
          </cell>
          <cell r="AO1082">
            <v>1</v>
          </cell>
        </row>
        <row r="1083">
          <cell r="H1083" t="str">
            <v>C02659</v>
          </cell>
          <cell r="AO1083">
            <v>0</v>
          </cell>
        </row>
        <row r="1084">
          <cell r="H1084" t="str">
            <v>C02660</v>
          </cell>
          <cell r="AO1084">
            <v>0</v>
          </cell>
        </row>
        <row r="1085">
          <cell r="H1085" t="str">
            <v>C02662</v>
          </cell>
          <cell r="AO1085">
            <v>1</v>
          </cell>
        </row>
        <row r="1086">
          <cell r="H1086" t="str">
            <v>C02664</v>
          </cell>
          <cell r="AO1086">
            <v>0</v>
          </cell>
        </row>
        <row r="1087">
          <cell r="H1087" t="str">
            <v>C02670</v>
          </cell>
          <cell r="AO1087">
            <v>0</v>
          </cell>
        </row>
        <row r="1088">
          <cell r="H1088" t="str">
            <v>C02675</v>
          </cell>
          <cell r="AO1088">
            <v>0</v>
          </cell>
        </row>
        <row r="1089">
          <cell r="H1089" t="str">
            <v>C02679</v>
          </cell>
          <cell r="AO1089">
            <v>0</v>
          </cell>
        </row>
        <row r="1090">
          <cell r="H1090" t="str">
            <v>C02680</v>
          </cell>
          <cell r="AO1090">
            <v>1</v>
          </cell>
        </row>
        <row r="1091">
          <cell r="H1091" t="str">
            <v>C02684</v>
          </cell>
          <cell r="AO1091">
            <v>0</v>
          </cell>
        </row>
        <row r="1092">
          <cell r="H1092" t="str">
            <v>C02689</v>
          </cell>
          <cell r="AO1092">
            <v>2</v>
          </cell>
        </row>
        <row r="1093">
          <cell r="H1093" t="str">
            <v>C02692</v>
          </cell>
          <cell r="AO1093">
            <v>0</v>
          </cell>
        </row>
        <row r="1094">
          <cell r="H1094" t="str">
            <v>C02698</v>
          </cell>
          <cell r="AO1094">
            <v>0</v>
          </cell>
        </row>
        <row r="1095">
          <cell r="H1095" t="str">
            <v>C02701</v>
          </cell>
          <cell r="AO1095">
            <v>1</v>
          </cell>
        </row>
        <row r="1096">
          <cell r="H1096" t="str">
            <v>C02705</v>
          </cell>
          <cell r="AO1096">
            <v>0</v>
          </cell>
        </row>
        <row r="1097">
          <cell r="H1097" t="str">
            <v>C02707</v>
          </cell>
          <cell r="AO1097">
            <v>0</v>
          </cell>
        </row>
        <row r="1098">
          <cell r="H1098" t="str">
            <v>C02708</v>
          </cell>
          <cell r="AO1098">
            <v>0</v>
          </cell>
        </row>
        <row r="1099">
          <cell r="H1099" t="str">
            <v>C02714</v>
          </cell>
          <cell r="AO1099">
            <v>1</v>
          </cell>
        </row>
        <row r="1100">
          <cell r="H1100" t="str">
            <v>C02721</v>
          </cell>
          <cell r="AO1100">
            <v>0</v>
          </cell>
        </row>
        <row r="1101">
          <cell r="H1101" t="str">
            <v>C02730</v>
          </cell>
          <cell r="AO1101">
            <v>0</v>
          </cell>
        </row>
        <row r="1102">
          <cell r="H1102" t="str">
            <v>C02732</v>
          </cell>
          <cell r="AO1102">
            <v>1</v>
          </cell>
        </row>
        <row r="1103">
          <cell r="H1103" t="str">
            <v>C02738</v>
          </cell>
          <cell r="AO1103">
            <v>0</v>
          </cell>
        </row>
        <row r="1104">
          <cell r="H1104" t="str">
            <v>C02740</v>
          </cell>
          <cell r="AO1104">
            <v>1</v>
          </cell>
        </row>
        <row r="1105">
          <cell r="H1105" t="str">
            <v>C02741</v>
          </cell>
          <cell r="AO1105">
            <v>0</v>
          </cell>
        </row>
        <row r="1106">
          <cell r="H1106" t="str">
            <v>C02750</v>
          </cell>
          <cell r="AO1106">
            <v>0</v>
          </cell>
        </row>
        <row r="1107">
          <cell r="H1107" t="str">
            <v>C02754</v>
          </cell>
          <cell r="AO1107">
            <v>0</v>
          </cell>
        </row>
        <row r="1108">
          <cell r="H1108" t="str">
            <v>C02755</v>
          </cell>
          <cell r="AO1108">
            <v>1</v>
          </cell>
        </row>
        <row r="1109">
          <cell r="H1109" t="str">
            <v>C02756</v>
          </cell>
          <cell r="AO1109">
            <v>0</v>
          </cell>
        </row>
        <row r="1110">
          <cell r="H1110" t="str">
            <v>C02765</v>
          </cell>
          <cell r="AO1110">
            <v>0</v>
          </cell>
        </row>
        <row r="1111">
          <cell r="H1111" t="str">
            <v>C02770</v>
          </cell>
          <cell r="AO1111">
            <v>0</v>
          </cell>
        </row>
        <row r="1112">
          <cell r="H1112" t="str">
            <v>C02771</v>
          </cell>
          <cell r="AO1112">
            <v>0</v>
          </cell>
        </row>
        <row r="1113">
          <cell r="H1113" t="str">
            <v>C02772</v>
          </cell>
          <cell r="AO1113">
            <v>1</v>
          </cell>
        </row>
        <row r="1114">
          <cell r="H1114" t="str">
            <v>C02774</v>
          </cell>
          <cell r="AO1114">
            <v>0</v>
          </cell>
        </row>
        <row r="1115">
          <cell r="H1115" t="str">
            <v>C02775</v>
          </cell>
          <cell r="AO1115">
            <v>2</v>
          </cell>
        </row>
        <row r="1116">
          <cell r="H1116" t="str">
            <v>C02779</v>
          </cell>
          <cell r="AO1116">
            <v>0</v>
          </cell>
        </row>
        <row r="1117">
          <cell r="H1117" t="str">
            <v>C02785</v>
          </cell>
          <cell r="AO1117">
            <v>1</v>
          </cell>
        </row>
        <row r="1118">
          <cell r="H1118" t="str">
            <v>C02787</v>
          </cell>
          <cell r="AO1118">
            <v>0</v>
          </cell>
        </row>
        <row r="1119">
          <cell r="H1119" t="str">
            <v>C02803</v>
          </cell>
          <cell r="AO1119">
            <v>1</v>
          </cell>
        </row>
        <row r="1120">
          <cell r="H1120" t="str">
            <v>C02805</v>
          </cell>
          <cell r="AO1120">
            <v>1</v>
          </cell>
        </row>
        <row r="1121">
          <cell r="H1121" t="str">
            <v>C02819</v>
          </cell>
          <cell r="AO1121">
            <v>0</v>
          </cell>
        </row>
        <row r="1122">
          <cell r="H1122" t="str">
            <v>C02822</v>
          </cell>
          <cell r="AO1122">
            <v>0</v>
          </cell>
        </row>
        <row r="1123">
          <cell r="H1123" t="str">
            <v>C02825</v>
          </cell>
          <cell r="AO1123">
            <v>0</v>
          </cell>
        </row>
        <row r="1124">
          <cell r="H1124" t="str">
            <v>C02827</v>
          </cell>
          <cell r="AO1124">
            <v>0</v>
          </cell>
        </row>
        <row r="1125">
          <cell r="H1125" t="str">
            <v>C02834</v>
          </cell>
          <cell r="AO1125">
            <v>0</v>
          </cell>
        </row>
        <row r="1126">
          <cell r="H1126" t="str">
            <v>C02836</v>
          </cell>
          <cell r="AO1126">
            <v>0</v>
          </cell>
        </row>
        <row r="1127">
          <cell r="H1127" t="str">
            <v>C02849</v>
          </cell>
          <cell r="AO1127">
            <v>0</v>
          </cell>
        </row>
        <row r="1128">
          <cell r="H1128" t="str">
            <v>C02860</v>
          </cell>
          <cell r="AO1128">
            <v>0</v>
          </cell>
        </row>
        <row r="1129">
          <cell r="H1129" t="str">
            <v>C02863</v>
          </cell>
          <cell r="AO1129">
            <v>0</v>
          </cell>
        </row>
        <row r="1130">
          <cell r="H1130" t="str">
            <v>C02865</v>
          </cell>
          <cell r="AO1130">
            <v>0</v>
          </cell>
        </row>
        <row r="1131">
          <cell r="H1131" t="str">
            <v>C02867</v>
          </cell>
          <cell r="AO1131">
            <v>0</v>
          </cell>
        </row>
        <row r="1132">
          <cell r="H1132" t="str">
            <v>C02869</v>
          </cell>
          <cell r="AO1132">
            <v>1</v>
          </cell>
        </row>
        <row r="1133">
          <cell r="H1133" t="str">
            <v>C02870</v>
          </cell>
          <cell r="AO1133">
            <v>0</v>
          </cell>
        </row>
        <row r="1134">
          <cell r="H1134" t="str">
            <v>C02871</v>
          </cell>
          <cell r="AO1134">
            <v>0</v>
          </cell>
        </row>
        <row r="1135">
          <cell r="H1135" t="str">
            <v>C02873</v>
          </cell>
          <cell r="AO1135">
            <v>0</v>
          </cell>
        </row>
        <row r="1136">
          <cell r="H1136" t="str">
            <v>C02879</v>
          </cell>
          <cell r="AO1136">
            <v>0</v>
          </cell>
        </row>
        <row r="1137">
          <cell r="H1137" t="str">
            <v>C02889</v>
          </cell>
          <cell r="AO1137">
            <v>0</v>
          </cell>
        </row>
        <row r="1138">
          <cell r="H1138" t="str">
            <v>C02896</v>
          </cell>
          <cell r="AO1138">
            <v>0</v>
          </cell>
        </row>
        <row r="1139">
          <cell r="H1139" t="str">
            <v>C02901</v>
          </cell>
          <cell r="AO1139">
            <v>0</v>
          </cell>
        </row>
        <row r="1140">
          <cell r="H1140" t="str">
            <v>C02906</v>
          </cell>
          <cell r="AO1140">
            <v>0</v>
          </cell>
        </row>
        <row r="1141">
          <cell r="H1141" t="str">
            <v>C02907</v>
          </cell>
          <cell r="AO1141">
            <v>0</v>
          </cell>
        </row>
        <row r="1142">
          <cell r="H1142" t="str">
            <v>C02908</v>
          </cell>
          <cell r="AO1142">
            <v>0</v>
          </cell>
        </row>
        <row r="1143">
          <cell r="H1143" t="str">
            <v>C02909</v>
          </cell>
          <cell r="AO1143">
            <v>1</v>
          </cell>
        </row>
        <row r="1144">
          <cell r="H1144" t="str">
            <v>C02910</v>
          </cell>
          <cell r="AO1144">
            <v>0</v>
          </cell>
        </row>
        <row r="1145">
          <cell r="H1145" t="str">
            <v>C02912</v>
          </cell>
          <cell r="AO1145">
            <v>0</v>
          </cell>
        </row>
        <row r="1146">
          <cell r="H1146" t="str">
            <v>C02915</v>
          </cell>
          <cell r="AO1146">
            <v>0</v>
          </cell>
        </row>
        <row r="1147">
          <cell r="H1147" t="str">
            <v>C02918</v>
          </cell>
          <cell r="AO1147">
            <v>0</v>
          </cell>
        </row>
        <row r="1148">
          <cell r="H1148" t="str">
            <v>C02920</v>
          </cell>
          <cell r="AO1148">
            <v>0</v>
          </cell>
        </row>
        <row r="1149">
          <cell r="H1149" t="str">
            <v>C02930</v>
          </cell>
          <cell r="AO1149">
            <v>1</v>
          </cell>
        </row>
        <row r="1150">
          <cell r="H1150" t="str">
            <v>C02936</v>
          </cell>
          <cell r="AO1150">
            <v>0</v>
          </cell>
        </row>
        <row r="1151">
          <cell r="H1151" t="str">
            <v>C02944</v>
          </cell>
          <cell r="AO1151">
            <v>1</v>
          </cell>
        </row>
        <row r="1152">
          <cell r="H1152" t="str">
            <v>C02946</v>
          </cell>
          <cell r="AO1152">
            <v>3</v>
          </cell>
        </row>
        <row r="1153">
          <cell r="H1153" t="str">
            <v>C02947</v>
          </cell>
          <cell r="AO1153">
            <v>1</v>
          </cell>
        </row>
        <row r="1154">
          <cell r="H1154" t="str">
            <v>C02953</v>
          </cell>
          <cell r="AO1154">
            <v>0</v>
          </cell>
        </row>
        <row r="1155">
          <cell r="H1155" t="str">
            <v>C02958</v>
          </cell>
          <cell r="AO1155">
            <v>0</v>
          </cell>
        </row>
        <row r="1156">
          <cell r="H1156" t="str">
            <v>C02960</v>
          </cell>
          <cell r="AO1156">
            <v>0</v>
          </cell>
        </row>
        <row r="1157">
          <cell r="H1157" t="str">
            <v>C02962</v>
          </cell>
          <cell r="AO1157">
            <v>0</v>
          </cell>
        </row>
        <row r="1158">
          <cell r="H1158" t="str">
            <v>C02969</v>
          </cell>
          <cell r="AO1158">
            <v>0</v>
          </cell>
        </row>
        <row r="1159">
          <cell r="H1159" t="str">
            <v>C02970</v>
          </cell>
          <cell r="AO1159">
            <v>4</v>
          </cell>
        </row>
        <row r="1160">
          <cell r="H1160" t="str">
            <v>C02971</v>
          </cell>
          <cell r="AO1160">
            <v>2</v>
          </cell>
        </row>
        <row r="1161">
          <cell r="H1161" t="str">
            <v>C02973</v>
          </cell>
          <cell r="AO1161">
            <v>0</v>
          </cell>
        </row>
        <row r="1162">
          <cell r="H1162" t="str">
            <v>C02974</v>
          </cell>
          <cell r="AO1162">
            <v>0</v>
          </cell>
        </row>
        <row r="1163">
          <cell r="H1163" t="str">
            <v>C02975</v>
          </cell>
          <cell r="AO1163">
            <v>0</v>
          </cell>
        </row>
        <row r="1164">
          <cell r="H1164" t="str">
            <v>C02976</v>
          </cell>
          <cell r="AO1164">
            <v>0</v>
          </cell>
        </row>
        <row r="1165">
          <cell r="H1165" t="str">
            <v>C02984</v>
          </cell>
          <cell r="AO1165">
            <v>0</v>
          </cell>
        </row>
        <row r="1166">
          <cell r="H1166" t="str">
            <v>C02985</v>
          </cell>
          <cell r="AO1166">
            <v>0</v>
          </cell>
        </row>
        <row r="1167">
          <cell r="H1167" t="str">
            <v>C02987</v>
          </cell>
          <cell r="AO1167">
            <v>0</v>
          </cell>
        </row>
        <row r="1168">
          <cell r="H1168" t="str">
            <v>C02995</v>
          </cell>
          <cell r="AO1168">
            <v>0</v>
          </cell>
        </row>
        <row r="1169">
          <cell r="H1169" t="str">
            <v>C02998</v>
          </cell>
          <cell r="AO1169">
            <v>0</v>
          </cell>
        </row>
        <row r="1170">
          <cell r="H1170" t="str">
            <v>C02999</v>
          </cell>
          <cell r="AO1170">
            <v>0</v>
          </cell>
        </row>
        <row r="1171">
          <cell r="H1171" t="str">
            <v>C03002</v>
          </cell>
          <cell r="AO1171">
            <v>0</v>
          </cell>
        </row>
        <row r="1172">
          <cell r="H1172" t="str">
            <v>C03013</v>
          </cell>
          <cell r="AO1172">
            <v>0</v>
          </cell>
        </row>
        <row r="1173">
          <cell r="H1173" t="str">
            <v>C03014</v>
          </cell>
          <cell r="AO1173">
            <v>0</v>
          </cell>
        </row>
        <row r="1174">
          <cell r="H1174" t="str">
            <v>C03018</v>
          </cell>
          <cell r="AO1174">
            <v>0</v>
          </cell>
        </row>
        <row r="1175">
          <cell r="H1175" t="str">
            <v>C03022</v>
          </cell>
          <cell r="AO1175">
            <v>0</v>
          </cell>
        </row>
        <row r="1176">
          <cell r="H1176" t="str">
            <v>C03024</v>
          </cell>
          <cell r="AO1176">
            <v>1</v>
          </cell>
        </row>
        <row r="1177">
          <cell r="H1177" t="str">
            <v>C03029</v>
          </cell>
          <cell r="AO1177">
            <v>0</v>
          </cell>
        </row>
        <row r="1178">
          <cell r="H1178" t="str">
            <v>C03033</v>
          </cell>
          <cell r="AO1178">
            <v>0</v>
          </cell>
        </row>
        <row r="1179">
          <cell r="H1179" t="str">
            <v>C03038</v>
          </cell>
          <cell r="AO1179">
            <v>0</v>
          </cell>
        </row>
        <row r="1180">
          <cell r="H1180" t="str">
            <v>C03043</v>
          </cell>
          <cell r="AO1180">
            <v>0</v>
          </cell>
        </row>
        <row r="1181">
          <cell r="H1181" t="str">
            <v>C03047</v>
          </cell>
          <cell r="AO1181">
            <v>0</v>
          </cell>
        </row>
        <row r="1182">
          <cell r="H1182" t="str">
            <v>C03054</v>
          </cell>
          <cell r="AO1182">
            <v>0</v>
          </cell>
        </row>
        <row r="1183">
          <cell r="H1183" t="str">
            <v>C03069</v>
          </cell>
          <cell r="AO1183">
            <v>1</v>
          </cell>
        </row>
        <row r="1184">
          <cell r="H1184" t="str">
            <v>C03080</v>
          </cell>
          <cell r="AO1184">
            <v>0</v>
          </cell>
        </row>
        <row r="1185">
          <cell r="H1185" t="str">
            <v>C03082</v>
          </cell>
          <cell r="AO1185">
            <v>0</v>
          </cell>
        </row>
        <row r="1186">
          <cell r="H1186" t="str">
            <v>C03083</v>
          </cell>
          <cell r="AO1186">
            <v>0</v>
          </cell>
        </row>
        <row r="1187">
          <cell r="H1187" t="str">
            <v>C03088</v>
          </cell>
          <cell r="AO1187">
            <v>0</v>
          </cell>
        </row>
        <row r="1188">
          <cell r="H1188" t="str">
            <v>C03097</v>
          </cell>
          <cell r="AO1188">
            <v>0</v>
          </cell>
        </row>
        <row r="1189">
          <cell r="H1189" t="str">
            <v>C03099</v>
          </cell>
          <cell r="AO1189">
            <v>0</v>
          </cell>
        </row>
        <row r="1190">
          <cell r="H1190" t="str">
            <v>C03105</v>
          </cell>
          <cell r="AO1190">
            <v>0</v>
          </cell>
        </row>
        <row r="1191">
          <cell r="H1191" t="str">
            <v>C03106</v>
          </cell>
          <cell r="AO1191">
            <v>0</v>
          </cell>
        </row>
        <row r="1192">
          <cell r="H1192" t="str">
            <v>C03117</v>
          </cell>
          <cell r="AO1192">
            <v>0</v>
          </cell>
        </row>
        <row r="1193">
          <cell r="H1193" t="str">
            <v>C03128</v>
          </cell>
          <cell r="AO1193">
            <v>0</v>
          </cell>
        </row>
        <row r="1194">
          <cell r="H1194" t="str">
            <v>C03129</v>
          </cell>
          <cell r="AO1194">
            <v>0</v>
          </cell>
        </row>
        <row r="1195">
          <cell r="H1195" t="str">
            <v>C03131</v>
          </cell>
          <cell r="AO1195">
            <v>0</v>
          </cell>
        </row>
        <row r="1196">
          <cell r="H1196" t="str">
            <v>C03137</v>
          </cell>
          <cell r="AO1196">
            <v>0</v>
          </cell>
        </row>
        <row r="1197">
          <cell r="H1197" t="str">
            <v>C03166</v>
          </cell>
          <cell r="AO1197">
            <v>0</v>
          </cell>
        </row>
        <row r="1198">
          <cell r="H1198" t="str">
            <v>C03169</v>
          </cell>
          <cell r="AO1198">
            <v>0</v>
          </cell>
        </row>
        <row r="1199">
          <cell r="H1199" t="str">
            <v>C03176</v>
          </cell>
          <cell r="AO1199">
            <v>0</v>
          </cell>
        </row>
        <row r="1200">
          <cell r="H1200" t="str">
            <v>C03178</v>
          </cell>
          <cell r="AO1200">
            <v>0</v>
          </cell>
        </row>
        <row r="1201">
          <cell r="H1201" t="str">
            <v>C03193</v>
          </cell>
          <cell r="AO1201">
            <v>0</v>
          </cell>
        </row>
        <row r="1202">
          <cell r="H1202" t="str">
            <v>C03204</v>
          </cell>
          <cell r="AO1202">
            <v>0</v>
          </cell>
        </row>
        <row r="1203">
          <cell r="H1203" t="str">
            <v>C03211</v>
          </cell>
          <cell r="AO1203">
            <v>0</v>
          </cell>
        </row>
        <row r="1204">
          <cell r="H1204" t="str">
            <v>C03216</v>
          </cell>
          <cell r="AO1204">
            <v>0</v>
          </cell>
        </row>
        <row r="1205">
          <cell r="H1205" t="str">
            <v>C03241</v>
          </cell>
          <cell r="AO1205">
            <v>0</v>
          </cell>
        </row>
        <row r="1206">
          <cell r="H1206" t="str">
            <v>C03247</v>
          </cell>
          <cell r="AO1206">
            <v>0</v>
          </cell>
        </row>
        <row r="1207">
          <cell r="H1207" t="str">
            <v>C03250</v>
          </cell>
          <cell r="AO1207">
            <v>0</v>
          </cell>
        </row>
        <row r="1208">
          <cell r="H1208" t="str">
            <v>C03256</v>
          </cell>
          <cell r="AO1208">
            <v>0</v>
          </cell>
        </row>
        <row r="1209">
          <cell r="H1209" t="str">
            <v>C03261</v>
          </cell>
          <cell r="AO1209">
            <v>1</v>
          </cell>
        </row>
        <row r="1210">
          <cell r="H1210" t="str">
            <v>C03266</v>
          </cell>
          <cell r="AO1210">
            <v>0</v>
          </cell>
        </row>
        <row r="1211">
          <cell r="H1211" t="str">
            <v>C03267</v>
          </cell>
          <cell r="AO1211">
            <v>0</v>
          </cell>
        </row>
        <row r="1212">
          <cell r="H1212" t="str">
            <v>C03268</v>
          </cell>
          <cell r="AO1212">
            <v>0</v>
          </cell>
        </row>
        <row r="1213">
          <cell r="H1213" t="str">
            <v>C03270</v>
          </cell>
          <cell r="AO1213">
            <v>0</v>
          </cell>
        </row>
        <row r="1214">
          <cell r="H1214" t="str">
            <v>C03279</v>
          </cell>
          <cell r="AO1214">
            <v>0</v>
          </cell>
        </row>
        <row r="1215">
          <cell r="H1215" t="str">
            <v>C03299</v>
          </cell>
          <cell r="AO1215">
            <v>0</v>
          </cell>
        </row>
        <row r="1216">
          <cell r="H1216" t="str">
            <v>C03305</v>
          </cell>
          <cell r="AO1216">
            <v>0</v>
          </cell>
        </row>
        <row r="1217">
          <cell r="H1217" t="str">
            <v>C03310</v>
          </cell>
          <cell r="AO1217">
            <v>1</v>
          </cell>
        </row>
        <row r="1218">
          <cell r="H1218" t="str">
            <v>C03311</v>
          </cell>
          <cell r="AO1218">
            <v>1</v>
          </cell>
        </row>
        <row r="1219">
          <cell r="H1219" t="str">
            <v>C03312</v>
          </cell>
          <cell r="AO1219">
            <v>0</v>
          </cell>
        </row>
        <row r="1220">
          <cell r="H1220" t="str">
            <v>C03313</v>
          </cell>
          <cell r="AO1220">
            <v>0</v>
          </cell>
        </row>
        <row r="1221">
          <cell r="H1221" t="str">
            <v>C03323</v>
          </cell>
          <cell r="AO1221">
            <v>0</v>
          </cell>
        </row>
        <row r="1222">
          <cell r="H1222" t="str">
            <v>C03329</v>
          </cell>
          <cell r="AO1222">
            <v>0</v>
          </cell>
        </row>
        <row r="1223">
          <cell r="H1223" t="str">
            <v>C03333</v>
          </cell>
          <cell r="AO1223">
            <v>0</v>
          </cell>
        </row>
        <row r="1224">
          <cell r="H1224" t="str">
            <v>C03334</v>
          </cell>
          <cell r="AO1224">
            <v>1</v>
          </cell>
        </row>
        <row r="1225">
          <cell r="H1225" t="str">
            <v>C03336</v>
          </cell>
          <cell r="AO1225">
            <v>1</v>
          </cell>
        </row>
        <row r="1226">
          <cell r="H1226" t="str">
            <v>C03339</v>
          </cell>
          <cell r="AO1226">
            <v>0</v>
          </cell>
        </row>
        <row r="1227">
          <cell r="H1227" t="str">
            <v>C03353</v>
          </cell>
          <cell r="AO1227">
            <v>0</v>
          </cell>
        </row>
        <row r="1228">
          <cell r="H1228" t="str">
            <v>C03361</v>
          </cell>
          <cell r="AO1228">
            <v>0</v>
          </cell>
        </row>
        <row r="1229">
          <cell r="H1229" t="str">
            <v>C03366</v>
          </cell>
          <cell r="AO1229">
            <v>0</v>
          </cell>
        </row>
        <row r="1230">
          <cell r="H1230" t="str">
            <v>C03375</v>
          </cell>
          <cell r="AO1230">
            <v>1</v>
          </cell>
        </row>
        <row r="1231">
          <cell r="H1231" t="str">
            <v>C03378</v>
          </cell>
          <cell r="AO1231">
            <v>0</v>
          </cell>
        </row>
        <row r="1232">
          <cell r="H1232" t="str">
            <v>C03381</v>
          </cell>
          <cell r="AO1232">
            <v>0</v>
          </cell>
        </row>
        <row r="1233">
          <cell r="H1233" t="str">
            <v>C03382</v>
          </cell>
          <cell r="AO1233">
            <v>1</v>
          </cell>
        </row>
        <row r="1234">
          <cell r="H1234" t="str">
            <v>C03399</v>
          </cell>
          <cell r="AO1234">
            <v>0</v>
          </cell>
        </row>
        <row r="1235">
          <cell r="H1235" t="str">
            <v>C03407</v>
          </cell>
          <cell r="AO1235">
            <v>1</v>
          </cell>
        </row>
        <row r="1236">
          <cell r="H1236" t="str">
            <v>C03418</v>
          </cell>
          <cell r="AO1236">
            <v>0</v>
          </cell>
        </row>
        <row r="1237">
          <cell r="H1237" t="str">
            <v>C03420</v>
          </cell>
          <cell r="AO1237">
            <v>0</v>
          </cell>
        </row>
        <row r="1238">
          <cell r="H1238" t="str">
            <v>C03426</v>
          </cell>
          <cell r="AO1238">
            <v>1</v>
          </cell>
        </row>
        <row r="1239">
          <cell r="H1239" t="str">
            <v>C03428</v>
          </cell>
          <cell r="AO1239">
            <v>1</v>
          </cell>
        </row>
        <row r="1240">
          <cell r="H1240" t="str">
            <v>C03429</v>
          </cell>
          <cell r="AO1240">
            <v>2</v>
          </cell>
        </row>
        <row r="1241">
          <cell r="H1241" t="str">
            <v>C03430</v>
          </cell>
          <cell r="AO1241">
            <v>1</v>
          </cell>
        </row>
        <row r="1242">
          <cell r="H1242" t="str">
            <v>C03431</v>
          </cell>
          <cell r="AO1242">
            <v>0</v>
          </cell>
        </row>
        <row r="1243">
          <cell r="H1243" t="str">
            <v>C03432</v>
          </cell>
          <cell r="AO1243">
            <v>0</v>
          </cell>
        </row>
        <row r="1244">
          <cell r="H1244" t="str">
            <v>C03434</v>
          </cell>
          <cell r="AO1244">
            <v>1</v>
          </cell>
        </row>
        <row r="1245">
          <cell r="H1245" t="str">
            <v>C03438</v>
          </cell>
          <cell r="AO1245">
            <v>3</v>
          </cell>
        </row>
        <row r="1246">
          <cell r="H1246" t="str">
            <v>C03445</v>
          </cell>
          <cell r="AO1246">
            <v>1</v>
          </cell>
        </row>
        <row r="1247">
          <cell r="H1247" t="str">
            <v>C03451</v>
          </cell>
          <cell r="AO1247">
            <v>0</v>
          </cell>
        </row>
        <row r="1248">
          <cell r="H1248" t="str">
            <v>C03452</v>
          </cell>
          <cell r="AO1248">
            <v>0</v>
          </cell>
        </row>
        <row r="1249">
          <cell r="H1249" t="str">
            <v>C03454</v>
          </cell>
          <cell r="AO1249">
            <v>0</v>
          </cell>
        </row>
        <row r="1250">
          <cell r="H1250" t="str">
            <v>C03458</v>
          </cell>
          <cell r="AO1250">
            <v>0</v>
          </cell>
        </row>
        <row r="1251">
          <cell r="H1251" t="str">
            <v>C03543</v>
          </cell>
          <cell r="AO1251">
            <v>0</v>
          </cell>
        </row>
        <row r="1252">
          <cell r="H1252" t="str">
            <v>C03547</v>
          </cell>
          <cell r="AO1252">
            <v>0</v>
          </cell>
        </row>
        <row r="1253">
          <cell r="H1253" t="str">
            <v>C03549</v>
          </cell>
          <cell r="AO1253">
            <v>0</v>
          </cell>
        </row>
        <row r="1254">
          <cell r="H1254" t="str">
            <v>C03550</v>
          </cell>
          <cell r="AO1254">
            <v>2</v>
          </cell>
        </row>
        <row r="1255">
          <cell r="H1255" t="str">
            <v>C03552</v>
          </cell>
          <cell r="AO1255">
            <v>0</v>
          </cell>
        </row>
        <row r="1256">
          <cell r="H1256" t="str">
            <v>C03553</v>
          </cell>
          <cell r="AO1256">
            <v>1</v>
          </cell>
        </row>
        <row r="1257">
          <cell r="H1257" t="str">
            <v>C03557</v>
          </cell>
          <cell r="AO1257">
            <v>0</v>
          </cell>
        </row>
        <row r="1258">
          <cell r="H1258" t="str">
            <v>C03558</v>
          </cell>
          <cell r="AO1258">
            <v>0</v>
          </cell>
        </row>
        <row r="1259">
          <cell r="H1259" t="str">
            <v>C03560</v>
          </cell>
          <cell r="AO1259">
            <v>0</v>
          </cell>
        </row>
        <row r="1260">
          <cell r="H1260" t="str">
            <v>C03562</v>
          </cell>
          <cell r="AO1260">
            <v>1</v>
          </cell>
        </row>
        <row r="1261">
          <cell r="H1261" t="str">
            <v>C03563</v>
          </cell>
          <cell r="AO1261">
            <v>0</v>
          </cell>
        </row>
        <row r="1262">
          <cell r="H1262" t="str">
            <v>C03564</v>
          </cell>
          <cell r="AO1262">
            <v>1</v>
          </cell>
        </row>
        <row r="1263">
          <cell r="H1263" t="str">
            <v>C03565</v>
          </cell>
          <cell r="AO1263">
            <v>1</v>
          </cell>
        </row>
        <row r="1264">
          <cell r="H1264" t="str">
            <v>C03566</v>
          </cell>
          <cell r="AO1264">
            <v>1</v>
          </cell>
        </row>
        <row r="1265">
          <cell r="H1265" t="str">
            <v>C03567</v>
          </cell>
          <cell r="AO1265">
            <v>1</v>
          </cell>
        </row>
        <row r="1266">
          <cell r="H1266" t="str">
            <v>C03570</v>
          </cell>
          <cell r="AO1266">
            <v>0</v>
          </cell>
        </row>
        <row r="1267">
          <cell r="H1267" t="str">
            <v>C03579</v>
          </cell>
          <cell r="AO1267">
            <v>0</v>
          </cell>
        </row>
        <row r="1268">
          <cell r="H1268" t="str">
            <v>C03582</v>
          </cell>
          <cell r="AO1268">
            <v>0</v>
          </cell>
        </row>
        <row r="1269">
          <cell r="H1269" t="str">
            <v>C03583</v>
          </cell>
          <cell r="AO1269">
            <v>1</v>
          </cell>
        </row>
        <row r="1270">
          <cell r="H1270" t="str">
            <v>C03584</v>
          </cell>
          <cell r="AO1270">
            <v>0</v>
          </cell>
        </row>
        <row r="1271">
          <cell r="H1271" t="str">
            <v>C03586</v>
          </cell>
          <cell r="AO1271">
            <v>0</v>
          </cell>
        </row>
        <row r="1272">
          <cell r="H1272" t="str">
            <v>C03587</v>
          </cell>
          <cell r="AO1272">
            <v>0</v>
          </cell>
        </row>
        <row r="1273">
          <cell r="H1273" t="str">
            <v>C03601</v>
          </cell>
          <cell r="AO1273">
            <v>0</v>
          </cell>
        </row>
        <row r="1274">
          <cell r="H1274" t="str">
            <v>C03610</v>
          </cell>
          <cell r="AO1274">
            <v>0</v>
          </cell>
        </row>
        <row r="1275">
          <cell r="H1275" t="str">
            <v>C03616</v>
          </cell>
          <cell r="AO1275">
            <v>0</v>
          </cell>
        </row>
        <row r="1276">
          <cell r="H1276" t="str">
            <v>C03617</v>
          </cell>
          <cell r="AO1276">
            <v>0</v>
          </cell>
        </row>
        <row r="1277">
          <cell r="H1277" t="str">
            <v>C03618</v>
          </cell>
          <cell r="AO1277">
            <v>3</v>
          </cell>
        </row>
        <row r="1278">
          <cell r="H1278" t="str">
            <v>C03619</v>
          </cell>
          <cell r="AO1278">
            <v>0</v>
          </cell>
        </row>
        <row r="1279">
          <cell r="H1279" t="str">
            <v>C03621</v>
          </cell>
          <cell r="AO1279">
            <v>1</v>
          </cell>
        </row>
        <row r="1280">
          <cell r="H1280" t="str">
            <v>C03630</v>
          </cell>
          <cell r="AO1280">
            <v>2</v>
          </cell>
        </row>
        <row r="1281">
          <cell r="H1281" t="str">
            <v>C03632</v>
          </cell>
          <cell r="AO1281">
            <v>1</v>
          </cell>
        </row>
        <row r="1282">
          <cell r="H1282" t="str">
            <v>C03636</v>
          </cell>
          <cell r="AO1282">
            <v>0</v>
          </cell>
        </row>
        <row r="1283">
          <cell r="H1283" t="str">
            <v>C03644</v>
          </cell>
          <cell r="AO1283">
            <v>0</v>
          </cell>
        </row>
        <row r="1284">
          <cell r="H1284" t="str">
            <v>C03666</v>
          </cell>
          <cell r="AO1284">
            <v>3</v>
          </cell>
        </row>
        <row r="1285">
          <cell r="H1285" t="str">
            <v>C03679</v>
          </cell>
          <cell r="AO1285">
            <v>1</v>
          </cell>
        </row>
        <row r="1286">
          <cell r="H1286" t="str">
            <v>C03683</v>
          </cell>
          <cell r="AO1286">
            <v>1</v>
          </cell>
        </row>
        <row r="1287">
          <cell r="H1287" t="str">
            <v>C03696</v>
          </cell>
          <cell r="AO1287">
            <v>0</v>
          </cell>
        </row>
        <row r="1288">
          <cell r="H1288" t="str">
            <v>C03697</v>
          </cell>
          <cell r="AO1288">
            <v>0</v>
          </cell>
        </row>
        <row r="1289">
          <cell r="H1289" t="str">
            <v>C03710</v>
          </cell>
          <cell r="AO1289">
            <v>0</v>
          </cell>
        </row>
        <row r="1290">
          <cell r="H1290" t="str">
            <v>C03724</v>
          </cell>
          <cell r="AO1290">
            <v>0</v>
          </cell>
        </row>
        <row r="1291">
          <cell r="H1291" t="str">
            <v>C03725</v>
          </cell>
          <cell r="AO1291">
            <v>0</v>
          </cell>
        </row>
        <row r="1292">
          <cell r="H1292" t="str">
            <v>C03738</v>
          </cell>
          <cell r="AO1292">
            <v>3</v>
          </cell>
        </row>
        <row r="1293">
          <cell r="H1293" t="str">
            <v>C03739</v>
          </cell>
          <cell r="AO1293">
            <v>1</v>
          </cell>
        </row>
        <row r="1294">
          <cell r="H1294" t="str">
            <v>C03746</v>
          </cell>
          <cell r="AO1294">
            <v>1</v>
          </cell>
        </row>
        <row r="1295">
          <cell r="H1295" t="str">
            <v>C03747</v>
          </cell>
          <cell r="AO1295">
            <v>0</v>
          </cell>
        </row>
        <row r="1296">
          <cell r="H1296" t="str">
            <v>C03748</v>
          </cell>
          <cell r="AO1296">
            <v>0</v>
          </cell>
        </row>
        <row r="1297">
          <cell r="H1297" t="str">
            <v>C03750</v>
          </cell>
          <cell r="AO1297">
            <v>2</v>
          </cell>
        </row>
        <row r="1298">
          <cell r="H1298" t="str">
            <v>C03754</v>
          </cell>
          <cell r="AO1298">
            <v>0</v>
          </cell>
        </row>
        <row r="1299">
          <cell r="H1299" t="str">
            <v>C03760</v>
          </cell>
          <cell r="AO1299">
            <v>0</v>
          </cell>
        </row>
        <row r="1300">
          <cell r="H1300" t="str">
            <v>C03763</v>
          </cell>
          <cell r="AO1300">
            <v>0</v>
          </cell>
        </row>
        <row r="1301">
          <cell r="H1301" t="str">
            <v>C03767</v>
          </cell>
          <cell r="AO1301">
            <v>1</v>
          </cell>
        </row>
        <row r="1302">
          <cell r="H1302" t="str">
            <v>C03777</v>
          </cell>
          <cell r="AO1302">
            <v>1</v>
          </cell>
        </row>
        <row r="1303">
          <cell r="H1303" t="str">
            <v>C03778</v>
          </cell>
          <cell r="AO1303">
            <v>0</v>
          </cell>
        </row>
        <row r="1304">
          <cell r="H1304" t="str">
            <v>C03779</v>
          </cell>
          <cell r="AO1304">
            <v>1</v>
          </cell>
        </row>
        <row r="1305">
          <cell r="H1305" t="str">
            <v>C03791</v>
          </cell>
          <cell r="AO1305">
            <v>1</v>
          </cell>
        </row>
        <row r="1306">
          <cell r="H1306" t="str">
            <v>C03795</v>
          </cell>
          <cell r="AO1306">
            <v>0</v>
          </cell>
        </row>
        <row r="1307">
          <cell r="H1307" t="str">
            <v>C03805</v>
          </cell>
          <cell r="AO1307">
            <v>0</v>
          </cell>
        </row>
        <row r="1308">
          <cell r="H1308" t="str">
            <v>C03806</v>
          </cell>
          <cell r="AO1308">
            <v>0</v>
          </cell>
        </row>
        <row r="1309">
          <cell r="H1309" t="str">
            <v>C03807</v>
          </cell>
          <cell r="AO1309">
            <v>0</v>
          </cell>
        </row>
        <row r="1310">
          <cell r="H1310" t="str">
            <v>C03812</v>
          </cell>
          <cell r="AO1310">
            <v>0</v>
          </cell>
        </row>
        <row r="1311">
          <cell r="H1311" t="str">
            <v>C03813</v>
          </cell>
          <cell r="AO1311">
            <v>1</v>
          </cell>
        </row>
        <row r="1312">
          <cell r="H1312" t="str">
            <v>C03814</v>
          </cell>
          <cell r="AO1312">
            <v>0</v>
          </cell>
        </row>
        <row r="1313">
          <cell r="H1313" t="str">
            <v>C03817</v>
          </cell>
          <cell r="AO1313">
            <v>0</v>
          </cell>
        </row>
        <row r="1314">
          <cell r="H1314" t="str">
            <v>C03818</v>
          </cell>
          <cell r="AO1314">
            <v>0</v>
          </cell>
        </row>
        <row r="1315">
          <cell r="H1315" t="str">
            <v>C03819</v>
          </cell>
          <cell r="AO1315">
            <v>0</v>
          </cell>
        </row>
        <row r="1316">
          <cell r="H1316" t="str">
            <v>C03824</v>
          </cell>
          <cell r="AO1316">
            <v>0</v>
          </cell>
        </row>
        <row r="1317">
          <cell r="H1317" t="str">
            <v>C03825</v>
          </cell>
          <cell r="AO1317">
            <v>1</v>
          </cell>
        </row>
        <row r="1318">
          <cell r="H1318" t="str">
            <v>C03826</v>
          </cell>
          <cell r="AO1318">
            <v>0</v>
          </cell>
        </row>
        <row r="1319">
          <cell r="H1319" t="str">
            <v>C03827</v>
          </cell>
          <cell r="AO1319">
            <v>0</v>
          </cell>
        </row>
        <row r="1320">
          <cell r="H1320" t="str">
            <v>C03828</v>
          </cell>
          <cell r="AO1320">
            <v>0</v>
          </cell>
        </row>
        <row r="1321">
          <cell r="H1321" t="str">
            <v>C03832</v>
          </cell>
          <cell r="AO1321">
            <v>1</v>
          </cell>
        </row>
        <row r="1322">
          <cell r="H1322" t="str">
            <v>C03833</v>
          </cell>
          <cell r="AO1322">
            <v>0</v>
          </cell>
        </row>
        <row r="1323">
          <cell r="H1323" t="str">
            <v>C03836</v>
          </cell>
          <cell r="AO1323">
            <v>0</v>
          </cell>
        </row>
        <row r="1324">
          <cell r="H1324" t="str">
            <v>C03850</v>
          </cell>
          <cell r="AO1324">
            <v>0</v>
          </cell>
        </row>
        <row r="1325">
          <cell r="H1325" t="str">
            <v>C03854</v>
          </cell>
          <cell r="AO1325">
            <v>2</v>
          </cell>
        </row>
        <row r="1326">
          <cell r="H1326" t="str">
            <v>C03856</v>
          </cell>
          <cell r="AO1326">
            <v>0</v>
          </cell>
        </row>
        <row r="1327">
          <cell r="H1327" t="str">
            <v>C03857</v>
          </cell>
          <cell r="AO1327">
            <v>0</v>
          </cell>
        </row>
        <row r="1328">
          <cell r="H1328" t="str">
            <v>C03862</v>
          </cell>
          <cell r="AO1328">
            <v>0</v>
          </cell>
        </row>
        <row r="1329">
          <cell r="H1329" t="str">
            <v>C03863</v>
          </cell>
          <cell r="AO1329">
            <v>0</v>
          </cell>
        </row>
        <row r="1330">
          <cell r="H1330" t="str">
            <v>C03864</v>
          </cell>
          <cell r="AO1330">
            <v>0</v>
          </cell>
        </row>
        <row r="1331">
          <cell r="H1331" t="str">
            <v>C03870</v>
          </cell>
          <cell r="AO1331">
            <v>1</v>
          </cell>
        </row>
        <row r="1332">
          <cell r="H1332" t="str">
            <v>C03876</v>
          </cell>
          <cell r="AO1332">
            <v>2</v>
          </cell>
        </row>
        <row r="1333">
          <cell r="H1333" t="str">
            <v>C03878</v>
          </cell>
          <cell r="AO1333">
            <v>0</v>
          </cell>
        </row>
        <row r="1334">
          <cell r="H1334" t="str">
            <v>C03886</v>
          </cell>
          <cell r="AO1334">
            <v>0</v>
          </cell>
        </row>
        <row r="1335">
          <cell r="H1335" t="str">
            <v>C03896</v>
          </cell>
          <cell r="AO1335">
            <v>0</v>
          </cell>
        </row>
        <row r="1336">
          <cell r="H1336" t="str">
            <v>C03908</v>
          </cell>
          <cell r="AO1336">
            <v>0</v>
          </cell>
        </row>
        <row r="1337">
          <cell r="H1337" t="str">
            <v>C03916</v>
          </cell>
          <cell r="AO1337">
            <v>0</v>
          </cell>
        </row>
        <row r="1338">
          <cell r="H1338" t="str">
            <v>C03918</v>
          </cell>
          <cell r="AO1338">
            <v>0</v>
          </cell>
        </row>
        <row r="1339">
          <cell r="H1339" t="str">
            <v>C03921</v>
          </cell>
          <cell r="AO1339">
            <v>0</v>
          </cell>
        </row>
        <row r="1340">
          <cell r="H1340" t="str">
            <v>C03936</v>
          </cell>
          <cell r="AO1340">
            <v>0</v>
          </cell>
        </row>
        <row r="1341">
          <cell r="H1341" t="str">
            <v>C03939</v>
          </cell>
          <cell r="AO1341">
            <v>1</v>
          </cell>
        </row>
        <row r="1342">
          <cell r="H1342" t="str">
            <v>C03941</v>
          </cell>
          <cell r="AO1342">
            <v>0</v>
          </cell>
        </row>
        <row r="1343">
          <cell r="H1343" t="str">
            <v>C03942</v>
          </cell>
          <cell r="AO1343">
            <v>0</v>
          </cell>
        </row>
        <row r="1344">
          <cell r="H1344" t="str">
            <v>C03944</v>
          </cell>
          <cell r="AO1344">
            <v>1</v>
          </cell>
        </row>
        <row r="1345">
          <cell r="H1345" t="str">
            <v>C03946</v>
          </cell>
          <cell r="AO1345">
            <v>0</v>
          </cell>
        </row>
        <row r="1346">
          <cell r="H1346" t="str">
            <v>C03947</v>
          </cell>
          <cell r="AO1346">
            <v>0</v>
          </cell>
        </row>
        <row r="1347">
          <cell r="H1347" t="str">
            <v>C03948</v>
          </cell>
          <cell r="AO1347">
            <v>0</v>
          </cell>
        </row>
        <row r="1348">
          <cell r="H1348" t="str">
            <v>C03956</v>
          </cell>
          <cell r="AO1348">
            <v>1</v>
          </cell>
        </row>
        <row r="1349">
          <cell r="H1349" t="str">
            <v>C03957</v>
          </cell>
          <cell r="AO1349">
            <v>1</v>
          </cell>
        </row>
        <row r="1350">
          <cell r="H1350" t="str">
            <v>C03959</v>
          </cell>
          <cell r="AO1350">
            <v>1</v>
          </cell>
        </row>
        <row r="1351">
          <cell r="H1351" t="str">
            <v>C03960</v>
          </cell>
          <cell r="AO1351">
            <v>1</v>
          </cell>
        </row>
        <row r="1352">
          <cell r="H1352" t="str">
            <v>C03961</v>
          </cell>
          <cell r="AO1352">
            <v>1</v>
          </cell>
        </row>
        <row r="1353">
          <cell r="H1353" t="str">
            <v>C03962</v>
          </cell>
          <cell r="AO1353">
            <v>2</v>
          </cell>
        </row>
        <row r="1354">
          <cell r="H1354" t="str">
            <v>C03965</v>
          </cell>
          <cell r="AO1354">
            <v>1</v>
          </cell>
        </row>
        <row r="1355">
          <cell r="H1355" t="str">
            <v>C03967</v>
          </cell>
          <cell r="AO1355">
            <v>1</v>
          </cell>
        </row>
        <row r="1356">
          <cell r="H1356" t="str">
            <v>C03969</v>
          </cell>
          <cell r="AO1356">
            <v>1</v>
          </cell>
        </row>
        <row r="1357">
          <cell r="H1357" t="str">
            <v>C03970</v>
          </cell>
          <cell r="AO1357">
            <v>1</v>
          </cell>
        </row>
        <row r="1358">
          <cell r="H1358" t="str">
            <v>C03971</v>
          </cell>
          <cell r="AO1358">
            <v>1</v>
          </cell>
        </row>
        <row r="1359">
          <cell r="H1359" t="str">
            <v>C03973</v>
          </cell>
          <cell r="AO1359">
            <v>6</v>
          </cell>
        </row>
        <row r="1360">
          <cell r="H1360" t="str">
            <v>C03974</v>
          </cell>
          <cell r="AO1360">
            <v>1</v>
          </cell>
        </row>
        <row r="1361">
          <cell r="H1361" t="str">
            <v>C03975</v>
          </cell>
          <cell r="AO1361">
            <v>1</v>
          </cell>
        </row>
        <row r="1362">
          <cell r="H1362" t="str">
            <v>C03977</v>
          </cell>
          <cell r="AO1362">
            <v>1</v>
          </cell>
        </row>
        <row r="1363">
          <cell r="H1363" t="str">
            <v>C03978</v>
          </cell>
          <cell r="AO1363">
            <v>1</v>
          </cell>
        </row>
        <row r="1364">
          <cell r="H1364" t="str">
            <v>C03979</v>
          </cell>
          <cell r="AO1364">
            <v>1</v>
          </cell>
        </row>
        <row r="1365">
          <cell r="H1365" t="str">
            <v>C03980</v>
          </cell>
          <cell r="AO1365">
            <v>2</v>
          </cell>
        </row>
        <row r="1366">
          <cell r="H1366" t="str">
            <v>C03981</v>
          </cell>
          <cell r="AO1366">
            <v>0</v>
          </cell>
        </row>
        <row r="1367">
          <cell r="H1367" t="str">
            <v>C03982</v>
          </cell>
          <cell r="AO1367">
            <v>1</v>
          </cell>
        </row>
        <row r="1368">
          <cell r="H1368" t="str">
            <v>C03983</v>
          </cell>
          <cell r="AO1368">
            <v>1</v>
          </cell>
        </row>
        <row r="1369">
          <cell r="H1369" t="str">
            <v>C03984</v>
          </cell>
          <cell r="AO1369">
            <v>1</v>
          </cell>
        </row>
        <row r="1370">
          <cell r="H1370" t="str">
            <v>C03985</v>
          </cell>
          <cell r="AO1370">
            <v>1</v>
          </cell>
        </row>
        <row r="1371">
          <cell r="H1371" t="str">
            <v>C03986</v>
          </cell>
          <cell r="AO1371">
            <v>1</v>
          </cell>
        </row>
        <row r="1372">
          <cell r="H1372" t="str">
            <v>C03987</v>
          </cell>
          <cell r="AO1372">
            <v>1</v>
          </cell>
        </row>
        <row r="1373">
          <cell r="H1373" t="str">
            <v>C03989</v>
          </cell>
          <cell r="AO1373">
            <v>1</v>
          </cell>
        </row>
        <row r="1374">
          <cell r="H1374" t="str">
            <v>C03992</v>
          </cell>
          <cell r="AO1374">
            <v>1</v>
          </cell>
        </row>
        <row r="1375">
          <cell r="H1375" t="str">
            <v>C03993</v>
          </cell>
          <cell r="AO1375">
            <v>1</v>
          </cell>
        </row>
        <row r="1376">
          <cell r="H1376" t="str">
            <v>C03994</v>
          </cell>
          <cell r="AO1376">
            <v>0</v>
          </cell>
        </row>
        <row r="1377">
          <cell r="H1377" t="str">
            <v>C03995</v>
          </cell>
          <cell r="AO1377">
            <v>1</v>
          </cell>
        </row>
        <row r="1378">
          <cell r="H1378" t="str">
            <v>C03996</v>
          </cell>
          <cell r="AO1378">
            <v>1</v>
          </cell>
        </row>
        <row r="1379">
          <cell r="H1379" t="str">
            <v>C03998</v>
          </cell>
          <cell r="AO1379">
            <v>1</v>
          </cell>
        </row>
        <row r="1380">
          <cell r="H1380" t="str">
            <v>C03999</v>
          </cell>
          <cell r="AO1380">
            <v>1</v>
          </cell>
        </row>
        <row r="1381">
          <cell r="H1381" t="str">
            <v>C04000</v>
          </cell>
          <cell r="AO1381">
            <v>1</v>
          </cell>
        </row>
        <row r="1382">
          <cell r="H1382" t="str">
            <v>C04002</v>
          </cell>
          <cell r="AO1382">
            <v>1</v>
          </cell>
        </row>
        <row r="1383">
          <cell r="H1383" t="str">
            <v>C04003</v>
          </cell>
          <cell r="AO1383">
            <v>3</v>
          </cell>
        </row>
        <row r="1384">
          <cell r="H1384" t="str">
            <v>C04004</v>
          </cell>
          <cell r="AO1384">
            <v>1</v>
          </cell>
        </row>
        <row r="1385">
          <cell r="H1385" t="str">
            <v>C04005</v>
          </cell>
          <cell r="AO1385">
            <v>1</v>
          </cell>
        </row>
        <row r="1386">
          <cell r="H1386" t="str">
            <v>C04006</v>
          </cell>
          <cell r="AO1386">
            <v>1</v>
          </cell>
        </row>
        <row r="1387">
          <cell r="H1387" t="str">
            <v>C04007</v>
          </cell>
          <cell r="AO1387">
            <v>1</v>
          </cell>
        </row>
        <row r="1388">
          <cell r="H1388" t="str">
            <v>C04008</v>
          </cell>
          <cell r="AO1388">
            <v>1</v>
          </cell>
        </row>
        <row r="1389">
          <cell r="H1389" t="str">
            <v>C04009</v>
          </cell>
          <cell r="AO1389">
            <v>1</v>
          </cell>
        </row>
        <row r="1390">
          <cell r="H1390" t="str">
            <v>C04011</v>
          </cell>
          <cell r="AO1390">
            <v>2</v>
          </cell>
        </row>
        <row r="1391">
          <cell r="H1391" t="str">
            <v>C04012</v>
          </cell>
          <cell r="AO1391">
            <v>7</v>
          </cell>
        </row>
        <row r="1392">
          <cell r="H1392" t="str">
            <v>C04014</v>
          </cell>
          <cell r="AO1392">
            <v>1</v>
          </cell>
        </row>
        <row r="1393">
          <cell r="H1393" t="str">
            <v>C04015</v>
          </cell>
          <cell r="AO1393">
            <v>1</v>
          </cell>
        </row>
        <row r="1394">
          <cell r="H1394" t="str">
            <v>C04016</v>
          </cell>
          <cell r="AO1394">
            <v>1</v>
          </cell>
        </row>
        <row r="1395">
          <cell r="H1395" t="str">
            <v>C04018</v>
          </cell>
          <cell r="AO1395">
            <v>1</v>
          </cell>
        </row>
        <row r="1396">
          <cell r="H1396" t="str">
            <v>C04019</v>
          </cell>
          <cell r="AO1396">
            <v>1</v>
          </cell>
        </row>
        <row r="1397">
          <cell r="H1397" t="str">
            <v>C04020</v>
          </cell>
          <cell r="AO1397">
            <v>1</v>
          </cell>
        </row>
        <row r="1398">
          <cell r="H1398" t="str">
            <v>C04021</v>
          </cell>
          <cell r="AO1398">
            <v>1</v>
          </cell>
        </row>
        <row r="1399">
          <cell r="H1399" t="str">
            <v>C04022</v>
          </cell>
          <cell r="AO1399">
            <v>1</v>
          </cell>
        </row>
        <row r="1400">
          <cell r="H1400" t="str">
            <v>C04023</v>
          </cell>
          <cell r="AO1400">
            <v>0</v>
          </cell>
        </row>
        <row r="1401">
          <cell r="H1401" t="str">
            <v>C04024</v>
          </cell>
          <cell r="AO1401">
            <v>1</v>
          </cell>
        </row>
        <row r="1402">
          <cell r="H1402" t="str">
            <v>C04025</v>
          </cell>
          <cell r="AO1402">
            <v>1</v>
          </cell>
        </row>
        <row r="1403">
          <cell r="H1403" t="str">
            <v>C04026</v>
          </cell>
          <cell r="AO1403">
            <v>1</v>
          </cell>
        </row>
        <row r="1404">
          <cell r="H1404" t="str">
            <v>C04027</v>
          </cell>
          <cell r="AO1404">
            <v>1</v>
          </cell>
        </row>
        <row r="1405">
          <cell r="H1405" t="str">
            <v>C04028</v>
          </cell>
          <cell r="AO1405">
            <v>1</v>
          </cell>
        </row>
        <row r="1406">
          <cell r="H1406" t="str">
            <v>C04029</v>
          </cell>
          <cell r="AO1406">
            <v>1</v>
          </cell>
        </row>
        <row r="1407">
          <cell r="H1407" t="str">
            <v>C04030</v>
          </cell>
          <cell r="AO1407">
            <v>1</v>
          </cell>
        </row>
        <row r="1408">
          <cell r="H1408" t="str">
            <v>C04034</v>
          </cell>
          <cell r="AO1408">
            <v>1</v>
          </cell>
        </row>
        <row r="1409">
          <cell r="H1409" t="str">
            <v>C04035</v>
          </cell>
          <cell r="AO1409">
            <v>2</v>
          </cell>
        </row>
        <row r="1410">
          <cell r="H1410" t="str">
            <v>C04036</v>
          </cell>
          <cell r="AO1410">
            <v>1</v>
          </cell>
        </row>
        <row r="1411">
          <cell r="H1411" t="str">
            <v>C04038</v>
          </cell>
          <cell r="AO1411">
            <v>1</v>
          </cell>
        </row>
        <row r="1412">
          <cell r="H1412" t="str">
            <v>C04039</v>
          </cell>
          <cell r="AO1412">
            <v>1</v>
          </cell>
        </row>
        <row r="1413">
          <cell r="H1413" t="str">
            <v>C04040</v>
          </cell>
          <cell r="AO1413">
            <v>1</v>
          </cell>
        </row>
        <row r="1414">
          <cell r="H1414" t="str">
            <v>C04044</v>
          </cell>
          <cell r="AO1414">
            <v>1</v>
          </cell>
        </row>
        <row r="1415">
          <cell r="H1415" t="str">
            <v>C04045</v>
          </cell>
          <cell r="AO1415">
            <v>1</v>
          </cell>
        </row>
        <row r="1416">
          <cell r="H1416" t="str">
            <v>C04046</v>
          </cell>
          <cell r="AO1416">
            <v>0</v>
          </cell>
        </row>
        <row r="1417">
          <cell r="H1417" t="str">
            <v>C04047</v>
          </cell>
          <cell r="AO1417">
            <v>0</v>
          </cell>
        </row>
        <row r="1418">
          <cell r="H1418" t="str">
            <v>C04048</v>
          </cell>
          <cell r="AO1418">
            <v>2</v>
          </cell>
        </row>
        <row r="1419">
          <cell r="H1419" t="str">
            <v>C04049</v>
          </cell>
          <cell r="AO1419">
            <v>4</v>
          </cell>
        </row>
        <row r="1420">
          <cell r="H1420" t="str">
            <v>C04050</v>
          </cell>
          <cell r="AO1420">
            <v>0</v>
          </cell>
        </row>
        <row r="1421">
          <cell r="H1421" t="str">
            <v>C04051</v>
          </cell>
          <cell r="AO1421">
            <v>1</v>
          </cell>
        </row>
        <row r="1422">
          <cell r="H1422" t="str">
            <v>C04054</v>
          </cell>
          <cell r="AO1422">
            <v>1</v>
          </cell>
        </row>
        <row r="1423">
          <cell r="H1423" t="str">
            <v>C04055</v>
          </cell>
          <cell r="AO1423">
            <v>0</v>
          </cell>
        </row>
        <row r="1424">
          <cell r="H1424" t="str">
            <v>C04056</v>
          </cell>
          <cell r="AO1424">
            <v>1</v>
          </cell>
        </row>
        <row r="1425">
          <cell r="H1425" t="str">
            <v>C04057</v>
          </cell>
          <cell r="AO1425">
            <v>0</v>
          </cell>
        </row>
        <row r="1426">
          <cell r="H1426" t="str">
            <v>C04058</v>
          </cell>
          <cell r="AO1426">
            <v>1</v>
          </cell>
        </row>
        <row r="1427">
          <cell r="H1427" t="str">
            <v>C04060</v>
          </cell>
          <cell r="AO1427">
            <v>3</v>
          </cell>
        </row>
        <row r="1428">
          <cell r="H1428" t="str">
            <v>C04061</v>
          </cell>
          <cell r="AO1428">
            <v>1</v>
          </cell>
        </row>
        <row r="1429">
          <cell r="H1429" t="str">
            <v>C04062</v>
          </cell>
          <cell r="AO1429">
            <v>1</v>
          </cell>
        </row>
        <row r="1430">
          <cell r="H1430" t="str">
            <v>C04066</v>
          </cell>
          <cell r="AO1430">
            <v>0</v>
          </cell>
        </row>
        <row r="1431">
          <cell r="H1431" t="str">
            <v>C04070</v>
          </cell>
          <cell r="AO1431">
            <v>1</v>
          </cell>
        </row>
        <row r="1432">
          <cell r="H1432" t="str">
            <v>C04071</v>
          </cell>
          <cell r="AO1432">
            <v>1</v>
          </cell>
        </row>
        <row r="1433">
          <cell r="H1433" t="str">
            <v>C04072</v>
          </cell>
          <cell r="AO1433">
            <v>1</v>
          </cell>
        </row>
        <row r="1434">
          <cell r="H1434" t="str">
            <v>C04073</v>
          </cell>
          <cell r="AO1434">
            <v>2</v>
          </cell>
        </row>
        <row r="1435">
          <cell r="H1435" t="str">
            <v>C04074</v>
          </cell>
          <cell r="AO1435">
            <v>1</v>
          </cell>
        </row>
        <row r="1436">
          <cell r="H1436" t="str">
            <v>C04075</v>
          </cell>
          <cell r="AO1436">
            <v>1</v>
          </cell>
        </row>
        <row r="1437">
          <cell r="H1437" t="str">
            <v>C04076</v>
          </cell>
          <cell r="AO1437">
            <v>1</v>
          </cell>
        </row>
        <row r="1438">
          <cell r="H1438" t="str">
            <v>C04078</v>
          </cell>
          <cell r="AO1438">
            <v>0</v>
          </cell>
        </row>
        <row r="1439">
          <cell r="H1439" t="str">
            <v>C04080</v>
          </cell>
          <cell r="AO1439">
            <v>1</v>
          </cell>
        </row>
        <row r="1440">
          <cell r="H1440" t="str">
            <v>C04083</v>
          </cell>
          <cell r="AO1440">
            <v>1</v>
          </cell>
        </row>
        <row r="1441">
          <cell r="H1441" t="str">
            <v>C04085</v>
          </cell>
          <cell r="AO1441">
            <v>1</v>
          </cell>
        </row>
        <row r="1442">
          <cell r="H1442" t="str">
            <v>C04087</v>
          </cell>
          <cell r="AO1442">
            <v>1</v>
          </cell>
        </row>
        <row r="1443">
          <cell r="H1443" t="str">
            <v>C04089</v>
          </cell>
          <cell r="AO1443">
            <v>1</v>
          </cell>
        </row>
        <row r="1444">
          <cell r="H1444" t="str">
            <v>C04092</v>
          </cell>
          <cell r="AO1444">
            <v>1</v>
          </cell>
        </row>
        <row r="1445">
          <cell r="H1445" t="str">
            <v>C04093</v>
          </cell>
          <cell r="AO1445">
            <v>2</v>
          </cell>
        </row>
        <row r="1446">
          <cell r="H1446" t="str">
            <v>C04095</v>
          </cell>
          <cell r="AO1446">
            <v>1</v>
          </cell>
        </row>
        <row r="1447">
          <cell r="H1447" t="str">
            <v>C04096</v>
          </cell>
          <cell r="AO1447">
            <v>14</v>
          </cell>
        </row>
        <row r="1448">
          <cell r="H1448" t="str">
            <v>C04098</v>
          </cell>
          <cell r="AO1448">
            <v>1</v>
          </cell>
        </row>
        <row r="1449">
          <cell r="H1449" t="str">
            <v>C04099</v>
          </cell>
          <cell r="AO1449">
            <v>1</v>
          </cell>
        </row>
        <row r="1450">
          <cell r="H1450" t="str">
            <v>C04104</v>
          </cell>
          <cell r="AO1450">
            <v>1</v>
          </cell>
        </row>
        <row r="1451">
          <cell r="H1451" t="str">
            <v>C04105</v>
          </cell>
          <cell r="AO1451">
            <v>1</v>
          </cell>
        </row>
        <row r="1452">
          <cell r="H1452" t="str">
            <v>C04109</v>
          </cell>
          <cell r="AO1452">
            <v>1</v>
          </cell>
        </row>
        <row r="1453">
          <cell r="H1453" t="str">
            <v>C04110</v>
          </cell>
          <cell r="AO1453">
            <v>1</v>
          </cell>
        </row>
        <row r="1454">
          <cell r="H1454" t="str">
            <v>C04113</v>
          </cell>
          <cell r="AO1454">
            <v>1</v>
          </cell>
        </row>
        <row r="1455">
          <cell r="H1455" t="str">
            <v>C04120</v>
          </cell>
          <cell r="AO1455">
            <v>2</v>
          </cell>
        </row>
        <row r="1456">
          <cell r="H1456" t="str">
            <v>C04121</v>
          </cell>
          <cell r="AO1456">
            <v>0</v>
          </cell>
        </row>
        <row r="1457">
          <cell r="H1457" t="str">
            <v>C04122</v>
          </cell>
          <cell r="AO1457">
            <v>1</v>
          </cell>
        </row>
        <row r="1458">
          <cell r="H1458" t="str">
            <v>C04123</v>
          </cell>
          <cell r="AO1458">
            <v>1</v>
          </cell>
        </row>
        <row r="1459">
          <cell r="H1459" t="str">
            <v>C04124</v>
          </cell>
          <cell r="AO1459">
            <v>2</v>
          </cell>
        </row>
        <row r="1460">
          <cell r="H1460" t="str">
            <v>C04125</v>
          </cell>
          <cell r="AO1460">
            <v>1</v>
          </cell>
        </row>
        <row r="1461">
          <cell r="H1461" t="str">
            <v>C04127</v>
          </cell>
          <cell r="AO1461">
            <v>1</v>
          </cell>
        </row>
        <row r="1462">
          <cell r="H1462" t="str">
            <v>C04128</v>
          </cell>
          <cell r="AO1462">
            <v>1</v>
          </cell>
        </row>
        <row r="1463">
          <cell r="H1463" t="str">
            <v>C04129</v>
          </cell>
          <cell r="AO1463">
            <v>1</v>
          </cell>
        </row>
        <row r="1464">
          <cell r="H1464" t="str">
            <v>C04130</v>
          </cell>
          <cell r="AO1464">
            <v>1</v>
          </cell>
        </row>
        <row r="1465">
          <cell r="H1465" t="str">
            <v>C04131</v>
          </cell>
          <cell r="AO1465">
            <v>2</v>
          </cell>
        </row>
        <row r="1466">
          <cell r="H1466" t="str">
            <v>C04132</v>
          </cell>
          <cell r="AO1466">
            <v>1</v>
          </cell>
        </row>
        <row r="1467">
          <cell r="H1467" t="str">
            <v>C04133</v>
          </cell>
          <cell r="AO1467">
            <v>1</v>
          </cell>
        </row>
        <row r="1468">
          <cell r="H1468" t="str">
            <v>C04134</v>
          </cell>
          <cell r="AO1468">
            <v>1</v>
          </cell>
        </row>
        <row r="1469">
          <cell r="H1469" t="str">
            <v>C04136</v>
          </cell>
          <cell r="AO1469">
            <v>1</v>
          </cell>
        </row>
        <row r="1470">
          <cell r="H1470" t="str">
            <v>C04137</v>
          </cell>
          <cell r="AO1470">
            <v>2</v>
          </cell>
        </row>
        <row r="1471">
          <cell r="H1471" t="str">
            <v>C04138</v>
          </cell>
          <cell r="AO1471">
            <v>1</v>
          </cell>
        </row>
        <row r="1472">
          <cell r="H1472" t="str">
            <v>C04142</v>
          </cell>
          <cell r="AO1472">
            <v>2</v>
          </cell>
        </row>
        <row r="1473">
          <cell r="H1473" t="str">
            <v>C04145</v>
          </cell>
          <cell r="AO1473">
            <v>0</v>
          </cell>
        </row>
        <row r="1474">
          <cell r="H1474" t="str">
            <v>C04147</v>
          </cell>
          <cell r="AO1474">
            <v>2</v>
          </cell>
        </row>
        <row r="1475">
          <cell r="H1475" t="str">
            <v>C04148</v>
          </cell>
          <cell r="AO1475">
            <v>1</v>
          </cell>
        </row>
        <row r="1476">
          <cell r="H1476" t="str">
            <v>C04149</v>
          </cell>
          <cell r="AO1476">
            <v>1</v>
          </cell>
        </row>
        <row r="1477">
          <cell r="H1477" t="str">
            <v>C04150</v>
          </cell>
          <cell r="AO1477">
            <v>1</v>
          </cell>
        </row>
        <row r="1478">
          <cell r="H1478" t="str">
            <v>C04151</v>
          </cell>
          <cell r="AO1478">
            <v>1</v>
          </cell>
        </row>
        <row r="1479">
          <cell r="H1479" t="str">
            <v>C04152</v>
          </cell>
          <cell r="AO1479">
            <v>1</v>
          </cell>
        </row>
        <row r="1480">
          <cell r="H1480" t="str">
            <v>C04153</v>
          </cell>
          <cell r="AO1480">
            <v>2</v>
          </cell>
        </row>
        <row r="1481">
          <cell r="H1481" t="str">
            <v>C04154</v>
          </cell>
          <cell r="AO1481">
            <v>1</v>
          </cell>
        </row>
        <row r="1482">
          <cell r="H1482" t="str">
            <v>C04155</v>
          </cell>
          <cell r="AO1482">
            <v>1</v>
          </cell>
        </row>
        <row r="1483">
          <cell r="H1483" t="str">
            <v>C04156</v>
          </cell>
          <cell r="AO1483">
            <v>1</v>
          </cell>
        </row>
        <row r="1484">
          <cell r="H1484" t="str">
            <v>C04157</v>
          </cell>
          <cell r="AO1484">
            <v>1</v>
          </cell>
        </row>
        <row r="1485">
          <cell r="H1485" t="str">
            <v>C04158</v>
          </cell>
          <cell r="AO1485">
            <v>1</v>
          </cell>
        </row>
        <row r="1486">
          <cell r="H1486" t="str">
            <v>C04159</v>
          </cell>
          <cell r="AO1486">
            <v>1</v>
          </cell>
        </row>
        <row r="1487">
          <cell r="H1487" t="str">
            <v>C04162</v>
          </cell>
          <cell r="AO1487">
            <v>1</v>
          </cell>
        </row>
        <row r="1488">
          <cell r="H1488" t="str">
            <v>C04164</v>
          </cell>
          <cell r="AO1488">
            <v>1</v>
          </cell>
        </row>
        <row r="1489">
          <cell r="H1489" t="str">
            <v>C04165</v>
          </cell>
          <cell r="AO1489">
            <v>1</v>
          </cell>
        </row>
        <row r="1490">
          <cell r="H1490" t="str">
            <v>C04166</v>
          </cell>
          <cell r="AO1490">
            <v>0</v>
          </cell>
        </row>
        <row r="1491">
          <cell r="H1491" t="str">
            <v>C04168</v>
          </cell>
          <cell r="AO1491">
            <v>1</v>
          </cell>
        </row>
        <row r="1492">
          <cell r="H1492" t="str">
            <v>C04169</v>
          </cell>
          <cell r="AO1492">
            <v>1</v>
          </cell>
        </row>
        <row r="1493">
          <cell r="H1493" t="str">
            <v>C04172</v>
          </cell>
          <cell r="AO1493">
            <v>0</v>
          </cell>
        </row>
        <row r="1494">
          <cell r="H1494" t="str">
            <v>C04180</v>
          </cell>
          <cell r="AO1494">
            <v>1</v>
          </cell>
        </row>
        <row r="1495">
          <cell r="H1495" t="str">
            <v>C04181</v>
          </cell>
          <cell r="AO1495">
            <v>1</v>
          </cell>
        </row>
        <row r="1496">
          <cell r="H1496" t="str">
            <v>C04186</v>
          </cell>
          <cell r="AO1496">
            <v>2</v>
          </cell>
        </row>
        <row r="1497">
          <cell r="H1497" t="str">
            <v>C04187</v>
          </cell>
          <cell r="AO1497">
            <v>1</v>
          </cell>
        </row>
        <row r="1498">
          <cell r="H1498" t="str">
            <v>C04188</v>
          </cell>
          <cell r="AO1498">
            <v>1</v>
          </cell>
        </row>
        <row r="1499">
          <cell r="H1499" t="str">
            <v>C04190</v>
          </cell>
          <cell r="AO1499">
            <v>1</v>
          </cell>
        </row>
        <row r="1500">
          <cell r="H1500" t="str">
            <v>C04192</v>
          </cell>
          <cell r="AO1500">
            <v>1</v>
          </cell>
        </row>
        <row r="1501">
          <cell r="H1501" t="str">
            <v>C04193</v>
          </cell>
          <cell r="AO1501">
            <v>1</v>
          </cell>
        </row>
        <row r="1502">
          <cell r="H1502" t="str">
            <v>C04195</v>
          </cell>
          <cell r="AO1502">
            <v>1</v>
          </cell>
        </row>
        <row r="1503">
          <cell r="H1503" t="str">
            <v>C04197</v>
          </cell>
          <cell r="AO1503">
            <v>1</v>
          </cell>
        </row>
        <row r="1504">
          <cell r="H1504" t="str">
            <v>C04198</v>
          </cell>
          <cell r="AO1504">
            <v>1</v>
          </cell>
        </row>
        <row r="1505">
          <cell r="H1505" t="str">
            <v>C04200</v>
          </cell>
          <cell r="AO1505">
            <v>1</v>
          </cell>
        </row>
        <row r="1506">
          <cell r="H1506" t="str">
            <v>C04202</v>
          </cell>
          <cell r="AO1506">
            <v>1</v>
          </cell>
        </row>
        <row r="1507">
          <cell r="H1507" t="str">
            <v>C04205</v>
          </cell>
          <cell r="AO1507">
            <v>1</v>
          </cell>
        </row>
        <row r="1508">
          <cell r="H1508" t="str">
            <v>C04206</v>
          </cell>
          <cell r="AO1508">
            <v>1</v>
          </cell>
        </row>
        <row r="1509">
          <cell r="H1509" t="str">
            <v>C04208</v>
          </cell>
          <cell r="AO1509">
            <v>1</v>
          </cell>
        </row>
        <row r="1510">
          <cell r="H1510" t="str">
            <v>C04210</v>
          </cell>
          <cell r="AO1510">
            <v>1</v>
          </cell>
        </row>
        <row r="1511">
          <cell r="H1511" t="str">
            <v>C04212</v>
          </cell>
          <cell r="AO1511">
            <v>1</v>
          </cell>
        </row>
        <row r="1512">
          <cell r="H1512" t="str">
            <v>C04214</v>
          </cell>
          <cell r="AO1512">
            <v>1</v>
          </cell>
        </row>
        <row r="1513">
          <cell r="H1513" t="str">
            <v>C04215</v>
          </cell>
          <cell r="AO1513">
            <v>1</v>
          </cell>
        </row>
        <row r="1514">
          <cell r="H1514" t="str">
            <v>C04216</v>
          </cell>
          <cell r="AO1514">
            <v>1</v>
          </cell>
        </row>
        <row r="1515">
          <cell r="H1515" t="str">
            <v>C04218</v>
          </cell>
          <cell r="AO1515">
            <v>1</v>
          </cell>
        </row>
        <row r="1516">
          <cell r="H1516" t="str">
            <v>C04221</v>
          </cell>
          <cell r="AO1516">
            <v>1</v>
          </cell>
        </row>
        <row r="1517">
          <cell r="H1517" t="str">
            <v>C04224</v>
          </cell>
          <cell r="AO1517">
            <v>0</v>
          </cell>
        </row>
        <row r="1518">
          <cell r="H1518" t="str">
            <v>C04225</v>
          </cell>
          <cell r="AO1518">
            <v>0</v>
          </cell>
        </row>
        <row r="1519">
          <cell r="H1519" t="str">
            <v>C04226</v>
          </cell>
          <cell r="AO1519">
            <v>1</v>
          </cell>
        </row>
        <row r="1520">
          <cell r="H1520" t="str">
            <v>C04228</v>
          </cell>
          <cell r="AO1520">
            <v>1</v>
          </cell>
        </row>
        <row r="1521">
          <cell r="H1521" t="str">
            <v>C04232</v>
          </cell>
          <cell r="AO1521">
            <v>1</v>
          </cell>
        </row>
        <row r="1522">
          <cell r="H1522" t="str">
            <v>C04233</v>
          </cell>
          <cell r="AO1522">
            <v>1</v>
          </cell>
        </row>
        <row r="1523">
          <cell r="H1523" t="str">
            <v>C04234</v>
          </cell>
          <cell r="AO1523">
            <v>1</v>
          </cell>
        </row>
        <row r="1524">
          <cell r="H1524" t="str">
            <v>C04236</v>
          </cell>
          <cell r="AO1524">
            <v>1</v>
          </cell>
        </row>
        <row r="1525">
          <cell r="H1525" t="str">
            <v>C04238</v>
          </cell>
          <cell r="AO1525">
            <v>1</v>
          </cell>
        </row>
        <row r="1526">
          <cell r="H1526" t="str">
            <v>C04239</v>
          </cell>
          <cell r="AO1526">
            <v>1</v>
          </cell>
        </row>
        <row r="1527">
          <cell r="H1527" t="str">
            <v>C04240</v>
          </cell>
          <cell r="AO1527">
            <v>0</v>
          </cell>
        </row>
        <row r="1528">
          <cell r="H1528" t="str">
            <v>C04241</v>
          </cell>
          <cell r="AO1528">
            <v>1</v>
          </cell>
        </row>
        <row r="1529">
          <cell r="H1529" t="str">
            <v>C04243</v>
          </cell>
          <cell r="AO1529">
            <v>1</v>
          </cell>
        </row>
        <row r="1530">
          <cell r="H1530" t="str">
            <v>C04244</v>
          </cell>
          <cell r="AO1530">
            <v>1</v>
          </cell>
        </row>
        <row r="1531">
          <cell r="H1531" t="str">
            <v>C04245</v>
          </cell>
          <cell r="AO1531">
            <v>2</v>
          </cell>
        </row>
        <row r="1532">
          <cell r="H1532" t="str">
            <v>C04246</v>
          </cell>
          <cell r="AO1532">
            <v>0</v>
          </cell>
        </row>
        <row r="1533">
          <cell r="H1533" t="str">
            <v>C04247</v>
          </cell>
          <cell r="AO1533">
            <v>1</v>
          </cell>
        </row>
        <row r="1534">
          <cell r="H1534" t="str">
            <v>C04248</v>
          </cell>
          <cell r="AO1534">
            <v>1</v>
          </cell>
        </row>
        <row r="1535">
          <cell r="H1535" t="str">
            <v>C04250</v>
          </cell>
          <cell r="AO1535">
            <v>1</v>
          </cell>
        </row>
        <row r="1536">
          <cell r="H1536" t="str">
            <v>C04251</v>
          </cell>
          <cell r="AO1536">
            <v>1</v>
          </cell>
        </row>
        <row r="1537">
          <cell r="H1537" t="str">
            <v>C04252</v>
          </cell>
          <cell r="AO1537">
            <v>4</v>
          </cell>
        </row>
        <row r="1538">
          <cell r="H1538" t="str">
            <v>C04254</v>
          </cell>
          <cell r="AO1538">
            <v>1</v>
          </cell>
        </row>
        <row r="1539">
          <cell r="H1539" t="str">
            <v>C04255</v>
          </cell>
          <cell r="AO1539">
            <v>1</v>
          </cell>
        </row>
        <row r="1540">
          <cell r="H1540" t="str">
            <v>C04256</v>
          </cell>
          <cell r="AO1540">
            <v>1</v>
          </cell>
        </row>
        <row r="1541">
          <cell r="H1541" t="str">
            <v>C04258</v>
          </cell>
          <cell r="AO1541">
            <v>4</v>
          </cell>
        </row>
        <row r="1542">
          <cell r="H1542" t="str">
            <v>C04259</v>
          </cell>
          <cell r="AO1542">
            <v>1</v>
          </cell>
        </row>
        <row r="1543">
          <cell r="H1543" t="str">
            <v>C04260</v>
          </cell>
          <cell r="AO1543">
            <v>1</v>
          </cell>
        </row>
        <row r="1544">
          <cell r="H1544" t="str">
            <v>C04263</v>
          </cell>
          <cell r="AO1544">
            <v>1</v>
          </cell>
        </row>
        <row r="1545">
          <cell r="H1545" t="str">
            <v>C04267</v>
          </cell>
          <cell r="AO1545">
            <v>2</v>
          </cell>
        </row>
        <row r="1546">
          <cell r="H1546" t="str">
            <v>C04270</v>
          </cell>
          <cell r="AO1546">
            <v>1</v>
          </cell>
        </row>
        <row r="1547">
          <cell r="H1547" t="str">
            <v>C04271</v>
          </cell>
          <cell r="AO1547">
            <v>1</v>
          </cell>
        </row>
        <row r="1548">
          <cell r="H1548" t="str">
            <v>C04273</v>
          </cell>
          <cell r="AO1548">
            <v>1</v>
          </cell>
        </row>
        <row r="1549">
          <cell r="H1549" t="str">
            <v>C04274</v>
          </cell>
          <cell r="AO1549">
            <v>0</v>
          </cell>
        </row>
        <row r="1550">
          <cell r="H1550" t="str">
            <v>C04276</v>
          </cell>
          <cell r="AO1550">
            <v>1</v>
          </cell>
        </row>
        <row r="1551">
          <cell r="H1551" t="str">
            <v>C04281</v>
          </cell>
          <cell r="AO1551">
            <v>1</v>
          </cell>
        </row>
        <row r="1552">
          <cell r="H1552" t="str">
            <v>C04282</v>
          </cell>
          <cell r="AO1552">
            <v>1</v>
          </cell>
        </row>
        <row r="1553">
          <cell r="H1553" t="str">
            <v>C04283</v>
          </cell>
          <cell r="AO1553">
            <v>1</v>
          </cell>
        </row>
        <row r="1554">
          <cell r="H1554" t="str">
            <v>C04284</v>
          </cell>
          <cell r="AO1554">
            <v>0</v>
          </cell>
        </row>
        <row r="1555">
          <cell r="H1555" t="str">
            <v>C04285</v>
          </cell>
          <cell r="AO1555">
            <v>1</v>
          </cell>
        </row>
        <row r="1556">
          <cell r="H1556" t="str">
            <v>C04287</v>
          </cell>
          <cell r="AO1556">
            <v>1</v>
          </cell>
        </row>
        <row r="1557">
          <cell r="H1557" t="str">
            <v>C04288</v>
          </cell>
          <cell r="AO1557">
            <v>1</v>
          </cell>
        </row>
        <row r="1558">
          <cell r="H1558" t="str">
            <v>C04289</v>
          </cell>
          <cell r="AO1558">
            <v>1</v>
          </cell>
        </row>
        <row r="1559">
          <cell r="H1559" t="str">
            <v>C04294</v>
          </cell>
          <cell r="AO1559">
            <v>1</v>
          </cell>
        </row>
        <row r="1560">
          <cell r="H1560" t="str">
            <v>C04295</v>
          </cell>
          <cell r="AO1560">
            <v>1</v>
          </cell>
        </row>
        <row r="1561">
          <cell r="H1561" t="str">
            <v>C04297</v>
          </cell>
          <cell r="AO1561">
            <v>7</v>
          </cell>
        </row>
        <row r="1562">
          <cell r="H1562" t="str">
            <v>C04300</v>
          </cell>
          <cell r="AO1562">
            <v>1</v>
          </cell>
        </row>
        <row r="1563">
          <cell r="H1563" t="str">
            <v>C04301</v>
          </cell>
          <cell r="AO1563">
            <v>1</v>
          </cell>
        </row>
        <row r="1564">
          <cell r="H1564" t="str">
            <v>C04303</v>
          </cell>
          <cell r="AO1564">
            <v>1</v>
          </cell>
        </row>
        <row r="1565">
          <cell r="H1565" t="str">
            <v>C04311</v>
          </cell>
          <cell r="AO1565">
            <v>0</v>
          </cell>
        </row>
        <row r="1566">
          <cell r="H1566" t="str">
            <v>C04315</v>
          </cell>
          <cell r="AO1566">
            <v>0</v>
          </cell>
        </row>
        <row r="1567">
          <cell r="H1567" t="str">
            <v>C04316</v>
          </cell>
          <cell r="AO1567">
            <v>0</v>
          </cell>
        </row>
        <row r="1568">
          <cell r="H1568" t="str">
            <v>C04317</v>
          </cell>
          <cell r="AO1568">
            <v>0</v>
          </cell>
        </row>
        <row r="1569">
          <cell r="H1569" t="str">
            <v>C04318</v>
          </cell>
          <cell r="AO1569">
            <v>1</v>
          </cell>
        </row>
        <row r="1570">
          <cell r="H1570" t="str">
            <v>C04320</v>
          </cell>
          <cell r="AO1570">
            <v>0</v>
          </cell>
        </row>
        <row r="1571">
          <cell r="H1571" t="str">
            <v>C04325</v>
          </cell>
          <cell r="AO1571">
            <v>0</v>
          </cell>
        </row>
        <row r="1572">
          <cell r="H1572" t="str">
            <v>C04328</v>
          </cell>
          <cell r="AO1572">
            <v>0</v>
          </cell>
        </row>
        <row r="1573">
          <cell r="H1573" t="str">
            <v>C04333</v>
          </cell>
          <cell r="AO1573">
            <v>0</v>
          </cell>
        </row>
        <row r="1574">
          <cell r="H1574" t="str">
            <v>C04340</v>
          </cell>
          <cell r="AO1574">
            <v>0</v>
          </cell>
        </row>
        <row r="1575">
          <cell r="H1575" t="str">
            <v>C04343</v>
          </cell>
          <cell r="AO1575">
            <v>0</v>
          </cell>
        </row>
        <row r="1576">
          <cell r="H1576" t="str">
            <v>C04354</v>
          </cell>
          <cell r="AO1576">
            <v>1</v>
          </cell>
        </row>
        <row r="1577">
          <cell r="H1577" t="str">
            <v>C04356</v>
          </cell>
          <cell r="AO1577">
            <v>0</v>
          </cell>
        </row>
        <row r="1578">
          <cell r="H1578" t="str">
            <v>C04359</v>
          </cell>
          <cell r="AO1578">
            <v>0</v>
          </cell>
        </row>
        <row r="1579">
          <cell r="H1579" t="str">
            <v>C04368</v>
          </cell>
          <cell r="AO1579">
            <v>0</v>
          </cell>
        </row>
        <row r="1580">
          <cell r="H1580" t="str">
            <v>C04372</v>
          </cell>
          <cell r="AO1580">
            <v>0</v>
          </cell>
        </row>
        <row r="1581">
          <cell r="H1581" t="str">
            <v>C04392</v>
          </cell>
          <cell r="AO1581">
            <v>0</v>
          </cell>
        </row>
        <row r="1582">
          <cell r="H1582" t="str">
            <v>C04396</v>
          </cell>
          <cell r="AO1582">
            <v>3</v>
          </cell>
        </row>
        <row r="1583">
          <cell r="H1583" t="str">
            <v>C04400</v>
          </cell>
          <cell r="AO1583">
            <v>2</v>
          </cell>
        </row>
        <row r="1584">
          <cell r="H1584" t="str">
            <v>C04401</v>
          </cell>
          <cell r="AO1584">
            <v>0</v>
          </cell>
        </row>
        <row r="1585">
          <cell r="H1585" t="str">
            <v>C04404</v>
          </cell>
          <cell r="AO1585">
            <v>2</v>
          </cell>
        </row>
        <row r="1586">
          <cell r="H1586" t="str">
            <v>C04405</v>
          </cell>
          <cell r="AO1586">
            <v>0</v>
          </cell>
        </row>
        <row r="1587">
          <cell r="H1587" t="str">
            <v>C04407</v>
          </cell>
          <cell r="AO1587">
            <v>0</v>
          </cell>
        </row>
        <row r="1588">
          <cell r="H1588" t="str">
            <v>C04408</v>
          </cell>
          <cell r="AO1588">
            <v>2</v>
          </cell>
        </row>
        <row r="1589">
          <cell r="H1589" t="str">
            <v>C04409</v>
          </cell>
          <cell r="AO1589">
            <v>0</v>
          </cell>
        </row>
        <row r="1590">
          <cell r="H1590" t="str">
            <v>C04410</v>
          </cell>
          <cell r="AO1590">
            <v>2</v>
          </cell>
        </row>
        <row r="1591">
          <cell r="H1591" t="str">
            <v>C04419</v>
          </cell>
          <cell r="AO1591">
            <v>0</v>
          </cell>
        </row>
        <row r="1592">
          <cell r="H1592" t="str">
            <v>C04420</v>
          </cell>
          <cell r="AO1592">
            <v>0</v>
          </cell>
        </row>
        <row r="1593">
          <cell r="H1593" t="str">
            <v>C04431</v>
          </cell>
          <cell r="AO1593">
            <v>0</v>
          </cell>
        </row>
        <row r="1594">
          <cell r="H1594" t="str">
            <v>C04432</v>
          </cell>
          <cell r="AO1594">
            <v>0</v>
          </cell>
        </row>
        <row r="1595">
          <cell r="H1595" t="str">
            <v>C04433</v>
          </cell>
          <cell r="AO1595">
            <v>1</v>
          </cell>
        </row>
        <row r="1596">
          <cell r="H1596" t="str">
            <v>C04436</v>
          </cell>
          <cell r="AO1596">
            <v>0</v>
          </cell>
        </row>
        <row r="1597">
          <cell r="H1597" t="str">
            <v>C04441</v>
          </cell>
          <cell r="AO1597">
            <v>0</v>
          </cell>
        </row>
        <row r="1598">
          <cell r="H1598" t="str">
            <v>C04444</v>
          </cell>
          <cell r="AO1598">
            <v>1</v>
          </cell>
        </row>
        <row r="1599">
          <cell r="H1599" t="str">
            <v>C04451</v>
          </cell>
          <cell r="AO1599">
            <v>0</v>
          </cell>
        </row>
        <row r="1600">
          <cell r="H1600" t="str">
            <v>C04453</v>
          </cell>
          <cell r="AO1600">
            <v>0</v>
          </cell>
        </row>
        <row r="1601">
          <cell r="H1601" t="str">
            <v>C04456</v>
          </cell>
          <cell r="AO1601">
            <v>0</v>
          </cell>
        </row>
        <row r="1602">
          <cell r="H1602" t="str">
            <v>C04458</v>
          </cell>
          <cell r="AO1602">
            <v>0</v>
          </cell>
        </row>
        <row r="1603">
          <cell r="H1603" t="str">
            <v>C04460</v>
          </cell>
          <cell r="AO1603">
            <v>0</v>
          </cell>
        </row>
        <row r="1604">
          <cell r="H1604" t="str">
            <v>C04464</v>
          </cell>
          <cell r="AO1604">
            <v>1</v>
          </cell>
        </row>
        <row r="1605">
          <cell r="H1605" t="str">
            <v>C04469</v>
          </cell>
          <cell r="AO1605">
            <v>0</v>
          </cell>
        </row>
        <row r="1606">
          <cell r="H1606" t="str">
            <v>C04476</v>
          </cell>
          <cell r="AO1606">
            <v>0</v>
          </cell>
        </row>
        <row r="1607">
          <cell r="H1607" t="str">
            <v>C04481</v>
          </cell>
          <cell r="AO1607">
            <v>0</v>
          </cell>
        </row>
        <row r="1608">
          <cell r="H1608" t="str">
            <v>C04485</v>
          </cell>
          <cell r="AO1608">
            <v>0</v>
          </cell>
        </row>
        <row r="1609">
          <cell r="H1609" t="str">
            <v>C04490</v>
          </cell>
          <cell r="AO1609">
            <v>0</v>
          </cell>
        </row>
        <row r="1610">
          <cell r="H1610" t="str">
            <v>C04504</v>
          </cell>
          <cell r="AO1610">
            <v>0</v>
          </cell>
        </row>
        <row r="1611">
          <cell r="H1611" t="str">
            <v>C04506</v>
          </cell>
          <cell r="AO1611">
            <v>0</v>
          </cell>
        </row>
        <row r="1612">
          <cell r="H1612" t="str">
            <v>C04513</v>
          </cell>
          <cell r="AO1612">
            <v>1</v>
          </cell>
        </row>
        <row r="1613">
          <cell r="H1613" t="str">
            <v>C04514</v>
          </cell>
          <cell r="AO1613">
            <v>2</v>
          </cell>
        </row>
        <row r="1614">
          <cell r="H1614" t="str">
            <v>C04515</v>
          </cell>
          <cell r="AO1614">
            <v>2</v>
          </cell>
        </row>
        <row r="1615">
          <cell r="H1615" t="str">
            <v>C04516</v>
          </cell>
          <cell r="AO1615">
            <v>0</v>
          </cell>
        </row>
        <row r="1616">
          <cell r="H1616" t="str">
            <v>C04520</v>
          </cell>
          <cell r="AO1616">
            <v>0</v>
          </cell>
        </row>
        <row r="1617">
          <cell r="H1617" t="str">
            <v>C04526</v>
          </cell>
          <cell r="AO1617">
            <v>0</v>
          </cell>
        </row>
        <row r="1618">
          <cell r="H1618" t="str">
            <v>C04531</v>
          </cell>
          <cell r="AO1618">
            <v>0</v>
          </cell>
        </row>
        <row r="1619">
          <cell r="H1619" t="str">
            <v>C04532</v>
          </cell>
          <cell r="AO1619">
            <v>0</v>
          </cell>
        </row>
        <row r="1620">
          <cell r="H1620" t="str">
            <v>C04537</v>
          </cell>
          <cell r="AO1620">
            <v>0</v>
          </cell>
        </row>
        <row r="1621">
          <cell r="H1621" t="str">
            <v>C04540</v>
          </cell>
          <cell r="AO1621">
            <v>0</v>
          </cell>
        </row>
        <row r="1622">
          <cell r="H1622" t="str">
            <v>C04541</v>
          </cell>
          <cell r="AO1622">
            <v>1</v>
          </cell>
        </row>
        <row r="1623">
          <cell r="H1623" t="str">
            <v>C04542</v>
          </cell>
          <cell r="AO1623">
            <v>1</v>
          </cell>
        </row>
        <row r="1624">
          <cell r="H1624" t="str">
            <v>C04553</v>
          </cell>
          <cell r="AO1624">
            <v>0</v>
          </cell>
        </row>
        <row r="1625">
          <cell r="H1625" t="str">
            <v>C04560</v>
          </cell>
          <cell r="AO1625">
            <v>0</v>
          </cell>
        </row>
        <row r="1626">
          <cell r="H1626" t="str">
            <v>C04565</v>
          </cell>
          <cell r="AO1626">
            <v>1</v>
          </cell>
        </row>
        <row r="1627">
          <cell r="H1627" t="str">
            <v>C04566</v>
          </cell>
          <cell r="AO1627">
            <v>0</v>
          </cell>
        </row>
        <row r="1628">
          <cell r="H1628" t="str">
            <v>C04569</v>
          </cell>
          <cell r="AO1628">
            <v>1</v>
          </cell>
        </row>
        <row r="1629">
          <cell r="H1629" t="str">
            <v>C04572</v>
          </cell>
          <cell r="AO1629">
            <v>0</v>
          </cell>
        </row>
        <row r="1630">
          <cell r="H1630" t="str">
            <v>C04573</v>
          </cell>
          <cell r="AO1630">
            <v>0</v>
          </cell>
        </row>
        <row r="1631">
          <cell r="H1631" t="str">
            <v>C04574</v>
          </cell>
          <cell r="AO1631">
            <v>0</v>
          </cell>
        </row>
        <row r="1632">
          <cell r="H1632" t="str">
            <v>C04579</v>
          </cell>
          <cell r="AO1632">
            <v>0</v>
          </cell>
        </row>
        <row r="1633">
          <cell r="H1633" t="str">
            <v>C04584</v>
          </cell>
          <cell r="AO1633">
            <v>1</v>
          </cell>
        </row>
        <row r="1634">
          <cell r="H1634" t="str">
            <v>C04602</v>
          </cell>
          <cell r="AO1634">
            <v>0</v>
          </cell>
        </row>
        <row r="1635">
          <cell r="H1635" t="str">
            <v>C04603</v>
          </cell>
          <cell r="AO1635">
            <v>0</v>
          </cell>
        </row>
        <row r="1636">
          <cell r="H1636" t="str">
            <v>C04616</v>
          </cell>
          <cell r="AO1636">
            <v>0</v>
          </cell>
        </row>
        <row r="1637">
          <cell r="H1637" t="str">
            <v>C04638</v>
          </cell>
          <cell r="AO1637">
            <v>0</v>
          </cell>
        </row>
        <row r="1638">
          <cell r="H1638" t="str">
            <v>C04645</v>
          </cell>
          <cell r="AO1638">
            <v>0</v>
          </cell>
        </row>
        <row r="1639">
          <cell r="H1639" t="str">
            <v>C04649</v>
          </cell>
          <cell r="AO1639">
            <v>2</v>
          </cell>
        </row>
        <row r="1640">
          <cell r="H1640" t="str">
            <v>C04650</v>
          </cell>
          <cell r="AO1640">
            <v>2</v>
          </cell>
        </row>
        <row r="1641">
          <cell r="H1641" t="str">
            <v>C04651</v>
          </cell>
          <cell r="AO1641">
            <v>5</v>
          </cell>
        </row>
        <row r="1642">
          <cell r="H1642" t="str">
            <v>C04652</v>
          </cell>
          <cell r="AO1642">
            <v>0</v>
          </cell>
        </row>
        <row r="1643">
          <cell r="H1643" t="str">
            <v>C04658</v>
          </cell>
          <cell r="AO1643">
            <v>0</v>
          </cell>
        </row>
        <row r="1644">
          <cell r="H1644" t="str">
            <v>C04659</v>
          </cell>
          <cell r="AO1644">
            <v>0</v>
          </cell>
        </row>
        <row r="1645">
          <cell r="H1645" t="str">
            <v>C04662</v>
          </cell>
          <cell r="AO1645">
            <v>0</v>
          </cell>
        </row>
        <row r="1646">
          <cell r="H1646" t="str">
            <v>C04672</v>
          </cell>
          <cell r="AO1646">
            <v>0</v>
          </cell>
        </row>
        <row r="1647">
          <cell r="H1647" t="str">
            <v>C04678</v>
          </cell>
          <cell r="AO1647">
            <v>0</v>
          </cell>
        </row>
        <row r="1648">
          <cell r="H1648" t="str">
            <v>C04683</v>
          </cell>
          <cell r="AO1648">
            <v>1</v>
          </cell>
        </row>
        <row r="1649">
          <cell r="H1649" t="str">
            <v>C04690</v>
          </cell>
          <cell r="AO1649">
            <v>0</v>
          </cell>
        </row>
        <row r="1650">
          <cell r="H1650" t="str">
            <v>C04691</v>
          </cell>
          <cell r="AO1650">
            <v>0</v>
          </cell>
        </row>
        <row r="1651">
          <cell r="H1651" t="str">
            <v>C04697</v>
          </cell>
          <cell r="AO1651">
            <v>0</v>
          </cell>
        </row>
        <row r="1652">
          <cell r="H1652" t="str">
            <v>C04701</v>
          </cell>
          <cell r="AO1652">
            <v>0</v>
          </cell>
        </row>
        <row r="1653">
          <cell r="H1653" t="str">
            <v>C04703</v>
          </cell>
          <cell r="AO1653">
            <v>1</v>
          </cell>
        </row>
        <row r="1654">
          <cell r="H1654" t="str">
            <v>C04705</v>
          </cell>
          <cell r="AO1654">
            <v>0</v>
          </cell>
        </row>
        <row r="1655">
          <cell r="H1655" t="str">
            <v>C04710</v>
          </cell>
          <cell r="AO1655">
            <v>0</v>
          </cell>
        </row>
        <row r="1656">
          <cell r="H1656" t="str">
            <v>C04711</v>
          </cell>
          <cell r="AO1656">
            <v>0</v>
          </cell>
        </row>
        <row r="1657">
          <cell r="H1657" t="str">
            <v>C04715</v>
          </cell>
          <cell r="AO1657">
            <v>0</v>
          </cell>
        </row>
        <row r="1658">
          <cell r="H1658" t="str">
            <v>C04716</v>
          </cell>
          <cell r="AO1658">
            <v>8</v>
          </cell>
        </row>
        <row r="1659">
          <cell r="H1659" t="str">
            <v>C04718</v>
          </cell>
          <cell r="AO1659">
            <v>4</v>
          </cell>
        </row>
        <row r="1660">
          <cell r="H1660" t="str">
            <v>C04723</v>
          </cell>
          <cell r="AO1660">
            <v>0</v>
          </cell>
        </row>
        <row r="1661">
          <cell r="H1661" t="str">
            <v>C04727</v>
          </cell>
          <cell r="AO1661">
            <v>1</v>
          </cell>
        </row>
        <row r="1662">
          <cell r="H1662" t="str">
            <v>C04730</v>
          </cell>
          <cell r="AO1662">
            <v>0</v>
          </cell>
        </row>
        <row r="1663">
          <cell r="H1663" t="str">
            <v>C04732</v>
          </cell>
          <cell r="AO1663">
            <v>0</v>
          </cell>
        </row>
        <row r="1664">
          <cell r="H1664" t="str">
            <v>C04737</v>
          </cell>
          <cell r="AO1664">
            <v>0</v>
          </cell>
        </row>
        <row r="1665">
          <cell r="H1665" t="str">
            <v>C04745</v>
          </cell>
          <cell r="AO1665">
            <v>0</v>
          </cell>
        </row>
        <row r="1666">
          <cell r="H1666" t="str">
            <v>C04750</v>
          </cell>
          <cell r="AO1666">
            <v>0</v>
          </cell>
        </row>
        <row r="1667">
          <cell r="H1667" t="str">
            <v>C04751</v>
          </cell>
          <cell r="AO1667">
            <v>0</v>
          </cell>
        </row>
        <row r="1668">
          <cell r="H1668" t="str">
            <v>C04763</v>
          </cell>
          <cell r="AO1668">
            <v>1</v>
          </cell>
        </row>
        <row r="1669">
          <cell r="H1669" t="str">
            <v>C04766</v>
          </cell>
          <cell r="AO1669">
            <v>0</v>
          </cell>
        </row>
        <row r="1670">
          <cell r="H1670" t="str">
            <v>C04770</v>
          </cell>
          <cell r="AO1670">
            <v>0</v>
          </cell>
        </row>
        <row r="1671">
          <cell r="H1671" t="str">
            <v>C04772</v>
          </cell>
          <cell r="AO1671">
            <v>0</v>
          </cell>
        </row>
        <row r="1672">
          <cell r="H1672" t="str">
            <v>C04775</v>
          </cell>
          <cell r="AO1672">
            <v>2</v>
          </cell>
        </row>
        <row r="1673">
          <cell r="H1673" t="str">
            <v>C04776</v>
          </cell>
          <cell r="AO1673">
            <v>1</v>
          </cell>
        </row>
        <row r="1674">
          <cell r="H1674" t="str">
            <v>C04780</v>
          </cell>
          <cell r="AO1674">
            <v>1</v>
          </cell>
        </row>
        <row r="1675">
          <cell r="H1675" t="str">
            <v>C04781</v>
          </cell>
          <cell r="AO1675">
            <v>1</v>
          </cell>
        </row>
        <row r="1676">
          <cell r="H1676" t="str">
            <v>C04796</v>
          </cell>
          <cell r="AO1676">
            <v>0</v>
          </cell>
        </row>
        <row r="1677">
          <cell r="H1677" t="str">
            <v>C04806</v>
          </cell>
          <cell r="AO1677">
            <v>1</v>
          </cell>
        </row>
        <row r="1678">
          <cell r="H1678" t="str">
            <v>C04810</v>
          </cell>
          <cell r="AO1678">
            <v>0</v>
          </cell>
        </row>
        <row r="1679">
          <cell r="H1679" t="str">
            <v>C04813</v>
          </cell>
          <cell r="AO1679">
            <v>0</v>
          </cell>
        </row>
        <row r="1680">
          <cell r="H1680" t="str">
            <v>C04819</v>
          </cell>
          <cell r="AO1680">
            <v>0</v>
          </cell>
        </row>
        <row r="1681">
          <cell r="H1681" t="str">
            <v>C04820</v>
          </cell>
          <cell r="AO1681">
            <v>0</v>
          </cell>
        </row>
        <row r="1682">
          <cell r="H1682" t="str">
            <v>C04821</v>
          </cell>
          <cell r="AO1682">
            <v>0</v>
          </cell>
        </row>
        <row r="1683">
          <cell r="H1683" t="str">
            <v>C04833</v>
          </cell>
          <cell r="AO1683">
            <v>0</v>
          </cell>
        </row>
        <row r="1684">
          <cell r="H1684" t="str">
            <v>C04838</v>
          </cell>
          <cell r="AO1684">
            <v>0</v>
          </cell>
        </row>
        <row r="1685">
          <cell r="H1685" t="str">
            <v>C04840</v>
          </cell>
          <cell r="AO1685">
            <v>1</v>
          </cell>
        </row>
        <row r="1686">
          <cell r="H1686" t="str">
            <v>C04844</v>
          </cell>
          <cell r="AO1686">
            <v>1</v>
          </cell>
        </row>
        <row r="1687">
          <cell r="H1687" t="str">
            <v>C04846</v>
          </cell>
          <cell r="AO1687">
            <v>1</v>
          </cell>
        </row>
        <row r="1688">
          <cell r="H1688" t="str">
            <v>C04847</v>
          </cell>
          <cell r="AO1688">
            <v>1</v>
          </cell>
        </row>
        <row r="1689">
          <cell r="H1689" t="str">
            <v>C04852</v>
          </cell>
          <cell r="AO1689">
            <v>1</v>
          </cell>
        </row>
        <row r="1690">
          <cell r="H1690" t="str">
            <v>C04874</v>
          </cell>
          <cell r="AO1690">
            <v>0</v>
          </cell>
        </row>
        <row r="1691">
          <cell r="H1691" t="str">
            <v>C04875</v>
          </cell>
          <cell r="AO1691">
            <v>0</v>
          </cell>
        </row>
        <row r="1692">
          <cell r="H1692" t="str">
            <v>C04876</v>
          </cell>
          <cell r="AO1692">
            <v>1</v>
          </cell>
        </row>
        <row r="1693">
          <cell r="H1693" t="str">
            <v>C04877</v>
          </cell>
          <cell r="AO1693">
            <v>2</v>
          </cell>
        </row>
        <row r="1694">
          <cell r="H1694" t="str">
            <v>C04878</v>
          </cell>
          <cell r="AO1694">
            <v>1</v>
          </cell>
        </row>
        <row r="1695">
          <cell r="H1695" t="str">
            <v>C04879</v>
          </cell>
          <cell r="AO1695">
            <v>0</v>
          </cell>
        </row>
        <row r="1696">
          <cell r="H1696" t="str">
            <v>C04897</v>
          </cell>
          <cell r="AO1696">
            <v>0</v>
          </cell>
        </row>
        <row r="1697">
          <cell r="H1697" t="str">
            <v>C04899</v>
          </cell>
          <cell r="AO1697">
            <v>1</v>
          </cell>
        </row>
        <row r="1698">
          <cell r="H1698" t="str">
            <v>C04901</v>
          </cell>
          <cell r="AO1698">
            <v>0</v>
          </cell>
        </row>
        <row r="1699">
          <cell r="H1699" t="str">
            <v>C04903</v>
          </cell>
          <cell r="AO1699">
            <v>0</v>
          </cell>
        </row>
        <row r="1700">
          <cell r="H1700" t="str">
            <v>C04904</v>
          </cell>
          <cell r="AO1700">
            <v>0</v>
          </cell>
        </row>
        <row r="1701">
          <cell r="H1701" t="str">
            <v>C04906</v>
          </cell>
          <cell r="AO1701">
            <v>0</v>
          </cell>
        </row>
        <row r="1702">
          <cell r="H1702" t="str">
            <v>C04908</v>
          </cell>
          <cell r="AO1702">
            <v>0</v>
          </cell>
        </row>
        <row r="1703">
          <cell r="H1703" t="str">
            <v>C04912</v>
          </cell>
          <cell r="AO1703">
            <v>1</v>
          </cell>
        </row>
        <row r="1704">
          <cell r="H1704" t="str">
            <v>C04916</v>
          </cell>
          <cell r="AO1704">
            <v>0</v>
          </cell>
        </row>
        <row r="1705">
          <cell r="H1705" t="str">
            <v>C04917</v>
          </cell>
          <cell r="AO1705">
            <v>1</v>
          </cell>
        </row>
        <row r="1706">
          <cell r="H1706" t="str">
            <v>C04919</v>
          </cell>
          <cell r="AO1706">
            <v>0</v>
          </cell>
        </row>
        <row r="1707">
          <cell r="H1707" t="str">
            <v>C04922</v>
          </cell>
          <cell r="AO1707">
            <v>2</v>
          </cell>
        </row>
        <row r="1708">
          <cell r="H1708" t="str">
            <v>C04928</v>
          </cell>
          <cell r="AO1708">
            <v>2</v>
          </cell>
        </row>
        <row r="1709">
          <cell r="H1709" t="str">
            <v>C04929</v>
          </cell>
          <cell r="AO1709">
            <v>0</v>
          </cell>
        </row>
        <row r="1710">
          <cell r="H1710" t="str">
            <v>C04930</v>
          </cell>
          <cell r="AO1710">
            <v>0</v>
          </cell>
        </row>
        <row r="1711">
          <cell r="H1711" t="str">
            <v>C04932</v>
          </cell>
          <cell r="AO1711">
            <v>0</v>
          </cell>
        </row>
        <row r="1712">
          <cell r="H1712" t="str">
            <v>C04934</v>
          </cell>
          <cell r="AO1712">
            <v>1</v>
          </cell>
        </row>
        <row r="1713">
          <cell r="H1713" t="str">
            <v>C04944</v>
          </cell>
          <cell r="AO1713">
            <v>0</v>
          </cell>
        </row>
        <row r="1714">
          <cell r="H1714" t="str">
            <v>C04945</v>
          </cell>
          <cell r="AO1714">
            <v>0</v>
          </cell>
        </row>
        <row r="1715">
          <cell r="H1715" t="str">
            <v>C04946</v>
          </cell>
          <cell r="AO1715">
            <v>2</v>
          </cell>
        </row>
        <row r="1716">
          <cell r="H1716" t="str">
            <v>C04948</v>
          </cell>
          <cell r="AO1716">
            <v>2</v>
          </cell>
        </row>
        <row r="1717">
          <cell r="H1717" t="str">
            <v>C04949</v>
          </cell>
          <cell r="AO1717">
            <v>0</v>
          </cell>
        </row>
        <row r="1718">
          <cell r="H1718" t="str">
            <v>C04955</v>
          </cell>
          <cell r="AO1718">
            <v>1</v>
          </cell>
        </row>
        <row r="1719">
          <cell r="H1719" t="str">
            <v>C04956</v>
          </cell>
          <cell r="AO1719">
            <v>0</v>
          </cell>
        </row>
        <row r="1720">
          <cell r="H1720" t="str">
            <v>C04957</v>
          </cell>
          <cell r="AO1720">
            <v>0</v>
          </cell>
        </row>
        <row r="1721">
          <cell r="H1721" t="str">
            <v>C04958</v>
          </cell>
          <cell r="AO1721">
            <v>0</v>
          </cell>
        </row>
        <row r="1722">
          <cell r="H1722" t="str">
            <v>C04962</v>
          </cell>
          <cell r="AO1722">
            <v>0</v>
          </cell>
        </row>
        <row r="1723">
          <cell r="H1723" t="str">
            <v>C04967</v>
          </cell>
          <cell r="AO1723">
            <v>0</v>
          </cell>
        </row>
        <row r="1724">
          <cell r="H1724" t="str">
            <v>C04969</v>
          </cell>
          <cell r="AO1724">
            <v>1</v>
          </cell>
        </row>
        <row r="1725">
          <cell r="H1725" t="str">
            <v>C04970</v>
          </cell>
          <cell r="AO1725">
            <v>1</v>
          </cell>
        </row>
        <row r="1726">
          <cell r="H1726" t="str">
            <v>C04971</v>
          </cell>
          <cell r="AO1726">
            <v>0</v>
          </cell>
        </row>
        <row r="1727">
          <cell r="H1727" t="str">
            <v>C04972</v>
          </cell>
          <cell r="AO1727">
            <v>0</v>
          </cell>
        </row>
        <row r="1728">
          <cell r="H1728" t="str">
            <v>C04973</v>
          </cell>
          <cell r="AO1728">
            <v>1</v>
          </cell>
        </row>
        <row r="1729">
          <cell r="H1729" t="str">
            <v>C04975</v>
          </cell>
          <cell r="AO1729">
            <v>1</v>
          </cell>
        </row>
        <row r="1730">
          <cell r="H1730" t="str">
            <v>C04976</v>
          </cell>
          <cell r="AO1730">
            <v>0</v>
          </cell>
        </row>
        <row r="1731">
          <cell r="H1731" t="str">
            <v>C04980</v>
          </cell>
          <cell r="AO1731">
            <v>0</v>
          </cell>
        </row>
        <row r="1732">
          <cell r="H1732" t="str">
            <v>C04984</v>
          </cell>
          <cell r="AO1732">
            <v>0</v>
          </cell>
        </row>
        <row r="1733">
          <cell r="H1733" t="str">
            <v>C04985</v>
          </cell>
          <cell r="AO1733">
            <v>0</v>
          </cell>
        </row>
        <row r="1734">
          <cell r="H1734" t="str">
            <v>C04988</v>
          </cell>
          <cell r="AO1734">
            <v>0</v>
          </cell>
        </row>
        <row r="1735">
          <cell r="H1735" t="str">
            <v>C04989</v>
          </cell>
          <cell r="AO1735">
            <v>1</v>
          </cell>
        </row>
        <row r="1736">
          <cell r="H1736" t="str">
            <v>C04991</v>
          </cell>
          <cell r="AO1736">
            <v>1</v>
          </cell>
        </row>
        <row r="1737">
          <cell r="H1737" t="str">
            <v>C04994</v>
          </cell>
          <cell r="AO1737">
            <v>0</v>
          </cell>
        </row>
        <row r="1738">
          <cell r="H1738" t="str">
            <v>C05005</v>
          </cell>
          <cell r="AO1738">
            <v>0</v>
          </cell>
        </row>
        <row r="1739">
          <cell r="H1739" t="str">
            <v>C05007</v>
          </cell>
          <cell r="AO1739">
            <v>0</v>
          </cell>
        </row>
        <row r="1740">
          <cell r="H1740" t="str">
            <v>C05009</v>
          </cell>
          <cell r="AO1740">
            <v>2</v>
          </cell>
        </row>
        <row r="1741">
          <cell r="H1741" t="str">
            <v>C05014</v>
          </cell>
          <cell r="AO1741">
            <v>2</v>
          </cell>
        </row>
        <row r="1742">
          <cell r="H1742" t="str">
            <v>C05021</v>
          </cell>
          <cell r="AO1742">
            <v>1</v>
          </cell>
        </row>
        <row r="1743">
          <cell r="H1743" t="str">
            <v>C05029</v>
          </cell>
          <cell r="AO1743">
            <v>0</v>
          </cell>
        </row>
        <row r="1744">
          <cell r="H1744" t="str">
            <v>C05033</v>
          </cell>
          <cell r="AO1744">
            <v>1</v>
          </cell>
        </row>
        <row r="1745">
          <cell r="H1745" t="str">
            <v>C05034</v>
          </cell>
          <cell r="AO1745">
            <v>1</v>
          </cell>
        </row>
        <row r="1746">
          <cell r="H1746" t="str">
            <v>C05035</v>
          </cell>
          <cell r="AO1746">
            <v>0</v>
          </cell>
        </row>
        <row r="1747">
          <cell r="H1747" t="str">
            <v>C05037</v>
          </cell>
          <cell r="AO1747">
            <v>0</v>
          </cell>
        </row>
        <row r="1748">
          <cell r="H1748" t="str">
            <v>C05040</v>
          </cell>
          <cell r="AO1748">
            <v>0</v>
          </cell>
        </row>
        <row r="1749">
          <cell r="H1749" t="str">
            <v>C05056</v>
          </cell>
          <cell r="AO1749">
            <v>0</v>
          </cell>
        </row>
        <row r="1750">
          <cell r="H1750" t="str">
            <v>C05065</v>
          </cell>
          <cell r="AO1750">
            <v>0</v>
          </cell>
        </row>
        <row r="1751">
          <cell r="H1751" t="str">
            <v>C05079</v>
          </cell>
          <cell r="AO1751">
            <v>0</v>
          </cell>
        </row>
        <row r="1752">
          <cell r="H1752" t="str">
            <v>C05090</v>
          </cell>
          <cell r="AO1752">
            <v>1</v>
          </cell>
        </row>
        <row r="1753">
          <cell r="H1753" t="str">
            <v>C05092</v>
          </cell>
          <cell r="AO1753">
            <v>1</v>
          </cell>
        </row>
        <row r="1754">
          <cell r="H1754" t="str">
            <v>C05093</v>
          </cell>
          <cell r="AO1754">
            <v>0</v>
          </cell>
        </row>
        <row r="1755">
          <cell r="H1755" t="str">
            <v>C05100</v>
          </cell>
          <cell r="AO1755">
            <v>6</v>
          </cell>
        </row>
        <row r="1756">
          <cell r="H1756" t="str">
            <v>C05101</v>
          </cell>
          <cell r="AO1756">
            <v>0</v>
          </cell>
        </row>
        <row r="1757">
          <cell r="H1757" t="str">
            <v>C05103</v>
          </cell>
          <cell r="AO1757">
            <v>1</v>
          </cell>
        </row>
        <row r="1758">
          <cell r="H1758" t="str">
            <v>C05112</v>
          </cell>
          <cell r="AO1758">
            <v>0</v>
          </cell>
        </row>
        <row r="1759">
          <cell r="H1759" t="str">
            <v>C05114</v>
          </cell>
          <cell r="AO1759">
            <v>0</v>
          </cell>
        </row>
        <row r="1760">
          <cell r="H1760" t="str">
            <v>C05118</v>
          </cell>
          <cell r="AO1760">
            <v>1</v>
          </cell>
        </row>
        <row r="1761">
          <cell r="H1761" t="str">
            <v>C05127</v>
          </cell>
          <cell r="AO1761">
            <v>0</v>
          </cell>
        </row>
        <row r="1762">
          <cell r="H1762" t="str">
            <v>C05129</v>
          </cell>
          <cell r="AO1762">
            <v>1</v>
          </cell>
        </row>
        <row r="1763">
          <cell r="H1763" t="str">
            <v>C05135</v>
          </cell>
          <cell r="AO1763">
            <v>0</v>
          </cell>
        </row>
        <row r="1764">
          <cell r="H1764" t="str">
            <v>C05139</v>
          </cell>
          <cell r="AO1764">
            <v>2</v>
          </cell>
        </row>
        <row r="1765">
          <cell r="H1765" t="str">
            <v>C05149</v>
          </cell>
          <cell r="AO1765">
            <v>0</v>
          </cell>
        </row>
        <row r="1766">
          <cell r="H1766" t="str">
            <v>C05153</v>
          </cell>
          <cell r="AO1766">
            <v>0</v>
          </cell>
        </row>
        <row r="1767">
          <cell r="H1767" t="str">
            <v>C05157</v>
          </cell>
          <cell r="AO1767">
            <v>3</v>
          </cell>
        </row>
        <row r="1768">
          <cell r="H1768" t="str">
            <v>C05169</v>
          </cell>
          <cell r="AO1768">
            <v>1</v>
          </cell>
        </row>
        <row r="1769">
          <cell r="H1769" t="str">
            <v>C05171</v>
          </cell>
          <cell r="AO1769">
            <v>0</v>
          </cell>
        </row>
        <row r="1770">
          <cell r="H1770" t="str">
            <v>C05175</v>
          </cell>
          <cell r="AO1770">
            <v>0</v>
          </cell>
        </row>
        <row r="1771">
          <cell r="H1771" t="str">
            <v>C05187</v>
          </cell>
          <cell r="AO1771">
            <v>0</v>
          </cell>
        </row>
        <row r="1772">
          <cell r="H1772" t="str">
            <v>C05188</v>
          </cell>
          <cell r="AO1772">
            <v>2</v>
          </cell>
        </row>
        <row r="1773">
          <cell r="H1773" t="str">
            <v>C05189</v>
          </cell>
          <cell r="AO1773">
            <v>0</v>
          </cell>
        </row>
        <row r="1774">
          <cell r="H1774" t="str">
            <v>C05191</v>
          </cell>
          <cell r="AO1774">
            <v>1</v>
          </cell>
        </row>
        <row r="1775">
          <cell r="H1775" t="str">
            <v>C05198</v>
          </cell>
          <cell r="AO1775">
            <v>0</v>
          </cell>
        </row>
        <row r="1776">
          <cell r="H1776" t="str">
            <v>C05213</v>
          </cell>
          <cell r="AO1776">
            <v>1</v>
          </cell>
        </row>
        <row r="1777">
          <cell r="H1777" t="str">
            <v>C05214</v>
          </cell>
          <cell r="AO1777">
            <v>0</v>
          </cell>
        </row>
        <row r="1778">
          <cell r="H1778" t="str">
            <v>C05218</v>
          </cell>
          <cell r="AO1778">
            <v>1</v>
          </cell>
        </row>
        <row r="1779">
          <cell r="H1779" t="str">
            <v>C05219</v>
          </cell>
          <cell r="AO1779">
            <v>0</v>
          </cell>
        </row>
        <row r="1780">
          <cell r="H1780" t="str">
            <v>C05238</v>
          </cell>
          <cell r="AO1780">
            <v>0</v>
          </cell>
        </row>
        <row r="1781">
          <cell r="H1781" t="str">
            <v>C05244</v>
          </cell>
          <cell r="AO1781">
            <v>0</v>
          </cell>
        </row>
        <row r="1782">
          <cell r="H1782" t="str">
            <v>C05245</v>
          </cell>
          <cell r="AO1782">
            <v>1</v>
          </cell>
        </row>
        <row r="1783">
          <cell r="H1783" t="str">
            <v>C05250</v>
          </cell>
          <cell r="AO1783">
            <v>0</v>
          </cell>
        </row>
        <row r="1784">
          <cell r="H1784" t="str">
            <v>C05251</v>
          </cell>
          <cell r="AO1784">
            <v>1</v>
          </cell>
        </row>
        <row r="1785">
          <cell r="H1785" t="str">
            <v>C05252</v>
          </cell>
          <cell r="AO1785">
            <v>0</v>
          </cell>
        </row>
        <row r="1786">
          <cell r="H1786" t="str">
            <v>C05256</v>
          </cell>
          <cell r="AO1786">
            <v>2</v>
          </cell>
        </row>
        <row r="1787">
          <cell r="H1787" t="str">
            <v>C05257</v>
          </cell>
          <cell r="AO1787">
            <v>0</v>
          </cell>
        </row>
        <row r="1788">
          <cell r="H1788" t="str">
            <v>C05262</v>
          </cell>
          <cell r="AO1788">
            <v>1</v>
          </cell>
        </row>
        <row r="1789">
          <cell r="H1789" t="str">
            <v>C05276</v>
          </cell>
          <cell r="AO1789">
            <v>0</v>
          </cell>
        </row>
        <row r="1790">
          <cell r="H1790" t="str">
            <v>C05278</v>
          </cell>
          <cell r="AO1790">
            <v>0</v>
          </cell>
        </row>
        <row r="1791">
          <cell r="H1791" t="str">
            <v>C05282</v>
          </cell>
          <cell r="AO1791">
            <v>0</v>
          </cell>
        </row>
        <row r="1792">
          <cell r="H1792" t="str">
            <v>C05284</v>
          </cell>
          <cell r="AO1792">
            <v>1</v>
          </cell>
        </row>
        <row r="1793">
          <cell r="H1793" t="str">
            <v>C05289</v>
          </cell>
          <cell r="AO1793">
            <v>0</v>
          </cell>
        </row>
        <row r="1794">
          <cell r="H1794" t="str">
            <v>C05301</v>
          </cell>
          <cell r="AO1794">
            <v>0</v>
          </cell>
        </row>
        <row r="1795">
          <cell r="H1795" t="str">
            <v>C05315</v>
          </cell>
          <cell r="AO1795">
            <v>0</v>
          </cell>
        </row>
        <row r="1796">
          <cell r="H1796" t="str">
            <v>C05320</v>
          </cell>
          <cell r="AO1796">
            <v>0</v>
          </cell>
        </row>
        <row r="1797">
          <cell r="H1797" t="str">
            <v>C05321</v>
          </cell>
          <cell r="AO1797">
            <v>0</v>
          </cell>
        </row>
        <row r="1798">
          <cell r="H1798" t="str">
            <v>C05328</v>
          </cell>
          <cell r="AO1798">
            <v>1</v>
          </cell>
        </row>
        <row r="1799">
          <cell r="H1799" t="str">
            <v>C05333</v>
          </cell>
          <cell r="AO1799">
            <v>0</v>
          </cell>
        </row>
        <row r="1800">
          <cell r="H1800" t="str">
            <v>C05336</v>
          </cell>
          <cell r="AO1800">
            <v>0</v>
          </cell>
        </row>
        <row r="1801">
          <cell r="H1801" t="str">
            <v>C05337</v>
          </cell>
          <cell r="AO1801">
            <v>0</v>
          </cell>
        </row>
        <row r="1802">
          <cell r="H1802" t="str">
            <v>C05338</v>
          </cell>
          <cell r="AO1802">
            <v>0</v>
          </cell>
        </row>
        <row r="1803">
          <cell r="H1803" t="str">
            <v>C05345</v>
          </cell>
          <cell r="AO1803">
            <v>1</v>
          </cell>
        </row>
        <row r="1804">
          <cell r="H1804" t="str">
            <v>C05348</v>
          </cell>
          <cell r="AO1804">
            <v>0</v>
          </cell>
        </row>
        <row r="1805">
          <cell r="H1805" t="str">
            <v>C05349</v>
          </cell>
          <cell r="AO1805">
            <v>1</v>
          </cell>
        </row>
        <row r="1806">
          <cell r="H1806" t="str">
            <v>C05364</v>
          </cell>
          <cell r="AO1806">
            <v>0</v>
          </cell>
        </row>
        <row r="1807">
          <cell r="H1807" t="str">
            <v>C05366</v>
          </cell>
          <cell r="AO1807">
            <v>0</v>
          </cell>
        </row>
        <row r="1808">
          <cell r="H1808" t="str">
            <v>C05367</v>
          </cell>
          <cell r="AO1808">
            <v>0</v>
          </cell>
        </row>
        <row r="1809">
          <cell r="H1809" t="str">
            <v>C05373</v>
          </cell>
          <cell r="AO1809">
            <v>0</v>
          </cell>
        </row>
        <row r="1810">
          <cell r="H1810" t="str">
            <v>C05377</v>
          </cell>
          <cell r="AO1810">
            <v>0</v>
          </cell>
        </row>
        <row r="1811">
          <cell r="H1811" t="str">
            <v>C05378</v>
          </cell>
          <cell r="AO1811">
            <v>0</v>
          </cell>
        </row>
        <row r="1812">
          <cell r="H1812" t="str">
            <v>C05386</v>
          </cell>
          <cell r="AO1812">
            <v>0</v>
          </cell>
        </row>
        <row r="1813">
          <cell r="H1813" t="str">
            <v>C05397</v>
          </cell>
          <cell r="AO1813">
            <v>0</v>
          </cell>
        </row>
        <row r="1814">
          <cell r="H1814" t="str">
            <v>C05406</v>
          </cell>
          <cell r="AO1814">
            <v>3</v>
          </cell>
        </row>
        <row r="1815">
          <cell r="H1815" t="str">
            <v>C05407</v>
          </cell>
          <cell r="AO1815">
            <v>1</v>
          </cell>
        </row>
        <row r="1816">
          <cell r="H1816" t="str">
            <v>C05408</v>
          </cell>
          <cell r="AO1816">
            <v>1</v>
          </cell>
        </row>
        <row r="1817">
          <cell r="H1817" t="str">
            <v>C05410</v>
          </cell>
          <cell r="AO1817">
            <v>0</v>
          </cell>
        </row>
        <row r="1818">
          <cell r="H1818" t="str">
            <v>C05412</v>
          </cell>
          <cell r="AO1818">
            <v>0</v>
          </cell>
        </row>
        <row r="1819">
          <cell r="H1819" t="str">
            <v>C05413</v>
          </cell>
          <cell r="AO1819">
            <v>1</v>
          </cell>
        </row>
        <row r="1820">
          <cell r="H1820" t="str">
            <v>C05417</v>
          </cell>
          <cell r="AO1820">
            <v>1</v>
          </cell>
        </row>
        <row r="1821">
          <cell r="H1821" t="str">
            <v>C05421</v>
          </cell>
          <cell r="AO1821">
            <v>0</v>
          </cell>
        </row>
        <row r="1822">
          <cell r="H1822" t="str">
            <v>C05426</v>
          </cell>
          <cell r="AO1822">
            <v>0</v>
          </cell>
        </row>
        <row r="1823">
          <cell r="H1823" t="str">
            <v>C05429</v>
          </cell>
          <cell r="AO1823">
            <v>0</v>
          </cell>
        </row>
        <row r="1824">
          <cell r="H1824" t="str">
            <v>C05430</v>
          </cell>
          <cell r="AO1824">
            <v>0</v>
          </cell>
        </row>
        <row r="1825">
          <cell r="H1825" t="str">
            <v>C05432</v>
          </cell>
          <cell r="AO1825">
            <v>0</v>
          </cell>
        </row>
        <row r="1826">
          <cell r="H1826" t="str">
            <v>C05434</v>
          </cell>
          <cell r="AO1826">
            <v>0</v>
          </cell>
        </row>
        <row r="1827">
          <cell r="H1827" t="str">
            <v>C05435</v>
          </cell>
          <cell r="AO1827">
            <v>0</v>
          </cell>
        </row>
        <row r="1828">
          <cell r="H1828" t="str">
            <v>C05438</v>
          </cell>
          <cell r="AO1828">
            <v>0</v>
          </cell>
        </row>
        <row r="1829">
          <cell r="H1829" t="str">
            <v>C05443</v>
          </cell>
          <cell r="AO1829">
            <v>0</v>
          </cell>
        </row>
        <row r="1830">
          <cell r="H1830" t="str">
            <v>C05444</v>
          </cell>
          <cell r="AO1830">
            <v>0</v>
          </cell>
        </row>
        <row r="1831">
          <cell r="H1831" t="str">
            <v>C05445</v>
          </cell>
          <cell r="AO1831">
            <v>0</v>
          </cell>
        </row>
        <row r="1832">
          <cell r="H1832" t="str">
            <v>C05446</v>
          </cell>
          <cell r="AO1832">
            <v>0</v>
          </cell>
        </row>
        <row r="1833">
          <cell r="H1833" t="str">
            <v>C05450</v>
          </cell>
          <cell r="AO1833">
            <v>1</v>
          </cell>
        </row>
        <row r="1834">
          <cell r="H1834" t="str">
            <v>C05452</v>
          </cell>
          <cell r="AO1834">
            <v>0</v>
          </cell>
        </row>
        <row r="1835">
          <cell r="H1835" t="str">
            <v>C05453</v>
          </cell>
          <cell r="AO1835">
            <v>2</v>
          </cell>
        </row>
        <row r="1836">
          <cell r="H1836" t="str">
            <v>C05456</v>
          </cell>
          <cell r="AO1836">
            <v>0</v>
          </cell>
        </row>
        <row r="1837">
          <cell r="H1837" t="str">
            <v>C05457</v>
          </cell>
          <cell r="AO1837">
            <v>0</v>
          </cell>
        </row>
        <row r="1838">
          <cell r="H1838" t="str">
            <v>C05458</v>
          </cell>
          <cell r="AO1838">
            <v>1</v>
          </cell>
        </row>
        <row r="1839">
          <cell r="H1839" t="str">
            <v>C05460</v>
          </cell>
          <cell r="AO1839">
            <v>1</v>
          </cell>
        </row>
        <row r="1840">
          <cell r="H1840" t="str">
            <v>C05461</v>
          </cell>
          <cell r="AO1840">
            <v>2</v>
          </cell>
        </row>
        <row r="1841">
          <cell r="H1841" t="str">
            <v>C05462</v>
          </cell>
          <cell r="AO1841">
            <v>3</v>
          </cell>
        </row>
        <row r="1842">
          <cell r="H1842" t="str">
            <v>C05463</v>
          </cell>
          <cell r="AO1842">
            <v>2</v>
          </cell>
        </row>
        <row r="1843">
          <cell r="H1843" t="str">
            <v>C05464</v>
          </cell>
          <cell r="AO1843">
            <v>2</v>
          </cell>
        </row>
        <row r="1844">
          <cell r="H1844" t="str">
            <v>C05465</v>
          </cell>
          <cell r="AO1844">
            <v>2</v>
          </cell>
        </row>
        <row r="1845">
          <cell r="H1845" t="str">
            <v>C05466</v>
          </cell>
          <cell r="AO1845">
            <v>0</v>
          </cell>
        </row>
        <row r="1846">
          <cell r="H1846" t="str">
            <v>C05468</v>
          </cell>
          <cell r="AO1846">
            <v>0</v>
          </cell>
        </row>
        <row r="1847">
          <cell r="H1847" t="str">
            <v>C05471</v>
          </cell>
          <cell r="AO1847">
            <v>1</v>
          </cell>
        </row>
        <row r="1848">
          <cell r="H1848" t="str">
            <v>C05478</v>
          </cell>
          <cell r="AO1848">
            <v>1</v>
          </cell>
        </row>
        <row r="1849">
          <cell r="H1849" t="str">
            <v>C05479</v>
          </cell>
          <cell r="AO1849">
            <v>1</v>
          </cell>
        </row>
        <row r="1850">
          <cell r="H1850" t="str">
            <v>C05480</v>
          </cell>
          <cell r="AO1850">
            <v>3</v>
          </cell>
        </row>
        <row r="1851">
          <cell r="H1851" t="str">
            <v>C05481</v>
          </cell>
          <cell r="AO1851">
            <v>2</v>
          </cell>
        </row>
        <row r="1852">
          <cell r="H1852" t="str">
            <v>C05482</v>
          </cell>
          <cell r="AO1852">
            <v>3</v>
          </cell>
        </row>
        <row r="1853">
          <cell r="H1853" t="str">
            <v>C05483</v>
          </cell>
          <cell r="AO1853">
            <v>1</v>
          </cell>
        </row>
        <row r="1854">
          <cell r="H1854" t="str">
            <v>C05484</v>
          </cell>
          <cell r="AO1854">
            <v>1</v>
          </cell>
        </row>
        <row r="1855">
          <cell r="H1855" t="str">
            <v>C05485</v>
          </cell>
          <cell r="AO1855">
            <v>2</v>
          </cell>
        </row>
        <row r="1856">
          <cell r="H1856" t="str">
            <v>C05486</v>
          </cell>
          <cell r="AO1856">
            <v>1</v>
          </cell>
        </row>
        <row r="1857">
          <cell r="H1857" t="str">
            <v>C05487</v>
          </cell>
          <cell r="AO1857">
            <v>2</v>
          </cell>
        </row>
        <row r="1858">
          <cell r="H1858" t="str">
            <v>C05488</v>
          </cell>
          <cell r="AO1858">
            <v>1</v>
          </cell>
        </row>
        <row r="1859">
          <cell r="H1859" t="str">
            <v>C05489</v>
          </cell>
          <cell r="AO1859">
            <v>1</v>
          </cell>
        </row>
        <row r="1860">
          <cell r="H1860" t="str">
            <v>C05490</v>
          </cell>
          <cell r="AO1860">
            <v>1</v>
          </cell>
        </row>
        <row r="1861">
          <cell r="H1861" t="str">
            <v>C05491</v>
          </cell>
          <cell r="AO1861">
            <v>2</v>
          </cell>
        </row>
        <row r="1862">
          <cell r="H1862" t="str">
            <v>C05492</v>
          </cell>
          <cell r="AO1862">
            <v>3</v>
          </cell>
        </row>
        <row r="1863">
          <cell r="H1863" t="str">
            <v>C05493</v>
          </cell>
          <cell r="AO1863">
            <v>2</v>
          </cell>
        </row>
        <row r="1864">
          <cell r="H1864" t="str">
            <v>C05494</v>
          </cell>
          <cell r="AO1864">
            <v>2</v>
          </cell>
        </row>
        <row r="1865">
          <cell r="H1865" t="str">
            <v>C05495</v>
          </cell>
          <cell r="AO1865">
            <v>3</v>
          </cell>
        </row>
        <row r="1866">
          <cell r="H1866" t="str">
            <v>C05496</v>
          </cell>
          <cell r="AO1866">
            <v>3</v>
          </cell>
        </row>
        <row r="1867">
          <cell r="H1867" t="str">
            <v>C05497</v>
          </cell>
          <cell r="AO1867">
            <v>3</v>
          </cell>
        </row>
        <row r="1868">
          <cell r="H1868" t="str">
            <v>C05498</v>
          </cell>
          <cell r="AO1868">
            <v>0</v>
          </cell>
        </row>
        <row r="1869">
          <cell r="H1869" t="str">
            <v>C05501</v>
          </cell>
          <cell r="AO1869">
            <v>1</v>
          </cell>
        </row>
        <row r="1870">
          <cell r="H1870" t="str">
            <v>C05506</v>
          </cell>
          <cell r="AO1870">
            <v>0</v>
          </cell>
        </row>
        <row r="1871">
          <cell r="H1871" t="str">
            <v>C05512</v>
          </cell>
          <cell r="AO1871">
            <v>0</v>
          </cell>
        </row>
        <row r="1872">
          <cell r="H1872" t="str">
            <v>C05515</v>
          </cell>
          <cell r="AO1872">
            <v>0</v>
          </cell>
        </row>
        <row r="1873">
          <cell r="H1873" t="str">
            <v>C05516</v>
          </cell>
          <cell r="AO1873">
            <v>1</v>
          </cell>
        </row>
        <row r="1874">
          <cell r="H1874" t="str">
            <v>C05523</v>
          </cell>
          <cell r="AO1874">
            <v>1</v>
          </cell>
        </row>
        <row r="1875">
          <cell r="H1875" t="str">
            <v>C05524</v>
          </cell>
          <cell r="AO1875">
            <v>1</v>
          </cell>
        </row>
        <row r="1876">
          <cell r="H1876" t="str">
            <v>C05525</v>
          </cell>
          <cell r="AO1876">
            <v>1</v>
          </cell>
        </row>
        <row r="1877">
          <cell r="H1877" t="str">
            <v>C05527</v>
          </cell>
          <cell r="AO1877">
            <v>0</v>
          </cell>
        </row>
        <row r="1878">
          <cell r="H1878" t="str">
            <v>C05530</v>
          </cell>
          <cell r="AO1878">
            <v>0</v>
          </cell>
        </row>
        <row r="1879">
          <cell r="H1879" t="str">
            <v>C05538</v>
          </cell>
          <cell r="AO1879">
            <v>0</v>
          </cell>
        </row>
        <row r="1880">
          <cell r="H1880" t="str">
            <v>C05540</v>
          </cell>
          <cell r="AO1880">
            <v>3</v>
          </cell>
        </row>
        <row r="1881">
          <cell r="H1881" t="str">
            <v>C05541</v>
          </cell>
          <cell r="AO1881">
            <v>1</v>
          </cell>
        </row>
        <row r="1882">
          <cell r="H1882" t="str">
            <v>C05543</v>
          </cell>
          <cell r="AO1882">
            <v>1</v>
          </cell>
        </row>
        <row r="1883">
          <cell r="H1883" t="str">
            <v>C05544</v>
          </cell>
          <cell r="AO1883">
            <v>1</v>
          </cell>
        </row>
        <row r="1884">
          <cell r="H1884" t="str">
            <v>C05546</v>
          </cell>
          <cell r="AO1884">
            <v>0</v>
          </cell>
        </row>
        <row r="1885">
          <cell r="H1885" t="str">
            <v>C05547</v>
          </cell>
          <cell r="AO1885">
            <v>0</v>
          </cell>
        </row>
        <row r="1886">
          <cell r="H1886" t="str">
            <v>C05549</v>
          </cell>
          <cell r="AO1886">
            <v>0</v>
          </cell>
        </row>
        <row r="1887">
          <cell r="H1887" t="str">
            <v>C05550</v>
          </cell>
          <cell r="AO1887">
            <v>0</v>
          </cell>
        </row>
        <row r="1888">
          <cell r="H1888" t="str">
            <v>C05551</v>
          </cell>
          <cell r="AO1888">
            <v>0</v>
          </cell>
        </row>
        <row r="1889">
          <cell r="H1889" t="str">
            <v>C05552</v>
          </cell>
          <cell r="AO1889">
            <v>0</v>
          </cell>
        </row>
        <row r="1890">
          <cell r="H1890" t="str">
            <v>C05554</v>
          </cell>
          <cell r="AO1890">
            <v>2</v>
          </cell>
        </row>
        <row r="1891">
          <cell r="H1891" t="str">
            <v>C05555</v>
          </cell>
          <cell r="AO1891">
            <v>0</v>
          </cell>
        </row>
        <row r="1892">
          <cell r="H1892" t="str">
            <v>C05556</v>
          </cell>
          <cell r="AO1892">
            <v>0</v>
          </cell>
        </row>
        <row r="1893">
          <cell r="H1893" t="str">
            <v>C05557</v>
          </cell>
          <cell r="AO1893">
            <v>0</v>
          </cell>
        </row>
        <row r="1894">
          <cell r="H1894" t="str">
            <v>C05568</v>
          </cell>
          <cell r="AO1894">
            <v>0</v>
          </cell>
        </row>
        <row r="1895">
          <cell r="H1895" t="str">
            <v>C05570</v>
          </cell>
          <cell r="AO1895">
            <v>0</v>
          </cell>
        </row>
        <row r="1896">
          <cell r="H1896" t="str">
            <v>C05586</v>
          </cell>
          <cell r="AO1896">
            <v>2</v>
          </cell>
        </row>
        <row r="1897">
          <cell r="H1897" t="str">
            <v>C05588</v>
          </cell>
          <cell r="AO1897">
            <v>0</v>
          </cell>
        </row>
        <row r="1898">
          <cell r="H1898" t="str">
            <v>C05590</v>
          </cell>
          <cell r="AO1898">
            <v>0</v>
          </cell>
        </row>
        <row r="1899">
          <cell r="H1899" t="str">
            <v>C05592</v>
          </cell>
          <cell r="AO1899">
            <v>1</v>
          </cell>
        </row>
        <row r="1900">
          <cell r="H1900" t="str">
            <v>C05594</v>
          </cell>
          <cell r="AO1900">
            <v>0</v>
          </cell>
        </row>
        <row r="1901">
          <cell r="H1901" t="str">
            <v>C05596</v>
          </cell>
          <cell r="AO1901">
            <v>0</v>
          </cell>
        </row>
        <row r="1902">
          <cell r="H1902" t="str">
            <v>C05605</v>
          </cell>
          <cell r="AO1902">
            <v>0</v>
          </cell>
        </row>
        <row r="1903">
          <cell r="H1903" t="str">
            <v>C05610</v>
          </cell>
          <cell r="AO1903">
            <v>1</v>
          </cell>
        </row>
        <row r="1904">
          <cell r="H1904" t="str">
            <v>C05612</v>
          </cell>
          <cell r="AO1904">
            <v>1</v>
          </cell>
        </row>
        <row r="1905">
          <cell r="H1905" t="str">
            <v>C05613</v>
          </cell>
          <cell r="AO1905">
            <v>0</v>
          </cell>
        </row>
        <row r="1906">
          <cell r="H1906" t="str">
            <v>C05615</v>
          </cell>
          <cell r="AO1906">
            <v>1</v>
          </cell>
        </row>
        <row r="1907">
          <cell r="H1907" t="str">
            <v>C05620</v>
          </cell>
          <cell r="AO1907">
            <v>0</v>
          </cell>
        </row>
        <row r="1908">
          <cell r="H1908" t="str">
            <v>C05621</v>
          </cell>
          <cell r="AO1908">
            <v>0</v>
          </cell>
        </row>
        <row r="1909">
          <cell r="H1909" t="str">
            <v>C05625</v>
          </cell>
          <cell r="AO1909">
            <v>0</v>
          </cell>
        </row>
        <row r="1910">
          <cell r="H1910" t="str">
            <v>C05627</v>
          </cell>
          <cell r="AO1910">
            <v>0</v>
          </cell>
        </row>
        <row r="1911">
          <cell r="H1911" t="str">
            <v>C05628</v>
          </cell>
          <cell r="AO1911">
            <v>3</v>
          </cell>
        </row>
        <row r="1912">
          <cell r="H1912" t="str">
            <v>C05629</v>
          </cell>
          <cell r="AO1912">
            <v>0</v>
          </cell>
        </row>
        <row r="1913">
          <cell r="H1913" t="str">
            <v>C05630</v>
          </cell>
          <cell r="AO1913">
            <v>0</v>
          </cell>
        </row>
        <row r="1914">
          <cell r="H1914" t="str">
            <v>C05639</v>
          </cell>
          <cell r="AO1914">
            <v>0</v>
          </cell>
        </row>
        <row r="1915">
          <cell r="H1915" t="str">
            <v>C05643</v>
          </cell>
          <cell r="AO1915">
            <v>0</v>
          </cell>
        </row>
        <row r="1916">
          <cell r="H1916" t="str">
            <v>C05648</v>
          </cell>
          <cell r="AO1916">
            <v>0</v>
          </cell>
        </row>
        <row r="1917">
          <cell r="H1917" t="str">
            <v>C05655</v>
          </cell>
          <cell r="AO1917">
            <v>0</v>
          </cell>
        </row>
        <row r="1918">
          <cell r="H1918" t="str">
            <v>C05657</v>
          </cell>
          <cell r="AO1918">
            <v>0</v>
          </cell>
        </row>
        <row r="1919">
          <cell r="H1919" t="str">
            <v>C05658</v>
          </cell>
          <cell r="AO1919">
            <v>1</v>
          </cell>
        </row>
        <row r="1920">
          <cell r="H1920" t="str">
            <v>C05659</v>
          </cell>
          <cell r="AO1920">
            <v>0</v>
          </cell>
        </row>
        <row r="1921">
          <cell r="H1921" t="str">
            <v>C05661</v>
          </cell>
          <cell r="AO1921">
            <v>3</v>
          </cell>
        </row>
        <row r="1922">
          <cell r="H1922" t="str">
            <v>C05663</v>
          </cell>
          <cell r="AO1922">
            <v>1</v>
          </cell>
        </row>
        <row r="1923">
          <cell r="H1923" t="str">
            <v>C05664</v>
          </cell>
          <cell r="AO1923">
            <v>0</v>
          </cell>
        </row>
        <row r="1924">
          <cell r="H1924" t="str">
            <v>C05665</v>
          </cell>
          <cell r="AO1924">
            <v>1</v>
          </cell>
        </row>
        <row r="1925">
          <cell r="H1925" t="str">
            <v>C05667</v>
          </cell>
          <cell r="AO1925">
            <v>0</v>
          </cell>
        </row>
        <row r="1926">
          <cell r="H1926" t="str">
            <v>C05671</v>
          </cell>
          <cell r="AO1926">
            <v>1</v>
          </cell>
        </row>
        <row r="1927">
          <cell r="H1927" t="str">
            <v>C05675</v>
          </cell>
          <cell r="AO1927">
            <v>2</v>
          </cell>
        </row>
        <row r="1928">
          <cell r="H1928" t="str">
            <v>C05676</v>
          </cell>
          <cell r="AO1928">
            <v>0</v>
          </cell>
        </row>
        <row r="1929">
          <cell r="H1929" t="str">
            <v>C05678</v>
          </cell>
          <cell r="AO1929">
            <v>0</v>
          </cell>
        </row>
        <row r="1930">
          <cell r="H1930" t="str">
            <v>C05682</v>
          </cell>
          <cell r="AO1930">
            <v>0</v>
          </cell>
        </row>
        <row r="1931">
          <cell r="H1931" t="str">
            <v>C05683</v>
          </cell>
          <cell r="AO1931">
            <v>0</v>
          </cell>
        </row>
        <row r="1932">
          <cell r="H1932" t="str">
            <v>C05686</v>
          </cell>
          <cell r="AO1932">
            <v>0</v>
          </cell>
        </row>
        <row r="1933">
          <cell r="H1933" t="str">
            <v>C05690</v>
          </cell>
          <cell r="AO1933">
            <v>0</v>
          </cell>
        </row>
        <row r="1934">
          <cell r="H1934" t="str">
            <v>C05695</v>
          </cell>
          <cell r="AO1934">
            <v>1</v>
          </cell>
        </row>
        <row r="1935">
          <cell r="H1935" t="str">
            <v>C05709</v>
          </cell>
          <cell r="AO1935">
            <v>0</v>
          </cell>
        </row>
        <row r="1936">
          <cell r="H1936" t="str">
            <v>C05712</v>
          </cell>
          <cell r="AO1936">
            <v>0</v>
          </cell>
        </row>
        <row r="1937">
          <cell r="H1937" t="str">
            <v>C05718</v>
          </cell>
          <cell r="AO1937">
            <v>0</v>
          </cell>
        </row>
        <row r="1938">
          <cell r="H1938" t="str">
            <v>C05722</v>
          </cell>
          <cell r="AO1938">
            <v>1</v>
          </cell>
        </row>
        <row r="1939">
          <cell r="H1939" t="str">
            <v>C05724</v>
          </cell>
          <cell r="AO1939">
            <v>0</v>
          </cell>
        </row>
        <row r="1940">
          <cell r="H1940" t="str">
            <v>C05727</v>
          </cell>
          <cell r="AO1940">
            <v>1</v>
          </cell>
        </row>
        <row r="1941">
          <cell r="H1941" t="str">
            <v>C05728</v>
          </cell>
          <cell r="AO1941">
            <v>0</v>
          </cell>
        </row>
        <row r="1942">
          <cell r="H1942" t="str">
            <v>C05734</v>
          </cell>
          <cell r="AO1942">
            <v>0</v>
          </cell>
        </row>
        <row r="1943">
          <cell r="H1943" t="str">
            <v>C05735</v>
          </cell>
          <cell r="AO1943">
            <v>0</v>
          </cell>
        </row>
        <row r="1944">
          <cell r="H1944" t="str">
            <v>C05742</v>
          </cell>
          <cell r="AO1944">
            <v>0</v>
          </cell>
        </row>
        <row r="1945">
          <cell r="H1945" t="str">
            <v>C05747</v>
          </cell>
          <cell r="AO1945">
            <v>0</v>
          </cell>
        </row>
        <row r="1946">
          <cell r="H1946" t="str">
            <v>C05748</v>
          </cell>
          <cell r="AO1946">
            <v>0</v>
          </cell>
        </row>
        <row r="1947">
          <cell r="H1947" t="str">
            <v>C05753</v>
          </cell>
          <cell r="AO1947">
            <v>2</v>
          </cell>
        </row>
        <row r="1948">
          <cell r="H1948" t="str">
            <v>C05755</v>
          </cell>
          <cell r="AO1948">
            <v>0</v>
          </cell>
        </row>
        <row r="1949">
          <cell r="H1949" t="str">
            <v>C05759</v>
          </cell>
          <cell r="AO1949">
            <v>0</v>
          </cell>
        </row>
        <row r="1950">
          <cell r="H1950" t="str">
            <v>C05765</v>
          </cell>
          <cell r="AO1950">
            <v>2</v>
          </cell>
        </row>
        <row r="1951">
          <cell r="H1951" t="str">
            <v>C05769</v>
          </cell>
          <cell r="AO1951">
            <v>0</v>
          </cell>
        </row>
        <row r="1952">
          <cell r="H1952" t="str">
            <v>C05776</v>
          </cell>
          <cell r="AO1952">
            <v>0</v>
          </cell>
        </row>
        <row r="1953">
          <cell r="H1953" t="str">
            <v>C05777</v>
          </cell>
          <cell r="AO1953">
            <v>0</v>
          </cell>
        </row>
        <row r="1954">
          <cell r="H1954" t="str">
            <v>C05778</v>
          </cell>
          <cell r="AO1954">
            <v>1</v>
          </cell>
        </row>
        <row r="1955">
          <cell r="H1955" t="str">
            <v>C05785</v>
          </cell>
          <cell r="AO1955">
            <v>0</v>
          </cell>
        </row>
        <row r="1956">
          <cell r="H1956" t="str">
            <v>C05788</v>
          </cell>
          <cell r="AO1956">
            <v>0</v>
          </cell>
        </row>
        <row r="1957">
          <cell r="H1957" t="str">
            <v>C05795</v>
          </cell>
          <cell r="AO1957">
            <v>0</v>
          </cell>
        </row>
        <row r="1958">
          <cell r="H1958" t="str">
            <v>C05803</v>
          </cell>
          <cell r="AO1958">
            <v>6</v>
          </cell>
        </row>
        <row r="1959">
          <cell r="H1959" t="str">
            <v>C05809</v>
          </cell>
          <cell r="AO1959">
            <v>1</v>
          </cell>
        </row>
        <row r="1960">
          <cell r="H1960" t="str">
            <v>C05813</v>
          </cell>
          <cell r="AO1960">
            <v>2</v>
          </cell>
        </row>
        <row r="1961">
          <cell r="H1961" t="str">
            <v>C05822</v>
          </cell>
          <cell r="AO1961">
            <v>1</v>
          </cell>
        </row>
        <row r="1962">
          <cell r="H1962" t="str">
            <v>C05823</v>
          </cell>
          <cell r="AO1962">
            <v>0</v>
          </cell>
        </row>
        <row r="1963">
          <cell r="H1963" t="str">
            <v>C05824</v>
          </cell>
          <cell r="AO1963">
            <v>1</v>
          </cell>
        </row>
        <row r="1964">
          <cell r="H1964" t="str">
            <v>C05829</v>
          </cell>
          <cell r="AO1964">
            <v>0</v>
          </cell>
        </row>
        <row r="1965">
          <cell r="H1965" t="str">
            <v>C05832</v>
          </cell>
          <cell r="AO1965">
            <v>1</v>
          </cell>
        </row>
        <row r="1966">
          <cell r="H1966" t="str">
            <v>C05837</v>
          </cell>
          <cell r="AO1966">
            <v>1</v>
          </cell>
        </row>
        <row r="1967">
          <cell r="H1967" t="str">
            <v>C05842</v>
          </cell>
          <cell r="AO1967">
            <v>1</v>
          </cell>
        </row>
        <row r="1968">
          <cell r="H1968" t="str">
            <v>C05843</v>
          </cell>
          <cell r="AO1968">
            <v>0</v>
          </cell>
        </row>
        <row r="1969">
          <cell r="H1969" t="str">
            <v>C05844</v>
          </cell>
          <cell r="AO1969">
            <v>1</v>
          </cell>
        </row>
        <row r="1970">
          <cell r="H1970" t="str">
            <v>C05847</v>
          </cell>
          <cell r="AO1970">
            <v>0</v>
          </cell>
        </row>
        <row r="1971">
          <cell r="H1971" t="str">
            <v>C05861</v>
          </cell>
          <cell r="AO1971">
            <v>0</v>
          </cell>
        </row>
        <row r="1972">
          <cell r="H1972" t="str">
            <v>C05863</v>
          </cell>
          <cell r="AO1972">
            <v>1</v>
          </cell>
        </row>
        <row r="1973">
          <cell r="H1973" t="str">
            <v>C05866</v>
          </cell>
          <cell r="AO1973">
            <v>0</v>
          </cell>
        </row>
        <row r="1974">
          <cell r="H1974" t="str">
            <v>C05868</v>
          </cell>
          <cell r="AO1974">
            <v>3</v>
          </cell>
        </row>
        <row r="1975">
          <cell r="H1975" t="str">
            <v>C05869</v>
          </cell>
          <cell r="AO1975">
            <v>1</v>
          </cell>
        </row>
        <row r="1976">
          <cell r="H1976" t="str">
            <v>C05882</v>
          </cell>
          <cell r="AO1976">
            <v>0</v>
          </cell>
        </row>
        <row r="1977">
          <cell r="H1977" t="str">
            <v>C05900</v>
          </cell>
          <cell r="AO1977">
            <v>0</v>
          </cell>
        </row>
        <row r="1978">
          <cell r="H1978" t="str">
            <v>C05901</v>
          </cell>
          <cell r="AO1978">
            <v>0</v>
          </cell>
        </row>
        <row r="1979">
          <cell r="H1979" t="str">
            <v>C05905</v>
          </cell>
          <cell r="AO1979">
            <v>1</v>
          </cell>
        </row>
        <row r="1980">
          <cell r="H1980" t="str">
            <v>C05909</v>
          </cell>
          <cell r="AO1980">
            <v>0</v>
          </cell>
        </row>
        <row r="1981">
          <cell r="H1981" t="str">
            <v>C05911</v>
          </cell>
          <cell r="AO1981">
            <v>0</v>
          </cell>
        </row>
        <row r="1982">
          <cell r="H1982" t="str">
            <v>C05924</v>
          </cell>
          <cell r="AO1982">
            <v>1</v>
          </cell>
        </row>
        <row r="1983">
          <cell r="H1983" t="str">
            <v>C05928</v>
          </cell>
          <cell r="AO1983">
            <v>0</v>
          </cell>
        </row>
        <row r="1984">
          <cell r="H1984" t="str">
            <v>C05929</v>
          </cell>
          <cell r="AO1984">
            <v>1</v>
          </cell>
        </row>
        <row r="1985">
          <cell r="H1985" t="str">
            <v>C05930</v>
          </cell>
          <cell r="AO1985">
            <v>0</v>
          </cell>
        </row>
        <row r="1986">
          <cell r="H1986" t="str">
            <v>C05944</v>
          </cell>
          <cell r="AO1986">
            <v>1</v>
          </cell>
        </row>
        <row r="1987">
          <cell r="H1987" t="str">
            <v>C05945</v>
          </cell>
          <cell r="AO1987">
            <v>0</v>
          </cell>
        </row>
        <row r="1988">
          <cell r="H1988" t="str">
            <v>C05950</v>
          </cell>
          <cell r="AO1988">
            <v>0</v>
          </cell>
        </row>
        <row r="1989">
          <cell r="H1989" t="str">
            <v>C05960</v>
          </cell>
          <cell r="AO1989">
            <v>1</v>
          </cell>
        </row>
        <row r="1990">
          <cell r="H1990" t="str">
            <v>C05962</v>
          </cell>
          <cell r="AO1990">
            <v>0</v>
          </cell>
        </row>
        <row r="1991">
          <cell r="H1991" t="str">
            <v>C05968</v>
          </cell>
          <cell r="AO1991">
            <v>0</v>
          </cell>
        </row>
        <row r="1992">
          <cell r="H1992" t="str">
            <v>C05972</v>
          </cell>
          <cell r="AO1992">
            <v>2</v>
          </cell>
        </row>
        <row r="1993">
          <cell r="H1993" t="str">
            <v>C05976</v>
          </cell>
          <cell r="AO1993">
            <v>0</v>
          </cell>
        </row>
        <row r="1994">
          <cell r="H1994" t="str">
            <v>C05979</v>
          </cell>
          <cell r="AO1994">
            <v>0</v>
          </cell>
        </row>
        <row r="1995">
          <cell r="H1995" t="str">
            <v>C05980</v>
          </cell>
          <cell r="AO1995">
            <v>0</v>
          </cell>
        </row>
        <row r="1996">
          <cell r="H1996" t="str">
            <v>C05982</v>
          </cell>
          <cell r="AO1996">
            <v>1</v>
          </cell>
        </row>
        <row r="1997">
          <cell r="H1997" t="str">
            <v>C05992</v>
          </cell>
          <cell r="AO1997">
            <v>2</v>
          </cell>
        </row>
        <row r="1998">
          <cell r="H1998" t="str">
            <v>C05993</v>
          </cell>
          <cell r="AO1998">
            <v>1</v>
          </cell>
        </row>
        <row r="1999">
          <cell r="H1999" t="str">
            <v>C05994</v>
          </cell>
          <cell r="AO1999">
            <v>1</v>
          </cell>
        </row>
        <row r="2000">
          <cell r="H2000" t="str">
            <v>C06008</v>
          </cell>
          <cell r="AO2000">
            <v>0</v>
          </cell>
        </row>
        <row r="2001">
          <cell r="H2001" t="str">
            <v>C06010</v>
          </cell>
          <cell r="AO2001">
            <v>0</v>
          </cell>
        </row>
        <row r="2002">
          <cell r="H2002" t="str">
            <v>C06015</v>
          </cell>
          <cell r="AO2002">
            <v>1</v>
          </cell>
        </row>
        <row r="2003">
          <cell r="H2003" t="str">
            <v>C06025</v>
          </cell>
          <cell r="AO2003">
            <v>1</v>
          </cell>
        </row>
        <row r="2004">
          <cell r="H2004" t="str">
            <v>C06026</v>
          </cell>
          <cell r="AO2004">
            <v>2</v>
          </cell>
        </row>
        <row r="2005">
          <cell r="H2005" t="str">
            <v>C06034</v>
          </cell>
          <cell r="AO2005">
            <v>0</v>
          </cell>
        </row>
        <row r="2006">
          <cell r="H2006" t="str">
            <v>C06040</v>
          </cell>
          <cell r="AO2006">
            <v>0</v>
          </cell>
        </row>
        <row r="2007">
          <cell r="H2007" t="str">
            <v>C06054</v>
          </cell>
          <cell r="AO2007">
            <v>0</v>
          </cell>
        </row>
        <row r="2008">
          <cell r="H2008" t="str">
            <v>C06055</v>
          </cell>
          <cell r="AO2008">
            <v>0</v>
          </cell>
        </row>
        <row r="2009">
          <cell r="H2009" t="str">
            <v>C06063</v>
          </cell>
          <cell r="AO2009">
            <v>0</v>
          </cell>
        </row>
        <row r="2010">
          <cell r="H2010" t="str">
            <v>C06066</v>
          </cell>
          <cell r="AO2010">
            <v>0</v>
          </cell>
        </row>
        <row r="2011">
          <cell r="H2011" t="str">
            <v>C06073</v>
          </cell>
          <cell r="AO2011">
            <v>0</v>
          </cell>
        </row>
        <row r="2012">
          <cell r="H2012" t="str">
            <v>C06075</v>
          </cell>
          <cell r="AO2012">
            <v>0</v>
          </cell>
        </row>
        <row r="2013">
          <cell r="H2013" t="str">
            <v>C06080</v>
          </cell>
          <cell r="AO2013">
            <v>0</v>
          </cell>
        </row>
        <row r="2014">
          <cell r="H2014" t="str">
            <v>C06081</v>
          </cell>
          <cell r="AO2014">
            <v>0</v>
          </cell>
        </row>
        <row r="2015">
          <cell r="H2015" t="str">
            <v>C06082</v>
          </cell>
          <cell r="AO2015">
            <v>0</v>
          </cell>
        </row>
        <row r="2016">
          <cell r="H2016" t="str">
            <v>C06086</v>
          </cell>
          <cell r="AO2016">
            <v>0</v>
          </cell>
        </row>
        <row r="2017">
          <cell r="H2017" t="str">
            <v>C06090</v>
          </cell>
          <cell r="AO2017">
            <v>0</v>
          </cell>
        </row>
        <row r="2018">
          <cell r="H2018" t="str">
            <v>C06091</v>
          </cell>
          <cell r="AO2018">
            <v>1</v>
          </cell>
        </row>
        <row r="2019">
          <cell r="H2019" t="str">
            <v>C06096</v>
          </cell>
          <cell r="AO2019">
            <v>1</v>
          </cell>
        </row>
        <row r="2020">
          <cell r="H2020" t="str">
            <v>C06105</v>
          </cell>
          <cell r="AO2020">
            <v>0</v>
          </cell>
        </row>
        <row r="2021">
          <cell r="H2021" t="str">
            <v>C06111</v>
          </cell>
          <cell r="AO2021">
            <v>0</v>
          </cell>
        </row>
        <row r="2022">
          <cell r="H2022" t="str">
            <v>C06114</v>
          </cell>
          <cell r="AO2022">
            <v>1</v>
          </cell>
        </row>
        <row r="2023">
          <cell r="H2023" t="str">
            <v>C06115</v>
          </cell>
          <cell r="AO2023">
            <v>0</v>
          </cell>
        </row>
        <row r="2024">
          <cell r="H2024" t="str">
            <v>C06117</v>
          </cell>
          <cell r="AO2024">
            <v>1</v>
          </cell>
        </row>
        <row r="2025">
          <cell r="H2025" t="str">
            <v>C06122</v>
          </cell>
          <cell r="AO2025">
            <v>0</v>
          </cell>
        </row>
        <row r="2026">
          <cell r="H2026" t="str">
            <v>C06134</v>
          </cell>
          <cell r="AO2026">
            <v>3</v>
          </cell>
        </row>
        <row r="2027">
          <cell r="H2027" t="str">
            <v>C06136</v>
          </cell>
          <cell r="AO2027">
            <v>1</v>
          </cell>
        </row>
        <row r="2028">
          <cell r="H2028" t="str">
            <v>C06146</v>
          </cell>
          <cell r="AO2028">
            <v>0</v>
          </cell>
        </row>
        <row r="2029">
          <cell r="H2029" t="str">
            <v>C06151</v>
          </cell>
          <cell r="AO2029">
            <v>0</v>
          </cell>
        </row>
        <row r="2030">
          <cell r="H2030" t="str">
            <v>C06152</v>
          </cell>
          <cell r="AO2030">
            <v>0</v>
          </cell>
        </row>
        <row r="2031">
          <cell r="H2031" t="str">
            <v>C06153</v>
          </cell>
          <cell r="AO2031">
            <v>0</v>
          </cell>
        </row>
        <row r="2032">
          <cell r="H2032" t="str">
            <v>C06158</v>
          </cell>
          <cell r="AO2032">
            <v>0</v>
          </cell>
        </row>
        <row r="2033">
          <cell r="H2033" t="str">
            <v>C06159</v>
          </cell>
          <cell r="AO2033">
            <v>1</v>
          </cell>
        </row>
        <row r="2034">
          <cell r="H2034" t="str">
            <v>C06162</v>
          </cell>
          <cell r="AO2034">
            <v>1</v>
          </cell>
        </row>
        <row r="2035">
          <cell r="H2035" t="str">
            <v>C06163</v>
          </cell>
          <cell r="AO2035">
            <v>0</v>
          </cell>
        </row>
        <row r="2036">
          <cell r="H2036" t="str">
            <v>C06164</v>
          </cell>
          <cell r="AO2036">
            <v>0</v>
          </cell>
        </row>
        <row r="2037">
          <cell r="H2037" t="str">
            <v>C06171</v>
          </cell>
          <cell r="AO2037">
            <v>0</v>
          </cell>
        </row>
        <row r="2038">
          <cell r="H2038" t="str">
            <v>C06172</v>
          </cell>
          <cell r="AO2038">
            <v>1</v>
          </cell>
        </row>
        <row r="2039">
          <cell r="H2039" t="str">
            <v>C06175</v>
          </cell>
          <cell r="AO2039">
            <v>0</v>
          </cell>
        </row>
        <row r="2040">
          <cell r="H2040" t="str">
            <v>C06182</v>
          </cell>
          <cell r="AO2040">
            <v>0</v>
          </cell>
        </row>
        <row r="2041">
          <cell r="H2041" t="str">
            <v>C06188</v>
          </cell>
          <cell r="AO2041">
            <v>0</v>
          </cell>
        </row>
        <row r="2042">
          <cell r="H2042" t="str">
            <v>C06189</v>
          </cell>
          <cell r="AO2042">
            <v>0</v>
          </cell>
        </row>
        <row r="2043">
          <cell r="H2043" t="str">
            <v>C06193</v>
          </cell>
          <cell r="AO2043">
            <v>0</v>
          </cell>
        </row>
        <row r="2044">
          <cell r="H2044" t="str">
            <v>C06196</v>
          </cell>
          <cell r="AO2044">
            <v>0</v>
          </cell>
        </row>
        <row r="2045">
          <cell r="H2045" t="str">
            <v>C06198</v>
          </cell>
          <cell r="AO2045">
            <v>1</v>
          </cell>
        </row>
        <row r="2046">
          <cell r="H2046" t="str">
            <v>C06202</v>
          </cell>
          <cell r="AO2046">
            <v>0</v>
          </cell>
        </row>
        <row r="2047">
          <cell r="H2047" t="str">
            <v>C06203</v>
          </cell>
          <cell r="AO2047">
            <v>0</v>
          </cell>
        </row>
        <row r="2048">
          <cell r="H2048" t="str">
            <v>C06204</v>
          </cell>
          <cell r="AO2048">
            <v>2</v>
          </cell>
        </row>
        <row r="2049">
          <cell r="H2049" t="str">
            <v>C06207</v>
          </cell>
          <cell r="AO2049">
            <v>0</v>
          </cell>
        </row>
        <row r="2050">
          <cell r="H2050" t="str">
            <v>C06208</v>
          </cell>
          <cell r="AO2050">
            <v>2</v>
          </cell>
        </row>
        <row r="2051">
          <cell r="H2051" t="str">
            <v>C06216</v>
          </cell>
          <cell r="AO2051">
            <v>0</v>
          </cell>
        </row>
        <row r="2052">
          <cell r="H2052" t="str">
            <v>C06217</v>
          </cell>
          <cell r="AO2052">
            <v>1</v>
          </cell>
        </row>
        <row r="2053">
          <cell r="H2053" t="str">
            <v>C06220</v>
          </cell>
          <cell r="AO2053">
            <v>0</v>
          </cell>
        </row>
        <row r="2054">
          <cell r="H2054" t="str">
            <v>C06222</v>
          </cell>
          <cell r="AO2054">
            <v>1</v>
          </cell>
        </row>
        <row r="2055">
          <cell r="H2055" t="str">
            <v>C06224</v>
          </cell>
          <cell r="AO2055">
            <v>0</v>
          </cell>
        </row>
        <row r="2056">
          <cell r="H2056" t="str">
            <v>C06225</v>
          </cell>
          <cell r="AO2056">
            <v>0</v>
          </cell>
        </row>
        <row r="2057">
          <cell r="H2057" t="str">
            <v>C06233</v>
          </cell>
          <cell r="AO2057">
            <v>0</v>
          </cell>
        </row>
        <row r="2058">
          <cell r="H2058" t="str">
            <v>C06234</v>
          </cell>
          <cell r="AO2058">
            <v>1</v>
          </cell>
        </row>
        <row r="2059">
          <cell r="H2059" t="str">
            <v>C06236</v>
          </cell>
          <cell r="AO2059">
            <v>0</v>
          </cell>
        </row>
        <row r="2060">
          <cell r="H2060" t="str">
            <v>C06238</v>
          </cell>
          <cell r="AO2060">
            <v>0</v>
          </cell>
        </row>
        <row r="2061">
          <cell r="H2061" t="str">
            <v>C06240</v>
          </cell>
          <cell r="AO2061">
            <v>2</v>
          </cell>
        </row>
        <row r="2062">
          <cell r="H2062" t="str">
            <v>C06256</v>
          </cell>
          <cell r="AO2062">
            <v>0</v>
          </cell>
        </row>
        <row r="2063">
          <cell r="H2063" t="str">
            <v>C06258</v>
          </cell>
          <cell r="AO2063">
            <v>2</v>
          </cell>
        </row>
        <row r="2064">
          <cell r="H2064" t="str">
            <v>C06260</v>
          </cell>
          <cell r="AO2064">
            <v>0</v>
          </cell>
        </row>
        <row r="2065">
          <cell r="H2065" t="str">
            <v>C06261</v>
          </cell>
          <cell r="AO2065">
            <v>0</v>
          </cell>
        </row>
        <row r="2066">
          <cell r="H2066" t="str">
            <v>C06264</v>
          </cell>
          <cell r="AO2066">
            <v>1</v>
          </cell>
        </row>
        <row r="2067">
          <cell r="H2067" t="str">
            <v>C06265</v>
          </cell>
          <cell r="AO2067">
            <v>1</v>
          </cell>
        </row>
        <row r="2068">
          <cell r="H2068" t="str">
            <v>C06266</v>
          </cell>
          <cell r="AO2068">
            <v>5</v>
          </cell>
        </row>
        <row r="2069">
          <cell r="H2069" t="str">
            <v>C06268</v>
          </cell>
          <cell r="AO2069">
            <v>0</v>
          </cell>
        </row>
        <row r="2070">
          <cell r="H2070" t="str">
            <v>C06274</v>
          </cell>
          <cell r="AO2070">
            <v>0</v>
          </cell>
        </row>
        <row r="2071">
          <cell r="H2071" t="str">
            <v>C06275</v>
          </cell>
          <cell r="AO2071">
            <v>1</v>
          </cell>
        </row>
        <row r="2072">
          <cell r="H2072" t="str">
            <v>C06276</v>
          </cell>
          <cell r="AO2072">
            <v>1</v>
          </cell>
        </row>
        <row r="2073">
          <cell r="H2073" t="str">
            <v>C06279</v>
          </cell>
          <cell r="AO2073">
            <v>0</v>
          </cell>
        </row>
        <row r="2074">
          <cell r="H2074" t="str">
            <v>C06280</v>
          </cell>
          <cell r="AO2074">
            <v>1</v>
          </cell>
        </row>
        <row r="2075">
          <cell r="H2075" t="str">
            <v>C06287</v>
          </cell>
          <cell r="AO2075">
            <v>0</v>
          </cell>
        </row>
        <row r="2076">
          <cell r="H2076" t="str">
            <v>C06288</v>
          </cell>
          <cell r="AO2076">
            <v>0</v>
          </cell>
        </row>
        <row r="2077">
          <cell r="H2077" t="str">
            <v>C06290</v>
          </cell>
          <cell r="AO2077">
            <v>0</v>
          </cell>
        </row>
        <row r="2078">
          <cell r="H2078" t="str">
            <v>C06292</v>
          </cell>
          <cell r="AO2078">
            <v>0</v>
          </cell>
        </row>
        <row r="2079">
          <cell r="H2079" t="str">
            <v>C06294</v>
          </cell>
          <cell r="AO2079">
            <v>0</v>
          </cell>
        </row>
        <row r="2080">
          <cell r="H2080" t="str">
            <v>C06299</v>
          </cell>
          <cell r="AO2080">
            <v>0</v>
          </cell>
        </row>
        <row r="2081">
          <cell r="H2081" t="str">
            <v>C06302</v>
          </cell>
          <cell r="AO2081">
            <v>0</v>
          </cell>
        </row>
        <row r="2082">
          <cell r="H2082" t="str">
            <v>C06306</v>
          </cell>
          <cell r="AO2082">
            <v>0</v>
          </cell>
        </row>
        <row r="2083">
          <cell r="H2083" t="str">
            <v>C06312</v>
          </cell>
          <cell r="AO2083">
            <v>0</v>
          </cell>
        </row>
        <row r="2084">
          <cell r="H2084" t="str">
            <v>C06320</v>
          </cell>
          <cell r="AO2084">
            <v>0</v>
          </cell>
        </row>
        <row r="2085">
          <cell r="H2085" t="str">
            <v>C06321</v>
          </cell>
          <cell r="AO2085">
            <v>0</v>
          </cell>
        </row>
        <row r="2086">
          <cell r="H2086" t="str">
            <v>C06323</v>
          </cell>
          <cell r="AO2086">
            <v>0</v>
          </cell>
        </row>
        <row r="2087">
          <cell r="H2087" t="str">
            <v>C06326</v>
          </cell>
          <cell r="AO2087">
            <v>0</v>
          </cell>
        </row>
        <row r="2088">
          <cell r="H2088" t="str">
            <v>C06328</v>
          </cell>
          <cell r="AO2088">
            <v>0</v>
          </cell>
        </row>
        <row r="2089">
          <cell r="H2089" t="str">
            <v>C06330</v>
          </cell>
          <cell r="AO2089">
            <v>0</v>
          </cell>
        </row>
        <row r="2090">
          <cell r="H2090" t="str">
            <v>C06337</v>
          </cell>
          <cell r="AO2090">
            <v>0</v>
          </cell>
        </row>
        <row r="2091">
          <cell r="H2091" t="str">
            <v>C06338</v>
          </cell>
          <cell r="AO2091">
            <v>0</v>
          </cell>
        </row>
        <row r="2092">
          <cell r="H2092" t="str">
            <v>C06342</v>
          </cell>
          <cell r="AO2092">
            <v>2</v>
          </cell>
        </row>
        <row r="2093">
          <cell r="H2093" t="str">
            <v>C06343</v>
          </cell>
          <cell r="AO2093">
            <v>1</v>
          </cell>
        </row>
        <row r="2094">
          <cell r="H2094" t="str">
            <v>C06347</v>
          </cell>
          <cell r="AO2094">
            <v>2</v>
          </cell>
        </row>
        <row r="2095">
          <cell r="H2095" t="str">
            <v>C06348</v>
          </cell>
          <cell r="AO2095">
            <v>2</v>
          </cell>
        </row>
        <row r="2096">
          <cell r="H2096" t="str">
            <v>C06350</v>
          </cell>
          <cell r="AO2096">
            <v>0</v>
          </cell>
        </row>
        <row r="2097">
          <cell r="H2097" t="str">
            <v>C06356</v>
          </cell>
          <cell r="AO2097">
            <v>0</v>
          </cell>
        </row>
        <row r="2098">
          <cell r="H2098" t="str">
            <v>C06357</v>
          </cell>
          <cell r="AO2098">
            <v>0</v>
          </cell>
        </row>
        <row r="2099">
          <cell r="H2099" t="str">
            <v>C06359</v>
          </cell>
          <cell r="AO2099">
            <v>0</v>
          </cell>
        </row>
        <row r="2100">
          <cell r="H2100" t="str">
            <v>C06360</v>
          </cell>
          <cell r="AO2100">
            <v>0</v>
          </cell>
        </row>
        <row r="2101">
          <cell r="H2101" t="str">
            <v>C06367</v>
          </cell>
          <cell r="AO2101">
            <v>1</v>
          </cell>
        </row>
        <row r="2102">
          <cell r="H2102" t="str">
            <v>C06370</v>
          </cell>
          <cell r="AO2102">
            <v>1</v>
          </cell>
        </row>
        <row r="2103">
          <cell r="H2103" t="str">
            <v>C06371</v>
          </cell>
          <cell r="AO2103">
            <v>0</v>
          </cell>
        </row>
        <row r="2104">
          <cell r="H2104" t="str">
            <v>C06374</v>
          </cell>
          <cell r="AO2104">
            <v>3</v>
          </cell>
        </row>
        <row r="2105">
          <cell r="H2105" t="str">
            <v>C06376</v>
          </cell>
          <cell r="AO2105">
            <v>0</v>
          </cell>
        </row>
        <row r="2106">
          <cell r="H2106" t="str">
            <v>C06379</v>
          </cell>
          <cell r="AO2106">
            <v>0</v>
          </cell>
        </row>
        <row r="2107">
          <cell r="H2107" t="str">
            <v>C06385</v>
          </cell>
          <cell r="AO2107">
            <v>0</v>
          </cell>
        </row>
        <row r="2108">
          <cell r="H2108" t="str">
            <v>C06388</v>
          </cell>
          <cell r="AO2108">
            <v>3</v>
          </cell>
        </row>
        <row r="2109">
          <cell r="H2109" t="str">
            <v>C06393</v>
          </cell>
          <cell r="AO2109">
            <v>0</v>
          </cell>
        </row>
        <row r="2110">
          <cell r="H2110" t="str">
            <v>C06395</v>
          </cell>
          <cell r="AO2110">
            <v>1</v>
          </cell>
        </row>
        <row r="2111">
          <cell r="H2111" t="str">
            <v>C06397</v>
          </cell>
          <cell r="AO2111">
            <v>1</v>
          </cell>
        </row>
        <row r="2112">
          <cell r="H2112" t="str">
            <v>C06398</v>
          </cell>
          <cell r="AO2112">
            <v>0</v>
          </cell>
        </row>
        <row r="2113">
          <cell r="H2113" t="str">
            <v>C06400</v>
          </cell>
          <cell r="AO2113">
            <v>0</v>
          </cell>
        </row>
        <row r="2114">
          <cell r="H2114" t="str">
            <v>C06402</v>
          </cell>
          <cell r="AO2114">
            <v>0</v>
          </cell>
        </row>
        <row r="2115">
          <cell r="H2115" t="str">
            <v>C06403</v>
          </cell>
          <cell r="AO2115">
            <v>0</v>
          </cell>
        </row>
        <row r="2116">
          <cell r="H2116" t="str">
            <v>C06408</v>
          </cell>
          <cell r="AO2116">
            <v>0</v>
          </cell>
        </row>
        <row r="2117">
          <cell r="H2117" t="str">
            <v>C06409</v>
          </cell>
          <cell r="AO2117">
            <v>0</v>
          </cell>
        </row>
        <row r="2118">
          <cell r="H2118" t="str">
            <v>C06412</v>
          </cell>
          <cell r="AO2118">
            <v>0</v>
          </cell>
        </row>
        <row r="2119">
          <cell r="H2119" t="str">
            <v>C06414</v>
          </cell>
          <cell r="AO2119">
            <v>0</v>
          </cell>
        </row>
        <row r="2120">
          <cell r="H2120" t="str">
            <v>C06418</v>
          </cell>
          <cell r="AO2120">
            <v>0</v>
          </cell>
        </row>
        <row r="2121">
          <cell r="H2121" t="str">
            <v>C06437</v>
          </cell>
          <cell r="AO2121">
            <v>0</v>
          </cell>
        </row>
        <row r="2122">
          <cell r="H2122" t="str">
            <v>C06439</v>
          </cell>
          <cell r="AO2122">
            <v>1</v>
          </cell>
        </row>
        <row r="2123">
          <cell r="H2123" t="str">
            <v>C06454</v>
          </cell>
          <cell r="AO2123">
            <v>1</v>
          </cell>
        </row>
        <row r="2124">
          <cell r="H2124" t="str">
            <v>C06457</v>
          </cell>
          <cell r="AO2124">
            <v>0</v>
          </cell>
        </row>
        <row r="2125">
          <cell r="H2125" t="str">
            <v>C06461</v>
          </cell>
          <cell r="AO2125">
            <v>0</v>
          </cell>
        </row>
        <row r="2126">
          <cell r="H2126" t="str">
            <v>C06463</v>
          </cell>
          <cell r="AO2126">
            <v>0</v>
          </cell>
        </row>
        <row r="2127">
          <cell r="H2127" t="str">
            <v>C06464</v>
          </cell>
          <cell r="AO2127">
            <v>0</v>
          </cell>
        </row>
        <row r="2128">
          <cell r="H2128" t="str">
            <v>C06466</v>
          </cell>
          <cell r="AO2128">
            <v>1</v>
          </cell>
        </row>
        <row r="2129">
          <cell r="H2129" t="str">
            <v>C06469</v>
          </cell>
          <cell r="AO2129">
            <v>1</v>
          </cell>
        </row>
        <row r="2130">
          <cell r="H2130" t="str">
            <v>C06475</v>
          </cell>
          <cell r="AO2130">
            <v>0</v>
          </cell>
        </row>
        <row r="2131">
          <cell r="H2131" t="str">
            <v>C06477</v>
          </cell>
          <cell r="AO2131">
            <v>0</v>
          </cell>
        </row>
        <row r="2132">
          <cell r="H2132" t="str">
            <v>C06478</v>
          </cell>
          <cell r="AO2132">
            <v>0</v>
          </cell>
        </row>
        <row r="2133">
          <cell r="H2133" t="str">
            <v>C06486</v>
          </cell>
          <cell r="AO2133">
            <v>0</v>
          </cell>
        </row>
        <row r="2134">
          <cell r="H2134" t="str">
            <v>C06490</v>
          </cell>
          <cell r="AO2134">
            <v>0</v>
          </cell>
        </row>
        <row r="2135">
          <cell r="H2135" t="str">
            <v>C06492</v>
          </cell>
          <cell r="AO2135">
            <v>0</v>
          </cell>
        </row>
        <row r="2136">
          <cell r="H2136" t="str">
            <v>C06494</v>
          </cell>
          <cell r="AO2136">
            <v>0</v>
          </cell>
        </row>
        <row r="2137">
          <cell r="H2137" t="str">
            <v>C06498</v>
          </cell>
          <cell r="AO2137">
            <v>1</v>
          </cell>
        </row>
        <row r="2138">
          <cell r="H2138" t="str">
            <v>C06504</v>
          </cell>
          <cell r="AO2138">
            <v>0</v>
          </cell>
        </row>
        <row r="2139">
          <cell r="H2139" t="str">
            <v>C06506</v>
          </cell>
          <cell r="AO2139">
            <v>0</v>
          </cell>
        </row>
        <row r="2140">
          <cell r="H2140" t="str">
            <v>C06513</v>
          </cell>
          <cell r="AO2140">
            <v>0</v>
          </cell>
        </row>
        <row r="2141">
          <cell r="H2141" t="str">
            <v>C06515</v>
          </cell>
          <cell r="AO2141">
            <v>0</v>
          </cell>
        </row>
        <row r="2142">
          <cell r="H2142" t="str">
            <v>C06526</v>
          </cell>
          <cell r="AO2142">
            <v>0</v>
          </cell>
        </row>
        <row r="2143">
          <cell r="H2143" t="str">
            <v>C06535</v>
          </cell>
          <cell r="AO2143">
            <v>1</v>
          </cell>
        </row>
        <row r="2144">
          <cell r="H2144" t="str">
            <v>C06536</v>
          </cell>
          <cell r="AO2144">
            <v>0</v>
          </cell>
        </row>
        <row r="2145">
          <cell r="H2145" t="str">
            <v>C06540</v>
          </cell>
          <cell r="AO2145">
            <v>0</v>
          </cell>
        </row>
        <row r="2146">
          <cell r="H2146" t="str">
            <v>C06545</v>
          </cell>
          <cell r="AO2146">
            <v>0</v>
          </cell>
        </row>
        <row r="2147">
          <cell r="H2147" t="str">
            <v>C06546</v>
          </cell>
          <cell r="AO2147">
            <v>0</v>
          </cell>
        </row>
        <row r="2148">
          <cell r="H2148" t="str">
            <v>C06548</v>
          </cell>
          <cell r="AO2148">
            <v>1</v>
          </cell>
        </row>
        <row r="2149">
          <cell r="H2149" t="str">
            <v>C06549</v>
          </cell>
          <cell r="AO2149">
            <v>0</v>
          </cell>
        </row>
        <row r="2150">
          <cell r="H2150" t="str">
            <v>C06559</v>
          </cell>
          <cell r="AO2150">
            <v>1</v>
          </cell>
        </row>
        <row r="2151">
          <cell r="H2151" t="str">
            <v>C06561</v>
          </cell>
          <cell r="AO2151">
            <v>0</v>
          </cell>
        </row>
        <row r="2152">
          <cell r="H2152" t="str">
            <v>C06562</v>
          </cell>
          <cell r="AO2152">
            <v>0</v>
          </cell>
        </row>
        <row r="2153">
          <cell r="H2153" t="str">
            <v>C06563</v>
          </cell>
          <cell r="AO2153">
            <v>0</v>
          </cell>
        </row>
        <row r="2154">
          <cell r="H2154" t="str">
            <v>C06566</v>
          </cell>
          <cell r="AO2154">
            <v>0</v>
          </cell>
        </row>
        <row r="2155">
          <cell r="H2155" t="str">
            <v>C06567</v>
          </cell>
          <cell r="AO2155">
            <v>1</v>
          </cell>
        </row>
        <row r="2156">
          <cell r="H2156" t="str">
            <v>C06570</v>
          </cell>
          <cell r="AO2156">
            <v>0</v>
          </cell>
        </row>
        <row r="2157">
          <cell r="H2157" t="str">
            <v>C06572</v>
          </cell>
          <cell r="AO2157">
            <v>0</v>
          </cell>
        </row>
        <row r="2158">
          <cell r="H2158" t="str">
            <v>C06573</v>
          </cell>
          <cell r="AO2158">
            <v>0</v>
          </cell>
        </row>
        <row r="2159">
          <cell r="H2159" t="str">
            <v>C06575</v>
          </cell>
          <cell r="AO2159">
            <v>0</v>
          </cell>
        </row>
        <row r="2160">
          <cell r="H2160" t="str">
            <v>C06581</v>
          </cell>
          <cell r="AO2160">
            <v>0</v>
          </cell>
        </row>
        <row r="2161">
          <cell r="H2161" t="str">
            <v>C06584</v>
          </cell>
          <cell r="AO2161">
            <v>0</v>
          </cell>
        </row>
        <row r="2162">
          <cell r="H2162" t="str">
            <v>C06586</v>
          </cell>
          <cell r="AO2162">
            <v>2</v>
          </cell>
        </row>
        <row r="2163">
          <cell r="H2163" t="str">
            <v>C06588</v>
          </cell>
          <cell r="AO2163">
            <v>0</v>
          </cell>
        </row>
        <row r="2164">
          <cell r="H2164" t="str">
            <v>C06602</v>
          </cell>
          <cell r="AO2164">
            <v>3</v>
          </cell>
        </row>
        <row r="2165">
          <cell r="H2165" t="str">
            <v>C06605</v>
          </cell>
          <cell r="AO2165">
            <v>0</v>
          </cell>
        </row>
        <row r="2166">
          <cell r="H2166" t="str">
            <v>C06606</v>
          </cell>
          <cell r="AO2166">
            <v>0</v>
          </cell>
        </row>
        <row r="2167">
          <cell r="H2167" t="str">
            <v>C06611</v>
          </cell>
          <cell r="AO2167">
            <v>0</v>
          </cell>
        </row>
        <row r="2168">
          <cell r="H2168" t="str">
            <v>C06622</v>
          </cell>
          <cell r="AO2168">
            <v>0</v>
          </cell>
        </row>
        <row r="2169">
          <cell r="H2169" t="str">
            <v>C06625</v>
          </cell>
          <cell r="AO2169">
            <v>0</v>
          </cell>
        </row>
        <row r="2170">
          <cell r="H2170" t="str">
            <v>C06627</v>
          </cell>
          <cell r="AO2170">
            <v>0</v>
          </cell>
        </row>
        <row r="2171">
          <cell r="H2171" t="str">
            <v>C06632</v>
          </cell>
          <cell r="AO2171">
            <v>0</v>
          </cell>
        </row>
        <row r="2172">
          <cell r="H2172" t="str">
            <v>C06633</v>
          </cell>
          <cell r="AO2172">
            <v>0</v>
          </cell>
        </row>
        <row r="2173">
          <cell r="H2173" t="str">
            <v>C06634</v>
          </cell>
          <cell r="AO2173">
            <v>0</v>
          </cell>
        </row>
        <row r="2174">
          <cell r="H2174" t="str">
            <v>C06637</v>
          </cell>
          <cell r="AO2174">
            <v>3</v>
          </cell>
        </row>
        <row r="2175">
          <cell r="H2175" t="str">
            <v>C06639</v>
          </cell>
          <cell r="AO2175">
            <v>0</v>
          </cell>
        </row>
        <row r="2176">
          <cell r="H2176" t="str">
            <v>C06644</v>
          </cell>
          <cell r="AO2176">
            <v>0</v>
          </cell>
        </row>
        <row r="2177">
          <cell r="H2177" t="str">
            <v>C06648</v>
          </cell>
          <cell r="AO2177">
            <v>0</v>
          </cell>
        </row>
        <row r="2178">
          <cell r="H2178" t="str">
            <v>C06660</v>
          </cell>
          <cell r="AO2178">
            <v>1</v>
          </cell>
        </row>
        <row r="2179">
          <cell r="H2179" t="str">
            <v>C06663</v>
          </cell>
          <cell r="AO2179">
            <v>0</v>
          </cell>
        </row>
        <row r="2180">
          <cell r="H2180" t="str">
            <v>C06669</v>
          </cell>
          <cell r="AO2180">
            <v>0</v>
          </cell>
        </row>
        <row r="2181">
          <cell r="H2181" t="str">
            <v>C06678</v>
          </cell>
          <cell r="AO2181">
            <v>0</v>
          </cell>
        </row>
        <row r="2182">
          <cell r="H2182" t="str">
            <v>C06679</v>
          </cell>
          <cell r="AO2182">
            <v>0</v>
          </cell>
        </row>
        <row r="2183">
          <cell r="H2183" t="str">
            <v>C06682</v>
          </cell>
          <cell r="AO2183">
            <v>0</v>
          </cell>
        </row>
        <row r="2184">
          <cell r="H2184" t="str">
            <v>C06686</v>
          </cell>
          <cell r="AO2184">
            <v>0</v>
          </cell>
        </row>
        <row r="2185">
          <cell r="H2185" t="str">
            <v>C06692</v>
          </cell>
          <cell r="AO2185">
            <v>0</v>
          </cell>
        </row>
        <row r="2186">
          <cell r="H2186" t="str">
            <v>C06701</v>
          </cell>
          <cell r="AO2186">
            <v>0</v>
          </cell>
        </row>
        <row r="2187">
          <cell r="H2187" t="str">
            <v>C06702</v>
          </cell>
          <cell r="AO2187">
            <v>0</v>
          </cell>
        </row>
        <row r="2188">
          <cell r="H2188" t="str">
            <v>C06706</v>
          </cell>
          <cell r="AO2188">
            <v>0</v>
          </cell>
        </row>
        <row r="2189">
          <cell r="H2189" t="str">
            <v>C06707</v>
          </cell>
          <cell r="AO2189">
            <v>0</v>
          </cell>
        </row>
        <row r="2190">
          <cell r="H2190" t="str">
            <v>C06711</v>
          </cell>
          <cell r="AO2190">
            <v>0</v>
          </cell>
        </row>
        <row r="2191">
          <cell r="H2191" t="str">
            <v>C06716</v>
          </cell>
          <cell r="AO2191">
            <v>0</v>
          </cell>
        </row>
        <row r="2192">
          <cell r="H2192" t="str">
            <v>C06719</v>
          </cell>
          <cell r="AO2192">
            <v>0</v>
          </cell>
        </row>
        <row r="2193">
          <cell r="H2193" t="str">
            <v>C06721</v>
          </cell>
          <cell r="AO2193">
            <v>0</v>
          </cell>
        </row>
        <row r="2194">
          <cell r="H2194" t="str">
            <v>C06723</v>
          </cell>
          <cell r="AO2194">
            <v>0</v>
          </cell>
        </row>
        <row r="2195">
          <cell r="H2195" t="str">
            <v>C06724</v>
          </cell>
          <cell r="AO2195">
            <v>0</v>
          </cell>
        </row>
        <row r="2196">
          <cell r="H2196" t="str">
            <v>C06726</v>
          </cell>
          <cell r="AO2196">
            <v>0</v>
          </cell>
        </row>
        <row r="2197">
          <cell r="H2197" t="str">
            <v>C06728</v>
          </cell>
          <cell r="AO2197">
            <v>0</v>
          </cell>
        </row>
        <row r="2198">
          <cell r="H2198" t="str">
            <v>C06729</v>
          </cell>
          <cell r="AO2198">
            <v>0</v>
          </cell>
        </row>
        <row r="2199">
          <cell r="H2199" t="str">
            <v>C06730</v>
          </cell>
          <cell r="AO2199">
            <v>0</v>
          </cell>
        </row>
        <row r="2200">
          <cell r="H2200" t="str">
            <v>C06731</v>
          </cell>
          <cell r="AO2200">
            <v>0</v>
          </cell>
        </row>
        <row r="2201">
          <cell r="H2201" t="str">
            <v>C06736</v>
          </cell>
          <cell r="AO2201">
            <v>0</v>
          </cell>
        </row>
        <row r="2202">
          <cell r="H2202" t="str">
            <v>C06749</v>
          </cell>
          <cell r="AO2202">
            <v>0</v>
          </cell>
        </row>
        <row r="2203">
          <cell r="H2203" t="str">
            <v>C06775</v>
          </cell>
          <cell r="AO2203">
            <v>0</v>
          </cell>
        </row>
        <row r="2204">
          <cell r="H2204" t="str">
            <v>C06776</v>
          </cell>
          <cell r="AO2204">
            <v>0</v>
          </cell>
        </row>
        <row r="2205">
          <cell r="H2205" t="str">
            <v>C06787</v>
          </cell>
          <cell r="AO2205">
            <v>0</v>
          </cell>
        </row>
        <row r="2206">
          <cell r="H2206" t="str">
            <v>C06825</v>
          </cell>
          <cell r="AO2206">
            <v>0</v>
          </cell>
        </row>
        <row r="2207">
          <cell r="H2207" t="str">
            <v>C06826</v>
          </cell>
          <cell r="AO2207">
            <v>0</v>
          </cell>
        </row>
        <row r="2208">
          <cell r="H2208" t="str">
            <v>C06828</v>
          </cell>
          <cell r="AO2208">
            <v>0</v>
          </cell>
        </row>
        <row r="2209">
          <cell r="H2209" t="str">
            <v>C06845</v>
          </cell>
          <cell r="AO2209">
            <v>0</v>
          </cell>
        </row>
        <row r="2210">
          <cell r="H2210" t="str">
            <v>C06848</v>
          </cell>
          <cell r="AO2210">
            <v>0</v>
          </cell>
        </row>
        <row r="2211">
          <cell r="H2211" t="str">
            <v>C06859</v>
          </cell>
          <cell r="AO2211">
            <v>0</v>
          </cell>
        </row>
        <row r="2212">
          <cell r="H2212" t="str">
            <v>C06860</v>
          </cell>
          <cell r="AO2212">
            <v>0</v>
          </cell>
        </row>
        <row r="2213">
          <cell r="H2213" t="str">
            <v>C06875</v>
          </cell>
          <cell r="AO2213">
            <v>0</v>
          </cell>
        </row>
        <row r="2214">
          <cell r="H2214" t="str">
            <v>C06876</v>
          </cell>
          <cell r="AO2214">
            <v>0</v>
          </cell>
        </row>
        <row r="2215">
          <cell r="H2215" t="str">
            <v>C06882</v>
          </cell>
          <cell r="AO2215">
            <v>0</v>
          </cell>
        </row>
        <row r="2216">
          <cell r="H2216" t="str">
            <v>C06893</v>
          </cell>
          <cell r="AO2216">
            <v>0</v>
          </cell>
        </row>
        <row r="2217">
          <cell r="H2217" t="str">
            <v>C06901</v>
          </cell>
          <cell r="AO2217">
            <v>0</v>
          </cell>
        </row>
        <row r="2218">
          <cell r="H2218" t="str">
            <v>C06905</v>
          </cell>
          <cell r="AO2218">
            <v>0</v>
          </cell>
        </row>
        <row r="2219">
          <cell r="H2219" t="str">
            <v>C06908</v>
          </cell>
          <cell r="AO2219">
            <v>0</v>
          </cell>
        </row>
        <row r="2220">
          <cell r="H2220" t="str">
            <v>C06918</v>
          </cell>
          <cell r="AO2220">
            <v>0</v>
          </cell>
        </row>
        <row r="2221">
          <cell r="H2221" t="str">
            <v>C06920</v>
          </cell>
          <cell r="AO2221">
            <v>0</v>
          </cell>
        </row>
        <row r="2222">
          <cell r="H2222" t="str">
            <v>C06922</v>
          </cell>
          <cell r="AO2222">
            <v>0</v>
          </cell>
        </row>
        <row r="2223">
          <cell r="H2223" t="str">
            <v>C06924</v>
          </cell>
          <cell r="AO2223">
            <v>0</v>
          </cell>
        </row>
        <row r="2224">
          <cell r="H2224" t="str">
            <v>C06932</v>
          </cell>
          <cell r="AO2224">
            <v>0</v>
          </cell>
        </row>
        <row r="2225">
          <cell r="H2225" t="str">
            <v>C06934</v>
          </cell>
          <cell r="AO2225">
            <v>0</v>
          </cell>
        </row>
        <row r="2226">
          <cell r="H2226" t="str">
            <v>C06938</v>
          </cell>
          <cell r="AO2226">
            <v>0</v>
          </cell>
        </row>
        <row r="2227">
          <cell r="H2227" t="str">
            <v>C06948</v>
          </cell>
          <cell r="AO2227">
            <v>0</v>
          </cell>
        </row>
        <row r="2228">
          <cell r="H2228" t="str">
            <v>C06958</v>
          </cell>
          <cell r="AO2228">
            <v>0</v>
          </cell>
        </row>
        <row r="2229">
          <cell r="H2229" t="str">
            <v>C06960</v>
          </cell>
          <cell r="AO2229">
            <v>0</v>
          </cell>
        </row>
        <row r="2230">
          <cell r="H2230" t="str">
            <v>C06967</v>
          </cell>
          <cell r="AO2230">
            <v>0</v>
          </cell>
        </row>
        <row r="2231">
          <cell r="H2231" t="str">
            <v>C06968</v>
          </cell>
          <cell r="AO2231">
            <v>0</v>
          </cell>
        </row>
        <row r="2232">
          <cell r="H2232" t="str">
            <v>C06978</v>
          </cell>
          <cell r="AO2232">
            <v>0</v>
          </cell>
        </row>
        <row r="2233">
          <cell r="H2233" t="str">
            <v>C06983</v>
          </cell>
          <cell r="AO2233">
            <v>0</v>
          </cell>
        </row>
        <row r="2234">
          <cell r="H2234" t="str">
            <v>C06987</v>
          </cell>
          <cell r="AO2234">
            <v>0</v>
          </cell>
        </row>
        <row r="2235">
          <cell r="H2235" t="str">
            <v>C06991</v>
          </cell>
          <cell r="AO2235">
            <v>0</v>
          </cell>
        </row>
        <row r="2236">
          <cell r="H2236" t="str">
            <v>C06992</v>
          </cell>
          <cell r="AO2236">
            <v>0</v>
          </cell>
        </row>
        <row r="2237">
          <cell r="H2237" t="str">
            <v>C06997</v>
          </cell>
          <cell r="AO2237">
            <v>0</v>
          </cell>
        </row>
        <row r="2238">
          <cell r="H2238" t="str">
            <v>C07003</v>
          </cell>
          <cell r="AO2238">
            <v>0</v>
          </cell>
        </row>
        <row r="2239">
          <cell r="H2239" t="str">
            <v>C07006</v>
          </cell>
          <cell r="AO2239">
            <v>0</v>
          </cell>
        </row>
        <row r="2240">
          <cell r="H2240" t="str">
            <v>C07025</v>
          </cell>
          <cell r="AO2240">
            <v>0</v>
          </cell>
        </row>
        <row r="2241">
          <cell r="H2241" t="str">
            <v>C07026</v>
          </cell>
          <cell r="AO2241">
            <v>0</v>
          </cell>
        </row>
        <row r="2242">
          <cell r="H2242" t="str">
            <v>C07033</v>
          </cell>
          <cell r="AO2242">
            <v>0</v>
          </cell>
        </row>
        <row r="2243">
          <cell r="H2243" t="str">
            <v>C07034</v>
          </cell>
          <cell r="AO2243">
            <v>0</v>
          </cell>
        </row>
        <row r="2244">
          <cell r="H2244" t="str">
            <v>C07055</v>
          </cell>
          <cell r="AO2244">
            <v>0</v>
          </cell>
        </row>
        <row r="2245">
          <cell r="H2245" t="str">
            <v>C07058</v>
          </cell>
          <cell r="AO2245">
            <v>0</v>
          </cell>
        </row>
        <row r="2246">
          <cell r="H2246" t="str">
            <v>C07064</v>
          </cell>
          <cell r="AO2246">
            <v>0</v>
          </cell>
        </row>
        <row r="2247">
          <cell r="H2247" t="str">
            <v>C07065</v>
          </cell>
          <cell r="AO2247">
            <v>0</v>
          </cell>
        </row>
        <row r="2248">
          <cell r="H2248" t="str">
            <v>C07066</v>
          </cell>
          <cell r="AO2248">
            <v>0</v>
          </cell>
        </row>
        <row r="2249">
          <cell r="H2249" t="str">
            <v>C07071</v>
          </cell>
          <cell r="AO2249">
            <v>0</v>
          </cell>
        </row>
        <row r="2250">
          <cell r="H2250" t="str">
            <v>C07083</v>
          </cell>
          <cell r="AO2250">
            <v>0</v>
          </cell>
        </row>
        <row r="2251">
          <cell r="H2251" t="str">
            <v>C07087</v>
          </cell>
          <cell r="AO2251">
            <v>0</v>
          </cell>
        </row>
        <row r="2252">
          <cell r="H2252" t="str">
            <v>C07092</v>
          </cell>
          <cell r="AO2252">
            <v>0</v>
          </cell>
        </row>
        <row r="2253">
          <cell r="H2253" t="str">
            <v>C07100</v>
          </cell>
          <cell r="AO2253">
            <v>0</v>
          </cell>
        </row>
        <row r="2254">
          <cell r="H2254" t="str">
            <v>C07107</v>
          </cell>
          <cell r="AO2254">
            <v>0</v>
          </cell>
        </row>
        <row r="2255">
          <cell r="H2255" t="str">
            <v>C07108</v>
          </cell>
          <cell r="AO2255">
            <v>0</v>
          </cell>
        </row>
        <row r="2256">
          <cell r="H2256" t="str">
            <v>C07112</v>
          </cell>
          <cell r="AO2256">
            <v>0</v>
          </cell>
        </row>
        <row r="2257">
          <cell r="H2257" t="str">
            <v>C07117</v>
          </cell>
          <cell r="AO2257">
            <v>0</v>
          </cell>
        </row>
        <row r="2258">
          <cell r="H2258" t="str">
            <v>C07126</v>
          </cell>
          <cell r="AO2258">
            <v>0</v>
          </cell>
        </row>
        <row r="2259">
          <cell r="H2259" t="str">
            <v>C07128</v>
          </cell>
          <cell r="AO2259">
            <v>0</v>
          </cell>
        </row>
        <row r="2260">
          <cell r="H2260" t="str">
            <v>C07145</v>
          </cell>
          <cell r="AO2260">
            <v>0</v>
          </cell>
        </row>
        <row r="2261">
          <cell r="H2261" t="str">
            <v>C07152</v>
          </cell>
          <cell r="AO2261">
            <v>0</v>
          </cell>
        </row>
        <row r="2262">
          <cell r="H2262" t="str">
            <v>C07159</v>
          </cell>
          <cell r="AO2262">
            <v>0</v>
          </cell>
        </row>
        <row r="2263">
          <cell r="H2263" t="str">
            <v>C07162</v>
          </cell>
          <cell r="AO2263">
            <v>0</v>
          </cell>
        </row>
        <row r="2264">
          <cell r="H2264" t="str">
            <v>C07164</v>
          </cell>
          <cell r="AO2264">
            <v>0</v>
          </cell>
        </row>
        <row r="2265">
          <cell r="H2265" t="str">
            <v>C07172</v>
          </cell>
          <cell r="AO2265">
            <v>0</v>
          </cell>
        </row>
        <row r="2266">
          <cell r="H2266" t="str">
            <v>C07206</v>
          </cell>
          <cell r="AO2266">
            <v>0</v>
          </cell>
        </row>
        <row r="2267">
          <cell r="H2267" t="str">
            <v>C07212</v>
          </cell>
          <cell r="AO2267">
            <v>0</v>
          </cell>
        </row>
        <row r="2268">
          <cell r="H2268" t="str">
            <v>C07221</v>
          </cell>
          <cell r="AO2268">
            <v>0</v>
          </cell>
        </row>
        <row r="2269">
          <cell r="H2269" t="str">
            <v>C07222</v>
          </cell>
          <cell r="AO2269">
            <v>0</v>
          </cell>
        </row>
        <row r="2270">
          <cell r="H2270" t="str">
            <v>C07224</v>
          </cell>
          <cell r="AO2270">
            <v>0</v>
          </cell>
        </row>
        <row r="2271">
          <cell r="H2271" t="str">
            <v>C07238</v>
          </cell>
          <cell r="AO2271">
            <v>0</v>
          </cell>
        </row>
        <row r="2272">
          <cell r="H2272" t="str">
            <v>C07249</v>
          </cell>
          <cell r="AO2272">
            <v>0</v>
          </cell>
        </row>
        <row r="2273">
          <cell r="H2273" t="str">
            <v>C07251</v>
          </cell>
          <cell r="AO2273">
            <v>0</v>
          </cell>
        </row>
        <row r="2274">
          <cell r="H2274" t="str">
            <v>C07252</v>
          </cell>
          <cell r="AO2274">
            <v>0</v>
          </cell>
        </row>
        <row r="2275">
          <cell r="H2275" t="str">
            <v>C07272</v>
          </cell>
          <cell r="AO2275">
            <v>0</v>
          </cell>
        </row>
        <row r="2276">
          <cell r="H2276" t="str">
            <v>C07279</v>
          </cell>
          <cell r="AO2276">
            <v>0</v>
          </cell>
        </row>
        <row r="2277">
          <cell r="H2277" t="str">
            <v>C07287</v>
          </cell>
          <cell r="AO2277">
            <v>0</v>
          </cell>
        </row>
        <row r="2278">
          <cell r="H2278" t="str">
            <v>C07301</v>
          </cell>
          <cell r="AO2278">
            <v>0</v>
          </cell>
        </row>
        <row r="2279">
          <cell r="H2279" t="str">
            <v>C07318</v>
          </cell>
          <cell r="AO2279">
            <v>0</v>
          </cell>
        </row>
        <row r="2280">
          <cell r="H2280" t="str">
            <v>C07320</v>
          </cell>
          <cell r="AO2280">
            <v>0</v>
          </cell>
        </row>
        <row r="2281">
          <cell r="H2281" t="str">
            <v>C07326</v>
          </cell>
          <cell r="AO2281">
            <v>0</v>
          </cell>
        </row>
        <row r="2282">
          <cell r="H2282" t="str">
            <v>C07336</v>
          </cell>
          <cell r="AO2282">
            <v>0</v>
          </cell>
        </row>
        <row r="2283">
          <cell r="H2283" t="str">
            <v>C07349</v>
          </cell>
          <cell r="AO2283">
            <v>0</v>
          </cell>
        </row>
        <row r="2284">
          <cell r="H2284" t="str">
            <v>C07358</v>
          </cell>
          <cell r="AO2284">
            <v>0</v>
          </cell>
        </row>
        <row r="2285">
          <cell r="H2285" t="str">
            <v>C07363</v>
          </cell>
          <cell r="AO2285">
            <v>0</v>
          </cell>
        </row>
        <row r="2286">
          <cell r="H2286" t="str">
            <v>C07396</v>
          </cell>
          <cell r="AO2286">
            <v>0</v>
          </cell>
        </row>
        <row r="2287">
          <cell r="H2287" t="str">
            <v>C07420</v>
          </cell>
          <cell r="AO2287">
            <v>0</v>
          </cell>
        </row>
        <row r="2288">
          <cell r="H2288" t="str">
            <v>C07440</v>
          </cell>
          <cell r="AO2288">
            <v>0</v>
          </cell>
        </row>
        <row r="2289">
          <cell r="H2289" t="str">
            <v>C07444</v>
          </cell>
          <cell r="AO2289">
            <v>0</v>
          </cell>
        </row>
        <row r="2290">
          <cell r="H2290" t="str">
            <v>C07450</v>
          </cell>
          <cell r="AO2290">
            <v>0</v>
          </cell>
        </row>
        <row r="2291">
          <cell r="H2291" t="str">
            <v>C07454</v>
          </cell>
          <cell r="AO2291">
            <v>0</v>
          </cell>
        </row>
        <row r="2292">
          <cell r="H2292" t="str">
            <v>C07455</v>
          </cell>
          <cell r="AO2292">
            <v>0</v>
          </cell>
        </row>
        <row r="2293">
          <cell r="H2293" t="str">
            <v>C07468</v>
          </cell>
          <cell r="AO2293">
            <v>0</v>
          </cell>
        </row>
        <row r="2294">
          <cell r="H2294" t="str">
            <v>C07491</v>
          </cell>
          <cell r="AO2294">
            <v>0</v>
          </cell>
        </row>
        <row r="2295">
          <cell r="H2295" t="str">
            <v>C07495</v>
          </cell>
          <cell r="AO2295">
            <v>0</v>
          </cell>
        </row>
        <row r="2296">
          <cell r="H2296" t="str">
            <v>C07499</v>
          </cell>
          <cell r="AO2296">
            <v>0</v>
          </cell>
        </row>
        <row r="2297">
          <cell r="H2297" t="str">
            <v>C07514</v>
          </cell>
          <cell r="AO2297">
            <v>0</v>
          </cell>
        </row>
        <row r="2298">
          <cell r="H2298" t="str">
            <v>C07519</v>
          </cell>
          <cell r="AO2298">
            <v>0</v>
          </cell>
        </row>
        <row r="2299">
          <cell r="H2299" t="str">
            <v>C07522</v>
          </cell>
          <cell r="AO2299">
            <v>0</v>
          </cell>
        </row>
        <row r="2300">
          <cell r="H2300" t="str">
            <v>C07529</v>
          </cell>
          <cell r="AO2300">
            <v>1</v>
          </cell>
        </row>
        <row r="2301">
          <cell r="H2301" t="str">
            <v>C07531</v>
          </cell>
          <cell r="AO2301">
            <v>0</v>
          </cell>
        </row>
        <row r="2302">
          <cell r="H2302" t="str">
            <v>C07532</v>
          </cell>
          <cell r="AO2302">
            <v>2</v>
          </cell>
        </row>
        <row r="2303">
          <cell r="H2303" t="str">
            <v>C07535</v>
          </cell>
          <cell r="AO2303">
            <v>0</v>
          </cell>
        </row>
        <row r="2304">
          <cell r="H2304" t="str">
            <v>C07537</v>
          </cell>
          <cell r="AO2304">
            <v>0</v>
          </cell>
        </row>
        <row r="2305">
          <cell r="H2305" t="str">
            <v>C07539</v>
          </cell>
          <cell r="AO2305">
            <v>0</v>
          </cell>
        </row>
        <row r="2306">
          <cell r="H2306" t="str">
            <v>C07547</v>
          </cell>
          <cell r="AO2306">
            <v>0</v>
          </cell>
        </row>
        <row r="2307">
          <cell r="H2307" t="str">
            <v>C07548</v>
          </cell>
          <cell r="AO2307">
            <v>0</v>
          </cell>
        </row>
        <row r="2308">
          <cell r="H2308" t="str">
            <v>C07564</v>
          </cell>
          <cell r="AO2308">
            <v>0</v>
          </cell>
        </row>
        <row r="2309">
          <cell r="H2309" t="str">
            <v>C07566</v>
          </cell>
          <cell r="AO2309">
            <v>0</v>
          </cell>
        </row>
        <row r="2310">
          <cell r="H2310" t="str">
            <v>C07568</v>
          </cell>
          <cell r="AO2310">
            <v>0</v>
          </cell>
        </row>
        <row r="2311">
          <cell r="H2311" t="str">
            <v>C07585</v>
          </cell>
          <cell r="AO2311">
            <v>0</v>
          </cell>
        </row>
        <row r="2312">
          <cell r="H2312" t="str">
            <v>C07594</v>
          </cell>
          <cell r="AO2312">
            <v>0</v>
          </cell>
        </row>
        <row r="2313">
          <cell r="H2313" t="str">
            <v>C07595</v>
          </cell>
          <cell r="AO2313">
            <v>0</v>
          </cell>
        </row>
        <row r="2314">
          <cell r="H2314" t="str">
            <v>C07611</v>
          </cell>
          <cell r="AO2314">
            <v>0</v>
          </cell>
        </row>
        <row r="2315">
          <cell r="H2315" t="str">
            <v>C07612</v>
          </cell>
          <cell r="AO2315">
            <v>4</v>
          </cell>
        </row>
        <row r="2316">
          <cell r="H2316" t="str">
            <v>C07649</v>
          </cell>
          <cell r="AO2316">
            <v>0</v>
          </cell>
        </row>
        <row r="2317">
          <cell r="H2317" t="str">
            <v>C07650</v>
          </cell>
          <cell r="AO2317">
            <v>0</v>
          </cell>
        </row>
        <row r="2318">
          <cell r="H2318" t="str">
            <v>C07660</v>
          </cell>
          <cell r="AO2318">
            <v>0</v>
          </cell>
        </row>
        <row r="2319">
          <cell r="H2319" t="str">
            <v>C07674</v>
          </cell>
          <cell r="AO2319">
            <v>0</v>
          </cell>
        </row>
        <row r="2320">
          <cell r="H2320" t="str">
            <v>C07675</v>
          </cell>
          <cell r="AO2320">
            <v>0</v>
          </cell>
        </row>
        <row r="2321">
          <cell r="H2321" t="str">
            <v>C07676</v>
          </cell>
          <cell r="AO2321">
            <v>0</v>
          </cell>
        </row>
        <row r="2322">
          <cell r="H2322" t="str">
            <v>C07682</v>
          </cell>
          <cell r="AO2322">
            <v>0</v>
          </cell>
        </row>
        <row r="2323">
          <cell r="H2323" t="str">
            <v>C07739</v>
          </cell>
          <cell r="AO2323">
            <v>0</v>
          </cell>
        </row>
        <row r="2324">
          <cell r="H2324" t="str">
            <v>C07788</v>
          </cell>
          <cell r="AO2324">
            <v>0</v>
          </cell>
        </row>
        <row r="2325">
          <cell r="H2325" t="str">
            <v>C07792</v>
          </cell>
          <cell r="AO2325">
            <v>0</v>
          </cell>
        </row>
        <row r="2326">
          <cell r="H2326" t="str">
            <v>C07794</v>
          </cell>
          <cell r="AO2326">
            <v>0</v>
          </cell>
        </row>
        <row r="2327">
          <cell r="H2327" t="str">
            <v>C07797</v>
          </cell>
          <cell r="AO2327">
            <v>0</v>
          </cell>
        </row>
        <row r="2328">
          <cell r="H2328" t="str">
            <v>C07805</v>
          </cell>
          <cell r="AO2328">
            <v>0</v>
          </cell>
        </row>
        <row r="2329">
          <cell r="H2329" t="str">
            <v>C07806</v>
          </cell>
          <cell r="AO2329">
            <v>0</v>
          </cell>
        </row>
        <row r="2330">
          <cell r="H2330" t="str">
            <v>C07825</v>
          </cell>
          <cell r="AO2330">
            <v>0</v>
          </cell>
        </row>
        <row r="2331">
          <cell r="H2331" t="str">
            <v>C07830</v>
          </cell>
          <cell r="AO2331">
            <v>0</v>
          </cell>
        </row>
        <row r="2332">
          <cell r="H2332" t="str">
            <v>C07833</v>
          </cell>
          <cell r="AO2332">
            <v>2</v>
          </cell>
        </row>
        <row r="2333">
          <cell r="H2333" t="str">
            <v>C07849</v>
          </cell>
          <cell r="AO2333">
            <v>0</v>
          </cell>
        </row>
        <row r="2334">
          <cell r="H2334" t="str">
            <v>C07870</v>
          </cell>
          <cell r="AO2334">
            <v>0</v>
          </cell>
        </row>
        <row r="2335">
          <cell r="H2335" t="str">
            <v>C07901</v>
          </cell>
          <cell r="AO2335">
            <v>0</v>
          </cell>
        </row>
        <row r="2336">
          <cell r="H2336" t="str">
            <v>C07928</v>
          </cell>
          <cell r="AO2336">
            <v>1</v>
          </cell>
        </row>
        <row r="2337">
          <cell r="H2337" t="str">
            <v>C07932</v>
          </cell>
          <cell r="AO2337">
            <v>0</v>
          </cell>
        </row>
        <row r="2338">
          <cell r="H2338" t="str">
            <v>C07963</v>
          </cell>
          <cell r="AO2338">
            <v>0</v>
          </cell>
        </row>
        <row r="2339">
          <cell r="H2339" t="str">
            <v>C07965</v>
          </cell>
          <cell r="AO2339">
            <v>0</v>
          </cell>
        </row>
        <row r="2340">
          <cell r="H2340" t="str">
            <v>C07976</v>
          </cell>
          <cell r="AO2340">
            <v>0</v>
          </cell>
        </row>
        <row r="2341">
          <cell r="H2341" t="str">
            <v>C07991</v>
          </cell>
          <cell r="AO2341">
            <v>0</v>
          </cell>
        </row>
        <row r="2342">
          <cell r="H2342" t="str">
            <v>C07994</v>
          </cell>
          <cell r="AO2342">
            <v>0</v>
          </cell>
        </row>
        <row r="2343">
          <cell r="H2343" t="str">
            <v>C07996</v>
          </cell>
          <cell r="AO2343">
            <v>0</v>
          </cell>
        </row>
        <row r="2344">
          <cell r="H2344" t="str">
            <v>C08005</v>
          </cell>
          <cell r="AO2344">
            <v>0</v>
          </cell>
        </row>
        <row r="2345">
          <cell r="H2345" t="str">
            <v>C08033</v>
          </cell>
          <cell r="AO2345">
            <v>0</v>
          </cell>
        </row>
        <row r="2346">
          <cell r="H2346" t="str">
            <v>C08037</v>
          </cell>
          <cell r="AO2346">
            <v>0</v>
          </cell>
        </row>
        <row r="2347">
          <cell r="H2347" t="str">
            <v>C08093</v>
          </cell>
          <cell r="AO2347">
            <v>0</v>
          </cell>
        </row>
        <row r="2348">
          <cell r="H2348" t="str">
            <v>C08115</v>
          </cell>
          <cell r="AO2348">
            <v>0</v>
          </cell>
        </row>
        <row r="2349">
          <cell r="H2349" t="str">
            <v>C08125</v>
          </cell>
          <cell r="AO2349">
            <v>0</v>
          </cell>
        </row>
        <row r="2350">
          <cell r="H2350" t="str">
            <v>C08126</v>
          </cell>
          <cell r="AO2350">
            <v>0</v>
          </cell>
        </row>
        <row r="2351">
          <cell r="H2351" t="str">
            <v>C08143</v>
          </cell>
          <cell r="AO2351">
            <v>0</v>
          </cell>
        </row>
        <row r="2352">
          <cell r="H2352" t="str">
            <v>C08155</v>
          </cell>
          <cell r="AO2352">
            <v>0</v>
          </cell>
        </row>
        <row r="2353">
          <cell r="H2353" t="str">
            <v>C08168</v>
          </cell>
          <cell r="AO2353">
            <v>7</v>
          </cell>
        </row>
        <row r="2354">
          <cell r="H2354" t="str">
            <v>C08172</v>
          </cell>
          <cell r="AO2354">
            <v>0</v>
          </cell>
        </row>
        <row r="2355">
          <cell r="H2355" t="str">
            <v>C08200</v>
          </cell>
          <cell r="AO2355">
            <v>0</v>
          </cell>
        </row>
        <row r="2356">
          <cell r="H2356" t="str">
            <v>C08209</v>
          </cell>
          <cell r="AO2356">
            <v>0</v>
          </cell>
        </row>
        <row r="2357">
          <cell r="H2357" t="str">
            <v>C08251</v>
          </cell>
          <cell r="AO2357">
            <v>0</v>
          </cell>
        </row>
        <row r="2358">
          <cell r="H2358" t="str">
            <v>C08290</v>
          </cell>
          <cell r="AO2358">
            <v>0</v>
          </cell>
        </row>
        <row r="2359">
          <cell r="H2359" t="str">
            <v>C08308</v>
          </cell>
          <cell r="AO2359">
            <v>0</v>
          </cell>
        </row>
        <row r="2360">
          <cell r="H2360" t="str">
            <v>C08309</v>
          </cell>
          <cell r="AO2360">
            <v>0</v>
          </cell>
        </row>
        <row r="2361">
          <cell r="H2361" t="str">
            <v>C08322</v>
          </cell>
          <cell r="AO2361">
            <v>0</v>
          </cell>
        </row>
        <row r="2362">
          <cell r="H2362" t="str">
            <v>C08325</v>
          </cell>
          <cell r="AO2362">
            <v>0</v>
          </cell>
        </row>
        <row r="2363">
          <cell r="H2363" t="str">
            <v>C08356</v>
          </cell>
          <cell r="AO2363">
            <v>0</v>
          </cell>
        </row>
        <row r="2364">
          <cell r="H2364" t="str">
            <v>C08413</v>
          </cell>
          <cell r="AO2364">
            <v>0</v>
          </cell>
        </row>
        <row r="2365">
          <cell r="H2365" t="str">
            <v>C08415</v>
          </cell>
          <cell r="AO2365">
            <v>0</v>
          </cell>
        </row>
        <row r="2366">
          <cell r="H2366" t="str">
            <v>C08440</v>
          </cell>
          <cell r="AO2366">
            <v>0</v>
          </cell>
        </row>
        <row r="2367">
          <cell r="H2367" t="str">
            <v>C08446</v>
          </cell>
          <cell r="AO2367">
            <v>0</v>
          </cell>
        </row>
        <row r="2368">
          <cell r="H2368" t="str">
            <v>C08448</v>
          </cell>
          <cell r="AO2368">
            <v>0</v>
          </cell>
        </row>
        <row r="2369">
          <cell r="H2369" t="str">
            <v>C08491</v>
          </cell>
          <cell r="AO2369">
            <v>0</v>
          </cell>
        </row>
        <row r="2370">
          <cell r="H2370" t="str">
            <v>C08513</v>
          </cell>
          <cell r="AO2370">
            <v>0</v>
          </cell>
        </row>
        <row r="2371">
          <cell r="H2371" t="str">
            <v>C08518</v>
          </cell>
          <cell r="AO2371">
            <v>0</v>
          </cell>
        </row>
        <row r="2372">
          <cell r="H2372" t="str">
            <v>C08537</v>
          </cell>
          <cell r="AO2372">
            <v>0</v>
          </cell>
        </row>
        <row r="2373">
          <cell r="H2373" t="str">
            <v>C08564</v>
          </cell>
          <cell r="AO2373">
            <v>0</v>
          </cell>
        </row>
        <row r="2374">
          <cell r="H2374" t="str">
            <v>C08567</v>
          </cell>
          <cell r="AO2374">
            <v>0</v>
          </cell>
        </row>
        <row r="2375">
          <cell r="H2375" t="str">
            <v>C08570</v>
          </cell>
          <cell r="AO2375">
            <v>0</v>
          </cell>
        </row>
        <row r="2376">
          <cell r="H2376" t="str">
            <v>C08571</v>
          </cell>
          <cell r="AO2376">
            <v>3</v>
          </cell>
        </row>
        <row r="2377">
          <cell r="H2377" t="str">
            <v>C08572</v>
          </cell>
          <cell r="AO2377">
            <v>0</v>
          </cell>
        </row>
        <row r="2378">
          <cell r="H2378" t="str">
            <v>C08576</v>
          </cell>
          <cell r="AO2378">
            <v>0</v>
          </cell>
        </row>
        <row r="2379">
          <cell r="H2379" t="str">
            <v>C08577</v>
          </cell>
          <cell r="AO2379">
            <v>0</v>
          </cell>
        </row>
        <row r="2380">
          <cell r="H2380" t="str">
            <v>C08578</v>
          </cell>
          <cell r="AO2380">
            <v>2</v>
          </cell>
        </row>
        <row r="2381">
          <cell r="H2381" t="str">
            <v>C08589</v>
          </cell>
          <cell r="AO2381">
            <v>0</v>
          </cell>
        </row>
        <row r="2382">
          <cell r="H2382" t="str">
            <v>C08593</v>
          </cell>
          <cell r="AO2382">
            <v>0</v>
          </cell>
        </row>
        <row r="2383">
          <cell r="H2383" t="str">
            <v>C08610</v>
          </cell>
          <cell r="AO2383">
            <v>0</v>
          </cell>
        </row>
        <row r="2384">
          <cell r="H2384" t="str">
            <v>C08617</v>
          </cell>
          <cell r="AO2384">
            <v>0</v>
          </cell>
        </row>
        <row r="2385">
          <cell r="H2385" t="str">
            <v>C08618</v>
          </cell>
          <cell r="AO2385">
            <v>0</v>
          </cell>
        </row>
        <row r="2386">
          <cell r="H2386" t="str">
            <v>C08621</v>
          </cell>
          <cell r="AO2386">
            <v>0</v>
          </cell>
        </row>
        <row r="2387">
          <cell r="H2387" t="str">
            <v>C08631</v>
          </cell>
          <cell r="AO2387">
            <v>0</v>
          </cell>
        </row>
        <row r="2388">
          <cell r="H2388" t="str">
            <v>C08633</v>
          </cell>
          <cell r="AO2388">
            <v>1</v>
          </cell>
        </row>
        <row r="2389">
          <cell r="H2389" t="str">
            <v>C08637</v>
          </cell>
          <cell r="AO2389">
            <v>0</v>
          </cell>
        </row>
        <row r="2390">
          <cell r="H2390" t="str">
            <v>C08647</v>
          </cell>
          <cell r="AO2390">
            <v>0</v>
          </cell>
        </row>
        <row r="2391">
          <cell r="H2391" t="str">
            <v>C08648</v>
          </cell>
          <cell r="AO2391">
            <v>0</v>
          </cell>
        </row>
        <row r="2392">
          <cell r="H2392" t="str">
            <v>C08650</v>
          </cell>
          <cell r="AO2392">
            <v>5</v>
          </cell>
        </row>
        <row r="2393">
          <cell r="H2393" t="str">
            <v>C08653</v>
          </cell>
          <cell r="AO2393">
            <v>8</v>
          </cell>
        </row>
        <row r="2394">
          <cell r="H2394" t="str">
            <v>C08654</v>
          </cell>
          <cell r="AO2394">
            <v>0</v>
          </cell>
        </row>
        <row r="2395">
          <cell r="H2395" t="str">
            <v>C08659</v>
          </cell>
          <cell r="AO2395">
            <v>0</v>
          </cell>
        </row>
        <row r="2396">
          <cell r="H2396" t="str">
            <v>C08663</v>
          </cell>
          <cell r="AO2396">
            <v>0</v>
          </cell>
        </row>
        <row r="2397">
          <cell r="H2397" t="str">
            <v>C08665</v>
          </cell>
          <cell r="AO2397">
            <v>1</v>
          </cell>
        </row>
        <row r="2398">
          <cell r="H2398" t="str">
            <v>C08667</v>
          </cell>
          <cell r="AO2398">
            <v>0</v>
          </cell>
        </row>
        <row r="2399">
          <cell r="H2399" t="str">
            <v>C08668</v>
          </cell>
          <cell r="AO2399">
            <v>1</v>
          </cell>
        </row>
        <row r="2400">
          <cell r="H2400" t="str">
            <v>C08669</v>
          </cell>
          <cell r="AO2400">
            <v>0</v>
          </cell>
        </row>
        <row r="2401">
          <cell r="H2401" t="str">
            <v>C08675</v>
          </cell>
          <cell r="AO2401">
            <v>1</v>
          </cell>
        </row>
        <row r="2402">
          <cell r="H2402" t="str">
            <v>C08677</v>
          </cell>
          <cell r="AO2402">
            <v>0</v>
          </cell>
        </row>
        <row r="2403">
          <cell r="H2403" t="str">
            <v>C08689</v>
          </cell>
          <cell r="AO2403">
            <v>0</v>
          </cell>
        </row>
        <row r="2404">
          <cell r="H2404" t="str">
            <v>C08696</v>
          </cell>
          <cell r="AO2404">
            <v>0</v>
          </cell>
        </row>
        <row r="2405">
          <cell r="H2405" t="str">
            <v>C08697</v>
          </cell>
          <cell r="AO2405">
            <v>0</v>
          </cell>
        </row>
        <row r="2406">
          <cell r="H2406" t="str">
            <v>C08704</v>
          </cell>
          <cell r="AO2406">
            <v>0</v>
          </cell>
        </row>
        <row r="2407">
          <cell r="H2407" t="str">
            <v>C08707</v>
          </cell>
          <cell r="AO2407">
            <v>0</v>
          </cell>
        </row>
        <row r="2408">
          <cell r="H2408" t="str">
            <v>C08714</v>
          </cell>
          <cell r="AO2408">
            <v>0</v>
          </cell>
        </row>
        <row r="2409">
          <cell r="H2409" t="str">
            <v>C08717</v>
          </cell>
          <cell r="AO2409">
            <v>0</v>
          </cell>
        </row>
        <row r="2410">
          <cell r="H2410" t="str">
            <v>C08724</v>
          </cell>
          <cell r="AO2410">
            <v>0</v>
          </cell>
        </row>
        <row r="2411">
          <cell r="H2411" t="str">
            <v>C08725</v>
          </cell>
          <cell r="AO2411">
            <v>0</v>
          </cell>
        </row>
        <row r="2412">
          <cell r="H2412" t="str">
            <v>C08726</v>
          </cell>
          <cell r="AO2412">
            <v>0</v>
          </cell>
        </row>
        <row r="2413">
          <cell r="H2413" t="str">
            <v>C08731</v>
          </cell>
          <cell r="AO2413">
            <v>0</v>
          </cell>
        </row>
        <row r="2414">
          <cell r="H2414" t="str">
            <v>C08737</v>
          </cell>
          <cell r="AO2414">
            <v>0</v>
          </cell>
        </row>
        <row r="2415">
          <cell r="H2415" t="str">
            <v>C08750</v>
          </cell>
          <cell r="AO2415">
            <v>0</v>
          </cell>
        </row>
        <row r="2416">
          <cell r="H2416" t="str">
            <v>C08752</v>
          </cell>
          <cell r="AO2416">
            <v>0</v>
          </cell>
        </row>
        <row r="2417">
          <cell r="H2417" t="str">
            <v>C08756</v>
          </cell>
          <cell r="AO2417">
            <v>0</v>
          </cell>
        </row>
        <row r="2418">
          <cell r="H2418" t="str">
            <v>C08757</v>
          </cell>
          <cell r="AO2418">
            <v>2</v>
          </cell>
        </row>
        <row r="2419">
          <cell r="H2419" t="str">
            <v>C08761</v>
          </cell>
          <cell r="AO2419">
            <v>2</v>
          </cell>
        </row>
        <row r="2420">
          <cell r="H2420" t="str">
            <v>C08771</v>
          </cell>
          <cell r="AO2420">
            <v>0</v>
          </cell>
        </row>
        <row r="2421">
          <cell r="H2421" t="str">
            <v>C08774</v>
          </cell>
          <cell r="AO2421">
            <v>1</v>
          </cell>
        </row>
        <row r="2422">
          <cell r="H2422" t="str">
            <v>C08786</v>
          </cell>
          <cell r="AO2422">
            <v>0</v>
          </cell>
        </row>
        <row r="2423">
          <cell r="H2423" t="str">
            <v>C08788</v>
          </cell>
          <cell r="AO2423">
            <v>0</v>
          </cell>
        </row>
        <row r="2424">
          <cell r="H2424" t="str">
            <v>C08792</v>
          </cell>
          <cell r="AO2424">
            <v>0</v>
          </cell>
        </row>
        <row r="2425">
          <cell r="H2425" t="str">
            <v>C08794</v>
          </cell>
          <cell r="AO2425">
            <v>0</v>
          </cell>
        </row>
        <row r="2426">
          <cell r="H2426" t="str">
            <v>C08797</v>
          </cell>
          <cell r="AO2426">
            <v>0</v>
          </cell>
        </row>
        <row r="2427">
          <cell r="H2427" t="str">
            <v>C08805</v>
          </cell>
          <cell r="AO2427">
            <v>0</v>
          </cell>
        </row>
        <row r="2428">
          <cell r="H2428" t="str">
            <v>C08806</v>
          </cell>
          <cell r="AO2428">
            <v>1</v>
          </cell>
        </row>
        <row r="2429">
          <cell r="H2429" t="str">
            <v>C08809</v>
          </cell>
          <cell r="AO2429">
            <v>0</v>
          </cell>
        </row>
        <row r="2430">
          <cell r="H2430" t="str">
            <v>C08811</v>
          </cell>
          <cell r="AO2430">
            <v>0</v>
          </cell>
        </row>
        <row r="2431">
          <cell r="H2431" t="str">
            <v>C08821</v>
          </cell>
          <cell r="AO2431">
            <v>0</v>
          </cell>
        </row>
        <row r="2432">
          <cell r="H2432" t="str">
            <v>C08829</v>
          </cell>
          <cell r="AO2432">
            <v>1</v>
          </cell>
        </row>
        <row r="2433">
          <cell r="H2433" t="str">
            <v>C08840</v>
          </cell>
          <cell r="AO2433">
            <v>1</v>
          </cell>
        </row>
        <row r="2434">
          <cell r="H2434" t="str">
            <v>C08843</v>
          </cell>
          <cell r="AO2434">
            <v>1</v>
          </cell>
        </row>
        <row r="2435">
          <cell r="H2435" t="str">
            <v>C08845</v>
          </cell>
          <cell r="AO2435">
            <v>0</v>
          </cell>
        </row>
        <row r="2436">
          <cell r="H2436" t="str">
            <v>C08848</v>
          </cell>
          <cell r="AO2436">
            <v>0</v>
          </cell>
        </row>
        <row r="2437">
          <cell r="H2437" t="str">
            <v>C08851</v>
          </cell>
          <cell r="AO2437">
            <v>0</v>
          </cell>
        </row>
        <row r="2438">
          <cell r="H2438" t="str">
            <v>C08864</v>
          </cell>
          <cell r="AO2438">
            <v>1</v>
          </cell>
        </row>
        <row r="2439">
          <cell r="H2439" t="str">
            <v>C08868</v>
          </cell>
          <cell r="AO2439">
            <v>0</v>
          </cell>
        </row>
        <row r="2440">
          <cell r="H2440" t="str">
            <v>C08869</v>
          </cell>
          <cell r="AO2440">
            <v>3</v>
          </cell>
        </row>
        <row r="2441">
          <cell r="H2441" t="str">
            <v>C08870</v>
          </cell>
          <cell r="AO2441">
            <v>0</v>
          </cell>
        </row>
        <row r="2442">
          <cell r="H2442" t="str">
            <v>C08871</v>
          </cell>
          <cell r="AO2442">
            <v>0</v>
          </cell>
        </row>
        <row r="2443">
          <cell r="H2443" t="str">
            <v>C08872</v>
          </cell>
          <cell r="AO2443">
            <v>0</v>
          </cell>
        </row>
        <row r="2444">
          <cell r="H2444" t="str">
            <v>C08876</v>
          </cell>
          <cell r="AO2444">
            <v>1</v>
          </cell>
        </row>
        <row r="2445">
          <cell r="H2445" t="str">
            <v>C08878</v>
          </cell>
          <cell r="AO2445">
            <v>1</v>
          </cell>
        </row>
        <row r="2446">
          <cell r="H2446" t="str">
            <v>C08885</v>
          </cell>
          <cell r="AO2446">
            <v>1</v>
          </cell>
        </row>
        <row r="2447">
          <cell r="H2447" t="str">
            <v>C08889</v>
          </cell>
          <cell r="AO2447">
            <v>0</v>
          </cell>
        </row>
        <row r="2448">
          <cell r="H2448" t="str">
            <v>C08890</v>
          </cell>
          <cell r="AO2448">
            <v>0</v>
          </cell>
        </row>
        <row r="2449">
          <cell r="H2449" t="str">
            <v>C08891</v>
          </cell>
          <cell r="AO2449">
            <v>0</v>
          </cell>
        </row>
        <row r="2450">
          <cell r="H2450" t="str">
            <v>C08898</v>
          </cell>
          <cell r="AO2450">
            <v>0</v>
          </cell>
        </row>
        <row r="2451">
          <cell r="H2451" t="str">
            <v>C08908</v>
          </cell>
          <cell r="AO2451">
            <v>0</v>
          </cell>
        </row>
        <row r="2452">
          <cell r="H2452" t="str">
            <v>C08909</v>
          </cell>
          <cell r="AO2452">
            <v>0</v>
          </cell>
        </row>
        <row r="2453">
          <cell r="H2453" t="str">
            <v>C08918</v>
          </cell>
          <cell r="AO2453">
            <v>2</v>
          </cell>
        </row>
        <row r="2454">
          <cell r="H2454" t="str">
            <v>C08919</v>
          </cell>
          <cell r="AO2454">
            <v>0</v>
          </cell>
        </row>
        <row r="2455">
          <cell r="H2455" t="str">
            <v>C08920</v>
          </cell>
          <cell r="AO2455">
            <v>0</v>
          </cell>
        </row>
        <row r="2456">
          <cell r="H2456" t="str">
            <v>C08927</v>
          </cell>
          <cell r="AO2456">
            <v>0</v>
          </cell>
        </row>
        <row r="2457">
          <cell r="H2457" t="str">
            <v>C08929</v>
          </cell>
          <cell r="AO2457">
            <v>0</v>
          </cell>
        </row>
        <row r="2458">
          <cell r="H2458" t="str">
            <v>C08935</v>
          </cell>
          <cell r="AO2458">
            <v>0</v>
          </cell>
        </row>
        <row r="2459">
          <cell r="H2459" t="str">
            <v>C08936</v>
          </cell>
          <cell r="AO2459">
            <v>0</v>
          </cell>
        </row>
        <row r="2460">
          <cell r="H2460" t="str">
            <v>C08937</v>
          </cell>
          <cell r="AO2460">
            <v>0</v>
          </cell>
        </row>
        <row r="2461">
          <cell r="H2461" t="str">
            <v>C08938</v>
          </cell>
          <cell r="AO2461">
            <v>0</v>
          </cell>
        </row>
        <row r="2462">
          <cell r="H2462" t="str">
            <v>C08939</v>
          </cell>
          <cell r="AO2462">
            <v>0</v>
          </cell>
        </row>
        <row r="2463">
          <cell r="H2463" t="str">
            <v>C08946</v>
          </cell>
          <cell r="AO2463">
            <v>0</v>
          </cell>
        </row>
        <row r="2464">
          <cell r="H2464" t="str">
            <v>C08948</v>
          </cell>
          <cell r="AO2464">
            <v>0</v>
          </cell>
        </row>
        <row r="2465">
          <cell r="H2465" t="str">
            <v>C08954</v>
          </cell>
          <cell r="AO2465">
            <v>0</v>
          </cell>
        </row>
        <row r="2466">
          <cell r="H2466" t="str">
            <v>C08960</v>
          </cell>
          <cell r="AO2466">
            <v>0</v>
          </cell>
        </row>
        <row r="2467">
          <cell r="H2467" t="str">
            <v>C08962</v>
          </cell>
          <cell r="AO2467">
            <v>0</v>
          </cell>
        </row>
        <row r="2468">
          <cell r="H2468" t="str">
            <v>C08966</v>
          </cell>
          <cell r="AO2468">
            <v>0</v>
          </cell>
        </row>
        <row r="2469">
          <cell r="H2469" t="str">
            <v>C08972</v>
          </cell>
          <cell r="AO2469">
            <v>0</v>
          </cell>
        </row>
        <row r="2470">
          <cell r="H2470" t="str">
            <v>C08980</v>
          </cell>
          <cell r="AO2470">
            <v>0</v>
          </cell>
        </row>
        <row r="2471">
          <cell r="H2471" t="str">
            <v>C08983</v>
          </cell>
          <cell r="AO2471">
            <v>0</v>
          </cell>
        </row>
        <row r="2472">
          <cell r="H2472" t="str">
            <v>C08985</v>
          </cell>
          <cell r="AO2472">
            <v>2</v>
          </cell>
        </row>
        <row r="2473">
          <cell r="H2473" t="str">
            <v>C08986</v>
          </cell>
          <cell r="AO2473">
            <v>0</v>
          </cell>
        </row>
        <row r="2474">
          <cell r="H2474" t="str">
            <v>C08993</v>
          </cell>
          <cell r="AO2474">
            <v>0</v>
          </cell>
        </row>
        <row r="2475">
          <cell r="H2475" t="str">
            <v>C08994</v>
          </cell>
          <cell r="AO2475">
            <v>0</v>
          </cell>
        </row>
        <row r="2476">
          <cell r="H2476" t="str">
            <v>C08995</v>
          </cell>
          <cell r="AO2476">
            <v>0</v>
          </cell>
        </row>
        <row r="2477">
          <cell r="H2477" t="str">
            <v>C08996</v>
          </cell>
          <cell r="AO2477">
            <v>7</v>
          </cell>
        </row>
        <row r="2478">
          <cell r="H2478" t="str">
            <v>C08997</v>
          </cell>
          <cell r="AO2478">
            <v>0</v>
          </cell>
        </row>
        <row r="2479">
          <cell r="H2479" t="str">
            <v>C08998</v>
          </cell>
          <cell r="AO2479">
            <v>1</v>
          </cell>
        </row>
        <row r="2480">
          <cell r="H2480" t="str">
            <v>C09000</v>
          </cell>
          <cell r="AO2480">
            <v>0</v>
          </cell>
        </row>
        <row r="2481">
          <cell r="H2481" t="str">
            <v>C09007</v>
          </cell>
          <cell r="AO2481">
            <v>1</v>
          </cell>
        </row>
        <row r="2482">
          <cell r="H2482" t="str">
            <v>C09008</v>
          </cell>
          <cell r="AO2482">
            <v>0</v>
          </cell>
        </row>
        <row r="2483">
          <cell r="H2483" t="str">
            <v>C09020</v>
          </cell>
          <cell r="AO2483">
            <v>0</v>
          </cell>
        </row>
        <row r="2484">
          <cell r="H2484" t="str">
            <v>C09021</v>
          </cell>
          <cell r="AO2484">
            <v>0</v>
          </cell>
        </row>
        <row r="2485">
          <cell r="H2485" t="str">
            <v>C09024</v>
          </cell>
          <cell r="AO2485">
            <v>2</v>
          </cell>
        </row>
        <row r="2486">
          <cell r="H2486" t="str">
            <v>C09025</v>
          </cell>
          <cell r="AO2486">
            <v>0</v>
          </cell>
        </row>
        <row r="2487">
          <cell r="H2487" t="str">
            <v>C09029</v>
          </cell>
          <cell r="AO2487">
            <v>0</v>
          </cell>
        </row>
        <row r="2488">
          <cell r="H2488" t="str">
            <v>C09030</v>
          </cell>
          <cell r="AO2488">
            <v>0</v>
          </cell>
        </row>
        <row r="2489">
          <cell r="H2489" t="str">
            <v>C09032</v>
          </cell>
          <cell r="AO2489">
            <v>0</v>
          </cell>
        </row>
        <row r="2490">
          <cell r="H2490" t="str">
            <v>C09035</v>
          </cell>
          <cell r="AO2490">
            <v>0</v>
          </cell>
        </row>
        <row r="2491">
          <cell r="H2491" t="str">
            <v>C09056</v>
          </cell>
          <cell r="AO2491">
            <v>0</v>
          </cell>
        </row>
        <row r="2492">
          <cell r="H2492" t="str">
            <v>C09062</v>
          </cell>
          <cell r="AO2492">
            <v>0</v>
          </cell>
        </row>
        <row r="2493">
          <cell r="H2493" t="str">
            <v>C09067</v>
          </cell>
          <cell r="AO2493">
            <v>2</v>
          </cell>
        </row>
        <row r="2494">
          <cell r="H2494" t="str">
            <v>C09068</v>
          </cell>
          <cell r="AO2494">
            <v>0</v>
          </cell>
        </row>
        <row r="2495">
          <cell r="H2495" t="str">
            <v>C09071</v>
          </cell>
          <cell r="AO2495">
            <v>0</v>
          </cell>
        </row>
        <row r="2496">
          <cell r="H2496" t="str">
            <v>C09077</v>
          </cell>
          <cell r="AO2496">
            <v>0</v>
          </cell>
        </row>
        <row r="2497">
          <cell r="H2497" t="str">
            <v>C09079</v>
          </cell>
          <cell r="AO2497">
            <v>0</v>
          </cell>
        </row>
        <row r="2498">
          <cell r="H2498" t="str">
            <v>C09084</v>
          </cell>
          <cell r="AO2498">
            <v>1</v>
          </cell>
        </row>
        <row r="2499">
          <cell r="H2499" t="str">
            <v>C09085</v>
          </cell>
          <cell r="AO2499">
            <v>0</v>
          </cell>
        </row>
        <row r="2500">
          <cell r="H2500" t="str">
            <v>C09090</v>
          </cell>
          <cell r="AO2500">
            <v>0</v>
          </cell>
        </row>
        <row r="2501">
          <cell r="H2501" t="str">
            <v>C09092</v>
          </cell>
          <cell r="AO2501">
            <v>0</v>
          </cell>
        </row>
        <row r="2502">
          <cell r="H2502" t="str">
            <v>C09093</v>
          </cell>
          <cell r="AO2502">
            <v>2</v>
          </cell>
        </row>
        <row r="2503">
          <cell r="H2503" t="str">
            <v>C09094</v>
          </cell>
          <cell r="AO2503">
            <v>2</v>
          </cell>
        </row>
        <row r="2504">
          <cell r="H2504" t="str">
            <v>C09095</v>
          </cell>
          <cell r="AO2504">
            <v>0</v>
          </cell>
        </row>
        <row r="2505">
          <cell r="H2505" t="str">
            <v>C09096</v>
          </cell>
          <cell r="AO2505">
            <v>4</v>
          </cell>
        </row>
        <row r="2506">
          <cell r="H2506" t="str">
            <v>C09097</v>
          </cell>
          <cell r="AO2506">
            <v>1</v>
          </cell>
        </row>
        <row r="2507">
          <cell r="H2507" t="str">
            <v>C09098</v>
          </cell>
          <cell r="AO2507">
            <v>0</v>
          </cell>
        </row>
        <row r="2508">
          <cell r="H2508" t="str">
            <v>C09108</v>
          </cell>
          <cell r="AO2508">
            <v>0</v>
          </cell>
        </row>
        <row r="2509">
          <cell r="H2509" t="str">
            <v>C09115</v>
          </cell>
          <cell r="AO2509">
            <v>0</v>
          </cell>
        </row>
        <row r="2510">
          <cell r="H2510" t="str">
            <v>C09124</v>
          </cell>
          <cell r="AO2510">
            <v>0</v>
          </cell>
        </row>
        <row r="2511">
          <cell r="H2511" t="str">
            <v>C09129</v>
          </cell>
          <cell r="AO2511">
            <v>0</v>
          </cell>
        </row>
        <row r="2512">
          <cell r="H2512" t="str">
            <v>C09137</v>
          </cell>
          <cell r="AO2512">
            <v>0</v>
          </cell>
        </row>
        <row r="2513">
          <cell r="H2513" t="str">
            <v>C09138</v>
          </cell>
          <cell r="AO2513">
            <v>2</v>
          </cell>
        </row>
        <row r="2514">
          <cell r="H2514" t="str">
            <v>C09139</v>
          </cell>
          <cell r="AO2514">
            <v>0</v>
          </cell>
        </row>
        <row r="2515">
          <cell r="H2515" t="str">
            <v>C09143</v>
          </cell>
          <cell r="AO2515">
            <v>0</v>
          </cell>
        </row>
        <row r="2516">
          <cell r="H2516" t="str">
            <v>C09149</v>
          </cell>
          <cell r="AO2516">
            <v>0</v>
          </cell>
        </row>
        <row r="2517">
          <cell r="H2517" t="str">
            <v>C09152</v>
          </cell>
          <cell r="AO2517">
            <v>0</v>
          </cell>
        </row>
        <row r="2518">
          <cell r="H2518" t="str">
            <v>C09158</v>
          </cell>
          <cell r="AO2518">
            <v>7</v>
          </cell>
        </row>
        <row r="2519">
          <cell r="H2519" t="str">
            <v>C09163</v>
          </cell>
          <cell r="AO2519">
            <v>1</v>
          </cell>
        </row>
        <row r="2520">
          <cell r="H2520" t="str">
            <v>C09164</v>
          </cell>
          <cell r="AO2520">
            <v>0</v>
          </cell>
        </row>
        <row r="2521">
          <cell r="H2521" t="str">
            <v>C09165</v>
          </cell>
          <cell r="AO2521">
            <v>0</v>
          </cell>
        </row>
        <row r="2522">
          <cell r="H2522" t="str">
            <v>C09173</v>
          </cell>
          <cell r="AO2522">
            <v>2</v>
          </cell>
        </row>
        <row r="2523">
          <cell r="H2523" t="str">
            <v>C09175</v>
          </cell>
          <cell r="AO2523">
            <v>0</v>
          </cell>
        </row>
        <row r="2524">
          <cell r="H2524" t="str">
            <v>C09176</v>
          </cell>
          <cell r="AO2524">
            <v>0</v>
          </cell>
        </row>
        <row r="2525">
          <cell r="H2525" t="str">
            <v>C09178</v>
          </cell>
          <cell r="AO2525">
            <v>0</v>
          </cell>
        </row>
        <row r="2526">
          <cell r="H2526" t="str">
            <v>C09182</v>
          </cell>
          <cell r="AO2526">
            <v>1</v>
          </cell>
        </row>
        <row r="2527">
          <cell r="H2527" t="str">
            <v>C09183</v>
          </cell>
          <cell r="AO2527">
            <v>0</v>
          </cell>
        </row>
        <row r="2528">
          <cell r="H2528" t="str">
            <v>C09185</v>
          </cell>
          <cell r="AO2528">
            <v>0</v>
          </cell>
        </row>
        <row r="2529">
          <cell r="H2529" t="str">
            <v>C09196</v>
          </cell>
          <cell r="AO2529">
            <v>0</v>
          </cell>
        </row>
        <row r="2530">
          <cell r="H2530" t="str">
            <v>C09197</v>
          </cell>
          <cell r="AO2530">
            <v>0</v>
          </cell>
        </row>
        <row r="2531">
          <cell r="H2531" t="str">
            <v>C09202</v>
          </cell>
          <cell r="AO2531">
            <v>0</v>
          </cell>
        </row>
        <row r="2532">
          <cell r="H2532" t="str">
            <v>C09204</v>
          </cell>
          <cell r="AO2532">
            <v>0</v>
          </cell>
        </row>
        <row r="2533">
          <cell r="H2533" t="str">
            <v>C09205</v>
          </cell>
          <cell r="AO2533">
            <v>0</v>
          </cell>
        </row>
        <row r="2534">
          <cell r="H2534" t="str">
            <v>C09226</v>
          </cell>
          <cell r="AO2534">
            <v>0</v>
          </cell>
        </row>
        <row r="2535">
          <cell r="H2535" t="str">
            <v>C09232</v>
          </cell>
          <cell r="AO2535">
            <v>0</v>
          </cell>
        </row>
        <row r="2536">
          <cell r="H2536" t="str">
            <v>C09234</v>
          </cell>
          <cell r="AO2536">
            <v>1</v>
          </cell>
        </row>
        <row r="2537">
          <cell r="H2537" t="str">
            <v>C09236</v>
          </cell>
          <cell r="AO2537">
            <v>0</v>
          </cell>
        </row>
        <row r="2538">
          <cell r="H2538" t="str">
            <v>C09237</v>
          </cell>
          <cell r="AO2538">
            <v>0</v>
          </cell>
        </row>
        <row r="2539">
          <cell r="H2539" t="str">
            <v>C09241</v>
          </cell>
          <cell r="AO2539">
            <v>0</v>
          </cell>
        </row>
        <row r="2540">
          <cell r="H2540" t="str">
            <v>C09242</v>
          </cell>
          <cell r="AO2540">
            <v>1</v>
          </cell>
        </row>
        <row r="2541">
          <cell r="H2541" t="str">
            <v>C09243</v>
          </cell>
          <cell r="AO2541">
            <v>0</v>
          </cell>
        </row>
        <row r="2542">
          <cell r="H2542" t="str">
            <v>C09244</v>
          </cell>
          <cell r="AO2542">
            <v>0</v>
          </cell>
        </row>
        <row r="2543">
          <cell r="H2543" t="str">
            <v>C09246</v>
          </cell>
          <cell r="AO2543">
            <v>1</v>
          </cell>
        </row>
        <row r="2544">
          <cell r="H2544" t="str">
            <v>C09252</v>
          </cell>
          <cell r="AO2544">
            <v>0</v>
          </cell>
        </row>
        <row r="2545">
          <cell r="H2545" t="str">
            <v>C09260</v>
          </cell>
          <cell r="AO2545">
            <v>1</v>
          </cell>
        </row>
        <row r="2546">
          <cell r="H2546" t="str">
            <v>C09265</v>
          </cell>
          <cell r="AO2546">
            <v>0</v>
          </cell>
        </row>
        <row r="2547">
          <cell r="H2547" t="str">
            <v>C09267</v>
          </cell>
          <cell r="AO2547">
            <v>0</v>
          </cell>
        </row>
        <row r="2548">
          <cell r="H2548" t="str">
            <v>C09273</v>
          </cell>
          <cell r="AO2548">
            <v>1</v>
          </cell>
        </row>
        <row r="2549">
          <cell r="H2549" t="str">
            <v>C09286</v>
          </cell>
          <cell r="AO2549">
            <v>0</v>
          </cell>
        </row>
        <row r="2550">
          <cell r="H2550" t="str">
            <v>C09287</v>
          </cell>
          <cell r="AO2550">
            <v>0</v>
          </cell>
        </row>
        <row r="2551">
          <cell r="H2551" t="str">
            <v>C09300</v>
          </cell>
          <cell r="AO2551">
            <v>0</v>
          </cell>
        </row>
        <row r="2552">
          <cell r="H2552" t="str">
            <v>C09301</v>
          </cell>
          <cell r="AO2552">
            <v>0</v>
          </cell>
        </row>
        <row r="2553">
          <cell r="H2553" t="str">
            <v>C09308</v>
          </cell>
          <cell r="AO2553">
            <v>0</v>
          </cell>
        </row>
        <row r="2554">
          <cell r="H2554" t="str">
            <v>C09329</v>
          </cell>
          <cell r="AO2554">
            <v>0</v>
          </cell>
        </row>
        <row r="2555">
          <cell r="H2555" t="str">
            <v>C09333</v>
          </cell>
          <cell r="AO2555">
            <v>1</v>
          </cell>
        </row>
        <row r="2556">
          <cell r="H2556" t="str">
            <v>C09335</v>
          </cell>
          <cell r="AO2556">
            <v>1</v>
          </cell>
        </row>
        <row r="2557">
          <cell r="H2557" t="str">
            <v>C09338</v>
          </cell>
          <cell r="AO2557">
            <v>0</v>
          </cell>
        </row>
        <row r="2558">
          <cell r="H2558" t="str">
            <v>C09343</v>
          </cell>
          <cell r="AO2558">
            <v>0</v>
          </cell>
        </row>
        <row r="2559">
          <cell r="H2559" t="str">
            <v>C09344</v>
          </cell>
          <cell r="AO2559">
            <v>0</v>
          </cell>
        </row>
        <row r="2560">
          <cell r="H2560" t="str">
            <v>C09345</v>
          </cell>
          <cell r="AO2560">
            <v>0</v>
          </cell>
        </row>
        <row r="2561">
          <cell r="H2561" t="str">
            <v>C09353</v>
          </cell>
          <cell r="AO2561">
            <v>0</v>
          </cell>
        </row>
        <row r="2562">
          <cell r="H2562" t="str">
            <v>C09354</v>
          </cell>
          <cell r="AO2562">
            <v>1</v>
          </cell>
        </row>
        <row r="2563">
          <cell r="H2563" t="str">
            <v>C09360</v>
          </cell>
          <cell r="AO2563">
            <v>1</v>
          </cell>
        </row>
        <row r="2564">
          <cell r="H2564" t="str">
            <v>C09369</v>
          </cell>
          <cell r="AO2564">
            <v>0</v>
          </cell>
        </row>
        <row r="2565">
          <cell r="H2565" t="str">
            <v>C09370</v>
          </cell>
          <cell r="AO2565">
            <v>0</v>
          </cell>
        </row>
        <row r="2566">
          <cell r="H2566" t="str">
            <v>C09372</v>
          </cell>
          <cell r="AO2566">
            <v>2</v>
          </cell>
        </row>
        <row r="2567">
          <cell r="H2567" t="str">
            <v>C09374</v>
          </cell>
          <cell r="AO2567">
            <v>0</v>
          </cell>
        </row>
        <row r="2568">
          <cell r="H2568" t="str">
            <v>C09380</v>
          </cell>
          <cell r="AO2568">
            <v>1</v>
          </cell>
        </row>
        <row r="2569">
          <cell r="H2569" t="str">
            <v>C09383</v>
          </cell>
          <cell r="AO2569">
            <v>0</v>
          </cell>
        </row>
        <row r="2570">
          <cell r="H2570" t="str">
            <v>C09398</v>
          </cell>
          <cell r="AO2570">
            <v>0</v>
          </cell>
        </row>
        <row r="2571">
          <cell r="H2571" t="str">
            <v>C09399</v>
          </cell>
          <cell r="AO2571">
            <v>0</v>
          </cell>
        </row>
        <row r="2572">
          <cell r="H2572" t="str">
            <v>C09400</v>
          </cell>
          <cell r="AO2572">
            <v>0</v>
          </cell>
        </row>
        <row r="2573">
          <cell r="H2573" t="str">
            <v>C09402</v>
          </cell>
          <cell r="AO2573">
            <v>0</v>
          </cell>
        </row>
        <row r="2574">
          <cell r="H2574" t="str">
            <v>C09405</v>
          </cell>
          <cell r="AO2574">
            <v>0</v>
          </cell>
        </row>
        <row r="2575">
          <cell r="H2575" t="str">
            <v>C09407</v>
          </cell>
          <cell r="AO2575">
            <v>0</v>
          </cell>
        </row>
        <row r="2576">
          <cell r="H2576" t="str">
            <v>C09408</v>
          </cell>
          <cell r="AO2576">
            <v>0</v>
          </cell>
        </row>
        <row r="2577">
          <cell r="H2577" t="str">
            <v>C09412</v>
          </cell>
          <cell r="AO2577">
            <v>0</v>
          </cell>
        </row>
        <row r="2578">
          <cell r="H2578" t="str">
            <v>C09413</v>
          </cell>
          <cell r="AO2578">
            <v>0</v>
          </cell>
        </row>
        <row r="2579">
          <cell r="H2579" t="str">
            <v>C09414</v>
          </cell>
          <cell r="AO2579">
            <v>0</v>
          </cell>
        </row>
        <row r="2580">
          <cell r="H2580" t="str">
            <v>C09421</v>
          </cell>
          <cell r="AO2580">
            <v>0</v>
          </cell>
        </row>
        <row r="2581">
          <cell r="H2581" t="str">
            <v>C09422</v>
          </cell>
          <cell r="AO2581">
            <v>1</v>
          </cell>
        </row>
        <row r="2582">
          <cell r="H2582" t="str">
            <v>C09425</v>
          </cell>
          <cell r="AO2582">
            <v>0</v>
          </cell>
        </row>
        <row r="2583">
          <cell r="H2583" t="str">
            <v>C09426</v>
          </cell>
          <cell r="AO2583">
            <v>0</v>
          </cell>
        </row>
        <row r="2584">
          <cell r="H2584" t="str">
            <v>C09435</v>
          </cell>
          <cell r="AO2584">
            <v>0</v>
          </cell>
        </row>
        <row r="2585">
          <cell r="H2585" t="str">
            <v>C09440</v>
          </cell>
          <cell r="AO2585">
            <v>0</v>
          </cell>
        </row>
        <row r="2586">
          <cell r="H2586" t="str">
            <v>C09442</v>
          </cell>
          <cell r="AO2586">
            <v>0</v>
          </cell>
        </row>
        <row r="2587">
          <cell r="H2587" t="str">
            <v>C09448</v>
          </cell>
          <cell r="AO2587">
            <v>0</v>
          </cell>
        </row>
        <row r="2588">
          <cell r="H2588" t="str">
            <v>C09449</v>
          </cell>
          <cell r="AO2588">
            <v>5</v>
          </cell>
        </row>
        <row r="2589">
          <cell r="H2589" t="str">
            <v>C09454</v>
          </cell>
          <cell r="AO2589">
            <v>0</v>
          </cell>
        </row>
        <row r="2590">
          <cell r="H2590" t="str">
            <v>C09463</v>
          </cell>
          <cell r="AO2590">
            <v>1</v>
          </cell>
        </row>
        <row r="2591">
          <cell r="H2591" t="str">
            <v>C09464</v>
          </cell>
          <cell r="AO2591">
            <v>1</v>
          </cell>
        </row>
        <row r="2592">
          <cell r="H2592" t="str">
            <v>C09475</v>
          </cell>
          <cell r="AO2592">
            <v>0</v>
          </cell>
        </row>
        <row r="2593">
          <cell r="H2593" t="str">
            <v>C09476</v>
          </cell>
          <cell r="AO2593">
            <v>0</v>
          </cell>
        </row>
        <row r="2594">
          <cell r="H2594" t="str">
            <v>C09490</v>
          </cell>
          <cell r="AO2594">
            <v>0</v>
          </cell>
        </row>
        <row r="2595">
          <cell r="H2595" t="str">
            <v>C09502</v>
          </cell>
          <cell r="AO2595">
            <v>0</v>
          </cell>
        </row>
        <row r="2596">
          <cell r="H2596" t="str">
            <v>C09505</v>
          </cell>
          <cell r="AO2596">
            <v>0</v>
          </cell>
        </row>
        <row r="2597">
          <cell r="H2597" t="str">
            <v>C09510</v>
          </cell>
          <cell r="AO2597">
            <v>0</v>
          </cell>
        </row>
        <row r="2598">
          <cell r="H2598" t="str">
            <v>C09513</v>
          </cell>
          <cell r="AO2598">
            <v>0</v>
          </cell>
        </row>
        <row r="2599">
          <cell r="H2599" t="str">
            <v>C09515</v>
          </cell>
          <cell r="AO2599">
            <v>0</v>
          </cell>
        </row>
        <row r="2600">
          <cell r="H2600" t="str">
            <v>C09521</v>
          </cell>
          <cell r="AO2600">
            <v>0</v>
          </cell>
        </row>
        <row r="2601">
          <cell r="H2601" t="str">
            <v>C09523</v>
          </cell>
          <cell r="AO2601">
            <v>0</v>
          </cell>
        </row>
        <row r="2602">
          <cell r="H2602" t="str">
            <v>C09529</v>
          </cell>
          <cell r="AO2602">
            <v>0</v>
          </cell>
        </row>
        <row r="2603">
          <cell r="H2603" t="str">
            <v>C09541</v>
          </cell>
          <cell r="AO2603">
            <v>0</v>
          </cell>
        </row>
        <row r="2604">
          <cell r="H2604" t="str">
            <v>C09554</v>
          </cell>
          <cell r="AO2604">
            <v>0</v>
          </cell>
        </row>
        <row r="2605">
          <cell r="H2605" t="str">
            <v>C09555</v>
          </cell>
          <cell r="AO2605">
            <v>0</v>
          </cell>
        </row>
        <row r="2606">
          <cell r="H2606" t="str">
            <v>C09563</v>
          </cell>
          <cell r="AO2606">
            <v>1</v>
          </cell>
        </row>
        <row r="2607">
          <cell r="H2607" t="str">
            <v>C09570</v>
          </cell>
          <cell r="AO2607">
            <v>0</v>
          </cell>
        </row>
        <row r="2608">
          <cell r="H2608" t="str">
            <v>C09571</v>
          </cell>
          <cell r="AO2608">
            <v>2</v>
          </cell>
        </row>
        <row r="2609">
          <cell r="H2609" t="str">
            <v>C09572</v>
          </cell>
          <cell r="AO2609">
            <v>1</v>
          </cell>
        </row>
        <row r="2610">
          <cell r="H2610" t="str">
            <v>C09575</v>
          </cell>
          <cell r="AO2610">
            <v>1</v>
          </cell>
        </row>
        <row r="2611">
          <cell r="H2611" t="str">
            <v>C09576</v>
          </cell>
          <cell r="AO2611">
            <v>0</v>
          </cell>
        </row>
        <row r="2612">
          <cell r="H2612" t="str">
            <v>C09582</v>
          </cell>
          <cell r="AO2612">
            <v>0</v>
          </cell>
        </row>
        <row r="2613">
          <cell r="H2613" t="str">
            <v>C09583</v>
          </cell>
          <cell r="AO2613">
            <v>0</v>
          </cell>
        </row>
        <row r="2614">
          <cell r="H2614" t="str">
            <v>C09591</v>
          </cell>
          <cell r="AO2614">
            <v>0</v>
          </cell>
        </row>
        <row r="2615">
          <cell r="H2615" t="str">
            <v>C09598</v>
          </cell>
          <cell r="AO2615">
            <v>0</v>
          </cell>
        </row>
        <row r="2616">
          <cell r="H2616" t="str">
            <v>C09600</v>
          </cell>
          <cell r="AO2616">
            <v>0</v>
          </cell>
        </row>
        <row r="2617">
          <cell r="H2617" t="str">
            <v>C09601</v>
          </cell>
          <cell r="AO2617">
            <v>0</v>
          </cell>
        </row>
        <row r="2618">
          <cell r="H2618" t="str">
            <v>C09602</v>
          </cell>
          <cell r="AO2618">
            <v>0</v>
          </cell>
        </row>
        <row r="2619">
          <cell r="H2619" t="str">
            <v>C09603</v>
          </cell>
          <cell r="AO2619">
            <v>1</v>
          </cell>
        </row>
        <row r="2620">
          <cell r="H2620" t="str">
            <v>C09604</v>
          </cell>
          <cell r="AO2620">
            <v>0</v>
          </cell>
        </row>
        <row r="2621">
          <cell r="H2621" t="str">
            <v>C09605</v>
          </cell>
          <cell r="AO2621">
            <v>4</v>
          </cell>
        </row>
        <row r="2622">
          <cell r="H2622" t="str">
            <v>C09615</v>
          </cell>
          <cell r="AO2622">
            <v>0</v>
          </cell>
        </row>
        <row r="2623">
          <cell r="H2623" t="str">
            <v>C09619</v>
          </cell>
          <cell r="AO2623">
            <v>1</v>
          </cell>
        </row>
        <row r="2624">
          <cell r="H2624" t="str">
            <v>C09622</v>
          </cell>
          <cell r="AO2624">
            <v>0</v>
          </cell>
        </row>
        <row r="2625">
          <cell r="H2625" t="str">
            <v>C09634</v>
          </cell>
          <cell r="AO2625">
            <v>0</v>
          </cell>
        </row>
        <row r="2626">
          <cell r="H2626" t="str">
            <v>C09635</v>
          </cell>
          <cell r="AO2626">
            <v>1</v>
          </cell>
        </row>
        <row r="2627">
          <cell r="H2627" t="str">
            <v>C09636</v>
          </cell>
          <cell r="AO2627">
            <v>2</v>
          </cell>
        </row>
        <row r="2628">
          <cell r="H2628" t="str">
            <v>C09637</v>
          </cell>
          <cell r="AO2628">
            <v>0</v>
          </cell>
        </row>
        <row r="2629">
          <cell r="H2629" t="str">
            <v>C09640</v>
          </cell>
          <cell r="AO2629">
            <v>1</v>
          </cell>
        </row>
        <row r="2630">
          <cell r="H2630" t="str">
            <v>C09641</v>
          </cell>
          <cell r="AO2630">
            <v>0</v>
          </cell>
        </row>
        <row r="2631">
          <cell r="H2631" t="str">
            <v>C09642</v>
          </cell>
          <cell r="AO2631">
            <v>1</v>
          </cell>
        </row>
        <row r="2632">
          <cell r="H2632" t="str">
            <v>C09645</v>
          </cell>
          <cell r="AO2632">
            <v>0</v>
          </cell>
        </row>
        <row r="2633">
          <cell r="H2633" t="str">
            <v>C09660</v>
          </cell>
          <cell r="AO2633">
            <v>0</v>
          </cell>
        </row>
        <row r="2634">
          <cell r="H2634" t="str">
            <v>C09663</v>
          </cell>
          <cell r="AO2634">
            <v>0</v>
          </cell>
        </row>
        <row r="2635">
          <cell r="H2635" t="str">
            <v>C09664</v>
          </cell>
          <cell r="AO2635">
            <v>0</v>
          </cell>
        </row>
        <row r="2636">
          <cell r="H2636" t="str">
            <v>C09667</v>
          </cell>
          <cell r="AO2636">
            <v>0</v>
          </cell>
        </row>
        <row r="2637">
          <cell r="H2637" t="str">
            <v>C09676</v>
          </cell>
          <cell r="AO2637">
            <v>0</v>
          </cell>
        </row>
        <row r="2638">
          <cell r="H2638" t="str">
            <v>C09680</v>
          </cell>
          <cell r="AO2638">
            <v>2</v>
          </cell>
        </row>
        <row r="2639">
          <cell r="H2639" t="str">
            <v>C09682</v>
          </cell>
          <cell r="AO2639">
            <v>1</v>
          </cell>
        </row>
        <row r="2640">
          <cell r="H2640" t="str">
            <v>C09685</v>
          </cell>
          <cell r="AO2640">
            <v>0</v>
          </cell>
        </row>
        <row r="2641">
          <cell r="H2641" t="str">
            <v>C09687</v>
          </cell>
          <cell r="AO2641">
            <v>0</v>
          </cell>
        </row>
        <row r="2642">
          <cell r="H2642" t="str">
            <v>C09688</v>
          </cell>
          <cell r="AO2642">
            <v>0</v>
          </cell>
        </row>
        <row r="2643">
          <cell r="H2643" t="str">
            <v>C09694</v>
          </cell>
          <cell r="AO2643">
            <v>0</v>
          </cell>
        </row>
        <row r="2644">
          <cell r="H2644" t="str">
            <v>C09698</v>
          </cell>
          <cell r="AO2644">
            <v>2</v>
          </cell>
        </row>
        <row r="2645">
          <cell r="H2645" t="str">
            <v>C09699</v>
          </cell>
          <cell r="AO2645">
            <v>1</v>
          </cell>
        </row>
        <row r="2646">
          <cell r="H2646" t="str">
            <v>C09701</v>
          </cell>
          <cell r="AO2646">
            <v>0</v>
          </cell>
        </row>
        <row r="2647">
          <cell r="H2647" t="str">
            <v>C09702</v>
          </cell>
          <cell r="AO2647">
            <v>0</v>
          </cell>
        </row>
        <row r="2648">
          <cell r="H2648" t="str">
            <v>C09704</v>
          </cell>
          <cell r="AO2648">
            <v>0</v>
          </cell>
        </row>
        <row r="2649">
          <cell r="H2649" t="str">
            <v>C09706</v>
          </cell>
          <cell r="AO2649">
            <v>1</v>
          </cell>
        </row>
        <row r="2650">
          <cell r="H2650" t="str">
            <v>C09726</v>
          </cell>
          <cell r="AO2650">
            <v>1</v>
          </cell>
        </row>
        <row r="2651">
          <cell r="H2651" t="str">
            <v>C09735</v>
          </cell>
          <cell r="AO2651">
            <v>0</v>
          </cell>
        </row>
        <row r="2652">
          <cell r="H2652" t="str">
            <v>C09741</v>
          </cell>
          <cell r="AO2652">
            <v>0</v>
          </cell>
        </row>
        <row r="2653">
          <cell r="H2653" t="str">
            <v>C09742</v>
          </cell>
          <cell r="AO2653">
            <v>0</v>
          </cell>
        </row>
        <row r="2654">
          <cell r="H2654" t="str">
            <v>C09743</v>
          </cell>
          <cell r="AO2654">
            <v>1</v>
          </cell>
        </row>
        <row r="2655">
          <cell r="H2655" t="str">
            <v>C09746</v>
          </cell>
          <cell r="AO2655">
            <v>1</v>
          </cell>
        </row>
        <row r="2656">
          <cell r="H2656" t="str">
            <v>C09748</v>
          </cell>
          <cell r="AO2656">
            <v>0</v>
          </cell>
        </row>
        <row r="2657">
          <cell r="H2657" t="str">
            <v>C09753</v>
          </cell>
          <cell r="AO2657">
            <v>2</v>
          </cell>
        </row>
        <row r="2658">
          <cell r="H2658" t="str">
            <v>C09755</v>
          </cell>
          <cell r="AO2658">
            <v>0</v>
          </cell>
        </row>
        <row r="2659">
          <cell r="H2659" t="str">
            <v>C09763</v>
          </cell>
          <cell r="AO2659">
            <v>0</v>
          </cell>
        </row>
        <row r="2660">
          <cell r="H2660" t="str">
            <v>C09772</v>
          </cell>
          <cell r="AO2660">
            <v>3</v>
          </cell>
        </row>
        <row r="2661">
          <cell r="H2661" t="str">
            <v>C09773</v>
          </cell>
          <cell r="AO2661">
            <v>0</v>
          </cell>
        </row>
        <row r="2662">
          <cell r="H2662" t="str">
            <v>C09780</v>
          </cell>
          <cell r="AO2662">
            <v>0</v>
          </cell>
        </row>
        <row r="2663">
          <cell r="H2663" t="str">
            <v>C09781</v>
          </cell>
          <cell r="AO2663">
            <v>0</v>
          </cell>
        </row>
        <row r="2664">
          <cell r="H2664" t="str">
            <v>C09782</v>
          </cell>
          <cell r="AO2664">
            <v>1</v>
          </cell>
        </row>
        <row r="2665">
          <cell r="H2665" t="str">
            <v>C09784</v>
          </cell>
          <cell r="AO2665">
            <v>1</v>
          </cell>
        </row>
        <row r="2666">
          <cell r="H2666" t="str">
            <v>C09787</v>
          </cell>
          <cell r="AO2666">
            <v>1</v>
          </cell>
        </row>
        <row r="2667">
          <cell r="H2667" t="str">
            <v>C09789</v>
          </cell>
          <cell r="AO2667">
            <v>0</v>
          </cell>
        </row>
        <row r="2668">
          <cell r="H2668" t="str">
            <v>C09802</v>
          </cell>
          <cell r="AO2668">
            <v>0</v>
          </cell>
        </row>
        <row r="2669">
          <cell r="H2669" t="str">
            <v>C09804</v>
          </cell>
          <cell r="AO2669">
            <v>0</v>
          </cell>
        </row>
        <row r="2670">
          <cell r="H2670" t="str">
            <v>C09805</v>
          </cell>
          <cell r="AO2670">
            <v>0</v>
          </cell>
        </row>
        <row r="2671">
          <cell r="H2671" t="str">
            <v>C09808</v>
          </cell>
          <cell r="AO2671">
            <v>1</v>
          </cell>
        </row>
        <row r="2672">
          <cell r="H2672" t="str">
            <v>C09809</v>
          </cell>
          <cell r="AO2672">
            <v>1</v>
          </cell>
        </row>
        <row r="2673">
          <cell r="H2673" t="str">
            <v>C09811</v>
          </cell>
          <cell r="AO2673">
            <v>0</v>
          </cell>
        </row>
        <row r="2674">
          <cell r="H2674" t="str">
            <v>C09815</v>
          </cell>
          <cell r="AO2674">
            <v>0</v>
          </cell>
        </row>
        <row r="2675">
          <cell r="H2675" t="str">
            <v>C09816</v>
          </cell>
          <cell r="AO2675">
            <v>0</v>
          </cell>
        </row>
        <row r="2676">
          <cell r="H2676" t="str">
            <v>C09822</v>
          </cell>
          <cell r="AO2676">
            <v>0</v>
          </cell>
        </row>
        <row r="2677">
          <cell r="H2677" t="str">
            <v>C09824</v>
          </cell>
          <cell r="AO2677">
            <v>0</v>
          </cell>
        </row>
        <row r="2678">
          <cell r="H2678" t="str">
            <v>C09827</v>
          </cell>
          <cell r="AO2678">
            <v>0</v>
          </cell>
        </row>
        <row r="2679">
          <cell r="H2679" t="str">
            <v>C09828</v>
          </cell>
          <cell r="AO2679">
            <v>0</v>
          </cell>
        </row>
        <row r="2680">
          <cell r="H2680" t="str">
            <v>C09829</v>
          </cell>
          <cell r="AO2680">
            <v>2</v>
          </cell>
        </row>
        <row r="2681">
          <cell r="H2681" t="str">
            <v>C09833</v>
          </cell>
          <cell r="AO2681">
            <v>0</v>
          </cell>
        </row>
        <row r="2682">
          <cell r="H2682" t="str">
            <v>C09837</v>
          </cell>
          <cell r="AO2682">
            <v>2</v>
          </cell>
        </row>
        <row r="2683">
          <cell r="H2683" t="str">
            <v>C09849</v>
          </cell>
          <cell r="AO2683">
            <v>2</v>
          </cell>
        </row>
        <row r="2684">
          <cell r="H2684" t="str">
            <v>C09855</v>
          </cell>
          <cell r="AO2684">
            <v>0</v>
          </cell>
        </row>
        <row r="2685">
          <cell r="H2685" t="str">
            <v>C09863</v>
          </cell>
          <cell r="AO2685">
            <v>0</v>
          </cell>
        </row>
        <row r="2686">
          <cell r="H2686" t="str">
            <v>C09864</v>
          </cell>
          <cell r="AO2686">
            <v>0</v>
          </cell>
        </row>
        <row r="2687">
          <cell r="H2687" t="str">
            <v>C09874</v>
          </cell>
          <cell r="AO2687">
            <v>0</v>
          </cell>
        </row>
        <row r="2688">
          <cell r="H2688" t="str">
            <v>C09881</v>
          </cell>
          <cell r="AO2688">
            <v>0</v>
          </cell>
        </row>
        <row r="2689">
          <cell r="H2689" t="str">
            <v>C09894</v>
          </cell>
          <cell r="AO2689">
            <v>0</v>
          </cell>
        </row>
        <row r="2690">
          <cell r="H2690" t="str">
            <v>C09917</v>
          </cell>
          <cell r="AO2690">
            <v>0</v>
          </cell>
        </row>
        <row r="2691">
          <cell r="H2691" t="str">
            <v>C09920</v>
          </cell>
          <cell r="AO2691">
            <v>0</v>
          </cell>
        </row>
        <row r="2692">
          <cell r="H2692" t="str">
            <v>C09928</v>
          </cell>
          <cell r="AO2692">
            <v>0</v>
          </cell>
        </row>
        <row r="2693">
          <cell r="H2693" t="str">
            <v>C09929</v>
          </cell>
          <cell r="AO2693">
            <v>0</v>
          </cell>
        </row>
        <row r="2694">
          <cell r="H2694" t="str">
            <v>C09932</v>
          </cell>
          <cell r="AO2694">
            <v>0</v>
          </cell>
        </row>
        <row r="2695">
          <cell r="H2695" t="str">
            <v>C09935</v>
          </cell>
          <cell r="AO2695">
            <v>0</v>
          </cell>
        </row>
        <row r="2696">
          <cell r="H2696" t="str">
            <v>C09939</v>
          </cell>
          <cell r="AO2696">
            <v>0</v>
          </cell>
        </row>
        <row r="2697">
          <cell r="H2697" t="str">
            <v>C09946</v>
          </cell>
          <cell r="AO2697">
            <v>0</v>
          </cell>
        </row>
        <row r="2698">
          <cell r="H2698" t="str">
            <v>C09954</v>
          </cell>
          <cell r="AO2698">
            <v>7</v>
          </cell>
        </row>
        <row r="2699">
          <cell r="H2699" t="str">
            <v>C09956</v>
          </cell>
          <cell r="AO2699">
            <v>0</v>
          </cell>
        </row>
        <row r="2700">
          <cell r="H2700" t="str">
            <v>C09958</v>
          </cell>
          <cell r="AO2700">
            <v>0</v>
          </cell>
        </row>
        <row r="2701">
          <cell r="H2701" t="str">
            <v>C09959</v>
          </cell>
          <cell r="AO2701">
            <v>0</v>
          </cell>
        </row>
        <row r="2702">
          <cell r="H2702" t="str">
            <v>C09960</v>
          </cell>
          <cell r="AO2702">
            <v>2</v>
          </cell>
        </row>
        <row r="2703">
          <cell r="H2703" t="str">
            <v>C09964</v>
          </cell>
          <cell r="AO2703">
            <v>0</v>
          </cell>
        </row>
        <row r="2704">
          <cell r="H2704" t="str">
            <v>C09965</v>
          </cell>
          <cell r="AO2704">
            <v>0</v>
          </cell>
        </row>
        <row r="2705">
          <cell r="H2705" t="str">
            <v>C09968</v>
          </cell>
          <cell r="AO2705">
            <v>0</v>
          </cell>
        </row>
        <row r="2706">
          <cell r="H2706" t="str">
            <v>C09969</v>
          </cell>
          <cell r="AO2706">
            <v>0</v>
          </cell>
        </row>
        <row r="2707">
          <cell r="H2707" t="str">
            <v>C09971</v>
          </cell>
          <cell r="AO2707">
            <v>1</v>
          </cell>
        </row>
        <row r="2708">
          <cell r="H2708" t="str">
            <v>C09977</v>
          </cell>
          <cell r="AO2708">
            <v>0</v>
          </cell>
        </row>
        <row r="2709">
          <cell r="H2709" t="str">
            <v>C09979</v>
          </cell>
          <cell r="AO2709">
            <v>0</v>
          </cell>
        </row>
        <row r="2710">
          <cell r="H2710" t="str">
            <v>C09987</v>
          </cell>
          <cell r="AO2710">
            <v>2</v>
          </cell>
        </row>
        <row r="2711">
          <cell r="H2711" t="str">
            <v>C09999</v>
          </cell>
          <cell r="AO2711">
            <v>0</v>
          </cell>
        </row>
        <row r="2712">
          <cell r="H2712" t="str">
            <v>C10004</v>
          </cell>
          <cell r="AO2712">
            <v>0</v>
          </cell>
        </row>
        <row r="2713">
          <cell r="H2713" t="str">
            <v>C10005</v>
          </cell>
          <cell r="AO2713">
            <v>0</v>
          </cell>
        </row>
        <row r="2714">
          <cell r="H2714" t="str">
            <v>C10012</v>
          </cell>
          <cell r="AO2714">
            <v>0</v>
          </cell>
        </row>
        <row r="2715">
          <cell r="H2715" t="str">
            <v>C10018</v>
          </cell>
          <cell r="AO2715">
            <v>0</v>
          </cell>
        </row>
        <row r="2716">
          <cell r="H2716" t="str">
            <v>C10020</v>
          </cell>
          <cell r="AO2716">
            <v>0</v>
          </cell>
        </row>
        <row r="2717">
          <cell r="H2717" t="str">
            <v>C10026</v>
          </cell>
          <cell r="AO2717">
            <v>0</v>
          </cell>
        </row>
        <row r="2718">
          <cell r="H2718" t="str">
            <v>C10028</v>
          </cell>
          <cell r="AO2718">
            <v>0</v>
          </cell>
        </row>
        <row r="2719">
          <cell r="H2719" t="str">
            <v>C10031</v>
          </cell>
          <cell r="AO2719">
            <v>0</v>
          </cell>
        </row>
        <row r="2720">
          <cell r="H2720" t="str">
            <v>C10032</v>
          </cell>
          <cell r="AO2720">
            <v>2</v>
          </cell>
        </row>
        <row r="2721">
          <cell r="H2721" t="str">
            <v>C10035</v>
          </cell>
          <cell r="AO2721">
            <v>0</v>
          </cell>
        </row>
        <row r="2722">
          <cell r="H2722" t="str">
            <v>C10044</v>
          </cell>
          <cell r="AO2722">
            <v>0</v>
          </cell>
        </row>
        <row r="2723">
          <cell r="H2723" t="str">
            <v>C10046</v>
          </cell>
          <cell r="AO2723">
            <v>0</v>
          </cell>
        </row>
        <row r="2724">
          <cell r="H2724" t="str">
            <v>C10048</v>
          </cell>
          <cell r="AO2724">
            <v>0</v>
          </cell>
        </row>
        <row r="2725">
          <cell r="H2725" t="str">
            <v>C10067</v>
          </cell>
          <cell r="AO2725">
            <v>0</v>
          </cell>
        </row>
        <row r="2726">
          <cell r="H2726" t="str">
            <v>C10074</v>
          </cell>
          <cell r="AO2726">
            <v>0</v>
          </cell>
        </row>
        <row r="2727">
          <cell r="H2727" t="str">
            <v>C10080</v>
          </cell>
          <cell r="AO2727">
            <v>1</v>
          </cell>
        </row>
        <row r="2728">
          <cell r="H2728" t="str">
            <v>C10093</v>
          </cell>
          <cell r="AO2728">
            <v>0</v>
          </cell>
        </row>
        <row r="2729">
          <cell r="H2729" t="str">
            <v>C10097</v>
          </cell>
          <cell r="AO2729">
            <v>0</v>
          </cell>
        </row>
        <row r="2730">
          <cell r="H2730" t="str">
            <v>C10107</v>
          </cell>
          <cell r="AO2730">
            <v>0</v>
          </cell>
        </row>
        <row r="2731">
          <cell r="H2731" t="str">
            <v>C10112</v>
          </cell>
          <cell r="AO2731">
            <v>1</v>
          </cell>
        </row>
        <row r="2732">
          <cell r="H2732" t="str">
            <v>C10123</v>
          </cell>
          <cell r="AO2732">
            <v>0</v>
          </cell>
        </row>
        <row r="2733">
          <cell r="H2733" t="str">
            <v>C10124</v>
          </cell>
          <cell r="AO2733">
            <v>0</v>
          </cell>
        </row>
        <row r="2734">
          <cell r="H2734" t="str">
            <v>C10130</v>
          </cell>
          <cell r="AO2734">
            <v>1</v>
          </cell>
        </row>
        <row r="2735">
          <cell r="H2735" t="str">
            <v>C10132</v>
          </cell>
          <cell r="AO2735">
            <v>0</v>
          </cell>
        </row>
        <row r="2736">
          <cell r="H2736" t="str">
            <v>C10138</v>
          </cell>
          <cell r="AO2736">
            <v>0</v>
          </cell>
        </row>
        <row r="2737">
          <cell r="H2737" t="str">
            <v>C10139</v>
          </cell>
          <cell r="AO2737">
            <v>0</v>
          </cell>
        </row>
        <row r="2738">
          <cell r="H2738" t="str">
            <v>C10140</v>
          </cell>
          <cell r="AO2738">
            <v>2</v>
          </cell>
        </row>
        <row r="2739">
          <cell r="H2739" t="str">
            <v>C10143</v>
          </cell>
          <cell r="AO2739">
            <v>0</v>
          </cell>
        </row>
        <row r="2740">
          <cell r="H2740" t="str">
            <v>C10144</v>
          </cell>
          <cell r="AO2740">
            <v>0</v>
          </cell>
        </row>
        <row r="2741">
          <cell r="H2741" t="str">
            <v>C10150</v>
          </cell>
          <cell r="AO2741">
            <v>0</v>
          </cell>
        </row>
        <row r="2742">
          <cell r="H2742" t="str">
            <v>C10151</v>
          </cell>
          <cell r="AO2742">
            <v>0</v>
          </cell>
        </row>
        <row r="2743">
          <cell r="H2743" t="str">
            <v>C10158</v>
          </cell>
          <cell r="AO2743">
            <v>1</v>
          </cell>
        </row>
        <row r="2744">
          <cell r="H2744" t="str">
            <v>C10160</v>
          </cell>
          <cell r="AO2744">
            <v>0</v>
          </cell>
        </row>
        <row r="2745">
          <cell r="H2745" t="str">
            <v>C10161</v>
          </cell>
          <cell r="AO2745">
            <v>0</v>
          </cell>
        </row>
        <row r="2746">
          <cell r="H2746" t="str">
            <v>C10166</v>
          </cell>
          <cell r="AO2746">
            <v>0</v>
          </cell>
        </row>
        <row r="2747">
          <cell r="H2747" t="str">
            <v>C10168</v>
          </cell>
          <cell r="AO2747">
            <v>0</v>
          </cell>
        </row>
        <row r="2748">
          <cell r="H2748" t="str">
            <v>C10172</v>
          </cell>
          <cell r="AO2748">
            <v>3</v>
          </cell>
        </row>
        <row r="2749">
          <cell r="H2749" t="str">
            <v>C10174</v>
          </cell>
          <cell r="AO2749">
            <v>0</v>
          </cell>
        </row>
        <row r="2750">
          <cell r="H2750" t="str">
            <v>C10176</v>
          </cell>
          <cell r="AO2750">
            <v>0</v>
          </cell>
        </row>
        <row r="2751">
          <cell r="H2751" t="str">
            <v>C10179</v>
          </cell>
          <cell r="AO2751">
            <v>0</v>
          </cell>
        </row>
        <row r="2752">
          <cell r="H2752" t="str">
            <v>C10180</v>
          </cell>
          <cell r="AO2752">
            <v>1</v>
          </cell>
        </row>
        <row r="2753">
          <cell r="H2753" t="str">
            <v>C10186</v>
          </cell>
          <cell r="AO2753">
            <v>0</v>
          </cell>
        </row>
        <row r="2754">
          <cell r="H2754" t="str">
            <v>C10192</v>
          </cell>
          <cell r="AO2754">
            <v>0</v>
          </cell>
        </row>
        <row r="2755">
          <cell r="H2755" t="str">
            <v>C10193</v>
          </cell>
          <cell r="AO2755">
            <v>0</v>
          </cell>
        </row>
        <row r="2756">
          <cell r="H2756" t="str">
            <v>C10203</v>
          </cell>
          <cell r="AO2756">
            <v>0</v>
          </cell>
        </row>
        <row r="2757">
          <cell r="H2757" t="str">
            <v>C10207</v>
          </cell>
          <cell r="AO2757">
            <v>0</v>
          </cell>
        </row>
        <row r="2758">
          <cell r="H2758" t="str">
            <v>C10209</v>
          </cell>
          <cell r="AO2758">
            <v>0</v>
          </cell>
        </row>
        <row r="2759">
          <cell r="H2759" t="str">
            <v>C10212</v>
          </cell>
          <cell r="AO2759">
            <v>0</v>
          </cell>
        </row>
        <row r="2760">
          <cell r="H2760" t="str">
            <v>C10214</v>
          </cell>
          <cell r="AO2760">
            <v>1</v>
          </cell>
        </row>
        <row r="2761">
          <cell r="H2761" t="str">
            <v>C10226</v>
          </cell>
          <cell r="AO2761">
            <v>0</v>
          </cell>
        </row>
        <row r="2762">
          <cell r="H2762" t="str">
            <v>C10238</v>
          </cell>
          <cell r="AO2762">
            <v>0</v>
          </cell>
        </row>
        <row r="2763">
          <cell r="H2763" t="str">
            <v>C10252</v>
          </cell>
          <cell r="AO2763">
            <v>0</v>
          </cell>
        </row>
        <row r="2764">
          <cell r="H2764" t="str">
            <v>C10253</v>
          </cell>
          <cell r="AO2764">
            <v>1</v>
          </cell>
        </row>
        <row r="2765">
          <cell r="H2765" t="str">
            <v>C10256</v>
          </cell>
          <cell r="AO2765">
            <v>2</v>
          </cell>
        </row>
        <row r="2766">
          <cell r="H2766" t="str">
            <v>C10258</v>
          </cell>
          <cell r="AO2766">
            <v>0</v>
          </cell>
        </row>
        <row r="2767">
          <cell r="H2767" t="str">
            <v>C10261</v>
          </cell>
          <cell r="AO2767">
            <v>0</v>
          </cell>
        </row>
        <row r="2768">
          <cell r="H2768" t="str">
            <v>C10270</v>
          </cell>
          <cell r="AO2768">
            <v>1</v>
          </cell>
        </row>
        <row r="2769">
          <cell r="H2769" t="str">
            <v>C10271</v>
          </cell>
          <cell r="AO2769">
            <v>1</v>
          </cell>
        </row>
        <row r="2770">
          <cell r="H2770" t="str">
            <v>C10272</v>
          </cell>
          <cell r="AO2770">
            <v>1</v>
          </cell>
        </row>
        <row r="2771">
          <cell r="H2771" t="str">
            <v>C10273</v>
          </cell>
          <cell r="AO2771">
            <v>1</v>
          </cell>
        </row>
        <row r="2772">
          <cell r="H2772" t="str">
            <v>C10274</v>
          </cell>
          <cell r="AO2772">
            <v>0</v>
          </cell>
        </row>
        <row r="2773">
          <cell r="H2773" t="str">
            <v>C10280</v>
          </cell>
          <cell r="AO2773">
            <v>0</v>
          </cell>
        </row>
        <row r="2774">
          <cell r="H2774" t="str">
            <v>C10288</v>
          </cell>
          <cell r="AO2774">
            <v>1</v>
          </cell>
        </row>
        <row r="2775">
          <cell r="H2775" t="str">
            <v>C10289</v>
          </cell>
          <cell r="AO2775">
            <v>0</v>
          </cell>
        </row>
        <row r="2776">
          <cell r="H2776" t="str">
            <v>C10293</v>
          </cell>
          <cell r="AO2776">
            <v>3</v>
          </cell>
        </row>
        <row r="2777">
          <cell r="H2777" t="str">
            <v>C10304</v>
          </cell>
          <cell r="AO2777">
            <v>0</v>
          </cell>
        </row>
        <row r="2778">
          <cell r="H2778" t="str">
            <v>C10308</v>
          </cell>
          <cell r="AO2778">
            <v>0</v>
          </cell>
        </row>
        <row r="2779">
          <cell r="H2779" t="str">
            <v>C10311</v>
          </cell>
          <cell r="AO2779">
            <v>1</v>
          </cell>
        </row>
        <row r="2780">
          <cell r="H2780" t="str">
            <v>C10315</v>
          </cell>
          <cell r="AO2780">
            <v>0</v>
          </cell>
        </row>
        <row r="2781">
          <cell r="H2781" t="str">
            <v>C10317</v>
          </cell>
          <cell r="AO2781">
            <v>0</v>
          </cell>
        </row>
        <row r="2782">
          <cell r="H2782" t="str">
            <v>C10322</v>
          </cell>
          <cell r="AO2782">
            <v>0</v>
          </cell>
        </row>
        <row r="2783">
          <cell r="H2783" t="str">
            <v>C10327</v>
          </cell>
          <cell r="AO2783">
            <v>0</v>
          </cell>
        </row>
        <row r="2784">
          <cell r="H2784" t="str">
            <v>C10329</v>
          </cell>
          <cell r="AO2784">
            <v>0</v>
          </cell>
        </row>
        <row r="2785">
          <cell r="H2785" t="str">
            <v>C10333</v>
          </cell>
          <cell r="AO2785">
            <v>0</v>
          </cell>
        </row>
        <row r="2786">
          <cell r="H2786" t="str">
            <v>C10334</v>
          </cell>
          <cell r="AO2786">
            <v>0</v>
          </cell>
        </row>
        <row r="2787">
          <cell r="H2787" t="str">
            <v>C10336</v>
          </cell>
          <cell r="AO2787">
            <v>0</v>
          </cell>
        </row>
        <row r="2788">
          <cell r="H2788" t="str">
            <v>C10339</v>
          </cell>
          <cell r="AO2788">
            <v>0</v>
          </cell>
        </row>
        <row r="2789">
          <cell r="H2789" t="str">
            <v>C10340</v>
          </cell>
          <cell r="AO2789">
            <v>0</v>
          </cell>
        </row>
        <row r="2790">
          <cell r="H2790" t="str">
            <v>C10343</v>
          </cell>
          <cell r="AO2790">
            <v>0</v>
          </cell>
        </row>
        <row r="2791">
          <cell r="H2791" t="str">
            <v>C10347</v>
          </cell>
          <cell r="AO2791">
            <v>0</v>
          </cell>
        </row>
        <row r="2792">
          <cell r="H2792" t="str">
            <v>C10350</v>
          </cell>
          <cell r="AO2792">
            <v>0</v>
          </cell>
        </row>
        <row r="2793">
          <cell r="H2793" t="str">
            <v>C10351</v>
          </cell>
          <cell r="AO2793">
            <v>2</v>
          </cell>
        </row>
        <row r="2794">
          <cell r="H2794" t="str">
            <v>C10355</v>
          </cell>
          <cell r="AO2794">
            <v>1</v>
          </cell>
        </row>
        <row r="2795">
          <cell r="H2795" t="str">
            <v>C10362</v>
          </cell>
          <cell r="AO2795">
            <v>0</v>
          </cell>
        </row>
        <row r="2796">
          <cell r="H2796" t="str">
            <v>C10365</v>
          </cell>
          <cell r="AO2796">
            <v>0</v>
          </cell>
        </row>
        <row r="2797">
          <cell r="H2797" t="str">
            <v>C10369</v>
          </cell>
          <cell r="AO2797">
            <v>0</v>
          </cell>
        </row>
        <row r="2798">
          <cell r="H2798" t="str">
            <v>C10375</v>
          </cell>
          <cell r="AO2798">
            <v>0</v>
          </cell>
        </row>
        <row r="2799">
          <cell r="H2799" t="str">
            <v>C10380</v>
          </cell>
          <cell r="AO2799">
            <v>0</v>
          </cell>
        </row>
        <row r="2800">
          <cell r="H2800" t="str">
            <v>C10381</v>
          </cell>
          <cell r="AO2800">
            <v>0</v>
          </cell>
        </row>
        <row r="2801">
          <cell r="H2801" t="str">
            <v>C10384</v>
          </cell>
          <cell r="AO2801">
            <v>0</v>
          </cell>
        </row>
        <row r="2802">
          <cell r="H2802" t="str">
            <v>C10389</v>
          </cell>
          <cell r="AO2802">
            <v>0</v>
          </cell>
        </row>
        <row r="2803">
          <cell r="H2803" t="str">
            <v>C10398</v>
          </cell>
          <cell r="AO2803">
            <v>0</v>
          </cell>
        </row>
        <row r="2804">
          <cell r="H2804" t="str">
            <v>C10405</v>
          </cell>
          <cell r="AO2804">
            <v>0</v>
          </cell>
        </row>
        <row r="2805">
          <cell r="H2805" t="str">
            <v>C10406</v>
          </cell>
          <cell r="AO2805">
            <v>0</v>
          </cell>
        </row>
        <row r="2806">
          <cell r="H2806" t="str">
            <v>C10409</v>
          </cell>
          <cell r="AO2806">
            <v>1</v>
          </cell>
        </row>
        <row r="2807">
          <cell r="H2807" t="str">
            <v>C10412</v>
          </cell>
          <cell r="AO2807">
            <v>1</v>
          </cell>
        </row>
        <row r="2808">
          <cell r="H2808" t="str">
            <v>C10422</v>
          </cell>
          <cell r="AO2808">
            <v>2</v>
          </cell>
        </row>
        <row r="2809">
          <cell r="H2809" t="str">
            <v>C10437</v>
          </cell>
          <cell r="AO2809">
            <v>0</v>
          </cell>
        </row>
        <row r="2810">
          <cell r="H2810" t="str">
            <v>C10449</v>
          </cell>
          <cell r="AO2810">
            <v>1</v>
          </cell>
        </row>
        <row r="2811">
          <cell r="H2811" t="str">
            <v>C10450</v>
          </cell>
          <cell r="AO2811">
            <v>1</v>
          </cell>
        </row>
        <row r="2812">
          <cell r="H2812" t="str">
            <v>C10452</v>
          </cell>
          <cell r="AO2812">
            <v>1</v>
          </cell>
        </row>
        <row r="2813">
          <cell r="H2813" t="str">
            <v>C10453</v>
          </cell>
          <cell r="AO2813">
            <v>1</v>
          </cell>
        </row>
        <row r="2814">
          <cell r="H2814" t="str">
            <v>C10457</v>
          </cell>
          <cell r="AO2814">
            <v>0</v>
          </cell>
        </row>
        <row r="2815">
          <cell r="H2815" t="str">
            <v>C10458</v>
          </cell>
          <cell r="AO2815">
            <v>1</v>
          </cell>
        </row>
        <row r="2816">
          <cell r="H2816" t="str">
            <v>C10463</v>
          </cell>
          <cell r="AO2816">
            <v>0</v>
          </cell>
        </row>
        <row r="2817">
          <cell r="H2817" t="str">
            <v>C10465</v>
          </cell>
          <cell r="AO2817">
            <v>0</v>
          </cell>
        </row>
        <row r="2818">
          <cell r="H2818" t="str">
            <v>C10466</v>
          </cell>
          <cell r="AO2818">
            <v>0</v>
          </cell>
        </row>
        <row r="2819">
          <cell r="H2819" t="str">
            <v>C10467</v>
          </cell>
          <cell r="AO2819">
            <v>0</v>
          </cell>
        </row>
        <row r="2820">
          <cell r="H2820" t="str">
            <v>C10468</v>
          </cell>
          <cell r="AO2820">
            <v>0</v>
          </cell>
        </row>
        <row r="2821">
          <cell r="H2821" t="str">
            <v>C10470</v>
          </cell>
          <cell r="AO2821">
            <v>0</v>
          </cell>
        </row>
        <row r="2822">
          <cell r="H2822" t="str">
            <v>C10471</v>
          </cell>
          <cell r="AO2822">
            <v>0</v>
          </cell>
        </row>
        <row r="2823">
          <cell r="H2823" t="str">
            <v>C10472</v>
          </cell>
          <cell r="AO2823">
            <v>0</v>
          </cell>
        </row>
        <row r="2824">
          <cell r="H2824" t="str">
            <v>C10474</v>
          </cell>
          <cell r="AO2824">
            <v>1</v>
          </cell>
        </row>
        <row r="2825">
          <cell r="H2825" t="str">
            <v>C10477</v>
          </cell>
          <cell r="AO2825">
            <v>0</v>
          </cell>
        </row>
        <row r="2826">
          <cell r="H2826" t="str">
            <v>C10479</v>
          </cell>
          <cell r="AO2826">
            <v>6</v>
          </cell>
        </row>
        <row r="2827">
          <cell r="H2827" t="str">
            <v>C10481</v>
          </cell>
          <cell r="AO2827">
            <v>0</v>
          </cell>
        </row>
        <row r="2828">
          <cell r="H2828" t="str">
            <v>C10487</v>
          </cell>
          <cell r="AO2828">
            <v>0</v>
          </cell>
        </row>
        <row r="2829">
          <cell r="H2829" t="str">
            <v>C10495</v>
          </cell>
          <cell r="AO2829">
            <v>0</v>
          </cell>
        </row>
        <row r="2830">
          <cell r="H2830" t="str">
            <v>C10496</v>
          </cell>
          <cell r="AO2830">
            <v>0</v>
          </cell>
        </row>
        <row r="2831">
          <cell r="H2831" t="str">
            <v>C10498</v>
          </cell>
          <cell r="AO2831">
            <v>0</v>
          </cell>
        </row>
        <row r="2832">
          <cell r="H2832" t="str">
            <v>C10500</v>
          </cell>
          <cell r="AO2832">
            <v>2</v>
          </cell>
        </row>
        <row r="2833">
          <cell r="H2833" t="str">
            <v>C10501</v>
          </cell>
          <cell r="AO2833">
            <v>0</v>
          </cell>
        </row>
        <row r="2834">
          <cell r="H2834" t="str">
            <v>C10515</v>
          </cell>
          <cell r="AO2834">
            <v>0</v>
          </cell>
        </row>
        <row r="2835">
          <cell r="H2835" t="str">
            <v>C10521</v>
          </cell>
          <cell r="AO2835">
            <v>0</v>
          </cell>
        </row>
        <row r="2836">
          <cell r="H2836" t="str">
            <v>C10525</v>
          </cell>
          <cell r="AO2836">
            <v>0</v>
          </cell>
        </row>
        <row r="2837">
          <cell r="H2837" t="str">
            <v>C10526</v>
          </cell>
          <cell r="AO2837">
            <v>0</v>
          </cell>
        </row>
        <row r="2838">
          <cell r="H2838" t="str">
            <v>C10530</v>
          </cell>
          <cell r="AO2838">
            <v>1</v>
          </cell>
        </row>
        <row r="2839">
          <cell r="H2839" t="str">
            <v>C10533</v>
          </cell>
          <cell r="AO2839">
            <v>0</v>
          </cell>
        </row>
        <row r="2840">
          <cell r="H2840" t="str">
            <v>C10534</v>
          </cell>
          <cell r="AO2840">
            <v>0</v>
          </cell>
        </row>
        <row r="2841">
          <cell r="H2841" t="str">
            <v>C10545</v>
          </cell>
          <cell r="AO2841">
            <v>0</v>
          </cell>
        </row>
        <row r="2842">
          <cell r="H2842" t="str">
            <v>C10547</v>
          </cell>
          <cell r="AO2842">
            <v>0</v>
          </cell>
        </row>
        <row r="2843">
          <cell r="H2843" t="str">
            <v>C10551</v>
          </cell>
          <cell r="AO2843">
            <v>0</v>
          </cell>
        </row>
        <row r="2844">
          <cell r="H2844" t="str">
            <v>C10552</v>
          </cell>
          <cell r="AO2844">
            <v>0</v>
          </cell>
        </row>
        <row r="2845">
          <cell r="H2845" t="str">
            <v>C10558</v>
          </cell>
          <cell r="AO2845">
            <v>0</v>
          </cell>
        </row>
        <row r="2846">
          <cell r="H2846" t="str">
            <v>C10560</v>
          </cell>
          <cell r="AO2846">
            <v>0</v>
          </cell>
        </row>
        <row r="2847">
          <cell r="H2847" t="str">
            <v>C10561</v>
          </cell>
          <cell r="AO2847">
            <v>0</v>
          </cell>
        </row>
        <row r="2848">
          <cell r="H2848" t="str">
            <v>C10562</v>
          </cell>
          <cell r="AO2848">
            <v>2</v>
          </cell>
        </row>
        <row r="2849">
          <cell r="H2849" t="str">
            <v>C10567</v>
          </cell>
          <cell r="AO2849">
            <v>1</v>
          </cell>
        </row>
        <row r="2850">
          <cell r="H2850" t="str">
            <v>C10580</v>
          </cell>
          <cell r="AO2850">
            <v>2</v>
          </cell>
        </row>
        <row r="2851">
          <cell r="H2851" t="str">
            <v>C10581</v>
          </cell>
          <cell r="AO2851">
            <v>1</v>
          </cell>
        </row>
        <row r="2852">
          <cell r="H2852" t="str">
            <v>C10587</v>
          </cell>
          <cell r="AO2852">
            <v>0</v>
          </cell>
        </row>
        <row r="2853">
          <cell r="H2853" t="str">
            <v>C10591</v>
          </cell>
          <cell r="AO2853">
            <v>0</v>
          </cell>
        </row>
        <row r="2854">
          <cell r="H2854" t="str">
            <v>C10592</v>
          </cell>
          <cell r="AO2854">
            <v>2</v>
          </cell>
        </row>
        <row r="2855">
          <cell r="H2855" t="str">
            <v>C10597</v>
          </cell>
          <cell r="AO2855">
            <v>0</v>
          </cell>
        </row>
        <row r="2856">
          <cell r="H2856" t="str">
            <v>C10598</v>
          </cell>
          <cell r="AO2856">
            <v>1</v>
          </cell>
        </row>
        <row r="2857">
          <cell r="H2857" t="str">
            <v>C10601</v>
          </cell>
          <cell r="AO2857">
            <v>1</v>
          </cell>
        </row>
        <row r="2858">
          <cell r="H2858" t="str">
            <v>C10602</v>
          </cell>
          <cell r="AO2858">
            <v>1</v>
          </cell>
        </row>
        <row r="2859">
          <cell r="H2859" t="str">
            <v>C10604</v>
          </cell>
          <cell r="AO2859">
            <v>0</v>
          </cell>
        </row>
        <row r="2860">
          <cell r="H2860" t="str">
            <v>C10607</v>
          </cell>
          <cell r="AO2860">
            <v>0</v>
          </cell>
        </row>
        <row r="2861">
          <cell r="H2861" t="str">
            <v>C10611</v>
          </cell>
          <cell r="AO2861">
            <v>1</v>
          </cell>
        </row>
        <row r="2862">
          <cell r="H2862" t="str">
            <v>C10632</v>
          </cell>
          <cell r="AO2862">
            <v>2</v>
          </cell>
        </row>
        <row r="2863">
          <cell r="H2863" t="str">
            <v>C10634</v>
          </cell>
          <cell r="AO2863">
            <v>1</v>
          </cell>
        </row>
        <row r="2864">
          <cell r="H2864" t="str">
            <v>C10645</v>
          </cell>
          <cell r="AO2864">
            <v>1</v>
          </cell>
        </row>
        <row r="2865">
          <cell r="H2865" t="str">
            <v>C10647</v>
          </cell>
          <cell r="AO2865">
            <v>2</v>
          </cell>
        </row>
        <row r="2866">
          <cell r="H2866" t="str">
            <v>C10648</v>
          </cell>
          <cell r="AO2866">
            <v>0</v>
          </cell>
        </row>
        <row r="2867">
          <cell r="H2867" t="str">
            <v>C10654</v>
          </cell>
          <cell r="AO2867">
            <v>0</v>
          </cell>
        </row>
        <row r="2868">
          <cell r="H2868" t="str">
            <v>C10655</v>
          </cell>
          <cell r="AO2868">
            <v>2</v>
          </cell>
        </row>
        <row r="2869">
          <cell r="H2869" t="str">
            <v>C10659</v>
          </cell>
          <cell r="AO2869">
            <v>0</v>
          </cell>
        </row>
        <row r="2870">
          <cell r="H2870" t="str">
            <v>C10666</v>
          </cell>
          <cell r="AO2870">
            <v>0</v>
          </cell>
        </row>
        <row r="2871">
          <cell r="H2871" t="str">
            <v>C10669</v>
          </cell>
          <cell r="AO2871">
            <v>0</v>
          </cell>
        </row>
        <row r="2872">
          <cell r="H2872" t="str">
            <v>C10670</v>
          </cell>
          <cell r="AO2872">
            <v>0</v>
          </cell>
        </row>
        <row r="2873">
          <cell r="H2873" t="str">
            <v>C10672</v>
          </cell>
          <cell r="AO2873">
            <v>0</v>
          </cell>
        </row>
        <row r="2874">
          <cell r="H2874" t="str">
            <v>C10674</v>
          </cell>
          <cell r="AO2874">
            <v>4</v>
          </cell>
        </row>
        <row r="2875">
          <cell r="H2875" t="str">
            <v>C10675</v>
          </cell>
          <cell r="AO2875">
            <v>1</v>
          </cell>
        </row>
        <row r="2876">
          <cell r="H2876" t="str">
            <v>C10680</v>
          </cell>
          <cell r="AO2876">
            <v>0</v>
          </cell>
        </row>
        <row r="2877">
          <cell r="H2877" t="str">
            <v>C10684</v>
          </cell>
          <cell r="AO2877">
            <v>0</v>
          </cell>
        </row>
        <row r="2878">
          <cell r="H2878" t="str">
            <v>C10692</v>
          </cell>
          <cell r="AO2878">
            <v>0</v>
          </cell>
        </row>
        <row r="2879">
          <cell r="H2879" t="str">
            <v>C10696</v>
          </cell>
          <cell r="AO2879">
            <v>0</v>
          </cell>
        </row>
        <row r="2880">
          <cell r="H2880" t="str">
            <v>C10699</v>
          </cell>
          <cell r="AO2880">
            <v>0</v>
          </cell>
        </row>
        <row r="2881">
          <cell r="H2881" t="str">
            <v>C10705</v>
          </cell>
          <cell r="AO2881">
            <v>0</v>
          </cell>
        </row>
        <row r="2882">
          <cell r="H2882" t="str">
            <v>C10706</v>
          </cell>
          <cell r="AO2882">
            <v>1</v>
          </cell>
        </row>
        <row r="2883">
          <cell r="H2883" t="str">
            <v>C10712</v>
          </cell>
          <cell r="AO2883">
            <v>0</v>
          </cell>
        </row>
        <row r="2884">
          <cell r="H2884" t="str">
            <v>C10713</v>
          </cell>
          <cell r="AO2884">
            <v>0</v>
          </cell>
        </row>
        <row r="2885">
          <cell r="H2885" t="str">
            <v>C10717</v>
          </cell>
          <cell r="AO2885">
            <v>0</v>
          </cell>
        </row>
        <row r="2886">
          <cell r="H2886" t="str">
            <v>C10719</v>
          </cell>
          <cell r="AO2886">
            <v>0</v>
          </cell>
        </row>
        <row r="2887">
          <cell r="H2887" t="str">
            <v>C10723</v>
          </cell>
          <cell r="AO2887">
            <v>0</v>
          </cell>
        </row>
        <row r="2888">
          <cell r="H2888" t="str">
            <v>C10726</v>
          </cell>
          <cell r="AO2888">
            <v>0</v>
          </cell>
        </row>
        <row r="2889">
          <cell r="H2889" t="str">
            <v>C10734</v>
          </cell>
          <cell r="AO2889">
            <v>2</v>
          </cell>
        </row>
        <row r="2890">
          <cell r="H2890" t="str">
            <v>C10738</v>
          </cell>
          <cell r="AO2890">
            <v>0</v>
          </cell>
        </row>
        <row r="2891">
          <cell r="H2891" t="str">
            <v>C10740</v>
          </cell>
          <cell r="AO2891">
            <v>0</v>
          </cell>
        </row>
        <row r="2892">
          <cell r="H2892" t="str">
            <v>C10746</v>
          </cell>
          <cell r="AO2892">
            <v>0</v>
          </cell>
        </row>
        <row r="2893">
          <cell r="H2893" t="str">
            <v>C10749</v>
          </cell>
          <cell r="AO2893">
            <v>2</v>
          </cell>
        </row>
        <row r="2894">
          <cell r="H2894" t="str">
            <v>C10773</v>
          </cell>
          <cell r="AO2894">
            <v>0</v>
          </cell>
        </row>
        <row r="2895">
          <cell r="H2895" t="str">
            <v>C10777</v>
          </cell>
          <cell r="AO2895">
            <v>0</v>
          </cell>
        </row>
        <row r="2896">
          <cell r="H2896" t="str">
            <v>C10778</v>
          </cell>
          <cell r="AO2896">
            <v>0</v>
          </cell>
        </row>
        <row r="2897">
          <cell r="H2897" t="str">
            <v>C10782</v>
          </cell>
          <cell r="AO2897">
            <v>0</v>
          </cell>
        </row>
        <row r="2898">
          <cell r="H2898" t="str">
            <v>C10784</v>
          </cell>
          <cell r="AO2898">
            <v>0</v>
          </cell>
        </row>
        <row r="2899">
          <cell r="H2899" t="str">
            <v>C10806</v>
          </cell>
          <cell r="AO2899">
            <v>0</v>
          </cell>
        </row>
        <row r="2900">
          <cell r="H2900" t="str">
            <v>C10809</v>
          </cell>
          <cell r="AO2900">
            <v>0</v>
          </cell>
        </row>
        <row r="2901">
          <cell r="H2901" t="str">
            <v>C10823</v>
          </cell>
          <cell r="AO2901">
            <v>0</v>
          </cell>
        </row>
        <row r="2902">
          <cell r="H2902" t="str">
            <v>C10833</v>
          </cell>
          <cell r="AO2902">
            <v>3</v>
          </cell>
        </row>
        <row r="2903">
          <cell r="H2903" t="str">
            <v>C10839</v>
          </cell>
          <cell r="AO2903">
            <v>0</v>
          </cell>
        </row>
        <row r="2904">
          <cell r="H2904" t="str">
            <v>C10849</v>
          </cell>
          <cell r="AO2904">
            <v>1</v>
          </cell>
        </row>
        <row r="2905">
          <cell r="H2905" t="str">
            <v>C10850</v>
          </cell>
          <cell r="AO2905">
            <v>0</v>
          </cell>
        </row>
        <row r="2906">
          <cell r="H2906" t="str">
            <v>C10873</v>
          </cell>
          <cell r="AO2906">
            <v>1</v>
          </cell>
        </row>
        <row r="2907">
          <cell r="H2907" t="str">
            <v>C10875</v>
          </cell>
          <cell r="AO2907">
            <v>8</v>
          </cell>
        </row>
        <row r="2908">
          <cell r="H2908" t="str">
            <v>C10876</v>
          </cell>
          <cell r="AO2908">
            <v>1</v>
          </cell>
        </row>
        <row r="2909">
          <cell r="H2909" t="str">
            <v>C10877</v>
          </cell>
          <cell r="AO2909">
            <v>0</v>
          </cell>
        </row>
        <row r="2910">
          <cell r="H2910" t="str">
            <v>C10878</v>
          </cell>
          <cell r="AO2910">
            <v>1</v>
          </cell>
        </row>
        <row r="2911">
          <cell r="H2911" t="str">
            <v>C10882</v>
          </cell>
          <cell r="AO2911">
            <v>0</v>
          </cell>
        </row>
        <row r="2912">
          <cell r="H2912" t="str">
            <v>C10886</v>
          </cell>
          <cell r="AO2912">
            <v>0</v>
          </cell>
        </row>
        <row r="2913">
          <cell r="H2913" t="str">
            <v>C10887</v>
          </cell>
          <cell r="AO2913">
            <v>0</v>
          </cell>
        </row>
        <row r="2914">
          <cell r="H2914" t="str">
            <v>C10899</v>
          </cell>
          <cell r="AO2914">
            <v>0</v>
          </cell>
        </row>
        <row r="2915">
          <cell r="H2915" t="str">
            <v>C10902</v>
          </cell>
          <cell r="AO2915">
            <v>0</v>
          </cell>
        </row>
        <row r="2916">
          <cell r="H2916" t="str">
            <v>C10903</v>
          </cell>
          <cell r="AO2916">
            <v>0</v>
          </cell>
        </row>
        <row r="2917">
          <cell r="H2917" t="str">
            <v>C10904</v>
          </cell>
          <cell r="AO2917">
            <v>0</v>
          </cell>
        </row>
        <row r="2918">
          <cell r="H2918" t="str">
            <v>C10905</v>
          </cell>
          <cell r="AO2918">
            <v>0</v>
          </cell>
        </row>
        <row r="2919">
          <cell r="H2919" t="str">
            <v>C10908</v>
          </cell>
          <cell r="AO2919">
            <v>3</v>
          </cell>
        </row>
        <row r="2920">
          <cell r="H2920" t="str">
            <v>C10909</v>
          </cell>
          <cell r="AO2920">
            <v>0</v>
          </cell>
        </row>
        <row r="2921">
          <cell r="H2921" t="str">
            <v>C10911</v>
          </cell>
          <cell r="AO2921">
            <v>2</v>
          </cell>
        </row>
        <row r="2922">
          <cell r="H2922" t="str">
            <v>C10912</v>
          </cell>
          <cell r="AO2922">
            <v>0</v>
          </cell>
        </row>
        <row r="2923">
          <cell r="H2923" t="str">
            <v>C10915</v>
          </cell>
          <cell r="AO2923">
            <v>0</v>
          </cell>
        </row>
        <row r="2924">
          <cell r="H2924" t="str">
            <v>C10923</v>
          </cell>
          <cell r="AO2924">
            <v>0</v>
          </cell>
        </row>
        <row r="2925">
          <cell r="H2925" t="str">
            <v>C10928</v>
          </cell>
          <cell r="AO2925">
            <v>0</v>
          </cell>
        </row>
        <row r="2926">
          <cell r="H2926" t="str">
            <v>C10929</v>
          </cell>
          <cell r="AO2926">
            <v>0</v>
          </cell>
        </row>
        <row r="2927">
          <cell r="H2927" t="str">
            <v>C10932</v>
          </cell>
          <cell r="AO2927">
            <v>1</v>
          </cell>
        </row>
        <row r="2928">
          <cell r="H2928" t="str">
            <v>C10936</v>
          </cell>
          <cell r="AO2928">
            <v>0</v>
          </cell>
        </row>
        <row r="2929">
          <cell r="H2929" t="str">
            <v>C10940</v>
          </cell>
          <cell r="AO2929">
            <v>4</v>
          </cell>
        </row>
        <row r="2930">
          <cell r="H2930" t="str">
            <v>C10944</v>
          </cell>
          <cell r="AO2930">
            <v>2</v>
          </cell>
        </row>
        <row r="2931">
          <cell r="H2931" t="str">
            <v>C10959</v>
          </cell>
          <cell r="AO2931">
            <v>0</v>
          </cell>
        </row>
        <row r="2932">
          <cell r="H2932" t="str">
            <v>C10968</v>
          </cell>
          <cell r="AO2932">
            <v>2</v>
          </cell>
        </row>
        <row r="2933">
          <cell r="H2933" t="str">
            <v>C10971</v>
          </cell>
          <cell r="AO2933">
            <v>0</v>
          </cell>
        </row>
        <row r="2934">
          <cell r="H2934" t="str">
            <v>C10973</v>
          </cell>
          <cell r="AO2934">
            <v>0</v>
          </cell>
        </row>
        <row r="2935">
          <cell r="H2935" t="str">
            <v>C10975</v>
          </cell>
          <cell r="AO2935">
            <v>0</v>
          </cell>
        </row>
        <row r="2936">
          <cell r="H2936" t="str">
            <v>C10976</v>
          </cell>
          <cell r="AO2936">
            <v>0</v>
          </cell>
        </row>
        <row r="2937">
          <cell r="H2937" t="str">
            <v>C10978</v>
          </cell>
          <cell r="AO2937">
            <v>0</v>
          </cell>
        </row>
        <row r="2938">
          <cell r="H2938" t="str">
            <v>C10983</v>
          </cell>
          <cell r="AO2938">
            <v>0</v>
          </cell>
        </row>
        <row r="2939">
          <cell r="H2939" t="str">
            <v>C10984</v>
          </cell>
          <cell r="AO2939">
            <v>0</v>
          </cell>
        </row>
        <row r="2940">
          <cell r="H2940" t="str">
            <v>C10997</v>
          </cell>
          <cell r="AO2940">
            <v>0</v>
          </cell>
        </row>
        <row r="2941">
          <cell r="H2941" t="str">
            <v>C11001</v>
          </cell>
          <cell r="AO2941">
            <v>0</v>
          </cell>
        </row>
        <row r="2942">
          <cell r="H2942" t="str">
            <v>C11002</v>
          </cell>
          <cell r="AO2942">
            <v>1</v>
          </cell>
        </row>
        <row r="2943">
          <cell r="H2943" t="str">
            <v>C11009</v>
          </cell>
          <cell r="AO2943">
            <v>1</v>
          </cell>
        </row>
        <row r="2944">
          <cell r="H2944" t="str">
            <v>C11010</v>
          </cell>
          <cell r="AO2944">
            <v>0</v>
          </cell>
        </row>
        <row r="2945">
          <cell r="H2945" t="str">
            <v>C11016</v>
          </cell>
          <cell r="AO2945">
            <v>0</v>
          </cell>
        </row>
        <row r="2946">
          <cell r="H2946" t="str">
            <v>C11023</v>
          </cell>
          <cell r="AO2946">
            <v>0</v>
          </cell>
        </row>
        <row r="2947">
          <cell r="H2947" t="str">
            <v>C11025</v>
          </cell>
          <cell r="AO2947">
            <v>0</v>
          </cell>
        </row>
        <row r="2948">
          <cell r="H2948" t="str">
            <v>C11035</v>
          </cell>
          <cell r="AO2948">
            <v>0</v>
          </cell>
        </row>
        <row r="2949">
          <cell r="H2949" t="str">
            <v>C11036</v>
          </cell>
          <cell r="AO2949">
            <v>1</v>
          </cell>
        </row>
        <row r="2950">
          <cell r="H2950" t="str">
            <v>C11048</v>
          </cell>
          <cell r="AO2950">
            <v>2</v>
          </cell>
        </row>
        <row r="2951">
          <cell r="H2951" t="str">
            <v>C11051</v>
          </cell>
          <cell r="AO2951">
            <v>0</v>
          </cell>
        </row>
        <row r="2952">
          <cell r="H2952" t="str">
            <v>C11053</v>
          </cell>
          <cell r="AO2952">
            <v>1</v>
          </cell>
        </row>
        <row r="2953">
          <cell r="H2953" t="str">
            <v>C11054</v>
          </cell>
          <cell r="AO2953">
            <v>0</v>
          </cell>
        </row>
        <row r="2954">
          <cell r="H2954" t="str">
            <v>C11055</v>
          </cell>
          <cell r="AO2954">
            <v>0</v>
          </cell>
        </row>
        <row r="2955">
          <cell r="H2955" t="str">
            <v>C11062</v>
          </cell>
          <cell r="AO2955">
            <v>0</v>
          </cell>
        </row>
        <row r="2956">
          <cell r="H2956" t="str">
            <v>C11063</v>
          </cell>
          <cell r="AO2956">
            <v>0</v>
          </cell>
        </row>
        <row r="2957">
          <cell r="H2957" t="str">
            <v>C11066</v>
          </cell>
          <cell r="AO2957">
            <v>1</v>
          </cell>
        </row>
        <row r="2958">
          <cell r="H2958" t="str">
            <v>C11068</v>
          </cell>
          <cell r="AO2958">
            <v>0</v>
          </cell>
        </row>
        <row r="2959">
          <cell r="H2959" t="str">
            <v>C11069</v>
          </cell>
          <cell r="AO2959">
            <v>0</v>
          </cell>
        </row>
        <row r="2960">
          <cell r="H2960" t="str">
            <v>C11082</v>
          </cell>
          <cell r="AO2960">
            <v>0</v>
          </cell>
        </row>
        <row r="2961">
          <cell r="H2961" t="str">
            <v>C11086</v>
          </cell>
          <cell r="AO2961">
            <v>1</v>
          </cell>
        </row>
        <row r="2962">
          <cell r="H2962" t="str">
            <v>C11088</v>
          </cell>
          <cell r="AO2962">
            <v>0</v>
          </cell>
        </row>
        <row r="2963">
          <cell r="H2963" t="str">
            <v>C11089</v>
          </cell>
          <cell r="AO2963">
            <v>0</v>
          </cell>
        </row>
        <row r="2964">
          <cell r="H2964" t="str">
            <v>C11092</v>
          </cell>
          <cell r="AO2964">
            <v>0</v>
          </cell>
        </row>
        <row r="2965">
          <cell r="H2965" t="str">
            <v>C11093</v>
          </cell>
          <cell r="AO2965">
            <v>0</v>
          </cell>
        </row>
        <row r="2966">
          <cell r="H2966" t="str">
            <v>C11095</v>
          </cell>
          <cell r="AO2966">
            <v>0</v>
          </cell>
        </row>
        <row r="2967">
          <cell r="H2967" t="str">
            <v>C11101</v>
          </cell>
          <cell r="AO2967">
            <v>5</v>
          </cell>
        </row>
        <row r="2968">
          <cell r="H2968" t="str">
            <v>C11101</v>
          </cell>
          <cell r="AO2968">
            <v>5</v>
          </cell>
        </row>
        <row r="2969">
          <cell r="H2969" t="str">
            <v>C11103</v>
          </cell>
          <cell r="AO2969">
            <v>0</v>
          </cell>
        </row>
        <row r="2970">
          <cell r="H2970" t="str">
            <v>C11104</v>
          </cell>
          <cell r="AO2970">
            <v>0</v>
          </cell>
        </row>
        <row r="2971">
          <cell r="H2971" t="str">
            <v>C11105</v>
          </cell>
          <cell r="AO2971">
            <v>1</v>
          </cell>
        </row>
        <row r="2972">
          <cell r="H2972" t="str">
            <v>C11111</v>
          </cell>
          <cell r="AO2972">
            <v>0</v>
          </cell>
        </row>
        <row r="2973">
          <cell r="H2973" t="str">
            <v>C11113</v>
          </cell>
          <cell r="AO2973">
            <v>0</v>
          </cell>
        </row>
        <row r="2974">
          <cell r="H2974" t="str">
            <v>C11117</v>
          </cell>
          <cell r="AO2974">
            <v>0</v>
          </cell>
        </row>
        <row r="2975">
          <cell r="H2975" t="str">
            <v>C11130</v>
          </cell>
          <cell r="AO2975">
            <v>0</v>
          </cell>
        </row>
        <row r="2976">
          <cell r="H2976" t="str">
            <v>C11145</v>
          </cell>
          <cell r="AO2976">
            <v>0</v>
          </cell>
        </row>
        <row r="2977">
          <cell r="H2977" t="str">
            <v>C11149</v>
          </cell>
          <cell r="AO2977">
            <v>2</v>
          </cell>
        </row>
        <row r="2978">
          <cell r="H2978" t="str">
            <v>C11156</v>
          </cell>
          <cell r="AO2978">
            <v>0</v>
          </cell>
        </row>
        <row r="2979">
          <cell r="H2979" t="str">
            <v>C11157</v>
          </cell>
          <cell r="AO2979">
            <v>0</v>
          </cell>
        </row>
        <row r="2980">
          <cell r="H2980" t="str">
            <v>C11166</v>
          </cell>
          <cell r="AO2980">
            <v>0</v>
          </cell>
        </row>
        <row r="2981">
          <cell r="H2981" t="str">
            <v>C11168</v>
          </cell>
          <cell r="AO2981">
            <v>0</v>
          </cell>
        </row>
        <row r="2982">
          <cell r="H2982" t="str">
            <v>C11169</v>
          </cell>
          <cell r="AO2982">
            <v>0</v>
          </cell>
        </row>
        <row r="2983">
          <cell r="H2983" t="str">
            <v>C11174</v>
          </cell>
          <cell r="AO2983">
            <v>4</v>
          </cell>
        </row>
        <row r="2984">
          <cell r="H2984" t="str">
            <v>C11177</v>
          </cell>
          <cell r="AO2984">
            <v>0</v>
          </cell>
        </row>
        <row r="2985">
          <cell r="H2985" t="str">
            <v>C11184</v>
          </cell>
          <cell r="AO2985">
            <v>0</v>
          </cell>
        </row>
        <row r="2986">
          <cell r="H2986" t="str">
            <v>C11185</v>
          </cell>
          <cell r="AO2986">
            <v>0</v>
          </cell>
        </row>
        <row r="2987">
          <cell r="H2987" t="str">
            <v>C11186</v>
          </cell>
          <cell r="AO2987">
            <v>2</v>
          </cell>
        </row>
        <row r="2988">
          <cell r="H2988" t="str">
            <v>C11192</v>
          </cell>
          <cell r="AO2988">
            <v>0</v>
          </cell>
        </row>
        <row r="2989">
          <cell r="H2989" t="str">
            <v>C11196</v>
          </cell>
          <cell r="AO2989">
            <v>0</v>
          </cell>
        </row>
        <row r="2990">
          <cell r="H2990" t="str">
            <v>C11199</v>
          </cell>
          <cell r="AO2990">
            <v>2</v>
          </cell>
        </row>
        <row r="2991">
          <cell r="H2991" t="str">
            <v>C11214</v>
          </cell>
          <cell r="AO2991">
            <v>3</v>
          </cell>
        </row>
        <row r="2992">
          <cell r="H2992" t="str">
            <v>C11225</v>
          </cell>
          <cell r="AO2992">
            <v>0</v>
          </cell>
        </row>
        <row r="2993">
          <cell r="H2993" t="str">
            <v>C11231</v>
          </cell>
          <cell r="AO2993">
            <v>0</v>
          </cell>
        </row>
        <row r="2994">
          <cell r="H2994" t="str">
            <v>C11238</v>
          </cell>
          <cell r="AO2994">
            <v>1</v>
          </cell>
        </row>
        <row r="2995">
          <cell r="H2995" t="str">
            <v>C11249</v>
          </cell>
          <cell r="AO2995">
            <v>0</v>
          </cell>
        </row>
        <row r="2996">
          <cell r="H2996" t="str">
            <v>C11251</v>
          </cell>
          <cell r="AO2996">
            <v>0</v>
          </cell>
        </row>
        <row r="2997">
          <cell r="H2997" t="str">
            <v>C11254</v>
          </cell>
          <cell r="AO2997">
            <v>0</v>
          </cell>
        </row>
        <row r="2998">
          <cell r="H2998" t="str">
            <v>C11256</v>
          </cell>
          <cell r="AO2998">
            <v>1</v>
          </cell>
        </row>
        <row r="2999">
          <cell r="H2999" t="str">
            <v>C11263</v>
          </cell>
          <cell r="AO2999">
            <v>0</v>
          </cell>
        </row>
        <row r="3000">
          <cell r="H3000" t="str">
            <v>C11265</v>
          </cell>
          <cell r="AO3000">
            <v>0</v>
          </cell>
        </row>
        <row r="3001">
          <cell r="H3001" t="str">
            <v>C11266</v>
          </cell>
          <cell r="AO3001">
            <v>0</v>
          </cell>
        </row>
        <row r="3002">
          <cell r="H3002" t="str">
            <v>C11268</v>
          </cell>
          <cell r="AO3002">
            <v>0</v>
          </cell>
        </row>
        <row r="3003">
          <cell r="H3003" t="str">
            <v>C11277</v>
          </cell>
          <cell r="AO3003">
            <v>0</v>
          </cell>
        </row>
        <row r="3004">
          <cell r="H3004" t="str">
            <v>C11283</v>
          </cell>
          <cell r="AO3004">
            <v>1</v>
          </cell>
        </row>
        <row r="3005">
          <cell r="H3005" t="str">
            <v>C11291</v>
          </cell>
          <cell r="AO3005">
            <v>8</v>
          </cell>
        </row>
        <row r="3006">
          <cell r="H3006" t="str">
            <v>C11298</v>
          </cell>
          <cell r="AO3006">
            <v>0</v>
          </cell>
        </row>
        <row r="3007">
          <cell r="H3007" t="str">
            <v>C11300</v>
          </cell>
          <cell r="AO3007">
            <v>1</v>
          </cell>
        </row>
        <row r="3008">
          <cell r="H3008" t="str">
            <v>C11303</v>
          </cell>
          <cell r="AO3008">
            <v>0</v>
          </cell>
        </row>
        <row r="3009">
          <cell r="H3009" t="str">
            <v>C11307</v>
          </cell>
          <cell r="AO3009">
            <v>0</v>
          </cell>
        </row>
        <row r="3010">
          <cell r="H3010" t="str">
            <v>C11311</v>
          </cell>
          <cell r="AO3010">
            <v>0</v>
          </cell>
        </row>
        <row r="3011">
          <cell r="H3011" t="str">
            <v>C11322</v>
          </cell>
          <cell r="AO3011">
            <v>0</v>
          </cell>
        </row>
        <row r="3012">
          <cell r="H3012" t="str">
            <v>C11324</v>
          </cell>
          <cell r="AO3012">
            <v>0</v>
          </cell>
        </row>
        <row r="3013">
          <cell r="H3013" t="str">
            <v>C11325</v>
          </cell>
          <cell r="AO3013">
            <v>4</v>
          </cell>
        </row>
        <row r="3014">
          <cell r="H3014" t="str">
            <v>C11327</v>
          </cell>
          <cell r="AO3014">
            <v>0</v>
          </cell>
        </row>
        <row r="3015">
          <cell r="H3015" t="str">
            <v>C11330</v>
          </cell>
          <cell r="AO3015">
            <v>0</v>
          </cell>
        </row>
        <row r="3016">
          <cell r="H3016" t="str">
            <v>C11332</v>
          </cell>
          <cell r="AO3016">
            <v>0</v>
          </cell>
        </row>
        <row r="3017">
          <cell r="H3017" t="str">
            <v>C11334</v>
          </cell>
          <cell r="AO3017">
            <v>0</v>
          </cell>
        </row>
        <row r="3018">
          <cell r="H3018" t="str">
            <v>C11337</v>
          </cell>
          <cell r="AO3018">
            <v>0</v>
          </cell>
        </row>
        <row r="3019">
          <cell r="H3019" t="str">
            <v>C11348</v>
          </cell>
          <cell r="AO3019">
            <v>0</v>
          </cell>
        </row>
        <row r="3020">
          <cell r="H3020" t="str">
            <v>C11358</v>
          </cell>
          <cell r="AO3020">
            <v>0</v>
          </cell>
        </row>
        <row r="3021">
          <cell r="H3021" t="str">
            <v>C11365</v>
          </cell>
          <cell r="AO3021">
            <v>0</v>
          </cell>
        </row>
        <row r="3022">
          <cell r="H3022" t="str">
            <v>C11371</v>
          </cell>
          <cell r="AO3022">
            <v>0</v>
          </cell>
        </row>
        <row r="3023">
          <cell r="H3023" t="str">
            <v>C11375</v>
          </cell>
          <cell r="AO3023">
            <v>0</v>
          </cell>
        </row>
        <row r="3024">
          <cell r="H3024" t="str">
            <v>C11377</v>
          </cell>
          <cell r="AO3024">
            <v>0</v>
          </cell>
        </row>
        <row r="3025">
          <cell r="H3025" t="str">
            <v>C11381</v>
          </cell>
          <cell r="AO3025">
            <v>0</v>
          </cell>
        </row>
        <row r="3026">
          <cell r="H3026" t="str">
            <v>C11384</v>
          </cell>
          <cell r="AO3026">
            <v>0</v>
          </cell>
        </row>
        <row r="3027">
          <cell r="H3027" t="str">
            <v>C11387</v>
          </cell>
          <cell r="AO3027">
            <v>0</v>
          </cell>
        </row>
        <row r="3028">
          <cell r="H3028" t="str">
            <v>C11393</v>
          </cell>
          <cell r="AO3028">
            <v>0</v>
          </cell>
        </row>
        <row r="3029">
          <cell r="H3029" t="str">
            <v>C11406</v>
          </cell>
          <cell r="AO3029">
            <v>1</v>
          </cell>
        </row>
        <row r="3030">
          <cell r="H3030" t="str">
            <v>C11416</v>
          </cell>
          <cell r="AO3030">
            <v>0</v>
          </cell>
        </row>
        <row r="3031">
          <cell r="H3031" t="str">
            <v>C11419</v>
          </cell>
          <cell r="AO3031">
            <v>0</v>
          </cell>
        </row>
        <row r="3032">
          <cell r="H3032" t="str">
            <v>C11430</v>
          </cell>
          <cell r="AO3032">
            <v>0</v>
          </cell>
        </row>
        <row r="3033">
          <cell r="H3033" t="str">
            <v>C11432</v>
          </cell>
          <cell r="AO3033">
            <v>0</v>
          </cell>
        </row>
        <row r="3034">
          <cell r="H3034" t="str">
            <v>C11435</v>
          </cell>
          <cell r="AO3034">
            <v>0</v>
          </cell>
        </row>
        <row r="3035">
          <cell r="H3035" t="str">
            <v>C11436</v>
          </cell>
          <cell r="AO3035">
            <v>1</v>
          </cell>
        </row>
        <row r="3036">
          <cell r="H3036" t="str">
            <v>C11437</v>
          </cell>
          <cell r="AO3036">
            <v>1</v>
          </cell>
        </row>
        <row r="3037">
          <cell r="H3037" t="str">
            <v>C11442</v>
          </cell>
          <cell r="AO3037">
            <v>0</v>
          </cell>
        </row>
        <row r="3038">
          <cell r="H3038" t="str">
            <v>C11444</v>
          </cell>
          <cell r="AO3038">
            <v>3</v>
          </cell>
        </row>
        <row r="3039">
          <cell r="H3039" t="str">
            <v>C11447</v>
          </cell>
          <cell r="AO3039">
            <v>0</v>
          </cell>
        </row>
        <row r="3040">
          <cell r="H3040" t="str">
            <v>C11460</v>
          </cell>
          <cell r="AO3040">
            <v>0</v>
          </cell>
        </row>
        <row r="3041">
          <cell r="H3041" t="str">
            <v>C11466</v>
          </cell>
          <cell r="AO3041">
            <v>0</v>
          </cell>
        </row>
        <row r="3042">
          <cell r="H3042" t="str">
            <v>C11478</v>
          </cell>
          <cell r="AO3042">
            <v>0</v>
          </cell>
        </row>
        <row r="3043">
          <cell r="H3043" t="str">
            <v>C11491</v>
          </cell>
          <cell r="AO3043">
            <v>0</v>
          </cell>
        </row>
        <row r="3044">
          <cell r="H3044" t="str">
            <v>C11492</v>
          </cell>
          <cell r="AO3044">
            <v>0</v>
          </cell>
        </row>
        <row r="3045">
          <cell r="H3045" t="str">
            <v>C11494</v>
          </cell>
          <cell r="AO3045">
            <v>0</v>
          </cell>
        </row>
        <row r="3046">
          <cell r="H3046" t="str">
            <v>C11498</v>
          </cell>
          <cell r="AO3046">
            <v>0</v>
          </cell>
        </row>
        <row r="3047">
          <cell r="H3047" t="str">
            <v>C11509</v>
          </cell>
          <cell r="AO3047">
            <v>4</v>
          </cell>
        </row>
        <row r="3048">
          <cell r="H3048" t="str">
            <v>C11519</v>
          </cell>
          <cell r="AO3048">
            <v>0</v>
          </cell>
        </row>
        <row r="3049">
          <cell r="H3049" t="str">
            <v>C11533</v>
          </cell>
          <cell r="AO3049">
            <v>0</v>
          </cell>
        </row>
        <row r="3050">
          <cell r="H3050" t="str">
            <v>C11542</v>
          </cell>
          <cell r="AO3050">
            <v>0</v>
          </cell>
        </row>
        <row r="3051">
          <cell r="H3051" t="str">
            <v>C11547</v>
          </cell>
          <cell r="AO3051">
            <v>0</v>
          </cell>
        </row>
        <row r="3052">
          <cell r="H3052" t="str">
            <v>C11558</v>
          </cell>
          <cell r="AO3052">
            <v>0</v>
          </cell>
        </row>
        <row r="3053">
          <cell r="H3053" t="str">
            <v>C11560</v>
          </cell>
          <cell r="AO3053">
            <v>0</v>
          </cell>
        </row>
        <row r="3054">
          <cell r="H3054" t="str">
            <v>C11561</v>
          </cell>
          <cell r="AO3054">
            <v>0</v>
          </cell>
        </row>
        <row r="3055">
          <cell r="H3055" t="str">
            <v>C11564</v>
          </cell>
          <cell r="AO3055">
            <v>0</v>
          </cell>
        </row>
        <row r="3056">
          <cell r="H3056" t="str">
            <v>C11574</v>
          </cell>
          <cell r="AO3056">
            <v>0</v>
          </cell>
        </row>
        <row r="3057">
          <cell r="H3057" t="str">
            <v>C11605</v>
          </cell>
          <cell r="AO3057">
            <v>0</v>
          </cell>
        </row>
        <row r="3058">
          <cell r="H3058" t="str">
            <v>C11607</v>
          </cell>
          <cell r="AO3058">
            <v>0</v>
          </cell>
        </row>
        <row r="3059">
          <cell r="H3059" t="str">
            <v>C11608</v>
          </cell>
          <cell r="AO3059">
            <v>1</v>
          </cell>
        </row>
        <row r="3060">
          <cell r="H3060" t="str">
            <v>C11615</v>
          </cell>
          <cell r="AO3060">
            <v>1</v>
          </cell>
        </row>
        <row r="3061">
          <cell r="H3061" t="str">
            <v>C11616</v>
          </cell>
          <cell r="AO3061">
            <v>0</v>
          </cell>
        </row>
        <row r="3062">
          <cell r="H3062" t="str">
            <v>C11630</v>
          </cell>
          <cell r="AO3062">
            <v>0</v>
          </cell>
        </row>
        <row r="3063">
          <cell r="H3063" t="str">
            <v>C11635</v>
          </cell>
          <cell r="AO3063">
            <v>0</v>
          </cell>
        </row>
        <row r="3064">
          <cell r="H3064" t="str">
            <v>C11640</v>
          </cell>
          <cell r="AO3064">
            <v>0</v>
          </cell>
        </row>
        <row r="3065">
          <cell r="H3065" t="str">
            <v>C11642</v>
          </cell>
          <cell r="AO3065">
            <v>0</v>
          </cell>
        </row>
        <row r="3066">
          <cell r="H3066" t="str">
            <v>C11647</v>
          </cell>
          <cell r="AO3066">
            <v>0</v>
          </cell>
        </row>
        <row r="3067">
          <cell r="H3067" t="str">
            <v>C11656</v>
          </cell>
          <cell r="AO3067">
            <v>0</v>
          </cell>
        </row>
        <row r="3068">
          <cell r="H3068" t="str">
            <v>C11659</v>
          </cell>
          <cell r="AO3068">
            <v>1</v>
          </cell>
        </row>
        <row r="3069">
          <cell r="H3069" t="str">
            <v>C11662</v>
          </cell>
          <cell r="AO3069">
            <v>0</v>
          </cell>
        </row>
        <row r="3070">
          <cell r="H3070" t="str">
            <v>C11665</v>
          </cell>
          <cell r="AO3070">
            <v>3</v>
          </cell>
        </row>
        <row r="3071">
          <cell r="H3071" t="str">
            <v>C11669</v>
          </cell>
          <cell r="AO3071">
            <v>2</v>
          </cell>
        </row>
        <row r="3072">
          <cell r="H3072" t="str">
            <v>C11683</v>
          </cell>
          <cell r="AO3072">
            <v>1</v>
          </cell>
        </row>
        <row r="3073">
          <cell r="H3073" t="str">
            <v>C11685</v>
          </cell>
          <cell r="AO3073">
            <v>0</v>
          </cell>
        </row>
        <row r="3074">
          <cell r="H3074" t="str">
            <v>C11690</v>
          </cell>
          <cell r="AO3074">
            <v>0</v>
          </cell>
        </row>
        <row r="3075">
          <cell r="H3075" t="str">
            <v>C11697</v>
          </cell>
          <cell r="AO3075">
            <v>0</v>
          </cell>
        </row>
        <row r="3076">
          <cell r="H3076" t="str">
            <v>C11701</v>
          </cell>
          <cell r="AO3076">
            <v>0</v>
          </cell>
        </row>
        <row r="3077">
          <cell r="H3077" t="str">
            <v>C11705</v>
          </cell>
          <cell r="AO3077">
            <v>0</v>
          </cell>
        </row>
        <row r="3078">
          <cell r="H3078" t="str">
            <v>C11706</v>
          </cell>
          <cell r="AO3078">
            <v>1</v>
          </cell>
        </row>
        <row r="3079">
          <cell r="H3079" t="str">
            <v>C11709</v>
          </cell>
          <cell r="AO3079">
            <v>0</v>
          </cell>
        </row>
        <row r="3080">
          <cell r="H3080" t="str">
            <v>C11710</v>
          </cell>
          <cell r="AO3080">
            <v>0</v>
          </cell>
        </row>
        <row r="3081">
          <cell r="H3081" t="str">
            <v>C11711</v>
          </cell>
          <cell r="AO3081">
            <v>0</v>
          </cell>
        </row>
        <row r="3082">
          <cell r="H3082" t="str">
            <v>C11718</v>
          </cell>
          <cell r="AO3082">
            <v>0</v>
          </cell>
        </row>
        <row r="3083">
          <cell r="H3083" t="str">
            <v>C11721</v>
          </cell>
          <cell r="AO3083">
            <v>0</v>
          </cell>
        </row>
        <row r="3084">
          <cell r="H3084" t="str">
            <v>C11725</v>
          </cell>
          <cell r="AO3084">
            <v>0</v>
          </cell>
        </row>
        <row r="3085">
          <cell r="H3085" t="str">
            <v>C11730</v>
          </cell>
          <cell r="AO3085">
            <v>1</v>
          </cell>
        </row>
        <row r="3086">
          <cell r="H3086" t="str">
            <v>C11731</v>
          </cell>
          <cell r="AO3086">
            <v>0</v>
          </cell>
        </row>
        <row r="3087">
          <cell r="H3087" t="str">
            <v>C11733</v>
          </cell>
          <cell r="AO3087">
            <v>0</v>
          </cell>
        </row>
        <row r="3088">
          <cell r="H3088" t="str">
            <v>C11742</v>
          </cell>
          <cell r="AO3088">
            <v>1</v>
          </cell>
        </row>
        <row r="3089">
          <cell r="H3089" t="str">
            <v>C11743</v>
          </cell>
          <cell r="AO3089">
            <v>0</v>
          </cell>
        </row>
        <row r="3090">
          <cell r="H3090" t="str">
            <v>C11745</v>
          </cell>
          <cell r="AO3090">
            <v>0</v>
          </cell>
        </row>
        <row r="3091">
          <cell r="H3091" t="str">
            <v>C11750</v>
          </cell>
          <cell r="AO3091">
            <v>0</v>
          </cell>
        </row>
        <row r="3092">
          <cell r="H3092" t="str">
            <v>C11766</v>
          </cell>
          <cell r="AO3092">
            <v>0</v>
          </cell>
        </row>
        <row r="3093">
          <cell r="H3093" t="str">
            <v>C11771</v>
          </cell>
          <cell r="AO3093">
            <v>3</v>
          </cell>
        </row>
        <row r="3094">
          <cell r="H3094" t="str">
            <v>C11775</v>
          </cell>
          <cell r="AO3094">
            <v>0</v>
          </cell>
        </row>
        <row r="3095">
          <cell r="H3095" t="str">
            <v>C11777</v>
          </cell>
          <cell r="AO3095">
            <v>3</v>
          </cell>
        </row>
        <row r="3096">
          <cell r="H3096" t="str">
            <v>C11779</v>
          </cell>
          <cell r="AO3096">
            <v>0</v>
          </cell>
        </row>
        <row r="3097">
          <cell r="H3097" t="str">
            <v>C11783</v>
          </cell>
          <cell r="AO3097">
            <v>0</v>
          </cell>
        </row>
        <row r="3098">
          <cell r="H3098" t="str">
            <v>C11789</v>
          </cell>
          <cell r="AO3098">
            <v>0</v>
          </cell>
        </row>
        <row r="3099">
          <cell r="H3099" t="str">
            <v>C11791</v>
          </cell>
          <cell r="AO3099">
            <v>0</v>
          </cell>
        </row>
        <row r="3100">
          <cell r="H3100" t="str">
            <v>C11804</v>
          </cell>
          <cell r="AO3100">
            <v>0</v>
          </cell>
        </row>
        <row r="3101">
          <cell r="H3101" t="str">
            <v>C11805</v>
          </cell>
          <cell r="AO3101">
            <v>0</v>
          </cell>
        </row>
        <row r="3102">
          <cell r="H3102" t="str">
            <v>C11806</v>
          </cell>
          <cell r="AO3102">
            <v>0</v>
          </cell>
        </row>
        <row r="3103">
          <cell r="H3103" t="str">
            <v>C11810</v>
          </cell>
          <cell r="AO3103">
            <v>0</v>
          </cell>
        </row>
        <row r="3104">
          <cell r="H3104" t="str">
            <v>C11824</v>
          </cell>
          <cell r="AO3104">
            <v>0</v>
          </cell>
        </row>
        <row r="3105">
          <cell r="H3105" t="str">
            <v>C11827</v>
          </cell>
          <cell r="AO3105">
            <v>0</v>
          </cell>
        </row>
        <row r="3106">
          <cell r="H3106" t="str">
            <v>C11836</v>
          </cell>
          <cell r="AO3106">
            <v>0</v>
          </cell>
        </row>
        <row r="3107">
          <cell r="H3107" t="str">
            <v>C11837</v>
          </cell>
          <cell r="AO3107">
            <v>0</v>
          </cell>
        </row>
        <row r="3108">
          <cell r="H3108" t="str">
            <v>C11838</v>
          </cell>
          <cell r="AO3108">
            <v>0</v>
          </cell>
        </row>
        <row r="3109">
          <cell r="H3109" t="str">
            <v>C11845</v>
          </cell>
          <cell r="AO3109">
            <v>0</v>
          </cell>
        </row>
        <row r="3110">
          <cell r="H3110" t="str">
            <v>C11855</v>
          </cell>
          <cell r="AO3110">
            <v>0</v>
          </cell>
        </row>
        <row r="3111">
          <cell r="H3111" t="str">
            <v>C11867</v>
          </cell>
          <cell r="AO3111">
            <v>0</v>
          </cell>
        </row>
        <row r="3112">
          <cell r="H3112" t="str">
            <v>C11875</v>
          </cell>
          <cell r="AO3112">
            <v>1</v>
          </cell>
        </row>
        <row r="3113">
          <cell r="H3113" t="str">
            <v>C11890</v>
          </cell>
          <cell r="AO3113">
            <v>0</v>
          </cell>
        </row>
        <row r="3114">
          <cell r="H3114" t="str">
            <v>C11894</v>
          </cell>
          <cell r="AO3114">
            <v>1</v>
          </cell>
        </row>
        <row r="3115">
          <cell r="H3115" t="str">
            <v>C11905</v>
          </cell>
          <cell r="AO3115">
            <v>1</v>
          </cell>
        </row>
        <row r="3116">
          <cell r="H3116" t="str">
            <v>C11915</v>
          </cell>
          <cell r="AO3116">
            <v>0</v>
          </cell>
        </row>
        <row r="3117">
          <cell r="H3117" t="str">
            <v>C11920</v>
          </cell>
          <cell r="AO3117">
            <v>0</v>
          </cell>
        </row>
        <row r="3118">
          <cell r="H3118" t="str">
            <v>C11926</v>
          </cell>
          <cell r="AO3118">
            <v>1</v>
          </cell>
        </row>
        <row r="3119">
          <cell r="H3119" t="str">
            <v>C11928</v>
          </cell>
          <cell r="AO3119">
            <v>0</v>
          </cell>
        </row>
        <row r="3120">
          <cell r="H3120" t="str">
            <v>C11936</v>
          </cell>
          <cell r="AO3120">
            <v>1</v>
          </cell>
        </row>
        <row r="3121">
          <cell r="H3121" t="str">
            <v>C11937</v>
          </cell>
          <cell r="AO3121">
            <v>0</v>
          </cell>
        </row>
        <row r="3122">
          <cell r="H3122" t="str">
            <v>C11950</v>
          </cell>
          <cell r="AO3122">
            <v>0</v>
          </cell>
        </row>
        <row r="3123">
          <cell r="H3123" t="str">
            <v>C11951</v>
          </cell>
          <cell r="AO3123">
            <v>0</v>
          </cell>
        </row>
        <row r="3124">
          <cell r="H3124" t="str">
            <v>C11954</v>
          </cell>
          <cell r="AO3124">
            <v>0</v>
          </cell>
        </row>
        <row r="3125">
          <cell r="H3125" t="str">
            <v>C11957</v>
          </cell>
          <cell r="AO3125">
            <v>0</v>
          </cell>
        </row>
        <row r="3126">
          <cell r="H3126" t="str">
            <v>C11959</v>
          </cell>
          <cell r="AO3126">
            <v>1</v>
          </cell>
        </row>
        <row r="3127">
          <cell r="H3127" t="str">
            <v>C11961</v>
          </cell>
          <cell r="AO3127">
            <v>0</v>
          </cell>
        </row>
        <row r="3128">
          <cell r="H3128" t="str">
            <v>C11967</v>
          </cell>
          <cell r="AO3128">
            <v>0</v>
          </cell>
        </row>
        <row r="3129">
          <cell r="H3129" t="str">
            <v>C11977</v>
          </cell>
          <cell r="AO3129">
            <v>0</v>
          </cell>
        </row>
        <row r="3130">
          <cell r="H3130" t="str">
            <v>C11981</v>
          </cell>
          <cell r="AO3130">
            <v>0</v>
          </cell>
        </row>
        <row r="3131">
          <cell r="H3131" t="str">
            <v>C11986</v>
          </cell>
          <cell r="AO3131">
            <v>0</v>
          </cell>
        </row>
        <row r="3132">
          <cell r="H3132" t="str">
            <v>C11992</v>
          </cell>
          <cell r="AO3132">
            <v>0</v>
          </cell>
        </row>
        <row r="3133">
          <cell r="H3133" t="str">
            <v>C12004</v>
          </cell>
          <cell r="AO3133">
            <v>2</v>
          </cell>
        </row>
        <row r="3134">
          <cell r="H3134" t="str">
            <v>C12008</v>
          </cell>
          <cell r="AO3134">
            <v>0</v>
          </cell>
        </row>
        <row r="3135">
          <cell r="H3135" t="str">
            <v>C12015</v>
          </cell>
          <cell r="AO3135">
            <v>0</v>
          </cell>
        </row>
        <row r="3136">
          <cell r="H3136" t="str">
            <v>C12017</v>
          </cell>
          <cell r="AO3136">
            <v>0</v>
          </cell>
        </row>
        <row r="3137">
          <cell r="H3137" t="str">
            <v>C12028</v>
          </cell>
          <cell r="AO3137">
            <v>0</v>
          </cell>
        </row>
        <row r="3138">
          <cell r="H3138" t="str">
            <v>C12031</v>
          </cell>
          <cell r="AO3138">
            <v>0</v>
          </cell>
        </row>
        <row r="3139">
          <cell r="H3139" t="str">
            <v>C12032</v>
          </cell>
          <cell r="AO3139">
            <v>0</v>
          </cell>
        </row>
        <row r="3140">
          <cell r="H3140" t="str">
            <v>C12037</v>
          </cell>
          <cell r="AO3140">
            <v>1</v>
          </cell>
        </row>
        <row r="3141">
          <cell r="H3141" t="str">
            <v>C12039</v>
          </cell>
          <cell r="AO3141">
            <v>1</v>
          </cell>
        </row>
        <row r="3142">
          <cell r="H3142" t="str">
            <v>C12041</v>
          </cell>
          <cell r="AO3142">
            <v>1</v>
          </cell>
        </row>
        <row r="3143">
          <cell r="H3143" t="str">
            <v>C12042</v>
          </cell>
          <cell r="AO3143">
            <v>0</v>
          </cell>
        </row>
        <row r="3144">
          <cell r="H3144" t="str">
            <v>C12050</v>
          </cell>
          <cell r="AO3144">
            <v>0</v>
          </cell>
        </row>
        <row r="3145">
          <cell r="H3145" t="str">
            <v>C12057</v>
          </cell>
          <cell r="AO3145">
            <v>0</v>
          </cell>
        </row>
        <row r="3146">
          <cell r="H3146" t="str">
            <v>C12059</v>
          </cell>
          <cell r="AO3146">
            <v>1</v>
          </cell>
        </row>
        <row r="3147">
          <cell r="H3147" t="str">
            <v>C12060</v>
          </cell>
          <cell r="AO3147">
            <v>0</v>
          </cell>
        </row>
        <row r="3148">
          <cell r="H3148" t="str">
            <v>C12061</v>
          </cell>
          <cell r="AO3148">
            <v>0</v>
          </cell>
        </row>
        <row r="3149">
          <cell r="H3149" t="str">
            <v>C12062</v>
          </cell>
          <cell r="AO3149">
            <v>0</v>
          </cell>
        </row>
        <row r="3150">
          <cell r="H3150" t="str">
            <v>C12064</v>
          </cell>
          <cell r="AO3150">
            <v>0</v>
          </cell>
        </row>
        <row r="3151">
          <cell r="H3151" t="str">
            <v>C12067</v>
          </cell>
          <cell r="AO3151">
            <v>0</v>
          </cell>
        </row>
        <row r="3152">
          <cell r="H3152" t="str">
            <v>C12068</v>
          </cell>
          <cell r="AO3152">
            <v>0</v>
          </cell>
        </row>
        <row r="3153">
          <cell r="H3153" t="str">
            <v>C12076</v>
          </cell>
          <cell r="AO3153">
            <v>0</v>
          </cell>
        </row>
        <row r="3154">
          <cell r="H3154" t="str">
            <v>C12079</v>
          </cell>
          <cell r="AO3154">
            <v>0</v>
          </cell>
        </row>
        <row r="3155">
          <cell r="H3155" t="str">
            <v>C12080</v>
          </cell>
          <cell r="AO3155">
            <v>0</v>
          </cell>
        </row>
        <row r="3156">
          <cell r="H3156" t="str">
            <v>C12091</v>
          </cell>
          <cell r="AO3156">
            <v>0</v>
          </cell>
        </row>
        <row r="3157">
          <cell r="H3157" t="str">
            <v>C12092</v>
          </cell>
          <cell r="AO3157">
            <v>0</v>
          </cell>
        </row>
        <row r="3158">
          <cell r="H3158" t="str">
            <v>C12093</v>
          </cell>
          <cell r="AO3158">
            <v>2</v>
          </cell>
        </row>
        <row r="3159">
          <cell r="H3159" t="str">
            <v>C12095</v>
          </cell>
          <cell r="AO3159">
            <v>0</v>
          </cell>
        </row>
        <row r="3160">
          <cell r="H3160" t="str">
            <v>C12098</v>
          </cell>
          <cell r="AO3160">
            <v>0</v>
          </cell>
        </row>
        <row r="3161">
          <cell r="H3161" t="str">
            <v>C12101</v>
          </cell>
          <cell r="AO3161">
            <v>0</v>
          </cell>
        </row>
        <row r="3162">
          <cell r="H3162" t="str">
            <v>C12105</v>
          </cell>
          <cell r="AO3162">
            <v>0</v>
          </cell>
        </row>
        <row r="3163">
          <cell r="H3163" t="str">
            <v>C12122</v>
          </cell>
          <cell r="AO3163">
            <v>1</v>
          </cell>
        </row>
        <row r="3164">
          <cell r="H3164" t="str">
            <v>C12129</v>
          </cell>
          <cell r="AO3164">
            <v>0</v>
          </cell>
        </row>
        <row r="3165">
          <cell r="H3165" t="str">
            <v>C12130</v>
          </cell>
          <cell r="AO3165">
            <v>0</v>
          </cell>
        </row>
        <row r="3166">
          <cell r="H3166" t="str">
            <v>C12133</v>
          </cell>
          <cell r="AO3166">
            <v>0</v>
          </cell>
        </row>
        <row r="3167">
          <cell r="H3167" t="str">
            <v>C12139</v>
          </cell>
          <cell r="AO3167">
            <v>0</v>
          </cell>
        </row>
        <row r="3168">
          <cell r="H3168" t="str">
            <v>C12145</v>
          </cell>
          <cell r="AO3168">
            <v>0</v>
          </cell>
        </row>
        <row r="3169">
          <cell r="H3169" t="str">
            <v>C12152</v>
          </cell>
          <cell r="AO3169">
            <v>0</v>
          </cell>
        </row>
        <row r="3170">
          <cell r="H3170" t="str">
            <v>C12155</v>
          </cell>
          <cell r="AO3170">
            <v>0</v>
          </cell>
        </row>
        <row r="3171">
          <cell r="H3171" t="str">
            <v>C12158</v>
          </cell>
          <cell r="AO3171">
            <v>2</v>
          </cell>
        </row>
        <row r="3172">
          <cell r="H3172" t="str">
            <v>C12159</v>
          </cell>
          <cell r="AO3172">
            <v>0</v>
          </cell>
        </row>
        <row r="3173">
          <cell r="H3173" t="str">
            <v>C12161</v>
          </cell>
          <cell r="AO3173">
            <v>0</v>
          </cell>
        </row>
        <row r="3174">
          <cell r="H3174" t="str">
            <v>C12170</v>
          </cell>
          <cell r="AO3174">
            <v>1</v>
          </cell>
        </row>
        <row r="3175">
          <cell r="H3175" t="str">
            <v>C12174</v>
          </cell>
          <cell r="AO3175">
            <v>0</v>
          </cell>
        </row>
        <row r="3176">
          <cell r="H3176" t="str">
            <v>C12177</v>
          </cell>
          <cell r="AO3176">
            <v>1</v>
          </cell>
        </row>
        <row r="3177">
          <cell r="H3177" t="str">
            <v>C12191</v>
          </cell>
          <cell r="AO3177">
            <v>0</v>
          </cell>
        </row>
        <row r="3178">
          <cell r="H3178" t="str">
            <v>C12195</v>
          </cell>
          <cell r="AO3178">
            <v>0</v>
          </cell>
        </row>
        <row r="3179">
          <cell r="H3179" t="str">
            <v>C12198</v>
          </cell>
          <cell r="AO3179">
            <v>0</v>
          </cell>
        </row>
        <row r="3180">
          <cell r="H3180" t="str">
            <v>C12205</v>
          </cell>
          <cell r="AO3180">
            <v>0</v>
          </cell>
        </row>
        <row r="3181">
          <cell r="H3181" t="str">
            <v>C12208</v>
          </cell>
          <cell r="AO3181">
            <v>0</v>
          </cell>
        </row>
        <row r="3182">
          <cell r="H3182" t="str">
            <v>C12209</v>
          </cell>
          <cell r="AO3182">
            <v>0</v>
          </cell>
        </row>
        <row r="3183">
          <cell r="H3183" t="str">
            <v>C12211</v>
          </cell>
          <cell r="AO3183">
            <v>0</v>
          </cell>
        </row>
        <row r="3184">
          <cell r="H3184" t="str">
            <v>C12212</v>
          </cell>
          <cell r="AO3184">
            <v>0</v>
          </cell>
        </row>
        <row r="3185">
          <cell r="H3185" t="str">
            <v>C12222</v>
          </cell>
          <cell r="AO3185">
            <v>0</v>
          </cell>
        </row>
        <row r="3186">
          <cell r="H3186" t="str">
            <v>C12223</v>
          </cell>
          <cell r="AO3186">
            <v>0</v>
          </cell>
        </row>
        <row r="3187">
          <cell r="H3187" t="str">
            <v>C12226</v>
          </cell>
          <cell r="AO3187">
            <v>0</v>
          </cell>
        </row>
        <row r="3188">
          <cell r="H3188" t="str">
            <v>C12228</v>
          </cell>
          <cell r="AO3188">
            <v>0</v>
          </cell>
        </row>
        <row r="3189">
          <cell r="H3189" t="str">
            <v>C12232</v>
          </cell>
          <cell r="AO3189">
            <v>0</v>
          </cell>
        </row>
        <row r="3190">
          <cell r="H3190" t="str">
            <v>C12235</v>
          </cell>
          <cell r="AO3190">
            <v>0</v>
          </cell>
        </row>
        <row r="3191">
          <cell r="H3191" t="str">
            <v>C12239</v>
          </cell>
          <cell r="AO3191">
            <v>0</v>
          </cell>
        </row>
        <row r="3192">
          <cell r="H3192" t="str">
            <v>C12241</v>
          </cell>
          <cell r="AO3192">
            <v>1</v>
          </cell>
        </row>
        <row r="3193">
          <cell r="H3193" t="str">
            <v>C12248</v>
          </cell>
          <cell r="AO3193">
            <v>1</v>
          </cell>
        </row>
        <row r="3194">
          <cell r="H3194" t="str">
            <v>C12249</v>
          </cell>
          <cell r="AO3194">
            <v>0</v>
          </cell>
        </row>
        <row r="3195">
          <cell r="H3195" t="str">
            <v>C12250</v>
          </cell>
          <cell r="AO3195">
            <v>0</v>
          </cell>
        </row>
        <row r="3196">
          <cell r="H3196" t="str">
            <v>C12251</v>
          </cell>
          <cell r="AO3196">
            <v>0</v>
          </cell>
        </row>
        <row r="3197">
          <cell r="H3197" t="str">
            <v>C12257</v>
          </cell>
          <cell r="AO3197">
            <v>1</v>
          </cell>
        </row>
        <row r="3198">
          <cell r="H3198" t="str">
            <v>C12258</v>
          </cell>
          <cell r="AO3198">
            <v>0</v>
          </cell>
        </row>
        <row r="3199">
          <cell r="H3199" t="str">
            <v>C12259</v>
          </cell>
          <cell r="AO3199">
            <v>1</v>
          </cell>
        </row>
        <row r="3200">
          <cell r="H3200" t="str">
            <v>C12260</v>
          </cell>
          <cell r="AO3200">
            <v>0</v>
          </cell>
        </row>
        <row r="3201">
          <cell r="H3201" t="str">
            <v>C12261</v>
          </cell>
          <cell r="AO3201">
            <v>0</v>
          </cell>
        </row>
        <row r="3202">
          <cell r="H3202" t="str">
            <v>C12262</v>
          </cell>
          <cell r="AO3202">
            <v>0</v>
          </cell>
        </row>
        <row r="3203">
          <cell r="H3203" t="str">
            <v>C12269</v>
          </cell>
          <cell r="AO3203">
            <v>1</v>
          </cell>
        </row>
        <row r="3204">
          <cell r="H3204" t="str">
            <v>C12270</v>
          </cell>
          <cell r="AO3204">
            <v>0</v>
          </cell>
        </row>
        <row r="3205">
          <cell r="H3205" t="str">
            <v>C12285</v>
          </cell>
          <cell r="AO3205">
            <v>0</v>
          </cell>
        </row>
        <row r="3206">
          <cell r="H3206" t="str">
            <v>C12287</v>
          </cell>
          <cell r="AO3206">
            <v>0</v>
          </cell>
        </row>
        <row r="3207">
          <cell r="H3207" t="str">
            <v>C12288</v>
          </cell>
          <cell r="AO3207">
            <v>0</v>
          </cell>
        </row>
        <row r="3208">
          <cell r="H3208" t="str">
            <v>C12292</v>
          </cell>
          <cell r="AO3208">
            <v>0</v>
          </cell>
        </row>
        <row r="3209">
          <cell r="H3209" t="str">
            <v>C12316</v>
          </cell>
          <cell r="AO3209">
            <v>1</v>
          </cell>
        </row>
        <row r="3210">
          <cell r="H3210" t="str">
            <v>C12319</v>
          </cell>
          <cell r="AO3210">
            <v>1</v>
          </cell>
        </row>
        <row r="3211">
          <cell r="H3211" t="str">
            <v>C12322</v>
          </cell>
          <cell r="AO3211">
            <v>0</v>
          </cell>
        </row>
        <row r="3212">
          <cell r="H3212" t="str">
            <v>C12325</v>
          </cell>
          <cell r="AO3212">
            <v>1</v>
          </cell>
        </row>
        <row r="3213">
          <cell r="H3213" t="str">
            <v>C12326</v>
          </cell>
          <cell r="AO3213">
            <v>0</v>
          </cell>
        </row>
        <row r="3214">
          <cell r="H3214" t="str">
            <v>C12345</v>
          </cell>
          <cell r="AO3214">
            <v>1</v>
          </cell>
        </row>
        <row r="3215">
          <cell r="H3215" t="str">
            <v>C12351</v>
          </cell>
          <cell r="AO3215">
            <v>1</v>
          </cell>
        </row>
        <row r="3216">
          <cell r="H3216" t="str">
            <v>C12355</v>
          </cell>
          <cell r="AO3216">
            <v>0</v>
          </cell>
        </row>
        <row r="3217">
          <cell r="H3217" t="str">
            <v>C12359</v>
          </cell>
          <cell r="AO3217">
            <v>0</v>
          </cell>
        </row>
        <row r="3218">
          <cell r="H3218" t="str">
            <v>C12373</v>
          </cell>
          <cell r="AO3218">
            <v>0</v>
          </cell>
        </row>
        <row r="3219">
          <cell r="H3219" t="str">
            <v>C12375</v>
          </cell>
          <cell r="AO3219">
            <v>0</v>
          </cell>
        </row>
        <row r="3220">
          <cell r="H3220" t="str">
            <v>C12376</v>
          </cell>
          <cell r="AO3220">
            <v>0</v>
          </cell>
        </row>
        <row r="3221">
          <cell r="H3221" t="str">
            <v>C12380</v>
          </cell>
          <cell r="AO3221">
            <v>0</v>
          </cell>
        </row>
        <row r="3222">
          <cell r="H3222" t="str">
            <v>C12386</v>
          </cell>
          <cell r="AO3222">
            <v>1</v>
          </cell>
        </row>
        <row r="3223">
          <cell r="H3223" t="str">
            <v>C12389</v>
          </cell>
          <cell r="AO3223">
            <v>1</v>
          </cell>
        </row>
        <row r="3224">
          <cell r="H3224" t="str">
            <v>C12397</v>
          </cell>
          <cell r="AO3224">
            <v>0</v>
          </cell>
        </row>
        <row r="3225">
          <cell r="H3225" t="str">
            <v>C12403</v>
          </cell>
          <cell r="AO3225">
            <v>0</v>
          </cell>
        </row>
        <row r="3226">
          <cell r="H3226" t="str">
            <v>C12406</v>
          </cell>
          <cell r="AO3226">
            <v>0</v>
          </cell>
        </row>
        <row r="3227">
          <cell r="H3227" t="str">
            <v>C12417</v>
          </cell>
          <cell r="AO3227">
            <v>0</v>
          </cell>
        </row>
        <row r="3228">
          <cell r="H3228" t="str">
            <v>C12424</v>
          </cell>
          <cell r="AO3228">
            <v>0</v>
          </cell>
        </row>
        <row r="3229">
          <cell r="H3229" t="str">
            <v>C12425</v>
          </cell>
          <cell r="AO3229">
            <v>0</v>
          </cell>
        </row>
        <row r="3230">
          <cell r="H3230" t="str">
            <v>C12426</v>
          </cell>
          <cell r="AO3230">
            <v>2</v>
          </cell>
        </row>
        <row r="3231">
          <cell r="H3231" t="str">
            <v>C12429</v>
          </cell>
          <cell r="AO3231">
            <v>0</v>
          </cell>
        </row>
        <row r="3232">
          <cell r="H3232" t="str">
            <v>C12431</v>
          </cell>
          <cell r="AO3232">
            <v>1</v>
          </cell>
        </row>
        <row r="3233">
          <cell r="H3233" t="str">
            <v>C12447</v>
          </cell>
          <cell r="AO3233">
            <v>1</v>
          </cell>
        </row>
        <row r="3234">
          <cell r="H3234" t="str">
            <v>C12451</v>
          </cell>
          <cell r="AO3234">
            <v>0</v>
          </cell>
        </row>
        <row r="3235">
          <cell r="H3235" t="str">
            <v>C12456</v>
          </cell>
          <cell r="AO3235">
            <v>0</v>
          </cell>
        </row>
        <row r="3236">
          <cell r="H3236" t="str">
            <v>C12457</v>
          </cell>
          <cell r="AO3236">
            <v>0</v>
          </cell>
        </row>
        <row r="3237">
          <cell r="H3237" t="str">
            <v>C12467</v>
          </cell>
          <cell r="AO3237">
            <v>1</v>
          </cell>
        </row>
        <row r="3238">
          <cell r="H3238" t="str">
            <v>C12476</v>
          </cell>
          <cell r="AO3238">
            <v>0</v>
          </cell>
        </row>
        <row r="3239">
          <cell r="H3239" t="str">
            <v>C12477</v>
          </cell>
          <cell r="AO3239">
            <v>0</v>
          </cell>
        </row>
        <row r="3240">
          <cell r="H3240" t="str">
            <v>C12480</v>
          </cell>
          <cell r="AO3240">
            <v>0</v>
          </cell>
        </row>
        <row r="3241">
          <cell r="H3241" t="str">
            <v>C12481</v>
          </cell>
          <cell r="AO3241">
            <v>0</v>
          </cell>
        </row>
        <row r="3242">
          <cell r="H3242" t="str">
            <v>C12482</v>
          </cell>
          <cell r="AO3242">
            <v>1</v>
          </cell>
        </row>
        <row r="3243">
          <cell r="H3243" t="str">
            <v>C12488</v>
          </cell>
          <cell r="AO3243">
            <v>0</v>
          </cell>
        </row>
        <row r="3244">
          <cell r="H3244" t="str">
            <v>C12499</v>
          </cell>
          <cell r="AO3244">
            <v>0</v>
          </cell>
        </row>
        <row r="3245">
          <cell r="H3245" t="str">
            <v>C12508</v>
          </cell>
          <cell r="AO3245">
            <v>1</v>
          </cell>
        </row>
        <row r="3246">
          <cell r="H3246" t="str">
            <v>C12509</v>
          </cell>
          <cell r="AO3246">
            <v>0</v>
          </cell>
        </row>
        <row r="3247">
          <cell r="H3247" t="str">
            <v>C12522</v>
          </cell>
          <cell r="AO3247">
            <v>0</v>
          </cell>
        </row>
        <row r="3248">
          <cell r="H3248" t="str">
            <v>C12523</v>
          </cell>
          <cell r="AO3248">
            <v>1</v>
          </cell>
        </row>
        <row r="3249">
          <cell r="H3249" t="str">
            <v>C12526</v>
          </cell>
          <cell r="AO3249">
            <v>1</v>
          </cell>
        </row>
        <row r="3250">
          <cell r="H3250" t="str">
            <v>C12527</v>
          </cell>
          <cell r="AO3250">
            <v>0</v>
          </cell>
        </row>
        <row r="3251">
          <cell r="H3251" t="str">
            <v>C12528</v>
          </cell>
          <cell r="AO3251">
            <v>0</v>
          </cell>
        </row>
        <row r="3252">
          <cell r="H3252" t="str">
            <v>C12541</v>
          </cell>
          <cell r="AO3252">
            <v>0</v>
          </cell>
        </row>
        <row r="3253">
          <cell r="H3253" t="str">
            <v>C12544</v>
          </cell>
          <cell r="AO3253">
            <v>0</v>
          </cell>
        </row>
        <row r="3254">
          <cell r="H3254" t="str">
            <v>C12546</v>
          </cell>
          <cell r="AO3254">
            <v>1</v>
          </cell>
        </row>
        <row r="3255">
          <cell r="H3255" t="str">
            <v>C12549</v>
          </cell>
          <cell r="AO3255">
            <v>0</v>
          </cell>
        </row>
        <row r="3256">
          <cell r="H3256" t="str">
            <v>C12555</v>
          </cell>
          <cell r="AO3256">
            <v>0</v>
          </cell>
        </row>
        <row r="3257">
          <cell r="H3257" t="str">
            <v>C12558</v>
          </cell>
          <cell r="AO3257">
            <v>0</v>
          </cell>
        </row>
        <row r="3258">
          <cell r="H3258" t="str">
            <v>C12569</v>
          </cell>
          <cell r="AO3258">
            <v>0</v>
          </cell>
        </row>
        <row r="3259">
          <cell r="H3259" t="str">
            <v>C12573</v>
          </cell>
          <cell r="AO3259">
            <v>1</v>
          </cell>
        </row>
        <row r="3260">
          <cell r="H3260" t="str">
            <v>C12574</v>
          </cell>
          <cell r="AO3260">
            <v>0</v>
          </cell>
        </row>
        <row r="3261">
          <cell r="H3261" t="str">
            <v>C12579</v>
          </cell>
          <cell r="AO3261">
            <v>0</v>
          </cell>
        </row>
        <row r="3262">
          <cell r="H3262" t="str">
            <v>C12580</v>
          </cell>
          <cell r="AO3262">
            <v>1</v>
          </cell>
        </row>
        <row r="3263">
          <cell r="H3263" t="str">
            <v>C12585</v>
          </cell>
          <cell r="AO3263">
            <v>0</v>
          </cell>
        </row>
        <row r="3264">
          <cell r="H3264" t="str">
            <v>C12588</v>
          </cell>
          <cell r="AO3264">
            <v>0</v>
          </cell>
        </row>
        <row r="3265">
          <cell r="H3265" t="str">
            <v>C12592</v>
          </cell>
          <cell r="AO3265">
            <v>1</v>
          </cell>
        </row>
        <row r="3266">
          <cell r="H3266" t="str">
            <v>C12594</v>
          </cell>
          <cell r="AO3266">
            <v>3</v>
          </cell>
        </row>
        <row r="3267">
          <cell r="H3267" t="str">
            <v>C12596</v>
          </cell>
          <cell r="AO3267">
            <v>0</v>
          </cell>
        </row>
        <row r="3268">
          <cell r="H3268" t="str">
            <v>C12599</v>
          </cell>
          <cell r="AO3268">
            <v>0</v>
          </cell>
        </row>
        <row r="3269">
          <cell r="H3269" t="str">
            <v>C12611</v>
          </cell>
          <cell r="AO3269">
            <v>0</v>
          </cell>
        </row>
        <row r="3270">
          <cell r="H3270" t="str">
            <v>C12617</v>
          </cell>
          <cell r="AO3270">
            <v>0</v>
          </cell>
        </row>
        <row r="3271">
          <cell r="H3271" t="str">
            <v>C12621</v>
          </cell>
          <cell r="AO3271">
            <v>1</v>
          </cell>
        </row>
        <row r="3272">
          <cell r="H3272" t="str">
            <v>C12622</v>
          </cell>
          <cell r="AO3272">
            <v>3</v>
          </cell>
        </row>
        <row r="3273">
          <cell r="H3273" t="str">
            <v>C12623</v>
          </cell>
          <cell r="AO3273">
            <v>0</v>
          </cell>
        </row>
        <row r="3274">
          <cell r="H3274" t="str">
            <v>C12625</v>
          </cell>
          <cell r="AO3274">
            <v>3</v>
          </cell>
        </row>
        <row r="3275">
          <cell r="H3275" t="str">
            <v>C12632</v>
          </cell>
          <cell r="AO3275">
            <v>0</v>
          </cell>
        </row>
        <row r="3276">
          <cell r="H3276" t="str">
            <v>C12636</v>
          </cell>
          <cell r="AO3276">
            <v>1</v>
          </cell>
        </row>
        <row r="3277">
          <cell r="H3277" t="str">
            <v>C12637</v>
          </cell>
          <cell r="AO3277">
            <v>0</v>
          </cell>
        </row>
        <row r="3278">
          <cell r="H3278" t="str">
            <v>C12638</v>
          </cell>
          <cell r="AO3278">
            <v>0</v>
          </cell>
        </row>
        <row r="3279">
          <cell r="H3279" t="str">
            <v>C12642</v>
          </cell>
          <cell r="AO3279">
            <v>0</v>
          </cell>
        </row>
        <row r="3280">
          <cell r="H3280" t="str">
            <v>C12645</v>
          </cell>
          <cell r="AO3280">
            <v>0</v>
          </cell>
        </row>
        <row r="3281">
          <cell r="H3281" t="str">
            <v>C12650</v>
          </cell>
          <cell r="AO3281">
            <v>1</v>
          </cell>
        </row>
        <row r="3282">
          <cell r="H3282" t="str">
            <v>C12651</v>
          </cell>
          <cell r="AO3282">
            <v>0</v>
          </cell>
        </row>
        <row r="3283">
          <cell r="H3283" t="str">
            <v>C12654</v>
          </cell>
          <cell r="AO3283">
            <v>0</v>
          </cell>
        </row>
        <row r="3284">
          <cell r="H3284" t="str">
            <v>C12655</v>
          </cell>
          <cell r="AO3284">
            <v>0</v>
          </cell>
        </row>
        <row r="3285">
          <cell r="H3285" t="str">
            <v>C12658</v>
          </cell>
          <cell r="AO3285">
            <v>0</v>
          </cell>
        </row>
        <row r="3286">
          <cell r="H3286" t="str">
            <v>C12660</v>
          </cell>
          <cell r="AO3286">
            <v>0</v>
          </cell>
        </row>
        <row r="3287">
          <cell r="H3287" t="str">
            <v>C12663</v>
          </cell>
          <cell r="AO3287">
            <v>1</v>
          </cell>
        </row>
        <row r="3288">
          <cell r="H3288" t="str">
            <v>C12666</v>
          </cell>
          <cell r="AO3288">
            <v>0</v>
          </cell>
        </row>
        <row r="3289">
          <cell r="H3289" t="str">
            <v>C12670</v>
          </cell>
          <cell r="AO3289">
            <v>0</v>
          </cell>
        </row>
        <row r="3290">
          <cell r="H3290" t="str">
            <v>C12671</v>
          </cell>
          <cell r="AO3290">
            <v>1</v>
          </cell>
        </row>
        <row r="3291">
          <cell r="H3291" t="str">
            <v>C12674</v>
          </cell>
          <cell r="AO3291">
            <v>2</v>
          </cell>
        </row>
        <row r="3292">
          <cell r="H3292" t="str">
            <v>C12675</v>
          </cell>
          <cell r="AO3292">
            <v>1</v>
          </cell>
        </row>
        <row r="3293">
          <cell r="H3293" t="str">
            <v>C12676</v>
          </cell>
          <cell r="AO3293">
            <v>1</v>
          </cell>
        </row>
        <row r="3294">
          <cell r="H3294" t="str">
            <v>C12680</v>
          </cell>
          <cell r="AO3294">
            <v>0</v>
          </cell>
        </row>
        <row r="3295">
          <cell r="H3295" t="str">
            <v>C12682</v>
          </cell>
          <cell r="AO3295">
            <v>0</v>
          </cell>
        </row>
        <row r="3296">
          <cell r="H3296" t="str">
            <v>C12685</v>
          </cell>
          <cell r="AO3296">
            <v>1</v>
          </cell>
        </row>
        <row r="3297">
          <cell r="H3297" t="str">
            <v>C12686</v>
          </cell>
          <cell r="AO3297">
            <v>1</v>
          </cell>
        </row>
        <row r="3298">
          <cell r="H3298" t="str">
            <v>C12711</v>
          </cell>
          <cell r="AO3298">
            <v>0</v>
          </cell>
        </row>
        <row r="3299">
          <cell r="H3299" t="str">
            <v>C12718</v>
          </cell>
          <cell r="AO3299">
            <v>0</v>
          </cell>
        </row>
        <row r="3300">
          <cell r="H3300" t="str">
            <v>C12721</v>
          </cell>
          <cell r="AO3300">
            <v>0</v>
          </cell>
        </row>
        <row r="3301">
          <cell r="H3301" t="str">
            <v>C12725</v>
          </cell>
          <cell r="AO3301">
            <v>0</v>
          </cell>
        </row>
        <row r="3302">
          <cell r="H3302" t="str">
            <v>C12728</v>
          </cell>
          <cell r="AO3302">
            <v>0</v>
          </cell>
        </row>
        <row r="3303">
          <cell r="H3303" t="str">
            <v>C12736</v>
          </cell>
          <cell r="AO3303">
            <v>0</v>
          </cell>
        </row>
        <row r="3304">
          <cell r="H3304" t="str">
            <v>C12741</v>
          </cell>
          <cell r="AO3304">
            <v>1</v>
          </cell>
        </row>
        <row r="3305">
          <cell r="H3305" t="str">
            <v>C12742</v>
          </cell>
          <cell r="AO3305">
            <v>2</v>
          </cell>
        </row>
        <row r="3306">
          <cell r="H3306" t="str">
            <v>C12743</v>
          </cell>
          <cell r="AO3306">
            <v>1</v>
          </cell>
        </row>
        <row r="3307">
          <cell r="H3307" t="str">
            <v>C12744</v>
          </cell>
          <cell r="AO3307">
            <v>0</v>
          </cell>
        </row>
        <row r="3308">
          <cell r="H3308" t="str">
            <v>C12754</v>
          </cell>
          <cell r="AO3308">
            <v>1</v>
          </cell>
        </row>
        <row r="3309">
          <cell r="H3309" t="str">
            <v>C12755</v>
          </cell>
          <cell r="AO3309">
            <v>0</v>
          </cell>
        </row>
        <row r="3310">
          <cell r="H3310" t="str">
            <v>C12757</v>
          </cell>
          <cell r="AO3310">
            <v>1</v>
          </cell>
        </row>
        <row r="3311">
          <cell r="H3311" t="str">
            <v>C12767</v>
          </cell>
          <cell r="AO3311">
            <v>0</v>
          </cell>
        </row>
        <row r="3312">
          <cell r="H3312" t="str">
            <v>C12768</v>
          </cell>
          <cell r="AO3312">
            <v>0</v>
          </cell>
        </row>
        <row r="3313">
          <cell r="H3313" t="str">
            <v>C12781</v>
          </cell>
          <cell r="AO3313">
            <v>0</v>
          </cell>
        </row>
        <row r="3314">
          <cell r="H3314" t="str">
            <v>C12788</v>
          </cell>
          <cell r="AO3314">
            <v>0</v>
          </cell>
        </row>
        <row r="3315">
          <cell r="H3315" t="str">
            <v>C12795</v>
          </cell>
          <cell r="AO3315">
            <v>1</v>
          </cell>
        </row>
        <row r="3316">
          <cell r="H3316" t="str">
            <v>C12797</v>
          </cell>
          <cell r="AO3316">
            <v>0</v>
          </cell>
        </row>
        <row r="3317">
          <cell r="H3317" t="str">
            <v>C12802</v>
          </cell>
          <cell r="AO3317">
            <v>0</v>
          </cell>
        </row>
        <row r="3318">
          <cell r="H3318" t="str">
            <v>C12807</v>
          </cell>
          <cell r="AO3318">
            <v>0</v>
          </cell>
        </row>
        <row r="3319">
          <cell r="H3319" t="str">
            <v>C12819</v>
          </cell>
          <cell r="AO3319">
            <v>1</v>
          </cell>
        </row>
        <row r="3320">
          <cell r="H3320" t="str">
            <v>C12825</v>
          </cell>
          <cell r="AO3320">
            <v>1</v>
          </cell>
        </row>
        <row r="3321">
          <cell r="H3321" t="str">
            <v>C12836</v>
          </cell>
          <cell r="AO3321">
            <v>3</v>
          </cell>
        </row>
        <row r="3322">
          <cell r="H3322" t="str">
            <v>C12837</v>
          </cell>
          <cell r="AO3322">
            <v>0</v>
          </cell>
        </row>
        <row r="3323">
          <cell r="H3323" t="str">
            <v>C12847</v>
          </cell>
          <cell r="AO3323">
            <v>1</v>
          </cell>
        </row>
        <row r="3324">
          <cell r="H3324" t="str">
            <v>C12851</v>
          </cell>
          <cell r="AO3324">
            <v>0</v>
          </cell>
        </row>
        <row r="3325">
          <cell r="H3325" t="str">
            <v>C12856</v>
          </cell>
          <cell r="AO3325">
            <v>0</v>
          </cell>
        </row>
        <row r="3326">
          <cell r="H3326" t="str">
            <v>C12858</v>
          </cell>
          <cell r="AO3326">
            <v>0</v>
          </cell>
        </row>
        <row r="3327">
          <cell r="H3327" t="str">
            <v>C12859</v>
          </cell>
          <cell r="AO3327">
            <v>0</v>
          </cell>
        </row>
        <row r="3328">
          <cell r="H3328" t="str">
            <v>C12864</v>
          </cell>
          <cell r="AO3328">
            <v>0</v>
          </cell>
        </row>
        <row r="3329">
          <cell r="H3329" t="str">
            <v>C12870</v>
          </cell>
          <cell r="AO3329">
            <v>0</v>
          </cell>
        </row>
        <row r="3330">
          <cell r="H3330" t="str">
            <v>C12872</v>
          </cell>
          <cell r="AO3330">
            <v>0</v>
          </cell>
        </row>
        <row r="3331">
          <cell r="H3331" t="str">
            <v>C12874</v>
          </cell>
          <cell r="AO3331">
            <v>3</v>
          </cell>
        </row>
        <row r="3332">
          <cell r="H3332" t="str">
            <v>C12876</v>
          </cell>
          <cell r="AO3332">
            <v>0</v>
          </cell>
        </row>
        <row r="3333">
          <cell r="H3333" t="str">
            <v>C12881</v>
          </cell>
          <cell r="AO3333">
            <v>1</v>
          </cell>
        </row>
        <row r="3334">
          <cell r="H3334" t="str">
            <v>C12882</v>
          </cell>
          <cell r="AO3334">
            <v>0</v>
          </cell>
        </row>
        <row r="3335">
          <cell r="H3335" t="str">
            <v>C12883</v>
          </cell>
          <cell r="AO3335">
            <v>2</v>
          </cell>
        </row>
        <row r="3336">
          <cell r="H3336" t="str">
            <v>C12885</v>
          </cell>
          <cell r="AO3336">
            <v>0</v>
          </cell>
        </row>
        <row r="3337">
          <cell r="H3337" t="str">
            <v>C12886</v>
          </cell>
          <cell r="AO3337">
            <v>0</v>
          </cell>
        </row>
        <row r="3338">
          <cell r="H3338" t="str">
            <v>C12937</v>
          </cell>
          <cell r="AO3338">
            <v>0</v>
          </cell>
        </row>
        <row r="3339">
          <cell r="H3339" t="str">
            <v>C12949</v>
          </cell>
          <cell r="AO3339">
            <v>0</v>
          </cell>
        </row>
        <row r="3340">
          <cell r="H3340" t="str">
            <v>C12964</v>
          </cell>
          <cell r="AO3340">
            <v>0</v>
          </cell>
        </row>
        <row r="3341">
          <cell r="H3341" t="str">
            <v>C12966</v>
          </cell>
          <cell r="AO3341">
            <v>0</v>
          </cell>
        </row>
        <row r="3342">
          <cell r="H3342" t="str">
            <v>C12978</v>
          </cell>
          <cell r="AO3342">
            <v>0</v>
          </cell>
        </row>
        <row r="3343">
          <cell r="H3343" t="str">
            <v>C12979</v>
          </cell>
          <cell r="AO3343">
            <v>0</v>
          </cell>
        </row>
        <row r="3344">
          <cell r="H3344" t="str">
            <v>C12981</v>
          </cell>
          <cell r="AO3344">
            <v>1</v>
          </cell>
        </row>
        <row r="3345">
          <cell r="H3345" t="str">
            <v>C12994</v>
          </cell>
          <cell r="AO3345">
            <v>0</v>
          </cell>
        </row>
        <row r="3346">
          <cell r="H3346" t="str">
            <v>C13001</v>
          </cell>
          <cell r="AO3346">
            <v>0</v>
          </cell>
        </row>
        <row r="3347">
          <cell r="H3347" t="str">
            <v>C13011</v>
          </cell>
          <cell r="AO3347">
            <v>0</v>
          </cell>
        </row>
        <row r="3348">
          <cell r="H3348" t="str">
            <v>C13016</v>
          </cell>
          <cell r="AO3348">
            <v>0</v>
          </cell>
        </row>
        <row r="3349">
          <cell r="H3349" t="str">
            <v>C13025</v>
          </cell>
          <cell r="AO3349">
            <v>1</v>
          </cell>
        </row>
        <row r="3350">
          <cell r="H3350" t="str">
            <v>C13041</v>
          </cell>
          <cell r="AO3350">
            <v>0</v>
          </cell>
        </row>
        <row r="3351">
          <cell r="H3351" t="str">
            <v>C13049</v>
          </cell>
          <cell r="AO3351">
            <v>0</v>
          </cell>
        </row>
        <row r="3352">
          <cell r="H3352" t="str">
            <v>C13051</v>
          </cell>
          <cell r="AO3352">
            <v>4</v>
          </cell>
        </row>
        <row r="3353">
          <cell r="H3353" t="str">
            <v>C13053</v>
          </cell>
          <cell r="AO3353">
            <v>1</v>
          </cell>
        </row>
        <row r="3354">
          <cell r="H3354" t="str">
            <v>C13054</v>
          </cell>
          <cell r="AO3354">
            <v>0</v>
          </cell>
        </row>
        <row r="3355">
          <cell r="H3355" t="str">
            <v>C13055</v>
          </cell>
          <cell r="AO3355">
            <v>0</v>
          </cell>
        </row>
        <row r="3356">
          <cell r="H3356" t="str">
            <v>C13060</v>
          </cell>
          <cell r="AO3356">
            <v>0</v>
          </cell>
        </row>
        <row r="3357">
          <cell r="H3357" t="str">
            <v>C13070</v>
          </cell>
          <cell r="AO3357">
            <v>0</v>
          </cell>
        </row>
        <row r="3358">
          <cell r="H3358" t="str">
            <v>C13078</v>
          </cell>
          <cell r="AO3358">
            <v>0</v>
          </cell>
        </row>
        <row r="3359">
          <cell r="H3359" t="str">
            <v>C13096</v>
          </cell>
          <cell r="AO3359">
            <v>0</v>
          </cell>
        </row>
        <row r="3360">
          <cell r="H3360" t="str">
            <v>C13154</v>
          </cell>
          <cell r="AO3360">
            <v>0</v>
          </cell>
        </row>
        <row r="3361">
          <cell r="H3361" t="str">
            <v>C13158</v>
          </cell>
          <cell r="AO3361">
            <v>0</v>
          </cell>
        </row>
        <row r="3362">
          <cell r="H3362" t="str">
            <v>C13161</v>
          </cell>
          <cell r="AO3362">
            <v>0</v>
          </cell>
        </row>
        <row r="3363">
          <cell r="H3363" t="str">
            <v>C13172</v>
          </cell>
          <cell r="AO3363">
            <v>0</v>
          </cell>
        </row>
        <row r="3364">
          <cell r="H3364" t="str">
            <v>C13179</v>
          </cell>
          <cell r="AO3364">
            <v>0</v>
          </cell>
        </row>
        <row r="3365">
          <cell r="H3365" t="str">
            <v>C13197</v>
          </cell>
          <cell r="AO3365">
            <v>0</v>
          </cell>
        </row>
        <row r="3366">
          <cell r="H3366" t="str">
            <v>C13201</v>
          </cell>
          <cell r="AO3366">
            <v>1</v>
          </cell>
        </row>
        <row r="3367">
          <cell r="H3367" t="str">
            <v>C13205</v>
          </cell>
          <cell r="AO3367">
            <v>0</v>
          </cell>
        </row>
        <row r="3368">
          <cell r="H3368" t="str">
            <v>C13207</v>
          </cell>
          <cell r="AO3368">
            <v>1</v>
          </cell>
        </row>
        <row r="3369">
          <cell r="H3369" t="str">
            <v>C13217</v>
          </cell>
          <cell r="AO3369">
            <v>0</v>
          </cell>
        </row>
        <row r="3370">
          <cell r="H3370" t="str">
            <v>C13226</v>
          </cell>
          <cell r="AO3370">
            <v>0</v>
          </cell>
        </row>
        <row r="3371">
          <cell r="H3371" t="str">
            <v>C13229</v>
          </cell>
          <cell r="AO3371">
            <v>1</v>
          </cell>
        </row>
        <row r="3372">
          <cell r="H3372" t="str">
            <v>C13235</v>
          </cell>
          <cell r="AO3372">
            <v>0</v>
          </cell>
        </row>
        <row r="3373">
          <cell r="H3373" t="str">
            <v>C13238</v>
          </cell>
          <cell r="AO3373">
            <v>2</v>
          </cell>
        </row>
        <row r="3374">
          <cell r="H3374" t="str">
            <v>C13239</v>
          </cell>
          <cell r="AO3374">
            <v>2</v>
          </cell>
        </row>
        <row r="3375">
          <cell r="H3375" t="str">
            <v>C13269</v>
          </cell>
          <cell r="AO3375">
            <v>0</v>
          </cell>
        </row>
        <row r="3376">
          <cell r="H3376" t="str">
            <v>C13282</v>
          </cell>
          <cell r="AO3376">
            <v>1</v>
          </cell>
        </row>
        <row r="3377">
          <cell r="H3377" t="str">
            <v>C13283</v>
          </cell>
          <cell r="AO3377">
            <v>0</v>
          </cell>
        </row>
        <row r="3378">
          <cell r="H3378" t="str">
            <v>C13296</v>
          </cell>
          <cell r="AO3378">
            <v>0</v>
          </cell>
        </row>
        <row r="3379">
          <cell r="H3379" t="str">
            <v>C13312</v>
          </cell>
          <cell r="AO3379">
            <v>0</v>
          </cell>
        </row>
        <row r="3380">
          <cell r="H3380" t="str">
            <v>C13315</v>
          </cell>
          <cell r="AO3380">
            <v>1</v>
          </cell>
        </row>
        <row r="3381">
          <cell r="H3381" t="str">
            <v>C13320</v>
          </cell>
          <cell r="AO3381">
            <v>0</v>
          </cell>
        </row>
        <row r="3382">
          <cell r="H3382" t="str">
            <v>C13327</v>
          </cell>
          <cell r="AO3382">
            <v>0</v>
          </cell>
        </row>
        <row r="3383">
          <cell r="H3383" t="str">
            <v>C13331</v>
          </cell>
          <cell r="AO3383">
            <v>0</v>
          </cell>
        </row>
        <row r="3384">
          <cell r="H3384" t="str">
            <v>C13332</v>
          </cell>
          <cell r="AO3384">
            <v>0</v>
          </cell>
        </row>
        <row r="3385">
          <cell r="H3385" t="str">
            <v>C13333</v>
          </cell>
          <cell r="AO3385">
            <v>0</v>
          </cell>
        </row>
        <row r="3386">
          <cell r="H3386" t="str">
            <v>C13337</v>
          </cell>
          <cell r="AO3386">
            <v>0</v>
          </cell>
        </row>
        <row r="3387">
          <cell r="H3387" t="str">
            <v>C13343</v>
          </cell>
          <cell r="AO3387">
            <v>0</v>
          </cell>
        </row>
        <row r="3388">
          <cell r="H3388" t="str">
            <v>C13348</v>
          </cell>
          <cell r="AO3388">
            <v>0</v>
          </cell>
        </row>
        <row r="3389">
          <cell r="H3389" t="str">
            <v>C13349</v>
          </cell>
          <cell r="AO3389">
            <v>1</v>
          </cell>
        </row>
        <row r="3390">
          <cell r="H3390" t="str">
            <v>C13350</v>
          </cell>
          <cell r="AO3390">
            <v>0</v>
          </cell>
        </row>
        <row r="3391">
          <cell r="H3391" t="str">
            <v>C13362</v>
          </cell>
          <cell r="AO3391">
            <v>0</v>
          </cell>
        </row>
        <row r="3392">
          <cell r="H3392" t="str">
            <v>C13364</v>
          </cell>
          <cell r="AO3392">
            <v>0</v>
          </cell>
        </row>
        <row r="3393">
          <cell r="H3393" t="str">
            <v>C13366</v>
          </cell>
          <cell r="AO3393">
            <v>1</v>
          </cell>
        </row>
        <row r="3394">
          <cell r="H3394" t="str">
            <v>C13382</v>
          </cell>
          <cell r="AO3394">
            <v>0</v>
          </cell>
        </row>
        <row r="3395">
          <cell r="H3395" t="str">
            <v>C13385</v>
          </cell>
          <cell r="AO3395">
            <v>1</v>
          </cell>
        </row>
        <row r="3396">
          <cell r="H3396" t="str">
            <v>C13387</v>
          </cell>
          <cell r="AO3396">
            <v>0</v>
          </cell>
        </row>
        <row r="3397">
          <cell r="H3397" t="str">
            <v>C13388</v>
          </cell>
          <cell r="AO3397">
            <v>1</v>
          </cell>
        </row>
        <row r="3398">
          <cell r="H3398" t="str">
            <v>C13393</v>
          </cell>
          <cell r="AO3398">
            <v>0</v>
          </cell>
        </row>
        <row r="3399">
          <cell r="H3399" t="str">
            <v>C13394</v>
          </cell>
          <cell r="AO3399">
            <v>0</v>
          </cell>
        </row>
        <row r="3400">
          <cell r="H3400" t="str">
            <v>C13395</v>
          </cell>
          <cell r="AO3400">
            <v>0</v>
          </cell>
        </row>
        <row r="3401">
          <cell r="H3401" t="str">
            <v>C13405</v>
          </cell>
          <cell r="AO3401">
            <v>1</v>
          </cell>
        </row>
        <row r="3402">
          <cell r="H3402" t="str">
            <v>C13406</v>
          </cell>
          <cell r="AO3402">
            <v>0</v>
          </cell>
        </row>
        <row r="3403">
          <cell r="H3403" t="str">
            <v>C13416</v>
          </cell>
          <cell r="AO3403">
            <v>0</v>
          </cell>
        </row>
        <row r="3404">
          <cell r="H3404" t="str">
            <v>C13423</v>
          </cell>
          <cell r="AO3404">
            <v>0</v>
          </cell>
        </row>
        <row r="3405">
          <cell r="H3405" t="str">
            <v>C13429</v>
          </cell>
          <cell r="AO3405">
            <v>0</v>
          </cell>
        </row>
        <row r="3406">
          <cell r="H3406" t="str">
            <v>C13432</v>
          </cell>
          <cell r="AO3406">
            <v>0</v>
          </cell>
        </row>
        <row r="3407">
          <cell r="H3407" t="str">
            <v>C13433</v>
          </cell>
          <cell r="AO3407">
            <v>0</v>
          </cell>
        </row>
        <row r="3408">
          <cell r="H3408" t="str">
            <v>C13437</v>
          </cell>
          <cell r="AO3408">
            <v>0</v>
          </cell>
        </row>
        <row r="3409">
          <cell r="H3409" t="str">
            <v>C13442</v>
          </cell>
          <cell r="AO3409">
            <v>1</v>
          </cell>
        </row>
        <row r="3410">
          <cell r="H3410" t="str">
            <v>C13443</v>
          </cell>
          <cell r="AO3410">
            <v>0</v>
          </cell>
        </row>
        <row r="3411">
          <cell r="H3411" t="str">
            <v>C13445</v>
          </cell>
          <cell r="AO3411">
            <v>0</v>
          </cell>
        </row>
        <row r="3412">
          <cell r="H3412" t="str">
            <v>C13452</v>
          </cell>
          <cell r="AO3412">
            <v>0</v>
          </cell>
        </row>
        <row r="3413">
          <cell r="H3413" t="str">
            <v>C13457</v>
          </cell>
          <cell r="AO3413">
            <v>0</v>
          </cell>
        </row>
        <row r="3414">
          <cell r="H3414" t="str">
            <v>C13461</v>
          </cell>
          <cell r="AO3414">
            <v>0</v>
          </cell>
        </row>
        <row r="3415">
          <cell r="H3415" t="str">
            <v>C13464</v>
          </cell>
          <cell r="AO3415">
            <v>0</v>
          </cell>
        </row>
        <row r="3416">
          <cell r="H3416" t="str">
            <v>C13465</v>
          </cell>
          <cell r="AO3416">
            <v>0</v>
          </cell>
        </row>
        <row r="3417">
          <cell r="H3417" t="str">
            <v>C13469</v>
          </cell>
          <cell r="AO3417">
            <v>0</v>
          </cell>
        </row>
        <row r="3418">
          <cell r="H3418" t="str">
            <v>C13474</v>
          </cell>
          <cell r="AO3418">
            <v>0</v>
          </cell>
        </row>
        <row r="3419">
          <cell r="H3419" t="str">
            <v>C13475</v>
          </cell>
          <cell r="AO3419">
            <v>0</v>
          </cell>
        </row>
        <row r="3420">
          <cell r="H3420" t="str">
            <v>C13478</v>
          </cell>
          <cell r="AO3420">
            <v>0</v>
          </cell>
        </row>
        <row r="3421">
          <cell r="H3421" t="str">
            <v>C13486</v>
          </cell>
          <cell r="AO3421">
            <v>0</v>
          </cell>
        </row>
        <row r="3422">
          <cell r="H3422" t="str">
            <v>C13496</v>
          </cell>
          <cell r="AO3422">
            <v>0</v>
          </cell>
        </row>
        <row r="3423">
          <cell r="H3423" t="str">
            <v>C13512</v>
          </cell>
          <cell r="AO3423">
            <v>0</v>
          </cell>
        </row>
        <row r="3424">
          <cell r="H3424" t="str">
            <v>C13513</v>
          </cell>
          <cell r="AO3424">
            <v>0</v>
          </cell>
        </row>
        <row r="3425">
          <cell r="H3425" t="str">
            <v>C13514</v>
          </cell>
          <cell r="AO3425">
            <v>0</v>
          </cell>
        </row>
        <row r="3426">
          <cell r="H3426" t="str">
            <v>C13518</v>
          </cell>
          <cell r="AO3426">
            <v>1</v>
          </cell>
        </row>
        <row r="3427">
          <cell r="H3427" t="str">
            <v>C13519</v>
          </cell>
          <cell r="AO3427">
            <v>0</v>
          </cell>
        </row>
        <row r="3428">
          <cell r="H3428" t="str">
            <v>C13529</v>
          </cell>
          <cell r="AO3428">
            <v>0</v>
          </cell>
        </row>
        <row r="3429">
          <cell r="H3429" t="str">
            <v>C13533</v>
          </cell>
          <cell r="AO3429">
            <v>1</v>
          </cell>
        </row>
        <row r="3430">
          <cell r="H3430" t="str">
            <v>C13534</v>
          </cell>
          <cell r="AO3430">
            <v>0</v>
          </cell>
        </row>
        <row r="3431">
          <cell r="H3431" t="str">
            <v>C13541</v>
          </cell>
          <cell r="AO3431">
            <v>0</v>
          </cell>
        </row>
        <row r="3432">
          <cell r="H3432" t="str">
            <v>C13552</v>
          </cell>
          <cell r="AO3432">
            <v>0</v>
          </cell>
        </row>
        <row r="3433">
          <cell r="H3433" t="str">
            <v>C13554</v>
          </cell>
          <cell r="AO3433">
            <v>0</v>
          </cell>
        </row>
        <row r="3434">
          <cell r="H3434" t="str">
            <v>C13562</v>
          </cell>
          <cell r="AO3434">
            <v>0</v>
          </cell>
        </row>
        <row r="3435">
          <cell r="H3435" t="str">
            <v>C13569</v>
          </cell>
          <cell r="AO3435">
            <v>2</v>
          </cell>
        </row>
        <row r="3436">
          <cell r="H3436" t="str">
            <v>C13571</v>
          </cell>
          <cell r="AO3436">
            <v>2</v>
          </cell>
        </row>
        <row r="3437">
          <cell r="H3437" t="str">
            <v>C13590</v>
          </cell>
          <cell r="AO3437">
            <v>0</v>
          </cell>
        </row>
        <row r="3438">
          <cell r="H3438" t="str">
            <v>C13594</v>
          </cell>
          <cell r="AO3438">
            <v>0</v>
          </cell>
        </row>
        <row r="3439">
          <cell r="H3439" t="str">
            <v>C13597</v>
          </cell>
          <cell r="AO3439">
            <v>0</v>
          </cell>
        </row>
        <row r="3440">
          <cell r="H3440" t="str">
            <v>C13603</v>
          </cell>
          <cell r="AO3440">
            <v>0</v>
          </cell>
        </row>
        <row r="3441">
          <cell r="H3441" t="str">
            <v>C13604</v>
          </cell>
          <cell r="AO3441">
            <v>0</v>
          </cell>
        </row>
        <row r="3442">
          <cell r="H3442" t="str">
            <v>C13614</v>
          </cell>
          <cell r="AO3442">
            <v>0</v>
          </cell>
        </row>
        <row r="3443">
          <cell r="H3443" t="str">
            <v>C13617</v>
          </cell>
          <cell r="AO3443">
            <v>0</v>
          </cell>
        </row>
        <row r="3444">
          <cell r="H3444" t="str">
            <v>C13618</v>
          </cell>
          <cell r="AO3444">
            <v>1</v>
          </cell>
        </row>
        <row r="3445">
          <cell r="H3445" t="str">
            <v>C13624</v>
          </cell>
          <cell r="AO3445">
            <v>0</v>
          </cell>
        </row>
        <row r="3446">
          <cell r="H3446" t="str">
            <v>C13634</v>
          </cell>
          <cell r="AO3446">
            <v>0</v>
          </cell>
        </row>
        <row r="3447">
          <cell r="H3447" t="str">
            <v>C13653</v>
          </cell>
          <cell r="AO3447">
            <v>0</v>
          </cell>
        </row>
        <row r="3448">
          <cell r="H3448" t="str">
            <v>C13657</v>
          </cell>
          <cell r="AO3448">
            <v>0</v>
          </cell>
        </row>
        <row r="3449">
          <cell r="H3449" t="str">
            <v>C13659</v>
          </cell>
          <cell r="AO3449">
            <v>0</v>
          </cell>
        </row>
        <row r="3450">
          <cell r="H3450" t="str">
            <v>C13672</v>
          </cell>
          <cell r="AO3450">
            <v>1</v>
          </cell>
        </row>
        <row r="3451">
          <cell r="H3451" t="str">
            <v>C13678</v>
          </cell>
          <cell r="AO3451">
            <v>0</v>
          </cell>
        </row>
        <row r="3452">
          <cell r="H3452" t="str">
            <v>C13691</v>
          </cell>
          <cell r="AO3452">
            <v>1</v>
          </cell>
        </row>
        <row r="3453">
          <cell r="H3453" t="str">
            <v>C13693</v>
          </cell>
          <cell r="AO3453">
            <v>1</v>
          </cell>
        </row>
        <row r="3454">
          <cell r="H3454" t="str">
            <v>C13706</v>
          </cell>
          <cell r="AO3454">
            <v>1</v>
          </cell>
        </row>
        <row r="3455">
          <cell r="H3455" t="str">
            <v>C13720</v>
          </cell>
          <cell r="AO3455">
            <v>1</v>
          </cell>
        </row>
        <row r="3456">
          <cell r="H3456" t="str">
            <v>C13724</v>
          </cell>
          <cell r="AO3456">
            <v>0</v>
          </cell>
        </row>
        <row r="3457">
          <cell r="H3457" t="str">
            <v>C13726</v>
          </cell>
          <cell r="AO3457">
            <v>0</v>
          </cell>
        </row>
        <row r="3458">
          <cell r="H3458" t="str">
            <v>C13730</v>
          </cell>
          <cell r="AO3458">
            <v>0</v>
          </cell>
        </row>
        <row r="3459">
          <cell r="H3459" t="str">
            <v>C13731</v>
          </cell>
          <cell r="AO3459">
            <v>0</v>
          </cell>
        </row>
        <row r="3460">
          <cell r="H3460" t="str">
            <v>C13734</v>
          </cell>
          <cell r="AO3460">
            <v>1</v>
          </cell>
        </row>
        <row r="3461">
          <cell r="H3461" t="str">
            <v>C13739</v>
          </cell>
          <cell r="AO3461">
            <v>0</v>
          </cell>
        </row>
        <row r="3462">
          <cell r="H3462" t="str">
            <v>C13746</v>
          </cell>
          <cell r="AO3462">
            <v>0</v>
          </cell>
        </row>
        <row r="3463">
          <cell r="H3463" t="str">
            <v>C13751</v>
          </cell>
          <cell r="AO3463">
            <v>0</v>
          </cell>
        </row>
        <row r="3464">
          <cell r="H3464" t="str">
            <v>C13752</v>
          </cell>
          <cell r="AO3464">
            <v>3</v>
          </cell>
        </row>
        <row r="3465">
          <cell r="H3465" t="str">
            <v>C13758</v>
          </cell>
          <cell r="AO3465">
            <v>0</v>
          </cell>
        </row>
        <row r="3466">
          <cell r="H3466" t="str">
            <v>C13765</v>
          </cell>
          <cell r="AO3466">
            <v>0</v>
          </cell>
        </row>
        <row r="3467">
          <cell r="H3467" t="str">
            <v>C13776</v>
          </cell>
          <cell r="AO3467">
            <v>0</v>
          </cell>
        </row>
        <row r="3468">
          <cell r="H3468" t="str">
            <v>C13780</v>
          </cell>
          <cell r="AO3468">
            <v>0</v>
          </cell>
        </row>
        <row r="3469">
          <cell r="H3469" t="str">
            <v>C13781</v>
          </cell>
          <cell r="AO3469">
            <v>3</v>
          </cell>
        </row>
        <row r="3470">
          <cell r="H3470" t="str">
            <v>C13782</v>
          </cell>
          <cell r="AO3470">
            <v>0</v>
          </cell>
        </row>
        <row r="3471">
          <cell r="H3471" t="str">
            <v>C13783</v>
          </cell>
          <cell r="AO3471">
            <v>0</v>
          </cell>
        </row>
        <row r="3472">
          <cell r="H3472" t="str">
            <v>C13791</v>
          </cell>
          <cell r="AO3472">
            <v>0</v>
          </cell>
        </row>
        <row r="3473">
          <cell r="H3473" t="str">
            <v>C13798</v>
          </cell>
          <cell r="AO3473">
            <v>0</v>
          </cell>
        </row>
        <row r="3474">
          <cell r="H3474" t="str">
            <v>C13802</v>
          </cell>
          <cell r="AO3474">
            <v>0</v>
          </cell>
        </row>
        <row r="3475">
          <cell r="H3475" t="str">
            <v>C13803</v>
          </cell>
          <cell r="AO3475">
            <v>0</v>
          </cell>
        </row>
        <row r="3476">
          <cell r="H3476" t="str">
            <v>C13805</v>
          </cell>
          <cell r="AO3476">
            <v>0</v>
          </cell>
        </row>
        <row r="3477">
          <cell r="H3477" t="str">
            <v>C13821</v>
          </cell>
          <cell r="AO3477">
            <v>0</v>
          </cell>
        </row>
        <row r="3478">
          <cell r="H3478" t="str">
            <v>C13823</v>
          </cell>
          <cell r="AO3478">
            <v>2</v>
          </cell>
        </row>
        <row r="3479">
          <cell r="H3479" t="str">
            <v>C13825</v>
          </cell>
          <cell r="AO3479">
            <v>3</v>
          </cell>
        </row>
        <row r="3480">
          <cell r="H3480" t="str">
            <v>C13828</v>
          </cell>
          <cell r="AO3480">
            <v>1</v>
          </cell>
        </row>
        <row r="3481">
          <cell r="H3481" t="str">
            <v>C13836</v>
          </cell>
          <cell r="AO3481">
            <v>0</v>
          </cell>
        </row>
        <row r="3482">
          <cell r="H3482" t="str">
            <v>C13843</v>
          </cell>
          <cell r="AO3482">
            <v>0</v>
          </cell>
        </row>
        <row r="3483">
          <cell r="H3483" t="str">
            <v>C13844</v>
          </cell>
          <cell r="AO3483">
            <v>0</v>
          </cell>
        </row>
        <row r="3484">
          <cell r="H3484" t="str">
            <v>C13847</v>
          </cell>
          <cell r="AO3484">
            <v>0</v>
          </cell>
        </row>
        <row r="3485">
          <cell r="H3485" t="str">
            <v>C13852</v>
          </cell>
          <cell r="AO3485">
            <v>0</v>
          </cell>
        </row>
        <row r="3486">
          <cell r="H3486" t="str">
            <v>C13855</v>
          </cell>
          <cell r="AO3486">
            <v>1</v>
          </cell>
        </row>
        <row r="3487">
          <cell r="H3487" t="str">
            <v>C13865</v>
          </cell>
          <cell r="AO3487">
            <v>0</v>
          </cell>
        </row>
        <row r="3488">
          <cell r="H3488" t="str">
            <v>C13868</v>
          </cell>
          <cell r="AO3488">
            <v>1</v>
          </cell>
        </row>
        <row r="3489">
          <cell r="H3489" t="str">
            <v>C13869</v>
          </cell>
          <cell r="AO3489">
            <v>1</v>
          </cell>
        </row>
        <row r="3490">
          <cell r="H3490" t="str">
            <v>C13872</v>
          </cell>
          <cell r="AO3490">
            <v>0</v>
          </cell>
        </row>
        <row r="3491">
          <cell r="H3491" t="str">
            <v>C13877</v>
          </cell>
          <cell r="AO3491">
            <v>0</v>
          </cell>
        </row>
        <row r="3492">
          <cell r="H3492" t="str">
            <v>C13884</v>
          </cell>
          <cell r="AO3492">
            <v>0</v>
          </cell>
        </row>
        <row r="3493">
          <cell r="H3493" t="str">
            <v>C13886</v>
          </cell>
          <cell r="AO3493">
            <v>0</v>
          </cell>
        </row>
        <row r="3494">
          <cell r="H3494" t="str">
            <v>C13888</v>
          </cell>
          <cell r="AO3494">
            <v>0</v>
          </cell>
        </row>
        <row r="3495">
          <cell r="H3495" t="str">
            <v>C13892</v>
          </cell>
          <cell r="AO3495">
            <v>0</v>
          </cell>
        </row>
        <row r="3496">
          <cell r="H3496" t="str">
            <v>C13915</v>
          </cell>
          <cell r="AO3496">
            <v>0</v>
          </cell>
        </row>
        <row r="3497">
          <cell r="H3497" t="str">
            <v>C13920</v>
          </cell>
          <cell r="AO3497">
            <v>0</v>
          </cell>
        </row>
        <row r="3498">
          <cell r="H3498" t="str">
            <v>C13924</v>
          </cell>
          <cell r="AO3498">
            <v>0</v>
          </cell>
        </row>
        <row r="3499">
          <cell r="H3499" t="str">
            <v>C13935</v>
          </cell>
          <cell r="AO3499">
            <v>0</v>
          </cell>
        </row>
        <row r="3500">
          <cell r="H3500" t="str">
            <v>C13944</v>
          </cell>
          <cell r="AO3500">
            <v>0</v>
          </cell>
        </row>
        <row r="3501">
          <cell r="H3501" t="str">
            <v>C13946</v>
          </cell>
          <cell r="AO3501">
            <v>0</v>
          </cell>
        </row>
        <row r="3502">
          <cell r="H3502" t="str">
            <v>C13948</v>
          </cell>
          <cell r="AO3502">
            <v>0</v>
          </cell>
        </row>
        <row r="3503">
          <cell r="H3503" t="str">
            <v>C13949</v>
          </cell>
          <cell r="AO3503">
            <v>0</v>
          </cell>
        </row>
        <row r="3504">
          <cell r="H3504" t="str">
            <v>C13963</v>
          </cell>
          <cell r="AO3504">
            <v>0</v>
          </cell>
        </row>
        <row r="3505">
          <cell r="H3505" t="str">
            <v>C13969</v>
          </cell>
          <cell r="AO3505">
            <v>0</v>
          </cell>
        </row>
        <row r="3506">
          <cell r="H3506" t="str">
            <v>C13979</v>
          </cell>
          <cell r="AO3506">
            <v>0</v>
          </cell>
        </row>
        <row r="3507">
          <cell r="H3507" t="str">
            <v>C13980</v>
          </cell>
          <cell r="AO3507">
            <v>1</v>
          </cell>
        </row>
        <row r="3508">
          <cell r="H3508" t="str">
            <v>C13982</v>
          </cell>
          <cell r="AO3508">
            <v>0</v>
          </cell>
        </row>
        <row r="3509">
          <cell r="H3509" t="str">
            <v>C13983</v>
          </cell>
          <cell r="AO3509">
            <v>0</v>
          </cell>
        </row>
        <row r="3510">
          <cell r="H3510" t="str">
            <v>C13986</v>
          </cell>
          <cell r="AO3510">
            <v>0</v>
          </cell>
        </row>
        <row r="3511">
          <cell r="H3511" t="str">
            <v>C13989</v>
          </cell>
          <cell r="AO3511">
            <v>0</v>
          </cell>
        </row>
        <row r="3512">
          <cell r="H3512" t="str">
            <v>C14009</v>
          </cell>
          <cell r="AO3512">
            <v>1</v>
          </cell>
        </row>
        <row r="3513">
          <cell r="H3513" t="str">
            <v>C14011</v>
          </cell>
          <cell r="AO3513">
            <v>1</v>
          </cell>
        </row>
        <row r="3514">
          <cell r="H3514" t="str">
            <v>C14013</v>
          </cell>
          <cell r="AO3514">
            <v>0</v>
          </cell>
        </row>
        <row r="3515">
          <cell r="H3515" t="str">
            <v>C14034</v>
          </cell>
          <cell r="AO3515">
            <v>0</v>
          </cell>
        </row>
        <row r="3516">
          <cell r="H3516" t="str">
            <v>C14035</v>
          </cell>
          <cell r="AO3516">
            <v>1</v>
          </cell>
        </row>
        <row r="3517">
          <cell r="H3517" t="str">
            <v>C14036</v>
          </cell>
          <cell r="AO3517">
            <v>0</v>
          </cell>
        </row>
        <row r="3518">
          <cell r="H3518" t="str">
            <v>C14041</v>
          </cell>
          <cell r="AO3518">
            <v>0</v>
          </cell>
        </row>
        <row r="3519">
          <cell r="H3519" t="str">
            <v>C14042</v>
          </cell>
          <cell r="AO3519">
            <v>0</v>
          </cell>
        </row>
        <row r="3520">
          <cell r="H3520" t="str">
            <v>C14049</v>
          </cell>
          <cell r="AO3520">
            <v>1</v>
          </cell>
        </row>
        <row r="3521">
          <cell r="H3521" t="str">
            <v>C14051</v>
          </cell>
          <cell r="AO3521">
            <v>1</v>
          </cell>
        </row>
        <row r="3522">
          <cell r="H3522" t="str">
            <v>C14055</v>
          </cell>
          <cell r="AO3522">
            <v>0</v>
          </cell>
        </row>
        <row r="3523">
          <cell r="H3523" t="str">
            <v>C14056</v>
          </cell>
          <cell r="AO3523">
            <v>1</v>
          </cell>
        </row>
        <row r="3524">
          <cell r="H3524" t="str">
            <v>C14058</v>
          </cell>
          <cell r="AO3524">
            <v>0</v>
          </cell>
        </row>
        <row r="3525">
          <cell r="H3525" t="str">
            <v>C14063</v>
          </cell>
          <cell r="AO3525">
            <v>0</v>
          </cell>
        </row>
        <row r="3526">
          <cell r="H3526" t="str">
            <v>C14071</v>
          </cell>
          <cell r="AO3526">
            <v>0</v>
          </cell>
        </row>
        <row r="3527">
          <cell r="H3527" t="str">
            <v>C14072</v>
          </cell>
          <cell r="AO3527">
            <v>0</v>
          </cell>
        </row>
        <row r="3528">
          <cell r="H3528" t="str">
            <v>C14075</v>
          </cell>
          <cell r="AO3528">
            <v>0</v>
          </cell>
        </row>
        <row r="3529">
          <cell r="H3529" t="str">
            <v>C14087</v>
          </cell>
          <cell r="AO3529">
            <v>0</v>
          </cell>
        </row>
        <row r="3530">
          <cell r="H3530" t="str">
            <v>C14101</v>
          </cell>
          <cell r="AO3530">
            <v>0</v>
          </cell>
        </row>
        <row r="3531">
          <cell r="H3531" t="str">
            <v>C14103</v>
          </cell>
          <cell r="AO3531">
            <v>0</v>
          </cell>
        </row>
        <row r="3532">
          <cell r="H3532" t="str">
            <v>C14107</v>
          </cell>
          <cell r="AO3532">
            <v>0</v>
          </cell>
        </row>
        <row r="3533">
          <cell r="H3533" t="str">
            <v>C14108</v>
          </cell>
          <cell r="AO3533">
            <v>0</v>
          </cell>
        </row>
        <row r="3534">
          <cell r="H3534" t="str">
            <v>C14130</v>
          </cell>
          <cell r="AO3534">
            <v>0</v>
          </cell>
        </row>
        <row r="3535">
          <cell r="H3535" t="str">
            <v>C14141</v>
          </cell>
          <cell r="AO3535">
            <v>1</v>
          </cell>
        </row>
        <row r="3536">
          <cell r="H3536" t="str">
            <v>C14142</v>
          </cell>
          <cell r="AO3536">
            <v>0</v>
          </cell>
        </row>
        <row r="3537">
          <cell r="H3537" t="str">
            <v>C14148</v>
          </cell>
          <cell r="AO3537">
            <v>0</v>
          </cell>
        </row>
        <row r="3538">
          <cell r="H3538" t="str">
            <v>C14175</v>
          </cell>
          <cell r="AO3538">
            <v>0</v>
          </cell>
        </row>
        <row r="3539">
          <cell r="H3539" t="str">
            <v>C14178</v>
          </cell>
          <cell r="AO3539">
            <v>0</v>
          </cell>
        </row>
        <row r="3540">
          <cell r="H3540" t="str">
            <v>C14188</v>
          </cell>
          <cell r="AO3540">
            <v>0</v>
          </cell>
        </row>
        <row r="3541">
          <cell r="H3541" t="str">
            <v>C14201</v>
          </cell>
          <cell r="AO3541">
            <v>1</v>
          </cell>
        </row>
        <row r="3542">
          <cell r="H3542" t="str">
            <v>C14202</v>
          </cell>
          <cell r="AO3542">
            <v>0</v>
          </cell>
        </row>
        <row r="3543">
          <cell r="H3543" t="str">
            <v>C14212</v>
          </cell>
          <cell r="AO3543">
            <v>0</v>
          </cell>
        </row>
        <row r="3544">
          <cell r="H3544" t="str">
            <v>C14213</v>
          </cell>
          <cell r="AO3544">
            <v>1</v>
          </cell>
        </row>
        <row r="3545">
          <cell r="H3545" t="str">
            <v>C14214</v>
          </cell>
          <cell r="AO3545">
            <v>0</v>
          </cell>
        </row>
        <row r="3546">
          <cell r="H3546" t="str">
            <v>C14241</v>
          </cell>
          <cell r="AO3546">
            <v>0</v>
          </cell>
        </row>
        <row r="3547">
          <cell r="H3547" t="str">
            <v>C14249</v>
          </cell>
          <cell r="AO3547">
            <v>0</v>
          </cell>
        </row>
        <row r="3548">
          <cell r="H3548" t="str">
            <v>C14254</v>
          </cell>
          <cell r="AO3548">
            <v>1</v>
          </cell>
        </row>
        <row r="3549">
          <cell r="H3549" t="str">
            <v>C14256</v>
          </cell>
          <cell r="AO3549">
            <v>0</v>
          </cell>
        </row>
        <row r="3550">
          <cell r="H3550" t="str">
            <v>C14259</v>
          </cell>
          <cell r="AO3550">
            <v>0</v>
          </cell>
        </row>
        <row r="3551">
          <cell r="H3551" t="str">
            <v>C14263</v>
          </cell>
          <cell r="AO3551">
            <v>0</v>
          </cell>
        </row>
        <row r="3552">
          <cell r="H3552" t="str">
            <v>C14266</v>
          </cell>
          <cell r="AO3552">
            <v>0</v>
          </cell>
        </row>
        <row r="3553">
          <cell r="H3553" t="str">
            <v>C14267</v>
          </cell>
          <cell r="AO3553">
            <v>0</v>
          </cell>
        </row>
        <row r="3554">
          <cell r="H3554" t="str">
            <v>C14273</v>
          </cell>
          <cell r="AO3554">
            <v>0</v>
          </cell>
        </row>
        <row r="3555">
          <cell r="H3555" t="str">
            <v>C14288</v>
          </cell>
          <cell r="AO3555">
            <v>2</v>
          </cell>
        </row>
        <row r="3556">
          <cell r="H3556" t="str">
            <v>C14296</v>
          </cell>
          <cell r="AO3556">
            <v>0</v>
          </cell>
        </row>
        <row r="3557">
          <cell r="H3557" t="str">
            <v>C14297</v>
          </cell>
          <cell r="AO3557">
            <v>0</v>
          </cell>
        </row>
        <row r="3558">
          <cell r="H3558" t="str">
            <v>C14298</v>
          </cell>
          <cell r="AO3558">
            <v>0</v>
          </cell>
        </row>
        <row r="3559">
          <cell r="H3559" t="str">
            <v>C14300</v>
          </cell>
          <cell r="AO3559">
            <v>1</v>
          </cell>
        </row>
        <row r="3560">
          <cell r="H3560" t="str">
            <v>C14302</v>
          </cell>
          <cell r="AO3560">
            <v>0</v>
          </cell>
        </row>
        <row r="3561">
          <cell r="H3561" t="str">
            <v>C14306</v>
          </cell>
          <cell r="AO3561">
            <v>3</v>
          </cell>
        </row>
        <row r="3562">
          <cell r="H3562" t="str">
            <v>C14308</v>
          </cell>
          <cell r="AO3562">
            <v>9</v>
          </cell>
        </row>
        <row r="3563">
          <cell r="H3563" t="str">
            <v>C14310</v>
          </cell>
          <cell r="AO3563">
            <v>0</v>
          </cell>
        </row>
        <row r="3564">
          <cell r="H3564" t="str">
            <v>C14316</v>
          </cell>
          <cell r="AO3564">
            <v>0</v>
          </cell>
        </row>
        <row r="3565">
          <cell r="H3565" t="str">
            <v>C14328</v>
          </cell>
          <cell r="AO3565">
            <v>0</v>
          </cell>
        </row>
        <row r="3566">
          <cell r="H3566" t="str">
            <v>C14650</v>
          </cell>
          <cell r="AO3566">
            <v>1</v>
          </cell>
        </row>
        <row r="3567">
          <cell r="H3567" t="str">
            <v>C14656</v>
          </cell>
          <cell r="AO3567">
            <v>1</v>
          </cell>
        </row>
        <row r="3568">
          <cell r="H3568" t="str">
            <v>C14661</v>
          </cell>
          <cell r="AO3568">
            <v>0</v>
          </cell>
        </row>
        <row r="3569">
          <cell r="H3569" t="str">
            <v>C14665</v>
          </cell>
          <cell r="AO3569">
            <v>1</v>
          </cell>
        </row>
        <row r="3570">
          <cell r="H3570" t="str">
            <v>C14667</v>
          </cell>
          <cell r="AO3570">
            <v>0</v>
          </cell>
        </row>
        <row r="3571">
          <cell r="H3571" t="str">
            <v>C14672</v>
          </cell>
          <cell r="AO3571">
            <v>0</v>
          </cell>
        </row>
        <row r="3572">
          <cell r="H3572" t="str">
            <v>C14673</v>
          </cell>
          <cell r="AO3572">
            <v>0</v>
          </cell>
        </row>
        <row r="3573">
          <cell r="H3573" t="str">
            <v>C14680</v>
          </cell>
          <cell r="AO3573">
            <v>2</v>
          </cell>
        </row>
        <row r="3574">
          <cell r="H3574" t="str">
            <v>C14681</v>
          </cell>
          <cell r="AO3574">
            <v>0</v>
          </cell>
        </row>
        <row r="3575">
          <cell r="H3575" t="str">
            <v>C14682</v>
          </cell>
          <cell r="AO3575">
            <v>0</v>
          </cell>
        </row>
        <row r="3576">
          <cell r="H3576" t="str">
            <v>C14696</v>
          </cell>
          <cell r="AO3576">
            <v>0</v>
          </cell>
        </row>
        <row r="3577">
          <cell r="H3577" t="str">
            <v>C14704</v>
          </cell>
          <cell r="AO3577">
            <v>1</v>
          </cell>
        </row>
        <row r="3578">
          <cell r="H3578" t="str">
            <v>C14705</v>
          </cell>
          <cell r="AO3578">
            <v>1</v>
          </cell>
        </row>
        <row r="3579">
          <cell r="H3579" t="str">
            <v>C14722</v>
          </cell>
          <cell r="AO3579">
            <v>0</v>
          </cell>
        </row>
        <row r="3580">
          <cell r="H3580" t="str">
            <v>C14726</v>
          </cell>
          <cell r="AO3580">
            <v>3</v>
          </cell>
        </row>
        <row r="3581">
          <cell r="H3581" t="str">
            <v>C14729</v>
          </cell>
          <cell r="AO3581">
            <v>0</v>
          </cell>
        </row>
        <row r="3582">
          <cell r="H3582" t="str">
            <v>C14731</v>
          </cell>
          <cell r="AO3582">
            <v>0</v>
          </cell>
        </row>
        <row r="3583">
          <cell r="H3583" t="str">
            <v>C14751</v>
          </cell>
          <cell r="AO3583">
            <v>0</v>
          </cell>
        </row>
        <row r="3584">
          <cell r="H3584" t="str">
            <v>C14754</v>
          </cell>
          <cell r="AO3584">
            <v>1</v>
          </cell>
        </row>
        <row r="3585">
          <cell r="H3585" t="str">
            <v>C14755</v>
          </cell>
          <cell r="AO3585">
            <v>2</v>
          </cell>
        </row>
        <row r="3586">
          <cell r="H3586" t="str">
            <v>C14756</v>
          </cell>
          <cell r="AO3586">
            <v>1</v>
          </cell>
        </row>
        <row r="3587">
          <cell r="H3587" t="str">
            <v>C14757</v>
          </cell>
          <cell r="AO3587">
            <v>0</v>
          </cell>
        </row>
        <row r="3588">
          <cell r="H3588" t="str">
            <v>C14759</v>
          </cell>
          <cell r="AO3588">
            <v>0</v>
          </cell>
        </row>
        <row r="3589">
          <cell r="H3589" t="str">
            <v>C14760</v>
          </cell>
          <cell r="AO3589">
            <v>0</v>
          </cell>
        </row>
        <row r="3590">
          <cell r="H3590" t="str">
            <v>C14763</v>
          </cell>
          <cell r="AO3590">
            <v>0</v>
          </cell>
        </row>
        <row r="3591">
          <cell r="H3591" t="str">
            <v>C14769</v>
          </cell>
          <cell r="AO3591">
            <v>0</v>
          </cell>
        </row>
        <row r="3592">
          <cell r="H3592" t="str">
            <v>C14774</v>
          </cell>
          <cell r="AO3592">
            <v>0</v>
          </cell>
        </row>
        <row r="3593">
          <cell r="H3593" t="str">
            <v>C14791</v>
          </cell>
          <cell r="AO3593">
            <v>0</v>
          </cell>
        </row>
        <row r="3594">
          <cell r="H3594" t="str">
            <v>C14807</v>
          </cell>
          <cell r="AO3594">
            <v>0</v>
          </cell>
        </row>
        <row r="3595">
          <cell r="H3595" t="str">
            <v>C14808</v>
          </cell>
          <cell r="AO3595">
            <v>0</v>
          </cell>
        </row>
        <row r="3596">
          <cell r="H3596" t="str">
            <v>C14824</v>
          </cell>
          <cell r="AO3596">
            <v>0</v>
          </cell>
        </row>
        <row r="3597">
          <cell r="H3597" t="str">
            <v>C14841</v>
          </cell>
          <cell r="AO3597">
            <v>0</v>
          </cell>
        </row>
        <row r="3598">
          <cell r="H3598" t="str">
            <v>C14842</v>
          </cell>
          <cell r="AO3598">
            <v>0</v>
          </cell>
        </row>
        <row r="3599">
          <cell r="H3599" t="str">
            <v>C14852</v>
          </cell>
          <cell r="AO3599">
            <v>0</v>
          </cell>
        </row>
        <row r="3600">
          <cell r="H3600" t="str">
            <v>C14853</v>
          </cell>
          <cell r="AO3600">
            <v>0</v>
          </cell>
        </row>
        <row r="3601">
          <cell r="H3601" t="str">
            <v>C14857</v>
          </cell>
          <cell r="AO3601">
            <v>1</v>
          </cell>
        </row>
        <row r="3602">
          <cell r="H3602" t="str">
            <v>C14867</v>
          </cell>
          <cell r="AO3602">
            <v>0</v>
          </cell>
        </row>
        <row r="3603">
          <cell r="H3603" t="str">
            <v>C14870</v>
          </cell>
          <cell r="AO3603">
            <v>0</v>
          </cell>
        </row>
        <row r="3604">
          <cell r="H3604" t="str">
            <v>C14880</v>
          </cell>
          <cell r="AO3604">
            <v>0</v>
          </cell>
        </row>
        <row r="3605">
          <cell r="H3605" t="str">
            <v>C14882</v>
          </cell>
          <cell r="AO3605">
            <v>0</v>
          </cell>
        </row>
        <row r="3606">
          <cell r="H3606" t="str">
            <v>C14883</v>
          </cell>
          <cell r="AO3606">
            <v>0</v>
          </cell>
        </row>
        <row r="3607">
          <cell r="H3607" t="str">
            <v>C14884</v>
          </cell>
          <cell r="AO3607">
            <v>0</v>
          </cell>
        </row>
        <row r="3608">
          <cell r="H3608" t="str">
            <v>C14885</v>
          </cell>
          <cell r="AO3608">
            <v>1</v>
          </cell>
        </row>
        <row r="3609">
          <cell r="H3609" t="str">
            <v>C14889</v>
          </cell>
          <cell r="AO3609">
            <v>0</v>
          </cell>
        </row>
        <row r="3610">
          <cell r="H3610" t="str">
            <v>C14891</v>
          </cell>
          <cell r="AO3610">
            <v>0</v>
          </cell>
        </row>
        <row r="3611">
          <cell r="H3611" t="str">
            <v>C14894</v>
          </cell>
          <cell r="AO3611">
            <v>0</v>
          </cell>
        </row>
        <row r="3612">
          <cell r="H3612" t="str">
            <v>C14895</v>
          </cell>
          <cell r="AO3612">
            <v>0</v>
          </cell>
        </row>
        <row r="3613">
          <cell r="H3613" t="str">
            <v>C14897</v>
          </cell>
          <cell r="AO3613">
            <v>0</v>
          </cell>
        </row>
        <row r="3614">
          <cell r="H3614" t="str">
            <v>C14898</v>
          </cell>
          <cell r="AO3614">
            <v>0</v>
          </cell>
        </row>
        <row r="3615">
          <cell r="H3615" t="str">
            <v>C14899</v>
          </cell>
          <cell r="AO3615">
            <v>0</v>
          </cell>
        </row>
        <row r="3616">
          <cell r="H3616" t="str">
            <v>C14901</v>
          </cell>
          <cell r="AO3616">
            <v>1</v>
          </cell>
        </row>
        <row r="3617">
          <cell r="H3617" t="str">
            <v>C14917</v>
          </cell>
          <cell r="AO3617">
            <v>1</v>
          </cell>
        </row>
        <row r="3618">
          <cell r="H3618" t="str">
            <v>C14921</v>
          </cell>
          <cell r="AO3618">
            <v>0</v>
          </cell>
        </row>
        <row r="3619">
          <cell r="H3619" t="str">
            <v>C14922</v>
          </cell>
          <cell r="AO3619">
            <v>0</v>
          </cell>
        </row>
        <row r="3620">
          <cell r="H3620" t="str">
            <v>C14925</v>
          </cell>
          <cell r="AO3620">
            <v>0</v>
          </cell>
        </row>
        <row r="3621">
          <cell r="H3621" t="str">
            <v>C14930</v>
          </cell>
          <cell r="AO3621">
            <v>0</v>
          </cell>
        </row>
        <row r="3622">
          <cell r="H3622" t="str">
            <v>C14934</v>
          </cell>
          <cell r="AO3622">
            <v>0</v>
          </cell>
        </row>
        <row r="3623">
          <cell r="H3623" t="str">
            <v>C14936</v>
          </cell>
          <cell r="AO3623">
            <v>3</v>
          </cell>
        </row>
        <row r="3624">
          <cell r="H3624" t="str">
            <v>C14949</v>
          </cell>
          <cell r="AO3624">
            <v>0</v>
          </cell>
        </row>
        <row r="3625">
          <cell r="H3625" t="str">
            <v>C14950</v>
          </cell>
          <cell r="AO3625">
            <v>1</v>
          </cell>
        </row>
        <row r="3626">
          <cell r="H3626" t="str">
            <v>C14956</v>
          </cell>
          <cell r="AO3626">
            <v>0</v>
          </cell>
        </row>
        <row r="3627">
          <cell r="H3627" t="str">
            <v>C14960</v>
          </cell>
          <cell r="AO3627">
            <v>0</v>
          </cell>
        </row>
        <row r="3628">
          <cell r="H3628" t="str">
            <v>C14961</v>
          </cell>
          <cell r="AO3628">
            <v>1</v>
          </cell>
        </row>
        <row r="3629">
          <cell r="H3629" t="str">
            <v>C14964</v>
          </cell>
          <cell r="AO3629">
            <v>0</v>
          </cell>
        </row>
        <row r="3630">
          <cell r="H3630" t="str">
            <v>C14965</v>
          </cell>
          <cell r="AO3630">
            <v>0</v>
          </cell>
        </row>
        <row r="3631">
          <cell r="H3631" t="str">
            <v>C14973</v>
          </cell>
          <cell r="AO3631">
            <v>0</v>
          </cell>
        </row>
        <row r="3632">
          <cell r="H3632" t="str">
            <v>C14974</v>
          </cell>
          <cell r="AO3632">
            <v>0</v>
          </cell>
        </row>
        <row r="3633">
          <cell r="H3633" t="str">
            <v>C14981</v>
          </cell>
          <cell r="AO3633">
            <v>0</v>
          </cell>
        </row>
        <row r="3634">
          <cell r="H3634" t="str">
            <v>C14982</v>
          </cell>
          <cell r="AO3634">
            <v>0</v>
          </cell>
        </row>
        <row r="3635">
          <cell r="H3635" t="str">
            <v>C14983</v>
          </cell>
          <cell r="AO3635">
            <v>0</v>
          </cell>
        </row>
        <row r="3636">
          <cell r="H3636" t="str">
            <v>C14989</v>
          </cell>
          <cell r="AO3636">
            <v>0</v>
          </cell>
        </row>
        <row r="3637">
          <cell r="H3637" t="str">
            <v>C14992</v>
          </cell>
          <cell r="AO3637">
            <v>0</v>
          </cell>
        </row>
        <row r="3638">
          <cell r="H3638" t="str">
            <v>C15001</v>
          </cell>
          <cell r="AO3638">
            <v>1</v>
          </cell>
        </row>
        <row r="3639">
          <cell r="H3639" t="str">
            <v>C15008</v>
          </cell>
          <cell r="AO3639">
            <v>0</v>
          </cell>
        </row>
        <row r="3640">
          <cell r="H3640" t="str">
            <v>C15024</v>
          </cell>
          <cell r="AO3640">
            <v>0</v>
          </cell>
        </row>
        <row r="3641">
          <cell r="H3641" t="str">
            <v>C15026</v>
          </cell>
          <cell r="AO3641">
            <v>2</v>
          </cell>
        </row>
        <row r="3642">
          <cell r="H3642" t="str">
            <v>C15031</v>
          </cell>
          <cell r="AO3642">
            <v>3</v>
          </cell>
        </row>
        <row r="3643">
          <cell r="H3643" t="str">
            <v>C15032</v>
          </cell>
          <cell r="AO3643">
            <v>0</v>
          </cell>
        </row>
        <row r="3644">
          <cell r="H3644" t="str">
            <v>C15045</v>
          </cell>
          <cell r="AO3644">
            <v>0</v>
          </cell>
        </row>
        <row r="3645">
          <cell r="H3645" t="str">
            <v>C15046</v>
          </cell>
          <cell r="AO3645">
            <v>0</v>
          </cell>
        </row>
        <row r="3646">
          <cell r="H3646" t="str">
            <v>C15055</v>
          </cell>
          <cell r="AO3646">
            <v>0</v>
          </cell>
        </row>
        <row r="3647">
          <cell r="H3647" t="str">
            <v>C15057</v>
          </cell>
          <cell r="AO3647">
            <v>0</v>
          </cell>
        </row>
        <row r="3648">
          <cell r="H3648" t="str">
            <v>C15058</v>
          </cell>
          <cell r="AO3648">
            <v>1</v>
          </cell>
        </row>
        <row r="3649">
          <cell r="H3649" t="str">
            <v>C15059</v>
          </cell>
          <cell r="AO3649">
            <v>0</v>
          </cell>
        </row>
        <row r="3650">
          <cell r="H3650" t="str">
            <v>C15073</v>
          </cell>
          <cell r="AO3650">
            <v>1</v>
          </cell>
        </row>
        <row r="3651">
          <cell r="H3651" t="str">
            <v>C15084</v>
          </cell>
          <cell r="AO3651">
            <v>0</v>
          </cell>
        </row>
        <row r="3652">
          <cell r="H3652" t="str">
            <v>C15088</v>
          </cell>
          <cell r="AO3652">
            <v>0</v>
          </cell>
        </row>
        <row r="3653">
          <cell r="H3653" t="str">
            <v>C15099</v>
          </cell>
          <cell r="AO3653">
            <v>0</v>
          </cell>
        </row>
        <row r="3654">
          <cell r="H3654" t="str">
            <v>C15111</v>
          </cell>
          <cell r="AO3654">
            <v>0</v>
          </cell>
        </row>
        <row r="3655">
          <cell r="H3655" t="str">
            <v>C15196</v>
          </cell>
          <cell r="AO3655">
            <v>1</v>
          </cell>
        </row>
        <row r="3656">
          <cell r="H3656" t="str">
            <v>C15198</v>
          </cell>
          <cell r="AO3656">
            <v>0</v>
          </cell>
        </row>
        <row r="3657">
          <cell r="H3657" t="str">
            <v>C15199</v>
          </cell>
          <cell r="AO3657">
            <v>0</v>
          </cell>
        </row>
        <row r="3658">
          <cell r="H3658" t="str">
            <v>C15205</v>
          </cell>
          <cell r="AO3658">
            <v>1</v>
          </cell>
        </row>
        <row r="3659">
          <cell r="H3659" t="str">
            <v>C15210</v>
          </cell>
          <cell r="AO3659">
            <v>0</v>
          </cell>
        </row>
        <row r="3660">
          <cell r="H3660" t="str">
            <v>C15215</v>
          </cell>
          <cell r="AO3660">
            <v>0</v>
          </cell>
        </row>
        <row r="3661">
          <cell r="H3661" t="str">
            <v>C15225</v>
          </cell>
          <cell r="AO3661">
            <v>5</v>
          </cell>
        </row>
        <row r="3662">
          <cell r="H3662" t="str">
            <v>C15233</v>
          </cell>
          <cell r="AO3662">
            <v>0</v>
          </cell>
        </row>
        <row r="3663">
          <cell r="H3663" t="str">
            <v>C15242</v>
          </cell>
          <cell r="AO3663">
            <v>1</v>
          </cell>
        </row>
        <row r="3664">
          <cell r="H3664" t="str">
            <v>C15244</v>
          </cell>
          <cell r="AO3664">
            <v>0</v>
          </cell>
        </row>
        <row r="3665">
          <cell r="H3665" t="str">
            <v>C15246</v>
          </cell>
          <cell r="AO3665">
            <v>2</v>
          </cell>
        </row>
        <row r="3666">
          <cell r="H3666" t="str">
            <v>C15249</v>
          </cell>
          <cell r="AO3666">
            <v>0</v>
          </cell>
        </row>
        <row r="3667">
          <cell r="H3667" t="str">
            <v>C15250</v>
          </cell>
          <cell r="AO3667">
            <v>0</v>
          </cell>
        </row>
        <row r="3668">
          <cell r="H3668" t="str">
            <v>C15253</v>
          </cell>
          <cell r="AO3668">
            <v>0</v>
          </cell>
        </row>
        <row r="3669">
          <cell r="H3669" t="str">
            <v>C15256</v>
          </cell>
          <cell r="AO3669">
            <v>0</v>
          </cell>
        </row>
        <row r="3670">
          <cell r="H3670" t="str">
            <v>C15266</v>
          </cell>
          <cell r="AO3670">
            <v>0</v>
          </cell>
        </row>
        <row r="3671">
          <cell r="H3671" t="str">
            <v>C15271</v>
          </cell>
          <cell r="AO3671">
            <v>0</v>
          </cell>
        </row>
        <row r="3672">
          <cell r="H3672" t="str">
            <v>C15278</v>
          </cell>
          <cell r="AO3672">
            <v>0</v>
          </cell>
        </row>
        <row r="3673">
          <cell r="H3673" t="str">
            <v>C15287</v>
          </cell>
          <cell r="AO3673">
            <v>0</v>
          </cell>
        </row>
        <row r="3674">
          <cell r="H3674" t="str">
            <v>C15289</v>
          </cell>
          <cell r="AO3674">
            <v>0</v>
          </cell>
        </row>
        <row r="3675">
          <cell r="H3675" t="str">
            <v>C15290</v>
          </cell>
          <cell r="AO3675">
            <v>0</v>
          </cell>
        </row>
        <row r="3676">
          <cell r="H3676" t="str">
            <v>C15291</v>
          </cell>
          <cell r="AO3676">
            <v>1</v>
          </cell>
        </row>
        <row r="3677">
          <cell r="H3677" t="str">
            <v>C15297</v>
          </cell>
          <cell r="AO3677">
            <v>0</v>
          </cell>
        </row>
        <row r="3678">
          <cell r="H3678" t="str">
            <v>C15298</v>
          </cell>
          <cell r="AO3678">
            <v>0</v>
          </cell>
        </row>
        <row r="3679">
          <cell r="H3679" t="str">
            <v>C15304</v>
          </cell>
          <cell r="AO3679">
            <v>0</v>
          </cell>
        </row>
        <row r="3680">
          <cell r="H3680" t="str">
            <v>C15308</v>
          </cell>
          <cell r="AO3680">
            <v>1</v>
          </cell>
        </row>
        <row r="3681">
          <cell r="H3681" t="str">
            <v>C15309</v>
          </cell>
          <cell r="AO3681">
            <v>0</v>
          </cell>
        </row>
        <row r="3682">
          <cell r="H3682" t="str">
            <v>C15315</v>
          </cell>
          <cell r="AO3682">
            <v>0</v>
          </cell>
        </row>
        <row r="3683">
          <cell r="H3683" t="str">
            <v>C15350</v>
          </cell>
          <cell r="AO3683">
            <v>0</v>
          </cell>
        </row>
        <row r="3684">
          <cell r="H3684" t="str">
            <v>C15352</v>
          </cell>
          <cell r="AO3684">
            <v>0</v>
          </cell>
        </row>
        <row r="3685">
          <cell r="H3685" t="str">
            <v>C15353</v>
          </cell>
          <cell r="AO3685">
            <v>0</v>
          </cell>
        </row>
        <row r="3686">
          <cell r="H3686" t="str">
            <v>C15357</v>
          </cell>
          <cell r="AO3686">
            <v>0</v>
          </cell>
        </row>
        <row r="3687">
          <cell r="H3687" t="str">
            <v>C15358</v>
          </cell>
          <cell r="AO3687">
            <v>0</v>
          </cell>
        </row>
        <row r="3688">
          <cell r="H3688" t="str">
            <v>C15362</v>
          </cell>
          <cell r="AO3688">
            <v>0</v>
          </cell>
        </row>
        <row r="3689">
          <cell r="H3689" t="str">
            <v>C15364</v>
          </cell>
          <cell r="AO3689">
            <v>1</v>
          </cell>
        </row>
        <row r="3690">
          <cell r="H3690" t="str">
            <v>C15365</v>
          </cell>
          <cell r="AO3690">
            <v>1</v>
          </cell>
        </row>
        <row r="3691">
          <cell r="H3691" t="str">
            <v>C15366</v>
          </cell>
          <cell r="AO3691">
            <v>0</v>
          </cell>
        </row>
        <row r="3692">
          <cell r="H3692" t="str">
            <v>C15367</v>
          </cell>
          <cell r="AO3692">
            <v>1</v>
          </cell>
        </row>
        <row r="3693">
          <cell r="H3693" t="str">
            <v>C15390</v>
          </cell>
          <cell r="AO3693">
            <v>1</v>
          </cell>
        </row>
        <row r="3694">
          <cell r="H3694" t="str">
            <v>C15391</v>
          </cell>
          <cell r="AO3694">
            <v>1</v>
          </cell>
        </row>
        <row r="3695">
          <cell r="H3695" t="str">
            <v>C15392</v>
          </cell>
          <cell r="AO3695">
            <v>0</v>
          </cell>
        </row>
        <row r="3696">
          <cell r="H3696" t="str">
            <v>C15398</v>
          </cell>
          <cell r="AO3696">
            <v>0</v>
          </cell>
        </row>
        <row r="3697">
          <cell r="H3697" t="str">
            <v>C15403</v>
          </cell>
          <cell r="AO3697">
            <v>0</v>
          </cell>
        </row>
        <row r="3698">
          <cell r="H3698" t="str">
            <v>C15408</v>
          </cell>
          <cell r="AO3698">
            <v>0</v>
          </cell>
        </row>
        <row r="3699">
          <cell r="H3699" t="str">
            <v>C15415</v>
          </cell>
          <cell r="AO3699">
            <v>0</v>
          </cell>
        </row>
        <row r="3700">
          <cell r="H3700" t="str">
            <v>C15418</v>
          </cell>
          <cell r="AO3700">
            <v>0</v>
          </cell>
        </row>
        <row r="3701">
          <cell r="H3701" t="str">
            <v>C15420</v>
          </cell>
          <cell r="AO3701">
            <v>0</v>
          </cell>
        </row>
        <row r="3702">
          <cell r="H3702" t="str">
            <v>C15431</v>
          </cell>
          <cell r="AO3702">
            <v>1</v>
          </cell>
        </row>
        <row r="3703">
          <cell r="H3703" t="str">
            <v>C15438</v>
          </cell>
          <cell r="AO3703">
            <v>0</v>
          </cell>
        </row>
        <row r="3704">
          <cell r="H3704" t="str">
            <v>C15439</v>
          </cell>
          <cell r="AO3704">
            <v>0</v>
          </cell>
        </row>
        <row r="3705">
          <cell r="H3705" t="str">
            <v>C15440</v>
          </cell>
          <cell r="AO3705">
            <v>1</v>
          </cell>
        </row>
        <row r="3706">
          <cell r="H3706" t="str">
            <v>C15444</v>
          </cell>
          <cell r="AO3706">
            <v>0</v>
          </cell>
        </row>
        <row r="3707">
          <cell r="H3707" t="str">
            <v>C15448</v>
          </cell>
          <cell r="AO3707">
            <v>1</v>
          </cell>
        </row>
        <row r="3708">
          <cell r="H3708" t="str">
            <v>C15449</v>
          </cell>
          <cell r="AO3708">
            <v>1</v>
          </cell>
        </row>
        <row r="3709">
          <cell r="H3709" t="str">
            <v>C15450</v>
          </cell>
          <cell r="AO3709">
            <v>1</v>
          </cell>
        </row>
        <row r="3710">
          <cell r="H3710" t="str">
            <v>C15455</v>
          </cell>
          <cell r="AO3710">
            <v>1</v>
          </cell>
        </row>
        <row r="3711">
          <cell r="H3711" t="str">
            <v>C15456</v>
          </cell>
          <cell r="AO3711">
            <v>0</v>
          </cell>
        </row>
        <row r="3712">
          <cell r="H3712" t="str">
            <v>C15461</v>
          </cell>
          <cell r="AO3712">
            <v>0</v>
          </cell>
        </row>
        <row r="3713">
          <cell r="H3713" t="str">
            <v>C15490</v>
          </cell>
          <cell r="AO3713">
            <v>1</v>
          </cell>
        </row>
        <row r="3714">
          <cell r="H3714" t="str">
            <v>C15493</v>
          </cell>
          <cell r="AO3714">
            <v>1</v>
          </cell>
        </row>
        <row r="3715">
          <cell r="H3715" t="str">
            <v>C15500</v>
          </cell>
          <cell r="AO3715">
            <v>1</v>
          </cell>
        </row>
        <row r="3716">
          <cell r="H3716" t="str">
            <v>C15503</v>
          </cell>
          <cell r="AO3716">
            <v>0</v>
          </cell>
        </row>
        <row r="3717">
          <cell r="H3717" t="str">
            <v>C15504</v>
          </cell>
          <cell r="AO3717">
            <v>0</v>
          </cell>
        </row>
        <row r="3718">
          <cell r="H3718" t="str">
            <v>C15516</v>
          </cell>
          <cell r="AO3718">
            <v>0</v>
          </cell>
        </row>
        <row r="3719">
          <cell r="H3719" t="str">
            <v>C15521</v>
          </cell>
          <cell r="AO3719">
            <v>0</v>
          </cell>
        </row>
        <row r="3720">
          <cell r="H3720" t="str">
            <v>C15525</v>
          </cell>
          <cell r="AO3720">
            <v>0</v>
          </cell>
        </row>
        <row r="3721">
          <cell r="H3721" t="str">
            <v>C15526</v>
          </cell>
          <cell r="AO3721">
            <v>1</v>
          </cell>
        </row>
        <row r="3722">
          <cell r="H3722" t="str">
            <v>C15529</v>
          </cell>
          <cell r="AO3722">
            <v>0</v>
          </cell>
        </row>
        <row r="3723">
          <cell r="H3723" t="str">
            <v>C15552</v>
          </cell>
          <cell r="AO3723">
            <v>0</v>
          </cell>
        </row>
        <row r="3724">
          <cell r="H3724" t="str">
            <v>C15565</v>
          </cell>
          <cell r="AO3724">
            <v>0</v>
          </cell>
        </row>
        <row r="3725">
          <cell r="H3725" t="str">
            <v>C15570</v>
          </cell>
          <cell r="AO3725">
            <v>0</v>
          </cell>
        </row>
        <row r="3726">
          <cell r="H3726" t="str">
            <v>C15573</v>
          </cell>
          <cell r="AO3726">
            <v>0</v>
          </cell>
        </row>
        <row r="3727">
          <cell r="H3727" t="str">
            <v>C15574</v>
          </cell>
          <cell r="AO3727">
            <v>1</v>
          </cell>
        </row>
        <row r="3728">
          <cell r="H3728" t="str">
            <v>C15576</v>
          </cell>
          <cell r="AO3728">
            <v>0</v>
          </cell>
        </row>
        <row r="3729">
          <cell r="H3729" t="str">
            <v>C15581</v>
          </cell>
          <cell r="AO3729">
            <v>0</v>
          </cell>
        </row>
        <row r="3730">
          <cell r="H3730" t="str">
            <v>C15587</v>
          </cell>
          <cell r="AO3730">
            <v>2</v>
          </cell>
        </row>
        <row r="3731">
          <cell r="H3731" t="str">
            <v>C15590</v>
          </cell>
          <cell r="AO3731">
            <v>0</v>
          </cell>
        </row>
        <row r="3732">
          <cell r="H3732" t="str">
            <v>C15591</v>
          </cell>
          <cell r="AO3732">
            <v>3</v>
          </cell>
        </row>
        <row r="3733">
          <cell r="H3733" t="str">
            <v>C15592</v>
          </cell>
          <cell r="AO3733">
            <v>2</v>
          </cell>
        </row>
        <row r="3734">
          <cell r="H3734" t="str">
            <v>C15593</v>
          </cell>
          <cell r="AO3734">
            <v>5</v>
          </cell>
        </row>
        <row r="3735">
          <cell r="H3735" t="str">
            <v>C15594</v>
          </cell>
          <cell r="AO3735">
            <v>2</v>
          </cell>
        </row>
        <row r="3736">
          <cell r="H3736" t="str">
            <v>C15595</v>
          </cell>
          <cell r="AO3736">
            <v>3</v>
          </cell>
        </row>
        <row r="3737">
          <cell r="H3737" t="str">
            <v>C15596</v>
          </cell>
          <cell r="AO3737">
            <v>3</v>
          </cell>
        </row>
        <row r="3738">
          <cell r="H3738" t="str">
            <v>C15597</v>
          </cell>
          <cell r="AO3738">
            <v>4</v>
          </cell>
        </row>
        <row r="3739">
          <cell r="H3739" t="str">
            <v>C15598</v>
          </cell>
          <cell r="AO3739">
            <v>3</v>
          </cell>
        </row>
        <row r="3740">
          <cell r="H3740" t="str">
            <v>C15599</v>
          </cell>
          <cell r="AO3740">
            <v>3</v>
          </cell>
        </row>
        <row r="3741">
          <cell r="H3741" t="str">
            <v>C15600</v>
          </cell>
          <cell r="AO3741">
            <v>4</v>
          </cell>
        </row>
        <row r="3742">
          <cell r="H3742" t="str">
            <v>C15601</v>
          </cell>
          <cell r="AO3742">
            <v>3</v>
          </cell>
        </row>
        <row r="3743">
          <cell r="H3743" t="str">
            <v>C15602</v>
          </cell>
          <cell r="AO3743">
            <v>3</v>
          </cell>
        </row>
        <row r="3744">
          <cell r="H3744" t="str">
            <v>C15603</v>
          </cell>
          <cell r="AO3744">
            <v>3</v>
          </cell>
        </row>
        <row r="3745">
          <cell r="H3745" t="str">
            <v>C15604</v>
          </cell>
          <cell r="AO3745">
            <v>2</v>
          </cell>
        </row>
        <row r="3746">
          <cell r="H3746" t="str">
            <v>C15605</v>
          </cell>
          <cell r="AO3746">
            <v>4</v>
          </cell>
        </row>
        <row r="3747">
          <cell r="H3747" t="str">
            <v>C15606</v>
          </cell>
          <cell r="AO3747">
            <v>2</v>
          </cell>
        </row>
        <row r="3748">
          <cell r="H3748" t="str">
            <v>C15607</v>
          </cell>
          <cell r="AO3748">
            <v>2</v>
          </cell>
        </row>
        <row r="3749">
          <cell r="H3749" t="str">
            <v>C15608</v>
          </cell>
          <cell r="AO3749">
            <v>4</v>
          </cell>
        </row>
        <row r="3750">
          <cell r="H3750" t="str">
            <v>C15609</v>
          </cell>
          <cell r="AO3750">
            <v>4</v>
          </cell>
        </row>
        <row r="3751">
          <cell r="H3751" t="str">
            <v>C15610</v>
          </cell>
          <cell r="AO3751">
            <v>1</v>
          </cell>
        </row>
        <row r="3752">
          <cell r="H3752" t="str">
            <v>C15611</v>
          </cell>
          <cell r="AO3752">
            <v>1</v>
          </cell>
        </row>
        <row r="3753">
          <cell r="H3753" t="str">
            <v>C15612</v>
          </cell>
          <cell r="AO3753">
            <v>1</v>
          </cell>
        </row>
        <row r="3754">
          <cell r="H3754" t="str">
            <v>C15613</v>
          </cell>
          <cell r="AO3754">
            <v>1</v>
          </cell>
        </row>
        <row r="3755">
          <cell r="H3755" t="str">
            <v>C15614</v>
          </cell>
          <cell r="AO3755">
            <v>3</v>
          </cell>
        </row>
        <row r="3756">
          <cell r="H3756" t="str">
            <v>C15615</v>
          </cell>
          <cell r="AO3756">
            <v>3</v>
          </cell>
        </row>
        <row r="3757">
          <cell r="H3757" t="str">
            <v>C15616</v>
          </cell>
          <cell r="AO3757">
            <v>2</v>
          </cell>
        </row>
        <row r="3758">
          <cell r="H3758" t="str">
            <v>C15617</v>
          </cell>
          <cell r="AO3758">
            <v>3</v>
          </cell>
        </row>
        <row r="3759">
          <cell r="H3759" t="str">
            <v>C15618</v>
          </cell>
          <cell r="AO3759">
            <v>1</v>
          </cell>
        </row>
        <row r="3760">
          <cell r="H3760" t="str">
            <v>C15619</v>
          </cell>
          <cell r="AO3760">
            <v>1</v>
          </cell>
        </row>
        <row r="3761">
          <cell r="H3761" t="str">
            <v>C15620</v>
          </cell>
          <cell r="AO3761">
            <v>3</v>
          </cell>
        </row>
        <row r="3762">
          <cell r="H3762" t="str">
            <v>C15623</v>
          </cell>
          <cell r="AO3762">
            <v>0</v>
          </cell>
        </row>
        <row r="3763">
          <cell r="H3763" t="str">
            <v>C15632</v>
          </cell>
          <cell r="AO3763">
            <v>0</v>
          </cell>
        </row>
        <row r="3764">
          <cell r="H3764" t="str">
            <v>C15639</v>
          </cell>
          <cell r="AO3764">
            <v>0</v>
          </cell>
        </row>
        <row r="3765">
          <cell r="H3765" t="str">
            <v>C15640</v>
          </cell>
          <cell r="AO3765">
            <v>0</v>
          </cell>
        </row>
        <row r="3766">
          <cell r="H3766" t="str">
            <v>C15651</v>
          </cell>
          <cell r="AO3766">
            <v>0</v>
          </cell>
        </row>
        <row r="3767">
          <cell r="H3767" t="str">
            <v>C15652</v>
          </cell>
          <cell r="AO3767">
            <v>0</v>
          </cell>
        </row>
        <row r="3768">
          <cell r="H3768" t="str">
            <v>C15653</v>
          </cell>
          <cell r="AO3768">
            <v>3</v>
          </cell>
        </row>
        <row r="3769">
          <cell r="H3769" t="str">
            <v>C15659</v>
          </cell>
          <cell r="AO3769">
            <v>1</v>
          </cell>
        </row>
        <row r="3770">
          <cell r="H3770" t="str">
            <v>C15660</v>
          </cell>
          <cell r="AO3770">
            <v>1</v>
          </cell>
        </row>
        <row r="3771">
          <cell r="H3771" t="str">
            <v>C15662</v>
          </cell>
          <cell r="AO3771">
            <v>0</v>
          </cell>
        </row>
        <row r="3772">
          <cell r="H3772" t="str">
            <v>C15664</v>
          </cell>
          <cell r="AO3772">
            <v>3</v>
          </cell>
        </row>
        <row r="3773">
          <cell r="H3773" t="str">
            <v>C15668</v>
          </cell>
          <cell r="AO3773">
            <v>0</v>
          </cell>
        </row>
        <row r="3774">
          <cell r="H3774" t="str">
            <v>C15670</v>
          </cell>
          <cell r="AO3774">
            <v>0</v>
          </cell>
        </row>
        <row r="3775">
          <cell r="H3775" t="str">
            <v>C15672</v>
          </cell>
          <cell r="AO3775">
            <v>1</v>
          </cell>
        </row>
        <row r="3776">
          <cell r="H3776" t="str">
            <v>C15673</v>
          </cell>
          <cell r="AO3776">
            <v>0</v>
          </cell>
        </row>
        <row r="3777">
          <cell r="H3777" t="str">
            <v>C15687</v>
          </cell>
          <cell r="AO3777">
            <v>0</v>
          </cell>
        </row>
        <row r="3778">
          <cell r="H3778" t="str">
            <v>C15701</v>
          </cell>
          <cell r="AO3778">
            <v>0</v>
          </cell>
        </row>
        <row r="3779">
          <cell r="H3779" t="str">
            <v>C15702</v>
          </cell>
          <cell r="AO3779">
            <v>0</v>
          </cell>
        </row>
        <row r="3780">
          <cell r="H3780" t="str">
            <v>C15705</v>
          </cell>
          <cell r="AO3780">
            <v>2</v>
          </cell>
        </row>
        <row r="3781">
          <cell r="H3781" t="str">
            <v>C15707</v>
          </cell>
          <cell r="AO3781">
            <v>3</v>
          </cell>
        </row>
        <row r="3782">
          <cell r="H3782" t="str">
            <v>C15708</v>
          </cell>
          <cell r="AO3782">
            <v>1</v>
          </cell>
        </row>
        <row r="3783">
          <cell r="H3783" t="str">
            <v>C15710</v>
          </cell>
          <cell r="AO3783">
            <v>3</v>
          </cell>
        </row>
        <row r="3784">
          <cell r="H3784" t="str">
            <v>C15717</v>
          </cell>
          <cell r="AO3784">
            <v>1</v>
          </cell>
        </row>
        <row r="3785">
          <cell r="H3785" t="str">
            <v>C15719</v>
          </cell>
          <cell r="AO3785">
            <v>1</v>
          </cell>
        </row>
        <row r="3786">
          <cell r="H3786" t="str">
            <v>C15723</v>
          </cell>
          <cell r="AO3786">
            <v>0</v>
          </cell>
        </row>
        <row r="3787">
          <cell r="H3787" t="str">
            <v>C15729</v>
          </cell>
          <cell r="AO3787">
            <v>0</v>
          </cell>
        </row>
        <row r="3788">
          <cell r="H3788" t="str">
            <v>C15731</v>
          </cell>
          <cell r="AO3788">
            <v>0</v>
          </cell>
        </row>
        <row r="3789">
          <cell r="H3789" t="str">
            <v>C15734</v>
          </cell>
          <cell r="AO3789">
            <v>0</v>
          </cell>
        </row>
        <row r="3790">
          <cell r="H3790" t="str">
            <v>C15735</v>
          </cell>
          <cell r="AO3790">
            <v>0</v>
          </cell>
        </row>
        <row r="3791">
          <cell r="H3791" t="str">
            <v>C15736</v>
          </cell>
          <cell r="AO3791">
            <v>0</v>
          </cell>
        </row>
        <row r="3792">
          <cell r="H3792" t="str">
            <v>C15737</v>
          </cell>
          <cell r="AO3792">
            <v>1</v>
          </cell>
        </row>
        <row r="3793">
          <cell r="H3793" t="str">
            <v>C15741</v>
          </cell>
          <cell r="AO3793">
            <v>2</v>
          </cell>
        </row>
        <row r="3794">
          <cell r="H3794" t="str">
            <v>C15742</v>
          </cell>
          <cell r="AO3794">
            <v>0</v>
          </cell>
        </row>
        <row r="3795">
          <cell r="H3795" t="str">
            <v>C15747</v>
          </cell>
          <cell r="AO3795">
            <v>0</v>
          </cell>
        </row>
        <row r="3796">
          <cell r="H3796" t="str">
            <v>C15748</v>
          </cell>
          <cell r="AO3796">
            <v>0</v>
          </cell>
        </row>
        <row r="3797">
          <cell r="H3797" t="str">
            <v>C15757</v>
          </cell>
          <cell r="AO3797">
            <v>0</v>
          </cell>
        </row>
        <row r="3798">
          <cell r="H3798" t="str">
            <v>C15758</v>
          </cell>
          <cell r="AO3798">
            <v>0</v>
          </cell>
        </row>
        <row r="3799">
          <cell r="H3799" t="str">
            <v>C15771</v>
          </cell>
          <cell r="AO3799">
            <v>0</v>
          </cell>
        </row>
        <row r="3800">
          <cell r="H3800" t="str">
            <v>C15784</v>
          </cell>
          <cell r="AO3800">
            <v>0</v>
          </cell>
        </row>
        <row r="3801">
          <cell r="H3801" t="str">
            <v>C15802</v>
          </cell>
          <cell r="AO3801">
            <v>0</v>
          </cell>
        </row>
        <row r="3802">
          <cell r="H3802" t="str">
            <v>C15805</v>
          </cell>
          <cell r="AO3802">
            <v>0</v>
          </cell>
        </row>
        <row r="3803">
          <cell r="H3803" t="str">
            <v>C15813</v>
          </cell>
          <cell r="AO3803">
            <v>0</v>
          </cell>
        </row>
        <row r="3804">
          <cell r="H3804" t="str">
            <v>C15815</v>
          </cell>
          <cell r="AO3804">
            <v>1</v>
          </cell>
        </row>
        <row r="3805">
          <cell r="H3805" t="str">
            <v>C15816</v>
          </cell>
          <cell r="AO3805">
            <v>0</v>
          </cell>
        </row>
        <row r="3806">
          <cell r="H3806" t="str">
            <v>C15822</v>
          </cell>
          <cell r="AO3806">
            <v>0</v>
          </cell>
        </row>
        <row r="3807">
          <cell r="H3807" t="str">
            <v>C15826</v>
          </cell>
          <cell r="AO3807">
            <v>2</v>
          </cell>
        </row>
        <row r="3808">
          <cell r="H3808" t="str">
            <v>C15831</v>
          </cell>
          <cell r="AO3808">
            <v>0</v>
          </cell>
        </row>
        <row r="3809">
          <cell r="H3809" t="str">
            <v>C15832</v>
          </cell>
          <cell r="AO3809">
            <v>0</v>
          </cell>
        </row>
        <row r="3810">
          <cell r="H3810" t="str">
            <v>C15837</v>
          </cell>
          <cell r="AO3810">
            <v>1</v>
          </cell>
        </row>
        <row r="3811">
          <cell r="H3811" t="str">
            <v>C15838</v>
          </cell>
          <cell r="AO3811">
            <v>0</v>
          </cell>
        </row>
        <row r="3812">
          <cell r="H3812" t="str">
            <v>C15855</v>
          </cell>
          <cell r="AO3812">
            <v>1</v>
          </cell>
        </row>
        <row r="3813">
          <cell r="H3813" t="str">
            <v>C15877</v>
          </cell>
          <cell r="AO3813">
            <v>0</v>
          </cell>
        </row>
        <row r="3814">
          <cell r="H3814" t="str">
            <v>C15887</v>
          </cell>
          <cell r="AO3814">
            <v>3</v>
          </cell>
        </row>
        <row r="3815">
          <cell r="H3815" t="str">
            <v>C15895</v>
          </cell>
          <cell r="AO3815">
            <v>0</v>
          </cell>
        </row>
        <row r="3816">
          <cell r="H3816" t="str">
            <v>C15905</v>
          </cell>
          <cell r="AO3816">
            <v>0</v>
          </cell>
        </row>
        <row r="3817">
          <cell r="H3817" t="str">
            <v>C15917</v>
          </cell>
          <cell r="AO3817">
            <v>1</v>
          </cell>
        </row>
        <row r="3818">
          <cell r="H3818" t="str">
            <v>C15921</v>
          </cell>
          <cell r="AO3818">
            <v>0</v>
          </cell>
        </row>
        <row r="3819">
          <cell r="H3819" t="str">
            <v>C15923</v>
          </cell>
          <cell r="AO3819">
            <v>0</v>
          </cell>
        </row>
        <row r="3820">
          <cell r="H3820" t="str">
            <v>C15925</v>
          </cell>
          <cell r="AO3820">
            <v>0</v>
          </cell>
        </row>
        <row r="3821">
          <cell r="H3821" t="str">
            <v>C15926</v>
          </cell>
          <cell r="AO3821">
            <v>0</v>
          </cell>
        </row>
        <row r="3822">
          <cell r="H3822" t="str">
            <v>C15933</v>
          </cell>
          <cell r="AO3822">
            <v>0</v>
          </cell>
        </row>
        <row r="3823">
          <cell r="H3823" t="str">
            <v>C15937</v>
          </cell>
          <cell r="AO3823">
            <v>0</v>
          </cell>
        </row>
        <row r="3824">
          <cell r="H3824" t="str">
            <v>C15940</v>
          </cell>
          <cell r="AO3824">
            <v>1</v>
          </cell>
        </row>
        <row r="3825">
          <cell r="H3825" t="str">
            <v>C15941</v>
          </cell>
          <cell r="AO3825">
            <v>0</v>
          </cell>
        </row>
        <row r="3826">
          <cell r="H3826" t="str">
            <v>C15946</v>
          </cell>
          <cell r="AO3826">
            <v>3</v>
          </cell>
        </row>
        <row r="3827">
          <cell r="H3827" t="str">
            <v>C15953</v>
          </cell>
          <cell r="AO3827">
            <v>0</v>
          </cell>
        </row>
        <row r="3828">
          <cell r="H3828" t="str">
            <v>C15954</v>
          </cell>
          <cell r="AO3828">
            <v>2</v>
          </cell>
        </row>
        <row r="3829">
          <cell r="H3829" t="str">
            <v>C15956</v>
          </cell>
          <cell r="AO3829">
            <v>0</v>
          </cell>
        </row>
        <row r="3830">
          <cell r="H3830" t="str">
            <v>C15957</v>
          </cell>
          <cell r="AO3830">
            <v>0</v>
          </cell>
        </row>
        <row r="3831">
          <cell r="H3831" t="str">
            <v>C15958</v>
          </cell>
          <cell r="AO3831">
            <v>0</v>
          </cell>
        </row>
        <row r="3832">
          <cell r="H3832" t="str">
            <v>C15965</v>
          </cell>
          <cell r="AO3832">
            <v>0</v>
          </cell>
        </row>
        <row r="3833">
          <cell r="H3833" t="str">
            <v>C16005</v>
          </cell>
          <cell r="AO3833">
            <v>1</v>
          </cell>
        </row>
        <row r="3834">
          <cell r="H3834" t="str">
            <v>C16006</v>
          </cell>
          <cell r="AO3834">
            <v>0</v>
          </cell>
        </row>
        <row r="3835">
          <cell r="H3835" t="str">
            <v>C16011</v>
          </cell>
          <cell r="AO3835">
            <v>0</v>
          </cell>
        </row>
        <row r="3836">
          <cell r="H3836" t="str">
            <v>C16016</v>
          </cell>
          <cell r="AO3836">
            <v>0</v>
          </cell>
        </row>
        <row r="3837">
          <cell r="H3837" t="str">
            <v>C16024</v>
          </cell>
          <cell r="AO3837">
            <v>0</v>
          </cell>
        </row>
        <row r="3838">
          <cell r="H3838" t="str">
            <v>C16026</v>
          </cell>
          <cell r="AO3838">
            <v>0</v>
          </cell>
        </row>
        <row r="3839">
          <cell r="H3839" t="str">
            <v>C16041</v>
          </cell>
          <cell r="AO3839">
            <v>0</v>
          </cell>
        </row>
        <row r="3840">
          <cell r="H3840" t="str">
            <v>C16042</v>
          </cell>
          <cell r="AO3840">
            <v>0</v>
          </cell>
        </row>
        <row r="3841">
          <cell r="H3841" t="str">
            <v>C16043</v>
          </cell>
          <cell r="AO3841">
            <v>1</v>
          </cell>
        </row>
        <row r="3842">
          <cell r="H3842" t="str">
            <v>C16047</v>
          </cell>
          <cell r="AO3842">
            <v>0</v>
          </cell>
        </row>
        <row r="3843">
          <cell r="H3843" t="str">
            <v>C16050</v>
          </cell>
          <cell r="AO3843">
            <v>0</v>
          </cell>
        </row>
        <row r="3844">
          <cell r="H3844" t="str">
            <v>C16052</v>
          </cell>
          <cell r="AO3844">
            <v>0</v>
          </cell>
        </row>
        <row r="3845">
          <cell r="H3845" t="str">
            <v>C16058</v>
          </cell>
          <cell r="AO3845">
            <v>0</v>
          </cell>
        </row>
        <row r="3846">
          <cell r="H3846" t="str">
            <v>C16071</v>
          </cell>
          <cell r="AO3846">
            <v>0</v>
          </cell>
        </row>
        <row r="3847">
          <cell r="H3847" t="str">
            <v>C16072</v>
          </cell>
          <cell r="AO3847">
            <v>1</v>
          </cell>
        </row>
        <row r="3848">
          <cell r="H3848" t="str">
            <v>C16076</v>
          </cell>
          <cell r="AO3848">
            <v>2</v>
          </cell>
        </row>
        <row r="3849">
          <cell r="H3849" t="str">
            <v>C16079</v>
          </cell>
          <cell r="AO3849">
            <v>1</v>
          </cell>
        </row>
        <row r="3850">
          <cell r="H3850" t="str">
            <v>C16084</v>
          </cell>
          <cell r="AO3850">
            <v>0</v>
          </cell>
        </row>
        <row r="3851">
          <cell r="H3851" t="str">
            <v>C16088</v>
          </cell>
          <cell r="AO3851">
            <v>0</v>
          </cell>
        </row>
        <row r="3852">
          <cell r="H3852" t="str">
            <v>C16089</v>
          </cell>
          <cell r="AO3852">
            <v>0</v>
          </cell>
        </row>
        <row r="3853">
          <cell r="H3853" t="str">
            <v>C16093</v>
          </cell>
          <cell r="AO3853">
            <v>0</v>
          </cell>
        </row>
        <row r="3854">
          <cell r="H3854" t="str">
            <v>C16094</v>
          </cell>
          <cell r="AO3854">
            <v>0</v>
          </cell>
        </row>
        <row r="3855">
          <cell r="H3855" t="str">
            <v>C16096</v>
          </cell>
          <cell r="AO3855">
            <v>0</v>
          </cell>
        </row>
        <row r="3856">
          <cell r="H3856" t="str">
            <v>C16103</v>
          </cell>
          <cell r="AO3856">
            <v>0</v>
          </cell>
        </row>
        <row r="3857">
          <cell r="H3857" t="str">
            <v>C16105</v>
          </cell>
          <cell r="AO3857">
            <v>0</v>
          </cell>
        </row>
        <row r="3858">
          <cell r="H3858" t="str">
            <v>C16109</v>
          </cell>
          <cell r="AO3858">
            <v>0</v>
          </cell>
        </row>
        <row r="3859">
          <cell r="H3859" t="str">
            <v>C16112</v>
          </cell>
          <cell r="AO3859">
            <v>1</v>
          </cell>
        </row>
        <row r="3860">
          <cell r="H3860" t="str">
            <v>C16118</v>
          </cell>
          <cell r="AO3860">
            <v>1</v>
          </cell>
        </row>
        <row r="3861">
          <cell r="H3861" t="str">
            <v>C16122</v>
          </cell>
          <cell r="AO3861">
            <v>0</v>
          </cell>
        </row>
        <row r="3862">
          <cell r="H3862" t="str">
            <v>C16132</v>
          </cell>
          <cell r="AO3862">
            <v>0</v>
          </cell>
        </row>
        <row r="3863">
          <cell r="H3863" t="str">
            <v>C16146</v>
          </cell>
          <cell r="AO3863">
            <v>0</v>
          </cell>
        </row>
        <row r="3864">
          <cell r="H3864" t="str">
            <v>C16154</v>
          </cell>
          <cell r="AO3864">
            <v>0</v>
          </cell>
        </row>
        <row r="3865">
          <cell r="H3865" t="str">
            <v>C16155</v>
          </cell>
          <cell r="AO3865">
            <v>0</v>
          </cell>
        </row>
        <row r="3866">
          <cell r="H3866" t="str">
            <v>C16157</v>
          </cell>
          <cell r="AO3866">
            <v>0</v>
          </cell>
        </row>
        <row r="3867">
          <cell r="H3867" t="str">
            <v>C16158</v>
          </cell>
          <cell r="AO3867">
            <v>0</v>
          </cell>
        </row>
        <row r="3868">
          <cell r="H3868" t="str">
            <v>C16159</v>
          </cell>
          <cell r="AO3868">
            <v>0</v>
          </cell>
        </row>
        <row r="3869">
          <cell r="H3869" t="str">
            <v>C16161</v>
          </cell>
          <cell r="AO3869">
            <v>1</v>
          </cell>
        </row>
        <row r="3870">
          <cell r="H3870" t="str">
            <v>C16162</v>
          </cell>
          <cell r="AO3870">
            <v>0</v>
          </cell>
        </row>
        <row r="3871">
          <cell r="H3871" t="str">
            <v>C16169</v>
          </cell>
          <cell r="AO3871">
            <v>0</v>
          </cell>
        </row>
        <row r="3872">
          <cell r="H3872" t="str">
            <v>C16175</v>
          </cell>
          <cell r="AO3872">
            <v>0</v>
          </cell>
        </row>
        <row r="3873">
          <cell r="H3873" t="str">
            <v>C16176</v>
          </cell>
          <cell r="AO3873">
            <v>1</v>
          </cell>
        </row>
        <row r="3874">
          <cell r="H3874" t="str">
            <v>C16179</v>
          </cell>
          <cell r="AO3874">
            <v>0</v>
          </cell>
        </row>
        <row r="3875">
          <cell r="H3875" t="str">
            <v>C16181</v>
          </cell>
          <cell r="AO3875">
            <v>0</v>
          </cell>
        </row>
        <row r="3876">
          <cell r="H3876" t="str">
            <v>C16186</v>
          </cell>
          <cell r="AO3876">
            <v>0</v>
          </cell>
        </row>
        <row r="3877">
          <cell r="H3877" t="str">
            <v>C16187</v>
          </cell>
          <cell r="AO3877">
            <v>0</v>
          </cell>
        </row>
        <row r="3878">
          <cell r="H3878" t="str">
            <v>C16188</v>
          </cell>
          <cell r="AO3878">
            <v>0</v>
          </cell>
        </row>
        <row r="3879">
          <cell r="H3879" t="str">
            <v>C16193</v>
          </cell>
          <cell r="AO3879">
            <v>2</v>
          </cell>
        </row>
        <row r="3880">
          <cell r="H3880" t="str">
            <v>C16196</v>
          </cell>
          <cell r="AO3880">
            <v>1</v>
          </cell>
        </row>
        <row r="3881">
          <cell r="H3881" t="str">
            <v>C16198</v>
          </cell>
          <cell r="AO3881">
            <v>1</v>
          </cell>
        </row>
        <row r="3882">
          <cell r="H3882" t="str">
            <v>C16203</v>
          </cell>
          <cell r="AO3882">
            <v>0</v>
          </cell>
        </row>
        <row r="3883">
          <cell r="H3883" t="str">
            <v>C16210</v>
          </cell>
          <cell r="AO3883">
            <v>0</v>
          </cell>
        </row>
        <row r="3884">
          <cell r="H3884" t="str">
            <v>C16211</v>
          </cell>
          <cell r="AO3884">
            <v>0</v>
          </cell>
        </row>
        <row r="3885">
          <cell r="H3885" t="str">
            <v>C16212</v>
          </cell>
          <cell r="AO3885">
            <v>0</v>
          </cell>
        </row>
        <row r="3886">
          <cell r="H3886" t="str">
            <v>C16216</v>
          </cell>
          <cell r="AO3886">
            <v>2</v>
          </cell>
        </row>
        <row r="3887">
          <cell r="H3887" t="str">
            <v>C16227</v>
          </cell>
          <cell r="AO3887">
            <v>0</v>
          </cell>
        </row>
        <row r="3888">
          <cell r="H3888" t="str">
            <v>C16228</v>
          </cell>
          <cell r="AO3888">
            <v>1</v>
          </cell>
        </row>
        <row r="3889">
          <cell r="H3889" t="str">
            <v>C16229</v>
          </cell>
          <cell r="AO3889">
            <v>0</v>
          </cell>
        </row>
        <row r="3890">
          <cell r="H3890" t="str">
            <v>C16234</v>
          </cell>
          <cell r="AO3890">
            <v>0</v>
          </cell>
        </row>
        <row r="3891">
          <cell r="H3891" t="str">
            <v>C16240</v>
          </cell>
          <cell r="AO3891">
            <v>0</v>
          </cell>
        </row>
        <row r="3892">
          <cell r="H3892" t="str">
            <v>C16243</v>
          </cell>
          <cell r="AO3892">
            <v>0</v>
          </cell>
        </row>
        <row r="3893">
          <cell r="H3893" t="str">
            <v>C16249</v>
          </cell>
          <cell r="AO3893">
            <v>1</v>
          </cell>
        </row>
        <row r="3894">
          <cell r="H3894" t="str">
            <v>C16252</v>
          </cell>
          <cell r="AO3894">
            <v>0</v>
          </cell>
        </row>
        <row r="3895">
          <cell r="H3895" t="str">
            <v>C16256</v>
          </cell>
          <cell r="AO3895">
            <v>0</v>
          </cell>
        </row>
        <row r="3896">
          <cell r="H3896" t="str">
            <v>C16261</v>
          </cell>
          <cell r="AO3896">
            <v>0</v>
          </cell>
        </row>
        <row r="3897">
          <cell r="H3897" t="str">
            <v>C16263</v>
          </cell>
          <cell r="AO3897">
            <v>0</v>
          </cell>
        </row>
        <row r="3898">
          <cell r="H3898" t="str">
            <v>C16274</v>
          </cell>
          <cell r="AO3898">
            <v>0</v>
          </cell>
        </row>
        <row r="3899">
          <cell r="H3899" t="str">
            <v>C16277</v>
          </cell>
          <cell r="AO3899">
            <v>0</v>
          </cell>
        </row>
        <row r="3900">
          <cell r="H3900" t="str">
            <v>C16280</v>
          </cell>
          <cell r="AO3900">
            <v>0</v>
          </cell>
        </row>
        <row r="3901">
          <cell r="H3901" t="str">
            <v>C16283</v>
          </cell>
          <cell r="AO3901">
            <v>0</v>
          </cell>
        </row>
        <row r="3902">
          <cell r="H3902" t="str">
            <v>C16284</v>
          </cell>
          <cell r="AO3902">
            <v>0</v>
          </cell>
        </row>
        <row r="3903">
          <cell r="H3903" t="str">
            <v>C16285</v>
          </cell>
          <cell r="AO3903">
            <v>0</v>
          </cell>
        </row>
        <row r="3904">
          <cell r="H3904" t="str">
            <v>C16288</v>
          </cell>
          <cell r="AO3904">
            <v>0</v>
          </cell>
        </row>
        <row r="3905">
          <cell r="H3905" t="str">
            <v>C16293</v>
          </cell>
          <cell r="AO3905">
            <v>0</v>
          </cell>
        </row>
        <row r="3906">
          <cell r="H3906" t="str">
            <v>C16294</v>
          </cell>
          <cell r="AO3906">
            <v>0</v>
          </cell>
        </row>
        <row r="3907">
          <cell r="H3907" t="str">
            <v>C16295</v>
          </cell>
          <cell r="AO3907">
            <v>1</v>
          </cell>
        </row>
        <row r="3908">
          <cell r="H3908" t="str">
            <v>C16296</v>
          </cell>
          <cell r="AO3908">
            <v>1</v>
          </cell>
        </row>
        <row r="3909">
          <cell r="H3909" t="str">
            <v>C16309</v>
          </cell>
          <cell r="AO3909">
            <v>0</v>
          </cell>
        </row>
        <row r="3910">
          <cell r="H3910" t="str">
            <v>C16313</v>
          </cell>
          <cell r="AO3910">
            <v>3</v>
          </cell>
        </row>
        <row r="3911">
          <cell r="H3911" t="str">
            <v>C16320</v>
          </cell>
          <cell r="AO3911">
            <v>2</v>
          </cell>
        </row>
        <row r="3912">
          <cell r="H3912" t="str">
            <v>C16327</v>
          </cell>
          <cell r="AO3912">
            <v>1</v>
          </cell>
        </row>
        <row r="3913">
          <cell r="H3913" t="str">
            <v>C16331</v>
          </cell>
          <cell r="AO3913">
            <v>1</v>
          </cell>
        </row>
        <row r="3914">
          <cell r="H3914" t="str">
            <v>C16335</v>
          </cell>
          <cell r="AO3914">
            <v>0</v>
          </cell>
        </row>
        <row r="3915">
          <cell r="H3915" t="str">
            <v>C16367</v>
          </cell>
          <cell r="AO3915">
            <v>0</v>
          </cell>
        </row>
        <row r="3916">
          <cell r="H3916" t="str">
            <v>C16369</v>
          </cell>
          <cell r="AO3916">
            <v>0</v>
          </cell>
        </row>
        <row r="3917">
          <cell r="H3917" t="str">
            <v>C16377</v>
          </cell>
          <cell r="AO3917">
            <v>0</v>
          </cell>
        </row>
        <row r="3918">
          <cell r="H3918" t="str">
            <v>C16379</v>
          </cell>
          <cell r="AO3918">
            <v>1</v>
          </cell>
        </row>
        <row r="3919">
          <cell r="H3919" t="str">
            <v>C16380</v>
          </cell>
          <cell r="AO3919">
            <v>1</v>
          </cell>
        </row>
        <row r="3920">
          <cell r="H3920" t="str">
            <v>C16381</v>
          </cell>
          <cell r="AO3920">
            <v>0</v>
          </cell>
        </row>
        <row r="3921">
          <cell r="H3921" t="str">
            <v>C16384</v>
          </cell>
          <cell r="AO3921">
            <v>0</v>
          </cell>
        </row>
        <row r="3922">
          <cell r="H3922" t="str">
            <v>C16391</v>
          </cell>
          <cell r="AO3922">
            <v>1</v>
          </cell>
        </row>
        <row r="3923">
          <cell r="H3923" t="str">
            <v>C16392</v>
          </cell>
          <cell r="AO3923">
            <v>1</v>
          </cell>
        </row>
        <row r="3924">
          <cell r="H3924" t="str">
            <v>C16393</v>
          </cell>
          <cell r="AO3924">
            <v>0</v>
          </cell>
        </row>
        <row r="3925">
          <cell r="H3925" t="str">
            <v>C16395</v>
          </cell>
          <cell r="AO3925">
            <v>0</v>
          </cell>
        </row>
        <row r="3926">
          <cell r="H3926" t="str">
            <v>C16396</v>
          </cell>
          <cell r="AO3926">
            <v>0</v>
          </cell>
        </row>
        <row r="3927">
          <cell r="H3927" t="str">
            <v>C16399</v>
          </cell>
          <cell r="AO3927">
            <v>1</v>
          </cell>
        </row>
        <row r="3928">
          <cell r="H3928" t="str">
            <v>C16403</v>
          </cell>
          <cell r="AO3928">
            <v>0</v>
          </cell>
        </row>
        <row r="3929">
          <cell r="H3929" t="str">
            <v>C16408</v>
          </cell>
          <cell r="AO3929">
            <v>0</v>
          </cell>
        </row>
        <row r="3930">
          <cell r="H3930" t="str">
            <v>C16409</v>
          </cell>
          <cell r="AO3930">
            <v>0</v>
          </cell>
        </row>
        <row r="3931">
          <cell r="H3931" t="str">
            <v>C16411</v>
          </cell>
          <cell r="AO3931">
            <v>2</v>
          </cell>
        </row>
        <row r="3932">
          <cell r="H3932" t="str">
            <v>C16421</v>
          </cell>
          <cell r="AO3932">
            <v>0</v>
          </cell>
        </row>
        <row r="3933">
          <cell r="H3933" t="str">
            <v>C16422</v>
          </cell>
          <cell r="AO3933">
            <v>0</v>
          </cell>
        </row>
        <row r="3934">
          <cell r="H3934" t="str">
            <v>C16436</v>
          </cell>
          <cell r="AO3934">
            <v>0</v>
          </cell>
        </row>
        <row r="3935">
          <cell r="H3935" t="str">
            <v>C16445</v>
          </cell>
          <cell r="AO3935">
            <v>0</v>
          </cell>
        </row>
        <row r="3936">
          <cell r="H3936" t="str">
            <v>C16446</v>
          </cell>
          <cell r="AO3936">
            <v>1</v>
          </cell>
        </row>
        <row r="3937">
          <cell r="H3937" t="str">
            <v>C16447</v>
          </cell>
          <cell r="AO3937">
            <v>1</v>
          </cell>
        </row>
        <row r="3938">
          <cell r="H3938" t="str">
            <v>C16453</v>
          </cell>
          <cell r="AO3938">
            <v>1</v>
          </cell>
        </row>
        <row r="3939">
          <cell r="H3939" t="str">
            <v>C16454</v>
          </cell>
          <cell r="AO3939">
            <v>0</v>
          </cell>
        </row>
        <row r="3940">
          <cell r="H3940" t="str">
            <v>C16456</v>
          </cell>
          <cell r="AO3940">
            <v>0</v>
          </cell>
        </row>
        <row r="3941">
          <cell r="H3941" t="str">
            <v>C16459</v>
          </cell>
          <cell r="AO3941">
            <v>0</v>
          </cell>
        </row>
        <row r="3942">
          <cell r="H3942" t="str">
            <v>C16463</v>
          </cell>
          <cell r="AO3942">
            <v>0</v>
          </cell>
        </row>
        <row r="3943">
          <cell r="H3943" t="str">
            <v>C16464</v>
          </cell>
          <cell r="AO3943">
            <v>5</v>
          </cell>
        </row>
        <row r="3944">
          <cell r="H3944" t="str">
            <v>C16481</v>
          </cell>
          <cell r="AO3944">
            <v>1</v>
          </cell>
        </row>
        <row r="3945">
          <cell r="H3945" t="str">
            <v>C16493</v>
          </cell>
          <cell r="AO3945">
            <v>0</v>
          </cell>
        </row>
        <row r="3946">
          <cell r="H3946" t="str">
            <v>C16503</v>
          </cell>
          <cell r="AO3946">
            <v>1</v>
          </cell>
        </row>
        <row r="3947">
          <cell r="H3947" t="str">
            <v>C16529</v>
          </cell>
          <cell r="AO3947">
            <v>0</v>
          </cell>
        </row>
        <row r="3948">
          <cell r="H3948" t="str">
            <v>C16530</v>
          </cell>
          <cell r="AO3948">
            <v>1</v>
          </cell>
        </row>
        <row r="3949">
          <cell r="H3949" t="str">
            <v>C16550</v>
          </cell>
          <cell r="AO3949">
            <v>0</v>
          </cell>
        </row>
        <row r="3950">
          <cell r="H3950" t="str">
            <v>C16568</v>
          </cell>
          <cell r="AO3950">
            <v>1</v>
          </cell>
        </row>
        <row r="3951">
          <cell r="H3951" t="str">
            <v>C16575</v>
          </cell>
          <cell r="AO3951">
            <v>1</v>
          </cell>
        </row>
        <row r="3952">
          <cell r="H3952" t="str">
            <v>C16578</v>
          </cell>
          <cell r="AO3952">
            <v>0</v>
          </cell>
        </row>
        <row r="3953">
          <cell r="H3953" t="str">
            <v>C16581</v>
          </cell>
          <cell r="AO3953">
            <v>1</v>
          </cell>
        </row>
        <row r="3954">
          <cell r="H3954" t="str">
            <v>C16582</v>
          </cell>
          <cell r="AO3954">
            <v>0</v>
          </cell>
        </row>
        <row r="3955">
          <cell r="H3955" t="str">
            <v>C16584</v>
          </cell>
          <cell r="AO3955">
            <v>0</v>
          </cell>
        </row>
        <row r="3956">
          <cell r="H3956" t="str">
            <v>C16590</v>
          </cell>
          <cell r="AO3956">
            <v>0</v>
          </cell>
        </row>
        <row r="3957">
          <cell r="H3957" t="str">
            <v>C16595</v>
          </cell>
          <cell r="AO3957">
            <v>0</v>
          </cell>
        </row>
        <row r="3958">
          <cell r="H3958" t="str">
            <v>C16603</v>
          </cell>
          <cell r="AO3958">
            <v>2</v>
          </cell>
        </row>
        <row r="3959">
          <cell r="H3959" t="str">
            <v>C16607</v>
          </cell>
          <cell r="AO3959">
            <v>0</v>
          </cell>
        </row>
        <row r="3960">
          <cell r="H3960" t="str">
            <v>C16608</v>
          </cell>
          <cell r="AO3960">
            <v>0</v>
          </cell>
        </row>
        <row r="3961">
          <cell r="H3961" t="str">
            <v>C16609</v>
          </cell>
          <cell r="AO3961">
            <v>0</v>
          </cell>
        </row>
        <row r="3962">
          <cell r="H3962" t="str">
            <v>C16614</v>
          </cell>
          <cell r="AO3962">
            <v>0</v>
          </cell>
        </row>
        <row r="3963">
          <cell r="H3963" t="str">
            <v>C16621</v>
          </cell>
          <cell r="AO3963">
            <v>0</v>
          </cell>
        </row>
        <row r="3964">
          <cell r="H3964" t="str">
            <v>C16623</v>
          </cell>
          <cell r="AO3964">
            <v>0</v>
          </cell>
        </row>
        <row r="3965">
          <cell r="H3965" t="str">
            <v>C16627</v>
          </cell>
          <cell r="AO3965">
            <v>1</v>
          </cell>
        </row>
        <row r="3966">
          <cell r="H3966" t="str">
            <v>C16638</v>
          </cell>
          <cell r="AO3966">
            <v>0</v>
          </cell>
        </row>
        <row r="3967">
          <cell r="H3967" t="str">
            <v>C16639</v>
          </cell>
          <cell r="AO3967">
            <v>0</v>
          </cell>
        </row>
        <row r="3968">
          <cell r="H3968" t="str">
            <v>C16640</v>
          </cell>
          <cell r="AO3968">
            <v>1</v>
          </cell>
        </row>
        <row r="3969">
          <cell r="H3969" t="str">
            <v>C16641</v>
          </cell>
          <cell r="AO3969">
            <v>0</v>
          </cell>
        </row>
        <row r="3970">
          <cell r="H3970" t="str">
            <v>C16642</v>
          </cell>
          <cell r="AO3970">
            <v>0</v>
          </cell>
        </row>
        <row r="3971">
          <cell r="H3971" t="str">
            <v>C16644</v>
          </cell>
          <cell r="AO3971">
            <v>0</v>
          </cell>
        </row>
        <row r="3972">
          <cell r="H3972" t="str">
            <v>C16645</v>
          </cell>
          <cell r="AO3972">
            <v>0</v>
          </cell>
        </row>
        <row r="3973">
          <cell r="H3973" t="str">
            <v>C16649</v>
          </cell>
          <cell r="AO3973">
            <v>0</v>
          </cell>
        </row>
        <row r="3974">
          <cell r="H3974" t="str">
            <v>C16650</v>
          </cell>
          <cell r="AO3974">
            <v>0</v>
          </cell>
        </row>
        <row r="3975">
          <cell r="H3975" t="str">
            <v>C16654</v>
          </cell>
          <cell r="AO3975">
            <v>1</v>
          </cell>
        </row>
        <row r="3976">
          <cell r="H3976" t="str">
            <v>C16657</v>
          </cell>
          <cell r="AO3976">
            <v>0</v>
          </cell>
        </row>
        <row r="3977">
          <cell r="H3977" t="str">
            <v>C16667</v>
          </cell>
          <cell r="AO3977">
            <v>0</v>
          </cell>
        </row>
        <row r="3978">
          <cell r="H3978" t="str">
            <v>C16675</v>
          </cell>
          <cell r="AO3978">
            <v>0</v>
          </cell>
        </row>
        <row r="3979">
          <cell r="H3979" t="str">
            <v>C16676</v>
          </cell>
          <cell r="AO3979">
            <v>0</v>
          </cell>
        </row>
        <row r="3980">
          <cell r="H3980" t="str">
            <v>C16679</v>
          </cell>
          <cell r="AO3980">
            <v>0</v>
          </cell>
        </row>
        <row r="3981">
          <cell r="H3981" t="str">
            <v>C16683</v>
          </cell>
          <cell r="AO3981">
            <v>2</v>
          </cell>
        </row>
        <row r="3982">
          <cell r="H3982" t="str">
            <v>C16689</v>
          </cell>
          <cell r="AO3982">
            <v>3</v>
          </cell>
        </row>
        <row r="3983">
          <cell r="H3983" t="str">
            <v>C16695</v>
          </cell>
          <cell r="AO3983">
            <v>0</v>
          </cell>
        </row>
        <row r="3984">
          <cell r="H3984" t="str">
            <v>C16697</v>
          </cell>
          <cell r="AO3984">
            <v>0</v>
          </cell>
        </row>
        <row r="3985">
          <cell r="H3985" t="str">
            <v>C16724</v>
          </cell>
          <cell r="AO3985">
            <v>0</v>
          </cell>
        </row>
        <row r="3986">
          <cell r="H3986" t="str">
            <v>C16728</v>
          </cell>
          <cell r="AO3986">
            <v>0</v>
          </cell>
        </row>
        <row r="3987">
          <cell r="H3987" t="str">
            <v>C16747</v>
          </cell>
          <cell r="AO3987">
            <v>0</v>
          </cell>
        </row>
        <row r="3988">
          <cell r="H3988" t="str">
            <v>C16748</v>
          </cell>
          <cell r="AO3988">
            <v>1</v>
          </cell>
        </row>
        <row r="3989">
          <cell r="H3989" t="str">
            <v>C16751</v>
          </cell>
          <cell r="AO3989">
            <v>0</v>
          </cell>
        </row>
        <row r="3990">
          <cell r="H3990" t="str">
            <v>C16755</v>
          </cell>
          <cell r="AO3990">
            <v>0</v>
          </cell>
        </row>
        <row r="3991">
          <cell r="H3991" t="str">
            <v>C16758</v>
          </cell>
          <cell r="AO3991">
            <v>0</v>
          </cell>
        </row>
        <row r="3992">
          <cell r="H3992" t="str">
            <v>C16759</v>
          </cell>
          <cell r="AO3992">
            <v>0</v>
          </cell>
        </row>
        <row r="3993">
          <cell r="H3993" t="str">
            <v>C16760</v>
          </cell>
          <cell r="AO3993">
            <v>0</v>
          </cell>
        </row>
        <row r="3994">
          <cell r="H3994" t="str">
            <v>C16762</v>
          </cell>
          <cell r="AO3994">
            <v>0</v>
          </cell>
        </row>
        <row r="3995">
          <cell r="H3995" t="str">
            <v>C16763</v>
          </cell>
          <cell r="AO3995">
            <v>2</v>
          </cell>
        </row>
        <row r="3996">
          <cell r="H3996" t="str">
            <v>C16764</v>
          </cell>
          <cell r="AO3996">
            <v>0</v>
          </cell>
        </row>
        <row r="3997">
          <cell r="H3997" t="str">
            <v>C16766</v>
          </cell>
          <cell r="AO3997">
            <v>1</v>
          </cell>
        </row>
        <row r="3998">
          <cell r="H3998" t="str">
            <v>C16767</v>
          </cell>
          <cell r="AO3998">
            <v>0</v>
          </cell>
        </row>
        <row r="3999">
          <cell r="H3999" t="str">
            <v>C16768</v>
          </cell>
          <cell r="AO3999">
            <v>0</v>
          </cell>
        </row>
        <row r="4000">
          <cell r="H4000" t="str">
            <v>C16775</v>
          </cell>
          <cell r="AO4000">
            <v>0</v>
          </cell>
        </row>
        <row r="4001">
          <cell r="H4001" t="str">
            <v>C16778</v>
          </cell>
          <cell r="AO4001">
            <v>0</v>
          </cell>
        </row>
        <row r="4002">
          <cell r="H4002" t="str">
            <v>C16784</v>
          </cell>
          <cell r="AO4002">
            <v>0</v>
          </cell>
        </row>
        <row r="4003">
          <cell r="H4003" t="str">
            <v>C16800</v>
          </cell>
          <cell r="AO4003">
            <v>0</v>
          </cell>
        </row>
        <row r="4004">
          <cell r="H4004" t="str">
            <v>C16809</v>
          </cell>
          <cell r="AO4004">
            <v>0</v>
          </cell>
        </row>
        <row r="4005">
          <cell r="H4005" t="str">
            <v>C16810</v>
          </cell>
          <cell r="AO4005">
            <v>1</v>
          </cell>
        </row>
        <row r="4006">
          <cell r="H4006" t="str">
            <v>C16813</v>
          </cell>
          <cell r="AO4006">
            <v>1</v>
          </cell>
        </row>
        <row r="4007">
          <cell r="H4007" t="str">
            <v>C16814</v>
          </cell>
          <cell r="AO4007">
            <v>0</v>
          </cell>
        </row>
        <row r="4008">
          <cell r="H4008" t="str">
            <v>C16815</v>
          </cell>
          <cell r="AO4008">
            <v>0</v>
          </cell>
        </row>
        <row r="4009">
          <cell r="H4009" t="str">
            <v>C16823</v>
          </cell>
          <cell r="AO4009">
            <v>1</v>
          </cell>
        </row>
        <row r="4010">
          <cell r="H4010" t="str">
            <v>C16824</v>
          </cell>
          <cell r="AO4010">
            <v>1</v>
          </cell>
        </row>
        <row r="4011">
          <cell r="H4011" t="str">
            <v>C16839</v>
          </cell>
          <cell r="AO4011">
            <v>0</v>
          </cell>
        </row>
        <row r="4012">
          <cell r="H4012" t="str">
            <v>C16844</v>
          </cell>
          <cell r="AO4012">
            <v>0</v>
          </cell>
        </row>
        <row r="4013">
          <cell r="H4013" t="str">
            <v>C16845</v>
          </cell>
          <cell r="AO4013">
            <v>0</v>
          </cell>
        </row>
        <row r="4014">
          <cell r="H4014" t="str">
            <v>C16849</v>
          </cell>
          <cell r="AO4014">
            <v>2</v>
          </cell>
        </row>
        <row r="4015">
          <cell r="H4015" t="str">
            <v>C16852</v>
          </cell>
          <cell r="AO4015">
            <v>0</v>
          </cell>
        </row>
        <row r="4016">
          <cell r="H4016" t="str">
            <v>C16853</v>
          </cell>
          <cell r="AO4016">
            <v>3</v>
          </cell>
        </row>
        <row r="4017">
          <cell r="H4017" t="str">
            <v>C16855</v>
          </cell>
          <cell r="AO4017">
            <v>0</v>
          </cell>
        </row>
        <row r="4018">
          <cell r="H4018" t="str">
            <v>C16857</v>
          </cell>
          <cell r="AO4018">
            <v>0</v>
          </cell>
        </row>
        <row r="4019">
          <cell r="H4019" t="str">
            <v>C16860</v>
          </cell>
          <cell r="AO4019">
            <v>0</v>
          </cell>
        </row>
        <row r="4020">
          <cell r="H4020" t="str">
            <v>C16861</v>
          </cell>
          <cell r="AO4020">
            <v>1</v>
          </cell>
        </row>
        <row r="4021">
          <cell r="H4021" t="str">
            <v>C16863</v>
          </cell>
          <cell r="AO4021">
            <v>2</v>
          </cell>
        </row>
        <row r="4022">
          <cell r="H4022" t="str">
            <v>C16870</v>
          </cell>
          <cell r="AO4022">
            <v>0</v>
          </cell>
        </row>
        <row r="4023">
          <cell r="H4023" t="str">
            <v>C16875</v>
          </cell>
          <cell r="AO4023">
            <v>0</v>
          </cell>
        </row>
        <row r="4024">
          <cell r="H4024" t="str">
            <v>C16878</v>
          </cell>
          <cell r="AO4024">
            <v>0</v>
          </cell>
        </row>
        <row r="4025">
          <cell r="H4025" t="str">
            <v>C16900</v>
          </cell>
          <cell r="AO4025">
            <v>0</v>
          </cell>
        </row>
        <row r="4026">
          <cell r="H4026" t="str">
            <v>C16901</v>
          </cell>
          <cell r="AO4026">
            <v>0</v>
          </cell>
        </row>
        <row r="4027">
          <cell r="H4027" t="str">
            <v>C16903</v>
          </cell>
          <cell r="AO4027">
            <v>2</v>
          </cell>
        </row>
        <row r="4028">
          <cell r="H4028" t="str">
            <v>C16906</v>
          </cell>
          <cell r="AO4028">
            <v>0</v>
          </cell>
        </row>
        <row r="4029">
          <cell r="H4029" t="str">
            <v>C16907</v>
          </cell>
          <cell r="AO4029">
            <v>0</v>
          </cell>
        </row>
        <row r="4030">
          <cell r="H4030" t="str">
            <v>C16908</v>
          </cell>
          <cell r="AO4030">
            <v>0</v>
          </cell>
        </row>
        <row r="4031">
          <cell r="H4031" t="str">
            <v>C16918</v>
          </cell>
          <cell r="AO4031">
            <v>3</v>
          </cell>
        </row>
        <row r="4032">
          <cell r="H4032" t="str">
            <v>C16930</v>
          </cell>
          <cell r="AO4032">
            <v>0</v>
          </cell>
        </row>
        <row r="4033">
          <cell r="H4033" t="str">
            <v>C16938</v>
          </cell>
          <cell r="AO4033">
            <v>2</v>
          </cell>
        </row>
        <row r="4034">
          <cell r="H4034" t="str">
            <v>C16942</v>
          </cell>
          <cell r="AO4034">
            <v>0</v>
          </cell>
        </row>
        <row r="4035">
          <cell r="H4035" t="str">
            <v>C16943</v>
          </cell>
          <cell r="AO4035">
            <v>1</v>
          </cell>
        </row>
        <row r="4036">
          <cell r="H4036" t="str">
            <v>C16945</v>
          </cell>
          <cell r="AO4036">
            <v>0</v>
          </cell>
        </row>
        <row r="4037">
          <cell r="H4037" t="str">
            <v>C16946</v>
          </cell>
          <cell r="AO4037">
            <v>1</v>
          </cell>
        </row>
        <row r="4038">
          <cell r="H4038" t="str">
            <v>C16949</v>
          </cell>
          <cell r="AO4038">
            <v>0</v>
          </cell>
        </row>
        <row r="4039">
          <cell r="H4039" t="str">
            <v>C16951</v>
          </cell>
          <cell r="AO4039">
            <v>0</v>
          </cell>
        </row>
        <row r="4040">
          <cell r="H4040" t="str">
            <v>C16953</v>
          </cell>
          <cell r="AO4040">
            <v>0</v>
          </cell>
        </row>
        <row r="4041">
          <cell r="H4041" t="str">
            <v>C16955</v>
          </cell>
          <cell r="AO4041">
            <v>0</v>
          </cell>
        </row>
        <row r="4042">
          <cell r="H4042" t="str">
            <v>C16966</v>
          </cell>
          <cell r="AO4042">
            <v>1</v>
          </cell>
        </row>
        <row r="4043">
          <cell r="H4043" t="str">
            <v>C16967</v>
          </cell>
          <cell r="AO4043">
            <v>0</v>
          </cell>
        </row>
        <row r="4044">
          <cell r="H4044" t="str">
            <v>C16972</v>
          </cell>
          <cell r="AO4044">
            <v>0</v>
          </cell>
        </row>
        <row r="4045">
          <cell r="H4045" t="str">
            <v>C16975</v>
          </cell>
          <cell r="AO4045">
            <v>0</v>
          </cell>
        </row>
        <row r="4046">
          <cell r="H4046" t="str">
            <v>C16976</v>
          </cell>
          <cell r="AO4046">
            <v>0</v>
          </cell>
        </row>
        <row r="4047">
          <cell r="H4047" t="str">
            <v>C16984</v>
          </cell>
          <cell r="AO4047">
            <v>1</v>
          </cell>
        </row>
        <row r="4048">
          <cell r="H4048" t="str">
            <v>C16985</v>
          </cell>
          <cell r="AO4048">
            <v>0</v>
          </cell>
        </row>
        <row r="4049">
          <cell r="H4049" t="str">
            <v>C16989</v>
          </cell>
          <cell r="AO4049">
            <v>0</v>
          </cell>
        </row>
        <row r="4050">
          <cell r="H4050" t="str">
            <v>C16991</v>
          </cell>
          <cell r="AO4050">
            <v>0</v>
          </cell>
        </row>
        <row r="4051">
          <cell r="H4051" t="str">
            <v>C16996</v>
          </cell>
          <cell r="AO4051">
            <v>0</v>
          </cell>
        </row>
        <row r="4052">
          <cell r="H4052" t="str">
            <v>C17010</v>
          </cell>
          <cell r="AO4052">
            <v>0</v>
          </cell>
        </row>
        <row r="4053">
          <cell r="H4053" t="str">
            <v>C17011</v>
          </cell>
          <cell r="AO4053">
            <v>0</v>
          </cell>
        </row>
        <row r="4054">
          <cell r="H4054" t="str">
            <v>C17014</v>
          </cell>
          <cell r="AO4054">
            <v>2</v>
          </cell>
        </row>
        <row r="4055">
          <cell r="H4055" t="str">
            <v>C17015</v>
          </cell>
          <cell r="AO4055">
            <v>0</v>
          </cell>
        </row>
        <row r="4056">
          <cell r="H4056" t="str">
            <v>C17042</v>
          </cell>
          <cell r="AO4056">
            <v>0</v>
          </cell>
        </row>
        <row r="4057">
          <cell r="H4057" t="str">
            <v>C17087</v>
          </cell>
          <cell r="AO4057">
            <v>0</v>
          </cell>
        </row>
        <row r="4058">
          <cell r="H4058" t="str">
            <v>C17088</v>
          </cell>
          <cell r="AO4058">
            <v>0</v>
          </cell>
        </row>
        <row r="4059">
          <cell r="H4059" t="str">
            <v>C17098</v>
          </cell>
          <cell r="AO4059">
            <v>0</v>
          </cell>
        </row>
        <row r="4060">
          <cell r="H4060" t="str">
            <v>C17102</v>
          </cell>
          <cell r="AO4060">
            <v>0</v>
          </cell>
        </row>
        <row r="4061">
          <cell r="H4061" t="str">
            <v>C17113</v>
          </cell>
          <cell r="AO4061">
            <v>0</v>
          </cell>
        </row>
        <row r="4062">
          <cell r="H4062" t="str">
            <v>C17120</v>
          </cell>
          <cell r="AO4062">
            <v>0</v>
          </cell>
        </row>
        <row r="4063">
          <cell r="H4063" t="str">
            <v>C17140</v>
          </cell>
          <cell r="AO4063">
            <v>0</v>
          </cell>
        </row>
        <row r="4064">
          <cell r="H4064" t="str">
            <v>C17150</v>
          </cell>
          <cell r="AO4064">
            <v>1</v>
          </cell>
        </row>
        <row r="4065">
          <cell r="H4065" t="str">
            <v>C17153</v>
          </cell>
          <cell r="AO4065">
            <v>2</v>
          </cell>
        </row>
        <row r="4066">
          <cell r="H4066" t="str">
            <v>C17156</v>
          </cell>
          <cell r="AO4066">
            <v>1</v>
          </cell>
        </row>
        <row r="4067">
          <cell r="H4067" t="str">
            <v>C17164</v>
          </cell>
          <cell r="AO4067">
            <v>1</v>
          </cell>
        </row>
        <row r="4068">
          <cell r="H4068" t="str">
            <v>C17165</v>
          </cell>
          <cell r="AO4068">
            <v>0</v>
          </cell>
        </row>
        <row r="4069">
          <cell r="H4069" t="str">
            <v>C17206</v>
          </cell>
          <cell r="AO4069">
            <v>0</v>
          </cell>
        </row>
        <row r="4070">
          <cell r="H4070" t="str">
            <v>C17211</v>
          </cell>
          <cell r="AO4070">
            <v>0</v>
          </cell>
        </row>
        <row r="4071">
          <cell r="H4071" t="str">
            <v>C17215</v>
          </cell>
          <cell r="AO4071">
            <v>1</v>
          </cell>
        </row>
        <row r="4072">
          <cell r="H4072" t="str">
            <v>C17216</v>
          </cell>
          <cell r="AO4072">
            <v>1</v>
          </cell>
        </row>
        <row r="4073">
          <cell r="H4073" t="str">
            <v>C17218</v>
          </cell>
          <cell r="AO4073">
            <v>0</v>
          </cell>
        </row>
        <row r="4074">
          <cell r="H4074" t="str">
            <v>C17227</v>
          </cell>
          <cell r="AO4074">
            <v>0</v>
          </cell>
        </row>
        <row r="4075">
          <cell r="H4075" t="str">
            <v>C17228</v>
          </cell>
          <cell r="AO4075">
            <v>1</v>
          </cell>
        </row>
        <row r="4076">
          <cell r="H4076" t="str">
            <v>C17230</v>
          </cell>
          <cell r="AO4076">
            <v>0</v>
          </cell>
        </row>
        <row r="4077">
          <cell r="H4077" t="str">
            <v>C17240</v>
          </cell>
          <cell r="AO4077">
            <v>0</v>
          </cell>
        </row>
        <row r="4078">
          <cell r="H4078" t="str">
            <v>C17244</v>
          </cell>
          <cell r="AO4078">
            <v>1</v>
          </cell>
        </row>
        <row r="4079">
          <cell r="H4079" t="str">
            <v>C17248</v>
          </cell>
          <cell r="AO4079">
            <v>1</v>
          </cell>
        </row>
        <row r="4080">
          <cell r="H4080" t="str">
            <v>C17249</v>
          </cell>
          <cell r="AO4080">
            <v>0</v>
          </cell>
        </row>
        <row r="4081">
          <cell r="H4081" t="str">
            <v>C17255</v>
          </cell>
          <cell r="AO4081">
            <v>1</v>
          </cell>
        </row>
        <row r="4082">
          <cell r="H4082" t="str">
            <v>C17256</v>
          </cell>
          <cell r="AO4082">
            <v>0</v>
          </cell>
        </row>
        <row r="4083">
          <cell r="H4083" t="str">
            <v>C17259</v>
          </cell>
          <cell r="AO4083">
            <v>0</v>
          </cell>
        </row>
        <row r="4084">
          <cell r="H4084" t="str">
            <v>C17261</v>
          </cell>
          <cell r="AO4084">
            <v>0</v>
          </cell>
        </row>
        <row r="4085">
          <cell r="H4085" t="str">
            <v>C17269</v>
          </cell>
          <cell r="AO4085">
            <v>0</v>
          </cell>
        </row>
        <row r="4086">
          <cell r="H4086" t="str">
            <v>C17271</v>
          </cell>
          <cell r="AO4086">
            <v>1</v>
          </cell>
        </row>
        <row r="4087">
          <cell r="H4087" t="str">
            <v>C17278</v>
          </cell>
          <cell r="AO4087">
            <v>0</v>
          </cell>
        </row>
        <row r="4088">
          <cell r="H4088" t="str">
            <v>C17293</v>
          </cell>
          <cell r="AO4088">
            <v>2</v>
          </cell>
        </row>
        <row r="4089">
          <cell r="H4089" t="str">
            <v>C17297</v>
          </cell>
          <cell r="AO4089">
            <v>0</v>
          </cell>
        </row>
        <row r="4090">
          <cell r="H4090" t="str">
            <v>C17298</v>
          </cell>
          <cell r="AO4090">
            <v>2</v>
          </cell>
        </row>
        <row r="4091">
          <cell r="H4091" t="str">
            <v>C17300</v>
          </cell>
          <cell r="AO4091">
            <v>0</v>
          </cell>
        </row>
        <row r="4092">
          <cell r="H4092" t="str">
            <v>C17302</v>
          </cell>
          <cell r="AO4092">
            <v>0</v>
          </cell>
        </row>
        <row r="4093">
          <cell r="H4093" t="str">
            <v>C17318</v>
          </cell>
          <cell r="AO4093">
            <v>0</v>
          </cell>
        </row>
        <row r="4094">
          <cell r="H4094" t="str">
            <v>C17319</v>
          </cell>
          <cell r="AO4094">
            <v>0</v>
          </cell>
        </row>
        <row r="4095">
          <cell r="H4095" t="str">
            <v>C17320</v>
          </cell>
          <cell r="AO4095">
            <v>0</v>
          </cell>
        </row>
        <row r="4096">
          <cell r="H4096" t="str">
            <v>C17321</v>
          </cell>
          <cell r="AO4096">
            <v>0</v>
          </cell>
        </row>
        <row r="4097">
          <cell r="H4097" t="str">
            <v>C17322</v>
          </cell>
          <cell r="AO4097">
            <v>0</v>
          </cell>
        </row>
        <row r="4098">
          <cell r="H4098" t="str">
            <v>C17330</v>
          </cell>
          <cell r="AO4098">
            <v>0</v>
          </cell>
        </row>
        <row r="4099">
          <cell r="H4099" t="str">
            <v>C17332</v>
          </cell>
          <cell r="AO4099">
            <v>2</v>
          </cell>
        </row>
        <row r="4100">
          <cell r="H4100" t="str">
            <v>C17335</v>
          </cell>
          <cell r="AO4100">
            <v>0</v>
          </cell>
        </row>
        <row r="4101">
          <cell r="H4101" t="str">
            <v>C17343</v>
          </cell>
          <cell r="AO4101">
            <v>1</v>
          </cell>
        </row>
        <row r="4102">
          <cell r="H4102" t="str">
            <v>C17372</v>
          </cell>
          <cell r="AO4102">
            <v>1</v>
          </cell>
        </row>
        <row r="4103">
          <cell r="H4103" t="str">
            <v>C17387</v>
          </cell>
          <cell r="AO4103">
            <v>0</v>
          </cell>
        </row>
        <row r="4104">
          <cell r="H4104" t="str">
            <v>C17391</v>
          </cell>
          <cell r="AO4104">
            <v>1</v>
          </cell>
        </row>
        <row r="4105">
          <cell r="H4105" t="str">
            <v>C17392</v>
          </cell>
          <cell r="AO4105">
            <v>0</v>
          </cell>
        </row>
        <row r="4106">
          <cell r="H4106" t="str">
            <v>C17399</v>
          </cell>
          <cell r="AO4106">
            <v>2</v>
          </cell>
        </row>
        <row r="4107">
          <cell r="H4107" t="str">
            <v>C17406</v>
          </cell>
          <cell r="AO4107">
            <v>1</v>
          </cell>
        </row>
        <row r="4108">
          <cell r="H4108" t="str">
            <v>C17407</v>
          </cell>
          <cell r="AO4108">
            <v>0</v>
          </cell>
        </row>
        <row r="4109">
          <cell r="H4109" t="str">
            <v>C17409</v>
          </cell>
          <cell r="AO4109">
            <v>0</v>
          </cell>
        </row>
        <row r="4110">
          <cell r="H4110" t="str">
            <v>C17415</v>
          </cell>
          <cell r="AO4110">
            <v>0</v>
          </cell>
        </row>
        <row r="4111">
          <cell r="H4111" t="str">
            <v>C17419</v>
          </cell>
          <cell r="AO4111">
            <v>0</v>
          </cell>
        </row>
        <row r="4112">
          <cell r="H4112" t="str">
            <v>C17423</v>
          </cell>
          <cell r="AO4112">
            <v>0</v>
          </cell>
        </row>
        <row r="4113">
          <cell r="H4113" t="str">
            <v>C17437</v>
          </cell>
          <cell r="AO4113">
            <v>0</v>
          </cell>
        </row>
        <row r="4114">
          <cell r="H4114" t="str">
            <v>C17446</v>
          </cell>
          <cell r="AO4114">
            <v>1</v>
          </cell>
        </row>
        <row r="4115">
          <cell r="H4115" t="str">
            <v>C17448</v>
          </cell>
          <cell r="AO4115">
            <v>1</v>
          </cell>
        </row>
        <row r="4116">
          <cell r="H4116" t="str">
            <v>C17450</v>
          </cell>
          <cell r="AO4116">
            <v>0</v>
          </cell>
        </row>
        <row r="4117">
          <cell r="H4117" t="str">
            <v>C17451</v>
          </cell>
          <cell r="AO4117">
            <v>0</v>
          </cell>
        </row>
        <row r="4118">
          <cell r="H4118" t="str">
            <v>C17454</v>
          </cell>
          <cell r="AO4118">
            <v>0</v>
          </cell>
        </row>
        <row r="4119">
          <cell r="H4119" t="str">
            <v>C17456</v>
          </cell>
          <cell r="AO4119">
            <v>0</v>
          </cell>
        </row>
        <row r="4120">
          <cell r="H4120" t="str">
            <v>C17465</v>
          </cell>
          <cell r="AO4120">
            <v>0</v>
          </cell>
        </row>
        <row r="4121">
          <cell r="H4121" t="str">
            <v>C17470</v>
          </cell>
          <cell r="AO4121">
            <v>0</v>
          </cell>
        </row>
        <row r="4122">
          <cell r="H4122" t="str">
            <v>C17489</v>
          </cell>
          <cell r="AO4122">
            <v>0</v>
          </cell>
        </row>
        <row r="4123">
          <cell r="H4123" t="str">
            <v>C17500</v>
          </cell>
          <cell r="AO4123">
            <v>1</v>
          </cell>
        </row>
        <row r="4124">
          <cell r="H4124" t="str">
            <v>C17503</v>
          </cell>
          <cell r="AO4124">
            <v>0</v>
          </cell>
        </row>
        <row r="4125">
          <cell r="H4125" t="str">
            <v>C17508</v>
          </cell>
          <cell r="AO4125">
            <v>0</v>
          </cell>
        </row>
        <row r="4126">
          <cell r="H4126" t="str">
            <v>C17509</v>
          </cell>
          <cell r="AO4126">
            <v>1</v>
          </cell>
        </row>
        <row r="4127">
          <cell r="H4127" t="str">
            <v>C17515</v>
          </cell>
          <cell r="AO4127">
            <v>1</v>
          </cell>
        </row>
        <row r="4128">
          <cell r="H4128" t="str">
            <v>C17522</v>
          </cell>
          <cell r="AO4128">
            <v>0</v>
          </cell>
        </row>
        <row r="4129">
          <cell r="H4129" t="str">
            <v>C17525</v>
          </cell>
          <cell r="AO4129">
            <v>1</v>
          </cell>
        </row>
        <row r="4130">
          <cell r="H4130" t="str">
            <v>C17526</v>
          </cell>
          <cell r="AO4130">
            <v>0</v>
          </cell>
        </row>
        <row r="4131">
          <cell r="H4131" t="str">
            <v>C17530</v>
          </cell>
          <cell r="AO4131">
            <v>1</v>
          </cell>
        </row>
        <row r="4132">
          <cell r="H4132" t="str">
            <v>C17539</v>
          </cell>
          <cell r="AO4132">
            <v>0</v>
          </cell>
        </row>
        <row r="4133">
          <cell r="H4133" t="str">
            <v>C17540</v>
          </cell>
          <cell r="AO4133">
            <v>0</v>
          </cell>
        </row>
        <row r="4134">
          <cell r="H4134" t="str">
            <v>C17541</v>
          </cell>
          <cell r="AO4134">
            <v>1</v>
          </cell>
        </row>
        <row r="4135">
          <cell r="H4135" t="str">
            <v>C17543</v>
          </cell>
          <cell r="AO4135">
            <v>0</v>
          </cell>
        </row>
        <row r="4136">
          <cell r="H4136" t="str">
            <v>C17545</v>
          </cell>
          <cell r="AO4136">
            <v>2</v>
          </cell>
        </row>
        <row r="4137">
          <cell r="H4137" t="str">
            <v>C17549</v>
          </cell>
          <cell r="AO4137">
            <v>0</v>
          </cell>
        </row>
        <row r="4138">
          <cell r="H4138" t="str">
            <v>C17554</v>
          </cell>
          <cell r="AO4138">
            <v>0</v>
          </cell>
        </row>
        <row r="4139">
          <cell r="H4139" t="str">
            <v>C17568</v>
          </cell>
          <cell r="AO4139">
            <v>1</v>
          </cell>
        </row>
        <row r="4140">
          <cell r="H4140" t="str">
            <v>C17571</v>
          </cell>
          <cell r="AO4140">
            <v>0</v>
          </cell>
        </row>
        <row r="4141">
          <cell r="H4141" t="str">
            <v>C17575</v>
          </cell>
          <cell r="AO4141">
            <v>0</v>
          </cell>
        </row>
        <row r="4142">
          <cell r="H4142" t="str">
            <v>C17582</v>
          </cell>
          <cell r="AO4142">
            <v>3</v>
          </cell>
        </row>
        <row r="4143">
          <cell r="H4143" t="str">
            <v>C17583</v>
          </cell>
          <cell r="AO4143">
            <v>3</v>
          </cell>
        </row>
        <row r="4144">
          <cell r="H4144" t="str">
            <v>C17588</v>
          </cell>
          <cell r="AO4144">
            <v>7</v>
          </cell>
        </row>
        <row r="4145">
          <cell r="H4145" t="str">
            <v>C17591</v>
          </cell>
          <cell r="AO4145">
            <v>0</v>
          </cell>
        </row>
        <row r="4146">
          <cell r="H4146" t="str">
            <v>C17593</v>
          </cell>
          <cell r="AO4146">
            <v>0</v>
          </cell>
        </row>
        <row r="4147">
          <cell r="H4147" t="str">
            <v>C17600</v>
          </cell>
          <cell r="AO4147">
            <v>0</v>
          </cell>
        </row>
        <row r="4148">
          <cell r="H4148" t="str">
            <v>C17604</v>
          </cell>
          <cell r="AO4148">
            <v>0</v>
          </cell>
        </row>
        <row r="4149">
          <cell r="H4149" t="str">
            <v>C17606</v>
          </cell>
          <cell r="AO4149">
            <v>1</v>
          </cell>
        </row>
        <row r="4150">
          <cell r="H4150" t="str">
            <v>C17607</v>
          </cell>
          <cell r="AO4150">
            <v>0</v>
          </cell>
        </row>
        <row r="4151">
          <cell r="H4151" t="str">
            <v>C17611</v>
          </cell>
          <cell r="AO4151">
            <v>0</v>
          </cell>
        </row>
        <row r="4152">
          <cell r="H4152" t="str">
            <v>C17615</v>
          </cell>
          <cell r="AO4152">
            <v>0</v>
          </cell>
        </row>
        <row r="4153">
          <cell r="H4153" t="str">
            <v>C17616</v>
          </cell>
          <cell r="AO4153">
            <v>0</v>
          </cell>
        </row>
        <row r="4154">
          <cell r="H4154" t="str">
            <v>C17617</v>
          </cell>
          <cell r="AO4154">
            <v>1</v>
          </cell>
        </row>
        <row r="4155">
          <cell r="H4155" t="str">
            <v>C17621</v>
          </cell>
          <cell r="AO4155">
            <v>0</v>
          </cell>
        </row>
        <row r="4156">
          <cell r="H4156" t="str">
            <v>C17622</v>
          </cell>
          <cell r="AO4156">
            <v>0</v>
          </cell>
        </row>
        <row r="4157">
          <cell r="H4157" t="str">
            <v>C17623</v>
          </cell>
          <cell r="AO4157">
            <v>0</v>
          </cell>
        </row>
        <row r="4158">
          <cell r="H4158" t="str">
            <v>C17624</v>
          </cell>
          <cell r="AO4158">
            <v>0</v>
          </cell>
        </row>
        <row r="4159">
          <cell r="H4159" t="str">
            <v>C17625</v>
          </cell>
          <cell r="AO4159">
            <v>0</v>
          </cell>
        </row>
        <row r="4160">
          <cell r="H4160" t="str">
            <v>C17629</v>
          </cell>
          <cell r="AO4160">
            <v>2</v>
          </cell>
        </row>
        <row r="4161">
          <cell r="H4161" t="str">
            <v>C17633</v>
          </cell>
          <cell r="AO4161">
            <v>0</v>
          </cell>
        </row>
        <row r="4162">
          <cell r="H4162" t="str">
            <v>C17638</v>
          </cell>
          <cell r="AO4162">
            <v>0</v>
          </cell>
        </row>
        <row r="4163">
          <cell r="H4163" t="str">
            <v>C17639</v>
          </cell>
          <cell r="AO4163">
            <v>0</v>
          </cell>
        </row>
        <row r="4164">
          <cell r="H4164" t="str">
            <v>C17640</v>
          </cell>
          <cell r="AO4164">
            <v>0</v>
          </cell>
        </row>
        <row r="4165">
          <cell r="H4165" t="str">
            <v>C17641</v>
          </cell>
          <cell r="AO4165">
            <v>1</v>
          </cell>
        </row>
        <row r="4166">
          <cell r="H4166" t="str">
            <v>C17645</v>
          </cell>
          <cell r="AO4166">
            <v>0</v>
          </cell>
        </row>
        <row r="4167">
          <cell r="H4167" t="str">
            <v>C17649</v>
          </cell>
          <cell r="AO4167">
            <v>0</v>
          </cell>
        </row>
        <row r="4168">
          <cell r="H4168" t="str">
            <v>C17652</v>
          </cell>
          <cell r="AO4168">
            <v>0</v>
          </cell>
        </row>
        <row r="4169">
          <cell r="H4169" t="str">
            <v>C17653</v>
          </cell>
          <cell r="AO4169">
            <v>0</v>
          </cell>
        </row>
        <row r="4170">
          <cell r="H4170" t="str">
            <v>C17654</v>
          </cell>
          <cell r="AO4170">
            <v>0</v>
          </cell>
        </row>
        <row r="4171">
          <cell r="H4171" t="str">
            <v>C17659</v>
          </cell>
          <cell r="AO4171">
            <v>0</v>
          </cell>
        </row>
        <row r="4172">
          <cell r="H4172" t="str">
            <v>C17663</v>
          </cell>
          <cell r="AO4172">
            <v>0</v>
          </cell>
        </row>
        <row r="4173">
          <cell r="H4173" t="str">
            <v>C17665</v>
          </cell>
          <cell r="AO4173">
            <v>2</v>
          </cell>
        </row>
        <row r="4174">
          <cell r="H4174" t="str">
            <v>C17667</v>
          </cell>
          <cell r="AO4174">
            <v>0</v>
          </cell>
        </row>
        <row r="4175">
          <cell r="H4175" t="str">
            <v>C17668</v>
          </cell>
          <cell r="AO4175">
            <v>0</v>
          </cell>
        </row>
        <row r="4176">
          <cell r="H4176" t="str">
            <v>C17669</v>
          </cell>
          <cell r="AO4176">
            <v>0</v>
          </cell>
        </row>
        <row r="4177">
          <cell r="H4177" t="str">
            <v>C17675</v>
          </cell>
          <cell r="AO4177">
            <v>0</v>
          </cell>
        </row>
        <row r="4178">
          <cell r="H4178" t="str">
            <v>C17676</v>
          </cell>
          <cell r="AO4178">
            <v>0</v>
          </cell>
        </row>
        <row r="4179">
          <cell r="H4179" t="str">
            <v>C17680</v>
          </cell>
          <cell r="AO4179">
            <v>1</v>
          </cell>
        </row>
        <row r="4180">
          <cell r="H4180" t="str">
            <v>C17681</v>
          </cell>
          <cell r="AO4180">
            <v>0</v>
          </cell>
        </row>
        <row r="4181">
          <cell r="H4181" t="str">
            <v>C17707</v>
          </cell>
          <cell r="AO4181">
            <v>1</v>
          </cell>
        </row>
        <row r="4182">
          <cell r="H4182" t="str">
            <v>C17708</v>
          </cell>
          <cell r="AO4182">
            <v>2</v>
          </cell>
        </row>
        <row r="4183">
          <cell r="H4183" t="str">
            <v>C17711</v>
          </cell>
          <cell r="AO4183">
            <v>1</v>
          </cell>
        </row>
        <row r="4184">
          <cell r="H4184" t="str">
            <v>C17713</v>
          </cell>
          <cell r="AO4184">
            <v>0</v>
          </cell>
        </row>
        <row r="4185">
          <cell r="H4185" t="str">
            <v>C17717</v>
          </cell>
          <cell r="AO4185">
            <v>0</v>
          </cell>
        </row>
        <row r="4186">
          <cell r="H4186" t="str">
            <v>C17721</v>
          </cell>
          <cell r="AO4186">
            <v>0</v>
          </cell>
        </row>
        <row r="4187">
          <cell r="H4187" t="str">
            <v>C17722</v>
          </cell>
          <cell r="AO4187">
            <v>3</v>
          </cell>
        </row>
        <row r="4188">
          <cell r="H4188" t="str">
            <v>C17734</v>
          </cell>
          <cell r="AO4188">
            <v>0</v>
          </cell>
        </row>
        <row r="4189">
          <cell r="H4189" t="str">
            <v>C17735</v>
          </cell>
          <cell r="AO4189">
            <v>1</v>
          </cell>
        </row>
        <row r="4190">
          <cell r="H4190" t="str">
            <v>C17738</v>
          </cell>
          <cell r="AO4190">
            <v>2</v>
          </cell>
        </row>
        <row r="4191">
          <cell r="H4191" t="str">
            <v>C17740</v>
          </cell>
          <cell r="AO4191">
            <v>0</v>
          </cell>
        </row>
        <row r="4192">
          <cell r="H4192" t="str">
            <v>C17743</v>
          </cell>
          <cell r="AO4192">
            <v>0</v>
          </cell>
        </row>
        <row r="4193">
          <cell r="H4193" t="str">
            <v>C17744</v>
          </cell>
          <cell r="AO4193">
            <v>0</v>
          </cell>
        </row>
        <row r="4194">
          <cell r="H4194" t="str">
            <v>C17746</v>
          </cell>
          <cell r="AO4194">
            <v>0</v>
          </cell>
        </row>
        <row r="4195">
          <cell r="H4195" t="str">
            <v>C17749</v>
          </cell>
          <cell r="AO4195">
            <v>3</v>
          </cell>
        </row>
        <row r="4196">
          <cell r="H4196" t="str">
            <v>C17750</v>
          </cell>
          <cell r="AO4196">
            <v>0</v>
          </cell>
        </row>
        <row r="4197">
          <cell r="H4197" t="str">
            <v>C17751</v>
          </cell>
          <cell r="AO4197">
            <v>2</v>
          </cell>
        </row>
        <row r="4198">
          <cell r="H4198" t="str">
            <v>C17755</v>
          </cell>
          <cell r="AO4198">
            <v>0</v>
          </cell>
        </row>
        <row r="4199">
          <cell r="H4199" t="str">
            <v>C17756</v>
          </cell>
          <cell r="AO4199">
            <v>0</v>
          </cell>
        </row>
        <row r="4200">
          <cell r="H4200" t="str">
            <v>C17759</v>
          </cell>
          <cell r="AO4200">
            <v>2</v>
          </cell>
        </row>
        <row r="4201">
          <cell r="H4201" t="str">
            <v>C17761</v>
          </cell>
          <cell r="AO4201">
            <v>0</v>
          </cell>
        </row>
        <row r="4202">
          <cell r="H4202" t="str">
            <v>C17762</v>
          </cell>
          <cell r="AO4202">
            <v>1</v>
          </cell>
        </row>
        <row r="4203">
          <cell r="H4203" t="str">
            <v>C17763</v>
          </cell>
          <cell r="AO4203">
            <v>1</v>
          </cell>
        </row>
        <row r="4204">
          <cell r="H4204" t="str">
            <v>C17764</v>
          </cell>
          <cell r="AO4204">
            <v>0</v>
          </cell>
        </row>
        <row r="4205">
          <cell r="H4205" t="str">
            <v>C17765</v>
          </cell>
          <cell r="AO4205">
            <v>1</v>
          </cell>
        </row>
        <row r="4206">
          <cell r="H4206" t="str">
            <v>C17766</v>
          </cell>
          <cell r="AO4206">
            <v>0</v>
          </cell>
        </row>
        <row r="4207">
          <cell r="H4207" t="str">
            <v>C17768</v>
          </cell>
          <cell r="AO4207">
            <v>0</v>
          </cell>
        </row>
        <row r="4208">
          <cell r="H4208" t="str">
            <v>C17769</v>
          </cell>
          <cell r="AO4208">
            <v>0</v>
          </cell>
        </row>
        <row r="4209">
          <cell r="H4209" t="str">
            <v>C17771</v>
          </cell>
          <cell r="AO4209">
            <v>0</v>
          </cell>
        </row>
        <row r="4210">
          <cell r="H4210" t="str">
            <v>C17790</v>
          </cell>
          <cell r="AO4210">
            <v>1</v>
          </cell>
        </row>
        <row r="4211">
          <cell r="H4211" t="str">
            <v>C17791</v>
          </cell>
          <cell r="AO4211">
            <v>1</v>
          </cell>
        </row>
        <row r="4212">
          <cell r="H4212" t="str">
            <v>C17798</v>
          </cell>
          <cell r="AO4212">
            <v>0</v>
          </cell>
        </row>
        <row r="4213">
          <cell r="H4213" t="str">
            <v>C17799</v>
          </cell>
          <cell r="AO4213">
            <v>0</v>
          </cell>
        </row>
        <row r="4214">
          <cell r="H4214" t="str">
            <v>C17801</v>
          </cell>
          <cell r="AO4214">
            <v>0</v>
          </cell>
        </row>
        <row r="4215">
          <cell r="H4215" t="str">
            <v>C17805</v>
          </cell>
          <cell r="AO4215">
            <v>2</v>
          </cell>
        </row>
        <row r="4216">
          <cell r="H4216" t="str">
            <v>C17811</v>
          </cell>
          <cell r="AO4216">
            <v>0</v>
          </cell>
        </row>
        <row r="4217">
          <cell r="H4217" t="str">
            <v>C17814</v>
          </cell>
          <cell r="AO4217">
            <v>0</v>
          </cell>
        </row>
        <row r="4218">
          <cell r="H4218" t="str">
            <v>C17815</v>
          </cell>
          <cell r="AO4218">
            <v>1</v>
          </cell>
        </row>
        <row r="4219">
          <cell r="H4219" t="str">
            <v>C17829</v>
          </cell>
          <cell r="AO4219">
            <v>0</v>
          </cell>
        </row>
        <row r="4220">
          <cell r="H4220" t="str">
            <v>C17834</v>
          </cell>
          <cell r="AO4220">
            <v>1</v>
          </cell>
        </row>
        <row r="4221">
          <cell r="H4221" t="str">
            <v>C17835</v>
          </cell>
          <cell r="AO4221">
            <v>0</v>
          </cell>
        </row>
        <row r="4222">
          <cell r="H4222" t="str">
            <v>C17838</v>
          </cell>
          <cell r="AO4222">
            <v>0</v>
          </cell>
        </row>
        <row r="4223">
          <cell r="H4223" t="str">
            <v>C17842</v>
          </cell>
          <cell r="AO4223">
            <v>0</v>
          </cell>
        </row>
        <row r="4224">
          <cell r="H4224" t="str">
            <v>C17846</v>
          </cell>
          <cell r="AO4224">
            <v>1</v>
          </cell>
        </row>
        <row r="4225">
          <cell r="H4225" t="str">
            <v>C17847</v>
          </cell>
          <cell r="AO4225">
            <v>1</v>
          </cell>
        </row>
        <row r="4226">
          <cell r="H4226" t="str">
            <v>C17849</v>
          </cell>
          <cell r="AO4226">
            <v>0</v>
          </cell>
        </row>
        <row r="4227">
          <cell r="H4227" t="str">
            <v>C17850</v>
          </cell>
          <cell r="AO4227">
            <v>3</v>
          </cell>
        </row>
        <row r="4228">
          <cell r="H4228" t="str">
            <v>C17851</v>
          </cell>
          <cell r="AO4228">
            <v>1</v>
          </cell>
        </row>
        <row r="4229">
          <cell r="H4229" t="str">
            <v>C17852</v>
          </cell>
          <cell r="AO4229">
            <v>0</v>
          </cell>
        </row>
        <row r="4230">
          <cell r="H4230" t="str">
            <v>C17853</v>
          </cell>
          <cell r="AO4230">
            <v>1</v>
          </cell>
        </row>
        <row r="4231">
          <cell r="H4231" t="str">
            <v>C17854</v>
          </cell>
          <cell r="AO4231">
            <v>1</v>
          </cell>
        </row>
        <row r="4232">
          <cell r="H4232" t="str">
            <v>C17857</v>
          </cell>
          <cell r="AO4232">
            <v>0</v>
          </cell>
        </row>
        <row r="4233">
          <cell r="H4233" t="str">
            <v>C17861</v>
          </cell>
          <cell r="AO4233">
            <v>1</v>
          </cell>
        </row>
        <row r="4234">
          <cell r="H4234" t="str">
            <v>C17863</v>
          </cell>
          <cell r="AO4234">
            <v>0</v>
          </cell>
        </row>
        <row r="4235">
          <cell r="H4235" t="str">
            <v>C17877</v>
          </cell>
          <cell r="AO4235">
            <v>2</v>
          </cell>
        </row>
        <row r="4236">
          <cell r="H4236" t="str">
            <v>C17878</v>
          </cell>
          <cell r="AO4236">
            <v>1</v>
          </cell>
        </row>
        <row r="4237">
          <cell r="H4237" t="str">
            <v>C17879</v>
          </cell>
          <cell r="AO4237">
            <v>1</v>
          </cell>
        </row>
        <row r="4238">
          <cell r="H4238" t="str">
            <v>C17884</v>
          </cell>
          <cell r="AO4238">
            <v>1</v>
          </cell>
        </row>
        <row r="4239">
          <cell r="H4239" t="str">
            <v>C17887</v>
          </cell>
          <cell r="AO4239">
            <v>1</v>
          </cell>
        </row>
        <row r="4240">
          <cell r="H4240" t="str">
            <v>C17888</v>
          </cell>
          <cell r="AO4240">
            <v>2</v>
          </cell>
        </row>
        <row r="4241">
          <cell r="H4241" t="str">
            <v>C17894</v>
          </cell>
          <cell r="AO4241">
            <v>1</v>
          </cell>
        </row>
        <row r="4242">
          <cell r="H4242" t="str">
            <v>C17918</v>
          </cell>
          <cell r="AO4242">
            <v>0</v>
          </cell>
        </row>
        <row r="4243">
          <cell r="H4243" t="str">
            <v>C17923</v>
          </cell>
          <cell r="AO4243">
            <v>0</v>
          </cell>
        </row>
        <row r="4244">
          <cell r="H4244" t="str">
            <v>C17927</v>
          </cell>
          <cell r="AO4244">
            <v>1</v>
          </cell>
        </row>
        <row r="4245">
          <cell r="H4245" t="str">
            <v>C17928</v>
          </cell>
          <cell r="AO4245">
            <v>1</v>
          </cell>
        </row>
        <row r="4246">
          <cell r="H4246" t="str">
            <v>C17929</v>
          </cell>
          <cell r="AO4246">
            <v>1</v>
          </cell>
        </row>
        <row r="4247">
          <cell r="H4247" t="str">
            <v>C17930</v>
          </cell>
          <cell r="AO4247">
            <v>1</v>
          </cell>
        </row>
        <row r="4248">
          <cell r="H4248" t="str">
            <v>C17931</v>
          </cell>
          <cell r="AO4248">
            <v>0</v>
          </cell>
        </row>
        <row r="4249">
          <cell r="H4249" t="str">
            <v>C17932</v>
          </cell>
          <cell r="AO4249">
            <v>0</v>
          </cell>
        </row>
        <row r="4250">
          <cell r="H4250" t="str">
            <v>C17941</v>
          </cell>
          <cell r="AO4250">
            <v>1</v>
          </cell>
        </row>
        <row r="4251">
          <cell r="H4251" t="str">
            <v>C17945</v>
          </cell>
          <cell r="AO4251">
            <v>0</v>
          </cell>
        </row>
        <row r="4252">
          <cell r="H4252" t="str">
            <v>C17956</v>
          </cell>
          <cell r="AO4252">
            <v>1</v>
          </cell>
        </row>
        <row r="4253">
          <cell r="H4253" t="str">
            <v>C17959</v>
          </cell>
          <cell r="AO4253">
            <v>1</v>
          </cell>
        </row>
        <row r="4254">
          <cell r="H4254" t="str">
            <v>C17960</v>
          </cell>
          <cell r="AO4254">
            <v>1</v>
          </cell>
        </row>
        <row r="4255">
          <cell r="H4255" t="str">
            <v>C17961</v>
          </cell>
          <cell r="AO4255">
            <v>2</v>
          </cell>
        </row>
        <row r="4256">
          <cell r="H4256" t="str">
            <v>C17964</v>
          </cell>
          <cell r="AO4256">
            <v>0</v>
          </cell>
        </row>
        <row r="4257">
          <cell r="H4257" t="str">
            <v>C17970</v>
          </cell>
          <cell r="AO4257">
            <v>1</v>
          </cell>
        </row>
        <row r="4258">
          <cell r="H4258" t="str">
            <v>C17977</v>
          </cell>
          <cell r="AO4258">
            <v>0</v>
          </cell>
        </row>
        <row r="4259">
          <cell r="H4259" t="str">
            <v>C17981</v>
          </cell>
          <cell r="AO4259">
            <v>0</v>
          </cell>
        </row>
        <row r="4260">
          <cell r="H4260" t="str">
            <v>C17982</v>
          </cell>
          <cell r="AO4260">
            <v>1</v>
          </cell>
        </row>
        <row r="4261">
          <cell r="H4261" t="str">
            <v>C17983</v>
          </cell>
          <cell r="AO4261">
            <v>0</v>
          </cell>
        </row>
        <row r="4262">
          <cell r="H4262" t="str">
            <v>C17984</v>
          </cell>
          <cell r="AO4262">
            <v>0</v>
          </cell>
        </row>
        <row r="4263">
          <cell r="H4263" t="str">
            <v>C17988</v>
          </cell>
          <cell r="AO4263">
            <v>1</v>
          </cell>
        </row>
        <row r="4264">
          <cell r="H4264" t="str">
            <v>C17989</v>
          </cell>
          <cell r="AO4264">
            <v>1</v>
          </cell>
        </row>
        <row r="4265">
          <cell r="H4265" t="str">
            <v>C17990</v>
          </cell>
          <cell r="AO4265">
            <v>4</v>
          </cell>
        </row>
        <row r="4266">
          <cell r="H4266" t="str">
            <v>C17992</v>
          </cell>
          <cell r="AO4266">
            <v>0</v>
          </cell>
        </row>
        <row r="4267">
          <cell r="H4267" t="str">
            <v>C17993</v>
          </cell>
          <cell r="AO4267">
            <v>2</v>
          </cell>
        </row>
        <row r="4268">
          <cell r="H4268" t="str">
            <v>C17995</v>
          </cell>
          <cell r="AO4268">
            <v>1</v>
          </cell>
        </row>
        <row r="4269">
          <cell r="H4269" t="str">
            <v>C17996</v>
          </cell>
          <cell r="AO4269">
            <v>0</v>
          </cell>
        </row>
        <row r="4270">
          <cell r="H4270" t="str">
            <v>C17999</v>
          </cell>
          <cell r="AO4270">
            <v>0</v>
          </cell>
        </row>
        <row r="4271">
          <cell r="H4271" t="str">
            <v>C18001</v>
          </cell>
          <cell r="AO4271">
            <v>0</v>
          </cell>
        </row>
        <row r="4272">
          <cell r="H4272" t="str">
            <v>C18002</v>
          </cell>
          <cell r="AO4272">
            <v>1</v>
          </cell>
        </row>
        <row r="4273">
          <cell r="H4273" t="str">
            <v>C18005</v>
          </cell>
          <cell r="AO4273">
            <v>1</v>
          </cell>
        </row>
        <row r="4274">
          <cell r="H4274" t="str">
            <v>C18012</v>
          </cell>
          <cell r="AO4274">
            <v>1</v>
          </cell>
        </row>
        <row r="4275">
          <cell r="H4275" t="str">
            <v>C18013</v>
          </cell>
          <cell r="AO4275">
            <v>1</v>
          </cell>
        </row>
        <row r="4276">
          <cell r="H4276" t="str">
            <v>C18017</v>
          </cell>
          <cell r="AO4276">
            <v>0</v>
          </cell>
        </row>
        <row r="4277">
          <cell r="H4277" t="str">
            <v>C18019</v>
          </cell>
          <cell r="AO4277">
            <v>1</v>
          </cell>
        </row>
        <row r="4278">
          <cell r="H4278" t="str">
            <v>C18029</v>
          </cell>
          <cell r="AO4278">
            <v>0</v>
          </cell>
        </row>
        <row r="4279">
          <cell r="H4279" t="str">
            <v>C18030</v>
          </cell>
          <cell r="AO4279">
            <v>0</v>
          </cell>
        </row>
        <row r="4280">
          <cell r="H4280" t="str">
            <v>C18034</v>
          </cell>
          <cell r="AO4280">
            <v>0</v>
          </cell>
        </row>
        <row r="4281">
          <cell r="H4281" t="str">
            <v>C18035</v>
          </cell>
          <cell r="AO4281">
            <v>0</v>
          </cell>
        </row>
        <row r="4282">
          <cell r="H4282" t="str">
            <v>C18036</v>
          </cell>
          <cell r="AO4282">
            <v>0</v>
          </cell>
        </row>
        <row r="4283">
          <cell r="H4283" t="str">
            <v>C18037</v>
          </cell>
          <cell r="AO4283">
            <v>0</v>
          </cell>
        </row>
        <row r="4284">
          <cell r="H4284" t="str">
            <v>C18042</v>
          </cell>
          <cell r="AO4284">
            <v>1</v>
          </cell>
        </row>
        <row r="4285">
          <cell r="H4285" t="str">
            <v>C18043</v>
          </cell>
          <cell r="AO4285">
            <v>0</v>
          </cell>
        </row>
        <row r="4286">
          <cell r="H4286" t="str">
            <v>C18044</v>
          </cell>
          <cell r="AO4286">
            <v>0</v>
          </cell>
        </row>
        <row r="4287">
          <cell r="H4287" t="str">
            <v>C18046</v>
          </cell>
          <cell r="AO4287">
            <v>0</v>
          </cell>
        </row>
        <row r="4288">
          <cell r="H4288" t="str">
            <v>C18048</v>
          </cell>
          <cell r="AO4288">
            <v>0</v>
          </cell>
        </row>
        <row r="4289">
          <cell r="H4289" t="str">
            <v>C18049</v>
          </cell>
          <cell r="AO4289">
            <v>0</v>
          </cell>
        </row>
        <row r="4290">
          <cell r="H4290" t="str">
            <v>C18051</v>
          </cell>
          <cell r="AO4290">
            <v>0</v>
          </cell>
        </row>
        <row r="4291">
          <cell r="H4291" t="str">
            <v>C18052</v>
          </cell>
          <cell r="AO4291">
            <v>0</v>
          </cell>
        </row>
        <row r="4292">
          <cell r="H4292" t="str">
            <v>C18053</v>
          </cell>
          <cell r="AO4292">
            <v>0</v>
          </cell>
        </row>
        <row r="4293">
          <cell r="H4293" t="str">
            <v>C18054</v>
          </cell>
          <cell r="AO4293">
            <v>0</v>
          </cell>
        </row>
        <row r="4294">
          <cell r="H4294" t="str">
            <v>C18055</v>
          </cell>
          <cell r="AO4294">
            <v>0</v>
          </cell>
        </row>
        <row r="4295">
          <cell r="H4295" t="str">
            <v>C18056</v>
          </cell>
          <cell r="AO4295">
            <v>0</v>
          </cell>
        </row>
        <row r="4296">
          <cell r="H4296" t="str">
            <v>C18057</v>
          </cell>
          <cell r="AO4296">
            <v>0</v>
          </cell>
        </row>
        <row r="4297">
          <cell r="H4297" t="str">
            <v>C18058</v>
          </cell>
          <cell r="AO4297">
            <v>0</v>
          </cell>
        </row>
        <row r="4298">
          <cell r="H4298" t="str">
            <v>C18059</v>
          </cell>
          <cell r="AO4298">
            <v>0</v>
          </cell>
        </row>
        <row r="4299">
          <cell r="H4299" t="str">
            <v>C18061</v>
          </cell>
          <cell r="AO4299">
            <v>0</v>
          </cell>
        </row>
        <row r="4300">
          <cell r="H4300" t="str">
            <v>C18063</v>
          </cell>
          <cell r="AO4300">
            <v>0</v>
          </cell>
        </row>
        <row r="4301">
          <cell r="H4301" t="str">
            <v>C18064</v>
          </cell>
          <cell r="AO4301">
            <v>0</v>
          </cell>
        </row>
        <row r="4302">
          <cell r="H4302" t="str">
            <v>C18074</v>
          </cell>
          <cell r="AO4302">
            <v>0</v>
          </cell>
        </row>
        <row r="4303">
          <cell r="H4303" t="str">
            <v>C18079</v>
          </cell>
          <cell r="AO4303">
            <v>0</v>
          </cell>
        </row>
        <row r="4304">
          <cell r="H4304" t="str">
            <v>C18082</v>
          </cell>
          <cell r="AO4304">
            <v>0</v>
          </cell>
        </row>
        <row r="4305">
          <cell r="H4305" t="str">
            <v>C18083</v>
          </cell>
          <cell r="AO4305">
            <v>0</v>
          </cell>
        </row>
        <row r="4306">
          <cell r="H4306" t="str">
            <v>C18084</v>
          </cell>
          <cell r="AO4306">
            <v>1</v>
          </cell>
        </row>
        <row r="4307">
          <cell r="H4307" t="str">
            <v>C18085</v>
          </cell>
          <cell r="AO4307">
            <v>0</v>
          </cell>
        </row>
        <row r="4308">
          <cell r="H4308" t="str">
            <v>C18088</v>
          </cell>
          <cell r="AO4308">
            <v>0</v>
          </cell>
        </row>
        <row r="4309">
          <cell r="H4309" t="str">
            <v>C18089</v>
          </cell>
          <cell r="AO4309">
            <v>1</v>
          </cell>
        </row>
        <row r="4310">
          <cell r="H4310" t="str">
            <v>C18092</v>
          </cell>
          <cell r="AO4310">
            <v>2</v>
          </cell>
        </row>
        <row r="4311">
          <cell r="H4311" t="str">
            <v>C18095</v>
          </cell>
          <cell r="AO4311">
            <v>0</v>
          </cell>
        </row>
        <row r="4312">
          <cell r="H4312" t="str">
            <v>C18096</v>
          </cell>
          <cell r="AO4312">
            <v>0</v>
          </cell>
        </row>
        <row r="4313">
          <cell r="H4313" t="str">
            <v>C18097</v>
          </cell>
          <cell r="AO4313">
            <v>0</v>
          </cell>
        </row>
        <row r="4314">
          <cell r="H4314" t="str">
            <v>C18098</v>
          </cell>
          <cell r="AO4314">
            <v>1</v>
          </cell>
        </row>
        <row r="4315">
          <cell r="H4315" t="str">
            <v>C18117</v>
          </cell>
          <cell r="AO4315">
            <v>1</v>
          </cell>
        </row>
        <row r="4316">
          <cell r="H4316" t="str">
            <v>C18120</v>
          </cell>
          <cell r="AO4316">
            <v>1</v>
          </cell>
        </row>
        <row r="4317">
          <cell r="H4317" t="str">
            <v>C18121</v>
          </cell>
          <cell r="AO4317">
            <v>1</v>
          </cell>
        </row>
        <row r="4318">
          <cell r="H4318" t="str">
            <v>C18122</v>
          </cell>
          <cell r="AO4318">
            <v>0</v>
          </cell>
        </row>
        <row r="4319">
          <cell r="H4319" t="str">
            <v>C18130</v>
          </cell>
          <cell r="AO4319">
            <v>0</v>
          </cell>
        </row>
        <row r="4320">
          <cell r="H4320" t="str">
            <v>C18134</v>
          </cell>
          <cell r="AO4320">
            <v>0</v>
          </cell>
        </row>
        <row r="4321">
          <cell r="H4321" t="str">
            <v>C18137</v>
          </cell>
          <cell r="AO4321">
            <v>0</v>
          </cell>
        </row>
        <row r="4322">
          <cell r="H4322" t="str">
            <v>C18141</v>
          </cell>
          <cell r="AO4322">
            <v>1</v>
          </cell>
        </row>
        <row r="4323">
          <cell r="H4323" t="str">
            <v>C18143</v>
          </cell>
          <cell r="AO4323">
            <v>1</v>
          </cell>
        </row>
        <row r="4324">
          <cell r="H4324" t="str">
            <v>C18144</v>
          </cell>
          <cell r="AO4324">
            <v>1</v>
          </cell>
        </row>
        <row r="4325">
          <cell r="H4325" t="str">
            <v>C18145</v>
          </cell>
          <cell r="AO4325">
            <v>1</v>
          </cell>
        </row>
        <row r="4326">
          <cell r="H4326" t="str">
            <v>C18146</v>
          </cell>
          <cell r="AO4326">
            <v>2</v>
          </cell>
        </row>
        <row r="4327">
          <cell r="H4327" t="str">
            <v>C18148</v>
          </cell>
          <cell r="AO4327">
            <v>1</v>
          </cell>
        </row>
        <row r="4328">
          <cell r="H4328" t="str">
            <v>C18149</v>
          </cell>
          <cell r="AO4328">
            <v>0</v>
          </cell>
        </row>
        <row r="4329">
          <cell r="H4329" t="str">
            <v>C18156</v>
          </cell>
          <cell r="AO4329">
            <v>0</v>
          </cell>
        </row>
        <row r="4330">
          <cell r="H4330" t="str">
            <v>C18157</v>
          </cell>
          <cell r="AO4330">
            <v>0</v>
          </cell>
        </row>
        <row r="4331">
          <cell r="H4331" t="str">
            <v>C18160</v>
          </cell>
          <cell r="AO4331">
            <v>0</v>
          </cell>
        </row>
        <row r="4332">
          <cell r="H4332" t="str">
            <v>C18162</v>
          </cell>
          <cell r="AO4332">
            <v>0</v>
          </cell>
        </row>
        <row r="4333">
          <cell r="H4333" t="str">
            <v>C18165</v>
          </cell>
          <cell r="AO4333">
            <v>0</v>
          </cell>
        </row>
        <row r="4334">
          <cell r="H4334" t="str">
            <v>C18172</v>
          </cell>
          <cell r="AO4334">
            <v>0</v>
          </cell>
        </row>
        <row r="4335">
          <cell r="H4335" t="str">
            <v>C18173</v>
          </cell>
          <cell r="AO4335">
            <v>0</v>
          </cell>
        </row>
        <row r="4336">
          <cell r="H4336" t="str">
            <v>C18180</v>
          </cell>
          <cell r="AO4336">
            <v>1</v>
          </cell>
        </row>
        <row r="4337">
          <cell r="H4337" t="str">
            <v>C18182</v>
          </cell>
          <cell r="AO4337">
            <v>0</v>
          </cell>
        </row>
        <row r="4338">
          <cell r="H4338" t="str">
            <v>C18183</v>
          </cell>
          <cell r="AO4338">
            <v>0</v>
          </cell>
        </row>
        <row r="4339">
          <cell r="H4339" t="str">
            <v>C18185</v>
          </cell>
          <cell r="AO4339">
            <v>0</v>
          </cell>
        </row>
        <row r="4340">
          <cell r="H4340" t="str">
            <v>C18187</v>
          </cell>
          <cell r="AO4340">
            <v>1</v>
          </cell>
        </row>
        <row r="4341">
          <cell r="H4341" t="str">
            <v>C18192</v>
          </cell>
          <cell r="AO4341">
            <v>1</v>
          </cell>
        </row>
        <row r="4342">
          <cell r="H4342" t="str">
            <v>C18193</v>
          </cell>
          <cell r="AO4342">
            <v>1</v>
          </cell>
        </row>
        <row r="4343">
          <cell r="H4343" t="str">
            <v>C18201</v>
          </cell>
          <cell r="AO4343">
            <v>0</v>
          </cell>
        </row>
        <row r="4344">
          <cell r="H4344" t="str">
            <v>C18202</v>
          </cell>
          <cell r="AO4344">
            <v>0</v>
          </cell>
        </row>
        <row r="4345">
          <cell r="H4345" t="str">
            <v>C18204</v>
          </cell>
          <cell r="AO4345">
            <v>2</v>
          </cell>
        </row>
        <row r="4346">
          <cell r="H4346" t="str">
            <v>C18205</v>
          </cell>
          <cell r="AO4346">
            <v>5</v>
          </cell>
        </row>
        <row r="4347">
          <cell r="H4347" t="str">
            <v>C18207</v>
          </cell>
          <cell r="AO4347">
            <v>0</v>
          </cell>
        </row>
        <row r="4348">
          <cell r="H4348" t="str">
            <v>C18209</v>
          </cell>
          <cell r="AO4348">
            <v>0</v>
          </cell>
        </row>
        <row r="4349">
          <cell r="H4349" t="str">
            <v>C18210</v>
          </cell>
          <cell r="AO4349">
            <v>0</v>
          </cell>
        </row>
        <row r="4350">
          <cell r="H4350" t="str">
            <v>C18214</v>
          </cell>
          <cell r="AO4350">
            <v>0</v>
          </cell>
        </row>
        <row r="4351">
          <cell r="H4351" t="str">
            <v>C18215</v>
          </cell>
          <cell r="AO4351">
            <v>0</v>
          </cell>
        </row>
        <row r="4352">
          <cell r="H4352" t="str">
            <v>C18220</v>
          </cell>
          <cell r="AO4352">
            <v>1</v>
          </cell>
        </row>
        <row r="4353">
          <cell r="H4353" t="str">
            <v>C18221</v>
          </cell>
          <cell r="AO4353">
            <v>0</v>
          </cell>
        </row>
        <row r="4354">
          <cell r="H4354" t="str">
            <v>C18225</v>
          </cell>
          <cell r="AO4354">
            <v>0</v>
          </cell>
        </row>
        <row r="4355">
          <cell r="H4355" t="str">
            <v>C18230</v>
          </cell>
          <cell r="AO4355">
            <v>0</v>
          </cell>
        </row>
        <row r="4356">
          <cell r="H4356" t="str">
            <v>C18234</v>
          </cell>
          <cell r="AO4356">
            <v>1</v>
          </cell>
        </row>
        <row r="4357">
          <cell r="H4357" t="str">
            <v>C18244</v>
          </cell>
          <cell r="AO4357">
            <v>1</v>
          </cell>
        </row>
        <row r="4358">
          <cell r="H4358" t="str">
            <v>C18252</v>
          </cell>
          <cell r="AO4358">
            <v>3</v>
          </cell>
        </row>
        <row r="4359">
          <cell r="H4359" t="str">
            <v>C18254</v>
          </cell>
          <cell r="AO4359">
            <v>0</v>
          </cell>
        </row>
        <row r="4360">
          <cell r="H4360" t="str">
            <v>C18255</v>
          </cell>
          <cell r="AO4360">
            <v>1</v>
          </cell>
        </row>
        <row r="4361">
          <cell r="H4361" t="str">
            <v>C18256</v>
          </cell>
          <cell r="AO4361">
            <v>2</v>
          </cell>
        </row>
        <row r="4362">
          <cell r="H4362" t="str">
            <v>C18261</v>
          </cell>
          <cell r="AO4362">
            <v>1</v>
          </cell>
        </row>
        <row r="4363">
          <cell r="H4363" t="str">
            <v>C18262</v>
          </cell>
          <cell r="AO4363">
            <v>0</v>
          </cell>
        </row>
        <row r="4364">
          <cell r="H4364" t="str">
            <v>C18263</v>
          </cell>
          <cell r="AO4364">
            <v>1</v>
          </cell>
        </row>
        <row r="4365">
          <cell r="H4365" t="str">
            <v>C18264</v>
          </cell>
          <cell r="AO4365">
            <v>1</v>
          </cell>
        </row>
        <row r="4366">
          <cell r="H4366" t="str">
            <v>C18265</v>
          </cell>
          <cell r="AO4366">
            <v>0</v>
          </cell>
        </row>
        <row r="4367">
          <cell r="H4367" t="str">
            <v>C18266</v>
          </cell>
          <cell r="AO4367">
            <v>0</v>
          </cell>
        </row>
        <row r="4368">
          <cell r="H4368" t="str">
            <v>C18267</v>
          </cell>
          <cell r="AO4368">
            <v>0</v>
          </cell>
        </row>
        <row r="4369">
          <cell r="H4369" t="str">
            <v>C18268</v>
          </cell>
          <cell r="AO4369">
            <v>2</v>
          </cell>
        </row>
        <row r="4370">
          <cell r="H4370" t="str">
            <v>C18270</v>
          </cell>
          <cell r="AO4370">
            <v>0</v>
          </cell>
        </row>
        <row r="4371">
          <cell r="H4371" t="str">
            <v>C18271</v>
          </cell>
          <cell r="AO4371">
            <v>0</v>
          </cell>
        </row>
        <row r="4372">
          <cell r="H4372" t="str">
            <v>C18272</v>
          </cell>
          <cell r="AO4372">
            <v>2</v>
          </cell>
        </row>
        <row r="4373">
          <cell r="H4373" t="str">
            <v>C18274</v>
          </cell>
          <cell r="AO4373">
            <v>0</v>
          </cell>
        </row>
        <row r="4374">
          <cell r="H4374" t="str">
            <v>C18278</v>
          </cell>
          <cell r="AO4374">
            <v>0</v>
          </cell>
        </row>
        <row r="4375">
          <cell r="H4375" t="str">
            <v>C18279</v>
          </cell>
          <cell r="AO4375">
            <v>1</v>
          </cell>
        </row>
        <row r="4376">
          <cell r="H4376" t="str">
            <v>C18281</v>
          </cell>
          <cell r="AO4376">
            <v>1</v>
          </cell>
        </row>
        <row r="4377">
          <cell r="H4377" t="str">
            <v>C18283</v>
          </cell>
          <cell r="AO4377">
            <v>0</v>
          </cell>
        </row>
        <row r="4378">
          <cell r="H4378" t="str">
            <v>C18284</v>
          </cell>
          <cell r="AO4378">
            <v>0</v>
          </cell>
        </row>
        <row r="4379">
          <cell r="H4379" t="str">
            <v>C18290</v>
          </cell>
          <cell r="AO4379">
            <v>1</v>
          </cell>
        </row>
        <row r="4380">
          <cell r="H4380" t="str">
            <v>C18291</v>
          </cell>
          <cell r="AO4380">
            <v>1</v>
          </cell>
        </row>
        <row r="4381">
          <cell r="H4381" t="str">
            <v>C18292</v>
          </cell>
          <cell r="AO4381">
            <v>1</v>
          </cell>
        </row>
        <row r="4382">
          <cell r="H4382" t="str">
            <v>C18300</v>
          </cell>
          <cell r="AO4382">
            <v>1</v>
          </cell>
        </row>
        <row r="4383">
          <cell r="H4383" t="str">
            <v>C18303</v>
          </cell>
          <cell r="AO4383">
            <v>1</v>
          </cell>
        </row>
        <row r="4384">
          <cell r="H4384" t="str">
            <v>C18304</v>
          </cell>
          <cell r="AO4384">
            <v>0</v>
          </cell>
        </row>
        <row r="4385">
          <cell r="H4385" t="str">
            <v>C18307</v>
          </cell>
          <cell r="AO4385">
            <v>2</v>
          </cell>
        </row>
        <row r="4386">
          <cell r="H4386" t="str">
            <v>C18309</v>
          </cell>
          <cell r="AO4386">
            <v>0</v>
          </cell>
        </row>
        <row r="4387">
          <cell r="H4387" t="str">
            <v>C18314</v>
          </cell>
          <cell r="AO4387">
            <v>2</v>
          </cell>
        </row>
        <row r="4388">
          <cell r="H4388" t="str">
            <v>C18338</v>
          </cell>
          <cell r="AO4388">
            <v>0</v>
          </cell>
        </row>
        <row r="4389">
          <cell r="H4389" t="str">
            <v>C18340</v>
          </cell>
          <cell r="AO4389">
            <v>0</v>
          </cell>
        </row>
        <row r="4390">
          <cell r="H4390" t="str">
            <v>C18341</v>
          </cell>
          <cell r="AO4390">
            <v>1</v>
          </cell>
        </row>
        <row r="4391">
          <cell r="H4391" t="str">
            <v>C18342</v>
          </cell>
          <cell r="AO4391">
            <v>0</v>
          </cell>
        </row>
        <row r="4392">
          <cell r="H4392" t="str">
            <v>C18348</v>
          </cell>
          <cell r="AO4392">
            <v>0</v>
          </cell>
        </row>
        <row r="4393">
          <cell r="H4393" t="str">
            <v>C18351</v>
          </cell>
          <cell r="AO4393">
            <v>0</v>
          </cell>
        </row>
        <row r="4394">
          <cell r="H4394" t="str">
            <v>C18364</v>
          </cell>
          <cell r="AO4394">
            <v>1</v>
          </cell>
        </row>
        <row r="4395">
          <cell r="H4395" t="str">
            <v>C18369</v>
          </cell>
          <cell r="AO4395">
            <v>0</v>
          </cell>
        </row>
        <row r="4396">
          <cell r="H4396" t="str">
            <v>C18371</v>
          </cell>
          <cell r="AO4396">
            <v>0</v>
          </cell>
        </row>
        <row r="4397">
          <cell r="H4397" t="str">
            <v>C18373</v>
          </cell>
          <cell r="AO4397">
            <v>0</v>
          </cell>
        </row>
        <row r="4398">
          <cell r="H4398" t="str">
            <v>C18377</v>
          </cell>
          <cell r="AO4398">
            <v>0</v>
          </cell>
        </row>
        <row r="4399">
          <cell r="H4399" t="str">
            <v>C18393</v>
          </cell>
          <cell r="AO4399">
            <v>0</v>
          </cell>
        </row>
        <row r="4400">
          <cell r="H4400" t="str">
            <v>C18397</v>
          </cell>
          <cell r="AO4400">
            <v>0</v>
          </cell>
        </row>
        <row r="4401">
          <cell r="H4401" t="str">
            <v>C18398</v>
          </cell>
          <cell r="AO4401">
            <v>0</v>
          </cell>
        </row>
        <row r="4402">
          <cell r="H4402" t="str">
            <v>C18399</v>
          </cell>
          <cell r="AO4402">
            <v>0</v>
          </cell>
        </row>
        <row r="4403">
          <cell r="H4403" t="str">
            <v>C18400</v>
          </cell>
          <cell r="AO4403">
            <v>0</v>
          </cell>
        </row>
        <row r="4404">
          <cell r="H4404" t="str">
            <v>C18402</v>
          </cell>
          <cell r="AO4404">
            <v>0</v>
          </cell>
        </row>
        <row r="4405">
          <cell r="H4405" t="str">
            <v>C18403</v>
          </cell>
          <cell r="AO4405">
            <v>1</v>
          </cell>
        </row>
        <row r="4406">
          <cell r="H4406" t="str">
            <v>C18408</v>
          </cell>
          <cell r="AO4406">
            <v>1</v>
          </cell>
        </row>
        <row r="4407">
          <cell r="H4407" t="str">
            <v>C18421</v>
          </cell>
          <cell r="AO4407">
            <v>0</v>
          </cell>
        </row>
        <row r="4408">
          <cell r="H4408" t="str">
            <v>C18429</v>
          </cell>
          <cell r="AO4408">
            <v>0</v>
          </cell>
        </row>
        <row r="4409">
          <cell r="H4409" t="str">
            <v>C18431</v>
          </cell>
          <cell r="AO4409">
            <v>0</v>
          </cell>
        </row>
        <row r="4410">
          <cell r="H4410" t="str">
            <v>C18432</v>
          </cell>
          <cell r="AO4410">
            <v>0</v>
          </cell>
        </row>
        <row r="4411">
          <cell r="H4411" t="str">
            <v>C18433</v>
          </cell>
          <cell r="AO4411">
            <v>2</v>
          </cell>
        </row>
        <row r="4412">
          <cell r="H4412" t="str">
            <v>C18434</v>
          </cell>
          <cell r="AO4412">
            <v>1</v>
          </cell>
        </row>
        <row r="4413">
          <cell r="H4413" t="str">
            <v>C18435</v>
          </cell>
          <cell r="AO4413">
            <v>0</v>
          </cell>
        </row>
        <row r="4414">
          <cell r="H4414" t="str">
            <v>C18448</v>
          </cell>
          <cell r="AO4414">
            <v>1</v>
          </cell>
        </row>
        <row r="4415">
          <cell r="H4415" t="str">
            <v>C18449</v>
          </cell>
          <cell r="AO4415">
            <v>0</v>
          </cell>
        </row>
        <row r="4416">
          <cell r="H4416" t="str">
            <v>C18452</v>
          </cell>
          <cell r="AO4416">
            <v>0</v>
          </cell>
        </row>
        <row r="4417">
          <cell r="H4417" t="str">
            <v>C18459</v>
          </cell>
          <cell r="AO4417">
            <v>0</v>
          </cell>
        </row>
        <row r="4418">
          <cell r="H4418" t="str">
            <v>C18464</v>
          </cell>
          <cell r="AO4418">
            <v>1</v>
          </cell>
        </row>
        <row r="4419">
          <cell r="H4419" t="str">
            <v>C18466</v>
          </cell>
          <cell r="AO4419">
            <v>0</v>
          </cell>
        </row>
        <row r="4420">
          <cell r="H4420" t="str">
            <v>C18469</v>
          </cell>
          <cell r="AO4420">
            <v>0</v>
          </cell>
        </row>
        <row r="4421">
          <cell r="H4421" t="str">
            <v>C18471</v>
          </cell>
          <cell r="AO4421">
            <v>0</v>
          </cell>
        </row>
        <row r="4422">
          <cell r="H4422" t="str">
            <v>C18472</v>
          </cell>
          <cell r="AO4422">
            <v>1</v>
          </cell>
        </row>
        <row r="4423">
          <cell r="H4423" t="str">
            <v>C18473</v>
          </cell>
          <cell r="AO4423">
            <v>2</v>
          </cell>
        </row>
        <row r="4424">
          <cell r="H4424" t="str">
            <v>C18474</v>
          </cell>
          <cell r="AO4424">
            <v>1</v>
          </cell>
        </row>
        <row r="4425">
          <cell r="H4425" t="str">
            <v>C18477</v>
          </cell>
          <cell r="AO4425">
            <v>0</v>
          </cell>
        </row>
        <row r="4426">
          <cell r="H4426" t="str">
            <v>C18478</v>
          </cell>
          <cell r="AO4426">
            <v>1</v>
          </cell>
        </row>
        <row r="4427">
          <cell r="H4427" t="str">
            <v>C18479</v>
          </cell>
          <cell r="AO4427">
            <v>0</v>
          </cell>
        </row>
        <row r="4428">
          <cell r="H4428" t="str">
            <v>C18482</v>
          </cell>
          <cell r="AO4428">
            <v>0</v>
          </cell>
        </row>
        <row r="4429">
          <cell r="H4429" t="str">
            <v>C18483</v>
          </cell>
          <cell r="AO4429">
            <v>2</v>
          </cell>
        </row>
        <row r="4430">
          <cell r="H4430" t="str">
            <v>C18486</v>
          </cell>
          <cell r="AO4430">
            <v>0</v>
          </cell>
        </row>
        <row r="4431">
          <cell r="H4431" t="str">
            <v>C18487</v>
          </cell>
          <cell r="AO4431">
            <v>1</v>
          </cell>
        </row>
        <row r="4432">
          <cell r="H4432" t="str">
            <v>C18490</v>
          </cell>
          <cell r="AO4432">
            <v>2</v>
          </cell>
        </row>
        <row r="4433">
          <cell r="H4433" t="str">
            <v>C18492</v>
          </cell>
          <cell r="AO4433">
            <v>1</v>
          </cell>
        </row>
        <row r="4434">
          <cell r="H4434" t="str">
            <v>C18493</v>
          </cell>
          <cell r="AO4434">
            <v>0</v>
          </cell>
        </row>
        <row r="4435">
          <cell r="H4435" t="str">
            <v>C18495</v>
          </cell>
          <cell r="AO4435">
            <v>0</v>
          </cell>
        </row>
        <row r="4436">
          <cell r="H4436" t="str">
            <v>C18498</v>
          </cell>
          <cell r="AO4436">
            <v>0</v>
          </cell>
        </row>
        <row r="4437">
          <cell r="H4437" t="str">
            <v>C18510</v>
          </cell>
          <cell r="AO4437">
            <v>0</v>
          </cell>
        </row>
        <row r="4438">
          <cell r="H4438" t="str">
            <v>C18512</v>
          </cell>
          <cell r="AO4438">
            <v>1</v>
          </cell>
        </row>
        <row r="4439">
          <cell r="H4439" t="str">
            <v>C18515</v>
          </cell>
          <cell r="AO4439">
            <v>1</v>
          </cell>
        </row>
        <row r="4440">
          <cell r="H4440" t="str">
            <v>C18516</v>
          </cell>
          <cell r="AO4440">
            <v>0</v>
          </cell>
        </row>
        <row r="4441">
          <cell r="H4441" t="str">
            <v>C18517</v>
          </cell>
          <cell r="AO4441">
            <v>1</v>
          </cell>
        </row>
        <row r="4442">
          <cell r="H4442" t="str">
            <v>C18520</v>
          </cell>
          <cell r="AO4442">
            <v>0</v>
          </cell>
        </row>
        <row r="4443">
          <cell r="H4443" t="str">
            <v>C18522</v>
          </cell>
          <cell r="AO4443">
            <v>0</v>
          </cell>
        </row>
        <row r="4444">
          <cell r="H4444" t="str">
            <v>C18525</v>
          </cell>
          <cell r="AO4444">
            <v>0</v>
          </cell>
        </row>
        <row r="4445">
          <cell r="H4445" t="str">
            <v>C18526</v>
          </cell>
          <cell r="AO4445">
            <v>0</v>
          </cell>
        </row>
        <row r="4446">
          <cell r="H4446" t="str">
            <v>C18532</v>
          </cell>
          <cell r="AO4446">
            <v>0</v>
          </cell>
        </row>
        <row r="4447">
          <cell r="H4447" t="str">
            <v>C18534</v>
          </cell>
          <cell r="AO4447">
            <v>0</v>
          </cell>
        </row>
        <row r="4448">
          <cell r="H4448" t="str">
            <v>C18536</v>
          </cell>
          <cell r="AO4448">
            <v>0</v>
          </cell>
        </row>
        <row r="4449">
          <cell r="H4449" t="str">
            <v>C18542</v>
          </cell>
          <cell r="AO4449">
            <v>0</v>
          </cell>
        </row>
        <row r="4450">
          <cell r="H4450" t="str">
            <v>C18543</v>
          </cell>
          <cell r="AO4450">
            <v>1</v>
          </cell>
        </row>
        <row r="4451">
          <cell r="H4451" t="str">
            <v>C18544</v>
          </cell>
          <cell r="AO4451">
            <v>1</v>
          </cell>
        </row>
        <row r="4452">
          <cell r="H4452" t="str">
            <v>C18545</v>
          </cell>
          <cell r="AO4452">
            <v>27</v>
          </cell>
        </row>
        <row r="4453">
          <cell r="H4453" t="str">
            <v>C18546</v>
          </cell>
          <cell r="AO4453">
            <v>0</v>
          </cell>
        </row>
        <row r="4454">
          <cell r="H4454" t="str">
            <v>C18547</v>
          </cell>
          <cell r="AO4454">
            <v>0</v>
          </cell>
        </row>
        <row r="4455">
          <cell r="H4455" t="str">
            <v>C18548</v>
          </cell>
          <cell r="AO4455">
            <v>0</v>
          </cell>
        </row>
        <row r="4456">
          <cell r="H4456" t="str">
            <v>C18550</v>
          </cell>
          <cell r="AO4456">
            <v>1</v>
          </cell>
        </row>
        <row r="4457">
          <cell r="H4457" t="str">
            <v>C18551</v>
          </cell>
          <cell r="AO4457">
            <v>1</v>
          </cell>
        </row>
        <row r="4458">
          <cell r="H4458" t="str">
            <v>C18552</v>
          </cell>
          <cell r="AO4458">
            <v>0</v>
          </cell>
        </row>
        <row r="4459">
          <cell r="H4459" t="str">
            <v>C18553</v>
          </cell>
          <cell r="AO4459">
            <v>0</v>
          </cell>
        </row>
        <row r="4460">
          <cell r="H4460" t="str">
            <v>C18554</v>
          </cell>
          <cell r="AO4460">
            <v>0</v>
          </cell>
        </row>
        <row r="4461">
          <cell r="H4461" t="str">
            <v>C18555</v>
          </cell>
          <cell r="AO4461">
            <v>0</v>
          </cell>
        </row>
        <row r="4462">
          <cell r="H4462" t="str">
            <v>C18557</v>
          </cell>
          <cell r="AO4462">
            <v>0</v>
          </cell>
        </row>
        <row r="4463">
          <cell r="H4463" t="str">
            <v>C18562</v>
          </cell>
          <cell r="AO4463">
            <v>1</v>
          </cell>
        </row>
        <row r="4464">
          <cell r="H4464" t="str">
            <v>C18565</v>
          </cell>
          <cell r="AO4464">
            <v>0</v>
          </cell>
        </row>
        <row r="4465">
          <cell r="H4465" t="str">
            <v>C18574</v>
          </cell>
          <cell r="AO4465">
            <v>0</v>
          </cell>
        </row>
        <row r="4466">
          <cell r="H4466" t="str">
            <v>C18575</v>
          </cell>
          <cell r="AO4466">
            <v>0</v>
          </cell>
        </row>
        <row r="4467">
          <cell r="H4467" t="str">
            <v>C18576</v>
          </cell>
          <cell r="AO4467">
            <v>1</v>
          </cell>
        </row>
        <row r="4468">
          <cell r="H4468" t="str">
            <v>C18578</v>
          </cell>
          <cell r="AO4468">
            <v>0</v>
          </cell>
        </row>
        <row r="4469">
          <cell r="H4469" t="str">
            <v>C18579</v>
          </cell>
          <cell r="AO4469">
            <v>0</v>
          </cell>
        </row>
        <row r="4470">
          <cell r="H4470" t="str">
            <v>C18582</v>
          </cell>
          <cell r="AO4470">
            <v>1</v>
          </cell>
        </row>
        <row r="4471">
          <cell r="H4471" t="str">
            <v>C18586</v>
          </cell>
          <cell r="AO4471">
            <v>0</v>
          </cell>
        </row>
        <row r="4472">
          <cell r="H4472" t="str">
            <v>C18588</v>
          </cell>
          <cell r="AO4472">
            <v>0</v>
          </cell>
        </row>
        <row r="4473">
          <cell r="H4473" t="str">
            <v>C18616</v>
          </cell>
          <cell r="AO4473">
            <v>0</v>
          </cell>
        </row>
        <row r="4474">
          <cell r="H4474" t="str">
            <v>C18623</v>
          </cell>
          <cell r="AO4474">
            <v>0</v>
          </cell>
        </row>
        <row r="4475">
          <cell r="H4475" t="str">
            <v>C18628</v>
          </cell>
          <cell r="AO4475">
            <v>0</v>
          </cell>
        </row>
        <row r="4476">
          <cell r="H4476" t="str">
            <v>C18630</v>
          </cell>
          <cell r="AO4476">
            <v>0</v>
          </cell>
        </row>
        <row r="4477">
          <cell r="H4477" t="str">
            <v>C18633</v>
          </cell>
          <cell r="AO4477">
            <v>1</v>
          </cell>
        </row>
        <row r="4478">
          <cell r="H4478" t="str">
            <v>C18634</v>
          </cell>
          <cell r="AO4478">
            <v>1</v>
          </cell>
        </row>
        <row r="4479">
          <cell r="H4479" t="str">
            <v>C18635</v>
          </cell>
          <cell r="AO4479">
            <v>0</v>
          </cell>
        </row>
        <row r="4480">
          <cell r="H4480" t="str">
            <v>C18650</v>
          </cell>
          <cell r="AO4480">
            <v>0</v>
          </cell>
        </row>
        <row r="4481">
          <cell r="H4481" t="str">
            <v>C18652</v>
          </cell>
          <cell r="AO4481">
            <v>0</v>
          </cell>
        </row>
        <row r="4482">
          <cell r="H4482" t="str">
            <v>C18655</v>
          </cell>
          <cell r="AO4482">
            <v>1</v>
          </cell>
        </row>
        <row r="4483">
          <cell r="H4483" t="str">
            <v>C18657</v>
          </cell>
          <cell r="AO4483">
            <v>2</v>
          </cell>
        </row>
        <row r="4484">
          <cell r="H4484" t="str">
            <v>C18659</v>
          </cell>
          <cell r="AO4484">
            <v>0</v>
          </cell>
        </row>
        <row r="4485">
          <cell r="H4485" t="str">
            <v>C18663</v>
          </cell>
          <cell r="AO4485">
            <v>0</v>
          </cell>
        </row>
        <row r="4486">
          <cell r="H4486" t="str">
            <v>C18665</v>
          </cell>
          <cell r="AO4486">
            <v>1</v>
          </cell>
        </row>
        <row r="4487">
          <cell r="H4487" t="str">
            <v>C18667</v>
          </cell>
          <cell r="AO4487">
            <v>1</v>
          </cell>
        </row>
        <row r="4488">
          <cell r="H4488" t="str">
            <v>C18668</v>
          </cell>
          <cell r="AO4488">
            <v>1</v>
          </cell>
        </row>
        <row r="4489">
          <cell r="H4489" t="str">
            <v>C18672</v>
          </cell>
          <cell r="AO4489">
            <v>0</v>
          </cell>
        </row>
        <row r="4490">
          <cell r="H4490" t="str">
            <v>C18673</v>
          </cell>
          <cell r="AO4490">
            <v>0</v>
          </cell>
        </row>
        <row r="4491">
          <cell r="H4491" t="str">
            <v>C18675</v>
          </cell>
          <cell r="AO4491">
            <v>0</v>
          </cell>
        </row>
        <row r="4492">
          <cell r="H4492" t="str">
            <v>C18678</v>
          </cell>
          <cell r="AO4492">
            <v>0</v>
          </cell>
        </row>
        <row r="4493">
          <cell r="H4493" t="str">
            <v>C18679</v>
          </cell>
          <cell r="AO4493">
            <v>3</v>
          </cell>
        </row>
        <row r="4494">
          <cell r="H4494" t="str">
            <v>C18680</v>
          </cell>
          <cell r="AO4494">
            <v>1</v>
          </cell>
        </row>
        <row r="4495">
          <cell r="H4495" t="str">
            <v>C18681</v>
          </cell>
          <cell r="AO4495">
            <v>0</v>
          </cell>
        </row>
        <row r="4496">
          <cell r="H4496" t="str">
            <v>C18683</v>
          </cell>
          <cell r="AO4496">
            <v>0</v>
          </cell>
        </row>
        <row r="4497">
          <cell r="H4497" t="str">
            <v>C18695</v>
          </cell>
          <cell r="AO4497">
            <v>0</v>
          </cell>
        </row>
        <row r="4498">
          <cell r="H4498" t="str">
            <v>C18697</v>
          </cell>
          <cell r="AO4498">
            <v>1</v>
          </cell>
        </row>
        <row r="4499">
          <cell r="H4499" t="str">
            <v>C18707</v>
          </cell>
          <cell r="AO4499">
            <v>0</v>
          </cell>
        </row>
        <row r="4500">
          <cell r="H4500" t="str">
            <v>C18709</v>
          </cell>
          <cell r="AO4500">
            <v>0</v>
          </cell>
        </row>
        <row r="4501">
          <cell r="H4501" t="str">
            <v>C18710</v>
          </cell>
          <cell r="AO4501">
            <v>0</v>
          </cell>
        </row>
        <row r="4502">
          <cell r="H4502" t="str">
            <v>C18711</v>
          </cell>
          <cell r="AO4502">
            <v>0</v>
          </cell>
        </row>
        <row r="4503">
          <cell r="H4503" t="str">
            <v>C18713</v>
          </cell>
          <cell r="AO4503">
            <v>0</v>
          </cell>
        </row>
        <row r="4504">
          <cell r="H4504" t="str">
            <v>C18717</v>
          </cell>
          <cell r="AO4504">
            <v>1</v>
          </cell>
        </row>
        <row r="4505">
          <cell r="H4505" t="str">
            <v>C18718</v>
          </cell>
          <cell r="AO4505">
            <v>1</v>
          </cell>
        </row>
        <row r="4506">
          <cell r="H4506" t="str">
            <v>C18721</v>
          </cell>
          <cell r="AO4506">
            <v>0</v>
          </cell>
        </row>
        <row r="4507">
          <cell r="H4507" t="str">
            <v>C18723</v>
          </cell>
          <cell r="AO4507">
            <v>1</v>
          </cell>
        </row>
        <row r="4508">
          <cell r="H4508" t="str">
            <v>C18726</v>
          </cell>
          <cell r="AO4508">
            <v>0</v>
          </cell>
        </row>
        <row r="4509">
          <cell r="H4509" t="str">
            <v>C18727</v>
          </cell>
          <cell r="AO4509">
            <v>0</v>
          </cell>
        </row>
        <row r="4510">
          <cell r="H4510" t="str">
            <v>C18728</v>
          </cell>
          <cell r="AO4510">
            <v>0</v>
          </cell>
        </row>
        <row r="4511">
          <cell r="H4511" t="str">
            <v>C18737</v>
          </cell>
          <cell r="AO4511">
            <v>0</v>
          </cell>
        </row>
        <row r="4512">
          <cell r="H4512" t="str">
            <v>C18738</v>
          </cell>
          <cell r="AO4512">
            <v>0</v>
          </cell>
        </row>
        <row r="4513">
          <cell r="H4513" t="str">
            <v>C18747</v>
          </cell>
          <cell r="AO4513">
            <v>0</v>
          </cell>
        </row>
        <row r="4514">
          <cell r="H4514" t="str">
            <v>C18748</v>
          </cell>
          <cell r="AO4514">
            <v>2</v>
          </cell>
        </row>
        <row r="4515">
          <cell r="H4515" t="str">
            <v>C18751</v>
          </cell>
          <cell r="AO4515">
            <v>2</v>
          </cell>
        </row>
        <row r="4516">
          <cell r="H4516" t="str">
            <v>C18752</v>
          </cell>
          <cell r="AO4516">
            <v>1</v>
          </cell>
        </row>
        <row r="4517">
          <cell r="H4517" t="str">
            <v>C18753</v>
          </cell>
          <cell r="AO4517">
            <v>1</v>
          </cell>
        </row>
        <row r="4518">
          <cell r="H4518" t="str">
            <v>C18754</v>
          </cell>
          <cell r="AO4518">
            <v>0</v>
          </cell>
        </row>
        <row r="4519">
          <cell r="H4519" t="str">
            <v>C18759</v>
          </cell>
          <cell r="AO4519">
            <v>0</v>
          </cell>
        </row>
        <row r="4520">
          <cell r="H4520" t="str">
            <v>C18765</v>
          </cell>
          <cell r="AO4520">
            <v>0</v>
          </cell>
        </row>
        <row r="4521">
          <cell r="H4521" t="str">
            <v>C18769</v>
          </cell>
          <cell r="AO4521">
            <v>2</v>
          </cell>
        </row>
        <row r="4522">
          <cell r="H4522" t="str">
            <v>C18772</v>
          </cell>
          <cell r="AO4522">
            <v>0</v>
          </cell>
        </row>
        <row r="4523">
          <cell r="H4523" t="str">
            <v>C18779</v>
          </cell>
          <cell r="AO4523">
            <v>0</v>
          </cell>
        </row>
        <row r="4524">
          <cell r="H4524" t="str">
            <v>C18781</v>
          </cell>
          <cell r="AO4524">
            <v>1</v>
          </cell>
        </row>
        <row r="4525">
          <cell r="H4525" t="str">
            <v>C18782</v>
          </cell>
          <cell r="AO4525">
            <v>1</v>
          </cell>
        </row>
        <row r="4526">
          <cell r="H4526" t="str">
            <v>C18783</v>
          </cell>
          <cell r="AO4526">
            <v>0</v>
          </cell>
        </row>
        <row r="4527">
          <cell r="H4527" t="str">
            <v>C18791</v>
          </cell>
          <cell r="AO4527">
            <v>0</v>
          </cell>
        </row>
        <row r="4528">
          <cell r="H4528" t="str">
            <v>C18795</v>
          </cell>
          <cell r="AO4528">
            <v>0</v>
          </cell>
        </row>
        <row r="4529">
          <cell r="H4529" t="str">
            <v>C18825</v>
          </cell>
          <cell r="AO4529">
            <v>0</v>
          </cell>
        </row>
        <row r="4530">
          <cell r="H4530" t="str">
            <v>C18831</v>
          </cell>
          <cell r="AO4530">
            <v>2</v>
          </cell>
        </row>
        <row r="4531">
          <cell r="H4531" t="str">
            <v>C18832</v>
          </cell>
          <cell r="AO4531">
            <v>0</v>
          </cell>
        </row>
        <row r="4532">
          <cell r="H4532" t="str">
            <v>C18834</v>
          </cell>
          <cell r="AO4532">
            <v>0</v>
          </cell>
        </row>
        <row r="4533">
          <cell r="H4533" t="str">
            <v>C18835</v>
          </cell>
          <cell r="AO4533">
            <v>0</v>
          </cell>
        </row>
        <row r="4534">
          <cell r="H4534" t="str">
            <v>C18847</v>
          </cell>
          <cell r="AO4534">
            <v>0</v>
          </cell>
        </row>
        <row r="4535">
          <cell r="H4535" t="str">
            <v>C18849</v>
          </cell>
          <cell r="AO4535">
            <v>1</v>
          </cell>
        </row>
        <row r="4536">
          <cell r="H4536" t="str">
            <v>C18851</v>
          </cell>
          <cell r="AO4536">
            <v>2</v>
          </cell>
        </row>
        <row r="4537">
          <cell r="H4537" t="str">
            <v>C18853</v>
          </cell>
          <cell r="AO4537">
            <v>0</v>
          </cell>
        </row>
        <row r="4538">
          <cell r="H4538" t="str">
            <v>C18854</v>
          </cell>
          <cell r="AO4538">
            <v>1</v>
          </cell>
        </row>
        <row r="4539">
          <cell r="H4539" t="str">
            <v>C18865</v>
          </cell>
          <cell r="AO4539">
            <v>0</v>
          </cell>
        </row>
        <row r="4540">
          <cell r="H4540" t="str">
            <v>C18868</v>
          </cell>
          <cell r="AO4540">
            <v>0</v>
          </cell>
        </row>
        <row r="4541">
          <cell r="H4541" t="str">
            <v>C18869</v>
          </cell>
          <cell r="AO4541">
            <v>0</v>
          </cell>
        </row>
        <row r="4542">
          <cell r="H4542" t="str">
            <v>C18870</v>
          </cell>
          <cell r="AO4542">
            <v>1</v>
          </cell>
        </row>
        <row r="4543">
          <cell r="H4543" t="str">
            <v>C18871</v>
          </cell>
          <cell r="AO4543">
            <v>1</v>
          </cell>
        </row>
        <row r="4544">
          <cell r="H4544" t="str">
            <v>C18872</v>
          </cell>
          <cell r="AO4544">
            <v>0</v>
          </cell>
        </row>
        <row r="4545">
          <cell r="H4545" t="str">
            <v>C18874</v>
          </cell>
          <cell r="AO4545">
            <v>0</v>
          </cell>
        </row>
        <row r="4546">
          <cell r="H4546" t="str">
            <v>C18875</v>
          </cell>
          <cell r="AO4546">
            <v>0</v>
          </cell>
        </row>
        <row r="4547">
          <cell r="H4547" t="str">
            <v>C18876</v>
          </cell>
          <cell r="AO4547">
            <v>2</v>
          </cell>
        </row>
        <row r="4548">
          <cell r="H4548" t="str">
            <v>C18882</v>
          </cell>
          <cell r="AO4548">
            <v>0</v>
          </cell>
        </row>
        <row r="4549">
          <cell r="H4549" t="str">
            <v>C18885</v>
          </cell>
          <cell r="AO4549">
            <v>0</v>
          </cell>
        </row>
        <row r="4550">
          <cell r="H4550" t="str">
            <v>C18886</v>
          </cell>
          <cell r="AO4550">
            <v>2</v>
          </cell>
        </row>
        <row r="4551">
          <cell r="H4551" t="str">
            <v>C18887</v>
          </cell>
          <cell r="AO4551">
            <v>0</v>
          </cell>
        </row>
        <row r="4552">
          <cell r="H4552" t="str">
            <v>C18888</v>
          </cell>
          <cell r="AO4552">
            <v>0</v>
          </cell>
        </row>
        <row r="4553">
          <cell r="H4553" t="str">
            <v>C18890</v>
          </cell>
          <cell r="AO4553">
            <v>3</v>
          </cell>
        </row>
        <row r="4554">
          <cell r="H4554" t="str">
            <v>C18896</v>
          </cell>
          <cell r="AO4554">
            <v>1</v>
          </cell>
        </row>
        <row r="4555">
          <cell r="H4555" t="str">
            <v>C18898</v>
          </cell>
          <cell r="AO4555">
            <v>0</v>
          </cell>
        </row>
        <row r="4556">
          <cell r="H4556" t="str">
            <v>C18899</v>
          </cell>
          <cell r="AO4556">
            <v>0</v>
          </cell>
        </row>
        <row r="4557">
          <cell r="H4557" t="str">
            <v>C18902</v>
          </cell>
          <cell r="AO4557">
            <v>0</v>
          </cell>
        </row>
        <row r="4558">
          <cell r="H4558" t="str">
            <v>C18905</v>
          </cell>
          <cell r="AO4558">
            <v>3</v>
          </cell>
        </row>
        <row r="4559">
          <cell r="H4559" t="str">
            <v>C18907</v>
          </cell>
          <cell r="AO4559">
            <v>1</v>
          </cell>
        </row>
        <row r="4560">
          <cell r="H4560" t="str">
            <v>C18908</v>
          </cell>
          <cell r="AO4560">
            <v>0</v>
          </cell>
        </row>
        <row r="4561">
          <cell r="H4561" t="str">
            <v>C18909</v>
          </cell>
          <cell r="AO4561">
            <v>3</v>
          </cell>
        </row>
        <row r="4562">
          <cell r="H4562" t="str">
            <v>C18915</v>
          </cell>
          <cell r="AO4562">
            <v>0</v>
          </cell>
        </row>
        <row r="4563">
          <cell r="H4563" t="str">
            <v>C18917</v>
          </cell>
          <cell r="AO4563">
            <v>0</v>
          </cell>
        </row>
        <row r="4564">
          <cell r="H4564" t="str">
            <v>C18919</v>
          </cell>
          <cell r="AO4564">
            <v>0</v>
          </cell>
        </row>
        <row r="4565">
          <cell r="H4565" t="str">
            <v>C18922</v>
          </cell>
          <cell r="AO4565">
            <v>0</v>
          </cell>
        </row>
        <row r="4566">
          <cell r="H4566" t="str">
            <v>C18923</v>
          </cell>
          <cell r="AO4566">
            <v>1</v>
          </cell>
        </row>
        <row r="4567">
          <cell r="H4567" t="str">
            <v>C18924</v>
          </cell>
          <cell r="AO4567">
            <v>0</v>
          </cell>
        </row>
        <row r="4568">
          <cell r="H4568" t="str">
            <v>C18926</v>
          </cell>
          <cell r="AO4568">
            <v>0</v>
          </cell>
        </row>
        <row r="4569">
          <cell r="H4569" t="str">
            <v>C18928</v>
          </cell>
          <cell r="AO4569">
            <v>0</v>
          </cell>
        </row>
        <row r="4570">
          <cell r="H4570" t="str">
            <v>C18935</v>
          </cell>
          <cell r="AO4570">
            <v>0</v>
          </cell>
        </row>
        <row r="4571">
          <cell r="H4571" t="str">
            <v>C18938</v>
          </cell>
          <cell r="AO4571">
            <v>0</v>
          </cell>
        </row>
        <row r="4572">
          <cell r="H4572" t="str">
            <v>C18946</v>
          </cell>
          <cell r="AO4572">
            <v>0</v>
          </cell>
        </row>
        <row r="4573">
          <cell r="H4573" t="str">
            <v>C18951</v>
          </cell>
          <cell r="AO4573">
            <v>0</v>
          </cell>
        </row>
        <row r="4574">
          <cell r="H4574" t="str">
            <v>C18952</v>
          </cell>
          <cell r="AO4574">
            <v>1</v>
          </cell>
        </row>
        <row r="4575">
          <cell r="H4575" t="str">
            <v>C18953</v>
          </cell>
          <cell r="AO4575">
            <v>0</v>
          </cell>
        </row>
        <row r="4576">
          <cell r="H4576" t="str">
            <v>C18958</v>
          </cell>
          <cell r="AO4576">
            <v>0</v>
          </cell>
        </row>
        <row r="4577">
          <cell r="H4577" t="str">
            <v>C18960</v>
          </cell>
          <cell r="AO4577">
            <v>1</v>
          </cell>
        </row>
        <row r="4578">
          <cell r="H4578" t="str">
            <v>C18965</v>
          </cell>
          <cell r="AO4578">
            <v>0</v>
          </cell>
        </row>
        <row r="4579">
          <cell r="H4579" t="str">
            <v>C18966</v>
          </cell>
          <cell r="AO4579">
            <v>0</v>
          </cell>
        </row>
        <row r="4580">
          <cell r="H4580" t="str">
            <v>C18973</v>
          </cell>
          <cell r="AO4580">
            <v>1</v>
          </cell>
        </row>
        <row r="4581">
          <cell r="H4581" t="str">
            <v>C18975</v>
          </cell>
          <cell r="AO4581">
            <v>0</v>
          </cell>
        </row>
        <row r="4582">
          <cell r="H4582" t="str">
            <v>C18983</v>
          </cell>
          <cell r="AO4582">
            <v>0</v>
          </cell>
        </row>
        <row r="4583">
          <cell r="H4583" t="str">
            <v>C18985</v>
          </cell>
          <cell r="AO4583">
            <v>2</v>
          </cell>
        </row>
        <row r="4584">
          <cell r="H4584" t="str">
            <v>C18987</v>
          </cell>
          <cell r="AO4584">
            <v>0</v>
          </cell>
        </row>
        <row r="4585">
          <cell r="H4585" t="str">
            <v>C18988</v>
          </cell>
          <cell r="AO4585">
            <v>1</v>
          </cell>
        </row>
        <row r="4586">
          <cell r="H4586" t="str">
            <v>C18991</v>
          </cell>
          <cell r="AO4586">
            <v>0</v>
          </cell>
        </row>
        <row r="4587">
          <cell r="H4587" t="str">
            <v>C18993</v>
          </cell>
          <cell r="AO4587">
            <v>0</v>
          </cell>
        </row>
        <row r="4588">
          <cell r="H4588" t="str">
            <v>C18999</v>
          </cell>
          <cell r="AO4588">
            <v>2</v>
          </cell>
        </row>
        <row r="4589">
          <cell r="H4589" t="str">
            <v>C19002</v>
          </cell>
          <cell r="AO4589">
            <v>1</v>
          </cell>
        </row>
        <row r="4590">
          <cell r="H4590" t="str">
            <v>C19011</v>
          </cell>
          <cell r="AO4590">
            <v>1</v>
          </cell>
        </row>
        <row r="4591">
          <cell r="H4591" t="str">
            <v>C19030</v>
          </cell>
          <cell r="AO4591">
            <v>0</v>
          </cell>
        </row>
        <row r="4592">
          <cell r="H4592" t="str">
            <v>C19033</v>
          </cell>
          <cell r="AO4592">
            <v>0</v>
          </cell>
        </row>
        <row r="4593">
          <cell r="H4593" t="str">
            <v>C19036</v>
          </cell>
          <cell r="AO4593">
            <v>0</v>
          </cell>
        </row>
        <row r="4594">
          <cell r="H4594" t="str">
            <v>C19043</v>
          </cell>
          <cell r="AO4594">
            <v>1</v>
          </cell>
        </row>
        <row r="4595">
          <cell r="H4595" t="str">
            <v>C19044</v>
          </cell>
          <cell r="AO4595">
            <v>3</v>
          </cell>
        </row>
        <row r="4596">
          <cell r="H4596" t="str">
            <v>C19045</v>
          </cell>
          <cell r="AO4596">
            <v>1</v>
          </cell>
        </row>
        <row r="4597">
          <cell r="H4597" t="str">
            <v>C19049</v>
          </cell>
          <cell r="AO4597">
            <v>1</v>
          </cell>
        </row>
        <row r="4598">
          <cell r="H4598" t="str">
            <v>C19050</v>
          </cell>
          <cell r="AO4598">
            <v>1</v>
          </cell>
        </row>
        <row r="4599">
          <cell r="H4599" t="str">
            <v>C19051</v>
          </cell>
          <cell r="AO4599">
            <v>0</v>
          </cell>
        </row>
        <row r="4600">
          <cell r="H4600" t="str">
            <v>C19057</v>
          </cell>
          <cell r="AO4600">
            <v>0</v>
          </cell>
        </row>
        <row r="4601">
          <cell r="H4601" t="str">
            <v>C19059</v>
          </cell>
          <cell r="AO4601">
            <v>0</v>
          </cell>
        </row>
        <row r="4602">
          <cell r="H4602" t="str">
            <v>C19060</v>
          </cell>
          <cell r="AO4602">
            <v>0</v>
          </cell>
        </row>
        <row r="4603">
          <cell r="H4603" t="str">
            <v>C19064</v>
          </cell>
          <cell r="AO4603">
            <v>0</v>
          </cell>
        </row>
        <row r="4604">
          <cell r="H4604" t="str">
            <v>C19065</v>
          </cell>
          <cell r="AO4604">
            <v>0</v>
          </cell>
        </row>
        <row r="4605">
          <cell r="H4605" t="str">
            <v>C19066</v>
          </cell>
          <cell r="AO4605">
            <v>0</v>
          </cell>
        </row>
        <row r="4606">
          <cell r="H4606" t="str">
            <v>C19067</v>
          </cell>
          <cell r="AO4606">
            <v>0</v>
          </cell>
        </row>
        <row r="4607">
          <cell r="H4607" t="str">
            <v>C19069</v>
          </cell>
          <cell r="AO4607">
            <v>0</v>
          </cell>
        </row>
        <row r="4608">
          <cell r="H4608" t="str">
            <v>C19073</v>
          </cell>
          <cell r="AO4608">
            <v>0</v>
          </cell>
        </row>
        <row r="4609">
          <cell r="H4609" t="str">
            <v>C19074</v>
          </cell>
          <cell r="AO4609">
            <v>1</v>
          </cell>
        </row>
        <row r="4610">
          <cell r="H4610" t="str">
            <v>C19075</v>
          </cell>
          <cell r="AO4610">
            <v>1</v>
          </cell>
        </row>
        <row r="4611">
          <cell r="H4611" t="str">
            <v>C19076</v>
          </cell>
          <cell r="AO4611">
            <v>0</v>
          </cell>
        </row>
        <row r="4612">
          <cell r="H4612" t="str">
            <v>C19080</v>
          </cell>
          <cell r="AO4612">
            <v>1</v>
          </cell>
        </row>
        <row r="4613">
          <cell r="H4613" t="str">
            <v>C19081</v>
          </cell>
          <cell r="AO4613">
            <v>0</v>
          </cell>
        </row>
        <row r="4614">
          <cell r="H4614" t="str">
            <v>C19084</v>
          </cell>
          <cell r="AO4614">
            <v>0</v>
          </cell>
        </row>
        <row r="4615">
          <cell r="H4615" t="str">
            <v>C19090</v>
          </cell>
          <cell r="AO4615">
            <v>0</v>
          </cell>
        </row>
        <row r="4616">
          <cell r="H4616" t="str">
            <v>C19094</v>
          </cell>
          <cell r="AO4616">
            <v>0</v>
          </cell>
        </row>
        <row r="4617">
          <cell r="H4617" t="str">
            <v>C19099</v>
          </cell>
          <cell r="AO4617">
            <v>1</v>
          </cell>
        </row>
        <row r="4618">
          <cell r="H4618" t="str">
            <v>C19100</v>
          </cell>
          <cell r="AO4618">
            <v>1</v>
          </cell>
        </row>
        <row r="4619">
          <cell r="H4619" t="str">
            <v>C19102</v>
          </cell>
          <cell r="AO4619">
            <v>0</v>
          </cell>
        </row>
        <row r="4620">
          <cell r="H4620" t="str">
            <v>C19108</v>
          </cell>
          <cell r="AO4620">
            <v>0</v>
          </cell>
        </row>
        <row r="4621">
          <cell r="H4621" t="str">
            <v>C19110</v>
          </cell>
          <cell r="AO4621">
            <v>0</v>
          </cell>
        </row>
        <row r="4622">
          <cell r="H4622" t="str">
            <v>C19112</v>
          </cell>
          <cell r="AO4622">
            <v>0</v>
          </cell>
        </row>
        <row r="4623">
          <cell r="H4623" t="str">
            <v>C19116</v>
          </cell>
          <cell r="AO4623">
            <v>0</v>
          </cell>
        </row>
        <row r="4624">
          <cell r="H4624" t="str">
            <v>C19117</v>
          </cell>
          <cell r="AO4624">
            <v>2</v>
          </cell>
        </row>
        <row r="4625">
          <cell r="H4625" t="str">
            <v>C19120</v>
          </cell>
          <cell r="AO4625">
            <v>0</v>
          </cell>
        </row>
        <row r="4626">
          <cell r="H4626" t="str">
            <v>C19124</v>
          </cell>
          <cell r="AO4626">
            <v>0</v>
          </cell>
        </row>
        <row r="4627">
          <cell r="H4627" t="str">
            <v>C19125</v>
          </cell>
          <cell r="AO4627">
            <v>0</v>
          </cell>
        </row>
        <row r="4628">
          <cell r="H4628" t="str">
            <v>C19127</v>
          </cell>
          <cell r="AO4628">
            <v>0</v>
          </cell>
        </row>
        <row r="4629">
          <cell r="H4629" t="str">
            <v>C19128</v>
          </cell>
          <cell r="AO4629">
            <v>0</v>
          </cell>
        </row>
        <row r="4630">
          <cell r="H4630" t="str">
            <v>C19129</v>
          </cell>
          <cell r="AO4630">
            <v>0</v>
          </cell>
        </row>
        <row r="4631">
          <cell r="H4631" t="str">
            <v>C19130</v>
          </cell>
          <cell r="AO4631">
            <v>0</v>
          </cell>
        </row>
        <row r="4632">
          <cell r="H4632" t="str">
            <v>C19131</v>
          </cell>
          <cell r="AO4632">
            <v>0</v>
          </cell>
        </row>
        <row r="4633">
          <cell r="H4633" t="str">
            <v>C19137</v>
          </cell>
          <cell r="AO4633">
            <v>0</v>
          </cell>
        </row>
        <row r="4634">
          <cell r="H4634" t="str">
            <v>C19138</v>
          </cell>
          <cell r="AO4634">
            <v>0</v>
          </cell>
        </row>
        <row r="4635">
          <cell r="H4635" t="str">
            <v>C19140</v>
          </cell>
          <cell r="AO4635">
            <v>1</v>
          </cell>
        </row>
        <row r="4636">
          <cell r="H4636" t="str">
            <v>C19141</v>
          </cell>
          <cell r="AO4636">
            <v>1</v>
          </cell>
        </row>
        <row r="4637">
          <cell r="H4637" t="str">
            <v>C19142</v>
          </cell>
          <cell r="AO4637">
            <v>1</v>
          </cell>
        </row>
        <row r="4638">
          <cell r="H4638" t="str">
            <v>C19144</v>
          </cell>
          <cell r="AO4638">
            <v>0</v>
          </cell>
        </row>
        <row r="4639">
          <cell r="H4639" t="str">
            <v>C19146</v>
          </cell>
          <cell r="AO4639">
            <v>0</v>
          </cell>
        </row>
        <row r="4640">
          <cell r="H4640" t="str">
            <v>C19151</v>
          </cell>
          <cell r="AO4640">
            <v>0</v>
          </cell>
        </row>
        <row r="4641">
          <cell r="H4641" t="str">
            <v>C19152</v>
          </cell>
          <cell r="AO4641">
            <v>1</v>
          </cell>
        </row>
        <row r="4642">
          <cell r="H4642" t="str">
            <v>C19154</v>
          </cell>
          <cell r="AO4642">
            <v>0</v>
          </cell>
        </row>
        <row r="4643">
          <cell r="H4643" t="str">
            <v>C19155</v>
          </cell>
          <cell r="AO4643">
            <v>0</v>
          </cell>
        </row>
        <row r="4644">
          <cell r="H4644" t="str">
            <v>C19161</v>
          </cell>
          <cell r="AO4644">
            <v>1</v>
          </cell>
        </row>
        <row r="4645">
          <cell r="H4645" t="str">
            <v>C19162</v>
          </cell>
          <cell r="AO4645">
            <v>1</v>
          </cell>
        </row>
        <row r="4646">
          <cell r="H4646" t="str">
            <v>C19169</v>
          </cell>
          <cell r="AO4646">
            <v>0</v>
          </cell>
        </row>
        <row r="4647">
          <cell r="H4647" t="str">
            <v>C19170</v>
          </cell>
          <cell r="AO4647">
            <v>2</v>
          </cell>
        </row>
        <row r="4648">
          <cell r="H4648" t="str">
            <v>C19173</v>
          </cell>
          <cell r="AO4648">
            <v>0</v>
          </cell>
        </row>
        <row r="4649">
          <cell r="H4649" t="str">
            <v>C19175</v>
          </cell>
          <cell r="AO4649">
            <v>0</v>
          </cell>
        </row>
        <row r="4650">
          <cell r="H4650" t="str">
            <v>C19177</v>
          </cell>
          <cell r="AO4650">
            <v>0</v>
          </cell>
        </row>
        <row r="4651">
          <cell r="H4651" t="str">
            <v>C19184</v>
          </cell>
          <cell r="AO4651">
            <v>0</v>
          </cell>
        </row>
        <row r="4652">
          <cell r="H4652" t="str">
            <v>C19186</v>
          </cell>
          <cell r="AO4652">
            <v>0</v>
          </cell>
        </row>
        <row r="4653">
          <cell r="H4653" t="str">
            <v>C19187</v>
          </cell>
          <cell r="AO4653">
            <v>0</v>
          </cell>
        </row>
        <row r="4654">
          <cell r="H4654" t="str">
            <v>C19193</v>
          </cell>
          <cell r="AO4654">
            <v>0</v>
          </cell>
        </row>
        <row r="4655">
          <cell r="H4655" t="str">
            <v>C19194</v>
          </cell>
          <cell r="AO4655">
            <v>1</v>
          </cell>
        </row>
        <row r="4656">
          <cell r="H4656" t="str">
            <v>C19195</v>
          </cell>
          <cell r="AO4656">
            <v>1</v>
          </cell>
        </row>
        <row r="4657">
          <cell r="H4657" t="str">
            <v>C19196</v>
          </cell>
          <cell r="AO4657">
            <v>0</v>
          </cell>
        </row>
        <row r="4658">
          <cell r="H4658" t="str">
            <v>C19198</v>
          </cell>
          <cell r="AO4658">
            <v>1</v>
          </cell>
        </row>
        <row r="4659">
          <cell r="H4659" t="str">
            <v>C19199</v>
          </cell>
          <cell r="AO4659">
            <v>0</v>
          </cell>
        </row>
        <row r="4660">
          <cell r="H4660" t="str">
            <v>C19212</v>
          </cell>
          <cell r="AO4660">
            <v>1</v>
          </cell>
        </row>
        <row r="4661">
          <cell r="H4661" t="str">
            <v>C19216</v>
          </cell>
          <cell r="AO4661">
            <v>0</v>
          </cell>
        </row>
        <row r="4662">
          <cell r="H4662" t="str">
            <v>C19217</v>
          </cell>
          <cell r="AO4662">
            <v>0</v>
          </cell>
        </row>
        <row r="4663">
          <cell r="H4663" t="str">
            <v>C19218</v>
          </cell>
          <cell r="AO4663">
            <v>0</v>
          </cell>
        </row>
        <row r="4664">
          <cell r="H4664" t="str">
            <v>C19233</v>
          </cell>
          <cell r="AO4664">
            <v>0</v>
          </cell>
        </row>
        <row r="4665">
          <cell r="H4665" t="str">
            <v>C19236</v>
          </cell>
          <cell r="AO4665">
            <v>0</v>
          </cell>
        </row>
        <row r="4666">
          <cell r="H4666" t="str">
            <v>C19237</v>
          </cell>
          <cell r="AO4666">
            <v>0</v>
          </cell>
        </row>
        <row r="4667">
          <cell r="H4667" t="str">
            <v>C19238</v>
          </cell>
          <cell r="AO4667">
            <v>0</v>
          </cell>
        </row>
        <row r="4668">
          <cell r="H4668" t="str">
            <v>C19239</v>
          </cell>
          <cell r="AO4668">
            <v>1</v>
          </cell>
        </row>
        <row r="4669">
          <cell r="H4669" t="str">
            <v>C19240</v>
          </cell>
          <cell r="AO4669">
            <v>0</v>
          </cell>
        </row>
        <row r="4670">
          <cell r="H4670" t="str">
            <v>C19254</v>
          </cell>
          <cell r="AO4670">
            <v>2</v>
          </cell>
        </row>
        <row r="4671">
          <cell r="H4671" t="str">
            <v>C19255</v>
          </cell>
          <cell r="AO4671">
            <v>1</v>
          </cell>
        </row>
        <row r="4672">
          <cell r="H4672" t="str">
            <v>C19262</v>
          </cell>
          <cell r="AO4672">
            <v>0</v>
          </cell>
        </row>
        <row r="4673">
          <cell r="H4673" t="str">
            <v>C19265</v>
          </cell>
          <cell r="AO4673">
            <v>0</v>
          </cell>
        </row>
        <row r="4674">
          <cell r="H4674" t="str">
            <v>C19266</v>
          </cell>
          <cell r="AO4674">
            <v>0</v>
          </cell>
        </row>
        <row r="4675">
          <cell r="H4675" t="str">
            <v>C19267</v>
          </cell>
          <cell r="AO4675">
            <v>0</v>
          </cell>
        </row>
        <row r="4676">
          <cell r="H4676" t="str">
            <v>C19268</v>
          </cell>
          <cell r="AO4676">
            <v>1</v>
          </cell>
        </row>
        <row r="4677">
          <cell r="H4677" t="str">
            <v>C19271</v>
          </cell>
          <cell r="AO4677">
            <v>0</v>
          </cell>
        </row>
        <row r="4678">
          <cell r="H4678" t="str">
            <v>C19280</v>
          </cell>
          <cell r="AO4678">
            <v>0</v>
          </cell>
        </row>
        <row r="4679">
          <cell r="H4679" t="str">
            <v>C19281</v>
          </cell>
          <cell r="AO4679">
            <v>0</v>
          </cell>
        </row>
        <row r="4680">
          <cell r="H4680" t="str">
            <v>C19282</v>
          </cell>
          <cell r="AO4680">
            <v>0</v>
          </cell>
        </row>
        <row r="4681">
          <cell r="H4681" t="str">
            <v>C19285</v>
          </cell>
          <cell r="AO4681">
            <v>0</v>
          </cell>
        </row>
        <row r="4682">
          <cell r="H4682" t="str">
            <v>C19286</v>
          </cell>
          <cell r="AO4682">
            <v>1</v>
          </cell>
        </row>
        <row r="4683">
          <cell r="H4683" t="str">
            <v>C19288</v>
          </cell>
          <cell r="AO4683">
            <v>1</v>
          </cell>
        </row>
        <row r="4684">
          <cell r="H4684" t="str">
            <v>C19289</v>
          </cell>
          <cell r="AO4684">
            <v>0</v>
          </cell>
        </row>
        <row r="4685">
          <cell r="H4685" t="str">
            <v>C19296</v>
          </cell>
          <cell r="AO4685">
            <v>1</v>
          </cell>
        </row>
        <row r="4686">
          <cell r="H4686" t="str">
            <v>C19300</v>
          </cell>
          <cell r="AO4686">
            <v>0</v>
          </cell>
        </row>
        <row r="4687">
          <cell r="H4687" t="str">
            <v>C19301</v>
          </cell>
          <cell r="AO4687">
            <v>3</v>
          </cell>
        </row>
        <row r="4688">
          <cell r="H4688" t="str">
            <v>C19303</v>
          </cell>
          <cell r="AO4688">
            <v>0</v>
          </cell>
        </row>
        <row r="4689">
          <cell r="H4689" t="str">
            <v>C19313</v>
          </cell>
          <cell r="AO4689">
            <v>1</v>
          </cell>
        </row>
        <row r="4690">
          <cell r="H4690" t="str">
            <v>C19325</v>
          </cell>
          <cell r="AO4690">
            <v>0</v>
          </cell>
        </row>
        <row r="4691">
          <cell r="H4691" t="str">
            <v>C19341</v>
          </cell>
          <cell r="AO4691">
            <v>0</v>
          </cell>
        </row>
        <row r="4692">
          <cell r="H4692" t="str">
            <v>C19345</v>
          </cell>
          <cell r="AO4692">
            <v>1</v>
          </cell>
        </row>
        <row r="4693">
          <cell r="H4693" t="str">
            <v>C19349</v>
          </cell>
          <cell r="AO4693">
            <v>0</v>
          </cell>
        </row>
        <row r="4694">
          <cell r="H4694" t="str">
            <v>C19350</v>
          </cell>
          <cell r="AO4694">
            <v>3</v>
          </cell>
        </row>
        <row r="4695">
          <cell r="H4695" t="str">
            <v>C19351</v>
          </cell>
          <cell r="AO4695">
            <v>1</v>
          </cell>
        </row>
        <row r="4696">
          <cell r="H4696" t="str">
            <v>C19352</v>
          </cell>
          <cell r="AO4696">
            <v>1</v>
          </cell>
        </row>
        <row r="4697">
          <cell r="H4697" t="str">
            <v>C19354</v>
          </cell>
          <cell r="AO4697">
            <v>0</v>
          </cell>
        </row>
        <row r="4698">
          <cell r="H4698" t="str">
            <v>C19359</v>
          </cell>
          <cell r="AO4698">
            <v>0</v>
          </cell>
        </row>
        <row r="4699">
          <cell r="H4699" t="str">
            <v>C19360</v>
          </cell>
          <cell r="AO4699">
            <v>0</v>
          </cell>
        </row>
        <row r="4700">
          <cell r="H4700" t="str">
            <v>C19364</v>
          </cell>
          <cell r="AO4700">
            <v>0</v>
          </cell>
        </row>
        <row r="4701">
          <cell r="H4701" t="str">
            <v>C19366</v>
          </cell>
          <cell r="AO4701">
            <v>0</v>
          </cell>
        </row>
        <row r="4702">
          <cell r="H4702" t="str">
            <v>C19370</v>
          </cell>
          <cell r="AO4702">
            <v>1</v>
          </cell>
        </row>
        <row r="4703">
          <cell r="H4703" t="str">
            <v>C19371</v>
          </cell>
          <cell r="AO4703">
            <v>1</v>
          </cell>
        </row>
        <row r="4704">
          <cell r="H4704" t="str">
            <v>C19372</v>
          </cell>
          <cell r="AO4704">
            <v>2</v>
          </cell>
        </row>
        <row r="4705">
          <cell r="H4705" t="str">
            <v>C19376</v>
          </cell>
          <cell r="AO4705">
            <v>2</v>
          </cell>
        </row>
        <row r="4706">
          <cell r="H4706" t="str">
            <v>C19377</v>
          </cell>
          <cell r="AO4706">
            <v>0</v>
          </cell>
        </row>
        <row r="4707">
          <cell r="H4707" t="str">
            <v>C19381</v>
          </cell>
          <cell r="AO4707">
            <v>1</v>
          </cell>
        </row>
        <row r="4708">
          <cell r="H4708" t="str">
            <v>C19383</v>
          </cell>
          <cell r="AO4708">
            <v>0</v>
          </cell>
        </row>
        <row r="4709">
          <cell r="H4709" t="str">
            <v>C19384</v>
          </cell>
          <cell r="AO4709">
            <v>0</v>
          </cell>
        </row>
        <row r="4710">
          <cell r="H4710" t="str">
            <v>C19398</v>
          </cell>
          <cell r="AO4710">
            <v>0</v>
          </cell>
        </row>
        <row r="4711">
          <cell r="H4711" t="str">
            <v>C19408</v>
          </cell>
          <cell r="AO4711">
            <v>0</v>
          </cell>
        </row>
        <row r="4712">
          <cell r="H4712" t="str">
            <v>C19410</v>
          </cell>
          <cell r="AO4712">
            <v>0</v>
          </cell>
        </row>
        <row r="4713">
          <cell r="H4713" t="str">
            <v>C19419</v>
          </cell>
          <cell r="AO4713">
            <v>1</v>
          </cell>
        </row>
        <row r="4714">
          <cell r="H4714" t="str">
            <v>C19421</v>
          </cell>
          <cell r="AO4714">
            <v>0</v>
          </cell>
        </row>
        <row r="4715">
          <cell r="H4715" t="str">
            <v>C19423</v>
          </cell>
          <cell r="AO4715">
            <v>1</v>
          </cell>
        </row>
        <row r="4716">
          <cell r="H4716" t="str">
            <v>C19424</v>
          </cell>
          <cell r="AO4716">
            <v>0</v>
          </cell>
        </row>
        <row r="4717">
          <cell r="H4717" t="str">
            <v>C19427</v>
          </cell>
          <cell r="AO4717">
            <v>0</v>
          </cell>
        </row>
        <row r="4718">
          <cell r="H4718" t="str">
            <v>C19432</v>
          </cell>
          <cell r="AO4718">
            <v>1</v>
          </cell>
        </row>
        <row r="4719">
          <cell r="H4719" t="str">
            <v>C19433</v>
          </cell>
          <cell r="AO4719">
            <v>1</v>
          </cell>
        </row>
        <row r="4720">
          <cell r="H4720" t="str">
            <v>C19434</v>
          </cell>
          <cell r="AO4720">
            <v>0</v>
          </cell>
        </row>
        <row r="4721">
          <cell r="H4721" t="str">
            <v>C19436</v>
          </cell>
          <cell r="AO4721">
            <v>0</v>
          </cell>
        </row>
        <row r="4722">
          <cell r="H4722" t="str">
            <v>C19437</v>
          </cell>
          <cell r="AO4722">
            <v>0</v>
          </cell>
        </row>
        <row r="4723">
          <cell r="H4723" t="str">
            <v>C19443</v>
          </cell>
          <cell r="AO4723">
            <v>0</v>
          </cell>
        </row>
        <row r="4724">
          <cell r="H4724" t="str">
            <v>C19444</v>
          </cell>
          <cell r="AO4724">
            <v>4</v>
          </cell>
        </row>
        <row r="4725">
          <cell r="H4725" t="str">
            <v>C19445</v>
          </cell>
          <cell r="AO4725">
            <v>0</v>
          </cell>
        </row>
        <row r="4726">
          <cell r="H4726" t="str">
            <v>C19450</v>
          </cell>
          <cell r="AO4726">
            <v>2</v>
          </cell>
        </row>
        <row r="4727">
          <cell r="H4727" t="str">
            <v>C19460</v>
          </cell>
          <cell r="AO4727">
            <v>0</v>
          </cell>
        </row>
        <row r="4728">
          <cell r="H4728" t="str">
            <v>C19461</v>
          </cell>
          <cell r="AO4728">
            <v>0</v>
          </cell>
        </row>
        <row r="4729">
          <cell r="H4729" t="str">
            <v>C19463</v>
          </cell>
          <cell r="AO4729">
            <v>0</v>
          </cell>
        </row>
        <row r="4730">
          <cell r="H4730" t="str">
            <v>C19464</v>
          </cell>
          <cell r="AO4730">
            <v>0</v>
          </cell>
        </row>
        <row r="4731">
          <cell r="H4731" t="str">
            <v>C19465</v>
          </cell>
          <cell r="AO4731">
            <v>1</v>
          </cell>
        </row>
        <row r="4732">
          <cell r="H4732" t="str">
            <v>C19477</v>
          </cell>
          <cell r="AO4732">
            <v>0</v>
          </cell>
        </row>
        <row r="4733">
          <cell r="H4733" t="str">
            <v>C19493</v>
          </cell>
          <cell r="AO4733">
            <v>0</v>
          </cell>
        </row>
        <row r="4734">
          <cell r="H4734" t="str">
            <v>C19495</v>
          </cell>
          <cell r="AO4734">
            <v>0</v>
          </cell>
        </row>
        <row r="4735">
          <cell r="H4735" t="str">
            <v>C19496</v>
          </cell>
          <cell r="AO4735">
            <v>0</v>
          </cell>
        </row>
        <row r="4736">
          <cell r="H4736" t="str">
            <v>C19503</v>
          </cell>
          <cell r="AO4736">
            <v>2</v>
          </cell>
        </row>
        <row r="4737">
          <cell r="H4737" t="str">
            <v>C19504</v>
          </cell>
          <cell r="AO4737">
            <v>0</v>
          </cell>
        </row>
        <row r="4738">
          <cell r="H4738" t="str">
            <v>C19510</v>
          </cell>
          <cell r="AO4738">
            <v>0</v>
          </cell>
        </row>
        <row r="4739">
          <cell r="H4739" t="str">
            <v>C19512</v>
          </cell>
          <cell r="AO4739">
            <v>2</v>
          </cell>
        </row>
        <row r="4740">
          <cell r="H4740" t="str">
            <v>C19513</v>
          </cell>
          <cell r="AO4740">
            <v>0</v>
          </cell>
        </row>
        <row r="4741">
          <cell r="H4741" t="str">
            <v>C19514</v>
          </cell>
          <cell r="AO4741">
            <v>0</v>
          </cell>
        </row>
        <row r="4742">
          <cell r="H4742" t="str">
            <v>C19517</v>
          </cell>
          <cell r="AO4742">
            <v>0</v>
          </cell>
        </row>
        <row r="4743">
          <cell r="H4743" t="str">
            <v>C19518</v>
          </cell>
          <cell r="AO4743">
            <v>0</v>
          </cell>
        </row>
        <row r="4744">
          <cell r="H4744" t="str">
            <v>C19519</v>
          </cell>
          <cell r="AO4744">
            <v>0</v>
          </cell>
        </row>
        <row r="4745">
          <cell r="H4745" t="str">
            <v>C19520</v>
          </cell>
          <cell r="AO4745">
            <v>0</v>
          </cell>
        </row>
        <row r="4746">
          <cell r="H4746" t="str">
            <v>C19522</v>
          </cell>
          <cell r="AO4746">
            <v>0</v>
          </cell>
        </row>
        <row r="4747">
          <cell r="H4747" t="str">
            <v>C19523</v>
          </cell>
          <cell r="AO4747">
            <v>0</v>
          </cell>
        </row>
        <row r="4748">
          <cell r="H4748" t="str">
            <v>C19524</v>
          </cell>
          <cell r="AO4748">
            <v>0</v>
          </cell>
        </row>
        <row r="4749">
          <cell r="H4749" t="str">
            <v>C19526</v>
          </cell>
          <cell r="AO4749">
            <v>0</v>
          </cell>
        </row>
        <row r="4750">
          <cell r="H4750" t="str">
            <v>C19529</v>
          </cell>
          <cell r="AO4750">
            <v>0</v>
          </cell>
        </row>
        <row r="4751">
          <cell r="H4751" t="str">
            <v>C19530</v>
          </cell>
          <cell r="AO4751">
            <v>0</v>
          </cell>
        </row>
        <row r="4752">
          <cell r="H4752" t="str">
            <v>C19534</v>
          </cell>
          <cell r="AO4752">
            <v>1</v>
          </cell>
        </row>
        <row r="4753">
          <cell r="H4753" t="str">
            <v>C19535</v>
          </cell>
          <cell r="AO4753">
            <v>0</v>
          </cell>
        </row>
        <row r="4754">
          <cell r="H4754" t="str">
            <v>C19536</v>
          </cell>
          <cell r="AO4754">
            <v>0</v>
          </cell>
        </row>
        <row r="4755">
          <cell r="H4755" t="str">
            <v>C19537</v>
          </cell>
          <cell r="AO4755">
            <v>0</v>
          </cell>
        </row>
        <row r="4756">
          <cell r="H4756" t="str">
            <v>C19538</v>
          </cell>
          <cell r="AO4756">
            <v>1</v>
          </cell>
        </row>
        <row r="4757">
          <cell r="H4757" t="str">
            <v>C19541</v>
          </cell>
          <cell r="AO4757">
            <v>0</v>
          </cell>
        </row>
        <row r="4758">
          <cell r="H4758" t="str">
            <v>C19544</v>
          </cell>
          <cell r="AO4758">
            <v>0</v>
          </cell>
        </row>
        <row r="4759">
          <cell r="H4759" t="str">
            <v>C19545</v>
          </cell>
          <cell r="AO4759">
            <v>2</v>
          </cell>
        </row>
        <row r="4760">
          <cell r="H4760" t="str">
            <v>C19547</v>
          </cell>
          <cell r="AO4760">
            <v>0</v>
          </cell>
        </row>
        <row r="4761">
          <cell r="H4761" t="str">
            <v>C19554</v>
          </cell>
          <cell r="AO4761">
            <v>0</v>
          </cell>
        </row>
        <row r="4762">
          <cell r="H4762" t="str">
            <v>C19556</v>
          </cell>
          <cell r="AO4762">
            <v>0</v>
          </cell>
        </row>
        <row r="4763">
          <cell r="H4763" t="str">
            <v>C19557</v>
          </cell>
          <cell r="AO4763">
            <v>0</v>
          </cell>
        </row>
        <row r="4764">
          <cell r="H4764" t="str">
            <v>C19561</v>
          </cell>
          <cell r="AO4764">
            <v>0</v>
          </cell>
        </row>
        <row r="4765">
          <cell r="H4765" t="str">
            <v>C19565</v>
          </cell>
          <cell r="AO4765">
            <v>0</v>
          </cell>
        </row>
        <row r="4766">
          <cell r="H4766" t="str">
            <v>C19566</v>
          </cell>
          <cell r="AO4766">
            <v>0</v>
          </cell>
        </row>
        <row r="4767">
          <cell r="H4767" t="str">
            <v>C19567</v>
          </cell>
          <cell r="AO4767">
            <v>1</v>
          </cell>
        </row>
        <row r="4768">
          <cell r="H4768" t="str">
            <v>C19568</v>
          </cell>
          <cell r="AO4768">
            <v>0</v>
          </cell>
        </row>
        <row r="4769">
          <cell r="H4769" t="str">
            <v>C19570</v>
          </cell>
          <cell r="AO4769">
            <v>0</v>
          </cell>
        </row>
        <row r="4770">
          <cell r="H4770" t="str">
            <v>C19573</v>
          </cell>
          <cell r="AO4770">
            <v>0</v>
          </cell>
        </row>
        <row r="4771">
          <cell r="H4771" t="str">
            <v>C19574</v>
          </cell>
          <cell r="AO4771">
            <v>0</v>
          </cell>
        </row>
        <row r="4772">
          <cell r="H4772" t="str">
            <v>C19576</v>
          </cell>
          <cell r="AO4772">
            <v>0</v>
          </cell>
        </row>
        <row r="4773">
          <cell r="H4773" t="str">
            <v>C19579</v>
          </cell>
          <cell r="AO4773">
            <v>0</v>
          </cell>
        </row>
        <row r="4774">
          <cell r="H4774" t="str">
            <v>C19584</v>
          </cell>
          <cell r="AO4774">
            <v>0</v>
          </cell>
        </row>
        <row r="4775">
          <cell r="H4775" t="str">
            <v>C19585</v>
          </cell>
          <cell r="AO4775">
            <v>0</v>
          </cell>
        </row>
        <row r="4776">
          <cell r="H4776" t="str">
            <v>C19586</v>
          </cell>
          <cell r="AO4776">
            <v>0</v>
          </cell>
        </row>
        <row r="4777">
          <cell r="H4777" t="str">
            <v>C19587</v>
          </cell>
          <cell r="AO4777">
            <v>0</v>
          </cell>
        </row>
        <row r="4778">
          <cell r="H4778" t="str">
            <v>C19588</v>
          </cell>
          <cell r="AO4778">
            <v>0</v>
          </cell>
        </row>
        <row r="4779">
          <cell r="H4779" t="str">
            <v>C19590</v>
          </cell>
          <cell r="AO4779">
            <v>0</v>
          </cell>
        </row>
        <row r="4780">
          <cell r="H4780" t="str">
            <v>C19591</v>
          </cell>
          <cell r="AO4780">
            <v>0</v>
          </cell>
        </row>
        <row r="4781">
          <cell r="H4781" t="str">
            <v>C19592</v>
          </cell>
          <cell r="AO4781">
            <v>0</v>
          </cell>
        </row>
        <row r="4782">
          <cell r="H4782" t="str">
            <v>C19596</v>
          </cell>
          <cell r="AO4782">
            <v>0</v>
          </cell>
        </row>
        <row r="4783">
          <cell r="H4783" t="str">
            <v>C19598</v>
          </cell>
          <cell r="AO4783">
            <v>0</v>
          </cell>
        </row>
        <row r="4784">
          <cell r="H4784" t="str">
            <v>C19600</v>
          </cell>
          <cell r="AO4784">
            <v>0</v>
          </cell>
        </row>
        <row r="4785">
          <cell r="H4785" t="str">
            <v>C19604</v>
          </cell>
          <cell r="AO4785">
            <v>0</v>
          </cell>
        </row>
        <row r="4786">
          <cell r="H4786" t="str">
            <v>C19606</v>
          </cell>
          <cell r="AO4786">
            <v>0</v>
          </cell>
        </row>
        <row r="4787">
          <cell r="H4787" t="str">
            <v>C19607</v>
          </cell>
          <cell r="AO4787">
            <v>0</v>
          </cell>
        </row>
        <row r="4788">
          <cell r="H4788" t="str">
            <v>C19609</v>
          </cell>
          <cell r="AO4788">
            <v>0</v>
          </cell>
        </row>
        <row r="4789">
          <cell r="H4789" t="str">
            <v>C19615</v>
          </cell>
          <cell r="AO4789">
            <v>0</v>
          </cell>
        </row>
        <row r="4790">
          <cell r="H4790" t="str">
            <v>C19616</v>
          </cell>
          <cell r="AO4790">
            <v>0</v>
          </cell>
        </row>
        <row r="4791">
          <cell r="H4791" t="str">
            <v>C19617</v>
          </cell>
          <cell r="AO4791">
            <v>1</v>
          </cell>
        </row>
        <row r="4792">
          <cell r="H4792" t="str">
            <v>C19623</v>
          </cell>
          <cell r="AO4792">
            <v>0</v>
          </cell>
        </row>
        <row r="4793">
          <cell r="H4793" t="str">
            <v>C19625</v>
          </cell>
          <cell r="AO4793">
            <v>0</v>
          </cell>
        </row>
        <row r="4794">
          <cell r="H4794" t="str">
            <v>C19626</v>
          </cell>
          <cell r="AO4794">
            <v>0</v>
          </cell>
        </row>
        <row r="4795">
          <cell r="H4795" t="str">
            <v>C19627</v>
          </cell>
          <cell r="AO4795">
            <v>0</v>
          </cell>
        </row>
        <row r="4796">
          <cell r="H4796" t="str">
            <v>C19630</v>
          </cell>
          <cell r="AO4796">
            <v>0</v>
          </cell>
        </row>
        <row r="4797">
          <cell r="H4797" t="str">
            <v>C19636</v>
          </cell>
          <cell r="AO4797">
            <v>0</v>
          </cell>
        </row>
        <row r="4798">
          <cell r="H4798" t="str">
            <v>C19640</v>
          </cell>
          <cell r="AO4798">
            <v>1</v>
          </cell>
        </row>
        <row r="4799">
          <cell r="H4799" t="str">
            <v>C19641</v>
          </cell>
          <cell r="AO4799">
            <v>1</v>
          </cell>
        </row>
        <row r="4800">
          <cell r="H4800" t="str">
            <v>C19642</v>
          </cell>
          <cell r="AO4800">
            <v>1</v>
          </cell>
        </row>
        <row r="4801">
          <cell r="H4801" t="str">
            <v>C19643</v>
          </cell>
          <cell r="AO4801">
            <v>1</v>
          </cell>
        </row>
        <row r="4802">
          <cell r="H4802" t="str">
            <v>C19644</v>
          </cell>
          <cell r="AO4802">
            <v>1</v>
          </cell>
        </row>
        <row r="4803">
          <cell r="H4803" t="str">
            <v>C19645</v>
          </cell>
          <cell r="AO4803">
            <v>1</v>
          </cell>
        </row>
        <row r="4804">
          <cell r="H4804" t="str">
            <v>C19648</v>
          </cell>
          <cell r="AO4804">
            <v>1</v>
          </cell>
        </row>
        <row r="4805">
          <cell r="H4805" t="str">
            <v>C19649</v>
          </cell>
          <cell r="AO4805">
            <v>1</v>
          </cell>
        </row>
        <row r="4806">
          <cell r="H4806" t="str">
            <v>C19657</v>
          </cell>
          <cell r="AO4806">
            <v>0</v>
          </cell>
        </row>
        <row r="4807">
          <cell r="H4807" t="str">
            <v>C19682</v>
          </cell>
          <cell r="AO4807">
            <v>0</v>
          </cell>
        </row>
        <row r="4808">
          <cell r="H4808" t="str">
            <v>C19687</v>
          </cell>
          <cell r="AO4808">
            <v>2</v>
          </cell>
        </row>
        <row r="4809">
          <cell r="H4809" t="str">
            <v>C19700</v>
          </cell>
          <cell r="AO4809">
            <v>1</v>
          </cell>
        </row>
        <row r="4810">
          <cell r="H4810" t="str">
            <v>C19701</v>
          </cell>
          <cell r="AO4810">
            <v>0</v>
          </cell>
        </row>
        <row r="4811">
          <cell r="H4811" t="str">
            <v>C19708</v>
          </cell>
          <cell r="AO4811">
            <v>1</v>
          </cell>
        </row>
        <row r="4812">
          <cell r="H4812" t="str">
            <v>C19709</v>
          </cell>
          <cell r="AO4812">
            <v>1</v>
          </cell>
        </row>
        <row r="4813">
          <cell r="H4813" t="str">
            <v>C19711</v>
          </cell>
          <cell r="AO4813">
            <v>0</v>
          </cell>
        </row>
        <row r="4814">
          <cell r="H4814" t="str">
            <v>C19715</v>
          </cell>
          <cell r="AO4814">
            <v>0</v>
          </cell>
        </row>
        <row r="4815">
          <cell r="H4815" t="str">
            <v>C19716</v>
          </cell>
          <cell r="AO4815">
            <v>0</v>
          </cell>
        </row>
        <row r="4816">
          <cell r="H4816" t="str">
            <v>C19719</v>
          </cell>
          <cell r="AO4816">
            <v>0</v>
          </cell>
        </row>
        <row r="4817">
          <cell r="H4817" t="str">
            <v>C19721</v>
          </cell>
          <cell r="AO4817">
            <v>0</v>
          </cell>
        </row>
        <row r="4818">
          <cell r="H4818" t="str">
            <v>C19722</v>
          </cell>
          <cell r="AO4818">
            <v>0</v>
          </cell>
        </row>
        <row r="4819">
          <cell r="H4819" t="str">
            <v>C19726</v>
          </cell>
          <cell r="AO4819">
            <v>0</v>
          </cell>
        </row>
        <row r="4820">
          <cell r="H4820" t="str">
            <v>C19727</v>
          </cell>
          <cell r="AO4820">
            <v>0</v>
          </cell>
        </row>
        <row r="4821">
          <cell r="H4821" t="str">
            <v>C19729</v>
          </cell>
          <cell r="AO4821">
            <v>0</v>
          </cell>
        </row>
        <row r="4822">
          <cell r="H4822" t="str">
            <v>C19733</v>
          </cell>
          <cell r="AO4822">
            <v>0</v>
          </cell>
        </row>
        <row r="4823">
          <cell r="H4823" t="str">
            <v>C19735</v>
          </cell>
          <cell r="AO4823">
            <v>0</v>
          </cell>
        </row>
        <row r="4824">
          <cell r="H4824" t="str">
            <v>C19736</v>
          </cell>
          <cell r="AO4824">
            <v>0</v>
          </cell>
        </row>
        <row r="4825">
          <cell r="H4825" t="str">
            <v>C19738</v>
          </cell>
          <cell r="AO4825">
            <v>0</v>
          </cell>
        </row>
        <row r="4826">
          <cell r="H4826" t="str">
            <v>C19739</v>
          </cell>
          <cell r="AO4826">
            <v>0</v>
          </cell>
        </row>
        <row r="4827">
          <cell r="H4827" t="str">
            <v>C19740</v>
          </cell>
          <cell r="AO4827">
            <v>0</v>
          </cell>
        </row>
        <row r="4828">
          <cell r="H4828" t="str">
            <v>C19741</v>
          </cell>
          <cell r="AO4828">
            <v>0</v>
          </cell>
        </row>
        <row r="4829">
          <cell r="H4829" t="str">
            <v>C19742</v>
          </cell>
          <cell r="AO4829">
            <v>0</v>
          </cell>
        </row>
        <row r="4830">
          <cell r="H4830" t="str">
            <v>C19747</v>
          </cell>
          <cell r="AO4830">
            <v>0</v>
          </cell>
        </row>
        <row r="4831">
          <cell r="H4831" t="str">
            <v>C19749</v>
          </cell>
          <cell r="AO4831">
            <v>0</v>
          </cell>
        </row>
        <row r="4832">
          <cell r="H4832" t="str">
            <v>C19750</v>
          </cell>
          <cell r="AO4832">
            <v>1</v>
          </cell>
        </row>
        <row r="4833">
          <cell r="H4833" t="str">
            <v>C19757</v>
          </cell>
          <cell r="AO4833">
            <v>0</v>
          </cell>
        </row>
        <row r="4834">
          <cell r="H4834" t="str">
            <v>C19758</v>
          </cell>
          <cell r="AO4834">
            <v>0</v>
          </cell>
        </row>
        <row r="4835">
          <cell r="H4835" t="str">
            <v>C19762</v>
          </cell>
          <cell r="AO4835">
            <v>1</v>
          </cell>
        </row>
        <row r="4836">
          <cell r="H4836" t="str">
            <v>C19763</v>
          </cell>
          <cell r="AO4836">
            <v>0</v>
          </cell>
        </row>
        <row r="4837">
          <cell r="H4837" t="str">
            <v>C19768</v>
          </cell>
          <cell r="AO4837">
            <v>1</v>
          </cell>
        </row>
        <row r="4838">
          <cell r="H4838" t="str">
            <v>C19769</v>
          </cell>
          <cell r="AO4838">
            <v>2</v>
          </cell>
        </row>
        <row r="4839">
          <cell r="H4839" t="str">
            <v>C19772</v>
          </cell>
          <cell r="AO4839">
            <v>1</v>
          </cell>
        </row>
        <row r="4840">
          <cell r="H4840" t="str">
            <v>C19773</v>
          </cell>
          <cell r="AO4840">
            <v>0</v>
          </cell>
        </row>
        <row r="4841">
          <cell r="H4841" t="str">
            <v>C19787</v>
          </cell>
          <cell r="AO4841">
            <v>0</v>
          </cell>
        </row>
        <row r="4842">
          <cell r="H4842" t="str">
            <v>C19789</v>
          </cell>
          <cell r="AO4842">
            <v>0</v>
          </cell>
        </row>
        <row r="4843">
          <cell r="H4843" t="str">
            <v>C19790</v>
          </cell>
          <cell r="AO4843">
            <v>3</v>
          </cell>
        </row>
        <row r="4844">
          <cell r="H4844" t="str">
            <v>C19791</v>
          </cell>
          <cell r="AO4844">
            <v>1</v>
          </cell>
        </row>
        <row r="4845">
          <cell r="H4845" t="str">
            <v>C19794</v>
          </cell>
          <cell r="AO4845">
            <v>0</v>
          </cell>
        </row>
        <row r="4846">
          <cell r="H4846" t="str">
            <v>C19797</v>
          </cell>
          <cell r="AO4846">
            <v>0</v>
          </cell>
        </row>
        <row r="4847">
          <cell r="H4847" t="str">
            <v>C19800</v>
          </cell>
          <cell r="AO4847">
            <v>0</v>
          </cell>
        </row>
        <row r="4848">
          <cell r="H4848" t="str">
            <v>C19803</v>
          </cell>
          <cell r="AO4848">
            <v>2</v>
          </cell>
        </row>
        <row r="4849">
          <cell r="H4849" t="str">
            <v>C19804</v>
          </cell>
          <cell r="AO4849">
            <v>1</v>
          </cell>
        </row>
        <row r="4850">
          <cell r="H4850" t="str">
            <v>C19805</v>
          </cell>
          <cell r="AO4850">
            <v>1</v>
          </cell>
        </row>
        <row r="4851">
          <cell r="H4851" t="str">
            <v>C19806</v>
          </cell>
          <cell r="AO4851">
            <v>2</v>
          </cell>
        </row>
        <row r="4852">
          <cell r="H4852" t="str">
            <v>C19809</v>
          </cell>
          <cell r="AO4852">
            <v>1</v>
          </cell>
        </row>
        <row r="4853">
          <cell r="H4853" t="str">
            <v>C19810</v>
          </cell>
          <cell r="AO4853">
            <v>1</v>
          </cell>
        </row>
        <row r="4854">
          <cell r="H4854" t="str">
            <v>C19814</v>
          </cell>
          <cell r="AO4854">
            <v>2</v>
          </cell>
        </row>
        <row r="4855">
          <cell r="H4855" t="str">
            <v>C19815</v>
          </cell>
          <cell r="AO4855">
            <v>3</v>
          </cell>
        </row>
        <row r="4856">
          <cell r="H4856" t="str">
            <v>C19816</v>
          </cell>
          <cell r="AO4856">
            <v>0</v>
          </cell>
        </row>
        <row r="4857">
          <cell r="H4857" t="str">
            <v>C19818</v>
          </cell>
          <cell r="AO4857">
            <v>0</v>
          </cell>
        </row>
        <row r="4858">
          <cell r="H4858" t="str">
            <v>C19819</v>
          </cell>
          <cell r="AO4858">
            <v>0</v>
          </cell>
        </row>
        <row r="4859">
          <cell r="H4859" t="str">
            <v>C19820</v>
          </cell>
          <cell r="AO4859">
            <v>0</v>
          </cell>
        </row>
        <row r="4860">
          <cell r="H4860" t="str">
            <v>C19821</v>
          </cell>
          <cell r="AO4860">
            <v>1</v>
          </cell>
        </row>
        <row r="4861">
          <cell r="H4861" t="str">
            <v>C19822</v>
          </cell>
          <cell r="AO4861">
            <v>0</v>
          </cell>
        </row>
        <row r="4862">
          <cell r="H4862" t="str">
            <v>C19823</v>
          </cell>
          <cell r="AO4862">
            <v>1</v>
          </cell>
        </row>
        <row r="4863">
          <cell r="H4863" t="str">
            <v>C19824</v>
          </cell>
          <cell r="AO4863">
            <v>0</v>
          </cell>
        </row>
        <row r="4864">
          <cell r="H4864" t="str">
            <v>C19828</v>
          </cell>
          <cell r="AO4864">
            <v>0</v>
          </cell>
        </row>
        <row r="4865">
          <cell r="H4865" t="str">
            <v>C19834</v>
          </cell>
          <cell r="AO4865">
            <v>0</v>
          </cell>
        </row>
        <row r="4866">
          <cell r="H4866" t="str">
            <v>C19841</v>
          </cell>
          <cell r="AO4866">
            <v>1</v>
          </cell>
        </row>
        <row r="4867">
          <cell r="H4867" t="str">
            <v>C19843</v>
          </cell>
          <cell r="AO4867">
            <v>1</v>
          </cell>
        </row>
        <row r="4868">
          <cell r="H4868" t="str">
            <v>C19844</v>
          </cell>
          <cell r="AO4868">
            <v>0</v>
          </cell>
        </row>
        <row r="4869">
          <cell r="H4869" t="str">
            <v>C19846</v>
          </cell>
          <cell r="AO4869">
            <v>0</v>
          </cell>
        </row>
        <row r="4870">
          <cell r="H4870" t="str">
            <v>C19847</v>
          </cell>
          <cell r="AO4870">
            <v>0</v>
          </cell>
        </row>
        <row r="4871">
          <cell r="H4871" t="str">
            <v>C19848</v>
          </cell>
          <cell r="AO4871">
            <v>0</v>
          </cell>
        </row>
        <row r="4872">
          <cell r="H4872" t="str">
            <v>C19849</v>
          </cell>
          <cell r="AO4872">
            <v>0</v>
          </cell>
        </row>
        <row r="4873">
          <cell r="H4873" t="str">
            <v>C19860</v>
          </cell>
          <cell r="AO4873">
            <v>1</v>
          </cell>
        </row>
        <row r="4874">
          <cell r="H4874" t="str">
            <v>C19863</v>
          </cell>
          <cell r="AO4874">
            <v>11</v>
          </cell>
        </row>
        <row r="4875">
          <cell r="H4875" t="str">
            <v>C19866</v>
          </cell>
          <cell r="AO4875">
            <v>0</v>
          </cell>
        </row>
        <row r="4876">
          <cell r="H4876" t="str">
            <v>C19868</v>
          </cell>
          <cell r="AO4876">
            <v>0</v>
          </cell>
        </row>
        <row r="4877">
          <cell r="H4877" t="str">
            <v>C19869</v>
          </cell>
          <cell r="AO4877">
            <v>1</v>
          </cell>
        </row>
        <row r="4878">
          <cell r="H4878" t="str">
            <v>C19872</v>
          </cell>
          <cell r="AO4878">
            <v>1</v>
          </cell>
        </row>
        <row r="4879">
          <cell r="H4879" t="str">
            <v>C19873</v>
          </cell>
          <cell r="AO4879">
            <v>1</v>
          </cell>
        </row>
        <row r="4880">
          <cell r="H4880" t="str">
            <v>C19874</v>
          </cell>
          <cell r="AO4880">
            <v>1</v>
          </cell>
        </row>
        <row r="4881">
          <cell r="H4881" t="str">
            <v>C19877</v>
          </cell>
          <cell r="AO4881">
            <v>0</v>
          </cell>
        </row>
        <row r="4882">
          <cell r="H4882" t="str">
            <v>C19882</v>
          </cell>
          <cell r="AO4882">
            <v>0</v>
          </cell>
        </row>
        <row r="4883">
          <cell r="H4883" t="str">
            <v>C19887</v>
          </cell>
          <cell r="AO4883">
            <v>3</v>
          </cell>
        </row>
        <row r="4884">
          <cell r="H4884" t="str">
            <v>C19888</v>
          </cell>
          <cell r="AO4884">
            <v>0</v>
          </cell>
        </row>
        <row r="4885">
          <cell r="H4885" t="str">
            <v>C19907</v>
          </cell>
          <cell r="AO4885">
            <v>1</v>
          </cell>
        </row>
        <row r="4886">
          <cell r="H4886" t="str">
            <v>C19909</v>
          </cell>
          <cell r="AO4886">
            <v>1</v>
          </cell>
        </row>
        <row r="4887">
          <cell r="H4887" t="str">
            <v>C19924</v>
          </cell>
          <cell r="AO4887">
            <v>0</v>
          </cell>
        </row>
        <row r="4888">
          <cell r="H4888" t="str">
            <v>C19927</v>
          </cell>
          <cell r="AO4888">
            <v>0</v>
          </cell>
        </row>
        <row r="4889">
          <cell r="H4889" t="str">
            <v>C19928</v>
          </cell>
          <cell r="AO4889">
            <v>1</v>
          </cell>
        </row>
        <row r="4890">
          <cell r="H4890" t="str">
            <v>C19930</v>
          </cell>
          <cell r="AO4890">
            <v>1</v>
          </cell>
        </row>
        <row r="4891">
          <cell r="H4891" t="str">
            <v>C19931</v>
          </cell>
          <cell r="AO4891">
            <v>1</v>
          </cell>
        </row>
        <row r="4892">
          <cell r="H4892" t="str">
            <v>C19932</v>
          </cell>
          <cell r="AO4892">
            <v>0</v>
          </cell>
        </row>
        <row r="4893">
          <cell r="H4893" t="str">
            <v>C19935</v>
          </cell>
          <cell r="AO4893">
            <v>0</v>
          </cell>
        </row>
        <row r="4894">
          <cell r="H4894" t="str">
            <v>C19937</v>
          </cell>
          <cell r="AO4894">
            <v>0</v>
          </cell>
        </row>
        <row r="4895">
          <cell r="H4895" t="str">
            <v>C19939</v>
          </cell>
          <cell r="AO4895">
            <v>0</v>
          </cell>
        </row>
        <row r="4896">
          <cell r="H4896" t="str">
            <v>C19941</v>
          </cell>
          <cell r="AO4896">
            <v>0</v>
          </cell>
        </row>
        <row r="4897">
          <cell r="H4897" t="str">
            <v>C19942</v>
          </cell>
          <cell r="AO4897">
            <v>3</v>
          </cell>
        </row>
        <row r="4898">
          <cell r="H4898" t="str">
            <v>C19943</v>
          </cell>
          <cell r="AO4898">
            <v>0</v>
          </cell>
        </row>
        <row r="4899">
          <cell r="H4899" t="str">
            <v>C19946</v>
          </cell>
          <cell r="AO4899">
            <v>0</v>
          </cell>
        </row>
        <row r="4900">
          <cell r="H4900" t="str">
            <v>C19947</v>
          </cell>
          <cell r="AO4900">
            <v>0</v>
          </cell>
        </row>
        <row r="4901">
          <cell r="H4901" t="str">
            <v>C19955</v>
          </cell>
          <cell r="AO4901">
            <v>1</v>
          </cell>
        </row>
        <row r="4902">
          <cell r="H4902" t="str">
            <v>C19956</v>
          </cell>
          <cell r="AO4902">
            <v>1</v>
          </cell>
        </row>
        <row r="4903">
          <cell r="H4903" t="str">
            <v>C19959</v>
          </cell>
          <cell r="AO4903">
            <v>2</v>
          </cell>
        </row>
        <row r="4904">
          <cell r="H4904" t="str">
            <v>C19962</v>
          </cell>
          <cell r="AO4904">
            <v>0</v>
          </cell>
        </row>
        <row r="4905">
          <cell r="H4905" t="str">
            <v>C19963</v>
          </cell>
          <cell r="AO4905">
            <v>1</v>
          </cell>
        </row>
        <row r="4906">
          <cell r="H4906" t="str">
            <v>C19964</v>
          </cell>
          <cell r="AO4906">
            <v>0</v>
          </cell>
        </row>
        <row r="4907">
          <cell r="H4907" t="str">
            <v>C19965</v>
          </cell>
          <cell r="AO4907">
            <v>0</v>
          </cell>
        </row>
        <row r="4908">
          <cell r="H4908" t="str">
            <v>C19966</v>
          </cell>
          <cell r="AO4908">
            <v>0</v>
          </cell>
        </row>
        <row r="4909">
          <cell r="H4909" t="str">
            <v>C19967</v>
          </cell>
          <cell r="AO4909">
            <v>0</v>
          </cell>
        </row>
        <row r="4910">
          <cell r="H4910" t="str">
            <v>C19971</v>
          </cell>
          <cell r="AO4910">
            <v>0</v>
          </cell>
        </row>
        <row r="4911">
          <cell r="H4911" t="str">
            <v>C19974</v>
          </cell>
          <cell r="AO4911">
            <v>0</v>
          </cell>
        </row>
        <row r="4912">
          <cell r="H4912" t="str">
            <v>C19979</v>
          </cell>
          <cell r="AO4912">
            <v>0</v>
          </cell>
        </row>
        <row r="4913">
          <cell r="H4913" t="str">
            <v>C19980</v>
          </cell>
          <cell r="AO4913">
            <v>1</v>
          </cell>
        </row>
        <row r="4914">
          <cell r="H4914" t="str">
            <v>C19981</v>
          </cell>
          <cell r="AO4914">
            <v>1</v>
          </cell>
        </row>
        <row r="4915">
          <cell r="H4915" t="str">
            <v>C19983</v>
          </cell>
          <cell r="AO4915">
            <v>0</v>
          </cell>
        </row>
        <row r="4916">
          <cell r="H4916" t="str">
            <v>C19988</v>
          </cell>
          <cell r="AO4916">
            <v>0</v>
          </cell>
        </row>
        <row r="4917">
          <cell r="H4917" t="str">
            <v>C19990</v>
          </cell>
          <cell r="AO4917">
            <v>0</v>
          </cell>
        </row>
        <row r="4918">
          <cell r="H4918" t="str">
            <v>C19991</v>
          </cell>
          <cell r="AO4918">
            <v>1</v>
          </cell>
        </row>
        <row r="4919">
          <cell r="H4919" t="str">
            <v>C19992</v>
          </cell>
          <cell r="AO4919">
            <v>1</v>
          </cell>
        </row>
        <row r="4920">
          <cell r="H4920" t="str">
            <v>C19994</v>
          </cell>
          <cell r="AO4920">
            <v>0</v>
          </cell>
        </row>
        <row r="4921">
          <cell r="H4921" t="str">
            <v>C19995</v>
          </cell>
          <cell r="AO4921">
            <v>0</v>
          </cell>
        </row>
        <row r="4922">
          <cell r="H4922" t="str">
            <v>C19996</v>
          </cell>
          <cell r="AO4922">
            <v>1</v>
          </cell>
        </row>
        <row r="4923">
          <cell r="H4923" t="str">
            <v>C20009</v>
          </cell>
          <cell r="AO4923">
            <v>1</v>
          </cell>
        </row>
        <row r="4924">
          <cell r="H4924" t="str">
            <v>C20010</v>
          </cell>
          <cell r="AO4924">
            <v>1</v>
          </cell>
        </row>
        <row r="4925">
          <cell r="H4925" t="str">
            <v>C20026</v>
          </cell>
          <cell r="AO4925">
            <v>1</v>
          </cell>
        </row>
        <row r="4926">
          <cell r="H4926" t="str">
            <v>C20031</v>
          </cell>
          <cell r="AO4926">
            <v>1</v>
          </cell>
        </row>
        <row r="4927">
          <cell r="H4927" t="str">
            <v>C20032</v>
          </cell>
          <cell r="AO4927">
            <v>1</v>
          </cell>
        </row>
        <row r="4928">
          <cell r="H4928" t="str">
            <v>C20036</v>
          </cell>
          <cell r="AO4928">
            <v>0</v>
          </cell>
        </row>
        <row r="4929">
          <cell r="H4929" t="str">
            <v>C20038</v>
          </cell>
          <cell r="AO4929">
            <v>1</v>
          </cell>
        </row>
        <row r="4930">
          <cell r="H4930" t="str">
            <v>C20040</v>
          </cell>
          <cell r="AO4930">
            <v>0</v>
          </cell>
        </row>
        <row r="4931">
          <cell r="H4931" t="str">
            <v>C20042</v>
          </cell>
          <cell r="AO4931">
            <v>1</v>
          </cell>
        </row>
        <row r="4932">
          <cell r="H4932" t="str">
            <v>C20043</v>
          </cell>
          <cell r="AO4932">
            <v>1</v>
          </cell>
        </row>
        <row r="4933">
          <cell r="H4933" t="str">
            <v>C20044</v>
          </cell>
          <cell r="AO4933">
            <v>1</v>
          </cell>
        </row>
        <row r="4934">
          <cell r="H4934" t="str">
            <v>C20045</v>
          </cell>
          <cell r="AO4934">
            <v>0</v>
          </cell>
        </row>
        <row r="4935">
          <cell r="H4935" t="str">
            <v>C20047</v>
          </cell>
          <cell r="AO4935">
            <v>0</v>
          </cell>
        </row>
        <row r="4936">
          <cell r="H4936" t="str">
            <v>C20048</v>
          </cell>
          <cell r="AO4936">
            <v>0</v>
          </cell>
        </row>
        <row r="4937">
          <cell r="H4937" t="str">
            <v>C20049</v>
          </cell>
          <cell r="AO4937">
            <v>2</v>
          </cell>
        </row>
        <row r="4938">
          <cell r="H4938" t="str">
            <v>C20051</v>
          </cell>
          <cell r="AO4938">
            <v>0</v>
          </cell>
        </row>
        <row r="4939">
          <cell r="H4939" t="str">
            <v>C20052</v>
          </cell>
          <cell r="AO4939">
            <v>1</v>
          </cell>
        </row>
        <row r="4940">
          <cell r="H4940" t="str">
            <v>C20053</v>
          </cell>
          <cell r="AO4940">
            <v>1</v>
          </cell>
        </row>
        <row r="4941">
          <cell r="H4941" t="str">
            <v>C20054</v>
          </cell>
          <cell r="AO4941">
            <v>0</v>
          </cell>
        </row>
        <row r="4942">
          <cell r="H4942" t="str">
            <v>C20055</v>
          </cell>
          <cell r="AO4942">
            <v>1</v>
          </cell>
        </row>
        <row r="4943">
          <cell r="H4943" t="str">
            <v>C20056</v>
          </cell>
          <cell r="AO4943">
            <v>1</v>
          </cell>
        </row>
        <row r="4944">
          <cell r="H4944" t="str">
            <v>C20059</v>
          </cell>
          <cell r="AO4944">
            <v>0</v>
          </cell>
        </row>
        <row r="4945">
          <cell r="H4945" t="str">
            <v>C20062</v>
          </cell>
          <cell r="AO4945">
            <v>0</v>
          </cell>
        </row>
        <row r="4946">
          <cell r="H4946" t="str">
            <v>C20064</v>
          </cell>
          <cell r="AO4946">
            <v>0</v>
          </cell>
        </row>
        <row r="4947">
          <cell r="H4947" t="str">
            <v>C20067</v>
          </cell>
          <cell r="AO4947">
            <v>0</v>
          </cell>
        </row>
        <row r="4948">
          <cell r="H4948" t="str">
            <v>C20070</v>
          </cell>
          <cell r="AO4948">
            <v>0</v>
          </cell>
        </row>
        <row r="4949">
          <cell r="H4949" t="str">
            <v>C20099</v>
          </cell>
          <cell r="AO4949">
            <v>1</v>
          </cell>
        </row>
        <row r="4950">
          <cell r="H4950" t="str">
            <v>C20103</v>
          </cell>
          <cell r="AO4950">
            <v>0</v>
          </cell>
        </row>
        <row r="4951">
          <cell r="H4951" t="str">
            <v>C20107</v>
          </cell>
          <cell r="AO4951">
            <v>0</v>
          </cell>
        </row>
        <row r="4952">
          <cell r="H4952" t="str">
            <v>C20109</v>
          </cell>
          <cell r="AO4952">
            <v>1</v>
          </cell>
        </row>
        <row r="4953">
          <cell r="H4953" t="str">
            <v>C20110</v>
          </cell>
          <cell r="AO4953">
            <v>0</v>
          </cell>
        </row>
        <row r="4954">
          <cell r="H4954" t="str">
            <v>C20111</v>
          </cell>
          <cell r="AO4954">
            <v>0</v>
          </cell>
        </row>
        <row r="4955">
          <cell r="H4955" t="str">
            <v>C20112</v>
          </cell>
          <cell r="AO4955">
            <v>1</v>
          </cell>
        </row>
        <row r="4956">
          <cell r="H4956" t="str">
            <v>C20114</v>
          </cell>
          <cell r="AO4956">
            <v>1</v>
          </cell>
        </row>
        <row r="4957">
          <cell r="H4957" t="str">
            <v>C20117</v>
          </cell>
          <cell r="AO4957">
            <v>0</v>
          </cell>
        </row>
        <row r="4958">
          <cell r="H4958" t="str">
            <v>C20119</v>
          </cell>
          <cell r="AO4958">
            <v>1</v>
          </cell>
        </row>
        <row r="4959">
          <cell r="H4959" t="str">
            <v>C20120</v>
          </cell>
          <cell r="AO4959">
            <v>1</v>
          </cell>
        </row>
        <row r="4960">
          <cell r="H4960" t="str">
            <v>C20122</v>
          </cell>
          <cell r="AO4960">
            <v>0</v>
          </cell>
        </row>
        <row r="4961">
          <cell r="H4961" t="str">
            <v>C20123</v>
          </cell>
          <cell r="AO4961">
            <v>0</v>
          </cell>
        </row>
        <row r="4962">
          <cell r="H4962" t="str">
            <v>C20124</v>
          </cell>
          <cell r="AO4962">
            <v>0</v>
          </cell>
        </row>
        <row r="4963">
          <cell r="H4963" t="str">
            <v>C20126</v>
          </cell>
          <cell r="AO4963">
            <v>0</v>
          </cell>
        </row>
        <row r="4964">
          <cell r="H4964" t="str">
            <v>C20130</v>
          </cell>
          <cell r="AO4964">
            <v>0</v>
          </cell>
        </row>
        <row r="4965">
          <cell r="H4965" t="str">
            <v>C20131</v>
          </cell>
          <cell r="AO4965">
            <v>0</v>
          </cell>
        </row>
        <row r="4966">
          <cell r="H4966" t="str">
            <v>C20132</v>
          </cell>
          <cell r="AO4966">
            <v>0</v>
          </cell>
        </row>
        <row r="4967">
          <cell r="H4967" t="str">
            <v>C20134</v>
          </cell>
          <cell r="AO4967">
            <v>0</v>
          </cell>
        </row>
        <row r="4968">
          <cell r="H4968" t="str">
            <v>C20135</v>
          </cell>
          <cell r="AO4968">
            <v>1</v>
          </cell>
        </row>
        <row r="4969">
          <cell r="H4969" t="str">
            <v>C20136</v>
          </cell>
          <cell r="AO4969">
            <v>0</v>
          </cell>
        </row>
        <row r="4970">
          <cell r="H4970" t="str">
            <v>C20137</v>
          </cell>
          <cell r="AO4970">
            <v>0</v>
          </cell>
        </row>
        <row r="4971">
          <cell r="H4971" t="str">
            <v>C20138</v>
          </cell>
          <cell r="AO4971">
            <v>1</v>
          </cell>
        </row>
        <row r="4972">
          <cell r="H4972" t="str">
            <v>C20139</v>
          </cell>
          <cell r="AO4972">
            <v>1</v>
          </cell>
        </row>
        <row r="4973">
          <cell r="H4973" t="str">
            <v>C20144</v>
          </cell>
          <cell r="AO4973">
            <v>0</v>
          </cell>
        </row>
        <row r="4974">
          <cell r="H4974" t="str">
            <v>C20145</v>
          </cell>
          <cell r="AO4974">
            <v>0</v>
          </cell>
        </row>
        <row r="4975">
          <cell r="H4975" t="str">
            <v>C20149</v>
          </cell>
          <cell r="AO4975">
            <v>0</v>
          </cell>
        </row>
        <row r="4976">
          <cell r="H4976" t="str">
            <v>C20151</v>
          </cell>
          <cell r="AO4976">
            <v>1</v>
          </cell>
        </row>
        <row r="4977">
          <cell r="H4977" t="str">
            <v>C20152</v>
          </cell>
          <cell r="AO4977">
            <v>1</v>
          </cell>
        </row>
        <row r="4978">
          <cell r="H4978" t="str">
            <v>C20153</v>
          </cell>
          <cell r="AO4978">
            <v>0</v>
          </cell>
        </row>
        <row r="4979">
          <cell r="H4979" t="str">
            <v>C20155</v>
          </cell>
          <cell r="AO4979">
            <v>0</v>
          </cell>
        </row>
        <row r="4980">
          <cell r="H4980" t="str">
            <v>C20156</v>
          </cell>
          <cell r="AO4980">
            <v>0</v>
          </cell>
        </row>
        <row r="4981">
          <cell r="H4981" t="str">
            <v>C20158</v>
          </cell>
          <cell r="AO4981">
            <v>1</v>
          </cell>
        </row>
        <row r="4982">
          <cell r="H4982" t="str">
            <v>C20159</v>
          </cell>
          <cell r="AO4982">
            <v>0</v>
          </cell>
        </row>
        <row r="4983">
          <cell r="H4983" t="str">
            <v>C20162</v>
          </cell>
          <cell r="AO4983">
            <v>0</v>
          </cell>
        </row>
        <row r="4984">
          <cell r="H4984" t="str">
            <v>C20163</v>
          </cell>
          <cell r="AO4984">
            <v>1</v>
          </cell>
        </row>
        <row r="4985">
          <cell r="H4985" t="str">
            <v>C20165</v>
          </cell>
          <cell r="AO4985">
            <v>0</v>
          </cell>
        </row>
        <row r="4986">
          <cell r="H4986" t="str">
            <v>C20171</v>
          </cell>
          <cell r="AO4986">
            <v>0</v>
          </cell>
        </row>
        <row r="4987">
          <cell r="H4987" t="str">
            <v>C20175</v>
          </cell>
          <cell r="AO4987">
            <v>0</v>
          </cell>
        </row>
        <row r="4988">
          <cell r="H4988" t="str">
            <v>C20176</v>
          </cell>
          <cell r="AO4988">
            <v>0</v>
          </cell>
        </row>
        <row r="4989">
          <cell r="H4989" t="str">
            <v>C20177</v>
          </cell>
          <cell r="AO4989">
            <v>0</v>
          </cell>
        </row>
        <row r="4990">
          <cell r="H4990" t="str">
            <v>C20179</v>
          </cell>
          <cell r="AO4990">
            <v>0</v>
          </cell>
        </row>
        <row r="4991">
          <cell r="H4991" t="str">
            <v>C20185</v>
          </cell>
          <cell r="AO4991">
            <v>0</v>
          </cell>
        </row>
        <row r="4992">
          <cell r="H4992" t="str">
            <v>C20186</v>
          </cell>
          <cell r="AO4992">
            <v>0</v>
          </cell>
        </row>
        <row r="4993">
          <cell r="H4993" t="str">
            <v>C20187</v>
          </cell>
          <cell r="AO4993">
            <v>0</v>
          </cell>
        </row>
        <row r="4994">
          <cell r="H4994" t="str">
            <v>C20189</v>
          </cell>
          <cell r="AO4994">
            <v>1</v>
          </cell>
        </row>
        <row r="4995">
          <cell r="H4995" t="str">
            <v>C20191</v>
          </cell>
          <cell r="AO4995">
            <v>0</v>
          </cell>
        </row>
        <row r="4996">
          <cell r="H4996" t="str">
            <v>C20198</v>
          </cell>
          <cell r="AO4996">
            <v>0</v>
          </cell>
        </row>
        <row r="4997">
          <cell r="H4997" t="str">
            <v>C20199</v>
          </cell>
          <cell r="AO4997">
            <v>0</v>
          </cell>
        </row>
        <row r="4998">
          <cell r="H4998" t="str">
            <v>C20201</v>
          </cell>
          <cell r="AO4998">
            <v>1</v>
          </cell>
        </row>
        <row r="4999">
          <cell r="H4999" t="str">
            <v>C20203</v>
          </cell>
          <cell r="AO4999">
            <v>0</v>
          </cell>
        </row>
        <row r="5000">
          <cell r="H5000" t="str">
            <v>C20210</v>
          </cell>
          <cell r="AO5000">
            <v>0</v>
          </cell>
        </row>
        <row r="5001">
          <cell r="H5001" t="str">
            <v>C20211</v>
          </cell>
          <cell r="AO5001">
            <v>1</v>
          </cell>
        </row>
        <row r="5002">
          <cell r="H5002" t="str">
            <v>C20212</v>
          </cell>
          <cell r="AO5002">
            <v>2</v>
          </cell>
        </row>
        <row r="5003">
          <cell r="H5003" t="str">
            <v>C20213</v>
          </cell>
          <cell r="AO5003">
            <v>0</v>
          </cell>
        </row>
        <row r="5004">
          <cell r="H5004" t="str">
            <v>C20214</v>
          </cell>
          <cell r="AO5004">
            <v>0</v>
          </cell>
        </row>
        <row r="5005">
          <cell r="H5005" t="str">
            <v>C20219</v>
          </cell>
          <cell r="AO5005">
            <v>1</v>
          </cell>
        </row>
        <row r="5006">
          <cell r="H5006" t="str">
            <v>C20221</v>
          </cell>
          <cell r="AO5006">
            <v>0</v>
          </cell>
        </row>
        <row r="5007">
          <cell r="H5007" t="str">
            <v>C20222</v>
          </cell>
          <cell r="AO5007">
            <v>1</v>
          </cell>
        </row>
        <row r="5008">
          <cell r="H5008" t="str">
            <v>C20223</v>
          </cell>
          <cell r="AO5008">
            <v>2</v>
          </cell>
        </row>
        <row r="5009">
          <cell r="H5009" t="str">
            <v>C20229</v>
          </cell>
          <cell r="AO5009">
            <v>0</v>
          </cell>
        </row>
        <row r="5010">
          <cell r="H5010" t="str">
            <v>C20231</v>
          </cell>
          <cell r="AO5010">
            <v>0</v>
          </cell>
        </row>
        <row r="5011">
          <cell r="H5011" t="str">
            <v>C20233</v>
          </cell>
          <cell r="AO5011">
            <v>1</v>
          </cell>
        </row>
        <row r="5012">
          <cell r="H5012" t="str">
            <v>C20235</v>
          </cell>
          <cell r="AO5012">
            <v>1</v>
          </cell>
        </row>
        <row r="5013">
          <cell r="H5013" t="str">
            <v>C20236</v>
          </cell>
          <cell r="AO5013">
            <v>0</v>
          </cell>
        </row>
        <row r="5014">
          <cell r="H5014" t="str">
            <v>C20237</v>
          </cell>
          <cell r="AO5014">
            <v>1</v>
          </cell>
        </row>
        <row r="5015">
          <cell r="H5015" t="str">
            <v>C20238</v>
          </cell>
          <cell r="AO5015">
            <v>1</v>
          </cell>
        </row>
        <row r="5016">
          <cell r="H5016" t="str">
            <v>C20240</v>
          </cell>
          <cell r="AO5016">
            <v>1</v>
          </cell>
        </row>
        <row r="5017">
          <cell r="H5017" t="str">
            <v>C20241</v>
          </cell>
          <cell r="AO5017">
            <v>1</v>
          </cell>
        </row>
        <row r="5018">
          <cell r="H5018" t="str">
            <v>C20256</v>
          </cell>
          <cell r="AO5018">
            <v>0</v>
          </cell>
        </row>
        <row r="5019">
          <cell r="H5019" t="str">
            <v>C20257</v>
          </cell>
          <cell r="AO5019">
            <v>1</v>
          </cell>
        </row>
        <row r="5020">
          <cell r="H5020" t="str">
            <v>C20258</v>
          </cell>
          <cell r="AO5020">
            <v>0</v>
          </cell>
        </row>
        <row r="5021">
          <cell r="H5021" t="str">
            <v>C20259</v>
          </cell>
          <cell r="AO5021">
            <v>0</v>
          </cell>
        </row>
        <row r="5022">
          <cell r="H5022" t="str">
            <v>C20260</v>
          </cell>
          <cell r="AO5022">
            <v>0</v>
          </cell>
        </row>
        <row r="5023">
          <cell r="H5023" t="str">
            <v>C20262</v>
          </cell>
          <cell r="AO5023">
            <v>1</v>
          </cell>
        </row>
        <row r="5024">
          <cell r="H5024" t="str">
            <v>C20265</v>
          </cell>
          <cell r="AO5024">
            <v>1</v>
          </cell>
        </row>
        <row r="5025">
          <cell r="H5025" t="str">
            <v>C20268</v>
          </cell>
          <cell r="AO5025">
            <v>0</v>
          </cell>
        </row>
        <row r="5026">
          <cell r="H5026" t="str">
            <v>C20269</v>
          </cell>
          <cell r="AO5026">
            <v>0</v>
          </cell>
        </row>
        <row r="5027">
          <cell r="H5027" t="str">
            <v>C20270</v>
          </cell>
          <cell r="AO5027">
            <v>1</v>
          </cell>
        </row>
        <row r="5028">
          <cell r="H5028" t="str">
            <v>C20271</v>
          </cell>
          <cell r="AO5028">
            <v>1</v>
          </cell>
        </row>
        <row r="5029">
          <cell r="H5029" t="str">
            <v>C20276</v>
          </cell>
          <cell r="AO5029">
            <v>0</v>
          </cell>
        </row>
        <row r="5030">
          <cell r="H5030" t="str">
            <v>C20277</v>
          </cell>
          <cell r="AO5030">
            <v>3</v>
          </cell>
        </row>
        <row r="5031">
          <cell r="H5031" t="str">
            <v>C20278</v>
          </cell>
          <cell r="AO5031">
            <v>3</v>
          </cell>
        </row>
        <row r="5032">
          <cell r="H5032" t="str">
            <v>C20279</v>
          </cell>
          <cell r="AO5032">
            <v>2</v>
          </cell>
        </row>
        <row r="5033">
          <cell r="H5033" t="str">
            <v>C20281</v>
          </cell>
          <cell r="AO5033">
            <v>2</v>
          </cell>
        </row>
        <row r="5034">
          <cell r="H5034" t="str">
            <v>C20282</v>
          </cell>
          <cell r="AO5034">
            <v>0</v>
          </cell>
        </row>
        <row r="5035">
          <cell r="H5035" t="str">
            <v>C20283</v>
          </cell>
          <cell r="AO5035">
            <v>0</v>
          </cell>
        </row>
        <row r="5036">
          <cell r="H5036" t="str">
            <v>C20289</v>
          </cell>
          <cell r="AO5036">
            <v>1</v>
          </cell>
        </row>
        <row r="5037">
          <cell r="H5037" t="str">
            <v>C20290</v>
          </cell>
          <cell r="AO5037">
            <v>0</v>
          </cell>
        </row>
        <row r="5038">
          <cell r="H5038" t="str">
            <v>C20291</v>
          </cell>
          <cell r="AO5038">
            <v>0</v>
          </cell>
        </row>
        <row r="5039">
          <cell r="H5039" t="str">
            <v>C20293</v>
          </cell>
          <cell r="AO5039">
            <v>0</v>
          </cell>
        </row>
        <row r="5040">
          <cell r="H5040" t="str">
            <v>C20295</v>
          </cell>
          <cell r="AO5040">
            <v>0</v>
          </cell>
        </row>
        <row r="5041">
          <cell r="H5041" t="str">
            <v>C20297</v>
          </cell>
          <cell r="AO5041">
            <v>0</v>
          </cell>
        </row>
        <row r="5042">
          <cell r="H5042" t="str">
            <v>C20298</v>
          </cell>
          <cell r="AO5042">
            <v>0</v>
          </cell>
        </row>
        <row r="5043">
          <cell r="H5043" t="str">
            <v>C20304</v>
          </cell>
          <cell r="AO5043">
            <v>0</v>
          </cell>
        </row>
        <row r="5044">
          <cell r="H5044" t="str">
            <v>C20305</v>
          </cell>
          <cell r="AO5044">
            <v>0</v>
          </cell>
        </row>
        <row r="5045">
          <cell r="H5045" t="str">
            <v>C20308</v>
          </cell>
          <cell r="AO5045">
            <v>1</v>
          </cell>
        </row>
        <row r="5046">
          <cell r="H5046" t="str">
            <v>C20309</v>
          </cell>
          <cell r="AO5046">
            <v>0</v>
          </cell>
        </row>
        <row r="5047">
          <cell r="H5047" t="str">
            <v>C20310</v>
          </cell>
          <cell r="AO5047">
            <v>0</v>
          </cell>
        </row>
        <row r="5048">
          <cell r="H5048" t="str">
            <v>C20311</v>
          </cell>
          <cell r="AO5048">
            <v>0</v>
          </cell>
        </row>
        <row r="5049">
          <cell r="H5049" t="str">
            <v>C20312</v>
          </cell>
          <cell r="AO5049">
            <v>0</v>
          </cell>
        </row>
        <row r="5050">
          <cell r="H5050" t="str">
            <v>C20313</v>
          </cell>
          <cell r="AO5050">
            <v>0</v>
          </cell>
        </row>
        <row r="5051">
          <cell r="H5051" t="str">
            <v>C20315</v>
          </cell>
          <cell r="AO5051">
            <v>0</v>
          </cell>
        </row>
        <row r="5052">
          <cell r="H5052" t="str">
            <v>C20320</v>
          </cell>
          <cell r="AO5052">
            <v>1</v>
          </cell>
        </row>
        <row r="5053">
          <cell r="H5053" t="str">
            <v>C20321</v>
          </cell>
          <cell r="AO5053">
            <v>4</v>
          </cell>
        </row>
        <row r="5054">
          <cell r="H5054" t="str">
            <v>C20322</v>
          </cell>
          <cell r="AO5054">
            <v>0</v>
          </cell>
        </row>
        <row r="5055">
          <cell r="H5055" t="str">
            <v>C20323</v>
          </cell>
          <cell r="AO5055">
            <v>1</v>
          </cell>
        </row>
        <row r="5056">
          <cell r="H5056" t="str">
            <v>C20324</v>
          </cell>
          <cell r="AO5056">
            <v>0</v>
          </cell>
        </row>
        <row r="5057">
          <cell r="H5057" t="str">
            <v>C20326</v>
          </cell>
          <cell r="AO5057">
            <v>4</v>
          </cell>
        </row>
        <row r="5058">
          <cell r="H5058" t="str">
            <v>C20328</v>
          </cell>
          <cell r="AO5058">
            <v>0</v>
          </cell>
        </row>
        <row r="5059">
          <cell r="H5059" t="str">
            <v>C20329</v>
          </cell>
          <cell r="AO5059">
            <v>2</v>
          </cell>
        </row>
        <row r="5060">
          <cell r="H5060" t="str">
            <v>C20330</v>
          </cell>
          <cell r="AO5060">
            <v>1</v>
          </cell>
        </row>
        <row r="5061">
          <cell r="H5061" t="str">
            <v>C20334</v>
          </cell>
          <cell r="AO5061">
            <v>1</v>
          </cell>
        </row>
        <row r="5062">
          <cell r="H5062" t="str">
            <v>C20335</v>
          </cell>
          <cell r="AO5062">
            <v>0</v>
          </cell>
        </row>
        <row r="5063">
          <cell r="H5063" t="str">
            <v>C20336</v>
          </cell>
          <cell r="AO5063">
            <v>0</v>
          </cell>
        </row>
        <row r="5064">
          <cell r="H5064" t="str">
            <v>C20340</v>
          </cell>
          <cell r="AO5064">
            <v>1</v>
          </cell>
        </row>
        <row r="5065">
          <cell r="H5065" t="str">
            <v>C20341</v>
          </cell>
          <cell r="AO5065">
            <v>0</v>
          </cell>
        </row>
        <row r="5066">
          <cell r="H5066" t="str">
            <v>C20342</v>
          </cell>
          <cell r="AO5066">
            <v>2</v>
          </cell>
        </row>
        <row r="5067">
          <cell r="H5067" t="str">
            <v>C20343</v>
          </cell>
          <cell r="AO5067">
            <v>1</v>
          </cell>
        </row>
        <row r="5068">
          <cell r="H5068" t="str">
            <v>C20345</v>
          </cell>
          <cell r="AO5068">
            <v>0</v>
          </cell>
        </row>
        <row r="5069">
          <cell r="H5069" t="str">
            <v>C20348</v>
          </cell>
          <cell r="AO5069">
            <v>0</v>
          </cell>
        </row>
        <row r="5070">
          <cell r="H5070" t="str">
            <v>C20349</v>
          </cell>
          <cell r="AO5070">
            <v>0</v>
          </cell>
        </row>
        <row r="5071">
          <cell r="H5071" t="str">
            <v>C20350</v>
          </cell>
          <cell r="AO5071">
            <v>0</v>
          </cell>
        </row>
        <row r="5072">
          <cell r="H5072" t="str">
            <v>C20351</v>
          </cell>
          <cell r="AO5072">
            <v>0</v>
          </cell>
        </row>
        <row r="5073">
          <cell r="H5073" t="str">
            <v>C20354</v>
          </cell>
          <cell r="AO5073">
            <v>0</v>
          </cell>
        </row>
        <row r="5074">
          <cell r="H5074" t="str">
            <v>C20357</v>
          </cell>
          <cell r="AO5074">
            <v>0</v>
          </cell>
        </row>
        <row r="5075">
          <cell r="H5075" t="str">
            <v>C20358</v>
          </cell>
          <cell r="AO5075">
            <v>0</v>
          </cell>
        </row>
        <row r="5076">
          <cell r="H5076" t="str">
            <v>C20360</v>
          </cell>
          <cell r="AO5076">
            <v>1</v>
          </cell>
        </row>
        <row r="5077">
          <cell r="H5077" t="str">
            <v>C20361</v>
          </cell>
          <cell r="AO5077">
            <v>0</v>
          </cell>
        </row>
        <row r="5078">
          <cell r="H5078" t="str">
            <v>C20366</v>
          </cell>
          <cell r="AO5078">
            <v>0</v>
          </cell>
        </row>
        <row r="5079">
          <cell r="H5079" t="str">
            <v>C20367</v>
          </cell>
          <cell r="AO5079">
            <v>0</v>
          </cell>
        </row>
        <row r="5080">
          <cell r="H5080" t="str">
            <v>C20369</v>
          </cell>
          <cell r="AO5080">
            <v>0</v>
          </cell>
        </row>
        <row r="5081">
          <cell r="H5081" t="str">
            <v>C20372</v>
          </cell>
          <cell r="AO5081">
            <v>0</v>
          </cell>
        </row>
        <row r="5082">
          <cell r="H5082" t="str">
            <v>C20373</v>
          </cell>
          <cell r="AO5082">
            <v>0</v>
          </cell>
        </row>
        <row r="5083">
          <cell r="H5083" t="str">
            <v>C20374</v>
          </cell>
          <cell r="AO5083">
            <v>0</v>
          </cell>
        </row>
        <row r="5084">
          <cell r="H5084" t="str">
            <v>C20375</v>
          </cell>
          <cell r="AO5084">
            <v>1</v>
          </cell>
        </row>
        <row r="5085">
          <cell r="H5085" t="str">
            <v>C20394</v>
          </cell>
          <cell r="AO5085">
            <v>0</v>
          </cell>
        </row>
        <row r="5086">
          <cell r="H5086" t="str">
            <v>C20396</v>
          </cell>
          <cell r="AO5086">
            <v>1</v>
          </cell>
        </row>
        <row r="5087">
          <cell r="H5087" t="str">
            <v>C20398</v>
          </cell>
          <cell r="AO5087">
            <v>1</v>
          </cell>
        </row>
        <row r="5088">
          <cell r="H5088" t="str">
            <v>C20401</v>
          </cell>
          <cell r="AO5088">
            <v>0</v>
          </cell>
        </row>
        <row r="5089">
          <cell r="H5089" t="str">
            <v>C20402</v>
          </cell>
          <cell r="AO5089">
            <v>0</v>
          </cell>
        </row>
        <row r="5090">
          <cell r="H5090" t="str">
            <v>C20412</v>
          </cell>
          <cell r="AO5090">
            <v>0</v>
          </cell>
        </row>
        <row r="5091">
          <cell r="H5091" t="str">
            <v>C20414</v>
          </cell>
          <cell r="AO5091">
            <v>0</v>
          </cell>
        </row>
        <row r="5092">
          <cell r="H5092" t="str">
            <v>C20415</v>
          </cell>
          <cell r="AO5092">
            <v>1</v>
          </cell>
        </row>
        <row r="5093">
          <cell r="H5093" t="str">
            <v>C20416</v>
          </cell>
          <cell r="AO5093">
            <v>1</v>
          </cell>
        </row>
        <row r="5094">
          <cell r="H5094" t="str">
            <v>C20417</v>
          </cell>
          <cell r="AO5094">
            <v>1</v>
          </cell>
        </row>
        <row r="5095">
          <cell r="H5095" t="str">
            <v>C20418</v>
          </cell>
          <cell r="AO5095">
            <v>0</v>
          </cell>
        </row>
        <row r="5096">
          <cell r="H5096" t="str">
            <v>C20420</v>
          </cell>
          <cell r="AO5096">
            <v>0</v>
          </cell>
        </row>
        <row r="5097">
          <cell r="H5097" t="str">
            <v>C20421</v>
          </cell>
          <cell r="AO5097">
            <v>0</v>
          </cell>
        </row>
        <row r="5098">
          <cell r="H5098" t="str">
            <v>C20422</v>
          </cell>
          <cell r="AO5098">
            <v>0</v>
          </cell>
        </row>
        <row r="5099">
          <cell r="H5099" t="str">
            <v>C20423</v>
          </cell>
          <cell r="AO5099">
            <v>1</v>
          </cell>
        </row>
        <row r="5100">
          <cell r="H5100" t="str">
            <v>C20427</v>
          </cell>
          <cell r="AO5100">
            <v>0</v>
          </cell>
        </row>
        <row r="5101">
          <cell r="H5101" t="str">
            <v>C20428</v>
          </cell>
          <cell r="AO5101">
            <v>2</v>
          </cell>
        </row>
        <row r="5102">
          <cell r="H5102" t="str">
            <v>C20429</v>
          </cell>
          <cell r="AO5102">
            <v>0</v>
          </cell>
        </row>
        <row r="5103">
          <cell r="H5103" t="str">
            <v>C20432</v>
          </cell>
          <cell r="AO5103">
            <v>2</v>
          </cell>
        </row>
        <row r="5104">
          <cell r="H5104" t="str">
            <v>C20436</v>
          </cell>
          <cell r="AO5104">
            <v>0</v>
          </cell>
        </row>
        <row r="5105">
          <cell r="H5105" t="str">
            <v>C20438</v>
          </cell>
          <cell r="AO5105">
            <v>1</v>
          </cell>
        </row>
        <row r="5106">
          <cell r="H5106" t="str">
            <v>C20451</v>
          </cell>
          <cell r="AO5106">
            <v>1</v>
          </cell>
        </row>
        <row r="5107">
          <cell r="H5107" t="str">
            <v>C20452</v>
          </cell>
          <cell r="AO5107">
            <v>0</v>
          </cell>
        </row>
        <row r="5108">
          <cell r="H5108" t="str">
            <v>C20454</v>
          </cell>
          <cell r="AO5108">
            <v>0</v>
          </cell>
        </row>
        <row r="5109">
          <cell r="H5109" t="str">
            <v>C20455</v>
          </cell>
          <cell r="AO5109">
            <v>1</v>
          </cell>
        </row>
        <row r="5110">
          <cell r="H5110" t="str">
            <v>C20456</v>
          </cell>
          <cell r="AO5110">
            <v>1</v>
          </cell>
        </row>
        <row r="5111">
          <cell r="H5111" t="str">
            <v>C20457</v>
          </cell>
          <cell r="AO5111">
            <v>0</v>
          </cell>
        </row>
        <row r="5112">
          <cell r="H5112" t="str">
            <v>C20458</v>
          </cell>
          <cell r="AO5112">
            <v>0</v>
          </cell>
        </row>
        <row r="5113">
          <cell r="H5113" t="str">
            <v>C20459</v>
          </cell>
          <cell r="AO5113">
            <v>0</v>
          </cell>
        </row>
        <row r="5114">
          <cell r="H5114" t="str">
            <v>C20462</v>
          </cell>
          <cell r="AO5114">
            <v>1</v>
          </cell>
        </row>
        <row r="5115">
          <cell r="H5115" t="str">
            <v>C20466</v>
          </cell>
          <cell r="AO5115">
            <v>1</v>
          </cell>
        </row>
        <row r="5116">
          <cell r="H5116" t="str">
            <v>C20468</v>
          </cell>
          <cell r="AO5116">
            <v>0</v>
          </cell>
        </row>
        <row r="5117">
          <cell r="H5117" t="str">
            <v>C20470</v>
          </cell>
          <cell r="AO5117">
            <v>0</v>
          </cell>
        </row>
        <row r="5118">
          <cell r="H5118" t="str">
            <v>C20471</v>
          </cell>
          <cell r="AO5118">
            <v>1</v>
          </cell>
        </row>
        <row r="5119">
          <cell r="H5119" t="str">
            <v>C20472</v>
          </cell>
          <cell r="AO5119">
            <v>0</v>
          </cell>
        </row>
        <row r="5120">
          <cell r="H5120" t="str">
            <v>C20473</v>
          </cell>
          <cell r="AO5120">
            <v>0</v>
          </cell>
        </row>
        <row r="5121">
          <cell r="H5121" t="str">
            <v>C20477</v>
          </cell>
          <cell r="AO5121">
            <v>0</v>
          </cell>
        </row>
        <row r="5122">
          <cell r="H5122" t="str">
            <v>C20488</v>
          </cell>
          <cell r="AO5122">
            <v>0</v>
          </cell>
        </row>
        <row r="5123">
          <cell r="H5123" t="str">
            <v>C20491</v>
          </cell>
          <cell r="AO5123">
            <v>0</v>
          </cell>
        </row>
        <row r="5124">
          <cell r="H5124" t="str">
            <v>C20496</v>
          </cell>
          <cell r="AO5124">
            <v>1</v>
          </cell>
        </row>
        <row r="5125">
          <cell r="H5125" t="str">
            <v>C20504</v>
          </cell>
          <cell r="AO5125">
            <v>0</v>
          </cell>
        </row>
        <row r="5126">
          <cell r="H5126" t="str">
            <v>C20505</v>
          </cell>
          <cell r="AO5126">
            <v>0</v>
          </cell>
        </row>
        <row r="5127">
          <cell r="H5127" t="str">
            <v>C20506</v>
          </cell>
          <cell r="AO5127">
            <v>1</v>
          </cell>
        </row>
        <row r="5128">
          <cell r="H5128" t="str">
            <v>C20507</v>
          </cell>
          <cell r="AO5128">
            <v>0</v>
          </cell>
        </row>
        <row r="5129">
          <cell r="H5129" t="str">
            <v>C20508</v>
          </cell>
          <cell r="AO5129">
            <v>0</v>
          </cell>
        </row>
        <row r="5130">
          <cell r="H5130" t="str">
            <v>C20513</v>
          </cell>
          <cell r="AO5130">
            <v>0</v>
          </cell>
        </row>
        <row r="5131">
          <cell r="H5131" t="str">
            <v>C20516</v>
          </cell>
          <cell r="AO5131">
            <v>0</v>
          </cell>
        </row>
        <row r="5132">
          <cell r="H5132" t="str">
            <v>C20517</v>
          </cell>
          <cell r="AO5132">
            <v>0</v>
          </cell>
        </row>
        <row r="5133">
          <cell r="H5133" t="str">
            <v>C20518</v>
          </cell>
          <cell r="AO5133">
            <v>0</v>
          </cell>
        </row>
        <row r="5134">
          <cell r="H5134" t="str">
            <v>C20519</v>
          </cell>
          <cell r="AO5134">
            <v>0</v>
          </cell>
        </row>
        <row r="5135">
          <cell r="H5135" t="str">
            <v>C20520</v>
          </cell>
          <cell r="AO5135">
            <v>0</v>
          </cell>
        </row>
        <row r="5136">
          <cell r="H5136" t="str">
            <v>C20521</v>
          </cell>
          <cell r="AO5136">
            <v>0</v>
          </cell>
        </row>
        <row r="5137">
          <cell r="H5137" t="str">
            <v>C20539</v>
          </cell>
          <cell r="AO5137">
            <v>0</v>
          </cell>
        </row>
        <row r="5138">
          <cell r="H5138" t="str">
            <v>C20542</v>
          </cell>
          <cell r="AO5138">
            <v>0</v>
          </cell>
        </row>
        <row r="5139">
          <cell r="H5139" t="str">
            <v>C20543</v>
          </cell>
          <cell r="AO5139">
            <v>1</v>
          </cell>
        </row>
        <row r="5140">
          <cell r="H5140" t="str">
            <v>C20560</v>
          </cell>
          <cell r="AO5140">
            <v>0</v>
          </cell>
        </row>
        <row r="5141">
          <cell r="H5141" t="str">
            <v>C20562</v>
          </cell>
          <cell r="AO5141">
            <v>1</v>
          </cell>
        </row>
        <row r="5142">
          <cell r="H5142" t="str">
            <v>C20563</v>
          </cell>
          <cell r="AO5142">
            <v>0</v>
          </cell>
        </row>
        <row r="5143">
          <cell r="H5143" t="str">
            <v>C20565</v>
          </cell>
          <cell r="AO5143">
            <v>0</v>
          </cell>
        </row>
        <row r="5144">
          <cell r="H5144" t="str">
            <v>C20566</v>
          </cell>
          <cell r="AO5144">
            <v>0</v>
          </cell>
        </row>
        <row r="5145">
          <cell r="H5145" t="str">
            <v>C20569</v>
          </cell>
          <cell r="AO5145">
            <v>2</v>
          </cell>
        </row>
        <row r="5146">
          <cell r="H5146" t="str">
            <v>C20573</v>
          </cell>
          <cell r="AO5146">
            <v>0</v>
          </cell>
        </row>
        <row r="5147">
          <cell r="H5147" t="str">
            <v>C20576</v>
          </cell>
          <cell r="AO5147">
            <v>1</v>
          </cell>
        </row>
        <row r="5148">
          <cell r="H5148" t="str">
            <v>C20577</v>
          </cell>
          <cell r="AO5148">
            <v>0</v>
          </cell>
        </row>
        <row r="5149">
          <cell r="H5149" t="str">
            <v>C20579</v>
          </cell>
          <cell r="AO5149">
            <v>0</v>
          </cell>
        </row>
        <row r="5150">
          <cell r="H5150" t="str">
            <v>C20582</v>
          </cell>
          <cell r="AO5150">
            <v>0</v>
          </cell>
        </row>
        <row r="5151">
          <cell r="H5151" t="str">
            <v>C20583</v>
          </cell>
          <cell r="AO5151">
            <v>2</v>
          </cell>
        </row>
        <row r="5152">
          <cell r="H5152" t="str">
            <v>C20586</v>
          </cell>
          <cell r="AO5152">
            <v>1</v>
          </cell>
        </row>
        <row r="5153">
          <cell r="H5153" t="str">
            <v>C20587</v>
          </cell>
          <cell r="AO5153">
            <v>0</v>
          </cell>
        </row>
        <row r="5154">
          <cell r="H5154" t="str">
            <v>C20591</v>
          </cell>
          <cell r="AO5154">
            <v>0</v>
          </cell>
        </row>
        <row r="5155">
          <cell r="H5155" t="str">
            <v>C20599</v>
          </cell>
          <cell r="AO5155">
            <v>0</v>
          </cell>
        </row>
        <row r="5156">
          <cell r="H5156" t="str">
            <v>C20600</v>
          </cell>
          <cell r="AO5156">
            <v>0</v>
          </cell>
        </row>
        <row r="5157">
          <cell r="H5157" t="str">
            <v>C20601</v>
          </cell>
          <cell r="AO5157">
            <v>0</v>
          </cell>
        </row>
        <row r="5158">
          <cell r="H5158" t="str">
            <v>C20606</v>
          </cell>
          <cell r="AO5158">
            <v>1</v>
          </cell>
        </row>
        <row r="5159">
          <cell r="H5159" t="str">
            <v>C20607</v>
          </cell>
          <cell r="AO5159">
            <v>0</v>
          </cell>
        </row>
        <row r="5160">
          <cell r="H5160" t="str">
            <v>C20609</v>
          </cell>
          <cell r="AO5160">
            <v>1</v>
          </cell>
        </row>
        <row r="5161">
          <cell r="H5161" t="str">
            <v>C20610</v>
          </cell>
          <cell r="AO5161">
            <v>1</v>
          </cell>
        </row>
        <row r="5162">
          <cell r="H5162" t="str">
            <v>C20617</v>
          </cell>
          <cell r="AO5162">
            <v>0</v>
          </cell>
        </row>
        <row r="5163">
          <cell r="H5163" t="str">
            <v>C20618</v>
          </cell>
          <cell r="AO5163">
            <v>0</v>
          </cell>
        </row>
        <row r="5164">
          <cell r="H5164" t="str">
            <v>C20621</v>
          </cell>
          <cell r="AO5164">
            <v>0</v>
          </cell>
        </row>
        <row r="5165">
          <cell r="H5165" t="str">
            <v>C20622</v>
          </cell>
          <cell r="AO5165">
            <v>0</v>
          </cell>
        </row>
        <row r="5166">
          <cell r="H5166" t="str">
            <v>C20626</v>
          </cell>
          <cell r="AO5166">
            <v>2</v>
          </cell>
        </row>
        <row r="5167">
          <cell r="H5167" t="str">
            <v>C20627</v>
          </cell>
          <cell r="AO5167">
            <v>1</v>
          </cell>
        </row>
        <row r="5168">
          <cell r="H5168" t="str">
            <v>C20628</v>
          </cell>
          <cell r="AO5168">
            <v>0</v>
          </cell>
        </row>
        <row r="5169">
          <cell r="H5169" t="str">
            <v>C20635</v>
          </cell>
          <cell r="AO5169">
            <v>1</v>
          </cell>
        </row>
        <row r="5170">
          <cell r="H5170" t="str">
            <v>C20636</v>
          </cell>
          <cell r="AO5170">
            <v>0</v>
          </cell>
        </row>
        <row r="5171">
          <cell r="H5171" t="str">
            <v>C20637</v>
          </cell>
          <cell r="AO5171">
            <v>1</v>
          </cell>
        </row>
        <row r="5172">
          <cell r="H5172" t="str">
            <v>C20638</v>
          </cell>
          <cell r="AO5172">
            <v>1</v>
          </cell>
        </row>
        <row r="5173">
          <cell r="H5173" t="str">
            <v>C20651</v>
          </cell>
          <cell r="AO5173">
            <v>0</v>
          </cell>
        </row>
        <row r="5174">
          <cell r="H5174" t="str">
            <v>C20652</v>
          </cell>
          <cell r="AO5174">
            <v>0</v>
          </cell>
        </row>
        <row r="5175">
          <cell r="H5175" t="str">
            <v>C20658</v>
          </cell>
          <cell r="AO5175">
            <v>0</v>
          </cell>
        </row>
        <row r="5176">
          <cell r="H5176" t="str">
            <v>C20659</v>
          </cell>
          <cell r="AO5176">
            <v>2</v>
          </cell>
        </row>
        <row r="5177">
          <cell r="H5177" t="str">
            <v>C20660</v>
          </cell>
          <cell r="AO5177">
            <v>1</v>
          </cell>
        </row>
        <row r="5178">
          <cell r="H5178" t="str">
            <v>C20661</v>
          </cell>
          <cell r="AO5178">
            <v>0</v>
          </cell>
        </row>
        <row r="5179">
          <cell r="H5179" t="str">
            <v>C20662</v>
          </cell>
          <cell r="AO5179">
            <v>1</v>
          </cell>
        </row>
        <row r="5180">
          <cell r="H5180" t="str">
            <v>C20666</v>
          </cell>
          <cell r="AO5180">
            <v>0</v>
          </cell>
        </row>
        <row r="5181">
          <cell r="H5181" t="str">
            <v>C20674</v>
          </cell>
          <cell r="AO5181">
            <v>0</v>
          </cell>
        </row>
        <row r="5182">
          <cell r="H5182" t="str">
            <v>C20677</v>
          </cell>
          <cell r="AO5182">
            <v>0</v>
          </cell>
        </row>
        <row r="5183">
          <cell r="H5183" t="str">
            <v>C20682</v>
          </cell>
          <cell r="AO5183">
            <v>0</v>
          </cell>
        </row>
        <row r="5184">
          <cell r="H5184" t="str">
            <v>C20683</v>
          </cell>
          <cell r="AO5184">
            <v>0</v>
          </cell>
        </row>
        <row r="5185">
          <cell r="H5185" t="str">
            <v>C20684</v>
          </cell>
          <cell r="AO5185">
            <v>2</v>
          </cell>
        </row>
        <row r="5186">
          <cell r="H5186" t="str">
            <v>C20685</v>
          </cell>
          <cell r="AO5186">
            <v>1</v>
          </cell>
        </row>
        <row r="5187">
          <cell r="H5187" t="str">
            <v>C20693</v>
          </cell>
          <cell r="AO5187">
            <v>1</v>
          </cell>
        </row>
        <row r="5188">
          <cell r="H5188" t="str">
            <v>C20696</v>
          </cell>
          <cell r="AO5188">
            <v>0</v>
          </cell>
        </row>
        <row r="5189">
          <cell r="H5189" t="str">
            <v>C20697</v>
          </cell>
          <cell r="AO5189">
            <v>0</v>
          </cell>
        </row>
        <row r="5190">
          <cell r="H5190" t="str">
            <v>C20698</v>
          </cell>
          <cell r="AO5190">
            <v>0</v>
          </cell>
        </row>
        <row r="5191">
          <cell r="H5191" t="str">
            <v>C20699</v>
          </cell>
          <cell r="AO5191">
            <v>0</v>
          </cell>
        </row>
        <row r="5192">
          <cell r="H5192" t="str">
            <v>C20701</v>
          </cell>
          <cell r="AO5192">
            <v>1</v>
          </cell>
        </row>
        <row r="5193">
          <cell r="H5193" t="str">
            <v>C20702</v>
          </cell>
          <cell r="AO5193">
            <v>0</v>
          </cell>
        </row>
        <row r="5194">
          <cell r="H5194" t="str">
            <v>C20703</v>
          </cell>
          <cell r="AO5194">
            <v>0</v>
          </cell>
        </row>
        <row r="5195">
          <cell r="H5195" t="str">
            <v>C20710</v>
          </cell>
          <cell r="AO5195">
            <v>0</v>
          </cell>
        </row>
        <row r="5196">
          <cell r="H5196" t="str">
            <v>C20711</v>
          </cell>
          <cell r="AO5196">
            <v>0</v>
          </cell>
        </row>
        <row r="5197">
          <cell r="H5197" t="str">
            <v>C20713</v>
          </cell>
          <cell r="AO5197">
            <v>0</v>
          </cell>
        </row>
        <row r="5198">
          <cell r="H5198" t="str">
            <v>C20714</v>
          </cell>
          <cell r="AO5198">
            <v>1</v>
          </cell>
        </row>
        <row r="5199">
          <cell r="H5199" t="str">
            <v>C20715</v>
          </cell>
          <cell r="AO5199">
            <v>0</v>
          </cell>
        </row>
        <row r="5200">
          <cell r="H5200" t="str">
            <v>C20725</v>
          </cell>
          <cell r="AO5200">
            <v>0</v>
          </cell>
        </row>
        <row r="5201">
          <cell r="H5201" t="str">
            <v>C20729</v>
          </cell>
          <cell r="AO5201">
            <v>1</v>
          </cell>
        </row>
        <row r="5202">
          <cell r="H5202" t="str">
            <v>C20730</v>
          </cell>
          <cell r="AO5202">
            <v>0</v>
          </cell>
        </row>
        <row r="5203">
          <cell r="H5203" t="str">
            <v>C20731</v>
          </cell>
          <cell r="AO5203">
            <v>0</v>
          </cell>
        </row>
        <row r="5204">
          <cell r="H5204" t="str">
            <v>C20733</v>
          </cell>
          <cell r="AO5204">
            <v>1</v>
          </cell>
        </row>
        <row r="5205">
          <cell r="H5205" t="str">
            <v>C20736</v>
          </cell>
          <cell r="AO5205">
            <v>1</v>
          </cell>
        </row>
        <row r="5206">
          <cell r="H5206" t="str">
            <v>C20737</v>
          </cell>
          <cell r="AO5206">
            <v>0</v>
          </cell>
        </row>
        <row r="5207">
          <cell r="H5207" t="str">
            <v>C20738</v>
          </cell>
          <cell r="AO5207">
            <v>0</v>
          </cell>
        </row>
        <row r="5208">
          <cell r="H5208" t="str">
            <v>C20742</v>
          </cell>
          <cell r="AO5208">
            <v>0</v>
          </cell>
        </row>
        <row r="5209">
          <cell r="H5209" t="str">
            <v>C20751</v>
          </cell>
          <cell r="AO5209">
            <v>0</v>
          </cell>
        </row>
        <row r="5210">
          <cell r="H5210" t="str">
            <v>C20752</v>
          </cell>
          <cell r="AO5210">
            <v>0</v>
          </cell>
        </row>
        <row r="5211">
          <cell r="H5211" t="str">
            <v>C20755</v>
          </cell>
          <cell r="AO5211">
            <v>1</v>
          </cell>
        </row>
        <row r="5212">
          <cell r="H5212" t="str">
            <v>C20760</v>
          </cell>
          <cell r="AO5212">
            <v>0</v>
          </cell>
        </row>
        <row r="5213">
          <cell r="H5213" t="str">
            <v>C20762</v>
          </cell>
          <cell r="AO5213">
            <v>0</v>
          </cell>
        </row>
        <row r="5214">
          <cell r="H5214" t="str">
            <v>C20773</v>
          </cell>
          <cell r="AO5214">
            <v>0</v>
          </cell>
        </row>
        <row r="5215">
          <cell r="H5215" t="str">
            <v>C20780</v>
          </cell>
          <cell r="AO5215">
            <v>1</v>
          </cell>
        </row>
        <row r="5216">
          <cell r="H5216" t="str">
            <v>C20793</v>
          </cell>
          <cell r="AO5216">
            <v>0</v>
          </cell>
        </row>
        <row r="5217">
          <cell r="H5217" t="str">
            <v>C20795</v>
          </cell>
          <cell r="AO5217">
            <v>0</v>
          </cell>
        </row>
        <row r="5218">
          <cell r="H5218" t="str">
            <v>C20796</v>
          </cell>
          <cell r="AO5218">
            <v>1</v>
          </cell>
        </row>
        <row r="5219">
          <cell r="H5219" t="str">
            <v>C20798</v>
          </cell>
          <cell r="AO5219">
            <v>0</v>
          </cell>
        </row>
        <row r="5220">
          <cell r="H5220" t="str">
            <v>C20801</v>
          </cell>
          <cell r="AO5220">
            <v>0</v>
          </cell>
        </row>
        <row r="5221">
          <cell r="H5221" t="str">
            <v>C20803</v>
          </cell>
          <cell r="AO5221">
            <v>1</v>
          </cell>
        </row>
        <row r="5222">
          <cell r="H5222" t="str">
            <v>C20807</v>
          </cell>
          <cell r="AO5222">
            <v>0</v>
          </cell>
        </row>
        <row r="5223">
          <cell r="H5223" t="str">
            <v>C20808</v>
          </cell>
          <cell r="AO5223">
            <v>0</v>
          </cell>
        </row>
        <row r="5224">
          <cell r="H5224" t="str">
            <v>C20809</v>
          </cell>
          <cell r="AO5224">
            <v>0</v>
          </cell>
        </row>
        <row r="5225">
          <cell r="H5225" t="str">
            <v>C20814</v>
          </cell>
          <cell r="AO5225">
            <v>3</v>
          </cell>
        </row>
        <row r="5226">
          <cell r="H5226" t="str">
            <v>C20815</v>
          </cell>
          <cell r="AO5226">
            <v>1</v>
          </cell>
        </row>
        <row r="5227">
          <cell r="H5227" t="str">
            <v>C20829</v>
          </cell>
          <cell r="AO5227">
            <v>1</v>
          </cell>
        </row>
        <row r="5228">
          <cell r="H5228" t="str">
            <v>C20835</v>
          </cell>
          <cell r="AO5228">
            <v>0</v>
          </cell>
        </row>
        <row r="5229">
          <cell r="H5229" t="str">
            <v>C20838</v>
          </cell>
          <cell r="AO5229">
            <v>0</v>
          </cell>
        </row>
        <row r="5230">
          <cell r="H5230" t="str">
            <v>C20845</v>
          </cell>
          <cell r="AO5230">
            <v>1</v>
          </cell>
        </row>
        <row r="5231">
          <cell r="H5231" t="str">
            <v>C20848</v>
          </cell>
          <cell r="AO5231">
            <v>0</v>
          </cell>
        </row>
        <row r="5232">
          <cell r="H5232" t="str">
            <v>C20854</v>
          </cell>
          <cell r="AO5232">
            <v>0</v>
          </cell>
        </row>
        <row r="5233">
          <cell r="H5233" t="str">
            <v>C20860</v>
          </cell>
          <cell r="AO5233">
            <v>0</v>
          </cell>
        </row>
        <row r="5234">
          <cell r="H5234" t="str">
            <v>C20865</v>
          </cell>
          <cell r="AO5234">
            <v>0</v>
          </cell>
        </row>
        <row r="5235">
          <cell r="H5235" t="str">
            <v>C20876</v>
          </cell>
          <cell r="AO5235">
            <v>1</v>
          </cell>
        </row>
        <row r="5236">
          <cell r="H5236" t="str">
            <v>C20877</v>
          </cell>
          <cell r="AO5236">
            <v>0</v>
          </cell>
        </row>
        <row r="5237">
          <cell r="H5237" t="str">
            <v>C20879</v>
          </cell>
          <cell r="AO5237">
            <v>1</v>
          </cell>
        </row>
        <row r="5238">
          <cell r="H5238" t="str">
            <v>C20880</v>
          </cell>
          <cell r="AO5238">
            <v>0</v>
          </cell>
        </row>
        <row r="5239">
          <cell r="H5239" t="str">
            <v>C20882</v>
          </cell>
          <cell r="AO5239">
            <v>1</v>
          </cell>
        </row>
        <row r="5240">
          <cell r="H5240" t="str">
            <v>C20884</v>
          </cell>
          <cell r="AO5240">
            <v>0</v>
          </cell>
        </row>
        <row r="5241">
          <cell r="H5241" t="str">
            <v>C20886</v>
          </cell>
          <cell r="AO5241">
            <v>0</v>
          </cell>
        </row>
        <row r="5242">
          <cell r="H5242" t="str">
            <v>C20887</v>
          </cell>
          <cell r="AO5242">
            <v>1</v>
          </cell>
        </row>
        <row r="5243">
          <cell r="H5243" t="str">
            <v>C20888</v>
          </cell>
          <cell r="AO5243">
            <v>0</v>
          </cell>
        </row>
        <row r="5244">
          <cell r="H5244" t="str">
            <v>C20893</v>
          </cell>
          <cell r="AO5244">
            <v>0</v>
          </cell>
        </row>
        <row r="5245">
          <cell r="H5245" t="str">
            <v>C20896</v>
          </cell>
          <cell r="AO5245">
            <v>0</v>
          </cell>
        </row>
        <row r="5246">
          <cell r="H5246" t="str">
            <v>C20897</v>
          </cell>
          <cell r="AO5246">
            <v>0</v>
          </cell>
        </row>
        <row r="5247">
          <cell r="H5247" t="str">
            <v>C20898</v>
          </cell>
          <cell r="AO5247">
            <v>1</v>
          </cell>
        </row>
        <row r="5248">
          <cell r="H5248" t="str">
            <v>C20900</v>
          </cell>
          <cell r="AO5248">
            <v>0</v>
          </cell>
        </row>
        <row r="5249">
          <cell r="H5249" t="str">
            <v>C20902</v>
          </cell>
          <cell r="AO5249">
            <v>0</v>
          </cell>
        </row>
        <row r="5250">
          <cell r="H5250" t="str">
            <v>C20903</v>
          </cell>
          <cell r="AO5250">
            <v>0</v>
          </cell>
        </row>
        <row r="5251">
          <cell r="H5251" t="str">
            <v>C20904</v>
          </cell>
          <cell r="AO5251">
            <v>0</v>
          </cell>
        </row>
        <row r="5252">
          <cell r="H5252" t="str">
            <v>C20905</v>
          </cell>
          <cell r="AO5252">
            <v>0</v>
          </cell>
        </row>
        <row r="5253">
          <cell r="H5253" t="str">
            <v>C20906</v>
          </cell>
          <cell r="AO5253">
            <v>1</v>
          </cell>
        </row>
        <row r="5254">
          <cell r="H5254" t="str">
            <v>C20907</v>
          </cell>
          <cell r="AO5254">
            <v>1</v>
          </cell>
        </row>
        <row r="5255">
          <cell r="H5255" t="str">
            <v>C20927</v>
          </cell>
          <cell r="AO5255">
            <v>0</v>
          </cell>
        </row>
        <row r="5256">
          <cell r="H5256" t="str">
            <v>C20929</v>
          </cell>
          <cell r="AO5256">
            <v>0</v>
          </cell>
        </row>
        <row r="5257">
          <cell r="H5257" t="str">
            <v>C20930</v>
          </cell>
          <cell r="AO5257">
            <v>1</v>
          </cell>
        </row>
        <row r="5258">
          <cell r="H5258" t="str">
            <v>C20934</v>
          </cell>
          <cell r="AO5258">
            <v>1</v>
          </cell>
        </row>
        <row r="5259">
          <cell r="H5259" t="str">
            <v>C20936</v>
          </cell>
          <cell r="AO5259">
            <v>0</v>
          </cell>
        </row>
        <row r="5260">
          <cell r="H5260" t="str">
            <v>C20937</v>
          </cell>
          <cell r="AO5260">
            <v>0</v>
          </cell>
        </row>
        <row r="5261">
          <cell r="H5261" t="str">
            <v>C20945</v>
          </cell>
          <cell r="AO5261">
            <v>1</v>
          </cell>
        </row>
        <row r="5262">
          <cell r="H5262" t="str">
            <v>C20952</v>
          </cell>
          <cell r="AO5262">
            <v>0</v>
          </cell>
        </row>
        <row r="5263">
          <cell r="H5263" t="str">
            <v>C20954</v>
          </cell>
          <cell r="AO5263">
            <v>1</v>
          </cell>
        </row>
        <row r="5264">
          <cell r="H5264" t="str">
            <v>C20956</v>
          </cell>
          <cell r="AO5264">
            <v>1</v>
          </cell>
        </row>
        <row r="5265">
          <cell r="H5265" t="str">
            <v>C20957</v>
          </cell>
          <cell r="AO5265">
            <v>0</v>
          </cell>
        </row>
        <row r="5266">
          <cell r="H5266" t="str">
            <v>C20962</v>
          </cell>
          <cell r="AO5266">
            <v>2</v>
          </cell>
        </row>
        <row r="5267">
          <cell r="H5267" t="str">
            <v>C20963</v>
          </cell>
          <cell r="AO5267">
            <v>1</v>
          </cell>
        </row>
        <row r="5268">
          <cell r="H5268" t="str">
            <v>C20966</v>
          </cell>
          <cell r="AO5268">
            <v>1</v>
          </cell>
        </row>
        <row r="5269">
          <cell r="H5269" t="str">
            <v>C20968</v>
          </cell>
          <cell r="AO5269">
            <v>0</v>
          </cell>
        </row>
        <row r="5270">
          <cell r="H5270" t="str">
            <v>C20969</v>
          </cell>
          <cell r="AO5270">
            <v>1</v>
          </cell>
        </row>
        <row r="5271">
          <cell r="H5271" t="str">
            <v>C20970</v>
          </cell>
          <cell r="AO5271">
            <v>1</v>
          </cell>
        </row>
        <row r="5272">
          <cell r="H5272" t="str">
            <v>C20971</v>
          </cell>
          <cell r="AO5272">
            <v>0</v>
          </cell>
        </row>
        <row r="5273">
          <cell r="H5273" t="str">
            <v>C20972</v>
          </cell>
          <cell r="AO5273">
            <v>1</v>
          </cell>
        </row>
        <row r="5274">
          <cell r="H5274" t="str">
            <v>C20981</v>
          </cell>
          <cell r="AO5274">
            <v>2</v>
          </cell>
        </row>
        <row r="5275">
          <cell r="H5275" t="str">
            <v>C20983</v>
          </cell>
          <cell r="AO5275">
            <v>0</v>
          </cell>
        </row>
        <row r="5276">
          <cell r="H5276" t="str">
            <v>C20984</v>
          </cell>
          <cell r="AO5276">
            <v>1</v>
          </cell>
        </row>
        <row r="5277">
          <cell r="H5277" t="str">
            <v>C20985</v>
          </cell>
          <cell r="AO5277">
            <v>1</v>
          </cell>
        </row>
        <row r="5278">
          <cell r="H5278" t="str">
            <v>C20987</v>
          </cell>
          <cell r="AO5278">
            <v>0</v>
          </cell>
        </row>
        <row r="5279">
          <cell r="H5279" t="str">
            <v>C20991</v>
          </cell>
          <cell r="AO5279">
            <v>1</v>
          </cell>
        </row>
        <row r="5280">
          <cell r="H5280" t="str">
            <v>C20993</v>
          </cell>
          <cell r="AO5280">
            <v>0</v>
          </cell>
        </row>
        <row r="5281">
          <cell r="H5281" t="str">
            <v>C20994</v>
          </cell>
          <cell r="AO5281">
            <v>1</v>
          </cell>
        </row>
        <row r="5282">
          <cell r="H5282" t="str">
            <v>C20995</v>
          </cell>
          <cell r="AO5282">
            <v>1</v>
          </cell>
        </row>
        <row r="5283">
          <cell r="H5283" t="str">
            <v>C20997</v>
          </cell>
          <cell r="AO5283">
            <v>0</v>
          </cell>
        </row>
        <row r="5284">
          <cell r="H5284" t="str">
            <v>C21000</v>
          </cell>
          <cell r="AO5284">
            <v>0</v>
          </cell>
        </row>
        <row r="5285">
          <cell r="H5285" t="str">
            <v>C21003</v>
          </cell>
          <cell r="AO5285">
            <v>1</v>
          </cell>
        </row>
        <row r="5286">
          <cell r="H5286" t="str">
            <v>C21004</v>
          </cell>
          <cell r="AO5286">
            <v>1</v>
          </cell>
        </row>
        <row r="5287">
          <cell r="H5287" t="str">
            <v>C21008</v>
          </cell>
          <cell r="AO5287">
            <v>1</v>
          </cell>
        </row>
        <row r="5288">
          <cell r="H5288" t="str">
            <v>C21009</v>
          </cell>
          <cell r="AO5288">
            <v>1</v>
          </cell>
        </row>
        <row r="5289">
          <cell r="H5289" t="str">
            <v>C21010</v>
          </cell>
          <cell r="AO5289">
            <v>2</v>
          </cell>
        </row>
        <row r="5290">
          <cell r="H5290" t="str">
            <v>C21017</v>
          </cell>
          <cell r="AO5290">
            <v>0</v>
          </cell>
        </row>
        <row r="5291">
          <cell r="H5291" t="str">
            <v>C21018</v>
          </cell>
          <cell r="AO5291">
            <v>0</v>
          </cell>
        </row>
        <row r="5292">
          <cell r="H5292" t="str">
            <v>C21019</v>
          </cell>
          <cell r="AO5292">
            <v>0</v>
          </cell>
        </row>
        <row r="5293">
          <cell r="H5293" t="str">
            <v>C21020</v>
          </cell>
          <cell r="AO5293">
            <v>0</v>
          </cell>
        </row>
        <row r="5294">
          <cell r="H5294" t="str">
            <v>C21021</v>
          </cell>
          <cell r="AO5294">
            <v>0</v>
          </cell>
        </row>
        <row r="5295">
          <cell r="H5295" t="str">
            <v>C21024</v>
          </cell>
          <cell r="AO5295">
            <v>1</v>
          </cell>
        </row>
        <row r="5296">
          <cell r="H5296" t="str">
            <v>C21026</v>
          </cell>
          <cell r="AO5296">
            <v>0</v>
          </cell>
        </row>
        <row r="5297">
          <cell r="H5297" t="str">
            <v>C21027</v>
          </cell>
          <cell r="AO5297">
            <v>0</v>
          </cell>
        </row>
        <row r="5298">
          <cell r="H5298" t="str">
            <v>C21029</v>
          </cell>
          <cell r="AO5298">
            <v>2</v>
          </cell>
        </row>
        <row r="5299">
          <cell r="H5299" t="str">
            <v>C21030</v>
          </cell>
          <cell r="AO5299">
            <v>0</v>
          </cell>
        </row>
        <row r="5300">
          <cell r="H5300" t="str">
            <v>C21031</v>
          </cell>
          <cell r="AO5300">
            <v>1</v>
          </cell>
        </row>
        <row r="5301">
          <cell r="H5301" t="str">
            <v>C21033</v>
          </cell>
          <cell r="AO5301">
            <v>1</v>
          </cell>
        </row>
        <row r="5302">
          <cell r="H5302" t="str">
            <v>C21034</v>
          </cell>
          <cell r="AO5302">
            <v>0</v>
          </cell>
        </row>
        <row r="5303">
          <cell r="H5303" t="str">
            <v>C21035</v>
          </cell>
          <cell r="AO5303">
            <v>0</v>
          </cell>
        </row>
        <row r="5304">
          <cell r="H5304" t="str">
            <v>C21037</v>
          </cell>
          <cell r="AO5304">
            <v>0</v>
          </cell>
        </row>
        <row r="5305">
          <cell r="H5305" t="str">
            <v>C21038</v>
          </cell>
          <cell r="AO5305">
            <v>1</v>
          </cell>
        </row>
        <row r="5306">
          <cell r="H5306" t="str">
            <v>C21041</v>
          </cell>
          <cell r="AO5306">
            <v>0</v>
          </cell>
        </row>
        <row r="5307">
          <cell r="H5307" t="str">
            <v>C21043</v>
          </cell>
          <cell r="AO5307">
            <v>0</v>
          </cell>
        </row>
        <row r="5308">
          <cell r="H5308" t="str">
            <v>C21047</v>
          </cell>
          <cell r="AO5308">
            <v>0</v>
          </cell>
        </row>
        <row r="5309">
          <cell r="H5309" t="str">
            <v>C21048</v>
          </cell>
          <cell r="AO5309">
            <v>0</v>
          </cell>
        </row>
        <row r="5310">
          <cell r="H5310" t="str">
            <v>C21049</v>
          </cell>
          <cell r="AO5310">
            <v>1</v>
          </cell>
        </row>
        <row r="5311">
          <cell r="H5311" t="str">
            <v>C21050</v>
          </cell>
          <cell r="AO5311">
            <v>1</v>
          </cell>
        </row>
        <row r="5312">
          <cell r="H5312" t="str">
            <v>C21055</v>
          </cell>
          <cell r="AO5312">
            <v>0</v>
          </cell>
        </row>
        <row r="5313">
          <cell r="H5313" t="str">
            <v>C21060</v>
          </cell>
          <cell r="AO5313">
            <v>0</v>
          </cell>
        </row>
        <row r="5314">
          <cell r="H5314" t="str">
            <v>C21061</v>
          </cell>
          <cell r="AO5314">
            <v>1</v>
          </cell>
        </row>
        <row r="5315">
          <cell r="H5315" t="str">
            <v>C21062</v>
          </cell>
          <cell r="AO5315">
            <v>1</v>
          </cell>
        </row>
        <row r="5316">
          <cell r="H5316" t="str">
            <v>C21063</v>
          </cell>
          <cell r="AO5316">
            <v>0</v>
          </cell>
        </row>
        <row r="5317">
          <cell r="H5317" t="str">
            <v>C21064</v>
          </cell>
          <cell r="AO5317">
            <v>1</v>
          </cell>
        </row>
        <row r="5318">
          <cell r="H5318" t="str">
            <v>C21066</v>
          </cell>
          <cell r="AO5318">
            <v>0</v>
          </cell>
        </row>
        <row r="5319">
          <cell r="H5319" t="str">
            <v>C21068</v>
          </cell>
          <cell r="AO5319">
            <v>0</v>
          </cell>
        </row>
        <row r="5320">
          <cell r="H5320" t="str">
            <v>C21069</v>
          </cell>
          <cell r="AO5320">
            <v>0</v>
          </cell>
        </row>
        <row r="5321">
          <cell r="H5321" t="str">
            <v>C21082</v>
          </cell>
          <cell r="AO5321">
            <v>2</v>
          </cell>
        </row>
        <row r="5322">
          <cell r="H5322" t="str">
            <v>C21086</v>
          </cell>
          <cell r="AO5322">
            <v>1</v>
          </cell>
        </row>
        <row r="5323">
          <cell r="H5323" t="str">
            <v>C21089</v>
          </cell>
          <cell r="AO5323">
            <v>3</v>
          </cell>
        </row>
        <row r="5324">
          <cell r="H5324" t="str">
            <v>C21090</v>
          </cell>
          <cell r="AO5324">
            <v>1</v>
          </cell>
        </row>
        <row r="5325">
          <cell r="H5325" t="str">
            <v>C21095</v>
          </cell>
          <cell r="AO5325">
            <v>0</v>
          </cell>
        </row>
        <row r="5326">
          <cell r="H5326" t="str">
            <v>C21097</v>
          </cell>
          <cell r="AO5326">
            <v>0</v>
          </cell>
        </row>
        <row r="5327">
          <cell r="H5327" t="str">
            <v>C21100</v>
          </cell>
          <cell r="AO5327">
            <v>1</v>
          </cell>
        </row>
        <row r="5328">
          <cell r="H5328" t="str">
            <v>C21103</v>
          </cell>
          <cell r="AO5328">
            <v>0</v>
          </cell>
        </row>
        <row r="5329">
          <cell r="H5329" t="str">
            <v>C21119</v>
          </cell>
          <cell r="AO5329">
            <v>0</v>
          </cell>
        </row>
        <row r="5330">
          <cell r="H5330" t="str">
            <v>C21120</v>
          </cell>
          <cell r="AO5330">
            <v>1</v>
          </cell>
        </row>
        <row r="5331">
          <cell r="H5331" t="str">
            <v>C21121</v>
          </cell>
          <cell r="AO5331">
            <v>0</v>
          </cell>
        </row>
        <row r="5332">
          <cell r="H5332" t="str">
            <v>C21122</v>
          </cell>
          <cell r="AO5332">
            <v>0</v>
          </cell>
        </row>
        <row r="5333">
          <cell r="H5333" t="str">
            <v>C21128</v>
          </cell>
          <cell r="AO5333">
            <v>1</v>
          </cell>
        </row>
        <row r="5334">
          <cell r="H5334" t="str">
            <v>C21130</v>
          </cell>
          <cell r="AO5334">
            <v>0</v>
          </cell>
        </row>
        <row r="5335">
          <cell r="H5335" t="str">
            <v>C21132</v>
          </cell>
          <cell r="AO5335">
            <v>1</v>
          </cell>
        </row>
        <row r="5336">
          <cell r="H5336" t="str">
            <v>C21136</v>
          </cell>
          <cell r="AO5336">
            <v>1</v>
          </cell>
        </row>
        <row r="5337">
          <cell r="H5337" t="str">
            <v>C21137</v>
          </cell>
          <cell r="AO5337">
            <v>1</v>
          </cell>
        </row>
        <row r="5338">
          <cell r="H5338" t="str">
            <v>C21138</v>
          </cell>
          <cell r="AO5338">
            <v>1</v>
          </cell>
        </row>
        <row r="5339">
          <cell r="H5339" t="str">
            <v>C21139</v>
          </cell>
          <cell r="AO5339">
            <v>0</v>
          </cell>
        </row>
        <row r="5340">
          <cell r="H5340" t="str">
            <v>C21140</v>
          </cell>
          <cell r="AO5340">
            <v>0</v>
          </cell>
        </row>
        <row r="5341">
          <cell r="H5341" t="str">
            <v>C21141</v>
          </cell>
          <cell r="AO5341">
            <v>0</v>
          </cell>
        </row>
        <row r="5342">
          <cell r="H5342" t="str">
            <v>C21142</v>
          </cell>
          <cell r="AO5342">
            <v>0</v>
          </cell>
        </row>
        <row r="5343">
          <cell r="H5343" t="str">
            <v>C21143</v>
          </cell>
          <cell r="AO5343">
            <v>0</v>
          </cell>
        </row>
        <row r="5344">
          <cell r="H5344" t="str">
            <v>C21144</v>
          </cell>
          <cell r="AO5344">
            <v>0</v>
          </cell>
        </row>
        <row r="5345">
          <cell r="H5345" t="str">
            <v>C21145</v>
          </cell>
          <cell r="AO5345">
            <v>0</v>
          </cell>
        </row>
        <row r="5346">
          <cell r="H5346" t="str">
            <v>C21146</v>
          </cell>
          <cell r="AO5346">
            <v>0</v>
          </cell>
        </row>
        <row r="5347">
          <cell r="H5347" t="str">
            <v>C21147</v>
          </cell>
          <cell r="AO5347">
            <v>0</v>
          </cell>
        </row>
        <row r="5348">
          <cell r="H5348" t="str">
            <v>C21148</v>
          </cell>
          <cell r="AO5348">
            <v>0</v>
          </cell>
        </row>
        <row r="5349">
          <cell r="H5349" t="str">
            <v>C21149</v>
          </cell>
          <cell r="AO5349">
            <v>0</v>
          </cell>
        </row>
        <row r="5350">
          <cell r="H5350" t="str">
            <v>C21150</v>
          </cell>
          <cell r="AO5350">
            <v>1</v>
          </cell>
        </row>
        <row r="5351">
          <cell r="H5351" t="str">
            <v>C21152</v>
          </cell>
          <cell r="AO5351">
            <v>1</v>
          </cell>
        </row>
        <row r="5352">
          <cell r="H5352" t="str">
            <v>C21153</v>
          </cell>
          <cell r="AO5352">
            <v>0</v>
          </cell>
        </row>
        <row r="5353">
          <cell r="H5353" t="str">
            <v>C21157</v>
          </cell>
          <cell r="AO5353">
            <v>0</v>
          </cell>
        </row>
        <row r="5354">
          <cell r="H5354" t="str">
            <v>C21159</v>
          </cell>
          <cell r="AO5354">
            <v>3</v>
          </cell>
        </row>
        <row r="5355">
          <cell r="H5355" t="str">
            <v>C21162</v>
          </cell>
          <cell r="AO5355">
            <v>0</v>
          </cell>
        </row>
        <row r="5356">
          <cell r="H5356" t="str">
            <v>C21163</v>
          </cell>
          <cell r="AO5356">
            <v>0</v>
          </cell>
        </row>
        <row r="5357">
          <cell r="H5357" t="str">
            <v>C21166</v>
          </cell>
          <cell r="AO5357">
            <v>1</v>
          </cell>
        </row>
        <row r="5358">
          <cell r="H5358" t="str">
            <v>C21169</v>
          </cell>
          <cell r="AO5358">
            <v>0</v>
          </cell>
        </row>
        <row r="5359">
          <cell r="H5359" t="str">
            <v>C21182</v>
          </cell>
          <cell r="AO5359">
            <v>0</v>
          </cell>
        </row>
        <row r="5360">
          <cell r="H5360" t="str">
            <v>C21183</v>
          </cell>
          <cell r="AO5360">
            <v>0</v>
          </cell>
        </row>
        <row r="5361">
          <cell r="H5361" t="str">
            <v>C21184</v>
          </cell>
          <cell r="AO5361">
            <v>0</v>
          </cell>
        </row>
        <row r="5362">
          <cell r="H5362" t="str">
            <v>C21185</v>
          </cell>
          <cell r="AO5362">
            <v>0</v>
          </cell>
        </row>
        <row r="5363">
          <cell r="H5363" t="str">
            <v>C21191</v>
          </cell>
          <cell r="AO5363">
            <v>0</v>
          </cell>
        </row>
        <row r="5364">
          <cell r="H5364" t="str">
            <v>C21192</v>
          </cell>
          <cell r="AO5364">
            <v>0</v>
          </cell>
        </row>
        <row r="5365">
          <cell r="H5365" t="str">
            <v>C21196</v>
          </cell>
          <cell r="AO5365">
            <v>0</v>
          </cell>
        </row>
        <row r="5366">
          <cell r="H5366" t="str">
            <v>C21197</v>
          </cell>
          <cell r="AO5366">
            <v>0</v>
          </cell>
        </row>
        <row r="5367">
          <cell r="H5367" t="str">
            <v>C21198</v>
          </cell>
          <cell r="AO5367">
            <v>0</v>
          </cell>
        </row>
        <row r="5368">
          <cell r="H5368" t="str">
            <v>C21199</v>
          </cell>
          <cell r="AO5368">
            <v>0</v>
          </cell>
        </row>
        <row r="5369">
          <cell r="H5369" t="str">
            <v>C21200</v>
          </cell>
          <cell r="AO5369">
            <v>0</v>
          </cell>
        </row>
        <row r="5370">
          <cell r="H5370" t="str">
            <v>C21201</v>
          </cell>
          <cell r="AO5370">
            <v>0</v>
          </cell>
        </row>
        <row r="5371">
          <cell r="H5371" t="str">
            <v>C21202</v>
          </cell>
          <cell r="AO5371">
            <v>1</v>
          </cell>
        </row>
        <row r="5372">
          <cell r="H5372" t="str">
            <v>C21204</v>
          </cell>
          <cell r="AO5372">
            <v>0</v>
          </cell>
        </row>
        <row r="5373">
          <cell r="H5373" t="str">
            <v>C21208</v>
          </cell>
          <cell r="AO5373">
            <v>2</v>
          </cell>
        </row>
        <row r="5374">
          <cell r="H5374" t="str">
            <v>C21215</v>
          </cell>
          <cell r="AO5374">
            <v>0</v>
          </cell>
        </row>
        <row r="5375">
          <cell r="H5375" t="str">
            <v>C21217</v>
          </cell>
          <cell r="AO5375">
            <v>0</v>
          </cell>
        </row>
        <row r="5376">
          <cell r="H5376" t="str">
            <v>C21219</v>
          </cell>
          <cell r="AO5376">
            <v>0</v>
          </cell>
        </row>
        <row r="5377">
          <cell r="H5377" t="str">
            <v>C21220</v>
          </cell>
          <cell r="AO5377">
            <v>1</v>
          </cell>
        </row>
        <row r="5378">
          <cell r="H5378" t="str">
            <v>C21221</v>
          </cell>
          <cell r="AO5378">
            <v>1</v>
          </cell>
        </row>
        <row r="5379">
          <cell r="H5379" t="str">
            <v>C21222</v>
          </cell>
          <cell r="AO5379">
            <v>0</v>
          </cell>
        </row>
        <row r="5380">
          <cell r="H5380" t="str">
            <v>C21224</v>
          </cell>
          <cell r="AO5380">
            <v>0</v>
          </cell>
        </row>
        <row r="5381">
          <cell r="H5381" t="str">
            <v>C21226</v>
          </cell>
          <cell r="AO5381">
            <v>0</v>
          </cell>
        </row>
        <row r="5382">
          <cell r="H5382" t="str">
            <v>C21227</v>
          </cell>
          <cell r="AO5382">
            <v>0</v>
          </cell>
        </row>
        <row r="5383">
          <cell r="H5383" t="str">
            <v>C21228</v>
          </cell>
          <cell r="AO5383">
            <v>0</v>
          </cell>
        </row>
        <row r="5384">
          <cell r="H5384" t="str">
            <v>C21229</v>
          </cell>
          <cell r="AO5384">
            <v>0</v>
          </cell>
        </row>
        <row r="5385">
          <cell r="H5385" t="str">
            <v>C21232</v>
          </cell>
          <cell r="AO5385">
            <v>0</v>
          </cell>
        </row>
        <row r="5386">
          <cell r="H5386" t="str">
            <v>C21234</v>
          </cell>
          <cell r="AO5386">
            <v>0</v>
          </cell>
        </row>
        <row r="5387">
          <cell r="H5387" t="str">
            <v>C21236</v>
          </cell>
          <cell r="AO5387">
            <v>0</v>
          </cell>
        </row>
        <row r="5388">
          <cell r="H5388" t="str">
            <v>C21239</v>
          </cell>
          <cell r="AO5388">
            <v>0</v>
          </cell>
        </row>
        <row r="5389">
          <cell r="H5389" t="str">
            <v>C21240</v>
          </cell>
          <cell r="AO5389">
            <v>0</v>
          </cell>
        </row>
        <row r="5390">
          <cell r="H5390" t="str">
            <v>C21241</v>
          </cell>
          <cell r="AO5390">
            <v>0</v>
          </cell>
        </row>
        <row r="5391">
          <cell r="H5391" t="str">
            <v>C21242</v>
          </cell>
          <cell r="AO5391">
            <v>2</v>
          </cell>
        </row>
        <row r="5392">
          <cell r="H5392" t="str">
            <v>C21243</v>
          </cell>
          <cell r="AO5392">
            <v>0</v>
          </cell>
        </row>
        <row r="5393">
          <cell r="H5393" t="str">
            <v>C21244</v>
          </cell>
          <cell r="AO5393">
            <v>0</v>
          </cell>
        </row>
        <row r="5394">
          <cell r="H5394" t="str">
            <v>C21245</v>
          </cell>
          <cell r="AO5394">
            <v>0</v>
          </cell>
        </row>
        <row r="5395">
          <cell r="H5395" t="str">
            <v>C21246</v>
          </cell>
          <cell r="AO5395">
            <v>0</v>
          </cell>
        </row>
        <row r="5396">
          <cell r="H5396" t="str">
            <v>C21247</v>
          </cell>
          <cell r="AO5396">
            <v>0</v>
          </cell>
        </row>
        <row r="5397">
          <cell r="H5397" t="str">
            <v>C21248</v>
          </cell>
          <cell r="AO5397">
            <v>0</v>
          </cell>
        </row>
        <row r="5398">
          <cell r="H5398" t="str">
            <v>C21249</v>
          </cell>
          <cell r="AO5398">
            <v>0</v>
          </cell>
        </row>
        <row r="5399">
          <cell r="H5399" t="str">
            <v>C21250</v>
          </cell>
          <cell r="AO5399">
            <v>0</v>
          </cell>
        </row>
        <row r="5400">
          <cell r="H5400" t="str">
            <v>C21251</v>
          </cell>
          <cell r="AO5400">
            <v>0</v>
          </cell>
        </row>
        <row r="5401">
          <cell r="H5401" t="str">
            <v>C21252</v>
          </cell>
          <cell r="AO5401">
            <v>0</v>
          </cell>
        </row>
        <row r="5402">
          <cell r="H5402" t="str">
            <v>C21253</v>
          </cell>
          <cell r="AO5402">
            <v>0</v>
          </cell>
        </row>
        <row r="5403">
          <cell r="H5403" t="str">
            <v>C21255</v>
          </cell>
          <cell r="AO5403">
            <v>0</v>
          </cell>
        </row>
        <row r="5404">
          <cell r="H5404" t="str">
            <v>C21256</v>
          </cell>
          <cell r="AO5404">
            <v>0</v>
          </cell>
        </row>
        <row r="5405">
          <cell r="H5405" t="str">
            <v>C21257</v>
          </cell>
          <cell r="AO5405">
            <v>0</v>
          </cell>
        </row>
        <row r="5406">
          <cell r="H5406" t="str">
            <v>C21258</v>
          </cell>
          <cell r="AO5406">
            <v>0</v>
          </cell>
        </row>
        <row r="5407">
          <cell r="H5407" t="str">
            <v>C21259</v>
          </cell>
          <cell r="AO5407">
            <v>0</v>
          </cell>
        </row>
        <row r="5408">
          <cell r="H5408" t="str">
            <v>C21261</v>
          </cell>
          <cell r="AO5408">
            <v>0</v>
          </cell>
        </row>
        <row r="5409">
          <cell r="H5409" t="str">
            <v>C21263</v>
          </cell>
          <cell r="AO5409">
            <v>0</v>
          </cell>
        </row>
        <row r="5410">
          <cell r="H5410" t="str">
            <v>C21265</v>
          </cell>
          <cell r="AO5410">
            <v>0</v>
          </cell>
        </row>
        <row r="5411">
          <cell r="H5411" t="str">
            <v>C21267</v>
          </cell>
          <cell r="AO5411">
            <v>1</v>
          </cell>
        </row>
        <row r="5412">
          <cell r="H5412" t="str">
            <v>C21269</v>
          </cell>
          <cell r="AO5412">
            <v>0</v>
          </cell>
        </row>
        <row r="5413">
          <cell r="H5413" t="str">
            <v>C21270</v>
          </cell>
          <cell r="AO5413">
            <v>0</v>
          </cell>
        </row>
        <row r="5414">
          <cell r="H5414" t="str">
            <v>C21271</v>
          </cell>
          <cell r="AO5414">
            <v>0</v>
          </cell>
        </row>
        <row r="5415">
          <cell r="H5415" t="str">
            <v>C21273</v>
          </cell>
          <cell r="AO5415">
            <v>0</v>
          </cell>
        </row>
        <row r="5416">
          <cell r="H5416" t="str">
            <v>C21274</v>
          </cell>
          <cell r="AO5416">
            <v>0</v>
          </cell>
        </row>
        <row r="5417">
          <cell r="H5417" t="str">
            <v>C21275</v>
          </cell>
          <cell r="AO5417">
            <v>0</v>
          </cell>
        </row>
        <row r="5418">
          <cell r="H5418" t="str">
            <v>C21278</v>
          </cell>
          <cell r="AO5418">
            <v>0</v>
          </cell>
        </row>
        <row r="5419">
          <cell r="H5419" t="str">
            <v>C21282</v>
          </cell>
          <cell r="AO5419">
            <v>0</v>
          </cell>
        </row>
        <row r="5420">
          <cell r="H5420" t="str">
            <v>C21283</v>
          </cell>
          <cell r="AO5420">
            <v>0</v>
          </cell>
        </row>
        <row r="5421">
          <cell r="H5421" t="str">
            <v>C21284</v>
          </cell>
          <cell r="AO5421">
            <v>0</v>
          </cell>
        </row>
        <row r="5422">
          <cell r="H5422" t="str">
            <v>C21286</v>
          </cell>
          <cell r="AO5422">
            <v>0</v>
          </cell>
        </row>
        <row r="5423">
          <cell r="H5423" t="str">
            <v>C21289</v>
          </cell>
          <cell r="AO5423">
            <v>0</v>
          </cell>
        </row>
        <row r="5424">
          <cell r="H5424" t="str">
            <v>C21291</v>
          </cell>
          <cell r="AO5424">
            <v>0</v>
          </cell>
        </row>
        <row r="5425">
          <cell r="H5425" t="str">
            <v>C21292</v>
          </cell>
          <cell r="AO5425">
            <v>0</v>
          </cell>
        </row>
        <row r="5426">
          <cell r="H5426" t="str">
            <v>C21293</v>
          </cell>
          <cell r="AO5426">
            <v>0</v>
          </cell>
        </row>
        <row r="5427">
          <cell r="H5427" t="str">
            <v>C21294</v>
          </cell>
          <cell r="AO5427">
            <v>0</v>
          </cell>
        </row>
        <row r="5428">
          <cell r="H5428" t="str">
            <v>C21295</v>
          </cell>
          <cell r="AO5428">
            <v>0</v>
          </cell>
        </row>
        <row r="5429">
          <cell r="H5429" t="str">
            <v>C21296</v>
          </cell>
          <cell r="AO5429">
            <v>0</v>
          </cell>
        </row>
        <row r="5430">
          <cell r="H5430" t="str">
            <v>C21297</v>
          </cell>
          <cell r="AO5430">
            <v>0</v>
          </cell>
        </row>
        <row r="5431">
          <cell r="H5431" t="str">
            <v>C21298</v>
          </cell>
          <cell r="AO5431">
            <v>1</v>
          </cell>
        </row>
        <row r="5432">
          <cell r="H5432" t="str">
            <v>C21299</v>
          </cell>
          <cell r="AO5432">
            <v>0</v>
          </cell>
        </row>
        <row r="5433">
          <cell r="H5433" t="str">
            <v>C21301</v>
          </cell>
          <cell r="AO5433">
            <v>0</v>
          </cell>
        </row>
        <row r="5434">
          <cell r="H5434" t="str">
            <v>C21302</v>
          </cell>
          <cell r="AO5434">
            <v>0</v>
          </cell>
        </row>
        <row r="5435">
          <cell r="H5435" t="str">
            <v>C21303</v>
          </cell>
          <cell r="AO5435">
            <v>0</v>
          </cell>
        </row>
        <row r="5436">
          <cell r="H5436" t="str">
            <v>C21304</v>
          </cell>
          <cell r="AO5436">
            <v>0</v>
          </cell>
        </row>
        <row r="5437">
          <cell r="H5437" t="str">
            <v>C21305</v>
          </cell>
          <cell r="AO5437">
            <v>0</v>
          </cell>
        </row>
        <row r="5438">
          <cell r="H5438" t="str">
            <v>C21306</v>
          </cell>
          <cell r="AO5438">
            <v>0</v>
          </cell>
        </row>
        <row r="5439">
          <cell r="H5439" t="str">
            <v>C21307</v>
          </cell>
          <cell r="AO5439">
            <v>1</v>
          </cell>
        </row>
        <row r="5440">
          <cell r="H5440" t="str">
            <v>C21309</v>
          </cell>
          <cell r="AO5440">
            <v>0</v>
          </cell>
        </row>
        <row r="5441">
          <cell r="H5441" t="str">
            <v>C21310</v>
          </cell>
          <cell r="AO5441">
            <v>0</v>
          </cell>
        </row>
        <row r="5442">
          <cell r="H5442" t="str">
            <v>C21311</v>
          </cell>
          <cell r="AO5442">
            <v>0</v>
          </cell>
        </row>
        <row r="5443">
          <cell r="H5443" t="str">
            <v>C21312</v>
          </cell>
          <cell r="AO5443">
            <v>0</v>
          </cell>
        </row>
        <row r="5444">
          <cell r="H5444" t="str">
            <v>C21313</v>
          </cell>
          <cell r="AO5444">
            <v>0</v>
          </cell>
        </row>
        <row r="5445">
          <cell r="H5445" t="str">
            <v>C21314</v>
          </cell>
          <cell r="AO5445">
            <v>0</v>
          </cell>
        </row>
        <row r="5446">
          <cell r="H5446" t="str">
            <v>C21315</v>
          </cell>
          <cell r="AO5446">
            <v>0</v>
          </cell>
        </row>
        <row r="5447">
          <cell r="H5447" t="str">
            <v>C21317</v>
          </cell>
          <cell r="AO5447">
            <v>0</v>
          </cell>
        </row>
        <row r="5448">
          <cell r="H5448" t="str">
            <v>C21318</v>
          </cell>
          <cell r="AO5448">
            <v>0</v>
          </cell>
        </row>
        <row r="5449">
          <cell r="H5449" t="str">
            <v>C21319</v>
          </cell>
          <cell r="AO5449">
            <v>0</v>
          </cell>
        </row>
        <row r="5450">
          <cell r="H5450" t="str">
            <v>C21320</v>
          </cell>
          <cell r="AO5450">
            <v>0</v>
          </cell>
        </row>
        <row r="5451">
          <cell r="H5451" t="str">
            <v>C21321</v>
          </cell>
          <cell r="AO5451">
            <v>1</v>
          </cell>
        </row>
        <row r="5452">
          <cell r="H5452" t="str">
            <v>C21322</v>
          </cell>
          <cell r="AO5452">
            <v>0</v>
          </cell>
        </row>
        <row r="5453">
          <cell r="H5453" t="str">
            <v>C21323</v>
          </cell>
          <cell r="AO5453">
            <v>0</v>
          </cell>
        </row>
        <row r="5454">
          <cell r="H5454" t="str">
            <v>C21324</v>
          </cell>
          <cell r="AO5454">
            <v>0</v>
          </cell>
        </row>
        <row r="5455">
          <cell r="H5455" t="str">
            <v>C21328</v>
          </cell>
          <cell r="AO5455">
            <v>0</v>
          </cell>
        </row>
        <row r="5456">
          <cell r="H5456" t="str">
            <v>C21331</v>
          </cell>
          <cell r="AO5456">
            <v>0</v>
          </cell>
        </row>
        <row r="5457">
          <cell r="H5457" t="str">
            <v>C21332</v>
          </cell>
          <cell r="AO5457">
            <v>0</v>
          </cell>
        </row>
        <row r="5458">
          <cell r="H5458" t="str">
            <v>C21333</v>
          </cell>
          <cell r="AO5458">
            <v>0</v>
          </cell>
        </row>
        <row r="5459">
          <cell r="H5459" t="str">
            <v>C21338</v>
          </cell>
          <cell r="AO5459">
            <v>0</v>
          </cell>
        </row>
        <row r="5460">
          <cell r="H5460" t="str">
            <v>C21340</v>
          </cell>
          <cell r="AO5460">
            <v>0</v>
          </cell>
        </row>
        <row r="5461">
          <cell r="H5461" t="str">
            <v>C21341</v>
          </cell>
          <cell r="AO5461">
            <v>0</v>
          </cell>
        </row>
        <row r="5462">
          <cell r="H5462" t="str">
            <v>C21342</v>
          </cell>
          <cell r="AO5462">
            <v>0</v>
          </cell>
        </row>
        <row r="5463">
          <cell r="H5463" t="str">
            <v>C21343</v>
          </cell>
          <cell r="AO5463">
            <v>0</v>
          </cell>
        </row>
        <row r="5464">
          <cell r="H5464" t="str">
            <v>C21344</v>
          </cell>
          <cell r="AO5464">
            <v>0</v>
          </cell>
        </row>
        <row r="5465">
          <cell r="H5465" t="str">
            <v>C21345</v>
          </cell>
          <cell r="AO5465">
            <v>0</v>
          </cell>
        </row>
        <row r="5466">
          <cell r="H5466" t="str">
            <v>C21346</v>
          </cell>
          <cell r="AO5466">
            <v>0</v>
          </cell>
        </row>
        <row r="5467">
          <cell r="H5467" t="str">
            <v>C21347</v>
          </cell>
          <cell r="AO5467">
            <v>0</v>
          </cell>
        </row>
        <row r="5468">
          <cell r="H5468" t="str">
            <v>C21349</v>
          </cell>
          <cell r="AO5468">
            <v>0</v>
          </cell>
        </row>
        <row r="5469">
          <cell r="H5469" t="str">
            <v>C21350</v>
          </cell>
          <cell r="AO5469">
            <v>0</v>
          </cell>
        </row>
        <row r="5470">
          <cell r="H5470" t="str">
            <v>C21352</v>
          </cell>
          <cell r="AO5470">
            <v>0</v>
          </cell>
        </row>
        <row r="5471">
          <cell r="H5471" t="str">
            <v>C21354</v>
          </cell>
          <cell r="AO5471">
            <v>0</v>
          </cell>
        </row>
        <row r="5472">
          <cell r="H5472" t="str">
            <v>C21355</v>
          </cell>
          <cell r="AO5472">
            <v>0</v>
          </cell>
        </row>
        <row r="5473">
          <cell r="H5473" t="str">
            <v>C21356</v>
          </cell>
          <cell r="AO5473">
            <v>0</v>
          </cell>
        </row>
        <row r="5474">
          <cell r="H5474" t="str">
            <v>C21357</v>
          </cell>
          <cell r="AO5474">
            <v>0</v>
          </cell>
        </row>
        <row r="5475">
          <cell r="H5475" t="str">
            <v>C21358</v>
          </cell>
          <cell r="AO5475">
            <v>0</v>
          </cell>
        </row>
        <row r="5476">
          <cell r="H5476" t="str">
            <v>C21359</v>
          </cell>
          <cell r="AO5476">
            <v>0</v>
          </cell>
        </row>
        <row r="5477">
          <cell r="H5477" t="str">
            <v>C21360</v>
          </cell>
          <cell r="AO5477">
            <v>0</v>
          </cell>
        </row>
        <row r="5478">
          <cell r="H5478" t="str">
            <v>C21361</v>
          </cell>
          <cell r="AO5478">
            <v>0</v>
          </cell>
        </row>
        <row r="5479">
          <cell r="H5479" t="str">
            <v>C21362</v>
          </cell>
          <cell r="AO5479">
            <v>0</v>
          </cell>
        </row>
        <row r="5480">
          <cell r="H5480" t="str">
            <v>C21363</v>
          </cell>
          <cell r="AO5480">
            <v>0</v>
          </cell>
        </row>
        <row r="5481">
          <cell r="H5481" t="str">
            <v>C21364</v>
          </cell>
          <cell r="AO5481">
            <v>0</v>
          </cell>
        </row>
        <row r="5482">
          <cell r="H5482" t="str">
            <v>C21365</v>
          </cell>
          <cell r="AO5482">
            <v>0</v>
          </cell>
        </row>
        <row r="5483">
          <cell r="H5483" t="str">
            <v>C21366</v>
          </cell>
          <cell r="AO5483">
            <v>0</v>
          </cell>
        </row>
        <row r="5484">
          <cell r="H5484" t="str">
            <v>C21367</v>
          </cell>
          <cell r="AO5484">
            <v>0</v>
          </cell>
        </row>
        <row r="5485">
          <cell r="H5485" t="str">
            <v>C21368</v>
          </cell>
          <cell r="AO5485">
            <v>1</v>
          </cell>
        </row>
        <row r="5486">
          <cell r="H5486" t="str">
            <v>C21370</v>
          </cell>
          <cell r="AO5486">
            <v>0</v>
          </cell>
        </row>
        <row r="5487">
          <cell r="H5487" t="str">
            <v>C21371</v>
          </cell>
          <cell r="AO5487">
            <v>0</v>
          </cell>
        </row>
        <row r="5488">
          <cell r="H5488" t="str">
            <v>C21372</v>
          </cell>
          <cell r="AO5488">
            <v>0</v>
          </cell>
        </row>
        <row r="5489">
          <cell r="H5489" t="str">
            <v>C21373</v>
          </cell>
          <cell r="AO5489">
            <v>0</v>
          </cell>
        </row>
        <row r="5490">
          <cell r="H5490" t="str">
            <v>C21374</v>
          </cell>
          <cell r="AO5490">
            <v>0</v>
          </cell>
        </row>
        <row r="5491">
          <cell r="H5491" t="str">
            <v>C21375</v>
          </cell>
          <cell r="AO5491">
            <v>0</v>
          </cell>
        </row>
        <row r="5492">
          <cell r="H5492" t="str">
            <v>C21376</v>
          </cell>
          <cell r="AO5492">
            <v>0</v>
          </cell>
        </row>
        <row r="5493">
          <cell r="H5493" t="str">
            <v>C21377</v>
          </cell>
          <cell r="AO5493">
            <v>0</v>
          </cell>
        </row>
        <row r="5494">
          <cell r="H5494" t="str">
            <v>C21378</v>
          </cell>
          <cell r="AO5494">
            <v>0</v>
          </cell>
        </row>
        <row r="5495">
          <cell r="H5495" t="str">
            <v>C21379</v>
          </cell>
          <cell r="AO5495">
            <v>0</v>
          </cell>
        </row>
        <row r="5496">
          <cell r="H5496" t="str">
            <v>C21380</v>
          </cell>
          <cell r="AO5496">
            <v>0</v>
          </cell>
        </row>
        <row r="5497">
          <cell r="H5497" t="str">
            <v>C21381</v>
          </cell>
          <cell r="AO5497">
            <v>0</v>
          </cell>
        </row>
        <row r="5498">
          <cell r="H5498" t="str">
            <v>C21384</v>
          </cell>
          <cell r="AO5498">
            <v>0</v>
          </cell>
        </row>
        <row r="5499">
          <cell r="H5499" t="str">
            <v>C21393</v>
          </cell>
          <cell r="AO5499">
            <v>0</v>
          </cell>
        </row>
        <row r="5500">
          <cell r="H5500" t="str">
            <v>C21394</v>
          </cell>
          <cell r="AO5500">
            <v>0</v>
          </cell>
        </row>
        <row r="5501">
          <cell r="H5501" t="str">
            <v>C21395</v>
          </cell>
          <cell r="AO5501">
            <v>0</v>
          </cell>
        </row>
        <row r="5502">
          <cell r="H5502" t="str">
            <v>C21396</v>
          </cell>
          <cell r="AO5502">
            <v>0</v>
          </cell>
        </row>
        <row r="5503">
          <cell r="H5503" t="str">
            <v>C21397</v>
          </cell>
          <cell r="AO5503">
            <v>0</v>
          </cell>
        </row>
        <row r="5504">
          <cell r="H5504" t="str">
            <v>C21398</v>
          </cell>
          <cell r="AO5504">
            <v>0</v>
          </cell>
        </row>
        <row r="5505">
          <cell r="H5505" t="str">
            <v>C21399</v>
          </cell>
          <cell r="AO5505">
            <v>0</v>
          </cell>
        </row>
        <row r="5506">
          <cell r="H5506" t="str">
            <v>C21400</v>
          </cell>
          <cell r="AO5506">
            <v>0</v>
          </cell>
        </row>
        <row r="5507">
          <cell r="H5507" t="str">
            <v>C21401</v>
          </cell>
          <cell r="AO5507">
            <v>0</v>
          </cell>
        </row>
        <row r="5508">
          <cell r="H5508" t="str">
            <v>C21402</v>
          </cell>
          <cell r="AO5508">
            <v>0</v>
          </cell>
        </row>
        <row r="5509">
          <cell r="H5509" t="str">
            <v>C21403</v>
          </cell>
          <cell r="AO5509">
            <v>0</v>
          </cell>
        </row>
        <row r="5510">
          <cell r="H5510" t="str">
            <v>C21404</v>
          </cell>
          <cell r="AO5510">
            <v>0</v>
          </cell>
        </row>
        <row r="5511">
          <cell r="H5511" t="str">
            <v>C21405</v>
          </cell>
          <cell r="AO5511">
            <v>0</v>
          </cell>
        </row>
        <row r="5512">
          <cell r="H5512" t="str">
            <v>C21406</v>
          </cell>
          <cell r="AO5512">
            <v>1</v>
          </cell>
        </row>
        <row r="5513">
          <cell r="H5513" t="str">
            <v>C21408</v>
          </cell>
          <cell r="AO5513">
            <v>0</v>
          </cell>
        </row>
        <row r="5514">
          <cell r="H5514" t="str">
            <v>C21410</v>
          </cell>
          <cell r="AO5514">
            <v>0</v>
          </cell>
        </row>
        <row r="5515">
          <cell r="H5515" t="str">
            <v>C21413</v>
          </cell>
          <cell r="AO5515">
            <v>0</v>
          </cell>
        </row>
        <row r="5516">
          <cell r="H5516" t="str">
            <v>C21414</v>
          </cell>
          <cell r="AO5516">
            <v>0</v>
          </cell>
        </row>
        <row r="5517">
          <cell r="H5517" t="str">
            <v>C21416</v>
          </cell>
          <cell r="AO5517">
            <v>0</v>
          </cell>
        </row>
        <row r="5518">
          <cell r="H5518" t="str">
            <v>C21417</v>
          </cell>
          <cell r="AO5518">
            <v>0</v>
          </cell>
        </row>
        <row r="5519">
          <cell r="H5519" t="str">
            <v>C21418</v>
          </cell>
          <cell r="AO5519">
            <v>0</v>
          </cell>
        </row>
        <row r="5520">
          <cell r="H5520" t="str">
            <v>C21419</v>
          </cell>
          <cell r="AO5520">
            <v>0</v>
          </cell>
        </row>
        <row r="5521">
          <cell r="H5521" t="str">
            <v>C21420</v>
          </cell>
          <cell r="AO5521">
            <v>0</v>
          </cell>
        </row>
        <row r="5522">
          <cell r="H5522" t="str">
            <v>C21421</v>
          </cell>
          <cell r="AO5522">
            <v>0</v>
          </cell>
        </row>
        <row r="5523">
          <cell r="H5523" t="str">
            <v>C21423</v>
          </cell>
          <cell r="AO5523">
            <v>0</v>
          </cell>
        </row>
        <row r="5524">
          <cell r="H5524" t="str">
            <v>C21424</v>
          </cell>
          <cell r="AO5524">
            <v>0</v>
          </cell>
        </row>
        <row r="5525">
          <cell r="H5525" t="str">
            <v>C21425</v>
          </cell>
          <cell r="AO5525">
            <v>0</v>
          </cell>
        </row>
        <row r="5526">
          <cell r="H5526" t="str">
            <v>C21426</v>
          </cell>
          <cell r="AO5526">
            <v>0</v>
          </cell>
        </row>
        <row r="5527">
          <cell r="H5527" t="str">
            <v>C21427</v>
          </cell>
          <cell r="AO5527">
            <v>0</v>
          </cell>
        </row>
        <row r="5528">
          <cell r="H5528" t="str">
            <v>C21428</v>
          </cell>
          <cell r="AO5528">
            <v>0</v>
          </cell>
        </row>
        <row r="5529">
          <cell r="H5529" t="str">
            <v>C21429</v>
          </cell>
          <cell r="AO5529">
            <v>0</v>
          </cell>
        </row>
        <row r="5530">
          <cell r="H5530" t="str">
            <v>C21430</v>
          </cell>
          <cell r="AO5530">
            <v>0</v>
          </cell>
        </row>
        <row r="5531">
          <cell r="H5531" t="str">
            <v>C21431</v>
          </cell>
          <cell r="AO5531">
            <v>0</v>
          </cell>
        </row>
        <row r="5532">
          <cell r="H5532" t="str">
            <v>C21432</v>
          </cell>
          <cell r="AO5532">
            <v>0</v>
          </cell>
        </row>
        <row r="5533">
          <cell r="H5533" t="str">
            <v>C21433</v>
          </cell>
          <cell r="AO5533">
            <v>0</v>
          </cell>
        </row>
        <row r="5534">
          <cell r="H5534" t="str">
            <v>C21434</v>
          </cell>
          <cell r="AO5534">
            <v>0</v>
          </cell>
        </row>
        <row r="5535">
          <cell r="H5535" t="str">
            <v>C21435</v>
          </cell>
          <cell r="AO5535">
            <v>3</v>
          </cell>
        </row>
        <row r="5536">
          <cell r="H5536" t="str">
            <v>C21436</v>
          </cell>
          <cell r="AO5536">
            <v>0</v>
          </cell>
        </row>
        <row r="5537">
          <cell r="H5537" t="str">
            <v>C21437</v>
          </cell>
          <cell r="AO5537">
            <v>0</v>
          </cell>
        </row>
        <row r="5538">
          <cell r="H5538" t="str">
            <v>C21438</v>
          </cell>
          <cell r="AO5538">
            <v>0</v>
          </cell>
        </row>
        <row r="5539">
          <cell r="H5539" t="str">
            <v>C21442</v>
          </cell>
          <cell r="AO5539">
            <v>0</v>
          </cell>
        </row>
        <row r="5540">
          <cell r="H5540" t="str">
            <v>C21443</v>
          </cell>
          <cell r="AO5540">
            <v>0</v>
          </cell>
        </row>
        <row r="5541">
          <cell r="H5541" t="str">
            <v>C21444</v>
          </cell>
          <cell r="AO5541">
            <v>1</v>
          </cell>
        </row>
        <row r="5542">
          <cell r="H5542" t="str">
            <v>C21447</v>
          </cell>
          <cell r="AO5542">
            <v>0</v>
          </cell>
        </row>
        <row r="5543">
          <cell r="H5543" t="str">
            <v>C21448</v>
          </cell>
          <cell r="AO5543">
            <v>0</v>
          </cell>
        </row>
        <row r="5544">
          <cell r="H5544" t="str">
            <v>C21449</v>
          </cell>
          <cell r="AO5544">
            <v>0</v>
          </cell>
        </row>
        <row r="5545">
          <cell r="H5545" t="str">
            <v>C21450</v>
          </cell>
          <cell r="AO5545">
            <v>0</v>
          </cell>
        </row>
        <row r="5546">
          <cell r="H5546" t="str">
            <v>C21451</v>
          </cell>
          <cell r="AO5546">
            <v>0</v>
          </cell>
        </row>
        <row r="5547">
          <cell r="H5547" t="str">
            <v>C21452</v>
          </cell>
          <cell r="AO5547">
            <v>0</v>
          </cell>
        </row>
        <row r="5548">
          <cell r="H5548" t="str">
            <v>C21454</v>
          </cell>
          <cell r="AO5548">
            <v>0</v>
          </cell>
        </row>
        <row r="5549">
          <cell r="H5549" t="str">
            <v>C21457</v>
          </cell>
          <cell r="AO5549">
            <v>0</v>
          </cell>
        </row>
        <row r="5550">
          <cell r="H5550" t="str">
            <v>C21459</v>
          </cell>
          <cell r="AO5550">
            <v>0</v>
          </cell>
        </row>
        <row r="5551">
          <cell r="H5551" t="str">
            <v>C21461</v>
          </cell>
          <cell r="AO5551">
            <v>0</v>
          </cell>
        </row>
        <row r="5552">
          <cell r="H5552" t="str">
            <v>C21462</v>
          </cell>
          <cell r="AO5552">
            <v>0</v>
          </cell>
        </row>
        <row r="5553">
          <cell r="H5553" t="str">
            <v>C21464</v>
          </cell>
          <cell r="AO5553">
            <v>0</v>
          </cell>
        </row>
        <row r="5554">
          <cell r="H5554" t="str">
            <v>C21465</v>
          </cell>
          <cell r="AO5554">
            <v>0</v>
          </cell>
        </row>
        <row r="5555">
          <cell r="H5555" t="str">
            <v>C21466</v>
          </cell>
          <cell r="AO5555">
            <v>0</v>
          </cell>
        </row>
        <row r="5556">
          <cell r="H5556" t="str">
            <v>C21467</v>
          </cell>
          <cell r="AO5556">
            <v>0</v>
          </cell>
        </row>
        <row r="5557">
          <cell r="H5557" t="str">
            <v>C21468</v>
          </cell>
          <cell r="AO5557">
            <v>0</v>
          </cell>
        </row>
        <row r="5558">
          <cell r="H5558" t="str">
            <v>C21469</v>
          </cell>
          <cell r="AO5558">
            <v>0</v>
          </cell>
        </row>
        <row r="5559">
          <cell r="H5559" t="str">
            <v>C21470</v>
          </cell>
          <cell r="AO5559">
            <v>0</v>
          </cell>
        </row>
        <row r="5560">
          <cell r="H5560" t="str">
            <v>C21476</v>
          </cell>
          <cell r="AO5560">
            <v>0</v>
          </cell>
        </row>
        <row r="5561">
          <cell r="H5561" t="str">
            <v>C21477</v>
          </cell>
          <cell r="AO5561">
            <v>0</v>
          </cell>
        </row>
        <row r="5562">
          <cell r="H5562" t="str">
            <v>C21479</v>
          </cell>
          <cell r="AO5562">
            <v>0</v>
          </cell>
        </row>
        <row r="5563">
          <cell r="H5563" t="str">
            <v>C21480</v>
          </cell>
          <cell r="AO5563">
            <v>0</v>
          </cell>
        </row>
        <row r="5564">
          <cell r="H5564" t="str">
            <v>C21481</v>
          </cell>
          <cell r="AO5564">
            <v>0</v>
          </cell>
        </row>
        <row r="5565">
          <cell r="H5565" t="str">
            <v>C21484</v>
          </cell>
          <cell r="AO5565">
            <v>0</v>
          </cell>
        </row>
        <row r="5566">
          <cell r="H5566" t="str">
            <v>C21485</v>
          </cell>
          <cell r="AO5566">
            <v>0</v>
          </cell>
        </row>
        <row r="5567">
          <cell r="H5567" t="str">
            <v>C21487</v>
          </cell>
          <cell r="AO5567">
            <v>0</v>
          </cell>
        </row>
        <row r="5568">
          <cell r="H5568" t="str">
            <v>C21488</v>
          </cell>
          <cell r="AO5568">
            <v>0</v>
          </cell>
        </row>
        <row r="5569">
          <cell r="H5569" t="str">
            <v>C21489</v>
          </cell>
          <cell r="AO5569">
            <v>0</v>
          </cell>
        </row>
        <row r="5570">
          <cell r="H5570" t="str">
            <v>C21491</v>
          </cell>
          <cell r="AO5570">
            <v>0</v>
          </cell>
        </row>
        <row r="5571">
          <cell r="H5571" t="str">
            <v>C21492</v>
          </cell>
          <cell r="AO5571">
            <v>0</v>
          </cell>
        </row>
        <row r="5572">
          <cell r="H5572" t="str">
            <v>C21494</v>
          </cell>
          <cell r="AO5572">
            <v>0</v>
          </cell>
        </row>
        <row r="5573">
          <cell r="H5573" t="str">
            <v>C21496</v>
          </cell>
          <cell r="AO5573">
            <v>0</v>
          </cell>
        </row>
        <row r="5574">
          <cell r="H5574" t="str">
            <v>C21497</v>
          </cell>
          <cell r="AO5574">
            <v>0</v>
          </cell>
        </row>
        <row r="5575">
          <cell r="H5575" t="str">
            <v>C21500</v>
          </cell>
          <cell r="AO5575">
            <v>0</v>
          </cell>
        </row>
        <row r="5576">
          <cell r="H5576" t="str">
            <v>C21501</v>
          </cell>
          <cell r="AO5576">
            <v>0</v>
          </cell>
        </row>
        <row r="5577">
          <cell r="H5577" t="str">
            <v>C21502</v>
          </cell>
          <cell r="AO5577">
            <v>0</v>
          </cell>
        </row>
        <row r="5578">
          <cell r="H5578" t="str">
            <v>C21503</v>
          </cell>
          <cell r="AO5578">
            <v>0</v>
          </cell>
        </row>
        <row r="5579">
          <cell r="H5579" t="str">
            <v>C21504</v>
          </cell>
          <cell r="AO5579">
            <v>0</v>
          </cell>
        </row>
        <row r="5580">
          <cell r="H5580" t="str">
            <v>C21505</v>
          </cell>
          <cell r="AO5580">
            <v>0</v>
          </cell>
        </row>
        <row r="5581">
          <cell r="H5581" t="str">
            <v>C21506</v>
          </cell>
          <cell r="AO5581">
            <v>0</v>
          </cell>
        </row>
        <row r="5582">
          <cell r="H5582" t="str">
            <v>C21507</v>
          </cell>
          <cell r="AO5582">
            <v>0</v>
          </cell>
        </row>
        <row r="5583">
          <cell r="H5583" t="str">
            <v>C21511</v>
          </cell>
          <cell r="AO5583">
            <v>0</v>
          </cell>
        </row>
        <row r="5584">
          <cell r="H5584" t="str">
            <v>C21512</v>
          </cell>
          <cell r="AO5584">
            <v>0</v>
          </cell>
        </row>
        <row r="5585">
          <cell r="H5585" t="str">
            <v>C21513</v>
          </cell>
          <cell r="AO5585">
            <v>0</v>
          </cell>
        </row>
        <row r="5586">
          <cell r="H5586" t="str">
            <v>C21514</v>
          </cell>
          <cell r="AO5586">
            <v>0</v>
          </cell>
        </row>
        <row r="5587">
          <cell r="H5587" t="str">
            <v>C21515</v>
          </cell>
          <cell r="AO5587">
            <v>0</v>
          </cell>
        </row>
        <row r="5588">
          <cell r="H5588" t="str">
            <v>C21516</v>
          </cell>
          <cell r="AO5588">
            <v>0</v>
          </cell>
        </row>
        <row r="5589">
          <cell r="H5589" t="str">
            <v>C21520</v>
          </cell>
          <cell r="AO5589">
            <v>0</v>
          </cell>
        </row>
        <row r="5590">
          <cell r="H5590" t="str">
            <v>C21521</v>
          </cell>
          <cell r="AO5590">
            <v>0</v>
          </cell>
        </row>
        <row r="5591">
          <cell r="H5591" t="str">
            <v>C21523</v>
          </cell>
          <cell r="AO5591">
            <v>0</v>
          </cell>
        </row>
        <row r="5592">
          <cell r="H5592" t="str">
            <v>C21524</v>
          </cell>
          <cell r="AO5592">
            <v>0</v>
          </cell>
        </row>
        <row r="5593">
          <cell r="H5593" t="str">
            <v>C21527</v>
          </cell>
          <cell r="AO5593">
            <v>0</v>
          </cell>
        </row>
        <row r="5594">
          <cell r="H5594" t="str">
            <v>C21528</v>
          </cell>
          <cell r="AO5594">
            <v>0</v>
          </cell>
        </row>
        <row r="5595">
          <cell r="H5595" t="str">
            <v>C21530</v>
          </cell>
          <cell r="AO5595">
            <v>0</v>
          </cell>
        </row>
        <row r="5596">
          <cell r="H5596" t="str">
            <v>C21531</v>
          </cell>
          <cell r="AO5596">
            <v>0</v>
          </cell>
        </row>
        <row r="5597">
          <cell r="H5597" t="str">
            <v>C21532</v>
          </cell>
          <cell r="AO5597">
            <v>0</v>
          </cell>
        </row>
        <row r="5598">
          <cell r="H5598" t="str">
            <v>C21533</v>
          </cell>
          <cell r="AO5598">
            <v>0</v>
          </cell>
        </row>
        <row r="5599">
          <cell r="H5599" t="str">
            <v>C21536</v>
          </cell>
          <cell r="AO5599">
            <v>0</v>
          </cell>
        </row>
        <row r="5600">
          <cell r="H5600" t="str">
            <v>C21538</v>
          </cell>
          <cell r="AO5600">
            <v>0</v>
          </cell>
        </row>
        <row r="5601">
          <cell r="H5601" t="str">
            <v>C21540</v>
          </cell>
          <cell r="AO5601">
            <v>0</v>
          </cell>
        </row>
        <row r="5602">
          <cell r="H5602" t="str">
            <v>C21541</v>
          </cell>
          <cell r="AO5602">
            <v>0</v>
          </cell>
        </row>
        <row r="5603">
          <cell r="H5603" t="str">
            <v>C21546</v>
          </cell>
          <cell r="AO5603">
            <v>0</v>
          </cell>
        </row>
        <row r="5604">
          <cell r="H5604" t="str">
            <v>C21547</v>
          </cell>
          <cell r="AO5604">
            <v>0</v>
          </cell>
        </row>
        <row r="5605">
          <cell r="H5605" t="str">
            <v>C21548</v>
          </cell>
          <cell r="AO5605">
            <v>0</v>
          </cell>
        </row>
        <row r="5606">
          <cell r="H5606" t="str">
            <v>C21550</v>
          </cell>
          <cell r="AO5606">
            <v>0</v>
          </cell>
        </row>
        <row r="5607">
          <cell r="H5607" t="str">
            <v>C21556</v>
          </cell>
          <cell r="AO5607">
            <v>0</v>
          </cell>
        </row>
        <row r="5608">
          <cell r="H5608" t="str">
            <v>C21557</v>
          </cell>
          <cell r="AO5608">
            <v>0</v>
          </cell>
        </row>
        <row r="5609">
          <cell r="H5609" t="str">
            <v>C21560</v>
          </cell>
          <cell r="AO5609">
            <v>0</v>
          </cell>
        </row>
        <row r="5610">
          <cell r="H5610" t="str">
            <v>C21561</v>
          </cell>
          <cell r="AO5610">
            <v>0</v>
          </cell>
        </row>
        <row r="5611">
          <cell r="H5611" t="str">
            <v>C21562</v>
          </cell>
          <cell r="AO5611">
            <v>0</v>
          </cell>
        </row>
        <row r="5612">
          <cell r="H5612" t="str">
            <v>C21563</v>
          </cell>
          <cell r="AO5612">
            <v>0</v>
          </cell>
        </row>
        <row r="5613">
          <cell r="H5613" t="str">
            <v>C21564</v>
          </cell>
          <cell r="AO5613">
            <v>0</v>
          </cell>
        </row>
        <row r="5614">
          <cell r="H5614" t="str">
            <v>C21565</v>
          </cell>
          <cell r="AO5614">
            <v>0</v>
          </cell>
        </row>
        <row r="5615">
          <cell r="H5615" t="str">
            <v>C21566</v>
          </cell>
          <cell r="AO5615">
            <v>0</v>
          </cell>
        </row>
        <row r="5616">
          <cell r="H5616" t="str">
            <v>C21567</v>
          </cell>
          <cell r="AO5616">
            <v>0</v>
          </cell>
        </row>
        <row r="5617">
          <cell r="H5617" t="str">
            <v>C21568</v>
          </cell>
          <cell r="AO5617">
            <v>0</v>
          </cell>
        </row>
        <row r="5618">
          <cell r="H5618" t="str">
            <v>C21569</v>
          </cell>
          <cell r="AO5618">
            <v>0</v>
          </cell>
        </row>
        <row r="5619">
          <cell r="H5619" t="str">
            <v>C21570</v>
          </cell>
          <cell r="AO5619">
            <v>0</v>
          </cell>
        </row>
        <row r="5620">
          <cell r="H5620" t="str">
            <v>C21571</v>
          </cell>
          <cell r="AO5620">
            <v>0</v>
          </cell>
        </row>
        <row r="5621">
          <cell r="H5621" t="str">
            <v>C21572</v>
          </cell>
          <cell r="AO5621">
            <v>0</v>
          </cell>
        </row>
        <row r="5622">
          <cell r="H5622" t="str">
            <v>C21573</v>
          </cell>
          <cell r="AO5622">
            <v>0</v>
          </cell>
        </row>
        <row r="5623">
          <cell r="H5623" t="str">
            <v>C21574</v>
          </cell>
          <cell r="AO5623">
            <v>0</v>
          </cell>
        </row>
        <row r="5624">
          <cell r="H5624" t="str">
            <v>C21575</v>
          </cell>
          <cell r="AO5624">
            <v>0</v>
          </cell>
        </row>
        <row r="5625">
          <cell r="H5625" t="str">
            <v>C21576</v>
          </cell>
          <cell r="AO5625">
            <v>0</v>
          </cell>
        </row>
        <row r="5626">
          <cell r="H5626" t="str">
            <v>C21577</v>
          </cell>
          <cell r="AO5626">
            <v>0</v>
          </cell>
        </row>
        <row r="5627">
          <cell r="H5627" t="str">
            <v>C21578</v>
          </cell>
          <cell r="AO5627">
            <v>0</v>
          </cell>
        </row>
        <row r="5628">
          <cell r="H5628" t="str">
            <v>C21579</v>
          </cell>
          <cell r="AO5628">
            <v>0</v>
          </cell>
        </row>
        <row r="5629">
          <cell r="H5629" t="str">
            <v>C21580</v>
          </cell>
          <cell r="AO5629">
            <v>0</v>
          </cell>
        </row>
        <row r="5630">
          <cell r="H5630" t="str">
            <v>C21581</v>
          </cell>
          <cell r="AO5630">
            <v>0</v>
          </cell>
        </row>
        <row r="5631">
          <cell r="H5631" t="str">
            <v>C21582</v>
          </cell>
          <cell r="AO5631">
            <v>0</v>
          </cell>
        </row>
        <row r="5632">
          <cell r="H5632" t="str">
            <v>C21583</v>
          </cell>
          <cell r="AO5632">
            <v>0</v>
          </cell>
        </row>
        <row r="5633">
          <cell r="H5633" t="str">
            <v>C21584</v>
          </cell>
          <cell r="AO5633">
            <v>0</v>
          </cell>
        </row>
        <row r="5634">
          <cell r="H5634" t="str">
            <v>C21586</v>
          </cell>
          <cell r="AO5634">
            <v>0</v>
          </cell>
        </row>
        <row r="5635">
          <cell r="H5635" t="str">
            <v>C21588</v>
          </cell>
          <cell r="AO5635">
            <v>0</v>
          </cell>
        </row>
        <row r="5636">
          <cell r="H5636" t="str">
            <v>C21589</v>
          </cell>
          <cell r="AO5636">
            <v>0</v>
          </cell>
        </row>
        <row r="5637">
          <cell r="H5637" t="str">
            <v>C21592</v>
          </cell>
          <cell r="AO5637">
            <v>0</v>
          </cell>
        </row>
        <row r="5638">
          <cell r="H5638" t="str">
            <v>C21594</v>
          </cell>
          <cell r="AO5638">
            <v>0</v>
          </cell>
        </row>
        <row r="5639">
          <cell r="H5639" t="str">
            <v>C21595</v>
          </cell>
          <cell r="AO5639">
            <v>0</v>
          </cell>
        </row>
        <row r="5640">
          <cell r="H5640" t="str">
            <v>C21597</v>
          </cell>
          <cell r="AO5640">
            <v>0</v>
          </cell>
        </row>
        <row r="5641">
          <cell r="H5641" t="str">
            <v>C21599</v>
          </cell>
          <cell r="AO5641">
            <v>0</v>
          </cell>
        </row>
        <row r="5642">
          <cell r="H5642" t="str">
            <v>C21601</v>
          </cell>
          <cell r="AO5642">
            <v>0</v>
          </cell>
        </row>
        <row r="5643">
          <cell r="H5643" t="str">
            <v>C21604</v>
          </cell>
          <cell r="AO5643">
            <v>0</v>
          </cell>
        </row>
        <row r="5644">
          <cell r="H5644" t="str">
            <v>C21605</v>
          </cell>
          <cell r="AO5644">
            <v>0</v>
          </cell>
        </row>
        <row r="5645">
          <cell r="H5645" t="str">
            <v>C21606</v>
          </cell>
          <cell r="AO5645">
            <v>0</v>
          </cell>
        </row>
        <row r="5646">
          <cell r="H5646" t="str">
            <v>C21607</v>
          </cell>
          <cell r="AO5646">
            <v>0</v>
          </cell>
        </row>
        <row r="5647">
          <cell r="H5647" t="str">
            <v>C21608</v>
          </cell>
          <cell r="AO5647">
            <v>0</v>
          </cell>
        </row>
        <row r="5648">
          <cell r="H5648" t="str">
            <v>C21609</v>
          </cell>
          <cell r="AO5648">
            <v>0</v>
          </cell>
        </row>
        <row r="5649">
          <cell r="H5649" t="str">
            <v>C21612</v>
          </cell>
          <cell r="AO5649">
            <v>0</v>
          </cell>
        </row>
        <row r="5650">
          <cell r="H5650" t="str">
            <v>C21613</v>
          </cell>
          <cell r="AO5650">
            <v>0</v>
          </cell>
        </row>
        <row r="5651">
          <cell r="H5651" t="str">
            <v>C21614</v>
          </cell>
          <cell r="AO5651">
            <v>0</v>
          </cell>
        </row>
        <row r="5652">
          <cell r="H5652" t="str">
            <v>C21615</v>
          </cell>
          <cell r="AO5652">
            <v>0</v>
          </cell>
        </row>
        <row r="5653">
          <cell r="H5653" t="str">
            <v>C21616</v>
          </cell>
          <cell r="AO5653">
            <v>0</v>
          </cell>
        </row>
        <row r="5654">
          <cell r="H5654" t="str">
            <v>C21617</v>
          </cell>
          <cell r="AO5654">
            <v>0</v>
          </cell>
        </row>
        <row r="5655">
          <cell r="H5655" t="str">
            <v>C21618</v>
          </cell>
          <cell r="AO5655">
            <v>0</v>
          </cell>
        </row>
        <row r="5656">
          <cell r="H5656" t="str">
            <v>C21620</v>
          </cell>
          <cell r="AO5656">
            <v>0</v>
          </cell>
        </row>
        <row r="5657">
          <cell r="H5657" t="str">
            <v>C21621</v>
          </cell>
          <cell r="AO5657">
            <v>0</v>
          </cell>
        </row>
        <row r="5658">
          <cell r="H5658" t="str">
            <v>C21622</v>
          </cell>
          <cell r="AO5658">
            <v>0</v>
          </cell>
        </row>
        <row r="5659">
          <cell r="H5659" t="str">
            <v>C21623</v>
          </cell>
          <cell r="AO5659">
            <v>0</v>
          </cell>
        </row>
        <row r="5660">
          <cell r="H5660" t="str">
            <v>C21625</v>
          </cell>
          <cell r="AO5660">
            <v>0</v>
          </cell>
        </row>
        <row r="5661">
          <cell r="H5661" t="str">
            <v>C21628</v>
          </cell>
          <cell r="AO5661">
            <v>0</v>
          </cell>
        </row>
        <row r="5662">
          <cell r="H5662" t="str">
            <v>C21629</v>
          </cell>
          <cell r="AO5662">
            <v>0</v>
          </cell>
        </row>
        <row r="5663">
          <cell r="H5663" t="str">
            <v>C21631</v>
          </cell>
          <cell r="AO5663">
            <v>0</v>
          </cell>
        </row>
        <row r="5664">
          <cell r="H5664" t="str">
            <v>C21633</v>
          </cell>
          <cell r="AO5664">
            <v>0</v>
          </cell>
        </row>
        <row r="5665">
          <cell r="H5665" t="str">
            <v>C21635</v>
          </cell>
          <cell r="AO5665">
            <v>0</v>
          </cell>
        </row>
        <row r="5666">
          <cell r="H5666" t="str">
            <v>C21637</v>
          </cell>
          <cell r="AO5666">
            <v>0</v>
          </cell>
        </row>
        <row r="5667">
          <cell r="H5667" t="str">
            <v>C21638</v>
          </cell>
          <cell r="AO5667">
            <v>0</v>
          </cell>
        </row>
        <row r="5668">
          <cell r="H5668" t="str">
            <v>C21639</v>
          </cell>
          <cell r="AO5668">
            <v>0</v>
          </cell>
        </row>
        <row r="5669">
          <cell r="H5669" t="str">
            <v>C21643</v>
          </cell>
          <cell r="AO5669">
            <v>0</v>
          </cell>
        </row>
        <row r="5670">
          <cell r="H5670" t="str">
            <v>C21644</v>
          </cell>
          <cell r="AO5670">
            <v>0</v>
          </cell>
        </row>
        <row r="5671">
          <cell r="H5671" t="str">
            <v>C21646</v>
          </cell>
          <cell r="AO5671">
            <v>0</v>
          </cell>
        </row>
        <row r="5672">
          <cell r="H5672" t="str">
            <v>C21648</v>
          </cell>
          <cell r="AO5672">
            <v>0</v>
          </cell>
        </row>
        <row r="5673">
          <cell r="H5673" t="str">
            <v>C21649</v>
          </cell>
          <cell r="AO5673">
            <v>0</v>
          </cell>
        </row>
        <row r="5674">
          <cell r="H5674" t="str">
            <v>C21650</v>
          </cell>
          <cell r="AO5674">
            <v>0</v>
          </cell>
        </row>
        <row r="5675">
          <cell r="H5675" t="str">
            <v>C21652</v>
          </cell>
          <cell r="AO5675">
            <v>0</v>
          </cell>
        </row>
        <row r="5676">
          <cell r="H5676" t="str">
            <v>C21653</v>
          </cell>
          <cell r="AO5676">
            <v>0</v>
          </cell>
        </row>
        <row r="5677">
          <cell r="H5677" t="str">
            <v>C21654</v>
          </cell>
          <cell r="AO5677">
            <v>0</v>
          </cell>
        </row>
        <row r="5678">
          <cell r="H5678" t="str">
            <v>C21656</v>
          </cell>
          <cell r="AO5678">
            <v>0</v>
          </cell>
        </row>
        <row r="5679">
          <cell r="H5679" t="str">
            <v>C21657</v>
          </cell>
          <cell r="AO5679">
            <v>0</v>
          </cell>
        </row>
        <row r="5680">
          <cell r="H5680" t="str">
            <v>C21658</v>
          </cell>
          <cell r="AO5680">
            <v>0</v>
          </cell>
        </row>
        <row r="5681">
          <cell r="H5681" t="str">
            <v>C21659</v>
          </cell>
          <cell r="AO5681">
            <v>0</v>
          </cell>
        </row>
        <row r="5682">
          <cell r="H5682" t="str">
            <v>C21660</v>
          </cell>
          <cell r="AO5682">
            <v>0</v>
          </cell>
        </row>
        <row r="5683">
          <cell r="H5683" t="str">
            <v>C21661</v>
          </cell>
          <cell r="AO5683">
            <v>0</v>
          </cell>
        </row>
        <row r="5684">
          <cell r="H5684" t="str">
            <v>C21663</v>
          </cell>
          <cell r="AO5684">
            <v>0</v>
          </cell>
        </row>
        <row r="5685">
          <cell r="H5685" t="str">
            <v>C21664</v>
          </cell>
          <cell r="AO5685">
            <v>0</v>
          </cell>
        </row>
        <row r="5686">
          <cell r="H5686" t="str">
            <v>C21667</v>
          </cell>
          <cell r="AO5686">
            <v>0</v>
          </cell>
        </row>
        <row r="5687">
          <cell r="H5687" t="str">
            <v>C21668</v>
          </cell>
          <cell r="AO5687">
            <v>0</v>
          </cell>
        </row>
        <row r="5688">
          <cell r="H5688" t="str">
            <v>C21670</v>
          </cell>
          <cell r="AO5688">
            <v>0</v>
          </cell>
        </row>
        <row r="5689">
          <cell r="H5689" t="str">
            <v>C21672</v>
          </cell>
          <cell r="AO5689">
            <v>0</v>
          </cell>
        </row>
        <row r="5690">
          <cell r="H5690" t="str">
            <v>C21673</v>
          </cell>
          <cell r="AO5690">
            <v>0</v>
          </cell>
        </row>
        <row r="5691">
          <cell r="H5691" t="str">
            <v>C21674</v>
          </cell>
          <cell r="AO5691">
            <v>0</v>
          </cell>
        </row>
        <row r="5692">
          <cell r="H5692" t="str">
            <v>C21676</v>
          </cell>
          <cell r="AO5692">
            <v>0</v>
          </cell>
        </row>
        <row r="5693">
          <cell r="H5693" t="str">
            <v>C21678</v>
          </cell>
          <cell r="AO5693">
            <v>0</v>
          </cell>
        </row>
        <row r="5694">
          <cell r="H5694" t="str">
            <v>C21681</v>
          </cell>
          <cell r="AO5694">
            <v>0</v>
          </cell>
        </row>
        <row r="5695">
          <cell r="H5695" t="str">
            <v>C21683</v>
          </cell>
          <cell r="AO5695">
            <v>0</v>
          </cell>
        </row>
        <row r="5696">
          <cell r="H5696" t="str">
            <v>C21684</v>
          </cell>
          <cell r="AO5696">
            <v>0</v>
          </cell>
        </row>
        <row r="5697">
          <cell r="H5697" t="str">
            <v>C21685</v>
          </cell>
          <cell r="AO5697">
            <v>0</v>
          </cell>
        </row>
        <row r="5698">
          <cell r="H5698" t="str">
            <v>C21686</v>
          </cell>
          <cell r="AO5698">
            <v>0</v>
          </cell>
        </row>
        <row r="5699">
          <cell r="H5699" t="str">
            <v>C21687</v>
          </cell>
          <cell r="AO5699">
            <v>0</v>
          </cell>
        </row>
        <row r="5700">
          <cell r="H5700" t="str">
            <v>C21689</v>
          </cell>
          <cell r="AO5700">
            <v>0</v>
          </cell>
        </row>
        <row r="5701">
          <cell r="H5701" t="str">
            <v>C21690</v>
          </cell>
          <cell r="AO5701">
            <v>0</v>
          </cell>
        </row>
        <row r="5702">
          <cell r="H5702" t="str">
            <v>C21691</v>
          </cell>
          <cell r="AO5702">
            <v>0</v>
          </cell>
        </row>
        <row r="5703">
          <cell r="H5703" t="str">
            <v>C21693</v>
          </cell>
          <cell r="AO5703">
            <v>0</v>
          </cell>
        </row>
        <row r="5704">
          <cell r="H5704" t="str">
            <v>C21694</v>
          </cell>
          <cell r="AO5704">
            <v>0</v>
          </cell>
        </row>
        <row r="5705">
          <cell r="H5705" t="str">
            <v>C21695</v>
          </cell>
          <cell r="AO5705">
            <v>0</v>
          </cell>
        </row>
        <row r="5706">
          <cell r="H5706" t="str">
            <v>C21698</v>
          </cell>
          <cell r="AO5706">
            <v>0</v>
          </cell>
        </row>
        <row r="5707">
          <cell r="H5707" t="str">
            <v>C21699</v>
          </cell>
          <cell r="AO5707">
            <v>0</v>
          </cell>
        </row>
        <row r="5708">
          <cell r="H5708" t="str">
            <v>C21700</v>
          </cell>
          <cell r="AO5708">
            <v>0</v>
          </cell>
        </row>
        <row r="5709">
          <cell r="H5709" t="str">
            <v>C21702</v>
          </cell>
          <cell r="AO5709">
            <v>0</v>
          </cell>
        </row>
        <row r="5710">
          <cell r="H5710" t="str">
            <v>C21703</v>
          </cell>
          <cell r="AO5710">
            <v>0</v>
          </cell>
        </row>
        <row r="5711">
          <cell r="H5711" t="str">
            <v>C21704</v>
          </cell>
          <cell r="AO5711">
            <v>0</v>
          </cell>
        </row>
        <row r="5712">
          <cell r="H5712" t="str">
            <v>C21706</v>
          </cell>
          <cell r="AO5712">
            <v>0</v>
          </cell>
        </row>
        <row r="5713">
          <cell r="H5713" t="str">
            <v>C21708</v>
          </cell>
          <cell r="AO5713">
            <v>0</v>
          </cell>
        </row>
        <row r="5714">
          <cell r="H5714" t="str">
            <v>C21710</v>
          </cell>
          <cell r="AO5714">
            <v>0</v>
          </cell>
        </row>
        <row r="5715">
          <cell r="H5715" t="str">
            <v>C21712</v>
          </cell>
          <cell r="AO5715">
            <v>0</v>
          </cell>
        </row>
        <row r="5716">
          <cell r="H5716" t="str">
            <v>C21714</v>
          </cell>
          <cell r="AO5716">
            <v>0</v>
          </cell>
        </row>
        <row r="5717">
          <cell r="H5717" t="str">
            <v>C21715</v>
          </cell>
          <cell r="AO5717">
            <v>0</v>
          </cell>
        </row>
        <row r="5718">
          <cell r="H5718" t="str">
            <v>C21716</v>
          </cell>
          <cell r="AO5718">
            <v>0</v>
          </cell>
        </row>
        <row r="5719">
          <cell r="H5719" t="str">
            <v>C21717</v>
          </cell>
          <cell r="AO5719">
            <v>0</v>
          </cell>
        </row>
        <row r="5720">
          <cell r="H5720" t="str">
            <v>C21718</v>
          </cell>
          <cell r="AO5720">
            <v>0</v>
          </cell>
        </row>
        <row r="5721">
          <cell r="H5721" t="str">
            <v>C21719</v>
          </cell>
          <cell r="AO5721">
            <v>0</v>
          </cell>
        </row>
        <row r="5722">
          <cell r="H5722" t="str">
            <v>C21720</v>
          </cell>
          <cell r="AO5722">
            <v>0</v>
          </cell>
        </row>
        <row r="5723">
          <cell r="H5723" t="str">
            <v>C21722</v>
          </cell>
          <cell r="AO5723">
            <v>0</v>
          </cell>
        </row>
        <row r="5724">
          <cell r="H5724" t="str">
            <v>C21724</v>
          </cell>
          <cell r="AO5724">
            <v>0</v>
          </cell>
        </row>
        <row r="5725">
          <cell r="H5725" t="str">
            <v>C21726</v>
          </cell>
          <cell r="AO5725">
            <v>0</v>
          </cell>
        </row>
        <row r="5726">
          <cell r="H5726" t="str">
            <v>C21727</v>
          </cell>
          <cell r="AO5726">
            <v>0</v>
          </cell>
        </row>
        <row r="5727">
          <cell r="H5727" t="str">
            <v>C21728</v>
          </cell>
          <cell r="AO5727">
            <v>0</v>
          </cell>
        </row>
        <row r="5728">
          <cell r="H5728" t="str">
            <v>C21729</v>
          </cell>
          <cell r="AO5728">
            <v>0</v>
          </cell>
        </row>
        <row r="5729">
          <cell r="H5729" t="str">
            <v>C21734</v>
          </cell>
          <cell r="AO5729">
            <v>0</v>
          </cell>
        </row>
        <row r="5730">
          <cell r="H5730" t="str">
            <v>C21735</v>
          </cell>
          <cell r="AO5730">
            <v>0</v>
          </cell>
        </row>
        <row r="5731">
          <cell r="H5731" t="str">
            <v>C21737</v>
          </cell>
          <cell r="AO5731">
            <v>0</v>
          </cell>
        </row>
        <row r="5732">
          <cell r="H5732" t="str">
            <v>C21738</v>
          </cell>
          <cell r="AO5732">
            <v>0</v>
          </cell>
        </row>
        <row r="5733">
          <cell r="H5733" t="str">
            <v>C21739</v>
          </cell>
          <cell r="AO5733">
            <v>0</v>
          </cell>
        </row>
        <row r="5734">
          <cell r="H5734" t="str">
            <v>C21740</v>
          </cell>
          <cell r="AO5734">
            <v>0</v>
          </cell>
        </row>
        <row r="5735">
          <cell r="H5735" t="str">
            <v>C21741</v>
          </cell>
          <cell r="AO5735">
            <v>0</v>
          </cell>
        </row>
        <row r="5736">
          <cell r="H5736" t="str">
            <v>C21745</v>
          </cell>
          <cell r="AO5736">
            <v>0</v>
          </cell>
        </row>
        <row r="5737">
          <cell r="H5737" t="str">
            <v>C21748</v>
          </cell>
          <cell r="AO5737">
            <v>0</v>
          </cell>
        </row>
        <row r="5738">
          <cell r="H5738" t="str">
            <v>C21749</v>
          </cell>
          <cell r="AO5738">
            <v>0</v>
          </cell>
        </row>
        <row r="5739">
          <cell r="H5739" t="str">
            <v>C21750</v>
          </cell>
          <cell r="AO5739">
            <v>0</v>
          </cell>
        </row>
        <row r="5740">
          <cell r="H5740" t="str">
            <v>C21751</v>
          </cell>
          <cell r="AO5740">
            <v>0</v>
          </cell>
        </row>
        <row r="5741">
          <cell r="H5741" t="str">
            <v>C21752</v>
          </cell>
          <cell r="AO5741">
            <v>0</v>
          </cell>
        </row>
        <row r="5742">
          <cell r="H5742" t="str">
            <v>C21756</v>
          </cell>
          <cell r="AO5742">
            <v>0</v>
          </cell>
        </row>
        <row r="5743">
          <cell r="H5743" t="str">
            <v>C21757</v>
          </cell>
          <cell r="AO5743">
            <v>0</v>
          </cell>
        </row>
        <row r="5744">
          <cell r="H5744" t="str">
            <v>C21758</v>
          </cell>
          <cell r="AO5744">
            <v>0</v>
          </cell>
        </row>
        <row r="5745">
          <cell r="H5745" t="str">
            <v>C21760</v>
          </cell>
          <cell r="AO5745">
            <v>0</v>
          </cell>
        </row>
        <row r="5746">
          <cell r="H5746" t="str">
            <v>C21762</v>
          </cell>
          <cell r="AO5746">
            <v>0</v>
          </cell>
        </row>
        <row r="5747">
          <cell r="H5747" t="str">
            <v>C21763</v>
          </cell>
          <cell r="AO5747">
            <v>0</v>
          </cell>
        </row>
        <row r="5748">
          <cell r="H5748" t="str">
            <v>C21765</v>
          </cell>
          <cell r="AO5748">
            <v>0</v>
          </cell>
        </row>
        <row r="5749">
          <cell r="H5749" t="str">
            <v>C21766</v>
          </cell>
          <cell r="AO5749">
            <v>0</v>
          </cell>
        </row>
        <row r="5750">
          <cell r="H5750" t="str">
            <v>C21768</v>
          </cell>
          <cell r="AO5750">
            <v>0</v>
          </cell>
        </row>
        <row r="5751">
          <cell r="H5751" t="str">
            <v>C21770</v>
          </cell>
          <cell r="AO5751">
            <v>0</v>
          </cell>
        </row>
        <row r="5752">
          <cell r="H5752" t="str">
            <v>C21771</v>
          </cell>
          <cell r="AO5752">
            <v>0</v>
          </cell>
        </row>
        <row r="5753">
          <cell r="H5753" t="str">
            <v>C21772</v>
          </cell>
          <cell r="AO5753">
            <v>0</v>
          </cell>
        </row>
        <row r="5754">
          <cell r="H5754" t="str">
            <v>C21774</v>
          </cell>
          <cell r="AO5754">
            <v>0</v>
          </cell>
        </row>
        <row r="5755">
          <cell r="H5755" t="str">
            <v>C21775</v>
          </cell>
          <cell r="AO5755">
            <v>0</v>
          </cell>
        </row>
        <row r="5756">
          <cell r="H5756" t="str">
            <v>C21776</v>
          </cell>
          <cell r="AO5756">
            <v>0</v>
          </cell>
        </row>
        <row r="5757">
          <cell r="H5757" t="str">
            <v>C21777</v>
          </cell>
          <cell r="AO5757">
            <v>0</v>
          </cell>
        </row>
        <row r="5758">
          <cell r="H5758" t="str">
            <v>C21778</v>
          </cell>
          <cell r="AO5758">
            <v>0</v>
          </cell>
        </row>
        <row r="5759">
          <cell r="H5759" t="str">
            <v>C21779</v>
          </cell>
          <cell r="AO5759">
            <v>0</v>
          </cell>
        </row>
        <row r="5760">
          <cell r="H5760" t="str">
            <v>C21780</v>
          </cell>
          <cell r="AO5760">
            <v>0</v>
          </cell>
        </row>
        <row r="5761">
          <cell r="H5761" t="str">
            <v>C21781</v>
          </cell>
          <cell r="AO5761">
            <v>0</v>
          </cell>
        </row>
        <row r="5762">
          <cell r="H5762" t="str">
            <v>C21782</v>
          </cell>
          <cell r="AO5762">
            <v>0</v>
          </cell>
        </row>
        <row r="5763">
          <cell r="H5763" t="str">
            <v>C21783</v>
          </cell>
          <cell r="AO5763">
            <v>0</v>
          </cell>
        </row>
        <row r="5764">
          <cell r="H5764" t="str">
            <v>C21784</v>
          </cell>
          <cell r="AO5764">
            <v>0</v>
          </cell>
        </row>
        <row r="5765">
          <cell r="H5765" t="str">
            <v>C21785</v>
          </cell>
          <cell r="AO5765">
            <v>0</v>
          </cell>
        </row>
        <row r="5766">
          <cell r="H5766" t="str">
            <v>C21786</v>
          </cell>
          <cell r="AO5766">
            <v>0</v>
          </cell>
        </row>
        <row r="5767">
          <cell r="H5767" t="str">
            <v>C21788</v>
          </cell>
          <cell r="AO5767">
            <v>0</v>
          </cell>
        </row>
        <row r="5768">
          <cell r="H5768" t="str">
            <v>C21790</v>
          </cell>
          <cell r="AO5768">
            <v>0</v>
          </cell>
        </row>
        <row r="5769">
          <cell r="H5769" t="str">
            <v>C21791</v>
          </cell>
          <cell r="AO5769">
            <v>0</v>
          </cell>
        </row>
        <row r="5770">
          <cell r="H5770" t="str">
            <v>C21792</v>
          </cell>
          <cell r="AO5770">
            <v>0</v>
          </cell>
        </row>
        <row r="5771">
          <cell r="H5771" t="str">
            <v>C21794</v>
          </cell>
          <cell r="AO5771">
            <v>0</v>
          </cell>
        </row>
        <row r="5772">
          <cell r="H5772" t="str">
            <v>C21795</v>
          </cell>
          <cell r="AO5772">
            <v>0</v>
          </cell>
        </row>
        <row r="5773">
          <cell r="H5773" t="str">
            <v>C21797</v>
          </cell>
          <cell r="AO5773">
            <v>0</v>
          </cell>
        </row>
        <row r="5774">
          <cell r="H5774" t="str">
            <v>C21798</v>
          </cell>
          <cell r="AO5774">
            <v>0</v>
          </cell>
        </row>
        <row r="5775">
          <cell r="H5775" t="str">
            <v>C21800</v>
          </cell>
          <cell r="AO5775">
            <v>0</v>
          </cell>
        </row>
        <row r="5776">
          <cell r="H5776" t="str">
            <v>C21801</v>
          </cell>
          <cell r="AO5776">
            <v>0</v>
          </cell>
        </row>
        <row r="5777">
          <cell r="H5777" t="str">
            <v>C21802</v>
          </cell>
          <cell r="AO5777">
            <v>0</v>
          </cell>
        </row>
        <row r="5778">
          <cell r="H5778" t="str">
            <v>C21804</v>
          </cell>
          <cell r="AO5778">
            <v>0</v>
          </cell>
        </row>
        <row r="5779">
          <cell r="H5779" t="str">
            <v>C21808</v>
          </cell>
          <cell r="AO5779">
            <v>0</v>
          </cell>
        </row>
        <row r="5780">
          <cell r="H5780" t="str">
            <v>C21809</v>
          </cell>
          <cell r="AO5780">
            <v>0</v>
          </cell>
        </row>
        <row r="5781">
          <cell r="H5781" t="str">
            <v>C21810</v>
          </cell>
          <cell r="AO5781">
            <v>0</v>
          </cell>
        </row>
        <row r="5782">
          <cell r="H5782" t="str">
            <v>C21812</v>
          </cell>
          <cell r="AO5782">
            <v>0</v>
          </cell>
        </row>
        <row r="5783">
          <cell r="H5783" t="str">
            <v>C21814</v>
          </cell>
          <cell r="AO5783">
            <v>0</v>
          </cell>
        </row>
        <row r="5784">
          <cell r="H5784" t="str">
            <v>C21815</v>
          </cell>
          <cell r="AO5784">
            <v>0</v>
          </cell>
        </row>
        <row r="5785">
          <cell r="H5785" t="str">
            <v>C21817</v>
          </cell>
          <cell r="AO5785">
            <v>0</v>
          </cell>
        </row>
        <row r="5786">
          <cell r="H5786" t="str">
            <v>C21818</v>
          </cell>
          <cell r="AO5786">
            <v>0</v>
          </cell>
        </row>
        <row r="5787">
          <cell r="H5787" t="str">
            <v>C21819</v>
          </cell>
          <cell r="AO5787">
            <v>0</v>
          </cell>
        </row>
        <row r="5788">
          <cell r="H5788" t="str">
            <v>C21821</v>
          </cell>
          <cell r="AO5788">
            <v>0</v>
          </cell>
        </row>
        <row r="5789">
          <cell r="H5789" t="str">
            <v>C21822</v>
          </cell>
          <cell r="AO5789">
            <v>0</v>
          </cell>
        </row>
        <row r="5790">
          <cell r="H5790" t="str">
            <v>C21823</v>
          </cell>
          <cell r="AO5790">
            <v>0</v>
          </cell>
        </row>
        <row r="5791">
          <cell r="H5791" t="str">
            <v>C21824</v>
          </cell>
          <cell r="AO5791">
            <v>0</v>
          </cell>
        </row>
        <row r="5792">
          <cell r="H5792" t="str">
            <v>C21825</v>
          </cell>
          <cell r="AO5792">
            <v>0</v>
          </cell>
        </row>
        <row r="5793">
          <cell r="H5793" t="str">
            <v>C21827</v>
          </cell>
          <cell r="AO5793">
            <v>0</v>
          </cell>
        </row>
        <row r="5794">
          <cell r="H5794" t="str">
            <v>C21830</v>
          </cell>
          <cell r="AO5794">
            <v>0</v>
          </cell>
        </row>
        <row r="5795">
          <cell r="H5795" t="str">
            <v>C21832</v>
          </cell>
          <cell r="AO5795">
            <v>0</v>
          </cell>
        </row>
        <row r="5796">
          <cell r="H5796" t="str">
            <v>C21833</v>
          </cell>
          <cell r="AO5796">
            <v>0</v>
          </cell>
        </row>
        <row r="5797">
          <cell r="H5797" t="str">
            <v>C21834</v>
          </cell>
          <cell r="AO5797">
            <v>0</v>
          </cell>
        </row>
        <row r="5798">
          <cell r="H5798" t="str">
            <v>C21837</v>
          </cell>
          <cell r="AO5798">
            <v>0</v>
          </cell>
        </row>
        <row r="5799">
          <cell r="H5799" t="str">
            <v>C21838</v>
          </cell>
          <cell r="AO5799">
            <v>0</v>
          </cell>
        </row>
        <row r="5800">
          <cell r="H5800" t="str">
            <v>C21839</v>
          </cell>
          <cell r="AO5800">
            <v>0</v>
          </cell>
        </row>
        <row r="5801">
          <cell r="H5801" t="str">
            <v>C21840</v>
          </cell>
          <cell r="AO5801">
            <v>0</v>
          </cell>
        </row>
        <row r="5802">
          <cell r="H5802" t="str">
            <v>C21841</v>
          </cell>
          <cell r="AO5802">
            <v>0</v>
          </cell>
        </row>
        <row r="5803">
          <cell r="H5803" t="str">
            <v>C21842</v>
          </cell>
          <cell r="AO5803">
            <v>0</v>
          </cell>
        </row>
        <row r="5804">
          <cell r="H5804" t="str">
            <v>C21843</v>
          </cell>
          <cell r="AO5804">
            <v>0</v>
          </cell>
        </row>
        <row r="5805">
          <cell r="H5805" t="str">
            <v>C21844</v>
          </cell>
          <cell r="AO5805">
            <v>0</v>
          </cell>
        </row>
        <row r="5806">
          <cell r="H5806" t="str">
            <v>C21846</v>
          </cell>
          <cell r="AO5806">
            <v>0</v>
          </cell>
        </row>
        <row r="5807">
          <cell r="H5807" t="str">
            <v>C21847</v>
          </cell>
          <cell r="AO5807">
            <v>0</v>
          </cell>
        </row>
        <row r="5808">
          <cell r="H5808" t="str">
            <v>C21849</v>
          </cell>
          <cell r="AO5808">
            <v>0</v>
          </cell>
        </row>
        <row r="5809">
          <cell r="H5809" t="str">
            <v>C21850</v>
          </cell>
          <cell r="AO5809">
            <v>0</v>
          </cell>
        </row>
        <row r="5810">
          <cell r="H5810" t="str">
            <v>C21851</v>
          </cell>
          <cell r="AO5810">
            <v>0</v>
          </cell>
        </row>
        <row r="5811">
          <cell r="H5811" t="str">
            <v>C21854</v>
          </cell>
          <cell r="AO5811">
            <v>0</v>
          </cell>
        </row>
        <row r="5812">
          <cell r="H5812" t="str">
            <v>C21855</v>
          </cell>
          <cell r="AO5812">
            <v>0</v>
          </cell>
        </row>
        <row r="5813">
          <cell r="H5813" t="str">
            <v>C21857</v>
          </cell>
          <cell r="AO5813">
            <v>0</v>
          </cell>
        </row>
        <row r="5814">
          <cell r="H5814" t="str">
            <v>C21858</v>
          </cell>
          <cell r="AO5814">
            <v>0</v>
          </cell>
        </row>
        <row r="5815">
          <cell r="H5815" t="str">
            <v>C21862</v>
          </cell>
          <cell r="AO5815">
            <v>0</v>
          </cell>
        </row>
        <row r="5816">
          <cell r="H5816" t="str">
            <v>C21863</v>
          </cell>
          <cell r="AO5816">
            <v>0</v>
          </cell>
        </row>
        <row r="5817">
          <cell r="H5817" t="str">
            <v>C21865</v>
          </cell>
          <cell r="AO5817">
            <v>0</v>
          </cell>
        </row>
        <row r="5818">
          <cell r="H5818" t="str">
            <v>C21867</v>
          </cell>
          <cell r="AO5818">
            <v>0</v>
          </cell>
        </row>
        <row r="5819">
          <cell r="H5819" t="str">
            <v>C21868</v>
          </cell>
          <cell r="AO5819">
            <v>0</v>
          </cell>
        </row>
        <row r="5820">
          <cell r="H5820" t="str">
            <v>C21871</v>
          </cell>
          <cell r="AO5820">
            <v>0</v>
          </cell>
        </row>
        <row r="5821">
          <cell r="H5821" t="str">
            <v>C21872</v>
          </cell>
          <cell r="AO5821">
            <v>0</v>
          </cell>
        </row>
        <row r="5822">
          <cell r="H5822" t="str">
            <v>C21873</v>
          </cell>
          <cell r="AO5822">
            <v>0</v>
          </cell>
        </row>
        <row r="5823">
          <cell r="H5823" t="str">
            <v>C21874</v>
          </cell>
          <cell r="AO5823">
            <v>0</v>
          </cell>
        </row>
        <row r="5824">
          <cell r="H5824" t="str">
            <v>C21876</v>
          </cell>
          <cell r="AO5824">
            <v>0</v>
          </cell>
        </row>
        <row r="5825">
          <cell r="H5825" t="str">
            <v>C21877</v>
          </cell>
          <cell r="AO5825">
            <v>0</v>
          </cell>
        </row>
        <row r="5826">
          <cell r="H5826" t="str">
            <v>C21878</v>
          </cell>
          <cell r="AO5826">
            <v>0</v>
          </cell>
        </row>
        <row r="5827">
          <cell r="H5827" t="str">
            <v>C21879</v>
          </cell>
          <cell r="AO5827">
            <v>0</v>
          </cell>
        </row>
        <row r="5828">
          <cell r="H5828" t="str">
            <v>C21880</v>
          </cell>
          <cell r="AO5828">
            <v>0</v>
          </cell>
        </row>
        <row r="5829">
          <cell r="H5829" t="str">
            <v>C21882</v>
          </cell>
          <cell r="AO5829">
            <v>0</v>
          </cell>
        </row>
        <row r="5830">
          <cell r="H5830" t="str">
            <v>C21884</v>
          </cell>
          <cell r="AO5830">
            <v>0</v>
          </cell>
        </row>
        <row r="5831">
          <cell r="H5831" t="str">
            <v>C21886</v>
          </cell>
          <cell r="AO5831">
            <v>0</v>
          </cell>
        </row>
        <row r="5832">
          <cell r="H5832" t="str">
            <v>C21887</v>
          </cell>
          <cell r="AO5832">
            <v>0</v>
          </cell>
        </row>
        <row r="5833">
          <cell r="H5833" t="str">
            <v>C21889</v>
          </cell>
          <cell r="AO5833">
            <v>0</v>
          </cell>
        </row>
        <row r="5834">
          <cell r="H5834" t="str">
            <v>C21890</v>
          </cell>
          <cell r="AO5834">
            <v>0</v>
          </cell>
        </row>
        <row r="5835">
          <cell r="H5835" t="str">
            <v>C21894</v>
          </cell>
          <cell r="AO5835">
            <v>0</v>
          </cell>
        </row>
        <row r="5836">
          <cell r="H5836" t="str">
            <v>C21895</v>
          </cell>
          <cell r="AO5836">
            <v>0</v>
          </cell>
        </row>
        <row r="5837">
          <cell r="H5837" t="str">
            <v>C21896</v>
          </cell>
          <cell r="AO5837">
            <v>0</v>
          </cell>
        </row>
        <row r="5838">
          <cell r="H5838" t="str">
            <v>C21897</v>
          </cell>
          <cell r="AO5838">
            <v>0</v>
          </cell>
        </row>
        <row r="5839">
          <cell r="H5839" t="str">
            <v>C21899</v>
          </cell>
          <cell r="AO5839">
            <v>0</v>
          </cell>
        </row>
        <row r="5840">
          <cell r="H5840" t="str">
            <v>C21900</v>
          </cell>
          <cell r="AO5840">
            <v>0</v>
          </cell>
        </row>
        <row r="5841">
          <cell r="H5841" t="str">
            <v>C21903</v>
          </cell>
          <cell r="AO5841">
            <v>0</v>
          </cell>
        </row>
        <row r="5842">
          <cell r="H5842" t="str">
            <v>C21904</v>
          </cell>
          <cell r="AO5842">
            <v>0</v>
          </cell>
        </row>
        <row r="5843">
          <cell r="H5843" t="str">
            <v>C21907</v>
          </cell>
          <cell r="AO5843">
            <v>0</v>
          </cell>
        </row>
        <row r="5844">
          <cell r="H5844" t="str">
            <v>C21908</v>
          </cell>
          <cell r="AO5844">
            <v>0</v>
          </cell>
        </row>
        <row r="5845">
          <cell r="H5845" t="str">
            <v>C21911</v>
          </cell>
          <cell r="AO5845">
            <v>0</v>
          </cell>
        </row>
        <row r="5846">
          <cell r="H5846" t="str">
            <v>C21912</v>
          </cell>
          <cell r="AO5846">
            <v>0</v>
          </cell>
        </row>
        <row r="5847">
          <cell r="H5847" t="str">
            <v>C21914</v>
          </cell>
          <cell r="AO5847">
            <v>0</v>
          </cell>
        </row>
        <row r="5848">
          <cell r="H5848" t="str">
            <v>C21915</v>
          </cell>
          <cell r="AO5848">
            <v>0</v>
          </cell>
        </row>
        <row r="5849">
          <cell r="H5849" t="str">
            <v>C21916</v>
          </cell>
          <cell r="AO5849">
            <v>0</v>
          </cell>
        </row>
        <row r="5850">
          <cell r="H5850" t="str">
            <v>C21918</v>
          </cell>
          <cell r="AO5850">
            <v>0</v>
          </cell>
        </row>
        <row r="5851">
          <cell r="H5851" t="str">
            <v>C21920</v>
          </cell>
          <cell r="AO5851">
            <v>0</v>
          </cell>
        </row>
        <row r="5852">
          <cell r="H5852" t="str">
            <v>C21921</v>
          </cell>
          <cell r="AO5852">
            <v>0</v>
          </cell>
        </row>
        <row r="5853">
          <cell r="H5853" t="str">
            <v>C21922</v>
          </cell>
          <cell r="AO5853">
            <v>0</v>
          </cell>
        </row>
        <row r="5854">
          <cell r="H5854" t="str">
            <v>C21924</v>
          </cell>
          <cell r="AO5854">
            <v>0</v>
          </cell>
        </row>
        <row r="5855">
          <cell r="H5855" t="str">
            <v>C21925</v>
          </cell>
          <cell r="AO5855">
            <v>0</v>
          </cell>
        </row>
        <row r="5856">
          <cell r="H5856" t="str">
            <v>C21927</v>
          </cell>
          <cell r="AO5856">
            <v>0</v>
          </cell>
        </row>
        <row r="5857">
          <cell r="H5857" t="str">
            <v>C21929</v>
          </cell>
          <cell r="AO5857">
            <v>0</v>
          </cell>
        </row>
        <row r="5858">
          <cell r="H5858" t="str">
            <v>C21930</v>
          </cell>
          <cell r="AO5858">
            <v>0</v>
          </cell>
        </row>
        <row r="5859">
          <cell r="H5859" t="str">
            <v>C21931</v>
          </cell>
          <cell r="AO5859">
            <v>0</v>
          </cell>
        </row>
        <row r="5860">
          <cell r="H5860" t="str">
            <v>C21932</v>
          </cell>
          <cell r="AO5860">
            <v>1</v>
          </cell>
        </row>
        <row r="5861">
          <cell r="H5861" t="str">
            <v>C21933</v>
          </cell>
          <cell r="AO5861">
            <v>0</v>
          </cell>
        </row>
        <row r="5862">
          <cell r="H5862" t="str">
            <v>C21935</v>
          </cell>
          <cell r="AO5862">
            <v>0</v>
          </cell>
        </row>
        <row r="5863">
          <cell r="H5863" t="str">
            <v>C21936</v>
          </cell>
          <cell r="AO5863">
            <v>0</v>
          </cell>
        </row>
        <row r="5864">
          <cell r="H5864" t="str">
            <v>C21940</v>
          </cell>
          <cell r="AO5864">
            <v>0</v>
          </cell>
        </row>
        <row r="5865">
          <cell r="H5865" t="str">
            <v>C21941</v>
          </cell>
          <cell r="AO5865">
            <v>0</v>
          </cell>
        </row>
        <row r="5866">
          <cell r="H5866" t="str">
            <v>C21943</v>
          </cell>
          <cell r="AO5866">
            <v>0</v>
          </cell>
        </row>
        <row r="5867">
          <cell r="H5867" t="str">
            <v>C21944</v>
          </cell>
          <cell r="AO5867">
            <v>0</v>
          </cell>
        </row>
        <row r="5868">
          <cell r="H5868" t="str">
            <v>C21945</v>
          </cell>
          <cell r="AO5868">
            <v>0</v>
          </cell>
        </row>
        <row r="5869">
          <cell r="H5869" t="str">
            <v>C21947</v>
          </cell>
          <cell r="AO5869">
            <v>0</v>
          </cell>
        </row>
        <row r="5870">
          <cell r="H5870" t="str">
            <v>C21948</v>
          </cell>
          <cell r="AO5870">
            <v>0</v>
          </cell>
        </row>
        <row r="5871">
          <cell r="H5871" t="str">
            <v>C21950</v>
          </cell>
          <cell r="AO5871">
            <v>0</v>
          </cell>
        </row>
        <row r="5872">
          <cell r="H5872" t="str">
            <v>C21951</v>
          </cell>
          <cell r="AO5872">
            <v>0</v>
          </cell>
        </row>
        <row r="5873">
          <cell r="H5873" t="str">
            <v>C21952</v>
          </cell>
          <cell r="AO5873">
            <v>0</v>
          </cell>
        </row>
        <row r="5874">
          <cell r="H5874" t="str">
            <v>C21953</v>
          </cell>
          <cell r="AO5874">
            <v>0</v>
          </cell>
        </row>
        <row r="5875">
          <cell r="H5875" t="str">
            <v>C21954</v>
          </cell>
          <cell r="AO5875">
            <v>0</v>
          </cell>
        </row>
        <row r="5876">
          <cell r="H5876" t="str">
            <v>C21956</v>
          </cell>
          <cell r="AO5876">
            <v>0</v>
          </cell>
        </row>
        <row r="5877">
          <cell r="H5877" t="str">
            <v>C21957</v>
          </cell>
          <cell r="AO5877">
            <v>0</v>
          </cell>
        </row>
        <row r="5878">
          <cell r="H5878" t="str">
            <v>C21958</v>
          </cell>
          <cell r="AO5878">
            <v>0</v>
          </cell>
        </row>
        <row r="5879">
          <cell r="H5879" t="str">
            <v>C21959</v>
          </cell>
          <cell r="AO5879">
            <v>0</v>
          </cell>
        </row>
        <row r="5880">
          <cell r="H5880" t="str">
            <v>C21960</v>
          </cell>
          <cell r="AO5880">
            <v>0</v>
          </cell>
        </row>
        <row r="5881">
          <cell r="H5881" t="str">
            <v>C21963</v>
          </cell>
          <cell r="AO5881">
            <v>0</v>
          </cell>
        </row>
        <row r="5882">
          <cell r="H5882" t="str">
            <v>C21964</v>
          </cell>
          <cell r="AO5882">
            <v>0</v>
          </cell>
        </row>
        <row r="5883">
          <cell r="H5883" t="str">
            <v>C21965</v>
          </cell>
          <cell r="AO5883">
            <v>0</v>
          </cell>
        </row>
        <row r="5884">
          <cell r="H5884" t="str">
            <v>C21966</v>
          </cell>
          <cell r="AO5884">
            <v>0</v>
          </cell>
        </row>
        <row r="5885">
          <cell r="H5885" t="str">
            <v>C21968</v>
          </cell>
          <cell r="AO5885">
            <v>0</v>
          </cell>
        </row>
        <row r="5886">
          <cell r="H5886" t="str">
            <v>C21969</v>
          </cell>
          <cell r="AO5886">
            <v>0</v>
          </cell>
        </row>
        <row r="5887">
          <cell r="H5887" t="str">
            <v>C21970</v>
          </cell>
          <cell r="AO5887">
            <v>0</v>
          </cell>
        </row>
        <row r="5888">
          <cell r="H5888" t="str">
            <v>C21971</v>
          </cell>
          <cell r="AO5888">
            <v>0</v>
          </cell>
        </row>
        <row r="5889">
          <cell r="H5889" t="str">
            <v>C21973</v>
          </cell>
          <cell r="AO5889">
            <v>0</v>
          </cell>
        </row>
        <row r="5890">
          <cell r="H5890" t="str">
            <v>C21974</v>
          </cell>
          <cell r="AO5890">
            <v>0</v>
          </cell>
        </row>
        <row r="5891">
          <cell r="H5891" t="str">
            <v>C21975</v>
          </cell>
          <cell r="AO5891">
            <v>0</v>
          </cell>
        </row>
        <row r="5892">
          <cell r="H5892" t="str">
            <v>C21979</v>
          </cell>
          <cell r="AO5892">
            <v>0</v>
          </cell>
        </row>
        <row r="5893">
          <cell r="H5893" t="str">
            <v>C21980</v>
          </cell>
          <cell r="AO5893">
            <v>0</v>
          </cell>
        </row>
        <row r="5894">
          <cell r="H5894" t="str">
            <v>C21981</v>
          </cell>
          <cell r="AO5894">
            <v>0</v>
          </cell>
        </row>
        <row r="5895">
          <cell r="H5895" t="str">
            <v>C21982</v>
          </cell>
          <cell r="AO5895">
            <v>0</v>
          </cell>
        </row>
        <row r="5896">
          <cell r="H5896" t="str">
            <v>C21984</v>
          </cell>
          <cell r="AO5896">
            <v>0</v>
          </cell>
        </row>
        <row r="5897">
          <cell r="H5897" t="str">
            <v>C21985</v>
          </cell>
          <cell r="AO5897">
            <v>0</v>
          </cell>
        </row>
        <row r="5898">
          <cell r="H5898" t="str">
            <v>C21987</v>
          </cell>
          <cell r="AO5898">
            <v>0</v>
          </cell>
        </row>
        <row r="5899">
          <cell r="H5899" t="str">
            <v>C21988</v>
          </cell>
          <cell r="AO5899">
            <v>0</v>
          </cell>
        </row>
        <row r="5900">
          <cell r="H5900" t="str">
            <v>C21990</v>
          </cell>
          <cell r="AO5900">
            <v>0</v>
          </cell>
        </row>
        <row r="5901">
          <cell r="H5901" t="str">
            <v>C21991</v>
          </cell>
          <cell r="AO5901">
            <v>0</v>
          </cell>
        </row>
        <row r="5902">
          <cell r="H5902" t="str">
            <v>C21993</v>
          </cell>
          <cell r="AO5902">
            <v>0</v>
          </cell>
        </row>
        <row r="5903">
          <cell r="H5903" t="str">
            <v>C21994</v>
          </cell>
          <cell r="AO5903">
            <v>0</v>
          </cell>
        </row>
        <row r="5904">
          <cell r="H5904" t="str">
            <v>C21995</v>
          </cell>
          <cell r="AO5904">
            <v>0</v>
          </cell>
        </row>
        <row r="5905">
          <cell r="H5905" t="str">
            <v>C21996</v>
          </cell>
          <cell r="AO5905">
            <v>0</v>
          </cell>
        </row>
        <row r="5906">
          <cell r="H5906" t="str">
            <v>C21997</v>
          </cell>
          <cell r="AO5906">
            <v>0</v>
          </cell>
        </row>
        <row r="5907">
          <cell r="H5907" t="str">
            <v>C21999</v>
          </cell>
          <cell r="AO5907">
            <v>0</v>
          </cell>
        </row>
        <row r="5908">
          <cell r="H5908" t="str">
            <v>C22000</v>
          </cell>
          <cell r="AO5908">
            <v>0</v>
          </cell>
        </row>
        <row r="5909">
          <cell r="H5909" t="str">
            <v>C22001</v>
          </cell>
          <cell r="AO5909">
            <v>0</v>
          </cell>
        </row>
        <row r="5910">
          <cell r="H5910" t="str">
            <v>C22002</v>
          </cell>
          <cell r="AO5910">
            <v>0</v>
          </cell>
        </row>
        <row r="5911">
          <cell r="H5911" t="str">
            <v>C22003</v>
          </cell>
          <cell r="AO5911">
            <v>0</v>
          </cell>
        </row>
        <row r="5912">
          <cell r="H5912" t="str">
            <v>C22005</v>
          </cell>
          <cell r="AO5912">
            <v>0</v>
          </cell>
        </row>
        <row r="5913">
          <cell r="H5913" t="str">
            <v>C22007</v>
          </cell>
          <cell r="AO5913">
            <v>0</v>
          </cell>
        </row>
        <row r="5914">
          <cell r="H5914" t="str">
            <v>C22008</v>
          </cell>
          <cell r="AO5914">
            <v>0</v>
          </cell>
        </row>
        <row r="5915">
          <cell r="H5915" t="str">
            <v>C22010</v>
          </cell>
          <cell r="AO5915">
            <v>0</v>
          </cell>
        </row>
        <row r="5916">
          <cell r="H5916" t="str">
            <v>C22011</v>
          </cell>
          <cell r="AO5916">
            <v>0</v>
          </cell>
        </row>
        <row r="5917">
          <cell r="H5917" t="str">
            <v>C22013</v>
          </cell>
          <cell r="AO5917">
            <v>0</v>
          </cell>
        </row>
        <row r="5918">
          <cell r="H5918" t="str">
            <v>C22016</v>
          </cell>
          <cell r="AO5918">
            <v>0</v>
          </cell>
        </row>
        <row r="5919">
          <cell r="H5919" t="str">
            <v>C22019</v>
          </cell>
          <cell r="AO5919">
            <v>0</v>
          </cell>
        </row>
        <row r="5920">
          <cell r="H5920" t="str">
            <v>C22022</v>
          </cell>
          <cell r="AO5920">
            <v>0</v>
          </cell>
        </row>
        <row r="5921">
          <cell r="H5921" t="str">
            <v>C22024</v>
          </cell>
          <cell r="AO5921">
            <v>0</v>
          </cell>
        </row>
        <row r="5922">
          <cell r="H5922" t="str">
            <v>C22026</v>
          </cell>
          <cell r="AO5922">
            <v>0</v>
          </cell>
        </row>
        <row r="5923">
          <cell r="H5923" t="str">
            <v>C22030</v>
          </cell>
          <cell r="AO5923">
            <v>0</v>
          </cell>
        </row>
        <row r="5924">
          <cell r="H5924" t="str">
            <v>C22033</v>
          </cell>
          <cell r="AO5924">
            <v>0</v>
          </cell>
        </row>
        <row r="5925">
          <cell r="H5925" t="str">
            <v>C22034</v>
          </cell>
          <cell r="AO5925">
            <v>0</v>
          </cell>
        </row>
        <row r="5926">
          <cell r="H5926" t="str">
            <v>C22035</v>
          </cell>
          <cell r="AO5926">
            <v>0</v>
          </cell>
        </row>
        <row r="5927">
          <cell r="H5927" t="str">
            <v>C22036</v>
          </cell>
          <cell r="AO5927">
            <v>0</v>
          </cell>
        </row>
        <row r="5928">
          <cell r="H5928" t="str">
            <v>C22037</v>
          </cell>
          <cell r="AO5928">
            <v>0</v>
          </cell>
        </row>
        <row r="5929">
          <cell r="H5929" t="str">
            <v>C22038</v>
          </cell>
          <cell r="AO5929">
            <v>0</v>
          </cell>
        </row>
        <row r="5930">
          <cell r="H5930" t="str">
            <v>C22039</v>
          </cell>
          <cell r="AO5930">
            <v>0</v>
          </cell>
        </row>
        <row r="5931">
          <cell r="H5931" t="str">
            <v>C22041</v>
          </cell>
          <cell r="AO5931">
            <v>0</v>
          </cell>
        </row>
        <row r="5932">
          <cell r="H5932" t="str">
            <v>C22042</v>
          </cell>
          <cell r="AO5932">
            <v>0</v>
          </cell>
        </row>
        <row r="5933">
          <cell r="H5933" t="str">
            <v>C22046</v>
          </cell>
          <cell r="AO5933">
            <v>0</v>
          </cell>
        </row>
        <row r="5934">
          <cell r="H5934" t="str">
            <v>C22048</v>
          </cell>
          <cell r="AO5934">
            <v>0</v>
          </cell>
        </row>
        <row r="5935">
          <cell r="H5935" t="str">
            <v>C22049</v>
          </cell>
          <cell r="AO5935">
            <v>0</v>
          </cell>
        </row>
        <row r="5936">
          <cell r="H5936" t="str">
            <v>C22050</v>
          </cell>
          <cell r="AO5936">
            <v>0</v>
          </cell>
        </row>
        <row r="5937">
          <cell r="H5937" t="str">
            <v>C22051</v>
          </cell>
          <cell r="AO5937">
            <v>0</v>
          </cell>
        </row>
        <row r="5938">
          <cell r="H5938" t="str">
            <v>C22052</v>
          </cell>
          <cell r="AO5938">
            <v>0</v>
          </cell>
        </row>
        <row r="5939">
          <cell r="H5939" t="str">
            <v>C22053</v>
          </cell>
          <cell r="AO5939">
            <v>0</v>
          </cell>
        </row>
        <row r="5940">
          <cell r="H5940" t="str">
            <v>C22054</v>
          </cell>
          <cell r="AO5940">
            <v>0</v>
          </cell>
        </row>
        <row r="5941">
          <cell r="H5941" t="str">
            <v>C22055</v>
          </cell>
          <cell r="AO5941">
            <v>0</v>
          </cell>
        </row>
        <row r="5942">
          <cell r="H5942" t="str">
            <v>C22056</v>
          </cell>
          <cell r="AO5942">
            <v>0</v>
          </cell>
        </row>
        <row r="5943">
          <cell r="H5943" t="str">
            <v>C22058</v>
          </cell>
          <cell r="AO5943">
            <v>0</v>
          </cell>
        </row>
        <row r="5944">
          <cell r="H5944" t="str">
            <v>C22059</v>
          </cell>
          <cell r="AO5944">
            <v>0</v>
          </cell>
        </row>
        <row r="5945">
          <cell r="H5945" t="str">
            <v>C22061</v>
          </cell>
          <cell r="AO5945">
            <v>0</v>
          </cell>
        </row>
        <row r="5946">
          <cell r="H5946" t="str">
            <v>C22062</v>
          </cell>
          <cell r="AO5946">
            <v>0</v>
          </cell>
        </row>
        <row r="5947">
          <cell r="H5947" t="str">
            <v>C22064</v>
          </cell>
          <cell r="AO5947">
            <v>0</v>
          </cell>
        </row>
        <row r="5948">
          <cell r="H5948" t="str">
            <v>C22066</v>
          </cell>
          <cell r="AO5948">
            <v>0</v>
          </cell>
        </row>
        <row r="5949">
          <cell r="H5949" t="str">
            <v>C22067</v>
          </cell>
          <cell r="AO5949">
            <v>0</v>
          </cell>
        </row>
        <row r="5950">
          <cell r="H5950" t="str">
            <v>C22068</v>
          </cell>
          <cell r="AO5950">
            <v>0</v>
          </cell>
        </row>
        <row r="5951">
          <cell r="H5951" t="str">
            <v>C22069</v>
          </cell>
          <cell r="AO5951">
            <v>0</v>
          </cell>
        </row>
        <row r="5952">
          <cell r="H5952" t="str">
            <v>C22072</v>
          </cell>
          <cell r="AO5952">
            <v>0</v>
          </cell>
        </row>
        <row r="5953">
          <cell r="H5953" t="str">
            <v>C22073</v>
          </cell>
          <cell r="AO5953">
            <v>0</v>
          </cell>
        </row>
        <row r="5954">
          <cell r="H5954" t="str">
            <v>C22074</v>
          </cell>
          <cell r="AO5954">
            <v>0</v>
          </cell>
        </row>
        <row r="5955">
          <cell r="H5955" t="str">
            <v>C22076</v>
          </cell>
          <cell r="AO5955">
            <v>0</v>
          </cell>
        </row>
        <row r="5956">
          <cell r="H5956" t="str">
            <v>C22077</v>
          </cell>
          <cell r="AO5956">
            <v>0</v>
          </cell>
        </row>
        <row r="5957">
          <cell r="H5957" t="str">
            <v>C22079</v>
          </cell>
          <cell r="AO5957">
            <v>0</v>
          </cell>
        </row>
        <row r="5958">
          <cell r="H5958" t="str">
            <v>C22080</v>
          </cell>
          <cell r="AO5958">
            <v>0</v>
          </cell>
        </row>
        <row r="5959">
          <cell r="H5959" t="str">
            <v>C22081</v>
          </cell>
          <cell r="AO5959">
            <v>0</v>
          </cell>
        </row>
        <row r="5960">
          <cell r="H5960" t="str">
            <v>C22082</v>
          </cell>
          <cell r="AO5960">
            <v>0</v>
          </cell>
        </row>
        <row r="5961">
          <cell r="H5961" t="str">
            <v>C22084</v>
          </cell>
          <cell r="AO5961">
            <v>1</v>
          </cell>
        </row>
        <row r="5962">
          <cell r="H5962" t="str">
            <v>C22087</v>
          </cell>
          <cell r="AO5962">
            <v>0</v>
          </cell>
        </row>
        <row r="5963">
          <cell r="H5963" t="str">
            <v>C22088</v>
          </cell>
          <cell r="AO5963">
            <v>0</v>
          </cell>
        </row>
        <row r="5964">
          <cell r="H5964" t="str">
            <v>C22092</v>
          </cell>
          <cell r="AO5964">
            <v>0</v>
          </cell>
        </row>
        <row r="5965">
          <cell r="H5965" t="str">
            <v>C22094</v>
          </cell>
          <cell r="AO5965">
            <v>0</v>
          </cell>
        </row>
        <row r="5966">
          <cell r="H5966" t="str">
            <v>C22096</v>
          </cell>
          <cell r="AO5966">
            <v>0</v>
          </cell>
        </row>
        <row r="5967">
          <cell r="H5967" t="str">
            <v>C22101</v>
          </cell>
          <cell r="AO5967">
            <v>0</v>
          </cell>
        </row>
        <row r="5968">
          <cell r="H5968" t="str">
            <v>C22102</v>
          </cell>
          <cell r="AO5968">
            <v>0</v>
          </cell>
        </row>
        <row r="5969">
          <cell r="H5969" t="str">
            <v>C22104</v>
          </cell>
          <cell r="AO5969">
            <v>0</v>
          </cell>
        </row>
        <row r="5970">
          <cell r="H5970" t="str">
            <v>C22105</v>
          </cell>
          <cell r="AO5970">
            <v>0</v>
          </cell>
        </row>
        <row r="5971">
          <cell r="H5971" t="str">
            <v>C22106</v>
          </cell>
          <cell r="AO5971">
            <v>0</v>
          </cell>
        </row>
        <row r="5972">
          <cell r="H5972" t="str">
            <v>C22107</v>
          </cell>
          <cell r="AO5972">
            <v>0</v>
          </cell>
        </row>
        <row r="5973">
          <cell r="H5973" t="str">
            <v>C22111</v>
          </cell>
          <cell r="AO5973">
            <v>0</v>
          </cell>
        </row>
        <row r="5974">
          <cell r="H5974" t="str">
            <v>C22112</v>
          </cell>
          <cell r="AO5974">
            <v>0</v>
          </cell>
        </row>
        <row r="5975">
          <cell r="H5975" t="str">
            <v>C22113</v>
          </cell>
          <cell r="AO5975">
            <v>0</v>
          </cell>
        </row>
        <row r="5976">
          <cell r="H5976" t="str">
            <v>C22114</v>
          </cell>
          <cell r="AO5976">
            <v>0</v>
          </cell>
        </row>
        <row r="5977">
          <cell r="H5977" t="str">
            <v>C22115</v>
          </cell>
          <cell r="AO5977">
            <v>0</v>
          </cell>
        </row>
        <row r="5978">
          <cell r="H5978" t="str">
            <v>C22117</v>
          </cell>
          <cell r="AO5978">
            <v>0</v>
          </cell>
        </row>
        <row r="5979">
          <cell r="H5979" t="str">
            <v>C22119</v>
          </cell>
          <cell r="AO5979">
            <v>0</v>
          </cell>
        </row>
        <row r="5980">
          <cell r="H5980" t="str">
            <v>C22120</v>
          </cell>
          <cell r="AO5980">
            <v>0</v>
          </cell>
        </row>
        <row r="5981">
          <cell r="H5981" t="str">
            <v>C22121</v>
          </cell>
          <cell r="AO5981">
            <v>0</v>
          </cell>
        </row>
        <row r="5982">
          <cell r="H5982" t="str">
            <v>C22122</v>
          </cell>
          <cell r="AO5982">
            <v>0</v>
          </cell>
        </row>
        <row r="5983">
          <cell r="H5983" t="str">
            <v>C22123</v>
          </cell>
          <cell r="AO5983">
            <v>0</v>
          </cell>
        </row>
        <row r="5984">
          <cell r="H5984" t="str">
            <v>C22126</v>
          </cell>
          <cell r="AO5984">
            <v>0</v>
          </cell>
        </row>
        <row r="5985">
          <cell r="H5985" t="str">
            <v>C22128</v>
          </cell>
          <cell r="AO5985">
            <v>0</v>
          </cell>
        </row>
        <row r="5986">
          <cell r="H5986" t="str">
            <v>C22129</v>
          </cell>
          <cell r="AO5986">
            <v>0</v>
          </cell>
        </row>
        <row r="5987">
          <cell r="H5987" t="str">
            <v>C22130</v>
          </cell>
          <cell r="AO5987">
            <v>0</v>
          </cell>
        </row>
        <row r="5988">
          <cell r="H5988" t="str">
            <v>C22131</v>
          </cell>
          <cell r="AO5988">
            <v>0</v>
          </cell>
        </row>
        <row r="5989">
          <cell r="H5989" t="str">
            <v>C22132</v>
          </cell>
          <cell r="AO5989">
            <v>0</v>
          </cell>
        </row>
        <row r="5990">
          <cell r="H5990" t="str">
            <v>C22135</v>
          </cell>
          <cell r="AO5990">
            <v>0</v>
          </cell>
        </row>
        <row r="5991">
          <cell r="H5991" t="str">
            <v>C22138</v>
          </cell>
          <cell r="AO5991">
            <v>0</v>
          </cell>
        </row>
        <row r="5992">
          <cell r="H5992" t="str">
            <v>C22139</v>
          </cell>
          <cell r="AO5992">
            <v>0</v>
          </cell>
        </row>
        <row r="5993">
          <cell r="H5993" t="str">
            <v>C22142</v>
          </cell>
          <cell r="AO5993">
            <v>0</v>
          </cell>
        </row>
        <row r="5994">
          <cell r="H5994" t="str">
            <v>C22143</v>
          </cell>
          <cell r="AO5994">
            <v>0</v>
          </cell>
        </row>
        <row r="5995">
          <cell r="H5995" t="str">
            <v>C22144</v>
          </cell>
          <cell r="AO5995">
            <v>0</v>
          </cell>
        </row>
        <row r="5996">
          <cell r="H5996" t="str">
            <v>C22145</v>
          </cell>
          <cell r="AO5996">
            <v>0</v>
          </cell>
        </row>
        <row r="5997">
          <cell r="H5997" t="str">
            <v>C22146</v>
          </cell>
          <cell r="AO5997">
            <v>0</v>
          </cell>
        </row>
        <row r="5998">
          <cell r="H5998" t="str">
            <v>C22147</v>
          </cell>
          <cell r="AO5998">
            <v>0</v>
          </cell>
        </row>
        <row r="5999">
          <cell r="H5999" t="str">
            <v>C22148</v>
          </cell>
          <cell r="AO5999">
            <v>0</v>
          </cell>
        </row>
        <row r="6000">
          <cell r="H6000" t="str">
            <v>C22149</v>
          </cell>
          <cell r="AO6000">
            <v>0</v>
          </cell>
        </row>
        <row r="6001">
          <cell r="H6001" t="str">
            <v>C22150</v>
          </cell>
          <cell r="AO6001">
            <v>0</v>
          </cell>
        </row>
        <row r="6002">
          <cell r="H6002" t="str">
            <v>C22151</v>
          </cell>
          <cell r="AO6002">
            <v>0</v>
          </cell>
        </row>
        <row r="6003">
          <cell r="H6003" t="str">
            <v>C22152</v>
          </cell>
          <cell r="AO6003">
            <v>0</v>
          </cell>
        </row>
        <row r="6004">
          <cell r="H6004" t="str">
            <v>C22153</v>
          </cell>
          <cell r="AO6004">
            <v>0</v>
          </cell>
        </row>
        <row r="6005">
          <cell r="H6005" t="str">
            <v>C22154</v>
          </cell>
          <cell r="AO6005">
            <v>0</v>
          </cell>
        </row>
        <row r="6006">
          <cell r="H6006" t="str">
            <v>C22155</v>
          </cell>
          <cell r="AO6006">
            <v>0</v>
          </cell>
        </row>
        <row r="6007">
          <cell r="H6007" t="str">
            <v>C22156</v>
          </cell>
          <cell r="AO6007">
            <v>0</v>
          </cell>
        </row>
        <row r="6008">
          <cell r="H6008" t="str">
            <v>C22157</v>
          </cell>
          <cell r="AO6008">
            <v>0</v>
          </cell>
        </row>
        <row r="6009">
          <cell r="H6009" t="str">
            <v>C22158</v>
          </cell>
          <cell r="AO6009">
            <v>0</v>
          </cell>
        </row>
        <row r="6010">
          <cell r="H6010" t="str">
            <v>C22159</v>
          </cell>
          <cell r="AO6010">
            <v>0</v>
          </cell>
        </row>
        <row r="6011">
          <cell r="H6011" t="str">
            <v>C22160</v>
          </cell>
          <cell r="AO6011">
            <v>0</v>
          </cell>
        </row>
        <row r="6012">
          <cell r="H6012" t="str">
            <v>C22161</v>
          </cell>
          <cell r="AO6012">
            <v>0</v>
          </cell>
        </row>
        <row r="6013">
          <cell r="H6013" t="str">
            <v>C22162</v>
          </cell>
          <cell r="AO6013">
            <v>0</v>
          </cell>
        </row>
        <row r="6014">
          <cell r="H6014" t="str">
            <v>C22164</v>
          </cell>
          <cell r="AO6014">
            <v>0</v>
          </cell>
        </row>
        <row r="6015">
          <cell r="H6015" t="str">
            <v>C22165</v>
          </cell>
          <cell r="AO6015">
            <v>0</v>
          </cell>
        </row>
        <row r="6016">
          <cell r="H6016" t="str">
            <v>C22167</v>
          </cell>
          <cell r="AO6016">
            <v>0</v>
          </cell>
        </row>
        <row r="6017">
          <cell r="H6017" t="str">
            <v>C22168</v>
          </cell>
          <cell r="AO6017">
            <v>0</v>
          </cell>
        </row>
        <row r="6018">
          <cell r="H6018" t="str">
            <v>C22170</v>
          </cell>
          <cell r="AO6018">
            <v>0</v>
          </cell>
        </row>
        <row r="6019">
          <cell r="H6019" t="str">
            <v>C22171</v>
          </cell>
          <cell r="AO6019">
            <v>0</v>
          </cell>
        </row>
        <row r="6020">
          <cell r="H6020" t="str">
            <v>C22173</v>
          </cell>
          <cell r="AO6020">
            <v>0</v>
          </cell>
        </row>
        <row r="6021">
          <cell r="H6021" t="str">
            <v>C22179</v>
          </cell>
          <cell r="AO6021">
            <v>0</v>
          </cell>
        </row>
        <row r="6022">
          <cell r="H6022" t="str">
            <v>C22183</v>
          </cell>
          <cell r="AO6022">
            <v>0</v>
          </cell>
        </row>
        <row r="6023">
          <cell r="H6023" t="str">
            <v>C22184</v>
          </cell>
          <cell r="AO6023">
            <v>0</v>
          </cell>
        </row>
        <row r="6024">
          <cell r="H6024" t="str">
            <v>C22186</v>
          </cell>
          <cell r="AO6024">
            <v>0</v>
          </cell>
        </row>
        <row r="6025">
          <cell r="H6025" t="str">
            <v>C22190</v>
          </cell>
          <cell r="AO6025">
            <v>0</v>
          </cell>
        </row>
        <row r="6026">
          <cell r="H6026" t="str">
            <v>C22192</v>
          </cell>
          <cell r="AO6026">
            <v>0</v>
          </cell>
        </row>
        <row r="6027">
          <cell r="H6027" t="str">
            <v>C22194</v>
          </cell>
          <cell r="AO6027">
            <v>0</v>
          </cell>
        </row>
        <row r="6028">
          <cell r="H6028" t="str">
            <v>C22195</v>
          </cell>
          <cell r="AO6028">
            <v>0</v>
          </cell>
        </row>
        <row r="6029">
          <cell r="H6029" t="str">
            <v>C22196</v>
          </cell>
          <cell r="AO6029">
            <v>0</v>
          </cell>
        </row>
        <row r="6030">
          <cell r="H6030" t="str">
            <v>C22198</v>
          </cell>
          <cell r="AO6030">
            <v>0</v>
          </cell>
        </row>
        <row r="6031">
          <cell r="H6031" t="str">
            <v>C22199</v>
          </cell>
          <cell r="AO6031">
            <v>0</v>
          </cell>
        </row>
        <row r="6032">
          <cell r="H6032" t="str">
            <v>C22201</v>
          </cell>
          <cell r="AO6032">
            <v>0</v>
          </cell>
        </row>
        <row r="6033">
          <cell r="H6033" t="str">
            <v>C22202</v>
          </cell>
          <cell r="AO6033">
            <v>0</v>
          </cell>
        </row>
        <row r="6034">
          <cell r="H6034" t="str">
            <v>C22204</v>
          </cell>
          <cell r="AO6034">
            <v>0</v>
          </cell>
        </row>
        <row r="6035">
          <cell r="H6035" t="str">
            <v>C22207</v>
          </cell>
          <cell r="AO6035">
            <v>0</v>
          </cell>
        </row>
        <row r="6036">
          <cell r="H6036" t="str">
            <v>C22208</v>
          </cell>
          <cell r="AO6036">
            <v>0</v>
          </cell>
        </row>
        <row r="6037">
          <cell r="H6037" t="str">
            <v>C22210</v>
          </cell>
          <cell r="AO6037">
            <v>0</v>
          </cell>
        </row>
        <row r="6038">
          <cell r="H6038" t="str">
            <v>C22212</v>
          </cell>
          <cell r="AO6038">
            <v>0</v>
          </cell>
        </row>
        <row r="6039">
          <cell r="H6039" t="str">
            <v>C22215</v>
          </cell>
          <cell r="AO6039">
            <v>0</v>
          </cell>
        </row>
        <row r="6040">
          <cell r="H6040" t="str">
            <v>C22218</v>
          </cell>
          <cell r="AO6040">
            <v>0</v>
          </cell>
        </row>
        <row r="6041">
          <cell r="H6041" t="str">
            <v>C22219</v>
          </cell>
          <cell r="AO6041">
            <v>0</v>
          </cell>
        </row>
        <row r="6042">
          <cell r="H6042" t="str">
            <v>C22221</v>
          </cell>
          <cell r="AO6042">
            <v>0</v>
          </cell>
        </row>
        <row r="6043">
          <cell r="H6043" t="str">
            <v>C22222</v>
          </cell>
          <cell r="AO6043">
            <v>2</v>
          </cell>
        </row>
        <row r="6044">
          <cell r="H6044" t="str">
            <v>C22223</v>
          </cell>
          <cell r="AO6044">
            <v>0</v>
          </cell>
        </row>
        <row r="6045">
          <cell r="H6045" t="str">
            <v>C22224</v>
          </cell>
          <cell r="AO6045">
            <v>0</v>
          </cell>
        </row>
        <row r="6046">
          <cell r="H6046" t="str">
            <v>C22225</v>
          </cell>
          <cell r="AO6046">
            <v>0</v>
          </cell>
        </row>
        <row r="6047">
          <cell r="H6047" t="str">
            <v>C22249</v>
          </cell>
          <cell r="AO6047">
            <v>0</v>
          </cell>
        </row>
        <row r="6048">
          <cell r="H6048" t="str">
            <v>C22260</v>
          </cell>
          <cell r="AO6048">
            <v>0</v>
          </cell>
        </row>
        <row r="6049">
          <cell r="H6049" t="str">
            <v>C22262</v>
          </cell>
          <cell r="AO6049">
            <v>0</v>
          </cell>
        </row>
        <row r="6050">
          <cell r="H6050" t="str">
            <v>C22264</v>
          </cell>
          <cell r="AO6050">
            <v>2</v>
          </cell>
        </row>
        <row r="6051">
          <cell r="H6051" t="str">
            <v>C22268</v>
          </cell>
          <cell r="AO6051">
            <v>0</v>
          </cell>
        </row>
        <row r="6052">
          <cell r="H6052" t="str">
            <v>C22270</v>
          </cell>
          <cell r="AO6052">
            <v>0</v>
          </cell>
        </row>
        <row r="6053">
          <cell r="H6053" t="str">
            <v>C22271</v>
          </cell>
          <cell r="AO6053">
            <v>0</v>
          </cell>
        </row>
        <row r="6054">
          <cell r="H6054" t="str">
            <v>C22272</v>
          </cell>
          <cell r="AO6054">
            <v>0</v>
          </cell>
        </row>
        <row r="6055">
          <cell r="H6055" t="str">
            <v>C22273</v>
          </cell>
          <cell r="AO6055">
            <v>0</v>
          </cell>
        </row>
        <row r="6056">
          <cell r="H6056" t="str">
            <v>C22274</v>
          </cell>
          <cell r="AO6056">
            <v>1</v>
          </cell>
        </row>
        <row r="6057">
          <cell r="H6057" t="str">
            <v>C22275</v>
          </cell>
          <cell r="AO6057">
            <v>0</v>
          </cell>
        </row>
        <row r="6058">
          <cell r="H6058" t="str">
            <v>C22278</v>
          </cell>
          <cell r="AO6058">
            <v>0</v>
          </cell>
        </row>
        <row r="6059">
          <cell r="H6059" t="str">
            <v>C22279</v>
          </cell>
          <cell r="AO6059">
            <v>0</v>
          </cell>
        </row>
        <row r="6060">
          <cell r="H6060" t="str">
            <v>C22280</v>
          </cell>
          <cell r="AO6060">
            <v>0</v>
          </cell>
        </row>
        <row r="6061">
          <cell r="H6061" t="str">
            <v>C22281</v>
          </cell>
          <cell r="AO6061">
            <v>0</v>
          </cell>
        </row>
        <row r="6062">
          <cell r="H6062" t="str">
            <v>C22282</v>
          </cell>
          <cell r="AO6062">
            <v>0</v>
          </cell>
        </row>
        <row r="6063">
          <cell r="H6063" t="str">
            <v>C22283</v>
          </cell>
          <cell r="AO6063">
            <v>0</v>
          </cell>
        </row>
        <row r="6064">
          <cell r="H6064" t="str">
            <v>C22284</v>
          </cell>
          <cell r="AO6064">
            <v>0</v>
          </cell>
        </row>
        <row r="6065">
          <cell r="H6065" t="str">
            <v>C22285</v>
          </cell>
          <cell r="AO6065">
            <v>0</v>
          </cell>
        </row>
        <row r="6066">
          <cell r="H6066" t="str">
            <v>C22286</v>
          </cell>
          <cell r="AO6066">
            <v>0</v>
          </cell>
        </row>
        <row r="6067">
          <cell r="H6067" t="str">
            <v>C22287</v>
          </cell>
          <cell r="AO6067">
            <v>1</v>
          </cell>
        </row>
        <row r="6068">
          <cell r="H6068" t="str">
            <v>C22288</v>
          </cell>
          <cell r="AO6068">
            <v>0</v>
          </cell>
        </row>
        <row r="6069">
          <cell r="H6069" t="str">
            <v>C22289</v>
          </cell>
          <cell r="AO6069">
            <v>0</v>
          </cell>
        </row>
        <row r="6070">
          <cell r="H6070" t="str">
            <v>C22290</v>
          </cell>
          <cell r="AO6070">
            <v>2</v>
          </cell>
        </row>
        <row r="6071">
          <cell r="H6071" t="str">
            <v>C22295</v>
          </cell>
          <cell r="AO6071">
            <v>0</v>
          </cell>
        </row>
        <row r="6072">
          <cell r="H6072" t="str">
            <v>C22298</v>
          </cell>
          <cell r="AO6072">
            <v>0</v>
          </cell>
        </row>
        <row r="6073">
          <cell r="H6073" t="str">
            <v>C22299</v>
          </cell>
          <cell r="AO6073">
            <v>0</v>
          </cell>
        </row>
        <row r="6074">
          <cell r="H6074" t="str">
            <v>C22300</v>
          </cell>
          <cell r="AO6074">
            <v>0</v>
          </cell>
        </row>
        <row r="6075">
          <cell r="H6075" t="str">
            <v>C22301</v>
          </cell>
          <cell r="AO6075">
            <v>1</v>
          </cell>
        </row>
        <row r="6076">
          <cell r="H6076" t="str">
            <v>C22302</v>
          </cell>
          <cell r="AO6076">
            <v>0</v>
          </cell>
        </row>
        <row r="6077">
          <cell r="H6077" t="str">
            <v>C22303</v>
          </cell>
          <cell r="AO6077">
            <v>0</v>
          </cell>
        </row>
        <row r="6078">
          <cell r="H6078" t="str">
            <v>C22307</v>
          </cell>
          <cell r="AO6078">
            <v>0</v>
          </cell>
        </row>
        <row r="6079">
          <cell r="H6079" t="str">
            <v>C22308</v>
          </cell>
          <cell r="AO6079">
            <v>2</v>
          </cell>
        </row>
        <row r="6080">
          <cell r="H6080" t="str">
            <v>C22309</v>
          </cell>
          <cell r="AO6080">
            <v>1</v>
          </cell>
        </row>
        <row r="6081">
          <cell r="H6081" t="str">
            <v>C22310</v>
          </cell>
          <cell r="AO6081">
            <v>0</v>
          </cell>
        </row>
        <row r="6082">
          <cell r="H6082" t="str">
            <v>C22311</v>
          </cell>
          <cell r="AO6082">
            <v>0</v>
          </cell>
        </row>
        <row r="6083">
          <cell r="H6083" t="str">
            <v>C22312</v>
          </cell>
          <cell r="AO6083">
            <v>0</v>
          </cell>
        </row>
        <row r="6084">
          <cell r="H6084" t="str">
            <v>C22313</v>
          </cell>
          <cell r="AO6084">
            <v>0</v>
          </cell>
        </row>
        <row r="6085">
          <cell r="H6085" t="str">
            <v>C22314</v>
          </cell>
          <cell r="AO6085">
            <v>0</v>
          </cell>
        </row>
        <row r="6086">
          <cell r="H6086" t="str">
            <v>C22315</v>
          </cell>
          <cell r="AO6086">
            <v>0</v>
          </cell>
        </row>
        <row r="6087">
          <cell r="H6087" t="str">
            <v>C22316</v>
          </cell>
          <cell r="AO6087">
            <v>0</v>
          </cell>
        </row>
        <row r="6088">
          <cell r="H6088" t="str">
            <v>C22320</v>
          </cell>
          <cell r="AO6088">
            <v>0</v>
          </cell>
        </row>
        <row r="6089">
          <cell r="H6089" t="str">
            <v>C22321</v>
          </cell>
          <cell r="AO6089">
            <v>0</v>
          </cell>
        </row>
        <row r="6090">
          <cell r="H6090" t="str">
            <v>C22332</v>
          </cell>
          <cell r="AO6090">
            <v>0</v>
          </cell>
        </row>
        <row r="6091">
          <cell r="H6091" t="str">
            <v>C22342</v>
          </cell>
          <cell r="AO6091">
            <v>1</v>
          </cell>
        </row>
        <row r="6092">
          <cell r="H6092" t="str">
            <v>C22346</v>
          </cell>
          <cell r="AO6092">
            <v>0</v>
          </cell>
        </row>
        <row r="6093">
          <cell r="H6093" t="str">
            <v>C22352</v>
          </cell>
          <cell r="AO6093">
            <v>0</v>
          </cell>
        </row>
        <row r="6094">
          <cell r="H6094" t="str">
            <v>C22353</v>
          </cell>
          <cell r="AO6094">
            <v>0</v>
          </cell>
        </row>
        <row r="6095">
          <cell r="H6095" t="str">
            <v>C22354</v>
          </cell>
          <cell r="AO6095">
            <v>0</v>
          </cell>
        </row>
        <row r="6096">
          <cell r="H6096" t="str">
            <v>C22355</v>
          </cell>
          <cell r="AO6096">
            <v>0</v>
          </cell>
        </row>
        <row r="6097">
          <cell r="H6097" t="str">
            <v>C22356</v>
          </cell>
          <cell r="AO6097">
            <v>1</v>
          </cell>
        </row>
        <row r="6098">
          <cell r="H6098" t="str">
            <v>C22357</v>
          </cell>
          <cell r="AO6098">
            <v>0</v>
          </cell>
        </row>
        <row r="6099">
          <cell r="H6099" t="str">
            <v>C22359</v>
          </cell>
          <cell r="AO6099">
            <v>0</v>
          </cell>
        </row>
        <row r="6100">
          <cell r="H6100" t="str">
            <v>C22360</v>
          </cell>
          <cell r="AO6100">
            <v>0</v>
          </cell>
        </row>
        <row r="6101">
          <cell r="H6101" t="str">
            <v>C22361</v>
          </cell>
          <cell r="AO6101">
            <v>0</v>
          </cell>
        </row>
        <row r="6102">
          <cell r="H6102" t="str">
            <v>C22362</v>
          </cell>
          <cell r="AO6102">
            <v>1</v>
          </cell>
        </row>
        <row r="6103">
          <cell r="H6103" t="str">
            <v>C22363</v>
          </cell>
          <cell r="AO6103">
            <v>0</v>
          </cell>
        </row>
        <row r="6104">
          <cell r="H6104" t="str">
            <v>C22366</v>
          </cell>
          <cell r="AO6104">
            <v>0</v>
          </cell>
        </row>
        <row r="6105">
          <cell r="H6105" t="str">
            <v>C22367</v>
          </cell>
          <cell r="AO6105">
            <v>0</v>
          </cell>
        </row>
        <row r="6106">
          <cell r="H6106" t="str">
            <v>C22368</v>
          </cell>
          <cell r="AO6106">
            <v>0</v>
          </cell>
        </row>
        <row r="6107">
          <cell r="H6107" t="str">
            <v>C22369</v>
          </cell>
          <cell r="AO6107">
            <v>0</v>
          </cell>
        </row>
        <row r="6108">
          <cell r="H6108" t="str">
            <v>C22370</v>
          </cell>
          <cell r="AO6108">
            <v>0</v>
          </cell>
        </row>
        <row r="6109">
          <cell r="H6109" t="str">
            <v>C22371</v>
          </cell>
          <cell r="AO6109">
            <v>0</v>
          </cell>
        </row>
        <row r="6110">
          <cell r="H6110" t="str">
            <v>C22372</v>
          </cell>
          <cell r="AO6110">
            <v>0</v>
          </cell>
        </row>
        <row r="6111">
          <cell r="H6111" t="str">
            <v>C22373</v>
          </cell>
          <cell r="AO6111">
            <v>0</v>
          </cell>
        </row>
        <row r="6112">
          <cell r="H6112" t="str">
            <v>C22374</v>
          </cell>
          <cell r="AO6112">
            <v>0</v>
          </cell>
        </row>
        <row r="6113">
          <cell r="H6113" t="str">
            <v>C22375</v>
          </cell>
          <cell r="AO6113">
            <v>0</v>
          </cell>
        </row>
        <row r="6114">
          <cell r="H6114" t="str">
            <v>C22376</v>
          </cell>
          <cell r="AO6114">
            <v>0</v>
          </cell>
        </row>
        <row r="6115">
          <cell r="H6115" t="str">
            <v>C22379</v>
          </cell>
          <cell r="AO6115">
            <v>0</v>
          </cell>
        </row>
        <row r="6116">
          <cell r="H6116" t="str">
            <v>C22380</v>
          </cell>
          <cell r="AO6116">
            <v>0</v>
          </cell>
        </row>
        <row r="6117">
          <cell r="H6117" t="str">
            <v>C22381</v>
          </cell>
          <cell r="AO6117">
            <v>0</v>
          </cell>
        </row>
        <row r="6118">
          <cell r="H6118" t="str">
            <v>C22384</v>
          </cell>
          <cell r="AO6118">
            <v>0</v>
          </cell>
        </row>
        <row r="6119">
          <cell r="H6119" t="str">
            <v>C22385</v>
          </cell>
          <cell r="AO6119">
            <v>0</v>
          </cell>
        </row>
        <row r="6120">
          <cell r="H6120" t="str">
            <v>C22386</v>
          </cell>
          <cell r="AO6120">
            <v>0</v>
          </cell>
        </row>
        <row r="6121">
          <cell r="H6121" t="str">
            <v>C22387</v>
          </cell>
          <cell r="AO6121">
            <v>0</v>
          </cell>
        </row>
        <row r="6122">
          <cell r="H6122" t="str">
            <v>C22392</v>
          </cell>
          <cell r="AO6122">
            <v>0</v>
          </cell>
        </row>
        <row r="6123">
          <cell r="H6123" t="str">
            <v>C22393</v>
          </cell>
          <cell r="AO6123">
            <v>0</v>
          </cell>
        </row>
        <row r="6124">
          <cell r="H6124" t="str">
            <v>C22394</v>
          </cell>
          <cell r="AO6124">
            <v>0</v>
          </cell>
        </row>
        <row r="6125">
          <cell r="H6125" t="str">
            <v>C22395</v>
          </cell>
          <cell r="AO6125">
            <v>0</v>
          </cell>
        </row>
        <row r="6126">
          <cell r="H6126" t="str">
            <v>C22396</v>
          </cell>
          <cell r="AO6126">
            <v>0</v>
          </cell>
        </row>
        <row r="6127">
          <cell r="H6127" t="str">
            <v>C22397</v>
          </cell>
          <cell r="AO6127">
            <v>0</v>
          </cell>
        </row>
        <row r="6128">
          <cell r="H6128" t="str">
            <v>C22398</v>
          </cell>
          <cell r="AO6128">
            <v>0</v>
          </cell>
        </row>
        <row r="6129">
          <cell r="H6129" t="str">
            <v>C22399</v>
          </cell>
          <cell r="AO6129">
            <v>0</v>
          </cell>
        </row>
        <row r="6130">
          <cell r="H6130" t="str">
            <v>C22401</v>
          </cell>
          <cell r="AO6130">
            <v>0</v>
          </cell>
        </row>
        <row r="6131">
          <cell r="H6131" t="str">
            <v>C22405</v>
          </cell>
          <cell r="AO6131">
            <v>0</v>
          </cell>
        </row>
        <row r="6132">
          <cell r="H6132" t="str">
            <v>C22406</v>
          </cell>
          <cell r="AO6132">
            <v>0</v>
          </cell>
        </row>
        <row r="6133">
          <cell r="H6133" t="str">
            <v>C22407</v>
          </cell>
          <cell r="AO6133">
            <v>0</v>
          </cell>
        </row>
        <row r="6134">
          <cell r="H6134" t="str">
            <v>C22408</v>
          </cell>
          <cell r="AO6134">
            <v>0</v>
          </cell>
        </row>
        <row r="6135">
          <cell r="H6135" t="str">
            <v>C22409</v>
          </cell>
          <cell r="AO6135">
            <v>0</v>
          </cell>
        </row>
        <row r="6136">
          <cell r="H6136" t="str">
            <v>C22410</v>
          </cell>
          <cell r="AO6136">
            <v>0</v>
          </cell>
        </row>
        <row r="6137">
          <cell r="H6137" t="str">
            <v>C22411</v>
          </cell>
          <cell r="AO6137">
            <v>0</v>
          </cell>
        </row>
        <row r="6138">
          <cell r="H6138" t="str">
            <v>C22412</v>
          </cell>
          <cell r="AO6138">
            <v>0</v>
          </cell>
        </row>
        <row r="6139">
          <cell r="H6139" t="str">
            <v>C22414</v>
          </cell>
          <cell r="AO6139">
            <v>0</v>
          </cell>
        </row>
        <row r="6140">
          <cell r="H6140" t="str">
            <v>C22415</v>
          </cell>
          <cell r="AO6140">
            <v>1</v>
          </cell>
        </row>
        <row r="6141">
          <cell r="H6141" t="str">
            <v>C22416</v>
          </cell>
          <cell r="AO6141">
            <v>2</v>
          </cell>
        </row>
        <row r="6142">
          <cell r="H6142" t="str">
            <v>C22417</v>
          </cell>
          <cell r="AO6142">
            <v>0</v>
          </cell>
        </row>
        <row r="6143">
          <cell r="H6143" t="str">
            <v>C22418</v>
          </cell>
          <cell r="AO6143">
            <v>0</v>
          </cell>
        </row>
        <row r="6144">
          <cell r="H6144" t="str">
            <v>C22419</v>
          </cell>
          <cell r="AO6144">
            <v>0</v>
          </cell>
        </row>
        <row r="6145">
          <cell r="H6145" t="str">
            <v>C22420</v>
          </cell>
          <cell r="AO6145">
            <v>0</v>
          </cell>
        </row>
        <row r="6146">
          <cell r="H6146" t="str">
            <v>C22423</v>
          </cell>
          <cell r="AO6146">
            <v>0</v>
          </cell>
        </row>
        <row r="6147">
          <cell r="H6147" t="str">
            <v>C22424</v>
          </cell>
          <cell r="AO6147">
            <v>0</v>
          </cell>
        </row>
        <row r="6148">
          <cell r="H6148" t="str">
            <v>C22427</v>
          </cell>
          <cell r="AO6148">
            <v>5</v>
          </cell>
        </row>
        <row r="6149">
          <cell r="H6149" t="str">
            <v>C22428</v>
          </cell>
          <cell r="AO6149">
            <v>0</v>
          </cell>
        </row>
        <row r="6150">
          <cell r="H6150" t="str">
            <v>C22429</v>
          </cell>
          <cell r="AO6150">
            <v>0</v>
          </cell>
        </row>
        <row r="6151">
          <cell r="H6151" t="str">
            <v>C22430</v>
          </cell>
          <cell r="AO6151">
            <v>0</v>
          </cell>
        </row>
        <row r="6152">
          <cell r="H6152" t="str">
            <v>C22431</v>
          </cell>
          <cell r="AO6152">
            <v>0</v>
          </cell>
        </row>
        <row r="6153">
          <cell r="H6153" t="str">
            <v>C22432</v>
          </cell>
          <cell r="AO6153">
            <v>0</v>
          </cell>
        </row>
        <row r="6154">
          <cell r="H6154" t="str">
            <v>C22433</v>
          </cell>
          <cell r="AO6154">
            <v>0</v>
          </cell>
        </row>
        <row r="6155">
          <cell r="H6155" t="str">
            <v>C22434</v>
          </cell>
          <cell r="AO6155">
            <v>0</v>
          </cell>
        </row>
        <row r="6156">
          <cell r="H6156" t="str">
            <v>C22435</v>
          </cell>
          <cell r="AO6156">
            <v>0</v>
          </cell>
        </row>
        <row r="6157">
          <cell r="H6157" t="str">
            <v>C22437</v>
          </cell>
          <cell r="AO6157">
            <v>0</v>
          </cell>
        </row>
        <row r="6158">
          <cell r="H6158" t="str">
            <v>C22440</v>
          </cell>
          <cell r="AO6158">
            <v>1</v>
          </cell>
        </row>
        <row r="6159">
          <cell r="H6159" t="str">
            <v>C22443</v>
          </cell>
          <cell r="AO6159">
            <v>0</v>
          </cell>
        </row>
        <row r="6160">
          <cell r="H6160" t="str">
            <v>C22444</v>
          </cell>
          <cell r="AO6160">
            <v>1</v>
          </cell>
        </row>
        <row r="6161">
          <cell r="H6161" t="str">
            <v>C22445</v>
          </cell>
          <cell r="AO6161">
            <v>1</v>
          </cell>
        </row>
        <row r="6162">
          <cell r="H6162" t="str">
            <v>C22454</v>
          </cell>
          <cell r="AO6162">
            <v>0</v>
          </cell>
        </row>
        <row r="6163">
          <cell r="H6163" t="str">
            <v>C22455</v>
          </cell>
          <cell r="AO6163">
            <v>0</v>
          </cell>
        </row>
        <row r="6164">
          <cell r="H6164" t="str">
            <v>C22456</v>
          </cell>
          <cell r="AO6164">
            <v>0</v>
          </cell>
        </row>
        <row r="6165">
          <cell r="H6165" t="str">
            <v>C22458</v>
          </cell>
          <cell r="AO6165">
            <v>0</v>
          </cell>
        </row>
        <row r="6166">
          <cell r="H6166" t="str">
            <v>C22462</v>
          </cell>
          <cell r="AO6166">
            <v>0</v>
          </cell>
        </row>
        <row r="6167">
          <cell r="H6167" t="str">
            <v>C22463</v>
          </cell>
          <cell r="AO6167">
            <v>0</v>
          </cell>
        </row>
        <row r="6168">
          <cell r="H6168" t="str">
            <v>C22465</v>
          </cell>
          <cell r="AO6168">
            <v>0</v>
          </cell>
        </row>
        <row r="6169">
          <cell r="H6169" t="str">
            <v>C22466</v>
          </cell>
          <cell r="AO6169">
            <v>0</v>
          </cell>
        </row>
        <row r="6170">
          <cell r="H6170" t="str">
            <v>C22468</v>
          </cell>
          <cell r="AO6170">
            <v>0</v>
          </cell>
        </row>
        <row r="6171">
          <cell r="H6171" t="str">
            <v>C22473</v>
          </cell>
          <cell r="AO6171">
            <v>1</v>
          </cell>
        </row>
        <row r="6172">
          <cell r="H6172" t="str">
            <v>C22474</v>
          </cell>
          <cell r="AO6172">
            <v>1</v>
          </cell>
        </row>
        <row r="6173">
          <cell r="H6173" t="str">
            <v>C22475</v>
          </cell>
          <cell r="AO6173">
            <v>0</v>
          </cell>
        </row>
        <row r="6174">
          <cell r="H6174" t="str">
            <v>C22476</v>
          </cell>
          <cell r="AO6174">
            <v>0</v>
          </cell>
        </row>
        <row r="6175">
          <cell r="H6175" t="str">
            <v>C22477</v>
          </cell>
          <cell r="AO6175">
            <v>0</v>
          </cell>
        </row>
        <row r="6176">
          <cell r="H6176" t="str">
            <v>C22478</v>
          </cell>
          <cell r="AO6176">
            <v>0</v>
          </cell>
        </row>
        <row r="6177">
          <cell r="H6177" t="str">
            <v>C22479</v>
          </cell>
          <cell r="AO6177">
            <v>0</v>
          </cell>
        </row>
        <row r="6178">
          <cell r="H6178" t="str">
            <v>C22481</v>
          </cell>
          <cell r="AO6178">
            <v>1</v>
          </cell>
        </row>
        <row r="6179">
          <cell r="H6179" t="str">
            <v>C22483</v>
          </cell>
          <cell r="AO6179">
            <v>0</v>
          </cell>
        </row>
        <row r="6180">
          <cell r="H6180" t="str">
            <v>C22486</v>
          </cell>
          <cell r="AO6180">
            <v>0</v>
          </cell>
        </row>
        <row r="6181">
          <cell r="H6181" t="str">
            <v>C22487</v>
          </cell>
          <cell r="AO6181">
            <v>0</v>
          </cell>
        </row>
        <row r="6182">
          <cell r="H6182" t="str">
            <v>C22488</v>
          </cell>
          <cell r="AO6182">
            <v>0</v>
          </cell>
        </row>
        <row r="6183">
          <cell r="H6183" t="str">
            <v>C22489</v>
          </cell>
          <cell r="AO6183">
            <v>0</v>
          </cell>
        </row>
        <row r="6184">
          <cell r="H6184" t="str">
            <v>C22490</v>
          </cell>
          <cell r="AO6184">
            <v>0</v>
          </cell>
        </row>
        <row r="6185">
          <cell r="H6185" t="str">
            <v>C22491</v>
          </cell>
          <cell r="AO6185">
            <v>0</v>
          </cell>
        </row>
        <row r="6186">
          <cell r="H6186" t="str">
            <v>C22493</v>
          </cell>
          <cell r="AO6186">
            <v>0</v>
          </cell>
        </row>
        <row r="6187">
          <cell r="H6187" t="str">
            <v>C22495</v>
          </cell>
          <cell r="AO6187">
            <v>0</v>
          </cell>
        </row>
        <row r="6188">
          <cell r="H6188" t="str">
            <v>C22498</v>
          </cell>
          <cell r="AO6188">
            <v>0</v>
          </cell>
        </row>
        <row r="6189">
          <cell r="H6189" t="str">
            <v>C22499</v>
          </cell>
          <cell r="AO6189">
            <v>0</v>
          </cell>
        </row>
        <row r="6190">
          <cell r="H6190" t="str">
            <v>C22502</v>
          </cell>
          <cell r="AO6190">
            <v>0</v>
          </cell>
        </row>
        <row r="6191">
          <cell r="H6191" t="str">
            <v>C22503</v>
          </cell>
          <cell r="AO6191">
            <v>0</v>
          </cell>
        </row>
        <row r="6192">
          <cell r="H6192" t="str">
            <v>C22506</v>
          </cell>
          <cell r="AO6192">
            <v>0</v>
          </cell>
        </row>
        <row r="6193">
          <cell r="H6193" t="str">
            <v>C22510</v>
          </cell>
          <cell r="AO6193">
            <v>0</v>
          </cell>
        </row>
        <row r="6194">
          <cell r="H6194" t="str">
            <v>C22511</v>
          </cell>
          <cell r="AO6194">
            <v>1</v>
          </cell>
        </row>
        <row r="6195">
          <cell r="H6195" t="str">
            <v>C22512</v>
          </cell>
          <cell r="AO6195">
            <v>1</v>
          </cell>
        </row>
        <row r="6196">
          <cell r="H6196" t="str">
            <v>C22513</v>
          </cell>
          <cell r="AO6196">
            <v>1</v>
          </cell>
        </row>
        <row r="6197">
          <cell r="H6197" t="str">
            <v>C22517</v>
          </cell>
          <cell r="AO6197">
            <v>0</v>
          </cell>
        </row>
        <row r="6198">
          <cell r="H6198" t="str">
            <v>C22518</v>
          </cell>
          <cell r="AO6198">
            <v>0</v>
          </cell>
        </row>
        <row r="6199">
          <cell r="H6199" t="str">
            <v>C22521</v>
          </cell>
          <cell r="AO6199">
            <v>0</v>
          </cell>
        </row>
        <row r="6200">
          <cell r="H6200" t="str">
            <v>C22523</v>
          </cell>
          <cell r="AO6200">
            <v>0</v>
          </cell>
        </row>
        <row r="6201">
          <cell r="H6201" t="str">
            <v>C22524</v>
          </cell>
          <cell r="AO6201">
            <v>0</v>
          </cell>
        </row>
        <row r="6202">
          <cell r="H6202" t="str">
            <v>C22525</v>
          </cell>
          <cell r="AO6202">
            <v>0</v>
          </cell>
        </row>
        <row r="6203">
          <cell r="H6203" t="str">
            <v>C22527</v>
          </cell>
          <cell r="AO6203">
            <v>0</v>
          </cell>
        </row>
        <row r="6204">
          <cell r="H6204" t="str">
            <v>C22528</v>
          </cell>
          <cell r="AO6204">
            <v>0</v>
          </cell>
        </row>
        <row r="6205">
          <cell r="H6205" t="str">
            <v>C22531</v>
          </cell>
          <cell r="AO6205">
            <v>1</v>
          </cell>
        </row>
        <row r="6206">
          <cell r="H6206" t="str">
            <v>C22541</v>
          </cell>
          <cell r="AO6206">
            <v>0</v>
          </cell>
        </row>
        <row r="6207">
          <cell r="H6207" t="str">
            <v>C22546</v>
          </cell>
          <cell r="AO6207">
            <v>0</v>
          </cell>
        </row>
        <row r="6208">
          <cell r="H6208" t="str">
            <v>C22547</v>
          </cell>
          <cell r="AO6208">
            <v>0</v>
          </cell>
        </row>
        <row r="6209">
          <cell r="H6209" t="str">
            <v>C22550</v>
          </cell>
          <cell r="AO6209">
            <v>0</v>
          </cell>
        </row>
        <row r="6210">
          <cell r="H6210" t="str">
            <v>C22551</v>
          </cell>
          <cell r="AO6210">
            <v>0</v>
          </cell>
        </row>
        <row r="6211">
          <cell r="H6211" t="str">
            <v>C22554</v>
          </cell>
          <cell r="AO6211">
            <v>0</v>
          </cell>
        </row>
        <row r="6212">
          <cell r="H6212" t="str">
            <v>C22555</v>
          </cell>
          <cell r="AO6212">
            <v>0</v>
          </cell>
        </row>
        <row r="6213">
          <cell r="H6213" t="str">
            <v>C22556</v>
          </cell>
          <cell r="AO6213">
            <v>0</v>
          </cell>
        </row>
        <row r="6214">
          <cell r="H6214" t="str">
            <v>C22558</v>
          </cell>
          <cell r="AO6214">
            <v>0</v>
          </cell>
        </row>
        <row r="6215">
          <cell r="H6215" t="str">
            <v>C22559</v>
          </cell>
          <cell r="AO6215">
            <v>1</v>
          </cell>
        </row>
        <row r="6216">
          <cell r="H6216" t="str">
            <v>C22560</v>
          </cell>
          <cell r="AO6216">
            <v>0</v>
          </cell>
        </row>
        <row r="6217">
          <cell r="H6217" t="str">
            <v>C22561</v>
          </cell>
          <cell r="AO6217">
            <v>0</v>
          </cell>
        </row>
        <row r="6218">
          <cell r="H6218" t="str">
            <v>C22562</v>
          </cell>
          <cell r="AO6218">
            <v>0</v>
          </cell>
        </row>
        <row r="6219">
          <cell r="H6219" t="str">
            <v>C22563</v>
          </cell>
          <cell r="AO6219">
            <v>0</v>
          </cell>
        </row>
        <row r="6220">
          <cell r="H6220" t="str">
            <v>C22564</v>
          </cell>
          <cell r="AO6220">
            <v>0</v>
          </cell>
        </row>
        <row r="6221">
          <cell r="H6221" t="str">
            <v>C22569</v>
          </cell>
          <cell r="AO6221">
            <v>2</v>
          </cell>
        </row>
        <row r="6222">
          <cell r="H6222" t="str">
            <v>C22570</v>
          </cell>
          <cell r="AO6222">
            <v>0</v>
          </cell>
        </row>
        <row r="6223">
          <cell r="H6223" t="str">
            <v>C22584</v>
          </cell>
          <cell r="AO6223">
            <v>0</v>
          </cell>
        </row>
        <row r="6224">
          <cell r="H6224" t="str">
            <v>C22589</v>
          </cell>
          <cell r="AO6224">
            <v>0</v>
          </cell>
        </row>
        <row r="6225">
          <cell r="H6225" t="str">
            <v>C22591</v>
          </cell>
          <cell r="AO6225">
            <v>0</v>
          </cell>
        </row>
        <row r="6226">
          <cell r="H6226" t="str">
            <v>C22593</v>
          </cell>
          <cell r="AO6226">
            <v>0</v>
          </cell>
        </row>
        <row r="6227">
          <cell r="H6227" t="str">
            <v>C22594</v>
          </cell>
          <cell r="AO6227">
            <v>0</v>
          </cell>
        </row>
        <row r="6228">
          <cell r="H6228" t="str">
            <v>C22596</v>
          </cell>
          <cell r="AO6228">
            <v>0</v>
          </cell>
        </row>
        <row r="6229">
          <cell r="H6229" t="str">
            <v>C22597</v>
          </cell>
          <cell r="AO6229">
            <v>0</v>
          </cell>
        </row>
        <row r="6230">
          <cell r="H6230" t="str">
            <v>C22601</v>
          </cell>
          <cell r="AO6230">
            <v>1</v>
          </cell>
        </row>
        <row r="6231">
          <cell r="H6231" t="str">
            <v>C22605</v>
          </cell>
          <cell r="AO6231">
            <v>0</v>
          </cell>
        </row>
        <row r="6232">
          <cell r="H6232" t="str">
            <v>C22607</v>
          </cell>
          <cell r="AO6232">
            <v>0</v>
          </cell>
        </row>
        <row r="6233">
          <cell r="H6233" t="str">
            <v>C22615</v>
          </cell>
          <cell r="AO6233">
            <v>0</v>
          </cell>
        </row>
        <row r="6234">
          <cell r="H6234" t="str">
            <v>C22629</v>
          </cell>
          <cell r="AO6234">
            <v>0</v>
          </cell>
        </row>
        <row r="6235">
          <cell r="H6235" t="str">
            <v>C22631</v>
          </cell>
          <cell r="AO6235">
            <v>0</v>
          </cell>
        </row>
        <row r="6236">
          <cell r="H6236" t="str">
            <v>C22632</v>
          </cell>
          <cell r="AO6236">
            <v>0</v>
          </cell>
        </row>
        <row r="6237">
          <cell r="H6237" t="str">
            <v>C22634</v>
          </cell>
          <cell r="AO6237">
            <v>0</v>
          </cell>
        </row>
        <row r="6238">
          <cell r="H6238" t="str">
            <v>C22635</v>
          </cell>
          <cell r="AO6238">
            <v>0</v>
          </cell>
        </row>
        <row r="6239">
          <cell r="H6239" t="str">
            <v>C22636</v>
          </cell>
          <cell r="AO6239">
            <v>0</v>
          </cell>
        </row>
        <row r="6240">
          <cell r="H6240" t="str">
            <v>C22637</v>
          </cell>
          <cell r="AO6240">
            <v>0</v>
          </cell>
        </row>
        <row r="6241">
          <cell r="H6241" t="str">
            <v>C22638</v>
          </cell>
          <cell r="AO6241">
            <v>0</v>
          </cell>
        </row>
        <row r="6242">
          <cell r="H6242" t="str">
            <v>C22639</v>
          </cell>
          <cell r="AO6242">
            <v>2</v>
          </cell>
        </row>
        <row r="6243">
          <cell r="H6243" t="str">
            <v>C22640</v>
          </cell>
          <cell r="AO6243">
            <v>0</v>
          </cell>
        </row>
        <row r="6244">
          <cell r="H6244" t="str">
            <v>C22642</v>
          </cell>
          <cell r="AO6244">
            <v>0</v>
          </cell>
        </row>
        <row r="6245">
          <cell r="H6245" t="str">
            <v>C22643</v>
          </cell>
          <cell r="AO6245">
            <v>0</v>
          </cell>
        </row>
        <row r="6246">
          <cell r="H6246" t="str">
            <v>C22644</v>
          </cell>
          <cell r="AO6246">
            <v>0</v>
          </cell>
        </row>
        <row r="6247">
          <cell r="H6247" t="str">
            <v>C22645</v>
          </cell>
          <cell r="AO6247">
            <v>1</v>
          </cell>
        </row>
        <row r="6248">
          <cell r="H6248" t="str">
            <v>C22646</v>
          </cell>
          <cell r="AO6248">
            <v>1</v>
          </cell>
        </row>
        <row r="6249">
          <cell r="H6249" t="str">
            <v>C22647</v>
          </cell>
          <cell r="AO6249">
            <v>2</v>
          </cell>
        </row>
        <row r="6250">
          <cell r="H6250" t="str">
            <v>C22648</v>
          </cell>
          <cell r="AO6250">
            <v>0</v>
          </cell>
        </row>
        <row r="6251">
          <cell r="H6251" t="str">
            <v>C22650</v>
          </cell>
          <cell r="AO6251">
            <v>0</v>
          </cell>
        </row>
        <row r="6252">
          <cell r="H6252" t="str">
            <v>C22651</v>
          </cell>
          <cell r="AO6252">
            <v>0</v>
          </cell>
        </row>
        <row r="6253">
          <cell r="H6253" t="str">
            <v>C22652</v>
          </cell>
          <cell r="AO6253">
            <v>0</v>
          </cell>
        </row>
        <row r="6254">
          <cell r="H6254" t="str">
            <v>C22653</v>
          </cell>
          <cell r="AO6254">
            <v>0</v>
          </cell>
        </row>
        <row r="6255">
          <cell r="H6255" t="str">
            <v>C22656</v>
          </cell>
          <cell r="AO6255">
            <v>0</v>
          </cell>
        </row>
        <row r="6256">
          <cell r="H6256" t="str">
            <v>C22664</v>
          </cell>
          <cell r="AO6256">
            <v>0</v>
          </cell>
        </row>
        <row r="6257">
          <cell r="H6257" t="str">
            <v>C22676</v>
          </cell>
          <cell r="AO6257">
            <v>0</v>
          </cell>
        </row>
        <row r="6258">
          <cell r="H6258" t="str">
            <v>C22680</v>
          </cell>
          <cell r="AO6258">
            <v>0</v>
          </cell>
        </row>
        <row r="6259">
          <cell r="H6259" t="str">
            <v>C22685</v>
          </cell>
          <cell r="AO6259">
            <v>0</v>
          </cell>
        </row>
        <row r="6260">
          <cell r="H6260" t="str">
            <v>C22688</v>
          </cell>
          <cell r="AO6260">
            <v>0</v>
          </cell>
        </row>
        <row r="6261">
          <cell r="H6261" t="str">
            <v>C22689</v>
          </cell>
          <cell r="AO6261">
            <v>1</v>
          </cell>
        </row>
        <row r="6262">
          <cell r="H6262" t="str">
            <v>C22690</v>
          </cell>
          <cell r="AO6262">
            <v>0</v>
          </cell>
        </row>
        <row r="6263">
          <cell r="H6263" t="str">
            <v>C22691</v>
          </cell>
          <cell r="AO6263">
            <v>0</v>
          </cell>
        </row>
        <row r="6264">
          <cell r="H6264" t="str">
            <v>C22692</v>
          </cell>
          <cell r="AO6264">
            <v>0</v>
          </cell>
        </row>
        <row r="6265">
          <cell r="H6265" t="str">
            <v>C22693</v>
          </cell>
          <cell r="AO6265">
            <v>0</v>
          </cell>
        </row>
        <row r="6266">
          <cell r="H6266" t="str">
            <v>C22694</v>
          </cell>
          <cell r="AO6266">
            <v>0</v>
          </cell>
        </row>
        <row r="6267">
          <cell r="H6267" t="str">
            <v>C22695</v>
          </cell>
          <cell r="AO6267">
            <v>7</v>
          </cell>
        </row>
        <row r="6268">
          <cell r="H6268" t="str">
            <v>C22699</v>
          </cell>
          <cell r="AO6268">
            <v>0</v>
          </cell>
        </row>
        <row r="6269">
          <cell r="H6269" t="str">
            <v>C22700</v>
          </cell>
          <cell r="AO6269">
            <v>0</v>
          </cell>
        </row>
        <row r="6270">
          <cell r="H6270" t="str">
            <v>C22701</v>
          </cell>
          <cell r="AO6270">
            <v>0</v>
          </cell>
        </row>
        <row r="6271">
          <cell r="H6271" t="str">
            <v>C22702</v>
          </cell>
          <cell r="AO6271">
            <v>2</v>
          </cell>
        </row>
        <row r="6272">
          <cell r="H6272" t="str">
            <v>C22705</v>
          </cell>
          <cell r="AO6272">
            <v>0</v>
          </cell>
        </row>
        <row r="6273">
          <cell r="H6273" t="str">
            <v>C22706</v>
          </cell>
          <cell r="AO6273">
            <v>0</v>
          </cell>
        </row>
        <row r="6274">
          <cell r="H6274" t="str">
            <v>C22707</v>
          </cell>
          <cell r="AO6274">
            <v>1</v>
          </cell>
        </row>
        <row r="6275">
          <cell r="H6275" t="str">
            <v>C22716</v>
          </cell>
          <cell r="AO6275">
            <v>0</v>
          </cell>
        </row>
        <row r="6276">
          <cell r="H6276" t="str">
            <v>C22717</v>
          </cell>
          <cell r="AO6276">
            <v>0</v>
          </cell>
        </row>
        <row r="6277">
          <cell r="H6277" t="str">
            <v>C22721</v>
          </cell>
          <cell r="AO6277">
            <v>1</v>
          </cell>
        </row>
        <row r="6278">
          <cell r="H6278" t="str">
            <v>C22722</v>
          </cell>
          <cell r="AO6278">
            <v>0</v>
          </cell>
        </row>
        <row r="6279">
          <cell r="H6279" t="str">
            <v>C22724</v>
          </cell>
          <cell r="AO6279">
            <v>0</v>
          </cell>
        </row>
        <row r="6280">
          <cell r="H6280" t="str">
            <v>C22725</v>
          </cell>
          <cell r="AO6280">
            <v>0</v>
          </cell>
        </row>
        <row r="6281">
          <cell r="H6281" t="str">
            <v>C22726</v>
          </cell>
          <cell r="AO6281">
            <v>1</v>
          </cell>
        </row>
        <row r="6282">
          <cell r="H6282" t="str">
            <v>C22727</v>
          </cell>
          <cell r="AO6282">
            <v>0</v>
          </cell>
        </row>
        <row r="6283">
          <cell r="H6283" t="str">
            <v>C22728</v>
          </cell>
          <cell r="AO6283">
            <v>0</v>
          </cell>
        </row>
        <row r="6284">
          <cell r="H6284" t="str">
            <v>C22729</v>
          </cell>
          <cell r="AO6284">
            <v>1</v>
          </cell>
        </row>
        <row r="6285">
          <cell r="H6285" t="str">
            <v>C22731</v>
          </cell>
          <cell r="AO6285">
            <v>0</v>
          </cell>
        </row>
        <row r="6286">
          <cell r="H6286" t="str">
            <v>C22732</v>
          </cell>
          <cell r="AO6286">
            <v>0</v>
          </cell>
        </row>
        <row r="6287">
          <cell r="H6287" t="str">
            <v>C22733</v>
          </cell>
          <cell r="AO6287">
            <v>0</v>
          </cell>
        </row>
        <row r="6288">
          <cell r="H6288" t="str">
            <v>C22734</v>
          </cell>
          <cell r="AO6288">
            <v>0</v>
          </cell>
        </row>
        <row r="6289">
          <cell r="H6289" t="str">
            <v>C22739</v>
          </cell>
          <cell r="AO6289">
            <v>0</v>
          </cell>
        </row>
        <row r="6290">
          <cell r="H6290" t="str">
            <v>C22741</v>
          </cell>
          <cell r="AO6290">
            <v>0</v>
          </cell>
        </row>
        <row r="6291">
          <cell r="H6291" t="str">
            <v>C22742</v>
          </cell>
          <cell r="AO6291">
            <v>0</v>
          </cell>
        </row>
        <row r="6292">
          <cell r="H6292" t="str">
            <v>C22744</v>
          </cell>
          <cell r="AO6292">
            <v>0</v>
          </cell>
        </row>
        <row r="6293">
          <cell r="H6293" t="str">
            <v>C22745</v>
          </cell>
          <cell r="AO6293">
            <v>0</v>
          </cell>
        </row>
        <row r="6294">
          <cell r="H6294" t="str">
            <v>C22746</v>
          </cell>
          <cell r="AO6294">
            <v>2</v>
          </cell>
        </row>
        <row r="6295">
          <cell r="H6295" t="str">
            <v>C22760</v>
          </cell>
          <cell r="AO6295">
            <v>0</v>
          </cell>
        </row>
        <row r="6296">
          <cell r="H6296" t="str">
            <v>C22767</v>
          </cell>
          <cell r="AO6296">
            <v>1</v>
          </cell>
        </row>
        <row r="6297">
          <cell r="H6297" t="str">
            <v>C22768</v>
          </cell>
          <cell r="AO6297">
            <v>0</v>
          </cell>
        </row>
        <row r="6298">
          <cell r="H6298" t="str">
            <v>C22770</v>
          </cell>
          <cell r="AO6298">
            <v>1</v>
          </cell>
        </row>
        <row r="6299">
          <cell r="H6299" t="str">
            <v>C22772</v>
          </cell>
          <cell r="AO6299">
            <v>1</v>
          </cell>
        </row>
        <row r="6300">
          <cell r="H6300" t="str">
            <v>C22773</v>
          </cell>
          <cell r="AO6300">
            <v>0</v>
          </cell>
        </row>
        <row r="6301">
          <cell r="H6301" t="str">
            <v>C22774</v>
          </cell>
          <cell r="AO6301">
            <v>0</v>
          </cell>
        </row>
        <row r="6302">
          <cell r="H6302" t="str">
            <v>C22775</v>
          </cell>
          <cell r="AO6302">
            <v>1</v>
          </cell>
        </row>
        <row r="6303">
          <cell r="H6303" t="str">
            <v>C22776</v>
          </cell>
          <cell r="AO6303">
            <v>0</v>
          </cell>
        </row>
        <row r="6304">
          <cell r="H6304" t="str">
            <v>C22778</v>
          </cell>
          <cell r="AO6304">
            <v>0</v>
          </cell>
        </row>
        <row r="6305">
          <cell r="H6305" t="str">
            <v>C22782</v>
          </cell>
          <cell r="AO6305">
            <v>2</v>
          </cell>
        </row>
        <row r="6306">
          <cell r="H6306" t="str">
            <v>C22787</v>
          </cell>
          <cell r="AO6306">
            <v>0</v>
          </cell>
        </row>
        <row r="6307">
          <cell r="H6307" t="str">
            <v>C22788</v>
          </cell>
          <cell r="AO6307">
            <v>0</v>
          </cell>
        </row>
        <row r="6308">
          <cell r="H6308" t="str">
            <v>C22800</v>
          </cell>
          <cell r="AO6308">
            <v>0</v>
          </cell>
        </row>
        <row r="6309">
          <cell r="H6309" t="str">
            <v>C22801</v>
          </cell>
          <cell r="AO6309">
            <v>0</v>
          </cell>
        </row>
        <row r="6310">
          <cell r="H6310" t="str">
            <v>C22806</v>
          </cell>
          <cell r="AO6310">
            <v>1</v>
          </cell>
        </row>
        <row r="6311">
          <cell r="H6311" t="str">
            <v>C22807</v>
          </cell>
          <cell r="AO6311">
            <v>1</v>
          </cell>
        </row>
        <row r="6312">
          <cell r="H6312" t="str">
            <v>C22808</v>
          </cell>
          <cell r="AO6312">
            <v>0</v>
          </cell>
        </row>
        <row r="6313">
          <cell r="H6313" t="str">
            <v>C22810</v>
          </cell>
          <cell r="AO6313">
            <v>0</v>
          </cell>
        </row>
        <row r="6314">
          <cell r="H6314" t="str">
            <v>C22814</v>
          </cell>
          <cell r="AO6314">
            <v>1</v>
          </cell>
        </row>
        <row r="6315">
          <cell r="H6315" t="str">
            <v>C22816</v>
          </cell>
          <cell r="AO6315">
            <v>0</v>
          </cell>
        </row>
        <row r="6316">
          <cell r="H6316" t="str">
            <v>C22819</v>
          </cell>
          <cell r="AO6316">
            <v>1</v>
          </cell>
        </row>
        <row r="6317">
          <cell r="H6317" t="str">
            <v>C22820</v>
          </cell>
          <cell r="AO6317">
            <v>0</v>
          </cell>
        </row>
        <row r="6318">
          <cell r="H6318" t="str">
            <v>C22821</v>
          </cell>
          <cell r="AO6318">
            <v>0</v>
          </cell>
        </row>
        <row r="6319">
          <cell r="H6319" t="str">
            <v>C22822</v>
          </cell>
          <cell r="AO6319">
            <v>0</v>
          </cell>
        </row>
        <row r="6320">
          <cell r="H6320" t="str">
            <v>C22823</v>
          </cell>
          <cell r="AO6320">
            <v>0</v>
          </cell>
        </row>
        <row r="6321">
          <cell r="H6321" t="str">
            <v>C22825</v>
          </cell>
          <cell r="AO6321">
            <v>0</v>
          </cell>
        </row>
        <row r="6322">
          <cell r="H6322" t="str">
            <v>C22826</v>
          </cell>
          <cell r="AO6322">
            <v>0</v>
          </cell>
        </row>
        <row r="6323">
          <cell r="H6323" t="str">
            <v>C22828</v>
          </cell>
          <cell r="AO6323">
            <v>0</v>
          </cell>
        </row>
        <row r="6324">
          <cell r="H6324" t="str">
            <v>C22829</v>
          </cell>
          <cell r="AO6324">
            <v>0</v>
          </cell>
        </row>
        <row r="6325">
          <cell r="H6325" t="str">
            <v>C22830</v>
          </cell>
          <cell r="AO6325">
            <v>0</v>
          </cell>
        </row>
        <row r="6326">
          <cell r="H6326" t="str">
            <v>C22849</v>
          </cell>
          <cell r="AO6326">
            <v>0</v>
          </cell>
        </row>
        <row r="6327">
          <cell r="H6327" t="str">
            <v>C22850</v>
          </cell>
          <cell r="AO6327">
            <v>0</v>
          </cell>
        </row>
        <row r="6328">
          <cell r="H6328" t="str">
            <v>C22851</v>
          </cell>
          <cell r="AO6328">
            <v>0</v>
          </cell>
        </row>
        <row r="6329">
          <cell r="H6329" t="str">
            <v>C22855</v>
          </cell>
          <cell r="AO6329">
            <v>0</v>
          </cell>
        </row>
        <row r="6330">
          <cell r="H6330" t="str">
            <v>C22859</v>
          </cell>
          <cell r="AO6330">
            <v>0</v>
          </cell>
        </row>
        <row r="6331">
          <cell r="H6331" t="str">
            <v>C22863</v>
          </cell>
          <cell r="AO6331">
            <v>0</v>
          </cell>
        </row>
        <row r="6332">
          <cell r="H6332" t="str">
            <v>C22865</v>
          </cell>
          <cell r="AO6332">
            <v>0</v>
          </cell>
        </row>
        <row r="6333">
          <cell r="H6333" t="str">
            <v>C22868</v>
          </cell>
          <cell r="AO6333">
            <v>0</v>
          </cell>
        </row>
        <row r="6334">
          <cell r="H6334" t="str">
            <v>C22873</v>
          </cell>
          <cell r="AO6334">
            <v>0</v>
          </cell>
        </row>
        <row r="6335">
          <cell r="H6335" t="str">
            <v>C22874</v>
          </cell>
          <cell r="AO6335">
            <v>0</v>
          </cell>
        </row>
        <row r="6336">
          <cell r="H6336" t="str">
            <v>C22875</v>
          </cell>
          <cell r="AO6336">
            <v>1</v>
          </cell>
        </row>
        <row r="6337">
          <cell r="H6337" t="str">
            <v>C22879</v>
          </cell>
          <cell r="AO6337">
            <v>0</v>
          </cell>
        </row>
        <row r="6338">
          <cell r="H6338" t="str">
            <v>C22882</v>
          </cell>
          <cell r="AO6338">
            <v>1</v>
          </cell>
        </row>
        <row r="6339">
          <cell r="H6339" t="str">
            <v>C22883</v>
          </cell>
          <cell r="AO6339">
            <v>1</v>
          </cell>
        </row>
        <row r="6340">
          <cell r="H6340" t="str">
            <v>C22884</v>
          </cell>
          <cell r="AO6340">
            <v>0</v>
          </cell>
        </row>
        <row r="6341">
          <cell r="H6341" t="str">
            <v>C22887</v>
          </cell>
          <cell r="AO6341">
            <v>0</v>
          </cell>
        </row>
        <row r="6342">
          <cell r="H6342" t="str">
            <v>C22892</v>
          </cell>
          <cell r="AO6342">
            <v>0</v>
          </cell>
        </row>
        <row r="6343">
          <cell r="H6343" t="str">
            <v>C22894</v>
          </cell>
          <cell r="AO6343">
            <v>0</v>
          </cell>
        </row>
        <row r="6344">
          <cell r="H6344" t="str">
            <v>C22897</v>
          </cell>
          <cell r="AO6344">
            <v>0</v>
          </cell>
        </row>
        <row r="6345">
          <cell r="H6345" t="str">
            <v>C22898</v>
          </cell>
          <cell r="AO6345">
            <v>0</v>
          </cell>
        </row>
        <row r="6346">
          <cell r="H6346" t="str">
            <v>C22900</v>
          </cell>
          <cell r="AO6346">
            <v>0</v>
          </cell>
        </row>
        <row r="6347">
          <cell r="H6347" t="str">
            <v>C22901</v>
          </cell>
          <cell r="AO6347">
            <v>0</v>
          </cell>
        </row>
        <row r="6348">
          <cell r="H6348" t="str">
            <v>C22902</v>
          </cell>
          <cell r="AO6348">
            <v>0</v>
          </cell>
        </row>
        <row r="6349">
          <cell r="H6349" t="str">
            <v>C22903</v>
          </cell>
          <cell r="AO6349">
            <v>1</v>
          </cell>
        </row>
        <row r="6350">
          <cell r="H6350" t="str">
            <v>C22904</v>
          </cell>
          <cell r="AO6350">
            <v>0</v>
          </cell>
        </row>
        <row r="6351">
          <cell r="H6351" t="str">
            <v>C22905</v>
          </cell>
          <cell r="AO6351">
            <v>1</v>
          </cell>
        </row>
        <row r="6352">
          <cell r="H6352" t="str">
            <v>C22911</v>
          </cell>
          <cell r="AO6352">
            <v>0</v>
          </cell>
        </row>
        <row r="6353">
          <cell r="H6353" t="str">
            <v>C22912</v>
          </cell>
          <cell r="AO6353">
            <v>0</v>
          </cell>
        </row>
        <row r="6354">
          <cell r="H6354" t="str">
            <v>C22915</v>
          </cell>
          <cell r="AO6354">
            <v>1</v>
          </cell>
        </row>
        <row r="6355">
          <cell r="H6355" t="str">
            <v>C22916</v>
          </cell>
          <cell r="AO6355">
            <v>0</v>
          </cell>
        </row>
        <row r="6356">
          <cell r="H6356" t="str">
            <v>C22918</v>
          </cell>
          <cell r="AO6356">
            <v>0</v>
          </cell>
        </row>
        <row r="6357">
          <cell r="H6357" t="str">
            <v>C22919</v>
          </cell>
          <cell r="AO6357">
            <v>1</v>
          </cell>
        </row>
        <row r="6358">
          <cell r="H6358" t="str">
            <v>C22921</v>
          </cell>
          <cell r="AO6358">
            <v>1</v>
          </cell>
        </row>
        <row r="6359">
          <cell r="H6359" t="str">
            <v>C22923</v>
          </cell>
          <cell r="AO6359">
            <v>0</v>
          </cell>
        </row>
        <row r="6360">
          <cell r="H6360" t="str">
            <v>C22924</v>
          </cell>
          <cell r="AO6360">
            <v>0</v>
          </cell>
        </row>
        <row r="6361">
          <cell r="H6361" t="str">
            <v>C22927</v>
          </cell>
          <cell r="AO6361">
            <v>0</v>
          </cell>
        </row>
        <row r="6362">
          <cell r="H6362" t="str">
            <v>C22928</v>
          </cell>
          <cell r="AO6362">
            <v>0</v>
          </cell>
        </row>
        <row r="6363">
          <cell r="H6363" t="str">
            <v>C22929</v>
          </cell>
          <cell r="AO6363">
            <v>0</v>
          </cell>
        </row>
        <row r="6364">
          <cell r="H6364" t="str">
            <v>C22931</v>
          </cell>
          <cell r="AO6364">
            <v>1</v>
          </cell>
        </row>
        <row r="6365">
          <cell r="H6365" t="str">
            <v>C22932</v>
          </cell>
          <cell r="AO6365">
            <v>0</v>
          </cell>
        </row>
        <row r="6366">
          <cell r="H6366" t="str">
            <v>C22933</v>
          </cell>
          <cell r="AO6366">
            <v>1</v>
          </cell>
        </row>
        <row r="6367">
          <cell r="H6367" t="str">
            <v>C22934</v>
          </cell>
          <cell r="AO6367">
            <v>1</v>
          </cell>
        </row>
        <row r="6368">
          <cell r="H6368" t="str">
            <v>C22952</v>
          </cell>
          <cell r="AO6368">
            <v>1</v>
          </cell>
        </row>
        <row r="6369">
          <cell r="H6369" t="str">
            <v>C22955</v>
          </cell>
          <cell r="AO6369">
            <v>0</v>
          </cell>
        </row>
        <row r="6370">
          <cell r="H6370" t="str">
            <v>C22961</v>
          </cell>
          <cell r="AO6370">
            <v>1</v>
          </cell>
        </row>
        <row r="6371">
          <cell r="H6371" t="str">
            <v>C22962</v>
          </cell>
          <cell r="AO6371">
            <v>1</v>
          </cell>
        </row>
        <row r="6372">
          <cell r="H6372" t="str">
            <v>C22963</v>
          </cell>
          <cell r="AO6372">
            <v>0</v>
          </cell>
        </row>
        <row r="6373">
          <cell r="H6373" t="str">
            <v>C22964</v>
          </cell>
          <cell r="AO6373">
            <v>1</v>
          </cell>
        </row>
        <row r="6374">
          <cell r="H6374" t="str">
            <v>C22969</v>
          </cell>
          <cell r="AO6374">
            <v>0</v>
          </cell>
        </row>
        <row r="6375">
          <cell r="H6375" t="str">
            <v>C22970</v>
          </cell>
          <cell r="AO6375">
            <v>0</v>
          </cell>
        </row>
        <row r="6376">
          <cell r="H6376" t="str">
            <v>C22971</v>
          </cell>
          <cell r="AO6376">
            <v>1</v>
          </cell>
        </row>
        <row r="6377">
          <cell r="H6377" t="str">
            <v>C22972</v>
          </cell>
          <cell r="AO6377">
            <v>1</v>
          </cell>
        </row>
        <row r="6378">
          <cell r="H6378" t="str">
            <v>C22973</v>
          </cell>
          <cell r="AO6378">
            <v>0</v>
          </cell>
        </row>
        <row r="6379">
          <cell r="H6379" t="str">
            <v>C22974</v>
          </cell>
          <cell r="AO6379">
            <v>0</v>
          </cell>
        </row>
        <row r="6380">
          <cell r="H6380" t="str">
            <v>C22976</v>
          </cell>
          <cell r="AO6380">
            <v>0</v>
          </cell>
        </row>
        <row r="6381">
          <cell r="H6381" t="str">
            <v>C22977</v>
          </cell>
          <cell r="AO6381">
            <v>0</v>
          </cell>
        </row>
        <row r="6382">
          <cell r="H6382" t="str">
            <v>C22983</v>
          </cell>
          <cell r="AO6382">
            <v>0</v>
          </cell>
        </row>
        <row r="6383">
          <cell r="H6383" t="str">
            <v>C22984</v>
          </cell>
          <cell r="AO6383">
            <v>0</v>
          </cell>
        </row>
        <row r="6384">
          <cell r="H6384" t="str">
            <v>C22985</v>
          </cell>
          <cell r="AO6384">
            <v>0</v>
          </cell>
        </row>
        <row r="6385">
          <cell r="H6385" t="str">
            <v>C22989</v>
          </cell>
          <cell r="AO6385">
            <v>0</v>
          </cell>
        </row>
        <row r="6386">
          <cell r="H6386" t="str">
            <v>C22994</v>
          </cell>
          <cell r="AO6386">
            <v>1</v>
          </cell>
        </row>
        <row r="6387">
          <cell r="H6387" t="str">
            <v>C22998</v>
          </cell>
          <cell r="AO6387">
            <v>0</v>
          </cell>
        </row>
        <row r="6388">
          <cell r="H6388" t="str">
            <v>C23000</v>
          </cell>
          <cell r="AO6388">
            <v>0</v>
          </cell>
        </row>
        <row r="6389">
          <cell r="H6389" t="str">
            <v>C23001</v>
          </cell>
          <cell r="AO6389">
            <v>1</v>
          </cell>
        </row>
        <row r="6390">
          <cell r="H6390" t="str">
            <v>C23003</v>
          </cell>
          <cell r="AO6390">
            <v>0</v>
          </cell>
        </row>
        <row r="6391">
          <cell r="H6391" t="str">
            <v>C23005</v>
          </cell>
          <cell r="AO6391">
            <v>0</v>
          </cell>
        </row>
        <row r="6392">
          <cell r="H6392" t="str">
            <v>C23007</v>
          </cell>
          <cell r="AO6392">
            <v>3</v>
          </cell>
        </row>
        <row r="6393">
          <cell r="H6393" t="str">
            <v>C23010</v>
          </cell>
          <cell r="AO6393">
            <v>1</v>
          </cell>
        </row>
        <row r="6394">
          <cell r="H6394" t="str">
            <v>C23011</v>
          </cell>
          <cell r="AO6394">
            <v>0</v>
          </cell>
        </row>
        <row r="6395">
          <cell r="H6395" t="str">
            <v>C23013</v>
          </cell>
          <cell r="AO6395">
            <v>0</v>
          </cell>
        </row>
        <row r="6396">
          <cell r="H6396" t="str">
            <v>C23015</v>
          </cell>
          <cell r="AO6396">
            <v>0</v>
          </cell>
        </row>
        <row r="6397">
          <cell r="H6397" t="str">
            <v>C23016</v>
          </cell>
          <cell r="AO6397">
            <v>0</v>
          </cell>
        </row>
        <row r="6398">
          <cell r="H6398" t="str">
            <v>C23017</v>
          </cell>
          <cell r="AO6398">
            <v>0</v>
          </cell>
        </row>
        <row r="6399">
          <cell r="H6399" t="str">
            <v>C23019</v>
          </cell>
          <cell r="AO6399">
            <v>1</v>
          </cell>
        </row>
        <row r="6400">
          <cell r="H6400" t="str">
            <v>C23020</v>
          </cell>
          <cell r="AO6400">
            <v>1</v>
          </cell>
        </row>
        <row r="6401">
          <cell r="H6401" t="str">
            <v>C23026</v>
          </cell>
          <cell r="AO6401">
            <v>0</v>
          </cell>
        </row>
        <row r="6402">
          <cell r="H6402" t="str">
            <v>C23027</v>
          </cell>
          <cell r="AO6402">
            <v>0</v>
          </cell>
        </row>
        <row r="6403">
          <cell r="H6403" t="str">
            <v>C23029</v>
          </cell>
          <cell r="AO6403">
            <v>0</v>
          </cell>
        </row>
        <row r="6404">
          <cell r="H6404" t="str">
            <v>C23032</v>
          </cell>
          <cell r="AO6404">
            <v>0</v>
          </cell>
        </row>
        <row r="6405">
          <cell r="H6405" t="str">
            <v>C23033</v>
          </cell>
          <cell r="AO6405">
            <v>0</v>
          </cell>
        </row>
        <row r="6406">
          <cell r="H6406" t="str">
            <v>C23034</v>
          </cell>
          <cell r="AO6406">
            <v>0</v>
          </cell>
        </row>
        <row r="6407">
          <cell r="H6407" t="str">
            <v>C23041</v>
          </cell>
          <cell r="AO6407">
            <v>0</v>
          </cell>
        </row>
        <row r="6408">
          <cell r="H6408" t="str">
            <v>C23043</v>
          </cell>
          <cell r="AO6408">
            <v>0</v>
          </cell>
        </row>
        <row r="6409">
          <cell r="H6409" t="str">
            <v>C23044</v>
          </cell>
          <cell r="AO6409">
            <v>0</v>
          </cell>
        </row>
        <row r="6410">
          <cell r="H6410" t="str">
            <v>C23045</v>
          </cell>
          <cell r="AO6410">
            <v>0</v>
          </cell>
        </row>
        <row r="6411">
          <cell r="H6411" t="str">
            <v>C23046</v>
          </cell>
          <cell r="AO6411">
            <v>0</v>
          </cell>
        </row>
        <row r="6412">
          <cell r="H6412" t="str">
            <v>C23048</v>
          </cell>
          <cell r="AO6412">
            <v>0</v>
          </cell>
        </row>
        <row r="6413">
          <cell r="H6413" t="str">
            <v>C23059</v>
          </cell>
          <cell r="AO6413">
            <v>0</v>
          </cell>
        </row>
        <row r="6414">
          <cell r="H6414" t="str">
            <v>C23060</v>
          </cell>
          <cell r="AO6414">
            <v>0</v>
          </cell>
        </row>
        <row r="6415">
          <cell r="H6415" t="str">
            <v>C23065</v>
          </cell>
          <cell r="AO6415">
            <v>0</v>
          </cell>
        </row>
        <row r="6416">
          <cell r="H6416" t="str">
            <v>C23066</v>
          </cell>
          <cell r="AO6416">
            <v>0</v>
          </cell>
        </row>
        <row r="6417">
          <cell r="H6417" t="str">
            <v>C23067</v>
          </cell>
          <cell r="AO6417">
            <v>0</v>
          </cell>
        </row>
        <row r="6418">
          <cell r="H6418" t="str">
            <v>C23068</v>
          </cell>
          <cell r="AO6418">
            <v>0</v>
          </cell>
        </row>
        <row r="6419">
          <cell r="H6419" t="str">
            <v>C23069</v>
          </cell>
          <cell r="AO6419">
            <v>0</v>
          </cell>
        </row>
        <row r="6420">
          <cell r="H6420" t="str">
            <v>C23071</v>
          </cell>
          <cell r="AO6420">
            <v>0</v>
          </cell>
        </row>
        <row r="6421">
          <cell r="H6421" t="str">
            <v>C23072</v>
          </cell>
          <cell r="AO6421">
            <v>2</v>
          </cell>
        </row>
        <row r="6422">
          <cell r="H6422" t="str">
            <v>C23073</v>
          </cell>
          <cell r="AO6422">
            <v>1</v>
          </cell>
        </row>
        <row r="6423">
          <cell r="H6423" t="str">
            <v>C23074</v>
          </cell>
          <cell r="AO6423">
            <v>0</v>
          </cell>
        </row>
        <row r="6424">
          <cell r="H6424" t="str">
            <v>C23075</v>
          </cell>
          <cell r="AO6424">
            <v>1</v>
          </cell>
        </row>
        <row r="6425">
          <cell r="H6425" t="str">
            <v>C23076</v>
          </cell>
          <cell r="AO6425">
            <v>1</v>
          </cell>
        </row>
        <row r="6426">
          <cell r="H6426" t="str">
            <v>C23078</v>
          </cell>
          <cell r="AO6426">
            <v>0</v>
          </cell>
        </row>
        <row r="6427">
          <cell r="H6427" t="str">
            <v>C23086</v>
          </cell>
          <cell r="AO6427">
            <v>1</v>
          </cell>
        </row>
        <row r="6428">
          <cell r="H6428" t="str">
            <v>C23090</v>
          </cell>
          <cell r="AO6428">
            <v>0</v>
          </cell>
        </row>
        <row r="6429">
          <cell r="H6429" t="str">
            <v>C23094</v>
          </cell>
          <cell r="AO6429">
            <v>1</v>
          </cell>
        </row>
        <row r="6430">
          <cell r="H6430" t="str">
            <v>C23096</v>
          </cell>
          <cell r="AO6430">
            <v>0</v>
          </cell>
        </row>
        <row r="6431">
          <cell r="H6431" t="str">
            <v>C23102</v>
          </cell>
          <cell r="AO6431">
            <v>0</v>
          </cell>
        </row>
        <row r="6432">
          <cell r="H6432" t="str">
            <v>C23104</v>
          </cell>
          <cell r="AO6432">
            <v>1</v>
          </cell>
        </row>
        <row r="6433">
          <cell r="H6433" t="str">
            <v>C23108</v>
          </cell>
          <cell r="AO6433">
            <v>0</v>
          </cell>
        </row>
        <row r="6434">
          <cell r="H6434" t="str">
            <v>C23111</v>
          </cell>
          <cell r="AO6434">
            <v>0</v>
          </cell>
        </row>
        <row r="6435">
          <cell r="H6435" t="str">
            <v>C23113</v>
          </cell>
          <cell r="AO6435">
            <v>1</v>
          </cell>
        </row>
        <row r="6436">
          <cell r="H6436" t="str">
            <v>C23114</v>
          </cell>
          <cell r="AO6436">
            <v>0</v>
          </cell>
        </row>
        <row r="6437">
          <cell r="H6437" t="str">
            <v>C23115</v>
          </cell>
          <cell r="AO6437">
            <v>0</v>
          </cell>
        </row>
        <row r="6438">
          <cell r="H6438" t="str">
            <v>C23117</v>
          </cell>
          <cell r="AO6438">
            <v>1</v>
          </cell>
        </row>
        <row r="6439">
          <cell r="H6439" t="str">
            <v>C23118</v>
          </cell>
          <cell r="AO6439">
            <v>0</v>
          </cell>
        </row>
        <row r="6440">
          <cell r="H6440" t="str">
            <v>C23119</v>
          </cell>
          <cell r="AO6440">
            <v>0</v>
          </cell>
        </row>
        <row r="6441">
          <cell r="H6441" t="str">
            <v>C23120</v>
          </cell>
          <cell r="AO6441">
            <v>1</v>
          </cell>
        </row>
        <row r="6442">
          <cell r="H6442" t="str">
            <v>C23122</v>
          </cell>
          <cell r="AO6442">
            <v>1</v>
          </cell>
        </row>
        <row r="6443">
          <cell r="H6443" t="str">
            <v>C23123</v>
          </cell>
          <cell r="AO6443">
            <v>1</v>
          </cell>
        </row>
        <row r="6444">
          <cell r="H6444" t="str">
            <v>C23124</v>
          </cell>
          <cell r="AO6444">
            <v>0</v>
          </cell>
        </row>
        <row r="6445">
          <cell r="H6445" t="str">
            <v>C23129</v>
          </cell>
          <cell r="AO6445">
            <v>0</v>
          </cell>
        </row>
        <row r="6446">
          <cell r="H6446" t="str">
            <v>C23130</v>
          </cell>
          <cell r="AO6446">
            <v>1</v>
          </cell>
        </row>
        <row r="6447">
          <cell r="H6447" t="str">
            <v>C23132</v>
          </cell>
          <cell r="AO6447">
            <v>0</v>
          </cell>
        </row>
        <row r="6448">
          <cell r="H6448" t="str">
            <v>C23133</v>
          </cell>
          <cell r="AO6448">
            <v>0</v>
          </cell>
        </row>
        <row r="6449">
          <cell r="H6449" t="str">
            <v>C23143</v>
          </cell>
          <cell r="AO6449">
            <v>0</v>
          </cell>
        </row>
        <row r="6450">
          <cell r="H6450" t="str">
            <v>C23144</v>
          </cell>
          <cell r="AO6450">
            <v>0</v>
          </cell>
        </row>
        <row r="6451">
          <cell r="H6451" t="str">
            <v>C23145</v>
          </cell>
          <cell r="AO6451">
            <v>0</v>
          </cell>
        </row>
        <row r="6452">
          <cell r="H6452" t="str">
            <v>C23150</v>
          </cell>
          <cell r="AO6452">
            <v>1</v>
          </cell>
        </row>
        <row r="6453">
          <cell r="H6453" t="str">
            <v>C23154</v>
          </cell>
          <cell r="AO6453">
            <v>0</v>
          </cell>
        </row>
        <row r="6454">
          <cell r="H6454" t="str">
            <v>C23155</v>
          </cell>
          <cell r="AO6454">
            <v>0</v>
          </cell>
        </row>
        <row r="6455">
          <cell r="H6455" t="str">
            <v>C23156</v>
          </cell>
          <cell r="AO6455">
            <v>0</v>
          </cell>
        </row>
        <row r="6456">
          <cell r="H6456" t="str">
            <v>C23159</v>
          </cell>
          <cell r="AO6456">
            <v>0</v>
          </cell>
        </row>
        <row r="6457">
          <cell r="H6457" t="str">
            <v>C23160</v>
          </cell>
          <cell r="AO6457">
            <v>0</v>
          </cell>
        </row>
        <row r="6458">
          <cell r="H6458" t="str">
            <v>C23164</v>
          </cell>
          <cell r="AO6458">
            <v>0</v>
          </cell>
        </row>
        <row r="6459">
          <cell r="H6459" t="str">
            <v>C23165</v>
          </cell>
          <cell r="AO6459">
            <v>0</v>
          </cell>
        </row>
        <row r="6460">
          <cell r="H6460" t="str">
            <v>C23166</v>
          </cell>
          <cell r="AO6460">
            <v>0</v>
          </cell>
        </row>
        <row r="6461">
          <cell r="H6461" t="str">
            <v>C23167</v>
          </cell>
          <cell r="AO6461">
            <v>0</v>
          </cell>
        </row>
        <row r="6462">
          <cell r="H6462" t="str">
            <v>C23171</v>
          </cell>
          <cell r="AO6462">
            <v>0</v>
          </cell>
        </row>
        <row r="6463">
          <cell r="H6463" t="str">
            <v>C23176</v>
          </cell>
          <cell r="AO6463">
            <v>0</v>
          </cell>
        </row>
        <row r="6464">
          <cell r="H6464" t="str">
            <v>C23177</v>
          </cell>
          <cell r="AO6464">
            <v>0</v>
          </cell>
        </row>
        <row r="6465">
          <cell r="H6465" t="str">
            <v>C23178</v>
          </cell>
          <cell r="AO6465">
            <v>0</v>
          </cell>
        </row>
        <row r="6466">
          <cell r="H6466" t="str">
            <v>C23179</v>
          </cell>
          <cell r="AO6466">
            <v>0</v>
          </cell>
        </row>
        <row r="6467">
          <cell r="H6467" t="str">
            <v>C23181</v>
          </cell>
          <cell r="AO6467">
            <v>0</v>
          </cell>
        </row>
        <row r="6468">
          <cell r="H6468" t="str">
            <v>C23182</v>
          </cell>
          <cell r="AO6468">
            <v>0</v>
          </cell>
        </row>
        <row r="6469">
          <cell r="H6469" t="str">
            <v>C23199</v>
          </cell>
          <cell r="AO6469">
            <v>0</v>
          </cell>
        </row>
        <row r="6470">
          <cell r="H6470" t="str">
            <v>C23200</v>
          </cell>
          <cell r="AO6470">
            <v>1</v>
          </cell>
        </row>
        <row r="6471">
          <cell r="H6471" t="str">
            <v>C23201</v>
          </cell>
          <cell r="AO6471">
            <v>0</v>
          </cell>
        </row>
        <row r="6472">
          <cell r="H6472" t="str">
            <v>C23203</v>
          </cell>
          <cell r="AO6472">
            <v>1</v>
          </cell>
        </row>
        <row r="6473">
          <cell r="H6473" t="str">
            <v>C23204</v>
          </cell>
          <cell r="AO6473">
            <v>1</v>
          </cell>
        </row>
        <row r="6474">
          <cell r="H6474" t="str">
            <v>C23206</v>
          </cell>
          <cell r="AO6474">
            <v>1</v>
          </cell>
        </row>
        <row r="6475">
          <cell r="H6475" t="str">
            <v>C23209</v>
          </cell>
          <cell r="AO6475">
            <v>3</v>
          </cell>
        </row>
        <row r="6476">
          <cell r="H6476" t="str">
            <v>C23210</v>
          </cell>
          <cell r="AO6476">
            <v>0</v>
          </cell>
        </row>
        <row r="6477">
          <cell r="H6477" t="str">
            <v>C23211</v>
          </cell>
          <cell r="AO6477">
            <v>1</v>
          </cell>
        </row>
        <row r="6478">
          <cell r="H6478" t="str">
            <v>C23213</v>
          </cell>
          <cell r="AO6478">
            <v>0</v>
          </cell>
        </row>
        <row r="6479">
          <cell r="H6479" t="str">
            <v>C23214</v>
          </cell>
          <cell r="AO6479">
            <v>0</v>
          </cell>
        </row>
        <row r="6480">
          <cell r="H6480" t="str">
            <v>C23215</v>
          </cell>
          <cell r="AO6480">
            <v>0</v>
          </cell>
        </row>
        <row r="6481">
          <cell r="H6481" t="str">
            <v>C23231</v>
          </cell>
          <cell r="AO6481">
            <v>0</v>
          </cell>
        </row>
        <row r="6482">
          <cell r="H6482" t="str">
            <v>C23232</v>
          </cell>
          <cell r="AO6482">
            <v>0</v>
          </cell>
        </row>
        <row r="6483">
          <cell r="H6483" t="str">
            <v>C23233</v>
          </cell>
          <cell r="AO6483">
            <v>0</v>
          </cell>
        </row>
        <row r="6484">
          <cell r="H6484" t="str">
            <v>C23234</v>
          </cell>
          <cell r="AO6484">
            <v>0</v>
          </cell>
        </row>
        <row r="6485">
          <cell r="H6485" t="str">
            <v>C23235</v>
          </cell>
          <cell r="AO6485">
            <v>1</v>
          </cell>
        </row>
        <row r="6486">
          <cell r="H6486" t="str">
            <v>C23236</v>
          </cell>
          <cell r="AO6486">
            <v>0</v>
          </cell>
        </row>
        <row r="6487">
          <cell r="H6487" t="str">
            <v>C23238</v>
          </cell>
          <cell r="AO6487">
            <v>1</v>
          </cell>
        </row>
        <row r="6488">
          <cell r="H6488" t="str">
            <v>C23242</v>
          </cell>
          <cell r="AO6488">
            <v>1</v>
          </cell>
        </row>
        <row r="6489">
          <cell r="H6489" t="str">
            <v>C23243</v>
          </cell>
          <cell r="AO6489">
            <v>0</v>
          </cell>
        </row>
        <row r="6490">
          <cell r="H6490" t="str">
            <v>C23244</v>
          </cell>
          <cell r="AO6490">
            <v>1</v>
          </cell>
        </row>
        <row r="6491">
          <cell r="H6491" t="str">
            <v>C23247</v>
          </cell>
          <cell r="AO6491">
            <v>0</v>
          </cell>
        </row>
        <row r="6492">
          <cell r="H6492" t="str">
            <v>C23249</v>
          </cell>
          <cell r="AO6492">
            <v>1</v>
          </cell>
        </row>
        <row r="6493">
          <cell r="H6493" t="str">
            <v>C23252</v>
          </cell>
          <cell r="AO6493">
            <v>0</v>
          </cell>
        </row>
        <row r="6494">
          <cell r="H6494" t="str">
            <v>C23253</v>
          </cell>
          <cell r="AO6494">
            <v>0</v>
          </cell>
        </row>
        <row r="6495">
          <cell r="H6495" t="str">
            <v>C23255</v>
          </cell>
          <cell r="AO6495">
            <v>0</v>
          </cell>
        </row>
        <row r="6496">
          <cell r="H6496" t="str">
            <v>C23263</v>
          </cell>
          <cell r="AO6496">
            <v>0</v>
          </cell>
        </row>
        <row r="6497">
          <cell r="H6497" t="str">
            <v>C23264</v>
          </cell>
          <cell r="AO6497">
            <v>0</v>
          </cell>
        </row>
        <row r="6498">
          <cell r="H6498" t="str">
            <v>C23265</v>
          </cell>
          <cell r="AO6498">
            <v>0</v>
          </cell>
        </row>
        <row r="6499">
          <cell r="H6499" t="str">
            <v>C23266</v>
          </cell>
          <cell r="AO6499">
            <v>1</v>
          </cell>
        </row>
        <row r="6500">
          <cell r="H6500" t="str">
            <v>C23267</v>
          </cell>
          <cell r="AO6500">
            <v>2</v>
          </cell>
        </row>
        <row r="6501">
          <cell r="H6501" t="str">
            <v>C23268</v>
          </cell>
          <cell r="AO6501">
            <v>1</v>
          </cell>
        </row>
        <row r="6502">
          <cell r="H6502" t="str">
            <v>C23269</v>
          </cell>
          <cell r="AO6502">
            <v>0</v>
          </cell>
        </row>
        <row r="6503">
          <cell r="H6503" t="str">
            <v>C23271</v>
          </cell>
          <cell r="AO6503">
            <v>0</v>
          </cell>
        </row>
        <row r="6504">
          <cell r="H6504" t="str">
            <v>C23273</v>
          </cell>
          <cell r="AO6504">
            <v>1</v>
          </cell>
        </row>
        <row r="6505">
          <cell r="H6505" t="str">
            <v>C23274</v>
          </cell>
          <cell r="AO6505">
            <v>1</v>
          </cell>
        </row>
        <row r="6506">
          <cell r="H6506" t="str">
            <v>C23275</v>
          </cell>
          <cell r="AO6506">
            <v>0</v>
          </cell>
        </row>
        <row r="6507">
          <cell r="H6507" t="str">
            <v>C23276</v>
          </cell>
          <cell r="AO6507">
            <v>1</v>
          </cell>
        </row>
        <row r="6508">
          <cell r="H6508" t="str">
            <v>C23278</v>
          </cell>
          <cell r="AO6508">
            <v>0</v>
          </cell>
        </row>
        <row r="6509">
          <cell r="H6509" t="str">
            <v>C23279</v>
          </cell>
          <cell r="AO6509">
            <v>1</v>
          </cell>
        </row>
        <row r="6510">
          <cell r="H6510" t="str">
            <v>C23281</v>
          </cell>
          <cell r="AO6510">
            <v>0</v>
          </cell>
        </row>
        <row r="6511">
          <cell r="H6511" t="str">
            <v>C23282</v>
          </cell>
          <cell r="AO6511">
            <v>0</v>
          </cell>
        </row>
        <row r="6512">
          <cell r="H6512" t="str">
            <v>C23283</v>
          </cell>
          <cell r="AO6512">
            <v>0</v>
          </cell>
        </row>
        <row r="6513">
          <cell r="H6513" t="str">
            <v>C23284</v>
          </cell>
          <cell r="AO6513">
            <v>0</v>
          </cell>
        </row>
        <row r="6514">
          <cell r="H6514" t="str">
            <v>C23285</v>
          </cell>
          <cell r="AO6514">
            <v>0</v>
          </cell>
        </row>
        <row r="6515">
          <cell r="H6515" t="str">
            <v>C23289</v>
          </cell>
          <cell r="AO6515">
            <v>0</v>
          </cell>
        </row>
        <row r="6516">
          <cell r="H6516" t="str">
            <v>C23290</v>
          </cell>
          <cell r="AO6516">
            <v>0</v>
          </cell>
        </row>
        <row r="6517">
          <cell r="H6517" t="str">
            <v>C23293</v>
          </cell>
          <cell r="AO6517">
            <v>1</v>
          </cell>
        </row>
        <row r="6518">
          <cell r="H6518" t="str">
            <v>C23294</v>
          </cell>
          <cell r="AO6518">
            <v>0</v>
          </cell>
        </row>
        <row r="6519">
          <cell r="H6519" t="str">
            <v>C23295</v>
          </cell>
          <cell r="AO6519">
            <v>0</v>
          </cell>
        </row>
        <row r="6520">
          <cell r="H6520" t="str">
            <v>C23296</v>
          </cell>
          <cell r="AO6520">
            <v>1</v>
          </cell>
        </row>
        <row r="6521">
          <cell r="H6521" t="str">
            <v>C23297</v>
          </cell>
          <cell r="AO6521">
            <v>0</v>
          </cell>
        </row>
        <row r="6522">
          <cell r="H6522" t="str">
            <v>C23302</v>
          </cell>
          <cell r="AO6522">
            <v>0</v>
          </cell>
        </row>
        <row r="6523">
          <cell r="H6523" t="str">
            <v>C23305</v>
          </cell>
          <cell r="AO6523">
            <v>0</v>
          </cell>
        </row>
        <row r="6524">
          <cell r="H6524" t="str">
            <v>C23316</v>
          </cell>
          <cell r="AO6524">
            <v>1</v>
          </cell>
        </row>
        <row r="6525">
          <cell r="H6525" t="str">
            <v>C23319</v>
          </cell>
          <cell r="AO6525">
            <v>0</v>
          </cell>
        </row>
        <row r="6526">
          <cell r="H6526" t="str">
            <v>C23320</v>
          </cell>
          <cell r="AO6526">
            <v>1</v>
          </cell>
        </row>
        <row r="6527">
          <cell r="H6527" t="str">
            <v>C23322</v>
          </cell>
          <cell r="AO6527">
            <v>0</v>
          </cell>
        </row>
        <row r="6528">
          <cell r="H6528" t="str">
            <v>C23323</v>
          </cell>
          <cell r="AO6528">
            <v>0</v>
          </cell>
        </row>
        <row r="6529">
          <cell r="H6529" t="str">
            <v>C23324</v>
          </cell>
          <cell r="AO6529">
            <v>1</v>
          </cell>
        </row>
        <row r="6530">
          <cell r="H6530" t="str">
            <v>C23325</v>
          </cell>
          <cell r="AO6530">
            <v>0</v>
          </cell>
        </row>
        <row r="6531">
          <cell r="H6531" t="str">
            <v>C23328</v>
          </cell>
          <cell r="AO6531">
            <v>0</v>
          </cell>
        </row>
        <row r="6532">
          <cell r="H6532" t="str">
            <v>C23330</v>
          </cell>
          <cell r="AO6532">
            <v>0</v>
          </cell>
        </row>
        <row r="6533">
          <cell r="H6533" t="str">
            <v>C23331</v>
          </cell>
          <cell r="AO6533">
            <v>0</v>
          </cell>
        </row>
        <row r="6534">
          <cell r="H6534" t="str">
            <v>C23333</v>
          </cell>
          <cell r="AO6534">
            <v>0</v>
          </cell>
        </row>
        <row r="6535">
          <cell r="H6535" t="str">
            <v>C23335</v>
          </cell>
          <cell r="AO6535">
            <v>0</v>
          </cell>
        </row>
        <row r="6536">
          <cell r="H6536" t="str">
            <v>C23337</v>
          </cell>
          <cell r="AO6536">
            <v>0</v>
          </cell>
        </row>
        <row r="6537">
          <cell r="H6537" t="str">
            <v>C23339</v>
          </cell>
          <cell r="AO6537">
            <v>0</v>
          </cell>
        </row>
        <row r="6538">
          <cell r="H6538" t="str">
            <v>C23340</v>
          </cell>
          <cell r="AO6538">
            <v>0</v>
          </cell>
        </row>
        <row r="6539">
          <cell r="H6539" t="str">
            <v>C23341</v>
          </cell>
          <cell r="AO6539">
            <v>0</v>
          </cell>
        </row>
        <row r="6540">
          <cell r="H6540" t="str">
            <v>C23345</v>
          </cell>
          <cell r="AO6540">
            <v>1</v>
          </cell>
        </row>
        <row r="6541">
          <cell r="H6541" t="str">
            <v>C23346</v>
          </cell>
          <cell r="AO6541">
            <v>0</v>
          </cell>
        </row>
        <row r="6542">
          <cell r="H6542" t="str">
            <v>C23348</v>
          </cell>
          <cell r="AO6542">
            <v>2</v>
          </cell>
        </row>
        <row r="6543">
          <cell r="H6543" t="str">
            <v>C23349</v>
          </cell>
          <cell r="AO6543">
            <v>1</v>
          </cell>
        </row>
        <row r="6544">
          <cell r="H6544" t="str">
            <v>C23350</v>
          </cell>
          <cell r="AO6544">
            <v>1</v>
          </cell>
        </row>
        <row r="6545">
          <cell r="H6545" t="str">
            <v>C23351</v>
          </cell>
          <cell r="AO6545">
            <v>0</v>
          </cell>
        </row>
        <row r="6546">
          <cell r="H6546" t="str">
            <v>C23352</v>
          </cell>
          <cell r="AO6546">
            <v>0</v>
          </cell>
        </row>
        <row r="6547">
          <cell r="H6547" t="str">
            <v>C23353</v>
          </cell>
          <cell r="AO6547">
            <v>0</v>
          </cell>
        </row>
        <row r="6548">
          <cell r="H6548" t="str">
            <v>C23356</v>
          </cell>
          <cell r="AO6548">
            <v>1</v>
          </cell>
        </row>
        <row r="6549">
          <cell r="H6549" t="str">
            <v>C23357</v>
          </cell>
          <cell r="AO6549">
            <v>0</v>
          </cell>
        </row>
        <row r="6550">
          <cell r="H6550" t="str">
            <v>C23358</v>
          </cell>
          <cell r="AO6550">
            <v>0</v>
          </cell>
        </row>
        <row r="6551">
          <cell r="H6551" t="str">
            <v>C23359</v>
          </cell>
          <cell r="AO6551">
            <v>1</v>
          </cell>
        </row>
        <row r="6552">
          <cell r="H6552" t="str">
            <v>C23360</v>
          </cell>
          <cell r="AO6552">
            <v>0</v>
          </cell>
        </row>
        <row r="6553">
          <cell r="H6553" t="str">
            <v>C23361</v>
          </cell>
          <cell r="AO6553">
            <v>0</v>
          </cell>
        </row>
        <row r="6554">
          <cell r="H6554" t="str">
            <v>C23362</v>
          </cell>
          <cell r="AO6554">
            <v>1</v>
          </cell>
        </row>
        <row r="6555">
          <cell r="H6555" t="str">
            <v>C23363</v>
          </cell>
          <cell r="AO6555">
            <v>0</v>
          </cell>
        </row>
        <row r="6556">
          <cell r="H6556" t="str">
            <v>C23372</v>
          </cell>
          <cell r="AO6556">
            <v>0</v>
          </cell>
        </row>
        <row r="6557">
          <cell r="H6557" t="str">
            <v>C23378</v>
          </cell>
          <cell r="AO6557">
            <v>0</v>
          </cell>
        </row>
        <row r="6558">
          <cell r="H6558" t="str">
            <v>C23379</v>
          </cell>
          <cell r="AO6558">
            <v>0</v>
          </cell>
        </row>
        <row r="6559">
          <cell r="H6559" t="str">
            <v>C23380</v>
          </cell>
          <cell r="AO6559">
            <v>1</v>
          </cell>
        </row>
        <row r="6560">
          <cell r="H6560" t="str">
            <v>C23382</v>
          </cell>
          <cell r="AO6560">
            <v>0</v>
          </cell>
        </row>
        <row r="6561">
          <cell r="H6561" t="str">
            <v>C23385</v>
          </cell>
          <cell r="AO6561">
            <v>0</v>
          </cell>
        </row>
        <row r="6562">
          <cell r="H6562" t="str">
            <v>C23395</v>
          </cell>
          <cell r="AO6562">
            <v>0</v>
          </cell>
        </row>
        <row r="6563">
          <cell r="H6563" t="str">
            <v>C23396</v>
          </cell>
          <cell r="AO6563">
            <v>0</v>
          </cell>
        </row>
        <row r="6564">
          <cell r="H6564" t="str">
            <v>C23397</v>
          </cell>
          <cell r="AO6564">
            <v>0</v>
          </cell>
        </row>
        <row r="6565">
          <cell r="H6565" t="str">
            <v>C23399</v>
          </cell>
          <cell r="AO6565">
            <v>2</v>
          </cell>
        </row>
        <row r="6566">
          <cell r="H6566" t="str">
            <v>C23400</v>
          </cell>
          <cell r="AO6566">
            <v>0</v>
          </cell>
        </row>
        <row r="6567">
          <cell r="H6567" t="str">
            <v>C23401</v>
          </cell>
          <cell r="AO6567">
            <v>1</v>
          </cell>
        </row>
        <row r="6568">
          <cell r="H6568" t="str">
            <v>C23402</v>
          </cell>
          <cell r="AO6568">
            <v>2</v>
          </cell>
        </row>
        <row r="6569">
          <cell r="H6569" t="str">
            <v>C23403</v>
          </cell>
          <cell r="AO6569">
            <v>1</v>
          </cell>
        </row>
        <row r="6570">
          <cell r="H6570" t="str">
            <v>C23408</v>
          </cell>
          <cell r="AO6570">
            <v>0</v>
          </cell>
        </row>
        <row r="6571">
          <cell r="H6571" t="str">
            <v>C23409</v>
          </cell>
          <cell r="AO6571">
            <v>0</v>
          </cell>
        </row>
        <row r="6572">
          <cell r="H6572" t="str">
            <v>C23413</v>
          </cell>
          <cell r="AO6572">
            <v>0</v>
          </cell>
        </row>
        <row r="6573">
          <cell r="H6573" t="str">
            <v>C23422</v>
          </cell>
          <cell r="AO6573">
            <v>2</v>
          </cell>
        </row>
        <row r="6574">
          <cell r="H6574" t="str">
            <v>C23423</v>
          </cell>
          <cell r="AO6574">
            <v>0</v>
          </cell>
        </row>
        <row r="6575">
          <cell r="H6575" t="str">
            <v>C23424</v>
          </cell>
          <cell r="AO6575">
            <v>1</v>
          </cell>
        </row>
        <row r="6576">
          <cell r="H6576" t="str">
            <v>C23425</v>
          </cell>
          <cell r="AO6576">
            <v>0</v>
          </cell>
        </row>
        <row r="6577">
          <cell r="H6577" t="str">
            <v>C23427</v>
          </cell>
          <cell r="AO6577">
            <v>2</v>
          </cell>
        </row>
        <row r="6578">
          <cell r="H6578" t="str">
            <v>C23445</v>
          </cell>
          <cell r="AO6578">
            <v>0</v>
          </cell>
        </row>
        <row r="6579">
          <cell r="H6579" t="str">
            <v>C23450</v>
          </cell>
          <cell r="AO6579">
            <v>0</v>
          </cell>
        </row>
        <row r="6580">
          <cell r="H6580" t="str">
            <v>C23452</v>
          </cell>
          <cell r="AO6580">
            <v>0</v>
          </cell>
        </row>
        <row r="6581">
          <cell r="H6581" t="str">
            <v>C23454</v>
          </cell>
          <cell r="AO6581">
            <v>0</v>
          </cell>
        </row>
        <row r="6582">
          <cell r="H6582" t="str">
            <v>C23455</v>
          </cell>
          <cell r="AO6582">
            <v>1</v>
          </cell>
        </row>
        <row r="6583">
          <cell r="H6583" t="str">
            <v>C23456</v>
          </cell>
          <cell r="AO6583">
            <v>0</v>
          </cell>
        </row>
        <row r="6584">
          <cell r="H6584" t="str">
            <v>C23458</v>
          </cell>
          <cell r="AO6584">
            <v>2</v>
          </cell>
        </row>
        <row r="6585">
          <cell r="H6585" t="str">
            <v>C23459</v>
          </cell>
          <cell r="AO6585">
            <v>1</v>
          </cell>
        </row>
        <row r="6586">
          <cell r="H6586" t="str">
            <v>C23461</v>
          </cell>
          <cell r="AO6586">
            <v>0</v>
          </cell>
        </row>
        <row r="6587">
          <cell r="H6587" t="str">
            <v>C23463</v>
          </cell>
          <cell r="AO6587">
            <v>0</v>
          </cell>
        </row>
        <row r="6588">
          <cell r="H6588" t="str">
            <v>C23464</v>
          </cell>
          <cell r="AO6588">
            <v>0</v>
          </cell>
        </row>
        <row r="6589">
          <cell r="H6589" t="str">
            <v>C23468</v>
          </cell>
          <cell r="AO6589">
            <v>0</v>
          </cell>
        </row>
        <row r="6590">
          <cell r="H6590" t="str">
            <v>C23469</v>
          </cell>
          <cell r="AO6590">
            <v>0</v>
          </cell>
        </row>
        <row r="6591">
          <cell r="H6591" t="str">
            <v>C23470</v>
          </cell>
          <cell r="AO6591">
            <v>0</v>
          </cell>
        </row>
        <row r="6592">
          <cell r="H6592" t="str">
            <v>C23471</v>
          </cell>
          <cell r="AO6592">
            <v>1</v>
          </cell>
        </row>
        <row r="6593">
          <cell r="H6593" t="str">
            <v>C23472</v>
          </cell>
          <cell r="AO6593">
            <v>0</v>
          </cell>
        </row>
        <row r="6594">
          <cell r="H6594" t="str">
            <v>C23474</v>
          </cell>
          <cell r="AO6594">
            <v>0</v>
          </cell>
        </row>
        <row r="6595">
          <cell r="H6595" t="str">
            <v>C23475</v>
          </cell>
          <cell r="AO6595">
            <v>0</v>
          </cell>
        </row>
        <row r="6596">
          <cell r="H6596" t="str">
            <v>C23476</v>
          </cell>
          <cell r="AO6596">
            <v>1</v>
          </cell>
        </row>
        <row r="6597">
          <cell r="H6597" t="str">
            <v>C23481</v>
          </cell>
          <cell r="AO6597">
            <v>0</v>
          </cell>
        </row>
        <row r="6598">
          <cell r="H6598" t="str">
            <v>C23489</v>
          </cell>
          <cell r="AO6598">
            <v>0</v>
          </cell>
        </row>
        <row r="6599">
          <cell r="H6599" t="str">
            <v>C23490</v>
          </cell>
          <cell r="AO6599">
            <v>0</v>
          </cell>
        </row>
        <row r="6600">
          <cell r="H6600" t="str">
            <v>C23491</v>
          </cell>
          <cell r="AO6600">
            <v>0</v>
          </cell>
        </row>
        <row r="6601">
          <cell r="H6601" t="str">
            <v>C23495</v>
          </cell>
          <cell r="AO6601">
            <v>0</v>
          </cell>
        </row>
        <row r="6602">
          <cell r="H6602" t="str">
            <v>C23496</v>
          </cell>
          <cell r="AO6602">
            <v>0</v>
          </cell>
        </row>
        <row r="6603">
          <cell r="H6603" t="str">
            <v>C23498</v>
          </cell>
          <cell r="AO6603">
            <v>0</v>
          </cell>
        </row>
        <row r="6604">
          <cell r="H6604" t="str">
            <v>C23499</v>
          </cell>
          <cell r="AO6604">
            <v>2</v>
          </cell>
        </row>
        <row r="6605">
          <cell r="H6605" t="str">
            <v>C23500</v>
          </cell>
          <cell r="AO6605">
            <v>1</v>
          </cell>
        </row>
        <row r="6606">
          <cell r="H6606" t="str">
            <v>C23501</v>
          </cell>
          <cell r="AO6606">
            <v>0</v>
          </cell>
        </row>
        <row r="6607">
          <cell r="H6607" t="str">
            <v>C23506</v>
          </cell>
          <cell r="AO6607">
            <v>1</v>
          </cell>
        </row>
        <row r="6608">
          <cell r="H6608" t="str">
            <v>C23508</v>
          </cell>
          <cell r="AO6608">
            <v>0</v>
          </cell>
        </row>
        <row r="6609">
          <cell r="H6609" t="str">
            <v>C23509</v>
          </cell>
          <cell r="AO6609">
            <v>0</v>
          </cell>
        </row>
        <row r="6610">
          <cell r="H6610" t="str">
            <v>C23510</v>
          </cell>
          <cell r="AO6610">
            <v>0</v>
          </cell>
        </row>
        <row r="6611">
          <cell r="H6611" t="str">
            <v>C23512</v>
          </cell>
          <cell r="AO6611">
            <v>0</v>
          </cell>
        </row>
        <row r="6612">
          <cell r="H6612" t="str">
            <v>C23514</v>
          </cell>
          <cell r="AO6612">
            <v>0</v>
          </cell>
        </row>
        <row r="6613">
          <cell r="H6613" t="str">
            <v>C23515</v>
          </cell>
          <cell r="AO6613">
            <v>0</v>
          </cell>
        </row>
        <row r="6614">
          <cell r="H6614" t="str">
            <v>C23516</v>
          </cell>
          <cell r="AO6614">
            <v>0</v>
          </cell>
        </row>
        <row r="6615">
          <cell r="H6615" t="str">
            <v>C23518</v>
          </cell>
          <cell r="AO6615">
            <v>1</v>
          </cell>
        </row>
        <row r="6616">
          <cell r="H6616" t="str">
            <v>C23520</v>
          </cell>
          <cell r="AO6616">
            <v>0</v>
          </cell>
        </row>
        <row r="6617">
          <cell r="H6617" t="str">
            <v>C23521</v>
          </cell>
          <cell r="AO6617">
            <v>0</v>
          </cell>
        </row>
        <row r="6618">
          <cell r="H6618" t="str">
            <v>C23523</v>
          </cell>
          <cell r="AO6618">
            <v>0</v>
          </cell>
        </row>
        <row r="6619">
          <cell r="H6619" t="str">
            <v>C23524</v>
          </cell>
          <cell r="AO6619">
            <v>0</v>
          </cell>
        </row>
        <row r="6620">
          <cell r="H6620" t="str">
            <v>C23525</v>
          </cell>
          <cell r="AO6620">
            <v>1</v>
          </cell>
        </row>
        <row r="6621">
          <cell r="H6621" t="str">
            <v>C23531</v>
          </cell>
          <cell r="AO6621">
            <v>0</v>
          </cell>
        </row>
        <row r="6622">
          <cell r="H6622" t="str">
            <v>C23532</v>
          </cell>
          <cell r="AO6622">
            <v>0</v>
          </cell>
        </row>
        <row r="6623">
          <cell r="H6623" t="str">
            <v>C23533</v>
          </cell>
          <cell r="AO6623">
            <v>1</v>
          </cell>
        </row>
        <row r="6624">
          <cell r="H6624" t="str">
            <v>C23540</v>
          </cell>
          <cell r="AO6624">
            <v>0</v>
          </cell>
        </row>
        <row r="6625">
          <cell r="H6625" t="str">
            <v>C23541</v>
          </cell>
          <cell r="AO6625">
            <v>1</v>
          </cell>
        </row>
        <row r="6626">
          <cell r="H6626" t="str">
            <v>C23543</v>
          </cell>
          <cell r="AO6626">
            <v>0</v>
          </cell>
        </row>
        <row r="6627">
          <cell r="H6627" t="str">
            <v>C23544</v>
          </cell>
          <cell r="AO6627">
            <v>0</v>
          </cell>
        </row>
        <row r="6628">
          <cell r="H6628" t="str">
            <v>C23546</v>
          </cell>
          <cell r="AO6628">
            <v>0</v>
          </cell>
        </row>
        <row r="6629">
          <cell r="H6629" t="str">
            <v>C23548</v>
          </cell>
          <cell r="AO6629">
            <v>0</v>
          </cell>
        </row>
        <row r="6630">
          <cell r="H6630" t="str">
            <v>C23549</v>
          </cell>
          <cell r="AO6630">
            <v>0</v>
          </cell>
        </row>
        <row r="6631">
          <cell r="H6631" t="str">
            <v>C23550</v>
          </cell>
          <cell r="AO6631">
            <v>0</v>
          </cell>
        </row>
        <row r="6632">
          <cell r="H6632" t="str">
            <v>C23552</v>
          </cell>
          <cell r="AO6632">
            <v>0</v>
          </cell>
        </row>
        <row r="6633">
          <cell r="H6633" t="str">
            <v>C23554</v>
          </cell>
          <cell r="AO6633">
            <v>0</v>
          </cell>
        </row>
        <row r="6634">
          <cell r="H6634" t="str">
            <v>C23556</v>
          </cell>
          <cell r="AO6634">
            <v>0</v>
          </cell>
        </row>
        <row r="6635">
          <cell r="H6635" t="str">
            <v>C23557</v>
          </cell>
          <cell r="AO6635">
            <v>0</v>
          </cell>
        </row>
        <row r="6636">
          <cell r="H6636" t="str">
            <v>C23562</v>
          </cell>
          <cell r="AO6636">
            <v>0</v>
          </cell>
        </row>
        <row r="6637">
          <cell r="H6637" t="str">
            <v>C23565</v>
          </cell>
          <cell r="AO6637">
            <v>0</v>
          </cell>
        </row>
        <row r="6638">
          <cell r="H6638" t="str">
            <v>C23566</v>
          </cell>
          <cell r="AO6638">
            <v>0</v>
          </cell>
        </row>
        <row r="6639">
          <cell r="H6639" t="str">
            <v>C23567</v>
          </cell>
          <cell r="AO6639">
            <v>1</v>
          </cell>
        </row>
        <row r="6640">
          <cell r="H6640" t="str">
            <v>C23568</v>
          </cell>
          <cell r="AO6640">
            <v>1</v>
          </cell>
        </row>
        <row r="6641">
          <cell r="H6641" t="str">
            <v>C23569</v>
          </cell>
          <cell r="AO6641">
            <v>0</v>
          </cell>
        </row>
        <row r="6642">
          <cell r="H6642" t="str">
            <v>C23570</v>
          </cell>
          <cell r="AO6642">
            <v>0</v>
          </cell>
        </row>
        <row r="6643">
          <cell r="H6643" t="str">
            <v>C23571</v>
          </cell>
          <cell r="AO6643">
            <v>3</v>
          </cell>
        </row>
        <row r="6644">
          <cell r="H6644" t="str">
            <v>C23572</v>
          </cell>
          <cell r="AO6644">
            <v>1</v>
          </cell>
        </row>
        <row r="6645">
          <cell r="H6645" t="str">
            <v>C23574</v>
          </cell>
          <cell r="AO6645">
            <v>0</v>
          </cell>
        </row>
        <row r="6646">
          <cell r="H6646" t="str">
            <v>C23575</v>
          </cell>
          <cell r="AO6646">
            <v>1</v>
          </cell>
        </row>
        <row r="6647">
          <cell r="H6647" t="str">
            <v>C23576</v>
          </cell>
          <cell r="AO6647">
            <v>0</v>
          </cell>
        </row>
        <row r="6648">
          <cell r="H6648" t="str">
            <v>C23577</v>
          </cell>
          <cell r="AO6648">
            <v>0</v>
          </cell>
        </row>
        <row r="6649">
          <cell r="H6649" t="str">
            <v>C23578</v>
          </cell>
          <cell r="AO6649">
            <v>0</v>
          </cell>
        </row>
        <row r="6650">
          <cell r="H6650" t="str">
            <v>C23582</v>
          </cell>
          <cell r="AO6650">
            <v>0</v>
          </cell>
        </row>
        <row r="6651">
          <cell r="H6651" t="str">
            <v>C23583</v>
          </cell>
          <cell r="AO6651">
            <v>0</v>
          </cell>
        </row>
        <row r="6652">
          <cell r="H6652" t="str">
            <v>C23584</v>
          </cell>
          <cell r="AO6652">
            <v>1</v>
          </cell>
        </row>
        <row r="6653">
          <cell r="H6653" t="str">
            <v>C23585</v>
          </cell>
          <cell r="AO6653">
            <v>1</v>
          </cell>
        </row>
        <row r="6654">
          <cell r="H6654" t="str">
            <v>C23587</v>
          </cell>
          <cell r="AO6654">
            <v>0</v>
          </cell>
        </row>
        <row r="6655">
          <cell r="H6655" t="str">
            <v>C23589</v>
          </cell>
          <cell r="AO6655">
            <v>0</v>
          </cell>
        </row>
        <row r="6656">
          <cell r="H6656" t="str">
            <v>C23590</v>
          </cell>
          <cell r="AO6656">
            <v>1</v>
          </cell>
        </row>
        <row r="6657">
          <cell r="H6657" t="str">
            <v>C23591</v>
          </cell>
          <cell r="AO6657">
            <v>1</v>
          </cell>
        </row>
        <row r="6658">
          <cell r="H6658" t="str">
            <v>C23592</v>
          </cell>
          <cell r="AO6658">
            <v>0</v>
          </cell>
        </row>
        <row r="6659">
          <cell r="H6659" t="str">
            <v>C23596</v>
          </cell>
          <cell r="AO6659">
            <v>0</v>
          </cell>
        </row>
        <row r="6660">
          <cell r="H6660" t="str">
            <v>C23597</v>
          </cell>
          <cell r="AO6660">
            <v>0</v>
          </cell>
        </row>
        <row r="6661">
          <cell r="H6661" t="str">
            <v>C23600</v>
          </cell>
          <cell r="AO6661">
            <v>0</v>
          </cell>
        </row>
        <row r="6662">
          <cell r="H6662" t="str">
            <v>C23601</v>
          </cell>
          <cell r="AO6662">
            <v>0</v>
          </cell>
        </row>
        <row r="6663">
          <cell r="H6663" t="str">
            <v>C23603</v>
          </cell>
          <cell r="AO6663">
            <v>0</v>
          </cell>
        </row>
        <row r="6664">
          <cell r="H6664" t="str">
            <v>C23604</v>
          </cell>
          <cell r="AO6664">
            <v>0</v>
          </cell>
        </row>
        <row r="6665">
          <cell r="H6665" t="str">
            <v>C23605</v>
          </cell>
          <cell r="AO6665">
            <v>0</v>
          </cell>
        </row>
        <row r="6666">
          <cell r="H6666" t="str">
            <v>C23607</v>
          </cell>
          <cell r="AO6666">
            <v>0</v>
          </cell>
        </row>
        <row r="6667">
          <cell r="H6667" t="str">
            <v>C23609</v>
          </cell>
          <cell r="AO6667">
            <v>1</v>
          </cell>
        </row>
        <row r="6668">
          <cell r="H6668" t="str">
            <v>C23613</v>
          </cell>
          <cell r="AO6668">
            <v>0</v>
          </cell>
        </row>
        <row r="6669">
          <cell r="H6669" t="str">
            <v>C23615</v>
          </cell>
          <cell r="AO6669">
            <v>0</v>
          </cell>
        </row>
        <row r="6670">
          <cell r="H6670" t="str">
            <v>C23616</v>
          </cell>
          <cell r="AO6670">
            <v>0</v>
          </cell>
        </row>
        <row r="6671">
          <cell r="H6671" t="str">
            <v>C23618</v>
          </cell>
          <cell r="AO6671">
            <v>1</v>
          </cell>
        </row>
        <row r="6672">
          <cell r="H6672" t="str">
            <v>C23620</v>
          </cell>
          <cell r="AO6672">
            <v>0</v>
          </cell>
        </row>
        <row r="6673">
          <cell r="H6673" t="str">
            <v>C23624</v>
          </cell>
          <cell r="AO6673">
            <v>1</v>
          </cell>
        </row>
        <row r="6674">
          <cell r="H6674" t="str">
            <v>C23625</v>
          </cell>
          <cell r="AO6674">
            <v>0</v>
          </cell>
        </row>
        <row r="6675">
          <cell r="H6675" t="str">
            <v>C23627</v>
          </cell>
          <cell r="AO6675">
            <v>1</v>
          </cell>
        </row>
        <row r="6676">
          <cell r="H6676" t="str">
            <v>C23630</v>
          </cell>
          <cell r="AO6676">
            <v>0</v>
          </cell>
        </row>
        <row r="6677">
          <cell r="H6677" t="str">
            <v>C23632</v>
          </cell>
          <cell r="AO6677">
            <v>0</v>
          </cell>
        </row>
        <row r="6678">
          <cell r="H6678" t="str">
            <v>C23633</v>
          </cell>
          <cell r="AO6678">
            <v>1</v>
          </cell>
        </row>
        <row r="6679">
          <cell r="H6679" t="str">
            <v>C23634</v>
          </cell>
          <cell r="AO6679">
            <v>1</v>
          </cell>
        </row>
        <row r="6680">
          <cell r="H6680" t="str">
            <v>C23635</v>
          </cell>
          <cell r="AO6680">
            <v>1</v>
          </cell>
        </row>
        <row r="6681">
          <cell r="H6681" t="str">
            <v>C23638</v>
          </cell>
          <cell r="AO6681">
            <v>2</v>
          </cell>
        </row>
        <row r="6682">
          <cell r="H6682" t="str">
            <v>C23639</v>
          </cell>
          <cell r="AO6682">
            <v>1</v>
          </cell>
        </row>
        <row r="6683">
          <cell r="H6683" t="str">
            <v>C23650</v>
          </cell>
          <cell r="AO6683">
            <v>0</v>
          </cell>
        </row>
        <row r="6684">
          <cell r="H6684" t="str">
            <v>C23654</v>
          </cell>
          <cell r="AO6684">
            <v>1</v>
          </cell>
        </row>
        <row r="6685">
          <cell r="H6685" t="str">
            <v>C23655</v>
          </cell>
          <cell r="AO6685">
            <v>0</v>
          </cell>
        </row>
        <row r="6686">
          <cell r="H6686" t="str">
            <v>C23657</v>
          </cell>
          <cell r="AO6686">
            <v>0</v>
          </cell>
        </row>
        <row r="6687">
          <cell r="H6687" t="str">
            <v>C23659</v>
          </cell>
          <cell r="AO6687">
            <v>0</v>
          </cell>
        </row>
        <row r="6688">
          <cell r="H6688" t="str">
            <v>C23661</v>
          </cell>
          <cell r="AO6688">
            <v>1</v>
          </cell>
        </row>
        <row r="6689">
          <cell r="H6689" t="str">
            <v>C23662</v>
          </cell>
          <cell r="AO6689">
            <v>0</v>
          </cell>
        </row>
        <row r="6690">
          <cell r="H6690" t="str">
            <v>C23663</v>
          </cell>
          <cell r="AO6690">
            <v>2</v>
          </cell>
        </row>
        <row r="6691">
          <cell r="H6691" t="str">
            <v>C23665</v>
          </cell>
          <cell r="AO6691">
            <v>1</v>
          </cell>
        </row>
        <row r="6692">
          <cell r="H6692" t="str">
            <v>C23672</v>
          </cell>
          <cell r="AO6692">
            <v>0</v>
          </cell>
        </row>
        <row r="6693">
          <cell r="H6693" t="str">
            <v>C23674</v>
          </cell>
          <cell r="AO6693">
            <v>0</v>
          </cell>
        </row>
        <row r="6694">
          <cell r="H6694" t="str">
            <v>C23678</v>
          </cell>
          <cell r="AO6694">
            <v>4</v>
          </cell>
        </row>
        <row r="6695">
          <cell r="H6695" t="str">
            <v>C23679</v>
          </cell>
          <cell r="AO6695">
            <v>2</v>
          </cell>
        </row>
        <row r="6696">
          <cell r="H6696" t="str">
            <v>C23683</v>
          </cell>
          <cell r="AO6696">
            <v>0</v>
          </cell>
        </row>
        <row r="6697">
          <cell r="H6697" t="str">
            <v>C23684</v>
          </cell>
          <cell r="AO6697">
            <v>1</v>
          </cell>
        </row>
        <row r="6698">
          <cell r="H6698" t="str">
            <v>C23685</v>
          </cell>
          <cell r="AO6698">
            <v>0</v>
          </cell>
        </row>
        <row r="6699">
          <cell r="H6699" t="str">
            <v>C23686</v>
          </cell>
          <cell r="AO6699">
            <v>0</v>
          </cell>
        </row>
        <row r="6700">
          <cell r="H6700" t="str">
            <v>C23689</v>
          </cell>
          <cell r="AO6700">
            <v>3</v>
          </cell>
        </row>
        <row r="6701">
          <cell r="H6701" t="str">
            <v>C23690</v>
          </cell>
          <cell r="AO6701">
            <v>0</v>
          </cell>
        </row>
        <row r="6702">
          <cell r="H6702" t="str">
            <v>C23691</v>
          </cell>
          <cell r="AO6702">
            <v>1</v>
          </cell>
        </row>
        <row r="6703">
          <cell r="H6703" t="str">
            <v>C23694</v>
          </cell>
          <cell r="AO6703">
            <v>3</v>
          </cell>
        </row>
        <row r="6704">
          <cell r="H6704" t="str">
            <v>C23696</v>
          </cell>
          <cell r="AO6704">
            <v>0</v>
          </cell>
        </row>
        <row r="6705">
          <cell r="H6705" t="str">
            <v>C23698</v>
          </cell>
          <cell r="AO6705">
            <v>1</v>
          </cell>
        </row>
        <row r="6706">
          <cell r="H6706" t="str">
            <v>C23699</v>
          </cell>
          <cell r="AO6706">
            <v>1</v>
          </cell>
        </row>
        <row r="6707">
          <cell r="H6707" t="str">
            <v>C23700</v>
          </cell>
          <cell r="AO6707">
            <v>0</v>
          </cell>
        </row>
        <row r="6708">
          <cell r="H6708" t="str">
            <v>C23702</v>
          </cell>
          <cell r="AO6708">
            <v>0</v>
          </cell>
        </row>
        <row r="6709">
          <cell r="H6709" t="str">
            <v>C23703</v>
          </cell>
          <cell r="AO6709">
            <v>0</v>
          </cell>
        </row>
        <row r="6710">
          <cell r="H6710" t="str">
            <v>C23705</v>
          </cell>
          <cell r="AO6710">
            <v>1</v>
          </cell>
        </row>
        <row r="6711">
          <cell r="H6711" t="str">
            <v>C23706</v>
          </cell>
          <cell r="AO6711">
            <v>0</v>
          </cell>
        </row>
        <row r="6712">
          <cell r="H6712" t="str">
            <v>C23707</v>
          </cell>
          <cell r="AO6712">
            <v>1</v>
          </cell>
        </row>
        <row r="6713">
          <cell r="H6713" t="str">
            <v>C23710</v>
          </cell>
          <cell r="AO6713">
            <v>0</v>
          </cell>
        </row>
        <row r="6714">
          <cell r="H6714" t="str">
            <v>C23711</v>
          </cell>
          <cell r="AO6714">
            <v>0</v>
          </cell>
        </row>
        <row r="6715">
          <cell r="H6715" t="str">
            <v>C23718</v>
          </cell>
          <cell r="AO6715">
            <v>0</v>
          </cell>
        </row>
        <row r="6716">
          <cell r="H6716" t="str">
            <v>C23719</v>
          </cell>
          <cell r="AO6716">
            <v>0</v>
          </cell>
        </row>
        <row r="6717">
          <cell r="H6717" t="str">
            <v>C23721</v>
          </cell>
          <cell r="AO6717">
            <v>0</v>
          </cell>
        </row>
        <row r="6718">
          <cell r="H6718" t="str">
            <v>C23723</v>
          </cell>
          <cell r="AO6718">
            <v>0</v>
          </cell>
        </row>
        <row r="6719">
          <cell r="H6719" t="str">
            <v>C23724</v>
          </cell>
          <cell r="AO6719">
            <v>0</v>
          </cell>
        </row>
        <row r="6720">
          <cell r="H6720" t="str">
            <v>C23725</v>
          </cell>
          <cell r="AO6720">
            <v>0</v>
          </cell>
        </row>
        <row r="6721">
          <cell r="H6721" t="str">
            <v>C23726</v>
          </cell>
          <cell r="AO6721">
            <v>0</v>
          </cell>
        </row>
        <row r="6722">
          <cell r="H6722" t="str">
            <v>C23727</v>
          </cell>
          <cell r="AO6722">
            <v>0</v>
          </cell>
        </row>
        <row r="6723">
          <cell r="H6723" t="str">
            <v>C23728</v>
          </cell>
          <cell r="AO6723">
            <v>0</v>
          </cell>
        </row>
        <row r="6724">
          <cell r="H6724" t="str">
            <v>C23729</v>
          </cell>
          <cell r="AO6724">
            <v>0</v>
          </cell>
        </row>
        <row r="6725">
          <cell r="H6725" t="str">
            <v>C23731</v>
          </cell>
          <cell r="AO6725">
            <v>1</v>
          </cell>
        </row>
        <row r="6726">
          <cell r="H6726" t="str">
            <v>C23733</v>
          </cell>
          <cell r="AO6726">
            <v>0</v>
          </cell>
        </row>
        <row r="6727">
          <cell r="H6727" t="str">
            <v>C23735</v>
          </cell>
          <cell r="AO6727">
            <v>0</v>
          </cell>
        </row>
        <row r="6728">
          <cell r="H6728" t="str">
            <v>C23738</v>
          </cell>
          <cell r="AO6728">
            <v>1</v>
          </cell>
        </row>
        <row r="6729">
          <cell r="H6729" t="str">
            <v>C23740</v>
          </cell>
          <cell r="AO6729">
            <v>0</v>
          </cell>
        </row>
        <row r="6730">
          <cell r="H6730" t="str">
            <v>C23741</v>
          </cell>
          <cell r="AO6730">
            <v>0</v>
          </cell>
        </row>
        <row r="6731">
          <cell r="H6731" t="str">
            <v>C23743</v>
          </cell>
          <cell r="AO6731">
            <v>0</v>
          </cell>
        </row>
        <row r="6732">
          <cell r="H6732" t="str">
            <v>C23744</v>
          </cell>
          <cell r="AO6732">
            <v>0</v>
          </cell>
        </row>
        <row r="6733">
          <cell r="H6733" t="str">
            <v>C23754</v>
          </cell>
          <cell r="AO6733">
            <v>0</v>
          </cell>
        </row>
        <row r="6734">
          <cell r="H6734" t="str">
            <v>C23755</v>
          </cell>
          <cell r="AO6734">
            <v>1</v>
          </cell>
        </row>
        <row r="6735">
          <cell r="H6735" t="str">
            <v>C23757</v>
          </cell>
          <cell r="AO6735">
            <v>0</v>
          </cell>
        </row>
        <row r="6736">
          <cell r="H6736" t="str">
            <v>C23758</v>
          </cell>
          <cell r="AO6736">
            <v>0</v>
          </cell>
        </row>
        <row r="6737">
          <cell r="H6737" t="str">
            <v>C23761</v>
          </cell>
          <cell r="AO6737">
            <v>1</v>
          </cell>
        </row>
        <row r="6738">
          <cell r="H6738" t="str">
            <v>C23762</v>
          </cell>
          <cell r="AO6738">
            <v>1</v>
          </cell>
        </row>
        <row r="6739">
          <cell r="H6739" t="str">
            <v>C23763</v>
          </cell>
          <cell r="AO6739">
            <v>0</v>
          </cell>
        </row>
        <row r="6740">
          <cell r="H6740" t="str">
            <v>C23764</v>
          </cell>
          <cell r="AO6740">
            <v>0</v>
          </cell>
        </row>
        <row r="6741">
          <cell r="H6741" t="str">
            <v>C23765</v>
          </cell>
          <cell r="AO6741">
            <v>1</v>
          </cell>
        </row>
        <row r="6742">
          <cell r="H6742" t="str">
            <v>C23766</v>
          </cell>
          <cell r="AO6742">
            <v>3</v>
          </cell>
        </row>
        <row r="6743">
          <cell r="H6743" t="str">
            <v>C23767</v>
          </cell>
          <cell r="AO6743">
            <v>0</v>
          </cell>
        </row>
        <row r="6744">
          <cell r="H6744" t="str">
            <v>C23768</v>
          </cell>
          <cell r="AO6744">
            <v>0</v>
          </cell>
        </row>
        <row r="6745">
          <cell r="H6745" t="str">
            <v>C23769</v>
          </cell>
          <cell r="AO6745">
            <v>0</v>
          </cell>
        </row>
        <row r="6746">
          <cell r="H6746" t="str">
            <v>C23770</v>
          </cell>
          <cell r="AO6746">
            <v>0</v>
          </cell>
        </row>
        <row r="6747">
          <cell r="H6747" t="str">
            <v>C23772</v>
          </cell>
          <cell r="AO6747">
            <v>0</v>
          </cell>
        </row>
        <row r="6748">
          <cell r="H6748" t="str">
            <v>C23773</v>
          </cell>
          <cell r="AO6748">
            <v>0</v>
          </cell>
        </row>
        <row r="6749">
          <cell r="H6749" t="str">
            <v>C23774</v>
          </cell>
          <cell r="AO6749">
            <v>0</v>
          </cell>
        </row>
        <row r="6750">
          <cell r="H6750" t="str">
            <v>C23786</v>
          </cell>
          <cell r="AO6750">
            <v>0</v>
          </cell>
        </row>
        <row r="6751">
          <cell r="H6751" t="str">
            <v>C23788</v>
          </cell>
          <cell r="AO6751">
            <v>1</v>
          </cell>
        </row>
        <row r="6752">
          <cell r="H6752" t="str">
            <v>C23789</v>
          </cell>
          <cell r="AO6752">
            <v>1</v>
          </cell>
        </row>
        <row r="6753">
          <cell r="H6753" t="str">
            <v>C23792</v>
          </cell>
          <cell r="AO6753">
            <v>1</v>
          </cell>
        </row>
        <row r="6754">
          <cell r="H6754" t="str">
            <v>C23793</v>
          </cell>
          <cell r="AO6754">
            <v>0</v>
          </cell>
        </row>
        <row r="6755">
          <cell r="H6755" t="str">
            <v>C23795</v>
          </cell>
          <cell r="AO6755">
            <v>0</v>
          </cell>
        </row>
        <row r="6756">
          <cell r="H6756" t="str">
            <v>C23796</v>
          </cell>
          <cell r="AO6756">
            <v>0</v>
          </cell>
        </row>
        <row r="6757">
          <cell r="H6757" t="str">
            <v>C23797</v>
          </cell>
          <cell r="AO6757">
            <v>0</v>
          </cell>
        </row>
        <row r="6758">
          <cell r="H6758" t="str">
            <v>C23803</v>
          </cell>
          <cell r="AO6758">
            <v>0</v>
          </cell>
        </row>
        <row r="6759">
          <cell r="H6759" t="str">
            <v>C23805</v>
          </cell>
          <cell r="AO6759">
            <v>1</v>
          </cell>
        </row>
        <row r="6760">
          <cell r="H6760" t="str">
            <v>C23806</v>
          </cell>
          <cell r="AO6760">
            <v>1</v>
          </cell>
        </row>
        <row r="6761">
          <cell r="H6761" t="str">
            <v>C23808</v>
          </cell>
          <cell r="AO6761">
            <v>0</v>
          </cell>
        </row>
        <row r="6762">
          <cell r="H6762" t="str">
            <v>C23809</v>
          </cell>
          <cell r="AO6762">
            <v>2</v>
          </cell>
        </row>
        <row r="6763">
          <cell r="H6763" t="str">
            <v>C23810</v>
          </cell>
          <cell r="AO6763">
            <v>0</v>
          </cell>
        </row>
        <row r="6764">
          <cell r="H6764" t="str">
            <v>C23812</v>
          </cell>
          <cell r="AO6764">
            <v>0</v>
          </cell>
        </row>
        <row r="6765">
          <cell r="H6765" t="str">
            <v>C23813</v>
          </cell>
          <cell r="AO6765">
            <v>0</v>
          </cell>
        </row>
        <row r="6766">
          <cell r="H6766" t="str">
            <v>C23815</v>
          </cell>
          <cell r="AO6766">
            <v>0</v>
          </cell>
        </row>
        <row r="6767">
          <cell r="H6767" t="str">
            <v>C23816</v>
          </cell>
          <cell r="AO6767">
            <v>0</v>
          </cell>
        </row>
        <row r="6768">
          <cell r="H6768" t="str">
            <v>C23819</v>
          </cell>
          <cell r="AO6768">
            <v>0</v>
          </cell>
        </row>
        <row r="6769">
          <cell r="H6769" t="str">
            <v>C23820</v>
          </cell>
          <cell r="AO6769">
            <v>0</v>
          </cell>
        </row>
        <row r="6770">
          <cell r="H6770" t="str">
            <v>C23831</v>
          </cell>
          <cell r="AO6770">
            <v>0</v>
          </cell>
        </row>
        <row r="6771">
          <cell r="H6771" t="str">
            <v>C23832</v>
          </cell>
          <cell r="AO6771">
            <v>0</v>
          </cell>
        </row>
        <row r="6772">
          <cell r="H6772" t="str">
            <v>C23833</v>
          </cell>
          <cell r="AO6772">
            <v>0</v>
          </cell>
        </row>
        <row r="6773">
          <cell r="H6773" t="str">
            <v>C23834</v>
          </cell>
          <cell r="AO6773">
            <v>1</v>
          </cell>
        </row>
        <row r="6774">
          <cell r="H6774" t="str">
            <v>C23835</v>
          </cell>
          <cell r="AO6774">
            <v>0</v>
          </cell>
        </row>
        <row r="6775">
          <cell r="H6775" t="str">
            <v>C23836</v>
          </cell>
          <cell r="AO6775">
            <v>1</v>
          </cell>
        </row>
        <row r="6776">
          <cell r="H6776" t="str">
            <v>C23839</v>
          </cell>
          <cell r="AO6776">
            <v>0</v>
          </cell>
        </row>
        <row r="6777">
          <cell r="H6777" t="str">
            <v>C23840</v>
          </cell>
          <cell r="AO6777">
            <v>0</v>
          </cell>
        </row>
        <row r="6778">
          <cell r="H6778" t="str">
            <v>C23844</v>
          </cell>
          <cell r="AO6778">
            <v>1</v>
          </cell>
        </row>
        <row r="6779">
          <cell r="H6779" t="str">
            <v>C23848</v>
          </cell>
          <cell r="AO6779">
            <v>3</v>
          </cell>
        </row>
        <row r="6780">
          <cell r="H6780" t="str">
            <v>C23849</v>
          </cell>
          <cell r="AO6780">
            <v>1</v>
          </cell>
        </row>
        <row r="6781">
          <cell r="H6781" t="str">
            <v>C23850</v>
          </cell>
          <cell r="AO6781">
            <v>0</v>
          </cell>
        </row>
        <row r="6782">
          <cell r="H6782" t="str">
            <v>C23851</v>
          </cell>
          <cell r="AO6782">
            <v>0</v>
          </cell>
        </row>
        <row r="6783">
          <cell r="H6783" t="str">
            <v>C23853</v>
          </cell>
          <cell r="AO6783">
            <v>0</v>
          </cell>
        </row>
        <row r="6784">
          <cell r="H6784" t="str">
            <v>C23854</v>
          </cell>
          <cell r="AO6784">
            <v>0</v>
          </cell>
        </row>
        <row r="6785">
          <cell r="H6785" t="str">
            <v>C23855</v>
          </cell>
          <cell r="AO6785">
            <v>0</v>
          </cell>
        </row>
        <row r="6786">
          <cell r="H6786" t="str">
            <v>C23857</v>
          </cell>
          <cell r="AO6786">
            <v>0</v>
          </cell>
        </row>
        <row r="6787">
          <cell r="H6787" t="str">
            <v>C23858</v>
          </cell>
          <cell r="AO6787">
            <v>0</v>
          </cell>
        </row>
        <row r="6788">
          <cell r="H6788" t="str">
            <v>C23859</v>
          </cell>
          <cell r="AO6788">
            <v>0</v>
          </cell>
        </row>
        <row r="6789">
          <cell r="H6789" t="str">
            <v>C23860</v>
          </cell>
          <cell r="AO6789">
            <v>0</v>
          </cell>
        </row>
        <row r="6790">
          <cell r="H6790" t="str">
            <v>C23863</v>
          </cell>
          <cell r="AO6790">
            <v>0</v>
          </cell>
        </row>
        <row r="6791">
          <cell r="H6791" t="str">
            <v>C23865</v>
          </cell>
          <cell r="AO6791">
            <v>0</v>
          </cell>
        </row>
        <row r="6792">
          <cell r="H6792" t="str">
            <v>C23866</v>
          </cell>
          <cell r="AO6792">
            <v>0</v>
          </cell>
        </row>
        <row r="6793">
          <cell r="H6793" t="str">
            <v>C23870</v>
          </cell>
          <cell r="AO6793">
            <v>0</v>
          </cell>
        </row>
        <row r="6794">
          <cell r="H6794" t="str">
            <v>C23871</v>
          </cell>
          <cell r="AO6794">
            <v>0</v>
          </cell>
        </row>
        <row r="6795">
          <cell r="H6795" t="str">
            <v>C23873</v>
          </cell>
          <cell r="AO6795">
            <v>0</v>
          </cell>
        </row>
        <row r="6796">
          <cell r="H6796" t="str">
            <v>C23875</v>
          </cell>
          <cell r="AO6796">
            <v>0</v>
          </cell>
        </row>
        <row r="6797">
          <cell r="H6797" t="str">
            <v>C23876</v>
          </cell>
          <cell r="AO6797">
            <v>0</v>
          </cell>
        </row>
        <row r="6798">
          <cell r="H6798" t="str">
            <v>C23877</v>
          </cell>
          <cell r="AO6798">
            <v>1</v>
          </cell>
        </row>
        <row r="6799">
          <cell r="H6799" t="str">
            <v>C23879</v>
          </cell>
          <cell r="AO6799">
            <v>0</v>
          </cell>
        </row>
        <row r="6800">
          <cell r="H6800" t="str">
            <v>C23881</v>
          </cell>
          <cell r="AO6800">
            <v>0</v>
          </cell>
        </row>
        <row r="6801">
          <cell r="H6801" t="str">
            <v>C23882</v>
          </cell>
          <cell r="AO6801">
            <v>1</v>
          </cell>
        </row>
        <row r="6802">
          <cell r="H6802" t="str">
            <v>C23883</v>
          </cell>
          <cell r="AO6802">
            <v>1</v>
          </cell>
        </row>
        <row r="6803">
          <cell r="H6803" t="str">
            <v>C23884</v>
          </cell>
          <cell r="AO6803">
            <v>0</v>
          </cell>
        </row>
        <row r="6804">
          <cell r="H6804" t="str">
            <v>C23885</v>
          </cell>
          <cell r="AO6804">
            <v>0</v>
          </cell>
        </row>
        <row r="6805">
          <cell r="H6805" t="str">
            <v>C23886</v>
          </cell>
          <cell r="AO6805">
            <v>1</v>
          </cell>
        </row>
        <row r="6806">
          <cell r="H6806" t="str">
            <v>C23887</v>
          </cell>
          <cell r="AO6806">
            <v>1</v>
          </cell>
        </row>
        <row r="6807">
          <cell r="H6807" t="str">
            <v>C23896</v>
          </cell>
          <cell r="AO6807">
            <v>0</v>
          </cell>
        </row>
        <row r="6808">
          <cell r="H6808" t="str">
            <v>C23897</v>
          </cell>
          <cell r="AO6808">
            <v>0</v>
          </cell>
        </row>
        <row r="6809">
          <cell r="H6809" t="str">
            <v>C23901</v>
          </cell>
          <cell r="AO6809">
            <v>1</v>
          </cell>
        </row>
        <row r="6810">
          <cell r="H6810" t="str">
            <v>C23902</v>
          </cell>
          <cell r="AO6810">
            <v>0</v>
          </cell>
        </row>
        <row r="6811">
          <cell r="H6811" t="str">
            <v>C23903</v>
          </cell>
          <cell r="AO6811">
            <v>0</v>
          </cell>
        </row>
        <row r="6812">
          <cell r="H6812" t="str">
            <v>C23904</v>
          </cell>
          <cell r="AO6812">
            <v>1</v>
          </cell>
        </row>
        <row r="6813">
          <cell r="H6813" t="str">
            <v>C23905</v>
          </cell>
          <cell r="AO6813">
            <v>2</v>
          </cell>
        </row>
        <row r="6814">
          <cell r="H6814" t="str">
            <v>C23912</v>
          </cell>
          <cell r="AO6814">
            <v>0</v>
          </cell>
        </row>
        <row r="6815">
          <cell r="H6815" t="str">
            <v>C23915</v>
          </cell>
          <cell r="AO6815">
            <v>0</v>
          </cell>
        </row>
        <row r="6816">
          <cell r="H6816" t="str">
            <v>C23917</v>
          </cell>
          <cell r="AO6816">
            <v>0</v>
          </cell>
        </row>
        <row r="6817">
          <cell r="H6817" t="str">
            <v>C23918</v>
          </cell>
          <cell r="AO6817">
            <v>1</v>
          </cell>
        </row>
        <row r="6818">
          <cell r="H6818" t="str">
            <v>C23919</v>
          </cell>
          <cell r="AO6818">
            <v>0</v>
          </cell>
        </row>
        <row r="6819">
          <cell r="H6819" t="str">
            <v>C23920</v>
          </cell>
          <cell r="AO6819">
            <v>1</v>
          </cell>
        </row>
        <row r="6820">
          <cell r="H6820" t="str">
            <v>C23922</v>
          </cell>
          <cell r="AO6820">
            <v>0</v>
          </cell>
        </row>
        <row r="6821">
          <cell r="H6821" t="str">
            <v>C23924</v>
          </cell>
          <cell r="AO6821">
            <v>0</v>
          </cell>
        </row>
        <row r="6822">
          <cell r="H6822" t="str">
            <v>C23926</v>
          </cell>
          <cell r="AO6822">
            <v>0</v>
          </cell>
        </row>
        <row r="6823">
          <cell r="H6823" t="str">
            <v>C23928</v>
          </cell>
          <cell r="AO6823">
            <v>1</v>
          </cell>
        </row>
        <row r="6824">
          <cell r="H6824" t="str">
            <v>C23931</v>
          </cell>
          <cell r="AO6824">
            <v>1</v>
          </cell>
        </row>
        <row r="6825">
          <cell r="H6825" t="str">
            <v>C23932</v>
          </cell>
          <cell r="AO6825">
            <v>0</v>
          </cell>
        </row>
        <row r="6826">
          <cell r="H6826" t="str">
            <v>C23943</v>
          </cell>
          <cell r="AO6826">
            <v>0</v>
          </cell>
        </row>
        <row r="6827">
          <cell r="H6827" t="str">
            <v>C23944</v>
          </cell>
          <cell r="AO6827">
            <v>0</v>
          </cell>
        </row>
        <row r="6828">
          <cell r="H6828" t="str">
            <v>C23946</v>
          </cell>
          <cell r="AO6828">
            <v>0</v>
          </cell>
        </row>
        <row r="6829">
          <cell r="H6829" t="str">
            <v>C23947</v>
          </cell>
          <cell r="AO6829">
            <v>0</v>
          </cell>
        </row>
        <row r="6830">
          <cell r="H6830" t="str">
            <v>C23948</v>
          </cell>
          <cell r="AO6830">
            <v>1</v>
          </cell>
        </row>
        <row r="6831">
          <cell r="H6831" t="str">
            <v>C23950</v>
          </cell>
          <cell r="AO6831">
            <v>1</v>
          </cell>
        </row>
        <row r="6832">
          <cell r="H6832" t="str">
            <v>C23952</v>
          </cell>
          <cell r="AO6832">
            <v>0</v>
          </cell>
        </row>
        <row r="6833">
          <cell r="H6833" t="str">
            <v>C23953</v>
          </cell>
          <cell r="AO6833">
            <v>1</v>
          </cell>
        </row>
        <row r="6834">
          <cell r="H6834" t="str">
            <v>C23954</v>
          </cell>
          <cell r="AO6834">
            <v>0</v>
          </cell>
        </row>
        <row r="6835">
          <cell r="H6835" t="str">
            <v>C23955</v>
          </cell>
          <cell r="AO6835">
            <v>0</v>
          </cell>
        </row>
        <row r="6836">
          <cell r="H6836" t="str">
            <v>C23956</v>
          </cell>
          <cell r="AO6836">
            <v>0</v>
          </cell>
        </row>
        <row r="6837">
          <cell r="H6837" t="str">
            <v>C23957</v>
          </cell>
          <cell r="AO6837">
            <v>1</v>
          </cell>
        </row>
        <row r="6838">
          <cell r="H6838" t="str">
            <v>C23958</v>
          </cell>
          <cell r="AO6838">
            <v>0</v>
          </cell>
        </row>
        <row r="6839">
          <cell r="H6839" t="str">
            <v>C23963</v>
          </cell>
          <cell r="AO6839">
            <v>0</v>
          </cell>
        </row>
        <row r="6840">
          <cell r="H6840" t="str">
            <v>C23964</v>
          </cell>
          <cell r="AO6840">
            <v>0</v>
          </cell>
        </row>
        <row r="6841">
          <cell r="H6841" t="str">
            <v>C23967</v>
          </cell>
          <cell r="AO6841">
            <v>0</v>
          </cell>
        </row>
        <row r="6842">
          <cell r="H6842" t="str">
            <v>C23972</v>
          </cell>
          <cell r="AO6842">
            <v>0</v>
          </cell>
        </row>
        <row r="6843">
          <cell r="H6843" t="str">
            <v>C23974</v>
          </cell>
          <cell r="AO6843">
            <v>0</v>
          </cell>
        </row>
        <row r="6844">
          <cell r="H6844" t="str">
            <v>C23976</v>
          </cell>
          <cell r="AO6844">
            <v>1</v>
          </cell>
        </row>
        <row r="6845">
          <cell r="H6845" t="str">
            <v>C23978</v>
          </cell>
          <cell r="AO6845">
            <v>0</v>
          </cell>
        </row>
        <row r="6846">
          <cell r="H6846" t="str">
            <v>C23979</v>
          </cell>
          <cell r="AO6846">
            <v>0</v>
          </cell>
        </row>
        <row r="6847">
          <cell r="H6847" t="str">
            <v>C23980</v>
          </cell>
          <cell r="AO6847">
            <v>1</v>
          </cell>
        </row>
        <row r="6848">
          <cell r="H6848" t="str">
            <v>C23993</v>
          </cell>
          <cell r="AO6848">
            <v>2</v>
          </cell>
        </row>
        <row r="6849">
          <cell r="H6849" t="str">
            <v>C24002</v>
          </cell>
          <cell r="AO6849">
            <v>1</v>
          </cell>
        </row>
        <row r="6850">
          <cell r="H6850" t="str">
            <v>C24007</v>
          </cell>
          <cell r="AO6850">
            <v>0</v>
          </cell>
        </row>
        <row r="6851">
          <cell r="H6851" t="str">
            <v>C24008</v>
          </cell>
          <cell r="AO6851">
            <v>0</v>
          </cell>
        </row>
        <row r="6852">
          <cell r="H6852" t="str">
            <v>C24009</v>
          </cell>
          <cell r="AO6852">
            <v>0</v>
          </cell>
        </row>
        <row r="6853">
          <cell r="H6853" t="str">
            <v>C24020</v>
          </cell>
          <cell r="AO6853">
            <v>0</v>
          </cell>
        </row>
        <row r="6854">
          <cell r="H6854" t="str">
            <v>C24023</v>
          </cell>
          <cell r="AO6854">
            <v>0</v>
          </cell>
        </row>
        <row r="6855">
          <cell r="H6855" t="str">
            <v>C24025</v>
          </cell>
          <cell r="AO6855">
            <v>0</v>
          </cell>
        </row>
        <row r="6856">
          <cell r="H6856" t="str">
            <v>C24026</v>
          </cell>
          <cell r="AO6856">
            <v>1</v>
          </cell>
        </row>
        <row r="6857">
          <cell r="H6857" t="str">
            <v>C24028</v>
          </cell>
          <cell r="AO6857">
            <v>0</v>
          </cell>
        </row>
        <row r="6858">
          <cell r="H6858" t="str">
            <v>C24032</v>
          </cell>
          <cell r="AO6858">
            <v>0</v>
          </cell>
        </row>
        <row r="6859">
          <cell r="H6859" t="str">
            <v>C24038</v>
          </cell>
          <cell r="AO6859">
            <v>1</v>
          </cell>
        </row>
        <row r="6860">
          <cell r="H6860" t="str">
            <v>C24039</v>
          </cell>
          <cell r="AO6860">
            <v>1</v>
          </cell>
        </row>
        <row r="6861">
          <cell r="H6861" t="str">
            <v>C24042</v>
          </cell>
          <cell r="AO6861">
            <v>0</v>
          </cell>
        </row>
        <row r="6862">
          <cell r="H6862" t="str">
            <v>C24046</v>
          </cell>
          <cell r="AO6862">
            <v>0</v>
          </cell>
        </row>
        <row r="6863">
          <cell r="H6863" t="str">
            <v>C24047</v>
          </cell>
          <cell r="AO6863">
            <v>1</v>
          </cell>
        </row>
        <row r="6864">
          <cell r="H6864" t="str">
            <v>C24049</v>
          </cell>
          <cell r="AO6864">
            <v>0</v>
          </cell>
        </row>
        <row r="6865">
          <cell r="H6865" t="str">
            <v>C24051</v>
          </cell>
          <cell r="AO6865">
            <v>0</v>
          </cell>
        </row>
        <row r="6866">
          <cell r="H6866" t="str">
            <v>C24054</v>
          </cell>
          <cell r="AO6866">
            <v>1</v>
          </cell>
        </row>
        <row r="6867">
          <cell r="H6867" t="str">
            <v>C24056</v>
          </cell>
          <cell r="AO6867">
            <v>0</v>
          </cell>
        </row>
        <row r="6868">
          <cell r="H6868" t="str">
            <v>C24057</v>
          </cell>
          <cell r="AO6868">
            <v>0</v>
          </cell>
        </row>
        <row r="6869">
          <cell r="H6869" t="str">
            <v>C24058</v>
          </cell>
          <cell r="AO6869">
            <v>0</v>
          </cell>
        </row>
        <row r="6870">
          <cell r="H6870" t="str">
            <v>C24060</v>
          </cell>
          <cell r="AO6870">
            <v>0</v>
          </cell>
        </row>
        <row r="6871">
          <cell r="H6871" t="str">
            <v>C24061</v>
          </cell>
          <cell r="AO6871">
            <v>0</v>
          </cell>
        </row>
        <row r="6872">
          <cell r="H6872" t="str">
            <v>C24063</v>
          </cell>
          <cell r="AO6872">
            <v>1</v>
          </cell>
        </row>
        <row r="6873">
          <cell r="H6873" t="str">
            <v>C24064</v>
          </cell>
          <cell r="AO6873">
            <v>1</v>
          </cell>
        </row>
        <row r="6874">
          <cell r="H6874" t="str">
            <v>C24065</v>
          </cell>
          <cell r="AO6874">
            <v>2</v>
          </cell>
        </row>
        <row r="6875">
          <cell r="H6875" t="str">
            <v>C24066</v>
          </cell>
          <cell r="AO6875">
            <v>1</v>
          </cell>
        </row>
        <row r="6876">
          <cell r="H6876" t="str">
            <v>C24067</v>
          </cell>
          <cell r="AO6876">
            <v>1</v>
          </cell>
        </row>
        <row r="6877">
          <cell r="H6877" t="str">
            <v>C24068</v>
          </cell>
          <cell r="AO6877">
            <v>0</v>
          </cell>
        </row>
        <row r="6878">
          <cell r="H6878" t="str">
            <v>C24071</v>
          </cell>
          <cell r="AO6878">
            <v>0</v>
          </cell>
        </row>
        <row r="6879">
          <cell r="H6879" t="str">
            <v>C24072</v>
          </cell>
          <cell r="AO6879">
            <v>2</v>
          </cell>
        </row>
        <row r="6880">
          <cell r="H6880" t="str">
            <v>C24073</v>
          </cell>
          <cell r="AO6880">
            <v>1</v>
          </cell>
        </row>
        <row r="6881">
          <cell r="H6881" t="str">
            <v>C24074</v>
          </cell>
          <cell r="AO6881">
            <v>1</v>
          </cell>
        </row>
        <row r="6882">
          <cell r="H6882" t="str">
            <v>C24075</v>
          </cell>
          <cell r="AO6882">
            <v>4</v>
          </cell>
        </row>
        <row r="6883">
          <cell r="H6883" t="str">
            <v>C24076</v>
          </cell>
          <cell r="AO6883">
            <v>0</v>
          </cell>
        </row>
        <row r="6884">
          <cell r="H6884" t="str">
            <v>C24081</v>
          </cell>
          <cell r="AO6884">
            <v>0</v>
          </cell>
        </row>
        <row r="6885">
          <cell r="H6885" t="str">
            <v>C24082</v>
          </cell>
          <cell r="AO6885">
            <v>1</v>
          </cell>
        </row>
        <row r="6886">
          <cell r="H6886" t="str">
            <v>C24086</v>
          </cell>
          <cell r="AO6886">
            <v>6</v>
          </cell>
        </row>
        <row r="6887">
          <cell r="H6887" t="str">
            <v>C24088</v>
          </cell>
          <cell r="AO6887">
            <v>0</v>
          </cell>
        </row>
        <row r="6888">
          <cell r="H6888" t="str">
            <v>C24089</v>
          </cell>
          <cell r="AO6888">
            <v>0</v>
          </cell>
        </row>
        <row r="6889">
          <cell r="H6889" t="str">
            <v>C24090</v>
          </cell>
          <cell r="AO6889">
            <v>1</v>
          </cell>
        </row>
        <row r="6890">
          <cell r="H6890" t="str">
            <v>C24100</v>
          </cell>
          <cell r="AO6890">
            <v>0</v>
          </cell>
        </row>
        <row r="6891">
          <cell r="H6891" t="str">
            <v>C24105</v>
          </cell>
          <cell r="AO6891">
            <v>0</v>
          </cell>
        </row>
        <row r="6892">
          <cell r="H6892" t="str">
            <v>C24107</v>
          </cell>
          <cell r="AO6892">
            <v>0</v>
          </cell>
        </row>
        <row r="6893">
          <cell r="H6893" t="str">
            <v>C24108</v>
          </cell>
          <cell r="AO6893">
            <v>1</v>
          </cell>
        </row>
        <row r="6894">
          <cell r="H6894" t="str">
            <v>C24109</v>
          </cell>
          <cell r="AO6894">
            <v>0</v>
          </cell>
        </row>
        <row r="6895">
          <cell r="H6895" t="str">
            <v>C24112</v>
          </cell>
          <cell r="AO6895">
            <v>4</v>
          </cell>
        </row>
        <row r="6896">
          <cell r="H6896" t="str">
            <v>C24115</v>
          </cell>
          <cell r="AO6896">
            <v>0</v>
          </cell>
        </row>
        <row r="6897">
          <cell r="H6897" t="str">
            <v>C24126</v>
          </cell>
          <cell r="AO6897">
            <v>0</v>
          </cell>
        </row>
        <row r="6898">
          <cell r="H6898" t="str">
            <v>C24131</v>
          </cell>
          <cell r="AO6898">
            <v>1</v>
          </cell>
        </row>
        <row r="6899">
          <cell r="H6899" t="str">
            <v>C24133</v>
          </cell>
          <cell r="AO6899">
            <v>2</v>
          </cell>
        </row>
        <row r="6900">
          <cell r="H6900" t="str">
            <v>C24135</v>
          </cell>
          <cell r="AO6900">
            <v>0</v>
          </cell>
        </row>
        <row r="6901">
          <cell r="H6901" t="str">
            <v>C24136</v>
          </cell>
          <cell r="AO6901">
            <v>0</v>
          </cell>
        </row>
        <row r="6902">
          <cell r="H6902" t="str">
            <v>C24137</v>
          </cell>
          <cell r="AO6902">
            <v>0</v>
          </cell>
        </row>
        <row r="6903">
          <cell r="H6903" t="str">
            <v>C24138</v>
          </cell>
          <cell r="AO6903">
            <v>0</v>
          </cell>
        </row>
        <row r="6904">
          <cell r="H6904" t="str">
            <v>C24141</v>
          </cell>
          <cell r="AO6904">
            <v>0</v>
          </cell>
        </row>
        <row r="6905">
          <cell r="H6905" t="str">
            <v>C24143</v>
          </cell>
          <cell r="AO6905">
            <v>0</v>
          </cell>
        </row>
        <row r="6906">
          <cell r="H6906" t="str">
            <v>C24149</v>
          </cell>
          <cell r="AO6906">
            <v>0</v>
          </cell>
        </row>
        <row r="6907">
          <cell r="H6907" t="str">
            <v>C24150</v>
          </cell>
          <cell r="AO6907">
            <v>3</v>
          </cell>
        </row>
        <row r="6908">
          <cell r="H6908" t="str">
            <v>C24154</v>
          </cell>
          <cell r="AO6908">
            <v>0</v>
          </cell>
        </row>
        <row r="6909">
          <cell r="H6909" t="str">
            <v>C24155</v>
          </cell>
          <cell r="AO6909">
            <v>0</v>
          </cell>
        </row>
        <row r="6910">
          <cell r="H6910" t="str">
            <v>C24156</v>
          </cell>
          <cell r="AO6910">
            <v>0</v>
          </cell>
        </row>
        <row r="6911">
          <cell r="H6911" t="str">
            <v>C24157</v>
          </cell>
          <cell r="AO6911">
            <v>0</v>
          </cell>
        </row>
        <row r="6912">
          <cell r="H6912" t="str">
            <v>C24158</v>
          </cell>
          <cell r="AO6912">
            <v>0</v>
          </cell>
        </row>
        <row r="6913">
          <cell r="H6913" t="str">
            <v>C24160</v>
          </cell>
          <cell r="AO6913">
            <v>0</v>
          </cell>
        </row>
        <row r="6914">
          <cell r="H6914" t="str">
            <v>C24161</v>
          </cell>
          <cell r="AO6914">
            <v>0</v>
          </cell>
        </row>
        <row r="6915">
          <cell r="H6915" t="str">
            <v>C24162</v>
          </cell>
          <cell r="AO6915">
            <v>0</v>
          </cell>
        </row>
        <row r="6916">
          <cell r="H6916" t="str">
            <v>C24165</v>
          </cell>
          <cell r="AO6916">
            <v>0</v>
          </cell>
        </row>
        <row r="6917">
          <cell r="H6917" t="str">
            <v>C24169</v>
          </cell>
          <cell r="AO6917">
            <v>0</v>
          </cell>
        </row>
        <row r="6918">
          <cell r="H6918" t="str">
            <v>C24173</v>
          </cell>
          <cell r="AO6918">
            <v>0</v>
          </cell>
        </row>
        <row r="6919">
          <cell r="H6919" t="str">
            <v>C24174</v>
          </cell>
          <cell r="AO6919">
            <v>0</v>
          </cell>
        </row>
        <row r="6920">
          <cell r="H6920" t="str">
            <v>C24175</v>
          </cell>
          <cell r="AO6920">
            <v>1</v>
          </cell>
        </row>
        <row r="6921">
          <cell r="H6921" t="str">
            <v>C24176</v>
          </cell>
          <cell r="AO6921">
            <v>0</v>
          </cell>
        </row>
        <row r="6922">
          <cell r="H6922" t="str">
            <v>C24177</v>
          </cell>
          <cell r="AO6922">
            <v>1</v>
          </cell>
        </row>
        <row r="6923">
          <cell r="H6923" t="str">
            <v>C24178</v>
          </cell>
          <cell r="AO6923">
            <v>0</v>
          </cell>
        </row>
        <row r="6924">
          <cell r="H6924" t="str">
            <v>C24179</v>
          </cell>
          <cell r="AO6924">
            <v>0</v>
          </cell>
        </row>
        <row r="6925">
          <cell r="H6925" t="str">
            <v>C24186</v>
          </cell>
          <cell r="AO6925">
            <v>0</v>
          </cell>
        </row>
        <row r="6926">
          <cell r="H6926" t="str">
            <v>C24190</v>
          </cell>
          <cell r="AO6926">
            <v>0</v>
          </cell>
        </row>
        <row r="6927">
          <cell r="H6927" t="str">
            <v>C24191</v>
          </cell>
          <cell r="AO6927">
            <v>0</v>
          </cell>
        </row>
        <row r="6928">
          <cell r="H6928" t="str">
            <v>C24194</v>
          </cell>
          <cell r="AO6928">
            <v>0</v>
          </cell>
        </row>
        <row r="6929">
          <cell r="H6929" t="str">
            <v>C24195</v>
          </cell>
          <cell r="AO6929">
            <v>1</v>
          </cell>
        </row>
        <row r="6930">
          <cell r="H6930" t="str">
            <v>C24199</v>
          </cell>
          <cell r="AO6930">
            <v>1</v>
          </cell>
        </row>
        <row r="6931">
          <cell r="H6931" t="str">
            <v>C24202</v>
          </cell>
          <cell r="AO6931">
            <v>0</v>
          </cell>
        </row>
        <row r="6932">
          <cell r="H6932" t="str">
            <v>C24203</v>
          </cell>
          <cell r="AO6932">
            <v>0</v>
          </cell>
        </row>
        <row r="6933">
          <cell r="H6933" t="str">
            <v>C24204</v>
          </cell>
          <cell r="AO6933">
            <v>0</v>
          </cell>
        </row>
        <row r="6934">
          <cell r="H6934" t="str">
            <v>C24205</v>
          </cell>
          <cell r="AO6934">
            <v>1</v>
          </cell>
        </row>
        <row r="6935">
          <cell r="H6935" t="str">
            <v>C24206</v>
          </cell>
          <cell r="AO6935">
            <v>0</v>
          </cell>
        </row>
        <row r="6936">
          <cell r="H6936" t="str">
            <v>C24207</v>
          </cell>
          <cell r="AO6936">
            <v>0</v>
          </cell>
        </row>
        <row r="6937">
          <cell r="H6937" t="str">
            <v>C24208</v>
          </cell>
          <cell r="AO6937">
            <v>0</v>
          </cell>
        </row>
        <row r="6938">
          <cell r="H6938" t="str">
            <v>C24210</v>
          </cell>
          <cell r="AO6938">
            <v>0</v>
          </cell>
        </row>
        <row r="6939">
          <cell r="H6939" t="str">
            <v>C24211</v>
          </cell>
          <cell r="AO6939">
            <v>0</v>
          </cell>
        </row>
        <row r="6940">
          <cell r="H6940" t="str">
            <v>C24212</v>
          </cell>
          <cell r="AO6940">
            <v>1</v>
          </cell>
        </row>
        <row r="6941">
          <cell r="H6941" t="str">
            <v>C24213</v>
          </cell>
          <cell r="AO6941">
            <v>1</v>
          </cell>
        </row>
        <row r="6942">
          <cell r="H6942" t="str">
            <v>C24214</v>
          </cell>
          <cell r="AO6942">
            <v>0</v>
          </cell>
        </row>
        <row r="6943">
          <cell r="H6943" t="str">
            <v>C24215</v>
          </cell>
          <cell r="AO6943">
            <v>0</v>
          </cell>
        </row>
        <row r="6944">
          <cell r="H6944" t="str">
            <v>C24216</v>
          </cell>
          <cell r="AO6944">
            <v>0</v>
          </cell>
        </row>
        <row r="6945">
          <cell r="H6945" t="str">
            <v>C24222</v>
          </cell>
          <cell r="AO6945">
            <v>0</v>
          </cell>
        </row>
        <row r="6946">
          <cell r="H6946" t="str">
            <v>C24223</v>
          </cell>
          <cell r="AO6946">
            <v>0</v>
          </cell>
        </row>
        <row r="6947">
          <cell r="H6947" t="str">
            <v>C24232</v>
          </cell>
          <cell r="AO6947">
            <v>0</v>
          </cell>
        </row>
        <row r="6948">
          <cell r="H6948" t="str">
            <v>C24233</v>
          </cell>
          <cell r="AO6948">
            <v>0</v>
          </cell>
        </row>
        <row r="6949">
          <cell r="H6949" t="str">
            <v>C24243</v>
          </cell>
          <cell r="AO6949">
            <v>0</v>
          </cell>
        </row>
        <row r="6950">
          <cell r="H6950" t="str">
            <v>C24244</v>
          </cell>
          <cell r="AO6950">
            <v>0</v>
          </cell>
        </row>
        <row r="6951">
          <cell r="H6951" t="str">
            <v>C24246</v>
          </cell>
          <cell r="AO6951">
            <v>0</v>
          </cell>
        </row>
        <row r="6952">
          <cell r="H6952" t="str">
            <v>C24249</v>
          </cell>
          <cell r="AO6952">
            <v>0</v>
          </cell>
        </row>
        <row r="6953">
          <cell r="H6953" t="str">
            <v>C24250</v>
          </cell>
          <cell r="AO6953">
            <v>0</v>
          </cell>
        </row>
        <row r="6954">
          <cell r="H6954" t="str">
            <v>C24251</v>
          </cell>
          <cell r="AO6954">
            <v>0</v>
          </cell>
        </row>
        <row r="6955">
          <cell r="H6955" t="str">
            <v>C24252</v>
          </cell>
          <cell r="AO6955">
            <v>1</v>
          </cell>
        </row>
        <row r="6956">
          <cell r="H6956" t="str">
            <v>C24253</v>
          </cell>
          <cell r="AO6956">
            <v>0</v>
          </cell>
        </row>
        <row r="6957">
          <cell r="H6957" t="str">
            <v>C24254</v>
          </cell>
          <cell r="AO6957">
            <v>0</v>
          </cell>
        </row>
        <row r="6958">
          <cell r="H6958" t="str">
            <v>C24259</v>
          </cell>
          <cell r="AO6958">
            <v>2</v>
          </cell>
        </row>
        <row r="6959">
          <cell r="H6959" t="str">
            <v>C24260</v>
          </cell>
          <cell r="AO6959">
            <v>1</v>
          </cell>
        </row>
        <row r="6960">
          <cell r="H6960" t="str">
            <v>C24261</v>
          </cell>
          <cell r="AO6960">
            <v>1</v>
          </cell>
        </row>
        <row r="6961">
          <cell r="H6961" t="str">
            <v>C24270</v>
          </cell>
          <cell r="AO6961">
            <v>0</v>
          </cell>
        </row>
        <row r="6962">
          <cell r="H6962" t="str">
            <v>C24274</v>
          </cell>
          <cell r="AO6962">
            <v>0</v>
          </cell>
        </row>
        <row r="6963">
          <cell r="H6963" t="str">
            <v>C24275</v>
          </cell>
          <cell r="AO6963">
            <v>1</v>
          </cell>
        </row>
        <row r="6964">
          <cell r="H6964" t="str">
            <v>C24276</v>
          </cell>
          <cell r="AO6964">
            <v>1</v>
          </cell>
        </row>
        <row r="6965">
          <cell r="H6965" t="str">
            <v>C24277</v>
          </cell>
          <cell r="AO6965">
            <v>0</v>
          </cell>
        </row>
        <row r="6966">
          <cell r="H6966" t="str">
            <v>C24278</v>
          </cell>
          <cell r="AO6966">
            <v>0</v>
          </cell>
        </row>
        <row r="6967">
          <cell r="H6967" t="str">
            <v>C24279</v>
          </cell>
          <cell r="AO6967">
            <v>0</v>
          </cell>
        </row>
        <row r="6968">
          <cell r="H6968" t="str">
            <v>C24284</v>
          </cell>
          <cell r="AO6968">
            <v>0</v>
          </cell>
        </row>
        <row r="6969">
          <cell r="H6969" t="str">
            <v>C24285</v>
          </cell>
          <cell r="AO6969">
            <v>1</v>
          </cell>
        </row>
        <row r="6970">
          <cell r="H6970" t="str">
            <v>C24286</v>
          </cell>
          <cell r="AO6970">
            <v>2</v>
          </cell>
        </row>
        <row r="6971">
          <cell r="H6971" t="str">
            <v>C24290</v>
          </cell>
          <cell r="AO6971">
            <v>0</v>
          </cell>
        </row>
        <row r="6972">
          <cell r="H6972" t="str">
            <v>C24294</v>
          </cell>
          <cell r="AO6972">
            <v>0</v>
          </cell>
        </row>
        <row r="6973">
          <cell r="H6973" t="str">
            <v>C24296</v>
          </cell>
          <cell r="AO6973">
            <v>0</v>
          </cell>
        </row>
        <row r="6974">
          <cell r="H6974" t="str">
            <v>C24299</v>
          </cell>
          <cell r="AO6974">
            <v>0</v>
          </cell>
        </row>
        <row r="6975">
          <cell r="H6975" t="str">
            <v>C24300</v>
          </cell>
          <cell r="AO6975">
            <v>0</v>
          </cell>
        </row>
        <row r="6976">
          <cell r="H6976" t="str">
            <v>C24301</v>
          </cell>
          <cell r="AO6976">
            <v>0</v>
          </cell>
        </row>
        <row r="6977">
          <cell r="H6977" t="str">
            <v>C24302</v>
          </cell>
          <cell r="AO6977">
            <v>1</v>
          </cell>
        </row>
        <row r="6978">
          <cell r="H6978" t="str">
            <v>C24303</v>
          </cell>
          <cell r="AO6978">
            <v>0</v>
          </cell>
        </row>
        <row r="6979">
          <cell r="H6979" t="str">
            <v>C24304</v>
          </cell>
          <cell r="AO6979">
            <v>0</v>
          </cell>
        </row>
        <row r="6980">
          <cell r="H6980" t="str">
            <v>C24305</v>
          </cell>
          <cell r="AO6980">
            <v>1</v>
          </cell>
        </row>
        <row r="6981">
          <cell r="H6981" t="str">
            <v>C24316</v>
          </cell>
          <cell r="AO6981">
            <v>0</v>
          </cell>
        </row>
        <row r="6982">
          <cell r="H6982" t="str">
            <v>C24327</v>
          </cell>
          <cell r="AO6982">
            <v>0</v>
          </cell>
        </row>
        <row r="6983">
          <cell r="H6983" t="str">
            <v>C24346</v>
          </cell>
          <cell r="AO6983">
            <v>0</v>
          </cell>
        </row>
        <row r="6984">
          <cell r="H6984" t="str">
            <v>C24347</v>
          </cell>
          <cell r="AO6984">
            <v>1</v>
          </cell>
        </row>
        <row r="6985">
          <cell r="H6985" t="str">
            <v>C24348</v>
          </cell>
          <cell r="AO6985">
            <v>0</v>
          </cell>
        </row>
        <row r="6986">
          <cell r="H6986" t="str">
            <v>C24349</v>
          </cell>
          <cell r="AO6986">
            <v>0</v>
          </cell>
        </row>
        <row r="6987">
          <cell r="H6987" t="str">
            <v>C24350</v>
          </cell>
          <cell r="AO6987">
            <v>0</v>
          </cell>
        </row>
        <row r="6988">
          <cell r="H6988" t="str">
            <v>C24351</v>
          </cell>
          <cell r="AO6988">
            <v>0</v>
          </cell>
        </row>
        <row r="6989">
          <cell r="H6989" t="str">
            <v>C24389</v>
          </cell>
          <cell r="AO6989">
            <v>0</v>
          </cell>
        </row>
        <row r="6990">
          <cell r="H6990" t="str">
            <v>C24391</v>
          </cell>
          <cell r="AO6990">
            <v>1</v>
          </cell>
        </row>
        <row r="6991">
          <cell r="H6991" t="str">
            <v>C24394</v>
          </cell>
          <cell r="AO6991">
            <v>0</v>
          </cell>
        </row>
        <row r="6992">
          <cell r="H6992" t="str">
            <v>C24398</v>
          </cell>
          <cell r="AO6992">
            <v>0</v>
          </cell>
        </row>
        <row r="6993">
          <cell r="H6993" t="str">
            <v>C24399</v>
          </cell>
          <cell r="AO6993">
            <v>0</v>
          </cell>
        </row>
        <row r="6994">
          <cell r="H6994" t="str">
            <v>C24400</v>
          </cell>
          <cell r="AO6994">
            <v>0</v>
          </cell>
        </row>
        <row r="6995">
          <cell r="H6995" t="str">
            <v>C24401</v>
          </cell>
          <cell r="AO6995">
            <v>0</v>
          </cell>
        </row>
        <row r="6996">
          <cell r="H6996" t="str">
            <v>C24406</v>
          </cell>
          <cell r="AO6996">
            <v>0</v>
          </cell>
        </row>
        <row r="6997">
          <cell r="H6997" t="str">
            <v>C24410</v>
          </cell>
          <cell r="AO6997">
            <v>1</v>
          </cell>
        </row>
        <row r="6998">
          <cell r="H6998" t="str">
            <v>C24411</v>
          </cell>
          <cell r="AO6998">
            <v>0</v>
          </cell>
        </row>
        <row r="6999">
          <cell r="H6999" t="str">
            <v>C24414</v>
          </cell>
          <cell r="AO6999">
            <v>0</v>
          </cell>
        </row>
        <row r="7000">
          <cell r="H7000" t="str">
            <v>C24415</v>
          </cell>
          <cell r="AO7000">
            <v>1</v>
          </cell>
        </row>
        <row r="7001">
          <cell r="H7001" t="str">
            <v>C24416</v>
          </cell>
          <cell r="AO7001">
            <v>0</v>
          </cell>
        </row>
        <row r="7002">
          <cell r="H7002" t="str">
            <v>C24418</v>
          </cell>
          <cell r="AO7002">
            <v>1</v>
          </cell>
        </row>
        <row r="7003">
          <cell r="H7003" t="str">
            <v>C24419</v>
          </cell>
          <cell r="AO7003">
            <v>0</v>
          </cell>
        </row>
        <row r="7004">
          <cell r="H7004" t="str">
            <v>C24420</v>
          </cell>
          <cell r="AO7004">
            <v>0</v>
          </cell>
        </row>
        <row r="7005">
          <cell r="H7005" t="str">
            <v>C24421</v>
          </cell>
          <cell r="AO7005">
            <v>1</v>
          </cell>
        </row>
        <row r="7006">
          <cell r="H7006" t="str">
            <v>C24429</v>
          </cell>
          <cell r="AO7006">
            <v>0</v>
          </cell>
        </row>
        <row r="7007">
          <cell r="H7007" t="str">
            <v>C24430</v>
          </cell>
          <cell r="AO7007">
            <v>0</v>
          </cell>
        </row>
        <row r="7008">
          <cell r="H7008" t="str">
            <v>C24431</v>
          </cell>
          <cell r="AO7008">
            <v>0</v>
          </cell>
        </row>
        <row r="7009">
          <cell r="H7009" t="str">
            <v>C24432</v>
          </cell>
          <cell r="AO7009">
            <v>0</v>
          </cell>
        </row>
        <row r="7010">
          <cell r="H7010" t="str">
            <v>C24433</v>
          </cell>
          <cell r="AO7010">
            <v>1</v>
          </cell>
        </row>
        <row r="7011">
          <cell r="H7011" t="str">
            <v>C24446</v>
          </cell>
          <cell r="AO7011">
            <v>0</v>
          </cell>
        </row>
        <row r="7012">
          <cell r="H7012" t="str">
            <v>C24447</v>
          </cell>
          <cell r="AO7012">
            <v>0</v>
          </cell>
        </row>
        <row r="7013">
          <cell r="H7013" t="str">
            <v>C24448</v>
          </cell>
          <cell r="AO7013">
            <v>0</v>
          </cell>
        </row>
        <row r="7014">
          <cell r="H7014" t="str">
            <v>C24449</v>
          </cell>
          <cell r="AO7014">
            <v>1</v>
          </cell>
        </row>
        <row r="7015">
          <cell r="H7015" t="str">
            <v>C24463</v>
          </cell>
          <cell r="AO7015">
            <v>0</v>
          </cell>
        </row>
        <row r="7016">
          <cell r="H7016" t="str">
            <v>C24464</v>
          </cell>
          <cell r="AO7016">
            <v>0</v>
          </cell>
        </row>
        <row r="7017">
          <cell r="H7017" t="str">
            <v>C24471</v>
          </cell>
          <cell r="AO7017">
            <v>0</v>
          </cell>
        </row>
        <row r="7018">
          <cell r="H7018" t="str">
            <v>C24472</v>
          </cell>
          <cell r="AO7018">
            <v>0</v>
          </cell>
        </row>
        <row r="7019">
          <cell r="H7019" t="str">
            <v>C24474</v>
          </cell>
          <cell r="AO7019">
            <v>1</v>
          </cell>
        </row>
        <row r="7020">
          <cell r="H7020" t="str">
            <v>C24482</v>
          </cell>
          <cell r="AO7020">
            <v>0</v>
          </cell>
        </row>
        <row r="7021">
          <cell r="H7021" t="str">
            <v>C24483</v>
          </cell>
          <cell r="AO7021">
            <v>1</v>
          </cell>
        </row>
        <row r="7022">
          <cell r="H7022" t="str">
            <v>C24484</v>
          </cell>
          <cell r="AO7022">
            <v>0</v>
          </cell>
        </row>
        <row r="7023">
          <cell r="H7023" t="str">
            <v>C24486</v>
          </cell>
          <cell r="AO7023">
            <v>0</v>
          </cell>
        </row>
        <row r="7024">
          <cell r="H7024" t="str">
            <v>C24487</v>
          </cell>
          <cell r="AO7024">
            <v>0</v>
          </cell>
        </row>
        <row r="7025">
          <cell r="H7025" t="str">
            <v>C24488</v>
          </cell>
          <cell r="AO7025">
            <v>0</v>
          </cell>
        </row>
        <row r="7026">
          <cell r="H7026" t="str">
            <v>C24489</v>
          </cell>
          <cell r="AO7026">
            <v>1</v>
          </cell>
        </row>
        <row r="7027">
          <cell r="H7027" t="str">
            <v>C24490</v>
          </cell>
          <cell r="AO7027">
            <v>1</v>
          </cell>
        </row>
        <row r="7028">
          <cell r="H7028" t="str">
            <v>C24497</v>
          </cell>
          <cell r="AO7028">
            <v>0</v>
          </cell>
        </row>
        <row r="7029">
          <cell r="H7029" t="str">
            <v>C24500</v>
          </cell>
          <cell r="AO7029">
            <v>0</v>
          </cell>
        </row>
        <row r="7030">
          <cell r="H7030" t="str">
            <v>C24501</v>
          </cell>
          <cell r="AO7030">
            <v>0</v>
          </cell>
        </row>
        <row r="7031">
          <cell r="H7031" t="str">
            <v>C24507</v>
          </cell>
          <cell r="AO7031">
            <v>0</v>
          </cell>
        </row>
        <row r="7032">
          <cell r="H7032" t="str">
            <v>C24508</v>
          </cell>
          <cell r="AO7032">
            <v>3</v>
          </cell>
        </row>
        <row r="7033">
          <cell r="H7033" t="str">
            <v>C24509</v>
          </cell>
          <cell r="AO7033">
            <v>1</v>
          </cell>
        </row>
        <row r="7034">
          <cell r="H7034" t="str">
            <v>C24510</v>
          </cell>
          <cell r="AO7034">
            <v>1</v>
          </cell>
        </row>
        <row r="7035">
          <cell r="H7035" t="str">
            <v>C24511</v>
          </cell>
          <cell r="AO7035">
            <v>0</v>
          </cell>
        </row>
        <row r="7036">
          <cell r="H7036" t="str">
            <v>C24514</v>
          </cell>
          <cell r="AO7036">
            <v>0</v>
          </cell>
        </row>
        <row r="7037">
          <cell r="H7037" t="str">
            <v>C24515</v>
          </cell>
          <cell r="AO7037">
            <v>0</v>
          </cell>
        </row>
        <row r="7038">
          <cell r="H7038" t="str">
            <v>C24516</v>
          </cell>
          <cell r="AO7038">
            <v>1</v>
          </cell>
        </row>
        <row r="7039">
          <cell r="H7039" t="str">
            <v>C24517</v>
          </cell>
          <cell r="AO7039">
            <v>0</v>
          </cell>
        </row>
        <row r="7040">
          <cell r="H7040" t="str">
            <v>C24518</v>
          </cell>
          <cell r="AO7040">
            <v>0</v>
          </cell>
        </row>
        <row r="7041">
          <cell r="H7041" t="str">
            <v>C24519</v>
          </cell>
          <cell r="AO7041">
            <v>0</v>
          </cell>
        </row>
        <row r="7042">
          <cell r="H7042" t="str">
            <v>C24520</v>
          </cell>
          <cell r="AO7042">
            <v>0</v>
          </cell>
        </row>
        <row r="7043">
          <cell r="H7043" t="str">
            <v>C24521</v>
          </cell>
          <cell r="AO7043">
            <v>5</v>
          </cell>
        </row>
        <row r="7044">
          <cell r="H7044" t="str">
            <v>C24522</v>
          </cell>
          <cell r="AO7044">
            <v>0</v>
          </cell>
        </row>
        <row r="7045">
          <cell r="H7045" t="str">
            <v>C24524</v>
          </cell>
          <cell r="AO7045">
            <v>0</v>
          </cell>
        </row>
        <row r="7046">
          <cell r="H7046" t="str">
            <v>C24525</v>
          </cell>
          <cell r="AO7046">
            <v>0</v>
          </cell>
        </row>
        <row r="7047">
          <cell r="H7047" t="str">
            <v>C24526</v>
          </cell>
          <cell r="AO7047">
            <v>0</v>
          </cell>
        </row>
        <row r="7048">
          <cell r="H7048" t="str">
            <v>C24528</v>
          </cell>
          <cell r="AO7048">
            <v>1</v>
          </cell>
        </row>
        <row r="7049">
          <cell r="H7049" t="str">
            <v>C24529</v>
          </cell>
          <cell r="AO7049">
            <v>1</v>
          </cell>
        </row>
        <row r="7050">
          <cell r="H7050" t="str">
            <v>C24531</v>
          </cell>
          <cell r="AO7050">
            <v>0</v>
          </cell>
        </row>
        <row r="7051">
          <cell r="H7051" t="str">
            <v>C24539</v>
          </cell>
          <cell r="AO7051">
            <v>1</v>
          </cell>
        </row>
        <row r="7052">
          <cell r="H7052" t="str">
            <v>C24544</v>
          </cell>
          <cell r="AO7052">
            <v>0</v>
          </cell>
        </row>
        <row r="7053">
          <cell r="H7053" t="str">
            <v>C24546</v>
          </cell>
          <cell r="AO7053">
            <v>0</v>
          </cell>
        </row>
        <row r="7054">
          <cell r="H7054" t="str">
            <v>C24547</v>
          </cell>
          <cell r="AO7054">
            <v>0</v>
          </cell>
        </row>
        <row r="7055">
          <cell r="H7055" t="str">
            <v>C24548</v>
          </cell>
          <cell r="AO7055">
            <v>0</v>
          </cell>
        </row>
        <row r="7056">
          <cell r="H7056" t="str">
            <v>C24568</v>
          </cell>
          <cell r="AO7056">
            <v>0</v>
          </cell>
        </row>
        <row r="7057">
          <cell r="H7057" t="str">
            <v>C24570</v>
          </cell>
          <cell r="AO7057">
            <v>0</v>
          </cell>
        </row>
        <row r="7058">
          <cell r="H7058" t="str">
            <v>C24571</v>
          </cell>
          <cell r="AO7058">
            <v>0</v>
          </cell>
        </row>
        <row r="7059">
          <cell r="H7059" t="str">
            <v>C24580</v>
          </cell>
          <cell r="AO7059">
            <v>0</v>
          </cell>
        </row>
        <row r="7060">
          <cell r="H7060" t="str">
            <v>C24581</v>
          </cell>
          <cell r="AO7060">
            <v>0</v>
          </cell>
        </row>
        <row r="7061">
          <cell r="H7061" t="str">
            <v>C24582</v>
          </cell>
          <cell r="AO7061">
            <v>0</v>
          </cell>
        </row>
        <row r="7062">
          <cell r="H7062" t="str">
            <v>C24583</v>
          </cell>
          <cell r="AO7062">
            <v>0</v>
          </cell>
        </row>
        <row r="7063">
          <cell r="H7063" t="str">
            <v>C24584</v>
          </cell>
          <cell r="AO7063">
            <v>0</v>
          </cell>
        </row>
        <row r="7064">
          <cell r="H7064" t="str">
            <v>C24586</v>
          </cell>
          <cell r="AO7064">
            <v>1</v>
          </cell>
        </row>
        <row r="7065">
          <cell r="H7065" t="str">
            <v>C24587</v>
          </cell>
          <cell r="AO7065">
            <v>1</v>
          </cell>
        </row>
        <row r="7066">
          <cell r="H7066" t="str">
            <v>C24592</v>
          </cell>
          <cell r="AO7066">
            <v>0</v>
          </cell>
        </row>
        <row r="7067">
          <cell r="H7067" t="str">
            <v>C24595</v>
          </cell>
          <cell r="AO7067">
            <v>1</v>
          </cell>
        </row>
        <row r="7068">
          <cell r="H7068" t="str">
            <v>C24596</v>
          </cell>
          <cell r="AO7068">
            <v>2</v>
          </cell>
        </row>
        <row r="7069">
          <cell r="H7069" t="str">
            <v>C24598</v>
          </cell>
          <cell r="AO7069">
            <v>0</v>
          </cell>
        </row>
        <row r="7070">
          <cell r="H7070" t="str">
            <v>C24599</v>
          </cell>
          <cell r="AO7070">
            <v>1</v>
          </cell>
        </row>
        <row r="7071">
          <cell r="H7071" t="str">
            <v>C24600</v>
          </cell>
          <cell r="AO7071">
            <v>0</v>
          </cell>
        </row>
        <row r="7072">
          <cell r="H7072" t="str">
            <v>C24601</v>
          </cell>
          <cell r="AO7072">
            <v>0</v>
          </cell>
        </row>
        <row r="7073">
          <cell r="H7073" t="str">
            <v>C24603</v>
          </cell>
          <cell r="AO7073">
            <v>0</v>
          </cell>
        </row>
        <row r="7074">
          <cell r="H7074" t="str">
            <v>C24607</v>
          </cell>
          <cell r="AO7074">
            <v>0</v>
          </cell>
        </row>
        <row r="7075">
          <cell r="H7075" t="str">
            <v>C24608</v>
          </cell>
          <cell r="AO7075">
            <v>0</v>
          </cell>
        </row>
        <row r="7076">
          <cell r="H7076" t="str">
            <v>C24610</v>
          </cell>
          <cell r="AO7076">
            <v>0</v>
          </cell>
        </row>
        <row r="7077">
          <cell r="H7077" t="str">
            <v>C24612</v>
          </cell>
          <cell r="AO7077">
            <v>0</v>
          </cell>
        </row>
        <row r="7078">
          <cell r="H7078" t="str">
            <v>C24614</v>
          </cell>
          <cell r="AO7078">
            <v>1</v>
          </cell>
        </row>
        <row r="7079">
          <cell r="H7079" t="str">
            <v>C24616</v>
          </cell>
          <cell r="AO7079">
            <v>0</v>
          </cell>
        </row>
        <row r="7080">
          <cell r="H7080" t="str">
            <v>C24618</v>
          </cell>
          <cell r="AO7080">
            <v>0</v>
          </cell>
        </row>
        <row r="7081">
          <cell r="H7081" t="str">
            <v>C24619</v>
          </cell>
          <cell r="AO7081">
            <v>1</v>
          </cell>
        </row>
        <row r="7082">
          <cell r="H7082" t="str">
            <v>C24620</v>
          </cell>
          <cell r="AO7082">
            <v>2</v>
          </cell>
        </row>
        <row r="7083">
          <cell r="H7083" t="str">
            <v>C24621</v>
          </cell>
          <cell r="AO7083">
            <v>1</v>
          </cell>
        </row>
        <row r="7084">
          <cell r="H7084" t="str">
            <v>C24622</v>
          </cell>
          <cell r="AO7084">
            <v>1</v>
          </cell>
        </row>
        <row r="7085">
          <cell r="H7085" t="str">
            <v>C24623</v>
          </cell>
          <cell r="AO7085">
            <v>0</v>
          </cell>
        </row>
        <row r="7086">
          <cell r="H7086" t="str">
            <v>C24625</v>
          </cell>
          <cell r="AO7086">
            <v>0</v>
          </cell>
        </row>
        <row r="7087">
          <cell r="H7087" t="str">
            <v>C24627</v>
          </cell>
          <cell r="AO7087">
            <v>0</v>
          </cell>
        </row>
        <row r="7088">
          <cell r="H7088" t="str">
            <v>C24632</v>
          </cell>
          <cell r="AO7088">
            <v>0</v>
          </cell>
        </row>
        <row r="7089">
          <cell r="H7089" t="str">
            <v>C24635</v>
          </cell>
          <cell r="AO7089">
            <v>0</v>
          </cell>
        </row>
        <row r="7090">
          <cell r="H7090" t="str">
            <v>C24636</v>
          </cell>
          <cell r="AO7090">
            <v>0</v>
          </cell>
        </row>
        <row r="7091">
          <cell r="H7091" t="str">
            <v>C24637</v>
          </cell>
          <cell r="AO7091">
            <v>1</v>
          </cell>
        </row>
        <row r="7092">
          <cell r="H7092" t="str">
            <v>C24639</v>
          </cell>
          <cell r="AO7092">
            <v>2</v>
          </cell>
        </row>
        <row r="7093">
          <cell r="H7093" t="str">
            <v>C24640</v>
          </cell>
          <cell r="AO7093">
            <v>1</v>
          </cell>
        </row>
        <row r="7094">
          <cell r="H7094" t="str">
            <v>C24641</v>
          </cell>
          <cell r="AO7094">
            <v>0</v>
          </cell>
        </row>
        <row r="7095">
          <cell r="H7095" t="str">
            <v>C24642</v>
          </cell>
          <cell r="AO7095">
            <v>1</v>
          </cell>
        </row>
        <row r="7096">
          <cell r="H7096" t="str">
            <v>C24643</v>
          </cell>
          <cell r="AO7096">
            <v>0</v>
          </cell>
        </row>
        <row r="7097">
          <cell r="H7097" t="str">
            <v>C24651</v>
          </cell>
          <cell r="AO7097">
            <v>1</v>
          </cell>
        </row>
        <row r="7098">
          <cell r="H7098" t="str">
            <v>C24652</v>
          </cell>
          <cell r="AO7098">
            <v>0</v>
          </cell>
        </row>
        <row r="7099">
          <cell r="H7099" t="str">
            <v>C24653</v>
          </cell>
          <cell r="AO7099">
            <v>1</v>
          </cell>
        </row>
        <row r="7100">
          <cell r="H7100" t="str">
            <v>C24654</v>
          </cell>
          <cell r="AO7100">
            <v>1</v>
          </cell>
        </row>
        <row r="7101">
          <cell r="H7101" t="str">
            <v>C24658</v>
          </cell>
          <cell r="AO7101">
            <v>0</v>
          </cell>
        </row>
        <row r="7102">
          <cell r="H7102" t="str">
            <v>C24662</v>
          </cell>
          <cell r="AO7102">
            <v>1</v>
          </cell>
        </row>
        <row r="7103">
          <cell r="H7103" t="str">
            <v>C24663</v>
          </cell>
          <cell r="AO7103">
            <v>0</v>
          </cell>
        </row>
        <row r="7104">
          <cell r="H7104" t="str">
            <v>C24664</v>
          </cell>
          <cell r="AO7104">
            <v>1</v>
          </cell>
        </row>
        <row r="7105">
          <cell r="H7105" t="str">
            <v>C24666</v>
          </cell>
          <cell r="AO7105">
            <v>0</v>
          </cell>
        </row>
        <row r="7106">
          <cell r="H7106" t="str">
            <v>C24667</v>
          </cell>
          <cell r="AO7106">
            <v>1</v>
          </cell>
        </row>
        <row r="7107">
          <cell r="H7107" t="str">
            <v>C24668</v>
          </cell>
          <cell r="AO7107">
            <v>0</v>
          </cell>
        </row>
        <row r="7108">
          <cell r="H7108" t="str">
            <v>C24669</v>
          </cell>
          <cell r="AO7108">
            <v>5</v>
          </cell>
        </row>
        <row r="7109">
          <cell r="H7109" t="str">
            <v>C24670</v>
          </cell>
          <cell r="AO7109">
            <v>2</v>
          </cell>
        </row>
        <row r="7110">
          <cell r="H7110" t="str">
            <v>C24671</v>
          </cell>
          <cell r="AO7110">
            <v>1</v>
          </cell>
        </row>
        <row r="7111">
          <cell r="H7111" t="str">
            <v>C24672</v>
          </cell>
          <cell r="AO7111">
            <v>0</v>
          </cell>
        </row>
        <row r="7112">
          <cell r="H7112" t="str">
            <v>C24673</v>
          </cell>
          <cell r="AO7112">
            <v>0</v>
          </cell>
        </row>
        <row r="7113">
          <cell r="H7113" t="str">
            <v>C24674</v>
          </cell>
          <cell r="AO7113">
            <v>0</v>
          </cell>
        </row>
        <row r="7114">
          <cell r="H7114" t="str">
            <v>C24675</v>
          </cell>
          <cell r="AO7114">
            <v>0</v>
          </cell>
        </row>
        <row r="7115">
          <cell r="H7115" t="str">
            <v>C24679</v>
          </cell>
          <cell r="AO7115">
            <v>0</v>
          </cell>
        </row>
        <row r="7116">
          <cell r="H7116" t="str">
            <v>C24680</v>
          </cell>
          <cell r="AO7116">
            <v>0</v>
          </cell>
        </row>
        <row r="7117">
          <cell r="H7117" t="str">
            <v>C24682</v>
          </cell>
          <cell r="AO7117">
            <v>0</v>
          </cell>
        </row>
        <row r="7118">
          <cell r="H7118" t="str">
            <v>C24683</v>
          </cell>
          <cell r="AO7118">
            <v>0</v>
          </cell>
        </row>
        <row r="7119">
          <cell r="H7119" t="str">
            <v>C24684</v>
          </cell>
          <cell r="AO7119">
            <v>0</v>
          </cell>
        </row>
        <row r="7120">
          <cell r="H7120" t="str">
            <v>C24685</v>
          </cell>
          <cell r="AO7120">
            <v>1</v>
          </cell>
        </row>
        <row r="7121">
          <cell r="H7121" t="str">
            <v>C24686</v>
          </cell>
          <cell r="AO7121">
            <v>0</v>
          </cell>
        </row>
        <row r="7122">
          <cell r="H7122" t="str">
            <v>C24687</v>
          </cell>
          <cell r="AO7122">
            <v>0</v>
          </cell>
        </row>
        <row r="7123">
          <cell r="H7123" t="str">
            <v>C24688</v>
          </cell>
          <cell r="AO7123">
            <v>0</v>
          </cell>
        </row>
        <row r="7124">
          <cell r="H7124" t="str">
            <v>C24691</v>
          </cell>
          <cell r="AO7124">
            <v>1</v>
          </cell>
        </row>
        <row r="7125">
          <cell r="H7125" t="str">
            <v>C24692</v>
          </cell>
          <cell r="AO7125">
            <v>0</v>
          </cell>
        </row>
        <row r="7126">
          <cell r="H7126" t="str">
            <v>C24693</v>
          </cell>
          <cell r="AO7126">
            <v>0</v>
          </cell>
        </row>
        <row r="7127">
          <cell r="H7127" t="str">
            <v>C24694</v>
          </cell>
          <cell r="AO7127">
            <v>0</v>
          </cell>
        </row>
        <row r="7128">
          <cell r="H7128" t="str">
            <v>C24695</v>
          </cell>
          <cell r="AO7128">
            <v>0</v>
          </cell>
        </row>
        <row r="7129">
          <cell r="H7129" t="str">
            <v>C24699</v>
          </cell>
          <cell r="AO7129">
            <v>0</v>
          </cell>
        </row>
        <row r="7130">
          <cell r="H7130" t="str">
            <v>C24700</v>
          </cell>
          <cell r="AO7130">
            <v>0</v>
          </cell>
        </row>
        <row r="7131">
          <cell r="H7131" t="str">
            <v>C24701</v>
          </cell>
          <cell r="AO7131">
            <v>0</v>
          </cell>
        </row>
        <row r="7132">
          <cell r="H7132" t="str">
            <v>C24702</v>
          </cell>
          <cell r="AO7132">
            <v>0</v>
          </cell>
        </row>
        <row r="7133">
          <cell r="H7133" t="str">
            <v>C24703</v>
          </cell>
          <cell r="AO7133">
            <v>0</v>
          </cell>
        </row>
        <row r="7134">
          <cell r="H7134" t="str">
            <v>C24704</v>
          </cell>
          <cell r="AO7134">
            <v>0</v>
          </cell>
        </row>
        <row r="7135">
          <cell r="H7135" t="str">
            <v>C24705</v>
          </cell>
          <cell r="AO7135">
            <v>0</v>
          </cell>
        </row>
        <row r="7136">
          <cell r="H7136" t="str">
            <v>C24706</v>
          </cell>
          <cell r="AO7136">
            <v>0</v>
          </cell>
        </row>
        <row r="7137">
          <cell r="H7137" t="str">
            <v>C24707</v>
          </cell>
          <cell r="AO7137">
            <v>0</v>
          </cell>
        </row>
        <row r="7138">
          <cell r="H7138" t="str">
            <v>C24708</v>
          </cell>
          <cell r="AO7138">
            <v>0</v>
          </cell>
        </row>
        <row r="7139">
          <cell r="H7139" t="str">
            <v>C24709</v>
          </cell>
          <cell r="AO7139">
            <v>0</v>
          </cell>
        </row>
        <row r="7140">
          <cell r="H7140" t="str">
            <v>C24710</v>
          </cell>
          <cell r="AO7140">
            <v>0</v>
          </cell>
        </row>
        <row r="7141">
          <cell r="H7141" t="str">
            <v>C24712</v>
          </cell>
          <cell r="AO7141">
            <v>0</v>
          </cell>
        </row>
        <row r="7142">
          <cell r="H7142" t="str">
            <v>C24713</v>
          </cell>
          <cell r="AO7142">
            <v>1</v>
          </cell>
        </row>
        <row r="7143">
          <cell r="H7143" t="str">
            <v>C24714</v>
          </cell>
          <cell r="AO7143">
            <v>1</v>
          </cell>
        </row>
        <row r="7144">
          <cell r="H7144" t="str">
            <v>C24716</v>
          </cell>
          <cell r="AO7144">
            <v>0</v>
          </cell>
        </row>
        <row r="7145">
          <cell r="H7145" t="str">
            <v>C24718</v>
          </cell>
          <cell r="AO7145">
            <v>0</v>
          </cell>
        </row>
        <row r="7146">
          <cell r="H7146" t="str">
            <v>C24719</v>
          </cell>
          <cell r="AO7146">
            <v>0</v>
          </cell>
        </row>
        <row r="7147">
          <cell r="H7147" t="str">
            <v>C24720</v>
          </cell>
          <cell r="AO7147">
            <v>0</v>
          </cell>
        </row>
        <row r="7148">
          <cell r="H7148" t="str">
            <v>C24721</v>
          </cell>
          <cell r="AO7148">
            <v>1</v>
          </cell>
        </row>
        <row r="7149">
          <cell r="H7149" t="str">
            <v>C24725</v>
          </cell>
          <cell r="AO7149">
            <v>1</v>
          </cell>
        </row>
        <row r="7150">
          <cell r="H7150" t="str">
            <v>C24726</v>
          </cell>
          <cell r="AO7150">
            <v>0</v>
          </cell>
        </row>
        <row r="7151">
          <cell r="H7151" t="str">
            <v>C24732</v>
          </cell>
          <cell r="AO7151">
            <v>1</v>
          </cell>
        </row>
        <row r="7152">
          <cell r="H7152" t="str">
            <v>C24735</v>
          </cell>
          <cell r="AO7152">
            <v>1</v>
          </cell>
        </row>
        <row r="7153">
          <cell r="H7153" t="str">
            <v>C24737</v>
          </cell>
          <cell r="AO7153">
            <v>0</v>
          </cell>
        </row>
        <row r="7154">
          <cell r="H7154" t="str">
            <v>C24747</v>
          </cell>
          <cell r="AO7154">
            <v>0</v>
          </cell>
        </row>
        <row r="7155">
          <cell r="H7155" t="str">
            <v>C24748</v>
          </cell>
          <cell r="AO7155">
            <v>1</v>
          </cell>
        </row>
        <row r="7156">
          <cell r="H7156" t="str">
            <v>C24749</v>
          </cell>
          <cell r="AO7156">
            <v>0</v>
          </cell>
        </row>
        <row r="7157">
          <cell r="H7157" t="str">
            <v>C24750</v>
          </cell>
          <cell r="AO7157">
            <v>0</v>
          </cell>
        </row>
        <row r="7158">
          <cell r="H7158" t="str">
            <v>C24751</v>
          </cell>
          <cell r="AO7158">
            <v>0</v>
          </cell>
        </row>
        <row r="7159">
          <cell r="H7159" t="str">
            <v>C24753</v>
          </cell>
          <cell r="AO7159">
            <v>0</v>
          </cell>
        </row>
        <row r="7160">
          <cell r="H7160" t="str">
            <v>C24754</v>
          </cell>
          <cell r="AO7160">
            <v>0</v>
          </cell>
        </row>
        <row r="7161">
          <cell r="H7161" t="str">
            <v>C24755</v>
          </cell>
          <cell r="AO7161">
            <v>0</v>
          </cell>
        </row>
        <row r="7162">
          <cell r="H7162" t="str">
            <v>C24756</v>
          </cell>
          <cell r="AO7162">
            <v>0</v>
          </cell>
        </row>
        <row r="7163">
          <cell r="H7163" t="str">
            <v>C24757</v>
          </cell>
          <cell r="AO7163">
            <v>0</v>
          </cell>
        </row>
        <row r="7164">
          <cell r="H7164" t="str">
            <v>C24763</v>
          </cell>
          <cell r="AO7164">
            <v>0</v>
          </cell>
        </row>
        <row r="7165">
          <cell r="H7165" t="str">
            <v>C24764</v>
          </cell>
          <cell r="AO7165">
            <v>0</v>
          </cell>
        </row>
        <row r="7166">
          <cell r="H7166" t="str">
            <v>C24765</v>
          </cell>
          <cell r="AO7166">
            <v>0</v>
          </cell>
        </row>
        <row r="7167">
          <cell r="H7167" t="str">
            <v>C24766</v>
          </cell>
          <cell r="AO7167">
            <v>0</v>
          </cell>
        </row>
        <row r="7168">
          <cell r="H7168" t="str">
            <v>C24767</v>
          </cell>
          <cell r="AO7168">
            <v>0</v>
          </cell>
        </row>
        <row r="7169">
          <cell r="H7169" t="str">
            <v>C24768</v>
          </cell>
          <cell r="AO7169">
            <v>0</v>
          </cell>
        </row>
        <row r="7170">
          <cell r="H7170" t="str">
            <v>C24769</v>
          </cell>
          <cell r="AO7170">
            <v>0</v>
          </cell>
        </row>
        <row r="7171">
          <cell r="H7171" t="str">
            <v>C24774</v>
          </cell>
          <cell r="AO7171">
            <v>0</v>
          </cell>
        </row>
        <row r="7172">
          <cell r="H7172" t="str">
            <v>C24775</v>
          </cell>
          <cell r="AO7172">
            <v>0</v>
          </cell>
        </row>
        <row r="7173">
          <cell r="H7173" t="str">
            <v>C24778</v>
          </cell>
          <cell r="AO7173">
            <v>0</v>
          </cell>
        </row>
        <row r="7174">
          <cell r="H7174" t="str">
            <v>C24780</v>
          </cell>
          <cell r="AO7174">
            <v>0</v>
          </cell>
        </row>
        <row r="7175">
          <cell r="H7175" t="str">
            <v>C24782</v>
          </cell>
          <cell r="AO7175">
            <v>0</v>
          </cell>
        </row>
        <row r="7176">
          <cell r="H7176" t="str">
            <v>C24783</v>
          </cell>
          <cell r="AO7176">
            <v>0</v>
          </cell>
        </row>
        <row r="7177">
          <cell r="H7177" t="str">
            <v>C24784</v>
          </cell>
          <cell r="AO7177">
            <v>0</v>
          </cell>
        </row>
        <row r="7178">
          <cell r="H7178" t="str">
            <v>C24785</v>
          </cell>
          <cell r="AO7178">
            <v>1</v>
          </cell>
        </row>
        <row r="7179">
          <cell r="H7179" t="str">
            <v>C24786</v>
          </cell>
          <cell r="AO7179">
            <v>0</v>
          </cell>
        </row>
        <row r="7180">
          <cell r="H7180" t="str">
            <v>C24787</v>
          </cell>
          <cell r="AO7180">
            <v>0</v>
          </cell>
        </row>
        <row r="7181">
          <cell r="H7181" t="str">
            <v>C24788</v>
          </cell>
          <cell r="AO7181">
            <v>0</v>
          </cell>
        </row>
        <row r="7182">
          <cell r="H7182" t="str">
            <v>C24789</v>
          </cell>
          <cell r="AO7182">
            <v>0</v>
          </cell>
        </row>
        <row r="7183">
          <cell r="H7183" t="str">
            <v>C24790</v>
          </cell>
          <cell r="AO7183">
            <v>1</v>
          </cell>
        </row>
        <row r="7184">
          <cell r="H7184" t="str">
            <v>C24791</v>
          </cell>
          <cell r="AO7184">
            <v>1</v>
          </cell>
        </row>
        <row r="7185">
          <cell r="H7185" t="str">
            <v>C24792</v>
          </cell>
          <cell r="AO7185">
            <v>1</v>
          </cell>
        </row>
        <row r="7186">
          <cell r="H7186" t="str">
            <v>C24793</v>
          </cell>
          <cell r="AO7186">
            <v>0</v>
          </cell>
        </row>
        <row r="7187">
          <cell r="H7187" t="str">
            <v>C24794</v>
          </cell>
          <cell r="AO7187">
            <v>0</v>
          </cell>
        </row>
        <row r="7188">
          <cell r="H7188" t="str">
            <v>C24795</v>
          </cell>
          <cell r="AO7188">
            <v>1</v>
          </cell>
        </row>
        <row r="7189">
          <cell r="H7189" t="str">
            <v>C24796</v>
          </cell>
          <cell r="AO7189">
            <v>0</v>
          </cell>
        </row>
        <row r="7190">
          <cell r="H7190" t="str">
            <v>C24797</v>
          </cell>
          <cell r="AO7190">
            <v>0</v>
          </cell>
        </row>
        <row r="7191">
          <cell r="H7191" t="str">
            <v>C24798</v>
          </cell>
          <cell r="AO7191">
            <v>3</v>
          </cell>
        </row>
        <row r="7192">
          <cell r="H7192" t="str">
            <v>C24799</v>
          </cell>
          <cell r="AO7192">
            <v>0</v>
          </cell>
        </row>
        <row r="7193">
          <cell r="H7193" t="str">
            <v>C24800</v>
          </cell>
          <cell r="AO7193">
            <v>1</v>
          </cell>
        </row>
        <row r="7194">
          <cell r="H7194" t="str">
            <v>C24801</v>
          </cell>
          <cell r="AO7194">
            <v>0</v>
          </cell>
        </row>
        <row r="7195">
          <cell r="H7195" t="str">
            <v>C24802</v>
          </cell>
          <cell r="AO7195">
            <v>1</v>
          </cell>
        </row>
        <row r="7196">
          <cell r="H7196" t="str">
            <v>C24804</v>
          </cell>
          <cell r="AO7196">
            <v>0</v>
          </cell>
        </row>
        <row r="7197">
          <cell r="H7197" t="str">
            <v>C24805</v>
          </cell>
          <cell r="AO7197">
            <v>0</v>
          </cell>
        </row>
        <row r="7198">
          <cell r="H7198" t="str">
            <v>C24806</v>
          </cell>
          <cell r="AO7198">
            <v>0</v>
          </cell>
        </row>
        <row r="7199">
          <cell r="H7199" t="str">
            <v>C24807</v>
          </cell>
          <cell r="AO7199">
            <v>0</v>
          </cell>
        </row>
        <row r="7200">
          <cell r="H7200" t="str">
            <v>C24809</v>
          </cell>
          <cell r="AO7200">
            <v>0</v>
          </cell>
        </row>
        <row r="7201">
          <cell r="H7201" t="str">
            <v>C24810</v>
          </cell>
          <cell r="AO7201">
            <v>0</v>
          </cell>
        </row>
        <row r="7202">
          <cell r="H7202" t="str">
            <v>C24811</v>
          </cell>
          <cell r="AO7202">
            <v>0</v>
          </cell>
        </row>
        <row r="7203">
          <cell r="H7203" t="str">
            <v>C24812</v>
          </cell>
          <cell r="AO7203">
            <v>0</v>
          </cell>
        </row>
        <row r="7204">
          <cell r="H7204" t="str">
            <v>C24813</v>
          </cell>
          <cell r="AO7204">
            <v>0</v>
          </cell>
        </row>
        <row r="7205">
          <cell r="H7205" t="str">
            <v>C24814</v>
          </cell>
          <cell r="AO7205">
            <v>0</v>
          </cell>
        </row>
        <row r="7206">
          <cell r="H7206" t="str">
            <v>C24815</v>
          </cell>
          <cell r="AO7206">
            <v>0</v>
          </cell>
        </row>
        <row r="7207">
          <cell r="H7207" t="str">
            <v>C24816</v>
          </cell>
          <cell r="AO7207">
            <v>0</v>
          </cell>
        </row>
        <row r="7208">
          <cell r="H7208" t="str">
            <v>C24817</v>
          </cell>
          <cell r="AO7208">
            <v>0</v>
          </cell>
        </row>
        <row r="7209">
          <cell r="H7209" t="str">
            <v>C24818</v>
          </cell>
          <cell r="AO7209">
            <v>1</v>
          </cell>
        </row>
        <row r="7210">
          <cell r="H7210" t="str">
            <v>C24820</v>
          </cell>
          <cell r="AO7210">
            <v>0</v>
          </cell>
        </row>
        <row r="7211">
          <cell r="H7211" t="str">
            <v>C24821</v>
          </cell>
          <cell r="AO7211">
            <v>0</v>
          </cell>
        </row>
        <row r="7212">
          <cell r="H7212" t="str">
            <v>C24822</v>
          </cell>
          <cell r="AO7212">
            <v>0</v>
          </cell>
        </row>
        <row r="7213">
          <cell r="H7213" t="str">
            <v>C24823</v>
          </cell>
          <cell r="AO7213">
            <v>1</v>
          </cell>
        </row>
        <row r="7214">
          <cell r="H7214" t="str">
            <v>C24825</v>
          </cell>
          <cell r="AO7214">
            <v>2</v>
          </cell>
        </row>
        <row r="7215">
          <cell r="H7215" t="str">
            <v>C24826</v>
          </cell>
          <cell r="AO7215">
            <v>0</v>
          </cell>
        </row>
        <row r="7216">
          <cell r="H7216" t="str">
            <v>C24827</v>
          </cell>
          <cell r="AO7216">
            <v>0</v>
          </cell>
        </row>
        <row r="7217">
          <cell r="H7217" t="str">
            <v>C24828</v>
          </cell>
          <cell r="AO7217">
            <v>0</v>
          </cell>
        </row>
        <row r="7218">
          <cell r="H7218" t="str">
            <v>C24830</v>
          </cell>
          <cell r="AO7218">
            <v>0</v>
          </cell>
        </row>
        <row r="7219">
          <cell r="H7219" t="str">
            <v>C24831</v>
          </cell>
          <cell r="AO7219">
            <v>0</v>
          </cell>
        </row>
        <row r="7220">
          <cell r="H7220" t="str">
            <v>C24832</v>
          </cell>
          <cell r="AO7220">
            <v>0</v>
          </cell>
        </row>
        <row r="7221">
          <cell r="H7221" t="str">
            <v>C24834</v>
          </cell>
          <cell r="AO7221">
            <v>1</v>
          </cell>
        </row>
        <row r="7222">
          <cell r="H7222" t="str">
            <v>C24835</v>
          </cell>
          <cell r="AO7222">
            <v>0</v>
          </cell>
        </row>
        <row r="7223">
          <cell r="H7223" t="str">
            <v>C24836</v>
          </cell>
          <cell r="AO7223">
            <v>0</v>
          </cell>
        </row>
        <row r="7224">
          <cell r="H7224" t="str">
            <v>C24837</v>
          </cell>
          <cell r="AO7224">
            <v>1</v>
          </cell>
        </row>
        <row r="7225">
          <cell r="H7225" t="str">
            <v>C24838</v>
          </cell>
          <cell r="AO7225">
            <v>0</v>
          </cell>
        </row>
        <row r="7226">
          <cell r="H7226" t="str">
            <v>C24839</v>
          </cell>
          <cell r="AO7226">
            <v>0</v>
          </cell>
        </row>
        <row r="7227">
          <cell r="H7227" t="str">
            <v>C24840</v>
          </cell>
          <cell r="AO7227">
            <v>0</v>
          </cell>
        </row>
        <row r="7228">
          <cell r="H7228" t="str">
            <v>C24841</v>
          </cell>
          <cell r="AO7228">
            <v>0</v>
          </cell>
        </row>
        <row r="7229">
          <cell r="H7229" t="str">
            <v>C24842</v>
          </cell>
          <cell r="AO7229">
            <v>0</v>
          </cell>
        </row>
        <row r="7230">
          <cell r="H7230" t="str">
            <v>C24843</v>
          </cell>
          <cell r="AO7230">
            <v>0</v>
          </cell>
        </row>
        <row r="7231">
          <cell r="H7231" t="str">
            <v>C24844</v>
          </cell>
          <cell r="AO7231">
            <v>0</v>
          </cell>
        </row>
        <row r="7232">
          <cell r="H7232" t="str">
            <v>C24845</v>
          </cell>
          <cell r="AO7232">
            <v>0</v>
          </cell>
        </row>
        <row r="7233">
          <cell r="H7233" t="str">
            <v>C24846</v>
          </cell>
          <cell r="AO7233">
            <v>0</v>
          </cell>
        </row>
        <row r="7234">
          <cell r="H7234" t="str">
            <v>C24847</v>
          </cell>
          <cell r="AO7234">
            <v>0</v>
          </cell>
        </row>
        <row r="7235">
          <cell r="H7235" t="str">
            <v>C24849</v>
          </cell>
          <cell r="AO7235">
            <v>1</v>
          </cell>
        </row>
        <row r="7236">
          <cell r="H7236" t="str">
            <v>C24850</v>
          </cell>
          <cell r="AO7236">
            <v>0</v>
          </cell>
        </row>
        <row r="7237">
          <cell r="H7237" t="str">
            <v>C24853</v>
          </cell>
          <cell r="AO7237">
            <v>0</v>
          </cell>
        </row>
        <row r="7238">
          <cell r="H7238" t="str">
            <v>C24854</v>
          </cell>
          <cell r="AO7238">
            <v>0</v>
          </cell>
        </row>
        <row r="7239">
          <cell r="H7239" t="str">
            <v>C24855</v>
          </cell>
          <cell r="AO7239">
            <v>0</v>
          </cell>
        </row>
        <row r="7240">
          <cell r="H7240" t="str">
            <v>C24857</v>
          </cell>
          <cell r="AO7240">
            <v>0</v>
          </cell>
        </row>
        <row r="7241">
          <cell r="H7241" t="str">
            <v>C24858</v>
          </cell>
          <cell r="AO7241">
            <v>0</v>
          </cell>
        </row>
        <row r="7242">
          <cell r="H7242" t="str">
            <v>C24859</v>
          </cell>
          <cell r="AO7242">
            <v>0</v>
          </cell>
        </row>
        <row r="7243">
          <cell r="H7243" t="str">
            <v>C24860</v>
          </cell>
          <cell r="AO7243">
            <v>1</v>
          </cell>
        </row>
        <row r="7244">
          <cell r="H7244" t="str">
            <v>C24861</v>
          </cell>
          <cell r="AO7244">
            <v>0</v>
          </cell>
        </row>
        <row r="7245">
          <cell r="H7245" t="str">
            <v>C24862</v>
          </cell>
          <cell r="AO7245">
            <v>0</v>
          </cell>
        </row>
        <row r="7246">
          <cell r="H7246" t="str">
            <v>C24863</v>
          </cell>
          <cell r="AO7246">
            <v>1</v>
          </cell>
        </row>
        <row r="7247">
          <cell r="H7247" t="str">
            <v>C24864</v>
          </cell>
          <cell r="AO7247">
            <v>0</v>
          </cell>
        </row>
        <row r="7248">
          <cell r="H7248" t="str">
            <v>C24865</v>
          </cell>
          <cell r="AO7248">
            <v>0</v>
          </cell>
        </row>
        <row r="7249">
          <cell r="H7249" t="str">
            <v>C24866</v>
          </cell>
          <cell r="AO7249">
            <v>0</v>
          </cell>
        </row>
        <row r="7250">
          <cell r="H7250" t="str">
            <v>C24867</v>
          </cell>
          <cell r="AO7250">
            <v>0</v>
          </cell>
        </row>
        <row r="7251">
          <cell r="H7251" t="str">
            <v>C24868</v>
          </cell>
          <cell r="AO7251">
            <v>0</v>
          </cell>
        </row>
        <row r="7252">
          <cell r="H7252" t="str">
            <v>C24869</v>
          </cell>
          <cell r="AO7252">
            <v>1</v>
          </cell>
        </row>
        <row r="7253">
          <cell r="H7253" t="str">
            <v>C24870</v>
          </cell>
          <cell r="AO7253">
            <v>1</v>
          </cell>
        </row>
        <row r="7254">
          <cell r="H7254" t="str">
            <v>C24871</v>
          </cell>
          <cell r="AO7254">
            <v>0</v>
          </cell>
        </row>
        <row r="7255">
          <cell r="H7255" t="str">
            <v>C24872</v>
          </cell>
          <cell r="AO7255">
            <v>0</v>
          </cell>
        </row>
        <row r="7256">
          <cell r="H7256" t="str">
            <v>C24873</v>
          </cell>
          <cell r="AO7256">
            <v>0</v>
          </cell>
        </row>
        <row r="7257">
          <cell r="H7257" t="str">
            <v>C24874</v>
          </cell>
          <cell r="AO7257">
            <v>0</v>
          </cell>
        </row>
        <row r="7258">
          <cell r="H7258" t="str">
            <v>C24875</v>
          </cell>
          <cell r="AO7258">
            <v>0</v>
          </cell>
        </row>
        <row r="7259">
          <cell r="H7259" t="str">
            <v>C24876</v>
          </cell>
          <cell r="AO7259">
            <v>0</v>
          </cell>
        </row>
        <row r="7260">
          <cell r="H7260" t="str">
            <v>C24877</v>
          </cell>
          <cell r="AO7260">
            <v>0</v>
          </cell>
        </row>
        <row r="7261">
          <cell r="H7261" t="str">
            <v>C24878</v>
          </cell>
          <cell r="AO7261">
            <v>0</v>
          </cell>
        </row>
        <row r="7262">
          <cell r="H7262" t="str">
            <v>C24879</v>
          </cell>
          <cell r="AO7262">
            <v>0</v>
          </cell>
        </row>
        <row r="7263">
          <cell r="H7263" t="str">
            <v>C24883</v>
          </cell>
          <cell r="AO7263">
            <v>1</v>
          </cell>
        </row>
        <row r="7264">
          <cell r="H7264" t="str">
            <v>C24885</v>
          </cell>
          <cell r="AO7264">
            <v>1</v>
          </cell>
        </row>
        <row r="7265">
          <cell r="H7265" t="str">
            <v>C24886</v>
          </cell>
          <cell r="AO7265">
            <v>0</v>
          </cell>
        </row>
        <row r="7266">
          <cell r="H7266" t="str">
            <v>C24908</v>
          </cell>
          <cell r="AO7266">
            <v>0</v>
          </cell>
        </row>
        <row r="7267">
          <cell r="H7267" t="str">
            <v>C24909</v>
          </cell>
          <cell r="AO7267">
            <v>0</v>
          </cell>
        </row>
        <row r="7268">
          <cell r="H7268" t="str">
            <v>C24911</v>
          </cell>
          <cell r="AO7268">
            <v>0</v>
          </cell>
        </row>
        <row r="7269">
          <cell r="H7269" t="str">
            <v>C24923</v>
          </cell>
          <cell r="AO7269">
            <v>1</v>
          </cell>
        </row>
        <row r="7270">
          <cell r="H7270" t="str">
            <v>C24924</v>
          </cell>
          <cell r="AO7270">
            <v>0</v>
          </cell>
        </row>
        <row r="7271">
          <cell r="H7271" t="str">
            <v>C24925</v>
          </cell>
          <cell r="AO7271">
            <v>0</v>
          </cell>
        </row>
        <row r="7272">
          <cell r="H7272" t="str">
            <v>C24926</v>
          </cell>
          <cell r="AO7272">
            <v>0</v>
          </cell>
        </row>
        <row r="7273">
          <cell r="H7273" t="str">
            <v>C24928</v>
          </cell>
          <cell r="AO7273">
            <v>0</v>
          </cell>
        </row>
        <row r="7274">
          <cell r="H7274" t="str">
            <v>C24931</v>
          </cell>
          <cell r="AO7274">
            <v>0</v>
          </cell>
        </row>
        <row r="7275">
          <cell r="H7275" t="str">
            <v>C24932</v>
          </cell>
          <cell r="AO7275">
            <v>0</v>
          </cell>
        </row>
        <row r="7276">
          <cell r="H7276" t="str">
            <v>C24933</v>
          </cell>
          <cell r="AO7276">
            <v>1</v>
          </cell>
        </row>
        <row r="7277">
          <cell r="H7277" t="str">
            <v>C24934</v>
          </cell>
          <cell r="AO7277">
            <v>0</v>
          </cell>
        </row>
        <row r="7278">
          <cell r="H7278" t="str">
            <v>C24935</v>
          </cell>
          <cell r="AO7278">
            <v>1</v>
          </cell>
        </row>
        <row r="7279">
          <cell r="H7279" t="str">
            <v>C24936</v>
          </cell>
          <cell r="AO7279">
            <v>1</v>
          </cell>
        </row>
        <row r="7280">
          <cell r="H7280" t="str">
            <v>C24937</v>
          </cell>
          <cell r="AO7280">
            <v>0</v>
          </cell>
        </row>
        <row r="7281">
          <cell r="H7281" t="str">
            <v>C24938</v>
          </cell>
          <cell r="AO7281">
            <v>0</v>
          </cell>
        </row>
        <row r="7282">
          <cell r="H7282" t="str">
            <v>C24939</v>
          </cell>
          <cell r="AO7282">
            <v>0</v>
          </cell>
        </row>
        <row r="7283">
          <cell r="H7283" t="str">
            <v>C24940</v>
          </cell>
          <cell r="AO7283">
            <v>0</v>
          </cell>
        </row>
        <row r="7284">
          <cell r="H7284" t="str">
            <v>C24941</v>
          </cell>
          <cell r="AO7284">
            <v>0</v>
          </cell>
        </row>
        <row r="7285">
          <cell r="H7285" t="str">
            <v>C24942</v>
          </cell>
          <cell r="AO7285">
            <v>0</v>
          </cell>
        </row>
        <row r="7286">
          <cell r="H7286" t="str">
            <v>C24943</v>
          </cell>
          <cell r="AO7286">
            <v>0</v>
          </cell>
        </row>
        <row r="7287">
          <cell r="H7287" t="str">
            <v>C24944</v>
          </cell>
          <cell r="AO7287">
            <v>0</v>
          </cell>
        </row>
        <row r="7288">
          <cell r="H7288" t="str">
            <v>C24945</v>
          </cell>
          <cell r="AO7288">
            <v>0</v>
          </cell>
        </row>
        <row r="7289">
          <cell r="H7289" t="str">
            <v>C24946</v>
          </cell>
          <cell r="AO7289">
            <v>0</v>
          </cell>
        </row>
        <row r="7290">
          <cell r="H7290" t="str">
            <v>C24947</v>
          </cell>
          <cell r="AO7290">
            <v>1</v>
          </cell>
        </row>
        <row r="7291">
          <cell r="H7291" t="str">
            <v>C24948</v>
          </cell>
          <cell r="AO7291">
            <v>0</v>
          </cell>
        </row>
        <row r="7292">
          <cell r="H7292" t="str">
            <v>C24949</v>
          </cell>
          <cell r="AO7292">
            <v>0</v>
          </cell>
        </row>
        <row r="7293">
          <cell r="H7293" t="str">
            <v>C24950</v>
          </cell>
          <cell r="AO7293">
            <v>0</v>
          </cell>
        </row>
        <row r="7294">
          <cell r="H7294" t="str">
            <v>C24951</v>
          </cell>
          <cell r="AO7294">
            <v>0</v>
          </cell>
        </row>
        <row r="7295">
          <cell r="H7295" t="str">
            <v>C24952</v>
          </cell>
          <cell r="AO7295">
            <v>1</v>
          </cell>
        </row>
        <row r="7296">
          <cell r="H7296" t="str">
            <v>C24953</v>
          </cell>
          <cell r="AO7296">
            <v>0</v>
          </cell>
        </row>
        <row r="7297">
          <cell r="H7297" t="str">
            <v>C24954</v>
          </cell>
          <cell r="AO7297">
            <v>0</v>
          </cell>
        </row>
        <row r="7298">
          <cell r="H7298" t="str">
            <v>C24955</v>
          </cell>
          <cell r="AO7298">
            <v>0</v>
          </cell>
        </row>
        <row r="7299">
          <cell r="H7299" t="str">
            <v>C24956</v>
          </cell>
          <cell r="AO7299">
            <v>0</v>
          </cell>
        </row>
        <row r="7300">
          <cell r="H7300" t="str">
            <v>C24957</v>
          </cell>
          <cell r="AO7300">
            <v>0</v>
          </cell>
        </row>
        <row r="7301">
          <cell r="H7301" t="str">
            <v>C24958</v>
          </cell>
          <cell r="AO7301">
            <v>0</v>
          </cell>
        </row>
        <row r="7302">
          <cell r="H7302" t="str">
            <v>C24959</v>
          </cell>
          <cell r="AO7302">
            <v>0</v>
          </cell>
        </row>
        <row r="7303">
          <cell r="H7303" t="str">
            <v>C24960</v>
          </cell>
          <cell r="AO7303">
            <v>1</v>
          </cell>
        </row>
        <row r="7304">
          <cell r="H7304" t="str">
            <v>C24963</v>
          </cell>
          <cell r="AO7304">
            <v>0</v>
          </cell>
        </row>
        <row r="7305">
          <cell r="H7305" t="str">
            <v>C24969</v>
          </cell>
          <cell r="AO7305">
            <v>0</v>
          </cell>
        </row>
        <row r="7306">
          <cell r="H7306" t="str">
            <v>C24970</v>
          </cell>
          <cell r="AO7306">
            <v>0</v>
          </cell>
        </row>
        <row r="7307">
          <cell r="H7307" t="str">
            <v>C24971</v>
          </cell>
          <cell r="AO7307">
            <v>1</v>
          </cell>
        </row>
        <row r="7308">
          <cell r="H7308" t="str">
            <v>C24972</v>
          </cell>
          <cell r="AO7308">
            <v>0</v>
          </cell>
        </row>
        <row r="7309">
          <cell r="H7309" t="str">
            <v>C24973</v>
          </cell>
          <cell r="AO7309">
            <v>0</v>
          </cell>
        </row>
        <row r="7310">
          <cell r="H7310" t="str">
            <v>C24974</v>
          </cell>
          <cell r="AO7310">
            <v>0</v>
          </cell>
        </row>
        <row r="7311">
          <cell r="H7311" t="str">
            <v>C24975</v>
          </cell>
          <cell r="AO7311">
            <v>0</v>
          </cell>
        </row>
        <row r="7312">
          <cell r="H7312" t="str">
            <v>C24976</v>
          </cell>
          <cell r="AO7312">
            <v>0</v>
          </cell>
        </row>
        <row r="7313">
          <cell r="H7313" t="str">
            <v>C24977</v>
          </cell>
          <cell r="AO7313">
            <v>0</v>
          </cell>
        </row>
        <row r="7314">
          <cell r="H7314" t="str">
            <v>C24978</v>
          </cell>
          <cell r="AO7314">
            <v>0</v>
          </cell>
        </row>
        <row r="7315">
          <cell r="H7315" t="str">
            <v>C24980</v>
          </cell>
          <cell r="AO7315">
            <v>0</v>
          </cell>
        </row>
        <row r="7316">
          <cell r="H7316" t="str">
            <v>C24981</v>
          </cell>
          <cell r="AO7316">
            <v>2</v>
          </cell>
        </row>
        <row r="7317">
          <cell r="H7317" t="str">
            <v>C24982</v>
          </cell>
          <cell r="AO7317">
            <v>0</v>
          </cell>
        </row>
        <row r="7318">
          <cell r="H7318" t="str">
            <v>C24983</v>
          </cell>
          <cell r="AO7318">
            <v>0</v>
          </cell>
        </row>
        <row r="7319">
          <cell r="H7319" t="str">
            <v>C24985</v>
          </cell>
          <cell r="AO7319">
            <v>0</v>
          </cell>
        </row>
        <row r="7320">
          <cell r="H7320" t="str">
            <v>C24986</v>
          </cell>
          <cell r="AO7320">
            <v>1</v>
          </cell>
        </row>
        <row r="7321">
          <cell r="H7321" t="str">
            <v>C24987</v>
          </cell>
          <cell r="AO7321">
            <v>0</v>
          </cell>
        </row>
        <row r="7322">
          <cell r="H7322" t="str">
            <v>C24988</v>
          </cell>
          <cell r="AO7322">
            <v>0</v>
          </cell>
        </row>
        <row r="7323">
          <cell r="H7323" t="str">
            <v>C24989</v>
          </cell>
          <cell r="AO7323">
            <v>0</v>
          </cell>
        </row>
        <row r="7324">
          <cell r="H7324" t="str">
            <v>C24992</v>
          </cell>
          <cell r="AO7324">
            <v>1</v>
          </cell>
        </row>
        <row r="7325">
          <cell r="H7325" t="str">
            <v>C24994</v>
          </cell>
          <cell r="AO7325">
            <v>1</v>
          </cell>
        </row>
        <row r="7326">
          <cell r="H7326" t="str">
            <v>C24995</v>
          </cell>
          <cell r="AO7326">
            <v>0</v>
          </cell>
        </row>
        <row r="7327">
          <cell r="H7327" t="str">
            <v>C24998</v>
          </cell>
          <cell r="AO7327">
            <v>1</v>
          </cell>
        </row>
        <row r="7328">
          <cell r="H7328" t="str">
            <v>C24999</v>
          </cell>
          <cell r="AO7328">
            <v>0</v>
          </cell>
        </row>
        <row r="7329">
          <cell r="H7329" t="str">
            <v>C25000</v>
          </cell>
          <cell r="AO7329">
            <v>1</v>
          </cell>
        </row>
        <row r="7330">
          <cell r="H7330" t="str">
            <v>C25001</v>
          </cell>
          <cell r="AO7330">
            <v>0</v>
          </cell>
        </row>
        <row r="7331">
          <cell r="H7331" t="str">
            <v>C25002</v>
          </cell>
          <cell r="AO7331">
            <v>0</v>
          </cell>
        </row>
        <row r="7332">
          <cell r="H7332" t="str">
            <v>C25003</v>
          </cell>
          <cell r="AO7332">
            <v>0</v>
          </cell>
        </row>
        <row r="7333">
          <cell r="H7333" t="str">
            <v>C25005</v>
          </cell>
          <cell r="AO7333">
            <v>0</v>
          </cell>
        </row>
        <row r="7334">
          <cell r="H7334" t="str">
            <v>C25006</v>
          </cell>
          <cell r="AO7334">
            <v>1</v>
          </cell>
        </row>
        <row r="7335">
          <cell r="H7335" t="str">
            <v>C25007</v>
          </cell>
          <cell r="AO7335">
            <v>0</v>
          </cell>
        </row>
        <row r="7336">
          <cell r="H7336" t="str">
            <v>C25008</v>
          </cell>
          <cell r="AO7336">
            <v>2</v>
          </cell>
        </row>
        <row r="7337">
          <cell r="H7337" t="str">
            <v>C25009</v>
          </cell>
          <cell r="AO7337">
            <v>0</v>
          </cell>
        </row>
        <row r="7338">
          <cell r="H7338" t="str">
            <v>C25010</v>
          </cell>
          <cell r="AO7338">
            <v>0</v>
          </cell>
        </row>
        <row r="7339">
          <cell r="H7339" t="str">
            <v>C25012</v>
          </cell>
          <cell r="AO7339">
            <v>0</v>
          </cell>
        </row>
        <row r="7340">
          <cell r="H7340" t="str">
            <v>C25013</v>
          </cell>
          <cell r="AO7340">
            <v>1</v>
          </cell>
        </row>
        <row r="7341">
          <cell r="H7341" t="str">
            <v>C25019</v>
          </cell>
          <cell r="AO7341">
            <v>0</v>
          </cell>
        </row>
        <row r="7342">
          <cell r="H7342" t="str">
            <v>C25020</v>
          </cell>
          <cell r="AO7342">
            <v>0</v>
          </cell>
        </row>
        <row r="7343">
          <cell r="H7343" t="str">
            <v>C25021</v>
          </cell>
          <cell r="AO7343">
            <v>0</v>
          </cell>
        </row>
        <row r="7344">
          <cell r="H7344" t="str">
            <v>C25022</v>
          </cell>
          <cell r="AO7344">
            <v>0</v>
          </cell>
        </row>
        <row r="7345">
          <cell r="H7345" t="str">
            <v>C25023</v>
          </cell>
          <cell r="AO7345">
            <v>1</v>
          </cell>
        </row>
        <row r="7346">
          <cell r="H7346" t="str">
            <v>C25024</v>
          </cell>
          <cell r="AO7346">
            <v>1</v>
          </cell>
        </row>
        <row r="7347">
          <cell r="H7347" t="str">
            <v>C25025</v>
          </cell>
          <cell r="AO7347">
            <v>0</v>
          </cell>
        </row>
        <row r="7348">
          <cell r="H7348" t="str">
            <v>C25026</v>
          </cell>
          <cell r="AO7348">
            <v>0</v>
          </cell>
        </row>
        <row r="7349">
          <cell r="H7349" t="str">
            <v>C25027</v>
          </cell>
          <cell r="AO7349">
            <v>1</v>
          </cell>
        </row>
        <row r="7350">
          <cell r="H7350" t="str">
            <v>C25028</v>
          </cell>
          <cell r="AO7350">
            <v>0</v>
          </cell>
        </row>
        <row r="7351">
          <cell r="H7351" t="str">
            <v>C25030</v>
          </cell>
          <cell r="AO7351">
            <v>0</v>
          </cell>
        </row>
        <row r="7352">
          <cell r="H7352" t="str">
            <v>C25032</v>
          </cell>
          <cell r="AO7352">
            <v>0</v>
          </cell>
        </row>
        <row r="7353">
          <cell r="H7353" t="str">
            <v>C25033</v>
          </cell>
          <cell r="AO7353">
            <v>0</v>
          </cell>
        </row>
        <row r="7354">
          <cell r="H7354" t="str">
            <v>C25034</v>
          </cell>
          <cell r="AO7354">
            <v>4</v>
          </cell>
        </row>
        <row r="7355">
          <cell r="H7355" t="str">
            <v>C25035</v>
          </cell>
          <cell r="AO7355">
            <v>0</v>
          </cell>
        </row>
        <row r="7356">
          <cell r="H7356" t="str">
            <v>C25036</v>
          </cell>
          <cell r="AO7356">
            <v>0</v>
          </cell>
        </row>
        <row r="7357">
          <cell r="H7357" t="str">
            <v>C25037</v>
          </cell>
          <cell r="AO7357">
            <v>0</v>
          </cell>
        </row>
        <row r="7358">
          <cell r="H7358" t="str">
            <v>C25039</v>
          </cell>
          <cell r="AO7358">
            <v>0</v>
          </cell>
        </row>
        <row r="7359">
          <cell r="H7359" t="str">
            <v>C25040</v>
          </cell>
          <cell r="AO7359">
            <v>0</v>
          </cell>
        </row>
        <row r="7360">
          <cell r="H7360" t="str">
            <v>C25046</v>
          </cell>
          <cell r="AO7360">
            <v>0</v>
          </cell>
        </row>
        <row r="7361">
          <cell r="H7361" t="str">
            <v>C25047</v>
          </cell>
          <cell r="AO7361">
            <v>1</v>
          </cell>
        </row>
        <row r="7362">
          <cell r="H7362" t="str">
            <v>C25051</v>
          </cell>
          <cell r="AO7362">
            <v>1</v>
          </cell>
        </row>
        <row r="7363">
          <cell r="H7363" t="str">
            <v>C25052</v>
          </cell>
          <cell r="AO7363">
            <v>5</v>
          </cell>
        </row>
        <row r="7364">
          <cell r="H7364" t="str">
            <v>C25053</v>
          </cell>
          <cell r="AO7364">
            <v>0</v>
          </cell>
        </row>
        <row r="7365">
          <cell r="H7365" t="str">
            <v>C25054</v>
          </cell>
          <cell r="AO7365">
            <v>0</v>
          </cell>
        </row>
        <row r="7366">
          <cell r="H7366" t="str">
            <v>C25055</v>
          </cell>
          <cell r="AO7366">
            <v>0</v>
          </cell>
        </row>
        <row r="7367">
          <cell r="H7367" t="str">
            <v>C25056</v>
          </cell>
          <cell r="AO7367">
            <v>1</v>
          </cell>
        </row>
        <row r="7368">
          <cell r="H7368" t="str">
            <v>C25058</v>
          </cell>
          <cell r="AO7368">
            <v>0</v>
          </cell>
        </row>
        <row r="7369">
          <cell r="H7369" t="str">
            <v>C25063</v>
          </cell>
          <cell r="AO7369">
            <v>0</v>
          </cell>
        </row>
        <row r="7370">
          <cell r="H7370" t="str">
            <v>C25064</v>
          </cell>
          <cell r="AO7370">
            <v>0</v>
          </cell>
        </row>
        <row r="7371">
          <cell r="H7371" t="str">
            <v>C25065</v>
          </cell>
          <cell r="AO7371">
            <v>0</v>
          </cell>
        </row>
        <row r="7372">
          <cell r="H7372" t="str">
            <v>C25071</v>
          </cell>
          <cell r="AO7372">
            <v>1</v>
          </cell>
        </row>
        <row r="7373">
          <cell r="H7373" t="str">
            <v>C25081</v>
          </cell>
          <cell r="AO7373">
            <v>0</v>
          </cell>
        </row>
        <row r="7374">
          <cell r="H7374" t="str">
            <v>C25091</v>
          </cell>
          <cell r="AO7374">
            <v>1</v>
          </cell>
        </row>
        <row r="7375">
          <cell r="H7375" t="str">
            <v>C25092</v>
          </cell>
          <cell r="AO7375">
            <v>1</v>
          </cell>
        </row>
        <row r="7376">
          <cell r="H7376" t="str">
            <v>C25101</v>
          </cell>
          <cell r="AO7376">
            <v>0</v>
          </cell>
        </row>
        <row r="7377">
          <cell r="H7377" t="str">
            <v>C25102</v>
          </cell>
          <cell r="AO7377">
            <v>0</v>
          </cell>
        </row>
        <row r="7378">
          <cell r="H7378" t="str">
            <v>C25103</v>
          </cell>
          <cell r="AO7378">
            <v>0</v>
          </cell>
        </row>
        <row r="7379">
          <cell r="H7379" t="str">
            <v>C25104</v>
          </cell>
          <cell r="AO7379">
            <v>0</v>
          </cell>
        </row>
        <row r="7380">
          <cell r="H7380" t="str">
            <v>C25105</v>
          </cell>
          <cell r="AO7380">
            <v>0</v>
          </cell>
        </row>
        <row r="7381">
          <cell r="H7381" t="str">
            <v>C25111</v>
          </cell>
          <cell r="AO7381">
            <v>0</v>
          </cell>
        </row>
        <row r="7382">
          <cell r="H7382" t="str">
            <v>C25112</v>
          </cell>
          <cell r="AO7382">
            <v>2</v>
          </cell>
        </row>
        <row r="7383">
          <cell r="H7383" t="str">
            <v>C25113</v>
          </cell>
          <cell r="AO7383">
            <v>0</v>
          </cell>
        </row>
        <row r="7384">
          <cell r="H7384" t="str">
            <v>C25116</v>
          </cell>
          <cell r="AO7384">
            <v>0</v>
          </cell>
        </row>
        <row r="7385">
          <cell r="H7385" t="str">
            <v>C25123</v>
          </cell>
          <cell r="AO7385">
            <v>0</v>
          </cell>
        </row>
        <row r="7386">
          <cell r="H7386" t="str">
            <v>C25124</v>
          </cell>
          <cell r="AO7386">
            <v>0</v>
          </cell>
        </row>
        <row r="7387">
          <cell r="H7387" t="str">
            <v>C25125</v>
          </cell>
          <cell r="AO7387">
            <v>0</v>
          </cell>
        </row>
        <row r="7388">
          <cell r="H7388" t="str">
            <v>C25127</v>
          </cell>
          <cell r="AO7388">
            <v>0</v>
          </cell>
        </row>
        <row r="7389">
          <cell r="H7389" t="str">
            <v>C25128</v>
          </cell>
          <cell r="AO7389">
            <v>1</v>
          </cell>
        </row>
        <row r="7390">
          <cell r="H7390" t="str">
            <v>C25129</v>
          </cell>
          <cell r="AO7390">
            <v>1</v>
          </cell>
        </row>
        <row r="7391">
          <cell r="H7391" t="str">
            <v>C25130</v>
          </cell>
          <cell r="AO7391">
            <v>0</v>
          </cell>
        </row>
        <row r="7392">
          <cell r="H7392" t="str">
            <v>C25131</v>
          </cell>
          <cell r="AO7392">
            <v>0</v>
          </cell>
        </row>
        <row r="7393">
          <cell r="H7393" t="str">
            <v>C25132</v>
          </cell>
          <cell r="AO7393">
            <v>0</v>
          </cell>
        </row>
        <row r="7394">
          <cell r="H7394" t="str">
            <v>C25133</v>
          </cell>
          <cell r="AO7394">
            <v>0</v>
          </cell>
        </row>
        <row r="7395">
          <cell r="H7395" t="str">
            <v>C25134</v>
          </cell>
          <cell r="AO7395">
            <v>0</v>
          </cell>
        </row>
        <row r="7396">
          <cell r="H7396" t="str">
            <v>C25137</v>
          </cell>
          <cell r="AO7396">
            <v>0</v>
          </cell>
        </row>
        <row r="7397">
          <cell r="H7397" t="str">
            <v>C25138</v>
          </cell>
          <cell r="AO7397">
            <v>1</v>
          </cell>
        </row>
        <row r="7398">
          <cell r="H7398" t="str">
            <v>C25140</v>
          </cell>
          <cell r="AO7398">
            <v>0</v>
          </cell>
        </row>
        <row r="7399">
          <cell r="H7399" t="str">
            <v>C25141</v>
          </cell>
          <cell r="AO7399">
            <v>2</v>
          </cell>
        </row>
        <row r="7400">
          <cell r="H7400" t="str">
            <v>C25144</v>
          </cell>
          <cell r="AO7400">
            <v>0</v>
          </cell>
        </row>
        <row r="7401">
          <cell r="H7401" t="str">
            <v>C25145</v>
          </cell>
          <cell r="AO7401">
            <v>0</v>
          </cell>
        </row>
        <row r="7402">
          <cell r="H7402" t="str">
            <v>C25146</v>
          </cell>
          <cell r="AO7402">
            <v>0</v>
          </cell>
        </row>
        <row r="7403">
          <cell r="H7403" t="str">
            <v>C25147</v>
          </cell>
          <cell r="AO7403">
            <v>1</v>
          </cell>
        </row>
        <row r="7404">
          <cell r="H7404" t="str">
            <v>C25154</v>
          </cell>
          <cell r="AO7404">
            <v>0</v>
          </cell>
        </row>
        <row r="7405">
          <cell r="H7405" t="str">
            <v>C25155</v>
          </cell>
          <cell r="AO7405">
            <v>0</v>
          </cell>
        </row>
        <row r="7406">
          <cell r="H7406" t="str">
            <v>C25156</v>
          </cell>
          <cell r="AO7406">
            <v>0</v>
          </cell>
        </row>
        <row r="7407">
          <cell r="H7407" t="str">
            <v>C25157</v>
          </cell>
          <cell r="AO7407">
            <v>0</v>
          </cell>
        </row>
        <row r="7408">
          <cell r="H7408" t="str">
            <v>C25158</v>
          </cell>
          <cell r="AO7408">
            <v>0</v>
          </cell>
        </row>
        <row r="7409">
          <cell r="H7409" t="str">
            <v>C25159</v>
          </cell>
          <cell r="AO7409">
            <v>1</v>
          </cell>
        </row>
        <row r="7410">
          <cell r="H7410" t="str">
            <v>C25160</v>
          </cell>
          <cell r="AO7410">
            <v>0</v>
          </cell>
        </row>
        <row r="7411">
          <cell r="H7411" t="str">
            <v>C25161</v>
          </cell>
          <cell r="AO7411">
            <v>0</v>
          </cell>
        </row>
        <row r="7412">
          <cell r="H7412" t="str">
            <v>C25168</v>
          </cell>
          <cell r="AO7412">
            <v>0</v>
          </cell>
        </row>
        <row r="7413">
          <cell r="H7413" t="str">
            <v>C25169</v>
          </cell>
          <cell r="AO7413">
            <v>0</v>
          </cell>
        </row>
        <row r="7414">
          <cell r="H7414" t="str">
            <v>C25170</v>
          </cell>
          <cell r="AO7414">
            <v>0</v>
          </cell>
        </row>
        <row r="7415">
          <cell r="H7415" t="str">
            <v>C25174</v>
          </cell>
          <cell r="AO7415">
            <v>0</v>
          </cell>
        </row>
        <row r="7416">
          <cell r="H7416" t="str">
            <v>C25175</v>
          </cell>
          <cell r="AO7416">
            <v>0</v>
          </cell>
        </row>
        <row r="7417">
          <cell r="H7417" t="str">
            <v>C25176</v>
          </cell>
          <cell r="AO7417">
            <v>1</v>
          </cell>
        </row>
        <row r="7418">
          <cell r="H7418" t="str">
            <v>C25177</v>
          </cell>
          <cell r="AO7418">
            <v>0</v>
          </cell>
        </row>
        <row r="7419">
          <cell r="H7419" t="str">
            <v>C25178</v>
          </cell>
          <cell r="AO7419">
            <v>1</v>
          </cell>
        </row>
        <row r="7420">
          <cell r="H7420" t="str">
            <v>C25179</v>
          </cell>
          <cell r="AO7420">
            <v>0</v>
          </cell>
        </row>
        <row r="7421">
          <cell r="H7421" t="str">
            <v>C25180</v>
          </cell>
          <cell r="AO7421">
            <v>0</v>
          </cell>
        </row>
        <row r="7422">
          <cell r="H7422" t="str">
            <v>C25181</v>
          </cell>
          <cell r="AO7422">
            <v>1</v>
          </cell>
        </row>
        <row r="7423">
          <cell r="H7423" t="str">
            <v>C25182</v>
          </cell>
          <cell r="AO7423">
            <v>0</v>
          </cell>
        </row>
        <row r="7424">
          <cell r="H7424" t="str">
            <v>C25183</v>
          </cell>
          <cell r="AO7424">
            <v>0</v>
          </cell>
        </row>
        <row r="7425">
          <cell r="H7425" t="str">
            <v>C25185</v>
          </cell>
          <cell r="AO7425">
            <v>0</v>
          </cell>
        </row>
        <row r="7426">
          <cell r="H7426" t="str">
            <v>C25186</v>
          </cell>
          <cell r="AO7426">
            <v>1</v>
          </cell>
        </row>
        <row r="7427">
          <cell r="H7427" t="str">
            <v>C25187</v>
          </cell>
          <cell r="AO7427">
            <v>0</v>
          </cell>
        </row>
        <row r="7428">
          <cell r="H7428" t="str">
            <v>C25188</v>
          </cell>
          <cell r="AO7428">
            <v>0</v>
          </cell>
        </row>
        <row r="7429">
          <cell r="H7429" t="str">
            <v>C25189</v>
          </cell>
          <cell r="AO7429">
            <v>1</v>
          </cell>
        </row>
        <row r="7430">
          <cell r="H7430" t="str">
            <v>C25190</v>
          </cell>
          <cell r="AO7430">
            <v>0</v>
          </cell>
        </row>
        <row r="7431">
          <cell r="H7431" t="str">
            <v>C25191</v>
          </cell>
          <cell r="AO7431">
            <v>0</v>
          </cell>
        </row>
        <row r="7432">
          <cell r="H7432" t="str">
            <v>C25192</v>
          </cell>
          <cell r="AO7432">
            <v>0</v>
          </cell>
        </row>
        <row r="7433">
          <cell r="H7433" t="str">
            <v>C25193</v>
          </cell>
          <cell r="AO7433">
            <v>0</v>
          </cell>
        </row>
        <row r="7434">
          <cell r="H7434" t="str">
            <v>C25194</v>
          </cell>
          <cell r="AO7434">
            <v>0</v>
          </cell>
        </row>
        <row r="7435">
          <cell r="H7435" t="str">
            <v>C25197</v>
          </cell>
          <cell r="AO7435">
            <v>0</v>
          </cell>
        </row>
        <row r="7436">
          <cell r="H7436" t="str">
            <v>C25198</v>
          </cell>
          <cell r="AO7436">
            <v>1</v>
          </cell>
        </row>
        <row r="7437">
          <cell r="H7437" t="str">
            <v>C25207</v>
          </cell>
          <cell r="AO7437">
            <v>0</v>
          </cell>
        </row>
        <row r="7438">
          <cell r="H7438" t="str">
            <v>C25209</v>
          </cell>
          <cell r="AO7438">
            <v>0</v>
          </cell>
        </row>
        <row r="7439">
          <cell r="H7439" t="str">
            <v>C25210</v>
          </cell>
          <cell r="AO7439">
            <v>0</v>
          </cell>
        </row>
        <row r="7440">
          <cell r="H7440" t="str">
            <v>C25211</v>
          </cell>
          <cell r="AO7440">
            <v>0</v>
          </cell>
        </row>
        <row r="7441">
          <cell r="H7441" t="str">
            <v>C25212</v>
          </cell>
          <cell r="AO7441">
            <v>0</v>
          </cell>
        </row>
        <row r="7442">
          <cell r="H7442" t="str">
            <v>C25213</v>
          </cell>
          <cell r="AO7442">
            <v>0</v>
          </cell>
        </row>
        <row r="7443">
          <cell r="H7443" t="str">
            <v>C25214</v>
          </cell>
          <cell r="AO7443">
            <v>0</v>
          </cell>
        </row>
        <row r="7444">
          <cell r="H7444" t="str">
            <v>C25215</v>
          </cell>
          <cell r="AO7444">
            <v>1</v>
          </cell>
        </row>
        <row r="7445">
          <cell r="H7445" t="str">
            <v>C25217</v>
          </cell>
          <cell r="AO7445">
            <v>0</v>
          </cell>
        </row>
        <row r="7446">
          <cell r="H7446" t="str">
            <v>C25218</v>
          </cell>
          <cell r="AO7446">
            <v>0</v>
          </cell>
        </row>
        <row r="7447">
          <cell r="H7447" t="str">
            <v>C25219</v>
          </cell>
          <cell r="AO7447">
            <v>0</v>
          </cell>
        </row>
        <row r="7448">
          <cell r="H7448" t="str">
            <v>C25221</v>
          </cell>
          <cell r="AO7448">
            <v>0</v>
          </cell>
        </row>
        <row r="7449">
          <cell r="H7449" t="str">
            <v>C25222</v>
          </cell>
          <cell r="AO7449">
            <v>0</v>
          </cell>
        </row>
        <row r="7450">
          <cell r="H7450" t="str">
            <v>C25235</v>
          </cell>
          <cell r="AO7450">
            <v>0</v>
          </cell>
        </row>
        <row r="7451">
          <cell r="H7451" t="str">
            <v>C25238</v>
          </cell>
          <cell r="AO7451">
            <v>0</v>
          </cell>
        </row>
        <row r="7452">
          <cell r="H7452" t="str">
            <v>C25239</v>
          </cell>
          <cell r="AO7452">
            <v>0</v>
          </cell>
        </row>
        <row r="7453">
          <cell r="H7453" t="str">
            <v>C25240</v>
          </cell>
          <cell r="AO7453">
            <v>0</v>
          </cell>
        </row>
        <row r="7454">
          <cell r="H7454" t="str">
            <v>C25242</v>
          </cell>
          <cell r="AO7454">
            <v>1</v>
          </cell>
        </row>
        <row r="7455">
          <cell r="H7455" t="str">
            <v>C25243</v>
          </cell>
          <cell r="AO7455">
            <v>1</v>
          </cell>
        </row>
        <row r="7456">
          <cell r="H7456" t="str">
            <v>C25244</v>
          </cell>
          <cell r="AO7456">
            <v>1</v>
          </cell>
        </row>
        <row r="7457">
          <cell r="H7457" t="str">
            <v>C25245</v>
          </cell>
          <cell r="AO7457">
            <v>0</v>
          </cell>
        </row>
        <row r="7458">
          <cell r="H7458" t="str">
            <v>C25246</v>
          </cell>
          <cell r="AO7458">
            <v>0</v>
          </cell>
        </row>
        <row r="7459">
          <cell r="H7459" t="str">
            <v>C25247</v>
          </cell>
          <cell r="AO7459">
            <v>1</v>
          </cell>
        </row>
        <row r="7460">
          <cell r="H7460" t="str">
            <v>C25248</v>
          </cell>
          <cell r="AO7460">
            <v>1</v>
          </cell>
        </row>
        <row r="7461">
          <cell r="H7461" t="str">
            <v>C25259</v>
          </cell>
          <cell r="AO7461">
            <v>1</v>
          </cell>
        </row>
        <row r="7462">
          <cell r="H7462" t="str">
            <v>C25260</v>
          </cell>
          <cell r="AO7462">
            <v>0</v>
          </cell>
        </row>
        <row r="7463">
          <cell r="H7463" t="str">
            <v>C25261</v>
          </cell>
          <cell r="AO7463">
            <v>0</v>
          </cell>
        </row>
        <row r="7464">
          <cell r="H7464" t="str">
            <v>C25265</v>
          </cell>
          <cell r="AO7464">
            <v>0</v>
          </cell>
        </row>
        <row r="7465">
          <cell r="H7465" t="str">
            <v>C25266</v>
          </cell>
          <cell r="AO7465">
            <v>0</v>
          </cell>
        </row>
        <row r="7466">
          <cell r="H7466" t="str">
            <v>C25267</v>
          </cell>
          <cell r="AO7466">
            <v>0</v>
          </cell>
        </row>
        <row r="7467">
          <cell r="H7467" t="str">
            <v>C25268</v>
          </cell>
          <cell r="AO7467">
            <v>2</v>
          </cell>
        </row>
        <row r="7468">
          <cell r="H7468" t="str">
            <v>C25269</v>
          </cell>
          <cell r="AO7468">
            <v>1</v>
          </cell>
        </row>
        <row r="7469">
          <cell r="H7469" t="str">
            <v>C25270</v>
          </cell>
          <cell r="AO7469">
            <v>2</v>
          </cell>
        </row>
        <row r="7470">
          <cell r="H7470" t="str">
            <v>C25271</v>
          </cell>
          <cell r="AO7470">
            <v>0</v>
          </cell>
        </row>
        <row r="7471">
          <cell r="H7471" t="str">
            <v>C25272</v>
          </cell>
          <cell r="AO7471">
            <v>1</v>
          </cell>
        </row>
        <row r="7472">
          <cell r="H7472" t="str">
            <v>C25273</v>
          </cell>
          <cell r="AO7472">
            <v>0</v>
          </cell>
        </row>
        <row r="7473">
          <cell r="H7473" t="str">
            <v>C25274</v>
          </cell>
          <cell r="AO7473">
            <v>0</v>
          </cell>
        </row>
        <row r="7474">
          <cell r="H7474" t="str">
            <v>C25275</v>
          </cell>
          <cell r="AO7474">
            <v>0</v>
          </cell>
        </row>
        <row r="7475">
          <cell r="H7475" t="str">
            <v>C25276</v>
          </cell>
          <cell r="AO7475">
            <v>1</v>
          </cell>
        </row>
        <row r="7476">
          <cell r="H7476" t="str">
            <v>C25277</v>
          </cell>
          <cell r="AO7476">
            <v>0</v>
          </cell>
        </row>
        <row r="7477">
          <cell r="H7477" t="str">
            <v>C25278</v>
          </cell>
          <cell r="AO7477">
            <v>1</v>
          </cell>
        </row>
        <row r="7478">
          <cell r="H7478" t="str">
            <v>C25279</v>
          </cell>
          <cell r="AO7478">
            <v>1</v>
          </cell>
        </row>
        <row r="7479">
          <cell r="H7479" t="str">
            <v>C25280</v>
          </cell>
          <cell r="AO7479">
            <v>0</v>
          </cell>
        </row>
        <row r="7480">
          <cell r="H7480" t="str">
            <v>C25281</v>
          </cell>
          <cell r="AO7480">
            <v>1</v>
          </cell>
        </row>
        <row r="7481">
          <cell r="H7481" t="str">
            <v>C25282</v>
          </cell>
          <cell r="AO7481">
            <v>0</v>
          </cell>
        </row>
        <row r="7482">
          <cell r="H7482" t="str">
            <v>C25284</v>
          </cell>
          <cell r="AO7482">
            <v>0</v>
          </cell>
        </row>
        <row r="7483">
          <cell r="H7483" t="str">
            <v>C25285</v>
          </cell>
          <cell r="AO7483">
            <v>0</v>
          </cell>
        </row>
        <row r="7484">
          <cell r="H7484" t="str">
            <v>C25286</v>
          </cell>
          <cell r="AO7484">
            <v>0</v>
          </cell>
        </row>
        <row r="7485">
          <cell r="H7485" t="str">
            <v>C25287</v>
          </cell>
          <cell r="AO7485">
            <v>0</v>
          </cell>
        </row>
        <row r="7486">
          <cell r="H7486" t="str">
            <v>C25288</v>
          </cell>
          <cell r="AO7486">
            <v>0</v>
          </cell>
        </row>
        <row r="7487">
          <cell r="H7487" t="str">
            <v>C25289</v>
          </cell>
          <cell r="AO7487">
            <v>0</v>
          </cell>
        </row>
        <row r="7488">
          <cell r="H7488" t="str">
            <v>C25290</v>
          </cell>
          <cell r="AO7488">
            <v>0</v>
          </cell>
        </row>
        <row r="7489">
          <cell r="H7489" t="str">
            <v>C25291</v>
          </cell>
          <cell r="AO7489">
            <v>0</v>
          </cell>
        </row>
        <row r="7490">
          <cell r="H7490" t="str">
            <v>C25292</v>
          </cell>
          <cell r="AO7490">
            <v>0</v>
          </cell>
        </row>
        <row r="7491">
          <cell r="H7491" t="str">
            <v>C25293</v>
          </cell>
          <cell r="AO7491">
            <v>0</v>
          </cell>
        </row>
        <row r="7492">
          <cell r="H7492" t="str">
            <v>C25294</v>
          </cell>
          <cell r="AO7492">
            <v>1</v>
          </cell>
        </row>
        <row r="7493">
          <cell r="H7493" t="str">
            <v>C25295</v>
          </cell>
          <cell r="AO7493">
            <v>0</v>
          </cell>
        </row>
        <row r="7494">
          <cell r="H7494" t="str">
            <v>C25296</v>
          </cell>
          <cell r="AO7494">
            <v>1</v>
          </cell>
        </row>
        <row r="7495">
          <cell r="H7495" t="str">
            <v>C25297</v>
          </cell>
          <cell r="AO7495">
            <v>0</v>
          </cell>
        </row>
        <row r="7496">
          <cell r="H7496" t="str">
            <v>C25298</v>
          </cell>
          <cell r="AO7496">
            <v>0</v>
          </cell>
        </row>
        <row r="7497">
          <cell r="H7497" t="str">
            <v>C25299</v>
          </cell>
          <cell r="AO7497">
            <v>1</v>
          </cell>
        </row>
        <row r="7498">
          <cell r="H7498" t="str">
            <v>C25300</v>
          </cell>
          <cell r="AO7498">
            <v>0</v>
          </cell>
        </row>
        <row r="7499">
          <cell r="H7499" t="str">
            <v>C25301</v>
          </cell>
          <cell r="AO7499">
            <v>0</v>
          </cell>
        </row>
        <row r="7500">
          <cell r="H7500" t="str">
            <v>C25302</v>
          </cell>
          <cell r="AO7500">
            <v>0</v>
          </cell>
        </row>
        <row r="7501">
          <cell r="H7501" t="str">
            <v>C25303</v>
          </cell>
          <cell r="AO7501">
            <v>1</v>
          </cell>
        </row>
        <row r="7502">
          <cell r="H7502" t="str">
            <v>C25304</v>
          </cell>
          <cell r="AO7502">
            <v>0</v>
          </cell>
        </row>
        <row r="7503">
          <cell r="H7503" t="str">
            <v>C25307</v>
          </cell>
          <cell r="AO7503">
            <v>0</v>
          </cell>
        </row>
        <row r="7504">
          <cell r="H7504" t="str">
            <v>C25310</v>
          </cell>
          <cell r="AO7504">
            <v>0</v>
          </cell>
        </row>
        <row r="7505">
          <cell r="H7505" t="str">
            <v>C25311</v>
          </cell>
          <cell r="AO7505">
            <v>0</v>
          </cell>
        </row>
        <row r="7506">
          <cell r="H7506" t="str">
            <v>C25312</v>
          </cell>
          <cell r="AO7506">
            <v>0</v>
          </cell>
        </row>
        <row r="7507">
          <cell r="H7507" t="str">
            <v>C25313</v>
          </cell>
          <cell r="AO7507">
            <v>0</v>
          </cell>
        </row>
        <row r="7508">
          <cell r="H7508" t="str">
            <v>C25318</v>
          </cell>
          <cell r="AO7508">
            <v>1</v>
          </cell>
        </row>
        <row r="7509">
          <cell r="H7509" t="str">
            <v>C25319</v>
          </cell>
          <cell r="AO7509">
            <v>0</v>
          </cell>
        </row>
        <row r="7510">
          <cell r="H7510" t="str">
            <v>C25321</v>
          </cell>
          <cell r="AO7510">
            <v>0</v>
          </cell>
        </row>
        <row r="7511">
          <cell r="H7511" t="str">
            <v>C25322</v>
          </cell>
          <cell r="AO7511">
            <v>0</v>
          </cell>
        </row>
        <row r="7512">
          <cell r="H7512" t="str">
            <v>C25323</v>
          </cell>
          <cell r="AO7512">
            <v>1</v>
          </cell>
        </row>
        <row r="7513">
          <cell r="H7513" t="str">
            <v>C25324</v>
          </cell>
          <cell r="AO7513">
            <v>0</v>
          </cell>
        </row>
        <row r="7514">
          <cell r="H7514" t="str">
            <v>C25325</v>
          </cell>
          <cell r="AO7514">
            <v>0</v>
          </cell>
        </row>
        <row r="7515">
          <cell r="H7515" t="str">
            <v>C25326</v>
          </cell>
          <cell r="AO7515">
            <v>1</v>
          </cell>
        </row>
        <row r="7516">
          <cell r="H7516" t="str">
            <v>C25327</v>
          </cell>
          <cell r="AO7516">
            <v>2</v>
          </cell>
        </row>
        <row r="7517">
          <cell r="H7517" t="str">
            <v>C25335</v>
          </cell>
          <cell r="AO7517">
            <v>0</v>
          </cell>
        </row>
        <row r="7518">
          <cell r="H7518" t="str">
            <v>C25336</v>
          </cell>
          <cell r="AO7518">
            <v>2</v>
          </cell>
        </row>
        <row r="7519">
          <cell r="H7519" t="str">
            <v>C25337</v>
          </cell>
          <cell r="AO7519">
            <v>1</v>
          </cell>
        </row>
        <row r="7520">
          <cell r="H7520" t="str">
            <v>C25338</v>
          </cell>
          <cell r="AO7520">
            <v>0</v>
          </cell>
        </row>
        <row r="7521">
          <cell r="H7521" t="str">
            <v>C25339</v>
          </cell>
          <cell r="AO7521">
            <v>0</v>
          </cell>
        </row>
        <row r="7522">
          <cell r="H7522" t="str">
            <v>C25340</v>
          </cell>
          <cell r="AO7522">
            <v>1</v>
          </cell>
        </row>
        <row r="7523">
          <cell r="H7523" t="str">
            <v>C25341</v>
          </cell>
          <cell r="AO7523">
            <v>0</v>
          </cell>
        </row>
        <row r="7524">
          <cell r="H7524" t="str">
            <v>C25342</v>
          </cell>
          <cell r="AO7524">
            <v>0</v>
          </cell>
        </row>
        <row r="7525">
          <cell r="H7525" t="str">
            <v>C25343</v>
          </cell>
          <cell r="AO7525">
            <v>0</v>
          </cell>
        </row>
        <row r="7526">
          <cell r="H7526" t="str">
            <v>C25344</v>
          </cell>
          <cell r="AO7526">
            <v>0</v>
          </cell>
        </row>
        <row r="7527">
          <cell r="H7527" t="str">
            <v>C25345</v>
          </cell>
          <cell r="AO7527">
            <v>0</v>
          </cell>
        </row>
        <row r="7528">
          <cell r="H7528" t="str">
            <v>C25346</v>
          </cell>
          <cell r="AO7528">
            <v>0</v>
          </cell>
        </row>
        <row r="7529">
          <cell r="H7529" t="str">
            <v>C25347</v>
          </cell>
          <cell r="AO7529">
            <v>1</v>
          </cell>
        </row>
        <row r="7530">
          <cell r="H7530" t="str">
            <v>C25348</v>
          </cell>
          <cell r="AO7530">
            <v>0</v>
          </cell>
        </row>
        <row r="7531">
          <cell r="H7531" t="str">
            <v>C25350</v>
          </cell>
          <cell r="AO7531">
            <v>0</v>
          </cell>
        </row>
        <row r="7532">
          <cell r="H7532" t="str">
            <v>C25351</v>
          </cell>
          <cell r="AO7532">
            <v>1</v>
          </cell>
        </row>
        <row r="7533">
          <cell r="H7533" t="str">
            <v>C25352</v>
          </cell>
          <cell r="AO7533">
            <v>0</v>
          </cell>
        </row>
        <row r="7534">
          <cell r="H7534" t="str">
            <v>C25353</v>
          </cell>
          <cell r="AO7534">
            <v>0</v>
          </cell>
        </row>
        <row r="7535">
          <cell r="H7535" t="str">
            <v>C25354</v>
          </cell>
          <cell r="AO7535">
            <v>1</v>
          </cell>
        </row>
        <row r="7536">
          <cell r="H7536" t="str">
            <v>C25355</v>
          </cell>
          <cell r="AO7536">
            <v>0</v>
          </cell>
        </row>
        <row r="7537">
          <cell r="H7537" t="str">
            <v>C25356</v>
          </cell>
          <cell r="AO7537">
            <v>0</v>
          </cell>
        </row>
        <row r="7538">
          <cell r="H7538" t="str">
            <v>C25359</v>
          </cell>
          <cell r="AO7538">
            <v>0</v>
          </cell>
        </row>
        <row r="7539">
          <cell r="H7539" t="str">
            <v>C25364</v>
          </cell>
          <cell r="AO7539">
            <v>0</v>
          </cell>
        </row>
        <row r="7540">
          <cell r="H7540" t="str">
            <v>C25365</v>
          </cell>
          <cell r="AO7540">
            <v>0</v>
          </cell>
        </row>
        <row r="7541">
          <cell r="H7541" t="str">
            <v>C25372</v>
          </cell>
          <cell r="AO7541">
            <v>0</v>
          </cell>
        </row>
        <row r="7542">
          <cell r="H7542" t="str">
            <v>C25373</v>
          </cell>
          <cell r="AO7542">
            <v>0</v>
          </cell>
        </row>
        <row r="7543">
          <cell r="H7543" t="str">
            <v>C25374</v>
          </cell>
          <cell r="AO7543">
            <v>1</v>
          </cell>
        </row>
        <row r="7544">
          <cell r="H7544" t="str">
            <v>C25375</v>
          </cell>
          <cell r="AO7544">
            <v>1</v>
          </cell>
        </row>
        <row r="7545">
          <cell r="H7545" t="str">
            <v>C25376</v>
          </cell>
          <cell r="AO7545">
            <v>1</v>
          </cell>
        </row>
        <row r="7546">
          <cell r="H7546" t="str">
            <v>C25377</v>
          </cell>
          <cell r="AO7546">
            <v>0</v>
          </cell>
        </row>
        <row r="7547">
          <cell r="H7547" t="str">
            <v>C25378</v>
          </cell>
          <cell r="AO7547">
            <v>0</v>
          </cell>
        </row>
        <row r="7548">
          <cell r="H7548" t="str">
            <v>C25379</v>
          </cell>
          <cell r="AO7548">
            <v>0</v>
          </cell>
        </row>
        <row r="7549">
          <cell r="H7549" t="str">
            <v>C25380</v>
          </cell>
          <cell r="AO7549">
            <v>0</v>
          </cell>
        </row>
        <row r="7550">
          <cell r="H7550" t="str">
            <v>C25382</v>
          </cell>
          <cell r="AO7550">
            <v>0</v>
          </cell>
        </row>
        <row r="7551">
          <cell r="H7551" t="str">
            <v>C25387</v>
          </cell>
          <cell r="AO7551">
            <v>0</v>
          </cell>
        </row>
        <row r="7552">
          <cell r="H7552" t="str">
            <v>C25388</v>
          </cell>
          <cell r="AO7552">
            <v>0</v>
          </cell>
        </row>
        <row r="7553">
          <cell r="H7553" t="str">
            <v>C25389</v>
          </cell>
          <cell r="AO7553">
            <v>0</v>
          </cell>
        </row>
        <row r="7554">
          <cell r="H7554" t="str">
            <v>C25390</v>
          </cell>
          <cell r="AO7554">
            <v>1</v>
          </cell>
        </row>
        <row r="7555">
          <cell r="H7555" t="str">
            <v>C25391</v>
          </cell>
          <cell r="AO7555">
            <v>0</v>
          </cell>
        </row>
        <row r="7556">
          <cell r="H7556" t="str">
            <v>C25393</v>
          </cell>
          <cell r="AO7556">
            <v>1</v>
          </cell>
        </row>
        <row r="7557">
          <cell r="H7557" t="str">
            <v>C25394</v>
          </cell>
          <cell r="AO7557">
            <v>0</v>
          </cell>
        </row>
        <row r="7558">
          <cell r="H7558" t="str">
            <v>C25395</v>
          </cell>
          <cell r="AO7558">
            <v>0</v>
          </cell>
        </row>
        <row r="7559">
          <cell r="H7559" t="str">
            <v>C25398</v>
          </cell>
          <cell r="AO7559">
            <v>2</v>
          </cell>
        </row>
        <row r="7560">
          <cell r="H7560" t="str">
            <v>C25399</v>
          </cell>
          <cell r="AO7560">
            <v>0</v>
          </cell>
        </row>
        <row r="7561">
          <cell r="H7561" t="str">
            <v>C25400</v>
          </cell>
          <cell r="AO7561">
            <v>1</v>
          </cell>
        </row>
        <row r="7562">
          <cell r="H7562" t="str">
            <v>C25401</v>
          </cell>
          <cell r="AO7562">
            <v>1</v>
          </cell>
        </row>
        <row r="7563">
          <cell r="H7563" t="str">
            <v>C25402</v>
          </cell>
          <cell r="AO7563">
            <v>2</v>
          </cell>
        </row>
        <row r="7564">
          <cell r="H7564" t="str">
            <v>C25403</v>
          </cell>
          <cell r="AO7564">
            <v>0</v>
          </cell>
        </row>
        <row r="7565">
          <cell r="H7565" t="str">
            <v>C25404</v>
          </cell>
          <cell r="AO7565">
            <v>0</v>
          </cell>
        </row>
        <row r="7566">
          <cell r="H7566" t="str">
            <v>C25405</v>
          </cell>
          <cell r="AO7566">
            <v>0</v>
          </cell>
        </row>
        <row r="7567">
          <cell r="H7567" t="str">
            <v>C25406</v>
          </cell>
          <cell r="AO7567">
            <v>0</v>
          </cell>
        </row>
        <row r="7568">
          <cell r="H7568" t="str">
            <v>C25407</v>
          </cell>
          <cell r="AO7568">
            <v>0</v>
          </cell>
        </row>
        <row r="7569">
          <cell r="H7569" t="str">
            <v>C25408</v>
          </cell>
          <cell r="AO7569">
            <v>0</v>
          </cell>
        </row>
        <row r="7570">
          <cell r="H7570" t="str">
            <v>C25409</v>
          </cell>
          <cell r="AO7570">
            <v>0</v>
          </cell>
        </row>
        <row r="7571">
          <cell r="H7571" t="str">
            <v>C25410</v>
          </cell>
          <cell r="AO7571">
            <v>0</v>
          </cell>
        </row>
        <row r="7572">
          <cell r="H7572" t="str">
            <v>C25411</v>
          </cell>
          <cell r="AO7572">
            <v>0</v>
          </cell>
        </row>
        <row r="7573">
          <cell r="H7573" t="str">
            <v>C25412</v>
          </cell>
          <cell r="AO7573">
            <v>0</v>
          </cell>
        </row>
        <row r="7574">
          <cell r="H7574" t="str">
            <v>C25413</v>
          </cell>
          <cell r="AO7574">
            <v>0</v>
          </cell>
        </row>
        <row r="7575">
          <cell r="H7575" t="str">
            <v>C25414</v>
          </cell>
          <cell r="AO7575">
            <v>1</v>
          </cell>
        </row>
        <row r="7576">
          <cell r="H7576" t="str">
            <v>C25417</v>
          </cell>
          <cell r="AO7576">
            <v>0</v>
          </cell>
        </row>
        <row r="7577">
          <cell r="H7577" t="str">
            <v>C25418</v>
          </cell>
          <cell r="AO7577">
            <v>0</v>
          </cell>
        </row>
        <row r="7578">
          <cell r="H7578" t="str">
            <v>C25421</v>
          </cell>
          <cell r="AO7578">
            <v>1</v>
          </cell>
        </row>
        <row r="7579">
          <cell r="H7579" t="str">
            <v>C25423</v>
          </cell>
          <cell r="AO7579">
            <v>0</v>
          </cell>
        </row>
        <row r="7580">
          <cell r="H7580" t="str">
            <v>C25424</v>
          </cell>
          <cell r="AO7580">
            <v>0</v>
          </cell>
        </row>
        <row r="7581">
          <cell r="H7581" t="str">
            <v>C25425</v>
          </cell>
          <cell r="AO7581">
            <v>1</v>
          </cell>
        </row>
        <row r="7582">
          <cell r="H7582" t="str">
            <v>C25431</v>
          </cell>
          <cell r="AO7582">
            <v>0</v>
          </cell>
        </row>
        <row r="7583">
          <cell r="H7583" t="str">
            <v>C25432</v>
          </cell>
          <cell r="AO7583">
            <v>0</v>
          </cell>
        </row>
        <row r="7584">
          <cell r="H7584" t="str">
            <v>C25433</v>
          </cell>
          <cell r="AO7584">
            <v>1</v>
          </cell>
        </row>
        <row r="7585">
          <cell r="H7585" t="str">
            <v>C25434</v>
          </cell>
          <cell r="AO7585">
            <v>1</v>
          </cell>
        </row>
        <row r="7586">
          <cell r="H7586" t="str">
            <v>C25435</v>
          </cell>
          <cell r="AO7586">
            <v>1</v>
          </cell>
        </row>
        <row r="7587">
          <cell r="H7587" t="str">
            <v>C25436</v>
          </cell>
          <cell r="AO7587">
            <v>1</v>
          </cell>
        </row>
        <row r="7588">
          <cell r="H7588" t="str">
            <v>C25439</v>
          </cell>
          <cell r="AO7588">
            <v>0</v>
          </cell>
        </row>
        <row r="7589">
          <cell r="H7589" t="str">
            <v>C25440</v>
          </cell>
          <cell r="AO7589">
            <v>0</v>
          </cell>
        </row>
        <row r="7590">
          <cell r="H7590" t="str">
            <v>C25444</v>
          </cell>
          <cell r="AO7590">
            <v>0</v>
          </cell>
        </row>
        <row r="7591">
          <cell r="H7591" t="str">
            <v>C25445</v>
          </cell>
          <cell r="AO7591">
            <v>0</v>
          </cell>
        </row>
        <row r="7592">
          <cell r="H7592" t="str">
            <v>C25446</v>
          </cell>
          <cell r="AO7592">
            <v>0</v>
          </cell>
        </row>
        <row r="7593">
          <cell r="H7593" t="str">
            <v>C25447</v>
          </cell>
          <cell r="AO7593">
            <v>0</v>
          </cell>
        </row>
        <row r="7594">
          <cell r="H7594" t="str">
            <v>C25449</v>
          </cell>
          <cell r="AO7594">
            <v>1</v>
          </cell>
        </row>
        <row r="7595">
          <cell r="H7595" t="str">
            <v>C25450</v>
          </cell>
          <cell r="AO7595">
            <v>0</v>
          </cell>
        </row>
        <row r="7596">
          <cell r="H7596" t="str">
            <v>C25451</v>
          </cell>
          <cell r="AO7596">
            <v>1</v>
          </cell>
        </row>
        <row r="7597">
          <cell r="H7597" t="str">
            <v>C25452</v>
          </cell>
          <cell r="AO7597">
            <v>0</v>
          </cell>
        </row>
        <row r="7598">
          <cell r="H7598" t="str">
            <v>C25454</v>
          </cell>
          <cell r="AO7598">
            <v>0</v>
          </cell>
        </row>
        <row r="7599">
          <cell r="H7599" t="str">
            <v>C25455</v>
          </cell>
          <cell r="AO7599">
            <v>1</v>
          </cell>
        </row>
        <row r="7600">
          <cell r="H7600" t="str">
            <v>C25456</v>
          </cell>
          <cell r="AO7600">
            <v>0</v>
          </cell>
        </row>
        <row r="7601">
          <cell r="H7601" t="str">
            <v>C25459</v>
          </cell>
          <cell r="AO7601">
            <v>10</v>
          </cell>
        </row>
        <row r="7602">
          <cell r="H7602" t="str">
            <v>C25461</v>
          </cell>
          <cell r="AO7602">
            <v>0</v>
          </cell>
        </row>
        <row r="7603">
          <cell r="H7603" t="str">
            <v>C25462</v>
          </cell>
          <cell r="AO7603">
            <v>0</v>
          </cell>
        </row>
        <row r="7604">
          <cell r="H7604" t="str">
            <v>C25464</v>
          </cell>
          <cell r="AO7604">
            <v>2</v>
          </cell>
        </row>
        <row r="7605">
          <cell r="H7605" t="str">
            <v>C25465</v>
          </cell>
          <cell r="AO7605">
            <v>0</v>
          </cell>
        </row>
        <row r="7606">
          <cell r="H7606" t="str">
            <v>C25466</v>
          </cell>
          <cell r="AO7606">
            <v>0</v>
          </cell>
        </row>
        <row r="7607">
          <cell r="H7607" t="str">
            <v>C25467</v>
          </cell>
          <cell r="AO7607">
            <v>0</v>
          </cell>
        </row>
        <row r="7608">
          <cell r="H7608" t="str">
            <v>C25468</v>
          </cell>
          <cell r="AO7608">
            <v>0</v>
          </cell>
        </row>
        <row r="7609">
          <cell r="H7609" t="str">
            <v>C25497</v>
          </cell>
          <cell r="AO7609">
            <v>0</v>
          </cell>
        </row>
        <row r="7610">
          <cell r="H7610" t="str">
            <v>C25499</v>
          </cell>
          <cell r="AO7610">
            <v>0</v>
          </cell>
        </row>
        <row r="7611">
          <cell r="H7611" t="str">
            <v>C25500</v>
          </cell>
          <cell r="AO7611">
            <v>1</v>
          </cell>
        </row>
        <row r="7612">
          <cell r="H7612" t="str">
            <v>C25501</v>
          </cell>
          <cell r="AO7612">
            <v>1</v>
          </cell>
        </row>
        <row r="7613">
          <cell r="H7613" t="str">
            <v>C25502</v>
          </cell>
          <cell r="AO7613">
            <v>1</v>
          </cell>
        </row>
        <row r="7614">
          <cell r="H7614" t="str">
            <v>C25516</v>
          </cell>
          <cell r="AO7614">
            <v>0</v>
          </cell>
        </row>
        <row r="7615">
          <cell r="H7615" t="str">
            <v>C25526</v>
          </cell>
          <cell r="AO7615">
            <v>0</v>
          </cell>
        </row>
        <row r="7616">
          <cell r="H7616" t="str">
            <v>C25527</v>
          </cell>
          <cell r="AO7616">
            <v>0</v>
          </cell>
        </row>
        <row r="7617">
          <cell r="H7617" t="str">
            <v>C25528</v>
          </cell>
          <cell r="AO7617">
            <v>1</v>
          </cell>
        </row>
        <row r="7618">
          <cell r="H7618" t="str">
            <v>C25529</v>
          </cell>
          <cell r="AO7618">
            <v>1</v>
          </cell>
        </row>
        <row r="7619">
          <cell r="H7619" t="str">
            <v>C25530</v>
          </cell>
          <cell r="AO7619">
            <v>0</v>
          </cell>
        </row>
        <row r="7620">
          <cell r="H7620" t="str">
            <v>C25531</v>
          </cell>
          <cell r="AO7620">
            <v>0</v>
          </cell>
        </row>
        <row r="7621">
          <cell r="H7621" t="str">
            <v>C25533</v>
          </cell>
          <cell r="AO7621">
            <v>0</v>
          </cell>
        </row>
        <row r="7622">
          <cell r="H7622" t="str">
            <v>C25554</v>
          </cell>
          <cell r="AO7622">
            <v>0</v>
          </cell>
        </row>
        <row r="7623">
          <cell r="H7623" t="str">
            <v>C25573</v>
          </cell>
          <cell r="AO7623">
            <v>0</v>
          </cell>
        </row>
        <row r="7624">
          <cell r="H7624" t="str">
            <v>C25574</v>
          </cell>
          <cell r="AO7624">
            <v>0</v>
          </cell>
        </row>
        <row r="7625">
          <cell r="H7625" t="str">
            <v>C25575</v>
          </cell>
          <cell r="AO7625">
            <v>0</v>
          </cell>
        </row>
        <row r="7626">
          <cell r="H7626" t="str">
            <v>C25578</v>
          </cell>
          <cell r="AO7626">
            <v>0</v>
          </cell>
        </row>
        <row r="7627">
          <cell r="H7627" t="str">
            <v>C25579</v>
          </cell>
          <cell r="AO7627">
            <v>0</v>
          </cell>
        </row>
        <row r="7628">
          <cell r="H7628" t="str">
            <v>C25580</v>
          </cell>
          <cell r="AO7628">
            <v>0</v>
          </cell>
        </row>
        <row r="7629">
          <cell r="H7629" t="str">
            <v>C25581</v>
          </cell>
          <cell r="AO7629">
            <v>0</v>
          </cell>
        </row>
        <row r="7630">
          <cell r="H7630" t="str">
            <v>C25586</v>
          </cell>
          <cell r="AO7630">
            <v>1</v>
          </cell>
        </row>
        <row r="7631">
          <cell r="H7631" t="str">
            <v>C25596</v>
          </cell>
          <cell r="AO7631">
            <v>1</v>
          </cell>
        </row>
        <row r="7632">
          <cell r="H7632" t="str">
            <v>C25623</v>
          </cell>
          <cell r="AO7632">
            <v>1</v>
          </cell>
        </row>
        <row r="7633">
          <cell r="H7633" t="str">
            <v>C25624</v>
          </cell>
          <cell r="AO7633">
            <v>0</v>
          </cell>
        </row>
        <row r="7634">
          <cell r="H7634" t="str">
            <v>C25625</v>
          </cell>
          <cell r="AO7634">
            <v>1</v>
          </cell>
        </row>
        <row r="7635">
          <cell r="H7635" t="str">
            <v>C25626</v>
          </cell>
          <cell r="AO7635">
            <v>0</v>
          </cell>
        </row>
        <row r="7636">
          <cell r="H7636" t="str">
            <v>C25627</v>
          </cell>
          <cell r="AO7636">
            <v>0</v>
          </cell>
        </row>
        <row r="7637">
          <cell r="H7637" t="str">
            <v>C25628</v>
          </cell>
          <cell r="AO7637">
            <v>1</v>
          </cell>
        </row>
        <row r="7638">
          <cell r="H7638" t="str">
            <v>C25653</v>
          </cell>
          <cell r="AO7638">
            <v>0</v>
          </cell>
        </row>
        <row r="7639">
          <cell r="H7639" t="str">
            <v>C25656</v>
          </cell>
          <cell r="AO7639">
            <v>0</v>
          </cell>
        </row>
        <row r="7640">
          <cell r="H7640" t="str">
            <v>C25657</v>
          </cell>
          <cell r="AO7640">
            <v>2</v>
          </cell>
        </row>
        <row r="7641">
          <cell r="H7641" t="str">
            <v>C25659</v>
          </cell>
          <cell r="AO7641">
            <v>0</v>
          </cell>
        </row>
        <row r="7642">
          <cell r="H7642" t="str">
            <v>C25663</v>
          </cell>
          <cell r="AO7642">
            <v>0</v>
          </cell>
        </row>
        <row r="7643">
          <cell r="H7643" t="str">
            <v>C25676</v>
          </cell>
          <cell r="AO7643">
            <v>1</v>
          </cell>
        </row>
        <row r="7644">
          <cell r="H7644" t="str">
            <v>C25680</v>
          </cell>
          <cell r="AO7644">
            <v>1</v>
          </cell>
        </row>
        <row r="7645">
          <cell r="H7645" t="str">
            <v>C25686</v>
          </cell>
          <cell r="AO7645">
            <v>1</v>
          </cell>
        </row>
        <row r="7646">
          <cell r="H7646" t="str">
            <v>C25687</v>
          </cell>
          <cell r="AO7646">
            <v>0</v>
          </cell>
        </row>
        <row r="7647">
          <cell r="H7647" t="str">
            <v>C25688</v>
          </cell>
          <cell r="AO7647">
            <v>0</v>
          </cell>
        </row>
        <row r="7648">
          <cell r="H7648" t="str">
            <v>C25689</v>
          </cell>
          <cell r="AO7648">
            <v>1</v>
          </cell>
        </row>
        <row r="7649">
          <cell r="H7649" t="str">
            <v>C25690</v>
          </cell>
          <cell r="AO7649">
            <v>0</v>
          </cell>
        </row>
        <row r="7650">
          <cell r="H7650" t="str">
            <v>C25691</v>
          </cell>
          <cell r="AO7650">
            <v>0</v>
          </cell>
        </row>
        <row r="7651">
          <cell r="H7651" t="str">
            <v>C25692</v>
          </cell>
          <cell r="AO7651">
            <v>0</v>
          </cell>
        </row>
        <row r="7652">
          <cell r="H7652" t="str">
            <v>C25693</v>
          </cell>
          <cell r="AO7652">
            <v>0</v>
          </cell>
        </row>
        <row r="7653">
          <cell r="H7653" t="str">
            <v>C25694</v>
          </cell>
          <cell r="AO7653">
            <v>0</v>
          </cell>
        </row>
        <row r="7654">
          <cell r="H7654" t="str">
            <v>C25695</v>
          </cell>
          <cell r="AO7654">
            <v>0</v>
          </cell>
        </row>
        <row r="7655">
          <cell r="H7655" t="str">
            <v>C25704</v>
          </cell>
          <cell r="AO7655">
            <v>0</v>
          </cell>
        </row>
        <row r="7656">
          <cell r="H7656" t="str">
            <v>C25707</v>
          </cell>
          <cell r="AO7656">
            <v>0</v>
          </cell>
        </row>
        <row r="7657">
          <cell r="H7657" t="str">
            <v>C25712</v>
          </cell>
          <cell r="AO7657">
            <v>0</v>
          </cell>
        </row>
        <row r="7658">
          <cell r="H7658" t="str">
            <v>C25744</v>
          </cell>
          <cell r="AO7658">
            <v>0</v>
          </cell>
        </row>
        <row r="7659">
          <cell r="H7659" t="str">
            <v>C25761</v>
          </cell>
          <cell r="AO7659">
            <v>0</v>
          </cell>
        </row>
        <row r="7660">
          <cell r="H7660" t="str">
            <v>C25763</v>
          </cell>
          <cell r="AO7660">
            <v>0</v>
          </cell>
        </row>
        <row r="7661">
          <cell r="H7661" t="str">
            <v>C25764</v>
          </cell>
          <cell r="AO7661">
            <v>0</v>
          </cell>
        </row>
        <row r="7662">
          <cell r="H7662" t="str">
            <v>C25765</v>
          </cell>
          <cell r="AO7662">
            <v>0</v>
          </cell>
        </row>
        <row r="7663">
          <cell r="H7663" t="str">
            <v>C25785</v>
          </cell>
          <cell r="AO7663">
            <v>1</v>
          </cell>
        </row>
        <row r="7664">
          <cell r="H7664" t="str">
            <v>C25790</v>
          </cell>
          <cell r="AO7664">
            <v>0</v>
          </cell>
        </row>
        <row r="7665">
          <cell r="H7665" t="str">
            <v>C25791</v>
          </cell>
          <cell r="AO7665">
            <v>0</v>
          </cell>
        </row>
        <row r="7666">
          <cell r="H7666" t="str">
            <v>C25795</v>
          </cell>
          <cell r="AO7666">
            <v>0</v>
          </cell>
        </row>
        <row r="7667">
          <cell r="H7667" t="str">
            <v>C25799</v>
          </cell>
          <cell r="AO7667">
            <v>1</v>
          </cell>
        </row>
        <row r="7668">
          <cell r="H7668" t="str">
            <v>C25824</v>
          </cell>
          <cell r="AO7668">
            <v>0</v>
          </cell>
        </row>
        <row r="7669">
          <cell r="H7669" t="str">
            <v>C25840</v>
          </cell>
          <cell r="AO7669">
            <v>1</v>
          </cell>
        </row>
        <row r="7670">
          <cell r="H7670" t="str">
            <v>C25846</v>
          </cell>
          <cell r="AO7670">
            <v>1</v>
          </cell>
        </row>
        <row r="7671">
          <cell r="H7671" t="str">
            <v>C25847</v>
          </cell>
          <cell r="AO7671">
            <v>0</v>
          </cell>
        </row>
        <row r="7672">
          <cell r="H7672" t="str">
            <v>C25848</v>
          </cell>
          <cell r="AO7672">
            <v>0</v>
          </cell>
        </row>
        <row r="7673">
          <cell r="H7673" t="str">
            <v>C25849</v>
          </cell>
          <cell r="AO7673">
            <v>0</v>
          </cell>
        </row>
        <row r="7674">
          <cell r="H7674" t="str">
            <v>C25850</v>
          </cell>
          <cell r="AO7674">
            <v>1</v>
          </cell>
        </row>
        <row r="7675">
          <cell r="H7675" t="str">
            <v>C25862</v>
          </cell>
          <cell r="AO7675">
            <v>1</v>
          </cell>
        </row>
        <row r="7676">
          <cell r="H7676" t="str">
            <v>C25863</v>
          </cell>
          <cell r="AO7676">
            <v>0</v>
          </cell>
        </row>
        <row r="7677">
          <cell r="H7677" t="str">
            <v>C25864</v>
          </cell>
          <cell r="AO7677">
            <v>0</v>
          </cell>
        </row>
        <row r="7678">
          <cell r="H7678" t="str">
            <v>C25865</v>
          </cell>
          <cell r="AO7678">
            <v>0</v>
          </cell>
        </row>
        <row r="7679">
          <cell r="H7679" t="str">
            <v>C25866</v>
          </cell>
          <cell r="AO7679">
            <v>1</v>
          </cell>
        </row>
        <row r="7680">
          <cell r="H7680" t="str">
            <v>C25867</v>
          </cell>
          <cell r="AO7680">
            <v>0</v>
          </cell>
        </row>
        <row r="7681">
          <cell r="H7681" t="str">
            <v>C25868</v>
          </cell>
          <cell r="AO7681">
            <v>0</v>
          </cell>
        </row>
        <row r="7682">
          <cell r="H7682" t="str">
            <v>C25869</v>
          </cell>
          <cell r="AO7682">
            <v>0</v>
          </cell>
        </row>
        <row r="7683">
          <cell r="H7683" t="str">
            <v>C25870</v>
          </cell>
          <cell r="AO7683">
            <v>0</v>
          </cell>
        </row>
        <row r="7684">
          <cell r="H7684" t="str">
            <v>C25879</v>
          </cell>
          <cell r="AO7684">
            <v>1</v>
          </cell>
        </row>
        <row r="7685">
          <cell r="H7685" t="str">
            <v>C25880</v>
          </cell>
          <cell r="AO7685">
            <v>1</v>
          </cell>
        </row>
        <row r="7686">
          <cell r="H7686" t="str">
            <v>C25881</v>
          </cell>
          <cell r="AO7686">
            <v>0</v>
          </cell>
        </row>
        <row r="7687">
          <cell r="H7687" t="str">
            <v>C25882</v>
          </cell>
          <cell r="AO7687">
            <v>0</v>
          </cell>
        </row>
        <row r="7688">
          <cell r="H7688" t="str">
            <v>C25883</v>
          </cell>
          <cell r="AO7688">
            <v>0</v>
          </cell>
        </row>
        <row r="7689">
          <cell r="H7689" t="str">
            <v>C25884</v>
          </cell>
          <cell r="AO7689">
            <v>1</v>
          </cell>
        </row>
        <row r="7690">
          <cell r="H7690" t="str">
            <v>C25885</v>
          </cell>
          <cell r="AO7690">
            <v>1</v>
          </cell>
        </row>
        <row r="7691">
          <cell r="H7691" t="str">
            <v>C25886</v>
          </cell>
          <cell r="AO7691">
            <v>0</v>
          </cell>
        </row>
        <row r="7692">
          <cell r="H7692" t="str">
            <v>C25887</v>
          </cell>
          <cell r="AO7692">
            <v>1</v>
          </cell>
        </row>
        <row r="7693">
          <cell r="H7693" t="str">
            <v>C25888</v>
          </cell>
          <cell r="AO7693">
            <v>2</v>
          </cell>
        </row>
        <row r="7694">
          <cell r="H7694" t="str">
            <v>C25889</v>
          </cell>
          <cell r="AO7694">
            <v>1</v>
          </cell>
        </row>
        <row r="7695">
          <cell r="H7695" t="str">
            <v>C25890</v>
          </cell>
          <cell r="AO7695">
            <v>0</v>
          </cell>
        </row>
        <row r="7696">
          <cell r="H7696" t="str">
            <v>C25899</v>
          </cell>
          <cell r="AO7696">
            <v>0</v>
          </cell>
        </row>
        <row r="7697">
          <cell r="H7697" t="str">
            <v>C25929</v>
          </cell>
          <cell r="AO7697">
            <v>1</v>
          </cell>
        </row>
        <row r="7698">
          <cell r="H7698" t="str">
            <v>C25933</v>
          </cell>
          <cell r="AO7698">
            <v>0</v>
          </cell>
        </row>
        <row r="7699">
          <cell r="H7699" t="str">
            <v>C25935</v>
          </cell>
          <cell r="AO7699">
            <v>7</v>
          </cell>
        </row>
        <row r="7700">
          <cell r="H7700" t="str">
            <v>C25936</v>
          </cell>
          <cell r="AO7700">
            <v>0</v>
          </cell>
        </row>
        <row r="7701">
          <cell r="H7701" t="str">
            <v>C25937</v>
          </cell>
          <cell r="AO7701">
            <v>1</v>
          </cell>
        </row>
        <row r="7702">
          <cell r="H7702" t="str">
            <v>C25946</v>
          </cell>
          <cell r="AO7702">
            <v>0</v>
          </cell>
        </row>
        <row r="7703">
          <cell r="H7703" t="str">
            <v>C25948</v>
          </cell>
          <cell r="AO7703">
            <v>0</v>
          </cell>
        </row>
        <row r="7704">
          <cell r="H7704" t="str">
            <v>C25949</v>
          </cell>
          <cell r="AO7704">
            <v>1</v>
          </cell>
        </row>
        <row r="7705">
          <cell r="H7705" t="str">
            <v>C25950</v>
          </cell>
          <cell r="AO7705">
            <v>1</v>
          </cell>
        </row>
        <row r="7706">
          <cell r="H7706" t="str">
            <v>C25955</v>
          </cell>
          <cell r="AO7706">
            <v>0</v>
          </cell>
        </row>
        <row r="7707">
          <cell r="H7707" t="str">
            <v>C25956</v>
          </cell>
          <cell r="AO7707">
            <v>0</v>
          </cell>
        </row>
        <row r="7708">
          <cell r="H7708" t="str">
            <v>C25957</v>
          </cell>
          <cell r="AO7708">
            <v>2</v>
          </cell>
        </row>
        <row r="7709">
          <cell r="H7709" t="str">
            <v>C25958</v>
          </cell>
          <cell r="AO7709">
            <v>0</v>
          </cell>
        </row>
        <row r="7710">
          <cell r="H7710" t="str">
            <v>C25959</v>
          </cell>
          <cell r="AO7710">
            <v>0</v>
          </cell>
        </row>
        <row r="7711">
          <cell r="H7711" t="str">
            <v>C25960</v>
          </cell>
          <cell r="AO7711">
            <v>0</v>
          </cell>
        </row>
        <row r="7712">
          <cell r="H7712" t="str">
            <v>C25961</v>
          </cell>
          <cell r="AO7712">
            <v>6</v>
          </cell>
        </row>
        <row r="7713">
          <cell r="H7713" t="str">
            <v>C25962</v>
          </cell>
          <cell r="AO7713">
            <v>1</v>
          </cell>
        </row>
        <row r="7714">
          <cell r="H7714" t="str">
            <v>C25963</v>
          </cell>
          <cell r="AO7714">
            <v>0</v>
          </cell>
        </row>
        <row r="7715">
          <cell r="H7715" t="str">
            <v>C25964</v>
          </cell>
          <cell r="AO7715">
            <v>0</v>
          </cell>
        </row>
        <row r="7716">
          <cell r="H7716" t="str">
            <v>C25966</v>
          </cell>
          <cell r="AO7716">
            <v>0</v>
          </cell>
        </row>
        <row r="7717">
          <cell r="H7717" t="str">
            <v>C25967</v>
          </cell>
          <cell r="AO7717">
            <v>0</v>
          </cell>
        </row>
        <row r="7718">
          <cell r="H7718" t="str">
            <v>C25968</v>
          </cell>
          <cell r="AO7718">
            <v>1</v>
          </cell>
        </row>
        <row r="7719">
          <cell r="H7719" t="str">
            <v>C25969</v>
          </cell>
          <cell r="AO7719">
            <v>0</v>
          </cell>
        </row>
        <row r="7720">
          <cell r="H7720" t="str">
            <v>C25970</v>
          </cell>
          <cell r="AO7720">
            <v>1</v>
          </cell>
        </row>
        <row r="7721">
          <cell r="H7721" t="str">
            <v>C25971</v>
          </cell>
          <cell r="AO7721">
            <v>1</v>
          </cell>
        </row>
        <row r="7722">
          <cell r="H7722" t="str">
            <v>C25972</v>
          </cell>
          <cell r="AO7722">
            <v>0</v>
          </cell>
        </row>
        <row r="7723">
          <cell r="H7723" t="str">
            <v>C25973</v>
          </cell>
          <cell r="AO7723">
            <v>0</v>
          </cell>
        </row>
        <row r="7724">
          <cell r="H7724" t="str">
            <v>C25974</v>
          </cell>
          <cell r="AO7724">
            <v>1</v>
          </cell>
        </row>
        <row r="7725">
          <cell r="H7725" t="str">
            <v>C25975</v>
          </cell>
          <cell r="AO7725">
            <v>0</v>
          </cell>
        </row>
        <row r="7726">
          <cell r="H7726" t="str">
            <v>C25976</v>
          </cell>
          <cell r="AO7726">
            <v>0</v>
          </cell>
        </row>
        <row r="7727">
          <cell r="H7727" t="str">
            <v>C25977</v>
          </cell>
          <cell r="AO7727">
            <v>0</v>
          </cell>
        </row>
        <row r="7728">
          <cell r="H7728" t="str">
            <v>C25978</v>
          </cell>
          <cell r="AO7728">
            <v>0</v>
          </cell>
        </row>
        <row r="7729">
          <cell r="H7729" t="str">
            <v>C25980</v>
          </cell>
          <cell r="AO7729">
            <v>0</v>
          </cell>
        </row>
        <row r="7730">
          <cell r="H7730" t="str">
            <v>C25981</v>
          </cell>
          <cell r="AO7730">
            <v>0</v>
          </cell>
        </row>
        <row r="7731">
          <cell r="H7731" t="str">
            <v>C25982</v>
          </cell>
          <cell r="AO7731">
            <v>0</v>
          </cell>
        </row>
        <row r="7732">
          <cell r="H7732" t="str">
            <v>C25984</v>
          </cell>
          <cell r="AO7732">
            <v>0</v>
          </cell>
        </row>
        <row r="7733">
          <cell r="H7733" t="str">
            <v>C25985</v>
          </cell>
          <cell r="AO7733">
            <v>0</v>
          </cell>
        </row>
        <row r="7734">
          <cell r="H7734" t="str">
            <v>C25986</v>
          </cell>
          <cell r="AO7734">
            <v>0</v>
          </cell>
        </row>
        <row r="7735">
          <cell r="H7735" t="str">
            <v>C25989</v>
          </cell>
          <cell r="AO7735">
            <v>1</v>
          </cell>
        </row>
        <row r="7736">
          <cell r="H7736" t="str">
            <v>C25990</v>
          </cell>
          <cell r="AO7736">
            <v>0</v>
          </cell>
        </row>
        <row r="7737">
          <cell r="H7737" t="str">
            <v>C25992</v>
          </cell>
          <cell r="AO7737">
            <v>0</v>
          </cell>
        </row>
        <row r="7738">
          <cell r="H7738" t="str">
            <v>C25993</v>
          </cell>
          <cell r="AO7738">
            <v>0</v>
          </cell>
        </row>
        <row r="7739">
          <cell r="H7739" t="str">
            <v>C25994</v>
          </cell>
          <cell r="AO7739">
            <v>0</v>
          </cell>
        </row>
        <row r="7740">
          <cell r="H7740" t="str">
            <v>C25998</v>
          </cell>
          <cell r="AO7740">
            <v>0</v>
          </cell>
        </row>
        <row r="7741">
          <cell r="H7741" t="str">
            <v>C25999</v>
          </cell>
          <cell r="AO7741">
            <v>0</v>
          </cell>
        </row>
        <row r="7742">
          <cell r="H7742" t="str">
            <v>C26014</v>
          </cell>
          <cell r="AO7742">
            <v>0</v>
          </cell>
        </row>
        <row r="7743">
          <cell r="H7743" t="str">
            <v>C26015</v>
          </cell>
          <cell r="AO7743">
            <v>0</v>
          </cell>
        </row>
        <row r="7744">
          <cell r="H7744" t="str">
            <v>C26016</v>
          </cell>
          <cell r="AO7744">
            <v>0</v>
          </cell>
        </row>
        <row r="7745">
          <cell r="H7745" t="str">
            <v>C26017</v>
          </cell>
          <cell r="AO7745">
            <v>0</v>
          </cell>
        </row>
        <row r="7746">
          <cell r="H7746" t="str">
            <v>C26018</v>
          </cell>
          <cell r="AO7746">
            <v>0</v>
          </cell>
        </row>
        <row r="7747">
          <cell r="H7747" t="str">
            <v>C26019</v>
          </cell>
          <cell r="AO7747">
            <v>1</v>
          </cell>
        </row>
        <row r="7748">
          <cell r="H7748" t="str">
            <v>C26020</v>
          </cell>
          <cell r="AO7748">
            <v>0</v>
          </cell>
        </row>
        <row r="7749">
          <cell r="H7749" t="str">
            <v>C26021</v>
          </cell>
          <cell r="AO7749">
            <v>0</v>
          </cell>
        </row>
        <row r="7750">
          <cell r="H7750" t="str">
            <v>C26022</v>
          </cell>
          <cell r="AO7750">
            <v>0</v>
          </cell>
        </row>
        <row r="7751">
          <cell r="H7751" t="str">
            <v>C26023</v>
          </cell>
          <cell r="AO7751">
            <v>0</v>
          </cell>
        </row>
        <row r="7752">
          <cell r="H7752" t="str">
            <v>C26024</v>
          </cell>
          <cell r="AO7752">
            <v>1</v>
          </cell>
        </row>
        <row r="7753">
          <cell r="H7753" t="str">
            <v>C26028</v>
          </cell>
          <cell r="AO7753">
            <v>1</v>
          </cell>
        </row>
        <row r="7754">
          <cell r="H7754" t="str">
            <v>C26032</v>
          </cell>
          <cell r="AO7754">
            <v>0</v>
          </cell>
        </row>
        <row r="7755">
          <cell r="H7755" t="str">
            <v>C26038</v>
          </cell>
          <cell r="AO7755">
            <v>1</v>
          </cell>
        </row>
        <row r="7756">
          <cell r="H7756" t="str">
            <v>C26046</v>
          </cell>
          <cell r="AO7756">
            <v>1</v>
          </cell>
        </row>
        <row r="7757">
          <cell r="H7757" t="str">
            <v>C26047</v>
          </cell>
          <cell r="AO7757">
            <v>0</v>
          </cell>
        </row>
        <row r="7758">
          <cell r="H7758" t="str">
            <v>C26049</v>
          </cell>
          <cell r="AO7758">
            <v>0</v>
          </cell>
        </row>
        <row r="7759">
          <cell r="H7759" t="str">
            <v>C26050</v>
          </cell>
          <cell r="AO7759">
            <v>1</v>
          </cell>
        </row>
        <row r="7760">
          <cell r="H7760" t="str">
            <v>C26051</v>
          </cell>
          <cell r="AO7760">
            <v>1</v>
          </cell>
        </row>
        <row r="7761">
          <cell r="H7761" t="str">
            <v>C26056</v>
          </cell>
          <cell r="AO7761">
            <v>0</v>
          </cell>
        </row>
        <row r="7762">
          <cell r="H7762" t="str">
            <v>C26057</v>
          </cell>
          <cell r="AO7762">
            <v>0</v>
          </cell>
        </row>
        <row r="7763">
          <cell r="H7763" t="str">
            <v>C26058</v>
          </cell>
          <cell r="AO7763">
            <v>2</v>
          </cell>
        </row>
        <row r="7764">
          <cell r="H7764" t="str">
            <v>C26059</v>
          </cell>
          <cell r="AO7764">
            <v>0</v>
          </cell>
        </row>
        <row r="7765">
          <cell r="H7765" t="str">
            <v>C26060</v>
          </cell>
          <cell r="AO7765">
            <v>0</v>
          </cell>
        </row>
        <row r="7766">
          <cell r="H7766" t="str">
            <v>C26061</v>
          </cell>
          <cell r="AO7766">
            <v>0</v>
          </cell>
        </row>
        <row r="7767">
          <cell r="H7767" t="str">
            <v>C26062</v>
          </cell>
          <cell r="AO7767">
            <v>1</v>
          </cell>
        </row>
        <row r="7768">
          <cell r="H7768" t="str">
            <v>C26066</v>
          </cell>
          <cell r="AO7768">
            <v>0</v>
          </cell>
        </row>
        <row r="7769">
          <cell r="H7769" t="str">
            <v>C26067</v>
          </cell>
          <cell r="AO7769">
            <v>0</v>
          </cell>
        </row>
        <row r="7770">
          <cell r="H7770" t="str">
            <v>C26073</v>
          </cell>
          <cell r="AO7770">
            <v>0</v>
          </cell>
        </row>
        <row r="7771">
          <cell r="H7771" t="str">
            <v>C26074</v>
          </cell>
          <cell r="AO7771">
            <v>1</v>
          </cell>
        </row>
        <row r="7772">
          <cell r="H7772" t="str">
            <v>C26075</v>
          </cell>
          <cell r="AO7772">
            <v>0</v>
          </cell>
        </row>
        <row r="7773">
          <cell r="H7773" t="str">
            <v>C26082</v>
          </cell>
          <cell r="AO7773">
            <v>2</v>
          </cell>
        </row>
        <row r="7774">
          <cell r="H7774" t="str">
            <v>C26083</v>
          </cell>
          <cell r="AO7774">
            <v>1</v>
          </cell>
        </row>
        <row r="7775">
          <cell r="H7775" t="str">
            <v>C26084</v>
          </cell>
          <cell r="AO7775">
            <v>0</v>
          </cell>
        </row>
        <row r="7776">
          <cell r="H7776" t="str">
            <v>C26085</v>
          </cell>
          <cell r="AO7776">
            <v>1</v>
          </cell>
        </row>
        <row r="7777">
          <cell r="H7777" t="str">
            <v>C26086</v>
          </cell>
          <cell r="AO7777">
            <v>0</v>
          </cell>
        </row>
        <row r="7778">
          <cell r="H7778" t="str">
            <v>C26087</v>
          </cell>
          <cell r="AO7778">
            <v>0</v>
          </cell>
        </row>
        <row r="7779">
          <cell r="H7779" t="str">
            <v>C26088</v>
          </cell>
          <cell r="AO7779">
            <v>1</v>
          </cell>
        </row>
        <row r="7780">
          <cell r="H7780" t="str">
            <v>C26089</v>
          </cell>
          <cell r="AO7780">
            <v>0</v>
          </cell>
        </row>
        <row r="7781">
          <cell r="H7781" t="str">
            <v>C26090</v>
          </cell>
          <cell r="AO7781">
            <v>0</v>
          </cell>
        </row>
        <row r="7782">
          <cell r="H7782" t="str">
            <v>C26091</v>
          </cell>
          <cell r="AO7782">
            <v>0</v>
          </cell>
        </row>
        <row r="7783">
          <cell r="H7783" t="str">
            <v>C26092</v>
          </cell>
          <cell r="AO7783">
            <v>0</v>
          </cell>
        </row>
        <row r="7784">
          <cell r="H7784" t="str">
            <v>C26093</v>
          </cell>
          <cell r="AO7784">
            <v>0</v>
          </cell>
        </row>
        <row r="7785">
          <cell r="H7785" t="str">
            <v>C26094</v>
          </cell>
          <cell r="AO7785">
            <v>0</v>
          </cell>
        </row>
        <row r="7786">
          <cell r="H7786" t="str">
            <v>C26095</v>
          </cell>
          <cell r="AO7786">
            <v>0</v>
          </cell>
        </row>
        <row r="7787">
          <cell r="H7787" t="str">
            <v>C26096</v>
          </cell>
          <cell r="AO7787">
            <v>0</v>
          </cell>
        </row>
        <row r="7788">
          <cell r="H7788" t="str">
            <v>C26097</v>
          </cell>
          <cell r="AO7788">
            <v>1</v>
          </cell>
        </row>
        <row r="7789">
          <cell r="H7789" t="str">
            <v>C26098</v>
          </cell>
          <cell r="AO7789">
            <v>1</v>
          </cell>
        </row>
        <row r="7790">
          <cell r="H7790" t="str">
            <v>C26099</v>
          </cell>
          <cell r="AO7790">
            <v>0</v>
          </cell>
        </row>
        <row r="7791">
          <cell r="H7791" t="str">
            <v>C26100</v>
          </cell>
          <cell r="AO7791">
            <v>0</v>
          </cell>
        </row>
        <row r="7792">
          <cell r="H7792" t="str">
            <v>C26101</v>
          </cell>
          <cell r="AO7792">
            <v>0</v>
          </cell>
        </row>
        <row r="7793">
          <cell r="H7793" t="str">
            <v>C26102</v>
          </cell>
          <cell r="AO7793">
            <v>1</v>
          </cell>
        </row>
        <row r="7794">
          <cell r="H7794" t="str">
            <v>C26103</v>
          </cell>
          <cell r="AO7794">
            <v>0</v>
          </cell>
        </row>
        <row r="7795">
          <cell r="H7795" t="str">
            <v>C26119</v>
          </cell>
          <cell r="AO7795">
            <v>0</v>
          </cell>
        </row>
        <row r="7796">
          <cell r="H7796" t="str">
            <v>C26120</v>
          </cell>
          <cell r="AO7796">
            <v>0</v>
          </cell>
        </row>
        <row r="7797">
          <cell r="H7797" t="str">
            <v>C26121</v>
          </cell>
          <cell r="AO7797">
            <v>0</v>
          </cell>
        </row>
        <row r="7798">
          <cell r="H7798" t="str">
            <v>C26122</v>
          </cell>
          <cell r="AO7798">
            <v>0</v>
          </cell>
        </row>
        <row r="7799">
          <cell r="H7799" t="str">
            <v>C26123</v>
          </cell>
          <cell r="AO7799">
            <v>1</v>
          </cell>
        </row>
        <row r="7800">
          <cell r="H7800" t="str">
            <v>C26124</v>
          </cell>
          <cell r="AO7800">
            <v>0</v>
          </cell>
        </row>
        <row r="7801">
          <cell r="H7801" t="str">
            <v>C26125</v>
          </cell>
          <cell r="AO7801">
            <v>0</v>
          </cell>
        </row>
        <row r="7802">
          <cell r="H7802" t="str">
            <v>C26135</v>
          </cell>
          <cell r="AO7802">
            <v>0</v>
          </cell>
        </row>
        <row r="7803">
          <cell r="H7803" t="str">
            <v>C26136</v>
          </cell>
          <cell r="AO7803">
            <v>0</v>
          </cell>
        </row>
        <row r="7804">
          <cell r="H7804" t="str">
            <v>C26137</v>
          </cell>
          <cell r="AO7804">
            <v>0</v>
          </cell>
        </row>
        <row r="7805">
          <cell r="H7805" t="str">
            <v>C26138</v>
          </cell>
          <cell r="AO7805">
            <v>1</v>
          </cell>
        </row>
        <row r="7806">
          <cell r="H7806" t="str">
            <v>C26139</v>
          </cell>
          <cell r="AO7806">
            <v>0</v>
          </cell>
        </row>
        <row r="7807">
          <cell r="H7807" t="str">
            <v>C26140</v>
          </cell>
          <cell r="AO7807">
            <v>0</v>
          </cell>
        </row>
        <row r="7808">
          <cell r="H7808" t="str">
            <v>C26148</v>
          </cell>
          <cell r="AO7808">
            <v>0</v>
          </cell>
        </row>
        <row r="7809">
          <cell r="H7809" t="str">
            <v>C26149</v>
          </cell>
          <cell r="AO7809">
            <v>0</v>
          </cell>
        </row>
        <row r="7810">
          <cell r="H7810" t="str">
            <v>C26150</v>
          </cell>
          <cell r="AO7810">
            <v>0</v>
          </cell>
        </row>
        <row r="7811">
          <cell r="H7811" t="str">
            <v>C26154</v>
          </cell>
          <cell r="AO7811">
            <v>0</v>
          </cell>
        </row>
        <row r="7812">
          <cell r="H7812" t="str">
            <v>C26155</v>
          </cell>
          <cell r="AO7812">
            <v>0</v>
          </cell>
        </row>
        <row r="7813">
          <cell r="H7813" t="str">
            <v>C26156</v>
          </cell>
          <cell r="AO7813">
            <v>0</v>
          </cell>
        </row>
        <row r="7814">
          <cell r="H7814" t="str">
            <v>C26158</v>
          </cell>
          <cell r="AO7814">
            <v>0</v>
          </cell>
        </row>
        <row r="7815">
          <cell r="H7815" t="str">
            <v>C26159</v>
          </cell>
          <cell r="AO7815">
            <v>0</v>
          </cell>
        </row>
        <row r="7816">
          <cell r="H7816" t="str">
            <v>C26163</v>
          </cell>
          <cell r="AO7816">
            <v>0</v>
          </cell>
        </row>
        <row r="7817">
          <cell r="H7817" t="str">
            <v>C26172</v>
          </cell>
          <cell r="AO7817">
            <v>1</v>
          </cell>
        </row>
        <row r="7818">
          <cell r="H7818" t="str">
            <v>C26175</v>
          </cell>
          <cell r="AO7818">
            <v>0</v>
          </cell>
        </row>
        <row r="7819">
          <cell r="H7819" t="str">
            <v>C26177</v>
          </cell>
          <cell r="AO7819">
            <v>0</v>
          </cell>
        </row>
        <row r="7820">
          <cell r="H7820" t="str">
            <v>C26191</v>
          </cell>
          <cell r="AO7820">
            <v>0</v>
          </cell>
        </row>
        <row r="7821">
          <cell r="H7821" t="str">
            <v>C26197</v>
          </cell>
          <cell r="AO7821">
            <v>0</v>
          </cell>
        </row>
        <row r="7822">
          <cell r="H7822" t="str">
            <v>C26198</v>
          </cell>
          <cell r="AO7822">
            <v>0</v>
          </cell>
        </row>
        <row r="7823">
          <cell r="H7823" t="str">
            <v>C26199</v>
          </cell>
          <cell r="AO7823">
            <v>0</v>
          </cell>
        </row>
        <row r="7824">
          <cell r="H7824" t="str">
            <v>C26200</v>
          </cell>
          <cell r="AO7824">
            <v>1</v>
          </cell>
        </row>
        <row r="7825">
          <cell r="H7825" t="str">
            <v>C26201</v>
          </cell>
          <cell r="AO7825">
            <v>1</v>
          </cell>
        </row>
        <row r="7826">
          <cell r="H7826" t="str">
            <v>C26202</v>
          </cell>
          <cell r="AO7826">
            <v>0</v>
          </cell>
        </row>
        <row r="7827">
          <cell r="H7827" t="str">
            <v>C26203</v>
          </cell>
          <cell r="AO7827">
            <v>0</v>
          </cell>
        </row>
        <row r="7828">
          <cell r="H7828" t="str">
            <v>C26205</v>
          </cell>
          <cell r="AO7828">
            <v>0</v>
          </cell>
        </row>
        <row r="7829">
          <cell r="H7829" t="str">
            <v>C26206</v>
          </cell>
          <cell r="AO7829">
            <v>0</v>
          </cell>
        </row>
        <row r="7830">
          <cell r="H7830" t="str">
            <v>C26208</v>
          </cell>
          <cell r="AO7830">
            <v>2</v>
          </cell>
        </row>
        <row r="7831">
          <cell r="H7831" t="str">
            <v>C26209</v>
          </cell>
          <cell r="AO7831">
            <v>1</v>
          </cell>
        </row>
        <row r="7832">
          <cell r="H7832" t="str">
            <v>C26211</v>
          </cell>
          <cell r="AO7832">
            <v>0</v>
          </cell>
        </row>
        <row r="7833">
          <cell r="H7833" t="str">
            <v>C26212</v>
          </cell>
          <cell r="AO7833">
            <v>0</v>
          </cell>
        </row>
        <row r="7834">
          <cell r="H7834" t="str">
            <v>C26218</v>
          </cell>
          <cell r="AO7834">
            <v>0</v>
          </cell>
        </row>
        <row r="7835">
          <cell r="H7835" t="str">
            <v>C26220</v>
          </cell>
          <cell r="AO7835">
            <v>0</v>
          </cell>
        </row>
        <row r="7836">
          <cell r="H7836" t="str">
            <v>C26221</v>
          </cell>
          <cell r="AO7836">
            <v>0</v>
          </cell>
        </row>
        <row r="7837">
          <cell r="H7837" t="str">
            <v>C26222</v>
          </cell>
          <cell r="AO7837">
            <v>4</v>
          </cell>
        </row>
        <row r="7838">
          <cell r="H7838" t="str">
            <v>C26223</v>
          </cell>
          <cell r="AO7838">
            <v>2</v>
          </cell>
        </row>
        <row r="7839">
          <cell r="H7839" t="str">
            <v>C26226</v>
          </cell>
          <cell r="AO7839">
            <v>0</v>
          </cell>
        </row>
        <row r="7840">
          <cell r="H7840" t="str">
            <v>C26227</v>
          </cell>
          <cell r="AO7840">
            <v>1</v>
          </cell>
        </row>
        <row r="7841">
          <cell r="H7841" t="str">
            <v>C26229</v>
          </cell>
          <cell r="AO7841">
            <v>0</v>
          </cell>
        </row>
        <row r="7842">
          <cell r="H7842" t="str">
            <v>C26230</v>
          </cell>
          <cell r="AO7842">
            <v>1</v>
          </cell>
        </row>
        <row r="7843">
          <cell r="H7843" t="str">
            <v>C26231</v>
          </cell>
          <cell r="AO7843">
            <v>0</v>
          </cell>
        </row>
        <row r="7844">
          <cell r="H7844" t="str">
            <v>C26232</v>
          </cell>
          <cell r="AO7844">
            <v>0</v>
          </cell>
        </row>
        <row r="7845">
          <cell r="H7845" t="str">
            <v>C26233</v>
          </cell>
          <cell r="AO7845">
            <v>0</v>
          </cell>
        </row>
        <row r="7846">
          <cell r="H7846" t="str">
            <v>C26234</v>
          </cell>
          <cell r="AO7846">
            <v>0</v>
          </cell>
        </row>
        <row r="7847">
          <cell r="H7847" t="str">
            <v>C26235</v>
          </cell>
          <cell r="AO7847">
            <v>1</v>
          </cell>
        </row>
        <row r="7848">
          <cell r="H7848" t="str">
            <v>C26237</v>
          </cell>
          <cell r="AO7848">
            <v>1</v>
          </cell>
        </row>
        <row r="7849">
          <cell r="H7849" t="str">
            <v>C26238</v>
          </cell>
          <cell r="AO7849">
            <v>6</v>
          </cell>
        </row>
        <row r="7850">
          <cell r="H7850" t="str">
            <v>C26239</v>
          </cell>
          <cell r="AO7850">
            <v>1</v>
          </cell>
        </row>
        <row r="7851">
          <cell r="H7851" t="str">
            <v>C26240</v>
          </cell>
          <cell r="AO7851">
            <v>0</v>
          </cell>
        </row>
        <row r="7852">
          <cell r="H7852" t="str">
            <v>C26242</v>
          </cell>
          <cell r="AO7852">
            <v>0</v>
          </cell>
        </row>
        <row r="7853">
          <cell r="H7853" t="str">
            <v>C26243</v>
          </cell>
          <cell r="AO7853">
            <v>0</v>
          </cell>
        </row>
        <row r="7854">
          <cell r="H7854" t="str">
            <v>C26244</v>
          </cell>
          <cell r="AO7854">
            <v>0</v>
          </cell>
        </row>
        <row r="7855">
          <cell r="H7855" t="str">
            <v>C26245</v>
          </cell>
          <cell r="AO7855">
            <v>0</v>
          </cell>
        </row>
        <row r="7856">
          <cell r="H7856" t="str">
            <v>C26247</v>
          </cell>
          <cell r="AO7856">
            <v>0</v>
          </cell>
        </row>
        <row r="7857">
          <cell r="H7857" t="str">
            <v>C26252</v>
          </cell>
          <cell r="AO7857">
            <v>0</v>
          </cell>
        </row>
        <row r="7858">
          <cell r="H7858" t="str">
            <v>C26260</v>
          </cell>
          <cell r="AO7858">
            <v>0</v>
          </cell>
        </row>
        <row r="7859">
          <cell r="H7859" t="str">
            <v>C26262</v>
          </cell>
          <cell r="AO7859">
            <v>2</v>
          </cell>
        </row>
        <row r="7860">
          <cell r="H7860" t="str">
            <v>C26265</v>
          </cell>
          <cell r="AO7860">
            <v>1</v>
          </cell>
        </row>
        <row r="7861">
          <cell r="H7861" t="str">
            <v>C26266</v>
          </cell>
          <cell r="AO7861">
            <v>0</v>
          </cell>
        </row>
        <row r="7862">
          <cell r="H7862" t="str">
            <v>C26270</v>
          </cell>
          <cell r="AO7862">
            <v>0</v>
          </cell>
        </row>
        <row r="7863">
          <cell r="H7863" t="str">
            <v>C26274</v>
          </cell>
          <cell r="AO7863">
            <v>0</v>
          </cell>
        </row>
        <row r="7864">
          <cell r="H7864" t="str">
            <v>C26275</v>
          </cell>
          <cell r="AO7864">
            <v>1</v>
          </cell>
        </row>
        <row r="7865">
          <cell r="H7865" t="str">
            <v>C26277</v>
          </cell>
          <cell r="AO7865">
            <v>0</v>
          </cell>
        </row>
        <row r="7866">
          <cell r="H7866" t="str">
            <v>C26291</v>
          </cell>
          <cell r="AO7866">
            <v>0</v>
          </cell>
        </row>
        <row r="7867">
          <cell r="H7867" t="str">
            <v>C26292</v>
          </cell>
          <cell r="AO7867">
            <v>0</v>
          </cell>
        </row>
        <row r="7868">
          <cell r="H7868" t="str">
            <v>C26293</v>
          </cell>
          <cell r="AO7868">
            <v>0</v>
          </cell>
        </row>
        <row r="7869">
          <cell r="H7869" t="str">
            <v>C26294</v>
          </cell>
          <cell r="AO7869">
            <v>0</v>
          </cell>
        </row>
        <row r="7870">
          <cell r="H7870" t="str">
            <v>C26295</v>
          </cell>
          <cell r="AO7870">
            <v>0</v>
          </cell>
        </row>
        <row r="7871">
          <cell r="H7871" t="str">
            <v>C26296</v>
          </cell>
          <cell r="AO7871">
            <v>1</v>
          </cell>
        </row>
        <row r="7872">
          <cell r="H7872" t="str">
            <v>C26297</v>
          </cell>
          <cell r="AO7872">
            <v>1</v>
          </cell>
        </row>
        <row r="7873">
          <cell r="H7873" t="str">
            <v>C26298</v>
          </cell>
          <cell r="AO7873">
            <v>2</v>
          </cell>
        </row>
        <row r="7874">
          <cell r="H7874" t="str">
            <v>C26299</v>
          </cell>
          <cell r="AO7874">
            <v>0</v>
          </cell>
        </row>
        <row r="7875">
          <cell r="H7875" t="str">
            <v>C26300</v>
          </cell>
          <cell r="AO7875">
            <v>0</v>
          </cell>
        </row>
        <row r="7876">
          <cell r="H7876" t="str">
            <v>C26301</v>
          </cell>
          <cell r="AO7876">
            <v>0</v>
          </cell>
        </row>
        <row r="7877">
          <cell r="H7877" t="str">
            <v>C26302</v>
          </cell>
          <cell r="AO7877">
            <v>0</v>
          </cell>
        </row>
        <row r="7878">
          <cell r="H7878" t="str">
            <v>C26307</v>
          </cell>
          <cell r="AO7878">
            <v>1</v>
          </cell>
        </row>
        <row r="7879">
          <cell r="H7879" t="str">
            <v>C26308</v>
          </cell>
          <cell r="AO7879">
            <v>0</v>
          </cell>
        </row>
        <row r="7880">
          <cell r="H7880" t="str">
            <v>C26309</v>
          </cell>
          <cell r="AO7880">
            <v>0</v>
          </cell>
        </row>
        <row r="7881">
          <cell r="H7881" t="str">
            <v>C26310</v>
          </cell>
          <cell r="AO7881">
            <v>0</v>
          </cell>
        </row>
        <row r="7882">
          <cell r="H7882" t="str">
            <v>C26311</v>
          </cell>
          <cell r="AO7882">
            <v>0</v>
          </cell>
        </row>
        <row r="7883">
          <cell r="H7883" t="str">
            <v>C26312</v>
          </cell>
          <cell r="AO7883">
            <v>0</v>
          </cell>
        </row>
        <row r="7884">
          <cell r="H7884" t="str">
            <v>C26313</v>
          </cell>
          <cell r="AO7884">
            <v>2</v>
          </cell>
        </row>
        <row r="7885">
          <cell r="H7885" t="str">
            <v>C26314</v>
          </cell>
          <cell r="AO7885">
            <v>0</v>
          </cell>
        </row>
        <row r="7886">
          <cell r="H7886" t="str">
            <v>C26315</v>
          </cell>
          <cell r="AO7886">
            <v>0</v>
          </cell>
        </row>
        <row r="7887">
          <cell r="H7887" t="str">
            <v>C26316</v>
          </cell>
          <cell r="AO7887">
            <v>0</v>
          </cell>
        </row>
        <row r="7888">
          <cell r="H7888" t="str">
            <v>C26317</v>
          </cell>
          <cell r="AO7888">
            <v>0</v>
          </cell>
        </row>
        <row r="7889">
          <cell r="H7889" t="str">
            <v>C26318</v>
          </cell>
          <cell r="AO7889">
            <v>0</v>
          </cell>
        </row>
        <row r="7890">
          <cell r="H7890" t="str">
            <v>C26320</v>
          </cell>
          <cell r="AO7890">
            <v>0</v>
          </cell>
        </row>
        <row r="7891">
          <cell r="H7891" t="str">
            <v>C26325</v>
          </cell>
          <cell r="AO7891">
            <v>0</v>
          </cell>
        </row>
        <row r="7892">
          <cell r="H7892" t="str">
            <v>C26330</v>
          </cell>
          <cell r="AO7892">
            <v>0</v>
          </cell>
        </row>
        <row r="7893">
          <cell r="H7893" t="str">
            <v>C26331</v>
          </cell>
          <cell r="AO7893">
            <v>0</v>
          </cell>
        </row>
        <row r="7894">
          <cell r="H7894" t="str">
            <v>C26332</v>
          </cell>
          <cell r="AO7894">
            <v>3</v>
          </cell>
        </row>
        <row r="7895">
          <cell r="H7895" t="str">
            <v>C26352</v>
          </cell>
          <cell r="AO7895">
            <v>0</v>
          </cell>
        </row>
        <row r="7896">
          <cell r="H7896" t="str">
            <v>C26362</v>
          </cell>
          <cell r="AO7896">
            <v>1</v>
          </cell>
        </row>
        <row r="7897">
          <cell r="H7897" t="str">
            <v>C26363</v>
          </cell>
          <cell r="AO7897">
            <v>1</v>
          </cell>
        </row>
        <row r="7898">
          <cell r="H7898" t="str">
            <v>C26371</v>
          </cell>
          <cell r="AO7898">
            <v>1</v>
          </cell>
        </row>
        <row r="7899">
          <cell r="H7899" t="str">
            <v>C26372</v>
          </cell>
          <cell r="AO7899">
            <v>0</v>
          </cell>
        </row>
        <row r="7900">
          <cell r="H7900" t="str">
            <v>C26373</v>
          </cell>
          <cell r="AO7900">
            <v>1</v>
          </cell>
        </row>
        <row r="7901">
          <cell r="H7901" t="str">
            <v>C26374</v>
          </cell>
          <cell r="AO7901">
            <v>0</v>
          </cell>
        </row>
        <row r="7902">
          <cell r="H7902" t="str">
            <v>C26375</v>
          </cell>
          <cell r="AO7902">
            <v>0</v>
          </cell>
        </row>
        <row r="7903">
          <cell r="H7903" t="str">
            <v>C26376</v>
          </cell>
          <cell r="AO7903">
            <v>0</v>
          </cell>
        </row>
        <row r="7904">
          <cell r="H7904" t="str">
            <v>C26378</v>
          </cell>
          <cell r="AO7904">
            <v>0</v>
          </cell>
        </row>
        <row r="7905">
          <cell r="H7905" t="str">
            <v>C26379</v>
          </cell>
          <cell r="AO7905">
            <v>0</v>
          </cell>
        </row>
        <row r="7906">
          <cell r="H7906" t="str">
            <v>C26380</v>
          </cell>
          <cell r="AO7906">
            <v>0</v>
          </cell>
        </row>
        <row r="7907">
          <cell r="H7907" t="str">
            <v>C26381</v>
          </cell>
          <cell r="AO7907">
            <v>2</v>
          </cell>
        </row>
        <row r="7908">
          <cell r="H7908" t="str">
            <v>C26387</v>
          </cell>
          <cell r="AO7908">
            <v>1</v>
          </cell>
        </row>
        <row r="7909">
          <cell r="H7909" t="str">
            <v>C26390</v>
          </cell>
          <cell r="AO7909">
            <v>2</v>
          </cell>
        </row>
        <row r="7910">
          <cell r="H7910" t="str">
            <v>C26392</v>
          </cell>
          <cell r="AO7910">
            <v>15</v>
          </cell>
        </row>
        <row r="7911">
          <cell r="H7911" t="str">
            <v>C26393</v>
          </cell>
          <cell r="AO7911">
            <v>0</v>
          </cell>
        </row>
        <row r="7912">
          <cell r="H7912" t="str">
            <v>C26394</v>
          </cell>
          <cell r="AO7912">
            <v>0</v>
          </cell>
        </row>
        <row r="7913">
          <cell r="H7913" t="str">
            <v>C26395</v>
          </cell>
          <cell r="AO7913">
            <v>0</v>
          </cell>
        </row>
        <row r="7914">
          <cell r="H7914" t="str">
            <v>C26397</v>
          </cell>
          <cell r="AO7914">
            <v>0</v>
          </cell>
        </row>
        <row r="7915">
          <cell r="H7915" t="str">
            <v>C26398</v>
          </cell>
          <cell r="AO7915">
            <v>0</v>
          </cell>
        </row>
        <row r="7916">
          <cell r="H7916" t="str">
            <v>C26406</v>
          </cell>
          <cell r="AO7916">
            <v>0</v>
          </cell>
        </row>
        <row r="7917">
          <cell r="H7917" t="str">
            <v>C26407</v>
          </cell>
          <cell r="AO7917">
            <v>0</v>
          </cell>
        </row>
        <row r="7918">
          <cell r="H7918" t="str">
            <v>C26408</v>
          </cell>
          <cell r="AO7918">
            <v>0</v>
          </cell>
        </row>
        <row r="7919">
          <cell r="H7919" t="str">
            <v>C26409</v>
          </cell>
          <cell r="AO7919">
            <v>1</v>
          </cell>
        </row>
        <row r="7920">
          <cell r="H7920" t="str">
            <v>C26410</v>
          </cell>
          <cell r="AO7920">
            <v>1</v>
          </cell>
        </row>
        <row r="7921">
          <cell r="H7921" t="str">
            <v>C26411</v>
          </cell>
          <cell r="AO7921">
            <v>0</v>
          </cell>
        </row>
        <row r="7922">
          <cell r="H7922" t="str">
            <v>C26421</v>
          </cell>
          <cell r="AO7922">
            <v>0</v>
          </cell>
        </row>
        <row r="7923">
          <cell r="H7923" t="str">
            <v>C26422</v>
          </cell>
          <cell r="AO7923">
            <v>0</v>
          </cell>
        </row>
        <row r="7924">
          <cell r="H7924" t="str">
            <v>C26424</v>
          </cell>
          <cell r="AO7924">
            <v>0</v>
          </cell>
        </row>
        <row r="7925">
          <cell r="H7925" t="str">
            <v>C26429</v>
          </cell>
          <cell r="AO7925">
            <v>0</v>
          </cell>
        </row>
        <row r="7926">
          <cell r="H7926" t="str">
            <v>C26432</v>
          </cell>
          <cell r="AO7926">
            <v>0</v>
          </cell>
        </row>
        <row r="7927">
          <cell r="H7927" t="str">
            <v>C26433</v>
          </cell>
          <cell r="AO7927">
            <v>0</v>
          </cell>
        </row>
        <row r="7928">
          <cell r="H7928" t="str">
            <v>C26434</v>
          </cell>
          <cell r="AO7928">
            <v>1</v>
          </cell>
        </row>
        <row r="7929">
          <cell r="H7929" t="str">
            <v>C26435</v>
          </cell>
          <cell r="AO7929">
            <v>1</v>
          </cell>
        </row>
        <row r="7930">
          <cell r="H7930" t="str">
            <v>C26436</v>
          </cell>
          <cell r="AO7930">
            <v>1</v>
          </cell>
        </row>
        <row r="7931">
          <cell r="H7931" t="str">
            <v>C26438</v>
          </cell>
          <cell r="AO7931">
            <v>0</v>
          </cell>
        </row>
        <row r="7932">
          <cell r="H7932" t="str">
            <v>C26439</v>
          </cell>
          <cell r="AO7932">
            <v>0</v>
          </cell>
        </row>
        <row r="7933">
          <cell r="H7933" t="str">
            <v>C26440</v>
          </cell>
          <cell r="AO7933">
            <v>0</v>
          </cell>
        </row>
        <row r="7934">
          <cell r="H7934" t="str">
            <v>C26442</v>
          </cell>
          <cell r="AO7934">
            <v>1</v>
          </cell>
        </row>
        <row r="7935">
          <cell r="H7935" t="str">
            <v>C26443</v>
          </cell>
          <cell r="AO7935">
            <v>0</v>
          </cell>
        </row>
        <row r="7936">
          <cell r="H7936" t="str">
            <v>C26444</v>
          </cell>
          <cell r="AO7936">
            <v>0</v>
          </cell>
        </row>
        <row r="7937">
          <cell r="H7937" t="str">
            <v>C26445</v>
          </cell>
          <cell r="AO7937">
            <v>1</v>
          </cell>
        </row>
        <row r="7938">
          <cell r="H7938" t="str">
            <v>C26446</v>
          </cell>
          <cell r="AO7938">
            <v>0</v>
          </cell>
        </row>
        <row r="7939">
          <cell r="H7939" t="str">
            <v>C26447</v>
          </cell>
          <cell r="AO7939">
            <v>0</v>
          </cell>
        </row>
        <row r="7940">
          <cell r="H7940" t="str">
            <v>C26448</v>
          </cell>
          <cell r="AO7940">
            <v>0</v>
          </cell>
        </row>
        <row r="7941">
          <cell r="H7941" t="str">
            <v>C26452</v>
          </cell>
          <cell r="AO7941">
            <v>2</v>
          </cell>
        </row>
        <row r="7942">
          <cell r="H7942" t="str">
            <v>C26453</v>
          </cell>
          <cell r="AO7942">
            <v>0</v>
          </cell>
        </row>
        <row r="7943">
          <cell r="H7943" t="str">
            <v>C26454</v>
          </cell>
          <cell r="AO7943">
            <v>1</v>
          </cell>
        </row>
        <row r="7944">
          <cell r="H7944" t="str">
            <v>C26455</v>
          </cell>
          <cell r="AO7944">
            <v>0</v>
          </cell>
        </row>
        <row r="7945">
          <cell r="H7945" t="str">
            <v>C26456</v>
          </cell>
          <cell r="AO7945">
            <v>0</v>
          </cell>
        </row>
        <row r="7946">
          <cell r="H7946" t="str">
            <v>C26457</v>
          </cell>
          <cell r="AO7946">
            <v>0</v>
          </cell>
        </row>
        <row r="7947">
          <cell r="H7947" t="str">
            <v>C26458</v>
          </cell>
          <cell r="AO7947">
            <v>0</v>
          </cell>
        </row>
        <row r="7948">
          <cell r="H7948" t="str">
            <v>C26469</v>
          </cell>
          <cell r="AO7948">
            <v>1</v>
          </cell>
        </row>
        <row r="7949">
          <cell r="H7949" t="str">
            <v>C26470</v>
          </cell>
          <cell r="AO7949">
            <v>0</v>
          </cell>
        </row>
        <row r="7950">
          <cell r="H7950" t="str">
            <v>C26471</v>
          </cell>
          <cell r="AO7950">
            <v>0</v>
          </cell>
        </row>
        <row r="7951">
          <cell r="H7951" t="str">
            <v>C26472</v>
          </cell>
          <cell r="AO7951">
            <v>0</v>
          </cell>
        </row>
        <row r="7952">
          <cell r="H7952" t="str">
            <v>C26473</v>
          </cell>
          <cell r="AO7952">
            <v>1</v>
          </cell>
        </row>
        <row r="7953">
          <cell r="H7953" t="str">
            <v>C26474</v>
          </cell>
          <cell r="AO7953">
            <v>1</v>
          </cell>
        </row>
        <row r="7954">
          <cell r="H7954" t="str">
            <v>C26475</v>
          </cell>
          <cell r="AO7954">
            <v>0</v>
          </cell>
        </row>
        <row r="7955">
          <cell r="H7955" t="str">
            <v>C26476</v>
          </cell>
          <cell r="AO7955">
            <v>1</v>
          </cell>
        </row>
        <row r="7956">
          <cell r="H7956" t="str">
            <v>C26477</v>
          </cell>
          <cell r="AO7956">
            <v>1</v>
          </cell>
        </row>
        <row r="7957">
          <cell r="H7957" t="str">
            <v>C26478</v>
          </cell>
          <cell r="AO7957">
            <v>0</v>
          </cell>
        </row>
        <row r="7958">
          <cell r="H7958" t="str">
            <v>C26479</v>
          </cell>
          <cell r="AO7958">
            <v>0</v>
          </cell>
        </row>
        <row r="7959">
          <cell r="H7959" t="str">
            <v>C26480</v>
          </cell>
          <cell r="AO7959">
            <v>0</v>
          </cell>
        </row>
        <row r="7960">
          <cell r="H7960" t="str">
            <v>C26481</v>
          </cell>
          <cell r="AO7960">
            <v>0</v>
          </cell>
        </row>
        <row r="7961">
          <cell r="H7961" t="str">
            <v>C26482</v>
          </cell>
          <cell r="AO7961">
            <v>0</v>
          </cell>
        </row>
        <row r="7962">
          <cell r="H7962" t="str">
            <v>C26483</v>
          </cell>
          <cell r="AO7962">
            <v>0</v>
          </cell>
        </row>
        <row r="7963">
          <cell r="H7963" t="str">
            <v>C26484</v>
          </cell>
          <cell r="AO7963">
            <v>0</v>
          </cell>
        </row>
        <row r="7964">
          <cell r="H7964" t="str">
            <v>C26485</v>
          </cell>
          <cell r="AO7964">
            <v>0</v>
          </cell>
        </row>
        <row r="7965">
          <cell r="H7965" t="str">
            <v>C26486</v>
          </cell>
          <cell r="AO7965">
            <v>0</v>
          </cell>
        </row>
        <row r="7966">
          <cell r="H7966" t="str">
            <v>C26487</v>
          </cell>
          <cell r="AO7966">
            <v>0</v>
          </cell>
        </row>
        <row r="7967">
          <cell r="H7967" t="str">
            <v>C26488</v>
          </cell>
          <cell r="AO7967">
            <v>0</v>
          </cell>
        </row>
        <row r="7968">
          <cell r="H7968" t="str">
            <v>C26489</v>
          </cell>
          <cell r="AO7968">
            <v>0</v>
          </cell>
        </row>
        <row r="7969">
          <cell r="H7969" t="str">
            <v>C26490</v>
          </cell>
          <cell r="AO7969">
            <v>0</v>
          </cell>
        </row>
        <row r="7970">
          <cell r="H7970" t="str">
            <v>C26491</v>
          </cell>
          <cell r="AO7970">
            <v>0</v>
          </cell>
        </row>
        <row r="7971">
          <cell r="H7971" t="str">
            <v>C26492</v>
          </cell>
          <cell r="AO7971">
            <v>0</v>
          </cell>
        </row>
        <row r="7972">
          <cell r="H7972" t="str">
            <v>C26493</v>
          </cell>
          <cell r="AO7972">
            <v>0</v>
          </cell>
        </row>
        <row r="7973">
          <cell r="H7973" t="str">
            <v>C26494</v>
          </cell>
          <cell r="AO7973">
            <v>1</v>
          </cell>
        </row>
        <row r="7974">
          <cell r="H7974" t="str">
            <v>C26495</v>
          </cell>
          <cell r="AO7974">
            <v>1</v>
          </cell>
        </row>
        <row r="7975">
          <cell r="H7975" t="str">
            <v>C26496</v>
          </cell>
          <cell r="AO7975">
            <v>0</v>
          </cell>
        </row>
        <row r="7976">
          <cell r="H7976" t="str">
            <v>C26497</v>
          </cell>
          <cell r="AO7976">
            <v>0</v>
          </cell>
        </row>
        <row r="7977">
          <cell r="H7977" t="str">
            <v>C26498</v>
          </cell>
          <cell r="AO7977">
            <v>0</v>
          </cell>
        </row>
        <row r="7978">
          <cell r="H7978" t="str">
            <v>C26499</v>
          </cell>
          <cell r="AO7978">
            <v>0</v>
          </cell>
        </row>
        <row r="7979">
          <cell r="H7979" t="str">
            <v>C26500</v>
          </cell>
          <cell r="AO7979">
            <v>1</v>
          </cell>
        </row>
        <row r="7980">
          <cell r="H7980" t="str">
            <v>C26502</v>
          </cell>
          <cell r="AO7980">
            <v>0</v>
          </cell>
        </row>
        <row r="7981">
          <cell r="H7981" t="str">
            <v>C26504</v>
          </cell>
          <cell r="AO7981">
            <v>0</v>
          </cell>
        </row>
        <row r="7982">
          <cell r="H7982" t="str">
            <v>C26513</v>
          </cell>
          <cell r="AO7982">
            <v>0</v>
          </cell>
        </row>
        <row r="7983">
          <cell r="H7983" t="str">
            <v>C26516</v>
          </cell>
          <cell r="AO7983">
            <v>5</v>
          </cell>
        </row>
        <row r="7984">
          <cell r="H7984" t="str">
            <v>C26518</v>
          </cell>
          <cell r="AO7984">
            <v>1</v>
          </cell>
        </row>
        <row r="7985">
          <cell r="H7985" t="str">
            <v>C26519</v>
          </cell>
          <cell r="AO7985">
            <v>1</v>
          </cell>
        </row>
        <row r="7986">
          <cell r="H7986" t="str">
            <v>C26520</v>
          </cell>
          <cell r="AO7986">
            <v>0</v>
          </cell>
        </row>
        <row r="7987">
          <cell r="H7987" t="str">
            <v>C26523</v>
          </cell>
          <cell r="AO7987">
            <v>0</v>
          </cell>
        </row>
        <row r="7988">
          <cell r="H7988" t="str">
            <v>C26524</v>
          </cell>
          <cell r="AO7988">
            <v>0</v>
          </cell>
        </row>
        <row r="7989">
          <cell r="H7989" t="str">
            <v>C26525</v>
          </cell>
          <cell r="AO7989">
            <v>0</v>
          </cell>
        </row>
        <row r="7990">
          <cell r="H7990" t="str">
            <v>C26526</v>
          </cell>
          <cell r="AO7990">
            <v>0</v>
          </cell>
        </row>
        <row r="7991">
          <cell r="H7991" t="str">
            <v>C26527</v>
          </cell>
          <cell r="AO7991">
            <v>0</v>
          </cell>
        </row>
        <row r="7992">
          <cell r="H7992" t="str">
            <v>C26529</v>
          </cell>
          <cell r="AO7992">
            <v>0</v>
          </cell>
        </row>
        <row r="7993">
          <cell r="H7993" t="str">
            <v>C26530</v>
          </cell>
          <cell r="AO7993">
            <v>1</v>
          </cell>
        </row>
        <row r="7994">
          <cell r="H7994" t="str">
            <v>C26532</v>
          </cell>
          <cell r="AO7994">
            <v>1</v>
          </cell>
        </row>
        <row r="7995">
          <cell r="H7995" t="str">
            <v>C26533</v>
          </cell>
          <cell r="AO7995">
            <v>1</v>
          </cell>
        </row>
        <row r="7996">
          <cell r="H7996" t="str">
            <v>C26534</v>
          </cell>
          <cell r="AO7996">
            <v>1</v>
          </cell>
        </row>
        <row r="7997">
          <cell r="H7997" t="str">
            <v>C26535</v>
          </cell>
          <cell r="AO7997">
            <v>1</v>
          </cell>
        </row>
        <row r="7998">
          <cell r="H7998" t="str">
            <v>C26537</v>
          </cell>
          <cell r="AO7998">
            <v>0</v>
          </cell>
        </row>
        <row r="7999">
          <cell r="H7999" t="str">
            <v>C26538</v>
          </cell>
          <cell r="AO7999">
            <v>0</v>
          </cell>
        </row>
        <row r="8000">
          <cell r="H8000" t="str">
            <v>C26539</v>
          </cell>
          <cell r="AO8000">
            <v>3</v>
          </cell>
        </row>
        <row r="8001">
          <cell r="H8001" t="str">
            <v>C26543</v>
          </cell>
          <cell r="AO8001">
            <v>0</v>
          </cell>
        </row>
        <row r="8002">
          <cell r="H8002" t="str">
            <v>C26544</v>
          </cell>
          <cell r="AO8002">
            <v>1</v>
          </cell>
        </row>
        <row r="8003">
          <cell r="H8003" t="str">
            <v>C26545</v>
          </cell>
          <cell r="AO8003">
            <v>0</v>
          </cell>
        </row>
        <row r="8004">
          <cell r="H8004" t="str">
            <v>C26546</v>
          </cell>
          <cell r="AO8004">
            <v>1</v>
          </cell>
        </row>
        <row r="8005">
          <cell r="H8005" t="str">
            <v>C26547</v>
          </cell>
          <cell r="AO8005">
            <v>0</v>
          </cell>
        </row>
        <row r="8006">
          <cell r="H8006" t="str">
            <v>C26548</v>
          </cell>
          <cell r="AO8006">
            <v>0</v>
          </cell>
        </row>
        <row r="8007">
          <cell r="H8007" t="str">
            <v>C26549</v>
          </cell>
          <cell r="AO8007">
            <v>0</v>
          </cell>
        </row>
        <row r="8008">
          <cell r="H8008" t="str">
            <v>C26550</v>
          </cell>
          <cell r="AO8008">
            <v>1</v>
          </cell>
        </row>
        <row r="8009">
          <cell r="H8009" t="str">
            <v>C26551</v>
          </cell>
          <cell r="AO8009">
            <v>1</v>
          </cell>
        </row>
        <row r="8010">
          <cell r="H8010" t="str">
            <v>C26552</v>
          </cell>
          <cell r="AO8010">
            <v>1</v>
          </cell>
        </row>
        <row r="8011">
          <cell r="H8011" t="str">
            <v>C26552</v>
          </cell>
          <cell r="AO8011">
            <v>1</v>
          </cell>
        </row>
        <row r="8012">
          <cell r="H8012" t="str">
            <v>C26553</v>
          </cell>
          <cell r="AO8012">
            <v>0</v>
          </cell>
        </row>
        <row r="8013">
          <cell r="H8013" t="str">
            <v>C26554</v>
          </cell>
          <cell r="AO8013">
            <v>0</v>
          </cell>
        </row>
        <row r="8014">
          <cell r="H8014" t="str">
            <v>C26555</v>
          </cell>
          <cell r="AO8014">
            <v>1</v>
          </cell>
        </row>
        <row r="8015">
          <cell r="H8015" t="str">
            <v>C26556</v>
          </cell>
          <cell r="AO8015">
            <v>0</v>
          </cell>
        </row>
        <row r="8016">
          <cell r="H8016" t="str">
            <v>C26559</v>
          </cell>
          <cell r="AO8016">
            <v>0</v>
          </cell>
        </row>
        <row r="8017">
          <cell r="H8017" t="str">
            <v>C26561</v>
          </cell>
          <cell r="AO8017">
            <v>0</v>
          </cell>
        </row>
        <row r="8018">
          <cell r="H8018" t="str">
            <v>C26562</v>
          </cell>
          <cell r="AO8018">
            <v>0</v>
          </cell>
        </row>
        <row r="8019">
          <cell r="H8019" t="str">
            <v>C26567</v>
          </cell>
          <cell r="AO8019">
            <v>0</v>
          </cell>
        </row>
        <row r="8020">
          <cell r="H8020" t="str">
            <v>C26568</v>
          </cell>
          <cell r="AO8020">
            <v>0</v>
          </cell>
        </row>
        <row r="8021">
          <cell r="H8021" t="str">
            <v>C26569</v>
          </cell>
          <cell r="AO8021">
            <v>0</v>
          </cell>
        </row>
        <row r="8022">
          <cell r="H8022" t="str">
            <v>C26570</v>
          </cell>
          <cell r="AO8022">
            <v>0</v>
          </cell>
        </row>
        <row r="8023">
          <cell r="H8023" t="str">
            <v>C26573</v>
          </cell>
          <cell r="AO8023">
            <v>0</v>
          </cell>
        </row>
        <row r="8024">
          <cell r="H8024" t="str">
            <v>C26575</v>
          </cell>
          <cell r="AO8024">
            <v>0</v>
          </cell>
        </row>
        <row r="8025">
          <cell r="H8025" t="str">
            <v>C26579</v>
          </cell>
          <cell r="AO8025">
            <v>1</v>
          </cell>
        </row>
        <row r="8026">
          <cell r="H8026" t="str">
            <v>C26581</v>
          </cell>
          <cell r="AO8026">
            <v>0</v>
          </cell>
        </row>
        <row r="8027">
          <cell r="H8027" t="str">
            <v>C26591</v>
          </cell>
          <cell r="AO8027">
            <v>1</v>
          </cell>
        </row>
        <row r="8028">
          <cell r="H8028" t="str">
            <v>C26592</v>
          </cell>
          <cell r="AO8028">
            <v>0</v>
          </cell>
        </row>
        <row r="8029">
          <cell r="H8029" t="str">
            <v>C26594</v>
          </cell>
          <cell r="AO8029">
            <v>0</v>
          </cell>
        </row>
        <row r="8030">
          <cell r="H8030" t="str">
            <v>C26595</v>
          </cell>
          <cell r="AO8030">
            <v>0</v>
          </cell>
        </row>
        <row r="8031">
          <cell r="H8031" t="str">
            <v>C26596</v>
          </cell>
          <cell r="AO8031">
            <v>0</v>
          </cell>
        </row>
        <row r="8032">
          <cell r="H8032" t="str">
            <v>C26597</v>
          </cell>
          <cell r="AO8032">
            <v>0</v>
          </cell>
        </row>
        <row r="8033">
          <cell r="H8033" t="str">
            <v>C26598</v>
          </cell>
          <cell r="AO8033">
            <v>0</v>
          </cell>
        </row>
        <row r="8034">
          <cell r="H8034" t="str">
            <v>C26599</v>
          </cell>
          <cell r="AO8034">
            <v>1</v>
          </cell>
        </row>
        <row r="8035">
          <cell r="H8035" t="str">
            <v>C26600</v>
          </cell>
          <cell r="AO8035">
            <v>0</v>
          </cell>
        </row>
        <row r="8036">
          <cell r="H8036" t="str">
            <v>C26601</v>
          </cell>
          <cell r="AO8036">
            <v>0</v>
          </cell>
        </row>
        <row r="8037">
          <cell r="H8037" t="str">
            <v>C26603</v>
          </cell>
          <cell r="AO8037">
            <v>0</v>
          </cell>
        </row>
        <row r="8038">
          <cell r="H8038" t="str">
            <v>C26604</v>
          </cell>
          <cell r="AO8038">
            <v>0</v>
          </cell>
        </row>
        <row r="8039">
          <cell r="H8039" t="str">
            <v>C26605</v>
          </cell>
          <cell r="AO8039">
            <v>0</v>
          </cell>
        </row>
        <row r="8040">
          <cell r="H8040" t="str">
            <v>C26606</v>
          </cell>
          <cell r="AO8040">
            <v>0</v>
          </cell>
        </row>
        <row r="8041">
          <cell r="H8041" t="str">
            <v>C26608</v>
          </cell>
          <cell r="AO8041">
            <v>0</v>
          </cell>
        </row>
        <row r="8042">
          <cell r="H8042" t="str">
            <v>C26609</v>
          </cell>
          <cell r="AO8042">
            <v>0</v>
          </cell>
        </row>
        <row r="8043">
          <cell r="H8043" t="str">
            <v>C26610</v>
          </cell>
          <cell r="AO8043">
            <v>1</v>
          </cell>
        </row>
        <row r="8044">
          <cell r="H8044" t="str">
            <v>C26613</v>
          </cell>
          <cell r="AO8044">
            <v>1</v>
          </cell>
        </row>
        <row r="8045">
          <cell r="H8045" t="str">
            <v>C26614</v>
          </cell>
          <cell r="AO8045">
            <v>1</v>
          </cell>
        </row>
        <row r="8046">
          <cell r="H8046" t="str">
            <v>C26618</v>
          </cell>
          <cell r="AO8046">
            <v>0</v>
          </cell>
        </row>
        <row r="8047">
          <cell r="H8047" t="str">
            <v>C26620</v>
          </cell>
          <cell r="AO8047">
            <v>0</v>
          </cell>
        </row>
        <row r="8048">
          <cell r="H8048" t="str">
            <v>C26621</v>
          </cell>
          <cell r="AO8048">
            <v>0</v>
          </cell>
        </row>
        <row r="8049">
          <cell r="H8049" t="str">
            <v>C26622</v>
          </cell>
          <cell r="AO8049">
            <v>0</v>
          </cell>
        </row>
        <row r="8050">
          <cell r="H8050" t="str">
            <v>C26623</v>
          </cell>
          <cell r="AO8050">
            <v>0</v>
          </cell>
        </row>
        <row r="8051">
          <cell r="H8051" t="str">
            <v>C26636</v>
          </cell>
          <cell r="AO8051">
            <v>0</v>
          </cell>
        </row>
        <row r="8052">
          <cell r="H8052" t="str">
            <v>C26637</v>
          </cell>
          <cell r="AO8052">
            <v>1</v>
          </cell>
        </row>
        <row r="8053">
          <cell r="H8053" t="str">
            <v>C26638</v>
          </cell>
          <cell r="AO8053">
            <v>1</v>
          </cell>
        </row>
        <row r="8054">
          <cell r="H8054" t="str">
            <v>C26639</v>
          </cell>
          <cell r="AO8054">
            <v>0</v>
          </cell>
        </row>
        <row r="8055">
          <cell r="H8055" t="str">
            <v>C26640</v>
          </cell>
          <cell r="AO8055">
            <v>0</v>
          </cell>
        </row>
        <row r="8056">
          <cell r="H8056" t="str">
            <v>C26641</v>
          </cell>
          <cell r="AO8056">
            <v>0</v>
          </cell>
        </row>
        <row r="8057">
          <cell r="H8057" t="str">
            <v>C26642</v>
          </cell>
          <cell r="AO8057">
            <v>0</v>
          </cell>
        </row>
        <row r="8058">
          <cell r="H8058" t="str">
            <v>C26652</v>
          </cell>
          <cell r="AO8058">
            <v>0</v>
          </cell>
        </row>
        <row r="8059">
          <cell r="H8059" t="str">
            <v>C26653</v>
          </cell>
          <cell r="AO8059">
            <v>1</v>
          </cell>
        </row>
        <row r="8060">
          <cell r="H8060" t="str">
            <v>C26654</v>
          </cell>
          <cell r="AO8060">
            <v>0</v>
          </cell>
        </row>
        <row r="8061">
          <cell r="H8061" t="str">
            <v>C26655</v>
          </cell>
          <cell r="AO8061">
            <v>0</v>
          </cell>
        </row>
        <row r="8062">
          <cell r="H8062" t="str">
            <v>C26656</v>
          </cell>
          <cell r="AO8062">
            <v>0</v>
          </cell>
        </row>
        <row r="8063">
          <cell r="H8063" t="str">
            <v>C26657</v>
          </cell>
          <cell r="AO8063">
            <v>1</v>
          </cell>
        </row>
        <row r="8064">
          <cell r="H8064" t="str">
            <v>C26658</v>
          </cell>
          <cell r="AO8064">
            <v>0</v>
          </cell>
        </row>
        <row r="8065">
          <cell r="H8065" t="str">
            <v>C26659</v>
          </cell>
          <cell r="AO8065">
            <v>0</v>
          </cell>
        </row>
        <row r="8066">
          <cell r="H8066" t="str">
            <v>C26660</v>
          </cell>
          <cell r="AO8066">
            <v>0</v>
          </cell>
        </row>
        <row r="8067">
          <cell r="H8067" t="str">
            <v>C26661</v>
          </cell>
          <cell r="AO8067">
            <v>0</v>
          </cell>
        </row>
        <row r="8068">
          <cell r="H8068" t="str">
            <v>C26666</v>
          </cell>
          <cell r="AO8068">
            <v>0</v>
          </cell>
        </row>
        <row r="8069">
          <cell r="H8069" t="str">
            <v>C26667</v>
          </cell>
          <cell r="AO8069">
            <v>0</v>
          </cell>
        </row>
        <row r="8070">
          <cell r="H8070" t="str">
            <v>C26668</v>
          </cell>
          <cell r="AO8070">
            <v>1</v>
          </cell>
        </row>
        <row r="8071">
          <cell r="H8071" t="str">
            <v>C26673</v>
          </cell>
          <cell r="AO8071">
            <v>0</v>
          </cell>
        </row>
        <row r="8072">
          <cell r="H8072" t="str">
            <v>C26687</v>
          </cell>
          <cell r="AO8072">
            <v>0</v>
          </cell>
        </row>
        <row r="8073">
          <cell r="H8073" t="str">
            <v>C26688</v>
          </cell>
          <cell r="AO8073">
            <v>1</v>
          </cell>
        </row>
        <row r="8074">
          <cell r="H8074" t="str">
            <v>C26691</v>
          </cell>
          <cell r="AO8074">
            <v>0</v>
          </cell>
        </row>
        <row r="8075">
          <cell r="H8075" t="str">
            <v>C26696</v>
          </cell>
          <cell r="AO8075">
            <v>0</v>
          </cell>
        </row>
        <row r="8076">
          <cell r="H8076" t="str">
            <v>C26700</v>
          </cell>
          <cell r="AO8076">
            <v>0</v>
          </cell>
        </row>
        <row r="8077">
          <cell r="H8077" t="str">
            <v>C26706</v>
          </cell>
          <cell r="AO8077">
            <v>3</v>
          </cell>
        </row>
        <row r="8078">
          <cell r="H8078" t="str">
            <v>C26707</v>
          </cell>
          <cell r="AO8078">
            <v>1</v>
          </cell>
        </row>
        <row r="8079">
          <cell r="H8079" t="str">
            <v>C26708</v>
          </cell>
          <cell r="AO8079">
            <v>0</v>
          </cell>
        </row>
        <row r="8080">
          <cell r="H8080" t="str">
            <v>C26709</v>
          </cell>
          <cell r="AO8080">
            <v>0</v>
          </cell>
        </row>
        <row r="8081">
          <cell r="H8081" t="str">
            <v>C26710</v>
          </cell>
          <cell r="AO8081">
            <v>0</v>
          </cell>
        </row>
        <row r="8082">
          <cell r="H8082" t="str">
            <v>C26711</v>
          </cell>
          <cell r="AO8082">
            <v>0</v>
          </cell>
        </row>
        <row r="8083">
          <cell r="H8083" t="str">
            <v>C26720</v>
          </cell>
          <cell r="AO8083">
            <v>0</v>
          </cell>
        </row>
        <row r="8084">
          <cell r="H8084" t="str">
            <v>C26722</v>
          </cell>
          <cell r="AO8084">
            <v>0</v>
          </cell>
        </row>
        <row r="8085">
          <cell r="H8085" t="str">
            <v>C26728</v>
          </cell>
          <cell r="AO8085">
            <v>0</v>
          </cell>
        </row>
        <row r="8086">
          <cell r="H8086" t="str">
            <v>C26729</v>
          </cell>
          <cell r="AO8086">
            <v>0</v>
          </cell>
        </row>
        <row r="8087">
          <cell r="H8087" t="str">
            <v>C26730</v>
          </cell>
          <cell r="AO8087">
            <v>0</v>
          </cell>
        </row>
        <row r="8088">
          <cell r="H8088" t="str">
            <v>C26732</v>
          </cell>
          <cell r="AO8088">
            <v>1</v>
          </cell>
        </row>
        <row r="8089">
          <cell r="H8089" t="str">
            <v>C26737</v>
          </cell>
          <cell r="AO8089">
            <v>1</v>
          </cell>
        </row>
        <row r="8090">
          <cell r="H8090" t="str">
            <v>C26756</v>
          </cell>
          <cell r="AO8090">
            <v>0</v>
          </cell>
        </row>
        <row r="8091">
          <cell r="H8091" t="str">
            <v>C26757</v>
          </cell>
          <cell r="AO8091">
            <v>0</v>
          </cell>
        </row>
        <row r="8092">
          <cell r="H8092" t="str">
            <v>C26758</v>
          </cell>
          <cell r="AO8092">
            <v>0</v>
          </cell>
        </row>
        <row r="8093">
          <cell r="H8093" t="str">
            <v>C26761</v>
          </cell>
          <cell r="AO8093">
            <v>1</v>
          </cell>
        </row>
        <row r="8094">
          <cell r="H8094" t="str">
            <v>C26762</v>
          </cell>
          <cell r="AO8094">
            <v>0</v>
          </cell>
        </row>
        <row r="8095">
          <cell r="H8095" t="str">
            <v>C26763</v>
          </cell>
          <cell r="AO8095">
            <v>0</v>
          </cell>
        </row>
        <row r="8096">
          <cell r="H8096" t="str">
            <v>C26765</v>
          </cell>
          <cell r="AO8096">
            <v>1</v>
          </cell>
        </row>
        <row r="8097">
          <cell r="H8097" t="str">
            <v>C26766</v>
          </cell>
          <cell r="AO8097">
            <v>1</v>
          </cell>
        </row>
        <row r="8098">
          <cell r="H8098" t="str">
            <v>C26767</v>
          </cell>
          <cell r="AO8098">
            <v>1</v>
          </cell>
        </row>
        <row r="8099">
          <cell r="H8099" t="str">
            <v>C26768</v>
          </cell>
          <cell r="AO8099">
            <v>0</v>
          </cell>
        </row>
        <row r="8100">
          <cell r="H8100" t="str">
            <v>C26769</v>
          </cell>
          <cell r="AO8100">
            <v>1</v>
          </cell>
        </row>
        <row r="8101">
          <cell r="H8101" t="str">
            <v>C26770</v>
          </cell>
          <cell r="AO8101">
            <v>1</v>
          </cell>
        </row>
        <row r="8102">
          <cell r="H8102" t="str">
            <v>C26771</v>
          </cell>
          <cell r="AO8102">
            <v>1</v>
          </cell>
        </row>
        <row r="8103">
          <cell r="H8103" t="str">
            <v>C26772</v>
          </cell>
          <cell r="AO8103">
            <v>1</v>
          </cell>
        </row>
        <row r="8104">
          <cell r="H8104" t="str">
            <v>C26773</v>
          </cell>
          <cell r="AO8104">
            <v>0</v>
          </cell>
        </row>
        <row r="8105">
          <cell r="H8105" t="str">
            <v>C26774</v>
          </cell>
          <cell r="AO8105">
            <v>1</v>
          </cell>
        </row>
        <row r="8106">
          <cell r="H8106" t="str">
            <v>C26775</v>
          </cell>
          <cell r="AO8106">
            <v>0</v>
          </cell>
        </row>
        <row r="8107">
          <cell r="H8107" t="str">
            <v>C26776</v>
          </cell>
          <cell r="AO8107">
            <v>1</v>
          </cell>
        </row>
        <row r="8108">
          <cell r="H8108" t="str">
            <v>C26777</v>
          </cell>
          <cell r="AO8108">
            <v>1</v>
          </cell>
        </row>
        <row r="8109">
          <cell r="H8109" t="str">
            <v>C26778</v>
          </cell>
          <cell r="AO8109">
            <v>1</v>
          </cell>
        </row>
        <row r="8110">
          <cell r="H8110" t="str">
            <v>C26788</v>
          </cell>
          <cell r="AO8110">
            <v>1</v>
          </cell>
        </row>
        <row r="8111">
          <cell r="H8111" t="str">
            <v>C26789</v>
          </cell>
          <cell r="AO8111">
            <v>1</v>
          </cell>
        </row>
        <row r="8112">
          <cell r="H8112" t="str">
            <v>C26796</v>
          </cell>
          <cell r="AO8112">
            <v>1</v>
          </cell>
        </row>
        <row r="8113">
          <cell r="H8113" t="str">
            <v>C26804</v>
          </cell>
          <cell r="AO8113">
            <v>1</v>
          </cell>
        </row>
        <row r="8114">
          <cell r="H8114" t="str">
            <v>C26806</v>
          </cell>
          <cell r="AO8114">
            <v>0</v>
          </cell>
        </row>
        <row r="8115">
          <cell r="H8115" t="str">
            <v>C26809</v>
          </cell>
          <cell r="AO8115">
            <v>0</v>
          </cell>
        </row>
        <row r="8116">
          <cell r="H8116" t="str">
            <v>C26810</v>
          </cell>
          <cell r="AO8116">
            <v>0</v>
          </cell>
        </row>
        <row r="8117">
          <cell r="H8117" t="str">
            <v>C26811</v>
          </cell>
          <cell r="AO8117">
            <v>0</v>
          </cell>
        </row>
        <row r="8118">
          <cell r="H8118" t="str">
            <v>C26812</v>
          </cell>
          <cell r="AO8118">
            <v>0</v>
          </cell>
        </row>
        <row r="8119">
          <cell r="H8119" t="str">
            <v>C26813</v>
          </cell>
          <cell r="AO8119">
            <v>0</v>
          </cell>
        </row>
        <row r="8120">
          <cell r="H8120" t="str">
            <v>C26814</v>
          </cell>
          <cell r="AO8120">
            <v>1</v>
          </cell>
        </row>
        <row r="8121">
          <cell r="H8121" t="str">
            <v>C26824</v>
          </cell>
          <cell r="AO8121">
            <v>0</v>
          </cell>
        </row>
        <row r="8122">
          <cell r="H8122" t="str">
            <v>C26826</v>
          </cell>
          <cell r="AO8122">
            <v>0</v>
          </cell>
        </row>
        <row r="8123">
          <cell r="H8123" t="str">
            <v>C26827</v>
          </cell>
          <cell r="AO8123">
            <v>0</v>
          </cell>
        </row>
        <row r="8124">
          <cell r="H8124" t="str">
            <v>C26828</v>
          </cell>
          <cell r="AO8124">
            <v>1</v>
          </cell>
        </row>
        <row r="8125">
          <cell r="H8125" t="str">
            <v>C26829</v>
          </cell>
          <cell r="AO8125">
            <v>2</v>
          </cell>
        </row>
        <row r="8126">
          <cell r="H8126" t="str">
            <v>C26832</v>
          </cell>
          <cell r="AO8126">
            <v>0</v>
          </cell>
        </row>
        <row r="8127">
          <cell r="H8127" t="str">
            <v>C26838</v>
          </cell>
          <cell r="AO8127">
            <v>0</v>
          </cell>
        </row>
        <row r="8128">
          <cell r="H8128" t="str">
            <v>C26839</v>
          </cell>
          <cell r="AO8128">
            <v>0</v>
          </cell>
        </row>
        <row r="8129">
          <cell r="H8129" t="str">
            <v>C26840</v>
          </cell>
          <cell r="AO8129">
            <v>0</v>
          </cell>
        </row>
        <row r="8130">
          <cell r="H8130" t="str">
            <v>C26841</v>
          </cell>
          <cell r="AO8130">
            <v>1</v>
          </cell>
        </row>
        <row r="8131">
          <cell r="H8131" t="str">
            <v>C26842</v>
          </cell>
          <cell r="AO8131">
            <v>0</v>
          </cell>
        </row>
        <row r="8132">
          <cell r="H8132" t="str">
            <v>C26843</v>
          </cell>
          <cell r="AO8132">
            <v>0</v>
          </cell>
        </row>
        <row r="8133">
          <cell r="H8133" t="str">
            <v>C26844</v>
          </cell>
          <cell r="AO8133">
            <v>1</v>
          </cell>
        </row>
        <row r="8134">
          <cell r="H8134" t="str">
            <v>C26845</v>
          </cell>
          <cell r="AO8134">
            <v>1</v>
          </cell>
        </row>
        <row r="8135">
          <cell r="H8135" t="str">
            <v>C26853</v>
          </cell>
          <cell r="AO8135">
            <v>1</v>
          </cell>
        </row>
        <row r="8136">
          <cell r="H8136" t="str">
            <v>C26854</v>
          </cell>
          <cell r="AO8136">
            <v>12</v>
          </cell>
        </row>
        <row r="8137">
          <cell r="H8137" t="str">
            <v>C26855</v>
          </cell>
          <cell r="AO8137">
            <v>1</v>
          </cell>
        </row>
        <row r="8138">
          <cell r="H8138" t="str">
            <v>C26861</v>
          </cell>
          <cell r="AO8138">
            <v>0</v>
          </cell>
        </row>
        <row r="8139">
          <cell r="H8139" t="str">
            <v>C26862</v>
          </cell>
          <cell r="AO8139">
            <v>0</v>
          </cell>
        </row>
        <row r="8140">
          <cell r="H8140" t="str">
            <v>C26863</v>
          </cell>
          <cell r="AO8140">
            <v>1</v>
          </cell>
        </row>
        <row r="8141">
          <cell r="H8141" t="str">
            <v>C26865</v>
          </cell>
          <cell r="AO8141">
            <v>0</v>
          </cell>
        </row>
        <row r="8142">
          <cell r="H8142" t="str">
            <v>C26866</v>
          </cell>
          <cell r="AO8142">
            <v>1</v>
          </cell>
        </row>
        <row r="8143">
          <cell r="H8143" t="str">
            <v>C26867</v>
          </cell>
          <cell r="AO8143">
            <v>0</v>
          </cell>
        </row>
        <row r="8144">
          <cell r="H8144" t="str">
            <v>C26868</v>
          </cell>
          <cell r="AO8144">
            <v>0</v>
          </cell>
        </row>
        <row r="8145">
          <cell r="H8145" t="str">
            <v>C26869</v>
          </cell>
          <cell r="AO8145">
            <v>0</v>
          </cell>
        </row>
        <row r="8146">
          <cell r="H8146" t="str">
            <v>C26870</v>
          </cell>
          <cell r="AO8146">
            <v>0</v>
          </cell>
        </row>
        <row r="8147">
          <cell r="H8147" t="str">
            <v>C26871</v>
          </cell>
          <cell r="AO8147">
            <v>0</v>
          </cell>
        </row>
        <row r="8148">
          <cell r="H8148" t="str">
            <v>C26873</v>
          </cell>
          <cell r="AO8148">
            <v>1</v>
          </cell>
        </row>
        <row r="8149">
          <cell r="H8149" t="str">
            <v>C26875</v>
          </cell>
          <cell r="AO8149">
            <v>0</v>
          </cell>
        </row>
        <row r="8150">
          <cell r="H8150" t="str">
            <v>C26876</v>
          </cell>
          <cell r="AO8150">
            <v>0</v>
          </cell>
        </row>
        <row r="8151">
          <cell r="H8151" t="str">
            <v>C26877</v>
          </cell>
          <cell r="AO8151">
            <v>0</v>
          </cell>
        </row>
        <row r="8152">
          <cell r="H8152" t="str">
            <v>C26893</v>
          </cell>
          <cell r="AO8152">
            <v>0</v>
          </cell>
        </row>
        <row r="8153">
          <cell r="H8153" t="str">
            <v>C26896</v>
          </cell>
          <cell r="AO8153">
            <v>0</v>
          </cell>
        </row>
        <row r="8154">
          <cell r="H8154" t="str">
            <v>C26898</v>
          </cell>
          <cell r="AO8154">
            <v>0</v>
          </cell>
        </row>
        <row r="8155">
          <cell r="H8155" t="str">
            <v>C26899</v>
          </cell>
          <cell r="AO8155">
            <v>0</v>
          </cell>
        </row>
        <row r="8156">
          <cell r="H8156" t="str">
            <v>C26900</v>
          </cell>
          <cell r="AO8156">
            <v>1</v>
          </cell>
        </row>
        <row r="8157">
          <cell r="H8157" t="str">
            <v>C26913</v>
          </cell>
          <cell r="AO8157">
            <v>1</v>
          </cell>
        </row>
        <row r="8158">
          <cell r="H8158" t="str">
            <v>C26914</v>
          </cell>
          <cell r="AO8158">
            <v>0</v>
          </cell>
        </row>
        <row r="8159">
          <cell r="H8159" t="str">
            <v>C26916</v>
          </cell>
          <cell r="AO8159">
            <v>1</v>
          </cell>
        </row>
        <row r="8160">
          <cell r="H8160" t="str">
            <v>C26918</v>
          </cell>
          <cell r="AO8160">
            <v>1</v>
          </cell>
        </row>
        <row r="8161">
          <cell r="H8161" t="str">
            <v>C26922</v>
          </cell>
          <cell r="AO8161">
            <v>1</v>
          </cell>
        </row>
        <row r="8162">
          <cell r="H8162" t="str">
            <v>C26925</v>
          </cell>
          <cell r="AO8162">
            <v>0</v>
          </cell>
        </row>
        <row r="8163">
          <cell r="H8163" t="str">
            <v>C26927</v>
          </cell>
          <cell r="AO8163">
            <v>0</v>
          </cell>
        </row>
        <row r="8164">
          <cell r="H8164" t="str">
            <v>C26938</v>
          </cell>
          <cell r="AO8164">
            <v>0</v>
          </cell>
        </row>
        <row r="8165">
          <cell r="H8165" t="str">
            <v>C26940</v>
          </cell>
          <cell r="AO8165">
            <v>0</v>
          </cell>
        </row>
        <row r="8166">
          <cell r="H8166" t="str">
            <v>C26941</v>
          </cell>
          <cell r="AO8166">
            <v>1</v>
          </cell>
        </row>
        <row r="8167">
          <cell r="H8167" t="str">
            <v>C26943</v>
          </cell>
          <cell r="AO8167">
            <v>1</v>
          </cell>
        </row>
        <row r="8168">
          <cell r="H8168" t="str">
            <v>C26944</v>
          </cell>
          <cell r="AO8168">
            <v>0</v>
          </cell>
        </row>
        <row r="8169">
          <cell r="H8169" t="str">
            <v>C26945</v>
          </cell>
          <cell r="AO8169">
            <v>0</v>
          </cell>
        </row>
        <row r="8170">
          <cell r="H8170" t="str">
            <v>C26947</v>
          </cell>
          <cell r="AO8170">
            <v>1</v>
          </cell>
        </row>
        <row r="8171">
          <cell r="H8171" t="str">
            <v>C26949</v>
          </cell>
          <cell r="AO8171">
            <v>1</v>
          </cell>
        </row>
        <row r="8172">
          <cell r="H8172" t="str">
            <v>C26950</v>
          </cell>
          <cell r="AO8172">
            <v>0</v>
          </cell>
        </row>
        <row r="8173">
          <cell r="H8173" t="str">
            <v>C26951</v>
          </cell>
          <cell r="AO8173">
            <v>1</v>
          </cell>
        </row>
        <row r="8174">
          <cell r="H8174" t="str">
            <v>C26953</v>
          </cell>
          <cell r="AO8174">
            <v>1</v>
          </cell>
        </row>
        <row r="8175">
          <cell r="H8175" t="str">
            <v>C26968</v>
          </cell>
          <cell r="AO8175">
            <v>0</v>
          </cell>
        </row>
        <row r="8176">
          <cell r="H8176" t="str">
            <v>C26969</v>
          </cell>
          <cell r="AO8176">
            <v>0</v>
          </cell>
        </row>
        <row r="8177">
          <cell r="H8177" t="str">
            <v>C26970</v>
          </cell>
          <cell r="AO8177">
            <v>1</v>
          </cell>
        </row>
        <row r="8178">
          <cell r="H8178" t="str">
            <v>C26971</v>
          </cell>
          <cell r="AO8178">
            <v>1</v>
          </cell>
        </row>
        <row r="8179">
          <cell r="H8179" t="str">
            <v>C26974</v>
          </cell>
          <cell r="AO8179">
            <v>0</v>
          </cell>
        </row>
        <row r="8180">
          <cell r="H8180" t="str">
            <v>C26992</v>
          </cell>
          <cell r="AO8180">
            <v>0</v>
          </cell>
        </row>
        <row r="8181">
          <cell r="H8181" t="str">
            <v>C27008</v>
          </cell>
          <cell r="AO8181">
            <v>3</v>
          </cell>
        </row>
        <row r="8182">
          <cell r="H8182" t="str">
            <v>C27009</v>
          </cell>
          <cell r="AO8182">
            <v>2</v>
          </cell>
        </row>
        <row r="8183">
          <cell r="H8183" t="str">
            <v>C27010</v>
          </cell>
          <cell r="AO8183">
            <v>2</v>
          </cell>
        </row>
        <row r="8184">
          <cell r="H8184" t="str">
            <v>C27011</v>
          </cell>
          <cell r="AO8184">
            <v>0</v>
          </cell>
        </row>
        <row r="8185">
          <cell r="H8185" t="str">
            <v>C27012</v>
          </cell>
          <cell r="AO8185">
            <v>0</v>
          </cell>
        </row>
        <row r="8186">
          <cell r="H8186" t="str">
            <v>C27013</v>
          </cell>
          <cell r="AO8186">
            <v>0</v>
          </cell>
        </row>
        <row r="8187">
          <cell r="H8187" t="str">
            <v>C27014</v>
          </cell>
          <cell r="AO8187">
            <v>0</v>
          </cell>
        </row>
        <row r="8188">
          <cell r="H8188" t="str">
            <v>C27015</v>
          </cell>
          <cell r="AO8188">
            <v>0</v>
          </cell>
        </row>
        <row r="8189">
          <cell r="H8189" t="str">
            <v>C27016</v>
          </cell>
          <cell r="AO8189">
            <v>1</v>
          </cell>
        </row>
        <row r="8190">
          <cell r="H8190" t="str">
            <v>C27017</v>
          </cell>
          <cell r="AO8190">
            <v>0</v>
          </cell>
        </row>
        <row r="8191">
          <cell r="H8191" t="str">
            <v>C27018</v>
          </cell>
          <cell r="AO8191">
            <v>0</v>
          </cell>
        </row>
        <row r="8192">
          <cell r="H8192" t="str">
            <v>C27023</v>
          </cell>
          <cell r="AO8192">
            <v>0</v>
          </cell>
        </row>
        <row r="8193">
          <cell r="H8193" t="str">
            <v>C27024</v>
          </cell>
          <cell r="AO8193">
            <v>1</v>
          </cell>
        </row>
        <row r="8194">
          <cell r="H8194" t="str">
            <v>C27025</v>
          </cell>
          <cell r="AO8194">
            <v>1</v>
          </cell>
        </row>
        <row r="8195">
          <cell r="H8195" t="str">
            <v>C27035</v>
          </cell>
          <cell r="AO8195">
            <v>0</v>
          </cell>
        </row>
        <row r="8196">
          <cell r="H8196" t="str">
            <v>C27036</v>
          </cell>
          <cell r="AO8196">
            <v>0</v>
          </cell>
        </row>
        <row r="8197">
          <cell r="H8197" t="str">
            <v>C27038</v>
          </cell>
          <cell r="AO8197">
            <v>0</v>
          </cell>
        </row>
        <row r="8198">
          <cell r="H8198" t="str">
            <v>C27040</v>
          </cell>
          <cell r="AO8198">
            <v>0</v>
          </cell>
        </row>
        <row r="8199">
          <cell r="H8199" t="str">
            <v>C27041</v>
          </cell>
          <cell r="AO8199">
            <v>1</v>
          </cell>
        </row>
        <row r="8200">
          <cell r="H8200" t="str">
            <v>C27042</v>
          </cell>
          <cell r="AO8200">
            <v>0</v>
          </cell>
        </row>
        <row r="8201">
          <cell r="H8201" t="str">
            <v>C27044</v>
          </cell>
          <cell r="AO8201">
            <v>0</v>
          </cell>
        </row>
        <row r="8202">
          <cell r="H8202" t="str">
            <v>C27046</v>
          </cell>
          <cell r="AO8202">
            <v>0</v>
          </cell>
        </row>
        <row r="8203">
          <cell r="H8203" t="str">
            <v>C27047</v>
          </cell>
          <cell r="AO8203">
            <v>0</v>
          </cell>
        </row>
        <row r="8204">
          <cell r="H8204" t="str">
            <v>C27048</v>
          </cell>
          <cell r="AO8204">
            <v>0</v>
          </cell>
        </row>
        <row r="8205">
          <cell r="H8205" t="str">
            <v>C27049</v>
          </cell>
          <cell r="AO8205">
            <v>1</v>
          </cell>
        </row>
        <row r="8206">
          <cell r="H8206" t="str">
            <v>C27050</v>
          </cell>
          <cell r="AO8206">
            <v>0</v>
          </cell>
        </row>
        <row r="8207">
          <cell r="H8207" t="str">
            <v>C27056</v>
          </cell>
          <cell r="AO8207">
            <v>0</v>
          </cell>
        </row>
        <row r="8208">
          <cell r="H8208" t="str">
            <v>C27061</v>
          </cell>
          <cell r="AO8208">
            <v>0</v>
          </cell>
        </row>
        <row r="8209">
          <cell r="H8209" t="str">
            <v>C27065</v>
          </cell>
          <cell r="AO8209">
            <v>0</v>
          </cell>
        </row>
        <row r="8210">
          <cell r="H8210" t="str">
            <v>C27066</v>
          </cell>
          <cell r="AO8210">
            <v>1</v>
          </cell>
        </row>
        <row r="8211">
          <cell r="H8211" t="str">
            <v>C27067</v>
          </cell>
          <cell r="AO8211">
            <v>0</v>
          </cell>
        </row>
        <row r="8212">
          <cell r="H8212" t="str">
            <v>C27069</v>
          </cell>
          <cell r="AO8212">
            <v>1</v>
          </cell>
        </row>
        <row r="8213">
          <cell r="H8213" t="str">
            <v>C27070</v>
          </cell>
          <cell r="AO8213">
            <v>1</v>
          </cell>
        </row>
        <row r="8214">
          <cell r="H8214" t="str">
            <v>C27071</v>
          </cell>
          <cell r="AO8214">
            <v>1</v>
          </cell>
        </row>
        <row r="8215">
          <cell r="H8215" t="str">
            <v>C27073</v>
          </cell>
          <cell r="AO8215">
            <v>1</v>
          </cell>
        </row>
        <row r="8216">
          <cell r="H8216" t="str">
            <v>C27090</v>
          </cell>
          <cell r="AO8216">
            <v>0</v>
          </cell>
        </row>
        <row r="8217">
          <cell r="H8217" t="str">
            <v>C27091</v>
          </cell>
          <cell r="AO8217">
            <v>0</v>
          </cell>
        </row>
        <row r="8218">
          <cell r="H8218" t="str">
            <v>C27092</v>
          </cell>
          <cell r="AO8218">
            <v>0</v>
          </cell>
        </row>
        <row r="8219">
          <cell r="H8219" t="str">
            <v>C27093</v>
          </cell>
          <cell r="AO8219">
            <v>0</v>
          </cell>
        </row>
        <row r="8220">
          <cell r="H8220" t="str">
            <v>C27094</v>
          </cell>
          <cell r="AO8220">
            <v>1</v>
          </cell>
        </row>
        <row r="8221">
          <cell r="H8221" t="str">
            <v>C27096</v>
          </cell>
          <cell r="AO8221">
            <v>0</v>
          </cell>
        </row>
        <row r="8222">
          <cell r="H8222" t="str">
            <v>C27111</v>
          </cell>
          <cell r="AO8222">
            <v>0</v>
          </cell>
        </row>
        <row r="8223">
          <cell r="H8223" t="str">
            <v>C27140</v>
          </cell>
          <cell r="AO8223">
            <v>1</v>
          </cell>
        </row>
        <row r="8224">
          <cell r="H8224" t="str">
            <v>C27147</v>
          </cell>
          <cell r="AO8224">
            <v>0</v>
          </cell>
        </row>
        <row r="8225">
          <cell r="H8225" t="str">
            <v>C27148</v>
          </cell>
          <cell r="AO8225">
            <v>0</v>
          </cell>
        </row>
        <row r="8226">
          <cell r="H8226" t="str">
            <v>C27154</v>
          </cell>
          <cell r="AO8226">
            <v>0</v>
          </cell>
        </row>
        <row r="8227">
          <cell r="H8227" t="str">
            <v>C27158</v>
          </cell>
          <cell r="AO8227">
            <v>1</v>
          </cell>
        </row>
        <row r="8228">
          <cell r="H8228" t="str">
            <v>C27160</v>
          </cell>
          <cell r="AO8228">
            <v>0</v>
          </cell>
        </row>
        <row r="8229">
          <cell r="H8229" t="str">
            <v>C27161</v>
          </cell>
          <cell r="AO8229">
            <v>0</v>
          </cell>
        </row>
        <row r="8230">
          <cell r="H8230" t="str">
            <v>C27178</v>
          </cell>
          <cell r="AO8230">
            <v>0</v>
          </cell>
        </row>
        <row r="8231">
          <cell r="H8231" t="str">
            <v>C27186</v>
          </cell>
          <cell r="AO8231">
            <v>0</v>
          </cell>
        </row>
        <row r="8232">
          <cell r="H8232" t="str">
            <v>C27187</v>
          </cell>
          <cell r="AO8232">
            <v>0</v>
          </cell>
        </row>
        <row r="8233">
          <cell r="H8233" t="str">
            <v>C27188</v>
          </cell>
          <cell r="AO8233">
            <v>0</v>
          </cell>
        </row>
        <row r="8234">
          <cell r="H8234" t="str">
            <v>C27189</v>
          </cell>
          <cell r="AO8234">
            <v>0</v>
          </cell>
        </row>
        <row r="8235">
          <cell r="H8235" t="str">
            <v>C27190</v>
          </cell>
          <cell r="AO8235">
            <v>0</v>
          </cell>
        </row>
        <row r="8236">
          <cell r="H8236" t="str">
            <v>C27191</v>
          </cell>
          <cell r="AO8236">
            <v>1</v>
          </cell>
        </row>
        <row r="8237">
          <cell r="H8237" t="str">
            <v>C27198</v>
          </cell>
          <cell r="AO8237">
            <v>0</v>
          </cell>
        </row>
        <row r="8238">
          <cell r="H8238" t="str">
            <v>C27211</v>
          </cell>
          <cell r="AO8238">
            <v>2</v>
          </cell>
        </row>
        <row r="8239">
          <cell r="H8239" t="str">
            <v>C27214</v>
          </cell>
          <cell r="AO8239">
            <v>1</v>
          </cell>
        </row>
        <row r="8240">
          <cell r="H8240" t="str">
            <v>C27215</v>
          </cell>
          <cell r="AO8240">
            <v>0</v>
          </cell>
        </row>
        <row r="8241">
          <cell r="H8241" t="str">
            <v>C27216</v>
          </cell>
          <cell r="AO8241">
            <v>1</v>
          </cell>
        </row>
        <row r="8242">
          <cell r="H8242" t="str">
            <v>C27218</v>
          </cell>
          <cell r="AO8242">
            <v>0</v>
          </cell>
        </row>
        <row r="8243">
          <cell r="H8243" t="str">
            <v>C27236</v>
          </cell>
          <cell r="AO8243">
            <v>0</v>
          </cell>
        </row>
        <row r="8244">
          <cell r="H8244" t="str">
            <v>C27237</v>
          </cell>
          <cell r="AO8244">
            <v>0</v>
          </cell>
        </row>
        <row r="8245">
          <cell r="H8245" t="str">
            <v>C27238</v>
          </cell>
          <cell r="AO8245">
            <v>0</v>
          </cell>
        </row>
        <row r="8246">
          <cell r="H8246" t="str">
            <v>C27256</v>
          </cell>
          <cell r="AO8246">
            <v>0</v>
          </cell>
        </row>
        <row r="8247">
          <cell r="H8247" t="str">
            <v>C27257</v>
          </cell>
          <cell r="AO8247">
            <v>1</v>
          </cell>
        </row>
        <row r="8248">
          <cell r="H8248" t="str">
            <v>C27258</v>
          </cell>
          <cell r="AO8248">
            <v>1</v>
          </cell>
        </row>
        <row r="8249">
          <cell r="H8249" t="str">
            <v>C27259</v>
          </cell>
          <cell r="AO8249">
            <v>0</v>
          </cell>
        </row>
        <row r="8250">
          <cell r="H8250" t="str">
            <v>C27260</v>
          </cell>
          <cell r="AO8250">
            <v>1</v>
          </cell>
        </row>
        <row r="8251">
          <cell r="H8251" t="str">
            <v>C27274</v>
          </cell>
          <cell r="AO8251">
            <v>0</v>
          </cell>
        </row>
        <row r="8252">
          <cell r="H8252" t="str">
            <v>C27275</v>
          </cell>
          <cell r="AO8252">
            <v>1</v>
          </cell>
        </row>
        <row r="8253">
          <cell r="H8253" t="str">
            <v>C27276</v>
          </cell>
          <cell r="AO8253">
            <v>0</v>
          </cell>
        </row>
        <row r="8254">
          <cell r="H8254" t="str">
            <v>C27277</v>
          </cell>
          <cell r="AO8254">
            <v>1</v>
          </cell>
        </row>
        <row r="8255">
          <cell r="H8255" t="str">
            <v>C27278</v>
          </cell>
          <cell r="AO8255">
            <v>0</v>
          </cell>
        </row>
        <row r="8256">
          <cell r="H8256" t="str">
            <v>C27279</v>
          </cell>
          <cell r="AO8256">
            <v>1</v>
          </cell>
        </row>
        <row r="8257">
          <cell r="H8257" t="str">
            <v>C27280</v>
          </cell>
          <cell r="AO8257">
            <v>1</v>
          </cell>
        </row>
        <row r="8258">
          <cell r="H8258" t="str">
            <v>C27281</v>
          </cell>
          <cell r="AO8258">
            <v>1</v>
          </cell>
        </row>
        <row r="8259">
          <cell r="H8259" t="str">
            <v>C27282</v>
          </cell>
          <cell r="AO8259">
            <v>0</v>
          </cell>
        </row>
        <row r="8260">
          <cell r="H8260" t="str">
            <v>C27283</v>
          </cell>
          <cell r="AO8260">
            <v>0</v>
          </cell>
        </row>
        <row r="8261">
          <cell r="H8261" t="str">
            <v>C27284</v>
          </cell>
          <cell r="AO8261">
            <v>1</v>
          </cell>
        </row>
        <row r="8262">
          <cell r="H8262" t="str">
            <v>C27295</v>
          </cell>
          <cell r="AO8262">
            <v>1</v>
          </cell>
        </row>
        <row r="8263">
          <cell r="H8263" t="str">
            <v>C27298</v>
          </cell>
          <cell r="AO8263">
            <v>1</v>
          </cell>
        </row>
        <row r="8264">
          <cell r="H8264" t="str">
            <v>C27299</v>
          </cell>
          <cell r="AO8264">
            <v>0</v>
          </cell>
        </row>
        <row r="8265">
          <cell r="H8265" t="str">
            <v>C27300</v>
          </cell>
          <cell r="AO8265">
            <v>1</v>
          </cell>
        </row>
        <row r="8266">
          <cell r="H8266" t="str">
            <v>C27301</v>
          </cell>
          <cell r="AO8266">
            <v>0</v>
          </cell>
        </row>
        <row r="8267">
          <cell r="H8267" t="str">
            <v>C27305</v>
          </cell>
          <cell r="AO8267">
            <v>0</v>
          </cell>
        </row>
        <row r="8268">
          <cell r="H8268" t="str">
            <v>C27306</v>
          </cell>
          <cell r="AO8268">
            <v>0</v>
          </cell>
        </row>
        <row r="8269">
          <cell r="H8269" t="str">
            <v>C27307</v>
          </cell>
          <cell r="AO8269">
            <v>4</v>
          </cell>
        </row>
        <row r="8270">
          <cell r="H8270" t="str">
            <v>C27308</v>
          </cell>
          <cell r="AO8270">
            <v>0</v>
          </cell>
        </row>
        <row r="8271">
          <cell r="H8271" t="str">
            <v>C27309</v>
          </cell>
          <cell r="AO8271">
            <v>1</v>
          </cell>
        </row>
        <row r="8272">
          <cell r="H8272" t="str">
            <v>C27310</v>
          </cell>
          <cell r="AO8272">
            <v>0</v>
          </cell>
        </row>
        <row r="8273">
          <cell r="H8273" t="str">
            <v>C27311</v>
          </cell>
          <cell r="AO8273">
            <v>0</v>
          </cell>
        </row>
        <row r="8274">
          <cell r="H8274" t="str">
            <v>C27312</v>
          </cell>
          <cell r="AO8274">
            <v>0</v>
          </cell>
        </row>
        <row r="8275">
          <cell r="H8275" t="str">
            <v>C27313</v>
          </cell>
          <cell r="AO8275">
            <v>0</v>
          </cell>
        </row>
        <row r="8276">
          <cell r="H8276" t="str">
            <v>C27314</v>
          </cell>
          <cell r="AO8276">
            <v>0</v>
          </cell>
        </row>
        <row r="8277">
          <cell r="H8277" t="str">
            <v>C27318</v>
          </cell>
          <cell r="AO8277">
            <v>0</v>
          </cell>
        </row>
        <row r="8278">
          <cell r="H8278" t="str">
            <v>C27322</v>
          </cell>
          <cell r="AO8278">
            <v>3</v>
          </cell>
        </row>
        <row r="8279">
          <cell r="H8279" t="str">
            <v>C27349</v>
          </cell>
          <cell r="AO8279">
            <v>1</v>
          </cell>
        </row>
        <row r="8280">
          <cell r="H8280" t="str">
            <v>C27350</v>
          </cell>
          <cell r="AO8280">
            <v>0</v>
          </cell>
        </row>
        <row r="8281">
          <cell r="H8281" t="str">
            <v>C27351</v>
          </cell>
          <cell r="AO8281">
            <v>0</v>
          </cell>
        </row>
        <row r="8282">
          <cell r="H8282" t="str">
            <v>C27352</v>
          </cell>
          <cell r="AO8282">
            <v>3</v>
          </cell>
        </row>
        <row r="8283">
          <cell r="H8283" t="str">
            <v>C27353</v>
          </cell>
          <cell r="AO8283">
            <v>0</v>
          </cell>
        </row>
        <row r="8284">
          <cell r="H8284" t="str">
            <v>C27354</v>
          </cell>
          <cell r="AO8284">
            <v>2</v>
          </cell>
        </row>
        <row r="8285">
          <cell r="H8285" t="str">
            <v>C27368</v>
          </cell>
          <cell r="AO8285">
            <v>1</v>
          </cell>
        </row>
        <row r="8286">
          <cell r="H8286" t="str">
            <v>C27371</v>
          </cell>
          <cell r="AO8286">
            <v>0</v>
          </cell>
        </row>
        <row r="8287">
          <cell r="H8287" t="str">
            <v>C27377</v>
          </cell>
          <cell r="AO8287">
            <v>0</v>
          </cell>
        </row>
        <row r="8288">
          <cell r="H8288" t="str">
            <v>C27379</v>
          </cell>
          <cell r="AO8288">
            <v>0</v>
          </cell>
        </row>
        <row r="8289">
          <cell r="H8289" t="str">
            <v>C27383</v>
          </cell>
          <cell r="AO8289">
            <v>1</v>
          </cell>
        </row>
        <row r="8290">
          <cell r="H8290" t="str">
            <v>C27387</v>
          </cell>
          <cell r="AO8290">
            <v>0</v>
          </cell>
        </row>
        <row r="8291">
          <cell r="H8291" t="str">
            <v>C27388</v>
          </cell>
          <cell r="AO8291">
            <v>0</v>
          </cell>
        </row>
        <row r="8292">
          <cell r="H8292" t="str">
            <v>C27391</v>
          </cell>
          <cell r="AO8292">
            <v>0</v>
          </cell>
        </row>
        <row r="8293">
          <cell r="H8293" t="str">
            <v>C27393</v>
          </cell>
          <cell r="AO8293">
            <v>0</v>
          </cell>
        </row>
        <row r="8294">
          <cell r="H8294" t="str">
            <v>C27408</v>
          </cell>
          <cell r="AO8294">
            <v>0</v>
          </cell>
        </row>
        <row r="8295">
          <cell r="H8295" t="str">
            <v>C27410</v>
          </cell>
          <cell r="AO8295">
            <v>0</v>
          </cell>
        </row>
        <row r="8296">
          <cell r="H8296" t="str">
            <v>C27415</v>
          </cell>
          <cell r="AO8296">
            <v>2</v>
          </cell>
        </row>
        <row r="8297">
          <cell r="H8297" t="str">
            <v>C27417</v>
          </cell>
          <cell r="AO8297">
            <v>0</v>
          </cell>
        </row>
        <row r="8298">
          <cell r="H8298" t="str">
            <v>C27418</v>
          </cell>
          <cell r="AO8298">
            <v>0</v>
          </cell>
        </row>
        <row r="8299">
          <cell r="H8299" t="str">
            <v>C27419</v>
          </cell>
          <cell r="AO8299">
            <v>0</v>
          </cell>
        </row>
        <row r="8300">
          <cell r="H8300" t="str">
            <v>C27420</v>
          </cell>
          <cell r="AO8300">
            <v>0</v>
          </cell>
        </row>
        <row r="8301">
          <cell r="H8301" t="str">
            <v>C27421</v>
          </cell>
          <cell r="AO8301">
            <v>0</v>
          </cell>
        </row>
        <row r="8302">
          <cell r="H8302" t="str">
            <v>C27425</v>
          </cell>
          <cell r="AO8302">
            <v>0</v>
          </cell>
        </row>
        <row r="8303">
          <cell r="H8303" t="str">
            <v>C27442</v>
          </cell>
          <cell r="AO8303">
            <v>0</v>
          </cell>
        </row>
        <row r="8304">
          <cell r="H8304" t="str">
            <v>C27447</v>
          </cell>
          <cell r="AO8304">
            <v>0</v>
          </cell>
        </row>
        <row r="8305">
          <cell r="H8305" t="str">
            <v>C27448</v>
          </cell>
          <cell r="AO8305">
            <v>0</v>
          </cell>
        </row>
        <row r="8306">
          <cell r="H8306" t="str">
            <v>C27453</v>
          </cell>
          <cell r="AO8306">
            <v>0</v>
          </cell>
        </row>
        <row r="8307">
          <cell r="H8307" t="str">
            <v>C27463</v>
          </cell>
          <cell r="AO8307">
            <v>0</v>
          </cell>
        </row>
        <row r="8308">
          <cell r="H8308" t="str">
            <v>C27469</v>
          </cell>
          <cell r="AO8308">
            <v>0</v>
          </cell>
        </row>
        <row r="8309">
          <cell r="H8309" t="str">
            <v>C27472</v>
          </cell>
          <cell r="AO8309">
            <v>0</v>
          </cell>
        </row>
        <row r="8310">
          <cell r="H8310" t="str">
            <v>C27483</v>
          </cell>
          <cell r="AO8310">
            <v>0</v>
          </cell>
        </row>
        <row r="8311">
          <cell r="H8311" t="str">
            <v>C27500</v>
          </cell>
          <cell r="AO8311">
            <v>0</v>
          </cell>
        </row>
        <row r="8312">
          <cell r="H8312" t="str">
            <v>C27511</v>
          </cell>
          <cell r="AO8312">
            <v>8</v>
          </cell>
        </row>
        <row r="8313">
          <cell r="H8313" t="str">
            <v>C27512</v>
          </cell>
          <cell r="AO8313">
            <v>0</v>
          </cell>
        </row>
        <row r="8314">
          <cell r="H8314" t="str">
            <v>C27513</v>
          </cell>
          <cell r="AO8314">
            <v>1</v>
          </cell>
        </row>
        <row r="8315">
          <cell r="H8315" t="str">
            <v>C27514</v>
          </cell>
          <cell r="AO8315">
            <v>0</v>
          </cell>
        </row>
        <row r="8316">
          <cell r="H8316" t="str">
            <v>C27515</v>
          </cell>
          <cell r="AO8316">
            <v>1</v>
          </cell>
        </row>
        <row r="8317">
          <cell r="H8317" t="str">
            <v>C27516</v>
          </cell>
          <cell r="AO8317">
            <v>0</v>
          </cell>
        </row>
        <row r="8318">
          <cell r="H8318" t="str">
            <v>C27517</v>
          </cell>
          <cell r="AO8318">
            <v>0</v>
          </cell>
        </row>
        <row r="8319">
          <cell r="H8319" t="str">
            <v>C27519</v>
          </cell>
          <cell r="AO8319">
            <v>0</v>
          </cell>
        </row>
        <row r="8320">
          <cell r="H8320" t="str">
            <v>C27520</v>
          </cell>
          <cell r="AO8320">
            <v>0</v>
          </cell>
        </row>
        <row r="8321">
          <cell r="H8321" t="str">
            <v>C27521</v>
          </cell>
          <cell r="AO8321">
            <v>0</v>
          </cell>
        </row>
        <row r="8322">
          <cell r="H8322" t="str">
            <v>C27522</v>
          </cell>
          <cell r="AO8322">
            <v>0</v>
          </cell>
        </row>
        <row r="8323">
          <cell r="H8323" t="str">
            <v>C27523</v>
          </cell>
          <cell r="AO8323">
            <v>0</v>
          </cell>
        </row>
        <row r="8324">
          <cell r="H8324" t="str">
            <v>C27524</v>
          </cell>
          <cell r="AO8324">
            <v>0</v>
          </cell>
        </row>
        <row r="8325">
          <cell r="H8325" t="str">
            <v>C27525</v>
          </cell>
          <cell r="AO8325">
            <v>0</v>
          </cell>
        </row>
        <row r="8326">
          <cell r="H8326" t="str">
            <v>C27526</v>
          </cell>
          <cell r="AO8326">
            <v>0</v>
          </cell>
        </row>
        <row r="8327">
          <cell r="H8327" t="str">
            <v>C27527</v>
          </cell>
          <cell r="AO8327">
            <v>0</v>
          </cell>
        </row>
        <row r="8328">
          <cell r="H8328" t="str">
            <v>C27528</v>
          </cell>
          <cell r="AO8328">
            <v>0</v>
          </cell>
        </row>
        <row r="8329">
          <cell r="H8329" t="str">
            <v>C27529</v>
          </cell>
          <cell r="AO8329">
            <v>0</v>
          </cell>
        </row>
        <row r="8330">
          <cell r="H8330" t="str">
            <v>C27530</v>
          </cell>
          <cell r="AO8330">
            <v>0</v>
          </cell>
        </row>
        <row r="8331">
          <cell r="H8331" t="str">
            <v>C27537</v>
          </cell>
          <cell r="AO8331">
            <v>1</v>
          </cell>
        </row>
        <row r="8332">
          <cell r="H8332" t="str">
            <v>C27548</v>
          </cell>
          <cell r="AO8332">
            <v>0</v>
          </cell>
        </row>
        <row r="8333">
          <cell r="H8333" t="str">
            <v>C27549</v>
          </cell>
          <cell r="AO8333">
            <v>0</v>
          </cell>
        </row>
        <row r="8334">
          <cell r="H8334" t="str">
            <v>C27552</v>
          </cell>
          <cell r="AO8334">
            <v>0</v>
          </cell>
        </row>
        <row r="8335">
          <cell r="H8335" t="str">
            <v>C27556</v>
          </cell>
          <cell r="AO8335">
            <v>2</v>
          </cell>
        </row>
        <row r="8336">
          <cell r="H8336" t="str">
            <v>C27557</v>
          </cell>
          <cell r="AO8336">
            <v>1</v>
          </cell>
        </row>
        <row r="8337">
          <cell r="H8337" t="str">
            <v>C27558</v>
          </cell>
          <cell r="AO8337">
            <v>1</v>
          </cell>
        </row>
        <row r="8338">
          <cell r="H8338" t="str">
            <v>C27559</v>
          </cell>
          <cell r="AO8338">
            <v>0</v>
          </cell>
        </row>
        <row r="8339">
          <cell r="H8339" t="str">
            <v>C27570</v>
          </cell>
          <cell r="AO8339">
            <v>0</v>
          </cell>
        </row>
        <row r="8340">
          <cell r="H8340" t="str">
            <v>C27572</v>
          </cell>
          <cell r="AO8340">
            <v>0</v>
          </cell>
        </row>
        <row r="8341">
          <cell r="H8341" t="str">
            <v>C27580</v>
          </cell>
          <cell r="AO8341">
            <v>0</v>
          </cell>
        </row>
        <row r="8342">
          <cell r="H8342" t="str">
            <v>C27581</v>
          </cell>
          <cell r="AO8342">
            <v>0</v>
          </cell>
        </row>
        <row r="8343">
          <cell r="H8343" t="str">
            <v>C27582</v>
          </cell>
          <cell r="AO8343">
            <v>0</v>
          </cell>
        </row>
        <row r="8344">
          <cell r="H8344" t="str">
            <v>C27583</v>
          </cell>
          <cell r="AO8344">
            <v>0</v>
          </cell>
        </row>
        <row r="8345">
          <cell r="H8345" t="str">
            <v>C27584</v>
          </cell>
          <cell r="AO8345">
            <v>0</v>
          </cell>
        </row>
        <row r="8346">
          <cell r="H8346" t="str">
            <v>C27593</v>
          </cell>
          <cell r="AO8346">
            <v>0</v>
          </cell>
        </row>
        <row r="8347">
          <cell r="H8347" t="str">
            <v>C27602</v>
          </cell>
          <cell r="AO8347">
            <v>0</v>
          </cell>
        </row>
        <row r="8348">
          <cell r="H8348" t="str">
            <v>C27605</v>
          </cell>
          <cell r="AO8348">
            <v>0</v>
          </cell>
        </row>
        <row r="8349">
          <cell r="H8349" t="str">
            <v>C27606</v>
          </cell>
          <cell r="AO8349">
            <v>0</v>
          </cell>
        </row>
        <row r="8350">
          <cell r="H8350" t="str">
            <v>C27607</v>
          </cell>
          <cell r="AO8350">
            <v>1</v>
          </cell>
        </row>
        <row r="8351">
          <cell r="H8351" t="str">
            <v>C27616</v>
          </cell>
          <cell r="AO8351">
            <v>0</v>
          </cell>
        </row>
        <row r="8352">
          <cell r="H8352" t="str">
            <v>C27617</v>
          </cell>
          <cell r="AO8352">
            <v>0</v>
          </cell>
        </row>
        <row r="8353">
          <cell r="H8353" t="str">
            <v>C27618</v>
          </cell>
          <cell r="AO8353">
            <v>1</v>
          </cell>
        </row>
        <row r="8354">
          <cell r="H8354" t="str">
            <v>C27623</v>
          </cell>
          <cell r="AO8354">
            <v>0</v>
          </cell>
        </row>
        <row r="8355">
          <cell r="H8355" t="str">
            <v>C27625</v>
          </cell>
          <cell r="AO8355">
            <v>1</v>
          </cell>
        </row>
        <row r="8356">
          <cell r="H8356" t="str">
            <v>C27626</v>
          </cell>
          <cell r="AO8356">
            <v>0</v>
          </cell>
        </row>
        <row r="8357">
          <cell r="H8357" t="str">
            <v>C27639</v>
          </cell>
          <cell r="AO8357">
            <v>1</v>
          </cell>
        </row>
        <row r="8358">
          <cell r="H8358" t="str">
            <v>C27640</v>
          </cell>
          <cell r="AO8358">
            <v>0</v>
          </cell>
        </row>
        <row r="8359">
          <cell r="H8359" t="str">
            <v>C27641</v>
          </cell>
          <cell r="AO8359">
            <v>0</v>
          </cell>
        </row>
        <row r="8360">
          <cell r="H8360" t="str">
            <v>C27642</v>
          </cell>
          <cell r="AO8360">
            <v>1</v>
          </cell>
        </row>
        <row r="8361">
          <cell r="H8361" t="str">
            <v>C27643</v>
          </cell>
          <cell r="AO8361">
            <v>1</v>
          </cell>
        </row>
        <row r="8362">
          <cell r="H8362" t="str">
            <v>C27644</v>
          </cell>
          <cell r="AO8362">
            <v>0</v>
          </cell>
        </row>
        <row r="8363">
          <cell r="H8363" t="str">
            <v>C27645</v>
          </cell>
          <cell r="AO8363">
            <v>1</v>
          </cell>
        </row>
        <row r="8364">
          <cell r="H8364" t="str">
            <v>C27646</v>
          </cell>
          <cell r="AO8364">
            <v>1</v>
          </cell>
        </row>
        <row r="8365">
          <cell r="H8365" t="str">
            <v>C27647</v>
          </cell>
          <cell r="AO8365">
            <v>1</v>
          </cell>
        </row>
        <row r="8366">
          <cell r="H8366" t="str">
            <v>C27648</v>
          </cell>
          <cell r="AO8366">
            <v>0</v>
          </cell>
        </row>
        <row r="8367">
          <cell r="H8367" t="str">
            <v>C27649</v>
          </cell>
          <cell r="AO8367">
            <v>1</v>
          </cell>
        </row>
        <row r="8368">
          <cell r="H8368" t="str">
            <v>C27650</v>
          </cell>
          <cell r="AO8368">
            <v>0</v>
          </cell>
        </row>
        <row r="8369">
          <cell r="H8369" t="str">
            <v>C27651</v>
          </cell>
          <cell r="AO8369">
            <v>0</v>
          </cell>
        </row>
        <row r="8370">
          <cell r="H8370" t="str">
            <v>C27666</v>
          </cell>
          <cell r="AO8370">
            <v>0</v>
          </cell>
        </row>
        <row r="8371">
          <cell r="H8371" t="str">
            <v>C27670</v>
          </cell>
          <cell r="AO8371">
            <v>0</v>
          </cell>
        </row>
        <row r="8372">
          <cell r="H8372" t="str">
            <v>C27672</v>
          </cell>
          <cell r="AO8372">
            <v>1</v>
          </cell>
        </row>
        <row r="8373">
          <cell r="H8373" t="str">
            <v>C27675</v>
          </cell>
          <cell r="AO8373">
            <v>0</v>
          </cell>
        </row>
        <row r="8374">
          <cell r="H8374" t="str">
            <v>C27676</v>
          </cell>
          <cell r="AO8374">
            <v>0</v>
          </cell>
        </row>
        <row r="8375">
          <cell r="H8375" t="str">
            <v>C27681</v>
          </cell>
          <cell r="AO8375">
            <v>0</v>
          </cell>
        </row>
        <row r="8376">
          <cell r="H8376" t="str">
            <v>C27683</v>
          </cell>
          <cell r="AO8376">
            <v>0</v>
          </cell>
        </row>
        <row r="8377">
          <cell r="H8377" t="str">
            <v>C27684</v>
          </cell>
          <cell r="AO8377">
            <v>0</v>
          </cell>
        </row>
        <row r="8378">
          <cell r="H8378" t="str">
            <v>C27685</v>
          </cell>
          <cell r="AO8378">
            <v>0</v>
          </cell>
        </row>
        <row r="8379">
          <cell r="H8379" t="str">
            <v>C27686</v>
          </cell>
          <cell r="AO8379">
            <v>1</v>
          </cell>
        </row>
        <row r="8380">
          <cell r="H8380" t="str">
            <v>C27687</v>
          </cell>
          <cell r="AO8380">
            <v>0</v>
          </cell>
        </row>
        <row r="8381">
          <cell r="H8381" t="str">
            <v>C27698</v>
          </cell>
          <cell r="AO8381">
            <v>0</v>
          </cell>
        </row>
        <row r="8382">
          <cell r="H8382" t="str">
            <v>C27699</v>
          </cell>
          <cell r="AO8382">
            <v>0</v>
          </cell>
        </row>
        <row r="8383">
          <cell r="H8383" t="str">
            <v>C27702</v>
          </cell>
          <cell r="AO8383">
            <v>0</v>
          </cell>
        </row>
        <row r="8384">
          <cell r="H8384" t="str">
            <v>C27703</v>
          </cell>
          <cell r="AO8384">
            <v>1</v>
          </cell>
        </row>
        <row r="8385">
          <cell r="H8385" t="str">
            <v>C27704</v>
          </cell>
          <cell r="AO8385">
            <v>0</v>
          </cell>
        </row>
        <row r="8386">
          <cell r="H8386" t="str">
            <v>C27705</v>
          </cell>
          <cell r="AO8386">
            <v>1</v>
          </cell>
        </row>
        <row r="8387">
          <cell r="H8387" t="str">
            <v>C27706</v>
          </cell>
          <cell r="AO8387">
            <v>0</v>
          </cell>
        </row>
        <row r="8388">
          <cell r="H8388" t="str">
            <v>C27707</v>
          </cell>
          <cell r="AO8388">
            <v>0</v>
          </cell>
        </row>
        <row r="8389">
          <cell r="H8389" t="str">
            <v>C27717</v>
          </cell>
          <cell r="AO8389">
            <v>0</v>
          </cell>
        </row>
        <row r="8390">
          <cell r="H8390" t="str">
            <v>C27718</v>
          </cell>
          <cell r="AO8390">
            <v>0</v>
          </cell>
        </row>
        <row r="8391">
          <cell r="H8391" t="str">
            <v>C27719</v>
          </cell>
          <cell r="AO8391">
            <v>0</v>
          </cell>
        </row>
        <row r="8392">
          <cell r="H8392" t="str">
            <v>C27720</v>
          </cell>
          <cell r="AO8392">
            <v>0</v>
          </cell>
        </row>
        <row r="8393">
          <cell r="H8393" t="str">
            <v>C27721</v>
          </cell>
          <cell r="AO8393">
            <v>0</v>
          </cell>
        </row>
        <row r="8394">
          <cell r="H8394" t="str">
            <v>C27725</v>
          </cell>
          <cell r="AO8394">
            <v>0</v>
          </cell>
        </row>
        <row r="8395">
          <cell r="H8395" t="str">
            <v>C27727</v>
          </cell>
          <cell r="AO8395">
            <v>0</v>
          </cell>
        </row>
        <row r="8396">
          <cell r="H8396" t="str">
            <v>C27748</v>
          </cell>
          <cell r="AO8396">
            <v>0</v>
          </cell>
        </row>
        <row r="8397">
          <cell r="H8397" t="str">
            <v>C27749</v>
          </cell>
          <cell r="AO8397">
            <v>0</v>
          </cell>
        </row>
        <row r="8398">
          <cell r="H8398" t="str">
            <v>C27756</v>
          </cell>
          <cell r="AO8398">
            <v>0</v>
          </cell>
        </row>
        <row r="8399">
          <cell r="H8399" t="str">
            <v>C27757</v>
          </cell>
          <cell r="AO8399">
            <v>0</v>
          </cell>
        </row>
        <row r="8400">
          <cell r="H8400" t="str">
            <v>C27759</v>
          </cell>
          <cell r="AO8400">
            <v>0</v>
          </cell>
        </row>
        <row r="8401">
          <cell r="H8401" t="str">
            <v>C27761</v>
          </cell>
          <cell r="AO8401">
            <v>0</v>
          </cell>
        </row>
        <row r="8402">
          <cell r="H8402" t="str">
            <v>C27763</v>
          </cell>
          <cell r="AO8402">
            <v>0</v>
          </cell>
        </row>
        <row r="8403">
          <cell r="H8403" t="str">
            <v>C27765</v>
          </cell>
          <cell r="AO8403">
            <v>0</v>
          </cell>
        </row>
        <row r="8404">
          <cell r="H8404" t="str">
            <v>C27768</v>
          </cell>
          <cell r="AO8404">
            <v>0</v>
          </cell>
        </row>
        <row r="8405">
          <cell r="H8405" t="str">
            <v>C27769</v>
          </cell>
          <cell r="AO8405">
            <v>1</v>
          </cell>
        </row>
        <row r="8406">
          <cell r="H8406" t="str">
            <v>C27770</v>
          </cell>
          <cell r="AO8406">
            <v>2</v>
          </cell>
        </row>
        <row r="8407">
          <cell r="H8407" t="str">
            <v>C27808</v>
          </cell>
          <cell r="AO8407">
            <v>0</v>
          </cell>
        </row>
        <row r="8408">
          <cell r="H8408" t="str">
            <v>C27809</v>
          </cell>
          <cell r="AO8408">
            <v>0</v>
          </cell>
        </row>
        <row r="8409">
          <cell r="H8409" t="str">
            <v>C27811</v>
          </cell>
          <cell r="AO8409">
            <v>1</v>
          </cell>
        </row>
        <row r="8410">
          <cell r="H8410" t="str">
            <v>C27812</v>
          </cell>
          <cell r="AO8410">
            <v>1</v>
          </cell>
        </row>
        <row r="8411">
          <cell r="H8411" t="str">
            <v>C27813</v>
          </cell>
          <cell r="AO8411">
            <v>2</v>
          </cell>
        </row>
        <row r="8412">
          <cell r="H8412" t="str">
            <v>C27816</v>
          </cell>
          <cell r="AO8412">
            <v>1</v>
          </cell>
        </row>
        <row r="8413">
          <cell r="H8413" t="str">
            <v>C27826</v>
          </cell>
          <cell r="AO8413">
            <v>0</v>
          </cell>
        </row>
        <row r="8414">
          <cell r="H8414" t="str">
            <v>C27827</v>
          </cell>
          <cell r="AO8414">
            <v>0</v>
          </cell>
        </row>
        <row r="8415">
          <cell r="H8415" t="str">
            <v>C27828</v>
          </cell>
          <cell r="AO8415">
            <v>0</v>
          </cell>
        </row>
        <row r="8416">
          <cell r="H8416" t="str">
            <v>C27829</v>
          </cell>
          <cell r="AO8416">
            <v>0</v>
          </cell>
        </row>
        <row r="8417">
          <cell r="H8417" t="str">
            <v>C27830</v>
          </cell>
          <cell r="AO8417">
            <v>0</v>
          </cell>
        </row>
        <row r="8418">
          <cell r="H8418" t="str">
            <v>C27832</v>
          </cell>
          <cell r="AO8418">
            <v>0</v>
          </cell>
        </row>
        <row r="8419">
          <cell r="H8419" t="str">
            <v>C27833</v>
          </cell>
          <cell r="AO8419">
            <v>0</v>
          </cell>
        </row>
        <row r="8420">
          <cell r="H8420" t="str">
            <v>C27837</v>
          </cell>
          <cell r="AO8420">
            <v>0</v>
          </cell>
        </row>
        <row r="8421">
          <cell r="H8421" t="str">
            <v>C27838</v>
          </cell>
          <cell r="AO8421">
            <v>0</v>
          </cell>
        </row>
        <row r="8422">
          <cell r="H8422" t="str">
            <v>C27844</v>
          </cell>
          <cell r="AO8422">
            <v>2</v>
          </cell>
        </row>
        <row r="8423">
          <cell r="H8423" t="str">
            <v>C27845</v>
          </cell>
          <cell r="AO8423">
            <v>0</v>
          </cell>
        </row>
        <row r="8424">
          <cell r="H8424" t="str">
            <v>C27846</v>
          </cell>
          <cell r="AO8424">
            <v>0</v>
          </cell>
        </row>
        <row r="8425">
          <cell r="H8425" t="str">
            <v>C27847</v>
          </cell>
          <cell r="AO8425">
            <v>0</v>
          </cell>
        </row>
        <row r="8426">
          <cell r="H8426" t="str">
            <v>C27857</v>
          </cell>
          <cell r="AO8426">
            <v>0</v>
          </cell>
        </row>
        <row r="8427">
          <cell r="H8427" t="str">
            <v>C27858</v>
          </cell>
          <cell r="AO8427">
            <v>0</v>
          </cell>
        </row>
        <row r="8428">
          <cell r="H8428" t="str">
            <v>C27878</v>
          </cell>
          <cell r="AO8428">
            <v>1</v>
          </cell>
        </row>
        <row r="8429">
          <cell r="H8429" t="str">
            <v>C27880</v>
          </cell>
          <cell r="AO8429">
            <v>0</v>
          </cell>
        </row>
        <row r="8430">
          <cell r="H8430" t="str">
            <v>C27896</v>
          </cell>
          <cell r="AO8430">
            <v>0</v>
          </cell>
        </row>
        <row r="8431">
          <cell r="H8431" t="str">
            <v>C27911</v>
          </cell>
          <cell r="AO8431">
            <v>0</v>
          </cell>
        </row>
        <row r="8432">
          <cell r="H8432" t="str">
            <v>C27914</v>
          </cell>
          <cell r="AO8432">
            <v>0</v>
          </cell>
        </row>
        <row r="8433">
          <cell r="H8433" t="str">
            <v>C27935</v>
          </cell>
          <cell r="AO8433">
            <v>0</v>
          </cell>
        </row>
        <row r="8434">
          <cell r="H8434" t="str">
            <v>C27937</v>
          </cell>
          <cell r="AO8434">
            <v>0</v>
          </cell>
        </row>
        <row r="8435">
          <cell r="H8435" t="str">
            <v>C27939</v>
          </cell>
          <cell r="AO8435">
            <v>0</v>
          </cell>
        </row>
        <row r="8436">
          <cell r="H8436" t="str">
            <v>C27940</v>
          </cell>
          <cell r="AO8436">
            <v>1</v>
          </cell>
        </row>
        <row r="8437">
          <cell r="H8437" t="str">
            <v>C27945</v>
          </cell>
          <cell r="AO8437">
            <v>1</v>
          </cell>
        </row>
        <row r="8438">
          <cell r="H8438" t="str">
            <v>C27946</v>
          </cell>
          <cell r="AO8438">
            <v>1</v>
          </cell>
        </row>
        <row r="8439">
          <cell r="H8439" t="str">
            <v>C27947</v>
          </cell>
          <cell r="AO8439">
            <v>0</v>
          </cell>
        </row>
        <row r="8440">
          <cell r="H8440" t="str">
            <v>C27948</v>
          </cell>
          <cell r="AO8440">
            <v>1</v>
          </cell>
        </row>
        <row r="8441">
          <cell r="H8441" t="str">
            <v>C27949</v>
          </cell>
          <cell r="AO8441">
            <v>0</v>
          </cell>
        </row>
        <row r="8442">
          <cell r="H8442" t="str">
            <v>C27953</v>
          </cell>
          <cell r="AO8442">
            <v>0</v>
          </cell>
        </row>
        <row r="8443">
          <cell r="H8443" t="str">
            <v>C27954</v>
          </cell>
          <cell r="AO8443">
            <v>0</v>
          </cell>
        </row>
        <row r="8444">
          <cell r="H8444" t="str">
            <v>C27955</v>
          </cell>
          <cell r="AO8444">
            <v>0</v>
          </cell>
        </row>
        <row r="8445">
          <cell r="H8445" t="str">
            <v>C27957</v>
          </cell>
          <cell r="AO8445">
            <v>0</v>
          </cell>
        </row>
        <row r="8446">
          <cell r="H8446" t="str">
            <v>C27958</v>
          </cell>
          <cell r="AO8446">
            <v>0</v>
          </cell>
        </row>
        <row r="8447">
          <cell r="H8447" t="str">
            <v>C27981</v>
          </cell>
          <cell r="AO8447">
            <v>0</v>
          </cell>
        </row>
        <row r="8448">
          <cell r="H8448" t="str">
            <v>C27982</v>
          </cell>
          <cell r="AO8448">
            <v>0</v>
          </cell>
        </row>
        <row r="8449">
          <cell r="H8449" t="str">
            <v>C27984</v>
          </cell>
          <cell r="AO8449">
            <v>0</v>
          </cell>
        </row>
        <row r="8450">
          <cell r="H8450" t="str">
            <v>C27985</v>
          </cell>
          <cell r="AO8450">
            <v>0</v>
          </cell>
        </row>
        <row r="8451">
          <cell r="H8451" t="str">
            <v>C27989</v>
          </cell>
          <cell r="AO8451">
            <v>1</v>
          </cell>
        </row>
        <row r="8452">
          <cell r="H8452" t="str">
            <v>C27990</v>
          </cell>
          <cell r="AO8452">
            <v>0</v>
          </cell>
        </row>
        <row r="8453">
          <cell r="H8453" t="str">
            <v>C27991</v>
          </cell>
          <cell r="AO8453">
            <v>1</v>
          </cell>
        </row>
        <row r="8454">
          <cell r="H8454" t="str">
            <v>C27992</v>
          </cell>
          <cell r="AO8454">
            <v>1</v>
          </cell>
        </row>
        <row r="8455">
          <cell r="H8455" t="str">
            <v>C27994</v>
          </cell>
          <cell r="AO8455">
            <v>1</v>
          </cell>
        </row>
        <row r="8456">
          <cell r="H8456" t="str">
            <v>C28010</v>
          </cell>
          <cell r="AO8456">
            <v>1</v>
          </cell>
        </row>
        <row r="8457">
          <cell r="H8457" t="str">
            <v>C28011</v>
          </cell>
          <cell r="AO8457">
            <v>1</v>
          </cell>
        </row>
        <row r="8458">
          <cell r="H8458" t="str">
            <v>C28012</v>
          </cell>
          <cell r="AO8458">
            <v>0</v>
          </cell>
        </row>
        <row r="8459">
          <cell r="H8459" t="str">
            <v>C28013</v>
          </cell>
          <cell r="AO8459">
            <v>0</v>
          </cell>
        </row>
        <row r="8460">
          <cell r="H8460" t="str">
            <v>C28024</v>
          </cell>
          <cell r="AO8460">
            <v>0</v>
          </cell>
        </row>
        <row r="8461">
          <cell r="H8461" t="str">
            <v>C28026</v>
          </cell>
          <cell r="AO8461">
            <v>0</v>
          </cell>
        </row>
        <row r="8462">
          <cell r="H8462" t="str">
            <v>C28027</v>
          </cell>
          <cell r="AO8462">
            <v>1</v>
          </cell>
        </row>
        <row r="8463">
          <cell r="H8463" t="str">
            <v>C28028</v>
          </cell>
          <cell r="AO8463">
            <v>0</v>
          </cell>
        </row>
        <row r="8464">
          <cell r="H8464" t="str">
            <v>C28029</v>
          </cell>
          <cell r="AO8464">
            <v>0</v>
          </cell>
        </row>
        <row r="8465">
          <cell r="H8465" t="str">
            <v>C28044</v>
          </cell>
          <cell r="AO8465">
            <v>1</v>
          </cell>
        </row>
        <row r="8466">
          <cell r="H8466" t="str">
            <v>C28045</v>
          </cell>
          <cell r="AO8466">
            <v>1</v>
          </cell>
        </row>
        <row r="8467">
          <cell r="H8467" t="str">
            <v>C28046</v>
          </cell>
          <cell r="AO8467">
            <v>0</v>
          </cell>
        </row>
        <row r="8468">
          <cell r="H8468" t="str">
            <v>C28047</v>
          </cell>
          <cell r="AO8468">
            <v>0</v>
          </cell>
        </row>
        <row r="8469">
          <cell r="H8469" t="str">
            <v>C28048</v>
          </cell>
          <cell r="AO8469">
            <v>0</v>
          </cell>
        </row>
        <row r="8470">
          <cell r="H8470" t="str">
            <v>C28049</v>
          </cell>
          <cell r="AO8470">
            <v>1</v>
          </cell>
        </row>
        <row r="8471">
          <cell r="H8471" t="str">
            <v>C28050</v>
          </cell>
          <cell r="AO8471">
            <v>1</v>
          </cell>
        </row>
        <row r="8472">
          <cell r="H8472" t="str">
            <v>C28063</v>
          </cell>
          <cell r="AO8472">
            <v>0</v>
          </cell>
        </row>
        <row r="8473">
          <cell r="H8473" t="str">
            <v>C28064</v>
          </cell>
          <cell r="AO8473">
            <v>1</v>
          </cell>
        </row>
        <row r="8474">
          <cell r="H8474" t="str">
            <v>C28065</v>
          </cell>
          <cell r="AO8474">
            <v>0</v>
          </cell>
        </row>
        <row r="8475">
          <cell r="H8475" t="str">
            <v>C28070</v>
          </cell>
          <cell r="AO8475">
            <v>0</v>
          </cell>
        </row>
        <row r="8476">
          <cell r="H8476" t="str">
            <v>C28071</v>
          </cell>
          <cell r="AO8476">
            <v>0</v>
          </cell>
        </row>
        <row r="8477">
          <cell r="H8477" t="str">
            <v>C28072</v>
          </cell>
          <cell r="AO8477">
            <v>0</v>
          </cell>
        </row>
        <row r="8478">
          <cell r="H8478" t="str">
            <v>C28076</v>
          </cell>
          <cell r="AO8478">
            <v>1</v>
          </cell>
        </row>
        <row r="8479">
          <cell r="H8479" t="str">
            <v>C28077</v>
          </cell>
          <cell r="AO8479">
            <v>1</v>
          </cell>
        </row>
        <row r="8480">
          <cell r="H8480" t="str">
            <v>C28078</v>
          </cell>
          <cell r="AO8480">
            <v>1</v>
          </cell>
        </row>
        <row r="8481">
          <cell r="H8481" t="str">
            <v>C28090</v>
          </cell>
          <cell r="AO8481">
            <v>0</v>
          </cell>
        </row>
        <row r="8482">
          <cell r="H8482" t="str">
            <v>C28094</v>
          </cell>
          <cell r="AO8482">
            <v>0</v>
          </cell>
        </row>
        <row r="8483">
          <cell r="H8483" t="str">
            <v>C28095</v>
          </cell>
          <cell r="AO8483">
            <v>0</v>
          </cell>
        </row>
        <row r="8484">
          <cell r="H8484" t="str">
            <v>C28097</v>
          </cell>
          <cell r="AO8484">
            <v>1</v>
          </cell>
        </row>
        <row r="8485">
          <cell r="H8485" t="str">
            <v>C28098</v>
          </cell>
          <cell r="AO8485">
            <v>1</v>
          </cell>
        </row>
        <row r="8486">
          <cell r="H8486" t="str">
            <v>C28099</v>
          </cell>
          <cell r="AO8486">
            <v>0</v>
          </cell>
        </row>
        <row r="8487">
          <cell r="H8487" t="str">
            <v>C28100</v>
          </cell>
          <cell r="AO8487">
            <v>0</v>
          </cell>
        </row>
        <row r="8488">
          <cell r="H8488" t="str">
            <v>C28129</v>
          </cell>
          <cell r="AO8488">
            <v>0</v>
          </cell>
        </row>
        <row r="8489">
          <cell r="H8489" t="str">
            <v>C28130</v>
          </cell>
          <cell r="AO8489">
            <v>1</v>
          </cell>
        </row>
        <row r="8490">
          <cell r="H8490" t="str">
            <v>C28131</v>
          </cell>
          <cell r="AO8490">
            <v>0</v>
          </cell>
        </row>
        <row r="8491">
          <cell r="H8491" t="str">
            <v>C28135</v>
          </cell>
          <cell r="AO8491">
            <v>0</v>
          </cell>
        </row>
        <row r="8492">
          <cell r="H8492" t="str">
            <v>C28137</v>
          </cell>
          <cell r="AO8492">
            <v>0</v>
          </cell>
        </row>
        <row r="8493">
          <cell r="H8493" t="str">
            <v>C28138</v>
          </cell>
          <cell r="AO8493">
            <v>1</v>
          </cell>
        </row>
        <row r="8494">
          <cell r="H8494" t="str">
            <v>C28147</v>
          </cell>
          <cell r="AO8494">
            <v>0</v>
          </cell>
        </row>
        <row r="8495">
          <cell r="H8495" t="str">
            <v>C28148</v>
          </cell>
          <cell r="AO8495">
            <v>1</v>
          </cell>
        </row>
        <row r="8496">
          <cell r="H8496" t="str">
            <v>C28151</v>
          </cell>
          <cell r="AO8496">
            <v>0</v>
          </cell>
        </row>
        <row r="8497">
          <cell r="H8497" t="str">
            <v>C28154</v>
          </cell>
          <cell r="AO8497">
            <v>2</v>
          </cell>
        </row>
        <row r="8498">
          <cell r="H8498" t="str">
            <v>C28168</v>
          </cell>
          <cell r="AO8498">
            <v>0</v>
          </cell>
        </row>
        <row r="8499">
          <cell r="H8499" t="str">
            <v>C28170</v>
          </cell>
          <cell r="AO8499">
            <v>0</v>
          </cell>
        </row>
        <row r="8500">
          <cell r="H8500" t="str">
            <v>C28171</v>
          </cell>
          <cell r="AO8500">
            <v>0</v>
          </cell>
        </row>
        <row r="8501">
          <cell r="H8501" t="str">
            <v>C28172</v>
          </cell>
          <cell r="AO8501">
            <v>0</v>
          </cell>
        </row>
        <row r="8502">
          <cell r="H8502" t="str">
            <v>C28173</v>
          </cell>
          <cell r="AO8502">
            <v>0</v>
          </cell>
        </row>
        <row r="8503">
          <cell r="H8503" t="str">
            <v>C28174</v>
          </cell>
          <cell r="AO8503">
            <v>1</v>
          </cell>
        </row>
        <row r="8504">
          <cell r="H8504" t="str">
            <v>C28175</v>
          </cell>
          <cell r="AO8504">
            <v>0</v>
          </cell>
        </row>
        <row r="8505">
          <cell r="H8505" t="str">
            <v>C28176</v>
          </cell>
          <cell r="AO8505">
            <v>0</v>
          </cell>
        </row>
        <row r="8506">
          <cell r="H8506" t="str">
            <v>C28177</v>
          </cell>
          <cell r="AO8506">
            <v>0</v>
          </cell>
        </row>
        <row r="8507">
          <cell r="H8507" t="str">
            <v>C28178</v>
          </cell>
          <cell r="AO8507">
            <v>0</v>
          </cell>
        </row>
        <row r="8508">
          <cell r="H8508" t="str">
            <v>C28180</v>
          </cell>
          <cell r="AO8508">
            <v>1</v>
          </cell>
        </row>
        <row r="8509">
          <cell r="H8509" t="str">
            <v>C28182</v>
          </cell>
          <cell r="AO8509">
            <v>0</v>
          </cell>
        </row>
        <row r="8510">
          <cell r="H8510" t="str">
            <v>C28188</v>
          </cell>
          <cell r="AO8510">
            <v>0</v>
          </cell>
        </row>
        <row r="8511">
          <cell r="H8511" t="str">
            <v>C28202</v>
          </cell>
          <cell r="AO8511">
            <v>1</v>
          </cell>
        </row>
        <row r="8512">
          <cell r="H8512" t="str">
            <v>C28205</v>
          </cell>
          <cell r="AO8512">
            <v>0</v>
          </cell>
        </row>
        <row r="8513">
          <cell r="H8513" t="str">
            <v>C28206</v>
          </cell>
          <cell r="AO8513">
            <v>1</v>
          </cell>
        </row>
        <row r="8514">
          <cell r="H8514" t="str">
            <v>C28207</v>
          </cell>
          <cell r="AO8514">
            <v>0</v>
          </cell>
        </row>
        <row r="8515">
          <cell r="H8515" t="str">
            <v>C28208</v>
          </cell>
          <cell r="AO8515">
            <v>0</v>
          </cell>
        </row>
        <row r="8516">
          <cell r="H8516" t="str">
            <v>C28209</v>
          </cell>
          <cell r="AO8516">
            <v>0</v>
          </cell>
        </row>
        <row r="8517">
          <cell r="H8517" t="str">
            <v>C28210</v>
          </cell>
          <cell r="AO8517">
            <v>0</v>
          </cell>
        </row>
        <row r="8518">
          <cell r="H8518" t="str">
            <v>C28211</v>
          </cell>
          <cell r="AO8518">
            <v>0</v>
          </cell>
        </row>
        <row r="8519">
          <cell r="H8519" t="str">
            <v>C28212</v>
          </cell>
          <cell r="AO8519">
            <v>0</v>
          </cell>
        </row>
        <row r="8520">
          <cell r="H8520" t="str">
            <v>C28213</v>
          </cell>
          <cell r="AO8520">
            <v>0</v>
          </cell>
        </row>
        <row r="8521">
          <cell r="H8521" t="str">
            <v>C28214</v>
          </cell>
          <cell r="AO8521">
            <v>0</v>
          </cell>
        </row>
        <row r="8522">
          <cell r="H8522" t="str">
            <v>C28215</v>
          </cell>
          <cell r="AO8522">
            <v>0</v>
          </cell>
        </row>
        <row r="8523">
          <cell r="H8523" t="str">
            <v>C28216</v>
          </cell>
          <cell r="AO8523">
            <v>0</v>
          </cell>
        </row>
        <row r="8524">
          <cell r="H8524" t="str">
            <v>C28217</v>
          </cell>
          <cell r="AO8524">
            <v>3</v>
          </cell>
        </row>
        <row r="8525">
          <cell r="H8525" t="str">
            <v>C28218</v>
          </cell>
          <cell r="AO8525">
            <v>0</v>
          </cell>
        </row>
        <row r="8526">
          <cell r="H8526" t="str">
            <v>C28219</v>
          </cell>
          <cell r="AO8526">
            <v>0</v>
          </cell>
        </row>
        <row r="8527">
          <cell r="H8527" t="str">
            <v>C28229</v>
          </cell>
          <cell r="AO8527">
            <v>0</v>
          </cell>
        </row>
        <row r="8528">
          <cell r="H8528" t="str">
            <v>C28230</v>
          </cell>
          <cell r="AO8528">
            <v>0</v>
          </cell>
        </row>
        <row r="8529">
          <cell r="H8529" t="str">
            <v>C28231</v>
          </cell>
          <cell r="AO8529">
            <v>0</v>
          </cell>
        </row>
        <row r="8530">
          <cell r="H8530" t="str">
            <v>C28232</v>
          </cell>
          <cell r="AO8530">
            <v>2</v>
          </cell>
        </row>
        <row r="8531">
          <cell r="H8531" t="str">
            <v>C28235</v>
          </cell>
          <cell r="AO8531">
            <v>0</v>
          </cell>
        </row>
        <row r="8532">
          <cell r="H8532" t="str">
            <v>C28237</v>
          </cell>
          <cell r="AO8532">
            <v>0</v>
          </cell>
        </row>
        <row r="8533">
          <cell r="H8533" t="str">
            <v>C28241</v>
          </cell>
          <cell r="AO8533">
            <v>0</v>
          </cell>
        </row>
        <row r="8534">
          <cell r="H8534" t="str">
            <v>C28244</v>
          </cell>
          <cell r="AO8534">
            <v>0</v>
          </cell>
        </row>
        <row r="8535">
          <cell r="H8535" t="str">
            <v>C28245</v>
          </cell>
          <cell r="AO8535">
            <v>0</v>
          </cell>
        </row>
        <row r="8536">
          <cell r="H8536" t="str">
            <v>C28248</v>
          </cell>
          <cell r="AO8536">
            <v>1</v>
          </cell>
        </row>
        <row r="8537">
          <cell r="H8537" t="str">
            <v>C28250</v>
          </cell>
          <cell r="AO8537">
            <v>0</v>
          </cell>
        </row>
        <row r="8538">
          <cell r="H8538" t="str">
            <v>C28252</v>
          </cell>
          <cell r="AO8538">
            <v>0</v>
          </cell>
        </row>
        <row r="8539">
          <cell r="H8539" t="str">
            <v>C28253</v>
          </cell>
          <cell r="AO8539">
            <v>0</v>
          </cell>
        </row>
        <row r="8540">
          <cell r="H8540" t="str">
            <v>C28257</v>
          </cell>
          <cell r="AO8540">
            <v>3</v>
          </cell>
        </row>
        <row r="8541">
          <cell r="H8541" t="str">
            <v>C28263</v>
          </cell>
          <cell r="AO8541">
            <v>0</v>
          </cell>
        </row>
        <row r="8542">
          <cell r="H8542" t="str">
            <v>C28267</v>
          </cell>
          <cell r="AO8542">
            <v>0</v>
          </cell>
        </row>
        <row r="8543">
          <cell r="H8543" t="str">
            <v>C28268</v>
          </cell>
          <cell r="AO8543">
            <v>2</v>
          </cell>
        </row>
        <row r="8544">
          <cell r="H8544" t="str">
            <v>C28269</v>
          </cell>
          <cell r="AO8544">
            <v>2</v>
          </cell>
        </row>
        <row r="8545">
          <cell r="H8545" t="str">
            <v>C28270</v>
          </cell>
          <cell r="AO8545">
            <v>0</v>
          </cell>
        </row>
        <row r="8546">
          <cell r="H8546" t="str">
            <v>C28271</v>
          </cell>
          <cell r="AO8546">
            <v>0</v>
          </cell>
        </row>
        <row r="8547">
          <cell r="H8547" t="str">
            <v>C28272</v>
          </cell>
          <cell r="AO8547">
            <v>0</v>
          </cell>
        </row>
        <row r="8548">
          <cell r="H8548" t="str">
            <v>C28273</v>
          </cell>
          <cell r="AO8548">
            <v>0</v>
          </cell>
        </row>
        <row r="8549">
          <cell r="H8549" t="str">
            <v>C28274</v>
          </cell>
          <cell r="AO8549">
            <v>0</v>
          </cell>
        </row>
        <row r="8550">
          <cell r="H8550" t="str">
            <v>C28275</v>
          </cell>
          <cell r="AO8550">
            <v>0</v>
          </cell>
        </row>
        <row r="8551">
          <cell r="H8551" t="str">
            <v>C28276</v>
          </cell>
          <cell r="AO8551">
            <v>1</v>
          </cell>
        </row>
        <row r="8552">
          <cell r="H8552" t="str">
            <v>C28277</v>
          </cell>
          <cell r="AO8552">
            <v>0</v>
          </cell>
        </row>
        <row r="8553">
          <cell r="H8553" t="str">
            <v>C28278</v>
          </cell>
          <cell r="AO8553">
            <v>1</v>
          </cell>
        </row>
        <row r="8554">
          <cell r="H8554" t="str">
            <v>C28279</v>
          </cell>
          <cell r="AO8554">
            <v>0</v>
          </cell>
        </row>
        <row r="8555">
          <cell r="H8555" t="str">
            <v>C28280</v>
          </cell>
          <cell r="AO8555">
            <v>0</v>
          </cell>
        </row>
        <row r="8556">
          <cell r="H8556" t="str">
            <v>C28301</v>
          </cell>
          <cell r="AO8556">
            <v>0</v>
          </cell>
        </row>
        <row r="8557">
          <cell r="H8557" t="str">
            <v>C28303</v>
          </cell>
          <cell r="AO8557">
            <v>0</v>
          </cell>
        </row>
        <row r="8558">
          <cell r="H8558" t="str">
            <v>C28306</v>
          </cell>
          <cell r="AO8558">
            <v>0</v>
          </cell>
        </row>
        <row r="8559">
          <cell r="H8559" t="str">
            <v>C28307</v>
          </cell>
          <cell r="AO8559">
            <v>0</v>
          </cell>
        </row>
        <row r="8560">
          <cell r="H8560" t="str">
            <v>C28308</v>
          </cell>
          <cell r="AO8560">
            <v>0</v>
          </cell>
        </row>
        <row r="8561">
          <cell r="H8561" t="str">
            <v>C28309</v>
          </cell>
          <cell r="AO8561">
            <v>1</v>
          </cell>
        </row>
        <row r="8562">
          <cell r="H8562" t="str">
            <v>C28310</v>
          </cell>
          <cell r="AO8562">
            <v>0</v>
          </cell>
        </row>
        <row r="8563">
          <cell r="H8563" t="str">
            <v>C28311</v>
          </cell>
          <cell r="AO8563">
            <v>1</v>
          </cell>
        </row>
        <row r="8564">
          <cell r="H8564" t="str">
            <v>C28314</v>
          </cell>
          <cell r="AO8564">
            <v>0</v>
          </cell>
        </row>
        <row r="8565">
          <cell r="H8565" t="str">
            <v>C28324</v>
          </cell>
          <cell r="AO8565">
            <v>0</v>
          </cell>
        </row>
        <row r="8566">
          <cell r="H8566" t="str">
            <v>C28327</v>
          </cell>
          <cell r="AO8566">
            <v>0</v>
          </cell>
        </row>
        <row r="8567">
          <cell r="H8567" t="str">
            <v>C28329</v>
          </cell>
          <cell r="AO8567">
            <v>1</v>
          </cell>
        </row>
        <row r="8568">
          <cell r="H8568" t="str">
            <v>C28331</v>
          </cell>
          <cell r="AO8568">
            <v>0</v>
          </cell>
        </row>
        <row r="8569">
          <cell r="H8569" t="str">
            <v>C28332</v>
          </cell>
          <cell r="AO8569">
            <v>0</v>
          </cell>
        </row>
        <row r="8570">
          <cell r="H8570" t="str">
            <v>C28343</v>
          </cell>
          <cell r="AO8570">
            <v>0</v>
          </cell>
        </row>
        <row r="8571">
          <cell r="H8571" t="str">
            <v>C28344</v>
          </cell>
          <cell r="AO8571">
            <v>1</v>
          </cell>
        </row>
        <row r="8572">
          <cell r="H8572" t="str">
            <v>C28346</v>
          </cell>
          <cell r="AO8572">
            <v>0</v>
          </cell>
        </row>
        <row r="8573">
          <cell r="H8573" t="str">
            <v>C28350</v>
          </cell>
          <cell r="AO8573">
            <v>0</v>
          </cell>
        </row>
        <row r="8574">
          <cell r="H8574" t="str">
            <v>C28351</v>
          </cell>
          <cell r="AO8574">
            <v>0</v>
          </cell>
        </row>
        <row r="8575">
          <cell r="H8575" t="str">
            <v>C28352</v>
          </cell>
          <cell r="AO8575">
            <v>1</v>
          </cell>
        </row>
        <row r="8576">
          <cell r="H8576" t="str">
            <v>C28353</v>
          </cell>
          <cell r="AO8576">
            <v>0</v>
          </cell>
        </row>
        <row r="8577">
          <cell r="H8577" t="str">
            <v>C28354</v>
          </cell>
          <cell r="AO8577">
            <v>1</v>
          </cell>
        </row>
        <row r="8578">
          <cell r="H8578" t="str">
            <v>C28355</v>
          </cell>
          <cell r="AO8578">
            <v>1</v>
          </cell>
        </row>
        <row r="8579">
          <cell r="H8579" t="str">
            <v>C28356</v>
          </cell>
          <cell r="AO8579">
            <v>0</v>
          </cell>
        </row>
        <row r="8580">
          <cell r="H8580" t="str">
            <v>C28365</v>
          </cell>
          <cell r="AO8580">
            <v>1</v>
          </cell>
        </row>
        <row r="8581">
          <cell r="H8581" t="str">
            <v>C28366</v>
          </cell>
          <cell r="AO8581">
            <v>0</v>
          </cell>
        </row>
        <row r="8582">
          <cell r="H8582" t="str">
            <v>C28369</v>
          </cell>
          <cell r="AO8582">
            <v>1</v>
          </cell>
        </row>
        <row r="8583">
          <cell r="H8583" t="str">
            <v>C28370</v>
          </cell>
          <cell r="AO8583">
            <v>0</v>
          </cell>
        </row>
        <row r="8584">
          <cell r="H8584" t="str">
            <v>C28375</v>
          </cell>
          <cell r="AO8584">
            <v>0</v>
          </cell>
        </row>
        <row r="8585">
          <cell r="H8585" t="str">
            <v>C28376</v>
          </cell>
          <cell r="AO8585">
            <v>0</v>
          </cell>
        </row>
        <row r="8586">
          <cell r="H8586" t="str">
            <v>C28380</v>
          </cell>
          <cell r="AO8586">
            <v>0</v>
          </cell>
        </row>
        <row r="8587">
          <cell r="H8587" t="str">
            <v>C28381</v>
          </cell>
          <cell r="AO8587">
            <v>0</v>
          </cell>
        </row>
        <row r="8588">
          <cell r="H8588" t="str">
            <v>C28382</v>
          </cell>
          <cell r="AO8588">
            <v>0</v>
          </cell>
        </row>
        <row r="8589">
          <cell r="H8589" t="str">
            <v>C28383</v>
          </cell>
          <cell r="AO8589">
            <v>1</v>
          </cell>
        </row>
        <row r="8590">
          <cell r="H8590" t="str">
            <v>C28384</v>
          </cell>
          <cell r="AO8590">
            <v>0</v>
          </cell>
        </row>
        <row r="8591">
          <cell r="H8591" t="str">
            <v>C28385</v>
          </cell>
          <cell r="AO8591">
            <v>0</v>
          </cell>
        </row>
        <row r="8592">
          <cell r="H8592" t="str">
            <v>C28386</v>
          </cell>
          <cell r="AO8592">
            <v>0</v>
          </cell>
        </row>
        <row r="8593">
          <cell r="H8593" t="str">
            <v>C28387</v>
          </cell>
          <cell r="AO8593">
            <v>0</v>
          </cell>
        </row>
        <row r="8594">
          <cell r="H8594" t="str">
            <v>C28405</v>
          </cell>
          <cell r="AO8594">
            <v>2</v>
          </cell>
        </row>
        <row r="8595">
          <cell r="H8595" t="str">
            <v>C28406</v>
          </cell>
          <cell r="AO8595">
            <v>1</v>
          </cell>
        </row>
        <row r="8596">
          <cell r="H8596" t="str">
            <v>C28408</v>
          </cell>
          <cell r="AO8596">
            <v>0</v>
          </cell>
        </row>
        <row r="8597">
          <cell r="H8597" t="str">
            <v>C28416</v>
          </cell>
          <cell r="AO8597">
            <v>1</v>
          </cell>
        </row>
        <row r="8598">
          <cell r="H8598" t="str">
            <v>C28422</v>
          </cell>
          <cell r="AO8598">
            <v>0</v>
          </cell>
        </row>
        <row r="8599">
          <cell r="H8599" t="str">
            <v>C28425</v>
          </cell>
          <cell r="AO8599">
            <v>1</v>
          </cell>
        </row>
        <row r="8600">
          <cell r="H8600" t="str">
            <v>C28438</v>
          </cell>
          <cell r="AO8600">
            <v>1</v>
          </cell>
        </row>
        <row r="8601">
          <cell r="H8601" t="str">
            <v>C28439</v>
          </cell>
          <cell r="AO8601">
            <v>0</v>
          </cell>
        </row>
        <row r="8602">
          <cell r="H8602" t="str">
            <v>C28443</v>
          </cell>
          <cell r="AO8602">
            <v>0</v>
          </cell>
        </row>
        <row r="8603">
          <cell r="H8603" t="str">
            <v>C28450</v>
          </cell>
          <cell r="AO8603">
            <v>0</v>
          </cell>
        </row>
        <row r="8604">
          <cell r="H8604" t="str">
            <v>C28452</v>
          </cell>
          <cell r="AO8604">
            <v>0</v>
          </cell>
        </row>
        <row r="8605">
          <cell r="H8605" t="str">
            <v>C28453</v>
          </cell>
          <cell r="AO8605">
            <v>0</v>
          </cell>
        </row>
        <row r="8606">
          <cell r="H8606" t="str">
            <v>C28454</v>
          </cell>
          <cell r="AO8606">
            <v>0</v>
          </cell>
        </row>
        <row r="8607">
          <cell r="H8607" t="str">
            <v>C28455</v>
          </cell>
          <cell r="AO8607">
            <v>0</v>
          </cell>
        </row>
        <row r="8608">
          <cell r="H8608" t="str">
            <v>C28459</v>
          </cell>
          <cell r="AO8608">
            <v>0</v>
          </cell>
        </row>
        <row r="8609">
          <cell r="H8609" t="str">
            <v>C28460</v>
          </cell>
          <cell r="AO8609">
            <v>0</v>
          </cell>
        </row>
        <row r="8610">
          <cell r="H8610" t="str">
            <v>C28461</v>
          </cell>
          <cell r="AO8610">
            <v>0</v>
          </cell>
        </row>
        <row r="8611">
          <cell r="H8611" t="str">
            <v>C28477</v>
          </cell>
          <cell r="AO8611">
            <v>1</v>
          </cell>
        </row>
        <row r="8612">
          <cell r="H8612" t="str">
            <v>C28480</v>
          </cell>
          <cell r="AO8612">
            <v>0</v>
          </cell>
        </row>
        <row r="8613">
          <cell r="H8613" t="str">
            <v>C28481</v>
          </cell>
          <cell r="AO8613">
            <v>0</v>
          </cell>
        </row>
        <row r="8614">
          <cell r="H8614" t="str">
            <v>C28482</v>
          </cell>
          <cell r="AO8614">
            <v>0</v>
          </cell>
        </row>
        <row r="8615">
          <cell r="H8615" t="str">
            <v>C28502</v>
          </cell>
          <cell r="AO8615">
            <v>1</v>
          </cell>
        </row>
        <row r="8616">
          <cell r="H8616" t="str">
            <v>C28512</v>
          </cell>
          <cell r="AO8616">
            <v>0</v>
          </cell>
        </row>
        <row r="8617">
          <cell r="H8617" t="str">
            <v>C28514</v>
          </cell>
          <cell r="AO8617">
            <v>1</v>
          </cell>
        </row>
        <row r="8618">
          <cell r="H8618" t="str">
            <v>C28515</v>
          </cell>
          <cell r="AO8618">
            <v>0</v>
          </cell>
        </row>
        <row r="8619">
          <cell r="H8619" t="str">
            <v>C28555</v>
          </cell>
          <cell r="AO8619">
            <v>1</v>
          </cell>
        </row>
        <row r="8620">
          <cell r="H8620" t="str">
            <v>C28559</v>
          </cell>
          <cell r="AO8620">
            <v>0</v>
          </cell>
        </row>
        <row r="8621">
          <cell r="H8621" t="str">
            <v>C28560</v>
          </cell>
          <cell r="AO8621">
            <v>0</v>
          </cell>
        </row>
        <row r="8622">
          <cell r="H8622" t="str">
            <v>C28561</v>
          </cell>
          <cell r="AO8622">
            <v>0</v>
          </cell>
        </row>
        <row r="8623">
          <cell r="H8623" t="str">
            <v>C28562</v>
          </cell>
          <cell r="AO8623">
            <v>2</v>
          </cell>
        </row>
        <row r="8624">
          <cell r="H8624" t="str">
            <v>C28563</v>
          </cell>
          <cell r="AO8624">
            <v>0</v>
          </cell>
        </row>
        <row r="8625">
          <cell r="H8625" t="str">
            <v>C28564</v>
          </cell>
          <cell r="AO8625">
            <v>1</v>
          </cell>
        </row>
        <row r="8626">
          <cell r="H8626" t="str">
            <v>C28565</v>
          </cell>
          <cell r="AO8626">
            <v>0</v>
          </cell>
        </row>
        <row r="8627">
          <cell r="H8627" t="str">
            <v>C28566</v>
          </cell>
          <cell r="AO8627">
            <v>0</v>
          </cell>
        </row>
        <row r="8628">
          <cell r="H8628" t="str">
            <v>C28581</v>
          </cell>
          <cell r="AO8628">
            <v>1</v>
          </cell>
        </row>
        <row r="8629">
          <cell r="H8629" t="str">
            <v>C28582</v>
          </cell>
          <cell r="AO8629">
            <v>1</v>
          </cell>
        </row>
        <row r="8630">
          <cell r="H8630" t="str">
            <v>C28583</v>
          </cell>
          <cell r="AO8630">
            <v>1</v>
          </cell>
        </row>
        <row r="8631">
          <cell r="H8631" t="str">
            <v>C28590</v>
          </cell>
          <cell r="AO8631">
            <v>0</v>
          </cell>
        </row>
        <row r="8632">
          <cell r="H8632" t="str">
            <v>C28591</v>
          </cell>
          <cell r="AO8632">
            <v>0</v>
          </cell>
        </row>
        <row r="8633">
          <cell r="H8633" t="str">
            <v>C28592</v>
          </cell>
          <cell r="AO8633">
            <v>0</v>
          </cell>
        </row>
        <row r="8634">
          <cell r="H8634" t="str">
            <v>C28593</v>
          </cell>
          <cell r="AO8634">
            <v>0</v>
          </cell>
        </row>
        <row r="8635">
          <cell r="H8635" t="str">
            <v>C28595</v>
          </cell>
          <cell r="AO8635">
            <v>2</v>
          </cell>
        </row>
        <row r="8636">
          <cell r="H8636" t="str">
            <v>C28604</v>
          </cell>
          <cell r="AO8636">
            <v>0</v>
          </cell>
        </row>
        <row r="8637">
          <cell r="H8637" t="str">
            <v>C28605</v>
          </cell>
          <cell r="AO8637">
            <v>0</v>
          </cell>
        </row>
        <row r="8638">
          <cell r="H8638" t="str">
            <v>C28606</v>
          </cell>
          <cell r="AO8638">
            <v>0</v>
          </cell>
        </row>
        <row r="8639">
          <cell r="H8639" t="str">
            <v>C28607</v>
          </cell>
          <cell r="AO8639">
            <v>0</v>
          </cell>
        </row>
        <row r="8640">
          <cell r="H8640" t="str">
            <v>C28608</v>
          </cell>
          <cell r="AO8640">
            <v>0</v>
          </cell>
        </row>
        <row r="8641">
          <cell r="H8641" t="str">
            <v>C28609</v>
          </cell>
          <cell r="AO8641">
            <v>0</v>
          </cell>
        </row>
        <row r="8642">
          <cell r="H8642" t="str">
            <v>C28614</v>
          </cell>
          <cell r="AO8642">
            <v>0</v>
          </cell>
        </row>
        <row r="8643">
          <cell r="H8643" t="str">
            <v>C28616</v>
          </cell>
          <cell r="AO8643">
            <v>1</v>
          </cell>
        </row>
        <row r="8644">
          <cell r="H8644" t="str">
            <v>C28617</v>
          </cell>
          <cell r="AO8644">
            <v>0</v>
          </cell>
        </row>
        <row r="8645">
          <cell r="H8645" t="str">
            <v>C28618</v>
          </cell>
          <cell r="AO8645">
            <v>0</v>
          </cell>
        </row>
        <row r="8646">
          <cell r="H8646" t="str">
            <v>C28620</v>
          </cell>
          <cell r="AO8646">
            <v>0</v>
          </cell>
        </row>
        <row r="8647">
          <cell r="H8647" t="str">
            <v>C28621</v>
          </cell>
          <cell r="AO8647">
            <v>1</v>
          </cell>
        </row>
        <row r="8648">
          <cell r="H8648" t="str">
            <v>C28631</v>
          </cell>
          <cell r="AO8648">
            <v>1</v>
          </cell>
        </row>
        <row r="8649">
          <cell r="H8649" t="str">
            <v>C28632</v>
          </cell>
          <cell r="AO8649">
            <v>1</v>
          </cell>
        </row>
        <row r="8650">
          <cell r="H8650" t="str">
            <v>C28633</v>
          </cell>
          <cell r="AO8650">
            <v>0</v>
          </cell>
        </row>
        <row r="8651">
          <cell r="H8651" t="str">
            <v>C28634</v>
          </cell>
          <cell r="AO8651">
            <v>0</v>
          </cell>
        </row>
        <row r="8652">
          <cell r="H8652" t="str">
            <v>C28636</v>
          </cell>
          <cell r="AO8652">
            <v>1</v>
          </cell>
        </row>
        <row r="8653">
          <cell r="H8653" t="str">
            <v>C28637</v>
          </cell>
          <cell r="AO8653">
            <v>0</v>
          </cell>
        </row>
        <row r="8654">
          <cell r="H8654" t="str">
            <v>C28642</v>
          </cell>
          <cell r="AO8654">
            <v>0</v>
          </cell>
        </row>
        <row r="8655">
          <cell r="H8655" t="str">
            <v>C28643</v>
          </cell>
          <cell r="AO8655">
            <v>0</v>
          </cell>
        </row>
        <row r="8656">
          <cell r="H8656" t="str">
            <v>C28645</v>
          </cell>
          <cell r="AO8656">
            <v>0</v>
          </cell>
        </row>
        <row r="8657">
          <cell r="H8657" t="str">
            <v>C28646</v>
          </cell>
          <cell r="AO8657">
            <v>0</v>
          </cell>
        </row>
        <row r="8658">
          <cell r="H8658" t="str">
            <v>C28647</v>
          </cell>
          <cell r="AO8658">
            <v>0</v>
          </cell>
        </row>
        <row r="8659">
          <cell r="H8659" t="str">
            <v>C28648</v>
          </cell>
          <cell r="AO8659">
            <v>0</v>
          </cell>
        </row>
        <row r="8660">
          <cell r="H8660" t="str">
            <v>C28649</v>
          </cell>
          <cell r="AO8660">
            <v>0</v>
          </cell>
        </row>
        <row r="8661">
          <cell r="H8661" t="str">
            <v>C28650</v>
          </cell>
          <cell r="AO8661">
            <v>1</v>
          </cell>
        </row>
        <row r="8662">
          <cell r="H8662" t="str">
            <v>C28651</v>
          </cell>
          <cell r="AO8662">
            <v>0</v>
          </cell>
        </row>
        <row r="8663">
          <cell r="H8663" t="str">
            <v>C28653</v>
          </cell>
          <cell r="AO8663">
            <v>0</v>
          </cell>
        </row>
        <row r="8664">
          <cell r="H8664" t="str">
            <v>C28654</v>
          </cell>
          <cell r="AO8664">
            <v>0</v>
          </cell>
        </row>
        <row r="8665">
          <cell r="H8665" t="str">
            <v>C28655</v>
          </cell>
          <cell r="AO8665">
            <v>0</v>
          </cell>
        </row>
        <row r="8666">
          <cell r="H8666" t="str">
            <v>C28656</v>
          </cell>
          <cell r="AO8666">
            <v>1</v>
          </cell>
        </row>
        <row r="8667">
          <cell r="H8667" t="str">
            <v>C28670</v>
          </cell>
          <cell r="AO8667">
            <v>0</v>
          </cell>
        </row>
        <row r="8668">
          <cell r="H8668" t="str">
            <v>C28671</v>
          </cell>
          <cell r="AO8668">
            <v>0</v>
          </cell>
        </row>
        <row r="8669">
          <cell r="H8669" t="str">
            <v>C28672</v>
          </cell>
          <cell r="AO8669">
            <v>0</v>
          </cell>
        </row>
        <row r="8670">
          <cell r="H8670" t="str">
            <v>C28673</v>
          </cell>
          <cell r="AO8670">
            <v>0</v>
          </cell>
        </row>
        <row r="8671">
          <cell r="H8671" t="str">
            <v>C28699</v>
          </cell>
          <cell r="AO8671">
            <v>0</v>
          </cell>
        </row>
        <row r="8672">
          <cell r="H8672" t="str">
            <v>C28700</v>
          </cell>
          <cell r="AO8672">
            <v>0</v>
          </cell>
        </row>
        <row r="8673">
          <cell r="H8673" t="str">
            <v>C28701</v>
          </cell>
          <cell r="AO8673">
            <v>2</v>
          </cell>
        </row>
        <row r="8674">
          <cell r="H8674" t="str">
            <v>C28702</v>
          </cell>
          <cell r="AO8674">
            <v>0</v>
          </cell>
        </row>
        <row r="8675">
          <cell r="H8675" t="str">
            <v>C28703</v>
          </cell>
          <cell r="AO8675">
            <v>3</v>
          </cell>
        </row>
        <row r="8676">
          <cell r="H8676" t="str">
            <v>C28732</v>
          </cell>
          <cell r="AO8676">
            <v>1</v>
          </cell>
        </row>
        <row r="8677">
          <cell r="H8677" t="str">
            <v>C28733</v>
          </cell>
          <cell r="AO8677">
            <v>0</v>
          </cell>
        </row>
        <row r="8678">
          <cell r="H8678" t="str">
            <v>C28734</v>
          </cell>
          <cell r="AO8678">
            <v>0</v>
          </cell>
        </row>
        <row r="8679">
          <cell r="H8679" t="str">
            <v>C28735</v>
          </cell>
          <cell r="AO8679">
            <v>0</v>
          </cell>
        </row>
        <row r="8680">
          <cell r="H8680" t="str">
            <v>C28736</v>
          </cell>
          <cell r="AO8680">
            <v>0</v>
          </cell>
        </row>
        <row r="8681">
          <cell r="H8681" t="str">
            <v>C28737</v>
          </cell>
          <cell r="AO8681">
            <v>0</v>
          </cell>
        </row>
        <row r="8682">
          <cell r="H8682" t="str">
            <v>C28738</v>
          </cell>
          <cell r="AO8682">
            <v>0</v>
          </cell>
        </row>
        <row r="8683">
          <cell r="H8683" t="str">
            <v>C28739</v>
          </cell>
          <cell r="AO8683">
            <v>0</v>
          </cell>
        </row>
        <row r="8684">
          <cell r="H8684" t="str">
            <v>C28740</v>
          </cell>
          <cell r="AO8684">
            <v>0</v>
          </cell>
        </row>
        <row r="8685">
          <cell r="H8685" t="str">
            <v>C28741</v>
          </cell>
          <cell r="AO8685">
            <v>0</v>
          </cell>
        </row>
        <row r="8686">
          <cell r="H8686" t="str">
            <v>C28742</v>
          </cell>
          <cell r="AO8686">
            <v>1</v>
          </cell>
        </row>
        <row r="8687">
          <cell r="H8687" t="str">
            <v>C28744</v>
          </cell>
          <cell r="AO8687">
            <v>0</v>
          </cell>
        </row>
        <row r="8688">
          <cell r="H8688" t="str">
            <v>C28745</v>
          </cell>
          <cell r="AO8688">
            <v>0</v>
          </cell>
        </row>
        <row r="8689">
          <cell r="H8689" t="str">
            <v>C28746</v>
          </cell>
          <cell r="AO8689">
            <v>0</v>
          </cell>
        </row>
        <row r="8690">
          <cell r="H8690" t="str">
            <v>C28747</v>
          </cell>
          <cell r="AO8690">
            <v>0</v>
          </cell>
        </row>
        <row r="8691">
          <cell r="H8691" t="str">
            <v>C28776</v>
          </cell>
          <cell r="AO8691">
            <v>0</v>
          </cell>
        </row>
        <row r="8692">
          <cell r="H8692" t="str">
            <v>C28778</v>
          </cell>
          <cell r="AO8692">
            <v>1</v>
          </cell>
        </row>
        <row r="8693">
          <cell r="H8693" t="str">
            <v>C28791</v>
          </cell>
          <cell r="AO8693">
            <v>0</v>
          </cell>
        </row>
        <row r="8694">
          <cell r="H8694" t="str">
            <v>C28793</v>
          </cell>
          <cell r="AO8694">
            <v>0</v>
          </cell>
        </row>
        <row r="8695">
          <cell r="H8695" t="str">
            <v>C28796</v>
          </cell>
          <cell r="AO8695">
            <v>0</v>
          </cell>
        </row>
        <row r="8696">
          <cell r="H8696" t="str">
            <v>C28801</v>
          </cell>
          <cell r="AO8696">
            <v>0</v>
          </cell>
        </row>
        <row r="8697">
          <cell r="H8697" t="str">
            <v>C28802</v>
          </cell>
          <cell r="AO8697">
            <v>0</v>
          </cell>
        </row>
        <row r="8698">
          <cell r="H8698" t="str">
            <v>C28804</v>
          </cell>
          <cell r="AO8698">
            <v>1</v>
          </cell>
        </row>
        <row r="8699">
          <cell r="H8699" t="str">
            <v>C28805</v>
          </cell>
          <cell r="AO8699">
            <v>1</v>
          </cell>
        </row>
        <row r="8700">
          <cell r="H8700" t="str">
            <v>C28816</v>
          </cell>
          <cell r="AO8700">
            <v>0</v>
          </cell>
        </row>
        <row r="8701">
          <cell r="H8701" t="str">
            <v>C28817</v>
          </cell>
          <cell r="AO8701">
            <v>1</v>
          </cell>
        </row>
        <row r="8702">
          <cell r="H8702" t="str">
            <v>C28820</v>
          </cell>
          <cell r="AO8702">
            <v>0</v>
          </cell>
        </row>
        <row r="8703">
          <cell r="H8703" t="str">
            <v>C28821</v>
          </cell>
          <cell r="AO8703">
            <v>0</v>
          </cell>
        </row>
        <row r="8704">
          <cell r="H8704" t="str">
            <v>C28822</v>
          </cell>
          <cell r="AO8704">
            <v>0</v>
          </cell>
        </row>
        <row r="8705">
          <cell r="H8705" t="str">
            <v>C28830</v>
          </cell>
          <cell r="AO8705">
            <v>0</v>
          </cell>
        </row>
        <row r="8706">
          <cell r="H8706" t="str">
            <v>C28831</v>
          </cell>
          <cell r="AO8706">
            <v>0</v>
          </cell>
        </row>
        <row r="8707">
          <cell r="H8707" t="str">
            <v>C28832</v>
          </cell>
          <cell r="AO8707">
            <v>0</v>
          </cell>
        </row>
        <row r="8708">
          <cell r="H8708" t="str">
            <v>C28834</v>
          </cell>
          <cell r="AO8708">
            <v>0</v>
          </cell>
        </row>
        <row r="8709">
          <cell r="H8709" t="str">
            <v>C28845</v>
          </cell>
          <cell r="AO8709">
            <v>0</v>
          </cell>
        </row>
        <row r="8710">
          <cell r="H8710" t="str">
            <v>C28846</v>
          </cell>
          <cell r="AO8710">
            <v>0</v>
          </cell>
        </row>
        <row r="8711">
          <cell r="H8711" t="str">
            <v>C28847</v>
          </cell>
          <cell r="AO8711">
            <v>0</v>
          </cell>
        </row>
        <row r="8712">
          <cell r="H8712" t="str">
            <v>C28848</v>
          </cell>
          <cell r="AO8712">
            <v>0</v>
          </cell>
        </row>
        <row r="8713">
          <cell r="H8713" t="str">
            <v>C28849</v>
          </cell>
          <cell r="AO8713">
            <v>0</v>
          </cell>
        </row>
        <row r="8714">
          <cell r="H8714" t="str">
            <v>C28850</v>
          </cell>
          <cell r="AO8714">
            <v>0</v>
          </cell>
        </row>
        <row r="8715">
          <cell r="H8715" t="str">
            <v>C28852</v>
          </cell>
          <cell r="AO8715">
            <v>0</v>
          </cell>
        </row>
        <row r="8716">
          <cell r="H8716" t="str">
            <v>C28854</v>
          </cell>
          <cell r="AO8716">
            <v>0</v>
          </cell>
        </row>
        <row r="8717">
          <cell r="H8717" t="str">
            <v>C28855</v>
          </cell>
          <cell r="AO8717">
            <v>0</v>
          </cell>
        </row>
        <row r="8718">
          <cell r="H8718" t="str">
            <v>C28856</v>
          </cell>
          <cell r="AO8718">
            <v>0</v>
          </cell>
        </row>
        <row r="8719">
          <cell r="H8719" t="str">
            <v>C28857</v>
          </cell>
          <cell r="AO8719">
            <v>0</v>
          </cell>
        </row>
        <row r="8720">
          <cell r="H8720" t="str">
            <v>C28858</v>
          </cell>
          <cell r="AO8720">
            <v>1</v>
          </cell>
        </row>
        <row r="8721">
          <cell r="H8721" t="str">
            <v>C28859</v>
          </cell>
          <cell r="AO8721">
            <v>0</v>
          </cell>
        </row>
        <row r="8722">
          <cell r="H8722" t="str">
            <v>C28860</v>
          </cell>
          <cell r="AO8722">
            <v>0</v>
          </cell>
        </row>
        <row r="8723">
          <cell r="H8723" t="str">
            <v>C28861</v>
          </cell>
          <cell r="AO8723">
            <v>0</v>
          </cell>
        </row>
        <row r="8724">
          <cell r="H8724" t="str">
            <v>C28862</v>
          </cell>
          <cell r="AO8724">
            <v>1</v>
          </cell>
        </row>
        <row r="8725">
          <cell r="H8725" t="str">
            <v>C28863</v>
          </cell>
          <cell r="AO8725">
            <v>0</v>
          </cell>
        </row>
        <row r="8726">
          <cell r="H8726" t="str">
            <v>C28864</v>
          </cell>
          <cell r="AO8726">
            <v>0</v>
          </cell>
        </row>
        <row r="8727">
          <cell r="H8727" t="str">
            <v>C28865</v>
          </cell>
          <cell r="AO8727">
            <v>0</v>
          </cell>
        </row>
        <row r="8728">
          <cell r="H8728" t="str">
            <v>C28866</v>
          </cell>
          <cell r="AO8728">
            <v>0</v>
          </cell>
        </row>
        <row r="8729">
          <cell r="H8729" t="str">
            <v>C28867</v>
          </cell>
          <cell r="AO8729">
            <v>0</v>
          </cell>
        </row>
        <row r="8730">
          <cell r="H8730" t="str">
            <v>C28882</v>
          </cell>
          <cell r="AO8730">
            <v>0</v>
          </cell>
        </row>
        <row r="8731">
          <cell r="H8731" t="str">
            <v>C28883</v>
          </cell>
          <cell r="AO8731">
            <v>0</v>
          </cell>
        </row>
        <row r="8732">
          <cell r="H8732" t="str">
            <v>C28884</v>
          </cell>
          <cell r="AO8732">
            <v>0</v>
          </cell>
        </row>
        <row r="8733">
          <cell r="H8733" t="str">
            <v>C28885</v>
          </cell>
          <cell r="AO8733">
            <v>0</v>
          </cell>
        </row>
        <row r="8734">
          <cell r="H8734" t="str">
            <v>C28887</v>
          </cell>
          <cell r="AO8734">
            <v>0</v>
          </cell>
        </row>
        <row r="8735">
          <cell r="H8735" t="str">
            <v>C28888</v>
          </cell>
          <cell r="AO8735">
            <v>0</v>
          </cell>
        </row>
        <row r="8736">
          <cell r="H8736" t="str">
            <v>C28889</v>
          </cell>
          <cell r="AO8736">
            <v>0</v>
          </cell>
        </row>
        <row r="8737">
          <cell r="H8737" t="str">
            <v>C28890</v>
          </cell>
          <cell r="AO8737">
            <v>0</v>
          </cell>
        </row>
        <row r="8738">
          <cell r="H8738" t="str">
            <v>C28891</v>
          </cell>
          <cell r="AO8738">
            <v>0</v>
          </cell>
        </row>
        <row r="8739">
          <cell r="H8739" t="str">
            <v>C28894</v>
          </cell>
          <cell r="AO8739">
            <v>0</v>
          </cell>
        </row>
        <row r="8740">
          <cell r="H8740" t="str">
            <v>C28895</v>
          </cell>
          <cell r="AO8740">
            <v>0</v>
          </cell>
        </row>
        <row r="8741">
          <cell r="H8741" t="str">
            <v>C28896</v>
          </cell>
          <cell r="AO8741">
            <v>0</v>
          </cell>
        </row>
        <row r="8742">
          <cell r="H8742" t="str">
            <v>C28898</v>
          </cell>
          <cell r="AO8742">
            <v>1</v>
          </cell>
        </row>
        <row r="8743">
          <cell r="H8743" t="str">
            <v>C28924</v>
          </cell>
          <cell r="AO8743">
            <v>1</v>
          </cell>
        </row>
        <row r="8744">
          <cell r="H8744" t="str">
            <v>C28925</v>
          </cell>
          <cell r="AO8744">
            <v>0</v>
          </cell>
        </row>
        <row r="8745">
          <cell r="H8745" t="str">
            <v>C28926</v>
          </cell>
          <cell r="AO8745">
            <v>0</v>
          </cell>
        </row>
        <row r="8746">
          <cell r="H8746" t="str">
            <v>C28935</v>
          </cell>
          <cell r="AO8746">
            <v>3</v>
          </cell>
        </row>
        <row r="8747">
          <cell r="H8747" t="str">
            <v>C28936</v>
          </cell>
          <cell r="AO8747">
            <v>1</v>
          </cell>
        </row>
        <row r="8748">
          <cell r="H8748" t="str">
            <v>C28937</v>
          </cell>
          <cell r="AO8748">
            <v>0</v>
          </cell>
        </row>
        <row r="8749">
          <cell r="H8749" t="str">
            <v>C28938</v>
          </cell>
          <cell r="AO8749">
            <v>1</v>
          </cell>
        </row>
        <row r="8750">
          <cell r="H8750" t="str">
            <v>C28939</v>
          </cell>
          <cell r="AO8750">
            <v>0</v>
          </cell>
        </row>
        <row r="8751">
          <cell r="H8751" t="str">
            <v>C28940</v>
          </cell>
          <cell r="AO8751">
            <v>1</v>
          </cell>
        </row>
        <row r="8752">
          <cell r="H8752" t="str">
            <v>C28941</v>
          </cell>
          <cell r="AO8752">
            <v>1</v>
          </cell>
        </row>
        <row r="8753">
          <cell r="H8753" t="str">
            <v>C28942</v>
          </cell>
          <cell r="AO8753">
            <v>1</v>
          </cell>
        </row>
        <row r="8754">
          <cell r="H8754" t="str">
            <v>C28943</v>
          </cell>
          <cell r="AO8754">
            <v>0</v>
          </cell>
        </row>
        <row r="8755">
          <cell r="H8755" t="str">
            <v>C28944</v>
          </cell>
          <cell r="AO8755">
            <v>1</v>
          </cell>
        </row>
        <row r="8756">
          <cell r="H8756" t="str">
            <v>C28945</v>
          </cell>
          <cell r="AO8756">
            <v>1</v>
          </cell>
        </row>
        <row r="8757">
          <cell r="H8757" t="str">
            <v>C28946</v>
          </cell>
          <cell r="AO8757">
            <v>1</v>
          </cell>
        </row>
        <row r="8758">
          <cell r="H8758" t="str">
            <v>C28947</v>
          </cell>
          <cell r="AO8758">
            <v>1</v>
          </cell>
        </row>
        <row r="8759">
          <cell r="H8759" t="str">
            <v>C28948</v>
          </cell>
          <cell r="AO8759">
            <v>0</v>
          </cell>
        </row>
        <row r="8760">
          <cell r="H8760" t="str">
            <v>C28949</v>
          </cell>
          <cell r="AO8760">
            <v>0</v>
          </cell>
        </row>
        <row r="8761">
          <cell r="H8761" t="str">
            <v>C28951</v>
          </cell>
          <cell r="AO8761">
            <v>0</v>
          </cell>
        </row>
        <row r="8762">
          <cell r="H8762" t="str">
            <v>C28952</v>
          </cell>
          <cell r="AO8762">
            <v>0</v>
          </cell>
        </row>
        <row r="8763">
          <cell r="H8763" t="str">
            <v>C28953</v>
          </cell>
          <cell r="AO8763">
            <v>0</v>
          </cell>
        </row>
        <row r="8764">
          <cell r="H8764" t="str">
            <v>C28954</v>
          </cell>
          <cell r="AO8764">
            <v>0</v>
          </cell>
        </row>
        <row r="8765">
          <cell r="H8765" t="str">
            <v>C28959</v>
          </cell>
          <cell r="AO8765">
            <v>0</v>
          </cell>
        </row>
        <row r="8766">
          <cell r="H8766" t="str">
            <v>C28960</v>
          </cell>
          <cell r="AO8766">
            <v>1</v>
          </cell>
        </row>
        <row r="8767">
          <cell r="H8767" t="str">
            <v>C28962</v>
          </cell>
          <cell r="AO8767">
            <v>0</v>
          </cell>
        </row>
        <row r="8768">
          <cell r="H8768" t="str">
            <v>C28963</v>
          </cell>
          <cell r="AO8768">
            <v>0</v>
          </cell>
        </row>
        <row r="8769">
          <cell r="H8769" t="str">
            <v>C28978</v>
          </cell>
          <cell r="AO8769">
            <v>0</v>
          </cell>
        </row>
        <row r="8770">
          <cell r="H8770" t="str">
            <v>C28979</v>
          </cell>
          <cell r="AO8770">
            <v>0</v>
          </cell>
        </row>
        <row r="8771">
          <cell r="H8771" t="str">
            <v>C28981</v>
          </cell>
          <cell r="AO8771">
            <v>1</v>
          </cell>
        </row>
        <row r="8772">
          <cell r="H8772" t="str">
            <v>C28982</v>
          </cell>
          <cell r="AO8772">
            <v>1</v>
          </cell>
        </row>
        <row r="8773">
          <cell r="H8773" t="str">
            <v>C28983</v>
          </cell>
          <cell r="AO8773">
            <v>1</v>
          </cell>
        </row>
        <row r="8774">
          <cell r="H8774" t="str">
            <v>C29010</v>
          </cell>
          <cell r="AO8774">
            <v>0</v>
          </cell>
        </row>
        <row r="8775">
          <cell r="H8775" t="str">
            <v>C29014</v>
          </cell>
          <cell r="AO8775">
            <v>1</v>
          </cell>
        </row>
        <row r="8776">
          <cell r="H8776" t="str">
            <v>C29016</v>
          </cell>
          <cell r="AO8776">
            <v>0</v>
          </cell>
        </row>
        <row r="8777">
          <cell r="H8777" t="str">
            <v>C29018</v>
          </cell>
          <cell r="AO8777">
            <v>1</v>
          </cell>
        </row>
        <row r="8778">
          <cell r="H8778" t="str">
            <v>C29019</v>
          </cell>
          <cell r="AO8778">
            <v>0</v>
          </cell>
        </row>
        <row r="8779">
          <cell r="H8779" t="str">
            <v>C29020</v>
          </cell>
          <cell r="AO8779">
            <v>1</v>
          </cell>
        </row>
        <row r="8780">
          <cell r="H8780" t="str">
            <v>C29026</v>
          </cell>
          <cell r="AO8780">
            <v>0</v>
          </cell>
        </row>
        <row r="8781">
          <cell r="H8781" t="str">
            <v>C29027</v>
          </cell>
          <cell r="AO8781">
            <v>1</v>
          </cell>
        </row>
        <row r="8782">
          <cell r="H8782" t="str">
            <v>C29028</v>
          </cell>
          <cell r="AO8782">
            <v>0</v>
          </cell>
        </row>
        <row r="8783">
          <cell r="H8783" t="str">
            <v>C29029</v>
          </cell>
          <cell r="AO8783">
            <v>0</v>
          </cell>
        </row>
        <row r="8784">
          <cell r="H8784" t="str">
            <v>C29031</v>
          </cell>
          <cell r="AO8784">
            <v>0</v>
          </cell>
        </row>
        <row r="8785">
          <cell r="H8785" t="str">
            <v>C29033</v>
          </cell>
          <cell r="AO8785">
            <v>0</v>
          </cell>
        </row>
        <row r="8786">
          <cell r="H8786" t="str">
            <v>C29034</v>
          </cell>
          <cell r="AO8786">
            <v>0</v>
          </cell>
        </row>
        <row r="8787">
          <cell r="H8787" t="str">
            <v>C29035</v>
          </cell>
          <cell r="AO8787">
            <v>0</v>
          </cell>
        </row>
        <row r="8788">
          <cell r="H8788" t="str">
            <v>C29039</v>
          </cell>
          <cell r="AO8788">
            <v>0</v>
          </cell>
        </row>
        <row r="8789">
          <cell r="H8789" t="str">
            <v>C29044</v>
          </cell>
          <cell r="AO8789">
            <v>0</v>
          </cell>
        </row>
        <row r="8790">
          <cell r="H8790" t="str">
            <v>C29045</v>
          </cell>
          <cell r="AO8790">
            <v>0</v>
          </cell>
        </row>
        <row r="8791">
          <cell r="H8791" t="str">
            <v>C29048</v>
          </cell>
          <cell r="AO8791">
            <v>0</v>
          </cell>
        </row>
        <row r="8792">
          <cell r="H8792" t="str">
            <v>C29049</v>
          </cell>
          <cell r="AO8792">
            <v>0</v>
          </cell>
        </row>
        <row r="8793">
          <cell r="H8793" t="str">
            <v>C29050</v>
          </cell>
          <cell r="AO8793">
            <v>0</v>
          </cell>
        </row>
        <row r="8794">
          <cell r="H8794" t="str">
            <v>C29052</v>
          </cell>
          <cell r="AO8794">
            <v>0</v>
          </cell>
        </row>
        <row r="8795">
          <cell r="H8795" t="str">
            <v>C29053</v>
          </cell>
          <cell r="AO8795">
            <v>0</v>
          </cell>
        </row>
        <row r="8796">
          <cell r="H8796" t="str">
            <v>C29054</v>
          </cell>
          <cell r="AO8796">
            <v>0</v>
          </cell>
        </row>
        <row r="8797">
          <cell r="H8797" t="str">
            <v>C29073</v>
          </cell>
          <cell r="AO8797">
            <v>0</v>
          </cell>
        </row>
        <row r="8798">
          <cell r="H8798" t="str">
            <v>C29074</v>
          </cell>
          <cell r="AO8798">
            <v>0</v>
          </cell>
        </row>
        <row r="8799">
          <cell r="H8799" t="str">
            <v>C29075</v>
          </cell>
          <cell r="AO8799">
            <v>0</v>
          </cell>
        </row>
        <row r="8800">
          <cell r="H8800" t="str">
            <v>C29078</v>
          </cell>
          <cell r="AO8800">
            <v>0</v>
          </cell>
        </row>
        <row r="8801">
          <cell r="H8801" t="str">
            <v>C29080</v>
          </cell>
          <cell r="AO8801">
            <v>0</v>
          </cell>
        </row>
        <row r="8802">
          <cell r="H8802" t="str">
            <v>C29081</v>
          </cell>
          <cell r="AO8802">
            <v>0</v>
          </cell>
        </row>
        <row r="8803">
          <cell r="H8803" t="str">
            <v>C29084</v>
          </cell>
          <cell r="AO8803">
            <v>0</v>
          </cell>
        </row>
        <row r="8804">
          <cell r="H8804" t="str">
            <v>C29085</v>
          </cell>
          <cell r="AO8804">
            <v>0</v>
          </cell>
        </row>
        <row r="8805">
          <cell r="H8805" t="str">
            <v>C29086</v>
          </cell>
          <cell r="AO8805">
            <v>1</v>
          </cell>
        </row>
        <row r="8806">
          <cell r="H8806" t="str">
            <v>C29087</v>
          </cell>
          <cell r="AO8806">
            <v>0</v>
          </cell>
        </row>
        <row r="8807">
          <cell r="H8807" t="str">
            <v>C29089</v>
          </cell>
          <cell r="AO8807">
            <v>0</v>
          </cell>
        </row>
        <row r="8808">
          <cell r="H8808" t="str">
            <v>C29090</v>
          </cell>
          <cell r="AO8808">
            <v>1</v>
          </cell>
        </row>
        <row r="8809">
          <cell r="H8809" t="str">
            <v>C29103</v>
          </cell>
          <cell r="AO8809">
            <v>2</v>
          </cell>
        </row>
        <row r="8810">
          <cell r="H8810" t="str">
            <v>C29125</v>
          </cell>
          <cell r="AO8810">
            <v>0</v>
          </cell>
        </row>
        <row r="8811">
          <cell r="H8811" t="str">
            <v>C29142</v>
          </cell>
          <cell r="AO8811">
            <v>0</v>
          </cell>
        </row>
        <row r="8812">
          <cell r="H8812" t="str">
            <v>C29143</v>
          </cell>
          <cell r="AO8812">
            <v>0</v>
          </cell>
        </row>
        <row r="8813">
          <cell r="H8813" t="str">
            <v>C29144</v>
          </cell>
          <cell r="AO8813">
            <v>0</v>
          </cell>
        </row>
        <row r="8814">
          <cell r="H8814" t="str">
            <v>C29151</v>
          </cell>
          <cell r="AO8814">
            <v>0</v>
          </cell>
        </row>
        <row r="8815">
          <cell r="H8815" t="str">
            <v>C29152</v>
          </cell>
          <cell r="AO8815">
            <v>0</v>
          </cell>
        </row>
        <row r="8816">
          <cell r="H8816" t="str">
            <v>C29157</v>
          </cell>
          <cell r="AO8816">
            <v>0</v>
          </cell>
        </row>
        <row r="8817">
          <cell r="H8817" t="str">
            <v>C29164</v>
          </cell>
          <cell r="AO8817">
            <v>0</v>
          </cell>
        </row>
        <row r="8818">
          <cell r="H8818" t="str">
            <v>C29176</v>
          </cell>
          <cell r="AO8818">
            <v>0</v>
          </cell>
        </row>
        <row r="8819">
          <cell r="H8819" t="str">
            <v>C29177</v>
          </cell>
          <cell r="AO8819">
            <v>0</v>
          </cell>
        </row>
        <row r="8820">
          <cell r="H8820" t="str">
            <v>C29178</v>
          </cell>
          <cell r="AO8820">
            <v>0</v>
          </cell>
        </row>
        <row r="8821">
          <cell r="H8821" t="str">
            <v>C29191</v>
          </cell>
          <cell r="AO8821">
            <v>0</v>
          </cell>
        </row>
        <row r="8822">
          <cell r="H8822" t="str">
            <v>C29192</v>
          </cell>
          <cell r="AO8822">
            <v>0</v>
          </cell>
        </row>
        <row r="8823">
          <cell r="H8823" t="str">
            <v>C29200</v>
          </cell>
          <cell r="AO8823">
            <v>0</v>
          </cell>
        </row>
        <row r="8824">
          <cell r="H8824" t="str">
            <v>C29201</v>
          </cell>
          <cell r="AO8824">
            <v>0</v>
          </cell>
        </row>
        <row r="8825">
          <cell r="H8825" t="str">
            <v>C29203</v>
          </cell>
          <cell r="AO8825">
            <v>0</v>
          </cell>
        </row>
        <row r="8826">
          <cell r="H8826" t="str">
            <v>C29204</v>
          </cell>
          <cell r="AO8826">
            <v>0</v>
          </cell>
        </row>
        <row r="8827">
          <cell r="H8827" t="str">
            <v>C29205</v>
          </cell>
          <cell r="AO8827">
            <v>0</v>
          </cell>
        </row>
        <row r="8828">
          <cell r="H8828" t="str">
            <v>C29206</v>
          </cell>
          <cell r="AO8828">
            <v>0</v>
          </cell>
        </row>
        <row r="8829">
          <cell r="H8829" t="str">
            <v>C29207</v>
          </cell>
          <cell r="AO8829">
            <v>0</v>
          </cell>
        </row>
        <row r="8830">
          <cell r="H8830" t="str">
            <v>C29216</v>
          </cell>
          <cell r="AO8830">
            <v>0</v>
          </cell>
        </row>
        <row r="8831">
          <cell r="H8831" t="str">
            <v>C29217</v>
          </cell>
          <cell r="AO8831">
            <v>1</v>
          </cell>
        </row>
        <row r="8832">
          <cell r="H8832" t="str">
            <v>C29218</v>
          </cell>
          <cell r="AO8832">
            <v>1</v>
          </cell>
        </row>
        <row r="8833">
          <cell r="H8833" t="str">
            <v>C29219</v>
          </cell>
          <cell r="AO8833">
            <v>0</v>
          </cell>
        </row>
        <row r="8834">
          <cell r="H8834" t="str">
            <v>C29220</v>
          </cell>
          <cell r="AO8834">
            <v>0</v>
          </cell>
        </row>
        <row r="8835">
          <cell r="H8835" t="str">
            <v>C29221</v>
          </cell>
          <cell r="AO8835">
            <v>1</v>
          </cell>
        </row>
        <row r="8836">
          <cell r="H8836" t="str">
            <v>C29225</v>
          </cell>
          <cell r="AO8836">
            <v>0</v>
          </cell>
        </row>
        <row r="8837">
          <cell r="H8837" t="str">
            <v>C29226</v>
          </cell>
          <cell r="AO8837">
            <v>0</v>
          </cell>
        </row>
        <row r="8838">
          <cell r="H8838" t="str">
            <v>C29227</v>
          </cell>
          <cell r="AO8838">
            <v>0</v>
          </cell>
        </row>
        <row r="8839">
          <cell r="H8839" t="str">
            <v>C29228</v>
          </cell>
          <cell r="AO8839">
            <v>0</v>
          </cell>
        </row>
        <row r="8840">
          <cell r="H8840" t="str">
            <v>C29229</v>
          </cell>
          <cell r="AO8840">
            <v>0</v>
          </cell>
        </row>
        <row r="8841">
          <cell r="H8841" t="str">
            <v>C29230</v>
          </cell>
          <cell r="AO8841">
            <v>0</v>
          </cell>
        </row>
        <row r="8842">
          <cell r="H8842" t="str">
            <v>C29234</v>
          </cell>
          <cell r="AO8842">
            <v>0</v>
          </cell>
        </row>
        <row r="8843">
          <cell r="H8843" t="str">
            <v>C29256</v>
          </cell>
          <cell r="AO8843">
            <v>1</v>
          </cell>
        </row>
        <row r="8844">
          <cell r="H8844" t="str">
            <v>C29257</v>
          </cell>
          <cell r="AO8844">
            <v>1</v>
          </cell>
        </row>
        <row r="8845">
          <cell r="H8845" t="str">
            <v>C29258</v>
          </cell>
          <cell r="AO8845">
            <v>1</v>
          </cell>
        </row>
        <row r="8846">
          <cell r="H8846" t="str">
            <v>C29259</v>
          </cell>
          <cell r="AO8846">
            <v>1</v>
          </cell>
        </row>
        <row r="8847">
          <cell r="H8847" t="str">
            <v>C29260</v>
          </cell>
          <cell r="AO8847">
            <v>0</v>
          </cell>
        </row>
        <row r="8848">
          <cell r="H8848" t="str">
            <v>C29261</v>
          </cell>
          <cell r="AO8848">
            <v>0</v>
          </cell>
        </row>
        <row r="8849">
          <cell r="H8849" t="str">
            <v>C29262</v>
          </cell>
          <cell r="AO8849">
            <v>1</v>
          </cell>
        </row>
        <row r="8850">
          <cell r="H8850" t="str">
            <v>C29263</v>
          </cell>
          <cell r="AO8850">
            <v>0</v>
          </cell>
        </row>
        <row r="8851">
          <cell r="H8851" t="str">
            <v>C29264</v>
          </cell>
          <cell r="AO8851">
            <v>0</v>
          </cell>
        </row>
        <row r="8852">
          <cell r="H8852" t="str">
            <v>C29269</v>
          </cell>
          <cell r="AO8852">
            <v>0</v>
          </cell>
        </row>
        <row r="8853">
          <cell r="H8853" t="str">
            <v>C29270</v>
          </cell>
          <cell r="AO8853">
            <v>0</v>
          </cell>
        </row>
        <row r="8854">
          <cell r="H8854" t="str">
            <v>C29274</v>
          </cell>
          <cell r="AO8854">
            <v>2</v>
          </cell>
        </row>
        <row r="8855">
          <cell r="H8855" t="str">
            <v>C29275</v>
          </cell>
          <cell r="AO8855">
            <v>0</v>
          </cell>
        </row>
        <row r="8856">
          <cell r="H8856" t="str">
            <v>C29276</v>
          </cell>
          <cell r="AO8856">
            <v>0</v>
          </cell>
        </row>
        <row r="8857">
          <cell r="H8857" t="str">
            <v>C29277</v>
          </cell>
          <cell r="AO8857">
            <v>1</v>
          </cell>
        </row>
        <row r="8858">
          <cell r="H8858" t="str">
            <v>C29284</v>
          </cell>
          <cell r="AO8858">
            <v>0</v>
          </cell>
        </row>
        <row r="8859">
          <cell r="H8859" t="str">
            <v>C29286</v>
          </cell>
          <cell r="AO8859">
            <v>0</v>
          </cell>
        </row>
        <row r="8860">
          <cell r="H8860" t="str">
            <v>C29287</v>
          </cell>
          <cell r="AO8860">
            <v>0</v>
          </cell>
        </row>
        <row r="8861">
          <cell r="H8861" t="str">
            <v>C29288</v>
          </cell>
          <cell r="AO8861">
            <v>0</v>
          </cell>
        </row>
        <row r="8862">
          <cell r="H8862" t="str">
            <v>C29289</v>
          </cell>
          <cell r="AO8862">
            <v>0</v>
          </cell>
        </row>
        <row r="8863">
          <cell r="H8863" t="str">
            <v>C29290</v>
          </cell>
          <cell r="AO8863">
            <v>0</v>
          </cell>
        </row>
        <row r="8864">
          <cell r="H8864" t="str">
            <v>C29291</v>
          </cell>
          <cell r="AO8864">
            <v>0</v>
          </cell>
        </row>
        <row r="8865">
          <cell r="H8865" t="str">
            <v>C29304</v>
          </cell>
          <cell r="AO8865">
            <v>0</v>
          </cell>
        </row>
        <row r="8866">
          <cell r="H8866" t="str">
            <v>C29305</v>
          </cell>
          <cell r="AO8866">
            <v>1</v>
          </cell>
        </row>
        <row r="8867">
          <cell r="H8867" t="str">
            <v>C29306</v>
          </cell>
          <cell r="AO8867">
            <v>1</v>
          </cell>
        </row>
        <row r="8868">
          <cell r="H8868" t="str">
            <v>C29307</v>
          </cell>
          <cell r="AO8868">
            <v>1</v>
          </cell>
        </row>
        <row r="8869">
          <cell r="H8869" t="str">
            <v>C29309</v>
          </cell>
          <cell r="AO8869">
            <v>1</v>
          </cell>
        </row>
        <row r="8870">
          <cell r="H8870" t="str">
            <v>C29310</v>
          </cell>
          <cell r="AO8870">
            <v>1</v>
          </cell>
        </row>
        <row r="8871">
          <cell r="H8871" t="str">
            <v>C29310</v>
          </cell>
          <cell r="AO8871">
            <v>1</v>
          </cell>
        </row>
        <row r="8872">
          <cell r="H8872" t="str">
            <v>C29311</v>
          </cell>
          <cell r="AO8872">
            <v>0</v>
          </cell>
        </row>
        <row r="8873">
          <cell r="H8873" t="str">
            <v>C29311</v>
          </cell>
          <cell r="AO8873">
            <v>0</v>
          </cell>
        </row>
        <row r="8874">
          <cell r="H8874" t="str">
            <v>C29312</v>
          </cell>
          <cell r="AO8874">
            <v>0</v>
          </cell>
        </row>
        <row r="8875">
          <cell r="H8875" t="str">
            <v>C29312</v>
          </cell>
          <cell r="AO8875">
            <v>0</v>
          </cell>
        </row>
        <row r="8876">
          <cell r="H8876" t="str">
            <v>C29326</v>
          </cell>
          <cell r="AO8876">
            <v>0</v>
          </cell>
        </row>
        <row r="8877">
          <cell r="H8877" t="str">
            <v>C29327</v>
          </cell>
          <cell r="AO8877">
            <v>0</v>
          </cell>
        </row>
        <row r="8878">
          <cell r="H8878" t="str">
            <v>C29328</v>
          </cell>
          <cell r="AO8878">
            <v>0</v>
          </cell>
        </row>
        <row r="8879">
          <cell r="H8879" t="str">
            <v>C29329</v>
          </cell>
          <cell r="AO8879">
            <v>0</v>
          </cell>
        </row>
        <row r="8880">
          <cell r="H8880" t="str">
            <v>C29339</v>
          </cell>
          <cell r="AO8880">
            <v>0</v>
          </cell>
        </row>
        <row r="8881">
          <cell r="H8881" t="str">
            <v>C29340</v>
          </cell>
          <cell r="AO8881">
            <v>0</v>
          </cell>
        </row>
        <row r="8882">
          <cell r="H8882" t="str">
            <v>C29342</v>
          </cell>
          <cell r="AO8882">
            <v>0</v>
          </cell>
        </row>
        <row r="8883">
          <cell r="H8883" t="str">
            <v>C29352</v>
          </cell>
          <cell r="AO8883">
            <v>0</v>
          </cell>
        </row>
        <row r="8884">
          <cell r="H8884" t="str">
            <v>C29353</v>
          </cell>
          <cell r="AO8884">
            <v>0</v>
          </cell>
        </row>
        <row r="8885">
          <cell r="H8885" t="str">
            <v>C29354</v>
          </cell>
          <cell r="AO8885">
            <v>0</v>
          </cell>
        </row>
        <row r="8886">
          <cell r="H8886" t="str">
            <v>C29365</v>
          </cell>
          <cell r="AO8886">
            <v>0</v>
          </cell>
        </row>
        <row r="8887">
          <cell r="H8887" t="str">
            <v>C29366</v>
          </cell>
          <cell r="AO8887">
            <v>1</v>
          </cell>
        </row>
        <row r="8888">
          <cell r="H8888" t="str">
            <v>C29367</v>
          </cell>
          <cell r="AO8888">
            <v>0</v>
          </cell>
        </row>
        <row r="8889">
          <cell r="H8889" t="str">
            <v>C29368</v>
          </cell>
          <cell r="AO8889">
            <v>0</v>
          </cell>
        </row>
        <row r="8890">
          <cell r="H8890" t="str">
            <v>C29369</v>
          </cell>
          <cell r="AO8890">
            <v>0</v>
          </cell>
        </row>
        <row r="8891">
          <cell r="H8891" t="str">
            <v>C29370</v>
          </cell>
          <cell r="AO8891">
            <v>0</v>
          </cell>
        </row>
        <row r="8892">
          <cell r="H8892" t="str">
            <v>C29371</v>
          </cell>
          <cell r="AO8892">
            <v>0</v>
          </cell>
        </row>
        <row r="8893">
          <cell r="H8893" t="str">
            <v>C29372</v>
          </cell>
          <cell r="AO8893">
            <v>0</v>
          </cell>
        </row>
        <row r="8894">
          <cell r="H8894" t="str">
            <v>C29373</v>
          </cell>
          <cell r="AO8894">
            <v>0</v>
          </cell>
        </row>
        <row r="8895">
          <cell r="H8895" t="str">
            <v>C29374</v>
          </cell>
          <cell r="AO8895">
            <v>0</v>
          </cell>
        </row>
        <row r="8896">
          <cell r="H8896" t="str">
            <v>C29375</v>
          </cell>
          <cell r="AO8896">
            <v>0</v>
          </cell>
        </row>
        <row r="8897">
          <cell r="H8897" t="str">
            <v>C29376</v>
          </cell>
          <cell r="AO8897">
            <v>0</v>
          </cell>
        </row>
        <row r="8898">
          <cell r="H8898" t="str">
            <v>C29377</v>
          </cell>
          <cell r="AO8898">
            <v>0</v>
          </cell>
        </row>
        <row r="8899">
          <cell r="H8899" t="str">
            <v>C29378</v>
          </cell>
          <cell r="AO8899">
            <v>1</v>
          </cell>
        </row>
        <row r="8900">
          <cell r="H8900" t="str">
            <v>C29380</v>
          </cell>
          <cell r="AO8900">
            <v>5</v>
          </cell>
        </row>
        <row r="8901">
          <cell r="H8901" t="str">
            <v>C29381</v>
          </cell>
          <cell r="AO8901">
            <v>0</v>
          </cell>
        </row>
        <row r="8902">
          <cell r="H8902" t="str">
            <v>C29382</v>
          </cell>
          <cell r="AO8902">
            <v>0</v>
          </cell>
        </row>
        <row r="8903">
          <cell r="H8903" t="str">
            <v>C29383</v>
          </cell>
          <cell r="AO8903">
            <v>0</v>
          </cell>
        </row>
        <row r="8904">
          <cell r="H8904" t="str">
            <v>C29398</v>
          </cell>
          <cell r="AO8904">
            <v>0</v>
          </cell>
        </row>
        <row r="8905">
          <cell r="H8905" t="str">
            <v>C29402</v>
          </cell>
          <cell r="AO8905">
            <v>0</v>
          </cell>
        </row>
        <row r="8906">
          <cell r="H8906" t="str">
            <v>C29413</v>
          </cell>
          <cell r="AO8906">
            <v>0</v>
          </cell>
        </row>
        <row r="8907">
          <cell r="H8907" t="str">
            <v>C29415</v>
          </cell>
          <cell r="AO8907">
            <v>0</v>
          </cell>
        </row>
        <row r="8908">
          <cell r="H8908" t="str">
            <v>C29416</v>
          </cell>
          <cell r="AO8908">
            <v>1</v>
          </cell>
        </row>
        <row r="8909">
          <cell r="H8909" t="str">
            <v>C29417</v>
          </cell>
          <cell r="AO8909">
            <v>1</v>
          </cell>
        </row>
        <row r="8910">
          <cell r="H8910" t="str">
            <v>C29418</v>
          </cell>
          <cell r="AO8910">
            <v>0</v>
          </cell>
        </row>
        <row r="8911">
          <cell r="H8911" t="str">
            <v>C29419</v>
          </cell>
          <cell r="AO8911">
            <v>0</v>
          </cell>
        </row>
        <row r="8912">
          <cell r="H8912" t="str">
            <v>C29420</v>
          </cell>
          <cell r="AO8912">
            <v>0</v>
          </cell>
        </row>
        <row r="8913">
          <cell r="H8913" t="str">
            <v>C29421</v>
          </cell>
          <cell r="AO8913">
            <v>0</v>
          </cell>
        </row>
        <row r="8914">
          <cell r="H8914" t="str">
            <v>C29422</v>
          </cell>
          <cell r="AO8914">
            <v>1</v>
          </cell>
        </row>
        <row r="8915">
          <cell r="H8915" t="str">
            <v>C29426</v>
          </cell>
          <cell r="AO8915">
            <v>0</v>
          </cell>
        </row>
        <row r="8916">
          <cell r="H8916" t="str">
            <v>C29428</v>
          </cell>
          <cell r="AO8916">
            <v>1</v>
          </cell>
        </row>
        <row r="8917">
          <cell r="H8917" t="str">
            <v>C29431</v>
          </cell>
          <cell r="AO8917">
            <v>0</v>
          </cell>
        </row>
        <row r="8918">
          <cell r="H8918" t="str">
            <v>C29435</v>
          </cell>
          <cell r="AO8918">
            <v>0</v>
          </cell>
        </row>
        <row r="8919">
          <cell r="H8919" t="str">
            <v>C29438</v>
          </cell>
          <cell r="AO8919">
            <v>1</v>
          </cell>
        </row>
        <row r="8920">
          <cell r="H8920" t="str">
            <v>C29440</v>
          </cell>
          <cell r="AO8920">
            <v>2</v>
          </cell>
        </row>
        <row r="8921">
          <cell r="H8921" t="str">
            <v>C29441</v>
          </cell>
          <cell r="AO8921">
            <v>0</v>
          </cell>
        </row>
        <row r="8922">
          <cell r="H8922" t="str">
            <v>C29447</v>
          </cell>
          <cell r="AO8922">
            <v>0</v>
          </cell>
        </row>
        <row r="8923">
          <cell r="H8923" t="str">
            <v>C29448</v>
          </cell>
          <cell r="AO8923">
            <v>0</v>
          </cell>
        </row>
        <row r="8924">
          <cell r="H8924" t="str">
            <v>C29449</v>
          </cell>
          <cell r="AO8924">
            <v>0</v>
          </cell>
        </row>
        <row r="8925">
          <cell r="H8925" t="str">
            <v>C29450</v>
          </cell>
          <cell r="AO8925">
            <v>0</v>
          </cell>
        </row>
        <row r="8926">
          <cell r="H8926" t="str">
            <v>C29451</v>
          </cell>
          <cell r="AO8926">
            <v>1</v>
          </cell>
        </row>
        <row r="8927">
          <cell r="H8927" t="str">
            <v>C29452</v>
          </cell>
          <cell r="AO8927">
            <v>0</v>
          </cell>
        </row>
        <row r="8928">
          <cell r="H8928" t="str">
            <v>C29453</v>
          </cell>
          <cell r="AO8928">
            <v>0</v>
          </cell>
        </row>
        <row r="8929">
          <cell r="H8929" t="str">
            <v>C29454</v>
          </cell>
          <cell r="AO8929">
            <v>0</v>
          </cell>
        </row>
        <row r="8930">
          <cell r="H8930" t="str">
            <v>C29455</v>
          </cell>
          <cell r="AO8930">
            <v>0</v>
          </cell>
        </row>
        <row r="8931">
          <cell r="H8931" t="str">
            <v>C29456</v>
          </cell>
          <cell r="AO8931">
            <v>0</v>
          </cell>
        </row>
        <row r="8932">
          <cell r="H8932" t="str">
            <v>C29457</v>
          </cell>
          <cell r="AO8932">
            <v>0</v>
          </cell>
        </row>
        <row r="8933">
          <cell r="H8933" t="str">
            <v>C29458</v>
          </cell>
          <cell r="AO8933">
            <v>0</v>
          </cell>
        </row>
        <row r="8934">
          <cell r="H8934" t="str">
            <v>C29459</v>
          </cell>
          <cell r="AO8934">
            <v>1</v>
          </cell>
        </row>
        <row r="8935">
          <cell r="H8935" t="str">
            <v>C29460</v>
          </cell>
          <cell r="AO8935">
            <v>0</v>
          </cell>
        </row>
        <row r="8936">
          <cell r="H8936" t="str">
            <v>C29461</v>
          </cell>
          <cell r="AO8936">
            <v>0</v>
          </cell>
        </row>
        <row r="8937">
          <cell r="H8937" t="str">
            <v>C29462</v>
          </cell>
          <cell r="AO8937">
            <v>0</v>
          </cell>
        </row>
        <row r="8938">
          <cell r="H8938" t="str">
            <v>C29463</v>
          </cell>
          <cell r="AO8938">
            <v>0</v>
          </cell>
        </row>
        <row r="8939">
          <cell r="H8939" t="str">
            <v>C29464</v>
          </cell>
          <cell r="AO8939">
            <v>1</v>
          </cell>
        </row>
        <row r="8940">
          <cell r="H8940" t="str">
            <v>C29474</v>
          </cell>
          <cell r="AO8940">
            <v>1</v>
          </cell>
        </row>
        <row r="8941">
          <cell r="H8941" t="str">
            <v>C29475</v>
          </cell>
          <cell r="AO8941">
            <v>0</v>
          </cell>
        </row>
        <row r="8942">
          <cell r="H8942" t="str">
            <v>C29476</v>
          </cell>
          <cell r="AO8942">
            <v>0</v>
          </cell>
        </row>
        <row r="8943">
          <cell r="H8943" t="str">
            <v>C29477</v>
          </cell>
          <cell r="AO8943">
            <v>0</v>
          </cell>
        </row>
        <row r="8944">
          <cell r="H8944" t="str">
            <v>C29478</v>
          </cell>
          <cell r="AO8944">
            <v>1</v>
          </cell>
        </row>
        <row r="8945">
          <cell r="H8945" t="str">
            <v>C29479</v>
          </cell>
          <cell r="AO8945">
            <v>2</v>
          </cell>
        </row>
        <row r="8946">
          <cell r="H8946" t="str">
            <v>C29480</v>
          </cell>
          <cell r="AO8946">
            <v>1</v>
          </cell>
        </row>
        <row r="8947">
          <cell r="H8947" t="str">
            <v>C29481</v>
          </cell>
          <cell r="AO8947">
            <v>0</v>
          </cell>
        </row>
        <row r="8948">
          <cell r="H8948" t="str">
            <v>C29486</v>
          </cell>
          <cell r="AO8948">
            <v>0</v>
          </cell>
        </row>
        <row r="8949">
          <cell r="H8949" t="str">
            <v>C29487</v>
          </cell>
          <cell r="AO8949">
            <v>1</v>
          </cell>
        </row>
        <row r="8950">
          <cell r="H8950" t="str">
            <v>C29488</v>
          </cell>
          <cell r="AO8950">
            <v>0</v>
          </cell>
        </row>
        <row r="8951">
          <cell r="H8951" t="str">
            <v>C29489</v>
          </cell>
          <cell r="AO8951">
            <v>0</v>
          </cell>
        </row>
        <row r="8952">
          <cell r="H8952" t="str">
            <v>C29490</v>
          </cell>
          <cell r="AO8952">
            <v>1</v>
          </cell>
        </row>
        <row r="8953">
          <cell r="H8953" t="str">
            <v>C29491</v>
          </cell>
          <cell r="AO8953">
            <v>1</v>
          </cell>
        </row>
        <row r="8954">
          <cell r="H8954" t="str">
            <v>C29492</v>
          </cell>
          <cell r="AO8954">
            <v>1</v>
          </cell>
        </row>
        <row r="8955">
          <cell r="H8955" t="str">
            <v>C29500</v>
          </cell>
          <cell r="AO8955">
            <v>0</v>
          </cell>
        </row>
        <row r="8956">
          <cell r="H8956" t="str">
            <v>C29509</v>
          </cell>
          <cell r="AO8956">
            <v>0</v>
          </cell>
        </row>
        <row r="8957">
          <cell r="H8957" t="str">
            <v>C29510</v>
          </cell>
          <cell r="AO8957">
            <v>1</v>
          </cell>
        </row>
        <row r="8958">
          <cell r="H8958" t="str">
            <v>C29518</v>
          </cell>
          <cell r="AO8958">
            <v>1</v>
          </cell>
        </row>
        <row r="8959">
          <cell r="H8959" t="str">
            <v>C29523</v>
          </cell>
          <cell r="AO8959">
            <v>0</v>
          </cell>
        </row>
        <row r="8960">
          <cell r="H8960" t="str">
            <v>C29526</v>
          </cell>
          <cell r="AO8960">
            <v>1</v>
          </cell>
        </row>
        <row r="8961">
          <cell r="H8961" t="str">
            <v>C29527</v>
          </cell>
          <cell r="AO8961">
            <v>1</v>
          </cell>
        </row>
        <row r="8962">
          <cell r="H8962" t="str">
            <v>C29530</v>
          </cell>
          <cell r="AO8962">
            <v>1</v>
          </cell>
        </row>
        <row r="8963">
          <cell r="H8963" t="str">
            <v>C29531</v>
          </cell>
          <cell r="AO8963">
            <v>0</v>
          </cell>
        </row>
        <row r="8964">
          <cell r="H8964" t="str">
            <v>C29532</v>
          </cell>
          <cell r="AO8964">
            <v>0</v>
          </cell>
        </row>
        <row r="8965">
          <cell r="H8965" t="str">
            <v>C29533</v>
          </cell>
          <cell r="AO8965">
            <v>1</v>
          </cell>
        </row>
        <row r="8966">
          <cell r="H8966" t="str">
            <v>C29534</v>
          </cell>
          <cell r="AO8966">
            <v>0</v>
          </cell>
        </row>
        <row r="8967">
          <cell r="H8967" t="str">
            <v>C29543</v>
          </cell>
          <cell r="AO8967">
            <v>0</v>
          </cell>
        </row>
        <row r="8968">
          <cell r="H8968" t="str">
            <v>C29544</v>
          </cell>
          <cell r="AO8968">
            <v>0</v>
          </cell>
        </row>
        <row r="8969">
          <cell r="H8969" t="str">
            <v>C29545</v>
          </cell>
          <cell r="AO8969">
            <v>0</v>
          </cell>
        </row>
        <row r="8970">
          <cell r="H8970" t="str">
            <v>C29546</v>
          </cell>
          <cell r="AO8970">
            <v>0</v>
          </cell>
        </row>
        <row r="8971">
          <cell r="H8971" t="str">
            <v>C29550</v>
          </cell>
          <cell r="AO8971">
            <v>2</v>
          </cell>
        </row>
        <row r="8972">
          <cell r="H8972" t="str">
            <v>C29556</v>
          </cell>
          <cell r="AO8972">
            <v>0</v>
          </cell>
        </row>
        <row r="8973">
          <cell r="H8973" t="str">
            <v>C29560</v>
          </cell>
          <cell r="AO8973">
            <v>1</v>
          </cell>
        </row>
        <row r="8974">
          <cell r="H8974" t="str">
            <v>C29568</v>
          </cell>
          <cell r="AO8974">
            <v>0</v>
          </cell>
        </row>
        <row r="8975">
          <cell r="H8975" t="str">
            <v>C29569</v>
          </cell>
          <cell r="AO8975">
            <v>0</v>
          </cell>
        </row>
        <row r="8976">
          <cell r="H8976" t="str">
            <v>C29570</v>
          </cell>
          <cell r="AO8976">
            <v>1</v>
          </cell>
        </row>
        <row r="8977">
          <cell r="H8977" t="str">
            <v>C29571</v>
          </cell>
          <cell r="AO8977">
            <v>0</v>
          </cell>
        </row>
        <row r="8978">
          <cell r="H8978" t="str">
            <v>C29572</v>
          </cell>
          <cell r="AO8978">
            <v>0</v>
          </cell>
        </row>
        <row r="8979">
          <cell r="H8979" t="str">
            <v>C29573</v>
          </cell>
          <cell r="AO8979">
            <v>0</v>
          </cell>
        </row>
        <row r="8980">
          <cell r="H8980" t="str">
            <v>C29584</v>
          </cell>
          <cell r="AO8980">
            <v>1</v>
          </cell>
        </row>
        <row r="8981">
          <cell r="H8981" t="str">
            <v>C29600</v>
          </cell>
          <cell r="AO8981">
            <v>1</v>
          </cell>
        </row>
        <row r="8982">
          <cell r="H8982" t="str">
            <v>C29603</v>
          </cell>
          <cell r="AO8982">
            <v>0</v>
          </cell>
        </row>
        <row r="8983">
          <cell r="H8983" t="str">
            <v>C29617</v>
          </cell>
          <cell r="AO8983">
            <v>1</v>
          </cell>
        </row>
        <row r="8984">
          <cell r="H8984" t="str">
            <v>C29624</v>
          </cell>
          <cell r="AO8984">
            <v>0</v>
          </cell>
        </row>
        <row r="8985">
          <cell r="H8985" t="str">
            <v>C29630</v>
          </cell>
          <cell r="AO8985">
            <v>2</v>
          </cell>
        </row>
        <row r="8986">
          <cell r="H8986" t="str">
            <v>C29637</v>
          </cell>
          <cell r="AO8986">
            <v>1</v>
          </cell>
        </row>
        <row r="8987">
          <cell r="H8987" t="str">
            <v>C29638</v>
          </cell>
          <cell r="AO8987">
            <v>0</v>
          </cell>
        </row>
        <row r="8988">
          <cell r="H8988" t="str">
            <v>C29644</v>
          </cell>
          <cell r="AO8988">
            <v>0</v>
          </cell>
        </row>
        <row r="8989">
          <cell r="H8989" t="str">
            <v>C29645</v>
          </cell>
          <cell r="AO8989">
            <v>0</v>
          </cell>
        </row>
        <row r="8990">
          <cell r="H8990" t="str">
            <v>C29646</v>
          </cell>
          <cell r="AO8990">
            <v>0</v>
          </cell>
        </row>
        <row r="8991">
          <cell r="H8991" t="str">
            <v>C29647</v>
          </cell>
          <cell r="AO8991">
            <v>0</v>
          </cell>
        </row>
        <row r="8992">
          <cell r="H8992" t="str">
            <v>C29648</v>
          </cell>
          <cell r="AO8992">
            <v>1</v>
          </cell>
        </row>
        <row r="8993">
          <cell r="H8993" t="str">
            <v>C29651</v>
          </cell>
          <cell r="AO8993">
            <v>0</v>
          </cell>
        </row>
        <row r="8994">
          <cell r="H8994" t="str">
            <v>C29652</v>
          </cell>
          <cell r="AO8994">
            <v>0</v>
          </cell>
        </row>
        <row r="8995">
          <cell r="H8995" t="str">
            <v>C29656</v>
          </cell>
          <cell r="AO8995">
            <v>1</v>
          </cell>
        </row>
        <row r="8996">
          <cell r="H8996" t="str">
            <v>C29658</v>
          </cell>
          <cell r="AO8996">
            <v>1</v>
          </cell>
        </row>
        <row r="8997">
          <cell r="H8997" t="str">
            <v>C29669</v>
          </cell>
          <cell r="AO8997">
            <v>0</v>
          </cell>
        </row>
        <row r="8998">
          <cell r="H8998" t="str">
            <v>C29674</v>
          </cell>
          <cell r="AO8998">
            <v>1</v>
          </cell>
        </row>
        <row r="8999">
          <cell r="H8999" t="str">
            <v>C29676</v>
          </cell>
          <cell r="AO8999">
            <v>0</v>
          </cell>
        </row>
        <row r="9000">
          <cell r="H9000" t="str">
            <v>C29679</v>
          </cell>
          <cell r="AO9000">
            <v>0</v>
          </cell>
        </row>
        <row r="9001">
          <cell r="H9001" t="str">
            <v>C29680</v>
          </cell>
          <cell r="AO9001">
            <v>0</v>
          </cell>
        </row>
        <row r="9002">
          <cell r="H9002" t="str">
            <v>C29681</v>
          </cell>
          <cell r="AO9002">
            <v>0</v>
          </cell>
        </row>
        <row r="9003">
          <cell r="H9003" t="str">
            <v>C29682</v>
          </cell>
          <cell r="AO9003">
            <v>0</v>
          </cell>
        </row>
        <row r="9004">
          <cell r="H9004" t="str">
            <v>C29683</v>
          </cell>
          <cell r="AO9004">
            <v>0</v>
          </cell>
        </row>
        <row r="9005">
          <cell r="H9005" t="str">
            <v>C29684</v>
          </cell>
          <cell r="AO9005">
            <v>0</v>
          </cell>
        </row>
        <row r="9006">
          <cell r="H9006" t="str">
            <v>C29685</v>
          </cell>
          <cell r="AO9006">
            <v>0</v>
          </cell>
        </row>
        <row r="9007">
          <cell r="H9007" t="str">
            <v>C29686</v>
          </cell>
          <cell r="AO9007">
            <v>1</v>
          </cell>
        </row>
        <row r="9008">
          <cell r="H9008" t="str">
            <v>C29687</v>
          </cell>
          <cell r="AO9008">
            <v>0</v>
          </cell>
        </row>
        <row r="9009">
          <cell r="H9009" t="str">
            <v>C29691</v>
          </cell>
          <cell r="AO9009">
            <v>1</v>
          </cell>
        </row>
        <row r="9010">
          <cell r="H9010" t="str">
            <v>C29700</v>
          </cell>
          <cell r="AO9010">
            <v>2</v>
          </cell>
        </row>
        <row r="9011">
          <cell r="H9011" t="str">
            <v>C29713</v>
          </cell>
          <cell r="AO9011">
            <v>1</v>
          </cell>
        </row>
        <row r="9012">
          <cell r="H9012" t="str">
            <v>C29714</v>
          </cell>
          <cell r="AO9012">
            <v>0</v>
          </cell>
        </row>
        <row r="9013">
          <cell r="H9013" t="str">
            <v>C29715</v>
          </cell>
          <cell r="AO9013">
            <v>0</v>
          </cell>
        </row>
        <row r="9014">
          <cell r="H9014" t="str">
            <v>C29716</v>
          </cell>
          <cell r="AO9014">
            <v>2</v>
          </cell>
        </row>
        <row r="9015">
          <cell r="H9015" t="str">
            <v>C29717</v>
          </cell>
          <cell r="AO9015">
            <v>1</v>
          </cell>
        </row>
        <row r="9016">
          <cell r="H9016" t="str">
            <v>C29718</v>
          </cell>
          <cell r="AO9016">
            <v>1</v>
          </cell>
        </row>
        <row r="9017">
          <cell r="H9017" t="str">
            <v>C29719</v>
          </cell>
          <cell r="AO9017">
            <v>0</v>
          </cell>
        </row>
        <row r="9018">
          <cell r="H9018" t="str">
            <v>C29720</v>
          </cell>
          <cell r="AO9018">
            <v>0</v>
          </cell>
        </row>
        <row r="9019">
          <cell r="H9019" t="str">
            <v>C29720</v>
          </cell>
          <cell r="AO9019">
            <v>0</v>
          </cell>
        </row>
        <row r="9020">
          <cell r="H9020" t="str">
            <v>C29721</v>
          </cell>
          <cell r="AO9020">
            <v>0</v>
          </cell>
        </row>
        <row r="9021">
          <cell r="H9021" t="str">
            <v>C29723</v>
          </cell>
          <cell r="AO9021">
            <v>0</v>
          </cell>
        </row>
        <row r="9022">
          <cell r="H9022" t="str">
            <v>C29745</v>
          </cell>
          <cell r="AO9022">
            <v>0</v>
          </cell>
        </row>
        <row r="9023">
          <cell r="H9023" t="str">
            <v>C29746</v>
          </cell>
          <cell r="AO9023">
            <v>1</v>
          </cell>
        </row>
        <row r="9024">
          <cell r="H9024" t="str">
            <v>C29747</v>
          </cell>
          <cell r="AO9024">
            <v>1</v>
          </cell>
        </row>
        <row r="9025">
          <cell r="H9025" t="str">
            <v>C29748</v>
          </cell>
          <cell r="AO9025">
            <v>0</v>
          </cell>
        </row>
        <row r="9026">
          <cell r="H9026" t="str">
            <v>C29760</v>
          </cell>
          <cell r="AO9026">
            <v>0</v>
          </cell>
        </row>
        <row r="9027">
          <cell r="H9027" t="str">
            <v>C29765</v>
          </cell>
          <cell r="AO9027">
            <v>1</v>
          </cell>
        </row>
        <row r="9028">
          <cell r="H9028" t="str">
            <v>C29767</v>
          </cell>
          <cell r="AO9028">
            <v>0</v>
          </cell>
        </row>
        <row r="9029">
          <cell r="H9029" t="str">
            <v>C29768</v>
          </cell>
          <cell r="AO9029">
            <v>0</v>
          </cell>
        </row>
        <row r="9030">
          <cell r="H9030" t="str">
            <v>C29769</v>
          </cell>
          <cell r="AO9030">
            <v>1</v>
          </cell>
        </row>
        <row r="9031">
          <cell r="H9031" t="str">
            <v>C29778</v>
          </cell>
          <cell r="AO9031">
            <v>1</v>
          </cell>
        </row>
        <row r="9032">
          <cell r="H9032" t="str">
            <v>C29779</v>
          </cell>
          <cell r="AO9032">
            <v>0</v>
          </cell>
        </row>
        <row r="9033">
          <cell r="H9033" t="str">
            <v>C29780</v>
          </cell>
          <cell r="AO9033">
            <v>0</v>
          </cell>
        </row>
        <row r="9034">
          <cell r="H9034" t="str">
            <v>C29781</v>
          </cell>
          <cell r="AO9034">
            <v>0</v>
          </cell>
        </row>
        <row r="9035">
          <cell r="H9035" t="str">
            <v>C29782</v>
          </cell>
          <cell r="AO9035">
            <v>0</v>
          </cell>
        </row>
        <row r="9036">
          <cell r="H9036" t="str">
            <v>C29783</v>
          </cell>
          <cell r="AO9036">
            <v>0</v>
          </cell>
        </row>
        <row r="9037">
          <cell r="H9037" t="str">
            <v>C29789</v>
          </cell>
          <cell r="AO9037">
            <v>0</v>
          </cell>
        </row>
        <row r="9038">
          <cell r="H9038" t="str">
            <v>C29791</v>
          </cell>
          <cell r="AO9038">
            <v>0</v>
          </cell>
        </row>
        <row r="9039">
          <cell r="H9039" t="str">
            <v>C29792</v>
          </cell>
          <cell r="AO9039">
            <v>1</v>
          </cell>
        </row>
        <row r="9040">
          <cell r="H9040" t="str">
            <v>C29793</v>
          </cell>
          <cell r="AO9040">
            <v>0</v>
          </cell>
        </row>
        <row r="9041">
          <cell r="H9041" t="str">
            <v>C29794</v>
          </cell>
          <cell r="AO9041">
            <v>0</v>
          </cell>
        </row>
        <row r="9042">
          <cell r="H9042" t="str">
            <v>C29795</v>
          </cell>
          <cell r="AO9042">
            <v>1</v>
          </cell>
        </row>
        <row r="9043">
          <cell r="H9043" t="str">
            <v>C29823</v>
          </cell>
          <cell r="AO9043">
            <v>0</v>
          </cell>
        </row>
        <row r="9044">
          <cell r="H9044" t="str">
            <v>C29824</v>
          </cell>
          <cell r="AO9044">
            <v>0</v>
          </cell>
        </row>
        <row r="9045">
          <cell r="H9045" t="str">
            <v>C29838</v>
          </cell>
          <cell r="AO9045">
            <v>1</v>
          </cell>
        </row>
        <row r="9046">
          <cell r="H9046" t="str">
            <v>C29841</v>
          </cell>
          <cell r="AO9046">
            <v>0</v>
          </cell>
        </row>
        <row r="9047">
          <cell r="H9047" t="str">
            <v>C29843</v>
          </cell>
          <cell r="AO9047">
            <v>1</v>
          </cell>
        </row>
        <row r="9048">
          <cell r="H9048" t="str">
            <v>C29846</v>
          </cell>
          <cell r="AO9048">
            <v>0</v>
          </cell>
        </row>
        <row r="9049">
          <cell r="H9049" t="str">
            <v>C29847</v>
          </cell>
          <cell r="AO9049">
            <v>0</v>
          </cell>
        </row>
        <row r="9050">
          <cell r="H9050" t="str">
            <v>C29850</v>
          </cell>
          <cell r="AO9050">
            <v>0</v>
          </cell>
        </row>
        <row r="9051">
          <cell r="H9051" t="str">
            <v>C29853</v>
          </cell>
          <cell r="AO9051">
            <v>0</v>
          </cell>
        </row>
        <row r="9052">
          <cell r="H9052" t="str">
            <v>C29856</v>
          </cell>
          <cell r="AO9052">
            <v>0</v>
          </cell>
        </row>
        <row r="9053">
          <cell r="H9053" t="str">
            <v>C29857</v>
          </cell>
          <cell r="AO9053">
            <v>0</v>
          </cell>
        </row>
        <row r="9054">
          <cell r="H9054" t="str">
            <v>C29858</v>
          </cell>
          <cell r="AO9054">
            <v>0</v>
          </cell>
        </row>
        <row r="9055">
          <cell r="H9055" t="str">
            <v>C29859</v>
          </cell>
          <cell r="AO9055">
            <v>0</v>
          </cell>
        </row>
        <row r="9056">
          <cell r="H9056" t="str">
            <v>C29871</v>
          </cell>
          <cell r="AO9056">
            <v>1</v>
          </cell>
        </row>
        <row r="9057">
          <cell r="H9057" t="str">
            <v>C29872</v>
          </cell>
          <cell r="AO9057">
            <v>0</v>
          </cell>
        </row>
        <row r="9058">
          <cell r="H9058" t="str">
            <v>C29873</v>
          </cell>
          <cell r="AO9058">
            <v>0</v>
          </cell>
        </row>
        <row r="9059">
          <cell r="H9059" t="str">
            <v>C29880</v>
          </cell>
          <cell r="AO9059">
            <v>0</v>
          </cell>
        </row>
        <row r="9060">
          <cell r="H9060" t="str">
            <v>C29883</v>
          </cell>
          <cell r="AO9060">
            <v>0</v>
          </cell>
        </row>
        <row r="9061">
          <cell r="H9061" t="str">
            <v>C29885</v>
          </cell>
          <cell r="AO9061">
            <v>1</v>
          </cell>
        </row>
        <row r="9062">
          <cell r="H9062" t="str">
            <v>C29887</v>
          </cell>
          <cell r="AO9062">
            <v>1</v>
          </cell>
        </row>
        <row r="9063">
          <cell r="H9063" t="str">
            <v>C29888</v>
          </cell>
          <cell r="AO9063">
            <v>3</v>
          </cell>
        </row>
        <row r="9064">
          <cell r="H9064" t="str">
            <v>C29889</v>
          </cell>
          <cell r="AO9064">
            <v>0</v>
          </cell>
        </row>
        <row r="9065">
          <cell r="H9065" t="str">
            <v>C29893</v>
          </cell>
          <cell r="AO9065">
            <v>1</v>
          </cell>
        </row>
        <row r="9066">
          <cell r="H9066" t="str">
            <v>C29894</v>
          </cell>
          <cell r="AO9066">
            <v>0</v>
          </cell>
        </row>
        <row r="9067">
          <cell r="H9067" t="str">
            <v>C29895</v>
          </cell>
          <cell r="AO9067">
            <v>0</v>
          </cell>
        </row>
        <row r="9068">
          <cell r="H9068" t="str">
            <v>C29896</v>
          </cell>
          <cell r="AO9068">
            <v>0</v>
          </cell>
        </row>
        <row r="9069">
          <cell r="H9069" t="str">
            <v>C29904</v>
          </cell>
          <cell r="AO9069">
            <v>0</v>
          </cell>
        </row>
        <row r="9070">
          <cell r="H9070" t="str">
            <v>C29906</v>
          </cell>
          <cell r="AO9070">
            <v>0</v>
          </cell>
        </row>
        <row r="9071">
          <cell r="H9071" t="str">
            <v>C29910</v>
          </cell>
          <cell r="AO9071">
            <v>0</v>
          </cell>
        </row>
        <row r="9072">
          <cell r="H9072" t="str">
            <v>C29912</v>
          </cell>
          <cell r="AO9072">
            <v>0</v>
          </cell>
        </row>
        <row r="9073">
          <cell r="H9073" t="str">
            <v>C29913</v>
          </cell>
          <cell r="AO9073">
            <v>0</v>
          </cell>
        </row>
        <row r="9074">
          <cell r="H9074" t="str">
            <v>C29914</v>
          </cell>
          <cell r="AO9074">
            <v>0</v>
          </cell>
        </row>
        <row r="9075">
          <cell r="H9075" t="str">
            <v>C29917</v>
          </cell>
          <cell r="AO9075">
            <v>2</v>
          </cell>
        </row>
        <row r="9076">
          <cell r="H9076" t="str">
            <v>C29920</v>
          </cell>
          <cell r="AO9076">
            <v>1</v>
          </cell>
        </row>
        <row r="9077">
          <cell r="H9077" t="str">
            <v>C29921</v>
          </cell>
          <cell r="AO9077">
            <v>1</v>
          </cell>
        </row>
        <row r="9078">
          <cell r="H9078" t="str">
            <v>C29922</v>
          </cell>
          <cell r="AO9078">
            <v>0</v>
          </cell>
        </row>
        <row r="9079">
          <cell r="H9079" t="str">
            <v>C29926</v>
          </cell>
          <cell r="AO9079">
            <v>3</v>
          </cell>
        </row>
        <row r="9080">
          <cell r="H9080" t="str">
            <v>C29927</v>
          </cell>
          <cell r="AO9080">
            <v>0</v>
          </cell>
        </row>
        <row r="9081">
          <cell r="H9081" t="str">
            <v>C29928</v>
          </cell>
          <cell r="AO9081">
            <v>0</v>
          </cell>
        </row>
        <row r="9082">
          <cell r="H9082" t="str">
            <v>C29929</v>
          </cell>
          <cell r="AO9082">
            <v>0</v>
          </cell>
        </row>
        <row r="9083">
          <cell r="H9083" t="str">
            <v>C29930</v>
          </cell>
          <cell r="AO9083">
            <v>1</v>
          </cell>
        </row>
        <row r="9084">
          <cell r="H9084" t="str">
            <v>C29931</v>
          </cell>
          <cell r="AO9084">
            <v>0</v>
          </cell>
        </row>
        <row r="9085">
          <cell r="H9085" t="str">
            <v>C29934</v>
          </cell>
          <cell r="AO9085">
            <v>1</v>
          </cell>
        </row>
        <row r="9086">
          <cell r="H9086" t="str">
            <v>C29935</v>
          </cell>
          <cell r="AO9086">
            <v>0</v>
          </cell>
        </row>
        <row r="9087">
          <cell r="H9087" t="str">
            <v>C29939</v>
          </cell>
          <cell r="AO9087">
            <v>0</v>
          </cell>
        </row>
        <row r="9088">
          <cell r="H9088" t="str">
            <v>C29956</v>
          </cell>
          <cell r="AO9088">
            <v>0</v>
          </cell>
        </row>
        <row r="9089">
          <cell r="H9089" t="str">
            <v>C29959</v>
          </cell>
          <cell r="AO9089">
            <v>0</v>
          </cell>
        </row>
        <row r="9090">
          <cell r="H9090" t="str">
            <v>C29960</v>
          </cell>
          <cell r="AO9090">
            <v>1</v>
          </cell>
        </row>
        <row r="9091">
          <cell r="H9091" t="str">
            <v>C29961</v>
          </cell>
          <cell r="AO9091">
            <v>0</v>
          </cell>
        </row>
        <row r="9092">
          <cell r="H9092" t="str">
            <v>C29962</v>
          </cell>
          <cell r="AO9092">
            <v>1</v>
          </cell>
        </row>
        <row r="9093">
          <cell r="H9093" t="str">
            <v>C29966</v>
          </cell>
          <cell r="AO9093">
            <v>0</v>
          </cell>
        </row>
        <row r="9094">
          <cell r="H9094" t="str">
            <v>C29967</v>
          </cell>
          <cell r="AO9094">
            <v>1</v>
          </cell>
        </row>
        <row r="9095">
          <cell r="H9095" t="str">
            <v>C29968</v>
          </cell>
          <cell r="AO9095">
            <v>0</v>
          </cell>
        </row>
        <row r="9096">
          <cell r="H9096" t="str">
            <v>C29969</v>
          </cell>
          <cell r="AO9096">
            <v>0</v>
          </cell>
        </row>
        <row r="9097">
          <cell r="H9097" t="str">
            <v>C29974</v>
          </cell>
          <cell r="AO9097">
            <v>0</v>
          </cell>
        </row>
        <row r="9098">
          <cell r="H9098" t="str">
            <v>C29976</v>
          </cell>
          <cell r="AO9098">
            <v>1</v>
          </cell>
        </row>
        <row r="9099">
          <cell r="H9099" t="str">
            <v>C29978</v>
          </cell>
          <cell r="AO9099">
            <v>1</v>
          </cell>
        </row>
        <row r="9100">
          <cell r="H9100" t="str">
            <v>C29982</v>
          </cell>
          <cell r="AO9100">
            <v>0</v>
          </cell>
        </row>
        <row r="9101">
          <cell r="H9101" t="str">
            <v>C29983</v>
          </cell>
          <cell r="AO9101">
            <v>1</v>
          </cell>
        </row>
        <row r="9102">
          <cell r="H9102" t="str">
            <v>C29984</v>
          </cell>
          <cell r="AO9102">
            <v>0</v>
          </cell>
        </row>
        <row r="9103">
          <cell r="H9103" t="str">
            <v>C29986</v>
          </cell>
          <cell r="AO9103">
            <v>0</v>
          </cell>
        </row>
        <row r="9104">
          <cell r="H9104" t="str">
            <v>C29988</v>
          </cell>
          <cell r="AO9104">
            <v>0</v>
          </cell>
        </row>
        <row r="9105">
          <cell r="H9105" t="str">
            <v>C29990</v>
          </cell>
          <cell r="AO9105">
            <v>1</v>
          </cell>
        </row>
        <row r="9106">
          <cell r="H9106" t="str">
            <v>C30004</v>
          </cell>
          <cell r="AO9106">
            <v>0</v>
          </cell>
        </row>
        <row r="9107">
          <cell r="H9107" t="str">
            <v>C30005</v>
          </cell>
          <cell r="AO9107">
            <v>0</v>
          </cell>
        </row>
        <row r="9108">
          <cell r="H9108" t="str">
            <v>C30006</v>
          </cell>
          <cell r="AO9108">
            <v>0</v>
          </cell>
        </row>
        <row r="9109">
          <cell r="H9109" t="str">
            <v>C30009</v>
          </cell>
          <cell r="AO9109">
            <v>0</v>
          </cell>
        </row>
        <row r="9110">
          <cell r="H9110" t="str">
            <v>C30010</v>
          </cell>
          <cell r="AO9110">
            <v>0</v>
          </cell>
        </row>
        <row r="9111">
          <cell r="H9111" t="str">
            <v>C30011</v>
          </cell>
          <cell r="AO9111">
            <v>1</v>
          </cell>
        </row>
        <row r="9112">
          <cell r="H9112" t="str">
            <v>C30015</v>
          </cell>
          <cell r="AO9112">
            <v>0</v>
          </cell>
        </row>
        <row r="9113">
          <cell r="H9113" t="str">
            <v>C30016</v>
          </cell>
          <cell r="AO9113">
            <v>1</v>
          </cell>
        </row>
        <row r="9114">
          <cell r="H9114" t="str">
            <v>C30017</v>
          </cell>
          <cell r="AO9114">
            <v>1</v>
          </cell>
        </row>
        <row r="9115">
          <cell r="H9115" t="str">
            <v>C30018</v>
          </cell>
          <cell r="AO9115">
            <v>1</v>
          </cell>
        </row>
        <row r="9116">
          <cell r="H9116" t="str">
            <v>C30019</v>
          </cell>
          <cell r="AO9116">
            <v>2</v>
          </cell>
        </row>
        <row r="9117">
          <cell r="H9117" t="str">
            <v>C30020</v>
          </cell>
          <cell r="AO9117">
            <v>1</v>
          </cell>
        </row>
        <row r="9118">
          <cell r="H9118" t="str">
            <v>C30021</v>
          </cell>
          <cell r="AO9118">
            <v>0</v>
          </cell>
        </row>
        <row r="9119">
          <cell r="H9119" t="str">
            <v>C30027</v>
          </cell>
          <cell r="AO9119">
            <v>0</v>
          </cell>
        </row>
        <row r="9120">
          <cell r="H9120" t="str">
            <v>C30028</v>
          </cell>
          <cell r="AO9120">
            <v>0</v>
          </cell>
        </row>
        <row r="9121">
          <cell r="H9121" t="str">
            <v>C30029</v>
          </cell>
          <cell r="AO9121">
            <v>0</v>
          </cell>
        </row>
        <row r="9122">
          <cell r="H9122" t="str">
            <v>C30030</v>
          </cell>
          <cell r="AO9122">
            <v>0</v>
          </cell>
        </row>
        <row r="9123">
          <cell r="H9123" t="str">
            <v>C30031</v>
          </cell>
          <cell r="AO9123">
            <v>0</v>
          </cell>
        </row>
        <row r="9124">
          <cell r="H9124" t="str">
            <v>C30032</v>
          </cell>
          <cell r="AO9124">
            <v>1</v>
          </cell>
        </row>
        <row r="9125">
          <cell r="H9125" t="str">
            <v>C30038</v>
          </cell>
          <cell r="AO9125">
            <v>1</v>
          </cell>
        </row>
        <row r="9126">
          <cell r="H9126" t="str">
            <v>C30039</v>
          </cell>
          <cell r="AO9126">
            <v>0</v>
          </cell>
        </row>
        <row r="9127">
          <cell r="H9127" t="str">
            <v>C30040</v>
          </cell>
          <cell r="AO9127">
            <v>0</v>
          </cell>
        </row>
        <row r="9128">
          <cell r="H9128" t="str">
            <v>C30041</v>
          </cell>
          <cell r="AO9128">
            <v>1</v>
          </cell>
        </row>
        <row r="9129">
          <cell r="H9129" t="str">
            <v>C30042</v>
          </cell>
          <cell r="AO9129">
            <v>1</v>
          </cell>
        </row>
        <row r="9130">
          <cell r="H9130" t="str">
            <v>C30049</v>
          </cell>
          <cell r="AO9130">
            <v>0</v>
          </cell>
        </row>
        <row r="9131">
          <cell r="H9131" t="str">
            <v>C30050</v>
          </cell>
          <cell r="AO9131">
            <v>1</v>
          </cell>
        </row>
        <row r="9132">
          <cell r="H9132" t="str">
            <v>C30051</v>
          </cell>
          <cell r="AO9132">
            <v>1</v>
          </cell>
        </row>
        <row r="9133">
          <cell r="H9133" t="str">
            <v>C30052</v>
          </cell>
          <cell r="AO9133">
            <v>0</v>
          </cell>
        </row>
        <row r="9134">
          <cell r="H9134" t="str">
            <v>C30053</v>
          </cell>
          <cell r="AO9134">
            <v>0</v>
          </cell>
        </row>
        <row r="9135">
          <cell r="H9135" t="str">
            <v>C30054</v>
          </cell>
          <cell r="AO9135">
            <v>0</v>
          </cell>
        </row>
        <row r="9136">
          <cell r="H9136" t="str">
            <v>C30060</v>
          </cell>
          <cell r="AO9136">
            <v>0</v>
          </cell>
        </row>
        <row r="9137">
          <cell r="H9137" t="str">
            <v>C30062</v>
          </cell>
          <cell r="AO9137">
            <v>0</v>
          </cell>
        </row>
        <row r="9138">
          <cell r="H9138" t="str">
            <v>C30063</v>
          </cell>
          <cell r="AO9138">
            <v>0</v>
          </cell>
        </row>
        <row r="9139">
          <cell r="H9139" t="str">
            <v>C30066</v>
          </cell>
          <cell r="AO9139">
            <v>0</v>
          </cell>
        </row>
        <row r="9140">
          <cell r="H9140" t="str">
            <v>C30074</v>
          </cell>
          <cell r="AO9140">
            <v>0</v>
          </cell>
        </row>
        <row r="9141">
          <cell r="H9141" t="str">
            <v>C30080</v>
          </cell>
          <cell r="AO9141">
            <v>0</v>
          </cell>
        </row>
        <row r="9142">
          <cell r="H9142" t="str">
            <v>C30083</v>
          </cell>
          <cell r="AO9142">
            <v>0</v>
          </cell>
        </row>
        <row r="9143">
          <cell r="H9143" t="str">
            <v>C30085</v>
          </cell>
          <cell r="AO9143">
            <v>0</v>
          </cell>
        </row>
        <row r="9144">
          <cell r="H9144" t="str">
            <v>C30086</v>
          </cell>
          <cell r="AO9144">
            <v>0</v>
          </cell>
        </row>
        <row r="9145">
          <cell r="H9145" t="str">
            <v>C30087</v>
          </cell>
          <cell r="AO9145">
            <v>0</v>
          </cell>
        </row>
        <row r="9146">
          <cell r="H9146" t="str">
            <v>C30088</v>
          </cell>
          <cell r="AO9146">
            <v>0</v>
          </cell>
        </row>
        <row r="9147">
          <cell r="H9147" t="str">
            <v>C30089</v>
          </cell>
          <cell r="AO9147">
            <v>0</v>
          </cell>
        </row>
        <row r="9148">
          <cell r="H9148" t="str">
            <v>C30090</v>
          </cell>
          <cell r="AO9148">
            <v>0</v>
          </cell>
        </row>
        <row r="9149">
          <cell r="H9149" t="str">
            <v>C30091</v>
          </cell>
          <cell r="AO9149">
            <v>0</v>
          </cell>
        </row>
        <row r="9150">
          <cell r="H9150" t="str">
            <v>C30092</v>
          </cell>
          <cell r="AO9150">
            <v>0</v>
          </cell>
        </row>
        <row r="9151">
          <cell r="H9151" t="str">
            <v>C30093</v>
          </cell>
          <cell r="AO9151">
            <v>0</v>
          </cell>
        </row>
        <row r="9152">
          <cell r="H9152" t="str">
            <v>C30094</v>
          </cell>
          <cell r="AO9152">
            <v>0</v>
          </cell>
        </row>
        <row r="9153">
          <cell r="H9153" t="str">
            <v>C30095</v>
          </cell>
          <cell r="AO9153">
            <v>0</v>
          </cell>
        </row>
        <row r="9154">
          <cell r="H9154" t="str">
            <v>C30097</v>
          </cell>
          <cell r="AO9154">
            <v>0</v>
          </cell>
        </row>
        <row r="9155">
          <cell r="H9155" t="str">
            <v>C30098</v>
          </cell>
          <cell r="AO9155">
            <v>0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Andressa Freitas Silva" refreshedDate="46126.490187731477" createdVersion="8" refreshedVersion="8" minRefreshableVersion="3" recordCount="9167" xr:uid="{00000000-000A-0000-FFFF-FFFF04000000}">
  <cacheSource type="worksheet">
    <worksheetSource name="dCliente"/>
  </cacheSource>
  <cacheFields count="51">
    <cacheField name="supervisor" numFmtId="0">
      <sharedItems count="14">
        <s v="F_Juazeiro"/>
        <s v="F_Maranhão"/>
        <s v="F_Mossoró"/>
        <s v="F_Pernambuco_AS"/>
        <s v="F_Pernambuco_PB"/>
        <s v="F_Pernambuco_VA"/>
        <s v="F_Sobral"/>
        <s v="F_Teresina"/>
        <s v="M_Capital"/>
        <s v="M_Interior"/>
        <s v="M_Nacionais"/>
        <s v="M_Regionais"/>
        <s v="Marujinho"/>
        <s v="Telemarketing"/>
      </sharedItems>
    </cacheField>
    <cacheField name="cod_supervisor" numFmtId="0">
      <sharedItems/>
    </cacheField>
    <cacheField name="vendedor" numFmtId="0">
      <sharedItems count="62">
        <s v="Jefferson"/>
        <s v="Luan"/>
        <s v="Luciano"/>
        <s v="Morgana"/>
        <s v="Vinicius"/>
        <s v="Diego Carlos"/>
        <s v="Fábio"/>
        <s v="Melo Monteiro"/>
        <s v="Nacionais PE"/>
        <s v="Roberta Cristina"/>
        <s v="Wesley Cesar"/>
        <s v="Ladjane de Oliveira"/>
        <s v="Airmes"/>
        <s v="André Luiz"/>
        <s v="Aprigio"/>
        <s v="Emanoel"/>
        <s v="Emmanuel"/>
        <s v="Geovane"/>
        <s v="Geraldo"/>
        <s v="Jessica"/>
        <s v="Leiliane"/>
        <s v="Leucio Pereira"/>
        <s v="Adriano"/>
        <s v="Aglailson"/>
        <s v="Antonio Pereira"/>
        <s v="Bruno"/>
        <s v="Gonzarlen"/>
        <s v="Janice"/>
        <s v="Jardel"/>
        <s v="Luiz Andre"/>
        <s v="Claudia"/>
        <s v="Joelton"/>
        <s v="Maria"/>
        <s v="Moises"/>
        <s v="Nacionais PI"/>
        <s v="Alexsanderson"/>
        <s v="Aramys"/>
        <s v="Caio"/>
        <s v="Felipe"/>
        <s v="Francineudo"/>
        <s v="Glauber"/>
        <s v="Leonardo"/>
        <s v="Roberto"/>
        <s v="Gardel"/>
        <s v="Natanael"/>
        <s v="F_Nacionais Jua"/>
        <s v="Franklin"/>
        <s v="Gleiciano"/>
        <s v="Imperatriz"/>
        <s v="Lettelie"/>
        <s v="Nacionais Cap"/>
        <s v="Benzelieu"/>
        <s v="Rogerio"/>
        <s v="Rosana"/>
        <s v="Jacilane"/>
        <s v="Kellylania"/>
        <s v="Marujinho_PE"/>
        <s v="Vitoria"/>
        <s v="Ana Beatriz"/>
        <s v="Deborah"/>
        <s v="Monikelly"/>
        <s v="Sujeiras TLM"/>
      </sharedItems>
    </cacheField>
    <cacheField name="cod_vendedor" numFmtId="0">
      <sharedItems containsSemiMixedTypes="0" containsString="0" containsNumber="1" containsInteger="1" minValue="993" maxValue="1292"/>
    </cacheField>
    <cacheField name="promotor" numFmtId="0">
      <sharedItems containsNonDate="0" containsString="0" containsBlank="1"/>
    </cacheField>
    <cacheField name="cod_promotor" numFmtId="0">
      <sharedItems containsNonDate="0" containsString="0" containsBlank="1"/>
    </cacheField>
    <cacheField name="rede" numFmtId="0">
      <sharedItems/>
    </cacheField>
    <cacheField name="cod_cliente" numFmtId="0">
      <sharedItems count="9161">
        <s v="C03250"/>
        <s v="C03261"/>
        <s v="C03266"/>
        <s v="C03268"/>
        <s v="C03310"/>
        <s v="C03311"/>
        <s v="C03329"/>
        <s v="C03336"/>
        <s v="C03361"/>
        <s v="C03378"/>
        <s v="C03381"/>
        <s v="C03382"/>
        <s v="C03420"/>
        <s v="C04404"/>
        <s v="C04810"/>
        <s v="C04813"/>
        <s v="C04906"/>
        <s v="C04908"/>
        <s v="C04955"/>
        <s v="C04962"/>
        <s v="C04980"/>
        <s v="C04984"/>
        <s v="C04989"/>
        <s v="C05009"/>
        <s v="C05014"/>
        <s v="C05093"/>
        <s v="C05101"/>
        <s v="C05103"/>
        <s v="C05596"/>
        <s v="C05610"/>
        <s v="C05630"/>
        <s v="C05639"/>
        <s v="C05718"/>
        <s v="C05847"/>
        <s v="C05944"/>
        <s v="C05992"/>
        <s v="C06073"/>
        <s v="C06208"/>
        <s v="C06225"/>
        <s v="C06290"/>
        <s v="C06299"/>
        <s v="C06371"/>
        <s v="C08668"/>
        <s v="C08752"/>
        <s v="C08806"/>
        <s v="C08871"/>
        <s v="C08876"/>
        <s v="C08890"/>
        <s v="C08938"/>
        <s v="C08939"/>
        <s v="C08993"/>
        <s v="C08998"/>
        <s v="C09008"/>
        <s v="C09115"/>
        <s v="C09163"/>
        <s v="C09802"/>
        <s v="C10004"/>
        <s v="C10093"/>
        <s v="C10545"/>
        <s v="C10936"/>
        <s v="C11035"/>
        <s v="C11069"/>
        <s v="C11184"/>
        <s v="C11192"/>
        <s v="C11225"/>
        <s v="C11265"/>
        <s v="C11266"/>
        <s v="C11277"/>
        <s v="C11334"/>
        <s v="C11337"/>
        <s v="C11348"/>
        <s v="C11416"/>
        <s v="C11478"/>
        <s v="C11492"/>
        <s v="C11827"/>
        <s v="C11926"/>
        <s v="C12250"/>
        <s v="C12251"/>
        <s v="C13387"/>
        <s v="C13394"/>
        <s v="C13406"/>
        <s v="C13780"/>
        <s v="C13782"/>
        <s v="C13803"/>
        <s v="C13805"/>
        <s v="C13836"/>
        <s v="C13844"/>
        <s v="C13852"/>
        <s v="C13979"/>
        <s v="C14058"/>
        <s v="C14071"/>
        <s v="C14256"/>
        <s v="C14672"/>
        <s v="C14885"/>
        <s v="C15244"/>
        <s v="C15408"/>
        <s v="C15431"/>
        <s v="C15652"/>
        <s v="C15687"/>
        <s v="C15747"/>
        <s v="C15925"/>
        <s v="C15941"/>
        <s v="C15954"/>
        <s v="C16169"/>
        <s v="C16243"/>
        <s v="C16581"/>
        <s v="C16855"/>
        <s v="C16966"/>
        <s v="C16967"/>
        <s v="C17293"/>
        <s v="C17667"/>
        <s v="C17668"/>
        <s v="C17738"/>
        <s v="C17744"/>
        <s v="C17751"/>
        <s v="C17763"/>
        <s v="C17838"/>
        <s v="C18098"/>
        <s v="C18141"/>
        <s v="C18187"/>
        <s v="C18340"/>
        <s v="C18341"/>
        <s v="C18487"/>
        <s v="C18635"/>
        <s v="C18673"/>
        <s v="C18985"/>
        <s v="C19073"/>
        <s v="C19137"/>
        <s v="C19281"/>
        <s v="C19296"/>
        <s v="C19408"/>
        <s v="C19495"/>
        <s v="C20145"/>
        <s v="C20185"/>
        <s v="C20219"/>
        <s v="C20402"/>
        <s v="C20414"/>
        <s v="C20420"/>
        <s v="C20421"/>
        <s v="C20422"/>
        <s v="C20714"/>
        <s v="C20729"/>
        <s v="C20882"/>
        <s v="C20936"/>
        <s v="C20937"/>
        <s v="C21221"/>
        <s v="C22474"/>
        <s v="C22605"/>
        <s v="C22629"/>
        <s v="C22746"/>
        <s v="C22850"/>
        <s v="C23096"/>
        <s v="C23570"/>
        <s v="C23624"/>
        <s v="C24924"/>
        <s v="C25137"/>
        <s v="C25188"/>
        <s v="C25275"/>
        <s v="C25276"/>
        <s v="C25402"/>
        <s v="C25686"/>
        <s v="C26096"/>
        <s v="C26124"/>
        <s v="C26247"/>
        <s v="C26260"/>
        <s v="C26301"/>
        <s v="C26308"/>
        <s v="C26601"/>
        <s v="C26775"/>
        <s v="C26788"/>
        <s v="C26855"/>
        <s v="C27042"/>
        <s v="C27046"/>
        <s v="C27047"/>
        <s v="C27284"/>
        <s v="C27350"/>
        <s v="C27666"/>
        <s v="C28206"/>
        <s v="C28830"/>
        <s v="C29913"/>
        <s v="C00761"/>
        <s v="C03241"/>
        <s v="C03256"/>
        <s v="C03267"/>
        <s v="C03305"/>
        <s v="C03339"/>
        <s v="C03452"/>
        <s v="C03454"/>
        <s v="C04066"/>
        <s v="C04315"/>
        <s v="C04325"/>
        <s v="C04343"/>
        <s v="C04405"/>
        <s v="C04460"/>
        <s v="C04490"/>
        <s v="C04540"/>
        <s v="C04541"/>
        <s v="C04584"/>
        <s v="C04645"/>
        <s v="C04678"/>
        <s v="C04690"/>
        <s v="C04691"/>
        <s v="C04732"/>
        <s v="C04806"/>
        <s v="C04897"/>
        <s v="C04971"/>
        <s v="C04972"/>
        <s v="C05139"/>
        <s v="C05191"/>
        <s v="C05245"/>
        <s v="C05315"/>
        <s v="C05590"/>
        <s v="C05625"/>
        <s v="C05629"/>
        <s v="C05655"/>
        <s v="C05695"/>
        <s v="C05747"/>
        <s v="C05962"/>
        <s v="C05993"/>
        <s v="C05994"/>
        <s v="C06040"/>
        <s v="C06222"/>
        <s v="C06233"/>
        <s v="C06236"/>
        <s v="C06276"/>
        <s v="C08960"/>
        <s v="C09301"/>
        <s v="C09333"/>
        <s v="C09380"/>
        <s v="C09383"/>
        <s v="C09804"/>
        <s v="C09979"/>
        <s v="C10044"/>
        <s v="C10186"/>
        <s v="C10193"/>
        <s v="C10212"/>
        <s v="C10288"/>
        <s v="C10289"/>
        <s v="C10327"/>
        <s v="C10350"/>
        <s v="C10458"/>
        <s v="C10501"/>
        <s v="C10734"/>
        <s v="C11051"/>
        <s v="C11063"/>
        <s v="C11168"/>
        <s v="C12819"/>
        <s v="C12837"/>
        <s v="C12872"/>
        <s v="C13405"/>
        <s v="C13724"/>
        <s v="C13872"/>
        <s v="C13884"/>
        <s v="C13886"/>
        <s v="C13888"/>
        <s v="C13892"/>
        <s v="C13983"/>
        <s v="C14049"/>
        <s v="C14665"/>
        <s v="C14705"/>
        <s v="C14731"/>
        <s v="C14774"/>
        <s v="C14960"/>
        <s v="C15199"/>
        <s v="C15297"/>
        <s v="C15364"/>
        <s v="C15529"/>
        <s v="C15719"/>
        <s v="C15758"/>
        <s v="C16024"/>
        <s v="C16122"/>
        <s v="C16228"/>
        <s v="C16263"/>
        <s v="C16285"/>
        <s v="C16447"/>
        <s v="C16529"/>
        <s v="C16582"/>
        <s v="C17211"/>
        <s v="C17218"/>
        <s v="C17749"/>
        <s v="C17863"/>
        <s v="C17970"/>
        <s v="C18172"/>
        <s v="C18185"/>
        <s v="C18202"/>
        <s v="C18675"/>
        <s v="C18752"/>
        <s v="C18834"/>
        <s v="C18835"/>
        <s v="C18915"/>
        <s v="C18946"/>
        <s v="C19138"/>
        <s v="C19216"/>
        <s v="C19217"/>
        <s v="C19218"/>
        <s v="C19381"/>
        <s v="C19424"/>
        <s v="C19545"/>
        <s v="C19729"/>
        <s v="C19828"/>
        <s v="C19849"/>
        <s v="C19966"/>
        <s v="C19996"/>
        <s v="C20151"/>
        <s v="C20211"/>
        <s v="C20256"/>
        <s v="C20313"/>
        <s v="C20560"/>
        <s v="C20582"/>
        <s v="C20715"/>
        <s v="C20815"/>
        <s v="C20963"/>
        <s v="C21000"/>
        <s v="C21021"/>
        <s v="C21034"/>
        <s v="C21035"/>
        <s v="C21132"/>
        <s v="C21220"/>
        <s v="C22475"/>
        <s v="C22489"/>
        <s v="C22513"/>
        <s v="C22694"/>
        <s v="C22776"/>
        <s v="C22787"/>
        <s v="C22901"/>
        <s v="C22902"/>
        <s v="C22903"/>
        <s v="C22904"/>
        <s v="C22905"/>
        <s v="C22971"/>
        <s v="C22977"/>
        <s v="C23102"/>
        <s v="C23117"/>
        <s v="C23130"/>
        <s v="C23302"/>
        <s v="C23325"/>
        <s v="C23351"/>
        <s v="C23470"/>
        <s v="C23627"/>
        <s v="C23638"/>
        <s v="C23789"/>
        <s v="C23853"/>
        <s v="C23928"/>
        <s v="C24049"/>
        <s v="C24135"/>
        <s v="C24205"/>
        <s v="C24208"/>
        <s v="C24490"/>
        <s v="C24614"/>
        <s v="C24795"/>
        <s v="C24798"/>
        <s v="C24806"/>
        <s v="C24811"/>
        <s v="C24863"/>
        <s v="C24934"/>
        <s v="C25345"/>
        <s v="C25391"/>
        <s v="C25586"/>
        <s v="C25691"/>
        <s v="C25763"/>
        <s v="C26121"/>
        <s v="C26796"/>
        <s v="C27256"/>
        <s v="C27371"/>
        <s v="C28045"/>
        <s v="C28047"/>
        <s v="C28065"/>
        <s v="C28269"/>
        <s v="C28741"/>
        <s v="C29448"/>
        <s v="C29474"/>
        <s v="C29680"/>
        <s v="C03323"/>
        <s v="C03333"/>
        <s v="C03334"/>
        <s v="C03353"/>
        <s v="C03366"/>
        <s v="C03375"/>
        <s v="C03399"/>
        <s v="C03407"/>
        <s v="C03426"/>
        <s v="C03431"/>
        <s v="C03432"/>
        <s v="C03445"/>
        <s v="C03451"/>
        <s v="C03458"/>
        <s v="C03543"/>
        <s v="C04328"/>
        <s v="C04396"/>
        <s v="C04419"/>
        <s v="C04436"/>
        <s v="C04481"/>
        <s v="C04504"/>
        <s v="C04520"/>
        <s v="C04662"/>
        <s v="C04723"/>
        <s v="C04730"/>
        <s v="C04819"/>
        <s v="C04820"/>
        <s v="C04821"/>
        <s v="C04904"/>
        <s v="C05029"/>
        <s v="C05153"/>
        <s v="C05175"/>
        <s v="C05238"/>
        <s v="C05348"/>
        <s v="C05349"/>
        <s v="C05613"/>
        <s v="C05678"/>
        <s v="C05712"/>
        <s v="C05909"/>
        <s v="C05911"/>
        <s v="C06034"/>
        <s v="C06105"/>
        <s v="C06146"/>
        <s v="C06203"/>
        <s v="C06260"/>
        <s v="C06274"/>
        <s v="C06328"/>
        <s v="C06370"/>
        <s v="C06385"/>
        <s v="C06418"/>
        <s v="C06506"/>
        <s v="C06561"/>
        <s v="C08885"/>
        <s v="C08891"/>
        <s v="C09020"/>
        <s v="C09137"/>
        <s v="C09175"/>
        <s v="C09176"/>
        <s v="C09202"/>
        <s v="C09242"/>
        <s v="C09335"/>
        <s v="C09421"/>
        <s v="C09475"/>
        <s v="C09521"/>
        <s v="C09664"/>
        <s v="C09763"/>
        <s v="C09920"/>
        <s v="C09958"/>
        <s v="C10018"/>
        <s v="C10123"/>
        <s v="C10158"/>
        <s v="C10166"/>
        <s v="C10203"/>
        <s v="C10465"/>
        <s v="C10487"/>
        <s v="C10521"/>
        <s v="C10597"/>
        <s v="C10607"/>
        <s v="C10647"/>
        <s v="C10806"/>
        <s v="C10823"/>
        <s v="C11166"/>
        <s v="C11447"/>
        <s v="C11533"/>
        <s v="C11547"/>
        <s v="C11936"/>
        <s v="C11986"/>
        <s v="C12015"/>
        <s v="C12091"/>
        <s v="C12881"/>
        <s v="C12882"/>
        <s v="C12883"/>
        <s v="C12886"/>
        <s v="C13179"/>
        <s v="C13205"/>
        <s v="C13395"/>
        <s v="C13512"/>
        <s v="C13514"/>
        <s v="C13533"/>
        <s v="C13594"/>
        <s v="C13604"/>
        <s v="C13783"/>
        <s v="C13855"/>
        <s v="C14241"/>
        <s v="C14259"/>
        <s v="C14328"/>
        <s v="C14696"/>
        <s v="C14807"/>
        <s v="C14808"/>
        <s v="C14884"/>
        <s v="C14894"/>
        <s v="C14964"/>
        <s v="C15024"/>
        <s v="C15099"/>
        <s v="C15233"/>
        <s v="C15298"/>
        <s v="C15358"/>
        <s v="C15365"/>
        <s v="C15366"/>
        <s v="C15438"/>
        <s v="C15576"/>
        <s v="C15590"/>
        <s v="C15822"/>
        <s v="C15940"/>
        <s v="C15953"/>
        <s v="C16026"/>
        <s v="C16052"/>
        <s v="C16227"/>
        <s v="C16229"/>
        <s v="C16234"/>
        <s v="C16409"/>
        <s v="C16550"/>
        <s v="C16839"/>
        <s v="C16906"/>
        <s v="C16951"/>
        <s v="C16996"/>
        <s v="C17102"/>
        <s v="C17165"/>
        <s v="C17215"/>
        <s v="C17259"/>
        <s v="C17278"/>
        <s v="C17600"/>
        <s v="C17625"/>
        <s v="C17981"/>
        <s v="C18429"/>
        <s v="C18520"/>
        <s v="C18582"/>
        <s v="C19030"/>
        <s v="C19064"/>
        <s v="C19102"/>
        <s v="C19212"/>
        <s v="C19436"/>
        <s v="C19626"/>
        <s v="C19627"/>
        <s v="C19701"/>
        <s v="C20047"/>
        <s v="C20064"/>
        <s v="C20149"/>
        <s v="C20305"/>
        <s v="C20659"/>
        <s v="C20884"/>
        <s v="C20898"/>
        <s v="C21019"/>
        <s v="C21020"/>
        <s v="C21026"/>
        <s v="C21062"/>
        <s v="C21068"/>
        <s v="C21222"/>
        <s v="C22445"/>
        <s v="C22760"/>
        <s v="C22821"/>
        <s v="C22998"/>
        <s v="C23072"/>
        <s v="C23289"/>
        <s v="C23476"/>
        <s v="C23490"/>
        <s v="C23574"/>
        <s v="C23665"/>
        <s v="C23706"/>
        <s v="C23819"/>
        <s v="C23844"/>
        <s v="C24074"/>
        <s v="C24254"/>
        <s v="C24586"/>
        <s v="C24685"/>
        <s v="C24725"/>
        <s v="C24767"/>
        <s v="C24792"/>
        <s v="C24815"/>
        <s v="C24973"/>
        <s v="C25071"/>
        <s v="C25138"/>
        <s v="C25140"/>
        <s v="C25156"/>
        <s v="C25215"/>
        <s v="C25221"/>
        <s v="C25245"/>
        <s v="C25246"/>
        <s v="C25340"/>
        <s v="C25354"/>
        <s v="C25393"/>
        <s v="C25627"/>
        <s v="C25886"/>
        <s v="C25985"/>
        <s v="C26016"/>
        <s v="C26265"/>
        <s v="C26299"/>
        <s v="C27017"/>
        <s v="C27094"/>
        <s v="C27160"/>
        <s v="C27298"/>
        <s v="C27391"/>
        <s v="C27681"/>
        <s v="C27957"/>
        <s v="C28170"/>
        <s v="C28171"/>
        <s v="C28175"/>
        <s v="C28273"/>
        <s v="C28308"/>
        <s v="C28311"/>
        <s v="C28351"/>
        <s v="C28702"/>
        <s v="C28862"/>
        <s v="C28924"/>
        <s v="C29262"/>
        <s v="C29378"/>
        <s v="C29480"/>
        <s v="C29533"/>
        <s v="C29648"/>
        <s v="C29843"/>
        <s v="C00465"/>
        <s v="C03270"/>
        <s v="C03299"/>
        <s v="C03312"/>
        <s v="C03313"/>
        <s v="C03418"/>
        <s v="C03428"/>
        <s v="C03429"/>
        <s v="C03430"/>
        <s v="C03434"/>
        <s v="C03438"/>
        <s v="C04431"/>
        <s v="C04485"/>
        <s v="C04919"/>
        <s v="C04975"/>
        <s v="C05289"/>
        <s v="C06360"/>
        <s v="C06376"/>
        <s v="C08872"/>
        <s v="C08966"/>
        <s v="C08980"/>
        <s v="C09622"/>
        <s v="C09735"/>
        <s v="C09971"/>
        <s v="C11185"/>
        <s v="C11256"/>
        <s v="C13513"/>
        <s v="C15815"/>
        <s v="C16216"/>
        <s v="C16391"/>
        <s v="C17153"/>
        <s v="C17878"/>
        <s v="C19065"/>
        <s v="C19301"/>
        <s v="C19370"/>
        <s v="C20279"/>
        <s v="C22286"/>
        <s v="C22919"/>
        <s v="C23633"/>
        <s v="C23634"/>
        <s v="C24060"/>
        <s v="C24063"/>
        <s v="C24064"/>
        <s v="C24065"/>
        <s v="C24066"/>
        <s v="C24072"/>
        <s v="C24073"/>
        <s v="C24986"/>
        <s v="C28329"/>
        <s v="C29307"/>
        <s v="C04035"/>
        <s v="C05127"/>
        <s v="C11665"/>
        <s v="C13238"/>
        <s v="C15591"/>
        <s v="C15592"/>
        <s v="C15593"/>
        <s v="C15594"/>
        <s v="C15595"/>
        <s v="C15596"/>
        <s v="C15597"/>
        <s v="C15598"/>
        <s v="C15599"/>
        <s v="C15600"/>
        <s v="C15601"/>
        <s v="C15602"/>
        <s v="C15603"/>
        <s v="C15604"/>
        <s v="C15605"/>
        <s v="C15606"/>
        <s v="C15607"/>
        <s v="C15608"/>
        <s v="C15609"/>
        <s v="C15610"/>
        <s v="C15611"/>
        <s v="C15612"/>
        <s v="C15613"/>
        <s v="C15614"/>
        <s v="C15615"/>
        <s v="C15616"/>
        <s v="C15617"/>
        <s v="C15618"/>
        <s v="C15619"/>
        <s v="C15620"/>
        <s v="C15832"/>
        <s v="C16181"/>
        <s v="C17721"/>
        <s v="C17722"/>
        <s v="C18012"/>
        <s v="C18431"/>
        <s v="C18432"/>
        <s v="C18474"/>
        <s v="C18769"/>
        <s v="C19687"/>
        <s v="C20054"/>
        <s v="C20130"/>
        <s v="C20131"/>
        <s v="C20132"/>
        <s v="C20134"/>
        <s v="C20135"/>
        <s v="C20136"/>
        <s v="C20171"/>
        <s v="C20198"/>
        <s v="C20199"/>
        <s v="C20323"/>
        <s v="C20454"/>
        <s v="C20835"/>
        <s v="C21159"/>
        <s v="C22264"/>
        <s v="C22647"/>
        <s v="C22770"/>
        <s v="C23498"/>
        <s v="C23499"/>
        <s v="C23500"/>
        <s v="C23663"/>
        <s v="C24054"/>
        <s v="C24150"/>
        <s v="C24520"/>
        <s v="C24768"/>
        <s v="C25002"/>
        <s v="C25019"/>
        <s v="C25056"/>
        <s v="C25185"/>
        <s v="C25862"/>
        <s v="C26020"/>
        <s v="C26223"/>
        <s v="C26776"/>
        <s v="C27308"/>
        <s v="C27311"/>
        <s v="C27351"/>
        <s v="C27425"/>
        <s v="C27537"/>
        <s v="C27727"/>
        <s v="C27878"/>
        <s v="C28502"/>
        <s v="C28595"/>
        <s v="C28864"/>
        <s v="C28891"/>
        <s v="C29010"/>
        <s v="C29216"/>
        <s v="C29270"/>
        <s v="C29452"/>
        <s v="C29453"/>
        <s v="C29454"/>
        <s v="C29455"/>
        <s v="C29456"/>
        <s v="C29457"/>
        <s v="C29568"/>
        <s v="C29760"/>
        <s v="C29765"/>
        <s v="C29823"/>
        <s v="C29850"/>
        <s v="C29988"/>
        <s v="C02960"/>
        <s v="C02962"/>
        <s v="C02984"/>
        <s v="C02987"/>
        <s v="C03002"/>
        <s v="C03013"/>
        <s v="C03018"/>
        <s v="C03022"/>
        <s v="C03033"/>
        <s v="C03038"/>
        <s v="C03047"/>
        <s v="C03080"/>
        <s v="C03083"/>
        <s v="C03106"/>
        <s v="C03128"/>
        <s v="C03131"/>
        <s v="C03137"/>
        <s v="C03169"/>
        <s v="C03908"/>
        <s v="C03916"/>
        <s v="C03918"/>
        <s v="C04317"/>
        <s v="C04372"/>
        <s v="C04441"/>
        <s v="C04476"/>
        <s v="C06189"/>
        <s v="C06261"/>
        <s v="C06323"/>
        <s v="C06326"/>
        <s v="C08898"/>
        <s v="C08997"/>
        <s v="C09021"/>
        <s v="C09236"/>
        <s v="C09267"/>
        <s v="C09308"/>
        <s v="C09405"/>
        <s v="C09440"/>
        <s v="C09448"/>
        <s v="C09510"/>
        <s v="C09881"/>
        <s v="C09894"/>
        <s v="C09959"/>
        <s v="C10012"/>
        <s v="C10067"/>
        <s v="C10329"/>
        <s v="C10437"/>
        <s v="C10591"/>
        <s v="C10669"/>
        <s v="C10670"/>
        <s v="C10717"/>
        <s v="C11117"/>
        <s v="C11307"/>
        <s v="C11460"/>
        <s v="C15905"/>
        <s v="C18522"/>
        <s v="C18737"/>
        <s v="C18953"/>
        <s v="C19384"/>
        <s v="C20374"/>
        <s v="C22570"/>
        <s v="C02958"/>
        <s v="C03097"/>
        <s v="C03117"/>
        <s v="C03129"/>
        <s v="C03193"/>
        <s v="C03204"/>
        <s v="C03216"/>
        <s v="C03644"/>
        <s v="C04683"/>
        <s v="C04994"/>
        <s v="C05040"/>
        <s v="C05301"/>
        <s v="C05570"/>
        <s v="C05620"/>
        <s v="C05979"/>
        <s v="C06151"/>
        <s v="C06196"/>
        <s v="C06256"/>
        <s v="C06287"/>
        <s v="C06292"/>
        <s v="C06330"/>
        <s v="C06408"/>
        <s v="C06461"/>
        <s v="C06475"/>
        <s v="C06540"/>
        <s v="C06573"/>
        <s v="C08617"/>
        <s v="C08936"/>
        <s v="C08995"/>
        <s v="C09374"/>
        <s v="C09414"/>
        <s v="C09505"/>
        <s v="C09688"/>
        <s v="C10028"/>
        <s v="C10258"/>
        <s v="C10384"/>
        <s v="C10654"/>
        <s v="C10978"/>
        <s v="C11251"/>
        <s v="C11268"/>
        <s v="C11709"/>
        <s v="C12042"/>
        <s v="C00037"/>
        <s v="C00599"/>
        <s v="C00777"/>
        <s v="C00817"/>
        <s v="C00847"/>
        <s v="C00863"/>
        <s v="C00933"/>
        <s v="C01218"/>
        <s v="C01525"/>
        <s v="C02481"/>
        <s v="C02969"/>
        <s v="C02970"/>
        <s v="C02971"/>
        <s v="C02973"/>
        <s v="C02974"/>
        <s v="C02975"/>
        <s v="C02976"/>
        <s v="C02985"/>
        <s v="C02995"/>
        <s v="C02999"/>
        <s v="C03014"/>
        <s v="C03024"/>
        <s v="C03029"/>
        <s v="C03043"/>
        <s v="C03054"/>
        <s v="C03069"/>
        <s v="C03082"/>
        <s v="C03088"/>
        <s v="C03099"/>
        <s v="C03166"/>
        <s v="C03176"/>
        <s v="C03178"/>
        <s v="C03211"/>
        <s v="C03618"/>
        <s v="C03619"/>
        <s v="C03921"/>
        <s v="C04569"/>
        <s v="C05748"/>
        <s v="C06343"/>
        <s v="C06357"/>
        <s v="C06477"/>
        <s v="C10692"/>
        <s v="C12736"/>
        <s v="C13776"/>
        <s v="C13948"/>
        <s v="C16058"/>
        <s v="C16379"/>
        <s v="C17791"/>
        <s v="C17887"/>
        <s v="C18215"/>
        <s v="C18548"/>
        <s v="C19805"/>
        <s v="C20153"/>
        <s v="C20175"/>
        <s v="C20271"/>
        <s v="C20304"/>
        <s v="C20610"/>
        <s v="C20658"/>
        <s v="C20701"/>
        <s v="C20896"/>
        <s v="C20968"/>
        <s v="C21029"/>
        <s v="C22289"/>
        <s v="C22512"/>
        <s v="C23086"/>
        <s v="C24619"/>
        <s v="C24839"/>
        <s v="C25580"/>
        <s v="C25581"/>
        <s v="C25969"/>
        <s v="C25970"/>
        <s v="C25972"/>
        <s v="C25974"/>
        <s v="C26019"/>
        <s v="C26088"/>
        <s v="C26518"/>
        <s v="C26774"/>
        <s v="C27188"/>
        <s v="C27583"/>
        <s v="C27676"/>
        <s v="C27685"/>
        <s v="C27994"/>
        <s v="C28064"/>
        <s v="C28701"/>
        <s v="C29014"/>
        <s v="C29438"/>
        <s v="C29656"/>
        <s v="C29967"/>
        <s v="C29978"/>
        <s v="C21139"/>
        <s v="C21140"/>
        <s v="C21147"/>
        <s v="C21148"/>
        <s v="C21405"/>
        <s v="C22823"/>
        <s v="C22825"/>
        <s v="C22828"/>
        <s v="C22829"/>
        <s v="C22830"/>
        <s v="C26470"/>
        <s v="C27584"/>
        <s v="C27826"/>
        <s v="C27827"/>
        <s v="C28452"/>
        <s v="C28453"/>
        <s v="C28867"/>
        <s v="C28947"/>
        <s v="C29723"/>
        <s v="C21141"/>
        <s v="C21142"/>
        <s v="C21143"/>
        <s v="C21145"/>
        <s v="C21146"/>
        <s v="C21236"/>
        <s v="C21239"/>
        <s v="C21240"/>
        <s v="C21242"/>
        <s v="C21247"/>
        <s v="C21251"/>
        <s v="C21252"/>
        <s v="C21256"/>
        <s v="C21257"/>
        <s v="C21258"/>
        <s v="C21259"/>
        <s v="C21261"/>
        <s v="C21265"/>
        <s v="C21267"/>
        <s v="C21328"/>
        <s v="C21331"/>
        <s v="C21332"/>
        <s v="C21333"/>
        <s v="C21338"/>
        <s v="C21340"/>
        <s v="C21341"/>
        <s v="C21342"/>
        <s v="C21343"/>
        <s v="C21344"/>
        <s v="C21345"/>
        <s v="C21346"/>
        <s v="C21347"/>
        <s v="C21349"/>
        <s v="C21350"/>
        <s v="C21352"/>
        <s v="C21354"/>
        <s v="C21355"/>
        <s v="C21356"/>
        <s v="C21357"/>
        <s v="C21358"/>
        <s v="C21359"/>
        <s v="C21360"/>
        <s v="C21361"/>
        <s v="C21362"/>
        <s v="C21363"/>
        <s v="C21364"/>
        <s v="C21365"/>
        <s v="C21366"/>
        <s v="C21367"/>
        <s v="C21368"/>
        <s v="C21370"/>
        <s v="C21371"/>
        <s v="C21372"/>
        <s v="C21373"/>
        <s v="C21374"/>
        <s v="C21375"/>
        <s v="C21376"/>
        <s v="C21377"/>
        <s v="C21378"/>
        <s v="C22688"/>
        <s v="C22690"/>
        <s v="C23176"/>
        <s v="C23816"/>
        <s v="C24686"/>
        <s v="C24755"/>
        <s v="C24756"/>
        <s v="C25130"/>
        <s v="C25222"/>
        <s v="C25955"/>
        <s v="C25956"/>
        <s v="C25963"/>
        <s v="C26140"/>
        <s v="C26482"/>
        <s v="C26484"/>
        <s v="C26486"/>
        <s v="C26488"/>
        <s v="C26489"/>
        <s v="C26490"/>
        <s v="C26562"/>
        <s v="C26568"/>
        <s v="C27524"/>
        <s v="C28332"/>
        <s v="C28935"/>
        <s v="C28940"/>
        <s v="C28941"/>
        <s v="C28942"/>
        <s v="C28943"/>
        <s v="C28948"/>
        <s v="C29260"/>
        <s v="C29431"/>
        <s v="C29873"/>
        <s v="C21144"/>
        <s v="C21149"/>
        <s v="C21182"/>
        <s v="C21183"/>
        <s v="C21184"/>
        <s v="C21246"/>
        <s v="C21253"/>
        <s v="C21255"/>
        <s v="C21269"/>
        <s v="C21270"/>
        <s v="C21271"/>
        <s v="C21273"/>
        <s v="C21274"/>
        <s v="C21275"/>
        <s v="C21278"/>
        <s v="C21282"/>
        <s v="C21283"/>
        <s v="C21284"/>
        <s v="C21286"/>
        <s v="C21289"/>
        <s v="C21291"/>
        <s v="C21292"/>
        <s v="C21293"/>
        <s v="C21294"/>
        <s v="C21295"/>
        <s v="C21296"/>
        <s v="C21297"/>
        <s v="C21298"/>
        <s v="C21299"/>
        <s v="C21302"/>
        <s v="C21303"/>
        <s v="C21304"/>
        <s v="C21305"/>
        <s v="C21306"/>
        <s v="C21307"/>
        <s v="C21309"/>
        <s v="C21310"/>
        <s v="C21311"/>
        <s v="C21312"/>
        <s v="C21313"/>
        <s v="C21314"/>
        <s v="C21315"/>
        <s v="C21317"/>
        <s v="C21318"/>
        <s v="C21319"/>
        <s v="C21320"/>
        <s v="C21321"/>
        <s v="C21322"/>
        <s v="C21324"/>
        <s v="C21435"/>
        <s v="C21476"/>
        <s v="C21604"/>
        <s v="C22145"/>
        <s v="C22146"/>
        <s v="C23159"/>
        <s v="C23340"/>
        <s v="C23395"/>
        <s v="C23625"/>
        <s v="C23684"/>
        <s v="C23834"/>
        <s v="C24051"/>
        <s v="C24683"/>
        <s v="C24684"/>
        <s v="C24699"/>
        <s v="C24700"/>
        <s v="C24701"/>
        <s v="C24702"/>
        <s v="C24704"/>
        <s v="C24977"/>
        <s v="C25182"/>
        <s v="C25413"/>
        <s v="C26309"/>
        <s v="C26478"/>
        <s v="C26479"/>
        <s v="C26481"/>
        <s v="C26483"/>
        <s v="C26485"/>
        <s v="C26696"/>
        <s v="C27521"/>
        <s v="C27523"/>
        <s v="C28938"/>
        <s v="C28939"/>
        <s v="C28944"/>
        <s v="C28945"/>
        <s v="C28946"/>
        <s v="C29219"/>
        <s v="C29421"/>
        <s v="C21196"/>
        <s v="C21197"/>
        <s v="C21198"/>
        <s v="C21199"/>
        <s v="C21200"/>
        <s v="C21201"/>
        <s v="C21379"/>
        <s v="C21380"/>
        <s v="C21381"/>
        <s v="C21384"/>
        <s v="C21393"/>
        <s v="C21394"/>
        <s v="C21395"/>
        <s v="C21396"/>
        <s v="C21397"/>
        <s v="C21398"/>
        <s v="C21399"/>
        <s v="C21400"/>
        <s v="C21401"/>
        <s v="C21402"/>
        <s v="C21403"/>
        <s v="C21404"/>
        <s v="C22218"/>
        <s v="C22219"/>
        <s v="C22221"/>
        <s v="C22260"/>
        <s v="C22262"/>
        <s v="C22367"/>
        <s v="C22368"/>
        <s v="C22373"/>
        <s v="C22385"/>
        <s v="C22386"/>
        <s v="C22458"/>
        <s v="C22521"/>
        <s v="C22554"/>
        <s v="C22638"/>
        <s v="C22644"/>
        <s v="C22648"/>
        <s v="C22653"/>
        <s v="C22706"/>
        <s v="C23029"/>
        <s v="C23409"/>
        <s v="C23546"/>
        <s v="C23565"/>
        <s v="C23703"/>
        <s v="C23728"/>
        <s v="C23808"/>
        <s v="C24294"/>
        <s v="C24300"/>
        <s v="C24429"/>
        <s v="C24430"/>
        <s v="C24431"/>
        <s v="C24753"/>
        <s v="C24788"/>
        <s v="C24801"/>
        <s v="C24812"/>
        <s v="C25374"/>
        <s v="C25447"/>
        <s v="C25531"/>
        <s v="C26090"/>
        <s v="C26091"/>
        <s v="C26469"/>
        <s v="C26471"/>
        <s v="C26472"/>
        <s v="C26473"/>
        <s v="C26474"/>
        <s v="C26475"/>
        <s v="C26476"/>
        <s v="C26477"/>
        <s v="C26480"/>
        <s v="C26575"/>
        <s v="C26656"/>
        <s v="C27525"/>
        <s v="C27526"/>
        <s v="C27527"/>
        <s v="C27528"/>
        <s v="C27529"/>
        <s v="C27648"/>
        <s v="C27650"/>
        <s v="C27670"/>
        <s v="C27675"/>
        <s v="C28515"/>
        <s v="C28648"/>
        <s v="C28700"/>
        <s v="C28951"/>
        <s v="C29078"/>
        <s v="C29352"/>
        <s v="C29353"/>
        <s v="C29354"/>
        <s v="C29367"/>
        <s v="C29368"/>
        <s v="C29369"/>
        <s v="C29370"/>
        <s v="C29371"/>
        <s v="C29372"/>
        <s v="C10923"/>
        <s v="C11105"/>
        <s v="C21244"/>
        <s v="C21248"/>
        <s v="C21263"/>
        <s v="C21449"/>
        <s v="C21479"/>
        <s v="C21516"/>
        <s v="C21527"/>
        <s v="C21546"/>
        <s v="C21547"/>
        <s v="C21550"/>
        <s v="C21556"/>
        <s v="C21561"/>
        <s v="C21569"/>
        <s v="C21570"/>
        <s v="C21571"/>
        <s v="C21572"/>
        <s v="C21573"/>
        <s v="C21574"/>
        <s v="C21576"/>
        <s v="C21581"/>
        <s v="C21594"/>
        <s v="C21599"/>
        <s v="C21613"/>
        <s v="C21614"/>
        <s v="C21623"/>
        <s v="C21698"/>
        <s v="C21704"/>
        <s v="C21726"/>
        <s v="C21749"/>
        <s v="C21757"/>
        <s v="C21760"/>
        <s v="C21772"/>
        <s v="C21774"/>
        <s v="C21779"/>
        <s v="C21790"/>
        <s v="C21792"/>
        <s v="C21794"/>
        <s v="C21827"/>
        <s v="C21907"/>
        <s v="C21950"/>
        <s v="C21988"/>
        <s v="C22034"/>
        <s v="C22046"/>
        <s v="C22225"/>
        <s v="C22281"/>
        <s v="C22310"/>
        <s v="C22346"/>
        <s v="C22352"/>
        <s v="C22355"/>
        <s v="C22366"/>
        <s v="C22374"/>
        <s v="C22462"/>
        <s v="C22483"/>
        <s v="C22556"/>
        <s v="C22562"/>
        <s v="C22564"/>
        <s v="C22731"/>
        <s v="C22879"/>
        <s v="C22884"/>
        <s v="C23071"/>
        <s v="C23215"/>
        <s v="C23265"/>
        <s v="C23556"/>
        <s v="C24165"/>
        <s v="C24766"/>
        <s v="C24987"/>
        <s v="C25024"/>
        <s v="C25395"/>
        <s v="C26310"/>
        <s v="C26728"/>
        <s v="C26729"/>
        <s v="C26730"/>
        <s v="C28176"/>
        <s v="C28746"/>
        <s v="C28747"/>
        <s v="C28856"/>
        <s v="C28860"/>
        <s v="C29029"/>
        <s v="C29080"/>
        <s v="C29081"/>
        <s v="C29261"/>
        <s v="C29420"/>
        <s v="C29652"/>
        <s v="C29895"/>
        <s v="C29906"/>
        <s v="C29912"/>
        <s v="C21215"/>
        <s v="C21323"/>
        <s v="C21461"/>
        <s v="C21465"/>
        <s v="C21469"/>
        <s v="C21481"/>
        <s v="C21496"/>
        <s v="C21528"/>
        <s v="C21538"/>
        <s v="C21588"/>
        <s v="C21612"/>
        <s v="C21616"/>
        <s v="C21631"/>
        <s v="C21658"/>
        <s v="C21687"/>
        <s v="C21690"/>
        <s v="C21699"/>
        <s v="C21729"/>
        <s v="C21739"/>
        <s v="C21786"/>
        <s v="C21800"/>
        <s v="C21834"/>
        <s v="C21858"/>
        <s v="C21873"/>
        <s v="C21890"/>
        <s v="C21904"/>
        <s v="C21933"/>
        <s v="C21945"/>
        <s v="C22000"/>
        <s v="C22005"/>
        <s v="C22016"/>
        <s v="C22030"/>
        <s v="C22035"/>
        <s v="C22036"/>
        <s v="C22037"/>
        <s v="C22038"/>
        <s v="C22050"/>
        <s v="C22055"/>
        <s v="C22072"/>
        <s v="C22114"/>
        <s v="C22117"/>
        <s v="C22121"/>
        <s v="C22151"/>
        <s v="C22153"/>
        <s v="C22154"/>
        <s v="C22164"/>
        <s v="C22173"/>
        <s v="C22190"/>
        <s v="C22210"/>
        <s v="C22212"/>
        <s v="C22223"/>
        <s v="C22224"/>
        <s v="C22381"/>
        <s v="C22407"/>
        <s v="C22435"/>
        <s v="C22560"/>
        <s v="C22589"/>
        <s v="C22615"/>
        <s v="C22700"/>
        <s v="C22701"/>
        <s v="C22801"/>
        <s v="C22900"/>
        <s v="C23178"/>
        <s v="C23297"/>
        <s v="C23316"/>
        <s v="C23320"/>
        <s v="C23532"/>
        <s v="C23557"/>
        <s v="C23718"/>
        <s v="C23772"/>
        <s v="C23833"/>
        <s v="C23876"/>
        <s v="C23926"/>
        <s v="C24141"/>
        <s v="C24411"/>
        <s v="C24463"/>
        <s v="C24511"/>
        <s v="C24695"/>
        <s v="C24718"/>
        <s v="C24822"/>
        <s v="C24854"/>
        <s v="C24861"/>
        <s v="C24862"/>
        <s v="C24865"/>
        <s v="C24866"/>
        <s v="C24939"/>
        <s v="C24940"/>
        <s v="C24945"/>
        <s v="C24978"/>
        <s v="C25022"/>
        <s v="C25026"/>
        <s v="C25036"/>
        <s v="C25111"/>
        <s v="C25183"/>
        <s v="C25301"/>
        <s v="C25302"/>
        <s v="C25992"/>
        <s v="C26380"/>
        <s v="C26658"/>
        <s v="C26867"/>
        <s v="C26968"/>
        <s v="C28178"/>
        <s v="C28270"/>
        <s v="C21447"/>
        <s v="C21459"/>
        <s v="C21494"/>
        <s v="C21521"/>
        <s v="C21583"/>
        <s v="C21617"/>
        <s v="C21618"/>
        <s v="C21620"/>
        <s v="C21621"/>
        <s v="C21633"/>
        <s v="C21644"/>
        <s v="C21654"/>
        <s v="C21678"/>
        <s v="C21686"/>
        <s v="C21695"/>
        <s v="C21710"/>
        <s v="C21717"/>
        <s v="C21734"/>
        <s v="C21770"/>
        <s v="C21777"/>
        <s v="C21791"/>
        <s v="C21808"/>
        <s v="C21810"/>
        <s v="C21814"/>
        <s v="C21837"/>
        <s v="C21850"/>
        <s v="C21865"/>
        <s v="C21878"/>
        <s v="C21879"/>
        <s v="C21922"/>
        <s v="C21940"/>
        <s v="C21948"/>
        <s v="C21958"/>
        <s v="C21963"/>
        <s v="C21975"/>
        <s v="C22008"/>
        <s v="C22022"/>
        <s v="C22051"/>
        <s v="C22054"/>
        <s v="C22115"/>
        <s v="C22129"/>
        <s v="C22184"/>
        <s v="C22192"/>
        <s v="C22202"/>
        <s v="C22208"/>
        <s v="C22284"/>
        <s v="C22420"/>
        <s v="C22493"/>
        <s v="C22607"/>
        <s v="C22652"/>
        <s v="C22676"/>
        <s v="C22680"/>
        <s v="C22685"/>
        <s v="C22692"/>
        <s v="C23068"/>
        <s v="C23234"/>
        <s v="C23724"/>
        <s v="C23897"/>
        <s v="C24109"/>
        <s v="C24143"/>
        <s v="C24199"/>
        <s v="C24204"/>
        <s v="C24212"/>
        <s v="C24389"/>
        <s v="C24399"/>
        <s v="C24400"/>
        <s v="C24419"/>
        <s v="C24486"/>
        <s v="C24487"/>
        <s v="C24488"/>
        <s v="C24635"/>
        <s v="C24636"/>
        <s v="C24703"/>
        <s v="C24716"/>
        <s v="C24749"/>
        <s v="C24750"/>
        <s v="C24763"/>
        <s v="C24764"/>
        <s v="C24765"/>
        <s v="C24775"/>
        <s v="C24784"/>
        <s v="C24787"/>
        <s v="C24814"/>
        <s v="C24959"/>
        <s v="C24974"/>
        <s v="C24976"/>
        <s v="C24998"/>
        <s v="C25274"/>
        <s v="C25292"/>
        <s v="C25295"/>
        <s v="C25343"/>
        <s v="C25344"/>
        <s v="C25405"/>
        <s v="C25450"/>
        <s v="C25626"/>
        <s v="C25689"/>
        <s v="C26084"/>
        <s v="C26211"/>
        <s v="C26422"/>
        <s v="C26524"/>
        <s v="C26525"/>
        <s v="C26526"/>
        <s v="C26567"/>
        <s v="C26573"/>
        <s v="C26659"/>
        <s v="C26673"/>
        <s v="C26762"/>
        <s v="C26763"/>
        <s v="C26940"/>
        <s v="C27015"/>
        <s v="C27161"/>
        <s v="C27218"/>
        <s v="C27313"/>
        <s v="C27388"/>
        <s v="C27516"/>
        <s v="C27985"/>
        <s v="C27990"/>
        <s v="C28012"/>
        <s v="C28172"/>
        <s v="C28188"/>
        <s v="C28207"/>
        <s v="C28208"/>
        <s v="C28210"/>
        <s v="C28212"/>
        <s v="C28213"/>
        <s v="C28214"/>
        <s v="C28215"/>
        <s v="C28216"/>
        <s v="C28218"/>
        <s v="C28250"/>
        <s v="C28252"/>
        <s v="C28277"/>
        <s v="C28353"/>
        <s v="C28356"/>
        <s v="C28408"/>
        <s v="C28461"/>
        <s v="C28482"/>
        <s v="C28617"/>
        <s v="C28620"/>
        <s v="C28651"/>
        <s v="C28653"/>
        <s v="C29019"/>
        <s v="C29033"/>
        <s v="C29034"/>
        <s v="C29644"/>
        <s v="C29645"/>
        <s v="C29847"/>
        <s v="C21423"/>
        <s v="C21424"/>
        <s v="C21425"/>
        <s v="C21438"/>
        <s v="C21450"/>
        <s v="C21467"/>
        <s v="C21470"/>
        <s v="C21485"/>
        <s v="C21507"/>
        <s v="C21512"/>
        <s v="C21536"/>
        <s v="C21606"/>
        <s v="C21649"/>
        <s v="C21661"/>
        <s v="C21668"/>
        <s v="C21727"/>
        <s v="C21766"/>
        <s v="C21844"/>
        <s v="C21863"/>
        <s v="C21894"/>
        <s v="C21897"/>
        <s v="C21931"/>
        <s v="C21935"/>
        <s v="C21965"/>
        <s v="C21997"/>
        <s v="C22003"/>
        <s v="C22010"/>
        <s v="C22120"/>
        <s v="C22149"/>
        <s v="C22152"/>
        <s v="C22168"/>
        <s v="C22186"/>
        <s v="C22396"/>
        <s v="C22397"/>
        <s v="C22398"/>
        <s v="C22399"/>
        <s v="C22405"/>
        <s v="C22406"/>
        <s v="C22411"/>
        <s v="C22412"/>
        <s v="C22423"/>
        <s v="C22455"/>
        <s v="C22487"/>
        <s v="C22498"/>
        <s v="C22527"/>
        <s v="C22551"/>
        <s v="C22693"/>
        <s v="C22721"/>
        <s v="C22816"/>
        <s v="C22849"/>
        <s v="C22927"/>
        <s v="C22983"/>
        <s v="C23213"/>
        <s v="C23331"/>
        <s v="C23333"/>
        <s v="C23738"/>
        <s v="C23740"/>
        <s v="C23741"/>
        <s v="C23764"/>
        <s v="C23767"/>
        <s v="C23870"/>
        <s v="C23976"/>
        <s v="C24061"/>
        <s v="C24206"/>
        <s v="C24497"/>
        <s v="C24517"/>
        <s v="C24571"/>
        <s v="C24687"/>
        <s v="C24786"/>
        <s v="C24868"/>
        <s v="C24911"/>
        <s v="C25020"/>
        <s v="C25021"/>
        <s v="C25144"/>
        <s v="C25145"/>
        <s v="C25155"/>
        <s v="C25382"/>
        <s v="C25394"/>
        <s v="C25465"/>
        <s v="C25688"/>
        <s v="C26032"/>
        <s v="C26103"/>
        <s v="C26175"/>
        <s v="C26318"/>
        <s v="C26436"/>
        <s v="C26622"/>
        <s v="C26809"/>
        <s v="C27259"/>
        <s v="C27282"/>
        <s v="C27448"/>
        <s v="C27958"/>
        <s v="C28365"/>
        <s v="C28366"/>
        <s v="C28744"/>
        <s v="C29447"/>
        <s v="C21468"/>
        <s v="C21484"/>
        <s v="C21639"/>
        <s v="C21685"/>
        <s v="C21756"/>
        <s v="C21763"/>
        <s v="C21765"/>
        <s v="C21768"/>
        <s v="C21784"/>
        <s v="C21797"/>
        <s v="C21899"/>
        <s v="C21951"/>
        <s v="C21966"/>
        <s v="C21987"/>
        <s v="C21991"/>
        <s v="C22066"/>
        <s v="C22074"/>
        <s v="C22076"/>
        <s v="C22080"/>
        <s v="C22107"/>
        <s v="C22111"/>
        <s v="C22126"/>
        <s v="C22159"/>
        <s v="C22165"/>
        <s v="C22372"/>
        <s v="C22414"/>
        <s v="C22418"/>
        <s v="C22419"/>
        <s v="C22424"/>
        <s v="C22428"/>
        <s v="C22463"/>
        <s v="C22476"/>
        <s v="C22722"/>
        <s v="C22928"/>
        <s v="C23067"/>
        <s v="C23690"/>
        <s v="C23754"/>
        <s v="C24351"/>
        <s v="C24472"/>
        <s v="C24580"/>
        <s v="C24581"/>
        <s v="C24600"/>
        <s v="C24601"/>
        <s v="C24672"/>
        <s v="C25054"/>
        <s v="C25273"/>
        <s v="C25284"/>
        <s v="C25291"/>
        <s v="C25293"/>
        <s v="C25325"/>
        <s v="C25348"/>
        <s v="C25388"/>
        <s v="C25389"/>
        <s v="C25411"/>
        <s v="C25869"/>
        <s v="C25973"/>
        <s v="C26021"/>
        <s v="C26023"/>
        <s v="C26083"/>
        <s v="C26085"/>
        <s v="C26099"/>
        <s v="C26100"/>
        <s v="C26120"/>
        <s v="C26229"/>
        <s v="C26252"/>
        <s v="C26291"/>
        <s v="C26296"/>
        <s v="C26312"/>
        <s v="C26313"/>
        <s v="C26314"/>
        <s v="C26320"/>
        <s v="C26534"/>
        <s v="C26547"/>
        <s v="C26556"/>
        <s v="C26603"/>
        <s v="C26840"/>
        <s v="C26876"/>
        <s v="C27050"/>
        <s v="C27091"/>
        <s v="C27190"/>
        <s v="C27387"/>
        <s v="C27704"/>
        <s v="C28211"/>
        <s v="C28385"/>
        <s v="C28386"/>
        <s v="C28422"/>
        <s v="C28460"/>
        <s v="C28618"/>
        <s v="C28854"/>
        <s v="C29085"/>
        <s v="C29376"/>
        <s v="C29415"/>
        <s v="C29460"/>
        <s v="C29523"/>
        <s v="C29556"/>
        <s v="C29783"/>
        <s v="C21245"/>
        <s v="C21428"/>
        <s v="C21433"/>
        <s v="C21434"/>
        <s v="C21436"/>
        <s v="C21452"/>
        <s v="C21462"/>
        <s v="C21480"/>
        <s v="C21491"/>
        <s v="C21492"/>
        <s v="C21502"/>
        <s v="C21506"/>
        <s v="C21514"/>
        <s v="C21515"/>
        <s v="C21524"/>
        <s v="C21530"/>
        <s v="C21548"/>
        <s v="C21557"/>
        <s v="C21607"/>
        <s v="C21609"/>
        <s v="C21657"/>
        <s v="C21667"/>
        <s v="C21672"/>
        <s v="C21683"/>
        <s v="C21715"/>
        <s v="C21775"/>
        <s v="C21780"/>
        <s v="C21781"/>
        <s v="C21801"/>
        <s v="C21804"/>
        <s v="C21821"/>
        <s v="C21822"/>
        <s v="C21824"/>
        <s v="C21833"/>
        <s v="C21838"/>
        <s v="C21855"/>
        <s v="C21867"/>
        <s v="C21882"/>
        <s v="C21895"/>
        <s v="C21947"/>
        <s v="C21964"/>
        <s v="C21982"/>
        <s v="C21993"/>
        <s v="C22013"/>
        <s v="C22042"/>
        <s v="C22048"/>
        <s v="C22059"/>
        <s v="C22067"/>
        <s v="C22068"/>
        <s v="C22073"/>
        <s v="C22077"/>
        <s v="C22079"/>
        <s v="C22082"/>
        <s v="C22102"/>
        <s v="C22135"/>
        <s v="C22139"/>
        <s v="C22142"/>
        <s v="C22143"/>
        <s v="C22148"/>
        <s v="C22157"/>
        <s v="C22160"/>
        <s v="C22198"/>
        <s v="C22280"/>
        <s v="C22283"/>
        <s v="C22285"/>
        <s v="C22300"/>
        <s v="C22311"/>
        <s v="C22314"/>
        <s v="C22321"/>
        <s v="C22353"/>
        <s v="C22354"/>
        <s v="C22360"/>
        <s v="C22384"/>
        <s v="C22431"/>
        <s v="C22432"/>
        <s v="C22433"/>
        <s v="C22434"/>
        <s v="C22454"/>
        <s v="C22466"/>
        <s v="C22477"/>
        <s v="C22502"/>
        <s v="C22699"/>
        <s v="C22773"/>
        <s v="C22851"/>
        <s v="C23201"/>
        <s v="C23281"/>
        <s v="C23282"/>
        <s v="C23283"/>
        <s v="C23284"/>
        <s v="C23285"/>
        <s v="C23305"/>
        <s v="C23413"/>
        <s v="C23655"/>
        <s v="C23711"/>
        <s v="C23922"/>
        <s v="C24162"/>
        <s v="C24582"/>
        <s v="C24607"/>
        <s v="C24692"/>
        <s v="C24958"/>
        <s v="C25030"/>
        <s v="C25410"/>
        <s v="C25712"/>
        <s v="C26295"/>
        <s v="C27420"/>
        <s v="C27939"/>
        <s v="C21426"/>
        <s v="C21430"/>
        <s v="C21437"/>
        <s v="C21444"/>
        <s v="C21448"/>
        <s v="C21466"/>
        <s v="C21477"/>
        <s v="C21487"/>
        <s v="C21488"/>
        <s v="C21497"/>
        <s v="C21503"/>
        <s v="C21513"/>
        <s v="C21520"/>
        <s v="C21589"/>
        <s v="C21595"/>
        <s v="C21615"/>
        <s v="C21622"/>
        <s v="C21628"/>
        <s v="C21653"/>
        <s v="C21663"/>
        <s v="C21664"/>
        <s v="C21673"/>
        <s v="C21694"/>
        <s v="C21702"/>
        <s v="C21706"/>
        <s v="C21708"/>
        <s v="C21719"/>
        <s v="C21724"/>
        <s v="C21740"/>
        <s v="C21745"/>
        <s v="C21758"/>
        <s v="C21762"/>
        <s v="C21783"/>
        <s v="C21798"/>
        <s v="C21809"/>
        <s v="C21815"/>
        <s v="C21819"/>
        <s v="C21825"/>
        <s v="C21832"/>
        <s v="C21849"/>
        <s v="C21868"/>
        <s v="C21871"/>
        <s v="C21874"/>
        <s v="C21886"/>
        <s v="C21887"/>
        <s v="C21896"/>
        <s v="C21914"/>
        <s v="C21916"/>
        <s v="C21920"/>
        <s v="C21927"/>
        <s v="C21929"/>
        <s v="C21932"/>
        <s v="C21936"/>
        <s v="C21959"/>
        <s v="C21970"/>
        <s v="C21973"/>
        <s v="C21979"/>
        <s v="C21981"/>
        <s v="C21985"/>
        <s v="C21990"/>
        <s v="C21995"/>
        <s v="C22002"/>
        <s v="C22019"/>
        <s v="C22039"/>
        <s v="C22052"/>
        <s v="C22064"/>
        <s v="C22088"/>
        <s v="C22094"/>
        <s v="C22112"/>
        <s v="C22131"/>
        <s v="C22138"/>
        <s v="C22158"/>
        <s v="C22161"/>
        <s v="C22167"/>
        <s v="C22179"/>
        <s v="C22195"/>
        <s v="C22207"/>
        <s v="C22299"/>
        <s v="C22302"/>
        <s v="C22369"/>
        <s v="C22376"/>
        <s v="C22395"/>
        <s v="C22437"/>
        <s v="C22479"/>
        <s v="C22488"/>
        <s v="C22490"/>
        <s v="C22495"/>
        <s v="C22499"/>
        <s v="C22525"/>
        <s v="C22745"/>
        <s v="C22808"/>
        <s v="C22976"/>
        <s v="C23034"/>
        <s v="C23065"/>
        <s v="C23066"/>
        <s v="C23124"/>
        <s v="C23167"/>
        <s v="C23264"/>
        <s v="C23278"/>
        <s v="C23379"/>
        <s v="C23456"/>
        <s v="C23702"/>
        <s v="C23851"/>
        <s v="C23902"/>
        <s v="C23903"/>
        <s v="C23946"/>
        <s v="C23947"/>
        <s v="C24023"/>
        <s v="C24025"/>
        <s v="C24100"/>
        <s v="C24174"/>
        <s v="C24195"/>
        <s v="C24349"/>
        <s v="C24673"/>
        <s v="C24694"/>
        <s v="C24754"/>
        <s v="C24864"/>
        <s v="C24942"/>
        <s v="C25027"/>
        <s v="C25101"/>
        <s v="C25102"/>
        <s v="C25103"/>
        <s v="C25104"/>
        <s v="C25157"/>
        <s v="C25197"/>
        <s v="C25282"/>
        <s v="C25300"/>
        <s v="C25310"/>
        <s v="C25311"/>
        <s v="C25312"/>
        <s v="C25313"/>
        <s v="C25318"/>
        <s v="C25324"/>
        <s v="C25335"/>
        <s v="C25350"/>
        <s v="C25353"/>
        <s v="C25355"/>
        <s v="C25359"/>
        <s v="C25372"/>
        <s v="C25373"/>
        <s v="C25432"/>
        <s v="C25578"/>
        <s v="C25656"/>
        <s v="C25849"/>
        <s v="C26022"/>
        <s v="C26087"/>
        <s v="C26202"/>
        <s v="C26230"/>
        <s v="C26231"/>
        <s v="C26232"/>
        <s v="C26233"/>
        <s v="C26300"/>
        <s v="C26438"/>
        <s v="C26527"/>
        <s v="C26594"/>
        <s v="C26639"/>
        <s v="C26813"/>
        <s v="C26865"/>
        <s v="C26877"/>
        <s v="C27013"/>
        <s v="C27018"/>
        <s v="C27186"/>
        <s v="C27187"/>
        <s v="C27299"/>
        <s v="C27310"/>
        <s v="C27606"/>
        <s v="C27706"/>
        <s v="C27765"/>
        <s v="C27847"/>
        <s v="C28046"/>
        <s v="C28177"/>
        <s v="C28310"/>
        <s v="C28481"/>
        <s v="C28560"/>
        <s v="C28655"/>
        <s v="C28672"/>
        <s v="C29031"/>
        <s v="C29045"/>
        <s v="C29075"/>
        <s v="C29087"/>
        <s v="C29204"/>
        <s v="C29205"/>
        <s v="C29220"/>
        <s v="C29461"/>
        <s v="C29481"/>
        <s v="C29669"/>
        <s v="C29676"/>
        <s v="C29681"/>
        <s v="C29781"/>
        <s v="C29794"/>
        <s v="C29931"/>
        <s v="C21241"/>
        <s v="C21243"/>
        <s v="C21249"/>
        <s v="C21417"/>
        <s v="C21418"/>
        <s v="C21419"/>
        <s v="C21420"/>
        <s v="C21421"/>
        <s v="C21504"/>
        <s v="C21523"/>
        <s v="C21541"/>
        <s v="C21562"/>
        <s v="C21563"/>
        <s v="C21565"/>
        <s v="C21566"/>
        <s v="C21567"/>
        <s v="C21568"/>
        <s v="C21575"/>
        <s v="C21577"/>
        <s v="C21578"/>
        <s v="C21580"/>
        <s v="C21582"/>
        <s v="C21586"/>
        <s v="C21597"/>
        <s v="C21601"/>
        <s v="C21608"/>
        <s v="C21625"/>
        <s v="C21637"/>
        <s v="C21652"/>
        <s v="C21656"/>
        <s v="C21684"/>
        <s v="C21720"/>
        <s v="C21722"/>
        <s v="C21782"/>
        <s v="C21802"/>
        <s v="C21812"/>
        <s v="C21818"/>
        <s v="C21841"/>
        <s v="C21851"/>
        <s v="C21857"/>
        <s v="C21876"/>
        <s v="C21877"/>
        <s v="C21880"/>
        <s v="C21900"/>
        <s v="C21943"/>
        <s v="C21944"/>
        <s v="C21957"/>
        <s v="C21994"/>
        <s v="C22026"/>
        <s v="C22061"/>
        <s v="C22087"/>
        <s v="C22123"/>
        <s v="C22132"/>
        <s v="C22155"/>
        <s v="C22156"/>
        <s v="C22204"/>
        <s v="C22278"/>
        <s v="C22303"/>
        <s v="C22392"/>
        <s v="C22408"/>
        <s v="C22456"/>
        <s v="C22486"/>
        <s v="C22865"/>
        <s v="C22970"/>
        <s v="C23133"/>
        <s v="C23461"/>
        <s v="C23548"/>
        <s v="C23549"/>
        <s v="C23654"/>
        <s v="C23710"/>
        <s v="C23857"/>
        <s v="C23858"/>
        <s v="C23924"/>
        <s v="C23952"/>
        <s v="C24169"/>
        <s v="C24290"/>
        <s v="C24346"/>
        <s v="C24643"/>
        <s v="C24793"/>
        <s v="C24943"/>
        <s v="C24988"/>
        <s v="C24989"/>
        <s v="C25377"/>
        <s v="C25403"/>
        <s v="C26101"/>
        <s v="C26177"/>
        <s v="C26212"/>
        <s v="C26443"/>
        <s v="C26487"/>
        <s v="C26499"/>
        <s v="C26655"/>
        <s v="C27312"/>
        <s v="C27520"/>
        <s v="C27522"/>
        <s v="C28857"/>
        <s v="C28859"/>
        <s v="C28936"/>
        <s v="C28937"/>
        <s v="C29312"/>
        <s v="C29377"/>
        <s v="C29418"/>
        <s v="C29426"/>
        <s v="C29441"/>
        <s v="C29463"/>
        <s v="C29687"/>
        <s v="C29720"/>
        <s v="C21250"/>
        <s v="C21451"/>
        <s v="C21454"/>
        <s v="C21457"/>
        <s v="C21464"/>
        <s v="C21489"/>
        <s v="C21500"/>
        <s v="C21505"/>
        <s v="C21531"/>
        <s v="C21540"/>
        <s v="C21560"/>
        <s v="C21564"/>
        <s v="C21579"/>
        <s v="C21592"/>
        <s v="C21605"/>
        <s v="C21629"/>
        <s v="C21635"/>
        <s v="C21643"/>
        <s v="C21646"/>
        <s v="C21648"/>
        <s v="C21659"/>
        <s v="C21660"/>
        <s v="C21674"/>
        <s v="C21676"/>
        <s v="C21681"/>
        <s v="C21693"/>
        <s v="C21700"/>
        <s v="C21703"/>
        <s v="C21712"/>
        <s v="C21714"/>
        <s v="C21718"/>
        <s v="C21728"/>
        <s v="C21735"/>
        <s v="C21738"/>
        <s v="C21741"/>
        <s v="C21750"/>
        <s v="C21751"/>
        <s v="C21776"/>
        <s v="C21817"/>
        <s v="C21830"/>
        <s v="C21839"/>
        <s v="C21840"/>
        <s v="C21846"/>
        <s v="C21847"/>
        <s v="C21854"/>
        <s v="C21872"/>
        <s v="C21884"/>
        <s v="C21889"/>
        <s v="C21903"/>
        <s v="C21908"/>
        <s v="C21911"/>
        <s v="C21912"/>
        <s v="C21915"/>
        <s v="C21918"/>
        <s v="C21924"/>
        <s v="C21925"/>
        <s v="C21930"/>
        <s v="C21941"/>
        <s v="C21952"/>
        <s v="C21954"/>
        <s v="C21960"/>
        <s v="C21968"/>
        <s v="C21969"/>
        <s v="C21971"/>
        <s v="C21974"/>
        <s v="C21980"/>
        <s v="C21984"/>
        <s v="C21996"/>
        <s v="C21999"/>
        <s v="C22001"/>
        <s v="C22007"/>
        <s v="C22056"/>
        <s v="C22062"/>
        <s v="C22081"/>
        <s v="C22092"/>
        <s v="C22096"/>
        <s v="C22101"/>
        <s v="C22104"/>
        <s v="C22105"/>
        <s v="C22106"/>
        <s v="C22113"/>
        <s v="C22122"/>
        <s v="C22128"/>
        <s v="C22130"/>
        <s v="C22144"/>
        <s v="C22150"/>
        <s v="C22162"/>
        <s v="C22170"/>
        <s v="C22196"/>
        <s v="C22271"/>
        <s v="C22312"/>
        <s v="C22313"/>
        <s v="C22371"/>
        <s v="C22517"/>
        <s v="C22518"/>
        <s v="C22724"/>
        <s v="C22725"/>
        <s v="C22732"/>
        <s v="C22733"/>
        <s v="C22734"/>
        <s v="C22826"/>
        <s v="C23132"/>
        <s v="C23165"/>
        <s v="C23166"/>
        <s v="C23199"/>
        <s v="C23236"/>
        <s v="C23339"/>
        <s v="C23468"/>
        <s v="C23469"/>
        <s v="C23472"/>
        <s v="C23509"/>
        <s v="C23566"/>
        <s v="C23605"/>
        <s v="C23725"/>
        <s v="C23726"/>
        <s v="C23727"/>
        <s v="C23733"/>
        <s v="C23735"/>
        <s v="C23763"/>
        <s v="C24007"/>
        <s v="C24008"/>
        <s v="C24009"/>
        <s v="C24210"/>
        <s v="C24211"/>
        <s v="C24223"/>
        <s v="C24584"/>
        <s v="C24592"/>
        <s v="C24623"/>
        <s v="C24666"/>
        <s v="C24712"/>
        <s v="C24783"/>
        <s v="C24799"/>
        <s v="C24807"/>
        <s v="C24827"/>
        <s v="C24835"/>
        <s v="C24843"/>
        <s v="C24867"/>
        <s v="C24944"/>
        <s v="C24999"/>
        <s v="C25025"/>
        <s v="C25035"/>
        <s v="C25125"/>
        <s v="C26545"/>
        <s v="C26549"/>
        <s v="C26554"/>
        <s v="C26600"/>
        <s v="C26640"/>
        <s v="C26641"/>
        <s v="C26768"/>
        <s v="C26812"/>
        <s v="C26838"/>
        <s v="C29028"/>
        <s v="C29206"/>
        <s v="C29375"/>
        <s v="C29413"/>
        <s v="C29624"/>
        <s v="C29922"/>
        <s v="C21038"/>
        <s v="C21301"/>
        <s v="C21427"/>
        <s v="C21429"/>
        <s v="C21443"/>
        <s v="C21501"/>
        <s v="C21511"/>
        <s v="C21532"/>
        <s v="C21533"/>
        <s v="C21584"/>
        <s v="C21638"/>
        <s v="C21650"/>
        <s v="C21670"/>
        <s v="C21689"/>
        <s v="C21691"/>
        <s v="C21716"/>
        <s v="C21737"/>
        <s v="C21748"/>
        <s v="C21752"/>
        <s v="C21771"/>
        <s v="C21778"/>
        <s v="C21785"/>
        <s v="C21788"/>
        <s v="C21795"/>
        <s v="C21823"/>
        <s v="C21842"/>
        <s v="C21843"/>
        <s v="C21862"/>
        <s v="C21921"/>
        <s v="C21953"/>
        <s v="C21956"/>
        <s v="C22011"/>
        <s v="C22024"/>
        <s v="C22033"/>
        <s v="C22041"/>
        <s v="C22049"/>
        <s v="C22053"/>
        <s v="C22058"/>
        <s v="C22069"/>
        <s v="C22084"/>
        <s v="C22119"/>
        <s v="C22147"/>
        <s v="C22171"/>
        <s v="C22183"/>
        <s v="C22194"/>
        <s v="C22215"/>
        <s v="C22279"/>
        <s v="C22282"/>
        <s v="C22315"/>
        <s v="C22316"/>
        <s v="C22357"/>
        <s v="C22375"/>
        <s v="C22393"/>
        <s v="C22394"/>
        <s v="C22429"/>
        <s v="C22430"/>
        <s v="C22503"/>
        <s v="C22593"/>
        <s v="C22632"/>
        <s v="C22634"/>
        <s v="C22656"/>
        <s v="C22814"/>
        <s v="C22929"/>
        <s v="C22952"/>
        <s v="C22969"/>
        <s v="C23005"/>
        <s v="C23033"/>
        <s v="C23069"/>
        <s v="C23177"/>
        <s v="C23179"/>
        <s v="C23214"/>
        <s v="C23294"/>
        <s v="C23295"/>
        <s v="C23323"/>
        <s v="C23335"/>
        <s v="C23378"/>
        <s v="C23408"/>
        <s v="C23445"/>
        <s v="C23474"/>
        <s v="C23508"/>
        <s v="C23590"/>
        <s v="C23729"/>
        <s v="C23832"/>
        <s v="C23873"/>
        <s v="C23879"/>
        <s v="C23944"/>
        <s v="C23967"/>
        <s v="C24131"/>
        <s v="C24668"/>
        <s v="C24719"/>
        <s v="C24720"/>
        <s v="C24805"/>
        <s v="C24813"/>
        <s v="C24836"/>
        <s v="C24870"/>
        <s v="C24871"/>
        <s v="C24938"/>
        <s v="C24946"/>
        <s v="C24970"/>
        <s v="C25213"/>
        <s v="C25423"/>
        <s v="C25424"/>
        <s v="C25574"/>
        <s v="C25847"/>
        <s v="C25865"/>
        <s v="C26038"/>
        <s v="C26234"/>
        <s v="C26311"/>
        <s v="C26374"/>
        <s v="C26375"/>
        <s v="C26378"/>
        <s v="C26445"/>
        <s v="C26500"/>
        <s v="C26597"/>
        <s v="C26608"/>
        <s v="C26868"/>
        <s v="C26869"/>
        <s v="C26870"/>
        <s v="C27044"/>
        <s v="C27092"/>
        <s v="C27581"/>
        <s v="C27582"/>
        <s v="C27605"/>
        <s v="C27702"/>
        <s v="C27768"/>
        <s v="C28235"/>
        <s v="C28253"/>
        <s v="C28271"/>
        <s v="C28272"/>
        <s v="C28512"/>
        <s v="C28654"/>
        <s v="C28733"/>
        <s v="C28745"/>
        <s v="C28855"/>
        <s v="C29203"/>
        <s v="C29435"/>
        <s v="C29780"/>
        <s v="C00152"/>
        <s v="C00217"/>
        <s v="C00223"/>
        <s v="C00252"/>
        <s v="C00253"/>
        <s v="C00255"/>
        <s v="C00256"/>
        <s v="C00257"/>
        <s v="C00259"/>
        <s v="C00264"/>
        <s v="C00265"/>
        <s v="C00272"/>
        <s v="C00319"/>
        <s v="C00349"/>
        <s v="C00460"/>
        <s v="C00469"/>
        <s v="C00478"/>
        <s v="C00552"/>
        <s v="C00554"/>
        <s v="C00591"/>
        <s v="C00611"/>
        <s v="C00686"/>
        <s v="C00717"/>
        <s v="C00997"/>
        <s v="C01043"/>
        <s v="C01051"/>
        <s v="C01055"/>
        <s v="C01063"/>
        <s v="C01181"/>
        <s v="C01188"/>
        <s v="C01207"/>
        <s v="C01224"/>
        <s v="C01260"/>
        <s v="C01294"/>
        <s v="C01296"/>
        <s v="C01396"/>
        <s v="C01409"/>
        <s v="C01426"/>
        <s v="C01529"/>
        <s v="C01531"/>
        <s v="C01696"/>
        <s v="C01819"/>
        <s v="C02380"/>
        <s v="C02381"/>
        <s v="C02390"/>
        <s v="C02416"/>
        <s v="C02597"/>
        <s v="C02615"/>
        <s v="C02779"/>
        <s v="C02787"/>
        <s v="C03746"/>
        <s v="C03747"/>
        <s v="C03896"/>
        <s v="C03985"/>
        <s v="C04019"/>
        <s v="C04110"/>
        <s v="C04121"/>
        <s v="C04127"/>
        <s v="C04150"/>
        <s v="C04152"/>
        <s v="C04180"/>
        <s v="C04200"/>
        <s v="C04221"/>
        <s v="C04250"/>
        <s v="C04255"/>
        <s v="C04566"/>
        <s v="C04574"/>
        <s v="C04638"/>
        <s v="C04672"/>
        <s v="C04703"/>
        <s v="C04846"/>
        <s v="C04903"/>
        <s v="C04969"/>
        <s v="C04970"/>
        <s v="C05037"/>
        <s v="C05187"/>
        <s v="C05588"/>
        <s v="C05663"/>
        <s v="C05709"/>
        <s v="C05728"/>
        <s v="C06080"/>
        <s v="C06198"/>
        <s v="C06275"/>
        <s v="C06312"/>
        <s v="C06559"/>
        <s v="C08697"/>
        <s v="C08794"/>
        <s v="C09095"/>
        <s v="C09129"/>
        <s v="C09178"/>
        <s v="C09197"/>
        <s v="C09244"/>
        <s v="C09464"/>
        <s v="C09502"/>
        <s v="C09513"/>
        <s v="C10180"/>
        <s v="C10604"/>
        <s v="C10672"/>
        <s v="C11009"/>
        <s v="C11659"/>
        <s v="C11928"/>
        <s v="C11950"/>
        <s v="C12158"/>
        <s v="C12170"/>
        <s v="C12431"/>
        <s v="C12447"/>
        <s v="C12580"/>
        <s v="C13423"/>
        <s v="C14178"/>
        <s v="C14756"/>
        <s v="C14757"/>
        <s v="C14842"/>
        <s v="C14883"/>
        <s v="C15304"/>
        <s v="C15309"/>
        <s v="C15353"/>
        <s v="C15639"/>
        <s v="C15736"/>
        <s v="C16071"/>
        <s v="C16196"/>
        <s v="C16381"/>
        <s v="C16454"/>
        <s v="C16755"/>
        <s v="C16844"/>
        <s v="C17332"/>
        <s v="C17568"/>
        <s v="C17850"/>
        <s v="C18908"/>
        <s v="C18952"/>
        <s v="C19011"/>
        <s v="C19359"/>
        <s v="C19377"/>
        <s v="C19538"/>
        <s v="C19568"/>
        <s v="C19740"/>
        <s v="C19939"/>
        <s v="C19981"/>
        <s v="C20158"/>
        <s v="C20221"/>
        <s v="C20222"/>
        <s v="C20257"/>
        <s v="C20361"/>
        <s v="C20627"/>
        <s v="C20636"/>
        <s v="C20736"/>
        <s v="C20985"/>
        <s v="C21121"/>
        <s v="C22962"/>
        <s v="C23020"/>
        <s v="C23422"/>
        <s v="C23797"/>
        <s v="C24002"/>
        <s v="C24277"/>
        <s v="C24391"/>
        <s v="C24528"/>
        <s v="C24595"/>
        <s v="C24682"/>
        <s v="C24834"/>
        <s v="C25193"/>
        <s v="C25464"/>
        <s v="C25516"/>
        <s v="C25884"/>
        <s v="C25999"/>
        <s v="C26439"/>
        <s v="C26841"/>
        <s v="C27070"/>
        <s v="C27073"/>
        <s v="C27349"/>
        <s v="C27514"/>
        <s v="C27558"/>
        <s v="C28049"/>
        <s v="C28138"/>
        <s v="C28636"/>
        <s v="C28637"/>
        <s v="C29027"/>
        <s v="C29584"/>
        <s v="C29717"/>
        <s v="C29718"/>
        <s v="C00855"/>
        <s v="C00857"/>
        <s v="C00893"/>
        <s v="C00897"/>
        <s v="C00919"/>
        <s v="C00920"/>
        <s v="C00999"/>
        <s v="C01049"/>
        <s v="C01818"/>
        <s v="C03748"/>
        <s v="C03767"/>
        <s v="C03807"/>
        <s v="C03813"/>
        <s v="C03850"/>
        <s v="C04945"/>
        <s v="C04946"/>
        <s v="C04973"/>
        <s v="C05278"/>
        <s v="C06086"/>
        <s v="C06096"/>
        <s v="C06279"/>
        <s v="C08675"/>
        <s v="C09183"/>
        <s v="C09782"/>
        <s v="C09787"/>
        <s v="C10495"/>
        <s v="C10713"/>
        <s v="C10902"/>
        <s v="C11238"/>
        <s v="C11444"/>
        <s v="C11491"/>
        <s v="C11683"/>
        <s v="C14853"/>
        <s v="C15271"/>
        <s v="C15308"/>
        <s v="C15390"/>
        <s v="C15573"/>
        <s v="C16072"/>
        <s v="C16193"/>
        <s v="C16392"/>
        <s v="C16396"/>
        <s v="C16763"/>
        <s v="C16766"/>
        <s v="C17423"/>
        <s v="C18149"/>
        <s v="C18668"/>
        <s v="C18723"/>
        <s v="C18898"/>
        <s v="C19081"/>
        <s v="C19371"/>
        <s v="C20026"/>
        <s v="C20103"/>
        <s v="C20373"/>
        <s v="C20394"/>
        <s v="C20471"/>
        <s v="C20628"/>
        <s v="C20886"/>
        <s v="C20945"/>
        <s v="C21018"/>
        <s v="C21030"/>
        <s v="C21217"/>
        <s v="C21406"/>
        <s v="C22409"/>
        <s v="C22473"/>
        <s v="C22531"/>
        <s v="C22550"/>
        <s v="C22994"/>
        <s v="C23001"/>
        <s v="C23003"/>
        <s v="C23122"/>
        <s v="C23232"/>
        <s v="C23233"/>
        <s v="C23353"/>
        <s v="C23463"/>
        <s v="C23501"/>
        <s v="C23568"/>
        <s v="C23576"/>
        <s v="C23974"/>
        <s v="C24154"/>
        <s v="C24501"/>
        <s v="C24640"/>
        <s v="C24654"/>
        <s v="C24675"/>
        <s v="C24971"/>
        <s v="C24972"/>
        <s v="C25023"/>
        <s v="C25159"/>
        <s v="C25239"/>
        <s v="C25341"/>
        <s v="C25575"/>
        <s v="C25690"/>
        <s v="C25890"/>
        <s v="C26315"/>
        <s v="C26777"/>
        <s v="C26843"/>
        <s v="C27011"/>
        <s v="C27279"/>
        <s v="C27472"/>
        <s v="C27557"/>
        <s v="C27644"/>
        <s v="C27769"/>
        <s v="C27811"/>
        <s v="C27816"/>
        <s v="C28078"/>
        <s v="C28354"/>
        <s v="C28634"/>
        <s v="C28670"/>
        <s v="C28671"/>
        <s v="C28778"/>
        <s v="C28982"/>
        <s v="C29018"/>
        <s v="C29044"/>
        <s v="C29311"/>
        <s v="C29791"/>
        <s v="C29930"/>
        <s v="C00119"/>
        <s v="C00153"/>
        <s v="C00164"/>
        <s v="C00585"/>
        <s v="C00755"/>
        <s v="C00845"/>
        <s v="C00883"/>
        <s v="C00949"/>
        <s v="C01087"/>
        <s v="C01109"/>
        <s v="C01110"/>
        <s v="C01190"/>
        <s v="C01303"/>
        <s v="C01424"/>
        <s v="C01449"/>
        <s v="C01727"/>
        <s v="C01743"/>
        <s v="C01912"/>
        <s v="C02163"/>
        <s v="C02182"/>
        <s v="C02189"/>
        <s v="C02485"/>
        <s v="C02541"/>
        <s v="C02573"/>
        <s v="C03826"/>
        <s v="C03863"/>
        <s v="C04193"/>
        <s v="C04240"/>
        <s v="C04248"/>
        <s v="C04271"/>
        <s v="C04294"/>
        <s v="C04311"/>
        <s v="C04400"/>
        <s v="C04453"/>
        <s v="C04603"/>
        <s v="C04658"/>
        <s v="C05079"/>
        <s v="C05930"/>
        <s v="C05980"/>
        <s v="C08618"/>
        <s v="C08935"/>
        <s v="C08946"/>
        <s v="C09164"/>
        <s v="C09939"/>
        <s v="C10343"/>
        <s v="C10375"/>
        <s v="C10389"/>
        <s v="C10463"/>
        <s v="C10467"/>
        <s v="C10470"/>
        <s v="C10472"/>
        <s v="C10474"/>
        <s v="C10675"/>
        <s v="C10912"/>
        <s v="C11048"/>
        <s v="C11054"/>
        <s v="C11068"/>
        <s v="C11196"/>
        <s v="C11199"/>
        <s v="C11300"/>
        <s v="C11466"/>
        <s v="C11494"/>
        <s v="C11616"/>
        <s v="C11685"/>
        <s v="C11706"/>
        <s v="C11710"/>
        <s v="C12509"/>
        <s v="C12528"/>
        <s v="C13327"/>
        <s v="C13437"/>
        <s v="C13980"/>
        <s v="C14791"/>
        <s v="C14841"/>
        <s v="C14895"/>
        <s v="C15031"/>
        <s v="C15032"/>
        <s v="C15362"/>
        <s v="C15448"/>
        <s v="C15449"/>
        <s v="C15937"/>
        <s v="C16146"/>
        <s v="C16320"/>
        <s v="C16403"/>
        <s v="C16603"/>
        <s v="C16758"/>
        <s v="C16878"/>
        <s v="C16989"/>
        <s v="C16991"/>
        <s v="C17010"/>
        <s v="C17321"/>
        <s v="C17769"/>
        <s v="C18157"/>
        <s v="C18262"/>
        <s v="C18393"/>
        <s v="C18575"/>
        <s v="C18663"/>
        <s v="C19049"/>
        <s v="C19170"/>
        <s v="C19195"/>
        <s v="C19267"/>
        <s v="C19268"/>
        <s v="C19410"/>
        <s v="C19534"/>
        <s v="C19565"/>
        <s v="C19711"/>
        <s v="C19803"/>
        <s v="C19804"/>
        <s v="C19834"/>
        <s v="C19994"/>
        <s v="C20258"/>
        <s v="C20259"/>
        <s v="C20290"/>
        <s v="C20308"/>
        <s v="C20309"/>
        <s v="C20310"/>
        <s v="C20470"/>
        <s v="C20472"/>
        <s v="C20507"/>
        <s v="C20618"/>
        <s v="C20845"/>
        <s v="C21122"/>
        <s v="C21136"/>
        <s v="C22584"/>
        <s v="C23427"/>
        <s v="C23452"/>
        <s v="C23569"/>
        <s v="C24347"/>
        <s v="C24732"/>
        <s v="C24838"/>
        <s v="C24883"/>
        <s v="C24957"/>
        <s v="C25131"/>
        <s v="C25161"/>
        <s v="C25297"/>
        <s v="C25596"/>
        <s v="C25623"/>
        <s v="C25625"/>
        <s v="C25889"/>
        <s v="C25966"/>
        <s v="C25967"/>
        <s v="C25971"/>
        <s v="C26024"/>
        <s v="C26051"/>
        <s v="C26102"/>
        <s v="C26122"/>
        <s v="C26235"/>
        <s v="C26435"/>
        <s v="C26538"/>
        <s v="C26548"/>
        <s v="C26596"/>
        <s v="C26606"/>
        <s v="C26623"/>
        <s v="C26737"/>
        <s v="C26814"/>
        <s v="C26938"/>
        <s v="C27041"/>
        <s v="C27515"/>
        <s v="C27643"/>
        <s v="C28048"/>
        <s v="C28174"/>
        <s v="C28344"/>
        <s v="C28352"/>
        <s v="C28381"/>
        <s v="C28561"/>
        <s v="C28633"/>
        <s v="C28858"/>
        <s v="C29026"/>
        <s v="C29417"/>
        <s v="C29674"/>
        <s v="C29926"/>
        <s v="C29966"/>
        <s v="C29968"/>
        <s v="C00213"/>
        <s v="C00262"/>
        <s v="C00263"/>
        <s v="C00277"/>
        <s v="C00511"/>
        <s v="C00644"/>
        <s v="C00833"/>
        <s v="C01180"/>
        <s v="C01289"/>
        <s v="C01293"/>
        <s v="C01369"/>
        <s v="C01477"/>
        <s v="C02101"/>
        <s v="C02103"/>
        <s v="C02104"/>
        <s v="C02108"/>
        <s v="C02109"/>
        <s v="C02110"/>
        <s v="C02146"/>
        <s v="C02154"/>
        <s v="C02155"/>
        <s v="C02156"/>
        <s v="C02161"/>
        <s v="C02162"/>
        <s v="C02210"/>
        <s v="C02216"/>
        <s v="C02217"/>
        <s v="C02242"/>
        <s v="C02243"/>
        <s v="C02344"/>
        <s v="C02366"/>
        <s v="C02378"/>
        <s v="C02442"/>
        <s v="C02494"/>
        <s v="C02662"/>
        <s v="C02664"/>
        <s v="C02675"/>
        <s v="C02740"/>
        <s v="C02772"/>
        <s v="C02775"/>
        <s v="C02889"/>
        <s v="C02909"/>
        <s v="C03582"/>
        <s v="C03750"/>
        <s v="C03754"/>
        <s v="C03779"/>
        <s v="C03791"/>
        <s v="C03805"/>
        <s v="C03941"/>
        <s v="C03944"/>
        <s v="C04432"/>
        <s v="C04433"/>
        <s v="C04456"/>
        <s v="C04469"/>
        <s v="C04659"/>
        <s v="C04715"/>
        <s v="C04750"/>
        <s v="C04751"/>
        <s v="C04852"/>
        <s v="C04948"/>
        <s v="C04949"/>
        <s v="C05118"/>
        <s v="C05171"/>
        <s v="C05320"/>
        <s v="C05321"/>
        <s v="C05333"/>
        <s v="C05345"/>
        <s v="C05837"/>
        <s v="C05976"/>
        <s v="C06008"/>
        <s v="C06010"/>
        <s v="C06207"/>
        <s v="C06337"/>
        <s v="C06439"/>
        <s v="C06469"/>
        <s v="C06602"/>
        <s v="C08889"/>
        <s v="C09062"/>
        <s v="C09149"/>
        <s v="C09196"/>
        <s v="C09246"/>
        <s v="C09435"/>
        <s v="C09554"/>
        <s v="C09685"/>
        <s v="C09687"/>
        <s v="C09706"/>
        <s v="C09849"/>
        <s v="C09964"/>
        <s v="C10031"/>
        <s v="C10032"/>
        <s v="C10080"/>
        <s v="C10138"/>
        <s v="C10139"/>
        <s v="C10334"/>
        <s v="C10339"/>
        <s v="C10406"/>
        <s v="C10562"/>
        <s v="C11055"/>
        <s v="C11062"/>
        <s v="C11066"/>
        <s v="C11406"/>
        <s v="C11542"/>
        <s v="C11705"/>
        <s v="C11730"/>
        <s v="C11810"/>
        <s v="C12161"/>
        <s v="C12623"/>
        <s v="C12797"/>
        <s v="C12851"/>
        <s v="C12874"/>
        <s v="C13739"/>
        <s v="C13847"/>
        <s v="C14035"/>
        <s v="C14214"/>
        <s v="C14760"/>
        <s v="C14973"/>
        <s v="C14974"/>
        <s v="C14992"/>
        <s v="C15249"/>
        <s v="C15256"/>
        <s v="C15392"/>
        <s v="C15403"/>
        <s v="C15748"/>
        <s v="C15784"/>
        <s v="C16005"/>
        <s v="C16155"/>
        <s v="C16367"/>
        <s v="C16607"/>
        <s v="C17248"/>
        <s v="C17249"/>
        <s v="C17320"/>
        <s v="C17591"/>
        <s v="C18064"/>
        <s v="C18292"/>
        <s v="C18342"/>
        <s v="C18408"/>
        <s v="C18565"/>
        <s v="C19152"/>
        <s v="C19193"/>
        <s v="C19199"/>
        <s v="C19465"/>
        <s v="C19496"/>
        <s v="C19547"/>
        <s v="C19579"/>
        <s v="C19657"/>
        <s v="C19794"/>
        <s v="C19806"/>
        <s v="C19979"/>
        <s v="C20052"/>
        <s v="C20119"/>
        <s v="C20120"/>
        <s v="C20179"/>
        <s v="C20223"/>
        <s v="C20455"/>
        <s v="C20621"/>
        <s v="C20637"/>
        <s v="C20652"/>
        <s v="C20814"/>
        <s v="C20829"/>
        <s v="C20838"/>
        <s v="C20880"/>
        <s v="C20962"/>
        <s v="C21202"/>
        <s v="C21408"/>
        <s v="C22563"/>
        <s v="C22717"/>
        <s v="C22774"/>
        <s v="C23007"/>
        <s v="C23352"/>
        <s v="C23385"/>
        <s v="C23403"/>
        <s v="C23554"/>
        <s v="C23786"/>
        <s v="C24179"/>
        <s v="C24516"/>
        <s v="C24975"/>
        <s v="C25009"/>
        <s v="C25046"/>
        <s v="C25175"/>
        <s v="C25176"/>
        <s v="C25351"/>
        <s v="C25375"/>
        <s v="C25378"/>
        <s v="C25799"/>
        <s v="C25949"/>
        <s v="C26537"/>
        <s v="C26605"/>
        <s v="C26771"/>
        <s v="C26827"/>
        <s v="C26842"/>
        <s v="C26866"/>
        <s v="C26873"/>
        <s v="C26943"/>
        <s v="C27258"/>
        <s v="C27415"/>
        <s v="C27946"/>
        <s v="C27947"/>
        <s v="C28268"/>
        <s v="C28279"/>
        <s v="C28699"/>
        <s v="C28742"/>
        <s v="C29416"/>
        <s v="C29658"/>
        <s v="C29871"/>
        <s v="C29872"/>
        <s v="C29920"/>
        <s v="C29921"/>
        <s v="C00129"/>
        <s v="C00136"/>
        <s v="C00137"/>
        <s v="C00194"/>
        <s v="C00197"/>
        <s v="C00226"/>
        <s v="C00306"/>
        <s v="C00307"/>
        <s v="C00334"/>
        <s v="C00346"/>
        <s v="C00412"/>
        <s v="C00424"/>
        <s v="C00514"/>
        <s v="C00524"/>
        <s v="C00531"/>
        <s v="C00559"/>
        <s v="C00560"/>
        <s v="C00563"/>
        <s v="C00588"/>
        <s v="C00635"/>
        <s v="C00646"/>
        <s v="C00659"/>
        <s v="C00753"/>
        <s v="C00779"/>
        <s v="C00825"/>
        <s v="C00826"/>
        <s v="C00856"/>
        <s v="C00866"/>
        <s v="C00929"/>
        <s v="C00941"/>
        <s v="C00962"/>
        <s v="C00970"/>
        <s v="C00973"/>
        <s v="C00976"/>
        <s v="C01059"/>
        <s v="C01061"/>
        <s v="C01103"/>
        <s v="C01123"/>
        <s v="C01158"/>
        <s v="C01159"/>
        <s v="C01164"/>
        <s v="C01275"/>
        <s v="C01295"/>
        <s v="C01298"/>
        <s v="C01306"/>
        <s v="C01339"/>
        <s v="C01366"/>
        <s v="C01383"/>
        <s v="C01418"/>
        <s v="C01447"/>
        <s v="C01546"/>
        <s v="C01583"/>
        <s v="C01734"/>
        <s v="C01790"/>
        <s v="C01895"/>
        <s v="C02517"/>
        <s v="C02554"/>
        <s v="C02621"/>
        <s v="C02659"/>
        <s v="C02679"/>
        <s v="C02738"/>
        <s v="C02741"/>
        <s v="C02771"/>
        <s v="C02907"/>
        <s v="C02930"/>
        <s v="C03563"/>
        <s v="C03566"/>
        <s v="C03710"/>
        <s v="C03939"/>
        <s v="C03942"/>
        <s v="C03992"/>
        <s v="C03993"/>
        <s v="C04016"/>
        <s v="C04021"/>
        <s v="C04029"/>
        <s v="C04038"/>
        <s v="C04039"/>
        <s v="C04040"/>
        <s v="C04089"/>
        <s v="C04137"/>
        <s v="C04157"/>
        <s v="C04190"/>
        <s v="C04202"/>
        <s v="C04205"/>
        <s v="C04215"/>
        <s v="C04216"/>
        <s v="C04232"/>
        <s v="C04233"/>
        <s v="C04244"/>
        <s v="C04260"/>
        <s v="C04301"/>
        <s v="C04553"/>
        <s v="C04573"/>
        <s v="C04697"/>
        <s v="C04701"/>
        <s v="C04710"/>
        <s v="C04766"/>
        <s v="C04796"/>
        <s v="C05114"/>
        <s v="C05149"/>
        <s v="C05753"/>
        <s v="C05776"/>
        <s v="C05777"/>
        <s v="C05788"/>
        <s v="C05795"/>
        <s v="C05829"/>
        <s v="C05842"/>
        <s v="C05843"/>
        <s v="C05844"/>
        <s v="C06054"/>
        <s v="C06063"/>
        <s v="C06081"/>
        <s v="C06264"/>
        <s v="C06265"/>
        <s v="C06379"/>
        <s v="C06463"/>
        <s v="C06464"/>
        <s v="C06570"/>
        <s v="C06572"/>
        <s v="C08725"/>
        <s v="C08757"/>
        <s v="C08908"/>
        <s v="C08909"/>
        <s v="C08954"/>
        <s v="C09243"/>
        <s v="C09422"/>
        <s v="C09635"/>
        <s v="C09636"/>
        <s v="C09642"/>
        <s v="C10179"/>
        <s v="C10192"/>
        <s v="C10256"/>
        <s v="C10336"/>
        <s v="C10369"/>
        <s v="C10592"/>
        <s v="C10634"/>
        <s v="C10684"/>
        <s v="C10876"/>
        <s v="C10877"/>
        <s v="C10983"/>
        <s v="C11036"/>
        <s v="C11377"/>
        <s v="C11608"/>
        <s v="C11743"/>
        <s v="C11957"/>
        <s v="C12573"/>
        <s v="C12655"/>
        <s v="C12682"/>
        <s v="C12718"/>
        <s v="C12742"/>
        <s v="C12979"/>
        <s v="C13053"/>
        <s v="C13197"/>
        <s v="C13350"/>
        <s v="C13433"/>
        <s v="C13828"/>
        <s v="C13865"/>
        <s v="C13969"/>
        <s v="C14681"/>
        <s v="C14729"/>
        <s v="C14921"/>
        <s v="C15290"/>
        <s v="C15855"/>
        <s v="C16109"/>
        <s v="C16179"/>
        <s v="C16395"/>
        <s v="C16621"/>
        <s v="C16650"/>
        <s v="C16683"/>
        <s v="C17011"/>
        <s v="C17406"/>
        <s v="C17539"/>
        <s v="C17798"/>
        <s v="C17799"/>
        <s v="C17854"/>
        <s v="C17956"/>
        <s v="C17984"/>
        <s v="C18263"/>
        <s v="C18303"/>
        <s v="C18421"/>
        <s v="C18544"/>
        <s v="C18655"/>
        <s v="C18665"/>
        <s v="C18779"/>
        <s v="C18917"/>
        <s v="C18924"/>
        <s v="C19076"/>
        <s v="C19154"/>
        <s v="C19155"/>
        <s v="C19345"/>
        <s v="C19350"/>
        <s v="C19443"/>
        <s v="C19450"/>
        <s v="C19585"/>
        <s v="C19636"/>
        <s v="C19739"/>
        <s v="C19762"/>
        <s v="C19927"/>
        <s v="C20415"/>
        <s v="C20423"/>
        <s v="C20457"/>
        <s v="C20491"/>
        <s v="C20562"/>
        <s v="C20693"/>
        <s v="C21120"/>
        <s v="C21128"/>
        <s v="C21130"/>
        <s v="C22290"/>
        <s v="C22511"/>
        <s v="C22555"/>
        <s v="C23296"/>
        <s v="C23450"/>
        <s v="C23455"/>
        <s v="C23471"/>
        <s v="C23541"/>
        <s v="C23575"/>
        <s v="C23810"/>
        <s v="C24082"/>
        <s v="C24284"/>
        <s v="C24482"/>
        <s v="C24642"/>
        <s v="C24662"/>
        <s v="C24791"/>
        <s v="C24820"/>
        <s v="C25198"/>
        <s v="C25462"/>
        <s v="C25573"/>
        <s v="C25888"/>
        <s v="C25993"/>
        <s v="C26123"/>
        <s v="C26546"/>
        <s v="C26604"/>
        <s v="C26637"/>
        <s v="C27236"/>
        <s v="C27275"/>
        <s v="C27276"/>
        <s v="C27277"/>
        <s v="C27813"/>
        <s v="C28861"/>
        <s v="C29090"/>
        <s v="C29177"/>
        <s v="C29571"/>
        <s v="C00069"/>
        <s v="C01486"/>
        <s v="C01704"/>
        <s v="C02946"/>
        <s v="C16689"/>
        <s v="C03601"/>
        <s v="C03795"/>
        <s v="C03818"/>
        <s v="C03819"/>
        <s v="C03825"/>
        <s v="C03832"/>
        <s v="C03833"/>
        <s v="C03870"/>
        <s v="C03876"/>
        <s v="C03878"/>
        <s v="C03936"/>
        <s v="C03946"/>
        <s v="C03947"/>
        <s v="C04318"/>
        <s v="C04320"/>
        <s v="C04368"/>
        <s v="C04770"/>
        <s v="C04772"/>
        <s v="C04775"/>
        <s v="C04780"/>
        <s v="C04781"/>
        <s v="C04967"/>
        <s v="C04988"/>
        <s v="C05007"/>
        <s v="C05021"/>
        <s v="C05090"/>
        <s v="C05092"/>
        <s v="C05213"/>
        <s v="C05214"/>
        <s v="C05218"/>
        <s v="C05219"/>
        <s v="C05724"/>
        <s v="C05809"/>
        <s v="C05869"/>
        <s v="C06090"/>
        <s v="C06091"/>
        <s v="C06134"/>
        <s v="C06136"/>
        <s v="C06152"/>
        <s v="C06163"/>
        <s v="C06164"/>
        <s v="C06586"/>
        <s v="C06660"/>
        <s v="C08665"/>
        <s v="C08669"/>
        <s v="C08774"/>
        <s v="C08985"/>
        <s v="C08986"/>
        <s v="C09067"/>
        <s v="C09093"/>
        <s v="C09094"/>
        <s v="C09096"/>
        <s v="C09098"/>
        <s v="C09185"/>
        <s v="C09234"/>
        <s v="C09338"/>
        <s v="C09615"/>
        <s v="C09634"/>
        <s v="C09781"/>
        <s v="C09784"/>
        <s v="C09805"/>
        <s v="C09827"/>
        <s v="C09928"/>
        <s v="C09999"/>
        <s v="C10168"/>
        <s v="C10207"/>
        <s v="C10293"/>
        <s v="C10449"/>
        <s v="C10450"/>
        <s v="C10452"/>
        <s v="C10453"/>
        <s v="C10547"/>
        <s v="C10648"/>
        <s v="C10886"/>
        <s v="C10903"/>
        <s v="C11001"/>
        <s v="C11092"/>
        <s v="C11111"/>
        <s v="C11231"/>
        <s v="C11254"/>
        <s v="C11387"/>
        <s v="C11509"/>
        <s v="C11615"/>
        <s v="C11656"/>
        <s v="C11959"/>
        <s v="C12059"/>
        <s v="C12232"/>
        <s v="C12257"/>
        <s v="C12544"/>
        <s v="C12625"/>
        <s v="C12636"/>
        <s v="C12645"/>
        <s v="C12757"/>
        <s v="C13207"/>
        <s v="C13443"/>
        <s v="C13486"/>
        <s v="C13825"/>
        <s v="C13946"/>
        <s v="C14013"/>
        <s v="C14254"/>
        <s v="C14857"/>
        <s v="C14897"/>
        <s v="C14899"/>
        <s v="C14901"/>
        <s v="C14981"/>
        <s v="C15500"/>
        <s v="C15503"/>
        <s v="C15659"/>
        <s v="C15660"/>
        <s v="C15802"/>
        <s v="C16198"/>
        <s v="C16203"/>
        <s v="C16453"/>
        <s v="C16481"/>
        <s v="C16639"/>
        <s v="C16762"/>
        <s v="C16767"/>
        <s v="C16901"/>
        <s v="C16972"/>
        <s v="C16975"/>
        <s v="C16985"/>
        <s v="C17014"/>
        <s v="C17649"/>
        <s v="C17652"/>
        <s v="C17653"/>
        <s v="C17665"/>
        <s v="C17743"/>
        <s v="C17771"/>
        <s v="C17879"/>
        <s v="C17990"/>
        <s v="C18013"/>
        <s v="C18256"/>
        <s v="C18547"/>
        <s v="C18728"/>
        <s v="C18751"/>
        <s v="C18899"/>
        <s v="C19100"/>
        <s v="C19419"/>
        <s v="C19432"/>
        <s v="C19433"/>
        <s v="C19606"/>
        <s v="C19625"/>
        <s v="C19641"/>
        <s v="C19990"/>
        <s v="C20062"/>
        <s v="C20114"/>
        <s v="C20138"/>
        <s v="C20139"/>
        <s v="C20427"/>
        <s v="C20466"/>
        <s v="C20505"/>
        <s v="C20879"/>
        <s v="C20993"/>
        <s v="C21010"/>
        <s v="C21086"/>
        <s v="C21191"/>
        <s v="C22274"/>
        <s v="C22288"/>
        <s v="C22307"/>
        <s v="C22639"/>
        <s v="C22931"/>
        <s v="C23118"/>
        <s v="C23211"/>
        <s v="C23231"/>
        <s v="C23242"/>
        <s v="C23322"/>
        <s v="C23757"/>
        <s v="C23956"/>
        <s v="C24570"/>
        <s v="C24651"/>
        <s v="C24709"/>
        <s v="C24860"/>
        <s v="C25005"/>
        <s v="C25247"/>
        <s v="C25299"/>
        <s v="C25304"/>
        <s v="C25434"/>
        <s v="C25846"/>
        <s v="C26028"/>
        <s v="C26046"/>
        <s v="C26298"/>
        <s v="C26373"/>
        <s v="C26444"/>
        <s v="C26732"/>
        <s v="C26767"/>
        <s v="C27211"/>
        <s v="C27419"/>
        <s v="C27513"/>
        <s v="C27672"/>
        <s v="C27770"/>
        <s v="C27992"/>
        <s v="C28443"/>
        <s v="C28450"/>
        <s v="C28631"/>
        <s v="C28632"/>
        <s v="C29684"/>
        <s v="C01025"/>
        <s v="C01175"/>
        <s v="C01194"/>
        <s v="C01196"/>
        <s v="C01198"/>
        <s v="C01305"/>
        <s v="C01453"/>
        <s v="C02329"/>
        <s v="C02331"/>
        <s v="C02336"/>
        <s v="C02339"/>
        <s v="C02340"/>
        <s v="C02370"/>
        <s v="C02375"/>
        <s v="C02387"/>
        <s v="C02399"/>
        <s v="C02402"/>
        <s v="C02412"/>
        <s v="C02423"/>
        <s v="C02424"/>
        <s v="C02430"/>
        <s v="C02436"/>
        <s v="C02458"/>
        <s v="C02459"/>
        <s v="C02502"/>
        <s v="C02503"/>
        <s v="C02504"/>
        <s v="C02506"/>
        <s v="C02507"/>
        <s v="C02547"/>
        <s v="C02569"/>
        <s v="C02571"/>
        <s v="C02626"/>
        <s v="C02689"/>
        <s v="C02730"/>
        <s v="C02732"/>
        <s v="C02750"/>
        <s v="C02803"/>
        <s v="C02863"/>
        <s v="C02908"/>
        <s v="C02910"/>
        <s v="C02912"/>
        <s v="C03583"/>
        <s v="C03584"/>
        <s v="C03587"/>
        <s v="C03760"/>
        <s v="C03763"/>
        <s v="C03812"/>
        <s v="C03864"/>
        <s v="C04542"/>
        <s v="C04776"/>
        <s v="C04840"/>
        <s v="C04844"/>
        <s v="C04944"/>
        <s v="C05189"/>
        <s v="C05262"/>
        <s v="C05557"/>
        <s v="C05675"/>
        <s v="C05676"/>
        <s v="C05755"/>
        <s v="C05861"/>
        <s v="C05863"/>
        <s v="C06066"/>
        <s v="C06171"/>
        <s v="C06234"/>
        <s v="C06562"/>
        <s v="C08714"/>
        <s v="C08724"/>
        <s v="C08845"/>
        <s v="C09007"/>
        <s v="C09360"/>
        <s v="C09407"/>
        <s v="C09809"/>
        <s v="C10412"/>
        <s v="C10468"/>
        <s v="C10533"/>
        <s v="C11002"/>
        <s v="C12060"/>
        <s v="C12092"/>
        <s v="C12249"/>
        <s v="C12316"/>
        <s v="C12558"/>
        <s v="C12807"/>
        <s v="C12847"/>
        <s v="C13161"/>
        <s v="C13385"/>
        <s v="C13442"/>
        <s v="C13534"/>
        <s v="C13924"/>
        <s v="C13989"/>
        <s v="C14267"/>
        <s v="C15291"/>
        <s v="C15813"/>
        <s v="C16050"/>
        <s v="C16076"/>
        <s v="C16288"/>
        <s v="C16296"/>
        <s v="C16408"/>
        <s v="C17150"/>
        <s v="C17228"/>
        <s v="C17322"/>
        <s v="C17615"/>
        <s v="C18001"/>
        <s v="C18092"/>
        <s v="C18284"/>
        <s v="C18371"/>
        <s v="C18680"/>
        <s v="C18759"/>
        <s v="C18853"/>
        <s v="C18870"/>
        <s v="C18871"/>
        <s v="C18872"/>
        <s v="C18935"/>
        <s v="C19033"/>
        <s v="C19084"/>
        <s v="C19161"/>
        <s v="C19177"/>
        <s v="C19187"/>
        <s v="C19254"/>
        <s v="C19255"/>
        <s v="C19300"/>
        <s v="C19437"/>
        <s v="C19598"/>
        <s v="C20237"/>
        <s v="C20334"/>
        <s v="C20335"/>
        <s v="C20401"/>
        <s v="C20438"/>
        <s v="C20504"/>
        <s v="C20506"/>
        <s v="C20539"/>
        <s v="C20606"/>
        <s v="C20773"/>
        <s v="C20796"/>
        <s v="C20903"/>
        <s v="C20954"/>
        <s v="C21049"/>
        <s v="C21090"/>
        <s v="C21228"/>
        <s v="C22270"/>
        <s v="C22275"/>
        <s v="C22691"/>
        <s v="C22772"/>
        <s v="C22916"/>
        <s v="C22918"/>
        <s v="C22963"/>
        <s v="C23200"/>
        <s v="C23273"/>
        <s v="C23275"/>
        <s v="C23620"/>
        <s v="C23758"/>
        <s v="C23957"/>
        <s v="C25435"/>
        <s v="C25530"/>
        <s v="C25848"/>
        <s v="C26018"/>
        <s v="C26208"/>
        <s v="C26243"/>
        <s v="C26448"/>
        <s v="C26544"/>
        <s v="C26595"/>
        <s v="C26769"/>
        <s v="C26871"/>
        <s v="C26875"/>
        <s v="C27025"/>
        <s v="C27067"/>
        <s v="C27093"/>
        <s v="C27260"/>
        <s v="C28355"/>
        <s v="C28405"/>
        <s v="C28406"/>
        <s v="C28416"/>
        <s v="C28863"/>
        <s v="C29084"/>
        <s v="C29192"/>
        <s v="C29217"/>
        <s v="C29419"/>
        <s v="C29422"/>
        <s v="C29685"/>
        <s v="C29714"/>
        <s v="C29715"/>
        <s v="C29782"/>
        <s v="C05450"/>
        <s v="C05460"/>
        <s v="C05461"/>
        <s v="C05462"/>
        <s v="C05463"/>
        <s v="C05464"/>
        <s v="C05465"/>
        <s v="C09570"/>
        <s v="C14650"/>
        <s v="C15664"/>
        <s v="C23762"/>
        <s v="C29824"/>
        <s v="C00622"/>
        <s v="C05479"/>
        <s v="C05480"/>
        <s v="C05481"/>
        <s v="C05482"/>
        <s v="C05483"/>
        <s v="C05484"/>
        <s v="C05485"/>
        <s v="C05486"/>
        <s v="C05487"/>
        <s v="C05488"/>
        <s v="C05489"/>
        <s v="C05490"/>
        <s v="C05491"/>
        <s v="C05492"/>
        <s v="C05493"/>
        <s v="C05494"/>
        <s v="C05495"/>
        <s v="C05496"/>
        <s v="C05497"/>
        <s v="C05549"/>
        <s v="C05550"/>
        <s v="C05551"/>
        <s v="C05552"/>
        <s v="C06338"/>
        <s v="C06545"/>
        <s v="C13691"/>
        <s v="C13720"/>
        <s v="C13868"/>
        <s v="C14042"/>
        <s v="C14063"/>
        <s v="C15073"/>
        <s v="C15653"/>
        <s v="C15705"/>
        <s v="C15707"/>
        <s v="C15710"/>
        <s v="C15826"/>
        <s v="C17583"/>
        <s v="C17759"/>
        <s v="C18143"/>
        <s v="C18144"/>
        <s v="C18145"/>
        <s v="C18281"/>
        <s v="C18679"/>
        <s v="C18851"/>
        <s v="C19002"/>
        <s v="C19043"/>
        <s v="C19044"/>
        <s v="C19045"/>
        <s v="C19286"/>
        <s v="C19907"/>
        <s v="C19909"/>
        <s v="C19942"/>
        <s v="C19955"/>
        <s v="C19956"/>
        <s v="C20156"/>
        <s v="C20780"/>
        <s v="C23123"/>
        <s v="C23160"/>
        <s v="C23380"/>
        <s v="C23533"/>
        <s v="C23887"/>
        <s v="C25132"/>
        <s v="C25449"/>
        <s v="C28070"/>
        <s v="C28817"/>
        <s v="C28898"/>
        <s v="C29518"/>
        <s v="C29544"/>
        <s v="C29778"/>
        <s v="C05366"/>
        <s v="C05367"/>
        <s v="C05373"/>
        <s v="C05377"/>
        <s v="C05378"/>
        <s v="C05386"/>
        <s v="C05397"/>
        <s v="C05406"/>
        <s v="C05407"/>
        <s v="C05408"/>
        <s v="C05410"/>
        <s v="C05412"/>
        <s v="C05413"/>
        <s v="C05417"/>
        <s v="C05421"/>
        <s v="C05426"/>
        <s v="C05429"/>
        <s v="C05430"/>
        <s v="C05432"/>
        <s v="C05434"/>
        <s v="C05435"/>
        <s v="C05438"/>
        <s v="C05443"/>
        <s v="C05444"/>
        <s v="C05445"/>
        <s v="C05446"/>
        <s v="C05452"/>
        <s v="C05453"/>
        <s v="C05456"/>
        <s v="C05457"/>
        <s v="C05458"/>
        <s v="C05466"/>
        <s v="C05468"/>
        <s v="C05471"/>
        <s v="C05478"/>
        <s v="C05498"/>
        <s v="C05501"/>
        <s v="C05506"/>
        <s v="C05512"/>
        <s v="C05515"/>
        <s v="C05516"/>
        <s v="C05523"/>
        <s v="C05524"/>
        <s v="C05525"/>
        <s v="C05527"/>
        <s v="C05530"/>
        <s v="C05538"/>
        <s v="C05540"/>
        <s v="C05541"/>
        <s v="C05547"/>
        <s v="C05658"/>
        <s v="C05659"/>
        <s v="C05727"/>
        <s v="C05769"/>
        <s v="C05900"/>
        <s v="C05901"/>
        <s v="C05945"/>
        <s v="C06015"/>
        <s v="C06563"/>
        <s v="C06566"/>
        <s v="C06575"/>
        <s v="C06605"/>
        <s v="C08647"/>
        <s v="C08648"/>
        <s v="C08650"/>
        <s v="C08750"/>
        <s v="C08792"/>
        <s v="C08918"/>
        <s v="C09226"/>
        <s v="C09398"/>
        <s v="C09399"/>
        <s v="C09541"/>
        <s v="C09555"/>
        <s v="C09563"/>
        <s v="C09571"/>
        <s v="C09572"/>
        <s v="C09582"/>
        <s v="C09583"/>
        <s v="C09591"/>
        <s v="C09619"/>
        <s v="C09698"/>
        <s v="C09699"/>
        <s v="C09824"/>
        <s v="C09863"/>
        <s v="C09864"/>
        <s v="C09874"/>
        <s v="C10150"/>
        <s v="C10151"/>
        <s v="C10214"/>
        <s v="C10226"/>
        <s v="C10340"/>
        <s v="C10496"/>
        <s v="C10530"/>
        <s v="C10558"/>
        <s v="C10632"/>
        <s v="C10680"/>
        <s v="C10749"/>
        <s v="C10850"/>
        <s v="C10882"/>
        <s v="C11088"/>
        <s v="C11089"/>
        <s v="C11130"/>
        <s v="C11937"/>
        <s v="C12017"/>
        <s v="C12205"/>
        <s v="C12209"/>
        <s v="C12397"/>
        <s v="C12425"/>
        <s v="C13464"/>
        <s v="C13496"/>
        <s v="C13726"/>
        <s v="C13802"/>
        <s v="C14266"/>
        <s v="C14824"/>
        <s v="C15552"/>
        <s v="C15574"/>
        <s v="C15702"/>
        <s v="C15895"/>
        <s v="C15956"/>
        <s v="C15958"/>
        <s v="C16384"/>
        <s v="C16608"/>
        <s v="C16748"/>
        <s v="C16760"/>
        <s v="C16863"/>
        <s v="C17244"/>
        <s v="C17261"/>
        <s v="C17318"/>
        <s v="C17330"/>
        <s v="C17582"/>
        <s v="C17927"/>
        <s v="C17992"/>
        <s v="C18029"/>
        <s v="C18095"/>
        <s v="C18122"/>
        <s v="C18148"/>
        <s v="C18348"/>
        <s v="C18459"/>
        <s v="C18477"/>
        <s v="C18553"/>
        <s v="C18555"/>
        <s v="C18672"/>
        <s v="C18721"/>
        <s v="C18783"/>
        <s v="C18905"/>
        <s v="C19265"/>
        <s v="C19266"/>
        <s v="C19285"/>
        <s v="C19520"/>
        <s v="C19769"/>
        <s v="C19773"/>
        <s v="C19789"/>
        <s v="C19872"/>
        <s v="C20038"/>
        <s v="C20291"/>
        <s v="C20321"/>
        <s v="C20322"/>
        <s v="C20349"/>
        <s v="C20350"/>
        <s v="C20477"/>
        <s v="C20600"/>
        <s v="C20696"/>
        <s v="C20713"/>
        <s v="C20798"/>
        <s v="C22272"/>
        <s v="C22273"/>
        <s v="C22287"/>
        <s v="C22332"/>
        <s v="C22416"/>
        <s v="C22631"/>
        <s v="C23041"/>
        <s v="C23078"/>
        <s v="C23104"/>
        <s v="C23150"/>
        <s v="C23253"/>
        <s v="C23399"/>
        <s v="C23454"/>
        <s v="C23475"/>
        <s v="C23589"/>
        <s v="C23795"/>
        <s v="C23848"/>
        <s v="C23865"/>
        <s v="C23979"/>
        <s v="C24020"/>
        <s v="C24160"/>
        <s v="C24161"/>
        <s v="C24222"/>
        <s v="C24243"/>
        <s v="C24244"/>
        <s v="C24510"/>
        <s v="C24521"/>
        <s v="C24544"/>
        <s v="C24652"/>
        <s v="C24663"/>
        <s v="C24679"/>
        <s v="C24680"/>
        <s v="C24708"/>
        <s v="C25342"/>
        <s v="C25412"/>
        <s v="C25467"/>
        <s v="C25529"/>
        <s v="C26200"/>
        <s v="C26201"/>
        <s v="C26203"/>
        <s v="C26226"/>
        <s v="C26227"/>
        <s v="C26297"/>
        <s v="C26302"/>
        <s v="C26376"/>
        <s v="C26447"/>
        <s v="C26654"/>
        <s v="C26773"/>
        <s v="C26811"/>
        <s v="C26826"/>
        <s v="C26828"/>
        <s v="C26945"/>
        <s v="C26947"/>
        <s v="C27016"/>
        <s v="C27625"/>
        <s v="C27626"/>
        <s v="C27649"/>
        <s v="C27763"/>
        <s v="C27945"/>
        <s v="C28209"/>
        <s v="C28274"/>
        <s v="C28307"/>
        <s v="C28370"/>
        <s v="C28459"/>
        <s v="C28477"/>
        <s v="C29889"/>
        <s v="C04552"/>
        <s v="C05384"/>
        <s v="C05395"/>
        <s v="C05404"/>
        <s v="C05416"/>
        <s v="C05440"/>
        <s v="C05447"/>
        <s v="C05476"/>
        <s v="C05519"/>
        <s v="C05529"/>
        <s v="C05531"/>
        <s v="C05563"/>
        <s v="C05746"/>
        <s v="C05751"/>
        <s v="C05768"/>
        <s v="C05772"/>
        <s v="C05805"/>
        <s v="C05806"/>
        <s v="C05811"/>
        <s v="C05852"/>
        <s v="C05853"/>
        <s v="C05910"/>
        <s v="C05913"/>
        <s v="C05919"/>
        <s v="C05986"/>
        <s v="C06013"/>
        <s v="C06022"/>
        <s v="C06023"/>
        <s v="C06076"/>
        <s v="C06112"/>
        <s v="C06180"/>
        <s v="C06239"/>
        <s v="C06364"/>
        <s v="C06569"/>
        <s v="C09043"/>
        <s v="C09284"/>
        <s v="C09397"/>
        <s v="C09581"/>
        <s v="C09952"/>
        <s v="C10323"/>
        <s v="C10736"/>
        <s v="C10851"/>
        <s v="C10966"/>
        <s v="C11106"/>
        <s v="C11960"/>
        <s v="C14260"/>
        <s v="C14276"/>
        <s v="C14633"/>
        <s v="C15085"/>
        <s v="C16838"/>
        <s v="C17124"/>
        <s v="C17664"/>
        <s v="C17747"/>
        <s v="C18023"/>
        <s v="C18607"/>
        <s v="C18649"/>
        <s v="C19949"/>
        <s v="C19957"/>
        <s v="C20847"/>
        <s v="C22553"/>
        <s v="C22592"/>
        <s v="C22602"/>
        <s v="C22780"/>
        <s v="C00723"/>
        <s v="C04060"/>
        <s v="C05100"/>
        <s v="C05543"/>
        <s v="C05544"/>
        <s v="C05546"/>
        <s v="C05554"/>
        <s v="C06025"/>
        <s v="C06026"/>
        <s v="C06581"/>
        <s v="C06584"/>
        <s v="C06606"/>
        <s v="C06611"/>
        <s v="C08659"/>
        <s v="C08663"/>
        <s v="C08707"/>
        <s v="C08771"/>
        <s v="C08797"/>
        <s v="C08809"/>
        <s v="C08927"/>
        <s v="C08929"/>
        <s v="C08937"/>
        <s v="C09085"/>
        <s v="C09090"/>
        <s v="C09286"/>
        <s v="C09287"/>
        <s v="C09300"/>
        <s v="C10908"/>
        <s v="C11214"/>
        <s v="C13239"/>
        <s v="C15587"/>
        <s v="C16853"/>
        <s v="C18205"/>
        <s v="C00010"/>
        <s v="C00043"/>
        <s v="C00171"/>
        <s v="C00362"/>
        <s v="C00454"/>
        <s v="C00471"/>
        <s v="C00477"/>
        <s v="C00483"/>
        <s v="C00486"/>
        <s v="C00506"/>
        <s v="C00534"/>
        <s v="C00566"/>
        <s v="C00617"/>
        <s v="C00627"/>
        <s v="C00768"/>
        <s v="C00823"/>
        <s v="C00874"/>
        <s v="C01139"/>
        <s v="C01290"/>
        <s v="C01600"/>
        <s v="C01654"/>
        <s v="C02692"/>
        <s v="C03725"/>
        <s v="C03981"/>
        <s v="C04838"/>
        <s v="C05328"/>
        <s v="C05690"/>
        <s v="C05968"/>
        <s v="C10611"/>
        <s v="C11867"/>
        <s v="C12319"/>
        <s v="C12728"/>
        <s v="C14300"/>
        <s v="C14936"/>
        <s v="C15055"/>
        <s v="C15242"/>
        <s v="C15439"/>
        <s v="C16261"/>
        <s v="C16464"/>
        <s v="C16759"/>
        <s v="C17508"/>
        <s v="C17509"/>
        <s v="C17790"/>
        <s v="C17801"/>
        <s v="C17923"/>
        <s v="C18082"/>
        <s v="C18137"/>
        <s v="C18156"/>
        <s v="C18230"/>
        <s v="C18234"/>
        <s v="C18244"/>
        <s v="C18279"/>
        <s v="C18351"/>
        <s v="C18483"/>
        <s v="C18492"/>
        <s v="C18493"/>
        <s v="C18516"/>
        <s v="C18517"/>
        <s v="C18550"/>
        <s v="C18659"/>
        <s v="C18713"/>
        <s v="C18718"/>
        <s v="C18886"/>
        <s v="C18887"/>
        <s v="C18923"/>
        <s v="C19108"/>
        <s v="C19169"/>
        <s v="C19421"/>
        <s v="C19464"/>
        <s v="C19503"/>
        <s v="C19630"/>
        <s v="C19682"/>
        <s v="C19763"/>
        <s v="C20044"/>
        <s v="C20111"/>
        <s v="C20124"/>
        <s v="C20159"/>
        <s v="C20163"/>
        <s v="C20231"/>
        <s v="C20336"/>
        <s v="C20418"/>
        <s v="C20428"/>
        <s v="C20518"/>
        <s v="C20730"/>
        <s v="C20731"/>
        <s v="C20848"/>
        <s v="C20966"/>
        <s v="C20984"/>
        <s v="C21061"/>
        <s v="C21064"/>
        <s v="C21204"/>
        <s v="C22569"/>
        <s v="C22650"/>
        <s v="C22912"/>
        <s v="C22932"/>
        <s v="C23119"/>
        <s v="C23357"/>
        <s v="C23883"/>
        <s v="C24042"/>
        <s v="C24046"/>
        <s v="C24108"/>
        <s v="C24112"/>
        <s v="C24126"/>
        <s v="C24621"/>
        <s v="C24622"/>
        <s v="C24960"/>
        <s v="C25179"/>
        <s v="C25248"/>
        <s v="C25266"/>
        <s v="C25272"/>
        <s v="C25279"/>
        <s v="C25346"/>
        <s v="C25347"/>
        <s v="C25390"/>
        <s v="C25867"/>
        <s v="C26092"/>
        <s v="C26434"/>
        <s v="C26765"/>
        <s v="C26845"/>
        <s v="C26944"/>
        <s v="C27684"/>
        <s v="C27707"/>
        <s v="C28649"/>
        <s v="C29257"/>
        <s v="C29258"/>
        <s v="C29259"/>
        <s v="C29365"/>
        <s v="C29527"/>
        <s v="C00191"/>
        <s v="C00208"/>
        <s v="C00421"/>
        <s v="C00544"/>
        <s v="C00915"/>
        <s v="C01340"/>
        <s v="C01408"/>
        <s v="C01439"/>
        <s v="C01615"/>
        <s v="C01718"/>
        <s v="C01726"/>
        <s v="C02313"/>
        <s v="C02918"/>
        <s v="C04145"/>
        <s v="C04560"/>
        <s v="C04579"/>
        <s v="C04718"/>
        <s v="C04922"/>
        <s v="C05129"/>
        <s v="C05592"/>
        <s v="C05722"/>
        <s v="C05868"/>
        <s v="C05924"/>
        <s v="C06172"/>
        <s v="C06217"/>
        <s v="C06280"/>
        <s v="C06359"/>
        <s v="C08633"/>
        <s v="C08878"/>
        <s v="C09000"/>
        <s v="C10160"/>
        <s v="C10161"/>
        <s v="C10525"/>
        <s v="C10526"/>
        <s v="C10561"/>
        <s v="C11025"/>
        <s v="C11177"/>
        <s v="C11635"/>
        <s v="C11805"/>
        <s v="C12270"/>
        <s v="C13569"/>
        <s v="C13920"/>
        <s v="C14056"/>
        <s v="C14175"/>
        <s v="C14249"/>
        <s v="C14673"/>
        <s v="C14965"/>
        <s v="C15026"/>
        <s v="C15287"/>
        <s v="C15367"/>
        <s v="C15504"/>
        <s v="C15623"/>
        <s v="C16614"/>
        <s v="C16627"/>
        <s v="C16638"/>
        <s v="C16764"/>
        <s v="C16946"/>
        <s v="C17415"/>
        <s v="C17446"/>
        <s v="C17593"/>
        <s v="C17617"/>
        <s v="C17761"/>
        <s v="C17853"/>
        <s v="C18042"/>
        <s v="C18120"/>
        <s v="C18495"/>
        <s v="C18562"/>
        <s v="C19512"/>
        <s v="C19513"/>
        <s v="C19514"/>
        <s v="C19519"/>
        <s v="C19530"/>
        <s v="C19535"/>
        <s v="C19574"/>
        <s v="C19590"/>
        <s v="C19591"/>
        <s v="C19609"/>
        <s v="C19615"/>
        <s v="C19616"/>
        <s v="C19617"/>
        <s v="C19649"/>
        <s v="C19750"/>
        <s v="C19924"/>
        <s v="C19932"/>
        <s v="C20187"/>
        <s v="C20298"/>
        <s v="C20340"/>
        <s v="C20366"/>
        <s v="C20458"/>
        <s v="C20462"/>
        <s v="C20519"/>
        <s v="C20569"/>
        <s v="C20622"/>
        <s v="C20626"/>
        <s v="C20661"/>
        <s v="C20683"/>
        <s v="C20742"/>
        <s v="C20905"/>
        <s v="C22359"/>
        <s v="C22379"/>
        <s v="C22380"/>
        <s v="C22643"/>
        <s v="C22646"/>
        <s v="C22689"/>
        <s v="C23203"/>
        <s v="C23238"/>
        <s v="C23491"/>
        <s v="C23525"/>
        <s v="C23609"/>
        <s v="C23788"/>
        <s v="C23796"/>
        <s v="C23806"/>
        <s v="C23809"/>
        <s v="C23943"/>
        <s v="C24133"/>
        <s v="C24155"/>
        <s v="C24350"/>
        <s v="C24447"/>
        <s v="C24448"/>
        <s v="C24620"/>
        <s v="C24667"/>
        <s v="C24688"/>
        <s v="C24886"/>
        <s v="C24985"/>
        <s v="C25034"/>
        <s v="C25037"/>
        <s v="C25141"/>
        <s v="C25160"/>
        <s v="C25181"/>
        <s v="C25303"/>
        <s v="C25307"/>
        <s v="C25337"/>
        <s v="C25404"/>
        <s v="C25414"/>
        <s v="C25468"/>
        <s v="C25502"/>
        <s v="C25868"/>
        <s v="C25885"/>
        <s v="C25950"/>
        <s v="C26136"/>
        <s v="C26209"/>
        <s v="C26379"/>
        <s v="C26452"/>
        <s v="C26638"/>
        <s v="C26789"/>
        <s v="C26922"/>
        <s v="C26949"/>
        <s v="C26953"/>
        <s v="C27012"/>
        <s v="C27048"/>
        <s v="C28275"/>
        <s v="C29020"/>
        <s v="C29310"/>
        <s v="C29428"/>
        <s v="C29458"/>
        <s v="C29719"/>
        <s v="C00044"/>
        <s v="C00064"/>
        <s v="C00067"/>
        <s v="C00071"/>
        <s v="C00086"/>
        <s v="C00090"/>
        <s v="C00099"/>
        <s v="C00140"/>
        <s v="C00184"/>
        <s v="C00204"/>
        <s v="C00311"/>
        <s v="C00357"/>
        <s v="C00428"/>
        <s v="C00447"/>
        <s v="C00458"/>
        <s v="C00505"/>
        <s v="C00640"/>
        <s v="C00650"/>
        <s v="C00702"/>
        <s v="C00715"/>
        <s v="C00745"/>
        <s v="C00804"/>
        <s v="C00966"/>
        <s v="C01010"/>
        <s v="C01012"/>
        <s v="C01022"/>
        <s v="C01024"/>
        <s v="C01147"/>
        <s v="C01155"/>
        <s v="C01197"/>
        <s v="C01323"/>
        <s v="C01343"/>
        <s v="C01350"/>
        <s v="C01419"/>
        <s v="C01437"/>
        <s v="C01518"/>
        <s v="C01527"/>
        <s v="C01552"/>
        <s v="C01804"/>
        <s v="C01843"/>
        <s v="C01927"/>
        <s v="C01986"/>
        <s v="C02011"/>
        <s v="C02175"/>
        <s v="C02177"/>
        <s v="C02358"/>
        <s v="C02537"/>
        <s v="C02684"/>
        <s v="C02825"/>
        <s v="C03971"/>
        <s v="C04022"/>
        <s v="C04025"/>
        <s v="C04054"/>
        <s v="C04071"/>
        <s v="C04073"/>
        <s v="C04099"/>
        <s v="C04128"/>
        <s v="C04136"/>
        <s v="C04188"/>
        <s v="C04206"/>
        <s v="C04218"/>
        <s v="C05135"/>
        <s v="C05244"/>
        <s v="C05683"/>
        <s v="C05928"/>
        <s v="C06082"/>
        <s v="C06115"/>
        <s v="C06321"/>
        <s v="C06393"/>
        <s v="C06397"/>
        <s v="C06398"/>
        <s v="C06400"/>
        <s v="C06486"/>
        <s v="C06549"/>
        <s v="C08756"/>
        <s v="C08948"/>
        <s v="C08994"/>
        <s v="C09680"/>
        <s v="C09702"/>
        <s v="C09977"/>
        <s v="C09987"/>
        <s v="C10035"/>
        <s v="C10107"/>
        <s v="C10176"/>
        <s v="C10333"/>
        <s v="C10398"/>
        <s v="C11745"/>
        <s v="C11750"/>
        <s v="C11875"/>
        <s v="C12177"/>
        <s v="C12198"/>
        <s v="C12211"/>
        <s v="C12212"/>
        <s v="C12248"/>
        <s v="C12259"/>
        <s v="C12260"/>
        <s v="C12262"/>
        <s v="C12351"/>
        <s v="C12373"/>
        <s v="C12375"/>
        <s v="C12376"/>
        <s v="C12389"/>
        <s v="C12426"/>
        <s v="C12429"/>
        <s v="C12499"/>
        <s v="C12555"/>
        <s v="C12651"/>
        <s v="C12741"/>
        <s v="C13944"/>
        <s v="C13949"/>
        <s v="C14107"/>
        <s v="C14759"/>
        <s v="C14934"/>
        <s v="C15001"/>
        <s v="C15352"/>
        <s v="C15420"/>
        <s v="C16775"/>
        <s v="C17156"/>
        <s v="C17269"/>
        <s v="C17676"/>
        <s v="C17835"/>
        <s v="C17852"/>
        <s v="C17928"/>
        <s v="C17929"/>
        <s v="C17982"/>
        <s v="C18252"/>
        <s v="C18364"/>
        <s v="C18434"/>
        <s v="C18452"/>
        <s v="C18512"/>
        <s v="C18711"/>
        <s v="C19142"/>
        <s v="C19493"/>
        <s v="C19576"/>
        <s v="C19604"/>
        <s v="C19607"/>
        <s v="C19644"/>
        <s v="C19709"/>
        <s v="C19736"/>
        <s v="C19841"/>
        <s v="C19963"/>
        <s v="C19964"/>
        <s v="C19991"/>
        <s v="C20099"/>
        <s v="C20109"/>
        <s v="C20186"/>
        <s v="C20189"/>
        <s v="C20342"/>
        <s v="C20429"/>
        <s v="C20516"/>
        <s v="C20887"/>
        <s v="C22645"/>
        <s v="C22782"/>
        <s v="C22859"/>
        <s v="C23011"/>
        <s v="C23171"/>
        <s v="C23249"/>
        <s v="C23346"/>
        <s v="C23363"/>
        <s v="C23584"/>
        <s v="C23604"/>
        <s v="C23607"/>
        <s v="C23639"/>
        <s v="C23686"/>
        <s v="C23691"/>
        <s v="C23731"/>
        <s v="C23743"/>
        <s v="C23755"/>
        <s v="C23761"/>
        <s v="C23805"/>
        <s v="C23919"/>
        <s v="C23920"/>
        <s v="C24156"/>
        <s v="C24207"/>
        <s v="C24252"/>
        <s v="C24276"/>
        <s v="C24612"/>
        <s v="C24664"/>
        <s v="C24800"/>
        <s v="C25007"/>
        <s v="C25047"/>
        <s v="C25128"/>
        <s v="C25129"/>
        <s v="C25146"/>
        <s v="C25219"/>
        <s v="C25376"/>
        <s v="C25387"/>
        <s v="C25409"/>
        <s v="C25431"/>
        <s v="C25433"/>
        <s v="C25451"/>
        <s v="C25657"/>
        <s v="C25866"/>
        <s v="C25870"/>
        <s v="C26172"/>
        <s v="C26317"/>
        <s v="C26551"/>
        <s v="C26688"/>
        <s v="C26772"/>
        <s v="C26778"/>
        <s v="C27216"/>
        <s v="C27948"/>
        <s v="C28425"/>
        <s v="C28703"/>
        <s v="C28952"/>
        <s v="C29309"/>
        <s v="C29459"/>
        <s v="C29489"/>
        <s v="C29491"/>
        <s v="C29534"/>
        <s v="C29543"/>
        <s v="C29570"/>
        <s v="C29779"/>
        <s v="C29974"/>
        <s v="C29976"/>
        <s v="C00023"/>
        <s v="C00050"/>
        <s v="C00100"/>
        <s v="C00168"/>
        <s v="C00198"/>
        <s v="C00202"/>
        <s v="C00206"/>
        <s v="C00220"/>
        <s v="C00227"/>
        <s v="C00276"/>
        <s v="C00315"/>
        <s v="C00437"/>
        <s v="C00491"/>
        <s v="C00518"/>
        <s v="C00590"/>
        <s v="C00594"/>
        <s v="C00596"/>
        <s v="C00605"/>
        <s v="C00606"/>
        <s v="C00615"/>
        <s v="C00660"/>
        <s v="C00683"/>
        <s v="C00703"/>
        <s v="C00704"/>
        <s v="C00742"/>
        <s v="C00751"/>
        <s v="C00781"/>
        <s v="C00788"/>
        <s v="C00791"/>
        <s v="C00814"/>
        <s v="C00839"/>
        <s v="C00896"/>
        <s v="C01036"/>
        <s v="C01069"/>
        <s v="C01086"/>
        <s v="C01090"/>
        <s v="C01105"/>
        <s v="C01107"/>
        <s v="C01184"/>
        <s v="C01199"/>
        <s v="C01222"/>
        <s v="C01321"/>
        <s v="C01334"/>
        <s v="C01378"/>
        <s v="C01385"/>
        <s v="C01421"/>
        <s v="C01536"/>
        <s v="C01591"/>
        <s v="C01598"/>
        <s v="C01672"/>
        <s v="C01735"/>
        <s v="C01744"/>
        <s v="C01803"/>
        <s v="C01890"/>
        <s v="C01955"/>
        <s v="C01956"/>
        <s v="C01957"/>
        <s v="C01969"/>
        <s v="C02017"/>
        <s v="C02054"/>
        <s v="C02081"/>
        <s v="C02096"/>
        <s v="C02137"/>
        <s v="C02148"/>
        <s v="C02289"/>
        <s v="C02291"/>
        <s v="C02319"/>
        <s v="C02451"/>
        <s v="C02579"/>
        <s v="C02708"/>
        <s v="C02754"/>
        <s v="C02756"/>
        <s v="C02770"/>
        <s v="C02849"/>
        <s v="C03547"/>
        <s v="C03960"/>
        <s v="C03961"/>
        <s v="C03962"/>
        <s v="C03978"/>
        <s v="C03979"/>
        <s v="C03983"/>
        <s v="C03989"/>
        <s v="C03996"/>
        <s v="C03999"/>
        <s v="C04000"/>
        <s v="C04004"/>
        <s v="C04023"/>
        <s v="C04028"/>
        <s v="C04034"/>
        <s v="C04044"/>
        <s v="C04061"/>
        <s v="C04123"/>
        <s v="C04226"/>
        <s v="C04228"/>
        <s v="C04238"/>
        <s v="C04243"/>
        <s v="C04245"/>
        <s v="C04247"/>
        <s v="C04333"/>
        <s v="C04727"/>
        <s v="C05568"/>
        <s v="C05960"/>
        <s v="C06266"/>
        <s v="C06515"/>
        <s v="C07585"/>
        <s v="C08864"/>
        <s v="C09084"/>
        <s v="C09204"/>
        <s v="C09237"/>
        <s v="C09252"/>
        <s v="C09372"/>
        <s v="C09408"/>
        <s v="C09515"/>
        <s v="C09816"/>
        <s v="C09822"/>
        <s v="C10074"/>
        <s v="C10112"/>
        <s v="C10144"/>
        <s v="C10311"/>
        <s v="C10355"/>
        <s v="C10581"/>
        <s v="C10598"/>
        <s v="C11249"/>
        <s v="C11435"/>
        <s v="C11436"/>
        <s v="C11711"/>
        <s v="C11777"/>
        <s v="C11791"/>
        <s v="C11804"/>
        <s v="C11836"/>
        <s v="C11905"/>
        <s v="C12068"/>
        <s v="C12258"/>
        <s v="C12269"/>
        <s v="C12596"/>
        <s v="C12685"/>
        <s v="C13312"/>
        <s v="C13331"/>
        <s v="C13337"/>
        <s v="C13429"/>
        <s v="C13562"/>
        <s v="C14202"/>
        <s v="C14682"/>
        <s v="C14852"/>
        <s v="C14867"/>
        <s v="C14922"/>
        <s v="C15673"/>
        <s v="C15771"/>
        <s v="C16176"/>
        <s v="C16459"/>
        <s v="C16676"/>
        <s v="C16697"/>
        <s v="C16747"/>
        <s v="C16810"/>
        <s v="C16813"/>
        <s v="C17088"/>
        <s v="C17098"/>
        <s v="C17762"/>
        <s v="C17766"/>
        <s v="C17814"/>
        <s v="C17983"/>
        <s v="C18096"/>
        <s v="C18183"/>
        <s v="C18266"/>
        <s v="C18400"/>
        <s v="C18464"/>
        <s v="C18482"/>
        <s v="C18525"/>
        <s v="C18633"/>
        <s v="C18667"/>
        <s v="C18707"/>
        <s v="C18717"/>
        <s v="C18753"/>
        <s v="C18765"/>
        <s v="C18882"/>
        <s v="C18888"/>
        <s v="C18958"/>
        <s v="C18960"/>
        <s v="C18965"/>
        <s v="C18973"/>
        <s v="C18988"/>
        <s v="C19060"/>
        <s v="C19067"/>
        <s v="C19116"/>
        <s v="C19128"/>
        <s v="C19325"/>
        <s v="C19352"/>
        <s v="C19860"/>
        <s v="C19937"/>
        <s v="C20042"/>
        <s v="C20045"/>
        <s v="C20210"/>
        <s v="C20212"/>
        <s v="C20233"/>
        <s v="C20265"/>
        <s v="C20326"/>
        <s v="C20341"/>
        <s v="C20345"/>
        <s v="C20348"/>
        <s v="C20360"/>
        <s v="C20396"/>
        <s v="C20452"/>
        <s v="C20586"/>
        <s v="C20877"/>
        <s v="C20934"/>
        <s v="C21004"/>
        <s v="C22342"/>
        <s v="C22370"/>
        <s v="C22541"/>
        <s v="C22873"/>
        <s v="C22882"/>
        <s v="C22924"/>
        <s v="C22934"/>
        <s v="C22973"/>
        <s v="C22974"/>
        <s v="C23114"/>
        <s v="C23164"/>
        <s v="C23324"/>
        <s v="C23400"/>
        <s v="C23506"/>
        <s v="C23592"/>
        <s v="C23616"/>
        <s v="C23618"/>
        <s v="C23689"/>
        <s v="C23765"/>
        <s v="C23871"/>
        <s v="C23882"/>
        <s v="C23978"/>
        <s v="C24039"/>
        <s v="C24214"/>
        <s v="C24299"/>
        <s v="C24304"/>
        <s v="C24474"/>
        <s v="C24509"/>
        <s v="C24627"/>
        <s v="C24653"/>
        <s v="C24671"/>
        <s v="C24691"/>
        <s v="C24785"/>
        <s v="C24816"/>
        <s v="C24837"/>
        <s v="C24935"/>
        <s v="C24941"/>
        <s v="C25008"/>
        <s v="C25012"/>
        <s v="C25013"/>
        <s v="C25051"/>
        <s v="C25091"/>
        <s v="C25187"/>
        <s v="C25214"/>
        <s v="C25356"/>
        <s v="C25452"/>
        <s v="C25968"/>
        <s v="C25984"/>
        <s v="C26015"/>
        <s v="C26097"/>
        <s v="C26098"/>
        <s v="C26502"/>
        <s v="C26532"/>
        <s v="C26533"/>
        <s v="C26569"/>
        <s v="C26591"/>
        <s v="C26653"/>
        <s v="C26668"/>
        <s v="C26761"/>
        <s v="C26766"/>
        <s v="C26950"/>
        <s v="C26970"/>
        <s v="C27071"/>
        <s v="C27191"/>
        <s v="C27214"/>
        <s v="C27215"/>
        <s v="C27517"/>
        <s v="C27844"/>
        <s v="C28011"/>
        <s v="C28027"/>
        <s v="C28369"/>
        <s v="C28593"/>
        <s v="C29089"/>
        <s v="C29229"/>
        <s v="C29277"/>
        <s v="C29440"/>
        <s v="C29510"/>
        <s v="C00143"/>
        <s v="C00144"/>
        <s v="C00148"/>
        <s v="C00188"/>
        <s v="C00225"/>
        <s v="C00618"/>
        <s v="C00738"/>
        <s v="C00754"/>
        <s v="C00764"/>
        <s v="C00776"/>
        <s v="C00822"/>
        <s v="C00875"/>
        <s v="C00901"/>
        <s v="C00932"/>
        <s v="C01008"/>
        <s v="C01018"/>
        <s v="C01019"/>
        <s v="C01040"/>
        <s v="C01073"/>
        <s v="C01080"/>
        <s v="C01101"/>
        <s v="C01112"/>
        <s v="C01201"/>
        <s v="C01229"/>
        <s v="C01240"/>
        <s v="C01255"/>
        <s v="C01277"/>
        <s v="C01320"/>
        <s v="C01354"/>
        <s v="C01365"/>
        <s v="C01417"/>
        <s v="C01571"/>
        <s v="C01597"/>
        <s v="C01605"/>
        <s v="C01606"/>
        <s v="C01638"/>
        <s v="C01684"/>
        <s v="C01901"/>
        <s v="C01926"/>
        <s v="C01930"/>
        <s v="C02066"/>
        <s v="C02271"/>
        <s v="C02361"/>
        <s v="C02515"/>
        <s v="C02528"/>
        <s v="C02559"/>
        <s v="C02650"/>
        <s v="C02765"/>
        <s v="C02860"/>
        <s v="C02896"/>
        <s v="C02901"/>
        <s v="C02920"/>
        <s v="C02998"/>
        <s v="C03105"/>
        <s v="C03558"/>
        <s v="C03683"/>
        <s v="C03777"/>
        <s v="C03975"/>
        <s v="C03980"/>
        <s v="C04018"/>
        <s v="C04024"/>
        <s v="C04045"/>
        <s v="C04095"/>
        <s v="C04098"/>
        <s v="C04131"/>
        <s v="C04133"/>
        <s v="C04164"/>
        <s v="C04181"/>
        <s v="C04197"/>
        <s v="C04210"/>
        <s v="C04259"/>
        <s v="C04281"/>
        <s v="C04458"/>
        <s v="C04531"/>
        <s v="C04532"/>
        <s v="C04565"/>
        <s v="C04572"/>
        <s v="C04652"/>
        <s v="C04991"/>
        <s v="C05188"/>
        <s v="C05612"/>
        <s v="C05671"/>
        <s v="C05734"/>
        <s v="C05735"/>
        <s v="C06111"/>
        <s v="C06117"/>
        <s v="C06122"/>
        <s v="C06175"/>
        <s v="C06193"/>
        <s v="C06216"/>
        <s v="C06238"/>
        <s v="C06306"/>
        <s v="C06320"/>
        <s v="C06437"/>
        <s v="C06454"/>
        <s v="C06478"/>
        <s v="C06526"/>
        <s v="C08851"/>
        <s v="C09068"/>
        <s v="C09077"/>
        <s v="C09092"/>
        <s v="C09097"/>
        <s v="C09139"/>
        <s v="C09353"/>
        <s v="C09726"/>
        <s v="C09743"/>
        <s v="C09833"/>
        <s v="C09965"/>
        <s v="C09968"/>
        <s v="C10174"/>
        <s v="C10253"/>
        <s v="C10274"/>
        <s v="C10317"/>
        <s v="C10347"/>
        <s v="C10362"/>
        <s v="C10405"/>
        <s v="C10466"/>
        <s v="C10973"/>
        <s v="C11157"/>
        <s v="C11731"/>
        <s v="C12041"/>
        <s v="C12080"/>
        <s v="C12174"/>
        <s v="C12674"/>
        <s v="C12676"/>
        <s v="C12858"/>
        <s v="C13672"/>
        <s v="C13758"/>
        <s v="C13982"/>
        <s v="C14011"/>
        <s v="C14103"/>
        <s v="C14201"/>
        <s v="C14302"/>
        <s v="C14898"/>
        <s v="C15289"/>
        <s v="C15965"/>
        <s v="C16093"/>
        <s v="C16211"/>
        <s v="C16284"/>
        <s v="C16293"/>
        <s v="C16380"/>
        <s v="C17255"/>
        <s v="C17526"/>
        <s v="C17659"/>
        <s v="C17675"/>
        <s v="C17707"/>
        <s v="C18221"/>
        <s v="C18314"/>
        <s v="C18469"/>
        <s v="C18473"/>
        <s v="C18795"/>
        <s v="C18909"/>
        <s v="C19099"/>
        <s v="C19561"/>
        <s v="C19727"/>
        <s v="C19967"/>
        <s v="C20112"/>
        <s v="C20117"/>
        <s v="C20152"/>
        <s v="C20176"/>
        <s v="C20367"/>
        <s v="C20488"/>
        <s v="C20662"/>
        <s v="C20793"/>
        <s v="C20795"/>
        <s v="C20907"/>
        <s v="C20930"/>
        <s v="C20957"/>
        <s v="C20971"/>
        <s v="C20972"/>
        <s v="C20983"/>
        <s v="C21009"/>
        <s v="C21027"/>
        <s v="C21119"/>
        <s v="C22363"/>
        <s v="C22444"/>
        <s v="C22558"/>
        <s v="C22741"/>
        <s v="C22985"/>
        <s v="C23076"/>
        <s v="C24278"/>
        <s v="C24401"/>
        <s v="C24410"/>
        <s v="C24748"/>
        <s v="C24818"/>
        <s v="C25053"/>
        <s v="C25177"/>
        <s v="C25178"/>
        <s v="C25189"/>
        <s v="C25323"/>
        <s v="C25326"/>
        <s v="C25400"/>
        <s v="C25436"/>
        <s v="C26089"/>
        <s v="C26424"/>
        <s v="C26520"/>
        <s v="C26598"/>
        <s v="C26599"/>
        <s v="C26642"/>
        <s v="C26951"/>
        <s v="C27066"/>
        <s v="C27140"/>
        <s v="C27368"/>
        <s v="C27647"/>
        <s v="C27705"/>
        <s v="C28309"/>
        <s v="C28734"/>
        <s v="C29221"/>
        <s v="C29256"/>
        <s v="C29959"/>
        <s v="C29969"/>
        <s v="C00026"/>
        <s v="C00040"/>
        <s v="C00081"/>
        <s v="C00094"/>
        <s v="C00096"/>
        <s v="C00098"/>
        <s v="C00128"/>
        <s v="C00139"/>
        <s v="C00222"/>
        <s v="C00236"/>
        <s v="C00248"/>
        <s v="C00293"/>
        <s v="C00296"/>
        <s v="C00430"/>
        <s v="C00482"/>
        <s v="C00489"/>
        <s v="C00537"/>
        <s v="C00608"/>
        <s v="C00609"/>
        <s v="C00700"/>
        <s v="C00854"/>
        <s v="C00906"/>
        <s v="C00947"/>
        <s v="C01074"/>
        <s v="C01075"/>
        <s v="C01135"/>
        <s v="C01183"/>
        <s v="C01307"/>
        <s v="C01332"/>
        <s v="C01346"/>
        <s v="C01368"/>
        <s v="C01435"/>
        <s v="C01490"/>
        <s v="C01520"/>
        <s v="C01556"/>
        <s v="C01594"/>
        <s v="C01621"/>
        <s v="C01647"/>
        <s v="C01659"/>
        <s v="C01713"/>
        <s v="C01740"/>
        <s v="C01773"/>
        <s v="C01800"/>
        <s v="C01840"/>
        <s v="C01899"/>
        <s v="C02057"/>
        <s v="C02070"/>
        <s v="C02086"/>
        <s v="C02135"/>
        <s v="C02188"/>
        <s v="C02215"/>
        <s v="C02248"/>
        <s v="C02346"/>
        <s v="C02408"/>
        <s v="C02467"/>
        <s v="C02511"/>
        <s v="C02538"/>
        <s v="C02656"/>
        <s v="C02819"/>
        <s v="C02827"/>
        <s v="C02834"/>
        <s v="C02867"/>
        <s v="C02906"/>
        <s v="C03557"/>
        <s v="C03697"/>
        <s v="C03739"/>
        <s v="C03862"/>
        <s v="C03886"/>
        <s v="C03956"/>
        <s v="C03977"/>
        <s v="C03987"/>
        <s v="C04007"/>
        <s v="C04015"/>
        <s v="C04051"/>
        <s v="C04076"/>
        <s v="C04083"/>
        <s v="C04087"/>
        <s v="C04093"/>
        <s v="C04149"/>
        <s v="C04159"/>
        <s v="C04214"/>
        <s v="C04236"/>
        <s v="C04285"/>
        <s v="C04287"/>
        <s v="C04930"/>
        <s v="C04932"/>
        <s v="C05198"/>
        <s v="C05251"/>
        <s v="C05364"/>
        <s v="C05648"/>
        <s v="C05882"/>
        <s v="C05950"/>
        <s v="C08919"/>
        <s v="C09032"/>
        <s v="C09645"/>
        <s v="C09663"/>
        <s v="C09704"/>
        <s v="C09748"/>
        <s v="C09808"/>
        <s v="C10322"/>
        <s v="C10351"/>
        <s v="C10515"/>
        <s v="C10580"/>
        <s v="C10666"/>
        <s v="C10833"/>
        <s v="C11023"/>
        <s v="C11332"/>
        <s v="C11605"/>
        <s v="C11951"/>
        <s v="C12039"/>
        <s v="C12095"/>
        <s v="C12130"/>
        <s v="C12145"/>
        <s v="C12239"/>
        <s v="C12481"/>
        <s v="C12482"/>
        <s v="C12594"/>
        <s v="C12611"/>
        <s v="C12638"/>
        <s v="C12686"/>
        <s v="C12725"/>
        <s v="C12802"/>
        <s v="C13229"/>
        <s v="C13618"/>
        <s v="C14755"/>
        <s v="C15196"/>
        <s v="C15205"/>
        <s v="C15315"/>
        <s v="C15440"/>
        <s v="C15837"/>
        <s v="C15917"/>
        <s v="C15933"/>
        <s v="C16436"/>
        <s v="C16446"/>
        <s v="C16784"/>
        <s v="C16857"/>
        <s v="C16860"/>
        <s v="C17113"/>
        <s v="C17454"/>
        <s v="C17638"/>
        <s v="C17768"/>
        <s v="C17829"/>
        <s v="C18002"/>
        <s v="C18117"/>
        <s v="C18121"/>
        <s v="C18204"/>
        <s v="C18210"/>
        <s v="C18254"/>
        <s v="C18283"/>
        <s v="C18290"/>
        <s v="C18291"/>
        <s v="C18338"/>
        <s v="C18373"/>
        <s v="C18634"/>
        <s v="C18678"/>
        <s v="C18710"/>
        <s v="C18781"/>
        <s v="C18782"/>
        <s v="C18847"/>
        <s v="C18874"/>
        <s v="C18922"/>
        <s v="C18983"/>
        <s v="C18987"/>
        <s v="C19050"/>
        <s v="C19051"/>
        <s v="C19075"/>
        <s v="C19080"/>
        <s v="C19129"/>
        <s v="C19140"/>
        <s v="C19141"/>
        <s v="C19282"/>
        <s v="C19383"/>
        <s v="C19524"/>
        <s v="C19536"/>
        <s v="C19645"/>
        <s v="C19648"/>
        <s v="C19721"/>
        <s v="C19868"/>
        <s v="C19980"/>
        <s v="C20053"/>
        <s v="C20056"/>
        <s v="C20107"/>
        <s v="C20191"/>
        <s v="C20201"/>
        <s v="C20240"/>
        <s v="C20241"/>
        <s v="C20270"/>
        <s v="C20297"/>
        <s v="C20311"/>
        <s v="C20315"/>
        <s v="C20328"/>
        <s v="C20351"/>
        <s v="C20372"/>
        <s v="C20542"/>
        <s v="C20576"/>
        <s v="C20607"/>
        <s v="C20651"/>
        <s v="C20685"/>
        <s v="C20699"/>
        <s v="C20876"/>
        <s v="C20888"/>
        <s v="C20897"/>
        <s v="C20904"/>
        <s v="C20994"/>
        <s v="C21033"/>
        <s v="C21043"/>
        <s v="C21063"/>
        <s v="C21137"/>
        <s v="C21152"/>
        <s v="C21169"/>
        <s v="C22361"/>
        <s v="C22440"/>
        <s v="C22478"/>
        <s v="C22481"/>
        <s v="C22915"/>
        <s v="C23073"/>
        <s v="C23075"/>
        <s v="C23356"/>
        <s v="C23362"/>
        <s v="C23459"/>
        <s v="C23515"/>
        <s v="C23773"/>
        <s v="C23792"/>
        <s v="C23835"/>
        <s v="C23849"/>
        <s v="C23850"/>
        <s v="C23896"/>
        <s v="C23901"/>
        <s v="C23932"/>
        <s v="C23948"/>
        <s v="C23953"/>
        <s v="C23955"/>
        <s v="C23993"/>
        <s v="C24026"/>
        <s v="C24088"/>
        <s v="C24260"/>
        <s v="C24275"/>
        <s v="C24285"/>
        <s v="C24286"/>
        <s v="C24301"/>
        <s v="C24483"/>
        <s v="C24587"/>
        <s v="C24599"/>
        <s v="C24769"/>
        <s v="C24849"/>
        <s v="C25000"/>
        <s v="C25294"/>
        <s v="C25401"/>
        <s v="C25528"/>
        <s v="C25687"/>
        <s v="C25887"/>
        <s v="C25933"/>
        <s v="C26086"/>
        <s v="C26218"/>
        <s v="C26316"/>
        <s v="C26442"/>
        <s v="C26535"/>
        <s v="C26539"/>
        <s v="C26555"/>
        <s v="C26667"/>
        <s v="C26844"/>
        <s v="C27014"/>
        <s v="C27280"/>
        <s v="C27305"/>
        <s v="C27463"/>
        <s v="C27703"/>
        <s v="C27845"/>
        <s v="C28383"/>
        <s v="C28439"/>
        <s v="C28804"/>
        <s v="C29086"/>
        <s v="C29682"/>
        <s v="C29691"/>
        <s v="C29713"/>
        <s v="C29846"/>
        <s v="C29894"/>
        <s v="C29904"/>
        <s v="C00047"/>
        <s v="C00048"/>
        <s v="C00061"/>
        <s v="C00091"/>
        <s v="C00092"/>
        <s v="C00150"/>
        <s v="C00161"/>
        <s v="C00170"/>
        <s v="C00201"/>
        <s v="C00211"/>
        <s v="C00305"/>
        <s v="C00308"/>
        <s v="C00317"/>
        <s v="C00356"/>
        <s v="C00358"/>
        <s v="C00395"/>
        <s v="C00408"/>
        <s v="C00411"/>
        <s v="C00417"/>
        <s v="C00423"/>
        <s v="C00425"/>
        <s v="C00452"/>
        <s v="C00498"/>
        <s v="C00529"/>
        <s v="C00550"/>
        <s v="C00579"/>
        <s v="C00584"/>
        <s v="C00600"/>
        <s v="C00610"/>
        <s v="C00616"/>
        <s v="C00725"/>
        <s v="C00739"/>
        <s v="C00805"/>
        <s v="C00806"/>
        <s v="C00808"/>
        <s v="C00813"/>
        <s v="C00830"/>
        <s v="C01021"/>
        <s v="C01030"/>
        <s v="C01031"/>
        <s v="C01032"/>
        <s v="C01099"/>
        <s v="C01168"/>
        <s v="C01205"/>
        <s v="C01243"/>
        <s v="C01245"/>
        <s v="C01256"/>
        <s v="C01330"/>
        <s v="C01416"/>
        <s v="C01484"/>
        <s v="C01603"/>
        <s v="C01604"/>
        <s v="C01609"/>
        <s v="C01613"/>
        <s v="C01618"/>
        <s v="C01619"/>
        <s v="C01631"/>
        <s v="C01679"/>
        <s v="C01801"/>
        <s v="C01802"/>
        <s v="C01809"/>
        <s v="C01811"/>
        <s v="C01848"/>
        <s v="C01865"/>
        <s v="C01923"/>
        <s v="C01988"/>
        <s v="C02030"/>
        <s v="C02130"/>
        <s v="C02268"/>
        <s v="C02433"/>
        <s v="C02532"/>
        <s v="C02698"/>
        <s v="C03552"/>
        <s v="C03553"/>
        <s v="C03610"/>
        <s v="C03948"/>
        <s v="C03982"/>
        <s v="C03986"/>
        <s v="C04005"/>
        <s v="C04006"/>
        <s v="C04026"/>
        <s v="C04027"/>
        <s v="C04074"/>
        <s v="C04122"/>
        <s v="C04154"/>
        <s v="C04155"/>
        <s v="C04256"/>
        <s v="C04273"/>
        <s v="C04451"/>
        <s v="C04602"/>
        <s v="C04705"/>
        <s v="C04901"/>
        <s v="C05605"/>
        <s v="C05621"/>
        <s v="C05665"/>
        <s v="C05667"/>
        <s v="C05785"/>
        <s v="C06302"/>
        <s v="C06403"/>
        <s v="C06498"/>
        <s v="C06504"/>
        <s v="C08840"/>
        <s v="C09343"/>
        <s v="C09413"/>
        <s v="C09425"/>
        <s v="C09476"/>
        <s v="C09932"/>
        <s v="C10005"/>
        <s v="C10380"/>
        <s v="C10659"/>
        <s v="C10699"/>
        <s v="C11093"/>
        <s v="C11365"/>
        <s v="C12569"/>
        <s v="C12592"/>
        <s v="C12642"/>
        <s v="C12663"/>
        <s v="C12755"/>
        <s v="C12825"/>
        <s v="C13349"/>
        <s v="C13366"/>
        <s v="C13693"/>
        <s v="C13734"/>
        <s v="C13751"/>
        <s v="C14055"/>
        <s v="C14917"/>
        <s v="C15215"/>
        <s v="C15357"/>
        <s v="C15926"/>
        <s v="C16043"/>
        <s v="C16096"/>
        <s v="C16175"/>
        <s v="C16575"/>
        <s v="C16584"/>
        <s v="C16679"/>
        <s v="C17042"/>
        <s v="C17450"/>
        <s v="C17654"/>
        <s v="C17740"/>
        <s v="C17756"/>
        <s v="C17765"/>
        <s v="C17877"/>
        <s v="C17884"/>
        <s v="C18005"/>
        <s v="C18030"/>
        <s v="C18056"/>
        <s v="C18084"/>
        <s v="C18085"/>
        <s v="C18192"/>
        <s v="C18207"/>
        <s v="C18209"/>
        <s v="C18255"/>
        <s v="C18278"/>
        <s v="C18543"/>
        <s v="C18754"/>
        <s v="C19130"/>
        <s v="C19271"/>
        <s v="C19600"/>
        <s v="C19642"/>
        <s v="C19643"/>
        <s v="C19722"/>
        <s v="C19930"/>
        <s v="C19941"/>
        <s v="C20031"/>
        <s v="C20032"/>
        <s v="C20048"/>
        <s v="C20051"/>
        <s v="C20110"/>
        <s v="C20213"/>
        <s v="C20214"/>
        <s v="C20238"/>
        <s v="C20289"/>
        <s v="C20330"/>
        <s v="C20416"/>
        <s v="C20417"/>
        <s v="C20451"/>
        <s v="C20609"/>
        <s v="C20635"/>
        <s v="C20638"/>
        <s v="C20660"/>
        <s v="C20684"/>
        <s v="C20698"/>
        <s v="C20702"/>
        <s v="C20710"/>
        <s v="C20733"/>
        <s v="C20801"/>
        <s v="C20995"/>
        <s v="C21003"/>
        <s v="C21008"/>
        <s v="C21192"/>
        <s v="C21219"/>
        <s v="C22309"/>
        <s v="C22417"/>
        <s v="C22427"/>
        <s v="C22443"/>
        <s v="C22559"/>
        <s v="C22637"/>
        <s v="C22642"/>
        <s v="C22863"/>
        <s v="C22874"/>
        <s v="C22933"/>
        <s v="C22955"/>
        <s v="C22972"/>
        <s v="C23111"/>
        <s v="C23120"/>
        <s v="C23235"/>
        <s v="C23279"/>
        <s v="C23290"/>
        <s v="C23293"/>
        <s v="C23361"/>
        <s v="C23396"/>
        <s v="C23424"/>
        <s v="C23683"/>
        <s v="C23685"/>
        <s v="C23886"/>
        <s v="C23931"/>
        <s v="C23954"/>
        <s v="C23980"/>
        <s v="C24038"/>
        <s v="C24047"/>
        <s v="C24175"/>
        <s v="C24215"/>
        <s v="C24394"/>
        <s v="C24484"/>
        <s v="C24596"/>
        <s v="C24603"/>
        <s v="C24637"/>
        <s v="C24693"/>
        <s v="C24706"/>
        <s v="C24757"/>
        <s v="C24825"/>
        <s v="C25006"/>
        <s v="C25065"/>
        <s v="C25147"/>
        <s v="C25336"/>
        <s v="C25785"/>
        <s v="C25936"/>
        <s v="C25937"/>
        <s v="C26017"/>
        <s v="C26191"/>
        <s v="C26381"/>
        <s v="C26519"/>
        <s v="C26523"/>
        <s v="C26570"/>
        <s v="C26666"/>
        <s v="C26770"/>
        <s v="C26941"/>
        <s v="C26969"/>
        <s v="C27049"/>
        <s v="C27065"/>
        <s v="C27069"/>
        <s v="C27383"/>
        <s v="C27646"/>
        <s v="C27809"/>
        <s v="C27846"/>
        <s v="C28097"/>
        <s v="C28180"/>
        <s v="C28217"/>
        <s v="C28582"/>
        <s v="C28673"/>
        <s v="C29151"/>
        <s v="C29152"/>
        <s v="C29893"/>
        <s v="C29939"/>
        <s v="C00052"/>
        <s v="C00073"/>
        <s v="C00106"/>
        <s v="C00138"/>
        <s v="C00142"/>
        <s v="C00154"/>
        <s v="C00172"/>
        <s v="C00229"/>
        <s v="C00243"/>
        <s v="C00268"/>
        <s v="C00299"/>
        <s v="C00433"/>
        <s v="C00449"/>
        <s v="C00467"/>
        <s v="C00475"/>
        <s v="C00484"/>
        <s v="C00487"/>
        <s v="C00508"/>
        <s v="C00614"/>
        <s v="C00677"/>
        <s v="C00680"/>
        <s v="C00682"/>
        <s v="C00714"/>
        <s v="C00719"/>
        <s v="C00773"/>
        <s v="C00816"/>
        <s v="C00824"/>
        <s v="C00944"/>
        <s v="C01009"/>
        <s v="C01034"/>
        <s v="C01057"/>
        <s v="C01173"/>
        <s v="C01231"/>
        <s v="C01233"/>
        <s v="C01244"/>
        <s v="C01345"/>
        <s v="C01376"/>
        <s v="C01400"/>
        <s v="C01413"/>
        <s v="C01430"/>
        <s v="C01436"/>
        <s v="C01496"/>
        <s v="C01506"/>
        <s v="C01574"/>
        <s v="C01742"/>
        <s v="C01851"/>
        <s v="C01948"/>
        <s v="C02003"/>
        <s v="C02029"/>
        <s v="C02036"/>
        <s v="C02152"/>
        <s v="C02190"/>
        <s v="C02434"/>
        <s v="C02441"/>
        <s v="C02516"/>
        <s v="C02594"/>
        <s v="C02595"/>
        <s v="C02774"/>
        <s v="C02805"/>
        <s v="C02836"/>
        <s v="C02936"/>
        <s v="C03560"/>
        <s v="C03586"/>
        <s v="C04008"/>
        <s v="C04014"/>
        <s v="C04056"/>
        <s v="C04070"/>
        <s v="C04072"/>
        <s v="C04132"/>
        <s v="C04148"/>
        <s v="C04208"/>
        <s v="C04251"/>
        <s v="C04254"/>
        <s v="C04270"/>
        <s v="C04276"/>
        <s v="C04282"/>
        <s v="C04289"/>
        <s v="C04354"/>
        <s v="C04537"/>
        <s v="C04616"/>
        <s v="C04711"/>
        <s v="C04763"/>
        <s v="C05112"/>
        <s v="C05256"/>
        <s v="C05257"/>
        <s v="C05282"/>
        <s v="C05284"/>
        <s v="C05555"/>
        <s v="C05594"/>
        <s v="C05627"/>
        <s v="C05742"/>
        <s v="C05778"/>
        <s v="C05929"/>
        <s v="C06055"/>
        <s v="C06159"/>
        <s v="C06162"/>
        <s v="C06220"/>
        <s v="C06224"/>
        <s v="C06294"/>
        <s v="C06395"/>
        <s v="C06414"/>
        <s v="C06492"/>
        <s v="C06513"/>
        <s v="C06546"/>
        <s v="C08704"/>
        <s v="C08726"/>
        <s v="C09124"/>
        <s v="C09344"/>
        <s v="C09345"/>
        <s v="C09354"/>
        <s v="C09412"/>
        <s v="C09741"/>
        <s v="C09753"/>
        <s v="C09929"/>
        <s v="C10270"/>
        <s v="C10271"/>
        <s v="C10272"/>
        <s v="C10308"/>
        <s v="C10471"/>
        <s v="C10534"/>
        <s v="C10551"/>
        <s v="C10567"/>
        <s v="C11010"/>
        <s v="C11113"/>
        <s v="C11283"/>
        <s v="C11303"/>
        <s v="C11437"/>
        <s v="C11574"/>
        <s v="C11607"/>
        <s v="C11718"/>
        <s v="C11775"/>
        <s v="C11824"/>
        <s v="C11845"/>
        <s v="C11894"/>
        <s v="C11961"/>
        <s v="C12062"/>
        <s v="C12129"/>
        <s v="C12155"/>
        <s v="C12208"/>
        <s v="C12424"/>
        <s v="C12622"/>
        <s v="C12767"/>
        <s v="C12859"/>
        <s v="C12876"/>
        <s v="C13049"/>
        <s v="C13054"/>
        <s v="C13283"/>
        <s v="C13452"/>
        <s v="C13617"/>
        <s v="C13657"/>
        <s v="C14148"/>
        <s v="C14213"/>
        <s v="C14656"/>
        <s v="C14950"/>
        <s v="C15455"/>
        <s v="C15490"/>
        <s v="C15717"/>
        <s v="C15723"/>
        <s v="C15741"/>
        <s v="C16154"/>
        <s v="C16210"/>
        <s v="C16249"/>
        <s v="C16421"/>
        <s v="C16654"/>
        <s v="C16984"/>
        <s v="C17216"/>
        <s v="C17525"/>
        <s v="C17540"/>
        <s v="C17543"/>
        <s v="C17554"/>
        <s v="C17571"/>
        <s v="C17606"/>
        <s v="C17607"/>
        <s v="C17633"/>
        <s v="C17708"/>
        <s v="C17711"/>
        <s v="C17811"/>
        <s v="C17815"/>
        <s v="C17847"/>
        <s v="C17851"/>
        <s v="C17857"/>
        <s v="C17918"/>
        <s v="C18019"/>
        <s v="C18079"/>
        <s v="C18448"/>
        <s v="C18515"/>
        <s v="C18885"/>
        <s v="C18896"/>
        <s v="C18902"/>
        <s v="C19127"/>
        <s v="C19131"/>
        <s v="C19280"/>
        <s v="C19289"/>
        <s v="C19518"/>
        <s v="C19523"/>
        <s v="C19537"/>
        <s v="C19708"/>
        <s v="C19758"/>
        <s v="C19768"/>
        <s v="C19848"/>
        <s v="C19888"/>
        <s v="C19931"/>
        <s v="C20036"/>
        <s v="C20055"/>
        <s v="C20203"/>
        <s v="C20236"/>
        <s v="C20375"/>
        <s v="C20583"/>
        <s v="C20803"/>
        <s v="C20900"/>
        <s v="C20956"/>
        <s v="C20969"/>
        <s v="C20970"/>
        <s v="C21024"/>
        <s v="C21138"/>
        <s v="C21153"/>
        <s v="C22528"/>
        <s v="C22807"/>
        <s v="C22875"/>
        <s v="C22921"/>
        <s v="C22923"/>
        <s v="C22964"/>
        <s v="C22984"/>
        <s v="C23010"/>
        <s v="C23019"/>
        <s v="C23048"/>
        <s v="C23090"/>
        <s v="C23094"/>
        <s v="C23113"/>
        <s v="C23263"/>
        <s v="C23268"/>
        <s v="C23274"/>
        <s v="C23276"/>
        <s v="C23359"/>
        <s v="C23423"/>
        <s v="C23567"/>
        <s v="C23698"/>
        <s v="C23699"/>
        <s v="C23766"/>
        <s v="C23769"/>
        <s v="C23770"/>
        <s v="C23836"/>
        <s v="C23854"/>
        <s v="C23950"/>
        <s v="C24075"/>
        <s v="C24176"/>
        <s v="C24302"/>
        <s v="C24303"/>
        <s v="C24529"/>
        <s v="C24674"/>
        <s v="C24713"/>
        <s v="C24714"/>
        <s v="C24735"/>
        <s v="C24802"/>
        <s v="C24885"/>
        <s v="C24923"/>
        <s v="C24933"/>
        <s v="C24936"/>
        <s v="C24937"/>
        <s v="C25278"/>
        <s v="C25290"/>
        <s v="C25421"/>
        <s v="C25628"/>
        <s v="C25850"/>
        <s v="C25880"/>
        <s v="C26050"/>
        <s v="C26270"/>
        <s v="C26409"/>
        <s v="C26410"/>
        <s v="C26550"/>
        <s v="C26552"/>
        <s v="C26553"/>
        <s v="C26657"/>
        <s v="C26916"/>
        <s v="C26918"/>
        <s v="C27257"/>
        <s v="C27281"/>
        <s v="C27607"/>
        <s v="C27991"/>
        <s v="C28010"/>
        <s v="C28044"/>
        <s v="C28050"/>
        <s v="C28148"/>
        <s v="C28173"/>
        <s v="C28278"/>
        <s v="C28581"/>
        <s v="C28616"/>
        <s v="C28621"/>
        <s v="C29366"/>
        <s v="C29490"/>
        <s v="C29572"/>
        <s v="C29686"/>
        <s v="C00801"/>
        <s v="C00836"/>
        <s v="C00837"/>
        <s v="C00838"/>
        <s v="C00850"/>
        <s v="C00876"/>
        <s v="C00880"/>
        <s v="C00887"/>
        <s v="C00895"/>
        <s v="C00924"/>
        <s v="C00926"/>
        <s v="C01029"/>
        <s v="C01102"/>
        <s v="C01118"/>
        <s v="C01129"/>
        <s v="C01157"/>
        <s v="C01169"/>
        <s v="C01185"/>
        <s v="C01203"/>
        <s v="C01220"/>
        <s v="C01238"/>
        <s v="C01269"/>
        <s v="C01513"/>
        <s v="C01551"/>
        <s v="C02183"/>
        <s v="C02270"/>
        <s v="C02352"/>
        <s v="C02602"/>
        <s v="C02639"/>
        <s v="C02647"/>
        <s v="C02714"/>
        <s v="C03579"/>
        <s v="C04120"/>
        <s v="C04284"/>
        <s v="C04409"/>
        <s v="C04847"/>
        <s v="C05759"/>
        <s v="C05822"/>
        <s v="C05824"/>
        <s v="C05832"/>
        <s v="C06347"/>
        <s v="C06348"/>
        <s v="C06367"/>
        <s v="C06374"/>
        <s v="C06412"/>
        <s v="C06457"/>
        <s v="C06466"/>
        <s v="C06490"/>
        <s v="C08843"/>
        <s v="C08848"/>
        <s v="C09182"/>
        <s v="C10172"/>
        <s v="C10712"/>
        <s v="C10777"/>
        <s v="C10839"/>
        <s v="C12241"/>
        <s v="C12326"/>
        <s v="C12522"/>
        <s v="C12658"/>
        <s v="C12743"/>
        <s v="C12864"/>
        <s v="C12978"/>
        <s v="C12981"/>
        <s v="C13869"/>
        <s v="C14949"/>
        <s v="C14982"/>
        <s v="C15198"/>
        <s v="C15391"/>
        <s v="C15731"/>
        <s v="C15737"/>
        <s v="C16399"/>
        <s v="C16411"/>
        <s v="C16463"/>
        <s v="C16640"/>
        <s v="C16875"/>
        <s v="C16949"/>
        <s v="C17015"/>
        <s v="C17448"/>
        <s v="C17465"/>
        <s v="C17500"/>
        <s v="C17541"/>
        <s v="C17645"/>
        <s v="C17894"/>
        <s v="C18034"/>
        <s v="C18035"/>
        <s v="C18036"/>
        <s v="C18037"/>
        <s v="C18043"/>
        <s v="C18044"/>
        <s v="C18046"/>
        <s v="C18048"/>
        <s v="C18049"/>
        <s v="C18051"/>
        <s v="C18052"/>
        <s v="C18053"/>
        <s v="C18054"/>
        <s v="C18055"/>
        <s v="C18057"/>
        <s v="C18058"/>
        <s v="C18059"/>
        <s v="C18061"/>
        <s v="C18063"/>
        <s v="C18083"/>
        <s v="C18214"/>
        <s v="C18403"/>
        <s v="C18557"/>
        <s v="C18875"/>
        <s v="C18876"/>
        <s v="C18938"/>
        <s v="C18951"/>
        <s v="C19360"/>
        <s v="C19423"/>
        <s v="C19584"/>
        <s v="C19772"/>
        <s v="C19847"/>
        <s v="C19983"/>
        <s v="C19992"/>
        <s v="C20235"/>
        <s v="C20268"/>
        <s v="C20282"/>
        <s v="C20902"/>
        <s v="C21031"/>
        <s v="C22356"/>
        <s v="C22415"/>
        <s v="C22561"/>
        <s v="C22591"/>
        <s v="C23330"/>
        <s v="C23350"/>
        <s v="C23358"/>
        <s v="C23571"/>
        <s v="C23572"/>
        <s v="C23635"/>
        <s v="C23707"/>
        <s v="C24194"/>
        <s v="C24253"/>
        <s v="C24259"/>
        <s v="C24327"/>
        <s v="C24415"/>
        <s v="C24710"/>
        <s v="C24823"/>
        <s v="C25296"/>
        <s v="C25425"/>
        <s v="C26199"/>
        <s v="C26237"/>
        <s v="C27024"/>
        <s v="C27295"/>
        <s v="C27309"/>
        <s v="C27556"/>
        <s v="C27645"/>
        <s v="C27828"/>
        <s v="C27830"/>
        <s v="C28076"/>
        <s v="C28514"/>
        <s v="C28732"/>
        <s v="C29263"/>
        <s v="C29464"/>
        <s v="C29526"/>
        <s v="C00331"/>
        <s v="C00332"/>
        <s v="C00333"/>
        <s v="C00336"/>
        <s v="C00359"/>
        <s v="C00388"/>
        <s v="C00476"/>
        <s v="C00492"/>
        <s v="C00752"/>
        <s v="C00799"/>
        <s v="C00978"/>
        <s v="C01028"/>
        <s v="C01108"/>
        <s v="C01156"/>
        <s v="C01162"/>
        <s v="C01189"/>
        <s v="C01227"/>
        <s v="C01390"/>
        <s v="C01468"/>
        <s v="C01700"/>
        <s v="C01739"/>
        <s v="C01791"/>
        <s v="C02397"/>
        <s v="C02525"/>
        <s v="C02555"/>
        <s v="C02623"/>
        <s v="C02660"/>
        <s v="C02670"/>
        <s v="C02701"/>
        <s v="C02721"/>
        <s v="C02873"/>
        <s v="C03562"/>
        <s v="C03565"/>
        <s v="C03630"/>
        <s v="C03778"/>
        <s v="C03817"/>
        <s v="C03824"/>
        <s v="C04003"/>
        <s v="C04075"/>
        <s v="C04080"/>
        <s v="C04104"/>
        <s v="C04105"/>
        <s v="C04124"/>
        <s v="C04130"/>
        <s v="C04165"/>
        <s v="C04198"/>
        <s v="C04288"/>
        <s v="C04300"/>
        <s v="C04356"/>
        <s v="C04464"/>
        <s v="C04649"/>
        <s v="C04650"/>
        <s v="C04651"/>
        <s v="C05056"/>
        <s v="C05628"/>
        <s v="C05823"/>
        <s v="C05905"/>
        <s v="C06075"/>
        <s v="C06182"/>
        <s v="C08737"/>
        <s v="C08868"/>
        <s v="C08983"/>
        <s v="C09232"/>
        <s v="C09426"/>
        <s v="C09640"/>
        <s v="C09641"/>
        <s v="C09701"/>
        <s v="C09837"/>
        <s v="C09855"/>
        <s v="C09946"/>
        <s v="C09960"/>
        <s v="C10273"/>
        <s v="C10304"/>
        <s v="C10457"/>
        <s v="C10587"/>
        <s v="C10849"/>
        <s v="C10873"/>
        <s v="C10928"/>
        <s v="C10975"/>
        <s v="C10976"/>
        <s v="C11053"/>
        <s v="C11086"/>
        <s v="C11430"/>
        <s v="C11789"/>
        <s v="C12261"/>
        <s v="C12325"/>
        <s v="C12380"/>
        <s v="C12523"/>
        <s v="C12574"/>
        <s v="C12579"/>
        <s v="C12754"/>
        <s v="C12885"/>
        <s v="C13320"/>
        <s v="C13474"/>
        <s v="C13552"/>
        <s v="C13624"/>
        <s v="C15450"/>
        <s v="C15668"/>
        <s v="C16105"/>
        <s v="C16814"/>
        <s v="C16824"/>
        <s v="C16943"/>
        <s v="C16953"/>
        <s v="C17298"/>
        <s v="C17300"/>
        <s v="C17343"/>
        <s v="C17437"/>
        <s v="C18146"/>
        <s v="C18193"/>
        <s v="C18264"/>
        <s v="C18435"/>
        <s v="C18472"/>
        <s v="C18532"/>
        <s v="C18546"/>
        <s v="C18574"/>
        <s v="C18681"/>
        <s v="C18683"/>
        <s v="C18695"/>
        <s v="C18697"/>
        <s v="C18831"/>
        <s v="C18854"/>
        <s v="C18928"/>
        <s v="C19262"/>
        <s v="C19313"/>
        <s v="C19351"/>
        <s v="C19434"/>
        <s v="C19573"/>
        <s v="C19587"/>
        <s v="C19700"/>
        <s v="C19741"/>
        <s v="C19790"/>
        <s v="C19791"/>
        <s v="C19947"/>
        <s v="C20009"/>
        <s v="C20043"/>
        <s v="C20398"/>
        <s v="C20459"/>
        <s v="C20599"/>
        <s v="C21017"/>
        <s v="C21050"/>
        <s v="C21066"/>
        <s v="C21208"/>
        <s v="C22702"/>
        <s v="C22961"/>
        <s v="C23000"/>
        <s v="C23244"/>
        <s v="C23255"/>
        <s v="C23349"/>
        <s v="C23562"/>
        <s v="C23615"/>
        <s v="C23831"/>
        <s v="C23877"/>
        <s v="C24418"/>
        <s v="C24432"/>
        <s v="C24433"/>
        <s v="C24449"/>
        <s v="C24721"/>
        <s v="C24992"/>
        <s v="C24995"/>
        <s v="C25242"/>
        <s v="C26440"/>
        <s v="C26810"/>
        <s v="C26863"/>
        <s v="C27278"/>
        <s v="C27989"/>
        <s v="C28013"/>
        <s v="C28077"/>
        <s v="C28098"/>
        <s v="C28583"/>
        <s v="C28656"/>
        <s v="C29475"/>
        <s v="C29683"/>
        <s v="C29721"/>
        <s v="C29917"/>
        <s v="C00528"/>
        <s v="C00869"/>
        <s v="C01144"/>
        <s v="C13781"/>
        <s v="C00024"/>
        <s v="C00075"/>
        <s v="C00087"/>
        <s v="C00105"/>
        <s v="C00245"/>
        <s v="C00246"/>
        <s v="C00290"/>
        <s v="C00292"/>
        <s v="C00355"/>
        <s v="C00368"/>
        <s v="C00399"/>
        <s v="C00400"/>
        <s v="C00401"/>
        <s v="C00402"/>
        <s v="C00403"/>
        <s v="C00404"/>
        <s v="C00405"/>
        <s v="C00418"/>
        <s v="C00522"/>
        <s v="C00577"/>
        <s v="C00674"/>
        <s v="C00711"/>
        <s v="C00726"/>
        <s v="C00736"/>
        <s v="C00737"/>
        <s v="C00749"/>
        <s v="C00784"/>
        <s v="C00886"/>
        <s v="C01020"/>
        <s v="C01212"/>
        <s v="C01213"/>
        <s v="C01217"/>
        <s v="C01232"/>
        <s v="C01450"/>
        <s v="C01607"/>
        <s v="C01664"/>
        <s v="C02068"/>
        <s v="C02195"/>
        <s v="C02211"/>
        <s v="C02466"/>
        <s v="C02755"/>
        <s v="C03550"/>
        <s v="C04506"/>
        <s v="C04899"/>
        <s v="C05169"/>
        <s v="C05276"/>
        <s v="C05643"/>
        <s v="C06202"/>
        <s v="C06204"/>
        <s v="C06536"/>
        <s v="C08829"/>
        <s v="C09071"/>
        <s v="C09463"/>
        <s v="C10252"/>
        <s v="C10409"/>
        <s v="C10422"/>
        <s v="C10500"/>
        <s v="C10909"/>
        <s v="C10911"/>
        <s v="C11156"/>
        <s v="C11375"/>
        <s v="C12079"/>
        <s v="C12406"/>
        <s v="C12527"/>
        <s v="C12654"/>
        <s v="C12671"/>
        <s v="C12675"/>
        <s v="C13315"/>
        <s v="C13823"/>
        <s v="C14072"/>
        <s v="C14726"/>
        <s v="C15877"/>
        <s v="C16503"/>
        <s v="C16530"/>
        <s v="C16568"/>
        <s v="C16823"/>
        <s v="C17515"/>
        <s v="C17545"/>
        <s v="C17621"/>
        <s v="C17755"/>
        <s v="C17834"/>
        <s v="C18180"/>
        <s v="C18267"/>
        <s v="C18268"/>
        <s v="C18486"/>
        <s v="C18747"/>
        <s v="C19198"/>
        <s v="C19566"/>
        <s v="C19844"/>
        <s v="C19946"/>
        <s v="C21082"/>
        <s v="C21166"/>
        <s v="C22301"/>
        <s v="C22362"/>
        <s v="C23401"/>
        <s v="C23402"/>
        <s v="C23591"/>
        <s v="C24670"/>
        <s v="C24925"/>
        <s v="C25112"/>
        <s v="C26058"/>
        <s v="C26262"/>
        <s v="C26853"/>
        <s v="C28866"/>
        <s v="C29178"/>
        <s v="C00065"/>
        <s v="C00066"/>
        <s v="C00103"/>
        <s v="C00354"/>
        <s v="C00393"/>
        <s v="C00396"/>
        <s v="C00419"/>
        <s v="C00422"/>
        <s v="C00549"/>
        <s v="C00551"/>
        <s v="C00628"/>
        <s v="C00670"/>
        <s v="C00699"/>
        <s v="C00762"/>
        <s v="C00923"/>
        <s v="C01088"/>
        <s v="C01681"/>
        <s v="C02040"/>
        <s v="C02041"/>
        <s v="C02047"/>
        <s v="C02048"/>
        <s v="C02049"/>
        <s v="C02080"/>
        <s v="C02168"/>
        <s v="C02169"/>
        <s v="C02170"/>
        <s v="C02171"/>
        <s v="C02173"/>
        <s v="C02174"/>
        <s v="C02176"/>
        <s v="C02178"/>
        <s v="C02179"/>
        <s v="C02186"/>
        <s v="C02201"/>
        <s v="C02223"/>
        <s v="C02227"/>
        <s v="C02228"/>
        <s v="C02238"/>
        <s v="C02239"/>
        <s v="C02253"/>
        <s v="C02254"/>
        <s v="C02260"/>
        <s v="C02263"/>
        <s v="C02287"/>
        <s v="C02306"/>
        <s v="C02309"/>
        <s v="C02785"/>
        <s v="C02869"/>
        <s v="C03994"/>
        <s v="C04513"/>
        <s v="C04514"/>
        <s v="C04875"/>
        <s v="C04876"/>
        <s v="C04877"/>
        <s v="C04878"/>
        <s v="C04912"/>
        <s v="C04917"/>
        <s v="C04928"/>
        <s v="C04929"/>
        <s v="C04934"/>
        <s v="C05033"/>
        <s v="C05034"/>
        <s v="C05035"/>
        <s v="C06114"/>
        <s v="C06240"/>
        <s v="C10315"/>
        <s v="C10706"/>
        <s v="C12122"/>
        <s v="C12621"/>
        <s v="C12711"/>
        <s v="C13201"/>
        <s v="C14051"/>
        <s v="C14870"/>
        <s v="C14961"/>
        <s v="C15521"/>
        <s v="C15672"/>
        <s v="C15921"/>
        <s v="C16294"/>
        <s v="C16903"/>
        <s v="C17391"/>
        <s v="C17735"/>
        <s v="C18089"/>
        <s v="C18552"/>
        <s v="C18650"/>
        <s v="C18832"/>
        <s v="C18999"/>
        <s v="C19238"/>
        <s v="C19288"/>
        <s v="C19567"/>
        <s v="C19747"/>
        <s v="C19869"/>
        <s v="C19873"/>
        <s v="C19874"/>
        <s v="C20281"/>
        <s v="C20456"/>
        <s v="C20981"/>
        <s v="C20991"/>
        <s v="C22298"/>
        <s v="C22707"/>
        <s v="C22726"/>
        <s v="C22729"/>
        <s v="C22775"/>
        <s v="C22989"/>
        <s v="C23523"/>
        <s v="C24089"/>
        <s v="C24177"/>
        <s v="C24305"/>
        <s v="C24421"/>
        <s v="C24641"/>
        <s v="C24869"/>
        <s v="C25840"/>
        <s v="C27812"/>
        <s v="C28276"/>
        <s v="C28555"/>
        <s v="C28960"/>
        <s v="C29218"/>
        <s v="C15246"/>
        <s v="C16186"/>
        <s v="C27352"/>
        <s v="C00022"/>
        <s v="C00027"/>
        <s v="C00074"/>
        <s v="C00076"/>
        <s v="C00085"/>
        <s v="C00155"/>
        <s v="C00158"/>
        <s v="C00169"/>
        <s v="C00280"/>
        <s v="C00330"/>
        <s v="C00367"/>
        <s v="C00375"/>
        <s v="C00382"/>
        <s v="C00496"/>
        <s v="C00570"/>
        <s v="C00679"/>
        <s v="C00698"/>
        <s v="C00877"/>
        <s v="C01089"/>
        <s v="C01149"/>
        <s v="C01211"/>
        <s v="C01214"/>
        <s v="C01216"/>
        <s v="C01236"/>
        <s v="C01248"/>
        <s v="C01432"/>
        <s v="C01499"/>
        <s v="C01500"/>
        <s v="C01540"/>
        <s v="C01669"/>
        <s v="C02230"/>
        <s v="C02231"/>
        <s v="C02240"/>
        <s v="C02255"/>
        <s v="C02256"/>
        <s v="C02257"/>
        <s v="C02264"/>
        <s v="C02265"/>
        <s v="C02292"/>
        <s v="C02414"/>
        <s v="C02510"/>
        <s v="C02642"/>
        <s v="C02643"/>
        <s v="C02680"/>
        <s v="C02707"/>
        <s v="C02871"/>
        <s v="C03549"/>
        <s v="C04153"/>
        <s v="C04359"/>
        <s v="C04407"/>
        <s v="C04408"/>
        <s v="C04879"/>
        <s v="C04916"/>
        <s v="C05157"/>
        <s v="C05250"/>
        <s v="C05586"/>
        <s v="C05682"/>
        <s v="C06158"/>
        <s v="C06409"/>
        <s v="C06535"/>
        <s v="C06588"/>
        <s v="C08788"/>
        <s v="C08920"/>
        <s v="C09205"/>
        <s v="C09576"/>
        <s v="C09637"/>
        <s v="C09828"/>
        <s v="C10645"/>
        <s v="C10696"/>
        <s v="C11104"/>
        <s v="C11330"/>
        <s v="C11564"/>
        <s v="C12345"/>
        <s v="C12477"/>
        <s v="C12488"/>
        <s v="C12660"/>
        <s v="C12666"/>
        <s v="C12670"/>
        <s v="C13025"/>
        <s v="C14141"/>
        <s v="C15008"/>
        <s v="C15058"/>
        <s v="C15708"/>
        <s v="C16188"/>
        <s v="C16277"/>
        <s v="C16809"/>
        <s v="C16942"/>
        <s v="C17271"/>
        <s v="C17392"/>
        <s v="C17419"/>
        <s v="C17861"/>
        <s v="C17888"/>
        <s v="C17945"/>
        <s v="C17959"/>
        <s v="C17960"/>
        <s v="C17961"/>
        <s v="C18270"/>
        <s v="C18271"/>
        <s v="C18478"/>
        <s v="C18526"/>
        <s v="C18551"/>
        <s v="C18657"/>
        <s v="C19240"/>
        <s v="C19517"/>
        <s v="C19557"/>
        <s v="C19586"/>
        <s v="C19887"/>
        <s v="C19974"/>
        <s v="C20010"/>
        <s v="C20269"/>
        <s v="C20517"/>
        <s v="C20737"/>
        <s v="C20738"/>
        <s v="C20807"/>
        <s v="C21432"/>
        <s v="C22222"/>
        <s v="C23266"/>
        <s v="C23267"/>
        <s v="C23269"/>
        <s v="C23345"/>
        <s v="C23348"/>
        <s v="C23458"/>
        <s v="C23577"/>
        <s v="C23585"/>
        <s v="C23694"/>
        <s v="C23705"/>
        <s v="C23904"/>
        <s v="C23918"/>
        <s v="C24213"/>
        <s v="C24489"/>
        <s v="C24639"/>
        <s v="C24926"/>
        <s v="C24952"/>
        <s v="C24994"/>
        <s v="C25281"/>
        <s v="C25500"/>
        <s v="C25879"/>
        <s v="C25929"/>
        <s v="C26332"/>
        <s v="C26829"/>
        <s v="C28562"/>
        <s v="C28981"/>
        <s v="C29546"/>
        <s v="C29956"/>
        <s v="C00029"/>
        <s v="C00030"/>
        <s v="C00031"/>
        <s v="C00038"/>
        <s v="C00267"/>
        <s v="C00298"/>
        <s v="C00343"/>
        <s v="C00468"/>
        <s v="C00527"/>
        <s v="C00540"/>
        <s v="C00541"/>
        <s v="C00542"/>
        <s v="C00543"/>
        <s v="C00580"/>
        <s v="C00733"/>
        <s v="C00734"/>
        <s v="C00803"/>
        <s v="C00860"/>
        <s v="C00861"/>
        <s v="C00905"/>
        <s v="C00982"/>
        <s v="C00983"/>
        <s v="C00984"/>
        <s v="C00985"/>
        <s v="C00986"/>
        <s v="C00988"/>
        <s v="C00989"/>
        <s v="C00990"/>
        <s v="C00992"/>
        <s v="C00994"/>
        <s v="C01114"/>
        <s v="C01314"/>
        <s v="C01326"/>
        <s v="C01441"/>
        <s v="C01442"/>
        <s v="C01448"/>
        <s v="C01492"/>
        <s v="C01936"/>
        <s v="C05661"/>
        <s v="C09605"/>
        <s v="C15887"/>
        <s v="C15946"/>
        <s v="C16918"/>
        <s v="C16938"/>
        <s v="C18272"/>
        <s v="C18433"/>
        <s v="C18890"/>
        <s v="C19444"/>
        <s v="C19959"/>
        <s v="C20277"/>
        <s v="C20278"/>
        <s v="C21089"/>
        <s v="C23678"/>
        <s v="C23679"/>
        <s v="C24086"/>
        <s v="C24508"/>
        <s v="C28202"/>
        <s v="C00028"/>
        <s v="C00054"/>
        <s v="C00060"/>
        <s v="C00062"/>
        <s v="C00218"/>
        <s v="C00283"/>
        <s v="C00288"/>
        <s v="C00289"/>
        <s v="C00300"/>
        <s v="C00301"/>
        <s v="C00352"/>
        <s v="C00373"/>
        <s v="C00374"/>
        <s v="C00376"/>
        <s v="C00377"/>
        <s v="C00378"/>
        <s v="C00379"/>
        <s v="C00380"/>
        <s v="C00381"/>
        <s v="C00383"/>
        <s v="C00385"/>
        <s v="C00386"/>
        <s v="C00472"/>
        <s v="C00548"/>
        <s v="C00636"/>
        <s v="C00637"/>
        <s v="C00728"/>
        <s v="C01014"/>
        <s v="C01038"/>
        <s v="C01044"/>
        <s v="C01091"/>
        <s v="C01259"/>
        <s v="C01282"/>
        <s v="C01399"/>
        <s v="C01466"/>
        <s v="C01944"/>
        <s v="C02185"/>
        <s v="C02205"/>
        <s v="C02915"/>
        <s v="C03724"/>
        <s v="C04030"/>
        <s v="C04444"/>
        <s v="C05615"/>
        <s v="C05972"/>
        <s v="C06153"/>
        <s v="C06548"/>
        <s v="C09682"/>
        <s v="C10124"/>
        <s v="C10602"/>
        <s v="C10878"/>
        <s v="C10932"/>
        <s v="C10944"/>
        <s v="C11669"/>
        <s v="C12508"/>
        <s v="C12650"/>
        <s v="C12795"/>
        <s v="C13282"/>
        <s v="C14680"/>
        <s v="C15662"/>
        <s v="C16118"/>
        <s v="C16849"/>
        <s v="C16861"/>
        <s v="C17399"/>
        <s v="C17489"/>
        <s v="C17530"/>
        <s v="C17764"/>
        <s v="C17941"/>
        <s v="C18849"/>
        <s v="C19110"/>
        <s v="C19239"/>
        <s v="C19640"/>
        <s v="C20432"/>
        <s v="C20543"/>
        <s v="C20755"/>
        <s v="C22401"/>
        <s v="C22601"/>
        <s v="C22806"/>
        <s v="C23206"/>
        <s v="C24348"/>
        <s v="C25680"/>
        <s v="C25989"/>
        <s v="C26014"/>
        <s v="C26387"/>
        <s v="C26614"/>
        <s v="C28564"/>
        <s v="C28650"/>
        <s v="C29305"/>
        <s v="C29306"/>
        <s v="C00001"/>
        <s v="C00002"/>
        <s v="C00003"/>
        <s v="C00004"/>
        <s v="C00005"/>
        <s v="C00006"/>
        <s v="C00007"/>
        <s v="C00009"/>
        <s v="C00012"/>
        <s v="C00013"/>
        <s v="C00014"/>
        <s v="C00016"/>
        <s v="C00017"/>
        <s v="C00018"/>
        <s v="C00019"/>
        <s v="C00020"/>
        <s v="C00036"/>
        <s v="C00041"/>
        <s v="C00042"/>
        <s v="C00046"/>
        <s v="C00056"/>
        <s v="C00068"/>
        <s v="C00077"/>
        <s v="C00101"/>
        <s v="C00228"/>
        <s v="C00241"/>
        <s v="C00285"/>
        <s v="C00438"/>
        <s v="C00499"/>
        <s v="C00512"/>
        <s v="C00513"/>
        <s v="C00602"/>
        <s v="C00691"/>
        <s v="C00766"/>
        <s v="C00864"/>
        <s v="C00867"/>
        <s v="C01071"/>
        <s v="C01093"/>
        <s v="C01281"/>
        <s v="C01355"/>
        <s v="C01361"/>
        <s v="C01373"/>
        <s v="C01374"/>
        <s v="C01469"/>
        <s v="C01517"/>
        <s v="C01526"/>
        <s v="C01674"/>
        <s v="C01701"/>
        <s v="C01722"/>
        <s v="C01723"/>
        <s v="C01724"/>
        <s v="C01871"/>
        <s v="C01872"/>
        <s v="C01888"/>
        <s v="C02091"/>
        <s v="C02194"/>
        <s v="C02296"/>
        <s v="C02514"/>
        <s v="C03564"/>
        <s v="C03632"/>
        <s v="C03738"/>
        <s v="C04958"/>
        <s v="C06356"/>
        <s v="C06567"/>
        <s v="C09024"/>
        <s v="C09138"/>
        <s v="C09490"/>
        <s v="C09601"/>
        <s v="C09602"/>
        <s v="C09603"/>
        <s v="C09604"/>
        <s v="C09772"/>
        <s v="C09829"/>
        <s v="C10130"/>
        <s v="C11742"/>
        <s v="C12004"/>
        <s v="C12037"/>
        <s v="C12152"/>
        <s v="C12322"/>
        <s v="C12637"/>
        <s v="C13518"/>
        <s v="C13554"/>
        <s v="C13706"/>
        <s v="C14310"/>
        <s v="C14704"/>
        <s v="C15729"/>
        <s v="C16088"/>
        <s v="C16295"/>
        <s v="C16377"/>
        <s v="C16609"/>
        <s v="C16800"/>
        <s v="C17640"/>
        <s v="C17641"/>
        <s v="C17680"/>
        <s v="C17713"/>
        <s v="C17930"/>
        <s v="C17931"/>
        <s v="C17932"/>
        <s v="C17988"/>
        <s v="C18748"/>
        <s v="C19074"/>
        <s v="C19376"/>
        <s v="C19544"/>
        <s v="C19556"/>
        <s v="C19715"/>
        <s v="C19716"/>
        <s v="C19809"/>
        <s v="C19810"/>
        <s v="C19814"/>
        <s v="C19815"/>
        <s v="C19816"/>
        <s v="C19818"/>
        <s v="C19819"/>
        <s v="C19820"/>
        <s v="C19821"/>
        <s v="C19822"/>
        <s v="C19823"/>
        <s v="C20262"/>
        <s v="C20906"/>
        <s v="C22410"/>
        <s v="C23905"/>
        <s v="C24797"/>
        <s v="C24873"/>
        <s v="C24874"/>
        <s v="C24875"/>
        <s v="C24876"/>
        <s v="C24877"/>
        <s v="C24878"/>
        <s v="C24879"/>
        <s v="C24947"/>
        <s v="C24951"/>
        <s v="C25092"/>
        <s v="C25194"/>
        <s v="C25243"/>
        <s v="C25268"/>
        <s v="C25269"/>
        <s v="C25270"/>
        <s v="C25271"/>
        <s v="C25398"/>
        <s v="C25399"/>
        <s v="C26057"/>
        <s v="C28978"/>
        <s v="C00011"/>
        <s v="C00151"/>
        <s v="C00322"/>
        <s v="C00323"/>
        <s v="C00324"/>
        <s v="C00325"/>
        <s v="C00326"/>
        <s v="C00327"/>
        <s v="C00329"/>
        <s v="C00340"/>
        <s v="C00341"/>
        <s v="C00347"/>
        <s v="C00481"/>
        <s v="C00485"/>
        <s v="C00556"/>
        <s v="C00565"/>
        <s v="C00709"/>
        <s v="C00780"/>
        <s v="C00868"/>
        <s v="C00909"/>
        <s v="C00910"/>
        <s v="C00951"/>
        <s v="C00960"/>
        <s v="C00975"/>
        <s v="C01047"/>
        <s v="C01068"/>
        <s v="C01140"/>
        <s v="C01192"/>
        <s v="C01286"/>
        <s v="C01479"/>
        <s v="C01565"/>
        <s v="C01703"/>
        <s v="C01935"/>
        <s v="C02093"/>
        <s v="C02944"/>
        <s v="C03567"/>
        <s v="C04410"/>
        <s v="C04515"/>
        <s v="C04516"/>
        <s v="C04874"/>
        <s v="C05982"/>
        <s v="C06258"/>
        <s v="C09676"/>
        <s v="C09746"/>
        <s v="C10601"/>
        <s v="C10968"/>
        <s v="C11186"/>
        <s v="C12093"/>
        <s v="C13571"/>
        <s v="C14306"/>
        <s v="C14754"/>
        <s v="C15526"/>
        <s v="C16079"/>
        <s v="C16331"/>
        <s v="C17503"/>
        <s v="C17805"/>
        <s v="C17846"/>
        <s v="C18261"/>
        <s v="C18576"/>
        <s v="C18907"/>
        <s v="C19162"/>
        <s v="C19843"/>
        <s v="C20320"/>
        <s v="C20343"/>
        <s v="C20496"/>
        <s v="C22308"/>
        <s v="C23793"/>
        <s v="C24067"/>
        <s v="C24178"/>
        <s v="C24261"/>
        <s v="C24981"/>
        <s v="C25501"/>
        <s v="C26082"/>
        <s v="C28248"/>
        <s v="C28983"/>
        <s v="C29560"/>
        <s v="C29795"/>
        <s v="C29990"/>
        <s v="C00133"/>
        <s v="C00157"/>
        <s v="C00210"/>
        <s v="C00216"/>
        <s v="C00643"/>
        <s v="C00656"/>
        <s v="C00657"/>
        <s v="C00795"/>
        <s v="C01120"/>
        <s v="C01673"/>
        <s v="C01768"/>
        <s v="C01953"/>
        <s v="C02144"/>
        <s v="C02521"/>
        <s v="C02953"/>
        <s v="C03636"/>
        <s v="C03666"/>
        <s v="C03806"/>
        <s v="C04012"/>
        <s v="C04047"/>
        <s v="C04048"/>
        <s v="C04049"/>
        <s v="C04166"/>
        <s v="C04303"/>
        <s v="C04526"/>
        <s v="C04957"/>
        <s v="C05765"/>
        <s v="C05803"/>
        <s v="C06288"/>
        <s v="C06342"/>
        <s v="C06388"/>
        <s v="C06494"/>
        <s v="C06625"/>
        <s v="C06632"/>
        <s v="C06633"/>
        <s v="C06637"/>
        <s v="C06648"/>
        <s v="C06679"/>
        <s v="C06682"/>
        <s v="C06706"/>
        <s v="C06845"/>
        <s v="C06882"/>
        <s v="C07006"/>
        <s v="C07152"/>
        <s v="C07318"/>
        <s v="C07396"/>
        <s v="C07495"/>
        <s v="C07514"/>
        <s v="C07529"/>
        <s v="C07532"/>
        <s v="C07611"/>
        <s v="C07612"/>
        <s v="C07650"/>
        <s v="C07675"/>
        <s v="C07794"/>
        <s v="C07833"/>
        <s v="C07928"/>
        <s v="C07996"/>
        <s v="C08209"/>
        <s v="C08290"/>
        <s v="C08440"/>
        <s v="C08567"/>
        <s v="C08571"/>
        <s v="C08577"/>
        <s v="C08578"/>
        <s v="C08631"/>
        <s v="C08677"/>
        <s v="C08972"/>
        <s v="C08996"/>
        <s v="C09173"/>
        <s v="C09241"/>
        <s v="C09260"/>
        <s v="C09273"/>
        <s v="C09449"/>
        <s v="C09575"/>
        <s v="C09935"/>
        <s v="C09954"/>
        <s v="C10140"/>
        <s v="C10479"/>
        <s v="C10655"/>
        <s v="C10674"/>
        <s v="C10705"/>
        <s v="C10875"/>
        <s v="C10904"/>
        <s v="C10940"/>
        <s v="C10971"/>
        <s v="C10984"/>
        <s v="C11101"/>
        <s v="C11149"/>
        <s v="C11174"/>
        <s v="C11291"/>
        <s v="C11325"/>
        <s v="C11432"/>
        <s v="C11498"/>
        <s v="C11519"/>
        <s v="C11630"/>
        <s v="C11721"/>
        <s v="C11783"/>
        <s v="C11838"/>
        <s v="C11915"/>
        <s v="C11977"/>
        <s v="C12008"/>
        <s v="C12028"/>
        <s v="C12057"/>
        <s v="C12222"/>
        <s v="C12228"/>
        <s v="C12403"/>
        <s v="C12476"/>
        <s v="C12549"/>
        <s v="C12836"/>
        <s v="C12856"/>
        <s v="C12964"/>
        <s v="C13457"/>
        <s v="C13469"/>
        <s v="C13541"/>
        <s v="C13752"/>
        <s v="C14009"/>
        <s v="C14034"/>
        <s v="C14769"/>
        <s v="C15225"/>
        <s v="C15923"/>
        <s v="C16112"/>
        <s v="C16161"/>
        <s v="C16280"/>
        <s v="C16313"/>
        <s v="C16675"/>
        <s v="C16768"/>
        <s v="C17206"/>
        <s v="C17977"/>
        <s v="C18265"/>
        <s v="C18274"/>
        <s v="C18399"/>
        <s v="C18586"/>
        <s v="C18616"/>
        <s v="C18791"/>
        <s v="C18865"/>
        <s v="C18993"/>
        <s v="C19066"/>
        <s v="C19117"/>
        <s v="C19125"/>
        <s v="C19541"/>
        <s v="C19726"/>
        <s v="C19863"/>
        <s v="C19995"/>
        <s v="C20144"/>
        <s v="C20165"/>
        <s v="C20312"/>
        <s v="C24539"/>
        <s v="C24948"/>
        <s v="C24969"/>
        <s v="C25123"/>
        <s v="C25961"/>
        <s v="C26049"/>
        <s v="C26062"/>
        <s v="C26275"/>
        <s v="C26277"/>
        <s v="C26394"/>
        <s v="C26516"/>
        <s v="C26559"/>
        <s v="C26706"/>
        <s v="C27158"/>
        <s v="C27322"/>
        <s v="C27511"/>
        <s v="C27639"/>
        <s v="C27756"/>
        <s v="C27858"/>
        <s v="C28257"/>
        <s v="C28805"/>
        <s v="C28882"/>
        <s v="C29380"/>
        <s v="C00652"/>
        <s v="C01593"/>
        <s v="C01599"/>
        <s v="C01653"/>
        <s v="C01733"/>
        <s v="C01943"/>
        <s v="C01992"/>
        <s v="C02128"/>
        <s v="C05664"/>
        <s v="C06663"/>
        <s v="C06669"/>
        <s v="C06701"/>
        <s v="C06702"/>
        <s v="C06707"/>
        <s v="C06711"/>
        <s v="C06719"/>
        <s v="C06721"/>
        <s v="C06723"/>
        <s v="C06724"/>
        <s v="C06726"/>
        <s v="C06728"/>
        <s v="C06729"/>
        <s v="C06731"/>
        <s v="C06736"/>
        <s v="C06775"/>
        <s v="C06776"/>
        <s v="C06787"/>
        <s v="C06826"/>
        <s v="C06859"/>
        <s v="C06860"/>
        <s v="C06875"/>
        <s v="C06876"/>
        <s v="C06893"/>
        <s v="C06901"/>
        <s v="C06905"/>
        <s v="C06922"/>
        <s v="C06924"/>
        <s v="C06938"/>
        <s v="C06948"/>
        <s v="C06968"/>
        <s v="C06978"/>
        <s v="C06983"/>
        <s v="C06987"/>
        <s v="C06991"/>
        <s v="C06992"/>
        <s v="C06997"/>
        <s v="C07034"/>
        <s v="C07058"/>
        <s v="C07064"/>
        <s v="C07066"/>
        <s v="C07071"/>
        <s v="C07083"/>
        <s v="C07087"/>
        <s v="C07100"/>
        <s v="C07107"/>
        <s v="C07126"/>
        <s v="C07128"/>
        <s v="C07145"/>
        <s v="C07159"/>
        <s v="C07162"/>
        <s v="C07164"/>
        <s v="C07206"/>
        <s v="C07212"/>
        <s v="C07222"/>
        <s v="C07224"/>
        <s v="C07272"/>
        <s v="C07287"/>
        <s v="C07301"/>
        <s v="C07358"/>
        <s v="C07420"/>
        <s v="C07440"/>
        <s v="C07454"/>
        <s v="C07455"/>
        <s v="C07491"/>
        <s v="C07537"/>
        <s v="C07566"/>
        <s v="C07594"/>
        <s v="C07595"/>
        <s v="C07660"/>
        <s v="C07676"/>
        <s v="C07797"/>
        <s v="C07805"/>
        <s v="C07830"/>
        <s v="C07870"/>
        <s v="C07901"/>
        <s v="C07932"/>
        <s v="C07963"/>
        <s v="C07976"/>
        <s v="C07991"/>
        <s v="C07994"/>
        <s v="C08005"/>
        <s v="C08033"/>
        <s v="C08093"/>
        <s v="C08126"/>
        <s v="C08143"/>
        <s v="C08155"/>
        <s v="C08251"/>
        <s v="C08322"/>
        <s v="C08415"/>
        <s v="C08446"/>
        <s v="C08491"/>
        <s v="C08518"/>
        <s v="C08537"/>
        <s v="C08570"/>
        <s v="C08572"/>
        <s v="C08576"/>
        <s v="C08593"/>
        <s v="C08696"/>
        <s v="C08731"/>
        <s v="C08786"/>
        <s v="C08811"/>
        <s v="C08821"/>
        <s v="C08962"/>
        <s v="C09035"/>
        <s v="C09143"/>
        <s v="C09400"/>
        <s v="C09442"/>
        <s v="C09523"/>
        <s v="C09773"/>
        <s v="C09815"/>
        <s v="C09969"/>
        <s v="C10026"/>
        <s v="C10048"/>
        <s v="C10097"/>
        <s v="C10132"/>
        <s v="C10209"/>
        <s v="C10261"/>
        <s v="C10481"/>
        <s v="C10498"/>
        <s v="C10723"/>
        <s v="C10784"/>
        <s v="C10809"/>
        <s v="C10899"/>
        <s v="C10915"/>
        <s v="C10929"/>
        <s v="C10959"/>
        <s v="C10997"/>
        <s v="C11016"/>
        <s v="C11082"/>
        <s v="C11263"/>
        <s v="C11322"/>
        <s v="C11327"/>
        <s v="C11371"/>
        <s v="C11381"/>
        <s v="C11442"/>
        <s v="C11560"/>
        <s v="C11561"/>
        <s v="C11647"/>
        <s v="C11662"/>
        <s v="C11690"/>
        <s v="C11701"/>
        <s v="C11766"/>
        <s v="C11779"/>
        <s v="C11920"/>
        <s v="C11954"/>
        <s v="C11967"/>
        <s v="C11981"/>
        <s v="C11992"/>
        <s v="C12032"/>
        <s v="C12050"/>
        <s v="C12064"/>
        <s v="C12076"/>
        <s v="C12098"/>
        <s v="C12133"/>
        <s v="C12191"/>
        <s v="C12226"/>
        <s v="C12285"/>
        <s v="C12287"/>
        <s v="C12288"/>
        <s v="C12355"/>
        <s v="C12359"/>
        <s v="C12456"/>
        <s v="C12457"/>
        <s v="C12546"/>
        <s v="C12588"/>
        <s v="C12599"/>
        <s v="C12617"/>
        <s v="C12632"/>
        <s v="C12680"/>
        <s v="C12768"/>
        <s v="C12781"/>
        <s v="C12949"/>
        <s v="C12966"/>
        <s v="C12994"/>
        <s v="C13011"/>
        <s v="C13051"/>
        <s v="C13060"/>
        <s v="C13070"/>
        <s v="C13078"/>
        <s v="C13096"/>
        <s v="C13158"/>
        <s v="C13217"/>
        <s v="C13343"/>
        <s v="C13348"/>
        <s v="C13362"/>
        <s v="C13364"/>
        <s v="C13382"/>
        <s v="C13393"/>
        <s v="C13416"/>
        <s v="C13432"/>
        <s v="C13461"/>
        <s v="C13465"/>
        <s v="C13475"/>
        <s v="C13529"/>
        <s v="C13597"/>
        <s v="C13603"/>
        <s v="C13678"/>
        <s v="C13731"/>
        <s v="C13746"/>
        <s v="C13791"/>
        <s v="C13821"/>
        <s v="C13915"/>
        <s v="C13935"/>
        <s v="C13963"/>
        <s v="C14036"/>
        <s v="C14108"/>
        <s v="C14142"/>
        <s v="C14263"/>
        <s v="C14661"/>
        <s v="C14722"/>
        <s v="C14882"/>
        <s v="C14891"/>
        <s v="C14989"/>
        <s v="C15084"/>
        <s v="C15210"/>
        <s v="C15250"/>
        <s v="C15461"/>
        <s v="C15565"/>
        <s v="C15581"/>
        <s v="C15640"/>
        <s v="C15734"/>
        <s v="C15735"/>
        <s v="C15838"/>
        <s v="C16011"/>
        <s v="C16042"/>
        <s v="C16094"/>
        <s v="C16103"/>
        <s v="C16212"/>
        <s v="C16240"/>
        <s v="C16256"/>
        <s v="C16283"/>
        <s v="C16335"/>
        <s v="C16422"/>
        <s v="C16493"/>
        <s v="C16590"/>
        <s v="C16623"/>
        <s v="C16642"/>
        <s v="C16644"/>
        <s v="C16657"/>
        <s v="C16751"/>
        <s v="C16845"/>
        <s v="C16870"/>
        <s v="C16907"/>
        <s v="C17227"/>
        <s v="C17240"/>
        <s v="C17319"/>
        <s v="C17335"/>
        <s v="C17456"/>
        <s v="C17611"/>
        <s v="C17616"/>
        <s v="C17639"/>
        <s v="C17663"/>
        <s v="C17669"/>
        <s v="C17734"/>
        <s v="C17746"/>
        <s v="C17750"/>
        <s v="C17842"/>
        <s v="C17849"/>
        <s v="C17964"/>
        <s v="C18017"/>
        <s v="C18165"/>
        <s v="C18304"/>
        <s v="C18309"/>
        <s v="C18377"/>
        <s v="C18398"/>
        <s v="C18479"/>
        <s v="C18554"/>
        <s v="C18623"/>
        <s v="C18630"/>
        <s v="C18726"/>
        <s v="C18727"/>
        <s v="C18825"/>
        <s v="C18869"/>
        <s v="C18991"/>
        <s v="C19036"/>
        <s v="C19069"/>
        <s v="C19120"/>
        <s v="C19124"/>
        <s v="C19151"/>
        <s v="C19175"/>
        <s v="C19196"/>
        <s v="C19233"/>
        <s v="C19354"/>
        <s v="C19366"/>
        <s v="C19445"/>
        <s v="C19477"/>
        <s v="C19504"/>
        <s v="C19529"/>
        <s v="C19588"/>
        <s v="C19719"/>
        <s v="C19738"/>
        <s v="C19749"/>
        <s v="C19757"/>
        <s v="C19797"/>
        <s v="C19800"/>
        <s v="C19877"/>
        <s v="C19965"/>
        <s v="C19988"/>
        <s v="C20040"/>
        <s v="C20122"/>
        <s v="C20123"/>
        <s v="C20126"/>
        <s v="C20229"/>
        <s v="C20283"/>
        <s v="C20293"/>
        <s v="C20324"/>
        <s v="C20354"/>
        <s v="C20412"/>
        <s v="C20513"/>
        <s v="C20521"/>
        <s v="C20563"/>
        <s v="C20591"/>
        <s v="C20617"/>
        <s v="C20666"/>
        <s v="C20674"/>
        <s v="C20697"/>
        <s v="C20725"/>
        <s v="C20809"/>
        <s v="C20865"/>
        <s v="C20927"/>
        <s v="C20929"/>
        <s v="C20952"/>
        <s v="C20987"/>
        <s v="C21048"/>
        <s v="C21060"/>
        <s v="C21069"/>
        <s v="C21095"/>
        <s v="C21162"/>
        <s v="C21232"/>
        <s v="C22468"/>
        <s v="C22491"/>
        <s v="C22523"/>
        <s v="C22705"/>
        <s v="C22728"/>
        <s v="C22778"/>
        <s v="C23026"/>
        <s v="C23043"/>
        <s v="C23045"/>
        <s v="C23143"/>
        <s v="C23144"/>
        <s v="C23156"/>
        <s v="C23182"/>
        <s v="C23243"/>
        <s v="C23247"/>
        <s v="C23271"/>
        <s v="C23337"/>
        <s v="C23372"/>
        <s v="C23495"/>
        <s v="C23510"/>
        <s v="C23514"/>
        <s v="C23521"/>
        <s v="C23531"/>
        <s v="C23552"/>
        <s v="C23578"/>
        <s v="C23596"/>
        <s v="C23597"/>
        <s v="C23600"/>
        <s v="C23603"/>
        <s v="C23613"/>
        <s v="C23632"/>
        <s v="C23700"/>
        <s v="C23963"/>
        <s v="C24028"/>
        <s v="C24107"/>
        <s v="C24157"/>
        <s v="C24173"/>
        <s v="C24202"/>
        <s v="C24246"/>
        <s v="C24316"/>
        <s v="C24464"/>
        <s v="C24583"/>
        <s v="C24853"/>
        <s v="C25010"/>
        <s v="C25180"/>
        <s v="C25191"/>
        <s v="C25235"/>
        <s v="C25260"/>
        <s v="C25285"/>
        <s v="C25298"/>
        <s v="C25319"/>
        <s v="C25321"/>
        <s v="C25338"/>
        <s v="C25339"/>
        <s v="C25379"/>
        <s v="C25380"/>
        <s v="C25444"/>
        <s v="C25653"/>
        <s v="C25663"/>
        <s v="C25704"/>
        <s v="C25707"/>
        <s v="C25824"/>
        <s v="C25881"/>
        <s v="C25982"/>
        <s v="C26137"/>
        <s v="C26150"/>
        <s v="C26266"/>
        <s v="C26292"/>
        <s v="C26331"/>
        <s v="C26372"/>
        <s v="C26398"/>
        <s v="C26456"/>
        <s v="C26493"/>
        <s v="C26494"/>
        <s v="C26498"/>
        <s v="C26581"/>
        <s v="C26711"/>
        <s v="C26756"/>
        <s v="C27035"/>
        <s v="C27154"/>
        <s v="C27198"/>
        <s v="C27274"/>
        <s v="C27301"/>
        <s v="C27306"/>
        <s v="C27552"/>
        <s v="C27559"/>
        <s v="C27572"/>
        <s v="C27683"/>
        <s v="C27748"/>
        <s v="C27749"/>
        <s v="C27935"/>
        <s v="C27954"/>
        <s v="C27955"/>
        <s v="C27981"/>
        <s v="C28071"/>
        <s v="C28072"/>
        <s v="C28168"/>
        <s v="C28324"/>
        <s v="C28643"/>
        <s v="C28739"/>
        <s v="C28793"/>
        <s v="C28816"/>
        <s v="C28852"/>
        <s v="C28865"/>
        <s v="C29052"/>
        <s v="C00035"/>
        <s v="C00435"/>
        <s v="C00904"/>
        <s v="C00922"/>
        <s v="C01473"/>
        <s v="C01580"/>
        <s v="C02522"/>
        <s v="C02870"/>
        <s v="C03965"/>
        <s v="C03967"/>
        <s v="C03969"/>
        <s v="C03974"/>
        <s v="C03984"/>
        <s v="C03995"/>
        <s v="C04009"/>
        <s v="C04011"/>
        <s v="C04020"/>
        <s v="C04062"/>
        <s v="C04085"/>
        <s v="C04092"/>
        <s v="C04109"/>
        <s v="C04113"/>
        <s v="C04125"/>
        <s v="C04129"/>
        <s v="C04134"/>
        <s v="C04138"/>
        <s v="C04147"/>
        <s v="C04158"/>
        <s v="C04169"/>
        <s v="C04186"/>
        <s v="C04234"/>
        <s v="C04241"/>
        <s v="C04283"/>
        <s v="C04295"/>
        <s v="C09600"/>
        <s v="C00141"/>
        <s v="C00526"/>
        <s v="C00642"/>
        <s v="C01092"/>
        <s v="C01263"/>
        <s v="C01285"/>
        <s v="C02445"/>
        <s v="C04096"/>
        <s v="C04212"/>
        <s v="C04297"/>
        <s v="C04716"/>
        <s v="C06350"/>
        <s v="C08168"/>
        <s v="C08653"/>
        <s v="C08805"/>
        <s v="C09158"/>
        <s v="C09369"/>
        <s v="C09370"/>
        <s v="C12417"/>
        <s v="C14308"/>
        <s v="C15418"/>
        <s v="C16084"/>
        <s v="C17549"/>
        <s v="C17588"/>
        <s v="C18545"/>
        <s v="C19398"/>
        <s v="C22695"/>
        <s v="C23209"/>
        <s v="C23210"/>
        <s v="C23328"/>
        <s v="C24778"/>
        <s v="C24794"/>
        <s v="C24821"/>
        <s v="C24826"/>
        <s v="C24847"/>
        <s v="C25116"/>
        <s v="C25127"/>
        <s v="C25158"/>
        <s v="C25261"/>
        <s v="C25267"/>
        <s v="C25277"/>
        <s v="C25286"/>
        <s v="C25287"/>
        <s v="C25322"/>
        <s v="C25352"/>
        <s v="C25365"/>
        <s v="C25964"/>
        <s v="C25990"/>
        <s v="C26061"/>
        <s v="C26119"/>
        <s v="C26238"/>
        <s v="C26392"/>
        <s v="C26854"/>
        <s v="C28306"/>
        <s v="C28327"/>
        <s v="C28850"/>
        <s v="C29074"/>
        <s v="C00112"/>
        <s v="C00258"/>
        <s v="C00721"/>
        <s v="C00945"/>
        <s v="C00959"/>
        <s v="C01023"/>
        <s v="C01111"/>
        <s v="C01459"/>
        <s v="C01488"/>
        <s v="C01752"/>
        <s v="C02241"/>
        <s v="C02879"/>
        <s v="C03247"/>
        <s v="C03616"/>
        <s v="C04172"/>
        <s v="C04340"/>
        <s v="C05065"/>
        <s v="C05336"/>
        <s v="C05337"/>
        <s v="C05338"/>
        <s v="C05556"/>
        <s v="C05686"/>
        <s v="C05866"/>
        <s v="C06402"/>
        <s v="C06634"/>
        <s v="C06716"/>
        <s v="C06730"/>
        <s v="C06749"/>
        <s v="C06825"/>
        <s v="C06848"/>
        <s v="C06908"/>
        <s v="C06918"/>
        <s v="C06920"/>
        <s v="C06932"/>
        <s v="C06934"/>
        <s v="C06958"/>
        <s v="C06960"/>
        <s v="C06967"/>
        <s v="C07003"/>
        <s v="C07025"/>
        <s v="C07026"/>
        <s v="C07033"/>
        <s v="C07065"/>
        <s v="C07092"/>
        <s v="C07108"/>
        <s v="C07112"/>
        <s v="C07117"/>
        <s v="C07172"/>
        <s v="C07221"/>
        <s v="C07238"/>
        <s v="C07249"/>
        <s v="C07251"/>
        <s v="C07252"/>
        <s v="C07279"/>
        <s v="C07320"/>
        <s v="C07326"/>
        <s v="C07336"/>
        <s v="C07349"/>
        <s v="C07444"/>
        <s v="C07450"/>
        <s v="C07468"/>
        <s v="C07499"/>
        <s v="C07519"/>
        <s v="C07535"/>
        <s v="C07539"/>
        <s v="C07547"/>
        <s v="C07548"/>
        <s v="C07564"/>
        <s v="C07568"/>
        <s v="C07674"/>
        <s v="C07682"/>
        <s v="C07739"/>
        <s v="C07788"/>
        <s v="C07806"/>
        <s v="C07825"/>
        <s v="C07849"/>
        <s v="C07965"/>
        <s v="C08037"/>
        <s v="C08115"/>
        <s v="C08172"/>
        <s v="C08200"/>
        <s v="C08308"/>
        <s v="C08309"/>
        <s v="C08356"/>
        <s v="C08413"/>
        <s v="C08448"/>
        <s v="C08513"/>
        <s v="C08564"/>
        <s v="C08589"/>
        <s v="C08610"/>
        <s v="C08621"/>
        <s v="C08637"/>
        <s v="C08654"/>
        <s v="C08667"/>
        <s v="C08717"/>
        <s v="C08761"/>
        <s v="C08870"/>
        <s v="C09025"/>
        <s v="C09029"/>
        <s v="C09056"/>
        <s v="C09108"/>
        <s v="C09152"/>
        <s v="C09402"/>
        <s v="C09454"/>
        <s v="C09529"/>
        <s v="C09598"/>
        <s v="C09660"/>
        <s v="C09667"/>
        <s v="C09694"/>
        <s v="C09755"/>
        <s v="C09780"/>
        <s v="C09811"/>
        <s v="C10020"/>
        <s v="C10046"/>
        <s v="C10143"/>
        <s v="C10477"/>
        <s v="C10726"/>
        <s v="C10738"/>
        <s v="C10740"/>
        <s v="C10905"/>
        <s v="C11095"/>
        <s v="C11103"/>
        <s v="C11298"/>
        <s v="C11311"/>
        <s v="C11358"/>
        <s v="C11419"/>
        <s v="C11558"/>
        <s v="C11640"/>
        <s v="C11697"/>
        <s v="C11733"/>
        <s v="C11806"/>
        <s v="C12031"/>
        <s v="C12061"/>
        <s v="C12101"/>
        <s v="C12105"/>
        <s v="C12139"/>
        <s v="C12195"/>
        <s v="C12223"/>
        <s v="C12235"/>
        <s v="C12467"/>
        <s v="C12480"/>
        <s v="C12526"/>
        <s v="C12541"/>
        <s v="C12870"/>
        <s v="C12937"/>
        <s v="C13001"/>
        <s v="C13016"/>
        <s v="C13041"/>
        <s v="C13055"/>
        <s v="C13154"/>
        <s v="C13172"/>
        <s v="C13226"/>
        <s v="C13235"/>
        <s v="C13296"/>
        <s v="C13332"/>
        <s v="C13333"/>
        <s v="C13445"/>
        <s v="C13478"/>
        <s v="C13590"/>
        <s v="C13614"/>
        <s v="C13634"/>
        <s v="C13653"/>
        <s v="C13659"/>
        <s v="C13730"/>
        <s v="C13798"/>
        <s v="C13877"/>
        <s v="C13986"/>
        <s v="C14041"/>
        <s v="C14075"/>
        <s v="C14087"/>
        <s v="C14101"/>
        <s v="C14188"/>
        <s v="C14273"/>
        <s v="C14296"/>
        <s v="C14297"/>
        <s v="C14298"/>
        <s v="C14316"/>
        <s v="C14751"/>
        <s v="C14889"/>
        <s v="C14925"/>
        <s v="C14956"/>
        <s v="C14983"/>
        <s v="C15045"/>
        <s v="C15046"/>
        <s v="C15057"/>
        <s v="C15059"/>
        <s v="C15253"/>
        <s v="C15266"/>
        <s v="C15278"/>
        <s v="C15350"/>
        <s v="C15398"/>
        <s v="C15415"/>
        <s v="C15444"/>
        <s v="C15493"/>
        <s v="C15516"/>
        <s v="C15570"/>
        <s v="C15632"/>
        <s v="C15651"/>
        <s v="C15670"/>
        <s v="C15701"/>
        <s v="C15757"/>
        <s v="C15816"/>
        <s v="C15831"/>
        <s v="C15957"/>
        <s v="C16006"/>
        <s v="C16041"/>
        <s v="C16047"/>
        <s v="C16089"/>
        <s v="C16132"/>
        <s v="C16157"/>
        <s v="C16162"/>
        <s v="C16187"/>
        <s v="C16274"/>
        <s v="C16393"/>
        <s v="C16445"/>
        <s v="C16456"/>
        <s v="C16578"/>
        <s v="C16595"/>
        <s v="C16641"/>
        <s v="C16645"/>
        <s v="C16667"/>
        <s v="C16695"/>
        <s v="C16815"/>
        <s v="C16908"/>
        <s v="C16930"/>
        <s v="C17120"/>
        <s v="C17140"/>
        <s v="C17230"/>
        <s v="C17297"/>
        <s v="C17387"/>
        <s v="C17409"/>
        <s v="C17470"/>
        <s v="C17522"/>
        <s v="C17575"/>
        <s v="C17604"/>
        <s v="C17629"/>
        <s v="C17681"/>
        <s v="C17717"/>
        <s v="C17999"/>
        <s v="C18088"/>
        <s v="C18097"/>
        <s v="C18173"/>
        <s v="C18182"/>
        <s v="C18201"/>
        <s v="C18225"/>
        <s v="C18300"/>
        <s v="C18369"/>
        <s v="C18397"/>
        <s v="C18402"/>
        <s v="C18449"/>
        <s v="C18466"/>
        <s v="C18471"/>
        <s v="C18536"/>
        <s v="C18542"/>
        <s v="C18588"/>
        <s v="C18652"/>
        <s v="C18709"/>
        <s v="C18772"/>
        <s v="C18868"/>
        <s v="C18919"/>
        <s v="C18926"/>
        <s v="C18966"/>
        <s v="C18975"/>
        <s v="C19057"/>
        <s v="C19059"/>
        <s v="C19090"/>
        <s v="C19094"/>
        <s v="C19112"/>
        <s v="C19144"/>
        <s v="C19173"/>
        <s v="C19184"/>
        <s v="C19186"/>
        <s v="C19236"/>
        <s v="C19303"/>
        <s v="C19341"/>
        <s v="C19372"/>
        <s v="C19427"/>
        <s v="C19460"/>
        <s v="C19461"/>
        <s v="C19522"/>
        <s v="C19526"/>
        <s v="C19554"/>
        <s v="C19570"/>
        <s v="C19596"/>
        <s v="C19623"/>
        <s v="C19733"/>
        <s v="C19735"/>
        <s v="C19824"/>
        <s v="C19866"/>
        <s v="C19882"/>
        <s v="C19928"/>
        <s v="C19943"/>
        <s v="C20070"/>
        <s v="C20137"/>
        <s v="C20155"/>
        <s v="C20177"/>
        <s v="C20260"/>
        <s v="C20276"/>
        <s v="C20295"/>
        <s v="C20357"/>
        <s v="C20358"/>
        <s v="C20468"/>
        <s v="C20473"/>
        <s v="C20508"/>
        <s v="C20520"/>
        <s v="C20565"/>
        <s v="C20573"/>
        <s v="C20577"/>
        <s v="C20587"/>
        <s v="C20601"/>
        <s v="C20703"/>
        <s v="C20751"/>
        <s v="C20752"/>
        <s v="C20760"/>
        <s v="C20762"/>
        <s v="C20808"/>
        <s v="C20854"/>
        <s v="C20893"/>
        <s v="C20997"/>
        <s v="C21037"/>
        <s v="C21055"/>
        <s v="C21103"/>
        <s v="C21157"/>
        <s v="C21185"/>
        <s v="C21224"/>
        <s v="C21226"/>
        <s v="C21234"/>
        <s v="C21410"/>
        <s v="C21413"/>
        <s v="C21414"/>
        <s v="C21416"/>
        <s v="C21442"/>
        <s v="C22201"/>
        <s v="C22249"/>
        <s v="C22268"/>
        <s v="C22295"/>
        <s v="C22320"/>
        <s v="C22387"/>
        <s v="C22465"/>
        <s v="C22506"/>
        <s v="C22546"/>
        <s v="C22547"/>
        <s v="C22594"/>
        <s v="C22596"/>
        <s v="C22597"/>
        <s v="C22640"/>
        <s v="C22664"/>
        <s v="C22716"/>
        <s v="C22727"/>
        <s v="C22739"/>
        <s v="C22742"/>
        <s v="C22744"/>
        <s v="C22767"/>
        <s v="C22768"/>
        <s v="C22788"/>
        <s v="C22800"/>
        <s v="C22819"/>
        <s v="C22820"/>
        <s v="C22855"/>
        <s v="C22868"/>
        <s v="C22887"/>
        <s v="C22892"/>
        <s v="C22894"/>
        <s v="C22897"/>
        <s v="C22898"/>
        <s v="C22911"/>
        <s v="C23013"/>
        <s v="C23015"/>
        <s v="C23016"/>
        <s v="C23017"/>
        <s v="C23027"/>
        <s v="C23032"/>
        <s v="C23044"/>
        <s v="C23046"/>
        <s v="C23059"/>
        <s v="C23060"/>
        <s v="C23108"/>
        <s v="C23115"/>
        <s v="C23145"/>
        <s v="C23181"/>
        <s v="C23252"/>
        <s v="C23319"/>
        <s v="C23341"/>
        <s v="C23360"/>
        <s v="C23382"/>
        <s v="C23397"/>
        <s v="C23425"/>
        <s v="C23481"/>
        <s v="C23489"/>
        <s v="C23496"/>
        <s v="C23520"/>
        <s v="C23524"/>
        <s v="C23540"/>
        <s v="C23543"/>
        <s v="C23544"/>
        <s v="C23550"/>
        <s v="C23582"/>
        <s v="C23583"/>
        <s v="C23587"/>
        <s v="C23601"/>
        <s v="C23630"/>
        <s v="C23650"/>
        <s v="C23657"/>
        <s v="C23659"/>
        <s v="C23661"/>
        <s v="C23662"/>
        <s v="C23672"/>
        <s v="C23674"/>
        <s v="C23696"/>
        <s v="C23719"/>
        <s v="C23721"/>
        <s v="C23723"/>
        <s v="C23744"/>
        <s v="C23768"/>
        <s v="C23774"/>
        <s v="C23803"/>
        <s v="C23812"/>
        <s v="C23813"/>
        <s v="C23815"/>
        <s v="C23820"/>
        <s v="C23839"/>
        <s v="C23840"/>
        <s v="C23855"/>
        <s v="C23859"/>
        <s v="C23860"/>
        <s v="C23863"/>
        <s v="C23866"/>
        <s v="C23875"/>
        <s v="C23881"/>
        <s v="C23884"/>
        <s v="C23885"/>
        <s v="C23912"/>
        <s v="C23915"/>
        <s v="C23917"/>
        <s v="C23958"/>
        <s v="C23964"/>
        <s v="C23972"/>
        <s v="C24032"/>
        <s v="C24056"/>
        <s v="C24057"/>
        <s v="C24058"/>
        <s v="C24068"/>
        <s v="C24071"/>
        <s v="C24076"/>
        <s v="C24081"/>
        <s v="C24105"/>
        <s v="C24115"/>
        <s v="C24136"/>
        <s v="C24137"/>
        <s v="C24138"/>
        <s v="C24149"/>
        <s v="C24158"/>
        <s v="C24186"/>
        <s v="C24190"/>
        <s v="C24191"/>
        <s v="C24203"/>
        <s v="C24216"/>
        <s v="C24232"/>
        <s v="C24249"/>
        <s v="C24250"/>
        <s v="C24251"/>
        <s v="C24270"/>
        <s v="C24274"/>
        <s v="C24279"/>
        <s v="C24296"/>
        <s v="C24398"/>
        <s v="C24406"/>
        <s v="C24414"/>
        <s v="C24416"/>
        <s v="C24420"/>
        <s v="C24471"/>
        <s v="C24500"/>
        <s v="C24507"/>
        <s v="C24514"/>
        <s v="C24515"/>
        <s v="C24518"/>
        <s v="C24519"/>
        <s v="C24522"/>
        <s v="C24525"/>
        <s v="C24526"/>
        <s v="C24531"/>
        <s v="C24546"/>
        <s v="C24547"/>
        <s v="C24548"/>
        <s v="C24568"/>
        <s v="C24598"/>
        <s v="C24608"/>
        <s v="C24610"/>
        <s v="C24616"/>
        <s v="C24625"/>
        <s v="C24632"/>
        <s v="C24658"/>
        <s v="C24669"/>
        <s v="C24705"/>
        <s v="C24707"/>
        <s v="C24726"/>
        <s v="C24737"/>
        <s v="C24747"/>
        <s v="C24751"/>
        <s v="C24780"/>
        <s v="C24782"/>
        <s v="C24789"/>
        <s v="C24796"/>
        <s v="C24804"/>
        <s v="C24809"/>
        <s v="C24810"/>
        <s v="C24817"/>
        <s v="C24828"/>
        <s v="C24830"/>
        <s v="C24831"/>
        <s v="C24832"/>
        <s v="C24840"/>
        <s v="C24841"/>
        <s v="C24842"/>
        <s v="C24844"/>
        <s v="C24845"/>
        <s v="C24846"/>
        <s v="C24850"/>
        <s v="C24855"/>
        <s v="C24857"/>
        <s v="C24858"/>
        <s v="C24859"/>
        <s v="C24872"/>
        <s v="C24908"/>
        <s v="C24909"/>
        <s v="C24932"/>
        <s v="C24949"/>
        <s v="C24950"/>
        <s v="C24953"/>
        <s v="C24954"/>
        <s v="C24955"/>
        <s v="C24963"/>
        <s v="C24982"/>
        <s v="C24983"/>
        <s v="C25001"/>
        <s v="C25003"/>
        <s v="C25028"/>
        <s v="C25033"/>
        <s v="C25039"/>
        <s v="C25040"/>
        <s v="C25055"/>
        <s v="C25058"/>
        <s v="C25063"/>
        <s v="C25064"/>
        <s v="C25081"/>
        <s v="C25113"/>
        <s v="C25124"/>
        <s v="C25133"/>
        <s v="C25134"/>
        <s v="C25154"/>
        <s v="C25169"/>
        <s v="C25170"/>
        <s v="C25174"/>
        <s v="C25190"/>
        <s v="C25192"/>
        <s v="C25207"/>
        <s v="C25209"/>
        <s v="C25210"/>
        <s v="C25211"/>
        <s v="C25212"/>
        <s v="C25217"/>
        <s v="C25218"/>
        <s v="C25238"/>
        <s v="C25240"/>
        <s v="C25280"/>
        <s v="C25288"/>
        <s v="C25289"/>
        <s v="C25327"/>
        <s v="C25364"/>
        <s v="C25406"/>
        <s v="C25407"/>
        <s v="C25408"/>
        <s v="C25417"/>
        <s v="C25418"/>
        <s v="C25440"/>
        <s v="C25445"/>
        <s v="C25446"/>
        <s v="C25455"/>
        <s v="C25456"/>
        <s v="C25466"/>
        <s v="C25497"/>
        <s v="C25499"/>
        <s v="C25526"/>
        <s v="C25533"/>
        <s v="C25554"/>
        <s v="C25624"/>
        <s v="C25659"/>
        <s v="C25676"/>
        <s v="C25692"/>
        <s v="C25693"/>
        <s v="C25694"/>
        <s v="C25695"/>
        <s v="C25744"/>
        <s v="C25764"/>
        <s v="C25765"/>
        <s v="C25791"/>
        <s v="C25863"/>
        <s v="C25864"/>
        <s v="C25882"/>
        <s v="C25883"/>
        <s v="C25946"/>
        <s v="C25960"/>
        <s v="C25975"/>
        <s v="C25976"/>
        <s v="C25977"/>
        <s v="C25978"/>
        <s v="C25980"/>
        <s v="C25981"/>
        <s v="C25986"/>
        <s v="C25994"/>
        <s v="C25998"/>
        <s v="C26047"/>
        <s v="C26056"/>
        <s v="C26060"/>
        <s v="C26067"/>
        <s v="C26073"/>
        <s v="C26074"/>
        <s v="C26075"/>
        <s v="C26093"/>
        <s v="C26094"/>
        <s v="C26095"/>
        <s v="C26125"/>
        <s v="C26135"/>
        <s v="C26139"/>
        <s v="C26149"/>
        <s v="C26154"/>
        <s v="C26155"/>
        <s v="C26158"/>
        <s v="C26159"/>
        <s v="C26163"/>
        <s v="C26197"/>
        <s v="C26198"/>
        <s v="C26205"/>
        <s v="C26206"/>
        <s v="C26220"/>
        <s v="C26221"/>
        <s v="C26222"/>
        <s v="C26240"/>
        <s v="C26242"/>
        <s v="C26245"/>
        <s v="C26274"/>
        <s v="C26293"/>
        <s v="C26294"/>
        <s v="C26307"/>
        <s v="C26390"/>
        <s v="C26393"/>
        <s v="C26397"/>
        <s v="C26406"/>
        <s v="C26408"/>
        <s v="C26411"/>
        <s v="C26429"/>
        <s v="C26432"/>
        <s v="C26433"/>
        <s v="C26453"/>
        <s v="C26455"/>
        <s v="C26457"/>
        <s v="C26458"/>
        <s v="C26491"/>
        <s v="C26497"/>
        <s v="C26504"/>
        <s v="C26513"/>
        <s v="C26529"/>
        <s v="C26530"/>
        <s v="C26543"/>
        <s v="C26561"/>
        <s v="C26579"/>
        <s v="C26609"/>
        <s v="C26610"/>
        <s v="C26618"/>
        <s v="C26620"/>
        <s v="C26621"/>
        <s v="C26636"/>
        <s v="C26660"/>
        <s v="C26661"/>
        <s v="C26687"/>
        <s v="C26691"/>
        <s v="C26708"/>
        <s v="C26709"/>
        <s v="C26710"/>
        <s v="C26720"/>
        <s v="C26757"/>
        <s v="C26758"/>
        <s v="C26806"/>
        <s v="C26824"/>
        <s v="C26861"/>
        <s v="C26862"/>
        <s v="C26913"/>
        <s v="C26914"/>
        <s v="C26925"/>
        <s v="C26927"/>
        <s v="C26971"/>
        <s v="C26974"/>
        <s v="C26992"/>
        <s v="C27036"/>
        <s v="C27056"/>
        <s v="C27061"/>
        <s v="C27090"/>
        <s v="C27147"/>
        <s v="C27148"/>
        <s v="C27237"/>
        <s v="C27238"/>
        <s v="C27318"/>
        <s v="C27377"/>
        <s v="C27379"/>
        <s v="C27408"/>
        <s v="C27410"/>
        <s v="C27417"/>
        <s v="C27442"/>
        <s v="C27447"/>
        <s v="C27469"/>
        <s v="C27483"/>
        <s v="C27512"/>
        <s v="C27519"/>
        <s v="C27530"/>
        <s v="C27548"/>
        <s v="C27549"/>
        <s v="C27570"/>
        <s v="C27593"/>
        <s v="C27602"/>
        <s v="C27617"/>
        <s v="C27618"/>
        <s v="C27623"/>
        <s v="C27640"/>
        <s v="C27641"/>
        <s v="C27642"/>
        <s v="C27651"/>
        <s v="C27698"/>
        <s v="C27717"/>
        <s v="C27718"/>
        <s v="C27719"/>
        <s v="C27720"/>
        <s v="C27721"/>
        <s v="C27725"/>
        <s v="C27757"/>
        <s v="C27759"/>
        <s v="C27761"/>
        <s v="C27832"/>
        <s v="C27833"/>
        <s v="C27837"/>
        <s v="C27838"/>
        <s v="C27857"/>
        <s v="C27896"/>
        <s v="C27914"/>
        <s v="C27937"/>
        <s v="C27940"/>
        <s v="C27953"/>
        <s v="C27982"/>
        <s v="C28024"/>
        <s v="C28026"/>
        <s v="C28028"/>
        <s v="C28029"/>
        <s v="C28063"/>
        <s v="C28090"/>
        <s v="C28094"/>
        <s v="C28095"/>
        <s v="C28100"/>
        <s v="C28129"/>
        <s v="C28130"/>
        <s v="C28131"/>
        <s v="C28135"/>
        <s v="C28137"/>
        <s v="C28147"/>
        <s v="C28229"/>
        <s v="C28230"/>
        <s v="C28237"/>
        <s v="C28244"/>
        <s v="C28267"/>
        <s v="C28303"/>
        <s v="C28346"/>
        <s v="C28350"/>
        <s v="C28380"/>
        <s v="C28382"/>
        <s v="C28387"/>
        <s v="C28438"/>
        <s v="C28455"/>
        <s v="C28480"/>
        <s v="C28563"/>
        <s v="C28566"/>
        <s v="C28590"/>
        <s v="C28604"/>
        <s v="C28606"/>
        <s v="C28607"/>
        <s v="C28608"/>
        <s v="C28609"/>
        <s v="C28614"/>
        <s v="C28642"/>
        <s v="C28645"/>
        <s v="C28646"/>
        <s v="C28647"/>
        <s v="C28735"/>
        <s v="C28736"/>
        <s v="C28737"/>
        <s v="C28738"/>
        <s v="C28740"/>
        <s v="C28791"/>
        <s v="C28796"/>
        <s v="C28801"/>
        <s v="C28820"/>
        <s v="C28821"/>
        <s v="C28822"/>
        <s v="C28847"/>
        <s v="C28848"/>
        <s v="C28849"/>
        <s v="C28883"/>
        <s v="C28884"/>
        <s v="C28887"/>
        <s v="C28888"/>
        <s v="C28889"/>
        <s v="C28926"/>
        <s v="C28953"/>
        <s v="C28954"/>
        <s v="C28959"/>
        <s v="C28962"/>
        <s v="C28963"/>
        <s v="C28979"/>
        <s v="C29016"/>
        <s v="C29053"/>
        <s v="C29054"/>
        <s v="C29103"/>
        <s v="C29142"/>
        <s v="C29143"/>
        <s v="C29144"/>
        <s v="C29157"/>
        <s v="C29164"/>
        <s v="C29191"/>
        <s v="C29200"/>
        <s v="C29201"/>
        <s v="C29207"/>
        <s v="C29226"/>
        <s v="C29227"/>
        <s v="C29228"/>
        <s v="C29230"/>
        <s v="C29234"/>
        <s v="C29264"/>
        <s v="C29274"/>
        <s v="C29275"/>
        <s v="C29276"/>
        <s v="C29284"/>
        <s v="C29286"/>
        <s v="C29287"/>
        <s v="C29288"/>
        <s v="C29289"/>
        <s v="C29290"/>
        <s v="C29291"/>
        <s v="C29329"/>
        <s v="C29339"/>
        <s v="C29340"/>
        <s v="C29342"/>
        <s v="C29373"/>
        <s v="C29374"/>
        <s v="C29382"/>
        <s v="C29383"/>
        <s v="C29402"/>
        <s v="C29450"/>
        <s v="C29451"/>
        <s v="C29476"/>
        <s v="C29486"/>
        <s v="C29500"/>
        <s v="C29531"/>
        <s v="C29532"/>
        <s v="C29545"/>
        <s v="C29569"/>
        <s v="C29600"/>
        <s v="C29630"/>
        <s v="C29638"/>
        <s v="C29679"/>
        <s v="C29700"/>
        <s v="C29716"/>
        <s v="C29745"/>
        <s v="C29747"/>
        <s v="C29748"/>
        <s v="C29767"/>
        <s v="C29768"/>
        <s v="C29769"/>
        <s v="C29789"/>
        <s v="C29793"/>
        <s v="C29838"/>
        <s v="C29841"/>
        <s v="C29853"/>
        <s v="C29858"/>
        <s v="C29859"/>
        <s v="C29883"/>
        <s v="C29887"/>
        <s v="C29888"/>
        <s v="C29910"/>
        <s v="C29914"/>
        <s v="C29927"/>
        <s v="C29928"/>
        <s v="C29929"/>
        <s v="C29960"/>
        <s v="C29961"/>
        <s v="C29983"/>
        <s v="C29984"/>
        <s v="C29986"/>
        <s v="C00034"/>
        <s v="C00058"/>
        <s v="C00070"/>
        <s v="C00082"/>
        <s v="C00107"/>
        <s v="C00110"/>
        <s v="C00113"/>
        <s v="C00114"/>
        <s v="C00116"/>
        <s v="C00117"/>
        <s v="C00118"/>
        <s v="C00120"/>
        <s v="C00122"/>
        <s v="C00123"/>
        <s v="C00124"/>
        <s v="C00221"/>
        <s v="C00232"/>
        <s v="C00233"/>
        <s v="C00242"/>
        <s v="C00251"/>
        <s v="C00318"/>
        <s v="C00416"/>
        <s v="C00436"/>
        <s v="C00503"/>
        <s v="C00525"/>
        <s v="C00576"/>
        <s v="C00712"/>
        <s v="C00741"/>
        <s v="C00842"/>
        <s v="C00964"/>
        <s v="C00972"/>
        <s v="C01046"/>
        <s v="C01096"/>
        <s v="C01097"/>
        <s v="C01166"/>
        <s v="C01272"/>
        <s v="C01279"/>
        <s v="C01309"/>
        <s v="C01375"/>
        <s v="C01406"/>
        <s v="C01510"/>
        <s v="C01511"/>
        <s v="C01516"/>
        <s v="C01557"/>
        <s v="C01567"/>
        <s v="C01590"/>
        <s v="C01602"/>
        <s v="C01617"/>
        <s v="C01694"/>
        <s v="C01717"/>
        <s v="C01748"/>
        <s v="C01823"/>
        <s v="C01914"/>
        <s v="C01950"/>
        <s v="C02023"/>
        <s v="C02098"/>
        <s v="C02133"/>
        <s v="C02297"/>
        <s v="C02342"/>
        <s v="C02598"/>
        <s v="C02636"/>
        <s v="C02638"/>
        <s v="C02641"/>
        <s v="C02645"/>
        <s v="C02705"/>
        <s v="C02822"/>
        <s v="C02865"/>
        <s v="C02947"/>
        <s v="C03279"/>
        <s v="C03570"/>
        <s v="C03617"/>
        <s v="C03621"/>
        <s v="C03679"/>
        <s v="C03696"/>
        <s v="C03814"/>
        <s v="C03828"/>
        <s v="C03836"/>
        <s v="C03854"/>
        <s v="C03856"/>
        <s v="C03857"/>
        <s v="C03957"/>
        <s v="C03959"/>
        <s v="C03970"/>
        <s v="C03973"/>
        <s v="C03998"/>
        <s v="C04002"/>
        <s v="C04036"/>
        <s v="C04055"/>
        <s v="C04058"/>
        <s v="C04142"/>
        <s v="C04151"/>
        <s v="C04156"/>
        <s v="C04162"/>
        <s v="C04168"/>
        <s v="C04192"/>
        <s v="C04195"/>
        <s v="C04239"/>
        <s v="C04252"/>
        <s v="C04258"/>
        <s v="C04263"/>
        <s v="C04274"/>
        <s v="C04316"/>
        <s v="C04401"/>
        <s v="C04420"/>
        <s v="C04737"/>
        <s v="C04745"/>
        <s v="C04833"/>
        <s v="C04956"/>
        <s v="C04976"/>
        <s v="C04985"/>
        <s v="C05657"/>
        <s v="C05813"/>
        <s v="C06188"/>
        <s v="C06268"/>
        <s v="C08869"/>
        <s v="C09265"/>
        <s v="C09329"/>
        <s v="C09789"/>
        <s v="C09917"/>
        <s v="C09956"/>
        <s v="C10238"/>
        <s v="C10280"/>
        <s v="C10365"/>
        <s v="C10381"/>
        <s v="C10560"/>
        <s v="C10719"/>
        <s v="C10773"/>
        <s v="C10778"/>
        <s v="C10887"/>
        <s v="C11145"/>
        <s v="C11642"/>
        <s v="C11771"/>
        <s v="C11837"/>
        <s v="C11855"/>
        <s v="C11890"/>
        <s v="C12159"/>
        <s v="C12292"/>
        <s v="C12386"/>
        <s v="C12585"/>
        <s v="C12788"/>
        <s v="C13269"/>
        <s v="C13388"/>
        <s v="C13519"/>
        <s v="C13765"/>
        <s v="C13843"/>
        <s v="C14212"/>
        <s v="C14288"/>
        <s v="C14667"/>
        <s v="C14880"/>
        <s v="C15088"/>
        <s v="C15111"/>
        <s v="C15456"/>
        <s v="C15525"/>
        <s v="C15742"/>
        <s v="C15805"/>
        <s v="C16016"/>
        <s v="C16158"/>
        <s v="C16159"/>
        <s v="C16252"/>
        <s v="C16309"/>
        <s v="C16327"/>
        <s v="C16369"/>
        <s v="C16724"/>
        <s v="C16900"/>
        <s v="C16945"/>
        <s v="C16955"/>
        <s v="C16976"/>
        <s v="C17164"/>
        <s v="C17256"/>
        <s v="C17302"/>
        <s v="C17372"/>
        <s v="C17407"/>
        <s v="C17451"/>
        <s v="C17622"/>
        <s v="C17623"/>
        <s v="C17624"/>
        <s v="C17989"/>
        <s v="C17993"/>
        <s v="C17995"/>
        <s v="C18074"/>
        <s v="C18130"/>
        <s v="C18134"/>
        <s v="C18160"/>
        <s v="C18162"/>
        <s v="C18220"/>
        <s v="C18307"/>
        <s v="C18490"/>
        <s v="C18498"/>
        <s v="C18510"/>
        <s v="C18534"/>
        <s v="C18578"/>
        <s v="C18579"/>
        <s v="C18628"/>
        <s v="C18738"/>
        <s v="C19146"/>
        <s v="C19194"/>
        <s v="C19237"/>
        <s v="C19349"/>
        <s v="C19364"/>
        <s v="C19463"/>
        <s v="C19510"/>
        <s v="C19592"/>
        <s v="C19742"/>
        <s v="C19787"/>
        <s v="C19846"/>
        <s v="C19935"/>
        <s v="C19962"/>
        <s v="C19971"/>
        <s v="C20049"/>
        <s v="C20067"/>
        <s v="C20329"/>
        <s v="C20369"/>
        <s v="C20436"/>
        <s v="C20566"/>
        <s v="C20677"/>
        <s v="C20711"/>
        <s v="C21047"/>
        <s v="C21097"/>
        <s v="C21100"/>
        <s v="C21150"/>
        <s v="C21163"/>
        <s v="C21227"/>
        <s v="C21431"/>
        <s v="C22199"/>
        <s v="C22510"/>
        <s v="C22635"/>
        <s v="C22636"/>
        <s v="C22651"/>
        <s v="C22822"/>
        <s v="C22883"/>
        <s v="C23074"/>
        <s v="C23129"/>
        <s v="C23154"/>
        <s v="C23155"/>
        <s v="C23204"/>
        <s v="C23464"/>
        <s v="C23512"/>
        <s v="C23516"/>
        <s v="C23518"/>
        <s v="C24090"/>
        <s v="C24233"/>
        <s v="C24446"/>
        <s v="C24524"/>
        <s v="C24618"/>
        <s v="C24774"/>
        <s v="C24790"/>
        <s v="C24928"/>
        <s v="C24931"/>
        <s v="C24956"/>
        <s v="C24980"/>
        <s v="C25032"/>
        <s v="C25052"/>
        <s v="C25105"/>
        <s v="C25168"/>
        <s v="C25186"/>
        <s v="C25244"/>
        <s v="C25259"/>
        <s v="C25265"/>
        <s v="C25439"/>
        <s v="C25454"/>
        <s v="C25459"/>
        <s v="C25461"/>
        <s v="C25527"/>
        <s v="C25579"/>
        <s v="C25761"/>
        <s v="C25790"/>
        <s v="C25795"/>
        <s v="C25899"/>
        <s v="C25935"/>
        <s v="C25948"/>
        <s v="C25957"/>
        <s v="C25958"/>
        <s v="C25959"/>
        <s v="C25962"/>
        <s v="C26059"/>
        <s v="C26066"/>
        <s v="C26138"/>
        <s v="C26148"/>
        <s v="C26156"/>
        <s v="C26239"/>
        <s v="C26244"/>
        <s v="C26325"/>
        <s v="C26330"/>
        <s v="C26352"/>
        <s v="C26362"/>
        <s v="C26363"/>
        <s v="C26371"/>
        <s v="C26395"/>
        <s v="C26407"/>
        <s v="C26421"/>
        <s v="C26446"/>
        <s v="C26454"/>
        <s v="C26492"/>
        <s v="C26495"/>
        <s v="C26496"/>
        <s v="C26592"/>
        <s v="C26613"/>
        <s v="C26652"/>
        <s v="C26700"/>
        <s v="C26707"/>
        <s v="C26722"/>
        <s v="C26804"/>
        <s v="C26832"/>
        <s v="C26839"/>
        <s v="C26893"/>
        <s v="C26896"/>
        <s v="C26898"/>
        <s v="C26899"/>
        <s v="C26900"/>
        <s v="C27008"/>
        <s v="C27009"/>
        <s v="C27010"/>
        <s v="C27023"/>
        <s v="C27038"/>
        <s v="C27040"/>
        <s v="C27096"/>
        <s v="C27111"/>
        <s v="C27178"/>
        <s v="C27189"/>
        <s v="C27283"/>
        <s v="C27300"/>
        <s v="C27307"/>
        <s v="C27314"/>
        <s v="C27353"/>
        <s v="C27354"/>
        <s v="C27393"/>
        <s v="C27418"/>
        <s v="C27421"/>
        <s v="C27453"/>
        <s v="C27500"/>
        <s v="C27580"/>
        <s v="C27616"/>
        <s v="C27686"/>
        <s v="C27687"/>
        <s v="C27699"/>
        <s v="C27808"/>
        <s v="C27829"/>
        <s v="C27880"/>
        <s v="C27911"/>
        <s v="C27949"/>
        <s v="C27984"/>
        <s v="C28099"/>
        <s v="C28151"/>
        <s v="C28154"/>
        <s v="C28182"/>
        <s v="C28205"/>
        <s v="C28219"/>
        <s v="C28231"/>
        <s v="C28232"/>
        <s v="C28241"/>
        <s v="C28245"/>
        <s v="C28263"/>
        <s v="C28280"/>
        <s v="C28301"/>
        <s v="C28314"/>
        <s v="C28331"/>
        <s v="C28343"/>
        <s v="C28375"/>
        <s v="C28376"/>
        <s v="C28384"/>
        <s v="C28454"/>
        <s v="C28559"/>
        <s v="C28565"/>
        <s v="C28591"/>
        <s v="C28592"/>
        <s v="C28605"/>
        <s v="C28776"/>
        <s v="C28802"/>
        <s v="C28831"/>
        <s v="C28832"/>
        <s v="C28834"/>
        <s v="C28845"/>
        <s v="C28846"/>
        <s v="C28885"/>
        <s v="C28890"/>
        <s v="C28894"/>
        <s v="C28895"/>
        <s v="C28896"/>
        <s v="C28925"/>
        <s v="C28949"/>
        <s v="C29035"/>
        <s v="C29039"/>
        <s v="C29048"/>
        <s v="C29049"/>
        <s v="C29050"/>
        <s v="C29073"/>
        <s v="C29125"/>
        <s v="C29176"/>
        <s v="C29225"/>
        <s v="C29269"/>
        <s v="C29304"/>
        <s v="C29326"/>
        <s v="C29327"/>
        <s v="C29328"/>
        <s v="C29381"/>
        <s v="C29398"/>
        <s v="C29449"/>
        <s v="C29462"/>
        <s v="C29477"/>
        <s v="C29478"/>
        <s v="C29479"/>
        <s v="C29487"/>
        <s v="C29488"/>
        <s v="C29492"/>
        <s v="C29509"/>
        <s v="C29530"/>
        <s v="C29550"/>
        <s v="C29573"/>
        <s v="C29603"/>
        <s v="C29617"/>
        <s v="C29637"/>
        <s v="C29646"/>
        <s v="C29647"/>
        <s v="C29651"/>
        <s v="C29746"/>
        <s v="C29792"/>
        <s v="C29856"/>
        <s v="C29857"/>
        <s v="C29880"/>
        <s v="C29885"/>
        <s v="C29896"/>
        <s v="C29934"/>
        <s v="C29935"/>
        <s v="C29962"/>
        <s v="C29982"/>
        <s v="C04224"/>
        <s v="C04225"/>
        <s v="C04246"/>
        <s v="C09079"/>
        <s v="C11169"/>
        <s v="C00254"/>
        <s v="C00451"/>
        <s v="C00571"/>
        <s v="C00950"/>
        <s v="C01113"/>
        <s v="C01177"/>
        <s v="C01710"/>
        <s v="C01747"/>
        <s v="C02379"/>
        <s v="C03827"/>
        <s v="C04046"/>
        <s v="C04050"/>
        <s v="C04057"/>
        <s v="C04078"/>
        <s v="C04187"/>
        <s v="C04267"/>
        <s v="C04392"/>
        <s v="C05005"/>
        <s v="C05252"/>
        <s v="C06622"/>
        <s v="C06627"/>
        <s v="C06639"/>
        <s v="C06644"/>
        <s v="C06678"/>
        <s v="C06686"/>
        <s v="C06692"/>
        <s v="C06828"/>
        <s v="C07055"/>
        <s v="C07363"/>
        <s v="C07522"/>
        <s v="C07531"/>
        <s v="C07649"/>
        <s v="C07792"/>
        <s v="C08125"/>
        <s v="C08325"/>
        <s v="C08689"/>
        <s v="C09030"/>
        <s v="C09165"/>
        <s v="C09742"/>
        <s v="C10552"/>
        <s v="C10746"/>
        <s v="C10782"/>
        <s v="C11324"/>
        <s v="C11384"/>
        <s v="C11393"/>
        <s v="C11725"/>
        <s v="C12067"/>
        <s v="C12451"/>
        <s v="C12721"/>
        <s v="C12744"/>
        <s v="C14130"/>
        <s v="C14763"/>
        <s v="C14930"/>
        <s v="C16649"/>
        <s v="C16728"/>
        <s v="C16778"/>
        <s v="C16852"/>
        <s v="C17087"/>
        <s v="C17996"/>
        <s v="C20059"/>
        <s v="C20162"/>
        <s v="C20579"/>
        <s v="C20682"/>
        <s v="C20860"/>
        <s v="C21041"/>
        <s v="C21229"/>
        <s v="C22524"/>
        <s v="C22810"/>
      </sharedItems>
    </cacheField>
    <cacheField name="nome_fantasia" numFmtId="0">
      <sharedItems count="8460">
        <s v="P M DE FREITAS BELEM"/>
        <s v="DEUSIM"/>
        <s v="FARMACIA SANTA LUZIA"/>
        <s v="COMERCIAL BULANDEIRA"/>
        <s v="MERCEARIA LIMA"/>
        <s v="ANTONIO CARLOS CORREIA"/>
        <s v="RAIMUNDO JOSE CRUZ (JAMACARU)"/>
        <s v="SAMELSON VARIEDADES"/>
        <s v="VICTOR HUGO DOS SANTOS ME"/>
        <s v="CICERO DA PENHA SARAIVA"/>
        <s v="MERCANTIL SUPER SELETO"/>
        <s v="SUPERM G GONCALVES"/>
        <s v="MERCADINHO SEVERO"/>
        <s v="MERCEARIA DO DEUZIMAR"/>
        <s v="OLAVIO DOS SANTOS LIMA FILHO"/>
        <s v="MERCADINHO BOM PRECO"/>
        <s v="MERCADINHO FERNANDO"/>
        <s v="MERCADINHO SIEBRA"/>
        <s v="SUPERMERCADO SAO JORGE (BREJO SANTOS)"/>
        <s v="MERCEARIA DA ECONOMIA"/>
        <s v="CHURRASCARIA ESPAÇO IDEAL"/>
        <s v="MERCADINHO NOSSA SENHORA APARECIDA"/>
        <s v="MERCADINHO SILVA (SALITRE)"/>
        <s v="MERCANTIL PAGUE MENOS (ASSARE)"/>
        <s v="MERCADINHO SANTA MONICA"/>
        <s v="MERCANTIL AMILTON"/>
        <s v="FARMACIA ESTRELA"/>
        <s v="COMERCIAL J SIMAO"/>
        <s v="MERCADINHO DO CHICO"/>
        <s v="DROGAJACK"/>
        <s v="SORVETERIA MD"/>
        <s v="INNOFARMA"/>
        <s v="CHURRASCARIA PONTO DO PEIXE"/>
        <s v="SJF SORVETERIA"/>
        <s v="MERCADINHO SALES"/>
        <s v="MIX DELICIAS"/>
        <s v="MERCADINHO PADRE CICERO"/>
        <s v="ATACADAO TERRA SANTA"/>
        <s v="PANIFICADORA PERIMETRAL"/>
        <s v="RESTAURANTE DIVINA PICANHA"/>
        <s v="CABANNA CHOPERIA"/>
        <s v="MERCADINHO IDEAL"/>
        <s v="SUPER BURUDANGA"/>
        <s v="SUPERMERCADO NOSSA SENHORA DA CONCEICAO"/>
        <s v="MERCADINHO SANTO AMARO"/>
        <s v="POSTO SAO SEBASTIAO"/>
        <s v="POSTO SANTO EXPEDITO"/>
        <s v="COMERCIAL APARECIDA"/>
        <s v="ACAI PRIME"/>
        <s v="MERCANTIL CABORE"/>
        <s v="LANCHONETE FLOR DE AROEIRA"/>
        <s v="FARMACIA CLEIA"/>
        <s v="MERCADINHO SANTO INACIO"/>
        <s v="SUP INHAMUNS"/>
        <s v="MERCANTIL GRANJEIRO"/>
        <s v="BALNEARIO DE ARNEIROZ"/>
        <s v="SUPERMERCADO EVILA"/>
        <s v="FARMACIA MAE GLORIA"/>
        <s v="CHURRASCARIA NAVIO ENCALHADO"/>
        <s v="MERCADINHO PATATIVA DO ASSARE"/>
        <s v="CHURRASCARIA SABORES BUFFET"/>
        <s v="LULA CELL"/>
        <s v="PONTO DO CHURRASCO"/>
        <s v="BOTECO DO RIQUIM"/>
        <s v="CHURRASCARIA GALETOS GRILL"/>
        <s v="FABRICA KI SALGADOS"/>
        <s v="RESTAURANTE BARAOKE"/>
        <s v="FARMACIA IMPORIO DA SAUDE"/>
        <s v="SUPERMERCADO TRANSVITORIA"/>
        <s v="PADARIA E LANCHONETE SAO JOAO"/>
        <s v="PETISCO DA SERRA"/>
        <s v="RESTAURANTE TRADICIONAL PE DE SERRA"/>
        <s v="RESTAURANTE E ESPETINHO SAO LUIZ"/>
        <s v="BREJO PARK"/>
        <s v="JONES MATOS DA SILVA"/>
        <s v="CHURRASCARIA CAICARA"/>
        <s v="CHACARA REIS"/>
        <s v="SORVETERIA LANCHONETE MAIS SABORES"/>
        <s v="BARATO ATACAREJO"/>
        <s v="HIPER POVAO"/>
        <s v="BAIXINHO DOS PICOLES"/>
        <s v="CHURRACARIA DO PIABA"/>
        <s v="ACAI DA EDNA"/>
        <s v="MERCEARIA GONZAGA"/>
        <s v="PAPELARIA CENTRAL"/>
        <s v="GALETAO DA BRASA"/>
        <s v="VARIEDADES DO OTAVIO"/>
        <s v="PANIFICADORA BEZERRA"/>
        <s v="MERCADINHO DA RUTE"/>
        <s v="MERCADINHO DA CICERA"/>
        <s v="MERCADINHO DA EVELINE"/>
        <s v="CC CAVALCANTE"/>
        <s v="LANCHONETE DA THAMIRIS"/>
        <s v="BAR DE ELIANA"/>
        <s v="SOVERLANCHES"/>
        <s v="MIX MEL ACAITERIA"/>
        <s v="MERCADINHO DO MIGUEL"/>
        <s v="JANAINA EMPREENDIMENTOS"/>
        <s v="MERCADINHO MENOR PRECO"/>
        <s v="MISTER LANCHE"/>
        <s v="SUPER SELETO"/>
        <s v="MERCADINHO ALBERTO"/>
        <s v="HAMBURGUERIA"/>
        <s v="LANCHONETES CASAS DE CHA DE SUCOS E SIMILARES"/>
        <s v="CESTA BASICA POPULAR"/>
        <s v="GESSICA BAR"/>
        <s v="CASA DA SOPA"/>
        <s v="SUPERMERCADO SAO JORGE"/>
        <s v="MERCANTIL SANTO EXPEDITO"/>
        <s v="EXENTE ACAI"/>
        <s v="POSTO PS PETROBRAS"/>
        <s v="POSTO 19 MILHAS"/>
        <s v="VIVENDA DO PEIXE"/>
        <s v="COME BEM SELF SERVICE"/>
        <s v="CHACARA JM"/>
        <s v="BARATAO SUPERMERCADO"/>
        <s v="MERCADINHO FLOR DE ARDEIRA"/>
        <s v="AGUAS FINAS BALNEARIO"/>
        <s v="MERCADINHO DEPOSITO PRECO BACANA"/>
        <s v="BARROS BURGUES E SORVETERIA"/>
        <s v="MERCADO DO POVO"/>
        <s v="COMERCIAL COSTA"/>
        <s v="MERCANTIL SANTO ANTONIO"/>
        <s v="MERCANTIL DA RENATA"/>
        <s v="FARMACIA SAMPAIO"/>
        <s v="SUPER LAR LORENA"/>
        <s v="ATACAREJO MODESTO"/>
        <s v="MERCADINHO CLEOMARCIO ARMARINHO PM"/>
        <s v="FARMAS HIPER POVAO"/>
        <s v="MERCADINHO CENTRAL"/>
        <s v="MERCADINHO DO CHIQUINHO"/>
        <s v="SORVETERIA CENTRAL"/>
        <s v="ATACAREJO AVENIDA"/>
        <s v="VJ LANCHES"/>
        <s v="RESTAURANTE CENTRAL"/>
        <s v="FARMACIA SAO JORGE SALITRE"/>
        <s v="FARMACIA SAO JORGE POTENGI"/>
        <s v="FARMACIA SAO JORGE SAMPAIO ARARIPE"/>
        <s v="MERCANTIL COMPRE BEM"/>
        <s v="DROGARIA BITU"/>
        <s v="SUPERMERCADO INHAMUS (PLANALTO NELANDIA)"/>
        <s v="PANIFICADORA KELY"/>
        <s v="SUPER PROGRESSO"/>
        <s v="EMPORIO VIEIRAO"/>
        <s v="DROGARIA BEM ESTAR"/>
        <s v="BIG SELETO"/>
        <s v="ATACAREJO TERRA SANTA"/>
        <s v="AME ACAI E GELATOS"/>
        <s v="MILK SHAKE MIX"/>
        <s v="PORTAL DO CHURRASCO"/>
        <s v="NAT SA SALGADOS"/>
        <s v="DOCE CABANA"/>
        <s v="MERCADINHO  CLEOMARCIO"/>
        <s v="SALGADARIA  DELIVERY DA LU"/>
        <s v="BALNEARIO ADORAVEL SERTAO"/>
        <s v="JULIA CRISTINA DE SA RORIZ MIRANDA"/>
        <s v="ABNER VARIEDADES"/>
        <s v="MINISTERIO JERUEL"/>
        <s v="MERCADINHO DOIS IRMAOS"/>
        <s v="EVILASIO MATIAS PAZ"/>
        <s v="FRIGORIFICO SAO FRANCISCO"/>
        <s v="MERCADINHO SAO FRANCISCO"/>
        <s v="WENDELL ALVES DA COSTA"/>
        <s v="MERCADINHO SANTA MONICA - AIUABA"/>
        <s v="MERCADINHO DO LOURO"/>
        <s v="MERCADINHO MAE RAINHA"/>
        <s v="BMJ MERCANTIL"/>
        <s v="MERCADINHO SUKITA"/>
        <s v="MERCADAO FREI DAMIAO"/>
        <s v="BALNEARIO RECANTO DO SOSSEGO"/>
        <s v="ATACAREJO TERRA SANTA (BREJO SANTO)"/>
        <s v="SUPERMERCADO A GRANDE FAMILIA"/>
        <s v="LAGOA (IGUATU)"/>
        <s v="ANTONIO ALVES DAVID"/>
        <s v="MARCOS ROBERTO DA SILVA PEPINO"/>
        <s v="CHICO LOPES"/>
        <s v="MERCANTIL VALDECI E IRMAOS"/>
        <s v="MARIA GILSONIA DE SOUSA"/>
        <s v="MERCANTIL DO ANTONIO"/>
        <s v="MERCADINHO CAJAS"/>
        <s v="SUPERMERCADO ALEXANDRE (IGUATU)"/>
        <s v="MERCANTIL LUANA BETO"/>
        <s v="MERCANTIL RODRIGUES"/>
        <s v="MERCADINHO SANTA FE"/>
        <s v="LANCHE BAR TIA BEL"/>
        <s v="CHURRASCARIA DARINHA"/>
        <s v="LANCHONETE E PIZZARIA BETANIA"/>
        <s v="BAR E MERCEARIA ZE DODO"/>
        <s v="MERCADINHO E FRIGORIFICO SAO FRANCISCO"/>
        <s v="MERCANTIL FERREIRA"/>
        <s v="RENATO A DE SOUZA"/>
        <s v="CAJUEIRO DRINKS"/>
        <s v="MERCANTIL BOM JESUS"/>
        <s v="RESTAURANTE GALINHA CAIPIRA"/>
        <s v="MERCADINHO DO BETO"/>
        <s v="JOSE SERGIO RODRIGUES CUNHA"/>
        <s v="PEIXADA DO DIQUIM"/>
        <s v="MERCANTIL NELIN"/>
        <s v="POSTO VENEZA"/>
        <s v="REZORT LAZER DIVERSOES"/>
        <s v="SUPERMERCADO ALBUQUERQUE"/>
        <s v="BALNEARIO SOL NASCENTE"/>
        <s v="LANCHONETE SORVETAO CENTRO"/>
        <s v="ELETROLAR CENTER"/>
        <s v="OXENTE CAFETERIA E SORVETERIA"/>
        <s v="SAO PAULO TURISMO"/>
        <s v="SUPERMERCADO ALEXANDRE"/>
        <s v="BAR DO CIÇO"/>
        <s v="R P FARMA"/>
        <s v="CHURRASCARIA BOI NA BRASA"/>
        <s v="POUSADA MEDEIROS"/>
        <s v="MERCANTIL DO DIDI"/>
        <s v="PEIXARIA E CHURRASCARIAQUITAUIS"/>
        <s v="JOSE ERISMAR SILVEIRA DE ALCANTARA"/>
        <s v="MERCADINHO TEXEIRA"/>
        <s v="SORVETERIA MACEDO"/>
        <s v="NOVA FARMA MEDEIROS"/>
        <s v="TERRACO DI RISA"/>
        <s v="SUPERMERCADO LEANDRO (V P MOURAO)"/>
        <s v="CHURRASCARIA E BAR RECANTO DA SERRA"/>
        <s v="MERCADINHO VIANA"/>
        <s v="ANTONIA ALBENIZA CARNEIRO DE MORAIS"/>
        <s v="MERCADINHO OLIVEIRA"/>
        <s v="MERCANTIL QUEIROGA"/>
        <s v="MERCADINHO ARAUJO"/>
        <s v="MERCANTIL E FRIGORIFICO CARVALHO"/>
        <s v="SABOR FAMILIA"/>
        <s v="RESTAURANTE DUMONT"/>
        <s v="FARMACIA BOA ESPERANCA"/>
        <s v="MERCADINHO BOA ESPERANCA"/>
        <s v="MERCEARIA DOIS IRMAOS"/>
        <s v="FARMACIA BOM PRECO"/>
        <s v="FARMACIA VALE DO JAGUARIBE"/>
        <s v="MERCADINHO NOVA OPCAO"/>
        <s v="LANCHONTE GOSTO BOM"/>
        <s v="SUPERMERCADO BUJI"/>
        <s v="SUPERMERCADO LEANDRO (IGUATU)"/>
        <s v="SORVETERIA DA MARIA"/>
        <s v="TANIA BEATRIZ BEZERRA"/>
        <s v="MERCADINHO IDEAL 2"/>
        <s v="SORVETERIA MINI BALAS"/>
        <s v="TICO DA BODEGA"/>
        <s v="MERCANTIL RIBEIRO"/>
        <s v="PANIFICADORA CAJUEIRO"/>
        <s v="MILK CHAIK EXPRESS"/>
        <s v="LANCHONETE PARADA OBRIGATORIA"/>
        <s v="MERCADINHO CICERO 14"/>
        <s v="MERCADINHO NOVO TEMPO"/>
        <s v="MERCADINHO MULTI VARIEDADE"/>
        <s v="LANCHONETE MAIS DELICIA"/>
        <s v="MERCADINHO CENTRAL VIEIRA"/>
        <s v="BAR DO LUCIANO"/>
        <s v="ACAI DO SERTAO"/>
        <s v="VINI SORVETES"/>
        <s v="BAR DO VANCLESIO"/>
        <s v="BAR DO PALITO"/>
        <s v="POSTO MEU PADIM II"/>
        <s v="D M SUPERMERCADO"/>
        <s v="MENU DIARIO CASEIRO"/>
        <s v="MERCADINHO SOUSA"/>
        <s v="DOCES DE CASA"/>
        <s v="ESCONDIDINHO"/>
        <s v="MERCADINHO GENARI"/>
        <s v="CENTRAL ATACAREJO"/>
        <s v="FARMACIA SARAMAIS"/>
        <s v="MERCADINHO DA TEREZA"/>
        <s v="SUPERMERCADO CENTRAL"/>
        <s v="RESTAURANTE E MARMITARIA FEITOSA"/>
        <s v="RESTAURANTE DA MAMA"/>
        <s v="SORVETERIA KL"/>
        <s v="ADEGA DOIS IRMAOS"/>
        <s v="POINT DO SORVETE"/>
        <s v="SUPER TITONHO"/>
        <s v="GABRIEL MERCANTIL"/>
        <s v="TRADICAO DA ROCA"/>
        <s v="MARIA ELCIANE DE SOUSA"/>
        <s v="SUPERMERCADO ALVES"/>
        <s v="LANCHONETE MAGNATA"/>
        <s v="MERCADINHO LOURENCO"/>
        <s v="POSTO SAO FRANCISCO (OROS)"/>
        <s v="C E A ATACAREJO"/>
        <s v="DROGARIA BRAGA"/>
        <s v="SUPERMERCADO ALEXANDRE (CARIUS)"/>
        <s v="SUPERMERCADO ALEXANDRE (OROS)"/>
        <s v="MERCADINHO ALVES"/>
        <s v="POSTO SAO FRANCISCO"/>
        <s v="SUPERMERCADO QUEIROZ JAGUARIBE 1"/>
        <s v="SORVETES DA JO"/>
        <s v="ARENA BEER"/>
        <s v="DLICIE SORVETERIA E ACAITERIA"/>
        <s v="DELICIA ACAI"/>
        <s v="RESTAURANTE DA DINDA"/>
        <s v="FUNDO DE QUINTAL"/>
        <s v="MERCADINHO CHICO LOPES"/>
        <s v="MEGA ATACAREJO"/>
        <s v="BAR DO GIL"/>
        <s v="CHURRASCARIA RECANTO FAMILIAR"/>
        <s v="LANCHONETE TIA CLARICE"/>
        <s v="PIZZARIA E LANCHONETE DA HORA"/>
        <s v="MERCADINHO BRUNA EMILLY"/>
        <s v="LANCHONETE E PIZZARIA PAULISTA"/>
        <s v="POSTO SAO FRANCISCO (ICO)"/>
        <s v="BALNEARIOS DO ARY"/>
        <s v="POSTO BARREIRAS"/>
        <s v="ICE CREAM"/>
        <s v="MERCADINHO DA ROSE"/>
        <s v="ACAIZITO"/>
        <s v="SUPERMERCADO GILBERTO"/>
        <s v="MERCARDINHO IJE OLIVEIRA"/>
        <s v="SUPERMERCADO QUEIROZ IGUATU"/>
        <s v="R.A SORVETE"/>
        <s v="SUPERMERCADO QUEIROZ ICÓ"/>
        <s v="SUPERMERCADO QUEIROZ JAGUARIBE 2"/>
        <s v="SUPERMERCADO QUEIROZ VARZEA ALEGRE 1"/>
        <s v="SUPERMERCADO QUEIROZ ACOPIARA"/>
        <s v="SUPERMERCADO QUEIROZ CEDRO"/>
        <s v="BAR DO NELDIM"/>
        <s v="MERC FRIG MOUREIRA"/>
        <s v="MERC GAUCHO"/>
        <s v="BAR DOS AMIGOS"/>
        <s v="LUCIANO VARIEDADES"/>
        <s v="LANCHONETE DO ROBERTO"/>
        <s v="ATACAREJO SOUSA"/>
        <s v="MERC LUCIANO"/>
        <s v="BAR DO FLAMENGO"/>
        <s v="BAR DO NOVINHO"/>
        <s v="BALNEARIO LUIZ FILHO"/>
        <s v="MERC RIO VERDE"/>
        <s v="BALSA DO TOTO"/>
        <s v="SUPERMERCADO SB"/>
        <s v="SORVETERIA DO THALIS"/>
        <s v="MARCONE SUPERMERCADO"/>
        <s v="FACULDADE LANCHE"/>
        <s v="GALETO DA SERRA"/>
        <s v="MERC BRAZ"/>
        <s v="ALUMA PIZZARIA"/>
        <s v="GELADAO DO CARNEIRINHO"/>
        <s v="MERC PASSARIM"/>
        <s v="MERCADINHO FAMILIAR"/>
        <s v="SUPERMERCADO BUGI"/>
        <s v="DROGARIA VITORIA"/>
        <s v="ALLUMA PIZZARIA"/>
        <s v="MERC ALENCAR"/>
        <s v="SORVETERIA DA SURI"/>
        <s v="SUPER PARAIBANO"/>
        <s v="DOM PARENTE"/>
        <s v="LUCIANA VICENTE DA SILVA"/>
        <s v="J CLEANTO SUPERMERCADO"/>
        <s v="YARLEY TEVEZ MENDES"/>
        <s v="MOMENTOS GELADOS"/>
        <s v="TREVO DA SORTE"/>
        <s v="COMERCIAL ANA CARLA"/>
        <s v="PASSARIM LANCHES"/>
        <s v="SUPER PARAIBANO (OROS)"/>
        <s v="LUIZ SILVA LUNA"/>
        <s v="MARIA JUCILENE CARDOSO GOMES"/>
        <s v="COMERCIO DE CINHO"/>
        <s v="MARIA DAS DORES DE AMORIM MELO"/>
        <s v="WASHINGTON MATOS DE OLIVEIRA"/>
        <s v="REDE BRAS"/>
        <s v="CICERA ALVES DE S LIMA"/>
        <s v="PEDRINA ALEXANDRE DE CASTRO"/>
        <s v="MACEDO"/>
        <s v="VAREJAO BOM PRECO"/>
        <s v="DAMIAO CARDOSO XAVIER TELES"/>
        <s v="FRANCISCO"/>
        <s v="MERCANTIL DE PAULO"/>
        <s v="MERCANTIL NOGUEIRA"/>
        <s v="BEBELU TRIANGULO"/>
        <s v="SUPERMERCADO YOHANES"/>
        <s v="MERCANTIL DA NATALIA"/>
        <s v="MERCEARIA MEU CARIRI"/>
        <s v="COMERCIAL ROCHA"/>
        <s v="MERCEARIA E LANCHONETE LILI LANCHES"/>
        <s v="SORVETERIA DA NETA"/>
        <s v="MERCADINHO DO ROBERIO"/>
        <s v="MERCANTIL DO MANOEL"/>
        <s v="PANIFICADORA E CAMPANHIA"/>
        <s v="MERCADINHO MACACA CHITA"/>
        <s v="FARMACIA SANTA SOFIA"/>
        <s v="MERCADINHO FAMILIA"/>
        <s v="LANCHONETE LEILA"/>
        <s v="AKIHAMBURQUER"/>
        <s v="MERCADINHO BOA VISTA"/>
        <s v="LANCHONETE DA MEIRE"/>
        <s v="SORVETERIA SALESIANOS"/>
        <s v="MERCANTIL SANTA TREREZINHA"/>
        <s v="CHURRASCARIA GULLA GULLA"/>
        <s v="MERCADINHO BARATAO"/>
        <s v="SORVERETIA DA CLAUDIA"/>
        <s v="MERCADINHO MAIS"/>
        <s v="SKARIS BAR E MARMITARIA"/>
        <s v="R MERCADINHO"/>
        <s v="BANEARIO NOVO HORIZONTE BARK"/>
        <s v="PANIFICADORA ALEGRE"/>
        <s v="CANTINHO DA POPO"/>
        <s v="SACOLAO DAS FRUTAS"/>
        <s v="POINT DA TASSI"/>
        <s v="DEPOSITO JB"/>
        <s v="MERCADINHO BOM JESUS"/>
        <s v="PIZZAS LIMA"/>
        <s v="DON SPAP CARIRI"/>
        <s v="BALNEARIO RECANTO DA SERRA"/>
        <s v="MERCANTIL DA LIDDU"/>
        <s v="MERCADINHO LIDER"/>
        <s v="POINT DO ACAI (BARBALHA)"/>
        <s v="T.H ESPETTU'S"/>
        <s v="MERCANTIL BELA VISTA"/>
        <s v="RESTAURANTE PANELA DE BARRO"/>
        <s v="MERCADINHO JUNIOR VARIEDADES"/>
        <s v="POINT DO ACAI (CENTRO)"/>
        <s v="DOCERIA DA VIVI"/>
        <s v="IMPERIO ACAI"/>
        <s v="DOM PASTELLY"/>
        <s v="FRIGORIFICO E SACOLAO BOI DE OURO"/>
        <s v="BOLO E SALGADO DA ELIANE"/>
        <s v="LANCHONETE DA IRISLANE"/>
        <s v="MERCADINHO HOLANDA"/>
        <s v="MERCADINHO SAO JOSE"/>
        <s v="RESTAURANTE POPULAR"/>
        <s v="POINT DO ACAI"/>
        <s v="MERCADINHO NOSSA SENHORA DAS DORES"/>
        <s v="TAPIOCARIA E MARMITARIA NOSSA SENHORA APARECIDA"/>
        <s v="JOHNATAN VIANA DA SILVA"/>
        <s v="AQUAS DO CARIRI"/>
        <s v="LU LANCHES"/>
        <s v="COMERCIO SANTA TEREZINHA"/>
        <s v="MERCADINHO ANASTACIA"/>
        <s v="P &amp; E VARIEDADES"/>
        <s v="MERCANTIL VALERIANO"/>
        <s v="LAVA JATO MR"/>
        <s v="ACAI COMPANHIA BAR E PETISCARIA"/>
        <s v="MERCANTIL MOREIRA"/>
        <s v="POWER MIX"/>
        <s v="FARMACIA DANTAS"/>
        <s v="MERCADINHO GOIANIA"/>
        <s v="POSTO DO MEU PADIM"/>
        <s v="ARENA GRILL"/>
        <s v="PANIFICADORA E PIZZARIA PRIME"/>
        <s v="MERCADINHO MDJ"/>
        <s v="BRAS TUDO"/>
        <s v="COMPRE MAIS ATACAREJO"/>
        <s v="GELATUS SORVETERIA"/>
        <s v="ACAI SOBREMESA"/>
        <s v="ACAI EDNEGO"/>
        <s v="LANCHONETE SANT ANA"/>
        <s v="FRIGORIFICO E SACOLAO DA DRIKA"/>
        <s v="NEILTON DO HAMBURGAO"/>
        <s v="POSTO SEMINARIO"/>
        <s v="MERCADINHO JOCASSIA"/>
        <s v="CARIRI GELA"/>
        <s v="PONTO DA RODOVIARIA"/>
        <s v="DISTRIBUICAO ALIMENTOS SILVA"/>
        <s v="HO GELADAO"/>
        <s v="BRUNA COSMETICOS"/>
        <s v="ESPACO GRILL"/>
        <s v="MERCADINHO ELIANA"/>
        <s v="LANCHONETE DA TEREZINHA"/>
        <s v="LANCHONETE DA ZELIA"/>
        <s v="CAKTUS"/>
        <s v="MERCADINHO E BAR VICENTE"/>
        <s v="MERCADINHO DO L"/>
        <s v="BUDEGA TEM DE TUDO"/>
        <s v="DETONA BURGUER"/>
        <s v="POINT DO PASTEL"/>
        <s v="NOSSA CONVENIENCIA"/>
        <s v="BOTECO BAR E PETISCARIA"/>
        <s v="CAJUS BAR"/>
        <s v="PETISCARIA MEGA VILLE"/>
        <s v="STOP 80 HPP"/>
        <s v="JORDE BURGUES"/>
        <s v="CHURRASCARIA FEITOSA"/>
        <s v="DISTRIBUIDOR SO FRIOS"/>
        <s v="CASA DE LANCHES ELSHADAY"/>
        <s v="DA VILLA PASTEIS E PIZZAS"/>
        <s v="GRUPO 5 MERCADINHO"/>
        <s v="RESTAURANTE DO JUNIOR"/>
        <s v="MERCADINHO CARIRI"/>
        <s v="MERCADINHO DO LEAO"/>
        <s v="SORVETERIA DOCE MEL"/>
        <s v="BRILHO DO SOL (MERCADINHO DA HOLANDA)"/>
        <s v="JANAS MARUJO"/>
        <s v="DUDUH BURGUES"/>
        <s v="MERCADINHO E BAR DO ZECA"/>
        <s v="PASARGADA HOTEL"/>
        <s v="MERCADINHO LIMA"/>
        <s v="MERCADINHO MC"/>
        <s v="MERCADINHO SANTO EXPEDITO"/>
        <s v="THAYLLA BURGS E SALGADOS"/>
        <s v="LA PIETRA LANCHE E PETISCARIA"/>
        <s v="CANTINA PIERRE FAUCHARD"/>
        <s v="LANCHONETE E RESTAURANTE"/>
        <s v="CANTINHO DA HELENA"/>
        <s v="DROGARIA SAO JORGE"/>
        <s v="OFERTAO"/>
        <s v="DONA ELIANE"/>
        <s v="EMPORIO DAS AGUAS"/>
        <s v="LA EM MAINHA CHURRASCARIA"/>
        <s v="CFC STORE THE CLUB"/>
        <s v="LIP PIZZAS E MASSAS"/>
        <s v="EXCLUSIVE BEACH"/>
        <s v="GELACAI"/>
        <s v="MERCADINHO PIONEIRA"/>
        <s v="FARMACIA POP MAIS"/>
        <s v="GELA HOMER (CASTELO BRANCO)"/>
        <s v="LIPSFIHA"/>
        <s v="SEU BOEMIO BOTECO E RESTO"/>
        <s v="MERCADINHO QPRECO"/>
        <s v="POINT DO ACAI E SORVETERIA"/>
        <s v="MERCADINHO ALVEVERDE"/>
        <s v="FARMACIA SANTO EXPEDITO"/>
        <s v="MERCADINHO GALEAO"/>
        <s v="AR EMPREENDIMENTOS"/>
        <s v="CHURRASCARIA BELAS ARTES"/>
        <s v="LIRA CABELOS E ESTETICA"/>
        <s v="ARENA TROPICAL"/>
        <s v="MERCANTIL EMMA"/>
        <s v="SUPERMERCADO ARTEROO"/>
        <s v="ACAI AQUAS CARIRI"/>
        <s v="WL CONVENIENCIA"/>
        <s v="CAFETERIA LA VIE"/>
        <s v="NORMATEL HOME CENTER"/>
        <s v="BODE BRABO DEPOSITO DE BEBIDAS"/>
        <s v="LANCHONETE DA HELENA"/>
        <s v="CASA CAFE"/>
        <s v="SABOR DE JUA CAFE E RESTAURANTE"/>
        <s v="PONTO DO LANCHE"/>
        <s v="ADEGA E TABACARIA HOUSE 24H"/>
        <s v="MERCANTIL AQUINO"/>
        <s v="MERCADINHO OLIVER"/>
        <s v="MERCADINHO DO EDIMAR"/>
        <s v="CENTRO DE EQUOTERAPIA E EQUITACAO CAVALGAR E VIVER"/>
        <s v="LEMOS BARBEARIA"/>
        <s v="AME ACAI"/>
        <s v="MERCADINHO DO CAJU"/>
        <s v="MERCADINHO EXITO"/>
        <s v="BECO GONAL"/>
        <s v="MERCADINHO PEIXOTO"/>
        <s v="DIA DIA BOA VISTA"/>
        <s v="ARENA FUT 7"/>
        <s v="MEGA ACAITERIA"/>
        <s v="SACOLAO COISAS DA ROCA"/>
        <s v="CAKTUS RESTAURANTE"/>
        <s v="CAFETERIA PLATAFORMA 93 CRATOS"/>
        <s v="MERCEARIA BAR DO LUIZ"/>
        <s v="MERCEARIA SOCORRO DO BOLO"/>
        <s v="BOMBONIERE SAO MIGUEL"/>
        <s v="MERCADINHO PIMENTA"/>
        <s v="CONVENIENCIA PRIME"/>
        <s v="CONVENIENCIA PRIME II"/>
        <s v="MERCEARIA DA JUCI"/>
        <s v="RESTAURANTE MIRANTE DO REI"/>
        <s v="BAR DAS PALMEIRAS"/>
        <s v="BAR DO RONDA"/>
        <s v="SCOOP JOY SORVETERIA E GELATO"/>
        <s v="O SALGADEIRO"/>
        <s v="RESTAURANTE BARRACA DO GONZAGAO"/>
        <s v="ACAI &amp; CIA"/>
        <s v="FRUTTE ACAI E SORVETES"/>
        <s v="MERCANTIL LIRA"/>
        <s v="HORTO VARIEDADES"/>
        <s v="MERCEARIA ESQUINA DA VILA"/>
        <s v="KELLY BRONZE"/>
        <s v="SEU MADRUGA TABACARIA"/>
        <s v="MERCANTIL ANASTACIA"/>
        <s v="ARENA WE BEACH TENNIS"/>
        <s v="MEU BOTECO"/>
        <s v="RESTAURANTE NEGUINHO ESPETTUS"/>
        <s v="DOCE MANIA"/>
        <s v="ACAI-SE"/>
        <s v="MERCADINHO DO GALEGO"/>
        <s v="MERCANTIL VITORIA"/>
        <s v="L. P. MOREIRA LTDA"/>
        <s v="LAGOA (JUAZEIRO DO NORTE) (CX)"/>
        <s v="FRANCISCO LAERCIO TELES BRAGA"/>
        <s v="FARMACIA GENTIL (CENTRO)"/>
        <s v="FARMACIA GENTIL (GRATO)"/>
        <s v="SUPERMERCADO 3 IRMAOS"/>
        <s v="DINIZ SUPERMERCADO (CRATO)"/>
        <s v="DINIZ SUPERMERCADOS (PEDRINHAS )"/>
        <s v="MERCADINHO ECONOMICO (ROMEIRAO)"/>
        <s v="SUPERMERCADO OPCAO (BARBALHA)"/>
        <s v="DINIZ SUPERMERCADOS (OSSEAN ARARIPE)"/>
        <s v="SORVETERIA DA NAYARA"/>
        <s v="CHURRASCARIA PARAISO DA CARNE"/>
        <s v="MERCADINHO TELES"/>
        <s v="ECONOMICO SUPERMERCADOS LTDA (TIRADENTES)"/>
        <s v="SUPERMERCADO SUPER"/>
        <s v="MERCANTIL ARAUJO"/>
        <s v="CASA DO ACAI"/>
        <s v="LANCHONETE N SENHORA AUXILIADORA"/>
        <s v="PAO DOURADO"/>
        <s v="CASA DO FRANGO"/>
        <s v="CALHEIROS PETISCARIA"/>
        <s v="ESTACIONAMENTO BOA VISTA"/>
        <s v="ATACAREJO BACANA"/>
        <s v="FARMACIA GENTIL (CRATO)"/>
        <s v="DINIZ SUPERMERCADOS"/>
        <s v="DROGA JADE"/>
        <s v="FARMACIA GENTIL"/>
        <s v="DINIZ SUPERMERCADOS (JOSE GERALDO)"/>
        <s v="SUPERMERCADO OPCAO"/>
        <s v="DINIZ SUPERMERCADOS (SANTO ANTONIO)"/>
        <s v="DINIZ SUPERMERCADO (BETOLANDIA)"/>
        <s v="MATUTO BAR E RESTAURANTE"/>
        <s v="MINEIRAO"/>
        <s v="SUPERMERCADO MATEUS (JUAZEIRO)"/>
        <s v="FARMACIAS GENTIL"/>
        <s v="DINIZ SUPERMERCADO (MISSAO VELHA)"/>
        <s v="DINIZ SUPERMERCADO (SALESIANOS)"/>
        <s v="R CARVALHO (TIRADENTES)"/>
        <s v="ATACAREJO CARIRI CENTER (CASEMIRO FARIAS)"/>
        <s v="CARIRI CENTER SUPERMERCADOS (TRIANGULO)"/>
        <s v="R CARVALHO (SANTA TEREZA)"/>
        <s v="ATACAREJO CARIRI CENTER (CENTRO)"/>
        <s v="CARIRI CENTER SUPERMERCADOS (LAGOA SECA)"/>
        <s v="CARIRI CENTER SUPERMERCADOS (LIMOEIRO)"/>
        <s v="MERCADINHO OPCAO"/>
        <s v="DINIZ SUPERMERCADOS (TRES MARIAS)"/>
        <s v="ATACADAO (MARANHAO)"/>
        <s v="BOM PRECO MA (SAO FRANCISCO)"/>
        <s v="ASSAI (GUAJAJARAS)"/>
        <s v="ASSAI (TURU)"/>
        <s v="SUPERMERCADO MATEUS (MIX JAR TROPICAL I)"/>
        <s v="SUPERMERCADO MATEUS (COHATRAC IV)"/>
        <s v="SUPERMERCADO MATEUS (CAJAZEIRAS)"/>
        <s v="SUPERMERCADO MATEUS (SHOP DA ILHA)"/>
        <s v="SUPERMERCADO MATEUS (ATACAREJO FORQUILHA)"/>
        <s v="SUPERMERCADO MATEUS (ARACAGY)"/>
        <s v="SUPERMERCADO MATEUS (VILA BACANGA)"/>
        <s v="SUPERMERCADO MATEUS (C OP)"/>
        <s v="SUPERMERCADO MATEUS (COHAB)"/>
        <s v="SUPERMERCADO MATEUS (COHATRAC VELHO)"/>
        <s v="SUPERMERCADO MATEUS (SHOP PATIO NORTE)"/>
        <s v="SUPERMERCADO MATEUS (SUPER ANIL)"/>
        <s v="SUPERMERCADO MATEUS (TURUZINHO)"/>
        <s v="SUPERMERCADO MATEUS (CALHAU)"/>
        <s v="SUPERMERCADO MATEUS (COHAMA)"/>
        <s v="SUPERMERCADO MATEUS (R ANIL)"/>
        <s v="SUPERMERCADO MATEUS (RENASC)"/>
        <s v="SUPERMERCADO MATEUS (TIRIRICAL)"/>
        <s v="SUPERMERCADO MATEUS (SUPER TURU)"/>
        <s v="SUPERMERCADO MATEUS (CURVA DO 90)"/>
        <s v="SUPERMERCADO MATEUS (MAIOBAO)"/>
        <s v="SUPERMERCADO MATEUS (JOAO PAULO)"/>
        <s v="SUPERMERCADO CARONE (ITAPIRACO)"/>
        <s v="SUPERMERCADO CARONE (MARANHAO NOVO)"/>
        <s v="SUPERMERCADO CARONE (SAO CRISTOVAO)"/>
        <s v="SUPERMERCADO CARONE (ANJO DA GUARDA)"/>
        <s v="SUPERMERCADO CARONE (MAIOBAO)"/>
        <s v="SUPERMERCADO POSTERUS (CAMINO DIVINEIA)"/>
        <s v="SUPERMERCADO POSTERUS (CAMINO SAO BERNARDO)"/>
        <s v="SUPERMERCADO POSTERUS (CAMINO SÃO JOSE DE RIBAMAR)"/>
        <s v="C DINIZ DA SILVA"/>
        <s v="MERCADAO MENESES"/>
        <s v="BANCA DO CALHAU"/>
        <s v="SUPERMERCADO MATEUS (MIX UBATUBA)"/>
        <s v="BENJAS BURGUER"/>
        <s v="KL CONVENIENCIA"/>
        <s v="K L RESTAURANTE E LANCHONETE"/>
        <s v="IRMAES GUIMARAES"/>
        <s v="SUPERMERCADO UNIVERSO"/>
        <s v="MIX PINHEIRO"/>
        <s v="HOTEL ILHA COSTEIRA"/>
        <s v="EMPORIO FRIBAL (PENINSULA)"/>
        <s v="EMPORIO FRIBAL (PONTA D AREIA)"/>
        <s v="EMPORIO FRIBAL (COHAMA)"/>
        <s v="EMPORIO FRIBAL (JARDIM ELDORADO)"/>
        <s v="EMPORIO FRIBAL (CALHAU)"/>
        <s v="EMPORIO FRIBAL (VINHAIS)"/>
        <s v="EMPORIO FRIBAL (SANTA INES)"/>
        <s v="EMPORIO FRIBAL (IMPERATRIZ)"/>
        <s v="FRIBAL FRANCHISING (SAO FRANCISCO)"/>
        <s v="COMERCIAL BRUNO"/>
        <s v="MORINDA EVENTOS"/>
        <s v="CONVENIENCIA TALISMA"/>
        <s v="ASSAI (ANGELIM)"/>
        <s v="MATEUS SUPERMERCADOS (VILA RIOD)"/>
        <s v="VALEN SUPERMERCADO"/>
        <s v="ARMAZZEM CAFETERIA (PACO DO LUMIAR)"/>
        <s v="CANTINA DA TIA GLORIA"/>
        <s v="MATEUS SUPERMERCADOS (ALEMANHA)"/>
        <s v="MATEUS SUPERMERCADOS (RAPOSA)"/>
        <s v="SUPERMERCADO MATEUS (SAO RAIMUNDO)"/>
        <s v="NATIVAS GRILL SAO LUIS"/>
        <s v="ARMAZZEM MERCADO SAO DIOGO"/>
        <s v="TROPICAL SAO LUIS LTDA"/>
        <s v="COOK - UHMI SAO LUIZ"/>
        <s v="MINIMERCADO VALEN II"/>
        <s v="SPICE INDUSTRIA"/>
        <s v="FRIBAL FRANCHISING (LIBERDADE)"/>
        <s v="MATEUS SUPERMERCADOS (REI DE FRANCA)"/>
        <s v="MCJ SUPERMERCADOS"/>
        <s v="MATEUS SUPERMCADOS (ROSARIO)"/>
        <s v="MERCADINHO SUCESSO"/>
        <s v="ARMAZZEM VALEN"/>
        <s v="MUNDO DE COISAS"/>
        <s v="FRIBAL FRANCHISING"/>
        <s v="MIX MATEUS ( ANJO DA GUARDA )"/>
        <s v="FRIBAL CD SAO LUIS"/>
        <s v="FRIBAL SAO LUIS"/>
        <s v="SUPERMERCADO MATEUS (RENASCENCA - SAO LUIS)"/>
        <s v="ATACADAO (ARACAGY)"/>
        <s v="EMPORIO SPAZIO MATEUS (SAO LUIS)"/>
        <s v="EMPORIO FRIBAL (PACO DO LUMIAR)"/>
        <s v="SPAZIO MATEUS (OLHO D' AGUA)"/>
        <s v="FRIBAL FRANCHISING (ANJO DA GUARDA)"/>
        <s v="COMERCIAL BRUNO (VILA ESPERANCA)"/>
        <s v="MIX MATEUS (IMPERATRIZ)"/>
        <s v="MATEUS SUPERMERCADOS (CENTRO - IMPERATRIZ)"/>
        <s v="MATEUS SUPERMERCADOS (BAIRRO JD.TRES PODER- IMPERATRIZ)"/>
        <s v="MATEUS SUPERMERCADOS (VILA LOBAO - IMPERATRIZ)"/>
        <s v="MATEUS SUPERMERCADOS (BACURI - IMPERATRIZ)"/>
        <s v="MATEUS SUPERMERCADOS (RODOVIARIO- IMPERATRIZ)"/>
        <s v="MIX PINHEIRO (ARACAGI)"/>
        <s v="MIX PINHEIRO (BEQUIMAO)"/>
        <s v="MIX PINHEIRO (OLHO D'AGUA)"/>
        <s v="MATEUS SUPERMERCADOS (PACO DO LUMIAR)"/>
        <s v="MIX PINHEIRO (VILA EMBRATEL)"/>
        <s v="SUPERMERCADO FELIX"/>
        <s v="MINI BOX SOUSA"/>
        <s v="MERCANTIL VIVA A VIDA"/>
        <s v="BAR DO TWITER"/>
        <s v="DOCES E SALGADOS"/>
        <s v="DEPOSITO JOSEMAR"/>
        <s v="DEPOSITO PAI E FILHO"/>
        <s v="MERCADINHO SAO SEBASTIAO"/>
        <s v="MERCEARIA FELICIDADE"/>
        <s v="POSTO MIRAMAR"/>
        <s v="FRANCISCO WELLINGTON DE OLIVEIRA"/>
        <s v="FRUTAS E COMPLEMENTOS (NC)"/>
        <s v="MERCEARIA DO MILTON"/>
        <s v="ROTISSERIE SANDUICHES"/>
        <s v="MERCEARIA DO RONALDO"/>
        <s v="SUPER BOX ALAN KLEBER"/>
        <s v="MARMITARIA GOSTO CASEIRO"/>
        <s v="ERIKC VARIEDADES"/>
        <s v="SUPERMERCADO SAO LUIZ"/>
        <s v="ADAIL DISTRIBUIDORA DE CEREAIS"/>
        <s v="NUNES E CARVALHO SUPERMERCADOS"/>
        <s v="SUPERMERCADO INDEPENDENCIA"/>
        <s v="BALNEARIO GOV DIX PARK"/>
        <s v="SUPERMERCADO QUEIROZ (APODI)"/>
        <s v="RESTAURANTE POINT DA CIDA"/>
        <s v="SODEXO MOSSORO"/>
        <s v="MINI BOX VIANA"/>
        <s v="MINHA FARMA"/>
        <s v="DEPOSITO E CONVENIENCIA COELHO NETO"/>
        <s v="RESTAURANTE SAL DA TERRA"/>
        <s v="ESPETINHO DO GALEGO"/>
        <s v="RESTAURANTE O ZAQUEL"/>
        <s v="PANDA PIZZARIA E SANDUICHEIRA"/>
        <s v="REDENÇAO AGUA E GAS"/>
        <s v="LANCHONETE E ACAI DO GORDO"/>
        <s v="SORVETERIA GABRIEL E GABRIELLA"/>
        <s v="FUTEBOL BETS"/>
        <s v="SALAO DA VANIA"/>
        <s v="MERCANTIL SAO FRANCISCO"/>
        <s v="ANDRESA CRISTINA OLIVEIRA DA SILVA"/>
        <s v="FRANCISCO DE ASSIS ARAUJO"/>
        <s v="FRIOGORIFICO SANTA JULIA"/>
        <s v="OFERTAO COMERCIAL"/>
        <s v="TOP LANCHES"/>
        <s v="INGLIDY RENALY SOUSA BATISTA"/>
        <s v="RESTAURANTE TEMPEIRO NORDESTINO"/>
        <s v="HOUSE GOURMET"/>
        <s v="PONTO DAS CARNES"/>
        <s v="FRIGORIFICO MAAME"/>
        <s v="MERCANTIL ELAINE"/>
        <s v="HOTEL E RESTAURANTE OASIS BEACH"/>
        <s v="MERCANTIL ZECA NOGUEIRA"/>
        <s v="COFFE TIME"/>
        <s v="CHURRASCARIA KIFRANGO"/>
        <s v="TUPINIQUIS RESTAURANTE"/>
        <s v="COMERCIAL PRINCIPAL"/>
        <s v="NETELOG"/>
        <s v="MINIBOX SANTA CLARA"/>
        <s v="MERCADINHO SUPER NOSSO"/>
        <s v="DELICIAS DE BUTECO"/>
        <s v="PANIFICADORA IZAMAR"/>
        <s v="SKINAO CENTER RESTAURANTE"/>
        <s v="MARIA CAFE"/>
        <s v="MERCANTIL KITANDA"/>
        <s v="MERCEARIA DO FRANCISCO"/>
        <s v="POINT DO MIRO"/>
        <s v="HOTEL E CHURRASCARIA APODI"/>
        <s v="RESTAURANTE SABOR NATURAL"/>
        <s v="MERCADINHO SAO PAULO"/>
        <s v="MERCADINHO DO CARLAO"/>
        <s v="RECANTO NATURAL"/>
        <s v="SORVETERIA E LANCHONETE ELSHADAY"/>
        <s v="SORVETERIA VITORIA"/>
        <s v="CHURRASCARIA LUCRECIA"/>
        <s v="RESTAURANTE DO BOI"/>
        <s v="ESPETINHO E BUTECO DA ESQUINA"/>
        <s v="LANCHES E PETISCARIA AIRES"/>
        <s v="LANCHONETE MUNDIAL"/>
        <s v="PEIXADA DA DONA GERALDA"/>
        <s v="ARENA BAR"/>
        <s v="CANGACEIRO COXINHA"/>
        <s v="SOCIETY CLUB ALENCAR"/>
        <s v="BANCA DA MARIA"/>
        <s v="ACAI DA SOPHIA"/>
        <s v="LANCHONETE VITORIA"/>
        <s v="ACAI DA CLEIA"/>
        <s v="SORVETERIA CLEIA"/>
        <s v="MERCANTIL SAO PAULO"/>
        <s v="RADI CHURRASCARIA"/>
        <s v="CANTINHO DO ACAI"/>
        <s v="A &amp; C RESTAURANTE E CHURRASCARIA"/>
        <s v="PETISCARIA BELA VISTA"/>
        <s v="POUSADA E CHURRASCARIA O ALPENDRE"/>
        <s v="SUPERMERCADO FERREIRA"/>
        <s v="MARISOL LANCHES"/>
        <s v="CHURRASCARIA PAI E FILHO"/>
        <s v="RESTAURANTE SABOR DO SERTAO"/>
        <s v="MARMITARIA DA AURI"/>
        <s v="DAMINHAO LANCHES"/>
        <s v="FRANGOLANDIA ARACATI"/>
        <s v="MINI BOX FORTIM"/>
        <s v="MERCADINHO N S DE FATIMA (FORTIM)"/>
        <s v="MINI BOX CANOA"/>
        <s v="MERCADINHO FORTINHO DA BARRA"/>
        <s v="MINI BOX ARACATI"/>
        <s v="CHURASCARIA FRANGO DOURADO"/>
        <s v="SUPER DAMASCENO"/>
        <s v="MINI BOX ICAPUI"/>
        <s v="MAXXI ATACADO MOSSORO"/>
        <s v="REBOUCAS SUPERMERCADO (CENTRO)"/>
        <s v="REBOUCAS SUPERMERCADO SANTO ANTONIO"/>
        <s v="REBOUCAS SUPERMERCADO ALTO SAO MANOEL"/>
        <s v="MERCANTIL CIDADE (CENTRO)"/>
        <s v="CIDADE SUPERMERCADO ALTERNATIVO"/>
        <s v="SUPERMERCADO QUEIROZ (SAO MANOEL)"/>
        <s v="SUPERMERCADO QUEIROZ (DOM JAIME)"/>
        <s v="KI-LANCHES"/>
        <s v="BARRACA RAINHA DO MAR"/>
        <s v="MERCANTIL ISRAEL"/>
        <s v="BEIRAL POUSADA E RESTAURANTE"/>
        <s v="REBOUCAS SUPERMERCADO (AÇU)"/>
        <s v="CANTINA AZUL"/>
        <s v="SUPERMERCADO QUEIROZ (PAU DOS FERROS)"/>
        <s v="LANCHONETE CANAA"/>
        <s v="SUPERMERCADO HORIZONTE"/>
        <s v="SUPERMERCADO QUEIROZ (BARAUNA)"/>
        <s v="COMERCIAL QUEIROZ (AEROPORTO)"/>
        <s v="MERCANTIL MOURA"/>
        <s v="CANTINA SANTA CLARA"/>
        <s v="SUPER ALTERNATIVO ABOLICAO"/>
        <s v="REBOUCAS SUPERMERCADO ALTO B HORIZONTE"/>
        <s v="SUPERMERCADO QUEIROZ (SANTA DELMIRA)"/>
        <s v="MERCANTIL DINIZ"/>
        <s v="CIDADE JARDIM EXPRESS"/>
        <s v="SUPERMERCADO DOZE ANOS"/>
        <s v="DIA A DIA ATACADO"/>
        <s v="SUPERMERCADO QUEIROZ (CAICO)"/>
        <s v="MERCANTIL MEDEIROS"/>
        <s v="SUPERMERCADO BOM JARDIM"/>
        <s v="RESTAURANTE DA LEIDINHA"/>
        <s v="PANIFICADORA LIMA"/>
        <s v="ACAI ELOISA"/>
        <s v="MINI BOX VARZEA"/>
        <s v="BOTECO DO CELIO"/>
        <s v="PANIFICADORA CEARA"/>
        <s v="QUITANDA NATURAL DA ROCA"/>
        <s v="RESTAURANTE OITICICA II"/>
        <s v="SUPERMERCADO PINHEIRO (ARACATI)"/>
        <s v="MERCADINHO TRES IRMAOS"/>
        <s v="QUATRO PATAS PET SHOP"/>
        <s v="MERCADINHO ALCIMAR"/>
        <s v="PARADA OBRIGATORIA"/>
        <s v="MERCADINHO FRIOS E FRUTAS"/>
        <s v="COOPERMUPS"/>
        <s v="SORVETERIA NESTOR"/>
        <s v="ACAI NO POTE"/>
        <s v="NEFA REFEITORIO"/>
        <s v="SUPERMERCADO MATEUS (ARACATI)"/>
        <s v="CJ COMERCIAL"/>
        <s v="MINI BOX FORTIM CONCEITO"/>
        <s v="LANCHONETE DEUS E FIEL"/>
        <s v="THE BRASA"/>
        <s v="RESTAURANTE FORTIM"/>
        <s v="NUBIA BELARMINO DE MELO QUEIROZ"/>
        <s v="JOSEFA ZILDAIR DE QUEIROZ"/>
        <s v="COMERCIAL IRMAOS ANDRADE"/>
        <s v="POUSADA BRISA DA CANOA"/>
        <s v="SELETO GASTROBAR E POUSADA"/>
        <s v="BRISA TROPICAL"/>
        <s v="MERCEARIA DA ANA CARLA"/>
        <s v="COMPLEXO TURISTICO MIRANTE DAS GAMBOAS"/>
        <s v="MERCEARIA DO TOTO"/>
        <s v="MEGA ACAITERIA E LANCHES"/>
        <s v="POP MORANGO"/>
        <s v="JAPA DO GELO"/>
        <s v="DOCE DELICIA"/>
        <s v="VILA CAICARA"/>
        <s v="RESTO CHACAL DANTAS"/>
        <s v="MERCANTIL NOSSA SENHORA DE FATIMA"/>
        <s v="MINI BOX MALL ICAPUI"/>
        <s v="SUPER QUEIROZ ARACATI"/>
        <s v="SALT HAMBURGUERIA"/>
        <s v="ROMA LANCHES"/>
        <s v="MERCADINHO DRAGAO DO MAR"/>
        <s v="CLINICA RAMED FISIO"/>
        <s v="SUPERMERCADO MATEUS (PETROLINA)"/>
        <s v="SUPERMERCADO MATEUS (ARARIPINA)"/>
        <s v="SUPERMERCADO MATEUS (ENGENHO MARANGUAPE)"/>
        <s v="SUPERMERCADO MATEUS (GUABIRABA)"/>
        <s v="SUPERMERCADO MATEUS (JOAO PESSOA)"/>
        <s v="ATACADAO (PETROLINA)"/>
        <s v="HIPER BOMPRECO (PETROLINA)"/>
        <s v="BOMPRECO (PETROLINA)"/>
        <s v="GBARBOSA (PETROLINA)"/>
        <s v="G. BARBOSA (PETROLINA)"/>
        <s v="SUPERMERCADO DP87"/>
        <s v="COMERCIAL NARCIZO"/>
        <s v="SUPERMERCADO VITORIA"/>
        <s v="SUPERMERCADO INTEGRACAO"/>
        <s v="MERCADINHO QUEIROZ"/>
        <s v="CARREFOUR (PETROLINA)"/>
        <s v="MIX MATEUS (DISTRITO INDUSTRIAL - PETROLINA)"/>
        <s v="ASSAI (PETROLINA)"/>
        <s v="SUPERMERCADO MATEUS (AREIAS)"/>
        <s v="MIX MATEUS (BOA VIAGEM)"/>
        <s v="SUPERMERCADO MATEUS (BONGI)"/>
        <s v="SUPERMERCADO MATEUS (SANTANA)"/>
        <s v="SUPERMERCADO MATEUS (IPUTINGA)"/>
        <s v="ATACADAO (BOA VIAGEM)"/>
        <s v="ATACADAO  (JABOATAO)"/>
        <s v="ATACADAO (VARGEM FRIA)"/>
        <s v="ATACADAO (CAMARAGIBE)"/>
        <s v="ATACADAO (ARREIAS)"/>
        <s v="GRUPO CARREFOUR BRASIL"/>
        <s v="O ATACADAO (IPUTINGA)"/>
        <s v="ASSAI (IMBIRIBEIRA)"/>
        <s v="ASSAI (CAJUEIRO SECO)"/>
        <s v="ASSAI (BOA VIAGEM)"/>
        <s v="ASSAI (JARDIM SAO PAULO)"/>
        <s v="ASSAI (CAMARAGIBE)"/>
        <s v="ASSAI (BENFICA)"/>
        <s v="ASSAI (CABO STO AGOSTINHO)"/>
        <s v="BOMPRECO B41 SHOPPING RECIFE"/>
        <s v="HIPER BOMPRECO B96 SHOPPING GUARARAPES"/>
        <s v="BOMPRECO B006 BOA VIAGEM"/>
        <s v="HIPER BOMPRECO B32 AV RECIFE"/>
        <s v="CARREFOUR DOMINGOS FERREIRA"/>
        <s v="EXTRA SUPER LJ-0456 CANDEIAS"/>
        <s v="EXTRA SUPER LJ-1379 CAXANGA"/>
        <s v="EXTRA SUPER LJ-1381 BOA VIAGEM"/>
        <s v="PAO DE ACUCAR LJ-1003 PIEDADE"/>
        <s v="RECIBOM"/>
        <s v="SUP LEAO CORDEIRO PIC"/>
        <s v="SUP LEAO JABOATAO"/>
        <s v="SUP LEAO PIEDADE"/>
        <s v="EXTRABOM SUP B VIAGEM CANAL"/>
        <s v="SUP RENDE MAIS IPUTINGA"/>
        <s v="SUP SOBERANO CANDEIAS"/>
        <s v="SUP ARCO MIX CAVALEIRO"/>
        <s v="ARCO-VITA (IPOJUCA)"/>
        <s v="SUP ARCO IRIS PORTO DE GALINHAS"/>
        <s v="SUP ARCO MIX CAMARAGIBE"/>
        <s v="SUP ARCO MIX MASSANGANA"/>
        <s v="SUP ARCO MIX CAXANGA"/>
        <s v="SUP ARCO MIX ESTANCIA"/>
        <s v="SUP ARCO MIX PRAZERES"/>
        <s v="SUP ARCO MIX CABO CENTRO"/>
        <s v="SUP ARCO MIX VARZEA"/>
        <s v="SUP ARCO MIX CABO COHAB"/>
        <s v="SUP ARCO MIX GAIBU"/>
        <s v="SUP ARCO MIX PONTEZINHA"/>
        <s v="SUP ARCOVITA ARCO MIX"/>
        <s v="SUPERMERCADO DA FAMILIA LTDA (BR-101)"/>
        <s v="RENDE MAIS"/>
        <s v="SUP SOBERANO CORDEIRO"/>
        <s v="SUP SOBERANO IPOJUCA"/>
        <s v="EXTRABOM SUP PIEDADE"/>
        <s v="EXTRABOM SUP BOA VIAGEM"/>
        <s v="EXTRABOM SUP PINA"/>
        <s v="SUP SOBERANO BOA VIAGEM"/>
        <s v="SUP RENDE MAIS JARDIM S PAULO N395"/>
        <s v="MAXXI ATACADO (CABO)"/>
        <s v="SUPERMERCADO DA FAMILIA LTDA"/>
        <s v="IDEAL MIX SUPERMERCADOS"/>
        <s v="SUPERMERCADO ANA MAR"/>
        <s v="ALIANCA VAREJISTA"/>
        <s v="ATACADAO (CANDEIAS)"/>
        <s v="ATACAREJO IDEAL (CAJUEIRO SECO)"/>
        <s v="ATACAREJO JORDAO"/>
        <s v="MIX MATEUS (GUARARAPES)"/>
        <s v="ATACAREJO IDEAL (CAMARAGIBE)"/>
        <s v="MASTERBOI LTDA"/>
        <s v="MASTERBOI (AFOGADOS)"/>
        <s v="ATACAREJO IDEAL (SAN MARTIN)"/>
        <s v="CARREFOUR COMERCIO E INDUSTRIA (CACOTE)"/>
        <s v="CARREFOUR SHOPPING RECIFE"/>
        <s v="CARREFOUR SHOPPING ( GUARARAPES )"/>
        <s v="ASSAI (PAULISTA - ARTUR LUNDGREN II)"/>
        <s v="SUPERMERCADO DA FAMILIA (IPOJUCA)"/>
        <s v="MIX MATEUS (BONGI)"/>
        <s v="MIX MATEUS (BARRO)"/>
        <s v="MIX MATEUS (IPUTINGA)"/>
        <s v="MIX MATEUS (SANTANA)"/>
        <s v="DESKONTAO (IMBIRIBEIRA)"/>
        <s v="EXTRABOM CONSELHO AGUIAR"/>
        <s v="NOVO ATACAREJO (CURADO)"/>
        <s v="SUPERMERCADO MATEUS (CASA CAIADA)"/>
        <s v="SUPERMERCADO MATEUS (JANGA)"/>
        <s v="SUPERMERCADO MATEUS (PEIXINHOS)"/>
        <s v="SUPERMERCADO MATEUS (SANTO AMARO)"/>
        <s v="SUPERMERCADO MATEUS (MARANGUAPE I)"/>
        <s v="ATACADAO (CENTRO)"/>
        <s v="O ATACADAO (OLINDA)"/>
        <s v="ATACADAO (IGARASSU)"/>
        <s v="BOMPRECO B001 CASA AMARELA"/>
        <s v="BOMPRECO B004 PARQUE AMORIM"/>
        <s v="BOMPRECO B005 ARRUDA"/>
        <s v="BOMPRECO B17 AFLITOS"/>
        <s v="BOMPRECO B31 BENFICA"/>
        <s v="BOMPRECO B352 ESPINHEIRO"/>
        <s v="HIPER BOMPRECO B337 TACARUNA"/>
        <s v="TODO DIA B1078 NOVA DESCOBERTA"/>
        <s v="TODO DIA B1080 RIO DOCE"/>
        <s v="TODO DIA B1090 PEIXINHOS"/>
        <s v="TODO DIA B1424 CAETES III"/>
        <s v="CARREFOUR TORRE"/>
        <s v="EXTRA SUPER LJ-1383 ESPINHEIRO"/>
        <s v="EXTRA SUPER LJ-2357 OLINDA"/>
        <s v="EXTRA SUPER LJ-2360 BOA VISTA"/>
        <s v="PAO DE ACUCAR LJ-1294 AFLITOS"/>
        <s v="PAO DE ACUCAR LJ-2377 PARNAMIRIM -PE"/>
        <s v="EXTRABOM SUP TAMARINEIRA"/>
        <s v="HIPER BOM"/>
        <s v="SUP HIPER BOM CAETES I"/>
        <s v="HIPERBOM SUPERMERCADO"/>
        <s v="MERC CONCEICAO"/>
        <s v="MERC RENDE MAIS VASCO DA GAMA"/>
        <s v="MERC RIO BRANCO"/>
        <s v="HIPERBOM JESUS"/>
        <s v="RIO DOCE FRUTAS E VERDURAS"/>
        <s v="SUPERMERCADO EXTRABOM ESPINHEIRO"/>
        <s v="SUPERMERCADO D LAR LTDA"/>
        <s v="SUP ARCO MIX ABREU E LIMA"/>
        <s v="SUP ARCO MIX IGARASSU"/>
        <s v="SUPERMERCADOS ARCO IRIS"/>
        <s v="SUPERMERCADO HIPERBOM"/>
        <s v="SUP SOBERANO ESPINHEIRO"/>
        <s v="ATACAREJO IDEAL (SIQUEIRA CAMPOS)"/>
        <s v="SUP SOBERANO PARATIBE"/>
        <s v="EXTRABOM SUP TORRE"/>
        <s v="SUP RENDE MAIS PAULISTA"/>
        <s v="SUP SOBERANO AGUA FRIA"/>
        <s v="EXTRABOM SUP AV NORTE"/>
        <s v="EXTRABOM SUP BULTRINS"/>
        <s v="MAXXI ATACADO (OLINDA)"/>
        <s v="SOUZA E MELO SUPERMERCADO"/>
        <s v="SUPER PAN IGARASSU IGARASSU"/>
        <s v="ATACAREJO IDEAL (MARANGUAPE II0"/>
        <s v="NOVA ERA CAETES"/>
        <s v="NOVA ERA TABAJARA"/>
        <s v="SUPERMERCADO BEM AKI MARANGUAPE II"/>
        <s v="ATACAREJO IDEAL (PARATIBE)"/>
        <s v="MERCADO BEM AKI"/>
        <s v="BEM AKI ATACADO E VAREJO"/>
        <s v="SUPERMERCADO KANELA VARADOURO"/>
        <s v="MERCADO TAVARES CRUZ DE REBOUCAS"/>
        <s v="ATACAREJO IDEAL (PEIXINHOS)"/>
        <s v="ATACADAO (CASA AMARELA)"/>
        <s v="ATACADAO (ARRUDA)"/>
        <s v="ATACAREJO IDEAL (IGARASSU)"/>
        <s v="ATACAREJO IDEAL (JANGA)"/>
        <s v="ATACAREJO IDEAL (MARANGUAPE I)"/>
        <s v="ATACAREJO IDEAL (JANGA II )"/>
        <s v="ATACAREJO IDEAL (JARDIM PAULISTA)"/>
        <s v="CONTINENTE ATACAREJO"/>
        <s v="SUPERMERCADO KANELA JARDIM PAULISTA"/>
        <s v="MIX ATLANTICO"/>
        <s v="CARREFOUR ( SANTO AMARO)"/>
        <s v="FRIGORIFICO 5 ESTRELAS"/>
        <s v="ASSAI (PAULISTA)"/>
        <s v="ASSAI (OLINDA)"/>
        <s v="MIX MATEUS (PEIXINHOS)"/>
        <s v="MIX MATEUS (BAIRRO NOVO)"/>
        <s v="MIX MATEUS (SANTO AMARO)"/>
        <s v="MIX MATEUS (MARANGUAPE I)"/>
        <s v="MIX MATEUS (JANGA)"/>
        <s v="DESKONTAO CASA AMARELA"/>
        <s v="SUPERMERCADO ESTRELAS DE OURO"/>
        <s v="SUPERMERCADO MATEUS (CAMPINA GRANDE)"/>
        <s v="SUPERMERCADO MATEUS (ALTIPLANO CABO BRANCO)"/>
        <s v="SUPERMERCADO MATEUS (BAYEUX)"/>
        <s v="SUPERMERCADO MATEUS (CABEDELO)"/>
        <s v="SUPERMERCADO MATEUS (GUARABIRA)"/>
        <s v="BOMQUESO 3"/>
        <s v="BOMQUESO"/>
        <s v="BOMQUESO ATACADO AUTOSSERVICO"/>
        <s v="HIPER BOMPRECO B20 CAMPINA GRANDE- PB"/>
        <s v="CARREFOUR"/>
        <s v="CARREFOUR  BANCARIOS"/>
        <s v="PAO DE ACUCAR LJ-1283 MIRAMAR"/>
        <s v="EXTRA SUPER LJ-2400 BANCARIOS"/>
        <s v="PAO DE ACUCAR LJ-1284 BESSA - PB"/>
        <s v="SUP REDE COMPRAS  C GRANDE  LOJA  01"/>
        <s v="SUP REDE COMPRAS  C GRANDE  LOJA  03"/>
        <s v="SUP REDE COMPRAS  C GRANDE  LOJA  02"/>
        <s v="SUP REDE BAIRRO  CAMPINA GRANDE"/>
        <s v="MAXXI ATACADO (CAMPINA GRANDE)"/>
        <s v="SUPERMERCADO MATEUS (PATOS)"/>
        <s v="SUPERMERCADO MATEUS (JARDIM BRASILIA)"/>
        <s v="IMPERIO DOS PASTEIS"/>
        <s v="MARIA CONVENIENCIA"/>
        <s v="BESSA GRILL BAR E RESTAURANTE"/>
        <s v="CGB COMERCIO E SERVICO"/>
        <s v="MERCADINHO DA FAMILIA"/>
        <s v="TIO ARMENIO"/>
        <s v="TASQUINHA DO MATINHA"/>
        <s v="PANIFICADORA SANTANA"/>
        <s v="MERC JUNIOR E BRUNO"/>
        <s v="DELTA CAFE"/>
        <s v="DELTAEXPRESSO COFFEE CONVENIENCE STORE"/>
        <s v="ARTE DA PIZZA"/>
        <s v="ALQUIMIA DOS SABORES"/>
        <s v="CIA DO ALEMAO"/>
        <s v="ART MASSA"/>
        <s v="VEJA O PRECO"/>
        <s v="VALDEBAM CONVENIENCIA"/>
        <s v="NAVEGANTES BAR E PETISCARIA"/>
        <s v="THAIS CONVENIENCIA"/>
        <s v="BARRIL 21"/>
        <s v="SUPERMERCADO MATEUS (VALENTINA DE FIGUEIREDO)"/>
        <s v="MARIA DE LOURDES"/>
        <s v="REDE COMPRAS"/>
        <s v="JOSE CARLOS LIRA RIOS"/>
        <s v="ELLEN VITORIA FERREIRA DA SILVA"/>
        <s v="ATACADAO (CAMPINA GRANDE)"/>
        <s v="ATACADAO (VILA CABRAL)"/>
        <s v="ATACADAO (JOAO PESSOA)"/>
        <s v="CARREFOUR - CAMPINA GRANDE"/>
        <s v="ATACADAO (SANTA RITA)"/>
        <s v="ATACADAO (JOAO PESSOA - AEROCLUBE)"/>
        <s v="ATACAMIX"/>
        <s v="EXPRESS 24H CONVENIENCIA"/>
        <s v="CANTINA DO SEU CARLO"/>
        <s v="SUPERMERCADO SAO JOSE"/>
        <s v="IMPERIAL RESTAURANTE"/>
        <s v="SUPERMERCADO EDILICIA"/>
        <s v="SUPERMERCADO EDILYCIA"/>
        <s v="DONA DEUSA RESTAURANTE"/>
        <s v="ASSAI (JOAO PESSOA)"/>
        <s v="ASSAI (CAMPINA GRANDE)"/>
        <s v="ASSAI (CABEDELO)"/>
        <s v="ASSAI (JOAO PESSOA - ESTADOS)"/>
        <s v="ASSAI (CAMPINA GRANDE - MIRANTE)"/>
        <s v="ZIO CUCINA"/>
        <s v="AL CONVENIENCIA"/>
        <s v="DAVI ABRAAO PEREIRA"/>
        <s v="NEUMA MIRANDA"/>
        <s v="PRETOS PRINT"/>
        <s v="POLPAS &amp; CIA"/>
        <s v="REFRESCA SORVETERIA E CONVENIENCIA"/>
        <s v="BOX GUEDES"/>
        <s v="MIX MATEUS (CAJAZEIRAS)"/>
        <s v="MIX MATEUS (PATOS)"/>
        <s v="MIX MATEUS (GUARABIRA)"/>
        <s v="MIX MATEUS (CAMPINA GRANDE)"/>
        <s v="MIX MATEUS (BAYEUX)"/>
        <s v="MIX MATEUS (CABEDELO)"/>
        <s v="MIX MATEUS (JARDIM BRASILIA)"/>
        <s v="MIX MATEUS (ALTIPLANO CABO BRANCO)"/>
        <s v="MIX MATEUS (VALENTINA DE FIGUEIREDO)"/>
        <s v="ASSAI ATACADISTA (SERRA TALHADA)"/>
        <s v="ATACADAO SERRA TALHADA"/>
        <s v="ATACADAO (GARANHUNS)"/>
        <s v="ATACADAO (BELO JARDIM PE)"/>
        <s v="ASSAI (GARANHUNS)"/>
        <s v="FARMABEL"/>
        <s v="LANCHES E SORVETES"/>
        <s v="PADARIA E MERDAINHO LIRA"/>
        <s v="POSTO SAO FRANCISCO  ALTINHO"/>
        <s v="HIPER TODO DIA GARANHUNS"/>
        <s v="TODO DIA B1451 BELO JARDIM- PE"/>
        <s v="TODO DIA B1093 GARANHUS- PE"/>
        <s v="TODO DIA B1409 PESQUEIRA- PE"/>
        <s v="BONANZA SUP L15ARCO VERDE"/>
        <s v="BONANZA SUPERMERCADO L04 BELO JARDIM"/>
        <s v="BONANZA SUPERMERCADO L05  PESQUEIRA"/>
        <s v="BONANZA SUPERMERCADO L25 GARANHUNSPE"/>
        <s v="BONANZA SUPERMERCADO L27  GARANHUNS  PE"/>
        <s v="BONANZA SUPERMERCADO L28  GARANHUNS  PE"/>
        <s v="BONANZA SUPERMERCADO L29 GARANHUNSPE"/>
        <s v="BONANZA SUPERMERCADO L33  ARCO VERDE"/>
        <s v="BONANZA GARANHUNS LJ 45"/>
        <s v="CARLOS RESTAURANTE"/>
        <s v="MERCADINHO BETEL"/>
        <s v="SUP BORGES  BELO JARDIM  PE"/>
        <s v="CLECIO BORGES BARBOZA EIRELI"/>
        <s v="SUP IRMAOS VALENCA  SANHARO"/>
        <s v="FUSCAO PRETO CHURRASCARIA"/>
        <s v="PRACA DA PIZZA"/>
        <s v="FARM DOIS IRMAOS  ALTINHOPE"/>
        <s v="PANIFICADORA RAINHA DE VENTUROSA"/>
        <s v="POSTO SALES"/>
        <s v="FARMACIA PERMANENTE"/>
        <s v="AD ATACAREJO"/>
        <s v="PANIF RAINHA DO SAO GERALDO ARCOVERDEPE"/>
        <s v="JJ ALIMENTOS"/>
        <s v="POSTO IGUACU"/>
        <s v="LABAREDA GRILL"/>
        <s v="RESTAURANTE PEDRA FURADA"/>
        <s v="POSTO SANTA ROSA"/>
        <s v="SUPERMERCADO COMANDANTE"/>
        <s v="CHURRASCARIA DA PAZ"/>
        <s v="LAN HOUSE INTERNET  VENTUROSA"/>
        <s v="PANIFICADORA SENHORA DO LIVRAMENTO"/>
        <s v="ICE MIX SORVETES E LANCHES"/>
        <s v="SUPERMERCADO EMELY"/>
        <s v="SUPER BORGES"/>
        <s v="PIZZARIA GIOVANNA"/>
        <s v="PANIFICADORA SAO JOSE"/>
        <s v="MERCADO MENOR PRECO"/>
        <s v="BRASIL FARMA"/>
        <s v="PANIFICADORA PALADAR"/>
        <s v="O TROCAO AUTO CENTER"/>
        <s v="FARMACIA RODRIGUES"/>
        <s v="BONANZA SUPERMERCADOS"/>
        <s v="STOP LANCHES"/>
        <s v="RESTAURANTE ARAPONGA"/>
        <s v="PANIFICADORA RAINHA DE PEDRA"/>
        <s v="POSTO NOSSA SENHORA DO ROSARIO"/>
        <s v="CHOPP COM E RESTAURANTE"/>
        <s v="POSTO NOGUEIRINHA"/>
        <s v="PANIFICADORA PAI &amp; FILHO"/>
        <s v="BOI NA BRASA 2"/>
        <s v="PADARIA PROGRESSO"/>
        <s v="BONANZA ATACAREJO (CUPIRA)"/>
        <s v="JOAO FREIRE  DOS SANTOS"/>
        <s v="EMANUEL SUPERMERCADO"/>
        <s v="BEMPAGO SUPERMERCADOS"/>
        <s v="BEMPAGO SUPERMERCADO"/>
        <s v="MARTINS SUPERMERCADO"/>
        <s v="POSTO NORTE SUL"/>
        <s v="MERCADINHO NOBRE"/>
        <s v="DILFARMA"/>
        <s v="CLUBE PARAISO"/>
        <s v="RESTAURANTE SABOR DA CARNE"/>
        <s v="SO DELICIAS"/>
        <s v="MERCADINHO DUARTE"/>
        <s v="MINE - MERCADINHO SAO PEDRO"/>
        <s v="MERCADO E ADARIA MENOR PRECO"/>
        <s v="SUPERMERCADO ALTINENSE"/>
        <s v="ELIANE MARIA DE LIMA OLIVEIRA"/>
        <s v="PIZZARIA E RESTAURANTE BELA VISTA"/>
        <s v="MARIA ANTONIA DA CONCEICAO FILHA"/>
        <s v="A E B LANCHES"/>
        <s v="VAREJAO TABAJARA"/>
        <s v="KITANDA BOM JESUS"/>
        <s v="ADELMA BEBIDAS"/>
        <s v="EXPRESSO BURGUER"/>
        <s v="RESTAURANTE DO JACARE"/>
        <s v="STUPP BURGUER"/>
        <s v="AYRTON JOSE DA SILVA"/>
        <s v="O BRASEIRO"/>
        <s v="CENTRAL MIXX"/>
        <s v="LORENA PAN"/>
        <s v="MINIMERCADINHO RODRIGUES"/>
        <s v="COQUEIRAL PARK PESCARIA E LAZER"/>
        <s v="DROG MARINA"/>
        <s v="MERC GOUVEIA"/>
        <s v="PANIFICADORA NOSSA SR APARECIDA"/>
        <s v="R J COMBUSTIVEIS"/>
        <s v="AQUI CONVENIENCIA"/>
        <s v="MERC BOI MANSO"/>
        <s v="PAN LEILA RESTAURANTE"/>
        <s v="BANCA ARCO IRIS"/>
        <s v="BAR DA QUITERIA"/>
        <s v="DOCE SABOR"/>
        <s v="L L VARIEDADES"/>
        <s v="LOJA DO PAO E CIA"/>
        <s v="MERC OLINDENSE"/>
        <s v="CONSELHO BURGUER JARDIM BRASIL II"/>
        <s v="PARAIBANA MERCEARIA"/>
        <s v="MERCEARIA DA IRMA"/>
        <s v="FLOR DA TERRA"/>
        <s v="PADARIA PAO DOCE PAO"/>
        <s v="PANIFICADORA IRMAOS FARIAS"/>
        <s v="PANIF RENASCER VARADOURO"/>
        <s v="PANIF RIO DOCE"/>
        <s v="PANIFICADORA SANTA MONICA LTDA"/>
        <s v="PANIF SANTIAGO"/>
        <s v="MULTIPOSTOS"/>
        <s v="POUSADA SAO FRANCISCO"/>
        <s v="RESTAURANTE ESTRELA"/>
        <s v="POSTO SAO JANUARIO"/>
        <s v="GALERIA SAO SALVADOR ART E ARTESANATO"/>
        <s v="MERCADINHO DDD"/>
        <s v="SUPERMERCADO REDENTOR LTDA"/>
        <s v="SV POSTO DE SERVICOS"/>
        <s v="DROG BORBA AGUAS COMPRIDAS"/>
        <s v="MULTIMARCAS SANTOS"/>
        <s v="SORVETERIA DA VANDERLEIA"/>
        <s v="MERC NOVO VISUAL RIO DOCE"/>
        <s v="MERCADINHO PAULISTA"/>
        <s v="PAN VILA DELICATESSEN"/>
        <s v="PAN GOMES"/>
        <s v="RESTAURANTES CACHORRAO CHINES"/>
        <s v="VAREJAO SANTANA"/>
        <s v="EMPORIO DO PRODUTOR"/>
        <s v="RESTAURANTE FLOR DO JANGA"/>
        <s v="CRISTINA CONVENIÊNCIA"/>
        <s v="M&amp;G DOCES E SALGADOS"/>
        <s v="MERCADINHO PAO DOCE"/>
        <s v="FARMACIA DO TRABALHADOR"/>
        <s v="VAREJAO BARBOSA"/>
        <s v="MARIA DA CONCEICAO DE ARAUJO"/>
        <s v="MERCADO BOM JESUS"/>
        <s v="AQUI FARMA"/>
        <s v="UNIFARMA SALGADINHO"/>
        <s v="HORTI FRIOS"/>
        <s v="A E J MERCADINHO"/>
        <s v="YAOMART SUPERMERCADO SOCIEDADE LTDA"/>
        <s v="LOJA DO PAO"/>
        <s v="FARMACIA JATOBA"/>
        <s v="ATACAREJO RENASCER"/>
        <s v="MERCADINHO UNIAO"/>
        <s v="FARMACIA DO TRABALHADOR (GETULIO VARGAS)"/>
        <s v="HIPER PAO"/>
        <s v="FARMACIA DO TRABALHADOR (GARANHUNS)"/>
        <s v="MERCADINHO MANTIS"/>
        <s v="FALCULDADE  UNINOVO"/>
        <s v="QUITANDA DO SITIO"/>
        <s v="PANIFICADORA RENASCER"/>
        <s v="DELICATESSENS DEUS E MAIS"/>
        <s v="PADARIA PAO NOSSO"/>
        <s v="VERDE MAIS SUPERMERCADO"/>
        <s v="DELICIA DE FAMILIA"/>
        <s v="RESTAURANTE O CALDEIRAO"/>
        <s v="PANIFICADORA ESMERALDA"/>
        <s v="PANIFICADORA PRINCESA DO ATLANTICO"/>
        <s v="ATACAREJO CAIXA DAGUA"/>
        <s v="CLUBE PAIS &amp; FILHOS"/>
        <s v="PAN FARIAS  01"/>
        <s v="MANA FRIOS E LATICINIOS"/>
        <s v="EMPORIO LM"/>
        <s v="MERCADINHO GOMES"/>
        <s v="REDE UNIAO"/>
        <s v="STUPP FRIOS"/>
        <s v="PANIFICADORA FARIAS 02"/>
        <s v="DATA CONTE"/>
        <s v="MERCADINHO MM DOIS IRMAOS"/>
        <s v="MERCADO FRAGOSO"/>
        <s v="BABY BEEF GRILL"/>
        <s v="LACOS VIVOS ( HOTEL CASAMAR)"/>
        <s v="MERCADINHO VIP"/>
        <s v="MERCADINHO NOVA ALIANCA"/>
        <s v="CHURRASQUEIRA BOI BRASA"/>
        <s v="FARMACIA BOM JESUS"/>
        <s v="ASSOCIACAO DESPORTIVA CLASSISTA BOMBRIL"/>
        <s v="MERCADO CRISTIANE BOMBONS"/>
        <s v="RESTAURANTE CATARINENSE"/>
        <s v="SUPERMERCADO BONDE"/>
        <s v="SUPERMERCADO SIMONY"/>
        <s v="DELICIAS DA ROCA RESTAURANTE E DELICATESSEN"/>
        <s v="CRISTIANE BOMBONS"/>
        <s v="BAR E RESTAURANTE DA SUA CARINHA"/>
        <s v="POSTO APM"/>
        <s v="MERCADINHO ESTRELA"/>
        <s v="SORVETERIA SONHO MEU"/>
        <s v="BORA RESTAURANTE"/>
        <s v="ASA BRANCA HOME CENTER P CAPIBARIBE"/>
        <s v="MERCADINHO PATRICIA"/>
        <s v="PIZZ A VARANDA ABREU E LIMA"/>
        <s v="MERCEARIA SAO CRISTOVAO"/>
        <s v="PONTO CERTO"/>
        <s v="MERCADINHO DO SOUZA"/>
        <s v="MERCADINHO NOVA TIUMA"/>
        <s v="QUINTINHO BAR"/>
        <s v="MERCADINHO RECANTO VERDE"/>
        <s v="PAN BEIRA MAR"/>
        <s v="CANTINHO DAS BEBIDAS"/>
        <s v="MERCADINHO PATRICIA PILAR"/>
        <s v="MERCADINHO MARE ALTA"/>
        <s v="MARCOS LANCHONETE"/>
        <s v="TEM DE TUDO SO ORANGE"/>
        <s v="MARIA LUCIANA DE ALBUQUERQUE"/>
        <s v="MARINA DE ITAMARACA LTDA"/>
        <s v="PADARIA E MERCADINHO SOL E MAR"/>
        <s v="MERCADINHO TAVARES"/>
        <s v="DEPOSITO ODEVAL"/>
        <s v="PAN LANCHES II"/>
        <s v="POSTO DA ILHA"/>
        <s v="POUSADA E LANCHONETE SHALLON LTDA"/>
        <s v="LOJA DE CONVENIENCIA"/>
        <s v="FARMACIA NS DA CONCEICAO"/>
        <s v="SORV E LANCHES KIMBERLY II QUIOSQUE"/>
        <s v="BARRCA DO VITOR"/>
        <s v="CONVENIENCIA SEABRA"/>
        <s v="PAO QUENTE SOLUCOES EM ALIMENTOS"/>
        <s v="MERCADO CALDAS"/>
        <s v="PASSIRA PIZZARIA"/>
        <s v="MERCADINHO MASSA E VIDA"/>
        <s v="CLUBE SARGENTO WOFGAN"/>
        <s v="CASA DO PASTEL"/>
        <s v="MERCADINHO DO MARCELO"/>
        <s v="EBS FARMA"/>
        <s v="MERCADINHO E PADARIA DO ZUZA"/>
        <s v="DONA ERICA"/>
        <s v="RECANTO DA COSTELA"/>
        <s v="PAN JOSINA"/>
        <s v="JOSEFA ALDICEIA DA SILVA"/>
        <s v="FARMACIA PRECO POPULAR"/>
        <s v="SYMONE SUPERMERCADO"/>
        <s v="MERCADO DO CHIQUITO"/>
        <s v="RESTAURANTE STELLA GRILL"/>
        <s v="RESTAURANTE TAFAREL"/>
        <s v="MERCADINHO DO RONALDO"/>
        <s v="MERCADO CENTRAL"/>
        <s v="BAR DO CAL"/>
        <s v="MERCADINHO DA KAROL"/>
        <s v="OITENTA E TRES SUSHI, BUFFET E PIZZA"/>
        <s v="CASA DO CAPAO RESTAURANTE E POUSADA"/>
        <s v="RECANTO DAS MANGUEIRAS  RESTAURATE"/>
        <s v="FARMA NOVA CRUZ II"/>
        <s v="BODE DO MUNDINHO"/>
        <s v="RESTANTE MANGUE SECO"/>
        <s v="MERCADINHO E PADARIA MARILENE"/>
        <s v="FARMACIA DA FAMILIA"/>
        <s v="TRADICAO SUPERMERCADO"/>
        <s v="MERCADINHO PRIMAVERA"/>
        <s v="MERCADINHO ARCO IRIS"/>
        <s v="MERCADINHO CARRAPICHO"/>
        <s v="RESTANTE  ALPHAVILLE"/>
        <s v="SUPERMERCADO CARMELITA"/>
        <s v="ATACAREJO LEGAL"/>
        <s v="FARMACIA SAO LOURENCO"/>
        <s v="LANCHONETE DA FACULDADE"/>
        <s v="MERCADINHO Q TAL VOCE SABIA"/>
        <s v="MERCADINHO NS CONCENTRACAO"/>
        <s v="MERCADINHO DA DULCI"/>
        <s v="MERCEARIA DA ELIANE"/>
        <s v="TOCA DO ACAI"/>
        <s v="LANCHONETE LANCHE BEM LTDA"/>
        <s v="MERCADINHO SUMARE"/>
        <s v="CANTO DO TEMPERO"/>
        <s v="LANCHONETE AV ASSEDIP"/>
        <s v="QUITANDA DA CURVA"/>
        <s v="MERCADINHO FREITAS"/>
        <s v="MERCADINHO DO GORDO"/>
        <s v="MERCADINHO SOUZA"/>
        <s v="PAN PRINCESINHA DE TIMBO"/>
        <s v="RESTANTE DO  ALFAVILLE"/>
        <s v="RESTANTE PANELA DE BARRO"/>
        <s v="ACOUGUE FELIZ"/>
        <s v="BRASEIRO"/>
        <s v="DEPOSITO DO PEDRO"/>
        <s v="CASA DO QUEIJO"/>
        <s v="SEU CHICO RESTAURANTE E PIZZARIA"/>
        <s v="FARMA ARENA"/>
        <s v="HOTEL ABBA GOIANA"/>
        <s v="MERCADINHO  RUMO LESTE"/>
        <s v="MERCADINHO SAO LOURENCO"/>
        <s v="PANIFICADORA CANAA"/>
        <s v="PANIFICADORA NAIALE"/>
        <s v="MERCADINHO DO JANIO"/>
        <s v="PLANETA CORES - PAPELARIA E FESTAS"/>
        <s v="MERCADINHO SANTA LUZIA"/>
        <s v="SANTA HELENA PANIFICADORA"/>
        <s v="SUPER PAN VITOR"/>
        <s v="PANIFICADORA DELICIA DO TRIGO"/>
        <s v="PANIFICADORA SANTA RITA"/>
        <s v="MERCADINHO DA IRMÃ"/>
        <s v="SUPERMERCADO  PAGUE MENOS"/>
        <s v="BOM DE PRECOS FRIOS"/>
        <s v="FARMACIA CAETES"/>
        <s v="FARMACIA BOM JESUS  RACHAO"/>
        <s v="MERCADINHO PROVIDENCIA"/>
        <s v="PANE DELICATESSEN"/>
        <s v="MERCADINHO ESPERANCA"/>
        <s v="PADARIA PAN LANCHE"/>
        <s v="COMEDORIA MATUTA"/>
        <s v="MERCEARIA DO AUGUSTO"/>
        <s v="QUIOSQUE DA ORLA DE ATAPUZ"/>
        <s v="MERCADINHO BRASIL EXPRESSO"/>
        <s v="AGRANJINHA"/>
        <s v="HAMBUURGANOS"/>
        <s v="FARMACIA BEM VIVER"/>
        <s v="PADARIA VILA NOVA"/>
        <s v="MERCADINHO MIRANDA"/>
        <s v="MERCEARIA DO ADRIANO"/>
        <s v="MERCADINHO DO RAFAEL"/>
        <s v="MINI MERCADO PRECOS BOM"/>
        <s v="FARMACIA SAUDE DO TRABALHADOR"/>
        <s v="SUPERMERCADO ECONOMICO"/>
        <s v="ATACAREJO DO FERNANDO"/>
        <s v="VAREJAO JARDIM PIEDADE"/>
        <s v="PADARIA CATAMARA"/>
        <s v="PIZZARIA NAPOLI"/>
        <s v="ANTONIO PIZZARIA E PETISCARIA"/>
        <s v="RR MERCADINHO"/>
        <s v="MERCADINHO PREDILLETO"/>
        <s v="MERCADINHO SEU ZE"/>
        <s v="PANIFICADORA ISIS"/>
        <s v="BEM FARMA DROGARIA"/>
        <s v="CHURR E LANCHONETE PADRE CICERO PRAZERES"/>
        <s v="FARMANOSSA"/>
        <s v="DROGACIL"/>
        <s v="LANCHONETE CZC"/>
        <s v="GENIRA FERREIRA DA SILVA"/>
        <s v="NETINHA VARIEDADES"/>
        <s v="MERCADINHO SHALLOM"/>
        <s v="LC FILIAL N 238 - RECIFE/PE"/>
        <s v="SUPERMERCADO GUARARAPES"/>
        <s v="LILIANA PIZZARIA E LANCHONETE"/>
        <s v="GALETERIA + GALETOS"/>
        <s v="QUITANDA BETO FOLHA SECA CURADO I"/>
        <s v="A BUCHADINHA"/>
        <s v="PETTI S BAR E REST CURADO IV"/>
        <s v="MERC SAO SEVERINO"/>
        <s v="FARMACIA VILA RICA"/>
        <s v="SEVERINA RAMOS ALVES"/>
        <s v="SUP PONTO CERTO VILA RICA"/>
        <s v="PLATAFORMA 9 3 4 SORVETERIA E DOCARIA"/>
        <s v="FARMARCIA VILA RICA"/>
        <s v="SORVETERIA VIVALIA"/>
        <s v="SUPERMERCADO IBS"/>
        <s v="MERCADINHO E PANIFICADORA ESTRELA"/>
        <s v="MERCADINHO MELHOR PRECO"/>
        <s v="LA CHAPA"/>
        <s v="RESTAURANTE NORDESTINO"/>
        <s v="MERCADINHO RIO NOVO"/>
        <s v="SUPERMERCADO O BARATAO"/>
        <s v="MERCADINHO VIDA NOVA"/>
        <s v="RESTAURANTE IRMAOS CARNEIROS"/>
        <s v="PAN ADMA"/>
        <s v="MERCADINHO ECONÔMICO"/>
        <s v="MERCADINHO TOTOCITY"/>
        <s v="SUPERMERCADO JUREMA"/>
        <s v="S ATACADAO DAS FRUTAS"/>
        <s v="RESTAURANTE PADRE CICERO"/>
        <s v="PADARIA SABOR DO PAO"/>
        <s v="MEB PANIFICADORA E COMERCIO"/>
        <s v="BOOK CAFE"/>
        <s v="SUPRIMAIS SUPERMERCADO E PADARIA"/>
        <s v="SUPRIMAIS SUPERMERCADO"/>
        <s v="WELLINGTON GOMES DE SIQUEIRA"/>
        <s v="HIPER PAO NOSSO"/>
        <s v="MERCADINHO E PADARIA IDEAL"/>
        <s v="COMPRAS MIX"/>
        <s v="CMX COMPRAS MIX ATACAREJO"/>
        <s v="MERCADINHO SANTA TEREZA"/>
        <s v="ATACAREJO SM"/>
        <s v="PANIFICADORA BOM JESUS"/>
        <s v="MERCADINHO SAO SEVERINO"/>
        <s v="MERCADINHO E PADARIA ESTRELA DA BARRA"/>
        <s v="DOM HELDER OVOS E LATICINIOS"/>
        <s v="CEZAR DO NASCIMENTO TORRES"/>
        <s v="BOAS COMPRAS"/>
        <s v="VILLA DO PAO"/>
        <s v="FARMA FREIRE"/>
        <s v="AKI LANCHES"/>
        <s v="RODRIMIX SUPERMERCADO"/>
        <s v="RUAN JOSE GALVAO"/>
        <s v="O GALETEIRO"/>
        <s v="PREDILETO SUPERMERCADO"/>
        <s v="CARNEIROS BUY"/>
        <s v="MEGA VERDE"/>
        <s v="ARENA CANDEIAS"/>
        <s v="FARMACIA SAUDE DO TRBALHADOR"/>
        <s v="SUPERMERCADO DA CARNE"/>
        <s v="SUPERMERCADO EL LTDA"/>
        <s v="XAXARMIX"/>
        <s v="MERCEARIA JARDIM PIEDADE"/>
        <s v="RESTAURANTE E CONVENIENCIA MANSSU"/>
        <s v="RL PRATO SUJO"/>
        <s v="DOM REAL"/>
        <s v="BOTECO GAUCHO REFEICOES"/>
        <s v="MARYANA BOMBONS"/>
        <s v="MERCADINHO DA LILI"/>
        <s v="VILA IN HOUSE"/>
        <s v="CAFE QUENTE"/>
        <s v="MARLUS LESSA"/>
        <s v="PIZZARIA ALFA IPOJUCA"/>
        <s v="SABORES DE NAZARE"/>
        <s v="FEIRINHA DE GAIBU"/>
        <s v="ELASA"/>
        <s v="HURANGO RANGO"/>
        <s v="ISIS LANCHES PORTO DE GALINHAS"/>
        <s v="FARMACIA SAUDE"/>
        <s v="SILVA S GALETERIA"/>
        <s v="MAGAZINE ESTRELA PONTE DOS CARVALHOS"/>
        <s v="MERCADINHO JANDERSON"/>
        <s v="MM LANCHES"/>
        <s v="DOGS BURGUER"/>
        <s v="MERCEARIA DA LUCIA"/>
        <s v="SUP PERNAMBUCANO IPOJUCA"/>
        <s v="MD BEBIDAS"/>
        <s v="RAUL STEWART DE LIMA SILVA"/>
        <s v="RESTAURANTE MARACAJU"/>
        <s v="FARMACIA SALUTAR"/>
        <s v="RIVAIL F DOS SANTOS CABO"/>
        <s v="SUPERMERCADO CABENSE"/>
        <s v="SANTANA - GESTAO PATRIMONIAL LTDA ME"/>
        <s v="SILVIA A BEZERRA DE FRANCA"/>
        <s v="PANIF DOIS IRMAOS S FRANCISCOCABO"/>
        <s v="FLOR DO TRIGO"/>
        <s v="MERCADINHO PONTO CERTO"/>
        <s v="PANIFICADORA PINZON"/>
        <s v="ALMOCO E CIA"/>
        <s v="MERCADINHO NORDESTINO"/>
        <s v="VAREJAO SANTO INACIO"/>
        <s v="MERCADINHO ATALAIA"/>
        <s v="PANIFICADORA SERRAMBI"/>
        <s v="HAINOAN CRISTOVAO"/>
        <s v="RESTAURANTE O  CANGACO"/>
        <s v="VAREJAO NORDESTE"/>
        <s v="MERCADINHO COSMO"/>
        <s v="MERCADINHO DO NININHO"/>
        <s v="FRIGORIFICO  SUAPE"/>
        <s v="LC FILIAL N. 224 - CABO DE SANTO AGOSTINHO/PE"/>
        <s v="SR FARMACIA"/>
        <s v="SUPERMERCADO FENIX (CABO DE SANTO AGOSTINHO)"/>
        <s v="FARMACIA SAUDE DA FAMILIA"/>
        <s v="MARIA EDUARDA DE SOUZA NASCIMENTO"/>
        <s v="CASA DO MATUTO ATACADO"/>
        <s v="PAN LUIZA"/>
        <s v="ACAI SONHO MEU"/>
        <s v="SUPERMERCADO FENIX IPOJUCA"/>
        <s v="MERCEARUA INACIA GAUIBU"/>
        <s v="MERCEARIA DO TITO"/>
        <s v="RESTAURANTE COMIDA NORDESTINA CHARNECA"/>
        <s v="FERINHA DE PORTO"/>
        <s v="SUPERMERCADO VAREJAO ECONOMICO"/>
        <s v="J.A SOLUCOES"/>
        <s v="HIPER MERCADO PROSPERAR"/>
        <s v="RB LANCHE"/>
        <s v="FARMANORTE"/>
        <s v="ACAI VIP"/>
        <s v="RESTAURANTE TEMPERO DA VOVO"/>
        <s v="SUPERMERCADO FENIX LTDA"/>
        <s v="PARADA OBRIGATORIA DA YENE"/>
        <s v="CANTINHO DO SABOR"/>
        <s v="POINT DO CREMOSINHO"/>
        <s v="SORVETERIA DE PORTO"/>
        <s v="PANIFICADORA PIZON"/>
        <s v="ALYNE KYVIA CABRAL SILVA"/>
        <s v="RESTAURANTE CANTINHO DA MARLI"/>
        <s v="QUIOSQUE DA GALEGA &amp; AGENOR"/>
        <s v="MIXDU SORVETE"/>
        <s v="ESTACAO DO SORVETE (NOSSA SENHORA DO O )"/>
        <s v="RESTAURANTE GARFO DE OURO"/>
        <s v="MERCEARIA MIX GAIBU"/>
        <s v="PANIFICADORA CABENSE GARAPU"/>
        <s v="STUDIO OFICINA DO CORPO GAIBU"/>
        <s v="PADARIA SANTO INACIO"/>
        <s v="HAMBURGUERIA E SORVETERIA SABOR SOBRE RODAS"/>
        <s v="POPMAIS"/>
        <s v="PORTAL DE ENSEADAS"/>
        <s v="SONIEL MERCEARIA"/>
        <s v="CENTRO EDUCACIONAL PASSO A PASSO"/>
        <s v="DISTRIBUIDORA PORTO DE GALINHAS"/>
        <s v="ESQUINA GAIBU"/>
        <s v="RESTAURANTE CALHETAS"/>
        <s v="CALHETAS AVENTURAS"/>
        <s v="CAMINHO DA PRAIA"/>
        <s v="POUSADA MARAHU"/>
        <s v="BAR DO DOIDO"/>
        <s v="POUSADA AGUA VIVA"/>
        <s v="POSTO CABANGA"/>
        <s v="ERISNALDO CARDOSO DE CARVALHO"/>
        <s v="RESTAURANTE DO MANOEL"/>
        <s v="AGUIA AMERICAN CLUB"/>
        <s v="MERCADINHO NOVO  HORIZONTE"/>
        <s v="MERCADINHO E DEPOSITO DO DANDINHO"/>
        <s v="MERCADO VILLA"/>
        <s v="ATACADAO (PALMARES)"/>
        <s v="FARMACIA PADRE CICERO"/>
        <s v="COLEGIO SUPERACAO"/>
        <s v="LANCHONETE E SORVETERIA VITORIA"/>
        <s v="CENTRAL DA PIZZA"/>
        <s v="SUPERMERCADO ATACAREJO TRES IRMAOS"/>
        <s v="MERCEARIA OLIVEIRA"/>
        <s v="ALESSANDRA BRANDAO DOS SANTOS MELO"/>
        <s v="BIROSCA DA NEIDE"/>
        <s v="LANCHONETE BOB BURGUER"/>
        <s v="MERCADINHO DO DECA"/>
        <s v="LAVA JATO"/>
        <s v="FARMACIA SOS MEDICAMENTOS E CONVENIENCIA"/>
        <s v="ARCELINA MARIA DA SILVA"/>
        <s v="COLEGIO SAO JOSE"/>
        <s v="MERCADO SUPREMO"/>
        <s v="TODO DIA B1452 ESCADA"/>
        <s v="TODO DIA B1422 GAMELEIRA"/>
        <s v="TENDTUDO"/>
        <s v="POINT OF SHAKE"/>
        <s v="DORACILA DE VASCONCELOS COSTA 02395807451"/>
        <s v="SUPERMERCADO MADUREIRA"/>
        <s v="EDESIO GUARANA  TAMANDARE"/>
        <s v="NATALIA VARIEDADES"/>
        <s v="MORA LANCHE"/>
        <s v="FARM DO TRABALHADOR"/>
        <s v="CONVENIENCIA"/>
        <s v="MERCADINHO SANTA MARIA"/>
        <s v="MERC CAJUEIRO SJCOROA GRANDE"/>
        <s v="SORVETERIA NAPA"/>
        <s v="MERCADINHO DO J"/>
        <s v="PADARIA E MERCEARIA SAO FRANCISCO"/>
        <s v="FARMACIA SANTA GORETE"/>
        <s v="K LANCHES"/>
        <s v="JOSE WALTER C DE MENEZES"/>
        <s v="MERC MARROCOS"/>
        <s v="MERCADINHO SOARES"/>
        <s v="BOMBONIERE DA MOCINHA"/>
        <s v="MD BUCH"/>
        <s v="O PASTELAO I  CATENDE"/>
        <s v="MARLUCE JOSEFA DO NACIMENTO"/>
        <s v="MERCADINHO QUINZE DE NOVEMBRO"/>
        <s v="MERCEARIA MILTON"/>
        <s v="MERCADINHO CAMARTA"/>
        <s v="VARIEDADE E ELEGANCIA"/>
        <s v="POSTO JAPARANDUBA"/>
        <s v="PANIF VALERIA II"/>
        <s v="BAR PONTO DE ENCONTRO A VER O MARSERINHAEM"/>
        <s v="RESTAURANTE ESPACO NORDESTINO"/>
        <s v="TURISMARCA"/>
        <s v="RIOMAR SUPERMERCADOS"/>
        <s v="REST USINA TRAPICHE"/>
        <s v="RESTAURANTE PEROLA"/>
        <s v="COMERCIO COUTO FILHOS"/>
        <s v="MERCADINHO DA SUELY"/>
        <s v="SUP VERDE MARES"/>
        <s v="SUP CONFIANCA"/>
        <s v="SUP LEALDADE"/>
        <s v="SUP SOBERANO ESCADA CENTRO"/>
        <s v="TOP + CONVENIENCIA"/>
        <s v="MERCADINHO DO FRED"/>
        <s v="ONAVEGADOR BEBIDAS"/>
        <s v="NOBRES"/>
        <s v="BIG BURGUE"/>
        <s v="ECO PARQUE SANTO AMARO"/>
        <s v="MERCADINHO VITORIA"/>
        <s v="SABOR CASAEIRO"/>
        <s v="MERCADINHO KATENDY"/>
        <s v="MERCEARIA SEVERINO"/>
        <s v="MERCADINHO BARBOSA"/>
        <s v="SUPERMERCADO DLAR"/>
        <s v="MERCADINHO LAR DOCE LAR"/>
        <s v="MERCADINHO SERVE BEM"/>
        <s v="ELIZABETE VARIEDADE"/>
        <s v="PONTO DO SORVETE"/>
        <s v="MERCEARIA VALTER LINS"/>
        <s v="CONVENIENCIA TAMANDARE"/>
        <s v="MERCADINIO DO J"/>
        <s v="SUPERMERCADO FENIX (SIRINHAEM)"/>
        <s v="SUPERMERCADO FENIX (SAO JOSE DA COROA GRANDE)"/>
        <s v="SUPERMERCADO FENIX (BARREIROS)"/>
        <s v="SUPERMERCADO FENIX (PALMARES)"/>
        <s v="SUPERMERCADO FENIX (CATENDE)"/>
        <s v="SUPERMERCADO FENIX (BARREIROS 2)"/>
        <s v="VITORIA RESTAURANTE"/>
        <s v="LINDOPAN MIX"/>
        <s v="OTICAS DINIZ"/>
        <s v="CHURRASCARIA E PIZZARIA BOM SABOR"/>
        <s v="SUPERMERCADO FENIX (RIO FORMOSO)"/>
        <s v="SUPERMERCADO FENIX (BARRA DE SIRINHAEM)"/>
        <s v="SUPERMERCADO FENIX (AGUA PRETA)"/>
        <s v="PARQUE AQUATICO CARNEIROS"/>
        <s v="RESTAURANTE CONCRIZ"/>
        <s v="SUP ARCO MIX SIRINHAEM"/>
        <s v="MUNDO ANIMAL"/>
        <s v="SUPERMERCADO PONTE"/>
        <s v="LANCHONETE DA LU"/>
        <s v="MERCADINHO SANTO ANDRE"/>
        <s v="SILVA MERCEARIA"/>
        <s v="FARM SAUDE DO TRABALHADOR TORRE"/>
        <s v="DELTAEXPRESSO"/>
        <s v="ALBERICO ALVES ENG DO MEIO"/>
        <s v="SABOR TROPICAL"/>
        <s v="VILA DO ACAI"/>
        <s v="ACAI DA VILA"/>
        <s v="LANCHES BURGUE"/>
        <s v="SAVI SABOR"/>
        <s v="CAMARAGIBE DROGAS 2LTS"/>
        <s v="BANCA NAUTICA"/>
        <s v="MERCADINHO NOVO RENASCER"/>
        <s v="COMERCIAL IPUTINGA CAXANGA"/>
        <s v="LANCH TENTACAO"/>
        <s v="BAR DA LINGUA"/>
        <s v="DELTA EXPRESSO SHOPPING RIO MARPIMA"/>
        <s v="CHINESE HOUSE"/>
        <s v="MERCADINHO O BARATEIRO"/>
        <s v="BARRACA DA ELIZABETE"/>
        <s v="MERCADINHO COMPRE MAIS"/>
        <s v="F F SANTANA DA SILVA LTDA"/>
        <s v="APPETITE GOURMET"/>
        <s v="BAR DA MATA"/>
        <s v="RADIO CAPITAL DE FORTALEZA"/>
        <s v="MERC VIDA NOVA"/>
        <s v="PADARIA SABORES DAQUI"/>
        <s v="FABRIKANDO TUDO D BOM"/>
        <s v="IRAMAIA FRANCISCA DA SILVA"/>
        <s v="PAN DANIELLE"/>
        <s v="ACAITERIA"/>
        <s v="CANTINHO DO DORO"/>
        <s v="MERCEARIA DO JORGE"/>
        <s v="MERC ECONOMICO BREJO BEBERIBE"/>
        <s v="IPHONE SERVICE"/>
        <s v="JOSE LEANDRO TELES"/>
        <s v="MERCADINHO RAINHA DO CARDOSO"/>
        <s v="LECIO BEBIDAS"/>
        <s v="LANCHONETE CANTINHO DA FAMILIA"/>
        <s v="LM CAFETERIA"/>
        <s v="LANCHONETE BOX 10"/>
        <s v="MERCADINHO DO LULA"/>
        <s v="M J SUPERMERCADOS"/>
        <s v="MARCIA BAZANTE"/>
        <s v="FARM SA E SOUZA"/>
        <s v="MARCOS SORVETE"/>
        <s v="MERCADINHO DO CHINHA"/>
        <s v="LANCHONETE DA SOPHIA"/>
        <s v="FORTE ACAI"/>
        <s v="LANCH LANCHE BEM"/>
        <s v="MARINALVA NUNES SANTOS TORRES PIC"/>
        <s v="POSTO ABREU E LIMA"/>
        <s v="GUAIAMUM GIGANTE PARNAMIRIM"/>
        <s v="MERCADINHO DANIELLY"/>
        <s v="MERC PAO DA VIDA"/>
        <s v="MERCADINHO WXL"/>
        <s v="DELTAEXPRESSE"/>
        <s v="MIRIAN MERCEARIA"/>
        <s v="AQUILES E DANDARA LANCHONETE"/>
        <s v="PAD PASTELARIA IRAJA"/>
        <s v="PANIF SAO BARTOLOMEU"/>
        <s v="POSTO JOCKEY"/>
        <s v="MERCEARIA DA BETA CAMPO GRANDE"/>
        <s v="BOMBONIERE SAGRADA FAMILIA"/>
        <s v="GELO COLORIDO"/>
        <s v="MERC LIMA IMBIRIBEIRA"/>
        <s v="SOL LANCHES"/>
        <s v="SUPERMERCADO BELO DIA"/>
        <s v="QUEBRA GALHO"/>
        <s v="MERCADINHO NOVO DIA"/>
        <s v="USPE SEVICOS MEDICOS"/>
        <s v="VAREJAO OURO VERDE NOVA DESCOBERTA"/>
        <s v="WILSON FRAGA PEREIRA"/>
        <s v="MODIGLIANI BISTRO"/>
        <s v="JOELMA FRUTAS"/>
        <s v="PANIFICADORA JERUSALEM"/>
        <s v="MERCADINHO CONFIANCA"/>
        <s v="SMART BOX"/>
        <s v="DELTA FIGUEIRA"/>
        <s v="FARMACIA POPULAR DO TRABALHADOR"/>
        <s v="TRANSPET"/>
        <s v="PAN RESIDENCIAL"/>
        <s v="DELTA EXPRESSO"/>
        <s v="HIRATA SUSHI &amp; CAFE"/>
        <s v="KAUA VITOR VERCULINO"/>
        <s v="TEMPERO SALATTO"/>
        <s v="FOOD CENTER"/>
        <s v="ALFA CAFE"/>
        <s v="MERCEARIA DA LIU"/>
        <s v="CHOPP EXPRESS"/>
        <s v="MARITIMOS ILHA"/>
        <s v="AWAKEN STORE"/>
        <s v="PIZZARIA FAMILIA LOPES"/>
        <s v="NASHE COMBUSTIVEIS 2"/>
        <s v="MERCEARIA RODRIGUES"/>
        <s v="COMERCIO VITORIA"/>
        <s v="IDEAL MIX BRASILIA TEIMOSA"/>
        <s v="POMODORO PIZZARIA &amp; RESTAURANTE"/>
        <s v="EMPORIO DAS RUSSAS &amp; FIT STORE"/>
        <s v="FLOR DO DIA"/>
        <s v="MERCADINHO SUPERMIX"/>
        <s v="BLUMENAU MERCEARIA E ALIMENTOS"/>
        <s v="ACAI E TAPIOCARIA IPSEP"/>
        <s v="MERCADINHO APOLINARIO"/>
        <s v="MERCADINHO FAMILIA DO LEO"/>
        <s v="ESPETINHO DO MAU MAU"/>
        <s v="ELIANE RAUPP SILVA"/>
        <s v="LANCHONETE DA JESSICA"/>
        <s v="PASSIRA LANCHES"/>
        <s v="RFS TECNOLOGIA E ALIMENTOS"/>
        <s v="LALUS LANCHONETE E CAFETERIA"/>
        <s v="LANCHONETE TRAQUEDO NEVES"/>
        <s v="CASA VERDE"/>
        <s v="FARMACIA LS"/>
        <s v="ATACAREJO SANTO AMARO"/>
        <s v="JORDAO MIX SUPERMERCADO"/>
        <s v="MERCADINHO IPUTINGA"/>
        <s v="KDINHOME MERCADO INTELIGENTE"/>
        <s v="FARMACIA FARMACIEL SANTO AMARO"/>
        <s v="PIZZARIA DA MORENA"/>
        <s v="FARMACIA MENOS PRECO"/>
        <s v="FARMACIA DA ILHA"/>
        <s v="CANTINA CONHECER"/>
        <s v="SORVETERIA DA PRACA ENGENHO DO MEIO"/>
        <s v="SUPERMERCADO QUALIPRECO LTDA"/>
        <s v="MAX COMPRAS"/>
        <s v="SMARTSTORE"/>
        <s v="VAREJAO ALVES"/>
        <s v="RESTAURANTE DO IRMAO"/>
        <s v="PAN WILLIAN"/>
        <s v="RAFAEL BEBIDAS"/>
        <s v="FARMACIA NOSSA SENHORA DA PAZ"/>
        <s v="PIT STOP MADALENA"/>
        <s v="LSG SKY CHEFS"/>
        <s v="ATACADO E VAREJO CASA DO MATUTO  ( MUSTARDINHA )"/>
        <s v="M QUENTE E FRIO"/>
        <s v="DISKFARMA"/>
        <s v="FARMACIA DO TRABALHADOR NR"/>
        <s v="SELF- SERVICE  CANTINA  DO SABOR"/>
        <s v="LANCHONETE HUANG"/>
        <s v="BIZUKA CACHURRASCO"/>
        <s v="LEKE CORREIA STUDIO HAIR"/>
        <s v="GUERRA COMERCIO VAREJISTA"/>
        <s v="COZINHA NORDESTINA"/>
        <s v="GLAUCIEISE KELLE DE FRANCA NASCIMENTO BUARQUE"/>
        <s v="FARMACIA SDM SAO JOSE DO RIBAMAR"/>
        <s v="RESTAURANTE SABOREART"/>
        <s v="MERCADINHO 3 ESTRELAS"/>
        <s v="TRIUNFO SUPRIMENTOS"/>
        <s v="CROCIPQ FRANGO CROCANTE E ESPETINHOS"/>
        <s v="RESTAURANTE PAPA LEGUAS"/>
        <s v="ENGENHO GOURMET"/>
        <s v="DEPOSITO E CONVENIENCIA DO CHARLES"/>
        <s v="BODEGA"/>
        <s v="MEECADINHO BARRIGA CHEIA"/>
        <s v="MINE MERCADO AUTONOMO  BOA VIAGEM"/>
        <s v="MERCEARIA DO TONHO"/>
        <s v="COMEDORIA COMER BEM"/>
        <s v="GALERIA 1048 SETUBAL"/>
        <s v="POSTOS APM"/>
        <s v="HOTEL MALAKOFF  BOA VISTA"/>
        <s v="SORVETERIA VARZEA"/>
        <s v="ENCANTO DO SABOR"/>
        <s v="ESPETUS BAR"/>
        <s v="NILDA MARIA DE SANTANA"/>
        <s v="RESTAURANTE DA BELL"/>
        <s v="RUBIA MARCELO DA SILVA"/>
        <s v="ATACADAO (NOVA CARUARU)"/>
        <s v="ATACADAO (CARUARU)"/>
        <s v="ATACADAO (SANTA CRUZ DO CAPIBARIBE)"/>
        <s v="SAO LUIS SUPERMERCADO"/>
        <s v="IDEAL SUPERMERCADO"/>
        <s v="PADARIA UNI-PAO"/>
        <s v="MERCEARIA SAO PAULO"/>
        <s v="POSTO DYNAMUS II"/>
        <s v="PANIFICADORA ALBUQUERQUE"/>
        <s v="LANCH APODEC  CARUARUPE"/>
        <s v="DELTA EXPRESSO CARUARUPE"/>
        <s v="BONANZA SUPERMERCADO L02  CARUARU"/>
        <s v="BONANZA SUPERMERCADO L09 CARUARU"/>
        <s v="BONANZA SUPERMERCADO L16 CARUARU"/>
        <s v="BONANZA SUPERMERCADO L17 CARUARU"/>
        <s v="BONANZA SUPERMERCADO LJ TORITAMA"/>
        <s v="BONANZA SUPERMERCADO L01CARUARU"/>
        <s v="BONANZA SUPERMERCADO L32 CARUARU"/>
        <s v="BONANZA SUPERMERCADO L37  ST CRUZ DO CAPIBA"/>
        <s v="BONANZA B UNIVERSITARIO"/>
        <s v="PAN SERVE BEM"/>
        <s v="CONVENIENCIA X"/>
        <s v="CARUARU PARK HOTEL LTDA"/>
        <s v="BOI NA BRASA  CARUARUPE"/>
        <s v="PANIFICADORA TRIGAO"/>
        <s v="AUTO POSTO JR RIACHO DAS ALMASPE"/>
        <s v="CHURRASCARIA SABOR REGIONAL"/>
        <s v="TEIKE BAR E RESTAURANTE"/>
        <s v="S D D M SORVETES"/>
        <s v="SUP UNI PRECO  ST CRUZ DO CAPIBARIBEPE"/>
        <s v="CENTRO EDUCACIONAL CONSTRUTIVO"/>
        <s v="PICANHA DA SERRA"/>
        <s v="SUP DONA LICA SANTA CRUZ DO CAPIBARIBE  PE"/>
        <s v="SUPERMERCADO COSTA E SILVA"/>
        <s v="VILA NOVA EMBALAGENS"/>
        <s v="MERCADINHO ANTONIO"/>
        <s v="MERCADINHO J J UNIAO"/>
        <s v="RESTAURANTE BARREIRAS"/>
        <s v="PMN CONVENIENCIA ST CRUZ DO CAPIBARIBEPE"/>
        <s v="MERCADAO II ST CRUZ  DO CAPIBARIBEPE"/>
        <s v="MERCADAO  ST CRUZ DO CAPIBARIBE"/>
        <s v="SUP COMPRE MAIS  ST CRUZ DO CAPIBARIBE  PE"/>
        <s v="MARIAS CARUARUPE"/>
        <s v="PADOCA SANTA RITA"/>
        <s v="SILVA BEBIDAS E VARIEDADES"/>
        <s v="AUTO POSTO NOSSA SENHORA APARECIDA"/>
        <s v="PANIFICADORA BOA SORTE"/>
        <s v="MERCADINHO BARAUNAS"/>
        <s v="ESPETINHO DO PEIXE"/>
        <s v="STAR SHOPPING CARUARUPE"/>
        <s v="MERCADO COMPRE MAIS"/>
        <s v="SUPERMERCADO 10 GRAU"/>
        <s v="CHEIRO VERDE"/>
        <s v="MERCADAO SUPERMERCADOS"/>
        <s v="PEIXADA ENTRE IRMAOS"/>
        <s v="PANIFICADORA NOVA VIDA"/>
        <s v="SABOR DO TRIGO"/>
        <s v="SORVETERIA CREME MEL"/>
        <s v="IDEAL SUPERMERCADOS"/>
        <s v="AMERICAN COOKIES"/>
        <s v="A PARMEGIANA"/>
        <s v="KIPRECO SUPERMERCADO"/>
        <s v="MERCADINHO FLORENCIO"/>
        <s v="MIX MATEUS"/>
        <s v="BONANZA LJ 42"/>
        <s v="REI DO MATE"/>
        <s v="CANTINA COLEGIO EXATO"/>
        <s v="MERCADINHO BOM DE PRECO"/>
        <s v="RESTAURANTE KUMARU"/>
        <s v="AMS CAFE E MATE"/>
        <s v="FARMACIAS FTP"/>
        <s v="DIA A DIA MIX ATACAREJO"/>
        <s v="AUTO POSTO BELA VISTA"/>
        <s v="PRETA PRETINHA"/>
        <s v="SUPERMERCADO TORITAMA MIX"/>
        <s v="HOTEL CENTRAL"/>
        <s v="COLEGIO EXATO PRIME"/>
        <s v="LANCHONETE TRES IRMAS"/>
        <s v="GABBEL SUPERMERCADO"/>
        <s v="DIA A DIA SUPERMERCADO"/>
        <s v="RESTAURANTE SABOR REGIONAL"/>
        <s v="ASSAI (CARUARU)"/>
        <s v="ASSAI (CARUARU - PETROPOLIS)"/>
        <s v="COLEGIO EXATO"/>
        <s v="MIX MATEUS (KENNEDY)"/>
        <s v="MIX MATEUS (UNIVERSITARIO)"/>
        <s v="RESTAURANTE QUINTAL DE TIA LENA"/>
        <s v="DELICIAS DO PEIXE"/>
        <s v="RESTAURANTE CARUA"/>
        <s v="GALETO DA BENCAO"/>
        <s v="DOM RESTAURANTE"/>
        <s v="COLEGIO BATISTA"/>
        <s v="COLEGIO ALTERNATIVO CANTINA DA BRANCA"/>
        <s v="COLEGIO ALTERNATIVO CANTINA DA VOVO IRENE"/>
        <s v="A CORUJINHA  CARPINA"/>
        <s v="MERCADINHO POPULAR"/>
        <s v="MERCADINHO REAL VITORIA"/>
        <s v="POSTO NS DAS GRACAS  BOM JARDIM"/>
        <s v="EMPORIO DONA FILO"/>
        <s v="AKI CONVENIENCIA"/>
        <s v="NEO MERCADINHO II SURUBIM"/>
        <s v="O BALAIO  SURUBIM"/>
        <s v="BISTRO 37"/>
        <s v="MERCADO BONANCA"/>
        <s v="BONANZA SUPERMERCADO L11 GRAVATA"/>
        <s v="BONANZA ATACAREJO"/>
        <s v="MERC DO BETO  FREI MIGUELINHO"/>
        <s v="A C BEBIDAS E BOMBONIERE"/>
        <s v="CONVENIENCIA MARMANIA"/>
        <s v="MERCADINHO IRMAO CRUZ"/>
        <s v="BAR DO DUDU"/>
        <s v="POSTO CARRETEIRO NAZ DE MATA"/>
        <s v="LANC COR E SABOR"/>
        <s v="DROGARIA NORDESTE"/>
        <s v="FARMACIA NEOVIDA"/>
        <s v="ICE SORVETERIA TANQ DO NORTEPE"/>
        <s v="EAVE"/>
        <s v="RESTAURANTE DONABELLE"/>
        <s v="LANCHONETE TAQUARITIGA"/>
        <s v="RESTAURANTE TEMPERO DA TERRA"/>
        <s v="POSTO SAO JOSE ARACOIABA"/>
        <s v="FARMACIA CONCEITO"/>
        <s v="NOVO BORBA VITORIA DE ST ANTAO  PE"/>
        <s v="SUP O BRASILEIRO  BUENOS ARIES"/>
        <s v="MERCEARIA SAO SEBASTIAO"/>
        <s v="REFEITORIO MATADOURO VITORIA DE SANTO ANTAO"/>
        <s v="MERCADINHO BOM GOSTO"/>
        <s v="RANCHO EL- SHADDAY"/>
        <s v="REST DAMA DE OURO BOM JARDIM"/>
        <s v="CHURRASCARIA DO CAMINHONEIRO"/>
        <s v="MERCADINHO NOVA VIDA"/>
        <s v="LANCHONETE DO ALEX"/>
        <s v="PAD SANTA TEREZA  SURUBIM"/>
        <s v="BAR DAS SETE IRMAS  SAIRE"/>
        <s v="JACK SORVETES"/>
        <s v="TEMPERO DO CAMPO MORENO"/>
        <s v="PADARIA DONA DAS MASSAS"/>
        <s v="MERCADINHO DOIS CORACOES"/>
        <s v="MERCADINHO E QUITANDA AMORIM"/>
        <s v="CEASINHA DO BAU ARACOIABA"/>
        <s v="MERCEARIA MANDACARU"/>
        <s v="ALLEGRO"/>
        <s v="POSTO MANDURI  ST MARIA DO CAMBUCAPE"/>
        <s v="RESTAURANTE E PETISCARIA CANOES"/>
        <s v="LANCHONETE DO MARCELO"/>
        <s v="O MIRANTE BAR E REST BEZERROS"/>
        <s v="MTF DISTRIBUIDORA"/>
        <s v="BAR E RESTAURANTE CABRAL"/>
        <s v="FARMACIA AMORIM"/>
        <s v="LIMA EQUIPADORA"/>
        <s v="MERCADINHO DO ZITO"/>
        <s v="PANIFICACAO AGUIAR"/>
        <s v="POSTO BOM JESUS  BONITOPE"/>
        <s v="MARINEIDE NAIR DA SILVA SANTANA 04461783499"/>
        <s v="LANCHONETE DO PEDRO"/>
        <s v="PANIF SAO FRANCISCO  TIMBAUBAPE"/>
        <s v="MERCADAO KIPRECO"/>
        <s v="MERC VALDEVINO"/>
        <s v="PADARIA LANCHONETE DO GORDO"/>
        <s v="RESTAURANTE CHAPA QUENTE"/>
        <s v="CHURR BR 232  POMBOS"/>
        <s v="LAN HOUSE E SORVETERIA PLAY NET"/>
        <s v="QUEIROZ DE PAIVA COMBUSTIVEIS LTDA"/>
        <s v="LANCH CHEGA MAS  TAQ DO NORTEPE"/>
        <s v="O BOM SAMARITANO"/>
        <s v="FARM NATALY II BEZERROSPE"/>
        <s v="LANCHONETE RODOVIARIA"/>
        <s v="MERCADINHO DO TIAO"/>
        <s v="MERCADINHO LIMA JUNIOR"/>
        <s v="POSTO SANT ANA"/>
        <s v="SAF CONVENIENCIA"/>
        <s v="REDDY MOTEL"/>
        <s v="RESTAURANTE E PIZZARIA NUNES"/>
        <s v="COLEGIO SANTA RITA DE CASSIA"/>
        <s v="PANIFICADORA LOPES"/>
        <s v="BALAIO SUPERMERCADOS 3"/>
        <s v="SUP SOBERANO GRAVATA"/>
        <s v="B K MERCADINHO"/>
        <s v="DOSE DUPLA CONVENIENCIA"/>
        <s v="MERC KUMAMOTO LAGOA CARROPE"/>
        <s v="M M FERRAGENS"/>
        <s v="MERCADO VITORIA"/>
        <s v="MERCEARIA DA HELENA"/>
        <s v="SORV ROSA CHIQUE"/>
        <s v="FEIJOADA DA VOVO"/>
        <s v="MERCEARIA SANTA ROSA MISTICA"/>
        <s v="BISTRO MATRIZ"/>
        <s v="SUPERMERCADO AVENIDA"/>
        <s v="LANCHONETE"/>
        <s v="FRUTAS E VERDURAS"/>
        <s v="CARIRI BOLOS"/>
        <s v="HORTIFRUTI E MERCADINHO MINI PRECO"/>
        <s v="MERCADINHO JKS"/>
        <s v="CONVENIENCIA 24 HORAS"/>
        <s v="MOMTE CASTELO"/>
        <s v="MERCADINHO REY"/>
        <s v="ATACAREJO DA FAMILIA"/>
        <s v="SUPERMERCADO BEM ESTAR"/>
        <s v="VALDA CABELOS E ACESSORIOS"/>
        <s v="MGS ALIMENTOS"/>
        <s v="CONVENIENCIA E DISTRIBUIDORA CARGA PESADA"/>
        <s v="RESTAURANTE FLOR DA SERRA"/>
        <s v="ERIVANIA DO CUPIM"/>
        <s v="SUPER GIRO"/>
        <s v="B SHOP CONVENIENCIA"/>
        <s v="MERCADINHO DA BRUNA"/>
        <s v="MERCADINHO DO ALUIZIO"/>
        <s v="COMERCIAL SOUZA"/>
        <s v="PADARIA E PASTELARIA BELA VISTA"/>
        <s v="CANTINHO DA DIA EDILZA"/>
        <s v="RESTAURANTE POR DO SOL"/>
        <s v="MERCADINHO DO JOAO"/>
        <s v="FARMÁCIA IDEAL"/>
        <s v="ESPETINHO DA TATA"/>
        <s v="MERCADINHO MIRELLA"/>
        <s v="MERCADINHO MINI PREÇO"/>
        <s v="FARMACIA NEVES"/>
        <s v="J D SALES SILVA DE OLIVEIRA MERCADINHO LTDA"/>
        <s v="O BARATAO"/>
        <s v="OLIVEIRA FARMA"/>
        <s v="MERCEARIA DA NALVINHA"/>
        <s v="RAFAEL BEBIBAS E FRIOS"/>
        <s v="MERCEARIA DO NENEM"/>
        <s v="MERCADINHO SANTOS"/>
        <s v="RESTAURANTE PARADA CERTA"/>
        <s v="ACAI DA PATY"/>
        <s v="MERCEARIA DO JAN"/>
        <s v="CONVENIENCIA ALTAS HORAS"/>
        <s v="DAMARES SANTOS LEITE"/>
        <s v="SUPERMERCADO NOVO BORBA"/>
        <s v="ESTER LUCENA DA SILVA"/>
        <s v="DRAITON MENDES DE SOUZA"/>
        <s v="MERCADINHO BOA OPCAO"/>
        <s v="RESTAURANTE MF MUSIC E BAR"/>
        <s v="MERCEARIA DO CELMO"/>
        <s v="RESTAURANTE SUPREMO"/>
        <s v="BALAIO 1"/>
        <s v="CARTOLA SUICA"/>
        <s v="RAFAEL MARQUES DOS PRAZERES"/>
        <s v="RAINHA VITORIA"/>
        <s v="LANCHONETE MANDACARU"/>
        <s v="SEVERINO MENDES SANTANA FILHO"/>
        <s v="CONVENIENCIA TO CHEGANDO"/>
        <s v="VENEZA WATER PARK"/>
        <s v="MERCADINHO BOA COMPRA"/>
        <s v="FRIGORIFICO CANAA"/>
        <s v="D MARCOS PADARIA"/>
        <s v="FRI-CENTER"/>
        <s v="BAR DO TONY"/>
        <s v="BALUARTE"/>
        <s v="RECANTO DO ACAI"/>
        <s v="J C BEBIDAS"/>
        <s v="MERCADINHO LIMOEIRO"/>
        <s v="BARRACA DA ESQUINA"/>
        <s v="E2 HOTEIS"/>
        <s v="SO MAIS UM BAR E RESTAURANTE"/>
        <s v="PAN LORE MERCADO E PADARIA"/>
        <s v="PADARIA E MERCADINHO JANGA GC"/>
        <s v="BANCA FENIX"/>
        <s v="SUP HIPER BARATO ENGENHO MARANGUAPE"/>
        <s v="MERCADINHO CHEUS"/>
        <s v="VAREJAO NOVA ESPERANCA"/>
        <s v="MERCADO POPULAR"/>
        <s v="BARRACA DE JO"/>
        <s v="JANAINA LUCENA DOS SANTOS"/>
        <s v="HIPER MERCADO ARCO VERDE"/>
        <s v="BARRACA DA JO"/>
        <s v="RIGO FRIOS"/>
        <s v="CHURRASCARIA DO GAUCHO EM CASA"/>
        <s v="IMPERIO DAS REFEICOES"/>
        <s v="FARMACIA NOSSA SENHORA DA PENHA"/>
        <s v="REVISTARIA PAULISTA"/>
        <s v="OPCAO COMERCIO"/>
        <s v="PAN MIRANTE DELICATESSEN"/>
        <s v="SUPER PAO"/>
        <s v="PAN VITOR MARANGUAPE I"/>
        <s v="POSTO ATLANTIDA"/>
        <s v="POSTO PERIMETRAL"/>
        <s v="REMA PETROLEO"/>
        <s v="PAN SANTA RITA PARATIBE"/>
        <s v="MERCADINHO PJS"/>
        <s v="SUPERMERCADO PAULISTA"/>
        <s v="MERC NOVO VISUAL"/>
        <s v="VAREJAO SAO BENEDITO"/>
        <s v="JULIA PANN"/>
        <s v="RESTAURANTE E PIZZARIA BOM SABOR"/>
        <s v="PAN VITORIA"/>
        <s v="PAN VERONICA"/>
        <s v="MARIA GLAUCIENE ALVES DE MENDONCA"/>
        <s v="MS HORTIFRUTI"/>
        <s v="PANIFICADORA PAO NOSSO"/>
        <s v="PAN LUNA"/>
        <s v="MERCADINHO A E G"/>
        <s v="MERCEARIA MENDES"/>
        <s v="SKINAPAO"/>
        <s v="LANCHONETE E RESTAURANTE MATA FOME"/>
        <s v="J L PANIFICADORA"/>
        <s v="PANIFICADORA TEXEIRA"/>
        <s v="CASAMAR POUSADA"/>
        <s v="FOGAO DO CEU"/>
        <s v="MERCADINHO SEU GERALDO"/>
        <s v="MARAKA BURGUER"/>
        <s v="CARLA MERCEARIA"/>
        <s v="TONINHO BURGUER"/>
        <s v="RESTAURANTE ACACIA"/>
        <s v="PIZZA BELLA"/>
        <s v="BALUARTE MARKET 24H"/>
        <s v="IMPERIO DOS DESCARTAVEIS &amp; BOMBONIERE"/>
        <s v="IRACI RITA"/>
        <s v="LANCHONETE DA CICA"/>
        <s v="CLUBE SOCIETY MARANGUAPE"/>
        <s v="REGINALDO AMARO DA SILVA"/>
        <s v="MERCADO BEM AKI (PAULISTA)"/>
        <s v="LITORAL FARMA"/>
        <s v="MERCADINHO CUMARU"/>
        <s v="BODEGA CONVENIENCIA"/>
        <s v="ARBOREDO GASTROBAR"/>
        <s v="MERCADINHO E PANIFICADORA DEUS E FIEL"/>
        <s v="CRISPY CHICKEN"/>
        <s v="MERCADINHO E PADARIA PAIS E FILHOS"/>
        <s v="JUNIOR FERNANDES DA SILVA"/>
        <s v="HELENA PAN"/>
        <s v="APCEFPE"/>
        <s v="FARMA VILA"/>
        <s v="MERCADO FACIL LTDA"/>
        <s v="MARINA BEBIDAS E CONVENIENCIA"/>
        <s v="MERCADINHO SO FRIOS"/>
        <s v="MERCEARIA DO MARCOS"/>
        <s v="UNIVERSO UTILIDADES"/>
        <s v="MERCADINHO PRECO BOM"/>
        <s v="PAN AYLLA"/>
        <s v="FARMACIA AVENIDA"/>
        <s v="PADARIA ESPECIALLY"/>
        <s v="TEND TUDO DA KEL"/>
        <s v="OPCAO VAREJO"/>
        <s v="POSTO VITORIA"/>
        <s v="IDEAL SUPERMERCADO (MARANGUAPE I)"/>
        <s v="CHICAO MERCEARIA"/>
        <s v="FAVA DA MAINHA"/>
        <s v="VAREJAO POPULAR"/>
        <s v="MERCADO BORGES"/>
        <s v="MERCEARIA DA FE"/>
        <s v="ATACADAO DOS FRIOS"/>
        <s v="DOM CHEF"/>
        <s v="VAREJAO DOS FRIOS"/>
        <s v="THYEGO CHAVES DIAS"/>
        <s v="DR EMPORIO GOURMET"/>
        <s v="PAN GLENIA"/>
        <s v="MERCADINHO COISAS DE FIA"/>
        <s v="SUPERMERCADO UNIAO"/>
        <s v="QUITANDARIA TEM DE TUDO."/>
        <s v="MERCEARIA DO BATATA"/>
        <s v="BAR E RESTAURANTE DA FAVA."/>
        <s v="JUFARMA"/>
        <s v="DIVINO CALDEIRAO"/>
        <s v="PREFEITURA MUNICIPAL DE PACATUBA"/>
        <s v="FRIGORIFICO MACAMBIRA."/>
        <s v="JR MERCEARIA"/>
        <s v="DONA MATUTA"/>
        <s v="CLAUFARMA"/>
        <s v="SILVA ATACAREJO"/>
        <s v="PAN DUARTE"/>
        <s v="CANTINHO VERDE"/>
        <s v="J.J MERCADINHO E HORTIFRUTI."/>
        <s v="KATRAKA BIKE 2"/>
        <s v="MERCANTIL &amp; PADARIA NOVO Q"/>
        <s v="SUPERMERCADO ECONOMICO (ITAPIPOCA)"/>
        <s v="CHURRASCARIA O GEOVANE"/>
        <s v="MERCADINHO VICTOR"/>
        <s v="MERCADINHO DAS VARIEDADES"/>
        <s v="LANCHONETE LUANA LANCHES"/>
        <s v="MERCEARIA DA NEGA"/>
        <s v="MERCADINHO DO CHAGA"/>
        <s v="SORVETERIA TROPICALIA (TOTO)"/>
        <s v="SUPERMERCADO PAULO BELO I"/>
        <s v="L D I LANCHES"/>
        <s v="BAR LANCHONETE DIEGO"/>
        <s v="SUPER LANCHES (URUBURETAMA)"/>
        <s v="MERCADINHO SAO FRANCISCO (COHAB)"/>
        <s v="MERCEARIA O ZE FLOR"/>
        <s v="COM ELSHADAY(AMONTADA)"/>
        <s v="MERCADINHO SAO FRANCISCO (URUBURETAMA)"/>
        <s v="MERCADINHO MARANHAO (ITAPIPOCA)"/>
        <s v="FARMACIA BONS AMIGOS"/>
        <s v="MERCEARIA BREJO SANTO"/>
        <s v="LIDIA VARIEDADES"/>
        <s v="MERCANTIL GERRY"/>
        <s v="PIZZARIA ITALIA"/>
        <s v="JV LANCHE"/>
        <s v="COMERCIAL ESPERANCA"/>
        <s v="BALNEARIO ELIENEIDE"/>
        <s v="SUPERMERCADO DEIRTON"/>
        <s v="MERCADINHO ALBUQUERQUE"/>
        <s v="BAR BRISA DA NOITE"/>
        <s v="FARMACIA JOSE RODRIGUES"/>
        <s v="IVANILDA AZEVEDO BARBOSA"/>
        <s v="POINT DO AÇAÍ"/>
        <s v="MERCANTIL J S"/>
        <s v="FARMACIA IDEAL"/>
        <s v="POUSADA E RESTAURANTE LUAR DO SERTAO"/>
        <s v="CASA GOES"/>
        <s v="MERCADINHO PONTO CERTO(AMONTADA)"/>
        <s v="LANCHONETE DEISIMARA"/>
        <s v="RT FRIOS MERCADINHO"/>
        <s v="MERCADINHO DO FLAVIO"/>
        <s v="BOMBONIERE AURELIANO"/>
        <s v="RESTAURANTE TROPEIRO"/>
        <s v="FARMACIA SAO FRANCISCO (ITAPIPOCA)"/>
        <s v="ITA PLASTICOS"/>
        <s v="D J IRINEU"/>
        <s v="MERCADINHO DOM ORIONE"/>
        <s v="BOMBOM E CIA"/>
        <s v="COMERCIAL PARIS JKL"/>
        <s v="MERCEARIA DO IVANILDO"/>
        <s v="MERCADINHO ZE (ITAPIPOCA)"/>
        <s v="MERCADINHO MOURA ( ITAPIPOCA)"/>
        <s v="MERCADINHO GEOVÁ"/>
        <s v="DROGARIA SAO PEDRO - VIOLETE"/>
        <s v="BARRACA SAO FRANCISCO"/>
        <s v="POSTO FLEICHEIRAS"/>
        <s v="LIVIA COPIA CONFECCÕES (URUBURETAMA)"/>
        <s v="SUPERMERCADO PINHEIRO (ITAPIPOCA)"/>
        <s v="MERCADINHO EURIFRAM"/>
        <s v="MERCANTIL CANAENSE"/>
        <s v="MERCADINHO MARCELO"/>
        <s v="CHURRASCARIA PEIXE EXPRESSO SAO FRANCISCO"/>
        <s v="MERCADINHO SILVA"/>
        <s v="TRIGO PAO"/>
        <s v="MERCEARIA JOAO COELHO"/>
        <s v="MERCADINHO DA ROSELI"/>
        <s v="MORG´S SORVETERIA E LANCHES"/>
        <s v="SONHO DE ACAI"/>
        <s v="ARENA SOCIETY O PAO"/>
        <s v="BAR DA MILLY"/>
        <s v="MERCADINHO SAO FRANCISCO (BETANIA)"/>
        <s v="MERCADINHO AIRTON"/>
        <s v="COMERCIAL CELINO"/>
        <s v="COMERCIO DO FERNANDO"/>
        <s v="COMERCIAL BENE"/>
        <s v="CAETANO VARIEDADES"/>
        <s v="MERCEARIA POINT DA CIDADE"/>
        <s v="ECO RESTO"/>
        <s v="MERCADINHO RENATO"/>
        <s v="COMERCIAL RECANTO"/>
        <s v="ATACAREJO ECONOMICO"/>
        <s v="PALM BEACH"/>
        <s v="JALU PAPELARIA"/>
        <s v="SUPERMERCADO PAULO BELO II"/>
        <s v="PARATY SUPERMERCADO (ITAPAGE)"/>
        <s v="ACAI DO SAM"/>
        <s v="MARMITARIA SABOR DA CARNE"/>
        <s v="BALNEARIO GG"/>
        <s v="DOMATTO ACAI"/>
        <s v="CELINO MOITAS"/>
        <s v="ARTE EM BOLOS E CIA"/>
        <s v="BARRACA PARAISO"/>
        <s v="SEU ATACAREJO (AMONTADA)"/>
        <s v="PIZZARIA E PETISCOS NONATO"/>
        <s v="MERCADINHO KAKIEL"/>
        <s v="FARMACIA LEVE MAIS"/>
        <s v="POSTO BANDEIRA BRANCA"/>
        <s v="POSTO BANDEIRA BRANCA (ITAPIPOCA)"/>
        <s v="MERCADINHO CAPITAOZINHO"/>
        <s v="POSTO GALO DE OURO"/>
        <s v="MERCEARIA ANDRESSA"/>
        <s v="RESTAURANTE CARNE EM BRASA"/>
        <s v="MERCADINHO DANIEL (PRAIA DA BALEIA)"/>
        <s v="ALTAS HORAS BEACH"/>
        <s v="COMERCIO DO FALES"/>
        <s v="ALTAS HORAS BEACH CLUB"/>
        <s v="CHURRASCARIA POSTO SAO PEDRO"/>
        <s v="CHOPP DO MIRANTE"/>
        <s v="J C MINI MERCADO"/>
        <s v="SPEED GAMES"/>
        <s v="SORVETERIA GIRASSOL"/>
        <s v="CHURRASCARIA O KAKI"/>
        <s v="COMERCIO DO LORO"/>
        <s v="CASA DO CHURRASCO"/>
        <s v="VELAS DE FLECHEIRAS"/>
        <s v="MERCADINHO SOUSA REI"/>
        <s v="COMERCIAL SOUSA"/>
        <s v="HJ CONSTRUCAO E MERCEARIA"/>
        <s v="DATERRA ATACAREJO"/>
        <s v="COMERCIAL MARE ALTA"/>
        <s v="PUB 21"/>
        <s v="SUPERMERCADO JUA"/>
        <s v="SUPERMERCADO DANIEL (ICARAI DE AMONTADA)"/>
        <s v="MERCADINHO DO RAIMUNDO DO FRANGO"/>
        <s v="SUPERMERCADO MATEUS (ITAPIPOCA)"/>
        <s v="FARMACIA PIMENTEL"/>
        <s v="MERCEARIA O RICARDO"/>
        <s v="MERCADINHO RBT"/>
        <s v="PARATY SUPERMERCADO LTDA (URUBURETAMA)"/>
        <s v="MERCADINHO RIBAMAR"/>
        <s v="PARA TY SUPERMERCADO (UMIRIM)"/>
        <s v="ARMAZEM GERARDO BRAGA"/>
        <s v="BOTECO DO BETAO"/>
        <s v="MERCADINHO MOURA"/>
        <s v="MERCEARIA ZE FLOR"/>
        <s v="KAY BEM ACAI"/>
        <s v="SUPERMERCADO MAE RAINHA (ITAPAJE)"/>
        <s v="CONVES EXPRESS"/>
        <s v="MERCADO MAGALHAES"/>
        <s v="RESTAURANTE E PIZZARIA O NONATO"/>
        <s v="SUPERMERCADO VAREJAO"/>
        <s v="VIA DO SOL POUSADA"/>
        <s v="ACAI E SORVETERIA DIVINO SABOR"/>
        <s v="MERCADINHO JJ"/>
        <s v="SUPERMERCADO AGUIA DA SERRA"/>
        <s v="F &amp; L RESTAURANTE"/>
        <s v="ECONOMICO EXPRESS (ITAPIPOCA)"/>
        <s v="MERCADINHO MARIA88"/>
        <s v="PONTO DOS COSMETICOS"/>
        <s v="MERCADINHO JOSIVAN"/>
        <s v="MERCADINHO PRINCIPAL"/>
        <s v="RAIZZES RESTAURANTE"/>
        <s v="POSTOFIXA"/>
        <s v="PIZZARIA, PASTELARIA E GALETERIA OPCAO"/>
        <s v="DEDIC FARMA"/>
        <s v="CONVENIENCIA POSTO MANDACARU"/>
        <s v="MERCANTIL TOP FRANGO"/>
        <s v="MERCANTIL TOP FRANGO URUBURETAMA"/>
        <s v="ESQUINA DO SABOR"/>
        <s v="O BOM DA TERRA"/>
        <s v="MERCADINHO LOIOLA (SANTA QUITERIA)"/>
        <s v="COM JOSE MARIA (SANTA QUITERIA)"/>
        <s v="PADARIA ANGELICA"/>
        <s v="MERCADINHO CONCEICAO"/>
        <s v="MERCANTIL MART MAG"/>
        <s v="CHURASCARIA ARIZONA"/>
        <s v="MERCADINHO FARIAS"/>
        <s v="POSTO PARAISO (CATUNDA )"/>
        <s v="YASMIN MIX"/>
        <s v="ACAIZARIA DENIZAR"/>
        <s v="MERCANTIL CLEITON MORAES"/>
        <s v="MERCADINHO NOSSA SENHORA DAS GRAÇAS"/>
        <s v="PONTO DA ECONOMIA ( IPU)"/>
        <s v="MERCADINHO SAO LUIZ"/>
        <s v="MERCANTIL AGUIAR"/>
        <s v="BAR DO ORLANDO"/>
        <s v="MERCANTIL SAO MATEUS"/>
        <s v="HOTEL CHURRASCARIA SANTO EXPEDITO"/>
        <s v="MERCANTIL SUPER VITORIA"/>
        <s v="PIZZARIA DELICATESEN JANA CAKE"/>
        <s v="MERCADINHO JB"/>
        <s v="LOURA CONSTRUCAO"/>
        <s v="RAIMUNDO DO ZE JOAO"/>
        <s v="FRIGORIFICO E MERCANTIL VITORIA"/>
        <s v="POSTO SANTA LUZIA"/>
        <s v="VIA CANINDE"/>
        <s v="AUTO POSTO SAO JOSE"/>
        <s v="ESTACAO LANCHE"/>
        <s v="MERCADINHO SAO FRANCISCO (IPU)"/>
        <s v="POSTO SANTA RITA"/>
        <s v="H E C MERCANTIL"/>
        <s v="SUPERMERCADO O EDIVAR"/>
        <s v="DUETO BAR"/>
        <s v="SUPERMERCADO MARTMAG"/>
        <s v="COMERCIAL JUNIOR"/>
        <s v="PANIFICADORA CASA DO PAO"/>
        <s v="BEIRA RIO PARK"/>
        <s v="ZERO GRAU"/>
        <s v="SORVETERIA DOÇURA GELADA"/>
        <s v="SUPERMERCADO MARTINS"/>
        <s v="PANIFICADORA CASA DO PAO (CENTRO)"/>
        <s v="IMPERIO BUKGUER"/>
        <s v="BAR RESTAURANTE E LANCHONETE TOURINHO"/>
        <s v="PANIFICADORA GOMES MELO"/>
        <s v="DATERRA ATACADO E VAREJO (IPU)"/>
        <s v="FRIGORBOI (BEIRA RIO)"/>
        <s v="M LANCHES"/>
        <s v="AUTO POSTO SANTANA"/>
        <s v="QUEM DIRIA GURMET"/>
        <s v="MERCANTIL DO POVO"/>
        <s v="SUPERIOS"/>
        <s v="MERCANTIL DIONISIO"/>
        <s v="GUDYS GRILL"/>
        <s v="ACAI BURGUER"/>
        <s v="FARMA SHOPPING"/>
        <s v="COMERCIAL ALMEIDA"/>
        <s v="ATELIE DA PIZZA"/>
        <s v="MERCANTIL FREITAS"/>
        <s v="PANIFICADORA PAO DA VIDA"/>
        <s v="MERCANTIL O JULIO"/>
        <s v="TOINHO DO BAR"/>
        <s v="BIG MIX"/>
        <s v="CENTRAL DAS BEBIDAS"/>
        <s v="MERCADINHO EDEVANDA"/>
        <s v="ATACADAO CENTER FRIOS"/>
        <s v="DELICIAS DA ROSALINA"/>
        <s v="MERCADINHO DOIS IRMAOS  (DE IRAJA)"/>
        <s v="DISBETAM"/>
        <s v="MERCADINHO CAMPEAO"/>
        <s v="ATACAREJO MONTES"/>
        <s v="POSTO MONT'S"/>
        <s v="TEXAS COUNTRY REST&amp;BAR"/>
        <s v="MERCADINHO MURILO"/>
        <s v="MERCADINHO MONTE AZUL"/>
        <s v="MERCANTIL PAIVA"/>
        <s v="PAPALEGUAS BEER"/>
        <s v="CASA DO PAO"/>
        <s v="MERCANTIL IVAN"/>
        <s v="AÇAITERIA 2 AMORES"/>
        <s v="MERCADINHO RICARDO"/>
        <s v="MERCADINHO LB (HIDROLANDIA)"/>
        <s v="LANCHONETE PONTO DO LANCHE(CONCEIÇÃO,HIDROLANDIA)"/>
        <s v="FRANGO NA BRASA"/>
        <s v="MERCADO TRAPIA"/>
        <s v="ACAI ARRETADO(SANTA QUITERIA)"/>
        <s v="CHURRASCARIA SOL NASCENTE"/>
        <s v="RESTAURANTE FRANGO DO ZE"/>
        <s v="FARMACIA GASTE MENOS"/>
        <s v="REQUINTE GRILL"/>
        <s v="DATERRA ATACADO E VAREJO ( IPU)"/>
        <s v="TEMAKI"/>
        <s v="FARMACIA SAO JOSE"/>
        <s v="AF KIDS"/>
        <s v="CM SAO CAITANO"/>
        <s v="COMERCIAL NATANAEL MUNIZ"/>
        <s v="FABIO DISTRIBUIDORA"/>
        <s v="CENTRAL DAS BALAS"/>
        <s v="MERCADINHO EXTRA"/>
        <s v="TOP ACAI"/>
        <s v="MERCADINHO JUNIOR"/>
        <s v="CANTINHO DO ACAI (OTAVILANDIA)"/>
        <s v="MIRANDAS BURGERS E PIZZARIA"/>
        <s v="CHURRASCARIA TOURINHO"/>
        <s v="MERCADINHO SANTA RITA(DELMIRO GOLVEIA)"/>
        <s v="FRANCISCA ROBERTA MESQUITA DOS SANTOS"/>
        <s v="ISLAN DA SILVA DIAS"/>
        <s v="BEBELU SOBRAL - B 14"/>
        <s v="MERCADINHO BEIRA RIO"/>
        <s v="MERCANTIL JUNIOR"/>
        <s v="SORVETERIA SABOR GELADO"/>
        <s v="SORVETERIA ELIANA"/>
        <s v="PANIFICADORA DOM JOSE 01 (SOBRAL)"/>
        <s v="PADARIA NEPAM"/>
        <s v="PANIFICADORA DOM JOSE 02"/>
        <s v="MERCADINHO ECONOMAX"/>
        <s v="POSTO PORTELA AGUIAR"/>
        <s v="POSTO SAO BENEDITO"/>
        <s v="FARMACIA SANTA CLARA (SOBRAL)"/>
        <s v="PANIFICADORA SOBRALENSE"/>
        <s v="MERCADINHO ANTONIO LOURENCO"/>
        <s v="CYBER"/>
        <s v="CABANA JUA"/>
        <s v="CHICUTE PANIFICADORA"/>
        <s v="SORVETERIA LUCAS"/>
        <s v="ALEX MERCANTIL"/>
        <s v="MERCANTIL SERRANO (LOJA 2)"/>
        <s v="IURI MERCANTIL"/>
        <s v="MERCADINHO EVIS"/>
        <s v="J CRISANTO"/>
        <s v="MERCADINHO DE CIMA"/>
        <s v="FARMACIA DONATO"/>
        <s v="MERCADAO MENOR PRECO"/>
        <s v="SELF SERVIÇE CASA DA MAMAE"/>
        <s v="PAULO LANCHES"/>
        <s v="POSTO NERES II"/>
        <s v="SORVETERIA REGINALDA"/>
        <s v="REI DO PASTEL"/>
        <s v="MET ALIMENTOS DE BEBIDAS"/>
        <s v="SUPER JUNIOR MERCANTIL"/>
        <s v="MERCADINHO MARINHO"/>
        <s v="J. VENES"/>
        <s v="PIZZARIA RODRIGUES"/>
        <s v="MERCEARIA ROBERTA"/>
        <s v="MERCADINHO MARQUES"/>
        <s v="POSTO TREVO"/>
        <s v="MERCADINHO DEJASI"/>
        <s v="PIZZARIA TRES IRMAOS"/>
        <s v="SORVELANCHES"/>
        <s v="MERCANTIL EXPRESS"/>
        <s v="LANCHONETE ALFA"/>
        <s v="VARANDA RESTAURANTE PIZZARIA"/>
        <s v="POSTO NOSSA SENHORA SANTANA (POSTO IG)"/>
        <s v="CLUB PALMEIRAS"/>
        <s v="POSTO FAMA 2"/>
        <s v="POSTO GROIARAS"/>
        <s v="POSTO FARRA (SOBRAL)"/>
        <s v="POSTO PATOS"/>
        <s v="POSTO NOSSA SENHORA APARECIDA"/>
        <s v="SANTA MARIA I"/>
        <s v="BEM BARATO"/>
        <s v="LANCHONETE KI SABOR"/>
        <s v="CHURRASCARIA IRAUCUBA"/>
        <s v="MERCADINHO O TATA"/>
        <s v="LAREDO ATACADO E VAREJO"/>
        <s v="COMERCIAL FERLIZADO"/>
        <s v="SANDUBA DO BYGAO"/>
        <s v="MERCANTIL SANT ANA"/>
        <s v="DELICIA DE ACAI"/>
        <s v="MERCADINHO PAULINHO"/>
        <s v="SAGRADA FAMILIA"/>
        <s v="SANTA MARIA 2"/>
        <s v="MERCADINHO SANTA RITA"/>
        <s v="PADARIA DO ARCO"/>
        <s v="COMERCIAL RAISSA"/>
        <s v="PARQUE TOCA DA RAPOSA"/>
        <s v="CONVENIENCIA BIG FESTA"/>
        <s v="IMPERIAL ACAI"/>
        <s v="MERCADINHO A L"/>
        <s v="SUPERMERCADO RAINHA II"/>
        <s v="MEGA EC"/>
        <s v="RESTAURANTE E PIZZARIA CASA GRANDE"/>
        <s v="ATACAREJO NOVA CONQUISTA"/>
        <s v="VIDA FARMA MEDICAMENTOS"/>
        <s v="AGUIAR BOX"/>
        <s v="SUPERMERCADO TIO AUGUSTO III"/>
        <s v="FRANGO DO MANUEL"/>
        <s v="GR MERCANTIL"/>
        <s v="BIG LANCHE"/>
        <s v="CONVENIENCIA REZENDE"/>
        <s v="PSOT GASTAO LOJA 2"/>
        <s v="MERCADINHO DO POVO"/>
        <s v="TO NA ROÇA RESTAURANTE"/>
        <s v="CABECA'S BAR E RESTAURANTE"/>
        <s v="CHURRASCARIA SAO FRANCISCO"/>
        <s v="SERVE BEM ATACAREJO"/>
        <s v="RESTAURANTE RIVAS"/>
        <s v="POSTO B5"/>
        <s v="LANCHONETE TOP CENTRAL"/>
        <s v="MERCADO E PANIFICADORA GUAPORE"/>
        <s v="THOBIAS ACAI"/>
        <s v="SORVETERIA LEIVINHA (SOBRAL)"/>
        <s v="POSTO GRACA"/>
        <s v="ESTRELA DO NORTE (ZONA RURAL - MUCAMBO)"/>
        <s v="POSTO GATAO"/>
        <s v="MERCANTIL SERRANO"/>
        <s v="CAFE E BISTRO CARIRE"/>
        <s v="ISADITRIBUIDORA"/>
        <s v="SUPERMERCADO PINHEIRO (SOBRAL JUNCO)"/>
        <s v="SUPERMERCADO PINHEIRO (SOBRAL CENTRO)"/>
        <s v="SAO MIGUEL FARMACIA"/>
        <s v="CASARAO SMAK"/>
        <s v="MERU PAN (MERUOCA)"/>
        <s v="SUPERMERCADO MERCOSUL"/>
        <s v="ACAI DA PRACA"/>
        <s v="CONVENIENCIA DELICIA DA MERUOCA"/>
        <s v="CHURRASCARIA SR CHAGAS"/>
        <s v="BURGUER DELIVERY"/>
        <s v="I LOVES ESPETTOS"/>
        <s v="RESTAURANTE PONTO DE ENCONTRO"/>
        <s v="ACAI GOLD"/>
        <s v="MERCANTIL LEVE MAIS"/>
        <s v="SAO MIGUEL"/>
        <s v="NOSSA KASA"/>
        <s v="TALYS BURGER"/>
        <s v="SUPER BENZINHO"/>
        <s v="ADEGA HERBEMARA"/>
        <s v="ACAI DO IGOR"/>
        <s v="ARMAZEM"/>
        <s v="MERCADINHO MUNIZ"/>
        <s v="ACAI DA BIA"/>
        <s v="DROGARIA SAUDE DE SOBRAL LTDA ME"/>
        <s v="HIPER MAX"/>
        <s v="FARMACIA BETE RAFA"/>
        <s v="SUPERMERCADO TUDO DE BOM"/>
        <s v="RICARDO VASCONCELOS"/>
        <s v="BABY BEER"/>
        <s v="BAR JANILDO MELO"/>
        <s v="NOSSA CASA LANCHE"/>
        <s v="SUPER CENTER"/>
        <s v="CHURRASCARIA CENTRAL"/>
        <s v="MERCANTIL EFRAIN"/>
        <s v="SUPER JR MERCANTIL 2"/>
        <s v="N &amp; N M MERCEARIA E GALETERIA"/>
        <s v="AGUIAR LANCHES"/>
        <s v="ANACLETO MOTOS"/>
        <s v="AUTO POSTO AVENIDA"/>
        <s v="SG BAKERY SOBRAL"/>
        <s v="CHURRASQUEIRA SABOR NA BRASA"/>
        <s v="MERCEARIA O CHAGUINHA"/>
        <s v="RG MERCADINHO"/>
        <s v="COMERCIAL FR DAVI"/>
        <s v="MERCADINHO O JOAO PAULO"/>
        <s v="TENORIO LANCHES"/>
        <s v="PONTO DA PIZZA"/>
        <s v="MERCANTIL REGIS"/>
        <s v="MERCADINHO O JACKSON"/>
        <s v="MERCANTIL GROAIRAS LTDA"/>
        <s v="KABANA DO RIO"/>
        <s v="GARAGEM GASTROBAR"/>
        <s v="SERVE BEM  ATACAREJO"/>
        <s v="SORVETERIA KERO"/>
        <s v="SUPERMERCADO SANTA MARIA"/>
        <s v="SUPER SERRANO"/>
        <s v="SUPER ACAI"/>
        <s v="PANIFICACOES NOBRES"/>
        <s v="PASSIRA LANCHES E REFEICOES"/>
        <s v="FRUTARIA E FRIGORIFICO BOI BOM(LOURO)"/>
        <s v="DISTAK LANCHES"/>
        <s v="HOTEL VARANDAS"/>
        <s v="POUSADA E CHURRASCARIA MASTER GRILL"/>
        <s v="MERCADINHO EDMILSON"/>
        <s v="ACC SUPERMERCADO"/>
        <s v="MERCADINHO CASA BRANCA (ITAREMA)"/>
        <s v="MERCAFRIOS FERNANDO"/>
        <s v="JM SUPERMERCADO (CRUZ)"/>
        <s v="PADARIA E MERCADINHO SAO JOAQUIM"/>
        <s v="NETO LANCHES"/>
        <s v="BALNEARIO TABUA"/>
        <s v="MERCADINHO DA CLEIA"/>
        <s v="MERCADINHO EDIBERTO"/>
        <s v="MERCEARIA MARCIO FILHO E GUSTAVO"/>
        <s v="MERCADINHO O MANCHA"/>
        <s v="CHURRASCARIA E REST. BOM JESUS"/>
        <s v="MERCADINHO SANTO ANTONIO (MORRINHOS)"/>
        <s v="ARMAZEM PEDRO DUTRA"/>
        <s v="SKEMA PONTINHO"/>
        <s v="MERCADINHO NEVES"/>
        <s v="RESTAURANTE CANOA"/>
        <s v="CHURRASCARIA FREITAS"/>
        <s v="MERCADINHO MARCELO MARQUES"/>
        <s v="MERCADINHO ELIANE"/>
        <s v="QUINBRAL CAFETERIA E PADARIA"/>
        <s v="BRASIL FRIOS"/>
        <s v="PIZZARIA LABELA"/>
        <s v="POUSADA E RESTAURANTE ZE MARIA"/>
        <s v="MERCADINHO LUCI"/>
        <s v="HOTEL SANTA RITA"/>
        <s v="BRISA DA TOCA"/>
        <s v="ARENA BRANDAO"/>
        <s v="CHURRASCARIA SILVEIRA GRILL"/>
        <s v="EVERELLY EMPORIO DA PIZZA"/>
        <s v="RASTAURANTE QUERO MAIS"/>
        <s v="MERCADINHO DENILSON"/>
        <s v="COMERCIAL VASCONCELOS"/>
        <s v="MERCADINHO SACOLAO IBIAPABA"/>
        <s v="SABOR DA PIZZA (ACARAU)"/>
        <s v="GF ATACAREJO"/>
        <s v="SUPERMERCADO RAINHA (CAMOCIM)"/>
        <s v="SORVETERIA PINGUIM"/>
        <s v="MERCANTIL SIENA CONVENIENCIAS"/>
        <s v="MERCADINHO G SALES"/>
        <s v="LIFE MIX ACAI"/>
        <s v="SKINA DO AÇAI (ITAREMA)"/>
        <s v="MERCADINHO MINI PRECO"/>
        <s v="LOJA DA MEIRE ( REVENDA FRET CAR)"/>
        <s v="MERCEARIA PEKETO"/>
        <s v="MERCADINHO BOM PRECO (ACARAU)"/>
        <s v="MERCADINHO MAIS VOCE ( ACARAU)"/>
        <s v="MERCADINHO PR"/>
        <s v="COMERCIAL NOSSA SENHORA APARECIDA"/>
        <s v="MERCANTIL C &amp; E"/>
        <s v="MERCANTIL PAGUE MENOS"/>
        <s v="FARMOVIM (JIJOCA)"/>
        <s v="COSTA E MAR SUPERMERCADO"/>
        <s v="LAR DOCE LAR"/>
        <s v="MERCADINHO DO PAULINHO"/>
        <s v="CHURRASCARIA E PIZZARIA CASA DA PIZZA"/>
        <s v="CHURRASCARIA ALTA HORAS"/>
        <s v="MASTER BURGUER (ITAREMA)"/>
        <s v="BELLA PIZZA CAICARA"/>
        <s v="RESTAURANTE O BRANCO"/>
        <s v="DROGARIA SAO JOSE"/>
        <s v="PANIFICADORA TANCREDO NEVES"/>
        <s v="CHURRASCARIA O NONATO"/>
        <s v="MARIA IRENE SOEIRO CARNEIRO"/>
        <s v="ALPENDRE DO SERTAO"/>
        <s v="RESTAURANTE KOMAKI"/>
        <s v="ARENA PONTO NOBRE"/>
        <s v="MK MERCADINHO"/>
        <s v="SUPER MERCANTIL SKINAO"/>
        <s v="LANCHONETE AMOR NICOLE"/>
        <s v="SUPER MERCANTIL ECONOMICO"/>
        <s v="COMERCIAL CARNEIRO"/>
        <s v="DI'K MERCANTIL"/>
        <s v="MERCADINHO GOVEIA"/>
        <s v="MERCADINHO MIRAMAR"/>
        <s v="LANCHAO NOVA JIJOCA"/>
        <s v="EXPRESSO MILK"/>
        <s v="PANIFICADORA SABRINA"/>
        <s v="BAR E LANCHONETE RAINHA DO VALE"/>
        <s v="SUPERMERCADO O BINGA"/>
        <s v="MERCADINHO SKINAO"/>
        <s v="FRIGO MAX"/>
        <s v="MERCANTIL DLS"/>
        <s v="MERCANTIL O NETO"/>
        <s v="MERCANTIL ONOFRE CAMOCIM"/>
        <s v="MERCANTIL SANTA TEREZA"/>
        <s v="MERCADINHO PORTO SEGURO"/>
        <s v="FARMACIA O EDSON"/>
        <s v="CHURRASCARIA O CAMARAO"/>
        <s v="MERCADINHO NIELY"/>
        <s v="COMERCIAL JOTAFI"/>
        <s v="PANIFICADORA GIRASSOL"/>
        <s v="MERCANTIL O BARATEIRO (CRUZ)"/>
        <s v="SUPERMERCADO BOM JESUS LTDA ACARAU"/>
        <s v="PANIFICADORA PADRE CICERO"/>
        <s v="VILLA BEER"/>
        <s v="ATACAREJO MUNDIAL"/>
        <s v="MERCANTIL O BILL"/>
        <s v="ARENA PONTO NOBRE 2"/>
        <s v="PANIFICADORA NOVA JIJOCA"/>
        <s v="SUPERMERCADO BIG PREA"/>
        <s v="J L BEBIDAS"/>
        <s v="ATACADAO DO VALE (ACARAU)"/>
        <s v="MERCANTIL MK ARANAU"/>
        <s v="BEBE FRIOS"/>
        <s v="MERCADINHO GG"/>
        <s v="FARMOVIR JERICOACOARA"/>
        <s v="CLUBE DA PIZZA"/>
        <s v="CHURRASCARIA E LANCHE JERI"/>
        <s v="POUSADA E RESTAURANTE PARAISO NATURAL"/>
        <s v="MERCADINHO COMPRE BEM"/>
        <s v="MERCADINHO W&amp;C"/>
        <s v="SUPER MERCADO TEM DE TUDO"/>
        <s v="PARAISO DO AÇAI E SORVETERIA"/>
        <s v="SUPER MERCADINHO ECONOMICO (PREA)"/>
        <s v="RECANTO DA PIZZA"/>
        <s v="PADARIA PAO DE MEL"/>
        <s v="COMERCIAL UNIAO"/>
        <s v="JF DISTRIBUIDORA"/>
        <s v="COMERCIAL SOUSA FAMILY"/>
        <s v="SUPER MERCADINHO ECONOMICO"/>
        <s v="SUPERMERCADO BOM JESUS LTDA - CENTRO"/>
        <s v="BALNEARIO BEIRA D'AGUA"/>
        <s v="JERI MAGIA"/>
        <s v="BAR DO CAMARAO"/>
        <s v="BISTRO ACAITERIA CONVENIENCIA"/>
        <s v="MERCADINHO E PANIFICADORA FREITAS"/>
        <s v="TT SUPERMERCADO CAMOCIM"/>
        <s v="RESTAURANTE AGUA VIVA"/>
        <s v="ATACADAO DO VALE (JIJOCA)"/>
        <s v="CONVENIENCIA POSTO VERA CRUZ"/>
        <s v="CHURRASCARIA CAMPO VERDE (ITAREMA)"/>
        <s v="SUPER ATACAREJO O HELENO"/>
        <s v="MERCADINHO ECONOMIA"/>
        <s v="CONVENIENCIA POSTO JN"/>
        <s v="A P FRIOS"/>
        <s v="CHURRASCARIA RECANTO VERDE ITAREMA"/>
        <s v="SUPERMERCADO PINHEIRO (ACARAU)"/>
        <s v="ACAI CLUB SORVETERIA"/>
        <s v="COMERCIO DO SALES"/>
        <s v="RAINHA BEM AQUI"/>
        <s v="MATCH POINT RESTO"/>
        <s v="CONVIVA MERCEARIA"/>
        <s v="MERCADINHO COMPRE FACIL"/>
        <s v="TOCA DO CASTELO"/>
        <s v="MERCADINHO E DEPOSITO DE BEBIDAS SAO JOSE"/>
        <s v="VAREJAO SUPER BARATO"/>
        <s v="ATACADAO DO VALE (BELA CRUZ)"/>
        <s v="FRANCISCO FAGNER SOUZA DE PAULO"/>
        <s v="MERCANTIL SAO MANOEL"/>
        <s v="PARA TY SUPERMERCADO"/>
        <s v="SUPERMERCADO PINHEIRO (VILA PREA)"/>
        <s v="ALCHYMIST BEACH CLUB"/>
        <s v="MI PIZZA DELIVERY"/>
        <s v="SR INCRIVEL"/>
        <s v="MERCADINHO PR (JURITIANHA)"/>
        <s v="ATACADAO DO VALE M2"/>
        <s v="MERCADINHO NSA"/>
        <s v="FARMACIA SAO PEDRO"/>
        <s v="DOCERIA TIA LANELDE"/>
        <s v="CROC LANCHES LTDA - ME"/>
        <s v="POSTO E CONVENIENCIA JN"/>
        <s v="J.V.M COMÉRCIO DE ALIMENTOS E BEBIDAS LTDA"/>
        <s v="FARMOVIR"/>
        <s v="MERCADINHO DIAS"/>
        <s v="BR ARMAZEM PEDRO DUTRA"/>
        <s v="RICARDO ALLEN CHAVES DE ARAUJO BASTOS"/>
        <s v="MERCADINHO GERONCIO"/>
        <s v="SITIOS BURGS BAR"/>
        <s v="PARCELIO SUPERMERCADO"/>
        <s v="CURRAL KITE CENTER"/>
        <s v="ESPACO PAIXAO"/>
        <s v="JP MERCADINHO"/>
        <s v="BUDEGS BAR E RESTAURANTE"/>
        <s v="CHICAO GRILL"/>
        <s v="MERCANTIL CASTELHANO"/>
        <s v="CHICAO HORTFRUIT"/>
        <s v="PORTO SEGURO MERCANTIL"/>
        <s v="ARENA BRECH TENIS MARCO"/>
        <s v="MERCADINHO DIAS MORRINHOS"/>
        <s v="SOUZA SUPERMERCADO"/>
        <s v="SUPERMERCADO SÃO TOME GRANJA"/>
        <s v="BRASIL FRIOS SUPERMERCADO"/>
        <s v="MERCANTIL O DENILSON"/>
        <s v="MERCANFRIOS ACARAU"/>
        <s v="DUVALE CONVENIENCIA"/>
        <s v="MERCANTIL IDEAL"/>
        <s v="MERCADINHO CEREALISTA LUSITANO"/>
        <s v="HOSPITAL DE CANINDE"/>
        <s v="MERCADINHO BELA VISTA (PARAMOTI)"/>
        <s v="MERCADINHO TOINHO (CONCEICAO)"/>
        <s v="POSTO LAGOA"/>
        <s v="CHICO BRAZ"/>
        <s v="MERCADINHO ENTRE E COMPRE"/>
        <s v="MERCADINHO O BETO"/>
        <s v="POSTO NORONHA (BR 020)"/>
        <s v="SUPERMERCADO REDENCAO"/>
        <s v="MERCANTIL PADRE CICERO"/>
        <s v="MERCANTIL PADRE CICERO (BOA VIAGEM)"/>
        <s v="FARMACIA PROGRESSO 2"/>
        <s v="MERCANTIL BEIJA FLOR"/>
        <s v="CARLINHO DA PADARIA"/>
        <s v="MERCADINHO BELEVA"/>
        <s v="BAR LOURO DOS PASTEIS"/>
        <s v="MERCANTIL MENDES"/>
        <s v="CHURRASCARIA O CHICO"/>
        <s v="MERCANTIL ADRIANO"/>
        <s v="FARMA SERTAO CENTRAL"/>
        <s v="MERCANTIL ALMIR (PARAMOTI)"/>
        <s v="CENTRAL FARMA"/>
        <s v="MERCADINHO SAO JOSE (CANINDE)"/>
        <s v="POSTO JUCA"/>
        <s v="MERCADINHO EDMAR (CAMPOS BELO)"/>
        <s v="SUPERMERCADO FAMILIA"/>
        <s v="CHURRASCARIA BOI NA BRASA (PALMACIA)"/>
        <s v="SUPERMERCADO FEIRAO DO LAR"/>
        <s v="MERCANTIL SAO LUIZ"/>
        <s v="SUPERMERCADO ABOLICAO"/>
        <s v="MERCADINHO NOSSA SENHORA DE FATIMA"/>
        <s v="COMERCIAL NB"/>
        <s v="MERCADINHO CHICO DO LEITE"/>
        <s v="POSTO BARZAO"/>
        <s v="FARMACIA DROGAGILDO"/>
        <s v="PADARIA CAICARA"/>
        <s v="BAR E LANCHONETE DO ABEL"/>
        <s v="MERCANTIL SAVANA"/>
        <s v="MERCADINHO SANTO ANTONIO (MADALENA)"/>
        <s v="SUPER COMPRAS II"/>
        <s v="FARMACIA PROGRESSO (BOA VIAGEM)"/>
        <s v="CHURRASCARIA ACONCHEGO"/>
        <s v="MERCADINHO TOINHO II"/>
        <s v="MERCADINHO 209"/>
        <s v="CHURRASCARIA E LANCHONETE O CARLIM"/>
        <s v="MERCANTIL AR SANTOS"/>
        <s v="CHURRASCARIA PATRICIA"/>
        <s v="CHURRASCARIA O CAJUEIRO"/>
        <s v="FARMACIA SAO FRANCISCO (PALMACIA)"/>
        <s v="MERCADINHO SANTA EDWIRGENS (CAPISTRANO)"/>
        <s v="CONVENIENCIA POSTO CAPISTRANO"/>
        <s v="MERCADINHO DO PEDRO II"/>
        <s v="SUPER FEIRAO II"/>
        <s v="CANTINHO DO LANCHE"/>
        <s v="REI DAS PIZZAS"/>
        <s v="UNIVERSIDADE DA INTEGRAÇAO"/>
        <s v="CASA GRANDE SUPERMERCADOS (BATURITE)"/>
        <s v="SPAÇO SOCIETY"/>
        <s v="GALETERIA 2 IRMAOS ( ARATUBA)"/>
        <s v="MAIS ACAI (CANINDE)"/>
        <s v="LANCHONETE GOSTO CASEIRO II"/>
        <s v="FARMACIA CAMELO"/>
        <s v="LANCHONETE E MERCEARIA SAO JOSE"/>
        <s v="CHURRASCARIA O PIOTA"/>
        <s v="PONTO DO GUARANA"/>
        <s v="MERCADINHO STA LUZIA"/>
        <s v="FARMASSAM (MULUNGU)"/>
        <s v="FARMASSAM (PACOTI)"/>
        <s v="RESTAURANTE O EVERTON"/>
        <s v="CHURRASCARIA FOGAO A LENHA"/>
        <s v="MERCANTIL GERMANO I"/>
        <s v="MERCADINHO SID SOUZA"/>
        <s v="POSTO CAMPOS BELOS"/>
        <s v="LAN HOUSE SILVEIRA (PACOTI)"/>
        <s v="MERCADINHO VALDEVAN"/>
        <s v="NACAI (ITAPIUNA)"/>
        <s v="MERCADINHO FURINGA"/>
        <s v="CENTER FARMA"/>
        <s v="COMPLEXO JARDINEIRA"/>
        <s v="PANIFICADORA DOM SALIL"/>
        <s v="JAIRO RESTAURANTE"/>
        <s v="JB SUPERMERCADO"/>
        <s v="MERCADINHO EMILLY"/>
        <s v="MERCANTIL TALI"/>
        <s v="SUPERMERCADO NOVA HIDROLANDIA"/>
        <s v="CHURRASCARIA SABOR CASEIRO"/>
        <s v="PONTO DO ACAI"/>
        <s v="ACAI MIX"/>
        <s v="MERCADINHO O NEGO"/>
        <s v="FARMACIA SANTO ANTONIO"/>
        <s v="EDUARDO BEBIDAS"/>
        <s v="BOMBONIERE CANINHOS"/>
        <s v="ACAI.COM"/>
        <s v="SALAO FLOR DE LIZ"/>
        <s v="ACAI POWER"/>
        <s v="YASSAI"/>
        <s v="SUPER ALIANCA"/>
        <s v="MERCANTIL BETO"/>
        <s v="ARABAR GRILL"/>
        <s v="RESTAURANTE TEXAS GRILL"/>
        <s v="SUPERMERCADO SUPER DIDI"/>
        <s v="IDEAL SUPER"/>
        <s v="MERCADINHO COSME"/>
        <s v="CHURRASCARIA UIRAPURU"/>
        <s v="MERCANTIL FILIPE"/>
        <s v="CONVENIENCIA DOM BOSCO"/>
        <s v="SR BOTECO"/>
        <s v="RESTAURANTE RAIMUNDO FREITAS"/>
        <s v="MERCADINHO A E V"/>
        <s v="FARMACIA BATISTA"/>
        <s v="SAL NA BRASA"/>
        <s v="ARRAZE VARIEDADES"/>
        <s v="CANTINA INTEGRACAO"/>
        <s v="SABOR SERRANO"/>
        <s v="BLACK NIGHT BAR PETISCARIA"/>
        <s v="MERCANTIL SERRA NOSSA"/>
        <s v="SUPERMERCADO SAO FRANCISCO (ARACOIABA)"/>
        <s v="SUPERMERCADO SAO FRANCISCO (MATRIZ)"/>
        <s v="PADARIA DO BETINHO"/>
        <s v="MINI MERCADINHO"/>
        <s v="MARINHEIRO SUPERMERCADO"/>
        <s v="SUPER QUEIROZ 01"/>
        <s v="SUPER MERCADO QUEIROZ"/>
        <s v="LANCHONETE SAO FRANCISCO"/>
        <s v="COMERCIAL RAFAEL"/>
        <s v="ACAI MANIA"/>
        <s v="YASSAI LOJA 02"/>
        <s v="PIZZARIA E CHURRASCARIA DE QUINTAL"/>
        <s v="SORVETERIA MR SORVETES"/>
        <s v="SUPER POVAO"/>
        <s v="MERCADINHO AEV II"/>
        <s v="CASA GRANDE SUPERMERCADOS (REDENCAO)"/>
        <s v="SUPER SOFYA"/>
        <s v="MERCADINHO RM"/>
        <s v="CHURRASCARIA POSTO JUNIOR"/>
        <s v="FEIRAO ATACADO"/>
        <s v="SUPER BETINHO (ARACOIABA 02)"/>
        <s v="ANDREIA SORVETES"/>
        <s v="CASA DO TIRO"/>
        <s v="MERCANTIL PIONEIRO I"/>
        <s v="ESQUINA GELATOS"/>
        <s v="YANMEL"/>
        <s v="ITA MERCANTIL"/>
        <s v="N R SANTOS"/>
        <s v="MERCADINHO 2 IRMAOS"/>
        <s v="MUNDO GELADO"/>
        <s v="PANIFICADORA PINHEIRO"/>
        <s v="BAR DA TEREZA"/>
        <s v="SUPER QUEIROZ (LOJA 03)"/>
        <s v="MERCADINHO PEDRO BARBOSA"/>
        <s v="PRATO DO DIA"/>
        <s v="PONTO DO ACAI (PARAMOTI)"/>
        <s v="MERCADINHO CASTRO"/>
        <s v="ASSIS PHARMA"/>
        <s v="PARATY APUIARES"/>
        <s v="MERCADINHO NOSSA SENHORA DA CENCEICAO"/>
        <s v="MERCANTIL DAMILO"/>
        <s v="MORAL BURGUER"/>
        <s v="ATACAREJO LEONARDO"/>
        <s v="MERCADINHO NV"/>
        <s v="MIL SABORES (CANINDE)"/>
        <s v="MERCADINHO HERMINIO"/>
        <s v="FARMACIA SANTO ANTONIO (CAPISTRANO)"/>
        <s v="COMERCIAL LM"/>
        <s v="MINI MERCADO TEND TUDO"/>
        <s v="SUPER BARATAO"/>
        <s v="SUPERMERCADO PEDRO FILHO"/>
        <s v="SUPER BETINHO"/>
        <s v="POSTO SANTO ANTONIO"/>
        <s v="POSTO AVENIDA 4"/>
        <s v="CHURRASCARIA SAL NA BRASA"/>
        <s v="POSTO NORONHA CE"/>
        <s v="QUEIROZ FARMA (CAPISTRANO)"/>
        <s v="ATACAREJO DA LORINHA"/>
        <s v="CHURRASCARIA REI DO BAIAO"/>
        <s v="MERCADINHO NOBRE (BATURITE)"/>
        <s v="MERCADINHO DANILO MOTA"/>
        <s v="FRUTARIA E MERCADINHO O GLEDSON"/>
        <s v="CAMILA MIX"/>
        <s v="VI SORVETERIA MARCELO MOTOS (CANINDE)"/>
        <s v="SUPERMERCADO CENTRAL BOA VIAGEM"/>
        <s v="SUPER FEIRAO DO LAR  MEGA"/>
        <s v="UNO SUPERMERCADO"/>
        <s v="OFERTAO MAX ATACAREJO"/>
        <s v="JB SUPERMERCADO (CARIDADE)"/>
        <s v="RESTAURANTE PEDRO ARIEL"/>
        <s v="SAO FRANCISCO BATURITE"/>
        <s v="SUPERMERCADO NV"/>
        <s v="MERCADINHO PARQUE CENTENARIO"/>
        <s v="SUPER VIVI"/>
        <s v="MANGUEIRAS BAR E RESTAURANTE"/>
        <s v="SUPERMERCADO GELADAO"/>
        <s v="POSTO MILITAO"/>
        <s v="SUPERMERCADO MATEUS (CANINDE)"/>
        <s v="SUPERMERCADO REDENCAO (BATURITE)"/>
        <s v="COMPRE CERTO (BATURITE)"/>
        <s v="HARDCORE BURGUERR"/>
        <s v="TELEFRANGO REDENCAO"/>
        <s v="MARINHEIRO SUPERMERCADO (PARAMOTI)"/>
        <s v="SUPER SOFYA 2"/>
        <s v="SUPERMERCADO ALIANCA"/>
        <s v="LUPI ACAI"/>
        <s v="MERCADINHO NOSSA SENHORA DA CONCEICAO"/>
        <s v="MERCANTIL SUPER MAGDA"/>
        <s v="TCHOKAO"/>
        <s v="ATACAREJO DA LOIRINHA"/>
        <s v="DROGARIA MULTIFARMA"/>
        <s v="DEUJACIR BATISTA LEITE GARCIA"/>
        <s v="MERCADINHO SANTA ROSA"/>
        <s v="SUPER POVAO ITATIRA"/>
        <s v="WS BEBIDAS"/>
        <s v="QUEIROZ BATURITE"/>
        <s v="SUPERMERCADO SERRANO"/>
        <s v="MERCADINHO AURICELIA SABOR DO NORDESTE"/>
        <s v="SUPERMERCADO REDENCAO (ARACOIABA)"/>
        <s v="MERCADINHO O LOURO"/>
        <s v="ITAPAN"/>
        <s v="SUPERMERCADO WESLEY CAPISTRANO"/>
        <s v="PLAY KIDS ESPACO INFANTIL"/>
        <s v="MERCANTIL DO GILBERTO"/>
        <s v="LOTERIA ITAPIUNA"/>
        <s v="VK BEBIDAS"/>
        <s v="COMERCIAL BETTUS"/>
        <s v="TELEFRANGO ACARAPE"/>
        <s v="SOFYA CENTER"/>
        <s v="DROGARIA ULTRA FORTE"/>
        <s v="LAGOA SOBRAL (JUNCO)"/>
        <s v="ASSAI (SOBRAL)"/>
        <s v="ATACADAO (SOBRAL)"/>
        <s v="LAGOA SOBRAL (DERBY)"/>
        <s v="SUPERMERCADO MATEUS (SOBRAL)"/>
        <s v="SUPERMERCADO BENOAR"/>
        <s v="POUSADA SENNA"/>
        <s v="SUPERMERCADO SAO LUCAS"/>
        <s v="FARMACIA DROGA VIDA"/>
        <s v="MAX FARMA"/>
        <s v="POSTO NOVA RUSSAS"/>
        <s v="MERCANTUDO"/>
        <s v="MERCADINHO VISTA ALEGRE (CRATEUS)"/>
        <s v="SUPERMERCADO COSMOS"/>
        <s v="FARMACIA SEIVA MATRIZ"/>
        <s v="RESTAURANTE SAO FRANCISCO (IPUEIRAS)"/>
        <s v="ESQUINA DA PICANHA"/>
        <s v="BOM DE VERAS"/>
        <s v="MERCADINHO BOA VISTA (NOVA RUSSA)"/>
        <s v="PADARIA SANTA CLARA"/>
        <s v="MERCEARIA VITORIA"/>
        <s v="PONTO DO CARNEIRO"/>
        <s v="POSTO INDEPENDENCIA"/>
        <s v="SUPERMERCADO JOAO NETO"/>
        <s v="SKINA DO CARNEIRO"/>
        <s v="FARMACIA DO TRABALHADOR II ( ARARENDA)"/>
        <s v="FRIGOMIX"/>
        <s v="MERCADINHO KAERES"/>
        <s v="KI DELICIA SORVETES"/>
        <s v="SITIO PALESTINA"/>
        <s v="MERCADINHO TONHO DA NOVA"/>
        <s v="DRINKS 70"/>
        <s v="CAVELETE BAR"/>
        <s v="MERCANTIL MUDANDO PRA MELHOR"/>
        <s v="NLN PRODUTOS NATURAIS"/>
        <s v="BAR E LANCHONETE O TONHO"/>
        <s v="COMERCIAL O IRMAO"/>
        <s v="ACAI E GELATERIA"/>
        <s v="LEO BRASILEIRO"/>
        <s v="MERCANTIL HIPER BOX"/>
        <s v="FRIGOLAR"/>
        <s v="FARMACIA NOSSA SENHORA DO ROSARIO"/>
        <s v="POSTO SAO PEDRO"/>
        <s v="DROGARIA RENAN"/>
        <s v="IDEAL DELICATECE"/>
        <s v="PANIFICADORA FRAMBOESA"/>
        <s v="RESTAURANTE E PIZZARIA SINDICATO"/>
        <s v="HIPER NACIONAL"/>
        <s v="BOMBAR CLUBE"/>
        <s v="MERCANTIL AVENIDA"/>
        <s v="ACAI E SORVETERIA PONTO CERTO"/>
        <s v="MERCADINHO COPAS"/>
        <s v="MERCADINHO ROGERIO"/>
        <s v="FARMACIA CENTRAL"/>
        <s v="MERCADINHO CASA CHEIA"/>
        <s v="CARLOS EDUARDO ABREU VALE"/>
        <s v="MARIANO DOS FRANGOS"/>
        <s v="CANTINA DA SILVANA"/>
        <s v="MERCADINHO O ELY"/>
        <s v="BOMBONIERE TABATARA"/>
        <s v="MERCADINHO SAO FRANCISCO (ARARENDA)"/>
        <s v="SORVETERIA SORVELANCHE"/>
        <s v="MERCADINHO BAIA"/>
        <s v="BICA DO IPU"/>
        <s v="VALNEIR LOCADORA"/>
        <s v="MERCANTIL SAO MIGUEL"/>
        <s v="POSTO IG III"/>
        <s v="POSTO IG (ARARENDA)"/>
        <s v="POSTO IG IV"/>
        <s v="POSTO IG II"/>
        <s v="BOMBONIELE ESQUINA DO LANCHE"/>
        <s v="BARBEARIA EXPERT HAIR"/>
        <s v="PANI PAN"/>
        <s v="BAR DA TAMARINDO"/>
        <s v="SORVETERIA E LANCHONETE DE TUDO UM POUCO"/>
        <s v="ENZO HIPER ATACAREJO"/>
        <s v="PIZZARIA BELA BRASA"/>
        <s v="PADARIA IDEAL"/>
        <s v="MERCADINHO TON"/>
        <s v="MERCADINHO SAO FRANCISCO (IPUEIRAS)"/>
        <s v="SUPERMERCADO BOM (NOVA RUSSAS)"/>
        <s v="RESTAURANTE SOUSA GRILL"/>
        <s v="COMERCIO DO ALMIR"/>
        <s v="MERCADINHO F LEITAO"/>
        <s v="ACAI MIX (CRATEUS)"/>
        <s v="COMERCIAL UCHOA"/>
        <s v="AUTO POSTO SUCESSO"/>
        <s v="SUPERMERCADO ARARENDA"/>
        <s v="BARBEARIA INVICTA"/>
        <s v="SORVETERIA MAIS SABOR"/>
        <s v="EDIMAR BORGES VEICULOS"/>
        <s v="MERCADINHO BOM VIZINHO"/>
        <s v="HWM"/>
        <s v="ESPACO DO LANCHE"/>
        <s v="DA PAM DAN SORVETERIA"/>
        <s v="BARBEARIA EXPERT"/>
        <s v="LANCHONETE SE LIGA NO SABOR"/>
        <s v="MERCADINHO ECONOMIZE"/>
        <s v="MARIO DA PICANHA"/>
        <s v="PANIFICADORA AGUAS BELAS"/>
        <s v="SORVETERIA DA HELENA"/>
        <s v="RESTAURANTE SABOR DIVINO"/>
        <s v="AUTO POSTO LIMA TIMBAUBA"/>
        <s v="PANIFICADORA SUCESSO"/>
        <s v="SORVETERIA E PERFUMARIA BRILHO"/>
        <s v="MERCADINHO CACHOEIRA"/>
        <s v="NOSSO MERCADINHO"/>
        <s v="POSTO ORIENTE"/>
        <s v="ARMAZEM DO CHICO LARINDO"/>
        <s v="ASS LAZER"/>
        <s v="BUTECO DO PAULISTA"/>
        <s v="PANIFICADORA 3 IRMAOS"/>
        <s v="MERCADINHO E BAR JD"/>
        <s v="MERCADINHO SAO PEDRO"/>
        <s v="M E M MERCADINHO"/>
        <s v="MERCANTIL GELSON"/>
        <s v="PONTO MIX"/>
        <s v="DOCE DELICIA SUPERMERCADO"/>
        <s v="MERCADINHO BIELTON"/>
        <s v="PANIFICADORA JAPAO"/>
        <s v="AUTO POSTO MORAIS"/>
        <s v="LANCHONETE POSTO POTY"/>
        <s v="POSTO PAI E FILHO"/>
        <s v="SUPERMERCADO MATEUS (CRATEUS)"/>
        <s v="SUPERMERCADO SAO FRANCISCO"/>
        <s v="HIPERMERCADO CACIMBA NOVA"/>
        <s v="BIG AMORIM ATACADAO"/>
        <s v="PANIFICADORA RECANTO DOCE"/>
        <s v="RESTAURANTE EMPORIO SERTOES (CRATEUS)"/>
        <s v="SOVETERIA PRIMOR"/>
        <s v="GRAN CAFFE"/>
        <s v="MERCEARIA SANTA VITORIA"/>
        <s v="SUPERMERCADO COPAS"/>
        <s v="PIZZA BURGER"/>
        <s v="PIZZARIA LABELLA"/>
        <s v="MERCANTIL TORRES"/>
        <s v="ACAITERIA E LANCHONETE D LICIE"/>
        <s v="SORVETERIA DM MIX DELICIOSA"/>
        <s v="PONTO DO SABOR"/>
        <s v="CASA DA PACOCA"/>
        <s v="MARIA RANAKESSY COELHO"/>
        <s v="GALETO DA TIA NAIR"/>
        <s v="NOSSO GRILL RESTAURANTE"/>
        <s v="SUPERMERCADO MACHADO"/>
        <s v="BISTRO PIZZARIA BAR"/>
        <s v="PADARIA SANTO ANTONIO"/>
        <s v="FORTCARNE"/>
        <s v="RESTAURANTE E PIZZARIA O GOCALINHO"/>
        <s v="FLOR DO DESERTO"/>
        <s v="CHURRASCARIA VIOLETE"/>
        <s v="MERCADINHO O EDIMILSON"/>
        <s v="BOMBONIELE TABAJARA"/>
        <s v="MERCADO SOUSA"/>
        <s v="PANIFICADORA RAYPAN"/>
        <s v="MERCADINHO O SOUSA"/>
        <s v="MERCANTIL CLEITON"/>
        <s v="MERCADINHO CAUA"/>
        <s v="MERCADINHO CAROL"/>
        <s v="MERCADINHO TORRES"/>
        <s v="DOMINIUS"/>
        <s v="SUPERMERCADO CACHOEIRAM"/>
        <s v="TEMPERO DA CASA"/>
        <s v="MERCADINHO MANDACARU"/>
        <s v="HORIETE PIZZARIA"/>
        <s v="ARNALDOS'S"/>
        <s v="MERCADINHO SANTA INES"/>
        <s v="EMPORIO MIX"/>
        <s v="SUPERMERCADO SEMPRE BOM"/>
        <s v="SITIO JM"/>
        <s v="SOUSA VARIEDADE"/>
        <s v="MERCADINHO DEUS E FIEL"/>
        <s v="MERCADINHO LOPES"/>
        <s v="PONTO DA PICANHA, RESTAURANTE E PIZZARIA"/>
        <s v="POINT NOVO ORIENTE"/>
        <s v="TEMPERO DA VOVO"/>
        <s v="POSTO MARIO FROTA I"/>
        <s v="SUPERMERCADO SERVE BEM"/>
        <s v="MERCADINHO FERNANDO I"/>
        <s v="POSTO NOSSA SENHORA DA SAUDE"/>
        <s v="CLASSE A SUPERMERCADO"/>
        <s v="MINI BOX PESSOA II"/>
        <s v="SUPERMERCADO FERNANDO II"/>
        <s v="MERCADINHO O JOSA"/>
        <s v="MERCANTIL COMPRE BEM (VIÇOSA)"/>
        <s v="MERCADINHO SAO TOME"/>
        <s v="MERCADINHO O OSMAR"/>
        <s v="COMERCIAL NENE PLACIDO"/>
        <s v="CHURRASCARIA O JOSE MARIA"/>
        <s v="MERCADINHO MAIA (TIANGUA)"/>
        <s v="IARA ECOTURISMO"/>
        <s v="MERCADINHO S MEDEIROS"/>
        <s v="MERCAFRIOS"/>
        <s v="SUPERMERCADO REGINALDO"/>
        <s v="MERCANTIL JOSE E MARIA"/>
        <s v="SUPER MAX"/>
        <s v="SUPERMERCADO XIMENES (DOMINGOS PAIVA)"/>
        <s v="MERCANTIL CENTRAL"/>
        <s v="MERCADINHO O LUIZ"/>
        <s v="SUPER TIO AUGUSTO"/>
        <s v="RESTAURANTE CANTO GAUCHO"/>
        <s v="PANIFICADORA E MERCANTIL CENTRAL"/>
        <s v="MERCADINHO PORTELA"/>
        <s v="SUPERMERCADO XIMENES (JOSE RAIMUNDO)"/>
        <s v="MERCADINHO O BETO 2"/>
        <s v="MERCADINHO SANTO ESPEDITO"/>
        <s v="AQUA CLUBE FRECHEIRINHA"/>
        <s v="CLUBE DO NIVANDO"/>
        <s v="MERCADINHO O PIMENTA"/>
        <s v="MERCADINHO O RENER"/>
        <s v="LANCHONETE AGB"/>
        <s v="CLUBE DA GOIABEIRA"/>
        <s v="CURRAL DO CAZE"/>
        <s v="COMERCIAL SANTO EXPEDIDO ( TIANGUA)"/>
        <s v="COMERCIAL FREITAS"/>
        <s v="MERCADINHO LEIDE"/>
        <s v="EXTRA SAO JOSE"/>
        <s v="MERCADINHO MORAIS"/>
        <s v="RANES MODAS"/>
        <s v="VAREJAO CHOCOBALAS"/>
        <s v="MERCADINHO SUPER MAIS"/>
        <s v="MERCADINHO ESTRELA DO NORTE"/>
        <s v="RAINHA TODO DIA"/>
        <s v="MERCADINHO ONOFRE"/>
        <s v="POSTO GEDEAO"/>
        <s v="CAIO SUPERMERCADOS"/>
        <s v="MERCADINHO DO FAUSTO"/>
        <s v="MERCADINHO O VALDIR"/>
        <s v="MERCANTIL BOM PRECO (FRECHEIRINHA)"/>
        <s v="PADARIA E LANCHONETE SÃO FRANCISCO"/>
        <s v="MERCADINHO BOA SORTE"/>
        <s v="MERCEARIA XIMENDES"/>
        <s v="J V MERCADINHO"/>
        <s v="J. FRIOS"/>
        <s v="VAREJAO CHOCOBALAS (UBAJARA)"/>
        <s v="LANCHE MARANATA"/>
        <s v="CHURRASCARIA POSTO DO RIBAO"/>
        <s v="MERCANTIL TIO AUGUSTO"/>
        <s v="SACOLAO BOA ESPERANCA"/>
        <s v="RV LANCHES"/>
        <s v="MERCANTIL E FRIGORIFICO CARNEIRO"/>
        <s v="MERCADINHO O EVANDRO"/>
        <s v="FARMACIA BIO FARMA"/>
        <s v="GREGO EXPRESS"/>
        <s v="SUPERMERCADO SERVE BEM (CROATA)"/>
        <s v="SUPER 3 TIO AUGUSTO"/>
        <s v="CHOCOBALAS (SAO BENEDITO)"/>
        <s v="MERCANTIL SAO TOME 02"/>
        <s v="RESTAURANTE COME BEM"/>
        <s v="MERCANTIL O DENIR"/>
        <s v="COMERCIO O CARLIM"/>
        <s v="PADARIA NONATO CENTRAL"/>
        <s v="MERCANTIL PESSOA 1"/>
        <s v="CHURRASCARIA MAIS SABOR"/>
        <s v="IRMAOS FRIOS"/>
        <s v="SUPER SAO JOSE"/>
        <s v="PANIFICADORA E CONFEITARIA BOZIN"/>
        <s v="MERCANTIL EXCELENCIA"/>
        <s v="MERCANTIL BOM PRECO"/>
        <s v="LIPY SUPERMERCADO"/>
        <s v="LANCHONETE O COSTA"/>
        <s v="MERCANTIL O LO"/>
        <s v="SUPERMERCADO MATEUS (TIANGUA)"/>
        <s v="MERCADINHO VANDA E TOMAZ"/>
        <s v="P P CONVENIENCIA"/>
        <s v="COMERCIO DO MARCELO"/>
        <s v="MERCADINHO AZEVEDO"/>
        <s v="LUAR DO SERTAO"/>
        <s v="FRALDA BEBE"/>
        <s v="ESPIRAL GASTRONOMIA"/>
        <s v="SUPER BARATEIRO"/>
        <s v="MERCADINHO RUFINO"/>
        <s v="MERCADINHO AGUIAR"/>
        <s v="SUPERMERCADO POPULAR (UBAJARA)"/>
        <s v="MERCADINHO O CLAUDIO"/>
        <s v="PADARIA ABSOLUTA"/>
        <s v="POUSADA E CHURRASCARIA BARRIGA CHEIA"/>
        <s v="CHURRASCARIA BARRIGA CHEIA  (CEASA)"/>
        <s v="MERCADINHO SANTO ANTONIO (TIANGUA)"/>
        <s v="MERCANTIL HILDO (TIANGUA)"/>
        <s v="XIMENES ATACAREJO ( TIANGUA)"/>
        <s v="MERCADINHO O GOMES"/>
        <s v="PRAIA ALTA"/>
        <s v="VAREJAO CHOCOBALAS (SAO BENEDITO)"/>
        <s v="CHACARA FAMILIA ANDRADE"/>
        <s v="EDILSON BEBIDAS"/>
        <s v="VAREJAO CHOCOBALAS GUARACIABA DO NORTE"/>
        <s v="RESTAURANTE CAJU BAR"/>
        <s v="BALNEARIO FEST CLUB"/>
        <s v="SITIO DO BOSCO"/>
        <s v="MERCANTIL TOMAZ"/>
        <s v="CHURRASCARIA GALETO DA SERRA"/>
        <s v="CHACARA DO FIRMEZA"/>
        <s v="COMERCIAL SAO JOAO"/>
        <s v="BOTECO CARIOCA (SAO BENEDITO)"/>
        <s v="NEBLINA PARK HOTEL"/>
        <s v="GENESIS PARK - FAZENDA GOSPEL"/>
        <s v="MERCANTIL EDEN"/>
        <s v="SUPERMERCADO PINHEIRO (TIANGUA)"/>
        <s v="CACHOEIRA DO PINGA"/>
        <s v="BONDINHO"/>
        <s v="ISABELLA FERNANDES DOCERIA"/>
        <s v="MERCANTIL O RICARDO"/>
        <s v="MERCANTIL PESSOA IV"/>
        <s v="MERCEARIA O XIMENES"/>
        <s v="MERCANTIL ONOFRE"/>
        <s v="MERCADINHO SANTO EXPEDITO 1"/>
        <s v="MERCADINHO SANTO EXPEDITO 2"/>
        <s v="FACULDADE UNINTA"/>
        <s v="CONVENIENCIA CASCATA TUR"/>
        <s v="MERCEARIA XIMENES"/>
        <s v="FADEL TRANSPORTES E LOGISTICA LTDA"/>
        <s v="SUPERMERCADO TETE ( VIÇOSA)"/>
        <s v="EMPORIO GIULIETTA"/>
        <s v="LANCHONETE O TATA"/>
        <s v="MERCADINHO PONTO DA ECONOMIA"/>
        <s v="MERCADINHO TEND TUDO"/>
        <s v="BELLE LANCHES"/>
        <s v="MERCADO MANACA"/>
        <s v="SUPERMERCADO DUDU"/>
        <s v="JOAO DO FRANGO"/>
        <s v="DANIEL MERCADINHO"/>
        <s v="MERCANTIL O JOSUE"/>
        <s v="ESPETINHO DO JOSIAS"/>
        <s v="PADARIA E CONFEITARIA BRISA DA SERRA"/>
        <s v="CHURRASCARIA O TOINHO O REI DO CARNEIRO"/>
        <s v="SUPERMERCADO ALENCAR"/>
        <s v="RESTAURANTE COLHER DE PAU"/>
        <s v="LEONARDO LIMA SILVA"/>
        <s v="AM MERCADINHO"/>
        <s v="EVANDRO SUPERMERCADO (FILIAL 05)"/>
        <s v="ELISEU MARTINS (NOVA PARNAIBA)"/>
        <s v="ELISEU MARTINS (PEDRO II) (08)"/>
        <s v="ELISEU MARTINS (PINHEIRO MACHADO)"/>
        <s v="ELISEU MARTINS (GETULIO VARGAS)"/>
        <s v="ELISEU MARTINS (JOAO SILVA FILHO)"/>
        <s v="ELISEU MARTINS (LUIS CORREIA)"/>
        <s v="CARVALHO FAMILIA - S SEBASTIAO"/>
        <s v="ELISEU MARTINS (PARNAIBA)"/>
        <s v="SUPERMERCADO MATEUS (PARNAIBA)"/>
        <s v="SUPERMERCADO IDEAL"/>
        <s v="SUPERMERCADOS ELIZEU MARTINS (ALTO SANTA MARIA)"/>
        <s v="BOM PRECO LJ B-355 (RAUL LOPES)"/>
        <s v="CARVALHO MERCADAO - DIRCEU"/>
        <s v="CARVALHO FAMILIA  J NELSON"/>
        <s v="R CARVALHO - AV MARANHAO"/>
        <s v="CARVALHO FAMILIA - HOMERO"/>
        <s v="CARVALHO FAMILIA - UNIAO"/>
        <s v="R CARVALHO - AREIAS"/>
        <s v="R CARVALHO - MOCAMBINHO"/>
        <s v="CARVALHO JUNIOR - S JOAQUIM"/>
        <s v="R CARVALHO - KENNEDY"/>
        <s v="CARVALHO FAMILIA - CODIPE"/>
        <s v="CARVALHO FAMILIA - C BRANCO"/>
        <s v="CARVALHO FAMILIA - R BARBOSA"/>
        <s v="R CARVALHO - PEDRA MOLE"/>
        <s v="R CARVALHO - NOE MENDES"/>
        <s v="R CARVALHO - MARQUES"/>
        <s v="R CARVALHO - P URUGUAI"/>
        <s v="R CARVALHO - BARAO"/>
        <s v="CARVALHO FAMILIA -RESSURREICAO"/>
        <s v="CARVALHO MERCADAO - P PIAUI"/>
        <s v="COM. FERREIRA (IRMA DULCE)"/>
        <s v="COM. FERREIRA (LORIVAL)"/>
        <s v="COM. FERREIRA (PORTO ALEGRE)"/>
        <s v="COMERCIAL FERREIRA (AGUA MINERAL)"/>
        <s v="FERREIRA PARQUE PIAUI"/>
        <s v="SUPERMERCADO FERREIRA SAO JOAQUIM"/>
        <s v="R CARVALHO - PORTO ALEGRE"/>
        <s v="R CARVALHO - TIMON"/>
        <s v="R CARVALHO - SAO JOAO"/>
        <s v="R CARVALHO - PICARRA"/>
        <s v="SUPERMERCADO FERREIRA DIRCEU"/>
        <s v="R CARVALHO - PARQUE PIAUI  (TIMON)"/>
        <s v="SUPERMERCADO MATEUS (PARQUE SAO JOAO)"/>
        <s v="CARVALHO MERCADAO - NOIVOS"/>
        <s v="SUPERMERCADO MATEUS (TIMON)"/>
        <s v="SUPERMERCADO MATEUS (URUGUAI)"/>
        <s v="R CARVALHO - LOURIVAL PARENTE"/>
        <s v="SUPERMERCADO MATEUS (PARQUE ALVORADA)"/>
        <s v="R CARVALHO - MAFUA"/>
        <s v="R CARVALHO - SAO PEDRO (CAXIAS)"/>
        <s v="R CARVALHO - REFINARIA (CAXIAS)"/>
        <s v="SUPERMERCADO MATEUS (CAXIAS)"/>
        <s v="CARVALHO MERCADAO - JOQUEI"/>
        <s v="CARVALHO MERCADAO - FREI SERAFIM"/>
        <s v="CARVALHO MERCADAO - CODO"/>
        <s v="R CARVALHO - ITARARE"/>
        <s v="CARVALHO MERCADAO - NACOES UNIDAS"/>
        <s v="CARVALHO SUPER POTY"/>
        <s v="CARVALHO MERCADAO - AEROPORTO"/>
        <s v="SUPERMERCADO MATEUS (CODO)"/>
        <s v="R CARVALHO - TUDO E FESTA - FATIMA"/>
        <s v="R CARVALHO - TUDO E FESTA  - ILHOTAS"/>
        <s v="CARVALHO MERCADAO  URUGUAI"/>
        <s v="R CARVALHO - TUDO E FESTA - JOQUEI"/>
        <s v="KRER LAR (URUGUAI)"/>
        <s v="EMPORIO FERREIRA"/>
        <s v="CARVALHO (MARGARIDA)"/>
        <s v="TUDO E FESTA (LIVRAMENTO)"/>
        <s v="EMPORIO FRIBAL"/>
        <s v="R CARVALHO (TIMON CEASA)"/>
        <s v="RZINHO (DIRCEU II)"/>
        <s v="R CARVALHO (FELIX PACHECO)"/>
        <s v="TUDO E FESTA (NOIVOS)"/>
        <s v="HIPER MATEUS (SANTA ISABEL)"/>
        <s v="RZINHO - CIDADE INDUSTRIAL"/>
        <s v="R CARVALHO SUPERMERCADO - VERMELHA"/>
        <s v="MIX MATEUS (CAXIAS)"/>
        <s v="MATEUS SUPERMERCADOS (FREI SERAFIM)"/>
        <s v="LAVA JATO RENOVAR"/>
        <s v="GULA LANCHES"/>
        <s v="DROGARIA SAUDE"/>
        <s v="COMERCIAL E BAR DO NALDO"/>
        <s v="RESTAURANTE DA ILDA"/>
        <s v="LANCHONETE DA UESPI (PIRIPIRI)"/>
        <s v="DROGARIA ZERO HORA"/>
        <s v="ACAI BRASIL"/>
        <s v="COMERCIAL EXTRA"/>
        <s v="POSTO SAO LUIS"/>
        <s v="PANIFICADORA PACIENCIA"/>
        <s v="DROGARIA DO POVO"/>
        <s v="LANCHONETE UFPI"/>
        <s v="MERCADINHO R E D"/>
        <s v="DOUGLAS VARIEDADES"/>
        <s v="MERCADAO SAO RAIMUNDO"/>
        <s v="COMERCIAL GUILHERME"/>
        <s v="EDFARMA"/>
        <s v="COMERCIAL BOM JESUS"/>
        <s v="LEO LAR VARIEDADE"/>
        <s v="FARMACIA E DROGARIA ALEXANDRE"/>
        <s v="POSTO PARNALTO"/>
        <s v="PANIF. SAO JOSE (ALTOS)"/>
        <s v="COMERCIAL BRASIL"/>
        <s v="DROGARIA MEGA MULTFARMA"/>
        <s v="DROGARIA FERREIRA"/>
        <s v="DROGARIA FREITAS (ALTOS)"/>
        <s v="COMERCIAL SAO FRANCISCO"/>
        <s v="MERC. E ABATEDOURO GUARITA"/>
        <s v="MERC E FRUTARIA STA BARBARA"/>
        <s v="MERCANTIL R DOURADO"/>
        <s v="FARMACIA RODOVIARIA"/>
        <s v="DROGARIA BOA SAUDE"/>
        <s v="MERCEARIA CASA GRANDE"/>
        <s v="POSTO AMARRACAO"/>
        <s v="MERCANTIL O ROBERTO"/>
        <s v="DROGAFARMA"/>
        <s v="ESTACAO DO LANCHE"/>
        <s v="MERCEARIA ALCENOR"/>
        <s v="MERCANTIL CAJUEIRO 2"/>
        <s v="MERCADINHO RJ"/>
        <s v="PADARIA R. GALENO"/>
        <s v="DROGARIA NOVA FARMA"/>
        <s v="POSTO PIONEIRO"/>
        <s v="MAIS ACAI (PROMORAR)"/>
        <s v="PANIFICADORA ALVORADA"/>
        <s v="COLEGIO MARIA JOSE"/>
        <s v="DROGARIA SAO JUDAS TADEU"/>
        <s v="CASA DO MILK ACAI"/>
        <s v="BALNEARIO PURO LAZER"/>
        <s v="SUPERMERCADO RIBEIRO"/>
        <s v="COMERCIAL MARTINS"/>
        <s v="COMERCIAL MOISES"/>
        <s v="DROGARIA SAO FRANCISCO"/>
        <s v="FRUTARIA O CHAGAS"/>
        <s v="SUPERMERCADO ESTRELA"/>
        <s v="SKINA LANCHE"/>
        <s v="MERCADINHO SHALOM"/>
        <s v="JUSSARA SORVETES"/>
        <s v="MERCADINHO DONA SOCORRO"/>
        <s v="MAIS ACAI (ANGELIM)"/>
        <s v="TOP BURGUE"/>
        <s v="DROGARIA SAO PEDRO"/>
        <s v="M C M C ATACAREJO"/>
        <s v="CARLITUS BAR"/>
        <s v="RESTAURANTE O BATISTA"/>
        <s v="PANIFICADORA E RESTAURANTE MASSA NOBRE"/>
        <s v="KITANDA E HORTIFRUTAS SAO FRANCISCO"/>
        <s v="SIEDHANIE ACAI E SORVETERIA"/>
        <s v="CARVALHO MERCADAO - ALTOS"/>
        <s v="CARVALHO MERCADAO - C MAIOR"/>
        <s v="CARVALHO MERCADAO - PIRIPIRI"/>
        <s v="BARRACA 20"/>
        <s v="VITORIA LANCHES"/>
        <s v="MERCADINHO SAO FRANCISCO (PITOMBEIRA)"/>
        <s v="MERCADINHO O MUNDIQUINHO"/>
        <s v="R CARVALHO - BARRAS"/>
        <s v="R CARVALHO - JOSE DE FREITAS"/>
        <s v="MIRELA GOMES LUSTOSA"/>
        <s v="DROGARIA BOA ESPERANCA"/>
        <s v="LEO RESTAURANTE E PIZZARIA"/>
        <s v="IMPERIAL BEBIDAS"/>
        <s v="CHURRASCARIA RESIDENCIA TABULETA"/>
        <s v="FARMA COSTA"/>
        <s v="PIZZARIA E CHURRASCARIA SAO CRISTOVAO"/>
        <s v="PADARIA MOURA"/>
        <s v="RESTAURANTE TABULEIRO"/>
        <s v="PIZZARIA SAO CRISTOVAO"/>
        <s v="PANIFICADORA CENTER PAO"/>
        <s v="CAIXA DE ASSISTENCIA DOS ADVOGADOS DO ESTADO DO PIAUI"/>
        <s v="POINT DO MILK SHAKE"/>
        <s v="GLEICE LANCHES E SORVETERIA"/>
        <s v="ACAI"/>
        <s v="ACAI BOTECO DOS AMIGOS"/>
        <s v="COMERCIAL ANDRADE"/>
        <s v="DROGARIA REBECA"/>
        <s v="COMERCIAL DANIELZINHO"/>
        <s v="CAPITAO DO ESPETO"/>
        <s v="CANTINHO DO TOCEDOR"/>
        <s v="COLEGIO PRO CAMPUS CRIANCA"/>
        <s v="TEM DE TUDO"/>
        <s v="BRISA DO MAR"/>
        <s v="COMERCIAL FARIAS"/>
        <s v="REINALDO PINHEIRO"/>
        <s v="MERCADINHO WILSON"/>
        <s v="ACAI KAUANE"/>
        <s v="MERCADINHO NAILSON"/>
        <s v="DROGARIA CAMBISTINHA"/>
        <s v="ACAI CARIOCA"/>
        <s v="PLANET BURGUER"/>
        <s v="HORA DO LANCHE NAZARIA"/>
        <s v="MISSYONARYUS"/>
        <s v="MERCADINHO VM"/>
        <s v="MAIS AÇAI (PARQUE ALVORADA)"/>
        <s v="HORA DO LANCHE"/>
        <s v="BARRACA DA PRAIA"/>
        <s v="IAMBO LANCHES"/>
        <s v="MAIS AÇAI (POTI VELHO)"/>
        <s v="SUPERMERCADO MATEUS (PIRIPIRI)"/>
        <s v="PANIFICADORA PAO DO CHEFE"/>
        <s v="MERCADINHO BOM PREÇO"/>
        <s v="MAIS ACAI (AYRTON SENNA)"/>
        <s v="COLEGIO PRO CAMPUS JUNIOR"/>
        <s v="TIZZONE BURGER"/>
        <s v="MURILO HAIR"/>
        <s v="COMERCIAL CASTRO"/>
        <s v="VAREJAO JK"/>
        <s v="FOGO CAMPEIRO (ANFRISIO LOBAO)"/>
        <s v="VALDETH DE CARVALHO TORRES SANTOS"/>
        <s v="MERCADINHO BORGES"/>
        <s v="COMERCIAL SAO FRANACISCO"/>
        <s v="MEDINAS LANCHES E BEBIDAS"/>
        <s v="TREND MARKETING"/>
        <s v="ICE CREAM SORVETERIA"/>
        <s v="MAIS ACAI (PARQUE BRASIL)"/>
        <s v="SUPERMERCADO VIEIRA"/>
        <s v="PM PEDROSA"/>
        <s v="JUJU CELL"/>
        <s v="SUPERMERCADO O PESCADOR"/>
        <s v="MAIS ACAI TOP"/>
        <s v="BANQUETE"/>
        <s v="EDILENE ACAI"/>
        <s v="MACHADAO SUPERMERCADO"/>
        <s v="R CARVALHO - ESPERANTINA (CORONEL JOSE)"/>
        <s v="E G MERCADINHO"/>
        <s v="MAIS ACAI (PARQUE SUL)"/>
        <s v="MIX CAJUI"/>
        <s v="TOUREIRO ATACAREJO"/>
        <s v="TOUREIRO ATACAREJO (ALTO SANTA MARIA)"/>
        <s v="SORVETERIA SAO JOAO"/>
        <s v="POSTO ICARAI"/>
        <s v="POSTO CACIQUE 11"/>
        <s v="MERCADINHO MG"/>
        <s v="ACAI PREMIUM"/>
        <s v="RM MERCADINHO"/>
        <s v="MAIS ACAI EMPORIO"/>
        <s v="MERCANTIL ECONOMICO"/>
        <s v="Q ACAI SORVETES"/>
        <s v="PONTO ACAI SL 23"/>
        <s v="EPB SUPERMERCADO"/>
        <s v="UNIVERSO DO ACAI"/>
        <s v="IPHOME"/>
        <s v="GIJO LANCHES PARNAIBA"/>
        <s v="CONRADO FARMA"/>
        <s v="LILI SALGADOS"/>
        <s v="FORNO PAULISTA PIZZARIA"/>
        <s v="SHOPPING DO CONSUMIDOR"/>
        <s v="ACAI SANTA TERESINHA"/>
        <s v="MEDICFARMA"/>
        <s v="LANCHONETE DO SENAC"/>
        <s v="COMERCIAL VIEIRA"/>
        <s v="POUSADA COLONIAL"/>
        <s v="SINDICATO DOS TRABALHADORES"/>
        <s v="SABOR CASEIRO"/>
        <s v="MERCADO  MS"/>
        <s v="CHURRASCARIA RESIDENCIA BARAO"/>
        <s v="MAIS ACAI (RENASCENCA I)"/>
        <s v="MK ACAI E SORVETES"/>
        <s v="FKMERCADOS"/>
        <s v="R CARVALHO - ALTOS"/>
        <s v="BRASILEIRISSIMO BAR E RESTAURANTE"/>
        <s v="SHOPPING  DO CONSUMIDOR"/>
        <s v="HANGAR M2 ESPETARIA"/>
        <s v="FOGO BOMBACHA"/>
        <s v="R CARVALHO SUPERMERCADO - NAZARIA"/>
        <s v="ALO FARMACIA"/>
        <s v="ALO FARMACIA 2"/>
        <s v="DHP DISTRIBUIDORA"/>
        <s v="MAIS Q ESPETARIA"/>
        <s v="ESPACO FISICO ARENA E CHURRASCARIA"/>
        <s v="OFICIAL EXPEDIENTE BAR"/>
        <s v="AS MANAS"/>
        <s v="ARENA F9"/>
        <s v="CERVEJOU BEBIDAS"/>
        <s v="PADARIA EVOLUCAO"/>
        <s v="R CARVALHO SUPERMERCADO"/>
        <s v="M14 PRODUCOES E EVENTOS"/>
        <s v="DELICIAS NA CHAPA"/>
        <s v="DOM BURGUER"/>
        <s v="DROGARIA SOUSA"/>
        <s v="DAGUIMAR SOUSA"/>
        <s v="TUDO DE FESTA"/>
        <s v="GUSTAVO LIMA RABELO"/>
        <s v="THE CAMARADAS"/>
        <s v="ACAI ENCANTO GOUMERT SOBREMESAS NO"/>
        <s v="SEU DUDICO BURGUER"/>
        <s v="PENSAO SANTA LUZIA"/>
        <s v="FORNERIA ALIMENTACAO"/>
        <s v="SUPER CASA"/>
        <s v="ACAI QUERO + PRODUTOS NATURAIS"/>
        <s v="BRAVUS BEACH"/>
        <s v="M R SERVICE AUTO CENTER"/>
        <s v="BEBELU RIO POTY"/>
        <s v="COMERCIAL CHICO MENDES"/>
        <s v="MERCADINHO ECONOMICO - TERESINA"/>
        <s v="PANIFICADORA S. PAES 2"/>
        <s v="PIZZARIA E CHURRASCARIA DIFERENCIAL"/>
        <s v="DROGARIA PRIMICIA"/>
        <s v="DROGARIA VIVA A VIDA"/>
        <s v="CAFE DONUTS"/>
        <s v="DROGARIA RJ"/>
        <s v="WAYNES BURGER STAR (MORADA DO SOL)"/>
        <s v="CANTO DO ACAI"/>
        <s v="MERCADINHO DAVID"/>
        <s v="BAR DO SEU ANTONIO"/>
        <s v="MERCADINHO E FRIGORIFICO ALVES"/>
        <s v="SELF SERVICE BIG LANCHES"/>
        <s v="DROGARIA BORGES"/>
        <s v="PANIFICADORA ICARAI"/>
        <s v="FRANGO IMPERIAL SELF SERVICE"/>
        <s v="PANIFICADORA DELICIA DE PAO"/>
        <s v="MERCADINHO O GORDO"/>
        <s v="LAJA JATO MARECHAL"/>
        <s v="COMERCIAL SILVA"/>
        <s v="COMERCIAL ICARAI"/>
        <s v="DROGARIA SILVA"/>
        <s v="IRA LANCHES E REFEICOES"/>
        <s v="RESTAURANTE GOGO PAEMA"/>
        <s v="SPORT CARLOS"/>
        <s v="RESTAURANTE KADOSA"/>
        <s v="SACOLAO SILVA"/>
        <s v="CASTELO SUPERMERCADO 2"/>
        <s v="BALNEARIO DRAPADINHU"/>
        <s v="TERESINA CHIQUE LANCHE"/>
        <s v="RESTAURANTE BOM PALADAR"/>
        <s v="HELENA COMERCIO E VARIEDADES"/>
        <s v="EDILSON MERCADINHO"/>
        <s v="POSTO SANTA MARIA"/>
        <s v="CHURRASCARIA O JUNIOR"/>
        <s v="PLANO B RESTOBAR"/>
        <s v="ACAI +"/>
        <s v="BAGATELA"/>
        <s v="FARMACIA TRABALHADOR"/>
        <s v="CHURRASCARIA E PIZZARIA HI"/>
        <s v="LAS VEGAS RESTO BAR"/>
        <s v="BAR DO FLAVIO"/>
        <s v="XO CALOR (TANCREDO NEVES)"/>
        <s v="LIDIA SALGADOS E RESTAURANTE"/>
        <s v="ARENA DO VALE"/>
        <s v="SORVETE E CIA"/>
        <s v="MAPLE BEAR"/>
        <s v="KRER LAR (VALE QUEM TEM)"/>
        <s v="PICANHARIA RESIDENCIA"/>
        <s v="S M BEBIDAS"/>
        <s v="POSTO PLANALTO 14"/>
        <s v="POSTO PLANALTO 2"/>
        <s v="POSTO PLANALTO 29"/>
        <s v="POSTO PLANALTO 9"/>
        <s v="ATACADAO TERESINA (PAULO FERRAZ)"/>
        <s v="ATACADAO PI I PRIMAVERA (DUQUE DE CAXIAS)"/>
        <s v="ASSAI (TERESINA)"/>
        <s v="PAO DE ACUCAR (SAO CRISTOVAO)"/>
        <s v="PAO DE ACUCAR (HOMERO CASTELO)"/>
        <s v="EXTRA II (PIO XII)"/>
        <s v="ATACADAO PI II (WALL FERRAZ)"/>
        <s v="PAO DE ACUCAR (FREI SERAFIM)"/>
        <s v="PAO DE ACUCAR (ANFRISIO LOBAO)"/>
        <s v="MERCADINHO SAO ROQUE"/>
        <s v="ACAI SELF SERVICE"/>
        <s v="BAR E MERCANTIL O RAFAEL"/>
        <s v="COMERCIO E FRIGORIFICO SABOR DA CARNE"/>
        <s v="RESTAURANTE LIVRE"/>
        <s v="DELICIA DO TRIGO PANIFICADORA"/>
        <s v="ELAINE LANCHES"/>
        <s v="BAR RESTAURANTE BELEZA PURA"/>
        <s v="SORVETERIA E LANCHONETE PONTO X"/>
        <s v="DROGARIA MULATO"/>
        <s v="RESTAURANTE DONA EVA"/>
        <s v="SUPER ACAI (PICOS)"/>
        <s v="BARIS PIZZARIA E RESTAURANTE"/>
        <s v="MERCADINHO JC"/>
        <s v="COMERCIAL ROSALIA"/>
        <s v="PIZZARIA.COM"/>
        <s v="CHURRASCARIA KASSARAO GRILL"/>
        <s v="ASSAI (PICOS)"/>
        <s v="ASSAI (PARNAIBA)"/>
        <s v="ATACADAO PI III (PICOS)"/>
        <s v="ATACADAO PI IV (ILHOTAS)"/>
        <s v="ASSAI (RAUL LOPES)"/>
        <s v="ASSAI (PRESIDENTE KENNEDY)"/>
        <s v="FARMACIA OPCAO"/>
        <s v="SWEET MIMOS (LEIRIE DE ANDRADE)"/>
        <s v="LUPUS BIER"/>
        <s v="HOTEL VILA GALE (PRAIA DO FUTURO)"/>
        <s v="BANCA VENEZA"/>
        <s v="MERCADINHO DA LINDI"/>
        <s v="MERCADINHO 31 DE MARCO"/>
        <s v="MERCADINHO O FABRICIO"/>
        <s v="MERCADINHO ABENCOADO 2"/>
        <s v="BARBARA DE ALENCAR"/>
        <s v="MERCADINHO SAO FRANCISCO (PAPICU)"/>
        <s v="WILL LANCHES"/>
        <s v="REVISTARIA JOIA (CENTRO)"/>
        <s v="MERCADINHO ABENCOADO"/>
        <s v="MERCADINHO CLAUDIANA"/>
        <s v="MERCADINHO RITIMEL"/>
        <s v="MERCADINHO O CARLINHOS"/>
        <s v="LANCHONETE TIA MARLENE"/>
        <s v="L LANCHONETE E RESTAURANTE"/>
        <s v="CLAUDIA MARIA JOVENTIDO BARROS"/>
        <s v="MERCADINHO E FRIGORIFICO KERSIA"/>
        <s v="BANCA PRAINHA"/>
        <s v="CENTRAL GALETOS"/>
        <s v="LA FIORELLE"/>
        <s v="CAFE E CIA (CANTINA FARIAS BRITO ALDEOTA)"/>
        <s v="CASTELO DA PIZZA"/>
        <s v="MERCADINHO RAIMUNDINHO"/>
        <s v="ACAITERIA BRASIL"/>
        <s v="ECONOMIA FARMA (CENTRO FASHION)"/>
        <s v="MERCADINHO MB"/>
        <s v="SUPER BOM PRECO"/>
        <s v="BAR DO PORTO"/>
        <s v="ESTACAO PNEUS"/>
        <s v="RENATA CHOCOLATES ACAI"/>
        <s v="DUNADA BURGER"/>
        <s v="MERCADINHO BRUNA"/>
        <s v="PADARIA BETEL (VICENTE PINZON)"/>
        <s v="MERCADINHO SENA"/>
        <s v="MICRO MARKET CEARA"/>
        <s v="SUPERMERCADO O NO CEGO"/>
        <s v="BARRACA NEW BEACH"/>
        <s v="ROSE'S CAFETERIA REFEITORIO &amp; LOUNGE"/>
        <s v="MERCADINHO NATALIA"/>
        <s v="CENTRAL RESTAURANTE E GALETERIA"/>
        <s v="MERCADINHO E LANCHONETE CATEDRAL"/>
        <s v="COMPLEXO CROCOBEACH"/>
        <s v="CANTINA COLEGIO ARI DE SA ALDEOTA"/>
        <s v="BOM SABOR SELF SERVICE RESTAURANTE"/>
        <s v="ALTERNATIVA ALIMENTOS"/>
        <s v="RESTAURANTE E SORVETERIA FAMA"/>
        <s v="DELICIAS GRILL (GENERAL SAMPAIO)"/>
        <s v="TATY LANCHES (CANTINA SANTA CECILIA)"/>
        <s v="MERCADINHO E FRIGORIFICO O MENOR PRECO"/>
        <s v="BARRACA ATLANTIDZ"/>
        <s v="MERCADINHO PRAIA DO FUTURO"/>
        <s v="MERCADINHO J A"/>
        <s v="MERCADINHO POPULAR J E"/>
        <s v="MERCADINHO MACHADO PAI E FILHO"/>
        <s v="PICANHA DO ARLINDO"/>
        <s v="BARRACA CUCA LEGAL"/>
        <s v="MARIANO DA PICANHA"/>
        <s v="BANCA 5 ESTRELAS"/>
        <s v="FS LANCHES E ALMOCO"/>
        <s v="PANIFICADORA MUCURIPE"/>
        <s v="HOKKAIDO RESTAURANTE"/>
        <s v="PIT STOP ACAI"/>
        <s v="MONTEIRO SUPERMERCADO"/>
        <s v="CHURRASCARIA SAL E BRASA ALDEOTA"/>
        <s v="NILSON LANCHES"/>
        <s v="SOLMAR SUPER ATACAREJO"/>
        <s v="BOTECO DO PEDRO"/>
        <s v="BANCA DENIZA"/>
        <s v="HOTEL ENCONTRO DO SOL"/>
        <s v="MERCADINHO BRUNA 2"/>
        <s v="SUPERMERCADO NO CEGO"/>
        <s v="MERCADINHO FRIGOFRIOS"/>
        <s v="EDINALVA - BARRACA DEU PRAIA"/>
        <s v="CANTINA PRIME"/>
        <s v="RESTAURANTE FREDERICO ALDEOTA"/>
        <s v="MERCANTIL SERVE LAR"/>
        <s v="MERCADINHO CORDEIRO"/>
        <s v="MERCADINHO POPULAR 2"/>
        <s v="MERCADINHO ENOQUE"/>
        <s v="BOMBONIERE SAO SEBASTIAO"/>
        <s v="RESTAURANTE UBAJARA"/>
        <s v="PANIFICADORA SERPAO"/>
        <s v="MERCADO 901"/>
        <s v="ARCA BEACH - BARRACA GOSPEL"/>
        <s v="RESTAURANTE FREDERICO (BEIRAMAR)"/>
        <s v="MERCADO DENDI CASA"/>
        <s v="BAR DO PORTO IRACEMA"/>
        <s v="BARRACA ENTRE AMIGOS"/>
        <s v="BARRACA PRAIANA"/>
        <s v="SAL E BRASA CHURRASCARIA"/>
        <s v="BARRACA DEU PRAIA"/>
        <s v="RL COMERCIAL"/>
        <s v="MINI MARKET"/>
        <s v="BOMBONIERE MACISA"/>
        <s v="MERCADINHO FRANCA"/>
        <s v="SERTAOZINHO CONVENIENCIA"/>
        <s v="BANCA DO JORGE"/>
        <s v="POSTO SHELL SANTOS DUMONT (GRUPO SP)"/>
        <s v="LE GOURMET - CANTINA FARIAS BRITO"/>
        <s v="CANTINA ARI DE SA ALDEOTA"/>
        <s v="MERCADINHO REBECA"/>
        <s v="LANCHONETE ASSIS"/>
        <s v="CANTINHO DA TONTON"/>
        <s v="BOMBONIERE LEYDE"/>
        <s v="LAREDO CENTRO"/>
        <s v="FOOD CRAZY"/>
        <s v="BELLA MINI MERCADO"/>
        <s v="KING MARKET"/>
        <s v="MERCADINHO NANAS VARIEDADES"/>
        <s v="BANCA CONCURSAR"/>
        <s v="MERCADINHO &amp; FRIGORIFICO MENOR PRECO"/>
        <s v="ESPETINHO DO CICERO"/>
        <s v="ACAI DA NETA"/>
        <s v="TATY LANCHE (ALDEOTA)"/>
        <s v="MARAPONGA FEST"/>
        <s v="MERCADINHO TABUBA"/>
        <s v="SORVETEIRA DA TIA G (PRACA DA MATRIZ)"/>
        <s v="POUSADA NA BRISA"/>
        <s v="MERCADINHO SANTA EDWIRGENS (TAIBA)"/>
        <s v="SUPERMERCADO BOM MOTIVO"/>
        <s v="MERCADINHO GILARDO"/>
        <s v="MERCADINHO BOM PRECO (PECEM)"/>
        <s v="LAGOINHA KITE POINT"/>
        <s v="ESQUINA DEMOCRATICA"/>
        <s v="PARATY SUPERMERCADO (PENTECOSTE)"/>
        <s v="RESTAURANTE VOLTA AO MUNDO"/>
        <s v="MERCANTIL SUPREMO"/>
        <s v="CHURRASCARIA VIDAL"/>
        <s v="BARRACA VIDA MANSA"/>
        <s v="SHAKE MIX"/>
        <s v="SHAKE MIX 2"/>
        <s v="PARATY SUPERMERCADO (TRAIRI)"/>
        <s v="PETIT BISTROT RESTAURANTE"/>
        <s v="MERCANTIL ECONOMICO (PENTECOSTE)"/>
        <s v="FARMACIA SOL NASCENTE"/>
        <s v="MERCADINHO VASCONCELOS"/>
        <s v="TEMPERO MINEIRO"/>
        <s v="SUPERMERCADO JLD"/>
        <s v="PONTO DA PANELADA"/>
        <s v="CHURRASCARIA SHEKINAH"/>
        <s v="SORVETERIA ORLANDO"/>
        <s v="CASA DE RETIRO"/>
        <s v="J &amp; L COMERCIAL"/>
        <s v="H C COMERCIO E SERVICO"/>
        <s v="MERCADINHO MACEIO DA TAIBA"/>
        <s v="SUPERMERCADO FLOR DO CAMPO"/>
        <s v="POSTO BANDEIRA BRANCA (TAIBA)"/>
        <s v="POSTO BANDEIRA BRANCA (PECEM)"/>
        <s v="MERCADINHO NILDO"/>
        <s v="KYOSQUE DO ACAI"/>
        <s v="RESTAURANTE ENCONTRO DAS PRAIAS"/>
        <s v="MIX BEACH"/>
        <s v="O REI PIZZARIA E PASTELARIA"/>
        <s v="SC SORVETERIA E CAFETERIA"/>
        <s v="SUPER LITORAL"/>
        <s v="ALBANIR LANCHES"/>
        <s v="BARRACA DUDE"/>
        <s v="RESTAURANTE SAPURI"/>
        <s v="SUPERMERCADO PRECO BOM"/>
        <s v="LUANDA SUPERMERCADO"/>
        <s v="REI DO ACAI"/>
        <s v="MERCADINHO GELADAO"/>
        <s v="LUANDA SUPERMERCADO 2"/>
        <s v="CAMARAO 085"/>
        <s v="LUANDA SUPERMERCADO 3"/>
        <s v="MP SUPERMERCADO"/>
        <s v="SUPERMERCADO JLD CROATA"/>
        <s v="MERCADINHO PAULAO"/>
        <s v="CASA DA CASTANHA"/>
        <s v="SUPERMERCADO ELSHADAY"/>
        <s v="GRUPO ROCHA RESTAURANTE (PECEM)"/>
        <s v="MERCADINHO DA HELIA"/>
        <s v="BODEGA DA PRAIA"/>
        <s v="MERCADINHO O DENILDO"/>
        <s v="RESTAURANTE O CATUNDA"/>
        <s v="MERCADINHO LORENZO"/>
        <s v="JR SUPERMERCADO"/>
        <s v="MERCANTIL KABOQUIM"/>
        <s v="HAUS BURGER"/>
        <s v="FARMACENTRO"/>
        <s v="JM MERCADINHO"/>
        <s v="COMERCIAL RS"/>
        <s v="NAYANE VARIEDADES"/>
        <s v="AEA 4 BOCAS"/>
        <s v="MERCADINHO DA NINA"/>
        <s v="AEA COMERCIAL"/>
        <s v="MERCADINHO CHIQUINHO DAS FRUTAS"/>
        <s v="BEM GELADO SORVETES SHAKE ACAI"/>
        <s v="ACAITEIRA DO CHEFFE"/>
        <s v="LONGE LANCHE"/>
        <s v="SUPERMERCADO GLAUBER"/>
        <s v="MERCADINHO BARROSO"/>
        <s v="MERCADINHO XINHA"/>
        <s v="BARRACA O FABIO"/>
        <s v="MERCADINHO ALA"/>
        <s v="MERCADINHO PREDILETO"/>
        <s v="MANOEL AGE MOTOS"/>
        <s v="POINT GRILL BAR E RESTAURANTE"/>
        <s v="ACAI LANCHES"/>
        <s v="SUPERMERCADOS J E L"/>
        <s v="JK VARIEDADES"/>
        <s v="SORVETERIA SHAKE MIX"/>
        <s v="VASCONCELOS BEACH CLUB"/>
        <s v="CASA GRANDE PIZZARIA"/>
        <s v="MERCEARIA ZE VERMELHO"/>
        <s v="MAR AZUL"/>
        <s v="MERCADINHO MARIA DO ARTUR"/>
        <s v="PIZZARIA CHICO DA SILVA"/>
        <s v="ARMAZEM BOMBONIERE TOP DRINK"/>
        <s v="PARAISO DA DIVERSAO E ALIMENTACAO"/>
        <s v="MERCEARIA SAO FRANCISCO"/>
        <s v="FRANGOLANDIA TRAIRI"/>
        <s v="SUPERMERCADO J&amp;L (PARAIPABA)"/>
        <s v="MERCADINHO POPULAR PIRAQUARA"/>
        <s v="MERCADINHO VIOLA"/>
        <s v="POSTO DE MEDICAMENTO POCO DICE"/>
        <s v="FARMACIA CROATA"/>
        <s v="ACAI NA TIGELA"/>
        <s v="ORIGINAL BAR E RESTAURANTE"/>
        <s v="MERCADINHO EBENZER"/>
        <s v="MERCADINHO CHIRLEAM"/>
        <s v="ACAI JOKER SORVETEIRA E LANCHES"/>
        <s v="KYOQUE DO  ACAI"/>
        <s v="SUPERMERCADOS CLODOALDO"/>
        <s v="RESTAURANTE TEMPERO DA RIVA"/>
        <s v="SUPER MERCADINHO VOLTA DO CORREGO"/>
        <s v="FARMACIA CASTRO LIMA"/>
        <s v="FARMACIA QUEIROZ"/>
        <s v="RESTAURANTE MATA FOME"/>
        <s v="FORTE CAJU CONVENIENCIA"/>
        <s v="BEBEL GELADOS"/>
        <s v="PARATY SUPERMERCADO LTDA (TRAIRI - FLEXEIRAS)"/>
        <s v="BUMP SUPLEMANTOS E ACAI"/>
        <s v="GABBA LIMA (UAU PASTELARIA E ACAITERIA)"/>
        <s v="KAH DELICIAS"/>
        <s v="CHURRASCARIA VIDAL O REI DA MAMINHA"/>
        <s v="HAUS BURGUER"/>
        <s v="MERCADINHO AVENIDA (PECEM SGA)"/>
        <s v="PARAIPABA FRIOS"/>
        <s v="COMERCIAL MANUELE"/>
        <s v="SORVETERIA DA TIA G (PRACA DA MATRIZ)"/>
        <s v="COMERCIAL JANES"/>
        <s v="RESTAURANTE ZULEIDE"/>
        <s v="MERCADINHO JJI"/>
        <s v="GELADAO DO CONSUMIDOR"/>
        <s v="POSTO DE MEDICAMENTOS SAUDE JA"/>
        <s v="MERCADINHO J N"/>
        <s v="SUPERMERCADO ECONOMICO 02"/>
        <s v="MERCADINHO DIDI"/>
        <s v="RESTAURANTE RONCO DO MAR"/>
        <s v="MERCADINHO MAQUINHO DA BANANA"/>
        <s v="RESTAURANTE E PIZZARIA RESENHA EM FAMÍLIA"/>
        <s v="LOCHONETE CASA DE CHA DE SUCOS SIMILARES"/>
        <s v="CHURRASCARIA SEU CHURRASCO"/>
        <s v="SUPERMERCADO BOM MOTIVO 2"/>
        <s v="MERCADINHO ZEQUINHA"/>
        <s v="FARMACIA DROGAFARMA (METROPOLE)"/>
        <s v="MERCADINHO SANTA EDWIRGEM"/>
        <s v="MECADINHO VITORIA 2 (SAO GONÇALO)"/>
        <s v="MERCADINHO FREITAS JUREMA"/>
        <s v="MERCADINHO SAO FRANCISCO (GENIPABU)"/>
        <s v="FARMACIA SAO THIAGO"/>
        <s v="FARMACIA UNISAUDE"/>
        <s v="MERCADINHO SANTA EDWIGES"/>
        <s v="FARMACIA DROGAFARMA (DOM ALMEIDA LUSTOSA)"/>
        <s v="MERCADINHO LONDRINA"/>
        <s v="VIEIRA SUPERMERCADO"/>
        <s v="MARIA EULINA DA SILVA CARVALHO"/>
        <s v="MERCADINHO NONATO (TABAPUA)"/>
        <s v="MERCADINHO O BAIXINHO"/>
        <s v="FARMACIA DIVINO ESPIRITO SANTO"/>
        <s v="CHURRASCARIA MIRAIMA"/>
        <s v="VILA GALE (CUMBUCO)"/>
        <s v="CHURRASCARIA E PIZZARIA SAO FRANCISCO"/>
        <s v="CLUBE RECREATIVO DOS GARCONS"/>
        <s v="MERCADINHO BOM VIZINHO (SIQUEIRA)"/>
        <s v="FARMACIA SIQUEIRA"/>
        <s v="CHURRASCARIA O LOURO 2"/>
        <s v="BIG FARMA NAZARE"/>
        <s v="CHURASCARIA ASSIS"/>
        <s v="CHURASCARIA BOM CLIMA"/>
        <s v="CHURRASCARIA O LOPES 2"/>
        <s v="MERCADINHO SAO FRANCISCO (CAUCAIA)"/>
        <s v="CHURRASCARIA MIRAIMA II"/>
        <s v="MERCADINHO M K"/>
        <s v="MERCADINHO ROSA"/>
        <s v="MERCADINHO JN"/>
        <s v="MERCADINHO SARAIVA (CAUCAIA)"/>
        <s v="SKINAO DO PASTEL"/>
        <s v="SORVETERIA JULIANA"/>
        <s v="MAB PASTELARIA"/>
        <s v="MERCADINHO ODIANA"/>
        <s v="MERCADINHO HN"/>
        <s v="LA FRANTELLI PIZZARIA"/>
        <s v="CHURRASCARIA E TAPIOCARIA LA EM CASA"/>
        <s v="VAL FARMA"/>
        <s v="MERCADINHO SIDNEY"/>
        <s v="MERCADINHO PONTO CERTO (CANIDEZINHO)"/>
        <s v="MERCANTIL SERVE BEM"/>
        <s v="SORVETERIA SAO FRANCISCO"/>
        <s v="MERCADINHO PREÇO FIEL"/>
        <s v="MERCADINHO MARA RAQUEL"/>
        <s v="FARMACIA VILGNA"/>
        <s v="MERCADINHO E FRIGORIFICO GRANDE PONTO"/>
        <s v="MERCADINHO ALFREDO"/>
        <s v="PIZZARIA BIG BROTHER"/>
        <s v="MERCADINHO PARAISO VERDE"/>
        <s v="MERCADINHO NOVO CEARAZINHO"/>
        <s v="MERCADINHO ELIZABETH (TABAPUA)"/>
        <s v="MERCADINHO MARIANO"/>
        <s v="CENTER LANCHE"/>
        <s v="TEREZINHA LANCHES"/>
        <s v="MERCADINHO MOURA (CAUCAIA)"/>
        <s v="MERCADINHO AILA"/>
        <s v="PADARIA PAO PURO"/>
        <s v="CHURRASCARIA SANTA QUITERIA"/>
        <s v="MERCADINHO TEBAS"/>
        <s v="MERCADINHO E FRIGORIFICO NOVA CONQUISTA"/>
        <s v="SORVETERIA AMAZONICA"/>
        <s v="SORVETERIA EXPRESSO"/>
        <s v="ORIGINAL FARMA I"/>
        <s v="PEIXARIA LAGOINHA E GELO CRISTAL"/>
        <s v="CHURRASCARIA O PRIMO"/>
        <s v="MERCADINHO CARVALHO"/>
        <s v="ED MODAS"/>
        <s v="MERCADINHO DE TODO POVO"/>
        <s v="RESTAURANTE ESPIRIDAO"/>
        <s v="MERCADINHO SUPER VITORIA(SAO VICENTE)"/>
        <s v="Q DELICIA ACAI"/>
        <s v="MERCADINHO VARIEDADE"/>
        <s v="PANIFICADORA MAR E SOL"/>
        <s v="MERCADINHO PRADO"/>
        <s v="PANIFICADORA LUSO BRASILEIRA"/>
        <s v="CARDOSO LANCHES"/>
        <s v="MERCADINHO SANTA EDWIRGENS (GARROTE)"/>
        <s v="FARMACIA FBJ"/>
        <s v="LANCHONETE VALDEMIR"/>
        <s v="OPEN BEER BAR RESTAURANTE"/>
        <s v="CAFE DO SEU ZE"/>
        <s v="CHURRASCARIA E MERCADINHO MARIANO DO ESPETINHO"/>
        <s v="MERCADINHO FRIGORIFICO RAMOS"/>
        <s v="MERCADINHO REFRAN"/>
        <s v="DEPOSITO E MERCADINHO G3"/>
        <s v="BINHO MILK SHAKE SORVETE E ACAI"/>
        <s v="MERCADINHO BOM PRECO(SAO MIGUEL)"/>
        <s v="MERCADINHO BOM PRECO (PQ SAO GERARDO)"/>
        <s v="LA FRATELLY QUIOSQUE"/>
        <s v="MERCADINHO ELIEDA"/>
        <s v="MERCADINHO BENCAO DE DEUS"/>
        <s v="ACAI DA DOYA"/>
        <s v="ILHA DO SOL"/>
        <s v="SUMMER SORVETERIA"/>
        <s v="ICE CHICO (CHICO DO CARANGUEIJO CUMBUCO)"/>
        <s v="CHURRASCARIA E MARMITARIA DA ESQUINA"/>
        <s v="RESTAURANTE FAZENDINHA"/>
        <s v="ACAI DO ICARO"/>
        <s v="BOTECO POPULAR"/>
        <s v="IMPERIO DELIVERY"/>
        <s v="DINHA ACAI RESTRO"/>
        <s v="RESTAURANTE ICARAI GRILL"/>
        <s v="MERCADINHO TABULEIRO"/>
        <s v="GULOSAO FAST FOOD"/>
        <s v="CRISTALINA GRILL"/>
        <s v="MERCADINHO JG"/>
        <s v="FARMACIA CENTER POPULAR"/>
        <s v="SORVETES E ACAI JM"/>
        <s v="RESTO GUAJIROCAS"/>
        <s v="FARMACIA MED"/>
        <s v="MERCADINHO O MENEZES"/>
        <s v="PANIFICADORA FILHO"/>
        <s v="POSTO XIMENES MOTOS"/>
        <s v="BOI E CIA - BOM JARDIM"/>
        <s v="BOI E CIA - JUREMA"/>
        <s v="MINIBOX TABUBA"/>
        <s v="MERCADINHO O FRANCISCO"/>
        <s v="ARENA CENTER SOCIETY"/>
        <s v="RESTAURANTE BANDEIRA BRANCA"/>
        <s v="PANIFICADORA FINO PAN"/>
        <s v="POSTO LOTUS"/>
        <s v="NOVA EMPORIO A PADARIA (MANOEL SATIRO)"/>
        <s v="FARMACIA VIDA E SAUDE"/>
        <s v="MERCADINHO CLEBIA"/>
        <s v="RECANTO SERTANEJO"/>
        <s v="AGUIAR FARMA"/>
        <s v="CLEIA E CIA PESCADOS"/>
        <s v="PALHOCA BEBER E RESTRO"/>
        <s v="VAL VARIEDADES (MERC CAETANO)"/>
        <s v="MERCADINHO RIBEIRO"/>
        <s v="RESTAURANTE MAR DO SERTAO"/>
        <s v="DECK DO CAMARAO"/>
        <s v="RESTAURANTE SABORES DA TILAPIA"/>
        <s v="BOM PRECO MERCADINHO E FRIGORIFICO"/>
        <s v="MERCADINHO E FRIGORIFICO PRADO"/>
        <s v="FARMACIA PREMIUM (SIQUEIRA)"/>
        <s v="MERCADINHO E FRIGORIFICO O FARIAS"/>
        <s v="MERCADINHO LGE"/>
        <s v="BOM PARA DISTRIBUIDORA"/>
        <s v="MERCADINHO O PAULO"/>
        <s v="ATACADO SUPER BOM PRECO"/>
        <s v="RESTAURANTE SR MATUTO"/>
        <s v="PANIFICADORA NOSSA SENHORA  DE FATIMA"/>
        <s v="PASSAKI CAUCAIA"/>
        <s v="LUCCAS'PAN"/>
        <s v="BOIFEST"/>
        <s v="HOUSE DA PICANHA"/>
        <s v="FRANGO DO LOURO"/>
        <s v="SLIM FARMA"/>
        <s v="CANTINHO DA GORETE"/>
        <s v="PROJETO FILHOS DO REI"/>
        <s v="SORTIDAO COMIDA CASEIRA"/>
        <s v="CARLINHOS MOTO PECAS"/>
        <s v="MERCANTIL EMANUEL"/>
        <s v="IDEAL FOLHEADOS"/>
        <s v="MERCADINHO E FRIGORIFICO ADAMASTOR"/>
        <s v="POSTO XIMENES III"/>
        <s v="CASA DA HORTIFRUTI"/>
        <s v="MERCADINHO OSORIO"/>
        <s v="MERCADINHO MARANATA"/>
        <s v="MERCADINHO CAETANO"/>
        <s v="GELADAO DA GABY"/>
        <s v="CAMARAO DO MOACAS"/>
        <s v="MERCADINHO E ARMARINHO BOA SORTE"/>
        <s v="DROGARIA BEM FARMA"/>
        <s v="D'AVILA PANIFICADORA"/>
        <s v="SUPERMERCADO RIBAMAR"/>
        <s v="NANDA FARMA"/>
        <s v="CHURRASCARIA E PIZZARIA O LOURO"/>
        <s v="HOTEL COLLETION SUNSET VILA GALE CUMBUCO"/>
        <s v="RC VARIEDADES"/>
        <s v="MERCADINHO VICTOR E BRENDA"/>
        <s v="FARMASOURE"/>
        <s v="MSM"/>
        <s v="GALETERIA E PEIXARIA TO A TOA"/>
        <s v="FH COMERCIO"/>
        <s v="LOJINHA DE CONVENIENCIA"/>
        <s v="MERCEARIA O ROBERTO"/>
        <s v="COMERCIAL SAO JORGE"/>
        <s v="CHURRASCARIA GALETO MANIA"/>
        <s v="POSTO CEARA 04 - ANEL VIÁRIO"/>
        <s v="O ASSIS CHURRASCARIA E COMERCIO DE BEBIDAS"/>
        <s v="FARMACIA RAPIDA POPULAR"/>
        <s v="POSTO BANDEIRA BRANCA 2"/>
        <s v="ESCOLA YAZIGI"/>
        <s v="SP FARMA"/>
        <s v="JULIANA LANCHES"/>
        <s v="HORT MERCADO"/>
        <s v="SP FARMA (CAUCAIA)"/>
        <s v="RESTAURANTE E SIMILARES (CLUBE PARGOS ICARAI)"/>
        <s v="SORVETERIA E CHURRASCARIA SAO FRANCISCO ICARAI"/>
        <s v="MERCADINHO O GRANDE"/>
        <s v="PIRULITUS BAR LTDA"/>
        <s v="CAFE NA FAZENDINHA"/>
        <s v="JUCICLEIDE LOPES MACIEL"/>
        <s v="MINI MERCADO AQUARIO"/>
        <s v="PIZZARIA LA BAMBINA"/>
        <s v="MERCADINHO AMADOR"/>
        <s v="CASA DO BAIAO (ITAITINGA)"/>
        <s v="MERCEARIA SANTA RITA (CASTELAO)"/>
        <s v="SORVETERIA BIS SABOR (JABUTI)"/>
        <s v="FARMACIA PROGRESSO  SAO CRISTOVAO I"/>
        <s v="MERCADINHO DAMIAO"/>
        <s v="CYBER SORVETERIA"/>
        <s v="MERCADINHO IDEAL (TUPUIU)"/>
        <s v="MERCADINHO SANTOS (SAO CRISTOVAO)"/>
        <s v="DROGARIA BUENO (ITAITINGA)"/>
        <s v="CHURRASCARIA ZE GARCON 2"/>
        <s v="FARMACIA VIDAMED (SANTA MARIA)"/>
        <s v="BARRACA TIA ELZA"/>
        <s v="MERCEARIA EVILANIA"/>
        <s v="MERCADINHO  PIRES"/>
        <s v="SORVETERIA PATRICIA LIMA"/>
        <s v="MERCADINHO POPIA"/>
        <s v="BOTECO PAROARAS"/>
        <s v="MERCADINHO MARINHO (BARROSO)"/>
        <s v="MERCADINHO ANTONIO ALMEIDA"/>
        <s v="CHURRASCARIA FZ MOTA"/>
        <s v="MERCADINHO DO NELITO"/>
        <s v="MERCADINHO DO ALMIR"/>
        <s v="LANCHONETE PONTO DO FRANGO"/>
        <s v="SORVETERIA JURANDIR FERREIRA"/>
        <s v="CHURRASCARIA DO DIDI"/>
        <s v="MARMITARIA LAZARO"/>
        <s v="CHURRASCARIA O VALMIR"/>
        <s v="CAMARAO GRILL"/>
        <s v="CHURRASCARIA E PIZZARIA E BRAS E SILVA"/>
        <s v="MERCADINHO TEODORO"/>
        <s v="MERCANTIL E FRIGORIFICO TEMPERO COMPLETO"/>
        <s v="FARMACIA EXATA 1"/>
        <s v="FARMACIA SOLONOPOLE (SAO CRISTOVAO)"/>
        <s v="MERCADINHO R E R"/>
        <s v="LANCHONETE CANTINHO DO ACAI"/>
        <s v="CHURRASCARIA NUTRIGRILL"/>
        <s v="MERCADINHO SANTA ANA (PLANALTO ITAPERI)"/>
        <s v="BOM PASTEL"/>
        <s v="CHURRASCARIA E PIZZARIA FJ LANCHES"/>
        <s v="MERCADINHO PONTO DO PEIXE"/>
        <s v="FARMACIA EXATA 2"/>
        <s v="CIA DA ESFIRRA (JOSE WALTER)"/>
        <s v="SUPER PANE"/>
        <s v="FARMACIA BULA DO REMEDIO"/>
        <s v="MERCADINHO MARCELO (ITAITINGA)"/>
        <s v="PANIFICADORA E CONFEITARIA SORRISO CARIOCA"/>
        <s v="BEM BOM SUPERMERCADOS"/>
        <s v="DREAMS SORVETERIA E ACAITERIA"/>
        <s v="FARMACIA EXATA (EUSEBIO)"/>
        <s v="SORVETERIA DA MARA"/>
        <s v="PANIFICADORA SALES PAN"/>
        <s v="MERCADINHO PAI E FILHO (JANGURUSSU)"/>
        <s v="CANTINA CMX"/>
        <s v="ALYNE LANCHES"/>
        <s v="COMERCIAL CORDEIRO"/>
        <s v="DROGRARIA OLIVEIRA"/>
        <s v="ACAI DO RONI"/>
        <s v="LJ CONV. PEDRAS"/>
        <s v="N O C ARAUJO LANCHONETES"/>
        <s v="SUPERMERCADO RITINHA"/>
        <s v="BAR DO 17"/>
        <s v="FARMACIA IPARANA FILIAL"/>
        <s v="FARMACIA IPARANA MATRIZ"/>
        <s v="GELADADOS DA GI"/>
        <s v="FARMACIA NOSSA SENHORA DE FATIMA"/>
        <s v="MERCADINHO 2 IRMAS (MESSEJANA)"/>
        <s v="MERCADINHO BARATEIRO (JP II)"/>
        <s v="MERCANTIL NOVO QUIXERE"/>
        <s v="LAGOA DO LAZER"/>
        <s v="SHOPPING DA CARNE"/>
        <s v="MERCADINHO KELI"/>
        <s v="CANTINA COLEGIO SERAFICO"/>
        <s v="PAGULA NET"/>
        <s v="MERCADINHO PAULO"/>
        <s v="BODEGA ESQUINA 36"/>
        <s v="MERCADINHO SAO VICENTE(SANTA FILOMENA)"/>
        <s v="PANIFICADORA CLAUDETE"/>
        <s v="MERCANTIL J MELO"/>
        <s v="MERCADINHO TRIANON"/>
        <s v="JOAO EDUARDO PIRES"/>
        <s v="PADARIA E CONF SITIO SAO JOAO"/>
        <s v="BBW LAN HOUSE"/>
        <s v="COLEGIO PONTES"/>
        <s v="MERCADINHO E FRIGORIFICO FRAN GOMES"/>
        <s v="PIZZARIA REI DAS MASSAS"/>
        <s v="FRIGORIFICO BOM PRECO"/>
        <s v="CHAME A PIZZA"/>
        <s v="ACAI DO PATRAO II"/>
        <s v="PASTELARIA REI DAVI"/>
        <s v="MERCADINHO R J"/>
        <s v="BAMBINO ACAI"/>
        <s v="IRACEMA DOCES E SALGADOS"/>
        <s v="MANU VARIEDADES"/>
        <s v="FARMACIA SOLONOPOLES (JANGURUSSU)"/>
        <s v="FORTALI DISTRIBUIDORA"/>
        <s v="MERCANTIL DA GLORIA"/>
        <s v="MERCADINHO MALU"/>
        <s v="DROGARIA CEARENSE LOJA 2"/>
        <s v="RC LANCHE"/>
        <s v="ACAI DO BOM"/>
        <s v="ACAI DA LORA"/>
        <s v="MERCADINHO LEMOS"/>
        <s v="DROGARIA FIBO"/>
        <s v="PESQUE PAGUE ITAITINGA"/>
        <s v="MERCADINHO KF"/>
        <s v="FARMACIA CAMILA"/>
        <s v="MERCADINHO MAE SANTISSIMA"/>
        <s v="MERCADINHO EDINHO"/>
        <s v="DROGARIA BUENO"/>
        <s v="MERCADINHO EDINHO II"/>
        <s v="POINT DO FRANGO"/>
        <s v="MORERINHA GRILL"/>
        <s v="MERCADINHO IZA"/>
        <s v="REST BOSSA NOVA (ARENA CASTELAO)"/>
        <s v="CPPL PENITENCIARIO"/>
        <s v="ACAI DA HORA"/>
        <s v="ACAITERIA BOM GOSTO"/>
        <s v="RESTAURANTE ALPHAVILLE"/>
        <s v="FARMACIA BULEVAR"/>
        <s v="FARMACIA DO ANCURI"/>
        <s v="DELICIAS DO ANDRE"/>
        <s v="FARMACIA VIDA MED (SAO CRISTOVAO)"/>
        <s v="BAMBU LANCHE"/>
        <s v="MERCADINHO IRIS"/>
        <s v="AC MINIMERCADOS"/>
        <s v="MERCADINHO VITORIA REAL"/>
        <s v="MERCADINHO IRANEIDE"/>
        <s v="HOT PASTEL"/>
        <s v="MERCADINHO AZUL"/>
        <s v="MERCADINHO SOCORRINHA"/>
        <s v="MERCEARIA COREAU"/>
        <s v="MERCADINHO NOSSA SENHORA DAS GRACAS"/>
        <s v="COLEGIO BARROS PINHO"/>
        <s v="UNIFARMA"/>
        <s v="MERCADINHO E FRIGORIFICO LUISA"/>
        <s v="MERCADINHO E FRIGORIFICO DA LORA"/>
        <s v="MERCADINHO O CARLITO"/>
        <s v="MERCADINHO JACK"/>
        <s v="GIRASSOL ACAI"/>
        <s v="MERCADINHO MAGAO"/>
        <s v="DROGARIA BEMFARMA"/>
        <s v="SUPER GIGANTAO"/>
        <s v="FARMA LONGVIDA DRUGSTORE"/>
        <s v="ENGENHO MARIA CAFE"/>
        <s v="MERCADINHO E DEPOSITO DE BEBIDAS O BETINHO"/>
        <s v="RESTAURANTE E CHURRASCARIA CONEXAO PAULISTINHA"/>
        <s v="MERCEARIA PAIS E FILHOS"/>
        <s v="ACAIRENSE"/>
        <s v="BOM DE MAR (MANDARA KAUAI E PORTO BEACH)"/>
        <s v="MERCADINHO AVENIDA (ARVOREDO)"/>
        <s v="ACAI DO PAULAO"/>
        <s v="4K ACAI"/>
        <s v="MARMITARIA E PETISCARIA SABOR NORDESTINO"/>
        <s v="JK FRUTAS"/>
        <s v="SAIDERA GASTROBAR"/>
        <s v="ENGENHOCA PARQUE ECOEDUCATIVO"/>
        <s v="RESTAURANTE E PETISCARIA OS FORTES"/>
        <s v="HOLY SALT RESERVA"/>
        <s v="MERCADINHO EMANOEL"/>
        <s v="MERCADINHO O JOVEM"/>
        <s v="RANCHO DO POVO"/>
        <s v="AQUIFARMA (PARQUE SANTA MARIA)"/>
        <s v="AGUIAR FARMA (PASSARE)"/>
        <s v="TRILHA DO CHOCOLATE"/>
        <s v="RESTAURANTE BOM E MAR (SCOPA BEACH E GOLF VILLE)"/>
        <s v="FARMACIA NOVA PACATUBA"/>
        <s v="AT HOME STORE"/>
        <s v="COMIDA CASEIRA DA LILIAN"/>
        <s v="SKINAO DA ECONOMIA"/>
        <s v="DIVINO FOGAO GRAND SHOP (MESSEJANA)"/>
        <s v="ANITTA WORLD ( ALOHA SORVETES ARTESANAL)"/>
        <s v="MERCADINHO O IRMAO"/>
        <s v="B&amp;D GELADAO DE BEBIDAS"/>
        <s v="PONTO DO AÇAI"/>
        <s v="YTACARANHA PARK"/>
        <s v="MERCADINHO ZE MARIA"/>
        <s v="CLUBE DA CAIXA"/>
        <s v="MERCADINHO ECONOMICO"/>
        <s v="BAR DO XORO"/>
        <s v="MERCADINHO SIMEAO"/>
        <s v="LAREDO (MESSEJANA)"/>
        <s v="ISA FARMA"/>
        <s v="MERCADINHO 2 IRMAOS COMPRA CERTA"/>
        <s v="PONTO DO ACAI HEROIS DO ACRE"/>
        <s v="G R BEBIDAS"/>
        <s v="FAZENDA DO TOME"/>
        <s v="ACAI DO GUARU"/>
        <s v="MERCADINHO FAMILIA 2"/>
        <s v="MERCADINHO DO BIAFRA"/>
        <s v="TIGRAO GOURMET"/>
        <s v="COMERCIAL PAROARAS"/>
        <s v="DROGARIA POUPE +"/>
        <s v="MARCELO DO FRANGO"/>
        <s v="BEEP MERCADINHOS"/>
        <s v="SUPERMERCADO AQUARIO"/>
        <s v="FARMACIA SOLONOPOLE (BARROSO)"/>
        <s v="MERCADINHO AQUIRAZ"/>
        <s v="MERCANTIL DA SILVA"/>
        <s v="IN HOUSE MONTE HEREBE"/>
        <s v="FARMACIA PRONTIDAO"/>
        <s v="CASA DAS SOPAS"/>
        <s v="POSTO PLANALTO 30 (MESSEJANA)"/>
        <s v="ACAI DO BIBI"/>
        <s v="ACAI DO CACHORRAO"/>
        <s v="POSTO PLANALTO 32 (ITAITINGA)"/>
        <s v="IN HOUSE MARKETING"/>
        <s v="DROGARIA BEM FARMA EUSEBIO"/>
        <s v="MERCADO INTELIGENTE"/>
        <s v="COMERCIAL ALAMEDA"/>
        <s v="MRE MERCADINHO"/>
        <s v="NOSSA CASA EXPRESS"/>
        <s v="FARMAAHOW"/>
        <s v="MERCADINHO BIAFRA"/>
        <s v="KART MONACO"/>
        <s v="MERCADINHO CANAA"/>
        <s v="VIANAS VAREJO"/>
        <s v="GLACE LANCHES"/>
        <s v="MERCEARIA SAO JOSE"/>
        <s v="BEJOTA SUPERMERCADO"/>
        <s v="FAST WASH"/>
        <s v="DICASA HOME MARKET"/>
        <s v="MINI MERCADO DO CELSO"/>
        <s v="MERCADINHO O BETINHO"/>
        <s v="PANIFICADORA G SALGADOS"/>
        <s v="PICOLATOS"/>
        <s v="CHURRASCARIA CARNEIRO"/>
        <s v="ZION RASTREAMENTO"/>
        <s v="MERCADINHO O DANIEL"/>
        <s v="MARIAHS FOOD"/>
        <s v="PRATO BRITO RESTAURANTE"/>
        <s v="J P COMERCIO VAREJISTA DE COMBUSTIVEIS (MESSEJANA)"/>
        <s v="SUPER UNIAO"/>
        <s v="W S LUCAS COMERCIO"/>
        <s v="KART MONACO (CENTRO)"/>
        <s v="UNIVERSO DOS FRIOS(PEDRAS)"/>
        <s v="MERCADINHO PAULO E RISALVA"/>
        <s v="FARMACIA HORIZONTE"/>
        <s v="MERCADINHO SANTO ANTONIO HORIZONTE"/>
        <s v="PANIFICADORA MARIA MIRIAM"/>
        <s v="MERCADINHO POPULAR (HORIZONTE)"/>
        <s v="MERCANTIL GUERREIRO"/>
        <s v="MERCADINHO JERFFESON"/>
        <s v="MERCADINHO DO POVO (PINDORETAMA)"/>
        <s v="MERCADINHO SANTO ANTONIO (MALCOZINHADO)"/>
        <s v="SUPER FACIL (BEBERIBE)"/>
        <s v="CHURRASCARIA ASSIS MAIA"/>
        <s v="CHURRASCARIA O CAMUCA 2"/>
        <s v="SORVETERIA ALINE"/>
        <s v="MERCADINHO TRÊS IRMAOS"/>
        <s v="MERCADINHO FAMILIA (PINDORETAMA)"/>
        <s v="MERCADINHO E DEPOSITO MULTICASA"/>
        <s v="FARMAFRAGA"/>
        <s v="MERCADINHO MENINO JESUS (CASCAVEL)"/>
        <s v="POSTO JACK"/>
        <s v="LUGAR DE DELICIA"/>
        <s v="CHURRASCARIA LUA NOVA"/>
        <s v="MERCADINHO CLENIVAL"/>
        <s v="MERCADINHO PICA PAU"/>
        <s v="SUPERMERCADO ATACADAO DAS FRUTAS E VERDURAS"/>
        <s v="MERCANTIL RENASCER"/>
        <s v="MERCADINHO LECO"/>
        <s v="POSTO CAPONGA"/>
        <s v="MERCADINHO ZE AIRTON"/>
        <s v="SORVETRIA KI DELICIA"/>
        <s v="MERCANTIL BRISA DO PARAJURU"/>
        <s v="MERCADINHO DA LOIRA"/>
        <s v="ALVO ATACAREJO"/>
        <s v="MEG LANCHES"/>
        <s v="FARMACIA POPULAR"/>
        <s v="FARMACIA ZUMBI"/>
        <s v="EVA PIZZA"/>
        <s v="CHURRASCARIA FRANGAO II"/>
        <s v="SORVETERIA DA VIRGINIA"/>
        <s v="PASTELARIA E HUMBURGUERIA VITRINE"/>
        <s v="SEU ATACAREJO (HORIZONTE)"/>
        <s v="MERCADINHO MANGA RUIDA"/>
        <s v="CASA GRANDE SUPERMERCADOS (BARREIRA)"/>
        <s v="CICERA LANCHE"/>
        <s v="BM LANCHES"/>
        <s v="ANTONIA CRISTIANE LUZ FREIRES"/>
        <s v="POSTO LITORAL"/>
        <s v="MERCADINHO EBENEZER ( HORIZONTE)"/>
        <s v="MERCADINHO CHIPINHA"/>
        <s v="RESTAURANTE ARCOIRIS"/>
        <s v="DAGL LANCHE"/>
        <s v="ROSE LANCHES"/>
        <s v="BARRACA DO SEU ROGERIO"/>
        <s v="SORVETERIA DA MICHELE"/>
        <s v="FARMACIA DO TRABALHADOR POPULAR(ZUMBI)"/>
        <s v="PORTAO GRILL"/>
        <s v="ANTONIO HILDO BERNARDO DA SILVA"/>
        <s v="LANCHONETE GULA MANIA"/>
        <s v="RESTAURANTE ESTILO CANAA"/>
        <s v="LOCADORA O VALDERI"/>
        <s v="MERCADINHO NOSSA CASA"/>
        <s v="MERCADINHO EMILIA (ARACATI)"/>
        <s v="MARIA FREIRE DO NASCIMENTO"/>
        <s v="MERCANTIL PACAJUENSE"/>
        <s v="PANIFICADORA VITORIA"/>
        <s v="FALESIA PRAIA HOTEL"/>
        <s v="POSTO ALEM DO HORIZONTE"/>
        <s v="FORTTUDO"/>
        <s v="FARMACIA DO NORDESTE"/>
        <s v="MERCADINHO COMPRE BEM (CASCAVEL)"/>
        <s v="RESTAURANTE COMIDA CASEIRA"/>
        <s v="TROPICAL LANCHES"/>
        <s v="RESTAURANTE BEZERRINHA"/>
        <s v="MERCADINHO O GATO"/>
        <s v="PANIFICADORA BIG PAO"/>
        <s v="FARMACIA JESUS"/>
        <s v="NHAMI NHAMI"/>
        <s v="CHURRASCARIA NR"/>
        <s v="NEGA LANCHES"/>
        <s v="FREITAS SUPERMERCADO(CASCAVEL)"/>
        <s v="MERCEARIA SOCORRO"/>
        <s v="MERCADINHO PAIS E FILHOS"/>
        <s v="CHURRASCARIA PIAUI"/>
        <s v="ACAI SE TU E UMA BENCAO"/>
        <s v="RESTAURANTE GUAIUBA"/>
        <s v="SOVERTERIA ELDA"/>
        <s v="MERCADINHO MAL COZINHADO"/>
        <s v="MERCADINHO PAIS E FILHOS(2)"/>
        <s v="GALETERIA SAO JOSE"/>
        <s v="PANIFICADORA BR LANCHE"/>
        <s v="MERCADINHO IRVAN"/>
        <s v="ESPETARIA DELUXE"/>
        <s v="MERCADINHO POR SOL"/>
        <s v="SKINA GOURMET"/>
        <s v="BFS FOOD SERVICE(HORIZONTE)"/>
        <s v="BARRACA O LUCIVALDO"/>
        <s v="MINI MERCADO PRAIANO"/>
        <s v="RESTAURANTE ASSIS (HORIZONTE)"/>
        <s v="BFS FOOD SERVICE (PACAJUS)"/>
        <s v="MERCADINHO SAO MIGUEL ARCANJO"/>
        <s v="HAMBURGUERIA 336"/>
        <s v="KERO LANCHE E PIZZARIA"/>
        <s v="MERCADINHO DO EDIVAN"/>
        <s v="MERCADINHO WJ"/>
        <s v="BAR E RESTAURANTE 5 IRMAOS"/>
        <s v="CAMAROES E MASSAS"/>
        <s v="MERCADINHO E PADARIA KIPAO"/>
        <s v="FARMACIA FBT"/>
        <s v="MERCADINHO O MARKIM"/>
        <s v="MERCADINHO AIRAN"/>
        <s v="SB VIAGENS"/>
        <s v="FARMACIA DO TRABALHADOR POPULAR(CENTRO)"/>
        <s v="PISCINA DA BIKEIRA"/>
        <s v="SUPER COMPLEXO SAO JOSE"/>
        <s v="MERCADINHO E FRIGORIFICO OCARA"/>
        <s v="CASA GRANDE SUPERMERCADOS (ARACATI)"/>
        <s v="M E S ALIMENTOS"/>
        <s v="MLS MERCADINHO VAL"/>
        <s v="SUPER OCARA CENTER"/>
        <s v="ACAITERIA IMPERIUM GELATOS"/>
        <s v="PIZZARIA TERRA DO SOL"/>
        <s v="MERCADINHO CLARA"/>
        <s v="FARMACIA DROGA LIMA"/>
        <s v="MERCEARIA VASCONCELOS"/>
        <s v="VIVA SUPERMERCADO"/>
        <s v="FRANK LANCHE"/>
        <s v="MERCADINHO ADRIANO"/>
        <s v="MIX COMERCIAL"/>
        <s v="FARMACIA DO TRABALHADOR PLANALTO"/>
        <s v="COMERCIAL NI"/>
        <s v="MERCADINHO FRANGO EXPRESSO"/>
        <s v="MARINA LOUNGE"/>
        <s v="NANAS CLUBE"/>
        <s v="REI DA BARRIGUDINHA"/>
        <s v="BARATAO DO LUCAS"/>
        <s v="ATACAREJO CATOLE"/>
        <s v="MERCADINHO DO BAIRRO"/>
        <s v="ACAI DU ZE"/>
        <s v="RAIMAR SUPERMERCADO"/>
        <s v="SUPER FACIL AVENIDA"/>
        <s v="PARAISO DO ACAI"/>
        <s v="SKINA GOURMET (HORIZONTE)"/>
        <s v="MINI MAX"/>
        <s v="CHURRASCARIA BOI NA BRASA (CASCAVEL)"/>
        <s v="MINI BOX BEBERIBE"/>
        <s v="MERCANTIL O MARCYO"/>
        <s v="BODEGAO ATACAREJO"/>
        <s v="MERCADINHO DO GLAUBER"/>
        <s v="MERCANTIL BARREIRA"/>
        <s v="TUTTA GELATO"/>
        <s v="MLS MERCADINHO"/>
        <s v="SUPER MENINO DEUS"/>
        <s v="BOM GOSTO SELF"/>
        <s v="MERCADINHO PAI E FILHO"/>
        <s v="SKINA DO ACAI"/>
        <s v="MERCADINHO KI FRUTAS"/>
        <s v="JUREMA SUPERMECADO"/>
        <s v="RECREIO CASA GRANDE"/>
        <s v="BARRACA DO GILSON"/>
        <s v="TOKA DO BRUTUS CHURRASCARIA"/>
        <s v="SUPER MENINO JESUS"/>
        <s v="FARMACIA PONTO CERTO"/>
        <s v="SUITE BARRA NOVA PRAIAMAR"/>
        <s v="MINI BOX ENCONTRO DAS AGUA"/>
        <s v="MERCADINHO DO JACKSON"/>
        <s v="SUPERMECADO CENTRAL"/>
        <s v="BODEGA EXPRESS"/>
        <s v="MERCADINHO ZUMBI"/>
        <s v="CASA D' PIZZA"/>
        <s v="SUPERMECADO RAIMAR PLANALTO"/>
        <s v="SUPERMECADO REDENCAO - BARREIRA"/>
        <s v="FARMACIA DO TRABALHADOR POPULAR"/>
        <s v="NILDO DO CARANGUEJO"/>
        <s v="PADARIA DO FERNANDO"/>
        <s v="HOTEL VILAGGIO"/>
        <s v="PICANHA GRILL FOOD SERVICE"/>
        <s v="STAR EVENTOS E SERVICOS LTDA"/>
        <s v="336 HAMBURGUERIA"/>
        <s v="MERCEARIA SOL NASCENTE"/>
        <s v="A&amp;J EXPRESS"/>
        <s v="LEILA DA SILVA CASTRO"/>
        <s v="CHOROMIX SUPERMERCADO"/>
        <s v="LOUCO POR ACAI E MASSAS"/>
        <s v="OWL BEACH ARENA"/>
        <s v="JERUSALEM PIZZAS"/>
        <s v="CHURRASCARIA BOM APETITE"/>
        <s v="ESPERANCA CENTER"/>
        <s v="RANCHO DO ABREU"/>
        <s v="NOVA MARINA"/>
        <s v="DOMUS RESTAURANTE"/>
        <s v="RECREIO CASA GRANDE CASCAVEL"/>
        <s v="SUITES BARRA NOVA PRAIAMAR"/>
        <s v="FARMACIA TRABALHADOR POPULAR"/>
        <s v="MERCADINHO SÃO MATHEUS"/>
        <s v="SORVETERIA OFIR"/>
        <s v="CHURRASCARIA VERISSIMO"/>
        <s v="CHURRASCARIA CAVALCANTE"/>
        <s v="MERCADINHO MIGUEL"/>
        <s v="MERCADINHO O VICENTE"/>
        <s v="LANCHONETE E SORVETERIA BOLA DE NEVE"/>
        <s v="LANCHES DOÇURA"/>
        <s v="ESPAÇO DELLAS"/>
        <s v="MERCADINHO BENONE"/>
        <s v="SORVETERIA.COM"/>
        <s v="BEIRA MAR EMPREENDIMENTO TURISTICOS LTDA"/>
        <s v="M V VARIEDADE"/>
        <s v="SABOR DO PEIXE"/>
        <s v="CASA DA FESTA"/>
        <s v="FARMACIA VALMED"/>
        <s v="MERCADINHO LEO"/>
        <s v="RESTAURANTE FRANGO DA HORA"/>
        <s v="COELHO LANCHES"/>
        <s v="MERCADINHO UCHOA"/>
        <s v="BIG MONSTER (ITAPERI)"/>
        <s v="DEDE DO FRANGO RESTAURANTE"/>
        <s v="FULL LANCHES"/>
        <s v="ACAI DA NAI"/>
        <s v="RESTAURANTE ILHA DO SABOR"/>
        <s v="ESPACO DA ESFIHA LANC"/>
        <s v="CHURRASCARIA SANTA LUZIA GRILL"/>
        <s v="MERCADINHO MACELINO"/>
        <s v="TACO E BURGER"/>
        <s v="CHURRASCARIA VERISSIMO  (MONTESE)"/>
        <s v="BANCA DA CLAUDIA"/>
        <s v="FARMACIA SOBREIRA"/>
        <s v="LANCHES ANTONIO"/>
        <s v="OFICINA DO PAO"/>
        <s v="VANUZA MARIA ALVES DE LIMA"/>
        <s v="SORVETERIA ANAPOLITANA"/>
        <s v="LANCHONETE E PIZZARIA MARCONDES"/>
        <s v="CHURRASCARIA E SELF SERVICE O LEUDO"/>
        <s v="LANCHONETE LUCIANA"/>
        <s v="BANCA MEIRELES"/>
        <s v="UNIGOL"/>
        <s v="CHURRASCARIA LA MANTEIGA"/>
        <s v="MERCADINHO ROMARIO"/>
        <s v="MULTFARMA LOJA 01"/>
        <s v="HIPER LANCHES"/>
        <s v="AÇAIZARIA (PRAIA DO FUTURO)"/>
        <s v="BIG MONSTER LOJA 02 (MARAPONGA)"/>
        <s v="FRANGO IN BOX"/>
        <s v="LANCHONETE MARIA CLARA"/>
        <s v="LACAI"/>
        <s v="MEGA BURGUER"/>
        <s v="SALAO MAR DE ROSAS"/>
        <s v="BANCA DA DEBORAH"/>
        <s v="SANDUICHE DO BARAO"/>
        <s v="SORVETERIA DJ"/>
        <s v="DROGARIA DO TRABALHADOR SAPIRANGA"/>
        <s v="FARMACIA DO TRABALHADOR LAGOA REDONDA"/>
        <s v="BANCA AVENIDA"/>
        <s v="CHURRASCARIA E PIZZARIA O CLEMILTON"/>
        <s v="FARMACIA SAUDE VITAL"/>
        <s v="MERCADINHO NEILIANE"/>
        <s v="DISTRIBUIDORA FACANHA"/>
        <s v="MERCEARIA O FILHO"/>
        <s v="CANTINA COLEGIO MILITAR"/>
        <s v="LARYSSE ARAUJO BANDEIRA"/>
        <s v="IVAN MELO"/>
        <s v="CANTINA DA UFC"/>
        <s v="SORVETERIA BALEIROS"/>
        <s v="GOLFINHO SELF"/>
        <s v="POSTO  ESPLANADA LTDA"/>
        <s v="PANORAMA (ALAGADIÇO NOVO)"/>
        <s v="PROJETO FAMILIA SHALON"/>
        <s v="MERCADINHO DO EDMAR"/>
        <s v="TAPIOQUEIRA DA PRETA"/>
        <s v="RESTAURANTE CORCOVADO"/>
        <s v="PIZZARIA DA JARI"/>
        <s v="SABOR COLORIDO (COLEGIO ANTARES)"/>
        <s v="RESTAURANTE E LANCHONETE CAPRICHUS"/>
        <s v="MERCADINHO IRACEMA"/>
        <s v="FIANA LANCHES"/>
        <s v="MEARCADINHO VILA VERDE"/>
        <s v="BIG MONSTER LOJA 03 (CID FUNCIONARIOS)"/>
        <s v="ESPACO STHERNONATS"/>
        <s v="VIP LOJA DE CONVENIENCIA"/>
        <s v="MERCADINHO DO FRANCISCO"/>
        <s v="BANCA ESPACO CULTURAL"/>
        <s v="SUPERLUZ"/>
        <s v="UPA FARMA"/>
        <s v="O PAO DE CADA DIA"/>
        <s v="MERCADINHO DO ERNANDE"/>
        <s v="MERCADINHO JACARECANGA"/>
        <s v="GEMEOS ACAI"/>
        <s v="VITAL FARMA"/>
        <s v="SUPER BOM PREÇO LOJA 02"/>
        <s v="MERCADINHO IRMAO FELICIO"/>
        <s v="QUIOSQUE 2 IRMAOS"/>
        <s v="PADARIA MAIS TRIGO"/>
        <s v="ACAI DA ROSA"/>
        <s v="RESTAURANTE ATLETICO CLUB"/>
        <s v="PASTELARIA E SORVETERIA A GRANDE FAMILIA"/>
        <s v="CHINA GOURMET"/>
        <s v="OFICINA DO ACAI.CE"/>
        <s v="J A PEROLA RESTAURANT"/>
        <s v="MERCADINHO CHAVAL"/>
        <s v="BOTECO DO BAIANO"/>
        <s v="MERCADINHO MANGA ROSA"/>
        <s v="MERCADINHO GEILSON"/>
        <s v="DESEJO ACAI"/>
        <s v="PANIFICADORA IOLANDA"/>
        <s v="MR ICE"/>
        <s v="SKINA DOS SABORES"/>
        <s v="TUPINAMBA SHOP"/>
        <s v="CLUBE DE CAMPING CABO PM JURACI BARBOSA LUCENA"/>
        <s v="BRAZINHA GRILLS"/>
        <s v="SUPER MIX"/>
        <s v="TRIGOPAN"/>
        <s v="PANIFICADORA NARJARA"/>
        <s v="MERCADINHO BARREIRA"/>
        <s v="NUTRIFIT ALIMENTACAO"/>
        <s v="RESTAURANTE BAR E RESTO MESTRE LUA"/>
        <s v="ACAI E CAFE BRASIL"/>
        <s v="FARMACIA VIP SAUDE"/>
        <s v="BANCA JUSTINO II"/>
        <s v="MERCADINHO MILI"/>
        <s v="BANCA DA VIRNA"/>
        <s v="MERCADINHO PEDRO PAULO"/>
        <s v="LA SOPITA"/>
        <s v="4 ESTYLO´S (BENJAMIM BRASIL)"/>
        <s v="EMPORIO DANIELE PESSOA"/>
        <s v="POSTO SAO JOSE"/>
        <s v="POSTO MONTESE"/>
        <s v="MERCADINHO WELLINGTON"/>
        <s v="FOGO CAMPEIRO SUL (WASHINGTON SOARES)"/>
        <s v="TUDO GELADO"/>
        <s v="MERCADINHO CARECA"/>
        <s v="CASA DA TACA"/>
        <s v="CANTINA DO NETO (LOURENCO FILHO - PARANGABA)"/>
        <s v="MERCADINHO BELO"/>
        <s v="SORVETES E GULOSEIMAS"/>
        <s v="MERCADINHO DIELLY"/>
        <s v="CAFE E CIA (CANTINA FARIAS BRITO SUL)"/>
        <s v="RESTAURANTE COSTELARIA GOIANA"/>
        <s v="CHURRASCARIA PAULISTA"/>
        <s v="M AQUINO LANCHES (CANTINA COLEGIO MASTER  SUL)"/>
        <s v="MERCADINHO OURO VERDE"/>
        <s v="PANIFICADORA VIANA"/>
        <s v="BODEGA SERTANEJA"/>
        <s v="JG FRIGORIFICO"/>
        <s v="MERCEARIA O XERIFE"/>
        <s v="MERCADINHO PRECO BAIXO"/>
        <s v="QUIOSQUE BRISA DO SOL G2"/>
        <s v="QUIOSQUE H1"/>
        <s v="QUIOSQUE H2"/>
        <s v="QUIOSQUE C1 SAMBURA"/>
        <s v="COSTA MENDES DELICATESSEN (MONTESE)"/>
        <s v="ESPETIM DOS GORDIM MARAPONGA"/>
        <s v="MASTER BATERIAS"/>
        <s v="GALETOS"/>
        <s v="MERCADINHO &amp; FRIGORIFICO SILVEIRA"/>
        <s v="BOTECO GRILL"/>
        <s v="HOTEL IBIS (CENTRO DE EVENTOS)"/>
        <s v="CANTINA ANTARES (6 BOCAS)"/>
        <s v="IGREJA A PONTE FORTALEZA LANCHONETE"/>
        <s v="ARCA MANIA MONTESE"/>
        <s v="CEREALISTA BRAGA"/>
        <s v="ESPETINHO DOS GORDIM NEREU RAMOS"/>
        <s v="MERCADINHO TRAJANO"/>
        <s v="ACCORD CONTABILIDADE REFEEITORIO"/>
        <s v="MERCADINHO O PONTO CERTO"/>
        <s v="FRIGORIFICO IRMAO FELISSIO"/>
        <s v="BANCA DA LAUDICEIA (LAGO JACAREI)"/>
        <s v="ILK DISTRIBUIDORA CANTINA CEPEP BENFICA"/>
        <s v="REI DO SANDUICHE FATIMA"/>
        <s v="ESQUINA DO BIEL"/>
        <s v="NOSSO ACAI BURGUER"/>
        <s v="MADRUGAO LANCHES"/>
        <s v="MERCADINHO BARATEIRO"/>
        <s v="RODRIGO INFORCELL E SPETARIA"/>
        <s v="BUTECO BOEMIO MARAPONGA"/>
        <s v="RESTAURANTE PROVIDENCIA DE DEUS"/>
        <s v="GO PARK"/>
        <s v="MARMITARIA E GALETERIA SANTHIAGO"/>
        <s v="BAR DO SEU CARLOS"/>
        <s v="PADARIA SAO CRISTOVAO"/>
        <s v="ALOHA ACAI"/>
        <s v="BOM TEMPERO"/>
        <s v="SERTAO NO MONTESE"/>
        <s v="PALISPORTSBEACH"/>
        <s v="MERCADINHO COMPRE AKI"/>
        <s v="MERCALANCHE"/>
        <s v="FRUTARIA DO BAIRRO"/>
        <s v="MERCADINHO HOLANDA SMY"/>
        <s v="MERCADINHO EDU"/>
        <s v="FARMÁCIA POUPE MAIS"/>
        <s v="BARRACA O PICOLE"/>
        <s v="JF ACAITERIA"/>
        <s v="MERCADINHO Q BARATO"/>
        <s v="4 ESTYLOS (CIDADE DOS FUNCIONARIOS)"/>
        <s v="FARMACIAS MARIA DOS REMEDIOS"/>
        <s v="SPETTOS FINO SABOR"/>
        <s v="CONVENIENCIA E MERCADO DO POSTO"/>
        <s v="HELENO CARVALHO DE BARROS"/>
        <s v="ESTACAO GREEN"/>
        <s v="MERCADINHO WALLACE"/>
        <s v="BOTECO FREDERICO"/>
        <s v="BUTECO BOEMIO"/>
        <s v="JG2 MERCADO"/>
        <s v="4 ESTYLOS (SILAS MUNGUBA)"/>
        <s v="BEACH BAR"/>
        <s v="DISK MARMITAS E LANCHES MONTESE"/>
        <s v="MAXIMUS ACADEMIA"/>
        <s v="PARADISE OF BEACH"/>
        <s v="ULTRA DELIVEY SERVICOS"/>
        <s v="DONNA COTTA MODAS"/>
        <s v="D&amp;M LUZ"/>
        <s v="DOM ARNOR"/>
        <s v="DOURADINHOS VARIEDADES"/>
        <s v="R3 CONVENIENCIA"/>
        <s v="GELADAO FABRICIO"/>
        <s v="MINI MARKET CEARENAE"/>
        <s v="JG MINIMARKETS"/>
        <s v="MERCADINHO MOURA'S"/>
        <s v="MANDA ACAI"/>
        <s v="PASTEL MATUTO"/>
        <s v="ARENA U POINT"/>
        <s v="RESTAURANTE PREDILETA"/>
        <s v="DROGARIAS POUPE BRASIL - ANA FARMA"/>
        <s v="MERCADINHO DAVILLA"/>
        <s v="TEMPERO DA ALICE"/>
        <s v="DELICIAS DA DA KA"/>
        <s v="MARIA ALENCAR DE SOUZA"/>
        <s v="MERCADINHO SANTO ANTONIO DE PADUA"/>
        <s v="FARMACIA DOUTORA SAUDE"/>
        <s v="GALETOS DO BRASIL"/>
        <s v="CANTINA KAIROS LTDA"/>
        <s v="REI DA PIZZA"/>
        <s v="MERCADINHO RANGEL"/>
        <s v="MFS BEBIDAS"/>
        <s v="SABOR DO BOLO"/>
        <s v="MERCADO CASA CHEIA"/>
        <s v="SAMMIA CAROLINA ALVES LEAO BAIAO"/>
        <s v="DILAMAR PESCADOS"/>
        <s v="LANCHONETE E MERCEARIA SAO GABRIEL"/>
        <s v="TATY LANCHES"/>
        <s v="IMPERIO DO PAO"/>
        <s v="DELIVERY &amp; BEBIDAS"/>
        <s v="PIZZARIA 4 ESTACOES"/>
        <s v="BIG MONSTER (ISERRINHA)"/>
        <s v="CUIDADO FARMA"/>
        <s v="MINI MERCADO"/>
        <s v="MERCADINHO CAJAZEIRAS"/>
        <s v="DROGARIA CARNEIRO (BARRA DO CEARA)"/>
        <s v="DROGAFARMA (CRISTO REDENTOR)"/>
        <s v="PANIFICADORA GAL PANI MINI MERCADO"/>
        <s v="MARIA PEREIRA"/>
        <s v="MERCADINHO CAVALCANTE"/>
        <s v="CANTINA TIA GRACA UFC CAMPUS DO PICI (20"/>
        <s v="MERCADINHO TELES (COLONIA 1)"/>
        <s v="MERCADINHO MARANHAO"/>
        <s v="CHURRASCARIA PAULINO"/>
        <s v="RESTAURANTE TAHITI"/>
        <s v="MERCADINHO GILSON"/>
        <s v="LANCHE DA TIA INES"/>
        <s v="MERCANTIL KIBAO"/>
        <s v="MERCADINHO CARVAO"/>
        <s v="MERCADINHO PAGUE MENOS"/>
        <s v="MERCADINHO ELIAS"/>
        <s v="CONFIANCA II"/>
        <s v="LANCHONETE CASA DA MAE"/>
        <s v="CHURRASCARIA FERNANDES"/>
        <s v="FARMACIA FROTA"/>
        <s v="MERCEARIA O MESQUITA"/>
        <s v="BANCA DISNEYLANDIA"/>
        <s v="FARMACIA REALCE"/>
        <s v="MERCADINHO E FRIGORIFICO MENOR PREÇO"/>
        <s v="MERCADINHO O LOURO (BELA VISTA)"/>
        <s v="MENOR PRECO (VILA VELHA)"/>
        <s v="MERCADINHO NOSSA SENHORA DO CARMO"/>
        <s v="BANCA PARADA DO LEITOR"/>
        <s v="CHURRASCARIA COQUEIRO"/>
        <s v="MERCADINHO LENE"/>
        <s v="PIZZARIA E PASTELARIA MAMAMIA"/>
        <s v="SUPERMERCADO B H (ANTONIO BEZERRA)"/>
        <s v="MERCADINHO NOVA ESTRELA"/>
        <s v="MERCADINHO O PAULO (PRES KENNEDY)"/>
        <s v="MERCEARIA E PEIXARIA SILVA"/>
        <s v="MERCADINHO BENEDITO (PARQUE ARAXA)"/>
        <s v="FARMACIA VITORIA"/>
        <s v="MERCADINHO M G"/>
        <s v="MERCADINHO SANTA LUCIA"/>
        <s v="MERCADINHO AVENIDA VERDE"/>
        <s v="MERCADINHO SAO RAIMUNDO (BARRA DO CEARA)"/>
        <s v="LANCHONETE IVANIRA"/>
        <s v="CHURRASCARIA O PRIMO (SAO GERARDO)"/>
        <s v="MERCADINHO QUIXELO"/>
        <s v="MERCADINHO O POETA"/>
        <s v="MERCADINHO SAO RAIMUNDO (JARDIM IRACEMA)"/>
        <s v="MERCADINHO MELO"/>
        <s v="MINI BOX SILVA"/>
        <s v="FARMACIA AGUIAR (VILA VELHA)"/>
        <s v="FARMACIA AGUIAR (QUINTINO CUNHA)"/>
        <s v="PANIFICADORA PAMIL"/>
        <s v="FRANCINETH OLIVEIRA C DOS  SANTOS"/>
        <s v="MERCADINHO FELIX"/>
        <s v="MERCADINHO JUNIOR (BARRA DO CEARA)"/>
        <s v="FRANGOPAN"/>
        <s v="MERCADINHO DA GENTE (ANT BEZERRA)"/>
        <s v="RECANTO DO PIRAO"/>
        <s v="CANTINA COLEGIO DOM QUINTINO"/>
        <s v="PIZZARIA BOM LUGAR"/>
        <s v="REVISTARIA PARQUELANIA"/>
        <s v="RASTA LANCHES"/>
        <s v="LEBLON COMERCIAL DE A &amp; B"/>
        <s v="MERCADINHO CENTRAL BELA VISTA"/>
        <s v="MERCADINHO JG (VILA VELHA)"/>
        <s v="INTEGRAL FARMA"/>
        <s v="CHURRASCARIA E PIZZARIA O GARÇA"/>
        <s v="FARMACIA DO REINO"/>
        <s v="CHURRASCARIA SIBITI"/>
        <s v="MERCADINHO SAO PAULO (PRESIDENTE KENNEDY)"/>
        <s v="SUPERMERCADO MEGA PREÇO"/>
        <s v="MERCADINHO AGAPE"/>
        <s v="FARMACIA PROGRESSO (QUINTINO CUNHA)"/>
        <s v="MINE MERCADINHO ELANHAUSE"/>
        <s v="MERCADINHO ZEZINHA"/>
        <s v="C E S INFORMATICA"/>
        <s v="LAN HOUSE BILAI"/>
        <s v="VAREJAO PORTELA"/>
        <s v="MERCADINHO DA CASA"/>
        <s v="JOSE NILSON RODRIGUES FREITAS"/>
        <s v="MERCADINHO E LANCHONETE OLIVEIRA"/>
        <s v="VALNEIDE PEREIRA DA SILVA"/>
        <s v="kI DELICIA"/>
        <s v="SORVETERIA VIZELA"/>
        <s v="PANIFICADORA E CONFEITARIA GLORIA"/>
        <s v="CAFE DA LE"/>
        <s v="SKINAO DO ACAI"/>
        <s v="PARAISO DO SANDUICHE"/>
        <s v="ACAI DA RENATA"/>
        <s v="MERCADINHO ECONOMIX"/>
        <s v="MERCADINHO OTACILIO"/>
        <s v="EXCELENTISSIMO PASTEL"/>
        <s v="FARMACIA AGUIAR (OLAVO OLIVEIRA)"/>
        <s v="FARMACIA VITAL BRAZIL"/>
        <s v="FARMACIA SAO MIGUEL II"/>
        <s v="J.R MERCADINHO"/>
        <s v="MERCADINHO ALA (VILA ELLERY)"/>
        <s v="CHURRASCARIA E PIZZARIA O GARCA - CRISTO REDENTOR"/>
        <s v="SOCIETY PARQUELANDIA (ESCOLINHA DE FUTEBOL)"/>
        <s v="RESTAURANTE DONANA"/>
        <s v="MERCADINHO CONFIANCA 2"/>
        <s v="MERCADINHO RAIMUNDO"/>
        <s v="MERCADINHO CANTO DA ECONOMIA"/>
        <s v="MERCADINHO POETA"/>
        <s v="FARMACIA NOSSA SENHORA APARECIDA (ALVARO WEYNE)"/>
        <s v="MERCADINHO N S DAS GRACAS"/>
        <s v="LANCHE DA ONDA"/>
        <s v="MERCADINHO NORMANIA"/>
        <s v="CHURRASCARIA O PRIMO (PARQUELANDIA)"/>
        <s v="BOTECO DA MARIA"/>
        <s v="SUPERMERCADO BELA VISTA"/>
        <s v="CARLITO DRINKS"/>
        <s v="MERCADINHO CONFIANCA (VERBENA)"/>
        <s v="PADARIA VOVO GUTA"/>
        <s v="MERCADINHO DIMEL"/>
        <s v="CHURRASCARIA LOPES"/>
        <s v="DROGAFARMA (HERNRIQUE JORGE)"/>
        <s v="FARMACIA PEIXOTO"/>
        <s v="MERCADINHO COREAU"/>
        <s v="FARMA RAPIDA POPULAR"/>
        <s v="CHURRASCARIA PAULO"/>
        <s v="BIG MONSTER (VILA VELHA)"/>
        <s v="MERCADINHO NETO"/>
        <s v="CONVENIENCIA C E P"/>
        <s v="RESTAURANTE NOVA GRILL"/>
        <s v="O REI DO CUPIM CHURRASCARIA E BEBIDAS"/>
        <s v="A SUA CASA DO CHURRASCO"/>
        <s v="ACAI CLUB"/>
        <s v="DUQUESA ACAI"/>
        <s v="FOGO CAMPEIRO BEZERRA DE MENEZES"/>
        <s v="MERCADINHO DA ROBERTA"/>
        <s v="CASA 1859"/>
        <s v="MERCEARIA EDNA"/>
        <s v="DROGA BARRA"/>
        <s v="MERCADINHO E FRIGORIFICO DOIS IRMAOS"/>
        <s v="MERCADINHO DO SR VALDENOR"/>
        <s v="DAN VARIEDADES"/>
        <s v="CLINICA SEMPRE SORRINDO"/>
        <s v="MERCADINHO DA LOURA"/>
        <s v="ADRIANA CAMAROES E FRIOS"/>
        <s v="CANTINA COLEGIO AFONSO ANDRADE"/>
        <s v="LANCHE KABULOSO"/>
        <s v="ESPETINHO O PRIMO"/>
        <s v="CANTINA COLEGIO FERNAO DIAS"/>
        <s v="DO RE MI LANCHES"/>
        <s v="MERCADINHO SUPER ELI"/>
        <s v="DELICIAS DA DAY"/>
        <s v="BEM FAMILIA LANCHES E REFEICOES"/>
        <s v="DROGARIA OLIVER"/>
        <s v="BONITONA"/>
        <s v="PARADA PET"/>
        <s v="MERCADINHO AGUIAR CRISTO"/>
        <s v="FARMACIA SAO MIGUEL"/>
        <s v="MERCADINHO BENEDITO"/>
        <s v="VF DE AGUIAR"/>
        <s v="MERCADINHO FONTENELLE"/>
        <s v="MERCADINHO NEIDE CAVALCANTE"/>
        <s v="CASA DO BOLO SABORES"/>
        <s v="MERCADINHO E FRIGORIFICO O FRANCISCO"/>
        <s v="LAREDO (GENIBAU)"/>
        <s v="MERCADINHO E FRIGORIFICO NOBRE"/>
        <s v="MERCADINHO BENER"/>
        <s v="MERCADINHO J JUNIOR"/>
        <s v="CAFE DE PRAIA"/>
        <s v="AGUIAR FARMA (ALVARO WEYNE)"/>
        <s v="MERCADINHO NENEM AGUIAR"/>
        <s v="IF FARMA"/>
        <s v="FARMACIA DN DROGA NUNES"/>
        <s v="FARMA BESSA"/>
        <s v="PADARIA E CONFEITARIA DOG PAN"/>
        <s v="CANTINA MASTER BEZERRA"/>
        <s v="ECOPOINT"/>
        <s v="GARAGEM DO LANCHE"/>
        <s v="PANIFICADORA DO CORDEIRO"/>
        <s v="CHURRASCARIA ASSIS"/>
        <s v="BARRACA FF"/>
        <s v="MERCADINHO DA JOANA"/>
        <s v="MERCADINHO E FRIGORIFICO WILSON"/>
        <s v="DUDA FARMA"/>
        <s v="MERCADINHO KIBAO"/>
        <s v="FARMACIA AGUIAR (QUITINO CUNHA)"/>
        <s v="RIVAPAN"/>
        <s v="MERCADINHO TUDO TEM"/>
        <s v="CAFOFO"/>
        <s v="ARENA BL4 SPORTS"/>
        <s v="CHURRASCARIA E PIZZARIA COPACABANA"/>
        <s v="LEBLON MIX ATACAREJO"/>
        <s v="EDEM RESTAURANTE"/>
        <s v="MERCADINHO BRAZ"/>
        <s v="CHURRASCARIA POTENCIA GRILL"/>
        <s v="CHURRASCO PRIME"/>
        <s v="ARTE DA FORNADA"/>
        <s v="IN HOUSE MARKET HORIZONTE"/>
        <s v="MERCADINHO ACONCHEGO"/>
        <s v="FARMACIA GARCES"/>
        <s v="FARMACIA SOURE LTDA"/>
        <s v="FARMACIA SOURE LTDA - ME"/>
        <s v="POUPE MAIS FARMA"/>
        <s v="SUPER AGUIAR"/>
        <s v="MERCADINHO E FRIGORIFICO LEITAO"/>
        <s v="MERCADINHO E FRIGORIFICO AGUIAR ( PICI )"/>
        <s v="GALETERIA PONTO DO FRANGO"/>
        <s v="CINCO QUINAS PAES E DOCES (PARQUELANDIA)"/>
        <s v="REDE CEARA PERIMETRAL"/>
        <s v="CONVENIENCIA SH"/>
        <s v="FARMACIA ZE FILHO"/>
        <s v="LALAU LANCHES (SESI BARRA DO CEARÁ)"/>
        <s v="RESTAURANTE PRIME"/>
        <s v="MERCADINHO COELHO"/>
        <s v="PROVIDENCIA FARMA"/>
        <s v="FARMACIA LARA"/>
        <s v="LANCHES DA ONDA"/>
        <s v="CANTINA SABOR E SABER"/>
        <s v="FARMACIA RECEITA POPULAR (QUINTINO CUNHA)"/>
        <s v="DROGARIA ANITA"/>
        <s v="PAULO VITOR SANTOS SOUSA MERCEARIA"/>
        <s v="MERCADINHO REIS"/>
        <s v="POINT SORVETE"/>
        <s v="SORVETERIA LIDIA"/>
        <s v="LAN HOUSE STAN"/>
        <s v="MERCADINHO SAO FRANCISCO (MARACANAU)"/>
        <s v="SORVETERIA E MERCADINHO BOM PRECO"/>
        <s v="DROGARIA FORTALEZA (CONJ ESPERANCA)"/>
        <s v="MERCADINHO SAO FRANCISCO (MONDUBIM)"/>
        <s v="CYBER GAMES (MARACANAU)"/>
        <s v="MERCADINHO LUCIANA"/>
        <s v="CHURRASCARIA ASSIS VERISSIMO (MONDUBIM)"/>
        <s v="BAR E RESTAURANTE O CARIOCA"/>
        <s v="CASCATINHA"/>
        <s v="CHURRASCARIA MARQUINHO DO FRANGO"/>
        <s v="PONTO DO LANCHE (JARD FLUMINENSE)"/>
        <s v="CHURRASCARIA E PIZZARIA RECANTO DA PICANHA"/>
        <s v="FARMACIA VITALICIA (FORTALEZA)"/>
        <s v="PANIFICADORA HIPER NAYARA"/>
        <s v="PANIFICADORA N S DA GUIA"/>
        <s v="MERCADINHO DO POVO (JEREISSATE)"/>
        <s v="MERCADINHO VITORIA EDWIRGEM"/>
        <s v="MERCADINHO ACHEI"/>
        <s v="MERCANTIL BENVINDO"/>
        <s v="MERCADINHO MARCIO"/>
        <s v="MERCANTIL LAGOA (MARANGUAPE)"/>
        <s v="MERCANTIL FARIAS"/>
        <s v="MERCADINHO DA ANA (ITAPEBUSSU)"/>
        <s v="PANIFICADORA SAO VICENTE"/>
        <s v="JONNS BURGUES"/>
        <s v="MANU LANCHES"/>
        <s v="MERCADINHO VALDEITON"/>
        <s v="RESTAURANTE GALAPAGOS"/>
        <s v="MERCADINHO DA LUCIA"/>
        <s v="MERCADINHO MASSAPE"/>
        <s v="SCAP SERVICE"/>
        <s v="RESTAURANTE FUNDO DE QUINTAL"/>
        <s v="JOAO DA PICANHA"/>
        <s v="ALIBABA ESFIHARIA E PIZARIA"/>
        <s v="PIZZARIA FORNO A LENHA"/>
        <s v="MERCADINHO BEZERRA"/>
        <s v="PANIFICADORA DVERAS"/>
        <s v="MERCADINHO PRACIANO"/>
        <s v="PASTEL DA TIA BEM"/>
        <s v="FARMACIA PREMIUM (ACARACUZINHO)"/>
        <s v="FARMACIA FARMANOVA (OUTRA BANDA)"/>
        <s v="MERCADINHO KAYCK E KAUAN"/>
        <s v="CS VILA NOVA"/>
        <s v="ESPETINHO ALIBABAR"/>
        <s v="RP COMERCIO DE ALIMENTOS"/>
        <s v="MERCADINHO SOUSA (MARANGUAPE)"/>
        <s v="PLASTICOS E VARIEDADES"/>
        <s v="RESTAURANTE SHOPPINE POINT"/>
        <s v="LANCHE DO CHINA"/>
        <s v="CHURRASCARIA PREDILETA"/>
        <s v="DIAS FARMA"/>
        <s v="PASTELARIA E SORVETERIA CAROL"/>
        <s v="CHURRASCARIA NOSSA SENHORA APARECIDA"/>
        <s v="MERCADINHO SAO JOSE (TIMBO)"/>
        <s v="POSTO BJ (MARANGUAPE)"/>
        <s v="CHURRASCARIA ASSIS VERISSIMO (PARQUE SANTANA)"/>
        <s v="TEREZINHA RIBEIRO AGUIAR(PAJUCARA)"/>
        <s v="DELTA BAR 2"/>
        <s v="PANIFICADORA SAO JOSE (PACATUBA)"/>
        <s v="FRANCISCO EUDAZIO BEZERRA PEREIRA"/>
        <s v="IVONILDO BISMARCK"/>
        <s v="MERCADINHO DOLORES"/>
        <s v="HIPER UNIAO II"/>
        <s v="DEYSI LANCHE"/>
        <s v="CANTINHO DA BENCAO"/>
        <s v="SERVE BEM"/>
        <s v="CHURRASCARIA E PIZZARIA CARNEIRO DIVINO II"/>
        <s v="PANIFICADORA E CONFEITARIA PAJUCARA II"/>
        <s v="FARMACIA VITALICIA II"/>
        <s v="MISTER MASSAS"/>
        <s v="ACAI COMBATE"/>
        <s v="LAN HOUSE DANIEL"/>
        <s v="MERCADINHO DAINHA E EMIKS"/>
        <s v="MERCADINHO GENECILDO"/>
        <s v="MERCADINHO CAPISTRANO"/>
        <s v="SUPERMERCADO MENOR PRECO"/>
        <s v="ACAI SELF"/>
        <s v="MERCADINHO CONQUISTA"/>
        <s v="MERCADINHO JP"/>
        <s v="MERCADINHO AM ALBUQUERQUE"/>
        <s v="MERCADINHO SANTO ANTONIO"/>
        <s v="ESPETINHO MAMA NA EGUA"/>
        <s v="ENERGY ACAI"/>
        <s v="MERCADINHO LIDUINA"/>
        <s v="ACAI DO BAIANO"/>
        <s v="POSTO X"/>
        <s v="FARMACIA PREMIUM (PAJUCARA)"/>
        <s v="ACAI SHOW"/>
        <s v="MERCADINHO SAO JOAO 2"/>
        <s v="MERCADINHO JERONIMO"/>
        <s v="BIG BURGUER"/>
        <s v="CHURRASCARIA DOZINHO DA GIA"/>
        <s v="EMPORIO DAS BEBIDAS - PETISCARIA"/>
        <s v="EVERTON LUCIANO DOS SANTOS"/>
        <s v="ORIGINAL FARMA II"/>
        <s v="MERCADINHO ESQUINA DA ECONOMIA"/>
        <s v="FARMACIA FARMANOVA (AMANARI)"/>
        <s v="PJ VARIEDADES (PRISCILA VARIEDADES)"/>
        <s v="MERCADINHO XIMENES"/>
        <s v="MERCADINHO EMPORIO"/>
        <s v="MERCADINHO NORO"/>
        <s v="MERCADINHO J.L"/>
        <s v="MERCADINHO MAG"/>
        <s v="MERCADINHO KI PRECO"/>
        <s v="RECANTO DAS AGUAS"/>
        <s v="PESQUE E PAGUE ITAPEBESSU"/>
        <s v="MERCADINHO SANTANA"/>
        <s v="RESTAURANTE TOCA DO PREA"/>
        <s v="MERCADINHO SUPER VITORIA"/>
        <s v="MERCADINHO O GORDINHO"/>
        <s v="PANIFICADORA DEUS E FIEL"/>
        <s v="MERCADINHO NOVO VENEZA"/>
        <s v="ACAI SHOW (MARANGUAPE)"/>
        <s v="ACAI SHOW (TIMBO)"/>
        <s v="PINHEIRO PANIFICADORA"/>
        <s v="NICK ACAI"/>
        <s v="ESFIHARIA FARAH"/>
        <s v="COMERCIAL FERREIRA"/>
        <s v="MERC AGUIAR(JOAQUIM DOS ANJOS)"/>
        <s v="MERCADINHO OLIVEIRA VERDE"/>
        <s v="DELTA BAR"/>
        <s v="FARMACIA VITAMIL"/>
        <s v="RESTAURANTE ARRUMADINHO 77"/>
        <s v="LANCHES NK"/>
        <s v="KAZAKA"/>
        <s v="MERCADINHO ALDENOR"/>
        <s v="CHURRASCARIA E PIZZARIA GIRAO"/>
        <s v="PL PT LANCHES E REFEICOES"/>
        <s v="CASA TRIUNFO"/>
        <s v="MERCADINHO NIZA"/>
        <s v="MERCADINHO JATAI"/>
        <s v="MERCADINHO DUAS MARIAS"/>
        <s v="ARENA SOCIETY"/>
        <s v="MERCADINHO CARLITO"/>
        <s v="DISTRIBUIDORA DANDAN"/>
        <s v="DAVID VARIEDADES"/>
        <s v="MERCADINHO CARIOCA"/>
        <s v="MERCADINHO GURUPA"/>
        <s v="FREIRES MERCADINHO"/>
        <s v="MERCADINHO DAMASCENO"/>
        <s v="BALNEARIO NOSSA CASA"/>
        <s v="MERCADINHO DONA MARIA"/>
        <s v="CANTINA DA LUNNA"/>
        <s v="MERCADINHO SAO JOAO (MARANGUAPE)"/>
        <s v="RAUFFES"/>
        <s v="ALIBABA ESFIHARIA E PIZZARIA"/>
        <s v="MERCADINHO ANNE"/>
        <s v="FARMACIA SOLONOPOLE (PQ SANTA ROSA)"/>
        <s v="FARMACIA EXATA A FARMACIA DO TRABALHADOR"/>
        <s v="SUPERMERCADO BENCAO DE DEUS"/>
        <s v="MERCADINHO &amp; BOMBONIERE MR"/>
        <s v="MERCADINHO O LOURINHO"/>
        <s v="MERCADINHO PONTO DAS FRUTAS"/>
        <s v="SABOR DA COZINHA"/>
        <s v="DOM MAIS ACAI"/>
        <s v="MERCADINHO SAO JOAO"/>
        <s v="FARMACIA PREMIUM - TIMBO"/>
        <s v="SONHO ACAI (LOJA 2)"/>
        <s v="CAVE PARK EMPREENDIMENTOS"/>
        <s v="FARMACIA VILLE"/>
        <s v="MERCADINHO VJS"/>
        <s v="MERCADINHO DA ECONOMIA"/>
        <s v="MERCANTIL DULAR"/>
        <s v="SEU ANTONIO COZINHA NACIONAL"/>
        <s v="ACAI DO POLO"/>
        <s v="MERCANTIL SUPER PIRATININGA"/>
        <s v="MERCADINHO ERNANDE"/>
        <s v="CHURRASCARIA E PIZZARIA O ZEZINHO"/>
        <s v="FARMACIA PREMIUM (OUTRA BANDA)"/>
        <s v="BALNEARIO BOMBOM"/>
        <s v="PANIFICADORA E ACAITERIA KI-DELICIA"/>
        <s v="MERCADINHO SAO JOSE (TREZE DE MAIO)"/>
        <s v="FARMACIA TEIXEIRA"/>
        <s v="NET WAY CURSOS"/>
        <s v="MERCADINHO BENCAO DE DEUS 2"/>
        <s v="CARRASPANA PUB"/>
        <s v="MERCADINHO SALVINO"/>
        <s v="LEVE MAIS ARMAZEM"/>
        <s v="CONVENIENCIA MIL"/>
        <s v="PADARIA DIVINO PAO"/>
        <s v="LEMO S TAPIOCARIA E ACAITERIA"/>
        <s v="QUEIJOLANDIA"/>
        <s v="ARCA MANIA MARACANAU"/>
        <s v="ESQUINA DO ESPETO"/>
        <s v="MERC FELIX"/>
        <s v="FLOR DO DIA VARIEDADES"/>
        <s v="MERCADINHO JOEL"/>
        <s v="ACAI DO RENAN"/>
        <s v="ARENA R7"/>
        <s v="GELADAO BEER"/>
        <s v="ARENA DA SERRA BEACH TENNIS"/>
        <s v="MERCADINHO CARLINHOS"/>
        <s v="DEPOSITO DE BEBIDAS BARRETOS"/>
        <s v="MERCADINHO DIVA"/>
        <s v="ESPETINHO DO ZE FILHO"/>
        <s v="MD COMERCIO DE ALIMENTOS"/>
        <s v="LAREDO MARANGUAPE"/>
        <s v="PADARIA DO PAPOCO"/>
        <s v="MERCADINHO E FRIGORIFICO PAI ETERNO"/>
        <s v="MERC SUPER JP"/>
        <s v="GELADAO ADEGA BEER HOUSE"/>
        <s v="ZF MENS WEAR"/>
        <s v="CHURRASCARIA VERISSIMO (BALAO MONDUBIM)"/>
        <s v="MERC KAYCK"/>
        <s v="SUPER FELIZARDO (DOUTOR ARGEU )"/>
        <s v="NO PRECO MINIMERCADOS"/>
        <s v="LUCIANA VARIEDADES"/>
        <s v="MERC DO PRECO"/>
        <s v="DIVINO CHURRASCO"/>
        <s v="POSTO CAMPOS E SILVA"/>
        <s v="FARMACIA GIGA POPULAR"/>
        <s v="INSTITUTO LUCIMARIO CAITANO"/>
        <s v="FARMACIA GIGA POPULAR 2"/>
        <s v="FARMA VIDA FLORES"/>
        <s v="ANDERSON EMBALAGENS E MERCADINHO"/>
        <s v="MERCADINHO MENINO JESUS"/>
        <s v="MT MINIMERCADO"/>
        <s v="MERCADINHO CLEIRIANE"/>
        <s v="GELADAO GG"/>
        <s v="CONVENIENCIA GUAIUBA"/>
        <s v="SPETTARIA PREMIUM"/>
        <s v="IPARK ENTRETENIMENTOS"/>
        <s v="MERCADINHO FERNANDES"/>
        <s v="AVEXADOS BURGUERS"/>
        <s v="SUPER NO PREÇO (MONGUBA)"/>
        <s v="LIKE PASTEL"/>
        <s v="ARENA RAUFES"/>
        <s v="MERCADINHO AMIGO PRECO"/>
        <s v="FARMACIA ANGELICA"/>
        <s v="ARENA HYPE"/>
        <s v="AM DISTRIBUIDORA"/>
        <s v="MERCADINHO DO POVO (MARANGUAPE)"/>
        <s v="ESPETIM DO MANELZIM"/>
        <s v="MERC SAMPAIO"/>
        <s v="SEU PEDRO"/>
        <s v="RG SUPERMERCADO"/>
        <s v="RESTAURANTE E PIZZARIA RECANTO DA PICANHA"/>
        <s v="POSTO CAMARADA"/>
        <s v="POSTO CEARA 3(CIDADE NOVA)"/>
        <s v="POSTO CEARA 5"/>
        <s v="HAMBURGUERIA E PIZZARIA MARACANAU"/>
        <s v="REDE CEARA SANTA ROSA 3"/>
        <s v="FARMACIA EXATA ( MARANGUAPE )"/>
        <s v="CHEFF DO SABOR"/>
        <s v="MERCADINHO OS IRMAOS AB"/>
        <s v="J P COMERCIO VAREJISTA DE COMBUSTIVEIS ( MARACANAU)"/>
        <s v="POSTO J N ( INDUSTRIAL )"/>
        <s v="POSTO JP ( MONDUBIM)"/>
        <s v="ESPETINHO TOP"/>
        <s v="CLINICA VETERINARIA DR DANIEL OLIVEIRA"/>
        <s v="QUEIJARIA 83 (PIRATININGA)"/>
        <s v="MERCADINHO LADEIRA GRANDE"/>
        <s v="MERCADINHO PITOMBEIRA"/>
        <s v="PERFORMANCE VISUAL"/>
        <s v="SUPERMERCADO LIDER (MORADA NOVA)"/>
        <s v="MERCADINHO RABELO (M NOVA)"/>
        <s v="SUPERMERCADO MENINO DEUS (M NOVA)"/>
        <s v="SKINA DA PIZZA (MORADA NOVA)"/>
        <s v="SUPER GRANJEIRO(RUSSAS)"/>
        <s v="MERCADINHO FEST"/>
        <s v="MERCADINHO DIM"/>
        <s v="COMERCIO DA MARCIA"/>
        <s v="MERCADINHO SERTANEJO"/>
        <s v="POSTO SANTIAGO"/>
        <s v="MERCADINHO RONE E OZANA"/>
        <s v="ESPIRITO SANTO HOTEL"/>
        <s v="SUPER QUEIROZ (RUSSAS)"/>
        <s v="HOTEL MARIANA"/>
        <s v="HOTEL GRAN MARQUES"/>
        <s v="MERCADINHO O BIM"/>
        <s v="POSTO SAO JOAO JAGUARIBE"/>
        <s v="SUPERMERCADO NOSSA FAMILIA"/>
        <s v="SUPER QUEIROZ (LIMOEIRO)"/>
        <s v="DROGARIA SAO LUIZ (LIMOEIRO)"/>
        <s v="MERCADINHO MARILIA"/>
        <s v="MERCADINHO MENDES (LIMOEIRO DO NORTE)"/>
        <s v="HIPER MORADA NOVA"/>
        <s v="RESTAURANTE E POSTO A5"/>
        <s v="RABELO SUPERMERCADO (RUSSAS)"/>
        <s v="ACAI DONA EUNICE"/>
        <s v="SUPERMERCADO AC FERNANDES"/>
        <s v="MERCADINHO POPULAR ( MORADA NOVA)"/>
        <s v="FRANGO DOURADO"/>
        <s v="MERCADINHO JOIA ( RUSSAS)"/>
        <s v="SUPERMERCADO PINHEIRO (LIMOEIRO)"/>
        <s v="SUPER SANTO ANTONIO"/>
        <s v="F5 EXPRESS SUPERMERCADO"/>
        <s v="RABELO FARMACIA"/>
        <s v="F5 EXPRESS SUPERMERCADO LOJA II"/>
        <s v="MERCADINHO VALDIZIA"/>
        <s v="FARMACIA VITAL"/>
        <s v="POSTO SERRANO 2 (QUIXERE)"/>
        <s v="SUPER SOL LOJA 01"/>
        <s v="SUPER SOL LOJA 02"/>
        <s v="SUPERMERCADO LALA (MATRIZ)"/>
        <s v="MERCANTIL O LALA II"/>
        <s v="FARMACIA PONTES"/>
        <s v="MERCANTIL ANTONIO DO TABULEIRO"/>
        <s v="CESTA BASICA"/>
        <s v="SUPER LIDER (LOJA 2)"/>
        <s v="POSTO PLENITUDE"/>
        <s v="NOSSA FARMACIA"/>
        <s v="SUPER MINI BOX JAGUARUANA"/>
        <s v="PANIFICADORA SAO JOAO BATISTA"/>
        <s v="PADARIA NOBRE"/>
        <s v="CHURRASCARIA PEDRINHA"/>
        <s v="SUPERMERCADO NOVA OPCAO (LIMOEIRO DO NORTE)"/>
        <s v="ACAI MANIA (IBICUITINGA)"/>
        <s v="GRAN DOCURA CONFEITARIA"/>
        <s v="FAZENDA HOTEL SOSSEGO"/>
        <s v="MERCADINHO DO CICERO"/>
        <s v="SUPERMERCADO SKINAO"/>
        <s v="MERCADINHO SERGIO RABELO"/>
        <s v="ATACAREJO AC FERNANDES"/>
        <s v="DEVALDO DO PICOLE"/>
        <s v="F5 EXPRESS PALHANO"/>
        <s v="REI DO SANDUICHE"/>
        <s v="BARRACA PARAISO DAS AGUAS"/>
        <s v="POSTO CHAPADAO DE FLORES"/>
        <s v="RONALDO DO ESPETO"/>
        <s v="MERCADINHO DUDU"/>
        <s v="LANCHONETE POINT DO MOMENTO"/>
        <s v="ESPETINHO O AMIGAO"/>
        <s v="CHURRASCARIA SABOR BRASILEIRO"/>
        <s v="MERCADINHO GUANABARA"/>
        <s v="Gadelha Distribuidora"/>
        <s v="F5 EXPRESS SUPERMERCADO (QUIXERE)"/>
        <s v="F5 SHOP"/>
        <s v="SUPERMERCADO GRANJEIRO (LOJA 2)"/>
        <s v="NOSSO ATACAREJO (LIMOEIRO DO NORTE)"/>
        <s v="CONVENIENCIA E RESTAURANTE SAO FRANCISCO"/>
        <s v="SABOR BRASILEIRO"/>
        <s v="MERCADINHO DO FRANGO"/>
        <s v="MERCADINHO AKI VARIEDADES"/>
        <s v="MERCADINHO SAO RAIMUNDO"/>
        <s v="MERCADINHO SANTIAGO"/>
        <s v="SUPERMERCADO ARAUJO"/>
        <s v="SUPER LULA"/>
        <s v="SUPERMERCADO SAO VICENTE"/>
        <s v="MERCADINHO ALISSON E IAGO"/>
        <s v="MERCADINHO PONTO EXTRA"/>
        <s v="MERCADINHO POR DO SOL"/>
        <s v="SUPERMERCADO ANDERSON"/>
        <s v="SUPER ECONOMICO"/>
        <s v="SUPERMERCADO LIGIA"/>
        <s v="CASA SALDANHA"/>
        <s v="F5 MINI MERCADO"/>
        <s v="PIZZARIA BONNA MASSA"/>
        <s v="LANCHONETE DA TETE"/>
        <s v="COMERCIAL ALMEIDA (MORADA NOVA)"/>
        <s v="QUENTINHA DA JAIZA"/>
        <s v="COMERCIAL ALBERTO (BOA AGUA)"/>
        <s v="ACAIRADO"/>
        <s v="TACA DO ACAI"/>
        <s v="BARRACA DO AMOR"/>
        <s v="POSTO CACHOEIRA"/>
        <s v="MERCADINHO NOVINHO"/>
        <s v="CHACARA FELICIO"/>
        <s v="MERCADINHO SERGIO"/>
        <s v="RESTAURANTE DU CHEF"/>
        <s v="COMERCIO DA EUDENICE"/>
        <s v="25 SAIDEIRA"/>
        <s v="DISK FRIOS IBICUITINGA"/>
        <s v="MERCADINHO SAO BENTO"/>
        <s v="US MININOS BAR (PALHANO)"/>
        <s v="DELICIAS DA IZA"/>
        <s v="ESTRELA ATACADISTA"/>
        <s v="VILA PIZZA"/>
        <s v="HIPER MORADA NOVA 2"/>
        <s v="SL NEGOCIOS GASTRONOMICOS"/>
        <s v="SUPERMERCADO MATEUS (RUSSAS)"/>
        <s v="CHURRASCARIA NELSON LEE"/>
        <s v="BARRACA BELAS AGUAS"/>
        <s v="SORVELANCHE"/>
        <s v="MERCADINHO DAMASIO"/>
        <s v="DEPOSITO FERNANDES"/>
        <s v="SKINA DA PIZZA MORADA NOVA"/>
        <s v="MERCANTIL O ANTONIO"/>
        <s v="CONVENIENCIA BOQUEIRAO DO CESARIO"/>
        <s v="MERCANTIL SAO  JOAO BATISTA"/>
        <s v="WN STEAKHOUSE"/>
        <s v="BRENO PARAISO DAS FRUTAS"/>
        <s v="VAREJINHO II"/>
        <s v="VAREJINHO I"/>
        <s v="LIMO FARMA"/>
        <s v="CENTRAL DAS FRUTAS"/>
        <s v="MERCADINHO GLEDISMAR"/>
        <s v="NOSSO ATACAREJO (DOIS DE AGOSTO)"/>
        <s v="JJ VAREDADES"/>
        <s v="MERCADINHO ALMEIDA"/>
        <s v="MERCADINHO GILSON (QUIXADA)"/>
        <s v="MERCADINHO EVERARDO CABRAL"/>
        <s v="MERCADINHO PAI E FILHO (QUIXADA)"/>
        <s v="KI SABOR"/>
        <s v="MERCANTIL SERTANEJO"/>
        <s v="ELBA MARA"/>
        <s v="MERCADINHO LANINHA"/>
        <s v="CHURRASCARIA PIRANGI (IBARETAMA)"/>
        <s v="MERCADINHO SANTO EXPEDITO (QUIXERAMOBIM)"/>
        <s v="POSTO DOTH"/>
        <s v="N DIAS PAES"/>
        <s v="POSTO ENTRE LAGOS"/>
        <s v="PANIFICADORA E CONFEITARIA UMBERLANDIA"/>
        <s v="BOOKAFE (QUIXADA )"/>
        <s v="MERCANTIL CICERO BERTOLDO (QUIXADA)"/>
        <s v="MERCADINHO MARIA JOSE"/>
        <s v="PIZZARIA NORDESTINA"/>
        <s v="DROGARIAS MARTINS"/>
        <s v="ESFIRRARIAS NORDESTINA"/>
        <s v="SUPER CASA DO FRANGO"/>
        <s v="HOTEL E RESTAURANTE CAROA EIRELI ME"/>
        <s v="CASA DO CHICO PASTELARIA"/>
        <s v="POSTO SERRA AZUL"/>
        <s v="CANTINA DA UFC (QUIXADA)"/>
        <s v="POSTO ALE (MORADA NOVA )"/>
        <s v="POSTO ALTERNATIVO"/>
        <s v="MERCADINHO WM"/>
        <s v="FRANCISCO GELIANO FERREIRA"/>
        <s v="SUPERMERCADO JV"/>
        <s v="LANCHONETE CAFE COM LEITE"/>
        <s v="MERCADINHO NOVA CONQUISTA"/>
        <s v="MERCADINHO SILVEIRA"/>
        <s v="SUPER SÃO GERALDO MATRIZ"/>
        <s v="HIPER MODERNO 2"/>
        <s v="MERCADINHO O GERALDO"/>
        <s v="COM CORDEIRO (MORADA NOVA)"/>
        <s v="COM BEZERRA (QUIXADA)"/>
        <s v="SUPERMERCADO DANTAS"/>
        <s v="ABEL ECIELLY GAMES NET"/>
        <s v="SUPERMERCADO BEATRIZ (MORADA NOVA)"/>
        <s v="PANIFICADORA MIL PAES"/>
        <s v="CHURRASCARIA CARNE NO PONTO"/>
        <s v="CHURRASCO DO BOM"/>
        <s v="MERCADINHO RABELO (QUIXADA)"/>
        <s v="SUPER SÃO GERALDO IRAJÁ"/>
        <s v="SUPER SÃO GERALDO PUTIÚ"/>
        <s v="SUPERMERCADO SAO GERALDO (BANABUIU)"/>
        <s v="GELATOS DA SERRA"/>
        <s v="SABORES DA PIZZA"/>
        <s v="MERCEARIA URUQUE"/>
        <s v="MERCADINHO PIMENTEL"/>
        <s v="MEGA PIZZARIA E CHURRASCARIA"/>
        <s v="RESTAURANTE SABOR"/>
        <s v="DINAL SUPERMERCADO"/>
        <s v="IOSHI BAR E RESTAURANTE"/>
        <s v="SUPER SANTIAGO"/>
        <s v="DAC FARMA"/>
        <s v="PICANHA DO JOAOZINHO"/>
        <s v="ACAI DO BIEL"/>
        <s v="RECANTO DO LAR"/>
        <s v="SUPER SÃO GERALDO HERVAL"/>
        <s v="POSTO CAMPO NOVO"/>
        <s v="RESTAURANTE O PAULISTA III"/>
        <s v="SUPER VILA"/>
        <s v="SUPER PRA VOCE"/>
        <s v="SORVETERIA O PANDA"/>
        <s v="DROGARIA DO TRABALHADORA"/>
        <s v="ARUAS"/>
        <s v="DOCA SUPERMERCADO"/>
        <s v="BAR DO ZEZAO"/>
        <s v="SPAGUETTI DA MAMMA"/>
        <s v="MERCADINHO JZ"/>
        <s v="SABOR DO SERTAO"/>
        <s v="CHURRASCARIA PEIXE NA BRASA"/>
        <s v="RESTAURANTE GALPAO UNIVERSITÁRIO"/>
        <s v="CAFE'S SERTAO"/>
        <s v="BAR DOS PAREDOES (BAR E PETISCARIA)"/>
        <s v="SORVETERIA QUI DELICIA"/>
        <s v="PANIFICADORA X PAO"/>
        <s v="SORVETERIA DO TARCISIO"/>
        <s v="PANIFICADORA RAINHA DA PAZ"/>
        <s v="MERCADINHO SAO JORGE"/>
        <s v="MERCADINHO JOSE AMANCIO"/>
        <s v="MERCADINHO VITORIA (MORADA NOVA)"/>
        <s v="MERCANTIL QUIXADA"/>
        <s v="MERCEARIA RABELO"/>
        <s v="SUPERMERCADO LIDERANCA"/>
        <s v="MERCADINHO MAYARA"/>
        <s v="MERCADINHO CAMURCA"/>
        <s v="ACAI DO YANO"/>
        <s v="MERCADINHO PAGUE FACIL"/>
        <s v="ARAUJO ATACAREJO"/>
        <s v="BAR E RESTAURANTE TREMENDAO"/>
        <s v="SUPER GERALDO (QUIXERAMOBIM)"/>
        <s v="ATELIE JAQUELINE VARIEDADES"/>
        <s v="MERCADINHO MANUS"/>
        <s v="ATACAREJO SAO LUIZ"/>
        <s v="SUPERMERCADO MATEUS (QUIXERAMOBIM)"/>
        <s v="SUPER CASA DO FRANGO (QUIXERAMOBIM)"/>
        <s v="MEGA FARMA"/>
        <s v="SORVETERIA KI DELICIA (SENADOR POMPEU)"/>
        <s v="RESTAURANTE PE DE SERRA (QUIXADA)"/>
        <s v="MERCADINHO FAMILIA (QUIXADA)"/>
        <s v="SOL NASCENTE ALIMENTOS"/>
        <s v="LUCAS LANCHES"/>
        <s v="MERCADINHO BORGES (BANABUIU)"/>
        <s v="NOSSO ATACAREJO (QUIXADA)"/>
        <s v="CHURRASCARIA CANTINHO DO SOSSEGO"/>
        <s v="MERCANTIL PONTO CERTO"/>
        <s v="DANTAS ATACAREJO (SOLONOPOLE)"/>
        <s v="THE HITS RESTO"/>
        <s v="LEONARDO SUPERMERCADO E ATACAREJO"/>
        <s v="SUPERMERCADO BOM PRECO (QUIXERAMOBIM)"/>
        <s v="GELATO ACAI (QUIXADA)"/>
        <s v="BRISA DA SERRA RESTAURANTE"/>
        <s v="SKINA SELF SERVICE CURRASCARIA"/>
        <s v="MERCADINHO LP"/>
        <s v="CHURRASCARIA TEMPERO DA TERRA"/>
        <s v="SUPERMERCADO ERNANDES DO CAXEIRO"/>
        <s v="CONVENIENCIA URUQUE"/>
        <s v="SUPERMERCADO PINHEIRO (QUIXADA)"/>
        <s v="SUPERMERCADO PINHEIRO (QUIXERAMOBIM)"/>
        <s v="FM ACAI STEACKHOUSE"/>
        <s v="RESTAURANTE SAO JOAO"/>
        <s v="FARMACIA MAIS SAUDE"/>
        <s v="DF FRIOS E POLPA"/>
        <s v="SUPER SÃO GERALDO CENTRO"/>
        <s v="EMPORIO BRISA DA SERRA"/>
        <s v="MERCADINHO ZUITE"/>
        <s v="CANTINA SOUSA LANCHE"/>
        <s v="PONTO DO BEBE"/>
        <s v="ACAI CHIKA FLORS"/>
        <s v="SORVETERIA MIX MILHA"/>
        <s v="MEGAMERCANTIL SAO FRANCISCO"/>
        <s v="SL SOUSA COMERCIO DE ALIMENTOS (RESTAURANTE LANDUA)"/>
        <s v="MERCANTIL CHRISTUS"/>
        <s v="SUPERMERCADO QUEIROZ (CHORO)"/>
        <s v="SUPER SÃO GERALDO BANABUIU 2"/>
        <s v="MERCADINHO SAO MIGUEL"/>
        <s v="CASARO GRILL"/>
        <s v="PANIFICADORA ED PAN"/>
        <s v="CHURRASCARIA E RESTAURANTE QUATORZAO LTDA"/>
        <s v="DI MARIA REFEICOES"/>
        <s v="MERCADINHO MARCIO E FAMILIA"/>
        <s v="MERCADINHO JK"/>
        <s v="MA COMERCIO E DISTRIBUIDORA DE ALIMENTOS"/>
        <s v="XPAO"/>
        <s v="CHURRASCARIA CANTINHO  DO SOSSEGO"/>
        <s v="ATACADAO (JUAZEIRO)"/>
        <s v="ATACADAO JUAZEIRO (TRIANGULO)"/>
        <s v="ASSAI (JUAZEIRO)"/>
        <s v="ASSAI (IGUATU)"/>
        <s v="SUPERMERCADO SAO FRANCISCO I (BOM JARDIM)"/>
        <s v="SUPERMERCADO POP I"/>
        <s v="MERCADINHO AZEVEDO (BARRA DO CEARA)"/>
        <s v="MERCADINHO KI PRECO PAJUCARA"/>
        <s v="SUPERMERCADO SAO FRANCISCO II (BOM JARDIM)"/>
        <s v="MERCANTIL MESA FARTA"/>
        <s v="MERCANTIL FONSECA"/>
        <s v="ESTRELA SUPERMERCADO LTDA"/>
        <s v="MERCADINHO DA GENTE (RAIMUNDO FROTA)"/>
        <s v="MERCANTIL NOVO BOX"/>
        <s v="SUPERMERCADO UNICOMPRA I"/>
        <s v="MERCADINHO BIG I"/>
        <s v="SUPERMERCADO LACERDA"/>
        <s v="MERCADINHO PAZ"/>
        <s v="NOSSO MERCANTIL"/>
        <s v="SUPERMERCADO UNICOMPRA II"/>
        <s v="MERCANTIL BIG II"/>
        <s v="SUPERMERCADO PRIMAVERA"/>
        <s v="SUPER MACHADO LOJA I"/>
        <s v="MERCADINHO MEIRELES"/>
        <s v="PANIFICADORA RAFAELLY (MARACANAU)"/>
        <s v="MERCADINHO O IRMAO (MARANGUAPE)"/>
        <s v="MERCADINHO SANTA ANA (CONJ ESPERANCA)"/>
        <s v="SUPERMERCADO MORANGUINHO PACAJUS I"/>
        <s v="SUPERMERCADO MORANGUINHO CASCAVEL I"/>
        <s v="SUPERMERCADO CANADA"/>
        <s v="SUPER AMIGOS II"/>
        <s v="MERCADINHO JURANDIR"/>
        <s v="MERCADINHO SANTA TEREZINHA"/>
        <s v="COMABEM SUPERMERCADO (JARDIM DAS OLIVEIRAS)"/>
        <s v="PANORAMA SUPERMERCADO (JOSE WALTER)"/>
        <s v="MERCADINHO SUPER PORTELA"/>
        <s v="SUPERMERCADO NOVO MARANGUAPE (SENADOR ALMIR PINTO)"/>
        <s v="SUPERMERCADO MORANGUINHO PACAJUS II"/>
        <s v="MERCADINHO FRIGORIFICO IRMAOS GEMEOS"/>
        <s v="MERCADINHO ADRIEL"/>
        <s v="MERCADINHO SUPER CENTER"/>
        <s v="MERCADINHO POUPE SHOP"/>
        <s v="MERCADINHO PADRE CICERO MARAPONGA LOJA 1"/>
        <s v="SUPERMERCADO POP II"/>
        <s v="ATACAREJO O IRMAO"/>
        <s v="SUPERMERCADO SAFRA"/>
        <s v="SUPERMERCADO CASCAVELENCE"/>
        <s v="SUPERMERCADO O RAI"/>
        <s v="MERCANTIL MARANHAO (FILIAL SUPERMERDO ZEZE)"/>
        <s v="SUPER NOVO MARANGUAPE (EXPRESS)"/>
        <s v="METROBOX"/>
        <s v="MERCADINHO DA GENTE (GUANABARA)"/>
        <s v="MERCADINHO E FRIGORIFICO MACHADINHO"/>
        <s v="NOVO MARANGUAPE EIRELI"/>
        <s v="SUPERMERCADO MORANGUINHO CASCAVEL JANGADA"/>
        <s v="SUPERMERCADO MORANGUINHO (HORIZONTE)"/>
        <s v="SUPERMERCADO UNICOMPRA III"/>
        <s v="BRASILEIRO SUPERMERCADO"/>
        <s v="MERCADINHO PADRE CICERO LJ 2"/>
        <s v="SUPERMERCADO ZEZE"/>
        <s v="SUPERMERCADO CANADA (LOJA 03)"/>
        <s v="SUPERMERCADO CANADA (LOJA 06)"/>
        <s v="MERCADINHO K F"/>
        <s v="SUPER NOVO MARANGUAPE (COITE)"/>
        <s v="SUPERMERCADO MORANGUINHO PACAJUS III"/>
        <s v="ATACAREJO MORANGUINHO JANGADA HORIZONTE"/>
        <s v="SUPERMERCADO MORANGUINHO (PACAJUS III)"/>
        <s v="MERCANTIL J AGUIAR"/>
        <s v="MERCADINHO ALCANTARA"/>
        <s v="SUPER LONDRINA"/>
        <s v="PARENTE ATACADISTA BOM JARDIM"/>
        <s v="SUPERMERCADO MORANGUINHO (CASCAVEL)"/>
        <s v="SUPERMERCADO PROGRESSO"/>
        <s v="BRASILEIRO SUPERMERCADO (JARDIM CEARENSE)"/>
        <s v="COMA BEM"/>
        <s v="SUPERMERCADO SANTA ANA MONDUBIM"/>
        <s v="SUPERMERCADO MACHADO II"/>
        <s v="SUPERMERCADO MORANGUINHO (JANGADA PACAJUS)"/>
        <s v="MERCADO COSTA MENDES"/>
        <s v="SUPERMERCADO MORANGUINHO (FELIX PEREIRA)"/>
        <s v="SUPERMERCADO FONSECA LOJA 2"/>
        <s v="SUPERMERCADO FONTES"/>
        <s v="SUPERMERCADO SAO FRANCISO  (LOJA 03)"/>
        <s v="KALBIR ATACAREJO (PACAJUS)"/>
        <s v="BARATAO DAS AGUAS"/>
        <s v="SUPERMERCADO NOVO MARANGUAPE"/>
        <s v="SUPERMERCADO MORANGUINHO BEBERIBE"/>
        <s v="SUPER NOVO MARANGUAPE (LOJA 06)"/>
        <s v="MERCADINHO APUIARES LOJA 02"/>
        <s v="SUPERMERCADO MORANGUINHO BARREIRA"/>
        <s v="SUPERMERCADO MORANGUINHO PINDORETAMA"/>
        <s v="SUPERMERCADO MORANGUINHO MANGUEIRAL"/>
        <s v="SUPER G&amp;N SUPERMERCADO LTDA (FILIAL 5)"/>
        <s v="SUPER AMIGOS III"/>
        <s v="PARENTE ATACADISTA"/>
        <s v="MERCADINHO DA GENTE"/>
        <s v="REDE AMIGOS"/>
        <s v="SUPERAMIGOS (PAJUCARA)"/>
        <s v="SUPERMERCADO MORANGUINHO - CENTRO/PACAJUS"/>
        <s v="SUPER G&amp;N - JARDIM BANDEIRANTES"/>
        <s v="MERCADINHOS IRMAOS GEMEOS"/>
        <s v="DOMUS SUPERMERCADO"/>
        <s v="MERCADINHO VITORIA REGIA"/>
        <s v="MERCADINHO BOM D MAIS"/>
        <s v="MERCADINHO SUPER BARATAO DA GRANJA"/>
        <s v="MERCADINHO ZE QUENGAO"/>
        <s v="MERCANTIL O GG"/>
        <s v="MERCADINHO SANTA ISABEL"/>
        <s v="MERCANTIL E FRIGORIFICO SUPER SAO JOAO"/>
        <s v="MERCADINHO E FRIGORIFICO PINHEIRO CARNEIRO"/>
        <s v="DANIEL SUPERMERCADOS (SAPIRANGA COITE)"/>
        <s v="MERCADINHO PATRICIA NOBRE"/>
        <s v="MERCADINHO SUPER DO LAR"/>
        <s v="NOVO CORDEIRO SUPERMERCADO"/>
        <s v="MERCADINHO BOM PREÇO (MARANGUAPE)"/>
        <s v="SUPER ISRAEL (LOJA 02)"/>
        <s v="SUPER ISRAEL (LOJA 04)"/>
        <s v="SUPER ISRAEL (LOJA 01)"/>
        <s v="MERCANTIL BIG BOL"/>
        <s v="SUPER GIRAO"/>
        <s v="MERCADINHO MARCOS VARIEDADE"/>
        <s v="SUPERMERCADO ERIVALDO"/>
        <s v="MERCANTIL QUEIROZ"/>
        <s v="MERCADINHO VINTE"/>
        <s v="MERCADINHO JALS ( METROPOLE)"/>
        <s v="CLAECK SUPERMERCADO LOJA 02 (MONDUBIM)"/>
        <s v="CLAECK SUPERMERCADO LOJA 01 (PARQUE JERUSALEM)"/>
        <s v="MERCADINHO E FRIGORIFICO FREITAS"/>
        <s v="MERCADINHO EDILSON"/>
        <s v="MERCADINHO LOJA DAS VARIEDADES"/>
        <s v="SUPERMERCADOS AGUIAR"/>
        <s v="MERCADINHO E FRIGORIFICO BISTECAO"/>
        <s v="SUPER PARANGABA"/>
        <s v="MERCADINHO CATARINA"/>
        <s v="SUPERMERCADO ARACAPE"/>
        <s v="MERCANTIL O PAULO"/>
        <s v="MERCANTIL NOSSA CASA"/>
        <s v="MERCADINHO MAGAL"/>
        <s v="MERCADINHO MENOR PREÇO I"/>
        <s v="MERCANTIL SEU ISAMAR"/>
        <s v="SUPERMERCADO UNIVERSO LOJA 01"/>
        <s v="MERCADINHO CIDADE"/>
        <s v="MERCADINHO PETROPOLIS"/>
        <s v="MERCADINHO CESTA BASICA"/>
        <s v="DIOGENES SUPERMERCADO"/>
        <s v="MERCADINHO CESTA BASICA (BOM JARDIM)"/>
        <s v="IRMAOS GEMEOS II"/>
        <s v="VARIEDADES II"/>
        <s v="MERCANTIL O CARLOS"/>
        <s v="DEUS TE PAGUE"/>
        <s v="MERCANTIL PAIXAO"/>
        <s v="MERCANTIL MORROS"/>
        <s v="MERCADINHO RUBENS"/>
        <s v="MERCANTIL PARENTE"/>
        <s v="MERCANTIL SANTA EDWIGENS"/>
        <s v="SUPERMERCADO CRISOSTOMO"/>
        <s v="SUPER MARTRI LOJA 01"/>
        <s v="MARTRI SUPERMERCADO LTDA"/>
        <s v="SUPER MARTRI LOJA 03"/>
        <s v="SUPERMERCADO QUEIROZ"/>
        <s v="CARLOS SUPERMERCADO"/>
        <s v="SUPER ISRAEL (LOJA 05)"/>
        <s v="FRIGORIFICO E MERCADINHO FRIGOLANDIA"/>
        <s v="SUPER ISRAEL (LOJA 06)"/>
        <s v="ESTRELA SUPERMERCADOS"/>
        <s v="VILA BOX SUPERMERCADO"/>
        <s v="SUPER ISRAEL (LOJA 03)"/>
        <s v="LIMAS SUPERMERCADO"/>
        <s v="CLAECK SUPERMERCADO LOJA 03 (CANIDEZINHO)"/>
        <s v="SUPERMERCADO IRMAOS GEMEOS III"/>
        <s v="SUPER ISRAEL (LOJA 07)"/>
        <s v="MERCADINHO PRECO BOM LOJA 02"/>
        <s v="PLANETA SUPERMERCADO AQUIRAZ"/>
        <s v="MERCADINHO E FRIGORIFICO O ROBERTO"/>
        <s v="COMERCIAL UNIVERSO"/>
        <s v="FARTURA SUPERMERCADO"/>
        <s v="SUPERMERCADO UNIVERSO LOJA 02"/>
        <s v="VITORIANO SUPERMERCADO"/>
        <s v="MERCANTIL SUPER IDEAL"/>
        <s v="VILLABOX SUPERMERCADO"/>
        <s v="MERCADINHO VITORIANO"/>
        <s v="CENTRO DE DISTRIBUICAO INTEGRADA"/>
        <s v="MERCANTIL ZE KENGAO"/>
        <s v="SUPER MATRI"/>
        <s v="CLAECK SUPERMERCADO LOJA 04 (ARACAPE)"/>
        <s v="POPULAR ATACADISTA"/>
        <s v="SUPER VITORIA REGIA (GRANJA LISBOA)"/>
        <s v="VARIEDADES LOJA 03"/>
        <s v="MARTRI SUPERMERCADOS"/>
        <s v="SUPERMERCADO ATACADAO AGUIAR"/>
        <s v="ATACADAO CURIO LOJA 01"/>
        <s v="SUPERMERCADO REI DAVI"/>
        <s v="SUPERMERCADO EBENEZER"/>
        <s v="C A ALIMENTOS"/>
        <s v="PRECO BOM 04"/>
        <s v="SUPER VICTOR"/>
        <s v="SUPER NEGO"/>
        <s v="REI DAVI SUPERMERCADOS"/>
        <s v="T &amp; M"/>
        <s v="SERVIR BEM SUPERMERCADO"/>
        <s v="ASSAI (IMPERATRIZ)"/>
        <s v="ATACADAO (IMPERATRIZ)"/>
        <s v="MERCADINHO ERALDO"/>
        <s v="MERCADINHO ARCO VERDE"/>
        <s v="MARQUES SUPERMERCADO"/>
        <s v="MERCADINHO PALHANO"/>
        <s v="SUPER LACERDA"/>
        <s v="MERCANTIL E FRIGORIFICO NOVO ECONOMICO"/>
        <s v="MERCADINHO AVENIDA"/>
        <s v="MERCANTIL APUIARES"/>
        <s v="SUPER PONTO DA ECONOMIA"/>
        <s v="MERCANTIL TAVARES"/>
        <s v="SUPERMERCADO GG I"/>
        <s v="MERCADINHO PLANETA"/>
        <s v="SUPERMERCADO BOM PRECO (ARACAPE)"/>
        <s v="MERCADINHO SANTA EDWIRGES"/>
        <s v="RABELO SUPERMERCADO"/>
        <s v="MERCANTIL SUPER MACEDO"/>
        <s v="PRAIA E MAR"/>
        <s v="REAL BOX MERCADINHO"/>
        <s v="MERCANTIL AZEVEDO"/>
        <s v="SUPER PALMEIRAS"/>
        <s v="MERCADINHO SUPER CESTAO"/>
        <s v="MERCADINHO O CARLOS"/>
        <s v="MERCADINHO SERRA GRANDE"/>
        <s v="MERCADINHO E FRIGORIFICO EUDES"/>
        <s v="COMERCIAL J COSTA"/>
        <s v="SUPERMERCADO O POVO"/>
        <s v="MERCADINHO SENNA"/>
        <s v="MERCADINHO MATEL (PASSARÉ)"/>
        <s v="ALFREDO SUPERMERCADOS"/>
        <s v="MERCADINHO O GODO"/>
        <s v="SUPER ITAMARATY"/>
        <s v="MERCANTIL FEIRAO DO POVO"/>
        <s v="MERCADINHO AGUIAR (GRANJA PORTUGAL)"/>
        <s v="MERCADINHO E FRIGORIFICO JOIA"/>
        <s v="SUPER GENTILANDIA - JOAO XXIII"/>
        <s v="MERCADAO GENTILANDIA"/>
        <s v="SUPERMERCADO IDALIA I"/>
        <s v="MERCADINHO BOM DEMAIS ( SAO JOSE)"/>
        <s v="MERCADINHO NORONHA"/>
        <s v="HIPER UNIAO"/>
        <s v="MERCADINHO AURISTELA"/>
        <s v="SUPERMERCADO NENEN DO FRANGO"/>
        <s v="MERCADINHO E FRIGORIFICO O DANIEL"/>
        <s v="H2R SUPERMERCADO"/>
        <s v="SUPERMERCADO IDALIA II"/>
        <s v="SUPERMERCADO MAIS ECONOMICO"/>
        <s v="SUPER DIKA"/>
        <s v="ESPERANCA SUPERMERCADOS"/>
        <s v="SUPER CUMBUCO"/>
        <s v="MERCADINHO SACOLAO"/>
        <s v="MERCANTIL AGAPE"/>
        <s v="SUPERMERCADO SANTIAGO"/>
        <s v="SUPER MACEDO"/>
        <s v="MERCADINHO MIRANDO"/>
        <s v="BODEGA DO MEU PATRAO"/>
        <s v="SUPERMERCADO EIRELI (CAJAZEIRAS)"/>
        <s v="MERCADO CASA CHEIA LTDA"/>
        <s v="SUPER DILLA"/>
        <s v="ATACAREJO O IRMAO 3"/>
        <s v="FRIGORIFICO CENTRAL BOX"/>
        <s v="SUPERMERCADO SUPER SETE"/>
        <s v="RONCY ATACADISTA"/>
        <s v="MERCANTIL SACOLAO LOJA 02"/>
        <s v="SUPER SIQUEIRA"/>
        <s v="SUPERMERCADO KI PRECO"/>
        <s v="SUPER QUIXADA"/>
        <s v="SUPERMERCADO BOM NO PRECO"/>
        <s v="BARATAO R BOX"/>
        <s v="KALBIR ATACAREJO (PAJUCARA)"/>
        <s v="LIDERBOX SUPERMERCADO"/>
        <s v="NOVO ATACADAO (LOJA 02)"/>
        <s v="SUPERMERCADO PARCEIRO"/>
        <s v="ATACADAO CURIO SAO CRISTOVAO"/>
        <s v="COMERCIAL SAO PEDRO"/>
        <s v="ALAELIA DE CASTRO SOUSA FREITAS"/>
        <s v="ALAMEDA SUPERMERCADO"/>
        <s v="MERCADINHO FEIJAO MARAVILHA"/>
        <s v="SUPERMERCADO LEVI"/>
        <s v="SUPERMERCADO NOVO ECONOMICO"/>
        <s v="ATACAREJO FORTALEZA LOJA 2"/>
        <s v="SUPERMERCADO E PANIFICADORA"/>
        <s v="SUPER CUMBUCO ATACAREJO"/>
        <s v="MERCADINHO HIPER MENEZES"/>
        <s v="MERCADINHO HIPER MENEZES 2 ( ESTEVAO ALVES)"/>
        <s v="HIPER MENEZES ATACAREJO"/>
        <s v="MERCADINHO FENIX"/>
        <s v="MERCADINHO NOVO BARATAO"/>
        <s v="SUPERMERCADO FELIZARDO (ARTERIAL)"/>
        <s v="SUPER SOUZA"/>
        <s v="MERCADINHO FELIZARDO II (FRANCISCA SOUSA)"/>
        <s v="MERCADINHO AURISTELA (GRANJA LISBOA)"/>
        <s v="CRIS ATACADISTA"/>
        <s v="JUNIOR MERCANTIL"/>
        <s v="NOVO ECONOMICO"/>
        <s v="MERCADINHO E PADARIA KI FRANGO"/>
        <s v="SUPERMERCADO ARAGAO"/>
        <s v="CASA DA MISTURA"/>
        <s v="ATACAREJO ALTO ALEGRE"/>
        <s v="SUPERMERCADO BOM DE PRECO"/>
        <s v="DANIEL 2"/>
        <s v="MERCADINHO O RUAN"/>
        <s v="SUPER JORGE SUPERMERCADO"/>
        <s v="MERCADINHO O QUEIROZ"/>
        <s v="SUPER CENTER SUPERMERCADO"/>
        <s v="MERCADINHO ALDILENE"/>
        <s v="MINI MERCADO ALTO ALEGRE"/>
        <s v="NOVO SIQUEIRA LOJA 2"/>
        <s v="SUPER J.E"/>
        <s v="MERCADINHO DEUS TE PAGUE"/>
        <s v="SUPER BENFICA"/>
        <s v="SUPER ALBUQUERQUE"/>
        <s v="MERCADINHO MINIPOP"/>
        <s v="MERCADINHO ELIZABETE"/>
        <s v="HIPER MENEZES"/>
        <s v="SUPER BENFICA - JOSE BONIFACIO"/>
        <s v="DANIEL SUPERMERCADO"/>
        <s v="MARTRI SUPERMERCADO"/>
        <s v="SUPER SIQUEIRA (MATRIZ)"/>
        <s v="HIPER MENEZES LOJA 05"/>
        <s v="SUPER DOCA (MESSEJANA)"/>
        <s v="EXTRA PERTO RODOVIARIA"/>
        <s v="EXTRA AGUANAMBI"/>
        <s v="EXTRA PERTO SEIS BOCAS"/>
        <s v="PAO DE ACUCAR (IGUATEMI)"/>
        <s v="ASSAI (BEZERRA)"/>
        <s v="ASSAI (WASHINGTON SOARES)"/>
        <s v="BOM PRECO BEZERRA DE MENEZES"/>
        <s v="ASSAI (CAUCAIA)"/>
        <s v="ATACADAO (FORTALEZA)"/>
        <s v="G BARBOSA (PADRE VALDEVINO)"/>
        <s v="G BARBOSA (W SOARES)"/>
        <s v="G BARBOSA (MAESTRO LISBOA)"/>
        <s v="G BARBOSA (RODOVIARIA)"/>
        <s v="ASSAI (PARANGABA)"/>
        <s v="ATACADAO (VILA PERI)"/>
        <s v="ATACADAO (MARACANAU)"/>
        <s v="G BARBOSA (PRES KENNEDY)"/>
        <s v="BOM PRECO WASHINGTON SOARES"/>
        <s v="BOM PRECO BORGES DE MELO"/>
        <s v="EXTRA MISTER HULL"/>
        <s v="PAO DE ACUCAR (BUENA VISTA)"/>
        <s v="PAO DE ACUCAR (SHOPPING ALDEOTA)"/>
        <s v="PAO DE ACUCAR (SAO JOAO)"/>
        <s v="PAO DE ACUCAR (SAO GERARDO)"/>
        <s v="PAO DE ACUCAR (NAUTICO)"/>
        <s v="PAO DE ACUCAR (JULIO VENTURA)"/>
        <s v="PAO DE ACUCAR (CENTER UM)"/>
        <s v="PAO DE ACUCAR (VIGILIO TAVORA)"/>
        <s v="PAO DE ACUCAR (COCO)"/>
        <s v="PAO DE ACUCAR (MUCURIPE)"/>
        <s v="ATACADAO (CAUCAIA)"/>
        <s v="G BARBOSA (PARANGABA)"/>
        <s v="EXTRA OLIVEIRA PAIVA"/>
        <s v="CARREFOUR (BARAO DE STUDART)"/>
        <s v="CARREFOUR (GODOFREDO MARCIEL)"/>
        <s v="ATACADAO (EUSEBIO)"/>
        <s v="G BARBOSA (PAPICU)"/>
        <s v="ASSAI (MARACANAU)"/>
        <s v="ATACADAO (OSORIO)"/>
        <s v="ASSAI (MESSEJANA)"/>
        <s v="ATACADAO (BR 116)"/>
        <s v="ATACADAO (BARRA DO CEARA)"/>
        <s v="ASSAI (SARGENTO HERMINIO)"/>
        <s v="ASSAI (TAPIOQUEIRAS)"/>
        <s v="ASSAI (JOQUEI CLUBE)"/>
        <s v="ASSAI (JARDIM AMERICA - MONTESE)"/>
        <s v="ASSAI (MISTER HULL)"/>
        <s v="ATACADAO (PAPICU)"/>
        <s v="SUPERMERCADO MATEUS (MARACANAU)"/>
        <s v="SUPERMERCADO MATEUS (HENRIQUE JORGE)"/>
        <s v="SUPERMERCADO MATEUS (MARANGUAPE)"/>
        <s v="ASSAI (CAIS DO PORTO)"/>
        <s v="ATACADAO (MARAPONGA)"/>
        <s v="ATACADAO (RODOVIARIA)"/>
        <s v="MIX MATEUS (CAUCAIA)"/>
        <s v="MIX MATEUS (MONDUBIM)"/>
        <s v="MIX MATEUS (JANGURUSSU)"/>
        <s v="SUPERMERCADO WANDERBOX 1 (SERRINHA)"/>
        <s v="SUPERMERCADO WANDERBOX 2 (ELERY )"/>
        <s v="MERCANTIL SANTA RITA (PASSARE)"/>
        <s v="SUPERMERCADO BARATAO (CRISTO REDENTOR)"/>
        <s v="SUPERMERCADO SANTA EDWIRGEN (BARRA DO CEARA)"/>
        <s v="VITORIA REAL SUPERMERCADOS"/>
        <s v="SUPER MANIA"/>
        <s v="MERCADINHO CANTINHO DAS FRUTAS"/>
        <s v="SUPERMERCADO N. S. DE FATIMA (CONJ INDUSTRIAL)"/>
        <s v="SUPERMERCADO NIDOBOX 2 (MONTESE)"/>
        <s v="SUPERMERCADO NIDOBOX 1 (TENT MOACI)"/>
        <s v="SUPERMERCADO SARAIVA (ALAGADIÇO NOVO)"/>
        <s v="L CENTER SUPERMERCADOS (TIMBU)"/>
        <s v="SUPERMERCADO SUPERMANDACARU"/>
        <s v="SUPERMERCADO DOUGLAS (MONTESE)"/>
        <s v="MERCADINHO LISBOA"/>
        <s v="SUPER R CENTER (PARQUE SANTA ROSA)"/>
        <s v="MERCADINHO PONTES (SAO JOAO TAUAPE)"/>
        <s v="MERCANTIL SAMUEL UCHOA I"/>
        <s v="HIPERMAKET (VILA UNIAO)"/>
        <s v="CARNAUBA MESSEJANA"/>
        <s v="CARNAUBA ITAITINGA"/>
        <s v="EXITO SUPERMERCADO LJ 01"/>
        <s v="MERCANTIL SANTA RITA (MARANGUAPE)"/>
        <s v="ISMAEL SUPERMERCADO I"/>
        <s v="ISMAEL SUPERMERCADO II"/>
        <s v="SUPERMERCADO BARATAO (SANTA ROSA)"/>
        <s v="EXITO SUPERMERCADO LJ 05"/>
        <s v="MERCADINHO CESTAO 2"/>
        <s v="SUPERMERCADO NIDOBOX 3 (DES PRAXEDES)"/>
        <s v="SUPERMERCADO WANDERBOX (CASCAVEL)"/>
        <s v="MERCANTIL SUPER UCHOA"/>
        <s v="NOSSA CASA"/>
        <s v="CARNAUBA SUPERMERCADOS (EDSON QUEIROZ)"/>
        <s v="EXITO SUPERMERCADO LJ 03"/>
        <s v="SUPERMERCADO BARATAO (OSORIO)"/>
        <s v="SUPER RAIMUNDINHO (AQUIRAZ)"/>
        <s v="HIPERMAKET (JARDIM CEARENSE)"/>
        <s v="CARNAUBA SUPERMERCADOS (JANGURUSSU)"/>
        <s v="ISMAEL SUPERMERCADO IV (JABUTI)"/>
        <s v="MERCADINHO MELHOR OPCAO"/>
        <s v="SUPERMERCADO NIDOBOX 4 (BOA VISTA)"/>
        <s v="SUPER CORDEIRO (SERRINHA)"/>
        <s v="EXITO SUPERMERCADO LA 04"/>
        <s v="ISMAEL SUPERMERCADO VI"/>
        <s v="SUPERMERCADO NIDOBOX 5 (MARACANAU)"/>
        <s v="SUPER CORDEIRO (JANGURUSSU)"/>
        <s v="SUPERMERCADO ISMAEL (JANGURUSSU)"/>
        <s v="CARNAUBA SUPERMERCADOS (ALDEOTA)"/>
        <s v="MERCADINHO CANTINHO DAS FRUTAS 2"/>
        <s v="SUPERMERCADO NIDOBOX (MARANGUAPE)"/>
        <s v="SUPERMERCADO NIDOBOX(PASSARE)"/>
        <s v="CARNAUBA SUPERMERCADOS (LUCIANO CAVALCANTE)"/>
        <s v="SANTA EDWIGES SUPERMERCADO (LOJA 2)"/>
        <s v="ATACAREJO SUPER RAIMUNDINHO (PINDORETAMA)"/>
        <s v="D MAIS SUPERMERCADOS"/>
        <s v="HIPERMAKET (SERRINHA)"/>
        <s v="PARATY SUPERMERCADO (SAO GONCALO DO AMARANTE)"/>
        <s v="L CENTER SUPERMERCADO (MANGABEIRA)"/>
        <s v="SUPERMERCADO NIDOBOX (MONTESE)"/>
        <s v="SUPER R CENTER (MESSEJANA)"/>
        <s v="EXITO SUPERMERCADO (JUREMA)"/>
        <s v="ATACAREJO SUPER RAIMUNDINHO (TAPERA)"/>
        <s v="PARATY SUPERMERCADO (ICARAI)"/>
        <s v="F AGUIAR SUPERMERCADO"/>
        <s v="SUPERMERCADO CORDEIRO (PASSARE)"/>
        <s v="SUPER MANDACARU (PLANALTO AYRTON SENNA)"/>
        <s v="ISMAEL SUPERMERCADO (COACU)"/>
        <s v="SUPERMERCADO BARATAO (PAJUCARA)"/>
        <s v="MERCADINHO CANTINHO DAS FRUTAS (CAUCAIA)"/>
        <s v="CARNAUBA SUPERMERCADOS (PORTO DAS DUNAS)"/>
        <s v="SUPERMERCADO CORDEIRO (ACARACUZINHO)"/>
        <s v="HIPERMARKET (MONDUBIM)"/>
        <s v="ISMAEL SUPERMERCADO"/>
        <s v="ATACAREJO SUPER RAIMUNDINHO (PAU POMBO)"/>
        <s v="SUPER UCHOA"/>
        <s v="SUPERMERCADO CORDEIRO (SAO JOAO DO TAUAPE)"/>
        <s v="ISMAEL SUPERMERCADOS"/>
        <s v="SARAIVA &amp; CORDEIRO COMERCIO VAREJISTA DE ALIMENTOS LTDA"/>
        <s v="DATERRA SUPERMERCADOS (BOM JARDIM)"/>
        <s v="FARMACIA FARMAJU"/>
        <s v="EXITO SUPERMERCADO (GUARARAPES)"/>
        <s v="CANTINHO DAS FRUTAS SUPERMERCADO"/>
        <s v="SUPERMERCADO NIDOBOX"/>
        <s v="HIPERMARKET EUSEBIO"/>
        <s v="SUPER RAIMUNDINHO (CENTRO LOJA 06)"/>
        <s v="SUPERMERCADO CORDEIRO (MARACANAU)"/>
        <s v="LAGOA (BARRA)"/>
        <s v="LAGOA (CENTRO)"/>
        <s v="LAGOA (NORTH SHOPPING)"/>
        <s v="LAGOA (PARANGABA)"/>
        <s v="SUPER DO POVO (HENRIQUE JORGE)"/>
        <s v="FRANGOLANDIA ANTONIO SALES"/>
        <s v="SUPER DO POVO (CONJ CEARA)"/>
        <s v="SUPER DO POVO (SERRINHA)"/>
        <s v="CENTER BOX (PAPICU)"/>
        <s v="CENTER BOX (GENIBAU)"/>
        <s v="CENTER BOX (PQ SAO JOSE)"/>
        <s v="CENTER BOX (JOAO XXIII)"/>
        <s v="COMETA 02 - SERRINHA"/>
        <s v="COMETA 05 - JOSE WALTER"/>
        <s v="COMETA 04 - HENRIQUE JORGE"/>
        <s v="COMETA 01 - MATRIZ (ILDEF ALBANO)"/>
        <s v="FRANGOLANDIA VARJOTA"/>
        <s v="FRANGOLANDIA MONTE CASTELO"/>
        <s v="FRANGOLANDIA MARACANAU"/>
        <s v="COMETA 03 - OLIV PAIVA"/>
        <s v="SUPER DO POVO (JOSE WALTER)"/>
        <s v="CENTER BOX (CAJAZEIRAS)"/>
        <s v="CENTER BOX (PARQUELANDIA)"/>
        <s v="COMETA 06 - PINTO MADEIRA"/>
        <s v="CENTER BOX (JOSE BASTOS)"/>
        <s v="SUPERMERCADO GUARA (PRES. KENNEDY)"/>
        <s v="FRANGOLANDIA PADRE GUERRA"/>
        <s v="LAGOA (MESSEJANA)"/>
        <s v="SUPER DO POVO (SHOPPING ARVOREDO)"/>
        <s v="LAGOA (CIDADE 2000)"/>
        <s v="LAGOA (LUCIANO CAVALCANTE)"/>
        <s v="CENTER BOX (GILBERTO STUDART)"/>
        <s v="COMETA 08 - VILA VELHA"/>
        <s v="COMETA 09 - MARACANAU"/>
        <s v="FRANGOLANDIA MEGA ATACADISTA (BEBERIBE)"/>
        <s v="SUPER BAHAMAS II (FILIAL)"/>
        <s v="SUPER DO POVO (CAMBEBA)"/>
        <s v="COMETA 10 - JULIO LIMA"/>
        <s v="FRANGOLANDIA ITAPERI"/>
        <s v="SUPERMERCADO GUARA (JACAREGANGA)"/>
        <s v="COMETA 11 - V TAVORA"/>
        <s v="COMETA 13 - J DA PENHA"/>
        <s v="COMETA 12 - CASTELO BRANCO"/>
        <s v="CENTER BOX (CEL CARVALHO)"/>
        <s v="FRANGOLANDIA EUSEBIO"/>
        <s v="SUPER DO POVO (JUREMA)"/>
        <s v="SUPERMERCADO GUARA (EUSEBIO)"/>
        <s v="FRANGOLANDIA ALVARO WEYNE"/>
        <s v="COMETA 16 - (FREI CIRILO/MESSEJANA)"/>
        <s v="COMETA 15- OSO PAIVA - SIQUEIRA"/>
        <s v="COMETA 18- WAL DIOGO"/>
        <s v="LAGOA (RODOLFO TEOFILO)"/>
        <s v="LAG ATACADO (BOA VISTA / CASTELAO)"/>
        <s v="SUPERMERCADO GUARA (PARANGABA)"/>
        <s v="COMETA 22 - ANT SALES"/>
        <s v="COMETA 17- JOAQUIM FELICIO"/>
        <s v="COMETA 19- JOAO CARLOS"/>
        <s v="COMETA 20 - JOSE LEON"/>
        <s v="SUPER BAHAMAS I (MATRIZ)"/>
        <s v="COMETA 14- TREZE DE MAIO"/>
        <s v="COMETA 23- VILA PERI"/>
        <s v="COMETA 21- MATOS DOURADO"/>
        <s v="FRANGOLANDIA SANTOS DUMONT"/>
        <s v="SUPERMERCADO GUARA  (ALDEOTA)"/>
        <s v="CENTER BOX (FLORESTA)"/>
        <s v="CENTER BOX SUPERMERCADOS (DENDE)"/>
        <s v="CASA GRANDE SUPERMERCADOS (PACATUBA)"/>
        <s v="COMETA 26- PE ANT TOMAS"/>
        <s v="COMETA 24- ENG SANTANA JR"/>
        <s v="COMETA 28- JOVITA"/>
        <s v="COMETA 25 (SAO PAULO)"/>
        <s v="CENTER BOX (AV EDSON DA MOTA CORREIA - CAUCAIA)"/>
        <s v="CENTER BOX (BARRA DO CEARA)"/>
        <s v="COMETA 27- TIB CAVALCANT"/>
        <s v="FRANGOLANDIA MEGA ATACADISTA (FREI CIRILO)"/>
        <s v="CENTER BOX (BARROSO)"/>
        <s v="LAGOA (JACAREY)"/>
        <s v="FRANGOLANDIA MESSEJANA"/>
        <s v="FRANGOLANDIA ALDEOTA"/>
        <s v="FRANGOLANDIA RUI BARBOSA"/>
        <s v="COMETA 30- BENI CARVALHO"/>
        <s v="LAG ATACADO (MONDUBIM)"/>
        <s v="LAGOA (SANTOS DUMONT)"/>
        <s v="COMETA 29- FATIMA"/>
        <s v="SUPERMERCADO GUARA (PRAIA DE IRACEMA)"/>
        <s v="FRANGOLANDIA GUARARAPES"/>
        <s v="DINIZ SUPERMERCADOS (BOM JARDIM)"/>
        <s v="SUPERMERCADO GUARA (JOQUEI CLUBE)"/>
        <s v="COMETA 34- ED BR SOARES"/>
        <s v="FRANGOLANDIA MARAPONGA"/>
        <s v="COMETA 36- (EUSEBIO)"/>
        <s v="SUPERMERCADO GUARA (EDSON QUEIROZ)"/>
        <s v="SUPERMERCADO GUARA (COCO)"/>
        <s v="SUPERMERCADO GUARA (ENGENHEIRO LUCIANO CAVALCANTE)"/>
        <s v="LEVOO"/>
        <s v="SUPERMERCADO COMETA (PRES KENNEDY)"/>
        <s v="COMETA 35 (FCO SA/JACARECANGA)"/>
        <s v="COMETA - LOJA 37- (S MUNGUBA)"/>
        <s v="SUPERMERCADO COMETA (MARAPONGA)"/>
        <s v="GERARDOS ATACAREJO (GRANJA LISBOA)"/>
        <s v="SUPER DO POVO (GUARARAPES - ATILANO DE MOURA)"/>
        <s v="LAGOA (MONDUBIM)"/>
        <s v="COMETA - LOJA 40 - (D PRAXEDES)"/>
        <s v="FRANGOLANDIA MEGA ATACADISTA (PACAJUS)"/>
        <s v="COMETA (GODO MACIEL - MONDUBIM)"/>
        <s v="COMETA (WASHINGTON SOARES)"/>
        <s v="SUPERMERCADO PINHEIRO (MARAPONGA)"/>
        <s v="SUPERMERCADO PINHEIRO (MONDUBIM)"/>
        <s v="SUPERMERCADO PINHEIRO (MESSEJANA)"/>
        <s v="SUPERMERCADO PINHEIRO (PANAMERICANO)"/>
        <s v="SUPERMERCADO PINHEIRO (WASHINGTON SOARES)"/>
        <s v="SUPERMERCADO PINHEIRO (PRAIA DE IRACEMA)"/>
        <s v="SUPERMERCADO PINHEIRO (ANTONIO SALES)"/>
        <s v="SUPERMERCADO PINHEIRO (ROGACIANO LEITE)"/>
        <s v="SUPERMERCADO PINHEIRO (AQUIRAZ)"/>
        <s v="SUPERMERCADO PINHEIRO (MARANGUAPE)"/>
        <s v="SUPERMERCADO PINHEIRO (PORTO DAS DUNAS)"/>
        <s v="SUPERMERCADO GUARA (COACU)"/>
        <s v="CENTERBOX (PARQUE IRACEMA)"/>
        <s v="SUPERMERCADO PINHEIRO (CAMBEBA)"/>
        <s v="CENTERBOX SUPERMERCADOS (GRANJA PORTUGAL)"/>
        <s v="SUPER DO POVO (MEIRELES)"/>
        <s v="COMETA (BARAO DE SOBRAL)"/>
        <s v="COMETA (PROFESSOR GOMES DE MATOS)"/>
        <s v="COMETA (OLIVEIRA PAIVA)"/>
        <s v="COMETA (PINTO BANDEIRA)"/>
        <s v="COMETA (ALUISIO AZEVEDO)"/>
        <s v="COMETA (PREFEITO JOSE WALTER)"/>
        <s v="COMETA (BARAO DO RIO BRANCO)"/>
        <s v="LAGOA (LESTE OESTE)"/>
        <s v="SUPER DO POVO MINI MARKET"/>
        <s v="CENTERBOX SUPERMERCADOS (LAGOA REDONDA CURIO)"/>
        <s v="FRANGOLANDIA PARQUE MANIBURA (WASHINGTON SOARES)"/>
        <s v="CENTERBOX SUPERMERCADOS (LAGOA REDONDA) - FORTALEZA"/>
        <s v="CENTERBOX SUPERMERCADOS (PEDRAS)"/>
        <s v="CENTERBOX SUPERMERCADOS (JANGURUSSU)"/>
        <s v="CENTERBOX SUPERMERCADOS (PARQUE DOM PEDRO)"/>
        <s v="FRANGOLANDIA COSTA BARROS"/>
        <s v="CENTERBOX SUPERMERCADOS (PARQUE SANTA MARIA)"/>
        <s v="FRANGOLANDIA ITAOCA"/>
        <s v="SUPERMERCADO GUARA (PARQUE MANIBURA)"/>
        <s v="FRANGOLANDIA CURICACA"/>
        <s v="SUPERMERCADO COMPRE CERTO PACATUBA"/>
        <s v="SUPERMERCADO SEMPRE AKI 1"/>
        <s v="MERCADINHO RMC"/>
        <s v="MERCADINHO MFC"/>
        <s v="ANA LI SUPERMERCADO (BOM JARDIM)"/>
        <s v="SUPERMERCADO ARARIPE (MATRIZ)"/>
        <s v="MEDEIROS SUPERMERCADOS LOJA 01"/>
        <s v="MIRELY SUPERMERCADOS"/>
        <s v="FREITAS SUPERMERCADO (AQUIRAZ)"/>
        <s v="SUPERMERCADO MAE RAINHA (ITAITINGA)"/>
        <s v="SUPERMERCADO MAE RAINHA (GUAIUBA)"/>
        <s v="SUPER PORTUGAL I"/>
        <s v="COMPRE MAX II (MISTER HULL)"/>
        <s v="MERCADINHO ANA RISORLANGE (PQ SANTA ROSA)"/>
        <s v="SUPER PORTUGAL II"/>
        <s v="COMPRE MAX I (SARGENTO HERMINIO)"/>
        <s v="COMPRE MAX III (JUREMA)"/>
        <s v="SUPER VILTON"/>
        <s v="SUPER PORTUGAL III"/>
        <s v="SUPER VAREJAO (CANINDEZINHO)"/>
        <s v="SUPER VAREJAO (VILA MANOEL SATIRO)"/>
        <s v="MERCANTIL SUPRIBEM"/>
        <s v="SUPER ANA RISOLANGE (BOM JESUS)"/>
        <s v="SUPERMERCADO MAE RAINHA (S G DO AMARANTE)"/>
        <s v="LEMOS SUPERMERCADO"/>
        <s v="SUPERMERCADO ACONCHEMAX"/>
        <s v="COMPRE MAX IV (PLANALTO AYRTON SENNA)"/>
        <s v="SUPERMERCADO TELEFRANGO LOJA 1 (GRANJA PORTUGAL)"/>
        <s v="SUPER PORTUGAL IV"/>
        <s v="SUPER CONQUISTA"/>
        <s v="SUPER PORTUGAL V (SERRINHA)"/>
        <s v="SUPERMERCADO ANA LI (MARANGUAPE)"/>
        <s v="SUPERMERCADO MAE RAINHA (MARACANAU)"/>
        <s v="MERCADAO TEND TUDO"/>
        <s v="MERCADAO TEND TUDO 2"/>
        <s v="MERCADINHO SUPER LUA"/>
        <s v="COMPRE MAX V (PECEM)"/>
        <s v="SUPERMERCADO TELEFRANGO LOJA 2 (JOAO XIII)"/>
        <s v="SUPERMERCADO SEMPRE AKI 2"/>
        <s v="BARATAO CURIO"/>
        <s v="MAIS COMPRAS"/>
        <s v="MEDEIROS SUPERMERCADO LOJA 02 (JOSE WALTER)"/>
        <s v="COMPRE MAX VI (ARIANOPOLIS)"/>
        <s v="SUPERMERCADO TELEFRANGO LOJA 3 (MESSEJANA)"/>
        <s v="SUPER VILTON (PIRATININGA)"/>
        <s v="SUPERMERCADO ARARIPE (EUSEBIO)"/>
        <s v="SUPERMERCADO ANA LI (DEMOCRITO ROCHA)"/>
        <s v="MEDEIROS SUPERMERCADO LOJA 03 (PACATUBA)"/>
        <s v="COMPRE MAX (CAUCAIA)"/>
        <s v="SUPERMERCADO MAE RAINHA (PARACURU)"/>
        <s v="SUPERMERCADO SEMPRE AKI 3"/>
        <s v="SUPER VAREJAO (NOVO MONDUBIM)"/>
        <s v="SUPER PORTUGAL VI (TAUAPE)"/>
        <s v="SUPERMERCADO TELEFRANGO LOJA 4 (PASSARE)"/>
        <s v="BARATAO CURIO III"/>
        <s v="MEDEIROS SUPERMERCADO LOJA 04 (SIQUEIRA)"/>
        <s v="SUPER ANA RISOLANGE (BONSUCESSO)"/>
        <s v="MERCADINHO SUPER LUA (LOJA 2)"/>
        <s v="SUPERMERCADO ARARIPE ( GRANJA LISBOA)"/>
        <s v="ANA LI SUPERMERCADO (JOQUEI CLUBE)"/>
        <s v="SUPER PORTUGAL VII (GRANJA PORTUGUAL)"/>
        <s v="ANA LI SUPERMERCADO (MARACANAU)"/>
        <s v="SUPER PORTUGAL (JOAQUIM TAVORA)"/>
        <s v="COMPRE MAX (PINDORETAMA)"/>
        <s v="MIRELY SUPERMERCADOS (LOJA 2)"/>
        <s v="COMPRE MAX ICARAI"/>
        <s v="TEND TUDO 3"/>
        <s v="ANA LI MARANGUAPE 2"/>
        <s v="MAIS COMPRAS LJ 2"/>
        <s v="SUPER PORTUGAL (SAPIRANGA)"/>
        <s v="COMPRE MAX NOVA METRÓPOLE"/>
        <s v="SUPERMERCADO MAE RAINHA (PARAIPABA)"/>
        <s v="MEDEIROS CONJUNTO PALMEIRAS"/>
        <s v="SEMPRE AKI 4"/>
        <s v="TELEFRANGO (SILAS MUNGUBA)"/>
        <s v="SUPER PORTUGAL (GENIBAU)"/>
        <s v="ANA LI SUPERMERCADO (CURIO)"/>
        <s v="SUPERMERCADO ANA RISORLANGE LTDA (PQ 2 IRMAOS)"/>
        <s v="ELENITA GOMES"/>
        <s v="DIST JANE"/>
        <s v="DIST JOAO PAULO"/>
        <s v="DIST O MESSIAS"/>
        <s v="RITA MARIA VICTOR DA SILVA ME"/>
        <s v="MARIA DO SOCORRO SOUSA MENDES"/>
        <s v="GIVALDO PAIXAO DA SILVA"/>
        <s v="GERLANDIA ESTEVAM DE SOUSA"/>
        <s v="MOISES ALVES NETO"/>
        <s v="LOJA 01"/>
        <s v="DIST DIOGO (SOBRAL)"/>
        <s v="DIST FLAVIO RAMOS"/>
        <s v="JOSE MESQUITA CAVALCANTE FILHO"/>
        <s v="DIST GERMANO *"/>
        <s v="MARUJINHO IND E COM DE LACTICINIOS LTDA"/>
        <s v="FRANCISCO ANTONIO ARAUJO  CORDEIRO"/>
        <s v="DIST. HERICA"/>
        <s v="SORVETERIA DO VALBER"/>
        <s v="DIST JOANA DARC*"/>
        <s v="MAURO SANTOS DE MIRANDA"/>
        <s v="FRANCISCO JOSE QUEIROS MARQUES"/>
        <s v="CHARLES ARAGAO FREIRE"/>
        <s v="DISTRIBUIDORA JOANINHA"/>
        <s v="DIST. JURACI"/>
        <s v="HELDER CLOVIS BARBOSA (DIST HELDER)"/>
        <s v="DIST. FABIANO"/>
        <s v="BENEDITO BARBOSA(SAO GONCALO)"/>
        <s v="DIST VINICIOS"/>
        <s v="EDNA DA SILVA"/>
        <s v="J F DISTRIBUIDOR"/>
        <s v="DIST JOCELINO"/>
        <s v="DIST FRIGEL *"/>
        <s v="LUIZ MENDES"/>
        <s v="DIST JOAO PARDAL"/>
        <s v="DIST MARIA CONCEICAO"/>
        <s v="MARIA LUDIMILA MOURA GOMES"/>
        <s v="EDNA DA SILVA ARAUJO"/>
        <s v="DIST ASSIS"/>
        <s v="MARUJINHO"/>
        <s v="LUCIA ALVES (SERRINHA)"/>
        <s v="MICRO DIST RIBAMAR"/>
        <s v="CARMEM SILVA"/>
        <s v="ANTONIO RODRIGUES"/>
        <s v="EVELYNE SILVA (PASSARE)"/>
        <s v="CLAUDENIA PAULA (MARAPONGA)"/>
        <s v="MARIA ZORAIDE MAIA"/>
        <s v="RAQUEL ROCHA"/>
        <s v="FABIO DANIEL(MICRODISTRIBUIDOR)"/>
        <s v="DIST RAIMUNDO (NENEN)"/>
        <s v="DIST JOELITO (TABULEIRO)"/>
        <s v="ANTONIO MERISVALDO"/>
        <s v="DIST WILSON"/>
        <s v="FRANCISCA RODRIGUES DA SILVA"/>
        <s v="ANA FLORENCE"/>
        <s v="BENEDITO BARBOSA"/>
        <s v="DENILSON FREITAS ALVES"/>
        <s v="SORVETERIA BOM GOSTO"/>
        <s v="ARI SAVIO VIDAL DE SOUSA"/>
        <s v="JOAO VIDAL DE ALMEIDA"/>
        <s v="EDNA DA SILVA(MICRODISTRIBUIDORA)"/>
        <s v="MARIA NETA DE ALMEIDA"/>
        <s v="FRANCISCA SOUSA DINIZ"/>
        <s v="MICRO DISTRIBUIDOR LUCIANO"/>
        <s v="G BOM (IGUATU)"/>
        <s v="DIST PINGO DE MEL"/>
        <s v="DIST MARDONIO"/>
        <s v="ARLEY VIEIRA MENDES"/>
        <s v="GERMANA MARIA DA SILVA SANTOS"/>
        <s v="DIST ARTHU *"/>
        <s v="FRANCISCO VALGLEYSON DE SOUSA FREITAS"/>
        <s v="DISTRIBUIDORA DE SORVETES ADRIANA"/>
        <s v="EGILEU MARTINS MONTEIRO"/>
        <s v="SORVETERIA Q DELICIA"/>
        <s v="FRANCISCA ROSIANE CHAVES NUNES"/>
        <s v="ANTONIA ALEXANDRA DE ANDRADo BATISTA"/>
        <s v="DIST PISOLAR"/>
        <s v="GILBERTO JUVINO SANTANA SA"/>
        <s v="DIST MOISES"/>
        <s v="SARA CRISTINA DOS REIS FERREIRA"/>
        <s v="PALOMA VIEIRA DE FREITAS GONCALVES"/>
        <s v="JOEL ALVES DA SILVA"/>
        <s v="DIST CAMUCIM"/>
        <s v="JOSE REGINALDO BEZERRA"/>
        <s v="JOSE VANDINIR SOUZA"/>
        <s v="EDMIR LIMADE CARVALHO"/>
        <s v="FRANCISCO CARLOS DA SILVA"/>
        <s v="DISTRIBUIDOR MARUJINHO ACARAU"/>
        <s v="HOSANO CAMPOS BEZERRA"/>
        <s v="DIST VANESSA"/>
        <s v="BOMBONIERE ASSUNCAO BALAS"/>
        <s v="DISTRIBUIDORA (1)ITAITINGA"/>
        <s v="FRANCISCA ALVES SILVA"/>
        <s v="JUVENISTA MARIA BRANDAO MENDES"/>
        <s v="LEONILDO LEITE CAMINHA DE MATOS"/>
        <s v="DISTRIBUIDORA DE SORVETE MARUJINHO"/>
        <s v="D FERNANDO (SANTA QUITERIA)"/>
        <s v="MARIA APARECIDA ARAUJO MARTINS"/>
        <s v="DIST RIBAMAR"/>
        <s v="TEREZA CRISTIANE OLIVEIRA"/>
        <s v="JOSE CARLOS FLORES DO REGO"/>
        <s v="JOANA DARK DA SILVA"/>
        <s v="DISTRIBUIDOR WILTON"/>
        <s v="ELIZIEL FURTADO LEITE DE OLIVEIRA"/>
        <s v="SORVETERIA POLAR 03*"/>
        <s v="DISTRIBUIDORA NOVO ORIENTE"/>
        <s v="ANTONIO LUIS PORTELA CARDOSO"/>
        <s v="DISTRIBUIDOR EM VICOSA E PAPELARIA MILENA"/>
        <s v="DJHONATAN SALES GONCALVES"/>
        <s v="FRANCISCO WAGNER DOS SANTOS"/>
        <s v="ALCINEIA MELO"/>
        <s v="FRANCISCO ENILDO DA SILVA ABREU"/>
        <s v="MARCIO GLEISON SOARES ALVES"/>
        <s v="NAILTOM JOSE TEOTONIO BANDEIRA"/>
        <s v="MARIA AUXILIADORA"/>
        <s v="DISTRIBUIDOR BURITE DOS LOPES"/>
        <s v="DIST SOCORRO 2"/>
        <s v="DISTRI OTAVIO"/>
        <s v="BIANCA LAZARO"/>
        <s v="DISTRIBUIDORA TIAGO 2"/>
        <s v="MIRLENE MÃE"/>
        <s v="DIST FAMILIA GARRAFINHA"/>
        <s v="ELIZETE DE ARAUJO MENDES"/>
        <s v="DIST CLAUDIO JIJOCA"/>
        <s v="DIST EMANUEL CANIDEZINHO"/>
        <s v="DISTRIBUIDORA HORIZONTE"/>
        <s v="DISTRIBUIDORA ARATURI"/>
        <s v="ISABEL MARIA NETA DE SOUSA"/>
        <s v="DIST JULIANA HORIZONTE"/>
        <s v="MARIO ANTONIO ARAUJO DE CASTRO"/>
        <s v="OZANGELA MATOS"/>
        <s v="DISTRIBUIDORA SABORE - SORVETES E BOLOS"/>
        <s v="JORGE NASCIMENTO SOUSA"/>
        <s v="ANTONIA DE SOUZA CAITANO FILHA"/>
        <s v="SULAMITA DE SOUSAGURGEL ALMEIDA"/>
        <s v="JOSEFA NICOLAU DE SOUSA"/>
        <s v="ELISANGELA DE OLIVEIRA SILVA"/>
        <s v="MARIA JOSE DE OLIVEIRA"/>
        <s v="ANTONIA VANDERLIR SILVA AMORIM"/>
        <s v="ESCOLA VIVER VALORES - COMECO DO CAMINHO"/>
        <s v="DIAS LTDA"/>
        <s v="FRANCISCA DANIELE DOS SANTOS SOUTO"/>
        <s v="NARA GARDENIA ARAUJO DA SILVA"/>
        <s v="VANDERLUCIA PIRES DA SILVA"/>
        <s v="HAMBURGUERIA BRONX"/>
        <s v="FRANCISCA JANAINA DO NASCIMENTO PEREIRA"/>
        <s v="DISTRIBUIDORA COCAL"/>
        <s v="SANDRA MATEUS DA SILVA"/>
        <s v="LUIZE MICHELLE DE SOUZA"/>
        <s v="TICIANA PRIMO ARAUJO WEIDSON"/>
        <s v="RITA DE CASSIA PRETTI MORAES"/>
        <s v="FELIPE DE MELLO GOIS SILVA"/>
        <s v="SORVETONNE"/>
        <s v="DIST. LUIS PORTELA"/>
        <s v="DIST PAULO"/>
        <s v="SYNC GESTAO DE EVENTOS"/>
        <s v="RIKA EMBALAGENS"/>
        <s v="JOSE HUGO SANTANA DO NASCIMENTO"/>
        <s v="SORVETERIA DA MATRIZ"/>
        <s v="RENAN OLIVEIRA DA SILVA"/>
        <s v="ALINE DE SOUSA CASTRO"/>
        <s v="LINDALVA FRAGOSO DE SOUSA CORDEIRO"/>
        <s v="GILMARIO RODRIGUES RAMALHO"/>
        <s v="ANTONIO FERNANDO DE SOUSA RIPADO"/>
        <s v="MERCADINHO O REINALDO"/>
        <s v="MERCADINHO LUCINEIDE"/>
        <s v="DIST DOUGLAS"/>
        <s v="BEBELU B72 LIMOEIRO DO NORTE"/>
        <s v="IRENE SIQUEIRA SOUZA"/>
        <s v="MARIA EUDINA MACIEL DA SILVA DOS SANTOS"/>
        <s v="SILVIA HELENA DO NASCIMENTO"/>
        <s v="CLEIA OLIVEIRA"/>
        <s v="HADAILTON CORREIA"/>
        <s v="VERA LUCIA (SERRINHA)"/>
        <s v="MARIA AMELIA (PAVUNA)"/>
        <s v="JOSE TEIXEIRA  (SERRINHA)"/>
        <s v="LUZANIRA"/>
        <s v="JOCIMARA DE OLIVEIRA"/>
        <s v="MARIA ELIZABETE"/>
        <s v="MARIA LIDUINA FERREIRA GOMES"/>
        <s v="MARCILIA GIRAO (DIAS MACEDO)"/>
        <s v="FRANCISCA LUCIA(JEREISSATE 2"/>
        <s v="JUNIOR LIMA"/>
        <s v="MIRIAN(ALTO ALEGRE)"/>
        <s v="ANTONIA KELVILANIA"/>
        <s v="ADELAIDE MADEIRA"/>
        <s v="MARIA JOSE(MARACANAU)"/>
        <s v="CARLOS PEREIRA DA SILVA"/>
        <s v="ANTONIO CARLOS DE OLIVEIRA"/>
        <s v="MERCADINHO CHIQUINHO(MARACANAU)"/>
        <s v="ANTONIO OLIVEIRA(MARACANAU)"/>
        <s v="NEUMA SOARES"/>
        <s v="MARIA IRENE (PIRATININGA)"/>
        <s v="LINDALVA FARIAS"/>
        <s v="ANGELITA RODRIGUES"/>
        <s v="NATALIA RODRIGUES"/>
        <s v="MARIA VAULENE"/>
        <s v="WAGNA MARIA"/>
        <s v="NONATO ALMEIDA"/>
        <s v="MICHELE VASCONCELOS"/>
        <s v="FRANCISCA PEREIRA"/>
        <s v="ORLANDO(MARAPONGA)"/>
        <s v="MERCADINHO MIRIAN"/>
        <s v="SUPERMERCADO VANDI"/>
        <s v="LUZIA MOREIRA DA SILVA"/>
        <s v="SORVETES O GALINHA"/>
        <s v="CICERA SALETE COSME DOS SANTOS"/>
        <s v="REGINA CLAUDIA"/>
        <s v="ANTONIO FRANCISCO DE QUEIROZ"/>
        <s v="MARIA AUZENIRA"/>
        <s v="SANDRA SILVA (PRESIDENTE VARGAS)"/>
        <s v="LIDUINA FERNANDES"/>
        <s v="CAMILA ALBUQUERQUE"/>
        <s v="MARIA EDNA ARAUJO"/>
        <s v="ELIANE COSTA (SANTO SATIRO)"/>
        <s v="ANTONIA BRAGA DE SOUSA"/>
        <s v="MARIA DE FATIMA"/>
        <s v="JOANA SANTOS (PARQ SOLEDADE)"/>
        <s v="ANA CLAUDIA GOMES DE SOUSA"/>
        <s v="MARIA VILANIR FERREIRA"/>
        <s v="MARIA MARLENE NORONHA"/>
        <s v="XAVIER RODRIGUES (JEREISSATI 3)"/>
        <s v="EMANUEL ABREL (SANTO SATIRO)"/>
        <s v="MARIA LUCIA ALVES GOMES"/>
        <s v="MARIA LAURINEIDE (ALVORADA)"/>
        <s v="KEILA AGUIAR (SANTO SATIRO)"/>
        <s v="FRANCISCO JOSE CHAGAS"/>
        <s v="MAURO COSTA (PARQUE ALBANO)"/>
        <s v="CARLOS ALBERTO (PARANGABA)"/>
        <s v="RAQUEL TEXEIRA DO NASCIMENTO"/>
        <s v="JOSE HELDER"/>
        <s v="DENISE CLEMENTE MOTA"/>
        <s v="AMOS DE OLIVEIRA SOUZA"/>
        <s v="DINA VARIEDADE"/>
        <s v="NAJILA MARIA DE OLIVEIRA"/>
        <s v="FRANCISCA LUCIA CORDEIRO DE MELO"/>
        <s v="FRANCISCO COSTA"/>
        <s v="AURIZELIA AVILA DE FREITAS"/>
        <s v="LUCILEIDE (BANDEIRANTE)"/>
        <s v="MARIA ERIVANDA DA SILVA"/>
        <s v="FLAVIANE DUARTE"/>
        <s v="SOCORRO GUIMARAES"/>
        <s v="ANTONIO FREITAS SAMPAIO C01818"/>
        <s v="SOCORRO LASTENIA LOPES"/>
        <s v="PAULA FACANHA PEREIRA"/>
        <s v="JAQUELINE AQUINO LIMA"/>
        <s v="FERNANDA CONDE GADELHA"/>
        <s v="TEREZINHA FERREIRA DA SILVA"/>
        <s v="ALINE PAZ FERNANDES"/>
        <s v="ANTONIO GONZAGA"/>
        <s v="FUNCIONARIO BALCAO"/>
        <s v="DARLETE FIALHO NASCIMENTO"/>
        <s v="CICERO FERREIRA"/>
        <s v="MARCIA VIANA DE OLIVEIRA"/>
        <s v="JOSE EDILSON GOMES"/>
        <s v="ANTONIO DE ARAUJO VAQUEIRO"/>
        <s v="MARIA ELISETE PEREIRA"/>
        <s v="CRISTINA MEIRE"/>
        <s v="ELIZANGELA FERREIRA GIRAO"/>
        <s v="DENILSON RODRIGUES BARROS"/>
        <s v="SALVINO CORREIA PEREIRA"/>
        <s v="MARIA MARQUES DOS SANTOS FERREIRA"/>
        <s v="MARIA MARILEIDE DE SOUSA"/>
        <s v="EDILENE DO NASCIMENTO"/>
        <s v="MARLEIDE ARAUJO CAVALCANTE"/>
        <s v="MARIA JOSILENE MOREIRA ESTEVAO"/>
        <s v="BENEDITA MARIA FARIAS DOS SANTOS"/>
        <s v="SONIA MARIA DOS SANTOS"/>
        <s v="ALINE SOUSA DA SILVA"/>
        <s v="ANTONIO EDNARDO COELHO FERREIRA"/>
        <s v="ANTONIA CRISTINA ALVES"/>
        <s v="SELMA MARIA DE CASTRO FREIRE"/>
        <s v="ANTONIA MARISANGELA DOS REIS"/>
        <s v="ANTONIA DEBORA DE LIMA"/>
        <s v="FRANCISCO DAS CHAGAS ALMEIDA"/>
        <s v="JAIR MACIEL MACEDO"/>
        <s v="CODISMAN"/>
        <s v="DIST CARIRI *"/>
        <s v="GRACIELE NASCIMENTO ARRUDA"/>
        <s v="LUANA MARA DA SILVA CARVALHO"/>
        <s v="RAIMUNDA DA SILVA"/>
        <s v="PATRINI BARRETO FEITOSA"/>
        <s v="DANIELE ALVES DA SILVA"/>
        <s v="ANTONIO ALISSON LIMA"/>
        <s v="FRANCISCO JOSE DO NASCIMENTO"/>
        <s v="REGIANE DE ARAUJO SAMPAIO"/>
        <s v="BEATRIZ GONCALVES BARBOSA"/>
        <s v="EEEP MARIA CARMEM VIEIRA MOREIRA"/>
        <s v="ALINE CAVALCANTE BARROS"/>
        <s v="NARCELIO ALVES NUNES"/>
        <s v="FRANCISCO CESAR BEZERRA"/>
        <s v="VALDINAR MORAES"/>
        <s v="LUZIANE HERCULANO RODRIGUES"/>
        <s v="MARIA GEANE VIEIRA SALES"/>
        <s v="MARIA EDVANIA SILVA MARQUES"/>
        <s v="ALINE LOPES DO NASCIMENTO"/>
        <s v="JACQUELINE DE SOUSA LIMA CANITO"/>
        <s v="FERNANDO ANTONIO DOMINGOS DA SILVA"/>
        <s v="MARILENE QUEIROZ ALVEZ"/>
        <s v="RITA DE CASSIA DE MORAIS  PEQUENO"/>
        <s v="JOSIANE PINHEIRO DE SOUSA"/>
        <s v="EDIUENE OLIVEIRA DOS ANJOS"/>
        <s v="MARIA DE FATIMA MOTA"/>
        <s v="FRANCISCA ELANE NORBERTO CARDOSO"/>
        <s v="ANTONIA ERIVANIA CLEMENTE ROBERTO"/>
        <s v="MARIA LILIANE DE MARIA FREITAS"/>
        <s v="ELIANE LIMA RODRIGUES"/>
        <s v="MARIA FRANCISCA MARQUES PEREIRA"/>
        <s v="FRANCISCO DIASSIS MARQUES DA SILVA"/>
        <s v="ALINE SILVA CASTRO"/>
        <s v="SEBASTIAO EDMUNDO VIEIRA"/>
        <s v="MARIA DE FATIMA SILVA FELEX"/>
        <s v="AURINEUZA MAGALHAES"/>
        <s v="DYANNE ABREU SOUZA"/>
        <s v="LIANA MAURA BARBOSA DA SILVA"/>
        <s v="TARCISIO DA SILVA SOUZA"/>
        <s v="FRANCISCO CABRAL DE LIMA FILHO"/>
        <s v="MARIA JOELMA SOUSA TEIXEIRA"/>
        <s v="JANAINA SILVA DUARTE"/>
        <s v="MARIA LUZIANA DA COSTA"/>
        <s v="JOSE LUCIANO CHAVIER SOUSA"/>
        <s v="LIANA ALMEIDA PAIVA"/>
        <s v="MARIA ELIETE ALMEIDA DE LIMA"/>
        <s v="LEILA MARIA MESQUITA RODRIGUES"/>
        <s v="COMUNIDADE CATOLICA MISSIONARIA ANUNCIA-ME"/>
        <s v="BRUNO HALES PEREIRA DO NASCIMENTO"/>
        <s v="LUIZA DE MARILAC GOMES DE SOUSA"/>
        <s v="JUCINEI BATISTA SILVA"/>
        <s v="ANAKELLY SILVA DO NASCIMENTO"/>
        <s v="ALEXSANDRA INGRID SANTOS CAVALCANTE"/>
        <s v="TEREZINHA ACASSIA RODRIGUES"/>
        <s v="ROSE MARIA FERREIRA QUEIROZ"/>
        <s v="VILCA SILVA MACIEL"/>
        <s v="ANTONIO CARLOS  LOPES SOARES"/>
        <s v="MARIA IRANIR DA SILVA GONCALVES"/>
        <s v="MERCADINHO SÃO RAIMUNDO"/>
        <s v="VELEDA MARIA BEZERRA"/>
        <s v="VANESSA ALVES"/>
        <s v="MARIA LUCINEIDE SOUSA"/>
        <s v="NAGILA DE ABREL"/>
        <s v="MARIA DO SOCORRO BARBOSA DE SOUZA"/>
        <s v="JACINTA FERREIRA DA SILVA"/>
        <s v="LINALVA DE SOUSA LIMA"/>
        <s v="DIST ANTONIO *"/>
        <s v="JOSE FRANCISCO DE SOUSA RODRIGUES"/>
        <s v="RAIMUNDO NONATO GARCIA DOS SANTOS"/>
        <s v="JANNYELE BEZERRA  DA SILVA"/>
        <s v="DAYANY DOLIVEIRA LIMA"/>
        <s v="FRANCISCA JAQUELINA"/>
        <s v="FRANCISCO AMARO DA SILVA NETO"/>
        <s v="ADRIANA MAGALHES CLEMENTE"/>
        <s v="JULIANA SOUZA MATOS"/>
        <s v="VIRGINIA PONTES FREIRE"/>
        <s v="FRANCISCA NATALINE DA SILVA"/>
        <s v="APARECIDA SANTOS AQUINO"/>
        <s v="MARIA JOSE ALVES LIMA"/>
        <s v="LUANA PATRICIA"/>
        <s v="ANTONIO CARLOS CHAVES DA SILVA"/>
        <s v="JUCIE DOS SANTOS SILVA"/>
        <s v="RAIMUNDO DE FREITAS SANTOS"/>
        <s v="DEIVD PAULO DA SILVA MENDES"/>
        <s v="CRISTIANE SILVEIRA FERREIRA"/>
        <s v="DISTRIBUIDORA JOAOZIM JF"/>
        <s v="MARIA CLAUDIA SOARES DE MELO"/>
        <s v="VILENE RODRIGUES DE MOURA"/>
        <s v="MARIA ROSEANE DA SILVA OLIVEIRA"/>
        <s v="FRANCISCO PEDRO"/>
        <s v="MARIA DE FATIMA XAVIER GUEDES"/>
        <s v="FRANCISCO MARIO FELIX"/>
        <s v="MARIA SILVIA DO NASCIMENTO TAVARES"/>
        <s v="SILMARA MARIA ALVES DE ARAUJO"/>
        <s v="ESTEFANYA SANTIAGO DA SILVA"/>
        <s v="REGINA CLAUDIA DE OLIVEIRA HOLANDA"/>
        <s v="ANTONIO RENATO CARDOSO MARTINS"/>
        <s v="RAQUEL SANTANA DA SILVA"/>
        <s v="LEYSSIANE SILVA DAMASCENO"/>
        <s v="MARIA DA CONCEIÇAO GONDIM DE OLIVEIRA"/>
        <s v="MARIA MONICE DE MENEZES"/>
        <s v="ADRIANO PEREIRA MONTEIRO"/>
        <s v="MARIA NATERCIA PEREIRA DA SILVA"/>
        <s v="BEBELU SANDUICHES (CASCAVEL)"/>
        <s v="ROSILENE DE LIMA VALETIM"/>
        <s v="VALERIA FEITOSA DOS SANTOS"/>
        <s v="ANTONIA FLAVIA DE ARAUJO SANTANA"/>
        <s v="MARIA GERMANA MARTINS DUTRA"/>
        <s v="FRANCISCA CAMILA LOPES DA SILVA"/>
        <s v="VALDIMARINA CARLOS DE OLIVEIRA SILVA"/>
        <s v="ROBELIO BEZERRA DA SILVA"/>
        <s v="DANILO ARAUJO FILHO"/>
        <s v="MEYRIANE BONFIM RIBEIRO"/>
        <s v="ANTONIA ELLEN TAVARES DOS SANTOS"/>
        <s v="JOSE ANDRE DE OLIVEIRA PONTE"/>
        <s v="FRANCISCO CRSITIANO MARTINS DE LIMA"/>
        <s v="MARIA JOSE VASCONCELOS VIEIRA"/>
        <s v="JESSICA KELLYN MOURAO BASTOS DA SILVA"/>
        <s v="ANTONIO IDEVALDO NOGUEIRA RABELO"/>
        <s v="JOSE ALMIR PEREIRA"/>
        <s v="MARIA GERALDINA LAURENTINO"/>
        <s v="DANIELE ALMEIDA"/>
        <s v="ANTONIA AURICELIA PEREIRA DIAS DA SILVA"/>
        <s v="ALANA CAVALCANTE"/>
        <s v="MARA INGRID LIMA BEZERRA"/>
        <s v="ERILAINE GARDENIA"/>
        <s v="MARIA ELIANE DO NASCIMENTO"/>
        <s v="FRANCISCA ERIVANDA SOUSA"/>
        <s v="FRANCISCA GERLANE INACIO FERREIRA"/>
        <s v="VALDERI CRISTINO SOUSA"/>
        <s v="ROSANGELA MARIA MARTINS ARRUDA"/>
        <s v="LUIZ MESQUITA DE SOUSA"/>
        <s v="ANA CAROLINE ARAUJO PINHEIRO"/>
        <s v="VERONICA DE MENEZES"/>
        <s v="ANTONIO CARLOS DA SILVA"/>
        <s v="FRANCISCO CELIA BRASIL LINS"/>
        <s v="SILVANIA DE SOUSA JUSTINO"/>
        <s v="FRANCISCA EDILEUZA BEZERRA VIEIRA"/>
        <s v="DANIELE ALENCAR"/>
        <s v="FRANCISCO CELIO MOURA FRANCISCO"/>
        <s v="MARCIO ALES MONTENEGRO"/>
        <s v="BEBELU CARUARU"/>
        <s v="MARCUS ROBERTO DE SOUSA"/>
        <s v="EDNA ARAUJO OLIVEIRA FONSECA"/>
        <s v="ANA MEIRE DE LIMA SILVA"/>
        <s v="BRENA KESSIA"/>
        <s v="EVANDI GONCALVES SILVA"/>
        <s v="ANA CLAUDIA MARTINS DA FONSECA"/>
        <s v="RENIELLE DA SILVA SIMAO"/>
        <s v="MARIA FATIMA MORAES DE ARAUJO"/>
        <s v="LOJA 2"/>
        <s v="FRANCISCA PEREIRA DA CRUZ"/>
        <s v="ANTONIA PATRICIA PEREIRA PINTO"/>
        <s v="ANTONIA ROMAO DE OLIVEIRA LIMA"/>
        <s v="4 ESTYLO´S (SHOPPING IGUTEMI)"/>
        <s v="FRANCISCO WELLINGTON DE SOUSA GOMES"/>
        <s v="EMANUELA SALGADO RAMOS"/>
        <s v="LUCIVANIA DA SILVA SOUSA"/>
        <s v="MARIZA DE ANDRADE MOURA"/>
        <s v="MATEUS BATISTA SOARES DA SILVA"/>
        <s v="MARILENE SANTOS DA SILVA"/>
        <s v="VALESKA HELLEM MATOS"/>
        <s v="WIDALECIO GLEISON SOUSA DE AZEVEDO"/>
        <s v="FRANCISCA ELIEUDA GOMES DA SILVA"/>
        <s v="VALDENIR GOMES DUTRA"/>
        <s v="MARIA ADELI DELIA MOREIRA ALVES"/>
        <s v="ANTONIA KARINE GREGORIO DE LIMA"/>
        <s v="GILDENIA FORTE DOS SANTOS"/>
        <s v="RINALDO DE SOUZA LUCENA"/>
        <s v="COTEL (PRESIDIO)"/>
        <s v="NEIARA MARIA ARAUJO"/>
        <s v="FRANCISCA ZELIA CORDEIRO DA SILVA"/>
        <s v="MARIA APARECIDA ROCHA DO NASCIMENTO BEZERRA"/>
        <s v="MARIA GLAUCIA PEREIRA DA SILVA"/>
        <s v="ANTONIA SOUZA UCHOA"/>
        <s v="KALZONE PERNAMBUCO"/>
        <s v="ANTONIA AUDILENE DA SILVA MENDONCA"/>
        <s v="PIZZARIA 4 STYLOS"/>
        <s v="CRISTIANO BORGES VIEIRA"/>
        <s v="MARIA DAS DORES TORRES"/>
        <s v="ANA LUIZA ARAUJO DA SILVA"/>
        <s v="MARIA DE FATIMA DA SILVA ALVES"/>
        <s v="GLEICIANE FERREIRA FERNANDES"/>
        <s v="ANA CLEIA FERREIRA DE BRITO DOS SANTOS"/>
        <s v="ANA LUZIA BERNARDINO DE LIMA TAVARES"/>
        <s v="EGNAURA ANDRADE DOS SANTOS"/>
        <s v="FRANCISCA LIDUINA RODRIGUES DE SOUSA"/>
        <s v="FRANCILENE EZEQUIEL ROSA"/>
        <s v="RAIMUNDO NONATO MAGALHAES"/>
        <s v="ANA PAULA SOUSA"/>
        <s v="MERCEARIA ANANIAS"/>
        <s v="CICERA PAULA SILVA DA COSTA MESQUITA"/>
        <s v="EUBENIA DE FATIMA BARROS CRUZ"/>
        <s v="CARLOS AUGUSTO ALBUQUERQUE DE SOUSA MOURA"/>
        <s v="ELISANGELA DE ARAUJO PEREIRA"/>
        <s v="PRIME EXPRES S DISTRIBUIDORA E CONVENIENCIA"/>
        <s v="THALIA MENDES DE OLIVEIRA"/>
        <s v="MARIA AURILENE DA SILVA NASCIMENTO"/>
        <s v="DISTRIBUIDORA BESSA POLPAS"/>
        <s v="FRANCISCA MARINA MENDES BARROS"/>
        <s v="KAREM FERREIRA BRAGA"/>
        <s v="FRANCISCO SOUZA DA SILVA"/>
        <s v="RAFAELLA GOMES FREITAS"/>
        <s v="ROSIANE DE SOUSA"/>
        <s v="JESSICA DE OLIVEIRA NONATO"/>
        <s v="LIDUINA HENRIQUE DO NASCIMENTO"/>
        <s v="GIVANILDA DE MIRANDA ROCHA"/>
        <s v="MAGNO JOSE DE LIMA"/>
        <s v="FRANCISCA MIRANDA FILHA"/>
        <s v="FRANCISCA MARIA COELHO"/>
        <s v="MARILAC MARINHO CAVACANTE"/>
        <s v="MARIA DOS NAVEGANTES"/>
        <s v="B B SANDUICHES GRAVATA"/>
        <s v="MARIA LUIZA BEZERRA DA SILVA"/>
        <s v="WESLLEY MELO LESSA"/>
        <s v="ANTONIA ILZA SANTOS SOBREIRA"/>
        <s v="VANESSA SILVA DOS SANTOS"/>
        <s v="SONIA TAMIRES SOARES DE MORAIS"/>
        <s v="NATALIA DA SILVA FERREIRA"/>
        <s v="EDILENE CONRADO AGUIAR"/>
        <s v="PAMELLA DA SILVEIRA VIDAL CAETANO"/>
        <s v="JANINELLY ARAUJO ABREU"/>
        <s v="CONSULTOR DE VENDAS"/>
        <s v="JULIA FABIANA DE ARAUJO PARENTE"/>
        <s v="FRANCYJANE MARIA DASILVA ABREU"/>
        <s v="IDEAL CONVENIENCIA"/>
        <s v="CARLOS NELCIO AMORIM BRITO"/>
        <s v="ARIADINA DUARTE DA SILVA"/>
        <s v="JOANA DARC DE SOUSA BARROS"/>
        <s v="GELO NA HORA DISTRIBUIDORA"/>
        <s v="MEIRICIANE GONCALVES LAURINDO"/>
        <s v="FABIO SANTOS DAS NEVES"/>
        <s v="SANDRA MARIA DE PAULO"/>
        <s v="MARCO ANTONIO DO NASCIMENTO"/>
        <s v="CENA BURGER"/>
        <s v="FRANCISCO DE ASSIS LIMA DOS SANTOS"/>
        <s v="FABIOLA SILVA LIMA"/>
        <s v="JESSIANE RIBEIRO LIMA"/>
        <s v="WELLISON FERNANDES BEZERRA PORTAL"/>
        <s v="CLEYNARA MENDES DE CASTRO"/>
        <s v="ANTONIO DENSINAR DA SILHA JUNIOR"/>
        <s v="MARIA LIDIANE MARQUES"/>
        <s v="FRANCISCO ATILA PESSOA DA SILVA"/>
        <s v="JOYCE SILVA"/>
        <s v="GRAZIRLA GOMES DE MELO"/>
        <s v="FRANCISCO EVERTON RODRIGUES NOGUEIRA"/>
        <s v="ZENEIDA MARIA AMARAL DE LIMA LO"/>
        <s v="MARIA DAS GRACAS ROCHA FERREIRA"/>
        <s v="VITOR WESLEY SILVA TORRES"/>
        <s v="FRANCISCA MARY LUCIA FERREIRA OLIVEIRA"/>
        <s v="JARLINE ALVES FREIRE"/>
        <s v="OZANA ALVES PEREIRA"/>
        <s v="WANDUY COSTA SANTOS"/>
        <s v="SILVANIA MARIA LEANDRO DE LIMA"/>
        <s v="VANDERLEY LIMA DOS SANTOS"/>
        <s v="JOAO DE DEUS DE OLIVEIRA CUNHA"/>
        <s v="FRANCIANE ARAUJO PEREIRA"/>
        <s v="PAULO HENRIQUE DE BRITO OLIVEIRA"/>
        <s v="KARINE DE SOUSA ALMEIDA"/>
        <s v="BEBELU SANDUICHES (SAO CRISTOVAO)"/>
        <s v="MARCOS VINICIUS MOREIRA DOS SANTOS"/>
        <s v="COMERCIAL MARCELO"/>
        <s v="JOSE VINICIUS RAMON SANTOS DE LIMA"/>
        <s v="GEIVISON MUNIZ CRATO"/>
        <s v="JOAO PEDRO DOS SANTOS"/>
        <s v="FABIANA RODRIGUES DA SILVA"/>
        <s v="DANIEL XAVIER GOMES DA COSTA"/>
        <s v="JOSE NATHAN ROCHA DE AQUINO"/>
        <s v="MAURICIO LOPES DE OLIVEIRA"/>
        <s v="JOSE VICTOR RAYAN DOS SANTOS LIMA"/>
        <s v="ROSILENE DE CARVALHO PINTO"/>
        <s v="TEREZINHA JANETE SILVA ROSAL"/>
        <s v="FRANCISCO JONATHAN DE SOUSA ALVES"/>
        <s v="LUIS CARLOS MADEIRO DA SILVA"/>
        <s v="CARLOS MATHEUS BRITO BRAGA"/>
        <s v="PEDRO HENRIQUE SILVA BRITO"/>
        <s v="ALESSANDRO LIMA DA SILVA"/>
        <s v="TONIA IZIDIO DE LIMA SILVA"/>
        <s v="ANTONIO HEBER HOLANDA SILVA"/>
        <s v="MARIA SULENE ARANHA LIMA"/>
        <s v="TONY CARLOS MARTINS ALVES"/>
        <s v="RODRIGO LIMA DOS SANTOS"/>
        <s v="ANA CRISTINA SILVA DA COSTA"/>
        <s v="RIVALDO DA COSTA SAMPAIO"/>
        <s v="ADRIANO DIAS DA CONCEIÇÃO"/>
        <s v="MARIA GLEICIANE DAMASCENO"/>
        <s v="CLECIO RODRIGUES DE ASSIS"/>
        <s v="VILANOVA EXPRESS"/>
        <s v="SUELENE GREGORIO DA SILVA"/>
        <s v="MARIA MARLIETE DOS SANTOS COSTA DA ROCHA"/>
        <s v="FABIANA SOUSA BARBOSA DA SILVA"/>
        <s v="MERCADINHO FRAZAO VARIEDADES"/>
        <s v="ALESSANDRA LOPES SILVA"/>
        <s v="MARIA SEGISLENE DOS SANTOS DA COSTA"/>
        <s v="LUCAS BRAZ DE CASTRO"/>
        <s v="ARENA DO EMBAIXADOR"/>
        <s v="CHURRASCARIA SKINA DO FRANGO"/>
        <s v="FABIANA MARTINS DE SOUSA"/>
        <s v="ALIZE BEACH CLUB"/>
        <s v="JANAINA LIMA OLIVEIRA"/>
        <s v="LEVY DOS SANTOS CANUTO"/>
        <s v="DIEGO ALVES DA SILVA"/>
        <s v="DARA JORDANA DA SILVA SOARES"/>
        <s v="ANTONIO ECILIO ALVES DA SILVA"/>
        <s v="ROSIMEIRE MARIA DE VASCONCELOS FREITAS"/>
        <s v="SEU CARIOCA"/>
        <s v="ANTONIA CONCEICAO HEVELLY DE SOUSA PEREIRA"/>
        <s v="BRUNA LIMA COSTA"/>
        <s v="BELLA FARMA"/>
        <s v="FRANCISCO MARCELO SINVAL PERES"/>
        <s v="FRANCISCA DANIELLE NASCIMENTO ALCIDES"/>
        <s v="SIMONE MARIA GOMES DE OLIVEIRA RODRIGUES"/>
        <s v="JAILIS MATOS DO NASCIMENTO"/>
        <s v="CRISTIANE SILVA DAS CHAGAS"/>
        <s v="ADEILSON SANTOS TEIXEIRA"/>
        <s v="JOSE ACLECE MESQUITA NASCIMENTO"/>
        <s v="JOSE MARIA OLIVEIRA CANDIDO"/>
        <s v="AMANDA PEREIRA DA SILVA"/>
        <s v="MARIA LUCIELLY LOURENCO DA SILVA"/>
        <s v="NA HORA EVENTOS LOCACOES E BEBIDAS LTDA"/>
        <s v="SANDY MARA BRITO RODRIGUES"/>
        <s v="GILVANIA OLIVEIRA MELO"/>
        <s v="MARCOS TRULLY FEITOSA SECUNDO"/>
        <s v="FARMACIA SANTANA"/>
        <s v="MERCADINHO GALBERTO"/>
        <s v="M &amp; H COMPANHIA COPIAS VARIEDADE"/>
        <s v="BLIS LANCHES"/>
        <s v="MERCADINHO SUPER PICI"/>
        <s v="MERCADINHO FADAM"/>
        <s v="FARMACIA SANTA CLARA (PARANGABA)"/>
        <s v="MERCADINHO LIDERANÇA"/>
        <s v="FARMACIA CASA DO REMEDIO (JOAO XXIII)"/>
        <s v="SUPER VIDEO LOCADORA"/>
        <s v="PIZZARIA ANAPOLITANA"/>
        <s v="SAMIA VARIEDADES"/>
        <s v="MERCADINHO NILSINHO"/>
        <s v="MERCADINHO DA MAMAE"/>
        <s v="FARMACIA UNIAO"/>
        <s v="PASTEL &amp; CIA"/>
        <s v="CANTINHO GOSPEL"/>
        <s v="LANCHONETE ANDREZA E ANDREIA"/>
        <s v="CASA DA FRUTA (PQ DOIS IRMAOS)"/>
        <s v="HENRIQUE BOMBONIERE (TERMINAL LAGOA)"/>
        <s v="MERCADINHO MOREIRA"/>
        <s v="MERCADINHO DUBAIRRO"/>
        <s v="CAVALCANTE SIGN"/>
        <s v="IRACEMA ARACY"/>
        <s v="GENAINA GOMES DOS ANJOS"/>
        <s v="RESTAURANTE TROPICAL"/>
        <s v="ESQUINA LANCHES"/>
        <s v="NOGUEIRA GOUMERT"/>
        <s v="LANCHONETE AGUA MARILIA"/>
        <s v="DOM LYPPE"/>
        <s v="MARY DELICIS"/>
        <s v="MERCADINHO DG"/>
        <s v="TOROLOCCO BAR"/>
        <s v="JOAO PAULO LUCIO GONCALVES"/>
        <s v="NATTURAL SORVETES"/>
        <s v="GEZIEL SOARES DE SOUSA"/>
        <s v="DIST JANAISE"/>
        <s v="JOATHAM ALVES"/>
        <s v="DIST LUCIMAR"/>
        <s v="CACAU SORVETERIA"/>
        <s v="DIST CARLINHOS"/>
        <s v="JOATHAM ALVES FERREIRA"/>
        <s v="DIST FERNANDA"/>
        <s v="CLAUDIO REPRESENTACOES"/>
        <s v="DIST MESSIAS (CAMOCIM)"/>
        <s v="DELICIA DO MARUJO"/>
        <s v="GRANJA REGINA"/>
        <s v="ITA MEL"/>
        <s v="ANTONIO OLAVO BEZERRA PEREIRA"/>
        <s v="DIST FRANCISCO*"/>
        <s v="PSA"/>
        <s v="SORVETERIA NSA SENHORA DAS GRACAS"/>
        <s v="DISTRIBUIDORA FORQUILHA"/>
        <s v="MN INDUSTRIA E COMERCIO DE SORVETES LTDA"/>
        <s v="ASSOCIACAO MARANATA"/>
        <s v="DISTRIBUIDORA E SORVETERIA SGA 2"/>
        <s v="IGO MARQUES ROCHA"/>
        <s v="MAFISA NUNES FERREIRA"/>
        <s v="SORVETERIA LUIZA"/>
        <s v="MARIA ALDENIRA COSTA LIMA"/>
        <s v="NAYANE"/>
        <s v="THIAGO ARAUJO QUEIROZ"/>
        <s v="ELEN BRITO"/>
        <s v="CAN PACK BRASIL"/>
        <s v="FCPC"/>
        <s v="TAIS BATISTA VIRGINIO"/>
        <s v="ABZ INVESTIMENTOS LTDA"/>
        <s v="FELIPE FRITZ DE OLIVEIRA"/>
        <s v="AK BUFFET &amp; DIVULGACOES"/>
        <s v="JOSE EDILTON FERREIRA DE SOUSA LTDA"/>
        <s v="SEGURO BET"/>
        <s v="FRANCISCA ALVES DA COSTA"/>
        <s v="ELISSANDRA DA SILVA BARROS DUARTE"/>
        <s v="BRUNA SAMPAIO DA FROTA BRITO"/>
        <s v="GF4 PARTICIPACOES – FOR"/>
        <s v="HENRIQUE HONEST MARKET LTDA"/>
        <s v="PAULO VASCONCELOS"/>
        <s v="DIST JARBAS"/>
        <s v="DIST. LUCIMAR"/>
        <s v="HOMEPLACE MARKET"/>
        <s v="WILLAME CLEBER DA SILVA OLIVEIRA"/>
        <s v="INSIDE PARK"/>
        <s v="BEBELU NORTH SHOPPING - B 06"/>
        <s v="BETOS LANCHES"/>
        <s v="MERCADINHO HAROLDO"/>
        <s v="ANTONIA BERNADO DE MOURA"/>
        <s v="JOSE VALTERLIR DA COSTA"/>
        <s v="BEBELU JOVITA - B 22"/>
        <s v="ADRIANA MARIA DA SILVA"/>
        <s v="ROGERIO GONCALVES MARIN"/>
        <s v="MERCADINHO DOCE GELADO"/>
        <s v="MERCADINHO DA LEYDE"/>
        <s v="MARIA ARNEUMA COELHO"/>
        <s v="SORVETE BOM SABOR"/>
        <s v="NILLUS PIZZAS E MASSAS"/>
        <s v="MARIA DA CONCEICAO BARRETO FEITOSA"/>
        <s v="JOSE HELDER SA FERREIRA"/>
        <s v="NANY LANCHES"/>
        <s v="HIDROTINTAS"/>
        <s v="THE BURGERS - TREZE DE MAIO (LOJA 06)"/>
        <s v="THE BURGERS - IGUATEMI(LOJA 05)"/>
        <s v="THE BURGERS - RIO MAR (LOJA 08)"/>
        <s v="SORVETERIA LAIZA"/>
        <s v="TEREZA CRISTINA SILVEIRA FERREIRA"/>
        <s v="PAULO DE SOUSA MARTINS"/>
        <s v="TOCA DO ACAI I"/>
        <s v="PAULO JEFERSON SILVA"/>
        <s v="JOSE FERREIRA (BANDEIRANTE)"/>
        <s v="MERCADINHO WS"/>
        <s v="MERCADINHO BOA SORTE(PINDORETAMA)"/>
        <s v="VERONICA PAIXAO"/>
        <s v="ANTONIA ALCIONE FREIRE DE SOUSA"/>
        <s v="ANA CLAUDIA SOARES DE ARAUJO"/>
        <s v="NEIDE (MERCADINHO GF)"/>
        <s v="LILIAN FREITAS (CAUCAIA)"/>
        <s v="MARLUCIA SANTIAGO"/>
        <s v="MERCADINHO FRAGOSO"/>
        <s v="MARIA MARLI"/>
        <s v="SIMONE MOREIRA(CANINDEZINHO)"/>
        <s v="ANA NECI DE SOUSA LUIZ"/>
        <s v="JOSE MARIA (BOA VISTA)"/>
        <s v="MERCEARIA SAO LUIZ"/>
        <s v="ANALIA MAXIMIANO DE LIMA"/>
        <s v="ALEXANDRA SANTOS (ALTO ALEGRE 2)"/>
        <s v="JOSE EDMAR NUNES DE FREITAS"/>
        <s v="FRANCISCO GILSON"/>
        <s v="VITORIA DA SILVA SOUSA"/>
        <s v="JOZIANA GOMES DE SOUSA"/>
        <s v="LEONARDO NICOLAL (JATOBÁ)"/>
        <s v="IVONEIDE CASTRO"/>
        <s v="JANIA GUIMARAES (ALTO ALEGRE 2)"/>
        <s v="REJANE GUEDES DA SILVA ANDRADE"/>
        <s v="ROSIMEIRE BEZERRA DE PAULO"/>
        <s v="LUCIMAR DINIR"/>
        <s v="MARIA DE FATIMA (ITAOCA)"/>
        <s v="IVANILDA DA SILVA"/>
        <s v="FRANCISCO ILAMAR"/>
        <s v="CONCEICAO MENEZES (DIAS MACEDO)"/>
        <s v="MARIA SOCORRO CASTELO DE CASTRO"/>
        <s v="MARIA DO SOCORRO SANTOS LOPES"/>
        <s v="IVONETE FREITAS"/>
        <s v="FRANCISCA ANDREIA"/>
        <s v="ELIZABETE (BETI)"/>
        <s v="FRANCISCO DAS CHAGAS"/>
        <s v="FRANCISCA ANDRELANGELA SILVA DE CASTRO"/>
        <s v="MARIA LUCILENE"/>
        <s v="ELIACIR SAMPAIO"/>
        <s v="ANTONIO MARCOS DA SILVA"/>
        <s v="MARIA DIAMANTE"/>
        <s v="MANOEL NOBERTO"/>
        <s v="FRANCISCO COELHO"/>
        <s v="ROCHELE DE SOUZA"/>
        <s v="MARIA IRANIR DE ARAUJO"/>
        <s v="MARIA ZENILCE ALVES"/>
        <s v="LEILIANE  BARBOSA DA SILVA"/>
        <s v="CLARA DO SOCORRO GONCALVES"/>
        <s v="IURI SOUSA DE LIMA"/>
        <s v="MARIA ISABEL PEREIRA LESSA"/>
        <s v="ANA PAULA DOS SANTOS"/>
        <s v="ROSANGELA SOARES DOS SANTOS"/>
        <s v="FRANCISCA DE FATIMA CAULA"/>
        <s v="IVONE FELIPE"/>
        <s v="ANTONIA GUEDES"/>
        <s v="FRANCISCO MAGNO CALIXTO DA SILVA"/>
        <s v="LUCIANA ALVES PEREIRA"/>
        <s v="ALUIZIO FERREIRA LEAL"/>
        <s v="ANTONIO NILDO RAMOS PEREIR"/>
        <s v="JULIANA DE ARAUJO CARNEIRO"/>
        <s v="SHEILA MENDES DOS SANTOS"/>
        <s v="FRANCISCO DIASSIS ALVES"/>
        <s v="MERCADINHO DEDE"/>
        <s v="AUGUSTO NAZARENO DA SILVA LOPES"/>
        <s v="MERCADINHO JR"/>
        <s v="APELIDO PEPE"/>
        <s v="KIOSK MILK MIX"/>
        <s v="ELIZANGELA LIMA DE ARAUJO"/>
        <s v="FRANCISCO ROBSON FERNANDES DO NASCIMENTO"/>
        <s v="RITA MARIA DO NASCIMENTO SILVA"/>
        <s v="ANTONIO MACIEL RIBEIRO CHAGAS"/>
        <s v="MERCADINHO WILTON"/>
        <s v="FRANCISCA ERENILDA FERREIRA OLIVEIRA"/>
        <s v="CHALE NOSSO SITIO"/>
        <s v="ANTONIA MARIA CAVALCANTE FERREIRA"/>
        <s v="POUSADA KITE GUAJIRU"/>
        <s v="MERCADINHO VIEIRA"/>
        <s v="JUCILEIDE DE OLIVEIRA"/>
        <s v="POUSADA DEPRAIA BRASIL"/>
        <s v="LUCILEIDE PEREIRA CEPI"/>
        <s v="MONICA MARIA DE SOUSA"/>
        <s v="MERCEARIA DA LOURA"/>
        <s v="MARIA DAS DORES FRANCO"/>
        <s v="MERCADINHO DGM"/>
        <s v="MARIA SORAYA MOREIRA DE OLIVEIRA"/>
        <s v="MARIDETH FERNANDES LIMA"/>
        <s v="RHUANAN SANTOS BARBOSA"/>
        <s v="MARIA VALDELUCE FERREIRA DE SOUSA"/>
        <s v="PATRICIANE DUARTE DA SILVA"/>
        <s v="MARIA LENIR GONCALVES CIZIAS"/>
        <s v="IARA NUNES DA SILVA"/>
        <s v="MARIA DE FATIMA NOBRE DE OLIVEIRA"/>
        <s v="ANDREA OLIVEIRA DA SILVA"/>
        <s v="FRANCELINA MARIA DA SILVA MACIEL"/>
        <s v="MERCADINHO ALBENIR"/>
        <s v="GABRIEL DE FREITAS LIMA"/>
        <s v="ANTONIA DIAS DE LIMA"/>
        <s v="FRANCISCA NILZA DA SILVA"/>
        <s v="CARLOS CESAR QUEIROZ"/>
        <s v="SALETE GOMES ROGERIO"/>
        <s v="RENATA PAIVA MARTINS"/>
        <s v="ROMULO CESAR"/>
        <s v="PARAISO DO SABOR"/>
        <s v="WIGENIS DE QUEIROZ LEITE"/>
        <s v="MERCADINHO BRASIL"/>
        <s v="SILDA NEPOMUCENO DA SILVA"/>
        <s v="SILVEIRA FERRERIA DUARTE VALERIO"/>
        <s v="ANTONIA FELIX DA SILVA LOPES"/>
        <s v="JOSE ADRIANO SOUSA SILVA"/>
        <s v="RESTAURANTE E CHURRASCARIA VIEIRA ALVES"/>
        <s v="ANTONIO WILDES GOMES BESERRA"/>
        <s v="JOSE GENION VITOR DE BARROS"/>
        <s v="ADILSON TAVARES TOBELEM"/>
        <s v="ALESSANDRO OLIVEIRA DA SILVA"/>
        <s v="BRENDA ALYNE DA SILVA"/>
        <s v="COSMA SILVA DE ALMEIDA"/>
        <s v="VICENTE DE PAULO TEIXEIRA DE SOUZA"/>
        <s v="ZULEIDE LOPES DE OLIVEIRA"/>
        <s v="MARIA ELISANGELA RODRIGUES"/>
        <s v="FRANCISCA CLEUDIANE MATOS XIMENES"/>
        <s v="ANA MARIA DAMASIO DOS SANTOS"/>
        <s v="SONIA CRISTINA SILVA CANDIDO"/>
        <s v="BRENDA HELEN SILVA DA COSTA"/>
        <s v="ANA CLAUDIA PEREIRA SOUZA FERREIRA"/>
        <s v="LISANDRA BARROS"/>
        <s v="MICHELLE BARBOSA DE MENDONCA"/>
        <s v="CARLOS LUIZ DE SOUSA"/>
        <s v="ELLEN CAROLINE SOUSA DA SILVA"/>
        <s v="FRANCISCA FERREIRA MARQUES"/>
        <s v="MARIA DE FATIMA FERREIRA PEREIRA"/>
        <s v="ANTONIA MARIA PONTES PEREIRA VIEIRA"/>
        <s v="JOSE ADSON MARTINS"/>
        <s v="MARIA VANUZA DA SILVA"/>
        <s v="IRACAMIA PEREIRA DA CRUZ"/>
        <s v="MARIA IVANEUDA HONORIO LIMA DA SILVA"/>
        <s v="CARLOS EDUARDO SOUZA DE LIMA"/>
        <s v="LUIS CARLOS DOS ANJOS"/>
        <s v="EDNA MARIA SOUSA ALEXANDRA"/>
        <s v="ELIANE RODRIGUES OLIVEIRA"/>
        <s v="ANTONIA CAMILA SANTOS DA COSTA"/>
        <s v="IVANILDA LEITE DA COSTA SANTOS"/>
        <s v="JOSE JUSTINO SANTOS"/>
        <s v="CARLOS LIMA VERDE DE OLIVEIRA"/>
        <s v="MARIA ERONILDE CARNEIRO"/>
        <s v="FERNANDA AGUIAR SILVEIRA"/>
        <s v="MARCIO-SERVI LUZ"/>
        <s v="MARCOS JOSE PAZ DOS SANTOS"/>
        <s v="VERA VAZ DA COSTA"/>
        <s v="LUIS FERNANDO RIBEIRO  SOARES"/>
        <s v="ANGELICA MARIA DE SOUSA CRUZ"/>
        <s v="VALDELINA LIMA DE SOUSA"/>
        <s v="FRANCISCO ALEX MAGALHAES"/>
        <s v="JOAO PAULO FEITOZA DO NASCIMENTO"/>
        <s v="MARCIA ELSUERDIA OLIVEIRA DA SILVA"/>
        <s v="IZABEL CRISTINA DE OLIVEIRA MORAIS"/>
        <s v="FRANCISCO CARLOS FERREIRA DE PAIVA"/>
        <s v="SIMONE DUARTE DA SILVA"/>
        <s v="ANTONIO CARLOS SOUZA MESQUITA"/>
        <s v="FRANCISCA ELIZETE DA SILVA ALVES UCHOA"/>
        <s v="CRISTINA MARTINS"/>
        <s v="SANDRA HELENA OLIVEIRA DE SOUSA"/>
        <s v="MARIA CONCEICAO SANTOS SOUSA"/>
        <s v="MARIA DAS GRACAS DE ALMEIDA"/>
        <s v="RANNIERY FRANKLIM QUEIROZ ALMADA"/>
        <s v="ANTONIA DOS SANTOS CASTRO"/>
        <s v="LABAMBA"/>
        <s v="RAFAEL WERNECK DE ANDRADE CINOTO"/>
        <s v="MARIA LUCIA FREITAS DOS SANTOS"/>
        <s v="RAIMUNDA NONATA NOGUEIRA"/>
        <s v="ANA MARIA LIMA GOMES"/>
        <s v="YAGO BRUNO COSTA DA SILVA"/>
        <s v="ARYCLETO BELYNSKY GARCIA"/>
        <s v="KELI NASCIMENTO"/>
        <s v="PASSAMANARIA"/>
        <s v="SAMIA MARIA CRUZ DE SOUSA"/>
        <s v="ALEXSANDRA DOS SANTOS"/>
        <s v="MAICON CHAGAS DE LIMA"/>
        <s v="CENILA DE ARAUJO"/>
        <s v="LUCIMAR PEREIRA DA SILVA"/>
        <s v="FRANCISCO ANDRÉ AMARAL SOUSA"/>
        <s v="ANNA RAQUEL MAGALHAES"/>
        <s v="ALESSANDRA MENDES DOS SANTOS"/>
        <s v="MARCIA ARAGAO LIMA"/>
        <s v="REGINA MOURA MORAIS DE SAMPAIO"/>
        <s v="NILTON CESAR BRAGA DE MATOS"/>
        <s v="MICHELY LIMA PEREIRA"/>
        <s v="PACHECO'S BURGUER LTDA - ME"/>
        <s v="MARCIANO ALVES DE SOUSA"/>
        <s v="VANUZIA LOPES BRGA"/>
        <s v="PAULO EMÍLIO RODRIGUES SOUSA"/>
        <s v="RENATO CARNEIRO DE SOUSA"/>
        <s v="FRANCISCA ALESSANDRA"/>
        <s v="FRANCISCA GLORIA MACEDO SIMOES"/>
        <s v="RITA TELES DE SOUZA"/>
        <s v="VANDERLEIA AGAPITO DE SOUSA BRITO"/>
        <s v="NAYARA FREITAS PINTO"/>
        <s v="MARIA MARILENA DOS SANTOS CRUZ BARROSO"/>
        <s v="MARIA JAQUEINE MARTINS DA COSTA"/>
        <s v="ANTONIO VIEIRA COSMO"/>
        <s v="MARIA REGIANE DA SILVA"/>
        <s v="ANTONIO IRAMAR PINHEIRO DE FREITAS"/>
        <s v="FRANCISCA CLEIDIANE DA ROCHA ARRAIS"/>
        <s v="FRANCISCO ELIANO"/>
        <s v="MARIA JUCILENE GOMES SILVA"/>
        <s v="ANGELUCE ALMEIDA"/>
        <s v="JOSE JEAN DA PONTES LOPES"/>
        <s v="MARIA SOLANGE FREITAS PAIXÃO"/>
        <s v="JOSELINA GONÇALVES DA SILVA(NENA"/>
        <s v="ASSOCIACAO PINTANDO O SETEAZUL"/>
        <s v="JOAO BOSCO FELIX VIEIRA"/>
        <s v="RAIMUNDO BARRETO NETO"/>
        <s v="LUANA DA SILVA COELHO"/>
        <s v="EVERLANE LIMA DE SOUSA"/>
        <s v="NETINHO SORVETES"/>
        <s v="DIEGO DE SOUSA BARBOSA"/>
        <s v="POSTO DE COMBUSTIVEIS PACATUBA"/>
        <s v="LUCIENE DAMIANA DE ARAUJO"/>
        <s v="NILCE FREIRE DE ASSIS"/>
        <s v="LUCAS VERAS DO AMARAL"/>
        <s v="ANA LUCIA VIEIRA DA SILVA"/>
        <s v="PAULO HENRIQUE FERREIRA DE AGUIAR"/>
        <s v="ANTONIO MARCELO SOBRINHO DO NASCIMENTO"/>
        <s v="FRANCISCA ELIENE SOUSA"/>
        <s v="RESTAURANTE CARAVELLE LTDA"/>
        <s v="VANGELA DUARTE DA SILVA"/>
        <s v="FRANCISCO DE ASSIS TAVARES DE SOUSA"/>
        <s v="LORENA LETICIA DOS SANTOS"/>
        <s v="ALISSON MENEZES DA SILVA"/>
        <s v="MARIA AUZENI OLIVEIRA VIEIRA"/>
        <s v="AURIBERTO HENRIQUE DA SILVA"/>
        <s v="ANTONIO JOSE CELESTINO DO NASCIMENTO"/>
        <s v="FRANCISCO DE ASSIS DE LIMA RODRIGUES"/>
        <s v="HEITOR PINAGE"/>
        <s v="REGINA LUCIA NOBRE SILVA"/>
        <s v="ERISELIA ALVES DOS SANTOS"/>
        <s v="MARIA ESTEFANIA FERNANDES DE AGUIAR"/>
        <s v="IMACULADA DE SOUZA LUZ"/>
        <s v="FRANCISCO TELES LIMA DE ALMEIDA"/>
        <s v="RENALI TEIXEIRA BERNARDINO"/>
        <s v="MARIA MATIAS DE SOUSA"/>
        <s v="MARIA GRACINEIDE VASCONCELOS LIMA"/>
        <s v="MONICA DA COSTA MOURA"/>
        <s v="SORVETES BOCA FRIA"/>
        <s v="ALESSANDRA COSTA DA SILVA"/>
        <s v="PATTY ACAI E GELATTOS"/>
        <s v="CARLIANA ALVES FRANCA"/>
        <s v="FABIANA DE PAIVA PEREIRA"/>
        <s v="MIGUEL FRANCISCO NETO"/>
        <s v="IRISNETE RAFAEL FARIAS"/>
        <s v="RAQUEL OLIVEIRA DOS SANTOS"/>
        <s v="MARIA LUCINEIDE DE SOUZA OLIVEIRA"/>
        <s v="ANA MARIA GOMES DOS SANTOS"/>
        <s v="JOSE EDUARDO RIBEIRO DE MATOS"/>
        <s v="LUCINEIDE ARAUJO DE LIMA"/>
        <s v="RITA CAETANO FREIRE"/>
        <s v="MARIA JOYCIANA BRAGA ARAUJO"/>
        <s v="FRANCISCA DAS CHAGAS CARVALHO LOPES ME"/>
        <s v="LEDSON ALMEIDA SAMPAIO JUNIOR"/>
        <s v="ELIZANGELA DE O FREITAS"/>
        <s v="W J DO SANTOS BORGES GENEROS ALIMENTICIOS"/>
        <s v="MARIA SUELI SILVA DE OLIVEIRA"/>
        <s v="Q SABOR"/>
        <s v="AMUARAMA TURISMO LTDA"/>
        <s v="ADINNA CRISTINA HERCULANO ANDRADE"/>
        <s v="DEUCICLEIDE SABOIAMOREIRA"/>
        <s v="ALEXANDER SOUSA SAVITT SHAPSE BENZEV"/>
        <s v="ALCEU HOFSETZ"/>
        <s v="DANIEL DAVID OLIVEIRA DOS SANTOS"/>
        <s v="KINA DO ESPETO"/>
        <s v="DAIANA SAMIA ALVES"/>
        <s v="COMERCIAL TIMBO"/>
        <s v="MARIA LUZILENE SALES"/>
        <s v="VALESCA RODRIGUES CASSIANO"/>
        <s v="RUTH NASCIMENTO FIGUEIREDO"/>
        <s v="NAYANE DO NASCIMENTO RABELO"/>
        <s v="COOPNEURO-COOP MED NEUR E NEUROCIRUGIOES DO CEARA LTDA"/>
        <s v="LAURA SILVA DE ALMEIDA"/>
        <s v="FRANCISCA MARIA PEREIRA DAMASCENO"/>
        <s v="MARCIA DE ASSIS"/>
        <s v="MARIA ELIETE DO REGO SOUZA"/>
        <s v="THAIS PESSOA GOMES"/>
        <s v="CLECIO BARROS DA SILVA"/>
        <s v="MARIA BENEDITA RODRIGUES BARROS"/>
        <s v="VALDILENE ALVES BATISTA"/>
        <s v="ARKE BURGUER"/>
        <s v="CARLOS HENRIQUE SILVE ARAUJO"/>
        <s v="LUCIANA DA COSTA BRAGA"/>
        <s v="JUCILEIDE DE FRANCA SILVA"/>
        <s v="SUPER JOTA SUPERMERCADO LTDA ME"/>
        <s v="CARMEN LUCIA PERES AMORIM"/>
        <s v="ADILIO FRANKLIN DA SILVA"/>
        <s v="TOMAZ NETO DA SILVA MOTA"/>
        <s v="LARA EVELINE DA SILVA SOUSA"/>
        <s v="CERULHO PINHEIRO GOMES"/>
        <s v="LUIZ FERNANDO FERREIRA LIMA FILHO"/>
        <s v="JUSCELIA ALVES DO NASCIMENTO"/>
        <s v="EDILEUSA DA COSTA MOTA"/>
        <s v="CLAUDIO HENRIQUE SALES DA FONSECA"/>
        <s v="MARIA ELISAMIA BRAGA RODRIGUES"/>
        <s v="ANTONIA LIDUINA MOTA"/>
        <s v="VANIA MARIA DA SILVA FERREIRA"/>
        <s v="MARIA JUCILEA DE OLIVEIRA MAIA"/>
        <s v="ANTONIO RODRIGUES MOURA"/>
        <s v="JOSE ANAILTON DE SOUSA"/>
        <s v="CECILIA MILENA FERREIRA GOMES"/>
        <s v="GLAUTON SOUSA DOS SANTOS"/>
        <s v="MARIA DAS GRACAS NOBRE PIMENTA"/>
        <s v="ADRIANA VARELIA TORRES DA SILVA"/>
        <s v="ERLANDIA REIS DE SOUSA NASCIMENTO"/>
        <s v="MARIA LEIDIANE NEVES DE OLHO"/>
        <s v="HENRIQUE AUGUSTO VIEIRA DE MATOS"/>
        <s v="CELIO TAVEIRA DE OLIVEIRA"/>
        <s v="JOAO ANTONIO ABREU FERREIRA"/>
        <s v="FERNANDO EMILIO LIRA DA COSTA"/>
        <s v="MARIA ERIVANDA CORREIA MARTINS DE FREITA"/>
        <s v="SARAH JENNIFER CARVALHO GIRAO"/>
        <s v="DEG"/>
        <s v="FRANCISCA LUCIANA SAMPAIO ARAUJO"/>
        <s v="VIP EXPRESS"/>
        <s v="ROBERTO SAMPAIO DE PAULO"/>
        <s v="TWO BROTHERS"/>
        <s v="GILDEVAN DE JESUS SOUSA"/>
        <s v="R R COMERCIO DE BEBIDAS LTDA"/>
        <s v="EDINEIDE DA SILVA CARVALHO SOUSA"/>
        <s v="VIRGINIA MARQUES DA SILVA"/>
        <s v="WILLIMAR RODRIGUES DA SILVA"/>
        <s v="RENAN MOREIRA ARAGAO"/>
        <s v="NELI ROSA PATRICIO DE SOUSA"/>
        <s v="FRANCISCA MILEJANE OLIVEIRA"/>
        <s v="TERRACOS PUB BURGUER"/>
        <s v="FRANCISCO RIVANEUDO MACIEL DA SILVA"/>
        <s v="VALERIA DE SOUZA BARROSO DOS SANTOS"/>
        <s v="JAQUELINE FONTENELE RIOS"/>
        <s v="BRUNA FERREIRA DE ARAUJO"/>
        <s v="LARISSA KELLY LEITE DE OLIVEIRA"/>
        <s v="FRANCISCA GISLENE SILVA DE ARAUJO"/>
        <s v="COM GELADO"/>
        <s v="TASSIANO ROSA DO NASCIMENTO"/>
        <s v="ANA CARLA BARROS MARCELINO"/>
        <s v="BRASIL AGUA"/>
        <s v="MARIA DO LIVRAMENTO FONTENELE ALVES"/>
        <s v="CREDIARIO SANTO ANTONIO"/>
        <s v="IGOR PATRICK DOS SANTOS GARCES"/>
        <s v="FLAVELINE BARBOSA PEREIRA GOMES BISPO"/>
        <s v="CLEILTON MONTEIRO GOMES"/>
        <s v="POSTO TAQUARI"/>
        <s v="LUIZ PEREIRA MARTINS JUNIOR"/>
        <s v="RAIMUNDA ERIDAN DE SOUZA"/>
        <s v="MARIA ZINETE DE ARAUJO DA SILVA"/>
        <s v="GEOVANA DO NASCIMENTO MENEZES"/>
        <s v="ANTONIO FERREIRA PESSOA"/>
        <s v="MARJORY EDUARDA BARBOSA DA CONCEICAO"/>
        <s v="ANTONIO CARLOS DE SOUSA"/>
        <s v="TAYNAR GUERREIRO LIMA"/>
        <s v="AMANDA FREITAS DA SILVA"/>
        <s v="LORENA FERREIRA DE CASTRO PEREIRA"/>
        <s v="ERICA BRAUNA DE CASTRO"/>
        <s v="PEDRO WALACE BEZERRA SOUSA"/>
        <s v="PONTO X1"/>
        <s v="CARMELIA FERREIRA PEREIRA"/>
        <s v="KERLIANY PEREIRA DE LIMA"/>
        <s v="MARIA HAGALHER NASCIMENTO DE ARAUJO"/>
        <s v="VILKIA APARECIDA FERREIRA LOBO"/>
        <s v="DANIELA SILVA VIEIRA"/>
        <s v="ANA MARIA COELHO DA CUNHA"/>
        <s v="ROSIANE DE SOUSA ANDRADE"/>
        <s v="MARIA AURELIA MARTINS PEREIRA"/>
        <s v="COMERCIAL SERRA AZUL"/>
        <s v="MARIA DAS DORES DE SOUSA"/>
        <s v="ANTONIO ERISVALDO RODRIGUES PEROTE"/>
        <s v="ANTONIA JOANITA RODRIGUES FEITOSA"/>
        <s v="GELADAO GELA MAIS LTDA"/>
        <s v="BEATRIZ CARVALHO ROCHA"/>
        <s v="SABRINA NOBRE DE BRITO"/>
        <s v="A S L COMERCIO"/>
        <s v="ANA LINE SOUSA DO NASCIMENTO DANIEL"/>
        <s v="CRISTIANE PINTO CHAVES"/>
        <s v="MARIA SUEIDY ARAUJO DA SILVA"/>
        <s v="MARIA JAILANIZA BARBOSA DOS SANTOS"/>
        <s v="DALILA MARTINS"/>
        <s v="ANA GLAUCIA CARVALHO DE OLIVEIRA FREITAS"/>
        <s v="MARIA JURACY PEREIRA LIMA"/>
        <s v="ELIETE OLIVEIRA BARBOZA"/>
        <s v="SUIANY CHAGAS SILVA"/>
        <s v="RAIMUNDO NOGUEIRA DA SILVA"/>
        <s v="LUCIANA MARIA MAIA FERREIRA SOUSA"/>
        <s v="CLEONILDA SILVA DE LIMA"/>
        <s v="FRUTALEZA"/>
        <s v="MONIQUE DA SILVA RAMOS"/>
        <s v="JOCEMILDA FERREIRA DE ALMEIDA"/>
        <s v="CARLOS MAGNO SILVA DE OLIVEIRA"/>
        <s v="MERCADINHO SANTA EDWIRGENS"/>
        <s v="FARMA NOSSA"/>
        <s v="WALTERSON JOSE RIBEIRO"/>
        <s v="BENEDITA ALVES BRAGA"/>
        <s v="MARIA GEUSIANE DOS SANTOS COSTA"/>
        <s v="MARIA DO AMPARO PEREIRA VIANA"/>
        <s v="DAIANE ALEXANDRE DE FARIAS"/>
        <s v="ANTONIA GERMANA DE OLIVEIRA ROCHA"/>
        <s v="IRENE MONTEIRO DE ARAUJO VAQUEIRO"/>
        <s v="TICIANA FERREIRA DE SOUSA"/>
        <s v="MATHEUS BARROS DE OLIVEIRA"/>
        <s v="MAUTON DIAS DE ALENCAR"/>
        <s v="ANTONIA LUCILENE SOARES DE QUEIROZ"/>
        <s v="CARLOS ALBERTO DA SILVA"/>
        <s v="ANANDA CAMPOS CARVALHO"/>
        <s v="VITOR RENE DE OLIVEIRA"/>
        <s v="MARIA ELIZETE VIEIRA DA SILVA"/>
        <s v="FRANCISCA LILIANA LASARO DE MELO RAFAEL"/>
        <s v="MARIA CLAUDIANE DA SILVA BONIFACIO"/>
        <s v="MARIA ELIENE DO NASCIMENTO SILVA"/>
        <s v="LUCELIA MARIA SILVA DO NASCIMENTO VIEIRA"/>
        <s v="VALDECIR DIAS FERREIRA"/>
        <s v="ANA PAULA NASCIMENTO FERREIRA"/>
        <s v="JORDANE SILVA DE CASTRO"/>
        <s v="JAKELINE DE PAULA CLEMENTE"/>
        <s v="FRANCISCO LUCIVANIO RABELO DA SILVA"/>
        <s v="MARIA TATIANA DA SILVA SOUZA"/>
        <s v="ANA PRISCILA DA SILVA ROCHA"/>
        <s v="KETTLEM APARECIDA SILVA BAZILIO"/>
        <s v="MARIA BARBOSA RIBEIRO"/>
        <s v="MARIA DO CARMO DA COSTA MATIAS"/>
        <s v="LUIZ MARIO DA SILVA"/>
        <s v="MARIA DE FATIMA PONTES"/>
        <s v="EVACIA MARIA COSTA DOS SANTOS"/>
        <s v="CRISTOVAO DE AGUIAR SILVA"/>
        <s v="FERNANDA PEREIRA DE CARVALHO"/>
        <s v="CIMONE MORAES DA SILVA"/>
        <s v="DANIELA DA SILVA TEIXEIRA"/>
        <s v="GERALDA BIBIANO JERONIMO MOREIRA"/>
        <s v="FRANCISCO VALMAN SAMPAIO RODRIGUES"/>
        <s v="THALYSON SILVA PINHEIRO"/>
        <s v="ONOFRE JULIERME MAIA GALVAO"/>
        <s v="PEDRO FRANCISCO DA SILVA"/>
        <s v="ANA JÉSSICA MAIA RIBEIRO"/>
        <s v="REGINA CLAUDIA RODRIGUES DOS SANTOS"/>
        <s v="JOSE GEAN BRAGA DE OLIVEIRA"/>
        <s v="VANDERLANIA BORGES DE MATOS"/>
        <s v="FRANCISCO SAVIO CANUTO CARVALHO"/>
        <s v="ANDREA ARAUJO MARINHO"/>
        <s v="IRAMIZA MARIA DE MOURA OLIVEIRA"/>
        <s v="ANTONIO JULIAO OLIVEIRA CRISTINO"/>
        <s v="JOSIANE PEREIRA DE CARVALHO"/>
        <s v="FRANCISCA AURIANE DA SILVA COELHO"/>
        <s v="PAULO SESAR ALVES BEZERRA"/>
        <s v="LIGIA M B MOURA"/>
        <s v="LUZIANE PATRICIO DE SOUSA"/>
        <s v="KAMILA INGRIND CAMPOS MORAES"/>
        <s v="AMANDA DANTAS LINHARES"/>
        <s v="ERLANDIA SILVIA REBOUCAS"/>
        <s v="ALINE FERREIRA LIMA"/>
        <s v="CLAUDENICE MARIA DA SILVA"/>
        <s v="DEBORA SALES DA SILVA"/>
        <s v="ANTONIO VITORIO PEREIRA BEZERRA"/>
        <s v="AURINISO MOREIRA DA SILVA"/>
        <s v="MARIA ELENITA DA SILVEIRA"/>
        <s v="MARIA LILIANA DA SILVA CASTRO"/>
        <s v="DAIANA NASCIMENTO FERREIRA"/>
        <s v="KARLIANA FERNANDES RODRIGUES"/>
        <s v="N.M.A DIAS DRINK STOCK BEBIDAS"/>
        <s v="JOSE OLAVO FREIRE LIMA"/>
        <s v="ROZENIR PINHEIRO FREITAS"/>
        <s v="JEOVA COSTA LIMA"/>
        <s v="MAYRE ANGELA CUSTODIO"/>
        <s v="CAMILA RAMOS CRUZ LTDA"/>
        <s v="VIVIANE DE ARAUJO XIMENES"/>
        <s v="MARILENE DA SILVA SANTIAGO"/>
        <s v="LIANA GOMES DE QUEIROZ"/>
        <s v="WESLEY NORONHA SETUBAL"/>
        <s v="ALICE ELANE MENDES FEITOSA"/>
        <s v="LILIANE DUTRA RODRIGUES"/>
        <s v="JOSE PAULO VIEIRA NETO"/>
        <s v="FRANCISCO DE ASSIS ARAGAO GOMES"/>
        <s v="GEORGIA DANIELLE OLIVEIRA COSTA"/>
        <s v="FRANCISCO JOSE ALMEIDA DA SILVA"/>
        <s v="IZAQUE BRUNO BELARMINO DOS ANJOS"/>
        <s v="ROGERIA SILVA COSTA"/>
        <s v="GILBERTO OLIVEIRA DE SOUSA"/>
        <s v="ANTONIA JAYNARA MOREIRA DE SOUZA"/>
        <s v="ANTONIA ANGELICA RODRIGUES SALES"/>
        <s v="J C S SORVETERIA"/>
        <s v="MARIA NAIARA MESQUITA DE LIMA"/>
        <s v="DIEGO FERREIRA SOUZA"/>
        <s v="FRANCISCA RINA FREIRES RODRIGUES"/>
        <s v="JULIANA DA SILVA OTAS"/>
        <s v="ELEN NAIANE CARNEIRO COSTA"/>
        <s v="IRENE DE SOUZA ROSA"/>
        <s v="MOISES DA SILVA NASCIMENTO"/>
        <s v="CRISTIANE NOJOSA DOS SANTOS"/>
        <s v="MAYARA RIVANIA LIMA FLORENCIO"/>
        <s v="JACIRA SANTIAGO OLIVEIRA SOUZA"/>
        <s v="RODRIGO MATOS FARIAS"/>
        <s v="RICARDO BEZERRA DA SILVA"/>
        <s v="AUREA APARECIDA FEITOSA DA SILVA"/>
        <s v="REGINALDO MUNIZ CABRAL"/>
        <s v="DEBORA SILVA PEREIRA"/>
        <s v="MARIA DA CONCEICAO CHAGAS DA ROCHA NASCIMENTO"/>
        <s v="DARCICLE DE FREITAS CUNHA"/>
        <s v="LINDALVA DA SILVA SIQUEIRA CUNHA"/>
        <s v="EUDIVANIA BATISTA DE SOUSA"/>
        <s v="HELOINA MARIA PINTO"/>
        <s v="REJANE MARIA BRAGA LIMA"/>
        <s v="VALDENIA FERNANDES JORGE"/>
        <s v="CSL INFORMATICA"/>
        <s v="JUCILENE EDNA DA SILVEIRA DE SOUZA"/>
        <s v="FRANCISCA ROGIANE COSTA DA SILVA"/>
        <s v="JOAO CELSO ARAUJO"/>
        <s v="JOSILANIA DE SOUZA COELHO"/>
        <s v="ADRIELY DA SILVA CRUZ"/>
        <s v="FRANCISCA EDILINI REBOUÇAS LIMA"/>
        <s v="JOSE EDILSON FARIAS DE LIMA"/>
        <s v="BRUNA TEIXEIRA GONCALVES"/>
        <s v="MARIA ELZA RODRIGUES LIMA"/>
        <s v="DIEGO MARCELINO SIMOES"/>
        <s v="JUCILIA BENTO DE CASTRO"/>
        <s v="FRANCISCA EDUARDA SILVA OLIVEIRA"/>
        <s v="RAIMUNDO NONATO AGUIAR SILVEIRA"/>
        <s v="MARIA SIMONE POSSIDONIO DE SOUZA"/>
        <s v="MARIA DE JESUS QUINTINO DA ROCHA"/>
        <s v="ICE CREAM ROLL"/>
        <s v="DIERLAN MAGALHAES DA SILVA"/>
        <s v="PAULO SERGIO DE SOUSA RIBEIRO"/>
        <s v="JAQUELINE SALDANHA DA SILVA"/>
        <s v="LARISSA CORDEIRO DOS SANTO"/>
        <s v="MARIA QUELCIANE DOS SANTOS"/>
        <s v="SURF &amp; PIZZA"/>
        <s v="FLAVIA SILVA DOS SANTOS"/>
        <s v="JAMES CAETANO FERREIRA"/>
        <s v="INGRID LUCIANA DA SILVA LOPES"/>
        <s v="CAMILA DE SOUZA PAIVA"/>
        <s v="WYLTON INACIO PINHEIRO BRITO"/>
        <s v="ANTONIO GLEICIANO DE FARIAS"/>
        <s v="LISSIANE MARIA GOMES SOUSA"/>
        <s v="RC SOLUCOES"/>
        <s v="RAQUEL DE OLIVEIRA BARROS"/>
        <s v="WAGNER ALBINO DE SOUSA"/>
        <s v="RAFAELA DE MELO LIMA"/>
        <s v="GLAUSVEA MOURA DA SILVA"/>
        <s v="MARIA GARDENIA LINS"/>
        <s v="ANTONIO ADALMIR ALENCAR BANTIM"/>
        <s v="MIX POINT DO ACAI"/>
        <s v="RAFAEL BEZERRA DE SOUSA NASCIMENTO"/>
        <s v="CLAIRTON ALVES DE OLIVEIRA"/>
        <s v="GEOVANIA DE ALCANTARA COSTA"/>
        <s v="FELIPE WELLINGTON MARINHO COELHO PESSA"/>
        <s v="MARIA DO CARMO AREA LEAO LOPES"/>
        <s v="RAIMUNDO FERNANDES DE SOUZA"/>
        <s v="CARMEM SILVIA SABINO RODRIGUES"/>
        <s v="MATHEUS DE LIMA PINHEIRO"/>
        <s v="GILBERTO SOARES DE SOUSA"/>
        <s v="JOCELIANA SALES DOS SANTOS"/>
        <s v="JAMES SCOTT NIXON"/>
        <s v="JOSE CLAUDIO CASTELO BRANCO"/>
        <s v="LOUCOS POR SALGADOS LTDA - TAMBORIL"/>
        <s v="THAIS ALESSANDRA ONOFRE LIMA"/>
        <s v="LUCIANA SOARES MELO DA SILVA"/>
        <s v="YURI DE JESUS ALVES"/>
        <s v="ANTONIO MARCOS OLIVEIRA DE CASTRO"/>
        <s v="NILCILENE LEMOS CIRILO"/>
        <s v="MARIA OZANA MOTA ARAUJO"/>
        <s v="ANTONIO MARCOS BARBOSA DE LIMA"/>
        <s v="JOSE VANDAX VANDERLEY DE OLIVEIRA"/>
        <s v="GOLF SHIP SOLUTIONS"/>
        <s v="MARIA SUELEN"/>
        <s v="MILENA KAYTTY GOMES MOURA"/>
        <s v="RAIMUNDO NONATO DANTAS SILVA"/>
        <s v="CAMILA DOS SANTOS RIBEIRO VIEIRA"/>
        <s v="MARCIA FABIANY COSTA ABREU"/>
        <s v="JEAN LIMA SILVA"/>
        <s v="ALVES &amp; MORAIS LTDA"/>
        <s v="ANTONIO MARCOS CESARIO SOUSA"/>
        <s v="GIOVANA GONCALVES DOS SANTOS"/>
        <s v="HOT LANCHES ALDEIA"/>
        <s v="MARCOS ANTONIO FARIAS DE SOUZA"/>
        <s v="FRANCISCO DE ASSIS QUEIRS DA SILVA"/>
        <s v="ANA CLARA CACAU GONCALVES"/>
        <s v="PADARIA PAO NOBRE"/>
        <s v="MARIA MARINETE FURTADO NOBRE"/>
        <s v="ANDRESSA EMILY OLIVEIRA SANTOS"/>
        <s v="BOMBONIERE DOIS IRMAOS"/>
        <s v="IVANILDE DE SOUSA COSTA"/>
        <s v="ANTONIA SANDRA SOARES"/>
        <s v="BR EMPREENDIMENTOS LTDA"/>
        <s v="MARIA EDUARDA GOMES DE ARAUJO"/>
        <s v="FRANCISCO ANTONIO MARQUES DE ALMEIDA"/>
        <s v="OZANA DE SOUSA SILVA"/>
        <s v="ELLY GEWSON SOARES DOS SANTOS"/>
        <s v="VERA CRUZ ALVES CARDOSO"/>
        <s v="KAYRO THUAN FERREIRA PINHEIRO"/>
        <s v="LUIS EDUARDO DA SILVA CUNHA"/>
        <s v="MARIA SABRINA PEREIRA ARAUJO"/>
        <s v="GELADAO TOP"/>
        <s v="SUPERMERCADO LAURA"/>
        <s v="BRUNA NASCIMENTO DA SILVA SANTOS"/>
        <s v="BOA PRACA GENERAL SHIP SUPPLIER"/>
        <s v="GABRIELE MIRANDA DA SILVA"/>
        <s v="HOJIRO SUSHI"/>
        <s v="SALETE  DE ALMEIDA"/>
        <s v="ALESSANDRO BESSA DA SILVA"/>
        <s v="KRISYANE VIEIRA CORREIA DE ANDRADE"/>
        <s v="RANYELLE OLIVEIRA SILVA"/>
        <s v="NICK HOUSE"/>
        <s v="LUCINDA GOMES OLIVEIRA"/>
        <s v="ANTONIA VERALUCIA OLIVEIRA FERNANDES"/>
        <s v="JOSE FRANCISCO SALES FILHO"/>
        <s v="ANDA LEILA RODRIGUES MAGALHAES"/>
        <s v="MARIA VERONICA SOUZA"/>
        <s v="GUSTAVO DA SILVA DANTAS"/>
        <s v="BAR E PETISCARIA O RAIMUNDINHO"/>
        <s v="CAMILA MARIA DO NASCIMENTO AVILA"/>
        <s v="FRANCISCA LUCIENE ARAUJO"/>
        <s v="ERICK LIDIANE NUNES DOS SANTOS"/>
        <s v="DAYANE SOUZA DA SILVA"/>
        <s v="ANTONIO MAICK ALVES DE SOUSA"/>
        <s v="PONTO DO FRANGO ASSADO"/>
        <s v="JOSE IRAILSON DOS SANTOS ROCHA"/>
        <s v="CASA DA PIZZA CASCAVEL"/>
        <s v="ANTONIA MILLEMKELLY FERREIRA BENJAMIM"/>
        <s v="GENI VIEIRA DE SOUSA"/>
        <s v="GENTE INOCENTE"/>
        <s v="YURI PINHEIRO MAIA"/>
        <s v="FRANCISCA JORDANIA MOREIRA LIMA"/>
        <s v="CAMILA KARLA DE SOUZA GOMES"/>
        <s v="ANTONIO KLEZIO BERNARDINO DE CARVALHO"/>
        <s v="C M C DISTRIBUIDORA"/>
        <s v="LUZINALIA SANDRE OLIVEIRA"/>
        <s v="QUENTINHAS DA ROSE"/>
        <s v="YURE DA CONCEICAO ONOFRE"/>
        <s v="ANTONIO JACINTO RODRIGUES"/>
        <s v="FLAVIA ALBUQUERQUE DOS SANTOS"/>
        <s v="LA NA SORVETERIA"/>
        <s v="ADEGA SKINA 45"/>
        <s v="RAFAELA BRITO DOS SANTOS"/>
        <s v="GABRIELLY VITORIA DA COSTA REIS"/>
        <s v="GILMARIO ALVES DOS SANTOS"/>
        <s v="JW COMERCIO DE BEBIDAS"/>
        <s v="LINO KASSYO ARAUJO FEITOZA"/>
        <s v="JANAINA CASTRO DE MENDONCA"/>
        <s v="DEBORA MICHELLE MARIA DA SILVA"/>
        <s v="VILA TOREM RESTAURANTE"/>
        <s v="IGOR MIGUEL FRIOS"/>
        <s v="ANASTACIO FERREIRA COSTA"/>
        <s v="ACAI DO MARQUIM MG ALIMENTOS LTDA"/>
        <s v="RAFAEL DE ALMEIDA PEREIRA"/>
        <s v="RAIMUNDO GOMES DO CARMO"/>
        <s v="LUCIANA FELICIANO DE OLIVEIRA"/>
        <s v="MARIA DE FATIMA LIMA FELIX"/>
        <s v="ADALBERTO SOARES DE OLIVEIRA"/>
        <s v="MARIA DA CONCEICAO DE OLIVEIRA SOUSA"/>
        <s v="ARMARINHO SERGIO MANOEL"/>
        <s v="BEER HOUSE"/>
        <s v="BRUNO RODRIGO VERISSIMO DO NASCIMENTO"/>
        <s v="EVANICE LIMA DE OLIVEIRA"/>
        <s v="MARIA ELOISA ALVES RODRIGUES"/>
        <s v="MULTI MARCAS"/>
        <s v="SINVAL MENESES PACHECO"/>
        <s v="AURILIO PIO DA SILVA"/>
        <s v="ORLANDO AZEVEDO DO NASCIMENTO"/>
        <s v="MARTA REJANE VASCONCELOS ADEODATO"/>
        <s v="IRAMAR CONEGUNDES SOARES"/>
        <s v="MICHELE RODRIGUES DA SILVA"/>
        <s v="ELIZABETE DE OLIVEIRA"/>
        <s v="MARIA DE FATIMA MARTINS"/>
        <s v="JOSE MAURO FERREIRA DA COSTA"/>
        <s v="TABERNA"/>
        <s v="ANTONIO MATOS DE SOUZA"/>
        <s v="JOSE MARCOS DE PAULA SILVA"/>
        <s v="FRANCISCO KASCIANO BATISTA"/>
        <s v="THAYANE SULAMITA DAMASCENO LEITE"/>
        <s v="MARCO AURELIO VASCONCELOS"/>
        <s v="LUAN RIBEIRO QUEIROZ"/>
        <s v="FRANCILEIDE DE SOUSA LIMA SANTOS"/>
        <s v="JOEL OLIVEIRA BRAGA"/>
        <s v="YAN DA SILVA COUTINHO"/>
        <s v="DELIVERY ACAI LTDA"/>
        <s v="AYANNE CAMILLY METODIO MOSCOSO DA VEIGA PESSOA"/>
        <s v="IONA REGINA POMPEU MANFREDI"/>
        <s v="GABRIELY DOS SANTOS NUNES"/>
        <s v="JAILSON COSTA DO NASCIMENTO"/>
        <s v="FABRICIO FERNANDES SILVA VALE"/>
        <s v="GILBERTO FRANCISCO DA SILVA"/>
        <s v="VITORINO REUEL COSTA SILVA"/>
        <s v="MAX WEBER PINHEIRO SILVA"/>
        <s v="LEITICIA TIFANY INACIO DE OLIVEIRA"/>
        <s v="FRANCISCO NERTAN FERREIRA DA SILVA JUNIOR"/>
        <s v="MARIA LEIDEANE RODRIGUES SANTIAGO"/>
        <s v="COMERCIAL 2 IRMAO"/>
        <s v="MCS PORANGABA LTDA"/>
        <s v="ARENA BOA VISTA"/>
        <s v="VALTER XAVIER DA COSTA JUNIOR"/>
        <s v="LL DOCES &amp; FRIOS"/>
        <s v="JOAO EUDES COSTA"/>
        <s v="ALESSANDRA DE LIMA SILVA"/>
        <s v="SUELY MOREIRA DE FREITAS"/>
        <s v="THAYRIS FERREIRA SANTOS"/>
        <s v="ESQUINA DOM LUIS RESTAURANTES LTDA"/>
        <s v="AUTO POSTO NOVO HORIZONTE"/>
        <s v="GLEIDIANE FEITOSA DA SILVA"/>
        <s v="GESSICA SILVA LIMA"/>
        <s v="ELISSANDRA DE ARAUJO SOARES"/>
        <s v="LIDIANE DA SILVA COSTA BEZERRA"/>
        <s v="LOUCOS POR SALGADOS JAGUARIBE LTDA"/>
        <s v="FRANCILENE AMARAL DO NASCIMENTO SOUSA"/>
        <s v="NAJARA ALVES OLIVEIRA"/>
        <s v="3 MARIAS SABOR CASEIRO"/>
        <s v="RB SUPERMERCADO LTDA"/>
        <s v="LUCAS DE OLIVEIRA MOTA"/>
        <s v="ANA CRISTINA DA SILVA MARTINS"/>
        <s v="CEARA COMERCIAL DE ALIMENTOS LTDA"/>
        <s v="ERIKES DOUGLAS DA SILVA"/>
        <s v="NACELIO PAULO MARCAL"/>
        <s v="JS INFORPRINT"/>
        <s v="FRANCIMARA BARROS DOS SANTOS"/>
        <s v="ALEXSANDRO DA COSTA JUSTA"/>
        <s v="ANTONIA VENTURA DA SILVA"/>
        <s v="LIDONETE DE SOUSA MORAIS"/>
        <s v="J I MOVEIS PLANEJADO"/>
        <s v="JENNYFER GOMES PEREIRA"/>
        <s v="LOUCOS POR SALGADOS INDEPENDENCIA LTDA"/>
        <s v="LOUCOS POR SALGADOS AMONTADA (AMONTADA)"/>
        <s v="MARIA SOLANGE PIRES MAGALHAES"/>
        <s v="THAIS JULIANA DOS SANTOS OLIVEIRA"/>
        <s v="GP GELO DISTRIBUIDORA"/>
        <s v="CELISMAR COSTA ALMEIDA"/>
        <s v="KLEUTON QUEIROZ SANTOS"/>
        <s v="ROMAZI COMERCIO E INDUSTRIA DE PLASTICOS LTDA"/>
        <s v="REBECA SOUSA MELO"/>
        <s v="DEUSIMAR IRINEU BARROSO"/>
        <s v="AQUA SUPPLY"/>
        <s v="GIRAO ALIMENTOS"/>
        <s v="CRISTIANA RODRIGUES DE CARVALHO"/>
        <s v="FRANCISCO ERASMO RIBEIRO"/>
        <s v="GEOVANA CAROLINE DOS SANTOS ARRUDA"/>
        <s v="COMERCIAL DE TUDO UM POUCO"/>
        <s v="POSTO STELA"/>
        <s v="CARLOS EDUARDO TOMAZ SOUSA"/>
        <s v="FRANCISCO MATEUS DE LIMA ALVES"/>
        <s v="LEONARDO OLIVEIRA BARBOSA"/>
        <s v="EUDES F XIMENES MERCEARIA"/>
        <s v="ERICSSON DE ALMEIDA MEDEIROS"/>
        <s v="ALINE FELIX DE OLIVEIRA"/>
        <s v="MARIA VIVIANE PAULINO DA CRUZ"/>
        <s v="BRUNA MAIARA BELCHIOR"/>
        <s v="FRANCISCO LUCAS ALVES DOS SANTOS"/>
        <s v="TAYNARA LOPES"/>
        <s v="MICHAEL STEFFANNY SILVA"/>
        <s v="ANTONIA VIEIRA DA SILVA GERMANO"/>
        <s v="BERLANDIA MARIA PINTO SILVA"/>
        <s v="KLEBER BEZERRA DA CUNHA"/>
        <s v="FRANCISCA RAFAELA FERREIRA PINTO"/>
        <s v="ALEF FRANCISCO DE SOUZA"/>
        <s v="ANTONIO LEONARDO FEITOSA"/>
        <s v="LANDLUANDJA DA SILVA COSTA SOUZA"/>
        <s v="JOSE FABRICIO DE SOUSA NASCIMENTO"/>
        <s v="JOAO CARLOS GOMES SOARES"/>
        <s v="CARLOS ANDRE PEREIRA DE OLIVEIRA"/>
        <s v="LETYS MOVE"/>
        <s v="CASSIO VIEIRA SIMPLICIO"/>
        <s v="FRANCISCO ALESANDRO SILVA MELO"/>
        <s v="MARIA ALINE IRINEU GONCALVES"/>
        <s v="MIRIAN MARQUES MAGALHAES"/>
        <s v="OLIVALDO MAGALHAES BARBOSA"/>
        <s v="LARICY UCHOA FARIAS"/>
        <s v="GENOVAN CAVALCANTE ARAUJO"/>
        <s v="ANTONIO MARCELO SOARES FERREIRA LTDA"/>
        <s v="ELISAMA SILVA DE OLIVEIRA"/>
        <s v="JEAN CLEBER GUILHERME LIMA"/>
        <s v="JOSE PINHEIRO LEITAO"/>
        <s v="MARCIA MACEDA DE VASCONCELOS"/>
        <s v="CRISTIANE CORDEIRO DOS SANTOS"/>
        <s v="KARLA ABREU ALVES VIEIRA"/>
        <s v="BIANCA SILVA BESERRA"/>
        <s v="JOSE KELVILLY DO NASCIMENTO SILVA"/>
        <s v="CORUJAO BEBIDAS"/>
        <s v="CLODOALDO RAIMUNDO DE SOUZA"/>
        <s v="MARCIO GONCALVES DA SILVA JUNIOR"/>
        <s v="IZANE DA SILVA BRIZOLLA LTDA"/>
        <s v="ALDA CLELIA ALBUQUERQUE DE QUEIROZ"/>
        <s v="LEILA LOPES MACHADO"/>
        <s v="DRINK STOCK PRIME"/>
        <s v="MIX BRUBS"/>
        <s v="SORVETERIA BRIZOLLA"/>
        <s v="FRANCISCO THIAGO FARIAS CARVALHO"/>
        <s v="VILLA'S DE SIUPE RESIDENCIAL"/>
        <s v="MICHAEL LINCOLN BATISTA ABREU"/>
        <s v="ANGELINA EVELYN PORFIRIO NUNES"/>
        <s v="ABSS"/>
        <s v="FRANCILENE NASCIMENTO LEANDRO"/>
        <s v="PAULO HENRIQUE FELIPE CAVALCANTI"/>
        <s v="ANTONIO ALVES ARAUJO"/>
        <s v="LINDUVAL RODRIGUES DA SILVA"/>
        <s v="ALISSON ITALO DA SILVA"/>
        <s v="ANTONIO ALEX PINHEIRO SANTANA"/>
        <s v="ELISANGELA SILVA DE AQUINO"/>
        <s v="JOSIBERTO MELO DE OLIVEIRA"/>
        <s v="SUPER M MINI MERCADOS LTDA"/>
        <s v="DEBORA MARIA DA SILVA NERES"/>
        <s v="ROSANGELA SILVA XAVIER"/>
        <s v="GRBC UNIDOS DA CACHORRA"/>
        <s v="SILVIA MAGALHAES"/>
        <s v="MASTER BURGUER"/>
        <s v="LUCIANO ROBERTO DE SOUZA"/>
        <s v="FARMACIA ESTEVAO"/>
        <s v="WILLIAN REIS CHAGAS SANTOS"/>
        <s v="ALDENIR DE MEDEIROS COSTA"/>
        <s v="LUANA TAVARES FERREIRA"/>
        <s v="FRANCISCA ELIZANGELA ARAUJO DE ALMEIDA"/>
        <s v="BISTRO DO SERPA"/>
        <s v="ACAITERIA E GELATO"/>
        <s v="RESTAURANTE MARIA CHIQUINNHA"/>
        <s v="ADRIANA MARIA MACIEL BARBOSA GOMES"/>
        <s v="MIGUEL LUIZ SILVA ORRICO"/>
        <s v="WIGNER COSTA DE FREITAS"/>
        <s v="FRANCISCO DAS CHAGAS DE SOUSA BARROS"/>
        <s v="FARMACIA ESTACAO POPULAR"/>
        <s v="PRIME RESTO"/>
        <s v="MERCADOS ORIGE LTDA"/>
        <s v="MARIO ALVES PINTO"/>
        <s v="ANTONIA HELOYZA ARAUJO ALVES"/>
        <s v="PADARIA E MERCADO PAI E FILHOS"/>
        <s v="FABIOLA HOLANDA E SILVA"/>
        <s v="MARIO ERNANI PEREIRA COSMO"/>
        <s v="IN HOUSE SOLAR BOSQUE"/>
        <s v="DIRCEU BEBIDAS"/>
        <s v="EDLEUMA BARBOSA DE ALMEIDA MEIRA"/>
        <s v="RD FORT FRUIT"/>
        <s v="LEONARDO MADEIRA CAVALCANTE"/>
        <s v="ROSE LITHSY FERREIRA DE MELO"/>
        <s v="MERCADINHO ERINALDO"/>
        <s v="JULIENE OLIVEIRA PAULO"/>
        <s v="BAR E MERCEARIA ZE MARIA"/>
        <s v="FRANCISCA LARISSE DE SOUZA"/>
        <s v="DROGARIA FONTENELE"/>
        <s v="FRANCISCO CLEITON BRAGA JUNIOR"/>
        <s v="FRANCISCO MARCIO FELIZ DA SILVA"/>
        <s v="MICHEL DE FRANCA SILVA OLIVEIRA"/>
        <s v="ISABELLY CAROLINI DE VASCONCELOS MORAES"/>
        <s v="ANTONIO GALTIELE DA SILVA MARTINS"/>
        <s v="ANTONIA LINALDA FEITOSA"/>
        <s v="OPENMARKET"/>
        <s v="PADARIA DHARMA"/>
        <s v="CHURRASCARIA SABOR DO SERTAO"/>
        <s v="HOME MARKET 24H"/>
        <s v="FABIO HENRIQUE DE OLIVEIRA"/>
        <s v="POSTO SAO JOAO EUSEBIO"/>
        <s v="DIDAS BURGUER"/>
        <s v="SAMPASTEL"/>
        <s v="NARGUILESTE CANOA"/>
        <s v="FERNANDA KEMILY BARROS DE SOUSA ARRUDA"/>
        <s v="MERCADINHO N4"/>
        <s v="MERCANTIL CHAPINHA"/>
        <s v="DV COMERCIAL"/>
        <s v="JAQUELINE DA CONCEICAO DE MESQUITA"/>
        <s v="OTOCLINICA"/>
        <s v="GR SA"/>
        <s v="KALZONE (FORTALEZA)"/>
        <s v="MITS PASTEL BEZERRA 08 (FARIAS BRITO )"/>
        <s v="BEBELU CENTRAL"/>
        <s v="MITS PASTEL (JUREMA)"/>
        <s v="BEBELU MARACANAU - B 08"/>
        <s v="BEBELU FRANCISCO SA - B 09"/>
        <s v="BEBELU IGUATEMI LOJA I - B 11"/>
        <s v="BEBELU IGUATEMI LOJA II - B 13"/>
        <s v="BEBELU SHOPPING BENFICA - B 47"/>
        <s v="BEBELU CARREFOUR - B 16"/>
        <s v="BEBELU CENTRO - B 18"/>
        <s v="BEBELU DOM LUIS B 04"/>
        <s v="BEBELU MESSEJANA - B 20"/>
        <s v="BEBELU CAMPINA GRANDE - B 33"/>
        <s v="BEBELU CASTELAO - B 66"/>
        <s v="BEBELU MARANGUAPE - B 36"/>
        <s v="MITS PASTEL (BEZERRA)"/>
        <s v="SODEXO CEARA"/>
        <s v="BEBELU VIA SUL - B 40"/>
        <s v="SORVETERIA PERNAMBUCANA"/>
        <s v="GRANSAPORE"/>
        <s v="BEBELU NAUTICO - B 02"/>
        <s v="DIST ELSHADAY"/>
        <s v="BEBELU PETROLINA - B 154"/>
        <s v="IOF"/>
        <s v="MITS PASTEL (METROPOLE)"/>
        <s v="BEBELU TAUA"/>
        <s v="BEBELU GARANHAUNS"/>
        <s v="HOTEL PRAIA CENTRO"/>
        <s v="BEBELU CAUCAIA - B 29"/>
        <s v="BEBELU SHOPPING DEL PASEO - B 07"/>
        <s v="PASTEL E CIA"/>
        <s v="BEBELU SOBRAL - B 34"/>
        <s v="MITS PASTEL (JUREMA )"/>
        <s v="BEBELU SHOPPING JOQUEI - B 59"/>
        <s v="BEBELU SHOPPING PARANGABA - B 62"/>
        <s v="BEBELU PIAUI"/>
        <s v="MARIA REGINA DUARTE DE SOUSA"/>
        <s v="BEBELU MARABA"/>
        <s v="BEBELU EUSEBIO - B 38"/>
        <s v="BEBELU RIO MAR - B 28"/>
        <s v="AÇAI DA AURI"/>
        <s v="BEBELU GRAVATA - B 67"/>
        <s v="BEBELU SHOPPING METRO - B 71"/>
        <s v="CIA DA ESFIRRA"/>
        <s v="LAYOLAS BURGER"/>
        <s v="SORVETERIA MUNDO GELADO"/>
        <s v="MITS PASTEL (ITAPERI)"/>
        <s v="DOLCE GELATO (CAUCAIA)"/>
        <s v="BEBELU AEROPORTO - B 05"/>
        <s v="DOLCE GELATO (JOAO XVIII)"/>
        <s v="MERCADINHO POPULAR (PECEM)"/>
        <s v="POLE ALIMENTOS"/>
        <s v="BEBELU SANDUICHES ( JUAZEIRO DA BAHIA)"/>
        <s v="MERCADINHO GABRIEL"/>
        <s v="MARIA DA CONCEIÇAO DE SOUSA DA ROCHA"/>
        <s v="DOLCE GELATO (FUNCIONARIOS)"/>
        <s v="BEBELU (IGUATU)"/>
        <s v="FOR YOU MARKETING SOLUTIONS"/>
        <s v="BEBELU SHOPPING MESSEJANA - B 60"/>
        <s v="M DIAS BRANCO S A INDUSTRIA E COMERCIO DE ALIMENTOS"/>
        <s v="SORVETERIA ALEYNE"/>
        <s v="BEBELU PRESIDENTE KENNEDY - B 61"/>
        <s v="ACAI DA SARAH II"/>
        <s v="BEBELU CAXIAS"/>
        <s v="TREVO DRYWALL"/>
        <s v="MITS PASTEL (MANUEL SATIRO)"/>
        <s v="PURO ACAI (SAO BENTO)"/>
        <s v="BEBELU PARTAGE SHOPPING"/>
        <s v="DIST. ELSHADAY II"/>
        <s v="D . ELENIR"/>
        <s v="PADARIA ROMANA (CAUCAIA)"/>
        <s v="FRANCISCO ALCIDES DA SILVA LOPES"/>
        <s v="MARIA MARILEUDA NOGUEIRA DOS SANTOS"/>
        <s v="PADARIA ROMANA (MAJOR FACUNDO)"/>
        <s v="PADARIA ROMANA (DUQUE DE CAXIAS)"/>
        <s v="PADARIA ROMANA (TRISTAO GONCALVES)"/>
        <s v="FARIAS LANCHE"/>
        <s v="NIK BURGUER"/>
        <s v="NUTRICAO REIFEICOES"/>
        <s v="DIST. DE CARRINHOS  CAPONGA"/>
        <s v="SUPERMERCADO ZEZAO II"/>
        <s v="SORVETERIA &amp; LANCHES AGUA NA BOCA"/>
        <s v="BEBELU (DESATIVADO)"/>
        <s v="CARLOS ANTONIO RODRIGUES MARTINS"/>
        <s v="LANSORVET"/>
        <s v="RESTAURANTE ONE TWO"/>
        <s v="RESTAURANTE ONE TWO (JOAQUIN TAVORA)"/>
        <s v="RESTAURANTE ONE TWO (ALDEOTA))"/>
        <s v="DISTRIBUIDOR JAIRO"/>
        <s v="SUPERMERCADO ZEZAO III"/>
        <s v="MERCADINHO XEPAO"/>
        <s v="SAO JOAO DISTRIBUIDOR"/>
        <s v="CARLOS SERGIO DA SILVA LIMA"/>
        <s v="ATACADAO DO MARUJO (PACAJUS)"/>
        <s v="ATACADAO DO MARUJO (CASCAVEL)"/>
        <s v="DIST SEVERINO"/>
        <s v="FRANCISCO DE ASSIS PEREIRA"/>
        <s v="DOLCE GELATO (BENFICA)"/>
        <s v="ACAI DA CENTRAL"/>
        <s v="RESTAURANTE KITANDA"/>
        <s v="ISM REFEICOES"/>
        <s v="DOM ACAI"/>
        <s v="SORVETERIA DELICIAS DO BAIRRO"/>
        <s v="MERCADINHO R C"/>
        <s v="N SHOW EVENTOS ANIMACAO E CONSULTORIA"/>
        <s v="BEBELU TREZE DE MAIO - B 01"/>
        <s v="BEBELU DEL PASEO - B 07"/>
        <s v="SAS RESTAURANTE EIRELI"/>
        <s v="MERCADINHO ASSIS"/>
        <s v="ANTONIA GILDERLANE BORGES"/>
        <s v="AME GASTRONOMIA (MATRIZ)"/>
        <s v="MARISETE MENDES DA SILVA"/>
        <s v="BEACH PARK HOTEIS"/>
        <s v="LANCHONETE NOVO SABOR"/>
        <s v="AZILADOS"/>
        <s v="LEAL ACAI"/>
        <s v="DIRETORIO CENTRAL DOS ESTUDANTES JOAQUIM BENEDITO BARBOSA GOMES"/>
        <s v="FRACISCA DIONEIDE BONIFÁCIL"/>
        <s v="MARIA IRISNEIDE DOS SANTOS SOUSA"/>
        <s v="BAR DA MIRIAM"/>
        <s v="BEBELU MISTER HAL - B41"/>
        <s v="MARIA JOSE HENRIQUE VIDAL"/>
        <s v="ALIVITA"/>
        <s v="BEBELU SALGUEIRO - B 43"/>
        <s v="POINT BOM SABOR"/>
        <s v="DON TALLENTO (DIVINA PICANHA)"/>
        <s v="PICOLE REAL"/>
        <s v="BEBELU SOBRAL"/>
        <s v="ALINE FELIX DA SILVA"/>
        <s v="RICARDO BRAGA OSTERNE"/>
        <s v="BEBELU BEZERRA - B 03"/>
        <s v="BEBELU SHOPPING ALDEOTA - B 10"/>
        <s v="NUTRIHOUSE - BNB CLUB"/>
        <s v="MARCILIA VITORIA DA SILVA"/>
        <s v="JOSE RODRIGUES DA SILVA"/>
        <s v="MITS PASTEL (CIDADE 2000)"/>
        <s v="NUTRINOR RESTAURANTES DE COLETIVIDADE LTDA"/>
        <s v="RONIELE MARIA FROTA GUILHERME"/>
        <s v="BEBELU SANDUICHES (CASA NOVA)"/>
        <s v="PETRONILIA VERONICE DE LIMA SOUSA"/>
        <s v="PIZZA HOTS"/>
        <s v="ANTONIO CELIO DE LIMA SILVA"/>
        <s v="FERNANDA MAIA"/>
        <s v="MARIA FLOR NUNES DO NASCIMENTO"/>
        <s v="KALZONE SOBRAL"/>
        <s v="ANTONIA DE MARIA BARBOSA"/>
        <s v="BEBELU SHOPPING SOLARES B 17"/>
        <s v="BEBELU 23 - CIDADE DOS FUNCIONARIOS"/>
        <s v="FABRÍCIO RONEY FREIRE DA SILVA"/>
        <s v="KI ACAI"/>
        <s v="AME GASTRONOMIA (HORIZONTE COM FREEZER)"/>
        <s v="AME GASTRONOMIA (BERMAS)"/>
        <s v="MARIA NAYANE ALVES"/>
        <s v="JARDILINE DA ROCHA  SOUSA"/>
        <s v="FRANCISCO CARNEIRO DE SOUSA JUNIOR"/>
        <s v="COMERCIAL MAIA"/>
        <s v="ADRIANO EMILIO DE OLIVEIRA"/>
        <s v="CCVIDEIRA MARACANAU"/>
        <s v="LUZIA JORDANIA CARVALHO SOARES"/>
        <s v="ANTONIO ELTON RODRIGUES"/>
        <s v="SRL BETANIA"/>
        <s v="CONDOMINIO ASTURIAS RESIDENCE"/>
        <s v="FOGO CAMPEIRO MESSEJANA"/>
        <s v="CAFETERIA DRAGAO DO MAR"/>
        <s v="CAFETERIA CINE SAO LUIZ"/>
        <s v="CEFETERIA EUSEBIO (PREDIO JOAO ALVES LIMA)"/>
        <s v="BEBELU UNIFOR - B 12"/>
        <s v="SRL VICUNHA 1"/>
        <s v="SRL VICUNHA  PACAJUS"/>
        <s v="MARIA INBBERDILANDIA PEREIRA ALVES"/>
        <s v="AME GASTRONOMIA"/>
        <s v="CERAMICA BRASILEIRA CERBRAS"/>
        <s v="SABOR DA GRACA"/>
        <s v="FB UNI CAMPUS ALDEOTA"/>
        <s v="SRL REFEICOES VITORIA"/>
        <s v="BOAMA 2"/>
        <s v="SERLARES APODI (QUIXERE)"/>
        <s v="JOSE ERMESON DO NASCIMENTO SANTOS"/>
        <s v="DEBORA EVELIN TEIXEIRA DOS SANTOS"/>
        <s v="CHRISTUS"/>
        <s v="4 ESTYLO´S (TAMATANDUBA)"/>
        <s v="4 ESTYLO´S (NOVO MONDUBIM)"/>
        <s v="HAROLDO HEITOR"/>
        <s v="JEFFERSON THIAGO SA COSTA"/>
        <s v="AME  (ITAITINGA ELETRA)"/>
        <s v="FIC COPY"/>
        <s v="ROBS BURGUER"/>
        <s v="POUSADA VILLA MANGO"/>
        <s v="JOANA DARC RODRIGUES DE LIMA"/>
        <s v="JOERICA DA SILVA LIMA"/>
        <s v="AME GASTRONOMIA (AUTRAN NUNES)"/>
        <s v="4 ESTYLO´S (MESSEJANA)"/>
        <s v="GASTROCLINICA"/>
        <s v="FUNDACAO BRADESCO"/>
        <s v="ANGELO MARCIO FROTA GUILHERME"/>
        <s v="AME GASTRONOMIA (DISTRITO INDUSTRIAL I)"/>
        <s v="ANA BYATRIZ ALVES DE LIMA"/>
        <s v="NORTE SUL ACAITERIA"/>
        <s v="TIJUCA ALIMENTOS (MESSEJANA)"/>
        <s v="GIULIETTA CAFE PASTO E PIZZA"/>
        <s v="DIEGO DE MORAIS ALMEIDA"/>
        <s v="ALAM RAMOS DOS PASSOS ME"/>
        <s v="LUCIANA BARBOSA RIBEIRO DE ARAUJO"/>
        <s v="MANA REFEICOES"/>
        <s v="BEBELU SANDUICHES (COACU)"/>
        <s v="JACQUELINE TRAJANO DE CASTRO SILVA"/>
        <s v="BEBELU SANDUICHES (GIGA MALL)"/>
        <s v="SERLARES APODI PECEM (CATUANA)"/>
        <s v="NUTRI SERVICO LTDA"/>
        <s v="RG COMERCIO DE CHOCOLATES LTDA"/>
        <s v="PETITE SURPRISE LTDA"/>
        <s v="DELI CAFE AERIS"/>
        <s v="RESTAURANTE NOSTRADAMUS"/>
        <s v="HAPPY DAY EVENTOS E SERVICOS"/>
        <s v="MARQUISE EMPREENDIMENTOS S/A"/>
        <s v="HR BEBIDAS"/>
        <s v="BEBELU SANDUICHES (CAMPINA GRANDE)"/>
        <s v="ASSOCIACAO GREMIO YPIOCA"/>
        <s v="ARTHUR ATUNES DE OLIVEIRA"/>
        <s v="SPATE-SERVICOS"/>
        <s v="SANGATI BERGA SA"/>
        <s v="TOCA DA CASCAVEL RESTO"/>
        <s v="SRL UNIDADE PECEM"/>
        <s v="SALUTARE ALIMENTOS LTDA"/>
        <s v="BEBELU SANDUICHES (PACAJUS)"/>
        <s v="SANTEE RESTAURANTES LTDA"/>
        <s v="BEBELU SANDUICHES (24 DE MAIO)"/>
        <s v="DOCE DIVERSAO ACAI &amp; GELATERIA"/>
        <s v="SERLARES (EUSEBIO)"/>
        <s v="BEBELU SANDUICHES (SAO LUIS)"/>
        <s v="BEBELU SANDUICHES - MA"/>
        <s v="AME GASTRONOMIA (ITAITINGA)"/>
        <s v="NUTRINOR - RESTAURANTES DE COLETIVIDADE LTDA"/>
        <s v="FARIAS BRITO"/>
        <s v="BEBELU SANDUICHES (JUAZEIRO)"/>
        <s v="BEBELU SANDUICHES (QUIXERAMOBIM)"/>
        <s v="AME GASTRONOMIA (SANTA CLARA)"/>
        <s v="SAPORE S A"/>
        <s v="BEBELU SANDUICHES - (COHAFUMA) - MA"/>
        <s v="SRL REFEICOES COLETIVAS LTDA (CAUCAIA)"/>
        <s v="BEBELU SANDUICHES - (JOQUEI - TERESINA)"/>
        <s v="BEBELU SANDUICHES (BOA VISTA / CASTELAO)"/>
        <s v="AME GASTRONOMIA (HORIZONTE)"/>
        <s v="MITS PASTEL (PARQUELANDIA)"/>
        <s v="MITS PASTEL BEZERRA - ARIANOPOLIS (JUREMA)"/>
        <s v="MITS PASTEL (SAO GERARDO)"/>
        <s v="ELISA ALVES TELES"/>
        <s v="MITS PASTEL JUREMA (CAUCAIA)"/>
        <s v="SRL REFEICOES COLETIVAS LTDA"/>
        <s v="SERLARES (LIMOEIRO DO NORTE)"/>
        <s v="BEBELU MONDUBIM"/>
        <s v="SODEXO (SAO LUIS)"/>
        <s v="SAMARA KELLY SANTOS FREITAS"/>
        <s v="SERLARES APODI (MARACANAU)"/>
        <s v="SRL REFEICOES MARISOL"/>
        <s v="ROBS ACAI LTDA - ME"/>
        <s v="AME GASTRONOMIA (MONDUBIM)"/>
        <s v="DURAMETAL LTDA"/>
        <s v="MARIA CLAUDIANE FERREIRA"/>
        <s v="SERLARES"/>
        <s v="CEARAGPS"/>
        <s v="SODINE"/>
        <s v="GRATTI RESTAURANTE E EVENTOS"/>
        <s v="MINI PADARIAS II LTDA"/>
        <s v="RENATA TEIXEIRA BERNARDINO"/>
        <s v="MEU QUINTAL"/>
        <s v="NAYARA RUTE SOUSA DIAS"/>
        <s v="CHURRASCARIA E RESTAURANTE FOGAO DO SERTAO"/>
        <s v="POSTO DAG"/>
        <s v="MINI PADARIAS LTDA"/>
        <s v="VICUNHA TEXTIL S/A"/>
        <s v="NUTRINOR - RESTAURANTES DE COLETIVIDADE"/>
        <s v="LUCAS DUARTE FILGUEIRA FEITOSA"/>
        <s v="FAZENDINHA COUNTRY BAR"/>
        <s v="CCVIDEIRA CENTRO"/>
        <s v="JESSICA ARAUJO PIMENTEL BORGES"/>
        <s v="TRACBEL NORDESTE"/>
        <s v="CCVIDEIRA SUL"/>
        <s v="CENTRO UNIVERSITARIO FAMETRO - UNIFAMETRO"/>
        <s v="JOHN'S CASA DE SANDUICHES"/>
        <s v="CBC COMERCIO DE CHOCOLATES LTDA"/>
        <s v="COLEGIO ARI DE SA CAVALCANTE - SEDE ALDEOTA"/>
        <s v="CCVIDEIRA SANTOS DUMONT"/>
        <s v="EL CHANCHO"/>
        <s v="FAMILIA CHANCHO ( PARANGABA )"/>
        <s v="FAMILIA CHANCHO ( ARAXA )"/>
        <s v="FAMILIA CHANCHOS ( MEIRELES )"/>
        <s v="FAMILIA CHANCHOS ( EUSEBIO )"/>
        <s v="BEBELU SANDUICHES B03"/>
        <s v="BEBELU SANDUICHES B18"/>
        <s v="BEBELU SANDUICHES B04"/>
        <s v="PANZERONI"/>
        <s v="CAFETERIA SALPETRIER"/>
        <s v="REFEICOES DUCHEF"/>
        <s v="M G M ALIMENTICIOS LTDA"/>
        <s v="GRAN MAREIRO HOTEL"/>
        <s v="VILLA DEL MAR PRAIA HOTEL"/>
        <s v="OCEAN PROVIDER"/>
        <s v="LAGUNA BEACH CLUB"/>
        <s v="DOM ACAI INDUSTRIA E FRANQUIAS"/>
        <s v="PAULO DE TARSO CARNEIRO ALEXANDRINO"/>
        <s v="BEBELU SANDUICHES ( SAO LUIS)"/>
        <s v="BEBELU SANDUICHES SHOPPING BENFICA - B 47"/>
        <s v="COLEGIO MASTER"/>
        <s v="MANA REFEICOES ( QUIMIL )"/>
        <s v="MANA REFEICOES ( LUMMAR )"/>
        <s v="ASSOCIACAO BENEFICENTE VIDA NOVA"/>
        <s v="COLEGIO ESPACO ABERTO"/>
        <s v="PAROQUIA DE SAO FRANCISCO DE ASSIS"/>
        <s v="BEBELU SANDUICHES MESSEJANA - B 60"/>
        <s v="BEBELU SANDUICHES  23 - CIDADE DOS FUNCIONARIOS"/>
        <s v="BENTO ALIMENTACAO ( BEACH PARCK)"/>
        <s v="ATLANTICA AGROINDUSTRIAL LTDA"/>
        <s v="COLEGIO ARI DE SA CAVALCANTE"/>
        <s v="BEBELU  ( CAMPINA GRANDE)"/>
        <s v="COLEGIO ARI DE SA CAVALCANTE- SEDE ARI INFANTIL ALDEOTA"/>
        <s v="RK (POL IND DE GUAIUBACE)"/>
        <s v="PIZZARIA 4 STYLOS ( JOQUEI CLUBE)"/>
        <s v="GRAO DA TERRA"/>
        <s v="AERIS ENERGY (CAUCAIA)"/>
        <s v="GRENDENE S A"/>
        <s v="TALIMPO"/>
        <s v="COLEGIO ANTARES / ATS"/>
        <s v="GESSICA VICTOR DA SILVA"/>
        <s v="VICUNHA TEXTIL SA"/>
        <s v="BRIGADERIA 85"/>
        <s v="E. DE EDU. BA. E PROF. EM. ESPEDITO DE FREITAS RESENDE"/>
        <s v="TEXTIL UNIAO S A"/>
        <s v="COLEGIO CLAUDIA ALENCAR"/>
        <s v="NUTRIHOUSE"/>
        <s v="SINTUFCE"/>
        <s v="ISOPLAST INDUSTRIA E COMERCIO DE PLASTICOS"/>
        <s v="FOR LIFE MARAPONGA CONDOMINIO CLUBE RESIDENCIAL DIVERSAO"/>
        <s v="CONDOMINIO RESIDENCIAL PARQUE DONATELLO"/>
        <s v="BENTO ALIMENTACAO ( VIAÇÃO URBANA )"/>
        <s v="MARIA CAROLINE GOMES BARBOSA"/>
        <s v="ABATEDOURO POLE"/>
        <s v="BEBELU FAST FOOD"/>
        <s v="DELFA"/>
        <s v="AME GASTRONOMIA (CARLITO PAMPLONA)"/>
        <s v="BEBELU SANDUICHES SALGUEIRO- B43"/>
        <s v="PAROQUIA NOSSA SENHORA MAE DOS POBRES"/>
        <s v="FUNDACAO EDSON QUEIROZ"/>
        <s v="NORMATEL HOME CENTER (MARAPONGA)"/>
        <s v="NORMATEL HOME CENTER - MATRIZ"/>
        <s v="NORMATEL HOME CENTER - MESSEJANA"/>
        <s v="BENTO"/>
        <s v="POUSADA ESTRELA DA SERRA"/>
        <s v="BEBELU SANDUICHES B32 (MOSSORO)"/>
        <s v="DEL LIRIO (MONTESE)"/>
        <s v="VON ROLL DO BRASIL"/>
        <s v="ACAO SOCIAL LUMEN"/>
        <s v="CASA DA TIA LEA"/>
        <s v="4 ESTYLOS MONTESE"/>
        <s v="OSF DIGITAL"/>
        <s v="AME GASTRONOMIA (MESSEJANA)"/>
        <s v="ALMAVIVA EXPERIENCE SA"/>
        <s v="NATIVAS GRILL"/>
        <s v="IPREDE"/>
        <s v="OITI GASTROBAR"/>
        <s v="BEBELU (CARUARU)"/>
        <s v="TCM TV CABO MOSSORO"/>
        <s v="BEBELU SANDUICHES (ITAOCA)"/>
        <s v="VITRINE DO BOLO"/>
        <s v="JOELCYO BARROS MACEDO"/>
        <s v="AME GASTRONOMIA (MARANGUAPE)"/>
        <s v="AME GASTRONOMIA PARQUE GUADALAJARA (JUREMA)"/>
        <s v="SINDICATO DAS INDUSTRIAS"/>
        <s v="BEBELU SANDUICHES - NATAL"/>
        <s v="RBL DISTRIBUIDORA"/>
        <s v="REFEITORIO HOSPITAL PORTUGUÊS"/>
        <s v="HENTS BURG"/>
        <s v="SUN CITY HOTELARIA"/>
        <s v="FILIAL NORTE SUL ACAI LTDA"/>
        <s v="ALLAN WELBER SOUSA FERREIRA"/>
        <s v="ANA CRISTINA MAGALHAES VASCONCELOS CHAGAS"/>
        <s v="VANDIN CARNES"/>
        <s v="HOPE"/>
        <s v="LUAU BAR E RESTO"/>
        <s v="QVIBE FOOD &amp; DRINKS"/>
        <s v="IAMARA FONSECA MOTA QUEIROZ LTDA"/>
        <s v="BENTO ALIMENTAÇÃO ( UNIDADE GUANABARA )"/>
        <s v="ACAI BELCHIOR TIMBO"/>
        <s v="CEARA SPORTING CLUB"/>
        <s v="MILGRAN"/>
        <s v="ANTONIA DOS SANTOS SOUSA"/>
        <s v="A C FLORENCIO FERNANDES EVENTOS"/>
        <s v="BABELU RESTAURANTE GRAVATA"/>
        <s v="BEBELU RESTAURANTE SANTA CRUZ"/>
        <s v="BENTO ALIMENTACAO ( UNIDADE  CERBRAS )"/>
        <s v="SUAPE REFEICOES LTDA"/>
        <s v="RICCO PARTICIPACOES"/>
        <s v="SERLARES (JUAZEIRO)"/>
        <s v="PETIT CANTINE"/>
        <s v="WA HOTEL FORTALEZA"/>
        <s v="BEBELU CARPINA"/>
        <s v="BEBELU MACEIO"/>
        <s v="BEBELU PRESIDENTE DUTRA"/>
        <s v="THE BURGERS - WASHINGTON (LOJA 02)"/>
        <s v="JV ACAI"/>
        <s v="LOS CARMUS (ITAPIPOCA)"/>
        <s v="DIST CICERO-INATIVAR"/>
        <s v="DIST WILLYS"/>
        <s v="DIST CENTER MAIS-INATIVAR"/>
        <s v="DIST YSLA (MARUJINHO)"/>
        <s v="DIST FLAVIO -INATIVAR"/>
        <s v="DIST ELIZANGELA"/>
        <s v="DIST AELIO (ITAPIPOCA)"/>
        <s v="VR DISTRIBUIDORA"/>
        <s v="GILDEMBERG SILVA DE LIMA"/>
        <s v="IVSON MONTEIRO DA SILVA"/>
        <s v="ANTONIO HELBER BARBOSA"/>
        <s v="MARIA CONCEICAO DE QUEIROZ-INATIVO"/>
        <s v="JV DISTRIBUIDORA"/>
        <s v="DIST. DIASSIS"/>
        <s v="FRANCISCO -INATIVAR"/>
        <s v="DIST. REGINALDO"/>
        <s v="SORVETES RABONI"/>
        <s v="ISAAC LIMA DE AZEVEDO"/>
        <s v="ELENISIO DE SOUSA NASCIMENTO"/>
        <s v="DIST MICHELLY"/>
        <s v="DIST ANGELO"/>
        <s v="DIST HERTON"/>
        <s v="SANDRA MARIA MORAIS"/>
        <s v="CHICO DO PICOLE (TIMBO)"/>
        <s v="ALLYSON PEREIRA DA SILVA"/>
        <s v="DIST CICERO C01405"/>
        <s v="EMANUEL CAPISTRANO"/>
        <s v="MARIA LUCILENE FERNANDES"/>
        <s v="JOCELIA DA SILVA"/>
        <s v="DIST HELIO (PACACURU )"/>
        <s v="ADRIANA DA SILVA"/>
        <s v="MARIA EDINETE SALES"/>
        <s v="FRANCISCO AILDO FERREIRA DA SILVA"/>
        <s v="DISTRIBUIDORA CLAUDEMIR"/>
        <s v="MARCIO AUGUSTO VITORIO"/>
        <s v="VALDELICE DE SOUZA"/>
        <s v="ANAIAS FERREIRA DE SOUZA SOMBRA"/>
        <s v="MARCELO SILVA NASCIMENTO"/>
        <s v="DISTRIBUIDORA TRAIRI"/>
        <s v="DIST KAIQUE PARNAIBA"/>
        <s v="JELIANE HORLANDA FERREIRA"/>
        <s v="JP SANDUICHES"/>
        <s v="DIST ROSIO"/>
        <s v="ANTONIA IZA PEREIRA"/>
        <s v="DIST VENANCIO"/>
        <s v="MARIA LUCICLEIDE DA COSTA VIANA"/>
        <s v="PUB AÇAÍ"/>
        <s v="NUTRIHOUSE - ESMALTEC"/>
        <s v="DISTRIBUIDORA LUZILANDIA"/>
        <s v="FRANCISCO WALDENISIO DE SOUZA SILVA"/>
        <s v="NARCISA DO NASCIMENTO"/>
        <s v="OSMARINA CRISTINA LIMA BARROS"/>
        <s v="JOSE APARECIDO DE SOUZA"/>
        <s v="WANIA MARCIA BARBOSA DA SILVA"/>
        <s v="NAIARA GOMES DUARTE"/>
        <s v="VERA LUCIA SILVA DE BRITA"/>
        <s v="VITOR LEVI LIMA DOS SANTOS"/>
        <s v="MARIA GEYSA SOUSA MARQUES"/>
        <s v="MARIA MARITA NEVES DE OLIVEIRA"/>
        <s v="MARCIO ALVES SILVA"/>
        <s v="BRUNARIA MENDES ROSAL"/>
      </sharedItems>
    </cacheField>
    <cacheField name="razao_social" numFmtId="0">
      <sharedItems/>
    </cacheField>
    <cacheField name="cod_segmento" numFmtId="0">
      <sharedItems containsBlank="1"/>
    </cacheField>
    <cacheField name="segmento" numFmtId="0">
      <sharedItems containsNonDate="0" containsString="0" containsBlank="1"/>
    </cacheField>
    <cacheField name="cod_canal" numFmtId="0">
      <sharedItems containsBlank="1"/>
    </cacheField>
    <cacheField name="canal" numFmtId="0">
      <sharedItems containsBlank="1"/>
    </cacheField>
    <cacheField name="tipo_cadastro" numFmtId="0">
      <sharedItems/>
    </cacheField>
    <cacheField name="ativo" numFmtId="0">
      <sharedItems count="2">
        <s v="Y"/>
        <s v="N"/>
      </sharedItems>
    </cacheField>
    <cacheField name="bairro" numFmtId="0">
      <sharedItems containsBlank="1"/>
    </cacheField>
    <cacheField name="cidade" numFmtId="0">
      <sharedItems containsBlank="1"/>
    </cacheField>
    <cacheField name="estado" numFmtId="0">
      <sharedItems containsBlank="1"/>
    </cacheField>
    <cacheField name="pais" numFmtId="0">
      <sharedItems/>
    </cacheField>
    <cacheField name="data_cadastro" numFmtId="14">
      <sharedItems containsSemiMixedTypes="0" containsNonDate="0" containsDate="1" containsString="0" minDate="2025-01-31T00:00:00" maxDate="2026-04-14T00:00:00" count="246">
        <d v="2025-02-03T00:00:00"/>
        <d v="2025-01-31T00:00:00"/>
        <d v="2025-07-13T00:00:00"/>
        <d v="2025-02-04T00:00:00"/>
        <d v="2025-03-31T00:00:00"/>
        <d v="2025-04-23T00:00:00"/>
        <d v="2025-04-24T00:00:00"/>
        <d v="2025-05-09T00:00:00"/>
        <d v="2025-05-12T00:00:00"/>
        <d v="2025-05-15T00:00:00"/>
        <d v="2025-05-16T00:00:00"/>
        <d v="2025-06-11T00:00:00"/>
        <d v="2025-06-30T00:00:00"/>
        <d v="2025-07-01T00:00:00"/>
        <d v="2025-07-07T00:00:00"/>
        <d v="2025-07-16T00:00:00"/>
        <d v="2025-07-29T00:00:00"/>
        <d v="2025-08-04T00:00:00"/>
        <d v="2025-08-25T00:00:00"/>
        <d v="2025-10-03T00:00:00"/>
        <d v="2025-11-24T00:00:00"/>
        <d v="2026-04-01T00:00:00"/>
        <d v="2025-07-02T00:00:00"/>
        <d v="2025-07-28T00:00:00"/>
        <d v="2025-08-05T00:00:00"/>
        <d v="2025-09-22T00:00:00"/>
        <d v="2025-09-23T00:00:00"/>
        <d v="2025-10-09T00:00:00"/>
        <d v="2025-11-12T00:00:00"/>
        <d v="2026-01-30T00:00:00"/>
        <d v="2026-02-04T00:00:00"/>
        <d v="2026-03-05T00:00:00"/>
        <d v="2025-04-11T00:00:00"/>
        <d v="2025-04-14T00:00:00"/>
        <d v="2025-05-13T00:00:00"/>
        <d v="2025-07-14T00:00:00"/>
        <d v="2025-07-18T00:00:00"/>
        <d v="2025-07-22T00:00:00"/>
        <d v="2025-07-30T00:00:00"/>
        <d v="2025-08-26T00:00:00"/>
        <d v="2025-09-16T00:00:00"/>
        <d v="2025-10-01T00:00:00"/>
        <d v="2025-10-10T00:00:00"/>
        <d v="2025-10-15T00:00:00"/>
        <d v="2025-11-10T00:00:00"/>
        <d v="2025-11-26T00:00:00"/>
        <d v="2025-12-02T00:00:00"/>
        <d v="2026-01-13T00:00:00"/>
        <d v="2026-01-26T00:00:00"/>
        <d v="2026-02-05T00:00:00"/>
        <d v="2026-02-12T00:00:00"/>
        <d v="2026-03-02T00:00:00"/>
        <d v="2026-03-20T00:00:00"/>
        <d v="2025-10-13T00:00:00"/>
        <d v="2026-01-19T00:00:00"/>
        <d v="2025-05-07T00:00:00"/>
        <d v="2025-07-31T00:00:00"/>
        <d v="2025-08-06T00:00:00"/>
        <d v="2025-08-13T00:00:00"/>
        <d v="2025-08-28T00:00:00"/>
        <d v="2025-09-09T00:00:00"/>
        <d v="2025-10-23T00:00:00"/>
        <d v="2025-10-30T00:00:00"/>
        <d v="2025-11-29T00:00:00"/>
        <d v="2025-12-10T00:00:00"/>
        <d v="2026-01-06T00:00:00"/>
        <d v="2026-02-02T00:00:00"/>
        <d v="2026-02-19T00:00:00"/>
        <d v="2026-03-11T00:00:00"/>
        <d v="2026-03-12T00:00:00"/>
        <d v="2026-03-17T00:00:00"/>
        <d v="2026-04-10T00:00:00"/>
        <d v="2025-04-10T00:00:00"/>
        <d v="2025-04-22T00:00:00"/>
        <d v="2025-06-03T00:00:00"/>
        <d v="2025-07-23T00:00:00"/>
        <d v="2025-08-15T00:00:00"/>
        <d v="2025-09-17T00:00:00"/>
        <d v="2026-03-03T00:00:00"/>
        <d v="2026-04-09T00:00:00"/>
        <d v="2025-05-31T00:00:00"/>
        <d v="2025-09-04T00:00:00"/>
        <d v="2025-10-21T00:00:00"/>
        <d v="2025-12-03T00:00:00"/>
        <d v="2026-03-10T00:00:00"/>
        <d v="2025-04-07T00:00:00"/>
        <d v="2025-04-28T00:00:00"/>
        <d v="2025-06-02T00:00:00"/>
        <d v="2025-06-06T00:00:00"/>
        <d v="2025-06-09T00:00:00"/>
        <d v="2025-08-12T00:00:00"/>
        <d v="2026-03-26T00:00:00"/>
        <d v="2025-06-01T00:00:00"/>
        <d v="2025-06-24T00:00:00"/>
        <d v="2025-06-18T00:00:00"/>
        <d v="2025-08-22T00:00:00"/>
        <d v="2025-10-24T00:00:00"/>
        <d v="2025-11-05T00:00:00"/>
        <d v="2025-12-17T00:00:00"/>
        <d v="2026-01-22T00:00:00"/>
        <d v="2026-01-23T00:00:00"/>
        <d v="2025-06-26T00:00:00"/>
        <d v="2025-12-11T00:00:00"/>
        <d v="2026-03-30T00:00:00"/>
        <d v="2026-03-31T00:00:00"/>
        <d v="2025-05-21T00:00:00"/>
        <d v="2025-07-08T00:00:00"/>
        <d v="2025-07-11T00:00:00"/>
        <d v="2025-05-06T00:00:00"/>
        <d v="2025-05-27T00:00:00"/>
        <d v="2025-06-19T00:00:00"/>
        <d v="2025-07-10T00:00:00"/>
        <d v="2025-07-24T00:00:00"/>
        <d v="2025-09-18T00:00:00"/>
        <d v="2025-10-02T00:00:00"/>
        <d v="2025-10-08T00:00:00"/>
        <d v="2025-10-20T00:00:00"/>
        <d v="2025-10-22T00:00:00"/>
        <d v="2025-11-03T00:00:00"/>
        <d v="2025-04-15T00:00:00"/>
        <d v="2025-05-02T00:00:00"/>
        <d v="2025-05-28T00:00:00"/>
        <d v="2025-06-16T00:00:00"/>
        <d v="2025-08-08T00:00:00"/>
        <d v="2025-10-16T00:00:00"/>
        <d v="2025-05-08T00:00:00"/>
        <d v="2025-06-04T00:00:00"/>
        <d v="2025-06-05T00:00:00"/>
        <d v="2025-07-04T00:00:00"/>
        <d v="2025-08-27T00:00:00"/>
        <d v="2025-10-17T00:00:00"/>
        <d v="2026-01-25T00:00:00"/>
        <d v="2026-01-28T00:00:00"/>
        <d v="2026-02-03T00:00:00"/>
        <d v="2026-02-11T00:00:00"/>
        <d v="2026-02-18T00:00:00"/>
        <d v="2026-03-13T00:00:00"/>
        <d v="2025-09-15T00:00:00"/>
        <d v="2025-05-05T00:00:00"/>
        <d v="2025-06-17T00:00:00"/>
        <d v="2025-08-19T00:00:00"/>
        <d v="2025-09-01T00:00:00"/>
        <d v="2025-09-05T00:00:00"/>
        <d v="2025-10-29T00:00:00"/>
        <d v="2025-11-06T00:00:00"/>
        <d v="2025-12-12T00:00:00"/>
        <d v="2025-12-16T00:00:00"/>
        <d v="2026-01-05T00:00:00"/>
        <d v="2026-03-04T00:00:00"/>
        <d v="2026-03-16T00:00:00"/>
        <d v="2026-04-02T00:00:00"/>
        <d v="2026-02-26T00:00:00"/>
        <d v="2025-06-12T00:00:00"/>
        <d v="2025-10-06T00:00:00"/>
        <d v="2025-07-17T00:00:00"/>
        <d v="2025-08-14T00:00:00"/>
        <d v="2025-09-29T00:00:00"/>
        <d v="2025-11-04T00:00:00"/>
        <d v="2026-02-23T00:00:00"/>
        <d v="2025-08-11T00:00:00"/>
        <d v="2025-09-03T00:00:00"/>
        <d v="2025-09-24T00:00:00"/>
        <d v="2025-11-14T00:00:00"/>
        <d v="2025-12-09T00:00:00"/>
        <d v="2025-10-14T00:00:00"/>
        <d v="2025-07-03T00:00:00"/>
        <d v="2025-07-25T00:00:00"/>
        <d v="2025-12-26T00:00:00"/>
        <d v="2025-07-15T00:00:00"/>
        <d v="2025-12-30T00:00:00"/>
        <d v="2026-03-09T00:00:00"/>
        <d v="2025-11-19T00:00:00"/>
        <d v="2026-02-10T00:00:00"/>
        <d v="2026-02-13T00:00:00"/>
        <d v="2025-08-21T00:00:00"/>
        <d v="2026-03-27T00:00:00"/>
        <d v="2025-05-29T00:00:00"/>
        <d v="2025-07-09T00:00:00"/>
        <d v="2025-06-23T00:00:00"/>
        <d v="2026-02-06T00:00:00"/>
        <d v="2025-09-19T00:00:00"/>
        <d v="2026-01-08T00:00:00"/>
        <d v="2026-01-15T00:00:00"/>
        <d v="2025-07-21T00:00:00"/>
        <d v="2026-04-08T00:00:00"/>
        <d v="2025-09-02T00:00:00"/>
        <d v="2025-09-25T00:00:00"/>
        <d v="2025-12-22T00:00:00"/>
        <d v="2026-03-28T00:00:00"/>
        <d v="2026-04-06T00:00:00"/>
        <d v="2025-05-26T00:00:00"/>
        <d v="2025-09-30T00:00:00"/>
        <d v="2025-07-05T00:00:00"/>
        <d v="2025-10-28T00:00:00"/>
        <d v="2025-12-04T00:00:00"/>
        <d v="2025-05-19T00:00:00"/>
        <d v="2025-05-22T00:00:00"/>
        <d v="2025-12-08T00:00:00"/>
        <d v="2026-04-13T00:00:00"/>
        <d v="2025-04-09T00:00:00"/>
        <d v="2025-05-14T00:00:00"/>
        <d v="2025-05-23T00:00:00"/>
        <d v="2025-06-25T00:00:00"/>
        <d v="2025-08-01T00:00:00"/>
        <d v="2025-09-08T00:00:00"/>
        <d v="2025-11-27T00:00:00"/>
        <d v="2025-04-30T00:00:00"/>
        <d v="2025-06-27T00:00:00"/>
        <d v="2025-08-29T00:00:00"/>
        <d v="2025-11-17T00:00:00"/>
        <d v="2025-11-25T00:00:00"/>
        <d v="2025-04-16T00:00:00"/>
        <d v="2025-04-17T00:00:00"/>
        <d v="2025-08-07T00:00:00"/>
        <d v="2025-08-18T00:00:00"/>
        <d v="2025-08-20T00:00:00"/>
        <d v="2025-09-10T00:00:00"/>
        <d v="2025-09-12T00:00:00"/>
        <d v="2025-09-26T00:00:00"/>
        <d v="2025-10-31T00:00:00"/>
        <d v="2025-11-01T00:00:00"/>
        <d v="2025-11-18T00:00:00"/>
        <d v="2025-11-21T00:00:00"/>
        <d v="2025-11-28T00:00:00"/>
        <d v="2025-12-19T00:00:00"/>
        <d v="2025-12-23T00:00:00"/>
        <d v="2025-12-29T00:00:00"/>
        <d v="2026-01-07T00:00:00"/>
        <d v="2026-01-09T00:00:00"/>
        <d v="2026-01-14T00:00:00"/>
        <d v="2026-01-16T00:00:00"/>
        <d v="2026-01-20T00:00:00"/>
        <d v="2026-01-21T00:00:00"/>
        <d v="2026-01-27T00:00:00"/>
        <d v="2026-01-31T00:00:00"/>
        <d v="2026-02-09T00:00:00"/>
        <d v="2026-02-24T00:00:00"/>
        <d v="2026-02-27T00:00:00"/>
        <d v="2026-03-18T00:00:00"/>
        <d v="2026-03-23T00:00:00"/>
        <d v="2025-04-08T00:00:00"/>
        <d v="2025-05-20T00:00:00"/>
        <d v="2025-09-11T00:00:00"/>
        <d v="2025-12-01T00:00:00"/>
        <d v="2025-12-18T00:00:00"/>
        <d v="2026-02-25T00:00:00"/>
      </sharedItems>
      <fieldGroup par="50"/>
    </cacheField>
    <cacheField name="data_inativacao" numFmtId="14">
      <sharedItems containsNonDate="0" containsString="0" containsBlank="1"/>
    </cacheField>
    <cacheField name="cnpj" numFmtId="0">
      <sharedItems containsNonDate="0" containsString="0" containsBlank="1"/>
    </cacheField>
    <cacheField name="dia_roteiro" numFmtId="0">
      <sharedItems/>
    </cacheField>
    <cacheField name="periodo_visita" numFmtId="0">
      <sharedItems/>
    </cacheField>
    <cacheField name="desc.pontual" numFmtId="0">
      <sharedItems containsString="0" containsBlank="1" containsNumber="1" minValue="1" maxValue="40"/>
    </cacheField>
    <cacheField name="utilizacao" numFmtId="0">
      <sharedItems/>
    </cacheField>
    <cacheField name="prazo_pagamento" numFmtId="0">
      <sharedItems/>
    </cacheField>
    <cacheField name="Banco" numFmtId="0">
      <sharedItems containsBlank="1"/>
    </cacheField>
    <cacheField name="lista_preco" numFmtId="0">
      <sharedItems/>
    </cacheField>
    <cacheField name="cep" numFmtId="0">
      <sharedItems containsBlank="1"/>
    </cacheField>
    <cacheField name="latitude" numFmtId="0">
      <sharedItems containsBlank="1"/>
    </cacheField>
    <cacheField name="longitude" numFmtId="0">
      <sharedItems containsBlank="1"/>
    </cacheField>
    <cacheField name="bloqueio_inadimplente" numFmtId="0">
      <sharedItems/>
    </cacheField>
    <cacheField name="spc" numFmtId="0">
      <sharedItems/>
    </cacheField>
    <cacheField name="credito_limitado" numFmtId="0">
      <sharedItems/>
    </cacheField>
    <cacheField name="saldo_conta" numFmtId="44">
      <sharedItems containsString="0" containsBlank="1" containsNumber="1" minValue="-6510.56" maxValue="166083.74"/>
    </cacheField>
    <cacheField name="limite_credito" numFmtId="44">
      <sharedItems containsSemiMixedTypes="0" containsString="0" containsNumber="1" minValue="0" maxValue="999999" count="224">
        <n v="800"/>
        <n v="0"/>
        <n v="1500"/>
        <n v="700"/>
        <n v="2"/>
        <n v="3000"/>
        <n v="1.5"/>
        <n v="650"/>
        <n v="500"/>
        <n v="1600"/>
        <n v="1912.74"/>
        <n v="2500"/>
        <n v="1000"/>
        <n v="1200"/>
        <n v="4000"/>
        <n v="2000"/>
        <n v="1300"/>
        <n v="920"/>
        <n v="600"/>
        <n v="7000"/>
        <n v="2425"/>
        <n v="6000"/>
        <n v="950"/>
        <n v="1400"/>
        <n v="20000"/>
        <n v="5000"/>
        <n v="150000"/>
        <n v="50000"/>
        <n v="5513"/>
        <n v="1750"/>
        <n v="10000"/>
        <n v="999999"/>
        <n v="999.99900000000002"/>
        <n v="8000"/>
        <n v="3300"/>
        <n v="3500"/>
        <n v="6500"/>
        <n v="3900"/>
        <n v="3400"/>
        <n v="2272.83"/>
        <n v="4500"/>
        <n v="15000"/>
        <n v="50"/>
        <n v="1800"/>
        <n v="1700"/>
        <n v="2100"/>
        <n v="2300"/>
        <n v="100"/>
        <n v="4100"/>
        <n v="40000"/>
        <n v="900"/>
        <n v="400"/>
        <n v="300"/>
        <n v="2200"/>
        <n v="4200"/>
        <n v="250"/>
        <n v="1250"/>
        <n v="6400"/>
        <n v="1"/>
        <n v="18000"/>
        <n v="2800"/>
        <n v="714"/>
        <n v="981"/>
        <n v="1604"/>
        <n v="852"/>
        <n v="1345"/>
        <n v="60"/>
        <n v="350"/>
        <n v="922"/>
        <n v="160"/>
        <n v="956"/>
        <n v="1703.82"/>
        <n v="200000"/>
        <n v="12000"/>
        <n v="20371"/>
        <n v="9000"/>
        <n v="2700"/>
        <n v="5932.16"/>
        <n v="20.72"/>
        <n v="5500"/>
        <n v="1100"/>
        <n v="840"/>
        <n v="860"/>
        <n v="1110"/>
        <n v="880"/>
        <n v="380"/>
        <n v="7.2"/>
        <n v="1378"/>
        <n v="359"/>
        <n v="398"/>
        <n v="1249"/>
        <n v="1009"/>
        <n v="1450"/>
        <n v="541"/>
        <n v="6197"/>
        <n v="281"/>
        <n v="356"/>
        <n v="824"/>
        <n v="533"/>
        <n v="205"/>
        <n v="909"/>
        <n v="257"/>
        <n v="248"/>
        <n v="151"/>
        <n v="807"/>
        <n v="1050"/>
        <n v="746"/>
        <n v="910"/>
        <n v="450"/>
        <n v="1870"/>
        <n v="750"/>
        <n v="811"/>
        <n v="743"/>
        <n v="890"/>
        <n v="1042"/>
        <n v="990"/>
        <n v="1540"/>
        <n v="1.1000000000000001"/>
        <n v="730"/>
        <n v="1.08"/>
        <n v="260"/>
        <n v="200"/>
        <n v="1243"/>
        <n v="3572.62"/>
        <n v="2834"/>
        <n v="847"/>
        <n v="897"/>
        <n v="1184"/>
        <n v="25000"/>
        <n v="1.446"/>
        <n v="2050"/>
        <n v="3200"/>
        <n v="2082.15"/>
        <n v="1120"/>
        <n v="760"/>
        <n v="780"/>
        <n v="1210"/>
        <n v="1880"/>
        <n v="996"/>
        <n v="640"/>
        <n v="170"/>
        <n v="1840"/>
        <n v="2760"/>
        <n v="1.6"/>
        <n v="1420"/>
        <n v="2132"/>
        <n v="770"/>
        <n v="850"/>
        <n v="2040"/>
        <n v="772"/>
        <n v="732"/>
        <n v="705"/>
        <n v="995"/>
        <n v="1013"/>
        <n v="834.35"/>
        <n v="754"/>
        <n v="1.4630000000000001"/>
        <n v="662"/>
        <n v="838"/>
        <n v="1320"/>
        <n v="1868.94"/>
        <n v="1437.25"/>
        <n v="2764.58"/>
        <n v="1628"/>
        <n v="1195"/>
        <n v="668"/>
        <n v="1029"/>
        <n v="1950"/>
        <n v="2355"/>
        <n v="627"/>
        <n v="801"/>
        <n v="1478"/>
        <n v="926"/>
        <n v="940"/>
        <n v="684"/>
        <n v="711"/>
        <n v="784"/>
        <n v="929"/>
        <n v="2239"/>
        <n v="1.2"/>
        <n v="20"/>
        <n v="930"/>
        <n v="902"/>
        <n v="660"/>
        <n v="2177"/>
        <n v="11000"/>
        <n v="28200"/>
        <n v="1640"/>
        <n v="21000"/>
        <n v="23200"/>
        <n v="1350"/>
        <n v="815"/>
        <n v="342"/>
        <n v="14000"/>
        <n v="8440"/>
        <n v="1636"/>
        <n v="60000"/>
        <n v="7500"/>
        <n v="5834"/>
        <n v="4407"/>
        <n v="3963"/>
        <n v="3196"/>
        <n v="3.5"/>
        <n v="3120"/>
        <n v="120"/>
        <n v="560"/>
        <n v="70"/>
        <n v="130"/>
        <n v="2230"/>
        <n v="180"/>
        <n v="150"/>
        <n v="90"/>
        <n v="110"/>
        <n v="270"/>
        <n v="1080"/>
        <n v="970"/>
        <n v="520"/>
        <n v="3700"/>
        <n v="140"/>
        <n v="280"/>
        <n v="6180"/>
        <n v="70000"/>
        <n v="1.4"/>
        <n v="30000"/>
      </sharedItems>
    </cacheField>
    <cacheField name="Horizontal" numFmtId="0">
      <sharedItems containsSemiMixedTypes="0" containsString="0" containsNumber="1" containsInteger="1" minValue="0" maxValue="27" count="14">
        <n v="0"/>
        <n v="1"/>
        <n v="2"/>
        <n v="3"/>
        <n v="4"/>
        <n v="5"/>
        <n v="6"/>
        <n v="7"/>
        <n v="8"/>
        <n v="11"/>
        <n v="9"/>
        <n v="14"/>
        <n v="27"/>
        <n v="10"/>
      </sharedItems>
    </cacheField>
    <cacheField name="Vertical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Total Equipamento" numFmtId="0">
      <sharedItems containsSemiMixedTypes="0" containsString="0" containsNumber="1" containsInteger="1" minValue="0" maxValue="27" count="14">
        <n v="0"/>
        <n v="1"/>
        <n v="2"/>
        <n v="4"/>
        <n v="3"/>
        <n v="5"/>
        <n v="6"/>
        <n v="7"/>
        <n v="8"/>
        <n v="11"/>
        <n v="9"/>
        <n v="14"/>
        <n v="27"/>
        <n v="10"/>
      </sharedItems>
    </cacheField>
    <cacheField name="Venda_MesAnt3" numFmtId="44">
      <sharedItems containsSemiMixedTypes="0" containsString="0" containsNumber="1" minValue="-6333.05" maxValue="63648"/>
    </cacheField>
    <cacheField name="Venda_MesAnt2" numFmtId="44">
      <sharedItems containsSemiMixedTypes="0" containsString="0" containsNumber="1" minValue="-6679.16" maxValue="48960"/>
    </cacheField>
    <cacheField name="Venda_MesAnt" numFmtId="44">
      <sharedItems containsSemiMixedTypes="0" containsString="0" containsNumber="1" minValue="-8957.1200000000008" maxValue="63760.2"/>
    </cacheField>
    <cacheField name="Venda_MesAtual" numFmtId="44">
      <sharedItems containsSemiMixedTypes="0" containsString="0" containsNumber="1" minValue="-14944.5" maxValue="38188.61"/>
    </cacheField>
    <cacheField name="Meses S/ Compra" numFmtId="0">
      <sharedItems containsSemiMixedTypes="0" containsString="0" containsNumber="1" containsInteger="1" minValue="0" maxValue="3"/>
    </cacheField>
    <cacheField name="Status Equipamento" numFmtId="0">
      <sharedItems count="5">
        <s v="1 - Mês"/>
        <s v="Comprando"/>
        <s v="3 - Meses"/>
        <s v="2 - Meses"/>
        <s v="Cliente Novo"/>
      </sharedItems>
    </cacheField>
    <cacheField name="ClassificaçãoId" numFmtId="0">
      <sharedItems/>
    </cacheField>
    <cacheField name="Meses (data_cadastro)" numFmtId="0" databaseField="0">
      <fieldGroup base="20">
        <rangePr groupBy="months" startDate="2025-01-31T00:00:00" endDate="2026-04-14T00:00:00"/>
        <groupItems count="14">
          <s v="&lt;3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4/04/2026"/>
        </groupItems>
      </fieldGroup>
    </cacheField>
    <cacheField name="Trimestres (data_cadastro)" numFmtId="0" databaseField="0">
      <fieldGroup base="20">
        <rangePr groupBy="quarters" startDate="2025-01-31T00:00:00" endDate="2026-04-14T00:00:00"/>
        <groupItems count="6">
          <s v="&lt;31/01/2025"/>
          <s v="Trim1"/>
          <s v="Trim2"/>
          <s v="Trim3"/>
          <s v="Trim4"/>
          <s v="&gt;14/04/2026"/>
        </groupItems>
      </fieldGroup>
    </cacheField>
    <cacheField name="Anos (data_cadastro)" numFmtId="0" databaseField="0">
      <fieldGroup base="20">
        <rangePr groupBy="years" startDate="2025-01-31T00:00:00" endDate="2026-04-14T00:00:00"/>
        <groupItems count="4">
          <s v="&lt;31/01/2025"/>
          <s v="2025"/>
          <s v="2026"/>
          <s v="&gt;14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9167">
  <r>
    <x v="0"/>
    <s v="1525"/>
    <x v="0"/>
    <n v="1036"/>
    <m/>
    <m/>
    <s v="CLIENTES"/>
    <x v="0"/>
    <x v="0"/>
    <s v="P M DE FREITAS BELEM"/>
    <s v="15"/>
    <m/>
    <s v="7"/>
    <s v="PEQUENO VAREJO"/>
    <s v="C"/>
    <x v="0"/>
    <s v="ROSARIO"/>
    <s v="MILAGRES"/>
    <s v="CE"/>
    <s v="BR"/>
    <x v="0"/>
    <m/>
    <m/>
    <s v="Ter"/>
    <s v="Q1"/>
    <m/>
    <s v="Revenda"/>
    <s v="18 dias"/>
    <s v="BLT-SOF"/>
    <s v="JUAZEIRO REVENDA"/>
    <s v="63250-000"/>
    <s v="-7.2997298"/>
    <s v="-38.9822956"/>
    <s v="Sim"/>
    <s v="Não"/>
    <s v="Não"/>
    <n v="0"/>
    <x v="0"/>
    <x v="0"/>
    <x v="0"/>
    <x v="0"/>
    <n v="655.28"/>
    <n v="0"/>
    <n v="599.3"/>
    <n v="0"/>
    <n v="1"/>
    <x v="0"/>
    <s v="2 - RUIM"/>
  </r>
  <r>
    <x v="0"/>
    <s v="1525"/>
    <x v="0"/>
    <n v="1036"/>
    <m/>
    <m/>
    <s v="CLIENTES"/>
    <x v="1"/>
    <x v="1"/>
    <s v="JOSE FABIO TAVARES DANTA"/>
    <s v="15"/>
    <m/>
    <s v="7"/>
    <s v="PEQUENO VAREJO"/>
    <s v="C"/>
    <x v="0"/>
    <s v="CENTRO"/>
    <s v="MISSÃO VELHA"/>
    <s v="CE"/>
    <s v="BR"/>
    <x v="0"/>
    <m/>
    <m/>
    <s v="Sex"/>
    <s v="Q1"/>
    <m/>
    <s v="Revenda"/>
    <s v="18 dias"/>
    <s v="BLT-ITAÚ 130681"/>
    <s v="CAPITAL CE"/>
    <s v="63200-970"/>
    <s v="-7.4089629"/>
    <s v="-39.1305886"/>
    <s v="Sim"/>
    <s v="Não"/>
    <s v="Não"/>
    <n v="536.63"/>
    <x v="0"/>
    <x v="1"/>
    <x v="0"/>
    <x v="1"/>
    <n v="1620.62"/>
    <n v="1179.05"/>
    <n v="744.62"/>
    <n v="501.51"/>
    <n v="0"/>
    <x v="1"/>
    <s v="4 - BOM"/>
  </r>
  <r>
    <x v="0"/>
    <s v="1525"/>
    <x v="0"/>
    <n v="1036"/>
    <m/>
    <m/>
    <s v="CLIENTES"/>
    <x v="2"/>
    <x v="2"/>
    <s v="CICERO PAULO TAVARES"/>
    <s v="11"/>
    <m/>
    <s v="7"/>
    <s v="PEQUENO VAREJO"/>
    <s v="C"/>
    <x v="0"/>
    <s v="CENTRO"/>
    <s v="ABAIARA"/>
    <s v="CE"/>
    <s v="BR"/>
    <x v="1"/>
    <m/>
    <m/>
    <s v="Ter"/>
    <s v="Q1"/>
    <m/>
    <s v="Revenda"/>
    <s v="14 dias"/>
    <s v="BLT-SANT 804-1"/>
    <s v="CAPITAL CE"/>
    <s v="63240-000"/>
    <s v="-7.3590706"/>
    <s v="-39.0472634"/>
    <s v="Sim"/>
    <s v="Não"/>
    <s v="Não"/>
    <n v="0"/>
    <x v="1"/>
    <x v="0"/>
    <x v="0"/>
    <x v="0"/>
    <n v="0"/>
    <n v="0"/>
    <n v="0"/>
    <n v="0"/>
    <n v="3"/>
    <x v="2"/>
    <s v="0 - S/COMPRA"/>
  </r>
  <r>
    <x v="0"/>
    <s v="1525"/>
    <x v="0"/>
    <n v="1036"/>
    <m/>
    <m/>
    <s v="OFERTA 2 JUAZ"/>
    <x v="3"/>
    <x v="3"/>
    <s v="ANTONIO DOCERLANDIO LEU"/>
    <s v="31"/>
    <m/>
    <s v="10"/>
    <s v="INATIVO"/>
    <s v="C"/>
    <x v="1"/>
    <s v="CENTRO"/>
    <s v="Tarrafas"/>
    <s v="CE"/>
    <s v="BR"/>
    <x v="0"/>
    <m/>
    <m/>
    <s v="Ter"/>
    <s v="Q2"/>
    <m/>
    <s v="Revenda"/>
    <s v="21 dias"/>
    <s v="BLT-SOF"/>
    <s v="JUAZEIRO REVENDA"/>
    <s v="63145-000"/>
    <s v="-6.6849355"/>
    <s v="-39.757072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4"/>
    <x v="4"/>
    <s v="FRANCISCO VENCESLAU DE LIMA"/>
    <s v="15"/>
    <m/>
    <s v="7"/>
    <s v="PEQUENO VAREJO"/>
    <s v="C"/>
    <x v="0"/>
    <s v="SEDE"/>
    <s v="MISSÃO VELHA"/>
    <s v="CE"/>
    <s v="BR"/>
    <x v="0"/>
    <m/>
    <m/>
    <s v="Sex"/>
    <s v="Q1"/>
    <m/>
    <s v="Revenda"/>
    <s v="18 dias"/>
    <s v="BLT-SOF"/>
    <s v="JUAZEIRO REVENDA"/>
    <s v="63200-000"/>
    <s v="-7.4089824"/>
    <s v="-39.1300957"/>
    <s v="Sim"/>
    <s v="Não"/>
    <s v="Não"/>
    <n v="1457.96"/>
    <x v="0"/>
    <x v="1"/>
    <x v="0"/>
    <x v="1"/>
    <n v="3063.6"/>
    <n v="1393.61"/>
    <n v="1266.9"/>
    <n v="1322.64"/>
    <n v="0"/>
    <x v="1"/>
    <s v="4 - BOM"/>
  </r>
  <r>
    <x v="0"/>
    <s v="1525"/>
    <x v="0"/>
    <n v="1036"/>
    <m/>
    <m/>
    <s v="CLIENTES"/>
    <x v="5"/>
    <x v="5"/>
    <s v="ANTONIO CARLOS CORREIA"/>
    <s v="15"/>
    <m/>
    <s v="7"/>
    <s v="PEQUENO VAREJO"/>
    <s v="C"/>
    <x v="0"/>
    <s v="CONJ FREI DAMIAO"/>
    <s v="JARDIM"/>
    <s v="CE"/>
    <s v="BR"/>
    <x v="0"/>
    <m/>
    <m/>
    <s v="Seg"/>
    <s v="Q1"/>
    <m/>
    <s v="Revenda"/>
    <s v="14 dias"/>
    <s v="BLT-SOF"/>
    <s v="JUAZEIRO REVENDA"/>
    <s v="63290-000"/>
    <s v="-7.5777926"/>
    <s v="-39.2873363"/>
    <s v="Sim"/>
    <s v="Não"/>
    <s v="Não"/>
    <n v="0"/>
    <x v="2"/>
    <x v="1"/>
    <x v="0"/>
    <x v="1"/>
    <n v="984.16"/>
    <n v="725.8"/>
    <n v="765.74"/>
    <n v="0"/>
    <n v="1"/>
    <x v="0"/>
    <s v="3 - MEDIANO"/>
  </r>
  <r>
    <x v="0"/>
    <s v="1525"/>
    <x v="0"/>
    <n v="1036"/>
    <m/>
    <m/>
    <s v="CLIENTES"/>
    <x v="6"/>
    <x v="6"/>
    <s v="RAIMUNDO JOSE CRUZ"/>
    <s v="15"/>
    <m/>
    <s v="7"/>
    <s v="PEQUENO VAREJO"/>
    <s v="C"/>
    <x v="0"/>
    <s v="CENTRO"/>
    <s v="JARDIM"/>
    <s v="CE"/>
    <s v="BR"/>
    <x v="0"/>
    <m/>
    <m/>
    <s v="Sex"/>
    <s v="Q2"/>
    <m/>
    <s v="Revenda"/>
    <s v="18 dias"/>
    <s v="SMARTCOB"/>
    <s v="CAPITAL CE"/>
    <s v="63290-000"/>
    <s v="-7.59274"/>
    <s v="-39.224697"/>
    <s v="Sim"/>
    <s v="Sim"/>
    <s v="Sim"/>
    <n v="722.54"/>
    <x v="1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7"/>
    <x v="7"/>
    <s v="FRANCISCA FRANCISLANDIA DE OLIVEIRA"/>
    <s v="15"/>
    <m/>
    <s v="7"/>
    <s v="PEQUENO VAREJO"/>
    <s v="C"/>
    <x v="0"/>
    <s v="CENTRO"/>
    <s v="PORTEIRAS"/>
    <s v="CE"/>
    <s v="BR"/>
    <x v="1"/>
    <m/>
    <m/>
    <s v="Sex"/>
    <s v="Q1"/>
    <m/>
    <s v="Revenda"/>
    <s v="18 dias"/>
    <s v="BLT-ITAÚ 130681"/>
    <s v="CAPITAL CE"/>
    <s v="63270-000"/>
    <s v="-7.535619"/>
    <s v="-39.1170834"/>
    <s v="Sim"/>
    <s v="Não"/>
    <s v="Não"/>
    <n v="578.1"/>
    <x v="0"/>
    <x v="1"/>
    <x v="0"/>
    <x v="1"/>
    <n v="733.24"/>
    <n v="0"/>
    <n v="527.2"/>
    <n v="0"/>
    <n v="1"/>
    <x v="0"/>
    <s v="2 - RUIM"/>
  </r>
  <r>
    <x v="0"/>
    <s v="1525"/>
    <x v="0"/>
    <n v="1036"/>
    <m/>
    <m/>
    <s v="CLIENTES"/>
    <x v="8"/>
    <x v="8"/>
    <s v="ALVES E SANTOS COMERCIO VAREJISTA DE PRODUTOS ALIMENTICIOS L"/>
    <s v="15"/>
    <m/>
    <s v="7"/>
    <s v="PEQUENO VAREJO"/>
    <s v="C"/>
    <x v="0"/>
    <s v="JAMACARU"/>
    <s v="MISSÃO VELHA"/>
    <s v="CE"/>
    <s v="BR"/>
    <x v="0"/>
    <m/>
    <m/>
    <s v="Sex"/>
    <s v="Q1"/>
    <m/>
    <s v="Revenda"/>
    <s v="18 dias"/>
    <s v="BLT-SANT 804-1"/>
    <s v="JUAZEIRO REVENDA"/>
    <s v="63200-000"/>
    <s v="-7.4255864"/>
    <s v="-39.12804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9"/>
    <x v="9"/>
    <s v="CICERO DA PENHA SARAIVA ME"/>
    <s v="31"/>
    <m/>
    <s v="10"/>
    <s v="INATIVO"/>
    <s v="C"/>
    <x v="1"/>
    <s v="Raimundo Fernandes"/>
    <s v="Brejo Santo"/>
    <s v="CE"/>
    <s v="BR"/>
    <x v="1"/>
    <m/>
    <m/>
    <s v="Qui"/>
    <s v="Q1"/>
    <m/>
    <s v="Revenda"/>
    <s v="21 dias"/>
    <s v="BLT-SOF"/>
    <s v="JUAZEIRO REVENDA"/>
    <s v="63260-000"/>
    <s v="-7.4833806"/>
    <s v="-39.009517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0"/>
    <x v="10"/>
    <s v="SUPER SELETO LTDA EPP"/>
    <s v="31"/>
    <m/>
    <s v="10"/>
    <s v="INATIVO"/>
    <s v="C"/>
    <x v="1"/>
    <s v="CENTRO"/>
    <s v="Brejo Santo"/>
    <s v="CE"/>
    <s v="BR"/>
    <x v="0"/>
    <m/>
    <m/>
    <s v="Qua"/>
    <s v="Q1"/>
    <m/>
    <s v="Revenda"/>
    <s v="30 dias"/>
    <s v="BLT-SOF"/>
    <s v="JUAZEIRO REVENDA"/>
    <s v="63260-000"/>
    <s v="-7.487724"/>
    <s v="-38.98427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1"/>
    <x v="11"/>
    <s v="L A GONCALVES"/>
    <s v="1"/>
    <m/>
    <s v="1"/>
    <s v="AUTOSSERVIÇO REGIONAL"/>
    <s v="C"/>
    <x v="0"/>
    <s v="CENTRO"/>
    <s v="Brejo Santo"/>
    <s v="CE"/>
    <s v="BR"/>
    <x v="1"/>
    <m/>
    <m/>
    <s v="Qui"/>
    <s v="Q1"/>
    <m/>
    <s v="Revenda"/>
    <s v="21 dias"/>
    <s v="BLT-SANT 804-1"/>
    <s v="JUAZEIRO REVENDA"/>
    <s v="63260-000"/>
    <s v="-7.494964"/>
    <s v="-38.9850212"/>
    <s v="Sim"/>
    <s v="Não"/>
    <s v="Não"/>
    <n v="-145.41"/>
    <x v="1"/>
    <x v="0"/>
    <x v="1"/>
    <x v="1"/>
    <n v="1093.76"/>
    <n v="1408"/>
    <n v="571.36"/>
    <n v="582"/>
    <n v="0"/>
    <x v="1"/>
    <s v="4 - BOM"/>
  </r>
  <r>
    <x v="0"/>
    <s v="1525"/>
    <x v="0"/>
    <n v="1036"/>
    <m/>
    <m/>
    <s v="CLIENTES JUAZEIRO"/>
    <x v="12"/>
    <x v="12"/>
    <s v="SUPERMERCADO SEVERO LTDA"/>
    <s v="31"/>
    <m/>
    <s v="10"/>
    <s v="INATIVO"/>
    <s v="C"/>
    <x v="1"/>
    <s v="TRAJANO NOGUEIRA"/>
    <s v="BARRO"/>
    <s v="CE"/>
    <s v="BR"/>
    <x v="0"/>
    <m/>
    <m/>
    <s v="Ter"/>
    <s v="Q1"/>
    <n v="5"/>
    <s v="Revenda"/>
    <s v="30 dias"/>
    <s v="BLT-ITAÚ 130681"/>
    <s v="JUAZEIRO REVENDA"/>
    <s v="63380-000"/>
    <s v="-7.2963391"/>
    <s v="-39.034205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3"/>
    <x v="13"/>
    <s v="JOSE DEUZIMAR DOS SANTOS ME"/>
    <s v="15"/>
    <m/>
    <s v="7"/>
    <s v="PEQUENO VAREJO"/>
    <s v="C"/>
    <x v="0"/>
    <s v="DISTRITO BOM SUCESSO"/>
    <s v="JARDIM"/>
    <s v="CE"/>
    <s v="BR"/>
    <x v="0"/>
    <m/>
    <m/>
    <s v="Seg"/>
    <s v="Q1"/>
    <m/>
    <s v="Revenda"/>
    <s v="18 dias"/>
    <s v="BLT-ITAÚ 130681"/>
    <s v="JUAZEIRO REVENDA"/>
    <s v="63290-000"/>
    <s v="-7.59274"/>
    <s v="-39.224697"/>
    <s v="Sim"/>
    <s v="Não"/>
    <s v="Não"/>
    <n v="-1288.4"/>
    <x v="3"/>
    <x v="2"/>
    <x v="0"/>
    <x v="2"/>
    <n v="2678.44"/>
    <n v="1048.64"/>
    <n v="1776.97"/>
    <n v="0"/>
    <n v="1"/>
    <x v="0"/>
    <s v="4 - BOM"/>
  </r>
  <r>
    <x v="0"/>
    <s v="1525"/>
    <x v="0"/>
    <n v="1036"/>
    <m/>
    <m/>
    <s v="CLIENTES"/>
    <x v="14"/>
    <x v="14"/>
    <s v="OLAVIO DOS SANTOS LIMA FILHO"/>
    <s v="15"/>
    <m/>
    <s v="7"/>
    <s v="PEQUENO VAREJO"/>
    <s v="C"/>
    <x v="0"/>
    <s v="CENTRO"/>
    <s v="MISSÃO VELHA"/>
    <s v="CE"/>
    <s v="BR"/>
    <x v="0"/>
    <m/>
    <m/>
    <s v="Sex"/>
    <s v="Q2"/>
    <m/>
    <s v="Revenda"/>
    <s v="18 dias"/>
    <s v="BLT-ITAÚ 130681"/>
    <s v="JUAZEIRO REVENDA"/>
    <s v="63200-000"/>
    <s v="-7.2495838"/>
    <s v="-39.1402515"/>
    <s v="Sim"/>
    <s v="Não"/>
    <s v="Não"/>
    <n v="0"/>
    <x v="0"/>
    <x v="0"/>
    <x v="0"/>
    <x v="0"/>
    <n v="371.86"/>
    <n v="313.94"/>
    <n v="300.12"/>
    <n v="0"/>
    <n v="1"/>
    <x v="0"/>
    <s v="2 - RUIM"/>
  </r>
  <r>
    <x v="0"/>
    <s v="1525"/>
    <x v="0"/>
    <n v="1036"/>
    <m/>
    <m/>
    <s v="CLIENTES"/>
    <x v="15"/>
    <x v="15"/>
    <s v="ELISANGELA DA SILVA MERCEARIA ME"/>
    <s v="31"/>
    <m/>
    <s v="10"/>
    <s v="INATIVO"/>
    <s v="C"/>
    <x v="1"/>
    <s v="ALTO ALEGRE"/>
    <s v="CAMPOS SALES"/>
    <s v="CE"/>
    <s v="BR"/>
    <x v="0"/>
    <m/>
    <m/>
    <s v="Qui"/>
    <s v="Q2"/>
    <m/>
    <s v="Revenda"/>
    <s v="18 dias"/>
    <s v="BLT-ITAÚ 130681"/>
    <s v="JUAZEIRO REVENDA"/>
    <s v="63150-000"/>
    <s v="-7.070869"/>
    <s v="-40.37199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6"/>
    <x v="16"/>
    <s v="FERNANDES BELO DE SOUSA ME"/>
    <s v="31"/>
    <m/>
    <s v="10"/>
    <s v="INATIVO"/>
    <s v="C"/>
    <x v="1"/>
    <s v="CENTRO"/>
    <s v="ALTANEIRA"/>
    <s v="CE"/>
    <s v="BR"/>
    <x v="0"/>
    <m/>
    <m/>
    <s v="Seg"/>
    <s v="Q2"/>
    <m/>
    <s v="Revenda"/>
    <s v="18 dias"/>
    <s v="BLT-ITAÚ 130681"/>
    <s v="JUAZEIRO REVENDA"/>
    <s v="63120-000"/>
    <s v="-6.998614"/>
    <s v="-39.738472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7"/>
    <x v="17"/>
    <s v="FRANCISCO EVANDRO SIEBRA"/>
    <s v="15"/>
    <m/>
    <s v="7"/>
    <s v="PEQUENO VAREJO"/>
    <s v="C"/>
    <x v="0"/>
    <s v="DISTRITO BREJINHO"/>
    <s v="ARARIPE"/>
    <s v="CE"/>
    <s v="BR"/>
    <x v="0"/>
    <m/>
    <m/>
    <s v="Sex"/>
    <s v="Q2"/>
    <m/>
    <s v="Revenda"/>
    <s v="18 dias"/>
    <s v="BLT-ITAÚ 130681"/>
    <s v="CAPITAL CE"/>
    <s v="63170-000"/>
    <s v="-7.185932"/>
    <s v="-40.024012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UNIFORCA I"/>
    <x v="18"/>
    <x v="18"/>
    <s v="SUPERMERCADO SAO JORGE LTDA"/>
    <s v="1"/>
    <m/>
    <s v="1"/>
    <s v="AUTOSSERVIÇO REGIONAL"/>
    <s v="C"/>
    <x v="0"/>
    <s v="CENTRO"/>
    <s v="Brejo Santo"/>
    <s v="CE"/>
    <s v="BR"/>
    <x v="0"/>
    <m/>
    <m/>
    <s v="Qua"/>
    <s v="Semanal"/>
    <n v="3"/>
    <s v="Revenda"/>
    <s v="30 dias"/>
    <s v="BLT-SOF"/>
    <s v="JUAZEIRO REVENDA"/>
    <s v="63260-000"/>
    <s v="-7.2311114"/>
    <s v="-39.3322516"/>
    <s v="Sim"/>
    <s v="Não"/>
    <s v="Não"/>
    <n v="1471.96"/>
    <x v="4"/>
    <x v="0"/>
    <x v="1"/>
    <x v="1"/>
    <n v="663.2"/>
    <n v="998.85"/>
    <n v="894.86"/>
    <n v="359"/>
    <n v="0"/>
    <x v="1"/>
    <s v="3 - MEDIANO"/>
  </r>
  <r>
    <x v="0"/>
    <s v="1525"/>
    <x v="0"/>
    <n v="1036"/>
    <m/>
    <m/>
    <s v="CLIENTES"/>
    <x v="19"/>
    <x v="19"/>
    <s v="FRANCISCO M. MALAQUIAS DA SILVA"/>
    <s v="31"/>
    <m/>
    <s v="10"/>
    <s v="INATIVO"/>
    <s v="C"/>
    <x v="1"/>
    <s v="VILA PADRE CICERO"/>
    <s v="POTENGI"/>
    <s v="CE"/>
    <s v="BR"/>
    <x v="0"/>
    <m/>
    <m/>
    <s v="Qui"/>
    <s v="Q2"/>
    <m/>
    <s v="Revenda"/>
    <s v="18 dias"/>
    <s v="BLT-ITAÚ 130681"/>
    <s v="JUAZEIRO REVENDA"/>
    <s v="63160-000"/>
    <s v="-7.2310143"/>
    <s v="-39.332332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20"/>
    <x v="20"/>
    <s v="FRANCISCO SALES NERES AMORIM"/>
    <s v="031"/>
    <m/>
    <s v="010"/>
    <m/>
    <s v="C"/>
    <x v="1"/>
    <s v="QUADRA G"/>
    <s v="CAMPO SALES"/>
    <s v="CE"/>
    <s v="BR"/>
    <x v="2"/>
    <m/>
    <m/>
    <s v="Seg"/>
    <s v="Q1"/>
    <m/>
    <s v="Revenda"/>
    <s v="18 dias"/>
    <s v="BLT-ITAÚ 130681"/>
    <s v="JUAZEIRO REVENDA"/>
    <s v="631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21"/>
    <x v="21"/>
    <s v="DEULANIO MOREIRA PEREIRA"/>
    <s v="031"/>
    <m/>
    <s v="010"/>
    <m/>
    <s v="C"/>
    <x v="1"/>
    <s v="CENTRO"/>
    <s v="BARRO"/>
    <s v="CE"/>
    <s v="BR"/>
    <x v="2"/>
    <m/>
    <m/>
    <s v="Ter"/>
    <s v="Q2"/>
    <m/>
    <s v="Duplicata"/>
    <s v="18 dias"/>
    <s v="BLT-ITAÚ 130681"/>
    <s v="VAREJO - SOBRAL"/>
    <s v="633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22"/>
    <x v="22"/>
    <s v="R. NONATO DA SILVA_- ME"/>
    <s v="15"/>
    <m/>
    <s v="7"/>
    <s v="PEQUENO VAREJO"/>
    <s v="C"/>
    <x v="0"/>
    <s v="CENTRO"/>
    <s v="SALITRE"/>
    <s v="CE"/>
    <s v="BR"/>
    <x v="0"/>
    <m/>
    <m/>
    <s v="Qui"/>
    <s v="Q2"/>
    <n v="5"/>
    <s v="Revenda"/>
    <s v="18 dias"/>
    <s v="BLT-SOF"/>
    <s v="JUAZEIRO REVENDA"/>
    <s v="63155-000"/>
    <s v="-7.2817133"/>
    <s v="-40.4540903"/>
    <s v="Sim"/>
    <s v="Não"/>
    <s v="Sim"/>
    <n v="336.66"/>
    <x v="5"/>
    <x v="1"/>
    <x v="0"/>
    <x v="1"/>
    <n v="627.03"/>
    <n v="635.52"/>
    <n v="603.7"/>
    <n v="320.91"/>
    <n v="0"/>
    <x v="1"/>
    <s v="3 - MEDIANO"/>
  </r>
  <r>
    <x v="0"/>
    <s v="1525"/>
    <x v="0"/>
    <n v="1036"/>
    <m/>
    <m/>
    <s v="CLIENTES JUAZEIRO"/>
    <x v="23"/>
    <x v="23"/>
    <s v="PAGUE MENOS SUPERMERCADO LTDA"/>
    <s v="1"/>
    <m/>
    <s v="1"/>
    <s v="AUTOSSERVIÇO REGIONAL"/>
    <s v="C"/>
    <x v="0"/>
    <s v="CENTRO"/>
    <s v="ASSARÉ"/>
    <s v="CE"/>
    <s v="BR"/>
    <x v="0"/>
    <m/>
    <m/>
    <s v="Sex"/>
    <s v="Q2"/>
    <n v="5"/>
    <s v="Revenda"/>
    <s v="30 dias"/>
    <s v="BLT-SOF"/>
    <s v="JUAZEIRO REVENDA"/>
    <s v="63140-000"/>
    <s v="-6.875351"/>
    <s v="-39.8718992"/>
    <s v="Sim"/>
    <s v="Não"/>
    <s v="Não"/>
    <n v="1636.14"/>
    <x v="6"/>
    <x v="1"/>
    <x v="1"/>
    <x v="2"/>
    <n v="3549.52"/>
    <n v="2662"/>
    <n v="1848"/>
    <n v="907.76"/>
    <n v="0"/>
    <x v="1"/>
    <s v="4 - BOM"/>
  </r>
  <r>
    <x v="0"/>
    <s v="1525"/>
    <x v="0"/>
    <n v="1036"/>
    <m/>
    <m/>
    <s v="CLIENTES JUAZEIRO"/>
    <x v="24"/>
    <x v="24"/>
    <s v="MERCADINHO SANTA MONICA LTDA ME"/>
    <s v="15"/>
    <m/>
    <s v="7"/>
    <s v="PEQUENO VAREJO"/>
    <s v="C"/>
    <x v="0"/>
    <s v="CENTRO"/>
    <s v="ANTONINA DO NORTE"/>
    <s v="CE"/>
    <s v="BR"/>
    <x v="0"/>
    <m/>
    <m/>
    <s v="Seg"/>
    <s v="Semanal"/>
    <n v="5"/>
    <s v="Revenda"/>
    <s v="30 dias"/>
    <s v="BLT-SOF"/>
    <s v="JUAZEIRO REVENDA"/>
    <s v="63570-000"/>
    <s v="-6.7754695"/>
    <s v="-39.9883392"/>
    <s v="Sim"/>
    <s v="Não"/>
    <s v="Não"/>
    <n v="826.8"/>
    <x v="6"/>
    <x v="1"/>
    <x v="1"/>
    <x v="2"/>
    <n v="2244.26"/>
    <n v="1755"/>
    <n v="1164.76"/>
    <n v="0"/>
    <n v="1"/>
    <x v="0"/>
    <s v="4 - BOM"/>
  </r>
  <r>
    <x v="0"/>
    <s v="1525"/>
    <x v="0"/>
    <n v="1036"/>
    <m/>
    <m/>
    <s v="CLIENTES"/>
    <x v="25"/>
    <x v="25"/>
    <s v="CRISTIANE OLIVEIRA LOIOLA DE ARAUJO EPP"/>
    <s v="31"/>
    <m/>
    <s v="10"/>
    <s v="INATIVO"/>
    <s v="C"/>
    <x v="1"/>
    <s v="CENTRO"/>
    <s v="Tauá"/>
    <s v="CE"/>
    <s v="BR"/>
    <x v="0"/>
    <m/>
    <m/>
    <s v="Qua"/>
    <s v="Q2"/>
    <m/>
    <s v="Revenda"/>
    <s v="15 dias"/>
    <s v="BLT-ITAÚ 130681"/>
    <s v="JUAZEIRO REVENDA"/>
    <s v="63660-000"/>
    <s v="-6.7700045"/>
    <s v="-39.983522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26"/>
    <x v="26"/>
    <s v="M M COMERCIO DE MEDICAMENTOS LTDA ME"/>
    <s v="031"/>
    <m/>
    <s v="010"/>
    <m/>
    <s v="C"/>
    <x v="1"/>
    <s v="ALTO BRILHANTE"/>
    <s v="TAUA"/>
    <s v="CE"/>
    <s v="BR"/>
    <x v="2"/>
    <m/>
    <m/>
    <s v="Qui"/>
    <s v="Q2"/>
    <m/>
    <s v="Revenda"/>
    <s v="15 dias"/>
    <s v="BLT-ITAÚ 130681"/>
    <s v="JUAZEIRO REVENDA"/>
    <s v="636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27"/>
    <x v="27"/>
    <s v="J SIMIAO LIRA DA SILVA JUNIOR MS"/>
    <s v="15"/>
    <m/>
    <s v="7"/>
    <s v="PEQUENO VAREJO"/>
    <s v="C"/>
    <x v="0"/>
    <s v="COLIBRAS"/>
    <s v="Tauá"/>
    <s v="CE"/>
    <s v="BR"/>
    <x v="0"/>
    <m/>
    <m/>
    <s v="Sex"/>
    <s v="Q2"/>
    <m/>
    <s v="Revenda"/>
    <s v="15 dias"/>
    <s v="BLT-ITAÚ 130681"/>
    <s v="JUAZEIRO REVENDA"/>
    <s v="63660-000"/>
    <s v="-6.006931"/>
    <s v="-40.29855"/>
    <s v="Sim"/>
    <s v="Não"/>
    <s v="Não"/>
    <n v="356.96"/>
    <x v="0"/>
    <x v="1"/>
    <x v="0"/>
    <x v="1"/>
    <n v="323.6"/>
    <n v="0"/>
    <n v="0"/>
    <n v="326.14"/>
    <n v="0"/>
    <x v="1"/>
    <s v="1 - PÉSSIMO"/>
  </r>
  <r>
    <x v="0"/>
    <s v="1525"/>
    <x v="0"/>
    <n v="1036"/>
    <m/>
    <m/>
    <s v="CLIENTES"/>
    <x v="28"/>
    <x v="28"/>
    <s v="F B DE LIMA MERCEARIA ME"/>
    <s v="015"/>
    <m/>
    <s v="007"/>
    <m/>
    <s v="C"/>
    <x v="1"/>
    <s v="ZONA RURAL"/>
    <s v="ARARIPE"/>
    <s v="CE"/>
    <s v="BR"/>
    <x v="2"/>
    <m/>
    <m/>
    <s v="Sex"/>
    <s v="Q2"/>
    <m/>
    <s v="Duplicata"/>
    <s v="15 dias"/>
    <s v="SMARTCOB"/>
    <s v="CAPITAL CE - DUPLICATA"/>
    <s v="6317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29"/>
    <x v="29"/>
    <s v="VICENTE JACKSON FEITOSA DE SOUZA ME"/>
    <s v="11"/>
    <m/>
    <s v="7"/>
    <s v="PEQUENO VAREJO"/>
    <s v="C"/>
    <x v="0"/>
    <s v="CENTRO"/>
    <s v="ALTANEIRA"/>
    <s v="CE"/>
    <s v="BR"/>
    <x v="0"/>
    <m/>
    <m/>
    <s v="Ter"/>
    <s v="Q2"/>
    <m/>
    <s v="Revenda"/>
    <s v="21 dias"/>
    <s v="BLT-SOF"/>
    <s v="JUAZEIRO REVENDA"/>
    <s v="63195-000"/>
    <s v="-7.0013546"/>
    <s v="-39.7405949"/>
    <s v="Sim"/>
    <s v="Não"/>
    <s v="Não"/>
    <n v="1091.23"/>
    <x v="0"/>
    <x v="1"/>
    <x v="0"/>
    <x v="1"/>
    <n v="625.6799999999999"/>
    <n v="1712.94"/>
    <n v="0"/>
    <n v="0"/>
    <n v="2"/>
    <x v="3"/>
    <s v="3 - MEDIANO"/>
  </r>
  <r>
    <x v="0"/>
    <s v="1525"/>
    <x v="0"/>
    <n v="1036"/>
    <m/>
    <m/>
    <s v="CLIENTES"/>
    <x v="30"/>
    <x v="30"/>
    <s v="LAURISMAR SIQUEIRA DE ARAUJO"/>
    <s v="031"/>
    <m/>
    <s v="010"/>
    <m/>
    <s v="C"/>
    <x v="1"/>
    <s v="CENTRO"/>
    <s v="ARNEIROZ"/>
    <s v="CE"/>
    <s v="BR"/>
    <x v="2"/>
    <m/>
    <m/>
    <s v="Qui"/>
    <s v="Semanal"/>
    <m/>
    <s v="Duplicata"/>
    <s v="21 dias"/>
    <s v="BLT-ITAÚ 130681"/>
    <s v="VAREJO - SOBRAL"/>
    <s v="636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31"/>
    <x v="31"/>
    <s v="J B DOS SANTOS MEDICAMENTOS"/>
    <m/>
    <m/>
    <m/>
    <m/>
    <s v="C"/>
    <x v="1"/>
    <s v="TRAJANO"/>
    <s v="BARRO"/>
    <s v="CE"/>
    <s v="BR"/>
    <x v="2"/>
    <m/>
    <m/>
    <s v="Seg"/>
    <s v="Semanal"/>
    <m/>
    <s v="Duplicata"/>
    <s v="15 dias"/>
    <s v="BLT-ITAÚ 130681"/>
    <s v="INTERIOR CE"/>
    <s v="633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32"/>
    <x v="32"/>
    <s v="EDMAR MESQUITA ARAUJO"/>
    <s v="31"/>
    <m/>
    <s v="10"/>
    <s v="INATIVO"/>
    <s v="C"/>
    <x v="1"/>
    <s v="CENTRO"/>
    <s v="Tauá"/>
    <s v="CE"/>
    <s v="BR"/>
    <x v="0"/>
    <m/>
    <m/>
    <s v="Qua"/>
    <s v="Q2"/>
    <m/>
    <s v="Revenda"/>
    <s v="15 dias"/>
    <s v="BLT-ITAÚ 130681"/>
    <s v="JUAZEIRO REVENDA"/>
    <s v="63660-000"/>
    <s v="-5.939106"/>
    <s v="-40.259167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33"/>
    <x v="33"/>
    <s v="JOSE FRANCISCO DE LIMA"/>
    <s v="031"/>
    <m/>
    <s v="010"/>
    <m/>
    <s v="C"/>
    <x v="1"/>
    <s v="CENTRO"/>
    <s v="CARIRIACU"/>
    <s v="CE"/>
    <s v="BR"/>
    <x v="2"/>
    <m/>
    <m/>
    <s v="Seg"/>
    <s v="Q2"/>
    <m/>
    <s v="Duplicata"/>
    <s v="18 dias"/>
    <s v="BLT-ITAÚ 130681"/>
    <s v="VAREJO - SOBRAL"/>
    <s v="632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34"/>
    <x v="34"/>
    <s v="ANTONIA A. DE SOUSA ME"/>
    <s v="15"/>
    <m/>
    <s v="7"/>
    <s v="PEQUENO VAREJO"/>
    <s v="C"/>
    <x v="0"/>
    <s v="CENTRO"/>
    <s v="ARNEIROZ"/>
    <s v="CE"/>
    <s v="BR"/>
    <x v="0"/>
    <m/>
    <m/>
    <s v="Sex"/>
    <s v="Q2"/>
    <m/>
    <s v="Revenda"/>
    <s v="21 dias"/>
    <s v="BLT-SOF"/>
    <s v="JUAZEIRO REVENDA"/>
    <s v="63670-000"/>
    <s v="-6.325254"/>
    <s v="-40.156607"/>
    <s v="Sim"/>
    <s v="Não"/>
    <s v="Não"/>
    <n v="454.3"/>
    <x v="0"/>
    <x v="1"/>
    <x v="0"/>
    <x v="1"/>
    <n v="595.3"/>
    <n v="882.6799999999999"/>
    <n v="820.38"/>
    <n v="411.48"/>
    <n v="0"/>
    <x v="1"/>
    <s v="3 - MEDIANO"/>
  </r>
  <r>
    <x v="0"/>
    <s v="1525"/>
    <x v="0"/>
    <n v="1036"/>
    <m/>
    <m/>
    <s v="CLIENTES"/>
    <x v="35"/>
    <x v="35"/>
    <s v="FRANCISCA AURILENE GOMES DE SOUZA"/>
    <s v="4"/>
    <m/>
    <s v="7"/>
    <s v="PEQUENO VAREJO"/>
    <s v="C"/>
    <x v="0"/>
    <s v="CENTRO"/>
    <s v="ALTANEIRA"/>
    <s v="CE"/>
    <s v="BR"/>
    <x v="0"/>
    <m/>
    <m/>
    <s v="Ter"/>
    <s v="Q2"/>
    <m/>
    <s v="Revenda"/>
    <s v="18 dias"/>
    <s v="BLT-SOF"/>
    <s v="JUAZEIRO REVENDA"/>
    <s v="63195-000"/>
    <s v="-7.0936489"/>
    <s v="-39.6785326"/>
    <s v="Sim"/>
    <s v="Não"/>
    <s v="Não"/>
    <n v="1838.28"/>
    <x v="0"/>
    <x v="2"/>
    <x v="0"/>
    <x v="2"/>
    <n v="2466.54"/>
    <n v="1181.76"/>
    <n v="751.98"/>
    <n v="1685.54"/>
    <n v="0"/>
    <x v="1"/>
    <s v="4 - BOM"/>
  </r>
  <r>
    <x v="0"/>
    <s v="1525"/>
    <x v="0"/>
    <n v="1036"/>
    <m/>
    <m/>
    <s v="CLIENTES"/>
    <x v="36"/>
    <x v="36"/>
    <s v="AGOSTINHO CESAR ALENCAR FIGUEIREDO"/>
    <s v="15"/>
    <m/>
    <s v="7"/>
    <s v="PEQUENO VAREJO"/>
    <s v="C"/>
    <x v="0"/>
    <s v="SUL (LAMEIRAO)"/>
    <s v="JARDIM"/>
    <s v="CE"/>
    <s v="BR"/>
    <x v="0"/>
    <m/>
    <m/>
    <s v="Seg"/>
    <s v="Q1"/>
    <m/>
    <s v="Revenda"/>
    <s v="16 dias"/>
    <s v="BLT-ITAÚ 130681"/>
    <s v="CAPITAL CE"/>
    <s v="63290-000"/>
    <s v="-7.231089"/>
    <s v="-39.3322262"/>
    <s v="Sim"/>
    <s v="Não"/>
    <s v="Não"/>
    <n v="1052.96"/>
    <x v="0"/>
    <x v="0"/>
    <x v="0"/>
    <x v="0"/>
    <n v="1407.52"/>
    <n v="758.72"/>
    <n v="1051.64"/>
    <n v="957.63"/>
    <n v="0"/>
    <x v="1"/>
    <s v="4 - BOM"/>
  </r>
  <r>
    <x v="0"/>
    <s v="1525"/>
    <x v="0"/>
    <n v="1036"/>
    <m/>
    <m/>
    <s v="CLIENTES JUAZEIRO"/>
    <x v="37"/>
    <x v="37"/>
    <s v="ATACADAO TERRA SANTA EIRELI"/>
    <s v="1"/>
    <m/>
    <s v="1"/>
    <s v="AUTOSSERVIÇO REGIONAL"/>
    <s v="C"/>
    <x v="0"/>
    <s v="CENTRO"/>
    <s v="Brejo Santo"/>
    <s v="CE"/>
    <s v="BR"/>
    <x v="0"/>
    <m/>
    <m/>
    <s v="Qua"/>
    <s v="Q1"/>
    <n v="7"/>
    <s v="Revenda"/>
    <s v="30 dias"/>
    <s v="BLT-ITAÚ 130681"/>
    <s v="JUAZEIRO REVENDA"/>
    <s v="63260-000"/>
    <s v="-7.4857582"/>
    <s v="-39.0032094"/>
    <s v="Sim"/>
    <s v="Não"/>
    <s v="Não"/>
    <n v="1874.22"/>
    <x v="0"/>
    <x v="1"/>
    <x v="1"/>
    <x v="2"/>
    <n v="2544.5"/>
    <n v="0"/>
    <n v="2645.8"/>
    <n v="1662.6"/>
    <n v="0"/>
    <x v="1"/>
    <s v="4 - BOM"/>
  </r>
  <r>
    <x v="0"/>
    <s v="1525"/>
    <x v="0"/>
    <n v="1036"/>
    <m/>
    <m/>
    <s v="CLIENTES"/>
    <x v="38"/>
    <x v="38"/>
    <s v="ANA MARIA NOGUEIRA"/>
    <s v="031"/>
    <m/>
    <s v="010"/>
    <m/>
    <s v="C"/>
    <x v="1"/>
    <s v="CENTRO"/>
    <s v="NOVA OLINDA"/>
    <s v="CE"/>
    <s v="BR"/>
    <x v="2"/>
    <m/>
    <m/>
    <s v="Seg"/>
    <s v="Q1"/>
    <m/>
    <s v="Duplicata"/>
    <s v="07 dias"/>
    <s v="BLT-ITAÚ 130681"/>
    <s v="VAREJO - SOBRAL"/>
    <s v="631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39"/>
    <x v="39"/>
    <s v="JOAO ALMEIDA DA SILVA FILHO"/>
    <s v="031"/>
    <m/>
    <s v="010"/>
    <m/>
    <s v="C"/>
    <x v="1"/>
    <s v="CENTRO"/>
    <s v="NOVA OLINDA"/>
    <s v="CE"/>
    <s v="BR"/>
    <x v="2"/>
    <m/>
    <m/>
    <s v="Seg"/>
    <s v="Q1"/>
    <m/>
    <s v="Duplicata"/>
    <s v="15 dias"/>
    <s v="BLT-ITAÚ 130681"/>
    <s v="VAREJO - SOBRAL"/>
    <s v="631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40"/>
    <x v="40"/>
    <s v="J MATRTINS ALVES ME"/>
    <m/>
    <m/>
    <m/>
    <m/>
    <s v="C"/>
    <x v="1"/>
    <s v="ALDEOTA"/>
    <s v="Brejo Santo"/>
    <s v="CE"/>
    <s v="BR"/>
    <x v="2"/>
    <m/>
    <m/>
    <s v="Sex"/>
    <s v="Q2"/>
    <m/>
    <s v="Revenda"/>
    <s v="21 dias"/>
    <s v="SMARTCOB"/>
    <s v="VAREJO - SOBRAL"/>
    <s v="632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41"/>
    <x v="41"/>
    <s v="ANTONIO JOSE ALVES DE SOUZA MERCEARIA MS"/>
    <s v="31"/>
    <m/>
    <s v="10"/>
    <s v="INATIVO"/>
    <s v="C"/>
    <x v="1"/>
    <s v="CASA PROPRIA"/>
    <s v="MILAGRES"/>
    <s v="CE"/>
    <s v="BR"/>
    <x v="0"/>
    <m/>
    <m/>
    <s v="Ter"/>
    <s v="Q1"/>
    <m/>
    <s v="Revenda"/>
    <s v="16 dias"/>
    <s v="SMARTCOB"/>
    <s v="JUAZEIRO REVENDA"/>
    <s v="63250-000"/>
    <s v="-7.310398"/>
    <s v="-38.948942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42"/>
    <x v="42"/>
    <s v="LAECIO MACEDO LANDIM"/>
    <s v="1"/>
    <m/>
    <s v="1"/>
    <s v="AUTOSSERVIÇO REGIONAL"/>
    <s v="C"/>
    <x v="0"/>
    <s v="CENTRO"/>
    <s v="MILAGRES"/>
    <s v="CE"/>
    <s v="BR"/>
    <x v="0"/>
    <m/>
    <m/>
    <s v="Ter"/>
    <s v="Q1"/>
    <m/>
    <s v="Revenda"/>
    <s v="21 dias"/>
    <s v="BLT-SANT 804-1"/>
    <s v="JUAZEIRO REVENDA"/>
    <s v="63250-000"/>
    <s v="-7.314124"/>
    <s v="-38.943922"/>
    <s v="Sim"/>
    <s v="Não"/>
    <s v="Não"/>
    <n v="3378.39"/>
    <x v="0"/>
    <x v="0"/>
    <x v="1"/>
    <x v="1"/>
    <n v="4947.36"/>
    <n v="-128"/>
    <n v="0"/>
    <n v="3349.58"/>
    <n v="0"/>
    <x v="1"/>
    <s v="4 - BOM"/>
  </r>
  <r>
    <x v="0"/>
    <s v="1525"/>
    <x v="0"/>
    <n v="1036"/>
    <m/>
    <m/>
    <s v="CLIENTES"/>
    <x v="43"/>
    <x v="43"/>
    <s v="WANDERBERG ARAUJO SAMPAIO VIDAL ME"/>
    <s v="31"/>
    <m/>
    <s v="10"/>
    <s v="INATIVO"/>
    <s v="C"/>
    <x v="1"/>
    <s v="CENTRO"/>
    <s v="PORTEIRAS"/>
    <s v="CE"/>
    <s v="BR"/>
    <x v="0"/>
    <m/>
    <m/>
    <s v="Seg"/>
    <s v="Q2"/>
    <m/>
    <s v="Revenda"/>
    <s v="15 dias"/>
    <s v="BLT-ITAÚ 130681"/>
    <s v="JUAZEIRO REVENDA"/>
    <s v="63270-000"/>
    <s v="-7.2381182"/>
    <s v="-39.308087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44"/>
    <x v="44"/>
    <s v="AGNALDO FERREIRA DE ALCANTARA MICROEMPRESA"/>
    <s v="15"/>
    <m/>
    <s v="7"/>
    <s v="PEQUENO VAREJO"/>
    <s v="C"/>
    <x v="0"/>
    <s v="AMARO"/>
    <s v="ASSARÉ"/>
    <s v="CE"/>
    <s v="BR"/>
    <x v="0"/>
    <m/>
    <m/>
    <s v="Qua"/>
    <s v="Q2"/>
    <m/>
    <s v="Revenda"/>
    <s v="18 dias"/>
    <s v="BLT-SOF"/>
    <s v="JUAZEIRO REVENDA"/>
    <s v="63140-000"/>
    <s v="-7.2309785"/>
    <s v="-39.3323755"/>
    <s v="Sim"/>
    <s v="Não"/>
    <s v="Não"/>
    <n v="0"/>
    <x v="0"/>
    <x v="1"/>
    <x v="0"/>
    <x v="1"/>
    <n v="1519.84"/>
    <n v="1121.77"/>
    <n v="1056.67"/>
    <n v="0"/>
    <n v="1"/>
    <x v="0"/>
    <s v="4 - BOM"/>
  </r>
  <r>
    <x v="0"/>
    <s v="1525"/>
    <x v="0"/>
    <n v="1036"/>
    <m/>
    <m/>
    <s v="CLIENTES"/>
    <x v="45"/>
    <x v="45"/>
    <s v="ALENCAR &amp; BRITO PETROLEO LTDA"/>
    <s v="31"/>
    <m/>
    <s v="10"/>
    <s v="INATIVO"/>
    <s v="C"/>
    <x v="1"/>
    <s v="CENTRO"/>
    <s v="NOVA OLINDA"/>
    <s v="CE"/>
    <s v="BR"/>
    <x v="0"/>
    <m/>
    <m/>
    <s v="Ter"/>
    <s v="Q2"/>
    <m/>
    <s v="Revenda"/>
    <s v="24 dias"/>
    <s v="BLT-ITAÚ 130681"/>
    <s v="JUAZEIRO REVENDA"/>
    <s v="63165-000"/>
    <s v="-7.0938147"/>
    <s v="-39.67855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46"/>
    <x v="46"/>
    <s v="MARIA DO SOCORRO PERREIRA"/>
    <s v="15"/>
    <m/>
    <s v="7"/>
    <s v="PEQUENO VAREJO"/>
    <s v="C"/>
    <x v="0"/>
    <s v="CENTRO"/>
    <s v="ARARIPE"/>
    <s v="CE"/>
    <s v="BR"/>
    <x v="0"/>
    <m/>
    <m/>
    <s v="Sex"/>
    <s v="Q2"/>
    <m/>
    <s v="Revenda"/>
    <s v="24 dias"/>
    <s v="BLT-ITAÚ 130681"/>
    <s v="CAPITAL CE"/>
    <s v="63170-000"/>
    <s v="-7.211444"/>
    <s v="-40.137849"/>
    <s v="Sim"/>
    <s v="Não"/>
    <s v="Não"/>
    <n v="0"/>
    <x v="0"/>
    <x v="1"/>
    <x v="0"/>
    <x v="1"/>
    <n v="529.8"/>
    <n v="318"/>
    <n v="0"/>
    <n v="0"/>
    <n v="2"/>
    <x v="3"/>
    <s v="1 - PÉSSIMO"/>
  </r>
  <r>
    <x v="0"/>
    <s v="1525"/>
    <x v="0"/>
    <n v="1036"/>
    <m/>
    <m/>
    <s v="CLIENTES"/>
    <x v="47"/>
    <x v="47"/>
    <s v="IZAYANE ALENCAR RODRIGUES"/>
    <s v="31"/>
    <m/>
    <s v="10"/>
    <s v="INATIVO"/>
    <s v="C"/>
    <x v="1"/>
    <s v="CENTRO"/>
    <s v="SALITRE"/>
    <s v="CE"/>
    <s v="BR"/>
    <x v="0"/>
    <m/>
    <m/>
    <s v="Qui"/>
    <s v="Q2"/>
    <m/>
    <s v="Revenda"/>
    <s v="18 dias"/>
    <s v="BLT-SOF"/>
    <s v="CAPITAL CE"/>
    <s v="63155-000"/>
    <s v="-7.1998196"/>
    <s v="-40.34969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48"/>
    <x v="48"/>
    <s v="FRANCISCO AROLDO MOREIRA MARTINS"/>
    <m/>
    <m/>
    <m/>
    <m/>
    <s v="C"/>
    <x v="1"/>
    <s v="CENTRO"/>
    <s v="ABAIARA"/>
    <s v="CE"/>
    <s v="BR"/>
    <x v="2"/>
    <m/>
    <m/>
    <s v="Ter"/>
    <s v="Q1"/>
    <m/>
    <s v="Revenda"/>
    <s v="16 dias"/>
    <s v="BLT-SOF"/>
    <s v="JUAZEIRO REVENDA"/>
    <s v="632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49"/>
    <x v="49"/>
    <s v="BERNADETE DA COSTA TELES ME"/>
    <s v="31"/>
    <m/>
    <s v="10"/>
    <s v="INATIVO"/>
    <s v="C"/>
    <x v="1"/>
    <s v="SAO FRANCISCO"/>
    <s v="Brejo Santo"/>
    <s v="CE"/>
    <s v="BR"/>
    <x v="0"/>
    <m/>
    <m/>
    <s v="Qui"/>
    <s v="Q1"/>
    <m/>
    <s v="Revenda"/>
    <s v="15 dias"/>
    <s v="BLT-SOF"/>
    <s v="JUAZEIRO REVENDA"/>
    <s v="63260-000"/>
    <s v="-7.495343"/>
    <s v="-38.98183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50"/>
    <x v="50"/>
    <s v="REGINA LUCIA ALVES DE SOUSA"/>
    <s v="031"/>
    <m/>
    <s v="010"/>
    <m/>
    <s v="C"/>
    <x v="1"/>
    <s v="CACHOEIRA DE FORA"/>
    <s v="ARNEIROZ"/>
    <s v="CE"/>
    <s v="BR"/>
    <x v="2"/>
    <m/>
    <m/>
    <s v="Sex"/>
    <s v="Q1"/>
    <m/>
    <s v="Duplicata"/>
    <s v="15 dias"/>
    <s v="BLT-ITAÚ 130681"/>
    <s v="VAREJO - SOBRAL"/>
    <s v="636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51"/>
    <x v="51"/>
    <s v="F.FELIX DA SILVA FARMACIA ME"/>
    <s v="11"/>
    <m/>
    <s v="7"/>
    <s v="PEQUENO VAREJO"/>
    <s v="C"/>
    <x v="0"/>
    <s v="CENTRO"/>
    <s v="ARARIPE"/>
    <s v="CE"/>
    <s v="BR"/>
    <x v="0"/>
    <m/>
    <m/>
    <s v="Sex"/>
    <s v="Q2"/>
    <m/>
    <s v="Revenda"/>
    <s v="18 dias"/>
    <s v="BLT-ITAÚ 130681"/>
    <s v="JUAZEIRO REVENDA"/>
    <s v="63170-000"/>
    <s v="-7.130695"/>
    <s v="-39.6429633"/>
    <s v="Sim"/>
    <s v="Não"/>
    <s v="Sim"/>
    <n v="0"/>
    <x v="1"/>
    <x v="1"/>
    <x v="0"/>
    <x v="1"/>
    <n v="0"/>
    <n v="0"/>
    <n v="0"/>
    <n v="0"/>
    <n v="3"/>
    <x v="2"/>
    <s v="0 - S/COMPRA"/>
  </r>
  <r>
    <x v="0"/>
    <s v="1525"/>
    <x v="0"/>
    <n v="1036"/>
    <m/>
    <m/>
    <s v="CLIENTES"/>
    <x v="52"/>
    <x v="52"/>
    <s v="CICERO JOSE VICENTE MICROEMPRESA"/>
    <s v="31"/>
    <m/>
    <s v="10"/>
    <s v="INATIVO"/>
    <s v="C"/>
    <x v="1"/>
    <s v="CENTRO"/>
    <s v="MISSÃO VELHA"/>
    <s v="CE"/>
    <s v="BR"/>
    <x v="0"/>
    <m/>
    <m/>
    <s v="Sex"/>
    <s v="Q2"/>
    <m/>
    <s v="Revenda"/>
    <s v="16 dias"/>
    <s v="BLT-ITAÚ 130681"/>
    <s v="JUAZEIRO REVENDA"/>
    <s v="63200-000"/>
    <s v="-7.249191"/>
    <s v="-39.147097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EARENSE"/>
    <x v="53"/>
    <x v="53"/>
    <s v="SUPERMERCADO INHAMUNS LTDA"/>
    <s v="1"/>
    <m/>
    <s v="1"/>
    <s v="AUTOSSERVIÇO REGIONAL"/>
    <s v="C"/>
    <x v="0"/>
    <s v="CENTRO"/>
    <s v="Tauá"/>
    <s v="CE"/>
    <s v="BR"/>
    <x v="0"/>
    <m/>
    <m/>
    <s v="Qua"/>
    <s v="Q2"/>
    <n v="5"/>
    <s v="Revenda"/>
    <s v="30 dias"/>
    <s v="BLT-SOF"/>
    <s v="JUAZEIRO REVENDA"/>
    <s v="63660-000"/>
    <s v="-5.999258"/>
    <s v="-40.293716"/>
    <s v="Sim"/>
    <s v="Não"/>
    <s v="Não"/>
    <n v="1191.52"/>
    <x v="4"/>
    <x v="0"/>
    <x v="0"/>
    <x v="0"/>
    <n v="940"/>
    <n v="1366"/>
    <n v="1540"/>
    <n v="684"/>
    <n v="0"/>
    <x v="1"/>
    <s v="4 - BOM"/>
  </r>
  <r>
    <x v="0"/>
    <s v="1525"/>
    <x v="0"/>
    <n v="1036"/>
    <m/>
    <m/>
    <s v="CLIENTES"/>
    <x v="54"/>
    <x v="54"/>
    <s v="POSSIDONIO IRACIO F GRANGEIRO"/>
    <s v="15"/>
    <m/>
    <s v="7"/>
    <s v="PEQUENO VAREJO"/>
    <s v="C"/>
    <x v="0"/>
    <s v="CENTRO"/>
    <s v="JARDIM"/>
    <s v="CE"/>
    <s v="BR"/>
    <x v="0"/>
    <m/>
    <m/>
    <s v="Seg"/>
    <s v="Q1"/>
    <m/>
    <s v="Revenda"/>
    <s v="14 dias"/>
    <s v="BLT-SANT 804-1"/>
    <s v="JUAZEIRO REVENDA"/>
    <s v="63290-000"/>
    <s v="-7.5823677"/>
    <s v="-39.2811322"/>
    <s v="Sim"/>
    <s v="Não"/>
    <s v="Não"/>
    <n v="0"/>
    <x v="0"/>
    <x v="1"/>
    <x v="0"/>
    <x v="1"/>
    <n v="288.96"/>
    <n v="322.98"/>
    <n v="0"/>
    <n v="0"/>
    <n v="2"/>
    <x v="3"/>
    <s v="1 - PÉSSIMO"/>
  </r>
  <r>
    <x v="0"/>
    <s v="1525"/>
    <x v="0"/>
    <n v="1036"/>
    <m/>
    <m/>
    <s v="CLIENTES"/>
    <x v="55"/>
    <x v="55"/>
    <s v="FRANCISCO BORGES SALVIANO"/>
    <s v="031"/>
    <m/>
    <s v="010"/>
    <m/>
    <s v="C"/>
    <x v="1"/>
    <s v="CENTRO"/>
    <s v="ARNEIROZ"/>
    <s v="CE"/>
    <s v="BR"/>
    <x v="2"/>
    <m/>
    <m/>
    <s v="Sex"/>
    <s v="Q1"/>
    <m/>
    <s v="Duplicata"/>
    <s v="16 dias"/>
    <s v="BLT-ITAÚ 130681"/>
    <s v="VAREJO - SOBRAL"/>
    <s v="636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56"/>
    <x v="56"/>
    <s v="RICARDO GONDIM DA SILVA - ME"/>
    <s v="31"/>
    <m/>
    <s v="10"/>
    <s v="INATIVO"/>
    <s v="C"/>
    <x v="1"/>
    <s v="CENTRO"/>
    <s v="JATI"/>
    <s v="CE"/>
    <s v="BR"/>
    <x v="0"/>
    <m/>
    <m/>
    <s v="Qui"/>
    <s v="Q1"/>
    <m/>
    <s v="Revenda"/>
    <s v="28 dias"/>
    <s v="BLT-SOF"/>
    <s v="JUAZEIRO REVENDA"/>
    <s v="63275-000"/>
    <s v="-7.2380982"/>
    <s v="-39.308090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57"/>
    <x v="57"/>
    <s v="JONATHAN F PEREIRA"/>
    <s v="31"/>
    <m/>
    <s v="10"/>
    <s v="INATIVO"/>
    <s v="C"/>
    <x v="1"/>
    <s v="CENTRO"/>
    <s v="NOVA OLINDA"/>
    <s v="CE"/>
    <s v="BR"/>
    <x v="0"/>
    <m/>
    <m/>
    <s v="Ter"/>
    <s v="Q2"/>
    <m/>
    <s v="Revenda"/>
    <s v="24 dias"/>
    <s v="BLT-SOF"/>
    <s v="JUAZEIRO REVENDA"/>
    <s v="63165-000"/>
    <s v="-7.09067"/>
    <s v="-39.678791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58"/>
    <x v="58"/>
    <s v="EVERTON EDUARDO DOS NASCCIMENTO PEREIRA"/>
    <s v="031"/>
    <m/>
    <s v="010"/>
    <m/>
    <s v="C"/>
    <x v="1"/>
    <s v="BAIXA DO QUARESMA"/>
    <s v="MISSAO VELHA"/>
    <s v="CE"/>
    <s v="BR"/>
    <x v="2"/>
    <m/>
    <m/>
    <s v="Sex"/>
    <s v="Semanal"/>
    <m/>
    <s v="Revenda"/>
    <s v="18 dias"/>
    <s v="BLT-ITAÚ 130681"/>
    <s v="VAREJO - SOBRAL"/>
    <s v="632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OFERTA 2 JUAZ"/>
    <x v="59"/>
    <x v="59"/>
    <s v="ANTONIO DILMAR DE CARVALHO MICROEMPRESA"/>
    <s v="31"/>
    <m/>
    <s v="10"/>
    <s v="INATIVO"/>
    <s v="C"/>
    <x v="1"/>
    <s v="CENTRO"/>
    <s v="ASSARÉ"/>
    <s v="CE"/>
    <s v="BR"/>
    <x v="0"/>
    <m/>
    <m/>
    <s v="Qua"/>
    <s v="Q2"/>
    <n v="5"/>
    <s v="Revenda"/>
    <s v="21 dias"/>
    <s v="BLT-SOF"/>
    <s v="JUAZEIRO REVENDA"/>
    <s v="63140-000"/>
    <s v="-6.8720225"/>
    <s v="-39.8715172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0"/>
    <x v="60"/>
    <s v="SABRINA DAVI LINS"/>
    <s v="031"/>
    <m/>
    <s v="010"/>
    <m/>
    <s v="C"/>
    <x v="1"/>
    <s v="EUCALIPTOS"/>
    <s v="MILAGRES"/>
    <s v="CE"/>
    <s v="BR"/>
    <x v="2"/>
    <m/>
    <m/>
    <s v="Ter"/>
    <s v="Semanal"/>
    <m/>
    <s v="Revenda"/>
    <s v="16 dias"/>
    <s v="BLT-ITAÚ 130681"/>
    <s v="JUAZEIRO REVENDA"/>
    <s v="632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1"/>
    <x v="61"/>
    <s v="FRANCISCO RIVALDO FEITOSA"/>
    <s v="031"/>
    <m/>
    <s v="010"/>
    <m/>
    <s v="C"/>
    <x v="1"/>
    <s v="JAMACARU"/>
    <s v="MISSAO VELHA"/>
    <s v="CE"/>
    <s v="BR"/>
    <x v="2"/>
    <m/>
    <m/>
    <s v="Sex"/>
    <s v="Q1"/>
    <m/>
    <s v="Revenda"/>
    <s v="14 dias"/>
    <s v="BLT-ITAÚ 130681"/>
    <s v="JUAZEIRO REVENDA"/>
    <s v="63207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2"/>
    <x v="62"/>
    <s v="H W DOS SANTOS ALEIXO-ME"/>
    <s v="031"/>
    <m/>
    <s v="010"/>
    <m/>
    <s v="C"/>
    <x v="1"/>
    <s v="CENTRO"/>
    <s v="MILAGRES"/>
    <s v="CE"/>
    <s v="BR"/>
    <x v="2"/>
    <m/>
    <m/>
    <s v="Ter"/>
    <s v="Semanal"/>
    <m/>
    <s v="Revenda"/>
    <s v="16 dias"/>
    <s v="BLT-ITAÚ 130681"/>
    <s v="JUAZEIRO REVENDA"/>
    <s v="632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3"/>
    <x v="63"/>
    <s v="MARIA DE FATIMA DE SOUSA SANTOS"/>
    <s v="31"/>
    <m/>
    <s v="10"/>
    <s v="INATIVO"/>
    <s v="C"/>
    <x v="0"/>
    <s v="NORTE"/>
    <s v="PENAFORTE"/>
    <s v="CE"/>
    <s v="BR"/>
    <x v="0"/>
    <m/>
    <m/>
    <s v="Sex"/>
    <s v="Q1"/>
    <m/>
    <s v="Revenda"/>
    <s v="07 dias"/>
    <s v="SMARTCOB"/>
    <s v="CAPITAL CE"/>
    <s v="63280-000"/>
    <s v="-7.82666"/>
    <s v="-39.08555"/>
    <s v="Sim"/>
    <s v="Sim"/>
    <s v="Sim"/>
    <n v="505.85"/>
    <x v="1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4"/>
    <x v="64"/>
    <s v="DOMINGOS SAVIO DA SILVA SANTOS"/>
    <s v="031"/>
    <m/>
    <s v="010"/>
    <m/>
    <s v="C"/>
    <x v="1"/>
    <s v="NOSSA SENHORA DA PENHA"/>
    <s v="SERRA TALHADA"/>
    <s v="PE"/>
    <s v="BR"/>
    <x v="2"/>
    <m/>
    <m/>
    <s v="Seg"/>
    <s v="Semanal"/>
    <m/>
    <s v="Revenda"/>
    <s v="21 dias"/>
    <s v="SMARTCOB"/>
    <s v="CAPITAL CE - DUPLICATA"/>
    <s v="56912-46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5"/>
    <x v="65"/>
    <s v="MILENE BRAZ LUNA SILVA"/>
    <s v="031"/>
    <m/>
    <s v="010"/>
    <m/>
    <s v="C"/>
    <x v="1"/>
    <s v="ALTO DA CONCEICAO"/>
    <s v="SERRA TALHADA"/>
    <s v="PE"/>
    <s v="BR"/>
    <x v="2"/>
    <m/>
    <m/>
    <s v="Ter"/>
    <s v="Semanal"/>
    <m/>
    <s v="Revenda"/>
    <s v="21 dias"/>
    <s v="BLT-ITAÚ 130681"/>
    <s v="CAPITAL CE - DUPLICATA"/>
    <s v="56903-3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6"/>
    <x v="66"/>
    <s v="ROSELY KIARA DA SILVA"/>
    <s v="031"/>
    <m/>
    <s v="010"/>
    <m/>
    <s v="C"/>
    <x v="1"/>
    <s v="CENTRO"/>
    <s v="SERRA TALHADA"/>
    <s v="PE"/>
    <s v="BR"/>
    <x v="2"/>
    <m/>
    <m/>
    <s v="Qua"/>
    <s v="Semanal"/>
    <m/>
    <s v="Revenda"/>
    <s v="21 dias"/>
    <s v="BLT-ITAÚ 130681"/>
    <s v="CAPITAL CE - DUPLICATA"/>
    <s v="624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7"/>
    <x v="67"/>
    <s v="JEFERSON DIEGO DE SOUZA LIMA"/>
    <s v="031"/>
    <m/>
    <s v="010"/>
    <m/>
    <s v="C"/>
    <x v="1"/>
    <s v="TANCREDO NEVES"/>
    <s v="SERRA TALHADA"/>
    <s v="PE"/>
    <s v="BR"/>
    <x v="2"/>
    <m/>
    <m/>
    <s v="Seg"/>
    <s v="Semanal"/>
    <m/>
    <s v="Revenda"/>
    <s v="21 dias"/>
    <s v="BLT-ITAÚ 130681"/>
    <s v="CAPITAL CE - DUPLICATA"/>
    <s v="78630-64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8"/>
    <x v="68"/>
    <s v="DIONIZIA MARIA DOS SANTOS"/>
    <s v="031"/>
    <m/>
    <s v="010"/>
    <m/>
    <s v="C"/>
    <x v="1"/>
    <s v="CAXIXOLA"/>
    <s v="SERRA TALHADA"/>
    <s v="PE"/>
    <s v="BR"/>
    <x v="2"/>
    <m/>
    <m/>
    <s v="Ter"/>
    <s v="Semanal"/>
    <m/>
    <s v="Revenda"/>
    <s v="21 dias"/>
    <s v="BLT-ITAÚ 130681"/>
    <s v="CAPITAL CE - DUPLICATA"/>
    <s v="5691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69"/>
    <x v="69"/>
    <s v="ALDENI GOMES DE SA"/>
    <s v="031"/>
    <m/>
    <s v="010"/>
    <m/>
    <s v="C"/>
    <x v="1"/>
    <s v="SAO CRISTOVAO"/>
    <s v="SERRA TALHADA"/>
    <s v="PE"/>
    <s v="BR"/>
    <x v="2"/>
    <m/>
    <m/>
    <s v="Sex"/>
    <s v="Semanal"/>
    <m/>
    <s v="Revenda"/>
    <s v="7 dias"/>
    <s v="BLT-ITAÚ 130681"/>
    <s v="CAPITAL CE - DUPLICATA"/>
    <s v="560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70"/>
    <x v="70"/>
    <s v="THIAGO MARQUES BARBOSA"/>
    <s v="031"/>
    <m/>
    <s v="010"/>
    <m/>
    <s v="C"/>
    <x v="1"/>
    <s v="AABB"/>
    <s v="SERRA TALHADA"/>
    <s v="PE"/>
    <s v="BR"/>
    <x v="2"/>
    <m/>
    <m/>
    <s v="Seg"/>
    <s v="Semanal"/>
    <m/>
    <s v="Revenda"/>
    <s v="21 dias"/>
    <s v="BLT-ITAÚ 130681"/>
    <s v="CAPITAL CE - DUPLICATA"/>
    <s v="560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71"/>
    <x v="71"/>
    <s v="ANGELA APARECIDA DOS SANTOS"/>
    <s v="022"/>
    <m/>
    <s v="007"/>
    <m/>
    <s v="C"/>
    <x v="1"/>
    <s v="ZONA RURAL"/>
    <s v="SERRA TALHADA"/>
    <s v="PE"/>
    <s v="BR"/>
    <x v="2"/>
    <m/>
    <m/>
    <s v="Sex"/>
    <s v="Semanal"/>
    <m/>
    <s v="Revenda"/>
    <s v="21 dias"/>
    <s v="BLT-ITAÚ 130681"/>
    <s v="CAPITAL CE - DUPLICATA"/>
    <s v="56915-899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72"/>
    <x v="72"/>
    <s v="ADRIANA JAQUELINE DA SILVA LIMA"/>
    <s v="031"/>
    <m/>
    <s v="010"/>
    <m/>
    <s v="C"/>
    <x v="1"/>
    <s v="COHAB"/>
    <s v="SERRA TALHADA"/>
    <s v="PE"/>
    <s v="BR"/>
    <x v="2"/>
    <m/>
    <m/>
    <s v="Seg"/>
    <s v="Semanal"/>
    <m/>
    <s v="Revenda"/>
    <s v="15 dias"/>
    <s v="BLT-ITAÚ 130681"/>
    <s v="CAPITAL CE - DUPLICATA"/>
    <s v="593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73"/>
    <x v="73"/>
    <s v="ANTONIO FAGNER DE MACEDO"/>
    <s v="31"/>
    <m/>
    <s v="10"/>
    <s v="INATIVO"/>
    <s v="C"/>
    <x v="0"/>
    <s v="Zona Rural"/>
    <s v="Brejo Santo"/>
    <s v="CE"/>
    <s v="BR"/>
    <x v="0"/>
    <m/>
    <m/>
    <s v="Qui"/>
    <s v="Q1"/>
    <m/>
    <s v="Revenda"/>
    <s v="14 dias"/>
    <s v="SMARTCOB"/>
    <s v="JUAZEIRO REVENDA"/>
    <s v="63260-000"/>
    <s v="-7.49079"/>
    <s v="-38.98517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74"/>
    <x v="74"/>
    <s v="JONES MATOS DA SILVA"/>
    <s v="15"/>
    <m/>
    <s v="7"/>
    <s v="PEQUENO VAREJO"/>
    <s v="C"/>
    <x v="0"/>
    <s v="VARZEA"/>
    <s v="NOVA OLINDA"/>
    <s v="CE"/>
    <s v="BR"/>
    <x v="0"/>
    <m/>
    <m/>
    <s v="Ter"/>
    <s v="Q2"/>
    <m/>
    <s v="Revenda"/>
    <s v="16 dias"/>
    <s v="BLT-SOF"/>
    <s v="CAPITAL CE"/>
    <s v="63165-000"/>
    <s v="-7.0922709"/>
    <s v="-39.7430636"/>
    <s v="Sim"/>
    <s v="Não"/>
    <s v="Não"/>
    <n v="1016.69"/>
    <x v="0"/>
    <x v="0"/>
    <x v="0"/>
    <x v="0"/>
    <n v="1880.66"/>
    <n v="1605.21"/>
    <n v="1179.49"/>
    <n v="923.08"/>
    <n v="0"/>
    <x v="1"/>
    <s v="4 - BOM"/>
  </r>
  <r>
    <x v="0"/>
    <s v="1525"/>
    <x v="0"/>
    <n v="1036"/>
    <m/>
    <m/>
    <s v="CLIENTES"/>
    <x v="75"/>
    <x v="75"/>
    <s v="WERTON CASSIO DE SOUSA"/>
    <s v="22"/>
    <m/>
    <s v="7"/>
    <s v="PEQUENO VAREJO"/>
    <s v="C"/>
    <x v="0"/>
    <s v="LIMAO"/>
    <s v="AIUABA"/>
    <s v="CE"/>
    <s v="BR"/>
    <x v="0"/>
    <m/>
    <m/>
    <s v="Qua"/>
    <s v="Q2"/>
    <m/>
    <s v="Revenda"/>
    <s v="16 dias"/>
    <s v="BLT-SOF"/>
    <s v="JUAZEIRO REVENDA"/>
    <s v="63575-000"/>
    <s v="-6.57389"/>
    <s v="-40.11925"/>
    <s v="Sim"/>
    <s v="Não"/>
    <s v="Sim"/>
    <n v="830.49"/>
    <x v="0"/>
    <x v="1"/>
    <x v="0"/>
    <x v="1"/>
    <n v="0"/>
    <n v="757.48"/>
    <n v="0"/>
    <n v="0"/>
    <n v="2"/>
    <x v="3"/>
    <s v="1 - PÉSSIMO"/>
  </r>
  <r>
    <x v="0"/>
    <s v="1525"/>
    <x v="0"/>
    <n v="1036"/>
    <m/>
    <m/>
    <s v="CLIENTES"/>
    <x v="76"/>
    <x v="76"/>
    <s v="MAURICELIA AQUINO SILVA"/>
    <s v="31"/>
    <m/>
    <s v="10"/>
    <s v="INATIVO"/>
    <s v="C"/>
    <x v="1"/>
    <s v="ZONA RURAL"/>
    <s v="JATI"/>
    <s v="CE"/>
    <s v="BR"/>
    <x v="0"/>
    <m/>
    <m/>
    <s v="Qui"/>
    <s v="Semanal"/>
    <m/>
    <s v="Revenda"/>
    <s v="21 dias"/>
    <s v="BLT-SOF"/>
    <s v="CAPITAL CE"/>
    <s v="63275-000"/>
    <s v="-7.68762"/>
    <s v="-39.0054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77"/>
    <x v="77"/>
    <s v="MARCIANA MARIA ALVES DA SILVA"/>
    <s v="31"/>
    <m/>
    <s v="10"/>
    <s v="INATIVO"/>
    <s v="C"/>
    <x v="1"/>
    <s v="CENTRO"/>
    <s v="MAURITI"/>
    <s v="CE"/>
    <s v="BR"/>
    <x v="0"/>
    <m/>
    <m/>
    <s v="Ter"/>
    <s v="Q1"/>
    <m/>
    <s v="Revenda"/>
    <s v="16 dias"/>
    <s v="BLT-ITAÚ 130681"/>
    <s v="JUAZEIRO REVENDA"/>
    <s v="63210-000"/>
    <s v="-7.38741"/>
    <s v="-38.77009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OFERTA 2 JUAZ"/>
    <x v="78"/>
    <x v="78"/>
    <s v="COMERCIAL JARDINENSE DE ALIMENTOS LTDA"/>
    <s v="1"/>
    <m/>
    <s v="1"/>
    <s v="AUTOSSERVIÇO REGIONAL"/>
    <s v="C"/>
    <x v="0"/>
    <s v="CENTRO"/>
    <s v="JARDIM"/>
    <s v="CE"/>
    <s v="BR"/>
    <x v="0"/>
    <m/>
    <m/>
    <s v="Seg"/>
    <s v="Q1"/>
    <m/>
    <s v="Revenda"/>
    <s v="21 dias"/>
    <s v="SMARTCOB"/>
    <s v="JUAZEIRO REVENDA"/>
    <s v="63290-000"/>
    <s v="-7.5812817"/>
    <s v="-39.2818305"/>
    <s v="Sim"/>
    <s v="Não"/>
    <s v="Sim"/>
    <n v="0"/>
    <x v="1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79"/>
    <x v="79"/>
    <s v="E &amp; M HIPER SUPERMERCADO EIRELI"/>
    <s v="31"/>
    <m/>
    <s v="10"/>
    <s v="INATIVO"/>
    <s v="C"/>
    <x v="1"/>
    <s v="CENTRO"/>
    <s v="MISSÃO VELHA"/>
    <s v="CE"/>
    <s v="BR"/>
    <x v="0"/>
    <m/>
    <m/>
    <s v="Sex"/>
    <s v="Q1"/>
    <m/>
    <s v="Revenda"/>
    <s v="21 dias"/>
    <s v="BLT-SOF"/>
    <s v="JUAZEIRO REVENDA"/>
    <s v="63200-000"/>
    <s v="-7.2462454"/>
    <s v="-39.14191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0"/>
    <x v="80"/>
    <s v="MARIA ROSELIA DA SILVA"/>
    <s v="004"/>
    <m/>
    <s v="003"/>
    <m/>
    <s v="C"/>
    <x v="1"/>
    <s v="MARRECAS"/>
    <s v="TAUA"/>
    <s v="CE"/>
    <s v="BR"/>
    <x v="2"/>
    <m/>
    <m/>
    <s v="Qua"/>
    <s v="Q2"/>
    <m/>
    <s v="Revenda"/>
    <s v="21 dias"/>
    <s v="BLT-SOF"/>
    <s v="CAPITAL CE - CPF"/>
    <s v="636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1"/>
    <x v="81"/>
    <s v="JOSE DOS SANTOS"/>
    <s v="031"/>
    <m/>
    <s v="010"/>
    <m/>
    <s v="C"/>
    <x v="1"/>
    <s v="TABOCAS"/>
    <s v="MILAGRES"/>
    <s v="CE"/>
    <s v="BR"/>
    <x v="2"/>
    <m/>
    <m/>
    <s v="Ter"/>
    <s v="Q1"/>
    <m/>
    <s v="Revenda"/>
    <s v="15 dias"/>
    <s v="DINHEIRO$"/>
    <s v="JUAZEIRO CE – 50%"/>
    <s v="632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2"/>
    <x v="82"/>
    <s v="MAILTON HENRIQUE DE SOUSA"/>
    <s v="031"/>
    <m/>
    <s v="010"/>
    <m/>
    <s v="C"/>
    <x v="1"/>
    <s v="OESTE"/>
    <s v="Brejo Santo"/>
    <s v="CE"/>
    <s v="BR"/>
    <x v="2"/>
    <m/>
    <m/>
    <s v="Qui"/>
    <s v="Q2"/>
    <m/>
    <s v="Revenda"/>
    <s v="15 dias"/>
    <s v="DINHEIRO$"/>
    <s v="JUAZEIRO CE – 50%"/>
    <s v="632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3"/>
    <x v="83"/>
    <s v="DAVYD ALVES SILVA"/>
    <s v="031"/>
    <m/>
    <s v="010"/>
    <m/>
    <s v="C"/>
    <x v="1"/>
    <s v="TIMBAUBA"/>
    <s v="Brejo Santo"/>
    <s v="CE"/>
    <s v="BR"/>
    <x v="2"/>
    <m/>
    <m/>
    <s v="Ter"/>
    <s v="Q2"/>
    <m/>
    <s v="Revenda"/>
    <s v="5 dias"/>
    <s v="DINHEIRO$"/>
    <s v="JUAZEIRO CE – 50%"/>
    <s v="60135-0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4"/>
    <x v="84"/>
    <s v="MARINETE MARIA DA SILVA ALBUQUERQUE ME"/>
    <s v="15"/>
    <m/>
    <s v="7"/>
    <s v="PEQUENO VAREJO"/>
    <s v="C"/>
    <x v="0"/>
    <s v="CENTRO"/>
    <s v="Brejo Santo"/>
    <s v="CE"/>
    <s v="BR"/>
    <x v="0"/>
    <m/>
    <m/>
    <s v="Qui"/>
    <s v="Q1"/>
    <m/>
    <s v="Revenda"/>
    <s v="21 dias"/>
    <s v="SMARTCOB"/>
    <s v="JUAZEIRO REVENDA"/>
    <s v="63260-000"/>
    <s v="-7.4931794"/>
    <s v="-38.9855514"/>
    <s v="Sim"/>
    <s v="Não"/>
    <s v="Não"/>
    <n v="375.19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5"/>
    <x v="85"/>
    <s v="ELVIS CARNEIRO DE SOUSA"/>
    <s v="031"/>
    <m/>
    <s v="010"/>
    <m/>
    <s v="C"/>
    <x v="1"/>
    <s v="POPULARES"/>
    <s v="MAURITI"/>
    <s v="CE"/>
    <s v="BR"/>
    <x v="2"/>
    <m/>
    <m/>
    <s v="Seg"/>
    <s v="Q1"/>
    <m/>
    <s v="Revenda"/>
    <s v="15 dias"/>
    <s v="DINHEIRO$"/>
    <s v="JUAZEIRO CE – 50%"/>
    <s v="63.21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6"/>
    <x v="86"/>
    <s v="FRANCISCO OTAVIO DA MOTA"/>
    <s v="15"/>
    <m/>
    <s v="7"/>
    <s v="PEQUENO VAREJO"/>
    <s v="C"/>
    <x v="0"/>
    <s v="CENTRO"/>
    <s v="ANTONINA DO NORTE"/>
    <s v="CE"/>
    <s v="BR"/>
    <x v="0"/>
    <m/>
    <m/>
    <s v="Qui"/>
    <s v="Q2"/>
    <m/>
    <s v="Revenda"/>
    <s v="15 dias"/>
    <s v="BLT-ITAÚ 130681"/>
    <s v="CAPITAL CE"/>
    <s v="63570-000"/>
    <s v="-6.7751796"/>
    <s v="-39.986753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7"/>
    <x v="87"/>
    <s v="JOSE ALVES BEZERRA"/>
    <s v="31"/>
    <m/>
    <s v="10"/>
    <s v="INATIVO"/>
    <s v="C"/>
    <x v="1"/>
    <s v="POTENGI"/>
    <s v="POTENGI"/>
    <s v="CE"/>
    <s v="BR"/>
    <x v="0"/>
    <m/>
    <m/>
    <s v="Sex"/>
    <s v="Q2"/>
    <m/>
    <s v="Revenda"/>
    <s v="15 dias"/>
    <s v="BLT-SOF"/>
    <s v="CAPITAL CE"/>
    <s v="63160-000"/>
    <s v="-7.2310446"/>
    <s v="-39.33245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8"/>
    <x v="88"/>
    <s v="RUTE DE SOUSA SALES"/>
    <s v="15"/>
    <m/>
    <s v="7"/>
    <s v="PEQUENO VAREJO"/>
    <s v="C"/>
    <x v="0"/>
    <s v="COLIBRIS"/>
    <s v="Tauá"/>
    <s v="CE"/>
    <s v="BR"/>
    <x v="0"/>
    <m/>
    <m/>
    <s v="Sex"/>
    <s v="Q2"/>
    <m/>
    <s v="Revenda"/>
    <s v="16 dias"/>
    <s v="SMARTCOB"/>
    <s v="JUAZEIRO REVENDA"/>
    <s v="63660-000"/>
    <s v="-7.0946142"/>
    <s v="-39.7064488"/>
    <s v="Sim"/>
    <s v="Não"/>
    <s v="Sim"/>
    <n v="567.5700000000001"/>
    <x v="7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89"/>
    <x v="89"/>
    <s v="ISAURA VIEIRA DA SILVA"/>
    <s v="15"/>
    <m/>
    <s v="7"/>
    <s v="PEQUENO VAREJO"/>
    <s v="C"/>
    <x v="0"/>
    <s v="FREI DAMIAO"/>
    <s v="MILAGRES"/>
    <s v="CE"/>
    <s v="BR"/>
    <x v="0"/>
    <m/>
    <m/>
    <s v="Ter"/>
    <s v="Q1"/>
    <m/>
    <s v="Revenda"/>
    <s v="15 dias"/>
    <s v="BLT-SOF"/>
    <s v="CAPITAL CE"/>
    <s v="63250-000"/>
    <s v="-7.308344"/>
    <s v="-38.943623"/>
    <s v="Sim"/>
    <s v="Não"/>
    <s v="Sim"/>
    <n v="0"/>
    <x v="3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90"/>
    <x v="90"/>
    <s v="CICERO HENRIQUE DOS SANTOS CARVALHO"/>
    <s v="15"/>
    <m/>
    <s v="7"/>
    <s v="PEQUENO VAREJO"/>
    <s v="C"/>
    <x v="0"/>
    <s v="POCO DO PAU"/>
    <s v="Brejo Santo"/>
    <s v="CE"/>
    <s v="BR"/>
    <x v="0"/>
    <m/>
    <m/>
    <s v="Qui"/>
    <s v="Q1"/>
    <m/>
    <s v="Revenda"/>
    <s v="16 dias"/>
    <s v="BLT-SOF"/>
    <s v="CAPITAL CE"/>
    <s v="63260-000"/>
    <s v="-7.49079"/>
    <s v="-38.98517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91"/>
    <x v="91"/>
    <s v="ADRIANO LIMA CAVALCANTE"/>
    <s v="31"/>
    <m/>
    <s v="10"/>
    <s v="INATIVO"/>
    <s v="C"/>
    <x v="1"/>
    <s v="ZONA RURAL"/>
    <s v="NOVA OLINDA"/>
    <s v="CE"/>
    <s v="BR"/>
    <x v="0"/>
    <m/>
    <m/>
    <s v="Seg"/>
    <s v="Q2"/>
    <m/>
    <s v="Revenda"/>
    <s v="16 dias"/>
    <s v="BLT-SOF"/>
    <s v="JUAZEIRO REVENDA"/>
    <s v="63165-000"/>
    <s v="-7.0929"/>
    <s v="-39.67991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92"/>
    <x v="92"/>
    <s v="RODRIGO FEITOSA DE SOUZA"/>
    <s v="024"/>
    <m/>
    <s v="007"/>
    <m/>
    <s v="C"/>
    <x v="1"/>
    <s v="BOM SUCESSO"/>
    <s v="JARDIM"/>
    <s v="CE"/>
    <s v="BR"/>
    <x v="2"/>
    <m/>
    <m/>
    <s v="Seg"/>
    <s v="Q1"/>
    <m/>
    <s v="Revenda"/>
    <s v="15 dias"/>
    <s v="BLT-SOF"/>
    <s v="JUAZEIRO REVENDA"/>
    <s v="6329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93"/>
    <x v="93"/>
    <s v="ELIANE LAURENTINO DOS SANTOS"/>
    <s v="17"/>
    <m/>
    <s v="7"/>
    <s v="PEQUENO VAREJO"/>
    <s v="C"/>
    <x v="0"/>
    <s v="BOM SUCESSO"/>
    <s v="JARDIM"/>
    <s v="CE"/>
    <s v="BR"/>
    <x v="0"/>
    <m/>
    <m/>
    <s v="Seg"/>
    <s v="Q1"/>
    <m/>
    <s v="Revenda"/>
    <s v="15 dias"/>
    <s v="BLT-SANT 804-1"/>
    <s v="CAPITAL CE"/>
    <s v="63290-000"/>
    <s v="-7.5910781"/>
    <s v="-39.2674935"/>
    <s v="Sim"/>
    <s v="Não"/>
    <s v="Não"/>
    <n v="0"/>
    <x v="0"/>
    <x v="1"/>
    <x v="0"/>
    <x v="1"/>
    <n v="303.38"/>
    <n v="317.69"/>
    <n v="0"/>
    <n v="0"/>
    <n v="2"/>
    <x v="3"/>
    <s v="1 - PÉSSIMO"/>
  </r>
  <r>
    <x v="0"/>
    <s v="1525"/>
    <x v="0"/>
    <n v="1036"/>
    <m/>
    <m/>
    <s v="CLIENTES"/>
    <x v="94"/>
    <x v="94"/>
    <s v="MARIA DE FATIMA VIEIRA"/>
    <s v="031"/>
    <m/>
    <s v="010"/>
    <m/>
    <s v="C"/>
    <x v="1"/>
    <s v="PODIMIRIM"/>
    <s v="MILAGRES"/>
    <s v="CE"/>
    <s v="BR"/>
    <x v="2"/>
    <m/>
    <m/>
    <s v="Ter"/>
    <s v="Q1"/>
    <m/>
    <s v="Revenda"/>
    <s v="16 dias"/>
    <s v="DINHEIRO$"/>
    <s v="JUAZEIRO REVENDA"/>
    <s v="632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95"/>
    <x v="95"/>
    <s v="FRANCISCO EVELTON RIBEIRO DE ARAUJO"/>
    <s v="031"/>
    <m/>
    <s v="010"/>
    <m/>
    <s v="C"/>
    <x v="1"/>
    <s v="BARRA NOVA"/>
    <s v="TAUA"/>
    <s v="CE"/>
    <s v="BR"/>
    <x v="2"/>
    <m/>
    <m/>
    <s v="Qua"/>
    <s v="Semanal"/>
    <m/>
    <s v="Revenda"/>
    <s v="16 dias"/>
    <s v="SMARTCOB"/>
    <s v="JUAZEIRO REVENDA"/>
    <s v="63660-000"/>
    <m/>
    <m/>
    <s v="Sim"/>
    <s v="Sim"/>
    <s v="Sim"/>
    <n v="0"/>
    <x v="8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96"/>
    <x v="96"/>
    <s v="CICERO MIGUEL PEREIRA"/>
    <s v="15"/>
    <m/>
    <s v="7"/>
    <s v="PEQUENO VAREJO"/>
    <s v="C"/>
    <x v="0"/>
    <s v="ZONA RURAL"/>
    <s v="JARDIM"/>
    <s v="CE"/>
    <s v="BR"/>
    <x v="0"/>
    <m/>
    <m/>
    <s v="Seg"/>
    <s v="Q1"/>
    <m/>
    <s v="Revenda"/>
    <s v="15 dias"/>
    <s v="BLT-SOF"/>
    <s v="JUAZEIRO REVENDA"/>
    <s v="63290-000"/>
    <s v="-7.6676136"/>
    <s v="-39.1544749"/>
    <s v="Sim"/>
    <s v="Não"/>
    <s v="Não"/>
    <n v="0"/>
    <x v="8"/>
    <x v="1"/>
    <x v="0"/>
    <x v="1"/>
    <n v="1943.56"/>
    <n v="1419.86"/>
    <n v="0"/>
    <n v="0"/>
    <n v="2"/>
    <x v="3"/>
    <s v="4 - BOM"/>
  </r>
  <r>
    <x v="0"/>
    <s v="1525"/>
    <x v="0"/>
    <n v="1036"/>
    <m/>
    <m/>
    <s v="CLIENTES"/>
    <x v="97"/>
    <x v="97"/>
    <s v="JANAINA FEITOSA MORAIS"/>
    <s v="11"/>
    <m/>
    <s v="7"/>
    <s v="PEQUENO VAREJO"/>
    <s v="C"/>
    <x v="0"/>
    <s v="BARRA"/>
    <s v="AIUABA"/>
    <s v="CE"/>
    <s v="BR"/>
    <x v="0"/>
    <m/>
    <m/>
    <s v="Qua"/>
    <s v="Q2"/>
    <m/>
    <s v="Revenda"/>
    <s v="21 dias"/>
    <s v="SMARTCOB"/>
    <s v="JUAZEIRO REVENDA"/>
    <s v="63575-000"/>
    <s v="-7.2309787"/>
    <s v="-39.3323743"/>
    <s v="Sim"/>
    <s v="Não"/>
    <s v="Não"/>
    <n v="662.41"/>
    <x v="9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98"/>
    <x v="98"/>
    <s v="JAMILLES MORAIS DE BRITO ME"/>
    <s v="31"/>
    <m/>
    <s v="10"/>
    <s v="INATIVO"/>
    <s v="C"/>
    <x v="1"/>
    <s v="CENTRO"/>
    <s v="JARDIM"/>
    <s v="CE"/>
    <s v="BR"/>
    <x v="1"/>
    <m/>
    <m/>
    <s v="Seg"/>
    <s v="Q1"/>
    <m/>
    <s v="Revenda"/>
    <s v="15 dias"/>
    <s v="BLT-ITAÚ 130681"/>
    <s v="JUAZEIRO CE – 50%"/>
    <s v="632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99"/>
    <x v="99"/>
    <s v="HIAN PEREIRA DE OLIVEIRA"/>
    <s v="24"/>
    <m/>
    <s v="7"/>
    <s v="PEQUENO VAREJO"/>
    <s v="C"/>
    <x v="0"/>
    <s v="JARDIM MIRIM"/>
    <s v="JARDIM"/>
    <s v="CE"/>
    <s v="BR"/>
    <x v="0"/>
    <m/>
    <m/>
    <s v="Seg"/>
    <s v="Q1"/>
    <m/>
    <s v="Revenda"/>
    <s v="5 dias"/>
    <s v="BLT-ITAÚ 130681"/>
    <s v="CAPITAL CE"/>
    <s v="63290-000"/>
    <s v="-7.2307154"/>
    <s v="-39.3314187"/>
    <s v="Sim"/>
    <s v="Não"/>
    <s v="Não"/>
    <n v="3445.07"/>
    <x v="3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00"/>
    <x v="100"/>
    <s v="SUPER SELETO LTDA"/>
    <s v="1"/>
    <m/>
    <s v="1"/>
    <s v="AUTOSSERVIÇO REGIONAL"/>
    <s v="C"/>
    <x v="0"/>
    <s v="CAPILE"/>
    <s v="Brejo Santo"/>
    <s v="CE"/>
    <s v="BR"/>
    <x v="0"/>
    <m/>
    <m/>
    <s v="Qua"/>
    <s v="Q1"/>
    <m/>
    <s v="Revenda"/>
    <s v="30 dias"/>
    <s v="BLT-SOF"/>
    <s v="JUAZEIRO REVENDA"/>
    <s v="63260-000"/>
    <s v="-7.2382429"/>
    <s v="-39.3081097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01"/>
    <x v="101"/>
    <s v="DAVI ALBERTO DE SOUSA"/>
    <s v="31"/>
    <m/>
    <s v="10"/>
    <s v="INATIVO"/>
    <s v="C"/>
    <x v="1"/>
    <s v="SUL"/>
    <s v="JARDIM"/>
    <s v="CE"/>
    <s v="BR"/>
    <x v="0"/>
    <m/>
    <m/>
    <s v="Seg"/>
    <s v="Q1"/>
    <m/>
    <s v="Revenda"/>
    <s v="15 dias"/>
    <s v="BLT-SOF"/>
    <s v="CAPITAL CE"/>
    <s v="632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02"/>
    <x v="102"/>
    <s v="DAVID BARROS DE SOUSA E SILVA"/>
    <s v="24"/>
    <m/>
    <s v="7"/>
    <s v="PEQUENO VAREJO"/>
    <s v="C"/>
    <x v="0"/>
    <s v="SUL"/>
    <s v="JARDIM"/>
    <s v="CE"/>
    <s v="BR"/>
    <x v="0"/>
    <m/>
    <m/>
    <s v="Seg"/>
    <s v="Q1"/>
    <m/>
    <s v="Revenda"/>
    <s v="15 dias"/>
    <s v="BLT-SOF"/>
    <s v="CAPITAL CE"/>
    <s v="63290-000"/>
    <s v="-7.2311424"/>
    <s v="-39.332274"/>
    <s v="Sim"/>
    <s v="Não"/>
    <s v="Não"/>
    <n v="489.21"/>
    <x v="0"/>
    <x v="2"/>
    <x v="0"/>
    <x v="2"/>
    <n v="990"/>
    <n v="1158"/>
    <n v="613.26"/>
    <n v="450"/>
    <n v="0"/>
    <x v="1"/>
    <s v="3 - MEDIANO"/>
  </r>
  <r>
    <x v="0"/>
    <s v="1525"/>
    <x v="0"/>
    <n v="1036"/>
    <m/>
    <m/>
    <s v="CLIENTES"/>
    <x v="103"/>
    <x v="103"/>
    <s v="RENATO ALVES TIMOTEO"/>
    <s v="031"/>
    <m/>
    <s v="010"/>
    <m/>
    <s v="C"/>
    <x v="1"/>
    <s v="Alto Brilhante"/>
    <s v="Tauá"/>
    <s v="CE"/>
    <s v="BR"/>
    <x v="2"/>
    <m/>
    <m/>
    <s v="Seg"/>
    <s v="Semanal"/>
    <m/>
    <s v="Revenda"/>
    <s v="21 dias"/>
    <s v="SMARTCOB"/>
    <s v="JUAZEIRO CE – 50%"/>
    <s v="6366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04"/>
    <x v="104"/>
    <s v="JUSSIER CARDOSO DO NASCIMENTO"/>
    <s v="015"/>
    <m/>
    <s v="007"/>
    <m/>
    <s v="C"/>
    <x v="1"/>
    <s v="Centro"/>
    <s v="ARARIPE"/>
    <s v="CE"/>
    <s v="BR"/>
    <x v="2"/>
    <m/>
    <m/>
    <s v="Seg"/>
    <s v="Q1"/>
    <m/>
    <s v="Revenda"/>
    <s v="14 dias"/>
    <s v="SMARTCOB"/>
    <s v="JUAZEIRO CE – 50%"/>
    <s v="6317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05"/>
    <x v="105"/>
    <s v="ANTONIA GESSICA CALIXTO DE BRITO"/>
    <s v="15"/>
    <m/>
    <s v="7"/>
    <s v="PEQUENO VAREJO"/>
    <s v="C"/>
    <x v="0"/>
    <s v="CAMARAO"/>
    <s v="AIUABA"/>
    <s v="CE"/>
    <s v="BR"/>
    <x v="0"/>
    <m/>
    <m/>
    <s v="Sex"/>
    <s v="Q2"/>
    <m/>
    <s v="Revenda"/>
    <s v="15 dias"/>
    <s v="BLT-SOF"/>
    <s v="JUAZEIRO REVENDA"/>
    <s v="63575-000"/>
    <s v="-7.2309999"/>
    <s v="-39.3323451"/>
    <s v="Sim"/>
    <s v="Não"/>
    <s v="Não"/>
    <n v="0"/>
    <x v="0"/>
    <x v="1"/>
    <x v="0"/>
    <x v="1"/>
    <n v="0"/>
    <n v="365.27"/>
    <n v="378.71"/>
    <n v="0"/>
    <n v="1"/>
    <x v="0"/>
    <s v="1 - PÉSSIMO"/>
  </r>
  <r>
    <x v="0"/>
    <s v="1525"/>
    <x v="0"/>
    <n v="1036"/>
    <m/>
    <m/>
    <s v="CLIENTES"/>
    <x v="106"/>
    <x v="106"/>
    <s v="MARIA WILMA DE MORAIS LUCENA SALVIANO"/>
    <s v="17"/>
    <m/>
    <s v="7"/>
    <s v="PEQUENO VAREJO"/>
    <s v="C"/>
    <x v="0"/>
    <s v="CENTRO"/>
    <s v="Brejo Santo"/>
    <s v="CE"/>
    <s v="BR"/>
    <x v="0"/>
    <m/>
    <m/>
    <s v="Qui"/>
    <s v="Q1"/>
    <m/>
    <s v="Revenda"/>
    <s v="15 dias"/>
    <s v="SMARTCOB"/>
    <s v="JUAZEIRO REVENDA"/>
    <s v="63260-000"/>
    <s v="-7.487953"/>
    <s v="-38.9842979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UNIFORCA I"/>
    <x v="107"/>
    <x v="107"/>
    <s v="SUPERMERCADO SAO JORGE LTDA"/>
    <s v="1"/>
    <m/>
    <s v="1"/>
    <s v="AUTOSSERVIÇO REGIONAL"/>
    <s v="C"/>
    <x v="0"/>
    <s v="CENTRO"/>
    <s v="Brejo Santo"/>
    <s v="CE"/>
    <s v="BR"/>
    <x v="0"/>
    <m/>
    <m/>
    <s v="Qua"/>
    <s v="Semanal"/>
    <m/>
    <s v="Revenda"/>
    <s v="30 dias"/>
    <s v="BLT-SOF"/>
    <s v="JUAZEIRO REVENDA"/>
    <s v="63260-000"/>
    <s v="-7.2380913"/>
    <s v="-39.3080871"/>
    <s v="Sim"/>
    <s v="Não"/>
    <s v="Não"/>
    <n v="1240.06"/>
    <x v="0"/>
    <x v="0"/>
    <x v="1"/>
    <x v="1"/>
    <n v="1146"/>
    <n v="0"/>
    <n v="1040"/>
    <n v="254"/>
    <n v="1"/>
    <x v="0"/>
    <s v="3 - MEDIANO"/>
  </r>
  <r>
    <x v="0"/>
    <s v="1525"/>
    <x v="0"/>
    <n v="1036"/>
    <m/>
    <m/>
    <s v="CLIENTES"/>
    <x v="108"/>
    <x v="108"/>
    <s v="EXPEDITA OLIVEIRA SARAIVA NASCIMENTO"/>
    <s v="015"/>
    <m/>
    <s v="007"/>
    <m/>
    <s v="C"/>
    <x v="1"/>
    <s v="FRANCISCA DO SOCORRO"/>
    <s v="MILAGRES"/>
    <s v="CE"/>
    <s v="BR"/>
    <x v="2"/>
    <m/>
    <m/>
    <s v="Ter"/>
    <s v="Q1"/>
    <m/>
    <s v="Revenda"/>
    <s v="15 dias"/>
    <s v="DINHEIRO$"/>
    <s v="JUAZEIRO REVENDA"/>
    <s v="632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09"/>
    <x v="109"/>
    <s v="KAYQUE FERNANDO ALENCAR FERREIRA"/>
    <s v="4"/>
    <m/>
    <s v="7"/>
    <s v="PEQUENO VAREJO"/>
    <s v="C"/>
    <x v="0"/>
    <s v="CENTRO"/>
    <s v="PENAFORTE"/>
    <s v="CE"/>
    <s v="BR"/>
    <x v="0"/>
    <m/>
    <m/>
    <s v="Sab"/>
    <s v="Q1"/>
    <m/>
    <s v="Revenda"/>
    <s v="10 dias"/>
    <s v="BLT-SOF"/>
    <s v="CAPITAL CE"/>
    <s v="63280-000"/>
    <s v="-7.235678"/>
    <s v="-39.3186945"/>
    <s v="Sim"/>
    <s v="Não"/>
    <s v="Não"/>
    <n v="2157.54"/>
    <x v="0"/>
    <x v="2"/>
    <x v="0"/>
    <x v="2"/>
    <n v="2270.88"/>
    <n v="2783.5"/>
    <n v="1985.6"/>
    <n v="0"/>
    <n v="1"/>
    <x v="0"/>
    <s v="4 - BOM"/>
  </r>
  <r>
    <x v="0"/>
    <s v="1525"/>
    <x v="0"/>
    <n v="1036"/>
    <m/>
    <m/>
    <s v="CLIENTES"/>
    <x v="110"/>
    <x v="110"/>
    <s v="JUCILEIDE BERNARDO OLIVEIRA"/>
    <s v="31"/>
    <m/>
    <s v="10"/>
    <s v="INATIVO"/>
    <s v="C"/>
    <x v="1"/>
    <s v="CENTRO"/>
    <s v="ALTANEIRA"/>
    <s v="CE"/>
    <s v="BR"/>
    <x v="1"/>
    <m/>
    <m/>
    <s v="Seg"/>
    <s v="Q2"/>
    <m/>
    <s v="Revenda"/>
    <s v="7 dias"/>
    <s v="BLT-ITAÚ 130681"/>
    <s v="CAPITAL CE"/>
    <s v="6319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11"/>
    <x v="111"/>
    <s v="LIVIA FERNANDES DA SILVA"/>
    <s v="31"/>
    <m/>
    <s v="10"/>
    <s v="INATIVO"/>
    <s v="C"/>
    <x v="1"/>
    <s v="APARECIDA"/>
    <s v="CAMPOS SALES"/>
    <s v="CE"/>
    <s v="BR"/>
    <x v="0"/>
    <m/>
    <m/>
    <s v="Qui"/>
    <s v="Q2"/>
    <m/>
    <s v="Revenda"/>
    <s v="10 dias"/>
    <s v="BLT-SOF"/>
    <s v="CAPITAL CE"/>
    <s v="631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12"/>
    <x v="112"/>
    <s v="OSVALDO JUNIOR PEREIRA SILVA"/>
    <s v="17"/>
    <m/>
    <s v="7"/>
    <s v="PEQUENO VAREJO"/>
    <s v="C"/>
    <x v="0"/>
    <s v="SITIO BOA VISTA"/>
    <s v="SANTANA DO CARIRI"/>
    <s v="CE"/>
    <s v="BR"/>
    <x v="3"/>
    <m/>
    <m/>
    <s v="Ter"/>
    <s v="Q2"/>
    <m/>
    <s v="Revenda"/>
    <s v="10 dias"/>
    <s v="BLT-SOF"/>
    <s v="CAPITAL CE"/>
    <s v="63190-000"/>
    <s v="-7.0937951"/>
    <s v="-39.6784675"/>
    <s v="Sim"/>
    <s v="Não"/>
    <s v="Sim"/>
    <n v="427.81"/>
    <x v="10"/>
    <x v="2"/>
    <x v="0"/>
    <x v="2"/>
    <n v="902.6"/>
    <n v="619.48"/>
    <n v="377.5"/>
    <n v="388.54"/>
    <n v="0"/>
    <x v="1"/>
    <s v="3 - MEDIANO"/>
  </r>
  <r>
    <x v="0"/>
    <s v="1525"/>
    <x v="0"/>
    <n v="1036"/>
    <m/>
    <m/>
    <s v="CLIENTES"/>
    <x v="113"/>
    <x v="113"/>
    <s v="ANTONIA BARROS DE SOUSA"/>
    <s v="17"/>
    <m/>
    <s v="7"/>
    <s v="PEQUENO VAREJO"/>
    <s v="C"/>
    <x v="0"/>
    <s v="CENTRO"/>
    <s v="ASSARÉ"/>
    <s v="CE"/>
    <s v="BR"/>
    <x v="0"/>
    <m/>
    <m/>
    <s v="Qui"/>
    <s v="Q2"/>
    <m/>
    <s v="Revenda"/>
    <s v="10 dias"/>
    <s v="BLT-SOF"/>
    <s v="CAPITAL CE"/>
    <s v="63140-000"/>
    <s v="-6.8742133"/>
    <s v="-39.872509"/>
    <s v="Sim"/>
    <s v="Não"/>
    <s v="Sim"/>
    <n v="0"/>
    <x v="11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14"/>
    <x v="114"/>
    <s v="JOAO BATISTA DUARTE"/>
    <s v="23"/>
    <m/>
    <s v="7"/>
    <s v="PEQUENO VAREJO"/>
    <s v="C"/>
    <x v="0"/>
    <s v="SITIO POCAS"/>
    <s v="ALTANEIRA"/>
    <s v="CE"/>
    <s v="BR"/>
    <x v="0"/>
    <m/>
    <m/>
    <s v="Seg"/>
    <s v="Q2"/>
    <m/>
    <s v="Revenda"/>
    <s v="14 dias"/>
    <s v="BLT-SOF"/>
    <s v="CAPITAL CE"/>
    <s v="63195-000"/>
    <s v="-7.2310168"/>
    <s v="-39.3323847"/>
    <s v="Sim"/>
    <s v="Não"/>
    <s v="Não"/>
    <n v="0"/>
    <x v="0"/>
    <x v="2"/>
    <x v="0"/>
    <x v="2"/>
    <n v="3511.02"/>
    <n v="1692.18"/>
    <n v="0"/>
    <n v="0"/>
    <n v="2"/>
    <x v="3"/>
    <s v="4 - BOM"/>
  </r>
  <r>
    <x v="0"/>
    <s v="1525"/>
    <x v="0"/>
    <n v="1036"/>
    <m/>
    <m/>
    <s v="CLIENTES"/>
    <x v="115"/>
    <x v="115"/>
    <s v="ANA CELENE ANGELO MATIAS DE BRITO"/>
    <s v="1"/>
    <m/>
    <s v="1"/>
    <s v="AUTOSSERVIÇO REGIONAL"/>
    <s v="C"/>
    <x v="0"/>
    <s v="CENTRO"/>
    <s v="JARDIM"/>
    <s v="CE"/>
    <s v="BR"/>
    <x v="0"/>
    <m/>
    <m/>
    <s v="Seg"/>
    <s v="Q1"/>
    <m/>
    <s v="Revenda"/>
    <s v="10 dias"/>
    <s v="BLT-SOF"/>
    <s v="CAPITAL CE"/>
    <s v="63290-000"/>
    <s v="-7.5828566"/>
    <s v="-39.2816734"/>
    <s v="Sim"/>
    <s v="Não"/>
    <s v="Não"/>
    <n v="591.71"/>
    <x v="0"/>
    <x v="1"/>
    <x v="0"/>
    <x v="1"/>
    <n v="1035.18"/>
    <n v="431.6"/>
    <n v="609.22"/>
    <n v="543"/>
    <n v="0"/>
    <x v="1"/>
    <s v="3 - MEDIANO"/>
  </r>
  <r>
    <x v="0"/>
    <s v="1525"/>
    <x v="0"/>
    <n v="1036"/>
    <m/>
    <m/>
    <s v="CLIENTES"/>
    <x v="116"/>
    <x v="116"/>
    <s v="EMERSON ALVES DE ARAUJO"/>
    <s v="015"/>
    <m/>
    <s v="007"/>
    <m/>
    <s v="C"/>
    <x v="1"/>
    <s v="CACHOEIRA DE FORA"/>
    <s v="ARNEIROZ"/>
    <s v="CE"/>
    <s v="BR"/>
    <x v="2"/>
    <m/>
    <m/>
    <s v="Seg"/>
    <s v="Semanal"/>
    <m/>
    <s v="Revenda"/>
    <s v="10 dias"/>
    <s v="SMARTCOB"/>
    <s v="JUAZEIRO REVENDA"/>
    <s v="6367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17"/>
    <x v="117"/>
    <s v="JOSE IVAN ANDRELINO JUNIOR"/>
    <s v="23"/>
    <m/>
    <s v="7"/>
    <s v="PEQUENO VAREJO"/>
    <s v="C"/>
    <x v="0"/>
    <s v="ZONA RURAL"/>
    <s v="PENAFORTE"/>
    <s v="CE"/>
    <s v="BR"/>
    <x v="0"/>
    <m/>
    <m/>
    <s v="Sex"/>
    <s v="Q1"/>
    <m/>
    <s v="Revenda"/>
    <s v="10 dias"/>
    <s v="BLT-SOF"/>
    <s v="JUAZEIRO REVENDA"/>
    <s v="63280-000"/>
    <s v="-7.2357333"/>
    <s v="-39.3186616"/>
    <s v="Sim"/>
    <s v="Não"/>
    <s v="Não"/>
    <n v="0"/>
    <x v="0"/>
    <x v="1"/>
    <x v="0"/>
    <x v="1"/>
    <n v="410.52"/>
    <n v="410.52"/>
    <n v="0"/>
    <n v="0"/>
    <n v="2"/>
    <x v="3"/>
    <s v="1 - PÉSSIMO"/>
  </r>
  <r>
    <x v="0"/>
    <s v="1525"/>
    <x v="0"/>
    <n v="1036"/>
    <m/>
    <m/>
    <s v="CLIENTES"/>
    <x v="118"/>
    <x v="118"/>
    <s v="DARLENE ARAUJO LIMA"/>
    <s v="15"/>
    <m/>
    <s v="7"/>
    <s v="PEQUENO VAREJO"/>
    <s v="C"/>
    <x v="0"/>
    <s v="SITIO LATAO"/>
    <s v="SANTANA DO CARIRI"/>
    <s v="CE"/>
    <s v="BR"/>
    <x v="0"/>
    <m/>
    <m/>
    <s v="Ter"/>
    <s v="Q2"/>
    <m/>
    <s v="Revenda"/>
    <s v="10 dias"/>
    <s v="BLT-SOF"/>
    <s v="CAPITAL CE"/>
    <s v="63190-000"/>
    <s v="-7.0987192"/>
    <s v="-39.7595557"/>
    <s v="Sim"/>
    <s v="Não"/>
    <s v="Não"/>
    <n v="0"/>
    <x v="0"/>
    <x v="1"/>
    <x v="0"/>
    <x v="1"/>
    <n v="366.74"/>
    <n v="311.2"/>
    <n v="304"/>
    <n v="0"/>
    <n v="1"/>
    <x v="0"/>
    <s v="2 - RUIM"/>
  </r>
  <r>
    <x v="0"/>
    <s v="1525"/>
    <x v="0"/>
    <n v="1036"/>
    <m/>
    <m/>
    <s v="CLIENTES"/>
    <x v="119"/>
    <x v="119"/>
    <s v="DERLIVAL BARROS DE SOUSA"/>
    <s v="4"/>
    <m/>
    <s v="7"/>
    <s v="PEQUENO VAREJO"/>
    <s v="C"/>
    <x v="0"/>
    <s v="CENTRO"/>
    <s v="JARDIM"/>
    <s v="CE"/>
    <s v="BR"/>
    <x v="0"/>
    <m/>
    <m/>
    <s v="Seg"/>
    <s v="Q1"/>
    <m/>
    <s v="Revenda"/>
    <s v="10 dias"/>
    <s v="BLT-SOF"/>
    <s v="CAPITAL CE"/>
    <s v="63290-000"/>
    <s v="-7.5866329"/>
    <s v="-39.2763746"/>
    <s v="Sim"/>
    <s v="Não"/>
    <s v="Não"/>
    <n v="495.47"/>
    <x v="0"/>
    <x v="1"/>
    <x v="0"/>
    <x v="1"/>
    <n v="1968"/>
    <n v="786.3"/>
    <n v="613.26"/>
    <n v="456"/>
    <n v="0"/>
    <x v="1"/>
    <s v="4 - BOM"/>
  </r>
  <r>
    <x v="0"/>
    <s v="1525"/>
    <x v="0"/>
    <n v="1036"/>
    <m/>
    <m/>
    <s v="CLIENTES JUAZEIRO"/>
    <x v="120"/>
    <x v="120"/>
    <s v="NOGUEIRA E SOBRINHO SUPERMERCADO DO POVO LTDA ME"/>
    <s v="31"/>
    <m/>
    <s v="10"/>
    <s v="INATIVO"/>
    <s v="C"/>
    <x v="1"/>
    <s v="CENTRO"/>
    <s v="BARRO"/>
    <s v="CE"/>
    <s v="BR"/>
    <x v="0"/>
    <m/>
    <m/>
    <s v="Ter"/>
    <s v="Q1"/>
    <m/>
    <s v="Revenda"/>
    <s v="21 dias"/>
    <s v="BLT-SOF"/>
    <s v="JUAZEIRO REVENDA"/>
    <s v="63380-000"/>
    <s v="-7.1775794"/>
    <s v="-38.7796296"/>
    <s v="Sim"/>
    <s v="Não"/>
    <s v="Não"/>
    <n v="-25.98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21"/>
    <x v="121"/>
    <s v="MATHEUS SOUZA COSTA"/>
    <s v="15"/>
    <m/>
    <s v="7"/>
    <s v="PEQUENO VAREJO"/>
    <s v="C"/>
    <x v="0"/>
    <s v="CENTRO"/>
    <s v="SALITRE"/>
    <s v="CE"/>
    <s v="BR"/>
    <x v="0"/>
    <m/>
    <m/>
    <s v="Qui"/>
    <s v="Q2"/>
    <m/>
    <s v="Revenda"/>
    <s v="14 dias"/>
    <s v="BLT-SOF"/>
    <s v="CAPITAL CE"/>
    <s v="63155-000"/>
    <s v="-7.2127078"/>
    <s v="-40.1293311"/>
    <s v="Sim"/>
    <s v="Não"/>
    <s v="Não"/>
    <n v="0"/>
    <x v="0"/>
    <x v="1"/>
    <x v="0"/>
    <x v="1"/>
    <n v="704.95"/>
    <n v="614.2"/>
    <n v="429.4"/>
    <n v="0"/>
    <n v="1"/>
    <x v="0"/>
    <s v="2 - RUIM"/>
  </r>
  <r>
    <x v="0"/>
    <s v="1525"/>
    <x v="0"/>
    <n v="1036"/>
    <m/>
    <m/>
    <s v="CLIENTES JUAZEIRO"/>
    <x v="122"/>
    <x v="122"/>
    <s v="ANTONIO MENDES DA SILVA FILHO"/>
    <s v="15"/>
    <m/>
    <s v="7"/>
    <s v="PEQUENO VAREJO"/>
    <s v="C"/>
    <x v="0"/>
    <s v="Zona Rural"/>
    <s v="Brejo Santo"/>
    <s v="CE"/>
    <s v="BR"/>
    <x v="0"/>
    <m/>
    <m/>
    <s v="Qui"/>
    <s v="Q1"/>
    <m/>
    <s v="Revenda"/>
    <s v="14 dias"/>
    <s v="BLT-SOF"/>
    <s v="JUAZEIRO REVENDA"/>
    <s v="63260-000"/>
    <s v="-7.23819"/>
    <s v="-39.3081323"/>
    <s v="Sim"/>
    <s v="Não"/>
    <s v="Não"/>
    <n v="770.71"/>
    <x v="5"/>
    <x v="1"/>
    <x v="0"/>
    <x v="1"/>
    <n v="2625.75"/>
    <n v="1644.2"/>
    <n v="977.05"/>
    <n v="687"/>
    <n v="0"/>
    <x v="1"/>
    <s v="4 - BOM"/>
  </r>
  <r>
    <x v="0"/>
    <s v="1525"/>
    <x v="0"/>
    <n v="1036"/>
    <m/>
    <m/>
    <s v="CLIENTES"/>
    <x v="123"/>
    <x v="123"/>
    <s v="RENATA MONTEIRO DOS SANTOS - ME"/>
    <s v="15"/>
    <m/>
    <s v="7"/>
    <s v="PEQUENO VAREJO"/>
    <s v="C"/>
    <x v="0"/>
    <s v="LESTE"/>
    <s v="Brejo Santo"/>
    <s v="CE"/>
    <s v="BR"/>
    <x v="0"/>
    <m/>
    <m/>
    <s v="Qui"/>
    <s v="Q1"/>
    <m/>
    <s v="Revenda"/>
    <s v="10 dias"/>
    <s v="BLT-SOF"/>
    <s v="JUAZEIRO REVENDA"/>
    <s v="63260-000"/>
    <s v="-7.238165"/>
    <s v="-39.3081358"/>
    <s v="Sim"/>
    <s v="Não"/>
    <s v="Sim"/>
    <n v="0"/>
    <x v="12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24"/>
    <x v="124"/>
    <s v="HAWENNY MIRANDA SAMPAIO - ME"/>
    <s v="31"/>
    <m/>
    <s v="10"/>
    <s v="INATIVO"/>
    <s v="C"/>
    <x v="1"/>
    <s v="CENTRO"/>
    <s v="ANTONINA DO NORTE"/>
    <s v="CE"/>
    <s v="BR"/>
    <x v="0"/>
    <m/>
    <m/>
    <s v="Qui"/>
    <s v="Q2"/>
    <m/>
    <s v="Revenda"/>
    <s v="10 dias"/>
    <s v="BLT-SOF"/>
    <s v="JUAZEIRO REVENDA"/>
    <s v="63570-000"/>
    <s v="-6.7753207"/>
    <s v="-39.988189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25"/>
    <x v="125"/>
    <s v="ENOQUE P SOBRINHO"/>
    <s v="15"/>
    <m/>
    <s v="7"/>
    <s v="PEQUENO VAREJO"/>
    <s v="C"/>
    <x v="0"/>
    <s v="CENTRO"/>
    <s v="ARARIPE"/>
    <s v="CE"/>
    <s v="BR"/>
    <x v="0"/>
    <m/>
    <m/>
    <s v="Qui"/>
    <s v="Q2"/>
    <m/>
    <s v="Revenda"/>
    <s v="10 dias"/>
    <s v="BLT-SOF"/>
    <s v="JUAZEIRO REVENDA"/>
    <s v="63170-000"/>
    <s v="-7.2124033"/>
    <s v="-40.1353839"/>
    <s v="Sim"/>
    <s v="Não"/>
    <s v="Não"/>
    <n v="0"/>
    <x v="0"/>
    <x v="2"/>
    <x v="0"/>
    <x v="2"/>
    <n v="1397.46"/>
    <n v="577.8"/>
    <n v="643.3200000000001"/>
    <n v="0"/>
    <n v="1"/>
    <x v="0"/>
    <s v="3 - MEDIANO"/>
  </r>
  <r>
    <x v="0"/>
    <s v="1525"/>
    <x v="0"/>
    <n v="1036"/>
    <m/>
    <m/>
    <s v="CLIENTES"/>
    <x v="126"/>
    <x v="126"/>
    <s v="R M RAMOS BEBIDAS"/>
    <s v="31"/>
    <m/>
    <s v="10"/>
    <s v="INATIVO"/>
    <s v="C"/>
    <x v="1"/>
    <s v="CENTRO"/>
    <s v="ARARIPE"/>
    <s v="CE"/>
    <s v="BR"/>
    <x v="0"/>
    <m/>
    <m/>
    <s v="Sex"/>
    <s v="Q1"/>
    <m/>
    <s v="Revenda"/>
    <s v="10 dias"/>
    <s v="BLT-SOF"/>
    <s v="JUAZEIRO REVENDA"/>
    <s v="631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27"/>
    <x v="127"/>
    <s v="MARIA NADINE FERREIRA LUCENA"/>
    <s v="15"/>
    <m/>
    <s v="7"/>
    <s v="PEQUENO VAREJO"/>
    <s v="C"/>
    <x v="0"/>
    <s v="ZONA RURAL"/>
    <s v="JATI"/>
    <s v="CE"/>
    <s v="BR"/>
    <x v="0"/>
    <m/>
    <m/>
    <s v="Qui"/>
    <s v="Q1"/>
    <m/>
    <s v="Revenda"/>
    <s v="21 dias"/>
    <s v="BLT-SANT 804-1"/>
    <s v="JUAZEIRO REVENDA"/>
    <s v="63275-000"/>
    <s v="-7.2310323"/>
    <s v="-39.3322556"/>
    <s v="Sim"/>
    <s v="Não"/>
    <s v="Não"/>
    <n v="0"/>
    <x v="0"/>
    <x v="1"/>
    <x v="0"/>
    <x v="1"/>
    <n v="0"/>
    <n v="0"/>
    <n v="0"/>
    <n v="0"/>
    <n v="3"/>
    <x v="2"/>
    <s v="0 - S/COMPRA"/>
  </r>
  <r>
    <x v="0"/>
    <s v="1525"/>
    <x v="0"/>
    <n v="1036"/>
    <m/>
    <m/>
    <s v="CLIENTES"/>
    <x v="128"/>
    <x v="128"/>
    <s v="H P FARMAS COMERCIO DE MEDICAMENTOS LTDA"/>
    <s v="31"/>
    <m/>
    <s v="10"/>
    <s v="INATIVO"/>
    <s v="C"/>
    <x v="1"/>
    <s v="CENTRO"/>
    <s v="JARDIM"/>
    <s v="CE"/>
    <s v="BR"/>
    <x v="0"/>
    <m/>
    <m/>
    <s v="Seg"/>
    <s v="Q1"/>
    <m/>
    <s v="Revenda"/>
    <s v="15 dias"/>
    <s v="BLT-SOF"/>
    <s v="JUAZEIRO REVENDA"/>
    <s v="632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29"/>
    <x v="129"/>
    <s v="FRANCISCO CLAUDIO COELHO BEZERRA ME"/>
    <s v="15"/>
    <m/>
    <s v="7"/>
    <s v="PEQUENO VAREJO"/>
    <s v="C"/>
    <x v="0"/>
    <s v="ZONA RURAL"/>
    <s v="MILAGRES"/>
    <s v="CE"/>
    <s v="BR"/>
    <x v="0"/>
    <m/>
    <m/>
    <s v="Ter"/>
    <s v="Q1"/>
    <m/>
    <s v="Revenda"/>
    <s v="15 dias"/>
    <s v="BLT-SOF"/>
    <s v="JUAZEIRO REVENDA"/>
    <s v="63250-000"/>
    <s v="-7.2987613"/>
    <s v="-38.8868593"/>
    <s v="Sim"/>
    <s v="Não"/>
    <s v="Não"/>
    <n v="350.98"/>
    <x v="0"/>
    <x v="1"/>
    <x v="0"/>
    <x v="1"/>
    <n v="425.56"/>
    <n v="0"/>
    <n v="0"/>
    <n v="328.62"/>
    <n v="0"/>
    <x v="1"/>
    <s v="1 - PÉSSIMO"/>
  </r>
  <r>
    <x v="0"/>
    <s v="1525"/>
    <x v="0"/>
    <n v="1036"/>
    <m/>
    <m/>
    <s v="CLIENTES"/>
    <x v="130"/>
    <x v="130"/>
    <s v="RANCISCO EUDES PEREIRA MERCEARIA"/>
    <s v="15"/>
    <m/>
    <s v="7"/>
    <s v="PEQUENO VAREJO"/>
    <s v="C"/>
    <x v="0"/>
    <s v="ZONA RURAL"/>
    <s v="JARDIM"/>
    <s v="CE"/>
    <s v="BR"/>
    <x v="0"/>
    <m/>
    <m/>
    <s v="Seg"/>
    <s v="Q1"/>
    <m/>
    <s v="Revenda"/>
    <s v="10 dias"/>
    <s v="BLT-SOF"/>
    <s v="JUAZEIRO REVENDA"/>
    <s v="63290-000"/>
    <s v="-7.2310728"/>
    <s v="-39.3322173"/>
    <s v="Sim"/>
    <s v="Não"/>
    <s v="Não"/>
    <n v="0"/>
    <x v="0"/>
    <x v="0"/>
    <x v="0"/>
    <x v="0"/>
    <n v="434.78"/>
    <n v="0"/>
    <n v="409.04"/>
    <n v="0"/>
    <n v="1"/>
    <x v="0"/>
    <s v="1 - PÉSSIMO"/>
  </r>
  <r>
    <x v="0"/>
    <s v="1525"/>
    <x v="0"/>
    <n v="1036"/>
    <m/>
    <m/>
    <s v="CLIENTES"/>
    <x v="131"/>
    <x v="131"/>
    <s v="REGILANIA SOARES RODRIGUES"/>
    <s v="31"/>
    <m/>
    <s v="10"/>
    <s v="INATIVO"/>
    <s v="C"/>
    <x v="1"/>
    <s v="Centro"/>
    <s v="ALTANEIRA"/>
    <s v="CE"/>
    <s v="BR"/>
    <x v="0"/>
    <m/>
    <m/>
    <s v="Sex"/>
    <s v="Q2"/>
    <m/>
    <s v="Revenda"/>
    <s v="10 dias"/>
    <s v="BLT-SOF"/>
    <s v="JUAZEIRO REVENDA"/>
    <s v="63195-000"/>
    <s v="-7.2276262"/>
    <s v="-39.3445492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32"/>
    <x v="52"/>
    <s v="M L DA CONCEICAO  ME"/>
    <s v="31"/>
    <m/>
    <s v="10"/>
    <s v="INATIVO"/>
    <s v="C"/>
    <x v="1"/>
    <s v="CENTRO"/>
    <s v="MISSÃO VELHA"/>
    <s v="CE"/>
    <s v="BR"/>
    <x v="0"/>
    <m/>
    <m/>
    <s v="Sex"/>
    <s v="Q1"/>
    <m/>
    <s v="Revenda"/>
    <s v="16 dias"/>
    <s v="BLT-SOF"/>
    <s v="JUAZEIRO REVENDA"/>
    <s v="63200-000"/>
    <s v="-7.2306479"/>
    <s v="-39.3315951"/>
    <s v="Sim"/>
    <s v="Não"/>
    <s v="Sim"/>
    <n v="0"/>
    <x v="9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33"/>
    <x v="132"/>
    <s v="A A MOREIRA SUPERMERCADO LTDA"/>
    <s v="31"/>
    <m/>
    <s v="10"/>
    <s v="INATIVO"/>
    <s v="C"/>
    <x v="1"/>
    <s v="CENTRO"/>
    <s v="CAMPOS SALES"/>
    <s v="CE"/>
    <s v="BR"/>
    <x v="0"/>
    <m/>
    <m/>
    <s v="Qui"/>
    <s v="Q1"/>
    <m/>
    <s v="Revenda"/>
    <s v="15 dias"/>
    <s v="BLT-SOF"/>
    <s v="JUAZEIRO REVENDA"/>
    <s v="631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34"/>
    <x v="16"/>
    <s v="JOZIELLY LEANDRO DE SOUSA LTDA ME"/>
    <s v="15"/>
    <m/>
    <s v="7"/>
    <s v="PEQUENO VAREJO"/>
    <s v="C"/>
    <x v="0"/>
    <s v="CENTRO"/>
    <s v="ALTANEIRA"/>
    <s v="CE"/>
    <s v="BR"/>
    <x v="0"/>
    <m/>
    <m/>
    <s v="Qua"/>
    <s v="Q2"/>
    <m/>
    <s v="Revenda"/>
    <s v="18 dias"/>
    <s v="BLT-SOF"/>
    <s v="JUAZEIRO REVENDA"/>
    <s v="63195-000"/>
    <s v="-7.2309428"/>
    <s v="-39.3324606"/>
    <s v="Sim"/>
    <s v="Não"/>
    <s v="Não"/>
    <n v="468.12"/>
    <x v="0"/>
    <x v="1"/>
    <x v="0"/>
    <x v="1"/>
    <n v="670.24"/>
    <n v="943.84"/>
    <n v="1021.1"/>
    <n v="423.88"/>
    <n v="0"/>
    <x v="1"/>
    <s v="3 - MEDIANO"/>
  </r>
  <r>
    <x v="0"/>
    <s v="1525"/>
    <x v="0"/>
    <n v="1036"/>
    <m/>
    <m/>
    <s v="CLIENTES"/>
    <x v="135"/>
    <x v="133"/>
    <s v="TEREZINHA PEREIRA DE LIMA"/>
    <s v="24"/>
    <m/>
    <s v="7"/>
    <s v="PEQUENO VAREJO"/>
    <s v="C"/>
    <x v="0"/>
    <s v="CENTRO"/>
    <s v="BARRO"/>
    <s v="CE"/>
    <s v="BR"/>
    <x v="0"/>
    <m/>
    <m/>
    <s v="Ter"/>
    <s v="Q1"/>
    <m/>
    <s v="Revenda"/>
    <s v="10 dias"/>
    <s v="BLT-ITAÚ 130681"/>
    <s v="JUAZEIRO REVENDA"/>
    <s v="63380-000"/>
    <s v="-7.2381208"/>
    <s v="-39.3080315"/>
    <s v="Sim"/>
    <s v="Não"/>
    <s v="Não"/>
    <n v="0"/>
    <x v="0"/>
    <x v="0"/>
    <x v="0"/>
    <x v="0"/>
    <n v="320"/>
    <n v="0"/>
    <n v="0"/>
    <n v="0"/>
    <n v="3"/>
    <x v="2"/>
    <s v="1 - PÉSSIMO"/>
  </r>
  <r>
    <x v="0"/>
    <s v="1525"/>
    <x v="0"/>
    <n v="1036"/>
    <m/>
    <m/>
    <s v="CLIENTES"/>
    <x v="136"/>
    <x v="134"/>
    <s v="MARIA FRANCISCA DE LIMA FERREIRA"/>
    <s v="31"/>
    <m/>
    <s v="10"/>
    <s v="INATIVO"/>
    <s v="C"/>
    <x v="1"/>
    <s v="CARMELOPOLIS"/>
    <s v="CAMPOS SALES"/>
    <s v="CE"/>
    <s v="BR"/>
    <x v="0"/>
    <m/>
    <m/>
    <s v="Sex"/>
    <s v="Q2"/>
    <m/>
    <s v="Revenda"/>
    <s v="10 dias"/>
    <s v="BLT-ITAÚ 130681"/>
    <s v="JUAZEIRO REVENDA"/>
    <s v="63150-000"/>
    <s v="-7.2310277"/>
    <s v="-39.332321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37"/>
    <x v="135"/>
    <s v="JAQUELINE RUFINO E M F DE OLIVEIRA MEDICAMENTOS E PERFUMARIA"/>
    <s v="31"/>
    <m/>
    <s v="10"/>
    <s v="INATIVO"/>
    <s v="C"/>
    <x v="1"/>
    <s v="CENTRO"/>
    <s v="SALITRE"/>
    <s v="CE"/>
    <s v="BR"/>
    <x v="0"/>
    <m/>
    <m/>
    <s v="Sex"/>
    <s v="Q2"/>
    <m/>
    <s v="Revenda"/>
    <s v="15 dias"/>
    <s v="BLT-ITAÚ 130681"/>
    <s v="JUAZEIRO REVENDA"/>
    <s v="63155-000"/>
    <s v="-7.231018"/>
    <s v="-39.332312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38"/>
    <x v="136"/>
    <s v="COMERCIAL CARIRIENSE DE PRODUTOS FARMACEUTICOS"/>
    <s v="11"/>
    <m/>
    <s v="7"/>
    <s v="PEQUENO VAREJO"/>
    <s v="C"/>
    <x v="0"/>
    <s v="CENTRO"/>
    <s v="POTENGI"/>
    <s v="CE"/>
    <s v="BR"/>
    <x v="0"/>
    <m/>
    <m/>
    <s v="Sex"/>
    <s v="Q2"/>
    <m/>
    <s v="Revenda"/>
    <s v="15 dias"/>
    <s v="BLT-ITAÚ 130681"/>
    <s v="JUAZEIRO REVENDA"/>
    <s v="63160-000"/>
    <s v="-7.0907221"/>
    <s v="-40.0273272"/>
    <s v="Sim"/>
    <s v="Não"/>
    <s v="Não"/>
    <n v="-901.26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39"/>
    <x v="137"/>
    <s v="FERNANDO RUFINO SOBRINHO E CIA LTDA"/>
    <s v="31"/>
    <m/>
    <s v="10"/>
    <s v="INATIVO"/>
    <s v="C"/>
    <x v="1"/>
    <s v="CENTRO"/>
    <s v="ARARIPE"/>
    <s v="CE"/>
    <s v="BR"/>
    <x v="0"/>
    <m/>
    <m/>
    <s v="Sex"/>
    <s v="Q2"/>
    <m/>
    <s v="Revenda"/>
    <s v="15 dias"/>
    <s v="BLT-ITAÚ 130681"/>
    <s v="JUAZEIRO REVENDA"/>
    <s v="63170-000"/>
    <s v="-7.2107036"/>
    <s v="-40.136830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40"/>
    <x v="138"/>
    <s v="LUIZA MOREIRA LOURO ME"/>
    <s v="15"/>
    <m/>
    <s v="7"/>
    <s v="PEQUENO VAREJO"/>
    <s v="C"/>
    <x v="0"/>
    <s v="CENTRO"/>
    <s v="Tarrafas"/>
    <s v="CE"/>
    <s v="BR"/>
    <x v="0"/>
    <m/>
    <m/>
    <s v="Ter"/>
    <s v="Q2"/>
    <m/>
    <s v="Revenda"/>
    <s v="10 dias"/>
    <s v="BLT-ITAÚ 130681"/>
    <s v="JUAZEIRO REVENDA"/>
    <s v="63145-000"/>
    <s v="-7.2309906"/>
    <s v="-39.3323317"/>
    <s v="Sim"/>
    <s v="Não"/>
    <s v="Não"/>
    <n v="340.43"/>
    <x v="0"/>
    <x v="1"/>
    <x v="0"/>
    <x v="1"/>
    <n v="402.08"/>
    <n v="0"/>
    <n v="0"/>
    <n v="308.44"/>
    <n v="0"/>
    <x v="1"/>
    <s v="1 - PÉSSIMO"/>
  </r>
  <r>
    <x v="0"/>
    <s v="1525"/>
    <x v="0"/>
    <n v="1036"/>
    <m/>
    <m/>
    <s v="CLIENTES"/>
    <x v="141"/>
    <x v="139"/>
    <s v="JESUS ALVES BITU NETO ME"/>
    <s v="11"/>
    <m/>
    <s v="7"/>
    <s v="PEQUENO VAREJO"/>
    <s v="C"/>
    <x v="0"/>
    <s v="CENTRO"/>
    <s v="ALTANEIRA"/>
    <s v="CE"/>
    <s v="BR"/>
    <x v="0"/>
    <m/>
    <m/>
    <s v="Ter"/>
    <s v="Q2"/>
    <m/>
    <s v="Revenda"/>
    <s v="21 dias"/>
    <s v="BLT-SOF"/>
    <s v="JUAZEIRO REVENDA"/>
    <s v="63195-000"/>
    <s v="-7.0013234"/>
    <s v="-39.7408782"/>
    <s v="Sim"/>
    <s v="Não"/>
    <s v="Não"/>
    <n v="816.51"/>
    <x v="1"/>
    <x v="1"/>
    <x v="0"/>
    <x v="1"/>
    <n v="1233.73"/>
    <n v="610.1"/>
    <n v="385.26"/>
    <n v="740.9"/>
    <n v="0"/>
    <x v="1"/>
    <s v="3 - MEDIANO"/>
  </r>
  <r>
    <x v="0"/>
    <s v="1525"/>
    <x v="0"/>
    <n v="1036"/>
    <m/>
    <m/>
    <s v="CEARENSE"/>
    <x v="142"/>
    <x v="140"/>
    <s v="SUPERMERCADO INHAMUNS LTDA"/>
    <s v="1"/>
    <m/>
    <s v="1"/>
    <s v="AUTOSSERVIÇO REGIONAL"/>
    <s v="C"/>
    <x v="0"/>
    <s v="PLANALTO NELANDIA"/>
    <s v="Tauá"/>
    <s v="CE"/>
    <s v="BR"/>
    <x v="0"/>
    <m/>
    <m/>
    <s v="Qua"/>
    <s v="Q2"/>
    <m/>
    <s v="Revenda"/>
    <s v="35 dias"/>
    <s v="BLT-SOF"/>
    <s v="JUAZEIRO REVENDA"/>
    <s v="63660-000"/>
    <s v="-7.2310267"/>
    <s v="-39.3323684"/>
    <s v="Sim"/>
    <s v="Não"/>
    <s v="Não"/>
    <n v="2613.31"/>
    <x v="0"/>
    <x v="0"/>
    <x v="1"/>
    <x v="1"/>
    <n v="1903.76"/>
    <n v="-59.28"/>
    <n v="2124.2"/>
    <n v="351.2"/>
    <n v="0"/>
    <x v="1"/>
    <s v="4 - BOM"/>
  </r>
  <r>
    <x v="0"/>
    <s v="1525"/>
    <x v="0"/>
    <n v="1036"/>
    <m/>
    <m/>
    <s v="CLIENTES"/>
    <x v="143"/>
    <x v="141"/>
    <s v="PANIFICADORA KELLY LTDA"/>
    <s v="19"/>
    <m/>
    <s v="7"/>
    <s v="PEQUENO VAREJO"/>
    <s v="C"/>
    <x v="0"/>
    <s v="ARNEIROZINHO"/>
    <s v="ARNEIROZ"/>
    <s v="CE"/>
    <s v="BR"/>
    <x v="0"/>
    <m/>
    <m/>
    <s v="Qua"/>
    <s v="Q2"/>
    <m/>
    <s v="Revenda"/>
    <s v="10 dias"/>
    <s v="BLT-SOF"/>
    <s v="JUAZEIRO REVENDA"/>
    <s v="63670-000"/>
    <s v="-7.2310317"/>
    <s v="-39.3323273"/>
    <s v="Sim"/>
    <s v="Não"/>
    <s v="Não"/>
    <n v="1182.5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44"/>
    <x v="142"/>
    <s v="ANTONIA LEIDISVAN DA SILVA ME"/>
    <s v="1"/>
    <m/>
    <s v="1"/>
    <s v="AUTOSSERVIÇO REGIONAL"/>
    <s v="C"/>
    <x v="0"/>
    <s v="CENTRO"/>
    <s v="AIUABA"/>
    <s v="CE"/>
    <s v="BR"/>
    <x v="0"/>
    <m/>
    <m/>
    <s v="Qua"/>
    <s v="Q2"/>
    <m/>
    <s v="Revenda"/>
    <s v="10 dias"/>
    <s v="BLT-ITAÚ 130681"/>
    <s v="JUAZEIRO REVENDA"/>
    <s v="63575-000"/>
    <s v="-7.231078"/>
    <s v="-39.332348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45"/>
    <x v="43"/>
    <s v="MARIA JULIANA SARAIVA VIDAL"/>
    <s v="1"/>
    <m/>
    <s v="1"/>
    <s v="AUTOSSERVIÇO REGIONAL"/>
    <s v="C"/>
    <x v="0"/>
    <s v="SOL NASCENTE"/>
    <s v="PORTEIRAS"/>
    <s v="CE"/>
    <s v="BR"/>
    <x v="0"/>
    <m/>
    <m/>
    <s v="Seg"/>
    <s v="Q2"/>
    <m/>
    <s v="Revenda"/>
    <s v="15 dias"/>
    <s v="BLT-SOF"/>
    <s v="JUAZEIRO REVENDA"/>
    <s v="63270-000"/>
    <s v="-7.2310664"/>
    <s v="-39.3322435"/>
    <s v="Sim"/>
    <s v="Não"/>
    <s v="Não"/>
    <n v="1136.32"/>
    <x v="0"/>
    <x v="0"/>
    <x v="1"/>
    <x v="1"/>
    <n v="2146.32"/>
    <n v="1076"/>
    <n v="449.04"/>
    <n v="1012"/>
    <n v="0"/>
    <x v="1"/>
    <s v="4 - BOM"/>
  </r>
  <r>
    <x v="0"/>
    <s v="1525"/>
    <x v="0"/>
    <n v="1036"/>
    <m/>
    <m/>
    <s v="CLIENTES JUAZEIRO"/>
    <x v="146"/>
    <x v="143"/>
    <s v="A MANOEL DE ALENCAR LTDA"/>
    <s v="3"/>
    <m/>
    <s v="1"/>
    <s v="AUTOSSERVIÇO REGIONAL"/>
    <s v="C"/>
    <x v="0"/>
    <s v="CENTRO"/>
    <s v="CAMPOS SALES"/>
    <s v="CE"/>
    <s v="BR"/>
    <x v="0"/>
    <m/>
    <m/>
    <s v="Qui"/>
    <s v="Q1"/>
    <m/>
    <s v="Revenda"/>
    <s v="10 dias"/>
    <s v="BLT-SANT 804-1"/>
    <s v="JUAZEIRO REVENDA"/>
    <s v="63150-000"/>
    <s v="-7.2310127"/>
    <s v="-39.332307"/>
    <s v="Sim"/>
    <s v="Não"/>
    <s v="Não"/>
    <n v="1302.62"/>
    <x v="0"/>
    <x v="0"/>
    <x v="1"/>
    <x v="1"/>
    <n v="850.08"/>
    <n v="1206.72"/>
    <n v="0"/>
    <n v="1163.54"/>
    <n v="0"/>
    <x v="1"/>
    <s v="3 - MEDIANO"/>
  </r>
  <r>
    <x v="0"/>
    <s v="1525"/>
    <x v="0"/>
    <n v="1036"/>
    <m/>
    <m/>
    <s v="CLIENTES"/>
    <x v="147"/>
    <x v="144"/>
    <s v="FRANCISCA TATIANE GOMES GUEDES"/>
    <s v="11"/>
    <m/>
    <s v="7"/>
    <s v="PEQUENO VAREJO"/>
    <s v="C"/>
    <x v="0"/>
    <s v="CENTRO"/>
    <s v="AIUABA"/>
    <s v="CE"/>
    <s v="BR"/>
    <x v="0"/>
    <m/>
    <m/>
    <s v="Qua"/>
    <s v="Q2"/>
    <m/>
    <s v="Revenda"/>
    <s v="15 dias"/>
    <s v="SMARTCOB"/>
    <s v="JUAZEIRO REVENDA"/>
    <s v="63575-000"/>
    <s v="-7.2381002"/>
    <s v="-39.3080878"/>
    <s v="Sim"/>
    <s v="Não"/>
    <s v="Não"/>
    <n v="1105.59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48"/>
    <x v="145"/>
    <s v="SUPER SELETO LTDA"/>
    <s v="31"/>
    <m/>
    <s v="10"/>
    <s v="INATIVO"/>
    <s v="C"/>
    <x v="1"/>
    <s v="CENTRO"/>
    <s v="Brejo Santo"/>
    <s v="CE"/>
    <s v="BR"/>
    <x v="0"/>
    <m/>
    <m/>
    <s v="Qua"/>
    <s v="Q1"/>
    <m/>
    <s v="Revenda"/>
    <s v="30 dias"/>
    <s v="BLT-SANT 804-1"/>
    <s v="JUAZEIRO REVENDA"/>
    <s v="63260-000"/>
    <s v="-7.2310517"/>
    <s v="-39.3323402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49"/>
    <x v="146"/>
    <s v="ATACAREJO TERRA SANTA LTDA"/>
    <s v="7"/>
    <m/>
    <s v="5"/>
    <s v="ATACADO REGIONAL"/>
    <s v="C"/>
    <x v="0"/>
    <s v="CENTRO"/>
    <s v="MILAGRES"/>
    <s v="CE"/>
    <s v="BR"/>
    <x v="0"/>
    <m/>
    <m/>
    <s v="Ter"/>
    <s v="Q2"/>
    <m/>
    <s v="Revenda"/>
    <s v="30 dias"/>
    <s v="BLT-ITAÚ 130681"/>
    <s v="JUAZEIRO REVENDA"/>
    <s v="63250-000"/>
    <s v="-7.2380965"/>
    <s v="-39.3080915"/>
    <s v="Sim"/>
    <s v="Não"/>
    <s v="Não"/>
    <n v="5382.2"/>
    <x v="1"/>
    <x v="1"/>
    <x v="1"/>
    <x v="2"/>
    <n v="1966.7"/>
    <n v="0"/>
    <n v="2866"/>
    <n v="2008.7"/>
    <n v="0"/>
    <x v="1"/>
    <s v="4 - BOM"/>
  </r>
  <r>
    <x v="0"/>
    <s v="1525"/>
    <x v="0"/>
    <n v="1036"/>
    <m/>
    <m/>
    <s v="CLIENTES"/>
    <x v="150"/>
    <x v="147"/>
    <s v="EMANOEL VALDEVINO GONCALVES LEITE"/>
    <s v="4"/>
    <m/>
    <s v="7"/>
    <s v="PEQUENO VAREJO"/>
    <s v="C"/>
    <x v="0"/>
    <s v="CENTRO"/>
    <s v="BARRO"/>
    <s v="CE"/>
    <s v="BR"/>
    <x v="0"/>
    <m/>
    <m/>
    <s v="Ter"/>
    <s v="Q2"/>
    <m/>
    <s v="Revenda"/>
    <s v="10 dias"/>
    <s v="BLT-ITAÚ 130681"/>
    <s v="JUAZEIRO REVENDA"/>
    <s v="63380-000"/>
    <s v="-7.2381317"/>
    <s v="-39.3081032"/>
    <s v="Sim"/>
    <s v="Não"/>
    <s v="Não"/>
    <n v="-54.69"/>
    <x v="0"/>
    <x v="0"/>
    <x v="0"/>
    <x v="0"/>
    <n v="473.8"/>
    <n v="525.3"/>
    <n v="329.6"/>
    <n v="329.6"/>
    <n v="0"/>
    <x v="1"/>
    <s v="2 - RUIM"/>
  </r>
  <r>
    <x v="0"/>
    <s v="1525"/>
    <x v="0"/>
    <n v="1036"/>
    <m/>
    <m/>
    <s v="CLIENTES"/>
    <x v="151"/>
    <x v="148"/>
    <s v="MARIA ELIANE CIDADE WERTON ME"/>
    <s v="31"/>
    <m/>
    <s v="10"/>
    <s v="INATIVO"/>
    <s v="C"/>
    <x v="1"/>
    <s v="CENTRO"/>
    <s v="NOVA OLINDA"/>
    <s v="CE"/>
    <s v="BR"/>
    <x v="0"/>
    <m/>
    <m/>
    <s v="Seg"/>
    <s v="Q2"/>
    <m/>
    <s v="Revenda"/>
    <s v="15 dias"/>
    <s v="BLT-ITAÚ 130681"/>
    <s v="JUAZEIRO REVENDA"/>
    <s v="63165-000"/>
    <s v="-7.2310687"/>
    <s v="-39.3322109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52"/>
    <x v="149"/>
    <s v="FRANCISCO VIEIRA DE SOUZA"/>
    <s v="22"/>
    <m/>
    <s v="7"/>
    <s v="PEQUENO VAREJO"/>
    <s v="C"/>
    <x v="0"/>
    <s v="VILA MARROCOS"/>
    <s v="POTENGI"/>
    <s v="CE"/>
    <s v="BR"/>
    <x v="0"/>
    <m/>
    <m/>
    <s v="Sex"/>
    <s v="Q2"/>
    <m/>
    <s v="Revenda"/>
    <s v="10 dias"/>
    <s v="BLT-ITAÚ 130681"/>
    <s v="CAPITAL CE"/>
    <s v="63160-000"/>
    <s v="-7.2381602"/>
    <s v="-39.3080461"/>
    <s v="Sim"/>
    <s v="Não"/>
    <s v="Sim"/>
    <n v="666.75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53"/>
    <x v="15"/>
    <s v="IGOR ROZENO MARQUES"/>
    <s v="15"/>
    <m/>
    <s v="7"/>
    <s v="PEQUENO VAREJO"/>
    <s v="C"/>
    <x v="0"/>
    <s v="ALTO ALEGRE"/>
    <s v="CAMPOS SALES"/>
    <s v="CE"/>
    <s v="BR"/>
    <x v="0"/>
    <m/>
    <m/>
    <s v="Qui"/>
    <s v="Q2"/>
    <m/>
    <s v="Revenda"/>
    <s v="10 dias"/>
    <s v="BLT-ITAÚ 130681"/>
    <s v="CAPITAL CE"/>
    <s v="63150-000"/>
    <s v="-7.0937427"/>
    <s v="-39.6786324"/>
    <s v="Sim"/>
    <s v="Não"/>
    <s v="Não"/>
    <n v="467.79"/>
    <x v="0"/>
    <x v="1"/>
    <x v="0"/>
    <x v="1"/>
    <n v="582.24"/>
    <n v="958.46"/>
    <n v="0"/>
    <n v="420.64"/>
    <n v="0"/>
    <x v="1"/>
    <s v="2 - RUIM"/>
  </r>
  <r>
    <x v="0"/>
    <s v="1525"/>
    <x v="0"/>
    <n v="1036"/>
    <m/>
    <m/>
    <s v="CLIENTES JUAZEIRO"/>
    <x v="154"/>
    <x v="150"/>
    <s v="FRANCISCO ELSON DOS SANTOS"/>
    <s v="24"/>
    <m/>
    <s v="7"/>
    <s v="PEQUENO VAREJO"/>
    <s v="C"/>
    <x v="0"/>
    <s v="PODIMIRIM"/>
    <s v="MILAGRES"/>
    <s v="CE"/>
    <s v="BR"/>
    <x v="0"/>
    <m/>
    <m/>
    <s v="Ter"/>
    <s v="Q1"/>
    <m/>
    <s v="Revenda"/>
    <s v="15 dias"/>
    <s v="BLT-ITAÚ 130681"/>
    <s v="JUAZEIRO REVENDA"/>
    <s v="63250-000"/>
    <m/>
    <m/>
    <s v="Sim"/>
    <s v="Não"/>
    <s v="Não"/>
    <n v="375.13"/>
    <x v="0"/>
    <x v="1"/>
    <x v="0"/>
    <x v="1"/>
    <n v="0"/>
    <n v="0"/>
    <n v="0"/>
    <n v="0"/>
    <n v="3"/>
    <x v="2"/>
    <s v="0 - S/COMPRA"/>
  </r>
  <r>
    <x v="0"/>
    <s v="1525"/>
    <x v="0"/>
    <n v="1036"/>
    <m/>
    <m/>
    <s v="CLIENTES JUAZEIRO"/>
    <x v="155"/>
    <x v="151"/>
    <s v="GEYSA MARIA DE SOUZA SILVA"/>
    <s v="31"/>
    <m/>
    <s v="10"/>
    <s v="INATIVO"/>
    <s v="C"/>
    <x v="1"/>
    <s v="CENTRO"/>
    <s v="IPAUMIRIM"/>
    <s v="CE"/>
    <s v="BR"/>
    <x v="0"/>
    <m/>
    <m/>
    <s v="Ter"/>
    <s v="Q1"/>
    <m/>
    <s v="Revenda"/>
    <s v="15 dias"/>
    <s v="BLT-ITAÚ 130681"/>
    <s v="JUAZEIRO REVENDA"/>
    <s v="633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56"/>
    <x v="152"/>
    <s v="MARIA RENATA LUCENA QUEIROZ VIDAL"/>
    <s v="31"/>
    <m/>
    <s v="10"/>
    <s v="INATIVO"/>
    <s v="C"/>
    <x v="1"/>
    <s v="ZONA RURAL"/>
    <s v="JATI"/>
    <s v="CE"/>
    <s v="BR"/>
    <x v="0"/>
    <m/>
    <m/>
    <s v="Qui"/>
    <s v="Q1"/>
    <m/>
    <s v="Revenda"/>
    <s v="21 dias"/>
    <s v="BLT-ITAÚ 130681"/>
    <s v="JUAZEIRO REVENDA"/>
    <s v="63275-000"/>
    <s v="-7.2310323"/>
    <s v="-39.332255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57"/>
    <x v="153"/>
    <s v="CICERO RODRIGO LACERDA"/>
    <s v="24"/>
    <m/>
    <s v="7"/>
    <s v="PEQUENO VAREJO"/>
    <s v="C"/>
    <x v="0"/>
    <s v="CENTRO"/>
    <s v="MILAGRES"/>
    <s v="CE"/>
    <s v="BR"/>
    <x v="0"/>
    <m/>
    <m/>
    <s v="Ter"/>
    <s v="Q1"/>
    <m/>
    <s v="Revenda"/>
    <s v="15 dias"/>
    <s v="BLT-ITAÚ 130681"/>
    <s v="CAPITAL CE"/>
    <s v="63290-000"/>
    <m/>
    <m/>
    <s v="Sim"/>
    <s v="Não"/>
    <s v="Não"/>
    <n v="457.85"/>
    <x v="0"/>
    <x v="0"/>
    <x v="0"/>
    <x v="0"/>
    <n v="0"/>
    <n v="0"/>
    <n v="0"/>
    <n v="418.8"/>
    <n v="0"/>
    <x v="1"/>
    <s v="0 - S/COMPRA"/>
  </r>
  <r>
    <x v="0"/>
    <s v="1525"/>
    <x v="0"/>
    <n v="1036"/>
    <m/>
    <m/>
    <s v="CLIENTES JUAZEIRO"/>
    <x v="158"/>
    <x v="154"/>
    <s v="OSVALDO BRANCO DE OLIVEIRA"/>
    <s v="23"/>
    <m/>
    <s v="7"/>
    <s v="PEQUENO VAREJO"/>
    <s v="C"/>
    <x v="0"/>
    <s v="SITIO VOA VISTA"/>
    <s v="SANTANA DO CARIRI"/>
    <s v="CE"/>
    <s v="BR"/>
    <x v="0"/>
    <m/>
    <m/>
    <s v="Seg"/>
    <s v="Q2"/>
    <m/>
    <s v="Revenda"/>
    <s v="15 dias"/>
    <s v="BLT-ITAÚ 130681"/>
    <s v="CAPITAL CE"/>
    <s v="63190-000"/>
    <m/>
    <m/>
    <s v="Sim"/>
    <s v="Não"/>
    <s v="Não"/>
    <n v="1384.7"/>
    <x v="0"/>
    <x v="1"/>
    <x v="0"/>
    <x v="1"/>
    <n v="891.14"/>
    <n v="1496.6"/>
    <n v="0"/>
    <n v="1262.84"/>
    <n v="0"/>
    <x v="1"/>
    <s v="3 - MEDIANO"/>
  </r>
  <r>
    <x v="0"/>
    <s v="1525"/>
    <x v="0"/>
    <n v="1036"/>
    <m/>
    <m/>
    <s v="CLIENTES"/>
    <x v="159"/>
    <x v="131"/>
    <s v="DONATO XAVIER RODRIGUES"/>
    <s v="4"/>
    <m/>
    <s v="7"/>
    <s v="PEQUENO VAREJO"/>
    <s v="C"/>
    <x v="0"/>
    <s v="Centro"/>
    <s v="ALTANEIRA"/>
    <s v="CE"/>
    <s v="BR"/>
    <x v="4"/>
    <m/>
    <m/>
    <s v="Sex"/>
    <s v="Q2"/>
    <m/>
    <s v="Revenda"/>
    <s v="10 dias"/>
    <s v="BLT-ITAÚ 130681"/>
    <s v="JUAZEIRO REVENDA"/>
    <s v="63195-000"/>
    <s v="-7.2276262"/>
    <s v="-39.3445492"/>
    <s v="Sim"/>
    <s v="Não"/>
    <s v="Sim"/>
    <n v="404.95"/>
    <x v="13"/>
    <x v="2"/>
    <x v="0"/>
    <x v="2"/>
    <n v="458.51"/>
    <n v="586.14"/>
    <n v="667.42"/>
    <n v="404.95"/>
    <n v="0"/>
    <x v="1"/>
    <s v="2 - RUIM"/>
  </r>
  <r>
    <x v="0"/>
    <s v="1525"/>
    <x v="0"/>
    <n v="1036"/>
    <m/>
    <m/>
    <s v="CLIENTES JUAZEIRO"/>
    <x v="160"/>
    <x v="155"/>
    <s v="JULIA CRISTINA DE SA RORIZ MIRANDA"/>
    <s v="13"/>
    <m/>
    <s v="7"/>
    <s v="PEQUENO VAREJO"/>
    <s v="C"/>
    <x v="0"/>
    <s v="SANTA TEREZINHA"/>
    <s v="JARDIM"/>
    <s v="CE"/>
    <s v="BR"/>
    <x v="4"/>
    <m/>
    <m/>
    <s v="Seg"/>
    <s v="Q2"/>
    <m/>
    <s v="Revenda"/>
    <s v="7 dias"/>
    <s v="BLT-ITAÚ 130681"/>
    <s v="JUAZEIRO REVENDA"/>
    <s v="63290-000"/>
    <m/>
    <m/>
    <s v="Sim"/>
    <s v="Não"/>
    <s v="Não"/>
    <n v="679.84"/>
    <x v="0"/>
    <x v="1"/>
    <x v="0"/>
    <x v="1"/>
    <n v="0"/>
    <n v="617.46"/>
    <n v="0"/>
    <n v="0"/>
    <n v="2"/>
    <x v="3"/>
    <s v="1 - PÉSSIMO"/>
  </r>
  <r>
    <x v="0"/>
    <s v="1525"/>
    <x v="0"/>
    <n v="1036"/>
    <m/>
    <m/>
    <s v="CLIENTES"/>
    <x v="161"/>
    <x v="152"/>
    <s v="MARIA RENATA LUCENA QUEIROZ VIDAL"/>
    <s v="31"/>
    <m/>
    <s v="10"/>
    <s v="INATIVO"/>
    <s v="C"/>
    <x v="1"/>
    <s v="ZONA RURAL"/>
    <s v="JATI"/>
    <s v="CE"/>
    <s v="BR"/>
    <x v="5"/>
    <m/>
    <m/>
    <s v="Qui"/>
    <s v="Q1"/>
    <m/>
    <s v="Revenda"/>
    <s v="21 dias"/>
    <s v="BLT-SANT 804-1"/>
    <s v="JUAZEIRO REVENDA"/>
    <s v="6327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62"/>
    <x v="156"/>
    <s v="CICERO LAERCIO DA SILVA FERREIRA"/>
    <s v="13"/>
    <m/>
    <s v="7"/>
    <s v="PEQUENO VAREJO"/>
    <s v="C"/>
    <x v="0"/>
    <s v="CENTRO"/>
    <s v="PENAFORTE"/>
    <s v="CE"/>
    <s v="BR"/>
    <x v="6"/>
    <m/>
    <m/>
    <s v="Qui"/>
    <s v="Semanal"/>
    <m/>
    <s v="Revenda"/>
    <s v="10 dias"/>
    <s v="BLT-SANT 804-1"/>
    <s v="JUAZEIRO REVENDA"/>
    <s v="63280000"/>
    <m/>
    <m/>
    <s v="Sim"/>
    <s v="Não"/>
    <s v="Não"/>
    <n v="1173.3"/>
    <x v="0"/>
    <x v="0"/>
    <x v="0"/>
    <x v="0"/>
    <n v="0"/>
    <n v="1087.81"/>
    <n v="0"/>
    <n v="0"/>
    <n v="2"/>
    <x v="3"/>
    <s v="2 - RUIM"/>
  </r>
  <r>
    <x v="0"/>
    <s v="1525"/>
    <x v="0"/>
    <n v="1036"/>
    <m/>
    <m/>
    <s v="CLIENTES"/>
    <x v="163"/>
    <x v="134"/>
    <s v="MARIA FRANCISCA DE LIMA FERREIRA"/>
    <s v="17"/>
    <m/>
    <s v="7"/>
    <s v="PEQUENO VAREJO"/>
    <s v="C"/>
    <x v="0"/>
    <s v="CARMELOPOLIS"/>
    <s v="CAMPOS SALES"/>
    <s v="CE"/>
    <s v="BR"/>
    <x v="7"/>
    <m/>
    <m/>
    <s v="Sex"/>
    <s v="Q2"/>
    <m/>
    <s v="Revenda"/>
    <s v="10 dias"/>
    <s v="BLT-SANT 804-1"/>
    <s v="JUAZEIRO REVENDA"/>
    <s v="631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64"/>
    <x v="157"/>
    <s v="IGREJA BATISTA RENOVADA DE ASSARE"/>
    <s v="29"/>
    <m/>
    <s v="9"/>
    <s v="CONSUMIDOR FINAL"/>
    <s v="C"/>
    <x v="0"/>
    <s v="CENTRO"/>
    <s v="ASSARE"/>
    <s v="CE"/>
    <s v="BR"/>
    <x v="8"/>
    <m/>
    <m/>
    <s v="Ter"/>
    <s v="Semanal"/>
    <m/>
    <s v="Revenda"/>
    <s v="5 dias"/>
    <s v="BLT-SANT 804-1"/>
    <s v="JUAZEIRO REVENDA"/>
    <s v="631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65"/>
    <x v="158"/>
    <s v="E. P. DA SILVA &amp; C. P. DA SILVA LTDA"/>
    <s v="15"/>
    <m/>
    <s v="7"/>
    <s v="PEQUENO VAREJO"/>
    <s v="C"/>
    <x v="0"/>
    <s v="SERRA DE SANTANA"/>
    <s v="ASSARE"/>
    <s v="CE"/>
    <s v="BR"/>
    <x v="9"/>
    <m/>
    <m/>
    <s v="Ter"/>
    <s v="Semanal"/>
    <m/>
    <s v="Revenda"/>
    <s v="10 dias"/>
    <s v="BLT-SANT 804-1"/>
    <s v="JUAZEIRO REVENDA"/>
    <s v="63140000"/>
    <m/>
    <m/>
    <s v="Sim"/>
    <s v="Não"/>
    <s v="Não"/>
    <n v="491.29"/>
    <x v="0"/>
    <x v="0"/>
    <x v="0"/>
    <x v="0"/>
    <n v="1149.78"/>
    <n v="709.12"/>
    <n v="1058.48"/>
    <n v="444.76"/>
    <n v="0"/>
    <x v="1"/>
    <s v="3 - MEDIANO"/>
  </r>
  <r>
    <x v="0"/>
    <s v="1525"/>
    <x v="0"/>
    <n v="1036"/>
    <m/>
    <m/>
    <s v="CLIENTES JUAZEIRO"/>
    <x v="166"/>
    <x v="159"/>
    <s v="EVILASIO MATIAS PAZ"/>
    <s v="31"/>
    <m/>
    <s v="10"/>
    <s v="INATIVO"/>
    <s v="C"/>
    <x v="1"/>
    <s v="CENTRO"/>
    <s v="ASSARE"/>
    <s v="CE"/>
    <s v="BR"/>
    <x v="10"/>
    <m/>
    <m/>
    <s v="Ter"/>
    <s v="Semanal"/>
    <m/>
    <s v="Revenda"/>
    <s v="5 dias"/>
    <s v="BLT-SANT 804-1"/>
    <s v="JUAZEIRO REVENDA"/>
    <s v="631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67"/>
    <x v="160"/>
    <s v="ANA NEURIVANIA RB FEITOSA"/>
    <s v="15"/>
    <m/>
    <s v="7"/>
    <s v="PEQUENO VAREJO"/>
    <s v="C"/>
    <x v="0"/>
    <s v="CENTRO"/>
    <s v="SANTANA DO CARIRI"/>
    <s v="CE"/>
    <s v="BR"/>
    <x v="11"/>
    <m/>
    <m/>
    <s v="Seg"/>
    <s v="Semanal"/>
    <m/>
    <s v="Revenda"/>
    <s v="10 dias"/>
    <s v="BLT-SANT 804-1"/>
    <s v="JUAZEIRO REVENDA"/>
    <s v="63190000"/>
    <m/>
    <m/>
    <s v="Sim"/>
    <s v="Não"/>
    <s v="Não"/>
    <n v="0"/>
    <x v="0"/>
    <x v="0"/>
    <x v="0"/>
    <x v="0"/>
    <n v="728.42"/>
    <n v="739.47"/>
    <n v="828.96"/>
    <n v="0"/>
    <n v="1"/>
    <x v="0"/>
    <s v="3 - MEDIANO"/>
  </r>
  <r>
    <x v="0"/>
    <s v="1525"/>
    <x v="0"/>
    <n v="1036"/>
    <m/>
    <m/>
    <s v="CLIENTES JUAZEIRO"/>
    <x v="168"/>
    <x v="161"/>
    <s v="ANTONIO G. DOS SANTOS LTDA"/>
    <s v="31"/>
    <m/>
    <s v="10"/>
    <s v="INATIVO"/>
    <s v="C"/>
    <x v="1"/>
    <s v="NOSSA SRA. DE FATIMA"/>
    <s v="NOVA OLINDA"/>
    <s v="CE"/>
    <s v="BR"/>
    <x v="12"/>
    <m/>
    <m/>
    <s v="Seg"/>
    <s v="Semanal"/>
    <m/>
    <s v="Revenda"/>
    <s v="15 dias"/>
    <s v="BLT-SANT 804-1"/>
    <s v="JUAZEIRO REVENDA"/>
    <s v="6316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69"/>
    <x v="162"/>
    <s v="WENDELL ALVES DA COSTA"/>
    <s v="22"/>
    <m/>
    <s v="7"/>
    <s v="PEQUENO VAREJO"/>
    <s v="C"/>
    <x v="0"/>
    <s v="BOA VISTA"/>
    <s v="SANTANA DO CARIRI"/>
    <s v="CE"/>
    <s v="BR"/>
    <x v="13"/>
    <m/>
    <m/>
    <s v="Seg"/>
    <s v="Semanal"/>
    <m/>
    <s v="Revenda"/>
    <s v="15 dias"/>
    <s v="BLT-SANT 804-1"/>
    <s v="JUAZEIRO REVENDA"/>
    <s v="63190000"/>
    <m/>
    <m/>
    <s v="Sim"/>
    <s v="Não"/>
    <s v="Não"/>
    <n v="0"/>
    <x v="0"/>
    <x v="1"/>
    <x v="0"/>
    <x v="1"/>
    <n v="823.86"/>
    <n v="772.72"/>
    <n v="0"/>
    <n v="0"/>
    <n v="2"/>
    <x v="3"/>
    <s v="2 - RUIM"/>
  </r>
  <r>
    <x v="0"/>
    <s v="1525"/>
    <x v="0"/>
    <n v="1036"/>
    <m/>
    <m/>
    <s v="CLIENTES JUAZEIRO"/>
    <x v="170"/>
    <x v="163"/>
    <s v="SANTA MONICA SUPERMERCADOS LTDA"/>
    <s v="3"/>
    <m/>
    <s v="7"/>
    <s v="PEQUENO VAREJO"/>
    <s v="C"/>
    <x v="0"/>
    <s v="CENTRO"/>
    <s v="AIUABA"/>
    <s v="CE"/>
    <s v="BR"/>
    <x v="14"/>
    <m/>
    <m/>
    <s v="Ter"/>
    <s v="Semanal"/>
    <n v="5"/>
    <s v="Revenda"/>
    <s v="15 dias"/>
    <s v="BLT-SANT 804-1"/>
    <s v="JUAZEIRO REVENDA"/>
    <s v="63575000"/>
    <s v="-6.7754695"/>
    <s v="-39.9883392"/>
    <s v="Sim"/>
    <s v="Não"/>
    <s v="Não"/>
    <n v="0"/>
    <x v="2"/>
    <x v="0"/>
    <x v="1"/>
    <x v="1"/>
    <n v="944.76"/>
    <n v="650"/>
    <n v="832.46"/>
    <n v="0"/>
    <n v="1"/>
    <x v="0"/>
    <s v="3 - MEDIANO"/>
  </r>
  <r>
    <x v="0"/>
    <s v="1525"/>
    <x v="0"/>
    <n v="1036"/>
    <m/>
    <m/>
    <s v="CLIENTES JUAZEIRO"/>
    <x v="171"/>
    <x v="164"/>
    <s v="LOURIVAL LEITE FERREIRA"/>
    <s v="15"/>
    <m/>
    <s v="7"/>
    <s v="PEQUENO VAREJO"/>
    <s v="C"/>
    <x v="0"/>
    <s v="DISTRITO"/>
    <s v="JARDIM"/>
    <s v="CE"/>
    <s v="BR"/>
    <x v="15"/>
    <m/>
    <m/>
    <s v="Seg"/>
    <s v="Semanal"/>
    <m/>
    <s v="Revenda"/>
    <s v="5 dias"/>
    <s v="BLT-SANT 804-1"/>
    <s v="JUAZEIRO REVENDA"/>
    <s v="63290000"/>
    <m/>
    <m/>
    <s v="Sim"/>
    <s v="Não"/>
    <s v="Não"/>
    <n v="-1562.82"/>
    <x v="0"/>
    <x v="0"/>
    <x v="0"/>
    <x v="0"/>
    <n v="694.52"/>
    <n v="405.12"/>
    <n v="-681.92"/>
    <n v="0"/>
    <n v="2"/>
    <x v="3"/>
    <s v="1 - PÉSSIMO"/>
  </r>
  <r>
    <x v="0"/>
    <s v="1525"/>
    <x v="0"/>
    <n v="1036"/>
    <m/>
    <m/>
    <s v="CLIENTES JUAZEIRO"/>
    <x v="172"/>
    <x v="21"/>
    <s v="DAMIANA JULIA DE SANTANA"/>
    <s v="31"/>
    <m/>
    <s v="10"/>
    <s v="INATIVO"/>
    <s v="C"/>
    <x v="1"/>
    <s v="SITIO DESCIDA"/>
    <s v="JARDIM"/>
    <s v="CE"/>
    <s v="BR"/>
    <x v="15"/>
    <m/>
    <m/>
    <s v="Seg"/>
    <s v="Semanal"/>
    <m/>
    <s v="Revenda"/>
    <s v="5 dias"/>
    <s v="BLT-SANT 804-1"/>
    <s v="JUAZEIRO REVENDA"/>
    <s v="6329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 JUAZEIRO"/>
    <x v="173"/>
    <x v="165"/>
    <s v="ELIZAGELA MOREIRA DA SILVA LIMA"/>
    <s v="15"/>
    <m/>
    <s v="7"/>
    <s v="PEQUENO VAREJO"/>
    <s v="C"/>
    <x v="0"/>
    <s v="SITIO LAMEIRAO"/>
    <s v="JARDIM"/>
    <s v="CE"/>
    <s v="BR"/>
    <x v="15"/>
    <m/>
    <m/>
    <s v="Seg"/>
    <s v="Semanal"/>
    <m/>
    <s v="Revenda"/>
    <s v="5 dias"/>
    <s v="BLT-SANT 804-1"/>
    <s v="JUAZEIRO REVENDA"/>
    <s v="6329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0"/>
    <n v="1036"/>
    <m/>
    <m/>
    <s v="CLIENTES"/>
    <x v="174"/>
    <x v="166"/>
    <s v="CLEOMARCIO VIDAL DA SILVA LTDA"/>
    <s v="15"/>
    <m/>
    <s v="7"/>
    <s v="PEQUENO VAREJO"/>
    <s v="C"/>
    <x v="0"/>
    <s v="ZONA RURAL"/>
    <s v="JATI"/>
    <s v="CE"/>
    <s v="BR"/>
    <x v="16"/>
    <m/>
    <m/>
    <s v="Qui"/>
    <s v="Q1"/>
    <m/>
    <s v="Revenda"/>
    <s v="21 dias"/>
    <s v="BLT-SANT 804-1"/>
    <s v="JUAZEIRO REVENDA"/>
    <s v="63275000"/>
    <m/>
    <m/>
    <s v="Sim"/>
    <s v="Não"/>
    <s v="Não"/>
    <n v="343.29"/>
    <x v="0"/>
    <x v="0"/>
    <x v="0"/>
    <x v="0"/>
    <n v="1543.06"/>
    <n v="384.6"/>
    <n v="882.16"/>
    <n v="0"/>
    <n v="1"/>
    <x v="0"/>
    <s v="3 - MEDIANO"/>
  </r>
  <r>
    <x v="0"/>
    <s v="1525"/>
    <x v="0"/>
    <n v="1036"/>
    <m/>
    <m/>
    <s v="CLIENTES JUAZEIRO"/>
    <x v="175"/>
    <x v="167"/>
    <s v="LISIANA DE OLIVEIRA MERCEARIA"/>
    <s v="1"/>
    <m/>
    <s v="7"/>
    <s v="PEQUENO VAREJO"/>
    <s v="C"/>
    <x v="0"/>
    <s v="CENTRO"/>
    <s v="NOVA OLINDA"/>
    <s v="CE"/>
    <s v="BR"/>
    <x v="17"/>
    <m/>
    <m/>
    <s v="Seg"/>
    <s v="Q2"/>
    <m/>
    <s v="Revenda"/>
    <s v="10 dias"/>
    <s v="BLT-SANT 804-1"/>
    <s v="JUAZEIRO REVENDA"/>
    <s v="63165000"/>
    <m/>
    <m/>
    <s v="Sim"/>
    <s v="Não"/>
    <s v="Não"/>
    <n v="0"/>
    <x v="0"/>
    <x v="0"/>
    <x v="0"/>
    <x v="0"/>
    <n v="440.01"/>
    <n v="314.36"/>
    <n v="357.43"/>
    <n v="0"/>
    <n v="1"/>
    <x v="0"/>
    <s v="2 - RUIM"/>
  </r>
  <r>
    <x v="0"/>
    <s v="1525"/>
    <x v="0"/>
    <n v="1036"/>
    <m/>
    <m/>
    <s v="CLIENTES JUAZEIRO"/>
    <x v="176"/>
    <x v="168"/>
    <s v="MARCOS ANTONIO DE LIMA MERCEARIA"/>
    <s v="1"/>
    <m/>
    <s v="7"/>
    <s v="PEQUENO VAREJO"/>
    <s v="C"/>
    <x v="0"/>
    <s v="CENTRO"/>
    <s v="ARARIPE"/>
    <s v="CE"/>
    <s v="BR"/>
    <x v="18"/>
    <m/>
    <m/>
    <s v="Sex"/>
    <s v="Q2"/>
    <m/>
    <s v="Revenda"/>
    <s v="10 dias"/>
    <s v="BLT-SANT 804-1"/>
    <s v="JUAZEIRO REVENDA"/>
    <s v="63170000"/>
    <m/>
    <m/>
    <s v="Sim"/>
    <s v="Não"/>
    <s v="Não"/>
    <n v="0"/>
    <x v="0"/>
    <x v="0"/>
    <x v="0"/>
    <x v="0"/>
    <n v="0"/>
    <n v="596.2"/>
    <n v="0"/>
    <n v="0"/>
    <n v="2"/>
    <x v="3"/>
    <s v="1 - PÉSSIMO"/>
  </r>
  <r>
    <x v="0"/>
    <s v="1525"/>
    <x v="0"/>
    <n v="1036"/>
    <m/>
    <m/>
    <s v="CLIENTES JUAZEIRO"/>
    <x v="177"/>
    <x v="169"/>
    <s v="ANTONIO EUDO PEREIRA DA SILVA"/>
    <s v="23"/>
    <m/>
    <s v="7"/>
    <s v="PEQUENO VAREJO"/>
    <s v="C"/>
    <x v="0"/>
    <s v="SITIO LATAO"/>
    <s v="SANTANA DO CARIRI"/>
    <s v="CE"/>
    <s v="BR"/>
    <x v="19"/>
    <m/>
    <m/>
    <s v="Seg"/>
    <s v="Q2"/>
    <m/>
    <s v="Revenda"/>
    <s v="5 dias"/>
    <s v="BLT-SANT 804-1"/>
    <s v="JUAZEIRO REVENDA"/>
    <s v="63190000"/>
    <m/>
    <m/>
    <s v="Sim"/>
    <s v="Não"/>
    <s v="Não"/>
    <n v="0"/>
    <x v="0"/>
    <x v="1"/>
    <x v="0"/>
    <x v="1"/>
    <n v="352.02"/>
    <n v="301.14"/>
    <n v="0"/>
    <n v="0"/>
    <n v="2"/>
    <x v="3"/>
    <s v="1 - PÉSSIMO"/>
  </r>
  <r>
    <x v="0"/>
    <s v="1525"/>
    <x v="0"/>
    <n v="1036"/>
    <m/>
    <m/>
    <s v="CLIENTES JUAZEIRO"/>
    <x v="178"/>
    <x v="170"/>
    <s v="ATACAREJO TERRA SANTA LTDA"/>
    <s v="7"/>
    <m/>
    <s v="5"/>
    <s v="ATACADO REGIONAL"/>
    <s v="C"/>
    <x v="0"/>
    <s v="MORRO DOURADO"/>
    <s v="Brejo Santo"/>
    <s v="CE"/>
    <s v="BR"/>
    <x v="20"/>
    <m/>
    <m/>
    <s v="Qua"/>
    <s v="Q1"/>
    <m/>
    <s v="Revenda"/>
    <s v="35 dias"/>
    <s v="PGTO DAYCOVAL"/>
    <s v="JUAZEIRO REVENDA"/>
    <s v="63260000"/>
    <m/>
    <m/>
    <s v="Sim"/>
    <s v="Não"/>
    <s v="Não"/>
    <n v="1281.15"/>
    <x v="0"/>
    <x v="0"/>
    <x v="0"/>
    <x v="0"/>
    <n v="0"/>
    <n v="442.56"/>
    <n v="338"/>
    <n v="821.36"/>
    <n v="0"/>
    <x v="1"/>
    <s v="1 - PÉSSIMO"/>
  </r>
  <r>
    <x v="0"/>
    <s v="1525"/>
    <x v="0"/>
    <n v="1036"/>
    <m/>
    <m/>
    <s v="CLIENTES"/>
    <x v="179"/>
    <x v="171"/>
    <s v="C G DOS SANTOS MERCANTIL"/>
    <s v="1"/>
    <m/>
    <s v="7"/>
    <s v="PEQUENO VAREJO"/>
    <s v="C"/>
    <x v="0"/>
    <s v="BEATRIZ PEQUENO TELES"/>
    <s v="JARDIM"/>
    <s v="CE"/>
    <s v="BR"/>
    <x v="21"/>
    <m/>
    <m/>
    <s v="Seg"/>
    <s v="Q1"/>
    <m/>
    <s v="Revenda"/>
    <s v="15 dias"/>
    <s v="BLT-ITAÚ 130681"/>
    <s v="JUAZEIRO REVENDA"/>
    <s v="63290000"/>
    <m/>
    <m/>
    <s v="Sim"/>
    <s v="Não"/>
    <s v="Não"/>
    <n v="1495.88"/>
    <x v="0"/>
    <x v="0"/>
    <x v="0"/>
    <x v="0"/>
    <n v="0"/>
    <n v="0"/>
    <n v="0"/>
    <n v="1362.18"/>
    <n v="0"/>
    <x v="4"/>
    <s v="0 - S/COMPRA"/>
  </r>
  <r>
    <x v="0"/>
    <s v="1525"/>
    <x v="1"/>
    <n v="1033"/>
    <m/>
    <m/>
    <s v="LAGOA"/>
    <x v="180"/>
    <x v="172"/>
    <s v="MWN COM DE ALIMENTOS LTDA"/>
    <s v="3"/>
    <m/>
    <s v="1"/>
    <s v="AUTOSSERVIÇO REGIONAL"/>
    <s v="C"/>
    <x v="0"/>
    <s v="AREIAS"/>
    <s v="IGUATU"/>
    <s v="CE"/>
    <s v="BR"/>
    <x v="1"/>
    <m/>
    <m/>
    <s v="Qui"/>
    <s v="Q1"/>
    <n v="5"/>
    <s v="Revenda"/>
    <s v="28 dias"/>
    <s v="BLT-ITAÚ 130681"/>
    <s v="AUTOSSERVIÇO CE"/>
    <s v="63507-655"/>
    <s v="-6.3543666"/>
    <s v="-39.3070773"/>
    <s v="Não"/>
    <s v="Não"/>
    <s v="Não"/>
    <n v="5374.51"/>
    <x v="3"/>
    <x v="2"/>
    <x v="2"/>
    <x v="3"/>
    <n v="5019.12"/>
    <n v="2988"/>
    <n v="1012.32"/>
    <n v="-162"/>
    <n v="1"/>
    <x v="0"/>
    <s v="5 - EXCELENTE"/>
  </r>
  <r>
    <x v="0"/>
    <s v="1525"/>
    <x v="1"/>
    <n v="1033"/>
    <m/>
    <m/>
    <s v="CLIENTES"/>
    <x v="181"/>
    <x v="173"/>
    <s v="ANTONIO ALVES DAVID - ME"/>
    <s v="15"/>
    <m/>
    <s v="7"/>
    <s v="PEQUENO VAREJO"/>
    <s v="C"/>
    <x v="0"/>
    <s v="Centro"/>
    <s v="Cariús"/>
    <s v="CE"/>
    <s v="BR"/>
    <x v="0"/>
    <m/>
    <m/>
    <s v="Qui"/>
    <s v="Q1"/>
    <m/>
    <s v="Revenda"/>
    <s v="16 dias"/>
    <s v="BLT-ITAÚ 130681"/>
    <s v="JUAZEIRO REVENDA"/>
    <s v="63530-000"/>
    <s v="-6.5369225"/>
    <s v="-39.495762"/>
    <s v="Sim"/>
    <s v="Não"/>
    <s v="Não"/>
    <n v="0"/>
    <x v="0"/>
    <x v="0"/>
    <x v="0"/>
    <x v="0"/>
    <n v="1060.84"/>
    <n v="943.6900000000001"/>
    <n v="0"/>
    <n v="0"/>
    <n v="2"/>
    <x v="3"/>
    <s v="3 - MEDIANO"/>
  </r>
  <r>
    <x v="0"/>
    <s v="1525"/>
    <x v="1"/>
    <n v="1033"/>
    <m/>
    <m/>
    <s v="CLIENTES"/>
    <x v="182"/>
    <x v="174"/>
    <s v="MARCOS ROBERTO DA SILVA PEPINO ME"/>
    <s v="24"/>
    <m/>
    <s v="7"/>
    <s v="PEQUENO VAREJO"/>
    <s v="C"/>
    <x v="1"/>
    <s v="Centro"/>
    <s v="Orós"/>
    <s v="CE"/>
    <s v="BR"/>
    <x v="0"/>
    <m/>
    <m/>
    <s v="Seg"/>
    <s v="Q1"/>
    <m/>
    <s v="Revenda"/>
    <s v="16 dias"/>
    <s v="BLT-ITAÚ 130681"/>
    <s v="JUAZEIRO REVENDA"/>
    <s v="63520-000"/>
    <s v="-6.2432844"/>
    <s v="-38.9140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83"/>
    <x v="175"/>
    <s v="GLAUBER ARAUJO HOLANDA"/>
    <s v="31"/>
    <m/>
    <s v="10"/>
    <s v="INATIVO"/>
    <s v="C"/>
    <x v="1"/>
    <s v="JOSE DE ALENCAR"/>
    <s v="IGUATU"/>
    <s v="CE"/>
    <s v="BR"/>
    <x v="0"/>
    <m/>
    <m/>
    <s v="Seg"/>
    <s v="Q2"/>
    <m/>
    <s v="Revenda"/>
    <s v="16 dias"/>
    <s v="BLT-SOF"/>
    <s v="JUAZEIRO REVENDA"/>
    <s v="635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84"/>
    <x v="176"/>
    <s v="ANTONIO V DE SOUZA"/>
    <s v="031"/>
    <m/>
    <s v="010"/>
    <m/>
    <s v="C"/>
    <x v="1"/>
    <s v="VILA SAO PEDRO"/>
    <s v="JUCAS"/>
    <s v="CE"/>
    <s v="BR"/>
    <x v="2"/>
    <m/>
    <m/>
    <s v="Qui"/>
    <s v="Q1"/>
    <m/>
    <s v="Duplicata"/>
    <s v="16 dias"/>
    <s v="SMARTCOB"/>
    <s v="CAPITAL CE - DUPLICATA"/>
    <s v="635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85"/>
    <x v="177"/>
    <s v="MARIA GILSONIA DE SOUSA"/>
    <m/>
    <m/>
    <m/>
    <m/>
    <s v="C"/>
    <x v="1"/>
    <s v="SAIDA P/ O CEDRO"/>
    <s v="ICO"/>
    <s v="CE"/>
    <s v="BR"/>
    <x v="2"/>
    <m/>
    <m/>
    <s v="Qua"/>
    <s v="Semanal"/>
    <m/>
    <s v="Duplicata"/>
    <s v="16 dias"/>
    <s v="BLT-ITAÚ 130681"/>
    <s v="VAREJO - SOBRAL"/>
    <s v="63430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86"/>
    <x v="178"/>
    <s v="ANTONIO GONCALVES DE OLIVEIRA"/>
    <m/>
    <m/>
    <m/>
    <m/>
    <s v="C"/>
    <x v="1"/>
    <s v="AREIAS 2"/>
    <s v="IGUATU"/>
    <s v="CE"/>
    <s v="BR"/>
    <x v="2"/>
    <m/>
    <m/>
    <s v="Qui"/>
    <s v="Semanal"/>
    <m/>
    <s v="Duplicata"/>
    <s v="18 dias"/>
    <s v="BLT-ITAÚ 130681"/>
    <s v="VAREJO - SOBRAL"/>
    <s v="635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87"/>
    <x v="179"/>
    <s v="JESSYCA ALVES DE OLIVEIRA"/>
    <s v="31"/>
    <m/>
    <s v="10"/>
    <s v="INATIVO"/>
    <s v="C"/>
    <x v="1"/>
    <s v="ZONA RURAL"/>
    <s v="IGUATU"/>
    <s v="CE"/>
    <s v="BR"/>
    <x v="1"/>
    <m/>
    <m/>
    <s v="Ter"/>
    <s v="Q2"/>
    <m/>
    <s v="Revenda"/>
    <s v="10 dias"/>
    <s v="BLT-ITAÚ 130681"/>
    <s v="JUAZEIRO REVENDA"/>
    <s v="63500-000"/>
    <s v="-6.3624456"/>
    <s v="-39.2010379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ALEXANDRE JU"/>
    <x v="188"/>
    <x v="180"/>
    <s v="VALDIR JOAO ALEXANDRE"/>
    <s v="31"/>
    <m/>
    <s v="10"/>
    <s v="INATIVO"/>
    <s v="C"/>
    <x v="1"/>
    <s v="VILA CENTENARIA"/>
    <s v="IGUATU"/>
    <s v="CE"/>
    <s v="BR"/>
    <x v="0"/>
    <m/>
    <m/>
    <s v="Sex"/>
    <s v="Q1"/>
    <n v="5"/>
    <s v="Revenda"/>
    <s v="35 dias"/>
    <s v="BLT-SOF"/>
    <s v="JUAZEIRO REVENDA"/>
    <s v="63500-000"/>
    <s v="-6.3708149"/>
    <s v="-39.3065029"/>
    <s v="Sim"/>
    <s v="Não"/>
    <s v="Sim"/>
    <n v="0"/>
    <x v="14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89"/>
    <x v="181"/>
    <s v="LIDIANE BETO DE OLIVEIRA"/>
    <s v="031"/>
    <m/>
    <s v="010"/>
    <m/>
    <s v="C"/>
    <x v="1"/>
    <s v="CENTRO"/>
    <s v="FARIAS BRITO"/>
    <s v="CE"/>
    <s v="BR"/>
    <x v="2"/>
    <m/>
    <m/>
    <s v="Sab"/>
    <s v="Semanal"/>
    <m/>
    <s v="Duplicata"/>
    <s v="16 dias"/>
    <s v="BLT-ITAÚ 130681"/>
    <s v="VAREJO - SOBRAL"/>
    <s v="61760-903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90"/>
    <x v="182"/>
    <s v="CICERA RODRIGUES DO CARMO"/>
    <s v="031"/>
    <m/>
    <s v="010"/>
    <m/>
    <s v="C"/>
    <x v="1"/>
    <s v="DISTRITO JOSÉ DE ALENCAR"/>
    <s v="IGUATU"/>
    <s v="CE"/>
    <s v="BR"/>
    <x v="2"/>
    <m/>
    <m/>
    <s v="Seg"/>
    <s v="Semanal"/>
    <m/>
    <s v="Duplicata"/>
    <s v="16 dias"/>
    <s v="BLT-ITAÚ 130681"/>
    <s v="VAREJO - SOBRAL"/>
    <s v="63514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91"/>
    <x v="183"/>
    <s v="ANGELA MARIA CHAVES DOS SANTOS ME"/>
    <s v="15"/>
    <m/>
    <s v="7"/>
    <s v="PEQUENO VAREJO"/>
    <s v="C"/>
    <x v="0"/>
    <s v="BARRO ALTO"/>
    <s v="IGUATU"/>
    <s v="CE"/>
    <s v="BR"/>
    <x v="0"/>
    <m/>
    <m/>
    <s v="Seg"/>
    <s v="Q2"/>
    <m/>
    <s v="Revenda"/>
    <s v="21 dias"/>
    <s v="SMARTCOB"/>
    <s v="JUAZEIRO REVENDA"/>
    <s v="63500-000"/>
    <s v="-6.431186"/>
    <s v="-39.336425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92"/>
    <x v="184"/>
    <s v="ISABEL ALVES DOS SANTOS LIMA"/>
    <s v="031"/>
    <m/>
    <s v="010"/>
    <m/>
    <s v="C"/>
    <x v="1"/>
    <s v="ALTO DO TENENTE"/>
    <s v="VÁRZEA ALEGRE"/>
    <s v="CE"/>
    <s v="BR"/>
    <x v="2"/>
    <m/>
    <m/>
    <s v="Qui"/>
    <s v="Semanal"/>
    <m/>
    <s v="Revenda"/>
    <s v="16 dias"/>
    <s v="BLT-ITAÚ 130681"/>
    <s v="JUAZEIRO REVENDA"/>
    <s v="635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93"/>
    <x v="185"/>
    <s v="HILDEBRANDO DE OLIVEIRA GOMES"/>
    <s v="22"/>
    <m/>
    <s v="7"/>
    <s v="PEQUENO VAREJO"/>
    <s v="C"/>
    <x v="0"/>
    <s v="DISTRITO ANTONICO"/>
    <s v="QUIXELÔ"/>
    <s v="CE"/>
    <s v="BR"/>
    <x v="0"/>
    <m/>
    <m/>
    <s v="Qua"/>
    <s v="Q1"/>
    <m/>
    <s v="Revenda"/>
    <s v="21 dias"/>
    <s v="BLT-SOF"/>
    <s v="CAPITAL CE"/>
    <s v="63515-000"/>
    <s v="-6.2577992"/>
    <s v="-39.221607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94"/>
    <x v="186"/>
    <s v="SINDERLANIA DE SOUZA FARIAS MICROEMPRESA"/>
    <s v="24"/>
    <m/>
    <s v="7"/>
    <s v="PEQUENO VAREJO"/>
    <s v="C"/>
    <x v="0"/>
    <s v="CENTRO"/>
    <s v="FARIAS BRITO"/>
    <s v="CE"/>
    <s v="BR"/>
    <x v="0"/>
    <m/>
    <m/>
    <s v="Qua"/>
    <s v="Q2"/>
    <m/>
    <s v="Revenda"/>
    <s v="21 dias"/>
    <s v="BLT-SOF"/>
    <s v="JUAZEIRO REVENDA"/>
    <s v="63185-000"/>
    <s v="-6.927548"/>
    <s v="-39.573134"/>
    <s v="Sim"/>
    <s v="Não"/>
    <s v="Sim"/>
    <n v="0"/>
    <x v="0"/>
    <x v="0"/>
    <x v="0"/>
    <x v="0"/>
    <n v="450.72"/>
    <n v="381.22"/>
    <n v="0"/>
    <n v="0"/>
    <n v="2"/>
    <x v="3"/>
    <s v="1 - PÉSSIMO"/>
  </r>
  <r>
    <x v="0"/>
    <s v="1525"/>
    <x v="1"/>
    <n v="1033"/>
    <m/>
    <m/>
    <s v="CLIENTES"/>
    <x v="195"/>
    <x v="187"/>
    <s v="ED CARLOS HORACIO"/>
    <s v="31"/>
    <m/>
    <s v="10"/>
    <s v="INATIVO"/>
    <s v="C"/>
    <x v="1"/>
    <s v="VILA GADELHA"/>
    <s v="IGUATU"/>
    <s v="CE"/>
    <s v="BR"/>
    <x v="0"/>
    <m/>
    <m/>
    <s v="Seg"/>
    <s v="Q2"/>
    <m/>
    <s v="Revenda"/>
    <s v="16 dias"/>
    <s v="BLT-ITAÚ 130681"/>
    <s v="JUAZEIRO REVENDA"/>
    <s v="63500-970"/>
    <s v="-6.4165411"/>
    <s v="-39.286789"/>
    <s v="Sim"/>
    <s v="Não"/>
    <s v="Não"/>
    <n v="0"/>
    <x v="3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96"/>
    <x v="188"/>
    <s v="MARILENE DA SILVA ARAUJO ME"/>
    <s v="15"/>
    <m/>
    <s v="7"/>
    <s v="PEQUENO VAREJO"/>
    <s v="C"/>
    <x v="0"/>
    <s v="NARANIU"/>
    <s v="VÁRZEA ALEGRE"/>
    <s v="CE"/>
    <s v="BR"/>
    <x v="0"/>
    <m/>
    <m/>
    <s v="Qui"/>
    <s v="Q2"/>
    <m/>
    <s v="Revenda"/>
    <s v="16 dias"/>
    <s v="BLT-ITAÚ 130681"/>
    <s v="JUAZEIRO REVENDA"/>
    <s v="63540-000"/>
    <s v="-6.6612459"/>
    <s v="-39.2552237"/>
    <s v="Sim"/>
    <s v="Não"/>
    <s v="Não"/>
    <n v="0"/>
    <x v="0"/>
    <x v="1"/>
    <x v="0"/>
    <x v="1"/>
    <n v="449.38"/>
    <n v="306.8"/>
    <n v="309.18"/>
    <n v="0"/>
    <n v="1"/>
    <x v="0"/>
    <s v="2 - RUIM"/>
  </r>
  <r>
    <x v="0"/>
    <s v="1525"/>
    <x v="1"/>
    <n v="1033"/>
    <m/>
    <m/>
    <s v="CLIENTES"/>
    <x v="197"/>
    <x v="189"/>
    <s v="EDSON DOUGLAS RICARTE GOMES ME"/>
    <s v="15"/>
    <m/>
    <s v="7"/>
    <s v="PEQUENO VAREJO"/>
    <s v="C"/>
    <x v="0"/>
    <s v="SAO BARTOLOMEU"/>
    <s v="CARIÚS"/>
    <s v="CE"/>
    <s v="BR"/>
    <x v="0"/>
    <m/>
    <m/>
    <s v="Qui"/>
    <s v="Q1"/>
    <m/>
    <s v="Revenda"/>
    <s v="21 dias"/>
    <s v="BLT-SANT 804-1"/>
    <s v="JUAZEIRO REVENDA"/>
    <s v="63530-000"/>
    <s v="-6.6206003"/>
    <s v="-39.5048191"/>
    <s v="Sim"/>
    <s v="Não"/>
    <s v="Não"/>
    <n v="956.6799999999999"/>
    <x v="0"/>
    <x v="1"/>
    <x v="0"/>
    <x v="1"/>
    <n v="0"/>
    <n v="949.0599999999999"/>
    <n v="866.5599999999999"/>
    <n v="0"/>
    <n v="1"/>
    <x v="0"/>
    <s v="3 - MEDIANO"/>
  </r>
  <r>
    <x v="0"/>
    <s v="1525"/>
    <x v="1"/>
    <n v="1033"/>
    <m/>
    <m/>
    <s v="CLIENTES"/>
    <x v="198"/>
    <x v="190"/>
    <s v="RENATO A DE SOUZA"/>
    <s v="15"/>
    <m/>
    <s v="7"/>
    <s v="PEQUENO VAREJO"/>
    <s v="C"/>
    <x v="0"/>
    <s v="POCO GRANDE"/>
    <s v="JUCÁS"/>
    <s v="CE"/>
    <s v="BR"/>
    <x v="0"/>
    <m/>
    <m/>
    <s v="Qui"/>
    <s v="Q1"/>
    <m/>
    <s v="Revenda"/>
    <s v="21 dias"/>
    <s v="BLT-SOF"/>
    <s v="JUAZEIRO REVENDA"/>
    <s v="63580-000"/>
    <s v="-6.4789946"/>
    <s v="-39.7011339"/>
    <s v="Sim"/>
    <s v="Não"/>
    <s v="Não"/>
    <n v="0"/>
    <x v="3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199"/>
    <x v="191"/>
    <s v="EZILDA PEREIRA CAVALCANTE"/>
    <s v="031"/>
    <m/>
    <s v="010"/>
    <m/>
    <s v="C"/>
    <x v="1"/>
    <s v="CONJUNTO GAMA"/>
    <s v="ICO"/>
    <s v="CE"/>
    <s v="BR"/>
    <x v="2"/>
    <m/>
    <m/>
    <s v="Ter"/>
    <s v="Semanal"/>
    <m/>
    <s v="Duplicata"/>
    <s v="16 dias"/>
    <s v="BLT-ITAÚ 130681"/>
    <s v="VAREJO - SOBRAL"/>
    <s v="634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00"/>
    <x v="192"/>
    <s v="ZULEIDE MARIA FERREIRA DE LAVOR ME"/>
    <s v="15"/>
    <m/>
    <s v="7"/>
    <s v="PEQUENO VAREJO"/>
    <s v="C"/>
    <x v="0"/>
    <s v="ROBERIO TAVORA"/>
    <s v="ORÓS"/>
    <s v="CE"/>
    <s v="BR"/>
    <x v="0"/>
    <m/>
    <m/>
    <s v="Seg"/>
    <s v="Q1"/>
    <m/>
    <s v="Revenda"/>
    <s v="16 dias"/>
    <s v="SMARTCOB"/>
    <s v="JUAZEIRO REVENDA"/>
    <s v="63520-000"/>
    <s v="-6.241922"/>
    <s v="-38.943745"/>
    <s v="Sim"/>
    <s v="Não"/>
    <s v="Não"/>
    <n v="0"/>
    <x v="3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01"/>
    <x v="193"/>
    <s v="JACINTO MARCOS DE MENEZES NASCIMENTO"/>
    <s v="031"/>
    <m/>
    <s v="010"/>
    <m/>
    <s v="C"/>
    <x v="1"/>
    <s v="ICÓ"/>
    <s v="ICÓ"/>
    <s v="CE"/>
    <s v="BR"/>
    <x v="2"/>
    <m/>
    <m/>
    <s v="Qua"/>
    <s v="Semanal"/>
    <m/>
    <s v="Duplicata"/>
    <s v="16 dias"/>
    <s v="BLT-ITAÚ 130681"/>
    <s v="VAREJO - SOBRAL"/>
    <s v="634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02"/>
    <x v="194"/>
    <s v="JOSE ROBERTO DA SILVA ME"/>
    <s v="31"/>
    <m/>
    <s v="10"/>
    <s v="INATIVO"/>
    <s v="C"/>
    <x v="1"/>
    <s v="ALENCAR"/>
    <s v="IGUATU"/>
    <s v="CE"/>
    <s v="BR"/>
    <x v="0"/>
    <m/>
    <m/>
    <s v="Seg"/>
    <s v="Q2"/>
    <m/>
    <s v="Revenda"/>
    <s v="16 dias"/>
    <s v="BLT-ITAÚ 130681"/>
    <s v="JUAZEIRO REVENDA"/>
    <s v="63514-000"/>
    <s v="-6.3362483"/>
    <s v="-39.116489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203"/>
    <x v="195"/>
    <s v="JOSE SERGIO RODRIGUES CUNHA"/>
    <s v="24"/>
    <m/>
    <s v="7"/>
    <s v="PEQUENO VAREJO"/>
    <s v="C"/>
    <x v="0"/>
    <s v="NOVA BETANIA"/>
    <s v="FARIAS BRITO"/>
    <s v="CE"/>
    <s v="BR"/>
    <x v="0"/>
    <m/>
    <m/>
    <s v="Qua"/>
    <s v="Q2"/>
    <m/>
    <s v="Revenda"/>
    <s v="16 dias"/>
    <s v="BLT-ITAÚ 130681"/>
    <s v="CAPITAL CE"/>
    <s v="63185-000"/>
    <s v="-6.8971119"/>
    <s v="-39.5611021"/>
    <s v="Sim"/>
    <s v="Não"/>
    <s v="Não"/>
    <n v="616.4299999999999"/>
    <x v="0"/>
    <x v="1"/>
    <x v="0"/>
    <x v="1"/>
    <n v="1599.52"/>
    <n v="1261.52"/>
    <n v="0"/>
    <n v="0"/>
    <n v="2"/>
    <x v="3"/>
    <s v="3 - MEDIANO"/>
  </r>
  <r>
    <x v="0"/>
    <s v="1525"/>
    <x v="1"/>
    <n v="1033"/>
    <m/>
    <m/>
    <s v="CLIENTES"/>
    <x v="204"/>
    <x v="196"/>
    <s v="ADAIL VIEIRA DE BARRO"/>
    <s v="031"/>
    <m/>
    <s v="010"/>
    <m/>
    <s v="C"/>
    <x v="1"/>
    <s v="JOSE DE ALENCAR"/>
    <s v="IGUATU"/>
    <s v="CE"/>
    <s v="BR"/>
    <x v="2"/>
    <m/>
    <m/>
    <s v="Qui"/>
    <s v="Semanal"/>
    <m/>
    <s v="Duplicata"/>
    <s v="14 dias"/>
    <s v="BLT-ITAÚ 130681"/>
    <s v="VAREJO - SOBRAL"/>
    <s v="6350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05"/>
    <x v="197"/>
    <s v="JOSE PEREIRA LOPES"/>
    <s v="15"/>
    <m/>
    <s v="7"/>
    <s v="PEQUENO VAREJO"/>
    <s v="C"/>
    <x v="0"/>
    <s v="DIST JOSE ALENCAR"/>
    <s v="IGUATU"/>
    <s v="CE"/>
    <s v="BR"/>
    <x v="0"/>
    <m/>
    <m/>
    <s v="Ter"/>
    <s v="Q2"/>
    <m/>
    <s v="Revenda"/>
    <s v="16 dias"/>
    <s v="BLT-ITAÚ 130681"/>
    <s v="CAPITAL CE"/>
    <s v="63500-000"/>
    <s v="-6.356185"/>
    <s v="-39.279472"/>
    <s v="Sim"/>
    <s v="Não"/>
    <s v="Não"/>
    <n v="1258.33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06"/>
    <x v="198"/>
    <s v="J L FERREIRA OLIVEIRA"/>
    <s v="13"/>
    <m/>
    <s v="7"/>
    <s v="PEQUENO VAREJO"/>
    <s v="C"/>
    <x v="1"/>
    <s v="VILA MOURA"/>
    <s v="IGUATU"/>
    <s v="CE"/>
    <s v="BR"/>
    <x v="0"/>
    <m/>
    <m/>
    <s v="Seg"/>
    <s v="Q2"/>
    <m/>
    <s v="Revenda"/>
    <s v="16 dias"/>
    <s v="BLT-ITAÚ 130681"/>
    <s v="JUAZEIRO REVENDA"/>
    <s v="63500-000"/>
    <s v="-6.371938"/>
    <s v="-39.28808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07"/>
    <x v="199"/>
    <s v="AREA DE LAZER RECANTO DA AGUAS LTDA ME"/>
    <s v="23"/>
    <m/>
    <s v="7"/>
    <s v="PEQUENO VAREJO"/>
    <s v="C"/>
    <x v="0"/>
    <s v="VILA PASSOS FELIZ"/>
    <s v="LAVRAS DA MANGABEIRA"/>
    <s v="CE"/>
    <s v="BR"/>
    <x v="0"/>
    <m/>
    <m/>
    <s v="Qui"/>
    <s v="Q2"/>
    <m/>
    <s v="Revenda"/>
    <s v="16 dias"/>
    <s v="BLT-SOF"/>
    <s v="JUAZEIRO REVENDA"/>
    <s v="63300-000"/>
    <s v="-6.898666"/>
    <s v="-39.10309"/>
    <s v="Sim"/>
    <s v="Não"/>
    <s v="Não"/>
    <n v="0"/>
    <x v="3"/>
    <x v="2"/>
    <x v="0"/>
    <x v="2"/>
    <n v="2507.64"/>
    <n v="2127.8"/>
    <n v="0"/>
    <n v="0"/>
    <n v="2"/>
    <x v="3"/>
    <s v="4 - BOM"/>
  </r>
  <r>
    <x v="0"/>
    <s v="1525"/>
    <x v="1"/>
    <n v="1033"/>
    <m/>
    <m/>
    <s v="CEARENSE"/>
    <x v="208"/>
    <x v="200"/>
    <s v="SOILES FERREIRA UCHOA DE ALBUQUERQUE"/>
    <s v="1"/>
    <m/>
    <s v="1"/>
    <s v="AUTOSSERVIÇO REGIONAL"/>
    <s v="C"/>
    <x v="0"/>
    <s v="CENTRO"/>
    <s v="ACOPIARA"/>
    <s v="CE"/>
    <s v="BR"/>
    <x v="0"/>
    <m/>
    <m/>
    <s v="Qua"/>
    <s v="Q1"/>
    <m/>
    <s v="Revenda"/>
    <s v="30 dias"/>
    <s v="BLT-ITAÚ 130681"/>
    <s v="AUTOSSERVIÇO CE"/>
    <s v="63560-000"/>
    <s v="-6.093838"/>
    <s v="-39.452109"/>
    <s v="Sim"/>
    <s v="Não"/>
    <s v="Não"/>
    <n v="2673.59"/>
    <x v="6"/>
    <x v="0"/>
    <x v="1"/>
    <x v="1"/>
    <n v="1876"/>
    <n v="3495"/>
    <n v="2596"/>
    <n v="0"/>
    <n v="1"/>
    <x v="0"/>
    <s v="4 - BOM"/>
  </r>
  <r>
    <x v="0"/>
    <s v="1525"/>
    <x v="1"/>
    <n v="1033"/>
    <m/>
    <m/>
    <s v="CLIENTES"/>
    <x v="209"/>
    <x v="201"/>
    <s v="JOAO HONORIO DE OLIVEIRA"/>
    <s v="23"/>
    <m/>
    <s v="7"/>
    <s v="PEQUENO VAREJO"/>
    <s v="C"/>
    <x v="0"/>
    <s v="QUINCUNCA"/>
    <s v="FARIAS BRITO"/>
    <s v="CE"/>
    <s v="BR"/>
    <x v="0"/>
    <m/>
    <m/>
    <s v="Qua"/>
    <s v="Q2"/>
    <m/>
    <s v="Revenda"/>
    <s v="16 dias"/>
    <s v="BLT-SOF"/>
    <s v="CAPITAL CE"/>
    <s v="63185-000"/>
    <s v="-6.926123"/>
    <s v="-39.573292"/>
    <s v="Sim"/>
    <s v="Não"/>
    <s v="Não"/>
    <n v="0"/>
    <x v="0"/>
    <x v="1"/>
    <x v="0"/>
    <x v="1"/>
    <n v="0"/>
    <n v="0"/>
    <n v="636.64"/>
    <n v="0"/>
    <n v="1"/>
    <x v="0"/>
    <s v="1 - PÉSSIMO"/>
  </r>
  <r>
    <x v="0"/>
    <s v="1525"/>
    <x v="1"/>
    <n v="1033"/>
    <m/>
    <m/>
    <s v="CLIENTES"/>
    <x v="210"/>
    <x v="202"/>
    <s v="FRANCISCA MARTE DA COSTA"/>
    <s v="031"/>
    <m/>
    <s v="010"/>
    <m/>
    <s v="C"/>
    <x v="1"/>
    <s v="CENTRO"/>
    <s v="CEDRO"/>
    <s v="CE"/>
    <s v="BR"/>
    <x v="2"/>
    <m/>
    <m/>
    <s v="Seg"/>
    <s v="Semanal"/>
    <m/>
    <s v="Duplicata"/>
    <s v="16 dias"/>
    <s v="BLT-ITAÚ 130681"/>
    <s v="VAREJO - SOBRAL"/>
    <s v="634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OFERTA 2 JUAZ"/>
    <x v="211"/>
    <x v="203"/>
    <s v="KESSYA RAVANNY PRIMO DE MENEZES"/>
    <s v="31"/>
    <m/>
    <s v="10"/>
    <s v="INATIVO"/>
    <s v="C"/>
    <x v="1"/>
    <s v="Centro"/>
    <s v="Farias Brito"/>
    <s v="CE"/>
    <s v="BR"/>
    <x v="1"/>
    <m/>
    <m/>
    <s v="Qua"/>
    <s v="Q2"/>
    <m/>
    <s v="Revenda"/>
    <s v="16 dias"/>
    <s v="BLT-ITAÚ 130681"/>
    <s v="JUAZEIRO REVENDA"/>
    <s v="60011-320"/>
    <s v="-6.823905"/>
    <s v="-39.5234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12"/>
    <x v="204"/>
    <s v="WALLACE PEREIRA DAVI"/>
    <s v="031"/>
    <m/>
    <s v="010"/>
    <m/>
    <s v="C"/>
    <x v="1"/>
    <s v="ALTO DA PAZ"/>
    <s v="JUCAS"/>
    <s v="CE"/>
    <s v="BR"/>
    <x v="2"/>
    <m/>
    <m/>
    <s v="Qui"/>
    <s v="Semanal"/>
    <m/>
    <s v="Duplicata"/>
    <s v="21 dias"/>
    <s v="BLT-ITAÚ 130681"/>
    <s v="VAREJO - SOBRAL"/>
    <s v="63580-0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13"/>
    <x v="205"/>
    <s v="PAULO SINESIO ALVES DA COSTA"/>
    <s v="031"/>
    <m/>
    <s v="010"/>
    <m/>
    <s v="C"/>
    <x v="1"/>
    <s v="ALTO DO TENENTE"/>
    <s v="VARZEA ALEGRE"/>
    <s v="CE"/>
    <s v="BR"/>
    <x v="2"/>
    <m/>
    <m/>
    <s v="Seg"/>
    <s v="Q1"/>
    <m/>
    <s v="Duplicata"/>
    <s v="16 dias"/>
    <s v="BLT-ITAÚ 130681"/>
    <s v="VAREJO - SOBRAL"/>
    <s v="635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ALEXANDRE JU"/>
    <x v="214"/>
    <x v="206"/>
    <s v="VALDIR JOAO ALEXANDRE"/>
    <s v="31"/>
    <m/>
    <s v="10"/>
    <s v="INATIVO"/>
    <s v="C"/>
    <x v="1"/>
    <s v="SANTO ANTONIO"/>
    <s v="IGUATU"/>
    <s v="CE"/>
    <s v="BR"/>
    <x v="0"/>
    <m/>
    <m/>
    <s v="Sex"/>
    <s v="Q1"/>
    <n v="5"/>
    <s v="Revenda"/>
    <s v="35 dias"/>
    <s v="BLT-SOF"/>
    <s v="JUAZEIRO REVENDA"/>
    <s v="63502-225"/>
    <s v="-6.367109"/>
    <s v="-39.297009"/>
    <s v="Sim"/>
    <s v="Não"/>
    <s v="Não"/>
    <n v="0"/>
    <x v="15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15"/>
    <x v="207"/>
    <s v="CICERO JOSE DE SOUZA"/>
    <s v="15"/>
    <m/>
    <s v="7"/>
    <s v="PEQUENO VAREJO"/>
    <s v="C"/>
    <x v="0"/>
    <s v="BETANIA"/>
    <s v="VÁRZEA ALEGRE"/>
    <s v="CE"/>
    <s v="BR"/>
    <x v="0"/>
    <m/>
    <m/>
    <s v="Qui"/>
    <s v="Q2"/>
    <m/>
    <s v="Revenda"/>
    <s v="8 dias"/>
    <s v="BLT-SOF"/>
    <s v="CAPITAL CE"/>
    <s v="63540-000"/>
    <s v="-6.792078"/>
    <s v="-39.298727"/>
    <s v="Sim"/>
    <s v="Não"/>
    <s v="Não"/>
    <n v="0"/>
    <x v="0"/>
    <x v="1"/>
    <x v="0"/>
    <x v="1"/>
    <n v="1631.5"/>
    <n v="399.32"/>
    <n v="1019.46"/>
    <n v="0"/>
    <n v="1"/>
    <x v="0"/>
    <s v="4 - BOM"/>
  </r>
  <r>
    <x v="0"/>
    <s v="1525"/>
    <x v="1"/>
    <n v="1033"/>
    <m/>
    <m/>
    <s v="CLIENTES"/>
    <x v="216"/>
    <x v="208"/>
    <s v="RICARDO PEREIRA DA SILVA"/>
    <s v="31"/>
    <m/>
    <s v="10"/>
    <s v="INATIVO"/>
    <s v="C"/>
    <x v="1"/>
    <s v="Centro"/>
    <s v="FARIAS BRITO"/>
    <s v="CE"/>
    <s v="BR"/>
    <x v="0"/>
    <m/>
    <m/>
    <s v="Qua"/>
    <s v="Q2"/>
    <m/>
    <s v="Revenda"/>
    <s v="18 dias"/>
    <s v="BLT-ITAÚ 130681"/>
    <s v="CAPITAL CE"/>
    <s v="63185-000"/>
    <s v="-6.928923"/>
    <s v="-39.57362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17"/>
    <x v="209"/>
    <s v="LUIZ GONCALVES DE SOUZA"/>
    <s v="031"/>
    <m/>
    <s v="010"/>
    <m/>
    <s v="C"/>
    <x v="1"/>
    <s v="MONTE PIO"/>
    <s v="FARIAS BRITO"/>
    <s v="CE"/>
    <s v="BR"/>
    <x v="2"/>
    <m/>
    <m/>
    <s v="Sex"/>
    <s v="Q2"/>
    <m/>
    <s v="Duplicata"/>
    <s v="18 dias"/>
    <s v="BLT-ITAÚ 130681"/>
    <s v="VAREJO - SOBRAL"/>
    <s v="6318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18"/>
    <x v="210"/>
    <s v="POUSADA E LOJA DE CONVENIENCIA MEDEIROS LTDA"/>
    <s v="16"/>
    <m/>
    <s v="7"/>
    <s v="PEQUENO VAREJO"/>
    <s v="C"/>
    <x v="0"/>
    <s v="CENTRO"/>
    <s v="CEDRO"/>
    <s v="CE"/>
    <s v="BR"/>
    <x v="0"/>
    <m/>
    <m/>
    <s v="Sex"/>
    <s v="Q2"/>
    <m/>
    <s v="Revenda"/>
    <s v="10 dias"/>
    <s v="BLT-SOF"/>
    <s v="JUAZEIRO REVENDA"/>
    <s v="63400-000"/>
    <s v="-6.6087684"/>
    <s v="-39.0616173"/>
    <s v="Sim"/>
    <s v="Não"/>
    <s v="Não"/>
    <n v="0"/>
    <x v="0"/>
    <x v="1"/>
    <x v="0"/>
    <x v="1"/>
    <n v="1112.4"/>
    <n v="0"/>
    <n v="0"/>
    <n v="0"/>
    <n v="3"/>
    <x v="2"/>
    <s v="2 - RUIM"/>
  </r>
  <r>
    <x v="0"/>
    <s v="1525"/>
    <x v="1"/>
    <n v="1033"/>
    <m/>
    <m/>
    <s v="CLIENTES"/>
    <x v="219"/>
    <x v="211"/>
    <s v="FRANCISCO LEANDRO NETO"/>
    <s v="15"/>
    <m/>
    <s v="7"/>
    <s v="PEQUENO VAREJO"/>
    <s v="C"/>
    <x v="0"/>
    <s v="DISTRITO RIACHO VERDE"/>
    <s v="VÁRZEA ALEGRE"/>
    <s v="CE"/>
    <s v="BR"/>
    <x v="0"/>
    <m/>
    <m/>
    <s v="Qua"/>
    <s v="Q2"/>
    <m/>
    <s v="Revenda"/>
    <s v="18 dias"/>
    <s v="BLT-ITAÚ 130681"/>
    <s v="CAPITAL CE"/>
    <s v="63540-000"/>
    <s v="-6.8584707"/>
    <s v="-39.4593241"/>
    <s v="Sim"/>
    <s v="Não"/>
    <s v="Não"/>
    <n v="25.43"/>
    <x v="0"/>
    <x v="1"/>
    <x v="0"/>
    <x v="1"/>
    <n v="907.7"/>
    <n v="0"/>
    <n v="948.66"/>
    <n v="0"/>
    <n v="1"/>
    <x v="0"/>
    <s v="3 - MEDIANO"/>
  </r>
  <r>
    <x v="0"/>
    <s v="1525"/>
    <x v="1"/>
    <n v="1033"/>
    <m/>
    <m/>
    <s v="CLIENTES"/>
    <x v="220"/>
    <x v="212"/>
    <s v="LUIZ BATISTA DE FREITAS"/>
    <m/>
    <m/>
    <m/>
    <m/>
    <s v="C"/>
    <x v="1"/>
    <s v="QUITAIUS"/>
    <s v="LAVRAS DA MANGABEIRA"/>
    <s v="CE"/>
    <s v="BR"/>
    <x v="2"/>
    <m/>
    <m/>
    <s v="Seg"/>
    <s v="Q2"/>
    <m/>
    <s v="Duplicata"/>
    <s v="18 dias"/>
    <s v="BLT-ITAÚ 130681"/>
    <s v="VAREJO - SOBRAL"/>
    <s v="633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21"/>
    <x v="213"/>
    <s v="JOSE ERISMAR SILVEIRA DE ALCANTARA"/>
    <s v="15"/>
    <m/>
    <s v="7"/>
    <s v="PEQUENO VAREJO"/>
    <s v="C"/>
    <x v="0"/>
    <s v="CARAS"/>
    <s v="FARIAS BRITO"/>
    <s v="CE"/>
    <s v="BR"/>
    <x v="0"/>
    <m/>
    <m/>
    <s v="Qua"/>
    <s v="Q2"/>
    <m/>
    <s v="Revenda"/>
    <s v="18 dias"/>
    <s v="BLT-SOF"/>
    <s v="CAPITAL CE"/>
    <s v="63185-000"/>
    <s v="-6.9256041"/>
    <s v="-39.488407"/>
    <s v="Sim"/>
    <s v="Não"/>
    <s v="Não"/>
    <n v="1670.67"/>
    <x v="0"/>
    <x v="1"/>
    <x v="0"/>
    <x v="1"/>
    <n v="1180"/>
    <n v="1080.6"/>
    <n v="0"/>
    <n v="1517.72"/>
    <n v="0"/>
    <x v="1"/>
    <s v="3 - MEDIANO"/>
  </r>
  <r>
    <x v="0"/>
    <s v="1525"/>
    <x v="1"/>
    <n v="1033"/>
    <m/>
    <m/>
    <s v="CLIENTES"/>
    <x v="222"/>
    <x v="214"/>
    <s v="FRANCISCO MOURA DE TEXEIRA"/>
    <s v="15"/>
    <m/>
    <s v="7"/>
    <s v="PEQUENO VAREJO"/>
    <s v="C"/>
    <x v="0"/>
    <s v="PEGA AVOANTE"/>
    <s v="CEDRO"/>
    <s v="CE"/>
    <s v="BR"/>
    <x v="0"/>
    <m/>
    <m/>
    <s v="Sex"/>
    <s v="Q2"/>
    <m/>
    <s v="Revenda"/>
    <s v="18 dias"/>
    <s v="BLT-SOF"/>
    <s v="CAPITAL CE"/>
    <s v="63400-000"/>
    <s v="-6.615525"/>
    <s v="-39.059871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23"/>
    <x v="215"/>
    <s v="JOSEFA BATISTA DE OLIVEIRA"/>
    <s v="031"/>
    <m/>
    <s v="010"/>
    <m/>
    <s v="C"/>
    <x v="1"/>
    <s v="CENTRO"/>
    <s v="ICO"/>
    <s v="CE"/>
    <s v="BR"/>
    <x v="2"/>
    <m/>
    <m/>
    <s v="Seg"/>
    <s v="Semanal"/>
    <m/>
    <s v="Duplicata"/>
    <s v="18 dias"/>
    <s v="BLT-ITAÚ 130681"/>
    <s v="VAREJO - SOBRAL"/>
    <s v="634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OFERTA 2 JUAZ"/>
    <x v="224"/>
    <x v="216"/>
    <s v="NOVA FARMA MEDEIROS LTDA"/>
    <s v="11"/>
    <m/>
    <s v="7"/>
    <s v="PEQUENO VAREJO"/>
    <s v="C"/>
    <x v="0"/>
    <s v="CENTRO"/>
    <s v="CEDRO"/>
    <s v="CE"/>
    <s v="BR"/>
    <x v="0"/>
    <m/>
    <m/>
    <s v="Sex"/>
    <s v="Q2"/>
    <m/>
    <s v="Revenda"/>
    <s v="18 dias"/>
    <s v="BLT-SOF"/>
    <s v="JUAZEIRO REVENDA"/>
    <s v="63400-000"/>
    <s v="-6.6052924"/>
    <s v="-39.0600167"/>
    <s v="Sim"/>
    <s v="Não"/>
    <s v="Não"/>
    <n v="0"/>
    <x v="0"/>
    <x v="1"/>
    <x v="0"/>
    <x v="1"/>
    <n v="2465.54"/>
    <n v="687.28"/>
    <n v="2801.8"/>
    <n v="0"/>
    <n v="1"/>
    <x v="0"/>
    <s v="4 - BOM"/>
  </r>
  <r>
    <x v="0"/>
    <s v="1525"/>
    <x v="1"/>
    <n v="1033"/>
    <m/>
    <m/>
    <s v="CLIENTES"/>
    <x v="225"/>
    <x v="217"/>
    <s v="RISOMAR ALVES DE MORAIS"/>
    <s v="17"/>
    <m/>
    <s v="7"/>
    <s v="PEQUENO VAREJO"/>
    <s v="C"/>
    <x v="0"/>
    <s v="NOVA ESPERANCA"/>
    <s v="FARIAS BRITO"/>
    <s v="CE"/>
    <s v="BR"/>
    <x v="0"/>
    <m/>
    <m/>
    <s v="Qua"/>
    <s v="Q2"/>
    <m/>
    <s v="Revenda"/>
    <s v="18 dias"/>
    <s v="BLT-SOF"/>
    <s v="CAPITAL CE"/>
    <s v="63185-000"/>
    <s v="-6.9324546"/>
    <s v="-39.569378"/>
    <s v="Sim"/>
    <s v="Não"/>
    <s v="Não"/>
    <n v="1696.22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226"/>
    <x v="218"/>
    <s v="V P MOURAO LEANDRO"/>
    <s v="1"/>
    <m/>
    <s v="1"/>
    <s v="AUTOSSERVIÇO REGIONAL"/>
    <s v="C"/>
    <x v="0"/>
    <s v="CENTRO"/>
    <s v="IGUATU"/>
    <s v="CE"/>
    <s v="BR"/>
    <x v="0"/>
    <m/>
    <m/>
    <s v="Sex"/>
    <s v="Q1"/>
    <n v="5"/>
    <s v="Revenda"/>
    <s v="30 dias"/>
    <s v="BLT-SOF"/>
    <s v="AUTOSSERVIÇO CE"/>
    <s v="63500-000"/>
    <s v="-6.35916"/>
    <s v="-39.299649"/>
    <s v="Sim"/>
    <s v="Não"/>
    <s v="Não"/>
    <n v="1223.07"/>
    <x v="1"/>
    <x v="0"/>
    <x v="0"/>
    <x v="0"/>
    <n v="0"/>
    <n v="500"/>
    <n v="1086"/>
    <n v="0"/>
    <n v="1"/>
    <x v="0"/>
    <s v="2 - RUIM"/>
  </r>
  <r>
    <x v="0"/>
    <s v="1525"/>
    <x v="1"/>
    <n v="1033"/>
    <m/>
    <m/>
    <s v="CLIENTES"/>
    <x v="227"/>
    <x v="219"/>
    <s v="MARIA ROSANA DE ALCANTARA PRIMO"/>
    <s v="22"/>
    <m/>
    <s v="7"/>
    <s v="PEQUENO VAREJO"/>
    <s v="C"/>
    <x v="0"/>
    <s v="LAMAJU"/>
    <s v="FARIAS BRITO"/>
    <s v="CE"/>
    <s v="BR"/>
    <x v="0"/>
    <m/>
    <m/>
    <s v="Qua"/>
    <s v="Q2"/>
    <m/>
    <s v="Revenda"/>
    <s v="21 dias"/>
    <s v="BLT-SOF"/>
    <s v="CAPITAL CE"/>
    <s v="63185-000"/>
    <s v="-6.9243796"/>
    <s v="-39.579331"/>
    <s v="Sim"/>
    <s v="Não"/>
    <s v="Não"/>
    <n v="703.13"/>
    <x v="0"/>
    <x v="1"/>
    <x v="0"/>
    <x v="1"/>
    <n v="395.08"/>
    <n v="681.84"/>
    <n v="640.4400000000001"/>
    <n v="0"/>
    <n v="1"/>
    <x v="0"/>
    <s v="2 - RUIM"/>
  </r>
  <r>
    <x v="0"/>
    <s v="1525"/>
    <x v="1"/>
    <n v="1033"/>
    <m/>
    <m/>
    <s v="CLIENTES"/>
    <x v="228"/>
    <x v="220"/>
    <s v="CICERO ALVES FILHO ME"/>
    <s v="15"/>
    <m/>
    <s v="7"/>
    <s v="PEQUENO VAREJO"/>
    <s v="C"/>
    <x v="0"/>
    <s v="DISTRITO QUINCUNCA"/>
    <s v="FARIAS BRITO"/>
    <s v="CE"/>
    <s v="BR"/>
    <x v="0"/>
    <m/>
    <m/>
    <s v="Qua"/>
    <s v="Q2"/>
    <m/>
    <s v="Revenda"/>
    <s v="18 dias"/>
    <s v="BLT-SOF"/>
    <s v="JUAZEIRO REVENDA"/>
    <s v="63185-000"/>
    <s v="-6.81392"/>
    <s v="-39.611822"/>
    <s v="Sim"/>
    <s v="Não"/>
    <s v="Não"/>
    <n v="810.48"/>
    <x v="0"/>
    <x v="1"/>
    <x v="0"/>
    <x v="1"/>
    <n v="536.6900000000001"/>
    <n v="1130.96"/>
    <n v="810.72"/>
    <n v="733.7"/>
    <n v="0"/>
    <x v="1"/>
    <s v="3 - MEDIANO"/>
  </r>
  <r>
    <x v="0"/>
    <s v="1525"/>
    <x v="1"/>
    <n v="1033"/>
    <m/>
    <m/>
    <s v="CLIENTES"/>
    <x v="229"/>
    <x v="221"/>
    <s v="ANTONIA ALBENIZA CARNEIRO DE MORAIS"/>
    <s v="15"/>
    <m/>
    <s v="7"/>
    <s v="PEQUENO VAREJO"/>
    <s v="C"/>
    <x v="0"/>
    <s v="LAGOA SECA"/>
    <s v="FARIAS BRITO"/>
    <s v="CE"/>
    <s v="BR"/>
    <x v="0"/>
    <m/>
    <m/>
    <s v="Qua"/>
    <s v="Q2"/>
    <m/>
    <s v="Revenda"/>
    <s v="18 dias"/>
    <s v="SMARTCOB"/>
    <s v="JUAZEIRO REVENDA"/>
    <s v="63185-000"/>
    <s v="-6.927618"/>
    <s v="-39.571058"/>
    <s v="Sim"/>
    <s v="Não"/>
    <s v="Sim"/>
    <n v="0"/>
    <x v="12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30"/>
    <x v="222"/>
    <s v="FRANCISCO VALDEON DE OLIVEIRA"/>
    <s v="031"/>
    <m/>
    <s v="010"/>
    <m/>
    <s v="C"/>
    <x v="1"/>
    <s v="ESTACAO"/>
    <s v="ACOPIARA"/>
    <s v="CE"/>
    <s v="BR"/>
    <x v="2"/>
    <m/>
    <m/>
    <s v="Qua"/>
    <s v="Q1"/>
    <m/>
    <s v="Revenda"/>
    <s v="14 dias"/>
    <s v="BLT-ITAÚ 130681"/>
    <s v="CAPITAL CE - DUPLICATA"/>
    <s v="6356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31"/>
    <x v="223"/>
    <s v="COMERCIAL DE ALIMENTOS SANTOS QUEIROGA LTDA ME"/>
    <s v="31"/>
    <m/>
    <s v="10"/>
    <s v="INATIVO"/>
    <s v="C"/>
    <x v="1"/>
    <s v="CENTRO"/>
    <s v="MOMBAÇA"/>
    <s v="CE"/>
    <s v="BR"/>
    <x v="0"/>
    <m/>
    <m/>
    <s v="Qua"/>
    <s v="Q1"/>
    <m/>
    <s v="Revenda"/>
    <s v="21 dias"/>
    <s v="BLT-SOF"/>
    <s v="JUAZEIRO REVENDA"/>
    <s v="63610-000"/>
    <s v="-5.7445774"/>
    <s v="-39.628956"/>
    <s v="Sim"/>
    <s v="Não"/>
    <s v="Sim"/>
    <n v="0"/>
    <x v="2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32"/>
    <x v="224"/>
    <s v="BONFIM MULATO DE ARAUJO"/>
    <s v="31"/>
    <m/>
    <s v="10"/>
    <s v="INATIVO"/>
    <s v="C"/>
    <x v="1"/>
    <s v="QUINCOE"/>
    <s v="ACOPIARA"/>
    <s v="CE"/>
    <s v="BR"/>
    <x v="0"/>
    <m/>
    <m/>
    <s v="Qua"/>
    <s v="Q1"/>
    <m/>
    <s v="Revenda"/>
    <s v="16 dias"/>
    <s v="BLT-ITAÚ 130681"/>
    <s v="CAPITAL CE"/>
    <s v="63560-000"/>
    <s v="-6.2123303"/>
    <s v="-39.42818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33"/>
    <x v="225"/>
    <s v="CARVALHO COMERCIO VAREJISTA DE MERCADORIAS LTDA"/>
    <s v="031"/>
    <m/>
    <s v="010"/>
    <m/>
    <s v="C"/>
    <x v="1"/>
    <s v="PARANA"/>
    <s v="IGUATU"/>
    <s v="CE"/>
    <s v="BR"/>
    <x v="2"/>
    <m/>
    <m/>
    <s v="Qua"/>
    <s v="Q1"/>
    <m/>
    <s v="Revenda"/>
    <s v="16 dias"/>
    <s v="BLT-ITAÚ 130681"/>
    <s v="JUAZEIRO CE – 50%"/>
    <s v="63500-5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34"/>
    <x v="226"/>
    <s v="JULIANA ALVES DE ALENCAR"/>
    <s v="031"/>
    <m/>
    <s v="010"/>
    <m/>
    <s v="C"/>
    <x v="1"/>
    <s v="FLORES"/>
    <s v="IGUATU"/>
    <s v="CE"/>
    <s v="BR"/>
    <x v="2"/>
    <m/>
    <m/>
    <s v="Qua"/>
    <s v="Q1"/>
    <m/>
    <s v="Revenda"/>
    <s v="16 dias"/>
    <s v="BLT-ITAÚ 130681"/>
    <s v="VAREJO - SOBRAL"/>
    <s v="63500-4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35"/>
    <x v="227"/>
    <s v="JOANA FERREIRA VIEIRA ME"/>
    <s v="031"/>
    <m/>
    <s v="010"/>
    <m/>
    <s v="C"/>
    <x v="1"/>
    <s v="CENTRO"/>
    <s v="ICO"/>
    <s v="CE"/>
    <s v="BR"/>
    <x v="2"/>
    <m/>
    <m/>
    <s v="Qui"/>
    <s v="Q2"/>
    <m/>
    <s v="Revenda"/>
    <s v="16 dias"/>
    <s v="SMARTCOB"/>
    <s v="VAREJO - SOBRAL"/>
    <s v="634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36"/>
    <x v="228"/>
    <s v="L C VIEIRA PAULINO ME"/>
    <s v="11"/>
    <m/>
    <s v="7"/>
    <s v="PEQUENO VAREJO"/>
    <s v="C"/>
    <x v="0"/>
    <s v="CENTRO"/>
    <s v="MOMBAÇA"/>
    <s v="CE"/>
    <s v="BR"/>
    <x v="0"/>
    <m/>
    <m/>
    <s v="Qua"/>
    <s v="Q1"/>
    <m/>
    <s v="Revenda"/>
    <s v="15 dias"/>
    <s v="BLT-SOF"/>
    <s v="JUAZEIRO REVENDA"/>
    <s v="63610-000"/>
    <s v="-5.744171"/>
    <s v="-39.6276381"/>
    <s v="Sim"/>
    <s v="Não"/>
    <s v="Não"/>
    <n v="0"/>
    <x v="0"/>
    <x v="1"/>
    <x v="0"/>
    <x v="1"/>
    <n v="0"/>
    <n v="700.28"/>
    <n v="0"/>
    <n v="0"/>
    <n v="2"/>
    <x v="3"/>
    <s v="1 - PÉSSIMO"/>
  </r>
  <r>
    <x v="0"/>
    <s v="1525"/>
    <x v="1"/>
    <n v="1033"/>
    <m/>
    <m/>
    <s v="CLIENTES"/>
    <x v="237"/>
    <x v="229"/>
    <s v="J K T PAULINO FILHO ME"/>
    <s v="15"/>
    <m/>
    <s v="7"/>
    <s v="PEQUENO VAREJO"/>
    <s v="C"/>
    <x v="0"/>
    <s v="CENTRO"/>
    <s v="MOMBAÇA"/>
    <s v="CE"/>
    <s v="BR"/>
    <x v="0"/>
    <m/>
    <m/>
    <s v="Qua"/>
    <s v="Q1"/>
    <m/>
    <s v="Revenda"/>
    <s v="21 dias"/>
    <s v="BLT-SANT 804-1"/>
    <s v="JUAZEIRO REVENDA"/>
    <s v="63610-000"/>
    <s v="-5.7438784"/>
    <s v="-39.62747"/>
    <s v="Sim"/>
    <s v="Não"/>
    <s v="Não"/>
    <n v="489.52"/>
    <x v="0"/>
    <x v="1"/>
    <x v="0"/>
    <x v="1"/>
    <n v="0"/>
    <n v="0"/>
    <n v="0"/>
    <n v="0"/>
    <n v="3"/>
    <x v="2"/>
    <s v="0 - S/COMPRA"/>
  </r>
  <r>
    <x v="0"/>
    <s v="1525"/>
    <x v="1"/>
    <n v="1033"/>
    <m/>
    <m/>
    <s v="CLIENTES"/>
    <x v="238"/>
    <x v="230"/>
    <s v="FRANCISCO WILLIAMS ALVES DA SILVA"/>
    <s v="031"/>
    <m/>
    <s v="010"/>
    <m/>
    <s v="C"/>
    <x v="1"/>
    <s v="MONTE PIO"/>
    <s v="FARIAS BRITO"/>
    <s v="CE"/>
    <s v="BR"/>
    <x v="2"/>
    <m/>
    <m/>
    <s v="Sex"/>
    <s v="Q2"/>
    <m/>
    <s v="Revenda"/>
    <s v="10 dias"/>
    <s v="BLT-ITAÚ 130681"/>
    <s v="VAREJO - SOBRAL"/>
    <s v="6318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39"/>
    <x v="231"/>
    <s v="M D DE OLIVEIRA FILHO - ME"/>
    <s v="31"/>
    <m/>
    <s v="10"/>
    <s v="INATIVO"/>
    <s v="C"/>
    <x v="1"/>
    <s v="CENTRO"/>
    <s v="FARIAS BRITO"/>
    <s v="CE"/>
    <s v="BR"/>
    <x v="0"/>
    <m/>
    <m/>
    <s v="Qua"/>
    <s v="Q2"/>
    <m/>
    <s v="Revenda"/>
    <s v="21 dias"/>
    <s v="BLT-ITAÚ 130681"/>
    <s v="JUAZEIRO REVENDA"/>
    <s v="63185-000"/>
    <s v="-6.925223"/>
    <s v="-39.57341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40"/>
    <x v="232"/>
    <s v="ORGANIZACAO FARMACEUTICA PEREIRA LOPES LTDA ME"/>
    <s v="11"/>
    <m/>
    <s v="7"/>
    <s v="PEQUENO VAREJO"/>
    <s v="C"/>
    <x v="0"/>
    <s v="CENTRO"/>
    <s v="JAGUARIBE"/>
    <s v="CE"/>
    <s v="BR"/>
    <x v="0"/>
    <m/>
    <m/>
    <s v="Ter"/>
    <s v="Q1"/>
    <n v="3"/>
    <s v="Revenda"/>
    <s v="24 dias"/>
    <s v="BLT-ITAÚ 130681"/>
    <s v="JUAZEIRO REVENDA"/>
    <s v="63475-000"/>
    <s v="-5.8876384"/>
    <s v="-38.6228573"/>
    <s v="Sim"/>
    <s v="Não"/>
    <s v="Não"/>
    <n v="0"/>
    <x v="0"/>
    <x v="1"/>
    <x v="0"/>
    <x v="1"/>
    <n v="765.2"/>
    <n v="0"/>
    <n v="882.26"/>
    <n v="0"/>
    <n v="1"/>
    <x v="0"/>
    <s v="2 - RUIM"/>
  </r>
  <r>
    <x v="0"/>
    <s v="1525"/>
    <x v="1"/>
    <n v="1033"/>
    <m/>
    <m/>
    <s v="CLIENTES"/>
    <x v="241"/>
    <x v="233"/>
    <s v="MARCOS JOSE ALEXANDRE DE MELO"/>
    <s v="15"/>
    <m/>
    <s v="7"/>
    <s v="PEQUENO VAREJO"/>
    <s v="C"/>
    <x v="0"/>
    <s v="TRES BODEGSAS"/>
    <s v="ICÓ"/>
    <s v="CE"/>
    <s v="BR"/>
    <x v="0"/>
    <m/>
    <m/>
    <s v="Sex"/>
    <s v="Q2"/>
    <m/>
    <s v="Revenda"/>
    <s v="18 dias"/>
    <s v="BLT-SOF"/>
    <s v="CAPITAL CE"/>
    <s v="63430-000"/>
    <s v="-6.4300914"/>
    <s v="-38.73682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242"/>
    <x v="234"/>
    <s v="LUIZ ADAEUDO RODRIGUES"/>
    <s v="24"/>
    <m/>
    <s v="7"/>
    <s v="PEQUENO VAREJO"/>
    <s v="C"/>
    <x v="0"/>
    <s v="FEITICEIRO"/>
    <s v="JAGUARIBE"/>
    <s v="CE"/>
    <s v="BR"/>
    <x v="0"/>
    <m/>
    <m/>
    <s v="Ter"/>
    <s v="Q1"/>
    <m/>
    <s v="Revenda"/>
    <s v="14 dias"/>
    <s v="BLT-SOF"/>
    <s v="CAPITAL CE"/>
    <s v="63475-000"/>
    <s v="-6.0056908"/>
    <s v="-38.8345578"/>
    <s v="Sim"/>
    <s v="Não"/>
    <s v="Não"/>
    <n v="592.77"/>
    <x v="0"/>
    <x v="2"/>
    <x v="0"/>
    <x v="2"/>
    <n v="2966.39"/>
    <n v="1785.45"/>
    <n v="2086.85"/>
    <n v="551.5"/>
    <n v="0"/>
    <x v="1"/>
    <s v="4 - BOM"/>
  </r>
  <r>
    <x v="0"/>
    <s v="1525"/>
    <x v="1"/>
    <n v="1033"/>
    <m/>
    <m/>
    <s v="CLIENTES JUAZEIRO"/>
    <x v="243"/>
    <x v="235"/>
    <s v="L &amp; M COMERCIO VAREJISTA DE ALIMENTOS LTDA"/>
    <s v="1"/>
    <m/>
    <s v="1"/>
    <s v="AUTOSSERVIÇO REGIONAL"/>
    <s v="C"/>
    <x v="0"/>
    <s v="CENTRO"/>
    <s v="IGUATU"/>
    <s v="CE"/>
    <s v="BR"/>
    <x v="0"/>
    <m/>
    <m/>
    <s v="Sex"/>
    <s v="Q1"/>
    <m/>
    <s v="Revenda"/>
    <s v="21 dias"/>
    <s v="BLT-SOF"/>
    <s v="JUAZEIRO REVENDA"/>
    <s v="63500-013"/>
    <s v="-6.3641571"/>
    <s v="-39.2987357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44"/>
    <x v="236"/>
    <s v="SUPERMERCADO LEANDRO LTDA"/>
    <s v="31"/>
    <m/>
    <s v="10"/>
    <s v="INATIVO"/>
    <s v="C"/>
    <x v="1"/>
    <s v="PRADO"/>
    <s v="IGUATU"/>
    <s v="CE"/>
    <s v="BR"/>
    <x v="0"/>
    <m/>
    <m/>
    <s v="Sex"/>
    <s v="Q1"/>
    <m/>
    <s v="Revenda"/>
    <s v="30 dias"/>
    <s v="BLT-ITAÚ 130681"/>
    <s v="AUTOSSERVIÇO CE"/>
    <s v="63500-000"/>
    <s v="-6.36628"/>
    <s v="-39.30767"/>
    <s v="Sim"/>
    <s v="Não"/>
    <s v="Não"/>
    <n v="0"/>
    <x v="1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45"/>
    <x v="237"/>
    <s v="MARIA TEXEIRA NEVES DA SILVA"/>
    <s v="004"/>
    <m/>
    <s v="003"/>
    <m/>
    <s v="C"/>
    <x v="1"/>
    <s v="Centro"/>
    <s v="JUCAS"/>
    <s v="CE"/>
    <s v="BR"/>
    <x v="2"/>
    <m/>
    <m/>
    <s v="Qui"/>
    <s v="Q2"/>
    <m/>
    <s v="Revenda"/>
    <s v="21 dias"/>
    <s v="BLT-SOF"/>
    <s v="JUAZEIRO REVENDA"/>
    <s v="635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46"/>
    <x v="238"/>
    <s v="TANIA BEATRIZ BEZERRA"/>
    <s v="15"/>
    <m/>
    <s v="7"/>
    <s v="PEQUENO VAREJO"/>
    <s v="C"/>
    <x v="0"/>
    <s v="DISTRITO FEITEIRO"/>
    <s v="JAGUARIBE"/>
    <s v="CE"/>
    <s v="BR"/>
    <x v="0"/>
    <m/>
    <m/>
    <s v="Ter"/>
    <s v="Q1"/>
    <m/>
    <s v="Revenda"/>
    <s v="21 dias"/>
    <s v="BLT-SOF"/>
    <s v="CAPITAL CE"/>
    <s v="63475-000"/>
    <s v="-6.0104122"/>
    <s v="-38.8760543"/>
    <s v="Sim"/>
    <s v="Não"/>
    <s v="Sim"/>
    <n v="345.79"/>
    <x v="0"/>
    <x v="1"/>
    <x v="0"/>
    <x v="1"/>
    <n v="0"/>
    <n v="0"/>
    <n v="0"/>
    <n v="315.92"/>
    <n v="0"/>
    <x v="1"/>
    <s v="0 - S/COMPRA"/>
  </r>
  <r>
    <x v="0"/>
    <s v="1525"/>
    <x v="1"/>
    <n v="1033"/>
    <m/>
    <m/>
    <s v="CLIENTES"/>
    <x v="247"/>
    <x v="239"/>
    <s v="MARCOS FLAVIO BEZERRA SILVA"/>
    <s v="31"/>
    <m/>
    <s v="10"/>
    <s v="INATIVO"/>
    <s v="C"/>
    <x v="1"/>
    <s v="SEM BAIRRO"/>
    <s v="JUCÁS"/>
    <s v="CE"/>
    <s v="BR"/>
    <x v="0"/>
    <m/>
    <m/>
    <s v="Qui"/>
    <s v="Q1"/>
    <m/>
    <s v="Revenda"/>
    <s v="21 dias"/>
    <s v="BLT-ITAÚ 130681"/>
    <s v="CAPITAL CE"/>
    <s v="63580-000"/>
    <s v="-6.52059"/>
    <s v="-39.51891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48"/>
    <x v="240"/>
    <s v="ROBSON VALTER DA SILVA"/>
    <s v="31"/>
    <m/>
    <s v="10"/>
    <s v="INATIVO"/>
    <s v="C"/>
    <x v="1"/>
    <s v="PALESTINA"/>
    <s v="ORÓS"/>
    <s v="CE"/>
    <s v="BR"/>
    <x v="0"/>
    <m/>
    <m/>
    <s v="Seg"/>
    <s v="Q1"/>
    <m/>
    <s v="Revenda"/>
    <s v="21 dias"/>
    <s v="BLT-SANT 804-1"/>
    <s v="CAPITAL CE"/>
    <s v="63520-000"/>
    <s v="-6.3284563"/>
    <s v="-39.0323407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49"/>
    <x v="241"/>
    <s v="CRISTIANO NOGUEIRA DA SILVA"/>
    <s v="15"/>
    <m/>
    <s v="7"/>
    <s v="PEQUENO VAREJO"/>
    <s v="C"/>
    <x v="0"/>
    <s v="DISTRITO SAO VICENTE"/>
    <s v="ICÓ"/>
    <s v="CE"/>
    <s v="BR"/>
    <x v="0"/>
    <m/>
    <m/>
    <s v="Sex"/>
    <s v="Q2"/>
    <m/>
    <s v="Revenda"/>
    <s v="21 dias"/>
    <s v="BLT-SOF"/>
    <s v="CAPITAL CE"/>
    <s v="63430-000"/>
    <s v="-6.39425"/>
    <s v="-38.854619"/>
    <s v="Sim"/>
    <s v="Não"/>
    <s v="Sim"/>
    <n v="0"/>
    <x v="16"/>
    <x v="1"/>
    <x v="0"/>
    <x v="1"/>
    <n v="1065.87"/>
    <n v="0"/>
    <n v="0"/>
    <n v="0"/>
    <n v="3"/>
    <x v="2"/>
    <s v="2 - RUIM"/>
  </r>
  <r>
    <x v="0"/>
    <s v="1525"/>
    <x v="1"/>
    <n v="1033"/>
    <m/>
    <m/>
    <s v="CLIENTES"/>
    <x v="250"/>
    <x v="242"/>
    <s v="EUDIENE RIBEIRO ARAUJO"/>
    <s v="31"/>
    <m/>
    <s v="10"/>
    <s v="INATIVO"/>
    <s v="C"/>
    <x v="1"/>
    <s v="SANTO ANTONIO"/>
    <s v="IGUATU"/>
    <s v="CE"/>
    <s v="BR"/>
    <x v="0"/>
    <m/>
    <m/>
    <s v="Seg"/>
    <s v="Semanal"/>
    <m/>
    <s v="Revenda"/>
    <s v="21 dias"/>
    <s v="BLT-SOF"/>
    <s v="CAPITAL CE"/>
    <s v="63502-290"/>
    <s v="-6.37179"/>
    <s v="-39.2995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51"/>
    <x v="243"/>
    <s v="MARIA APARECIDA DO NASCIMENTO FREITAS"/>
    <s v="19"/>
    <m/>
    <s v="7"/>
    <s v="PEQUENO VAREJO"/>
    <s v="C"/>
    <x v="1"/>
    <s v="CAJUEIRO"/>
    <s v="IGUATU"/>
    <s v="CE"/>
    <s v="BR"/>
    <x v="1"/>
    <m/>
    <m/>
    <s v="Seg"/>
    <s v="Q2"/>
    <m/>
    <s v="Revenda"/>
    <s v="21 dias"/>
    <s v="BLT-ITAÚ 130681"/>
    <s v="CAPITAL CE"/>
    <s v="63500-000"/>
    <s v="-6.349591"/>
    <s v="-39.31850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52"/>
    <x v="244"/>
    <s v="ANTONIO MARCOS FELINO NE"/>
    <s v="31"/>
    <m/>
    <s v="10"/>
    <s v="INATIVO"/>
    <s v="C"/>
    <x v="1"/>
    <s v="CENTRO"/>
    <s v="IGUATU"/>
    <s v="CE"/>
    <s v="BR"/>
    <x v="0"/>
    <m/>
    <m/>
    <s v="Qui"/>
    <s v="Q1"/>
    <m/>
    <s v="Revenda"/>
    <s v="15 dias"/>
    <s v="BLT-ITAÚ 130681"/>
    <s v="CAPITAL CE"/>
    <s v="63504-002"/>
    <s v="-6.3665078"/>
    <s v="-39.299804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53"/>
    <x v="245"/>
    <s v="ELENILDA DO CARMO DE ARAUJO"/>
    <s v="31"/>
    <m/>
    <s v="10"/>
    <s v="INATIVO"/>
    <s v="C"/>
    <x v="1"/>
    <s v="CENTRO"/>
    <s v="IGUATU"/>
    <s v="CE"/>
    <s v="BR"/>
    <x v="0"/>
    <m/>
    <m/>
    <s v="Sex"/>
    <s v="Q1"/>
    <m/>
    <s v="Revenda"/>
    <s v="21 dias"/>
    <s v="BLT-SOF"/>
    <s v="CAPITAL CE"/>
    <s v="63500-005"/>
    <s v="-6.3628235"/>
    <s v="-39.302013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54"/>
    <x v="246"/>
    <s v="CRISTIANE SILVA DE SOUZA"/>
    <s v="031"/>
    <m/>
    <s v="010"/>
    <m/>
    <s v="C"/>
    <x v="0"/>
    <s v="JOAO PAULO II"/>
    <s v="IGUATU"/>
    <s v="CE"/>
    <s v="BR"/>
    <x v="2"/>
    <m/>
    <m/>
    <s v="Qua"/>
    <s v="Q2"/>
    <m/>
    <s v="Revenda"/>
    <s v="21 dias"/>
    <s v="DINHEIRO$"/>
    <s v="JUAZEIRO CE – 50%"/>
    <s v="63508-6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55"/>
    <x v="247"/>
    <s v="ALYSSON FIDELES DA SILVA"/>
    <s v="031"/>
    <m/>
    <s v="010"/>
    <m/>
    <s v="C"/>
    <x v="1"/>
    <s v="NOVO TEMPO II"/>
    <s v="IGUATU"/>
    <s v="CE"/>
    <s v="BR"/>
    <x v="2"/>
    <m/>
    <m/>
    <s v="Ter"/>
    <s v="Q2"/>
    <m/>
    <s v="Revenda"/>
    <s v="15 dias"/>
    <s v="DINHEIRO$"/>
    <s v="JUAZEIRO CE – 50%"/>
    <s v="63501-64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56"/>
    <x v="248"/>
    <s v="ALYSONN ERYDILSONN BEZERRA LEMOS ME"/>
    <s v="15"/>
    <m/>
    <s v="7"/>
    <s v="PEQUENO VAREJO"/>
    <s v="C"/>
    <x v="0"/>
    <s v="PRACA SANTO ANTONIO"/>
    <s v="VÁRZEA ALEGRE"/>
    <s v="CE"/>
    <s v="BR"/>
    <x v="0"/>
    <m/>
    <m/>
    <s v="Qui"/>
    <s v="Q2"/>
    <m/>
    <s v="Revenda"/>
    <s v="21 dias"/>
    <s v="SMARTCOB"/>
    <s v="JUAZEIRO REVENDA"/>
    <s v="63540-000"/>
    <s v="-6.7871965"/>
    <s v="-39.2966508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57"/>
    <x v="249"/>
    <s v="NARA RAQUEL AURELIANO BEZERRA"/>
    <s v="24"/>
    <m/>
    <s v="7"/>
    <s v="PEQUENO VAREJO"/>
    <s v="C"/>
    <x v="0"/>
    <s v="JOAO PAULO II"/>
    <s v="IGUATU"/>
    <s v="CE"/>
    <s v="BR"/>
    <x v="0"/>
    <m/>
    <m/>
    <s v="Seg"/>
    <s v="Q2"/>
    <m/>
    <s v="Revenda"/>
    <s v="15 dias"/>
    <s v="BLT-SOF"/>
    <s v="CAPITAL CE"/>
    <s v="63500-005"/>
    <s v="-6.3441143"/>
    <s v="-39.318726"/>
    <s v="Sim"/>
    <s v="Não"/>
    <s v="Sim"/>
    <n v="-876.88"/>
    <x v="0"/>
    <x v="1"/>
    <x v="0"/>
    <x v="1"/>
    <n v="322.2"/>
    <n v="358"/>
    <n v="0"/>
    <n v="0"/>
    <n v="2"/>
    <x v="3"/>
    <s v="1 - PÉSSIMO"/>
  </r>
  <r>
    <x v="0"/>
    <s v="1525"/>
    <x v="1"/>
    <n v="1033"/>
    <m/>
    <m/>
    <s v="CLIENTES"/>
    <x v="258"/>
    <x v="250"/>
    <s v="ANTONIA BARBOSA DA SILVA CORREIA"/>
    <s v="15"/>
    <m/>
    <s v="7"/>
    <s v="PEQUENO VAREJO"/>
    <s v="C"/>
    <x v="0"/>
    <s v="ACAMPAMENTO"/>
    <s v="CARIÚS"/>
    <s v="CE"/>
    <s v="BR"/>
    <x v="0"/>
    <m/>
    <m/>
    <s v="Qui"/>
    <s v="Q1"/>
    <m/>
    <s v="Revenda"/>
    <s v="21 dias"/>
    <s v="BLT-SOF"/>
    <s v="CAPITAL CE"/>
    <s v="63530-000"/>
    <s v="-6.5370758"/>
    <s v="-39.4966901"/>
    <s v="Sim"/>
    <s v="Não"/>
    <s v="Não"/>
    <n v="0"/>
    <x v="0"/>
    <x v="1"/>
    <x v="0"/>
    <x v="1"/>
    <n v="349.04"/>
    <n v="0"/>
    <n v="629.04"/>
    <n v="0"/>
    <n v="1"/>
    <x v="0"/>
    <s v="2 - RUIM"/>
  </r>
  <r>
    <x v="0"/>
    <s v="1525"/>
    <x v="1"/>
    <n v="1033"/>
    <m/>
    <m/>
    <s v="CLIENTES"/>
    <x v="259"/>
    <x v="251"/>
    <s v="SEBASTIAO DO NASCIMENTO"/>
    <s v="15"/>
    <m/>
    <s v="7"/>
    <s v="PEQUENO VAREJO"/>
    <s v="C"/>
    <x v="0"/>
    <s v="CABECA DE NEGRO"/>
    <s v="ORÓS"/>
    <s v="CE"/>
    <s v="BR"/>
    <x v="0"/>
    <m/>
    <m/>
    <s v="Seg"/>
    <s v="Q1"/>
    <m/>
    <s v="Revenda"/>
    <s v="21 dias"/>
    <s v="BLT-SOF"/>
    <s v="CAPITAL CE"/>
    <s v="63520-000"/>
    <s v="-6.3579473"/>
    <s v="-39.0843583"/>
    <s v="Sim"/>
    <s v="Não"/>
    <s v="Sim"/>
    <n v="1717.07"/>
    <x v="0"/>
    <x v="1"/>
    <x v="0"/>
    <x v="1"/>
    <n v="0"/>
    <n v="0"/>
    <n v="0"/>
    <n v="0"/>
    <n v="3"/>
    <x v="2"/>
    <s v="0 - S/COMPRA"/>
  </r>
  <r>
    <x v="0"/>
    <s v="1525"/>
    <x v="1"/>
    <n v="1033"/>
    <m/>
    <m/>
    <s v="CLIENTES"/>
    <x v="260"/>
    <x v="252"/>
    <s v="RENNAN BEZERRA SILVA"/>
    <s v="31"/>
    <m/>
    <s v="10"/>
    <s v="INATIVO"/>
    <s v="C"/>
    <x v="1"/>
    <s v="CENTRO"/>
    <s v="ICÓ"/>
    <s v="CE"/>
    <s v="BR"/>
    <x v="0"/>
    <m/>
    <m/>
    <s v="Seg"/>
    <s v="Q1"/>
    <m/>
    <s v="Revenda"/>
    <s v="10 dias"/>
    <s v="BLT-ITAÚ 130681"/>
    <s v="CAPITAL CE"/>
    <s v="63430-000"/>
    <m/>
    <m/>
    <s v="Sim"/>
    <s v="Não"/>
    <s v="Sim"/>
    <n v="0"/>
    <x v="17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61"/>
    <x v="253"/>
    <s v="VINICIUS TAVARES DE OLIVEIRA"/>
    <s v="004"/>
    <m/>
    <s v="003"/>
    <m/>
    <s v="C"/>
    <x v="1"/>
    <s v="CENTRO"/>
    <s v="LAVRAS DA MANGABEIRA"/>
    <s v="CE"/>
    <s v="BR"/>
    <x v="2"/>
    <m/>
    <m/>
    <s v="Qua"/>
    <s v="Q1"/>
    <m/>
    <s v="Revenda"/>
    <s v="21 dias"/>
    <s v="SMARTCOB"/>
    <s v="JUAZEIRO REVENDA"/>
    <s v="63307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62"/>
    <x v="254"/>
    <s v="ANNA AMELIA DE MELO SILVINO"/>
    <s v="15"/>
    <m/>
    <s v="7"/>
    <s v="PEQUENO VAREJO"/>
    <s v="C"/>
    <x v="0"/>
    <s v="DT JOSE DE ALENCAR"/>
    <s v="IGUATU"/>
    <s v="CE"/>
    <s v="BR"/>
    <x v="0"/>
    <m/>
    <m/>
    <s v="Seg"/>
    <s v="Q2"/>
    <m/>
    <s v="Revenda"/>
    <s v="21 dias"/>
    <s v="SMARTCOB"/>
    <s v="CAPITAL CE"/>
    <s v="63500-005"/>
    <s v="-6.2492832"/>
    <s v="-39.0771615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63"/>
    <x v="255"/>
    <s v="JOSE MARQUES EVANGELISTA - EPP"/>
    <s v="031"/>
    <m/>
    <s v="010"/>
    <m/>
    <s v="C"/>
    <x v="1"/>
    <s v="ALTO DO JUCA"/>
    <s v="IGUATU"/>
    <s v="CE"/>
    <s v="BR"/>
    <x v="2"/>
    <m/>
    <m/>
    <s v="Qua"/>
    <s v="Q1"/>
    <m/>
    <s v="Revenda"/>
    <s v="À vista"/>
    <s v="SMARTCOB"/>
    <s v="CAPITAL CE"/>
    <s v="63502-33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0"/>
    <s v="1525"/>
    <x v="1"/>
    <n v="1033"/>
    <m/>
    <m/>
    <s v="OFERTA 2 JUAZ"/>
    <x v="264"/>
    <x v="256"/>
    <s v="POSTO DE COMBUSTIVEIS E DERIVADOS DE PEDROLEO"/>
    <s v="13"/>
    <m/>
    <s v="7"/>
    <s v="PEQUENO VAREJO"/>
    <s v="C"/>
    <x v="1"/>
    <s v="CENTRO"/>
    <s v="VÁRZEA ALEGRE"/>
    <s v="CE"/>
    <s v="BR"/>
    <x v="0"/>
    <m/>
    <m/>
    <s v="Qui"/>
    <s v="Q2"/>
    <n v="5"/>
    <s v="Revenda"/>
    <s v="15 dias"/>
    <s v="BLT-ITAÚ 130681"/>
    <s v="JUAZEIRO REVENDA"/>
    <s v="63540-000"/>
    <s v="-6.7891405"/>
    <s v="-39.295010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OFERTA 2 JUAZ"/>
    <x v="265"/>
    <x v="257"/>
    <s v="D M COMERCIO SUPERMERCADO LTDA"/>
    <s v="15"/>
    <m/>
    <s v="7"/>
    <s v="PEQUENO VAREJO"/>
    <s v="C"/>
    <x v="0"/>
    <s v="CENTRO"/>
    <s v="VÁRZEA ALEGRE"/>
    <s v="CE"/>
    <s v="BR"/>
    <x v="0"/>
    <m/>
    <m/>
    <s v="Qui"/>
    <s v="Q2"/>
    <m/>
    <s v="Revenda"/>
    <s v="21 dias"/>
    <s v="BLT-SOF"/>
    <s v="JUAZEIRO REVENDA"/>
    <s v="63540-000"/>
    <s v="-6.7886934"/>
    <s v="-39.2965995"/>
    <s v="Sim"/>
    <s v="Não"/>
    <s v="Não"/>
    <n v="0"/>
    <x v="8"/>
    <x v="1"/>
    <x v="0"/>
    <x v="1"/>
    <n v="539.2"/>
    <n v="335.24"/>
    <n v="0"/>
    <n v="0"/>
    <n v="2"/>
    <x v="3"/>
    <s v="1 - PÉSSIMO"/>
  </r>
  <r>
    <x v="0"/>
    <s v="1525"/>
    <x v="1"/>
    <n v="1033"/>
    <m/>
    <m/>
    <s v="CLIENTES"/>
    <x v="266"/>
    <x v="258"/>
    <s v="PAULO SERGIO SILVA"/>
    <s v="013"/>
    <m/>
    <s v="007"/>
    <m/>
    <s v="C"/>
    <x v="1"/>
    <s v="VILA NEUMA"/>
    <s v="IGUATU"/>
    <s v="CE"/>
    <s v="BR"/>
    <x v="2"/>
    <m/>
    <m/>
    <s v="Seg"/>
    <s v="Q1"/>
    <m/>
    <s v="Revenda"/>
    <s v="21 dias"/>
    <s v="SMARTCOB"/>
    <s v="JUAZEIRO REVENDA"/>
    <s v="63503-25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67"/>
    <x v="259"/>
    <s v="JOSE ERIBERTO DE SOUSA"/>
    <s v="15"/>
    <m/>
    <s v="7"/>
    <s v="PEQUENO VAREJO"/>
    <s v="C"/>
    <x v="0"/>
    <s v="PALETINA"/>
    <s v="ORÓS"/>
    <s v="CE"/>
    <s v="BR"/>
    <x v="0"/>
    <m/>
    <m/>
    <s v="Seg"/>
    <s v="Q1"/>
    <m/>
    <s v="Revenda"/>
    <s v="21 dias"/>
    <s v="BLT-SOF"/>
    <s v="JUAZEIRO REVENDA"/>
    <s v="63520-000"/>
    <s v="-6.3314782"/>
    <s v="-39.0335332"/>
    <s v="Sim"/>
    <s v="Não"/>
    <s v="Não"/>
    <n v="0"/>
    <x v="0"/>
    <x v="1"/>
    <x v="0"/>
    <x v="1"/>
    <n v="279.76"/>
    <n v="0"/>
    <n v="310.04"/>
    <n v="0"/>
    <n v="1"/>
    <x v="0"/>
    <s v="1 - PÉSSIMO"/>
  </r>
  <r>
    <x v="0"/>
    <s v="1525"/>
    <x v="1"/>
    <n v="1033"/>
    <m/>
    <m/>
    <s v="CLIENTES"/>
    <x v="268"/>
    <x v="260"/>
    <s v="MARIA RAQUEL GOMES DE ALMEIDA"/>
    <s v="024"/>
    <m/>
    <s v="007"/>
    <m/>
    <s v="C"/>
    <x v="1"/>
    <s v="AREIAS"/>
    <s v="IGUATU"/>
    <s v="CE"/>
    <s v="BR"/>
    <x v="2"/>
    <m/>
    <m/>
    <s v="Qui"/>
    <s v="Q2"/>
    <m/>
    <s v="Revenda"/>
    <s v="15 dias"/>
    <s v="SMARTCOB"/>
    <s v="JUAZEIRO CE – 50%"/>
    <s v="63508-275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69"/>
    <x v="261"/>
    <s v="FRANCISCO DE ASSIS FERNANDES BARBOSA"/>
    <s v="031"/>
    <m/>
    <s v="010"/>
    <m/>
    <s v="C"/>
    <x v="1"/>
    <s v="COCOBO"/>
    <s v="IGUATU"/>
    <s v="CE"/>
    <s v="BR"/>
    <x v="2"/>
    <m/>
    <m/>
    <s v="Seg"/>
    <s v="Q2"/>
    <m/>
    <s v="Revenda"/>
    <s v="À vista"/>
    <s v="DINHEIRO$"/>
    <s v="JUAZEIRO REVENDA"/>
    <s v="63504-14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70"/>
    <x v="262"/>
    <s v="GENARI ALEXANDRE DE OLIVIERA"/>
    <s v="15"/>
    <m/>
    <s v="7"/>
    <s v="PEQUENO VAREJO"/>
    <s v="C"/>
    <x v="0"/>
    <s v="SUASSURANA"/>
    <s v="IGUATU"/>
    <s v="CE"/>
    <s v="BR"/>
    <x v="0"/>
    <m/>
    <m/>
    <s v="Seg"/>
    <s v="Semanal"/>
    <m/>
    <s v="Revenda"/>
    <s v="21 dias"/>
    <s v="BLT-SOF"/>
    <s v="JUAZEIRO REVENDA"/>
    <s v="63500-970"/>
    <s v="-6.3228308"/>
    <s v="-39.3349234"/>
    <s v="Sim"/>
    <s v="Não"/>
    <s v="Não"/>
    <n v="0"/>
    <x v="0"/>
    <x v="0"/>
    <x v="0"/>
    <x v="0"/>
    <n v="302.88"/>
    <n v="0"/>
    <n v="310.76"/>
    <n v="0"/>
    <n v="1"/>
    <x v="0"/>
    <s v="1 - PÉSSIMO"/>
  </r>
  <r>
    <x v="0"/>
    <s v="1525"/>
    <x v="1"/>
    <n v="1033"/>
    <m/>
    <m/>
    <s v="CLIENTES JUAZEIRO"/>
    <x v="271"/>
    <x v="263"/>
    <s v="SUPER ATACAREJO CENTRAL BRAGA LTDA"/>
    <s v="1"/>
    <m/>
    <s v="1"/>
    <s v="AUTOSSERVIÇO REGIONAL"/>
    <s v="C"/>
    <x v="0"/>
    <s v="CENTRO"/>
    <s v="MOMBAÇA"/>
    <s v="CE"/>
    <s v="BR"/>
    <x v="0"/>
    <m/>
    <m/>
    <s v="Qua"/>
    <s v="Q1"/>
    <m/>
    <s v="Revenda"/>
    <s v="21 dias"/>
    <s v="BLT-SOF"/>
    <s v="JUAZEIRO REVENDA"/>
    <s v="63610-000"/>
    <s v="-5.7489096"/>
    <s v="-39.6342253"/>
    <s v="Sim"/>
    <s v="Não"/>
    <s v="Não"/>
    <n v="-357.85"/>
    <x v="0"/>
    <x v="0"/>
    <x v="1"/>
    <x v="1"/>
    <n v="1138"/>
    <n v="1950.78"/>
    <n v="1482.52"/>
    <n v="0"/>
    <n v="1"/>
    <x v="0"/>
    <s v="4 - BOM"/>
  </r>
  <r>
    <x v="0"/>
    <s v="1525"/>
    <x v="1"/>
    <n v="1033"/>
    <m/>
    <m/>
    <s v="CLIENTES"/>
    <x v="272"/>
    <x v="264"/>
    <s v="A D DO NASCIMENTO COMERCIO DE PRODUTOS FARMACEUTICOS LTDA"/>
    <s v="11"/>
    <m/>
    <s v="7"/>
    <s v="PEQUENO VAREJO"/>
    <s v="C"/>
    <x v="0"/>
    <s v="DISTRITO JOSE DE ALENCAR"/>
    <s v="IGUATU"/>
    <s v="CE"/>
    <s v="BR"/>
    <x v="0"/>
    <m/>
    <m/>
    <s v="Seg"/>
    <s v="Q1"/>
    <m/>
    <s v="Revenda"/>
    <s v="21 dias"/>
    <s v="SMARTCOB"/>
    <s v="JUAZEIRO REVENDA"/>
    <s v="63514-974"/>
    <s v="-6.4000758"/>
    <s v="-39.1652776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73"/>
    <x v="265"/>
    <s v="TEREZA CANDIDO VIEIRA"/>
    <s v="15"/>
    <m/>
    <s v="7"/>
    <s v="PEQUENO VAREJO"/>
    <s v="C"/>
    <x v="0"/>
    <s v="PALESTINA"/>
    <s v="ORÓS"/>
    <s v="CE"/>
    <s v="BR"/>
    <x v="0"/>
    <m/>
    <m/>
    <s v="Seg"/>
    <s v="Q1"/>
    <m/>
    <s v="Revenda"/>
    <s v="21 dias"/>
    <s v="BLT-SANT 804-1"/>
    <s v="CAPITAL CE"/>
    <s v="63520-000"/>
    <s v="-6.309914"/>
    <s v="-39.0183304"/>
    <s v="Sim"/>
    <s v="Não"/>
    <s v="Não"/>
    <n v="0"/>
    <x v="0"/>
    <x v="0"/>
    <x v="0"/>
    <x v="0"/>
    <n v="432.71"/>
    <n v="622.99"/>
    <n v="370.21"/>
    <n v="0"/>
    <n v="1"/>
    <x v="0"/>
    <s v="2 - RUIM"/>
  </r>
  <r>
    <x v="0"/>
    <s v="1525"/>
    <x v="1"/>
    <n v="1033"/>
    <m/>
    <m/>
    <s v="CEARENSE"/>
    <x v="274"/>
    <x v="266"/>
    <s v="F V OLIVEIRA NOGUEIRA"/>
    <s v="1"/>
    <m/>
    <s v="1"/>
    <s v="AUTOSSERVIÇO REGIONAL"/>
    <s v="C"/>
    <x v="0"/>
    <s v="CENTRO"/>
    <s v="PIQUET CARNEIRO"/>
    <s v="CE"/>
    <s v="BR"/>
    <x v="0"/>
    <m/>
    <m/>
    <s v="Qua"/>
    <s v="Q1"/>
    <m/>
    <s v="Revenda"/>
    <s v="21 dias"/>
    <s v="BLT-SOF"/>
    <s v="JUAZEIRO REVENDA"/>
    <s v="63605-000"/>
    <s v="-5.8046298"/>
    <s v="-39.416622"/>
    <s v="Sim"/>
    <s v="Não"/>
    <s v="Não"/>
    <n v="625.0700000000001"/>
    <x v="0"/>
    <x v="0"/>
    <x v="1"/>
    <x v="1"/>
    <n v="1722.88"/>
    <n v="504"/>
    <n v="1519.12"/>
    <n v="0"/>
    <n v="1"/>
    <x v="0"/>
    <s v="4 - BOM"/>
  </r>
  <r>
    <x v="0"/>
    <s v="1525"/>
    <x v="1"/>
    <n v="1033"/>
    <m/>
    <m/>
    <s v="CLIENTES"/>
    <x v="275"/>
    <x v="267"/>
    <s v="JOSE IRO ARAUJO FEITOSA NETO"/>
    <s v="031"/>
    <m/>
    <s v="010"/>
    <m/>
    <s v="C"/>
    <x v="1"/>
    <s v="CENTRO"/>
    <s v="MOMBACA"/>
    <s v="CE"/>
    <s v="BR"/>
    <x v="2"/>
    <m/>
    <m/>
    <s v="Qui"/>
    <s v="Q1"/>
    <m/>
    <s v="Revenda"/>
    <s v="21 dias"/>
    <s v="DINHEIRO$"/>
    <s v="JUAZEIRO REVENDA"/>
    <s v="636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76"/>
    <x v="268"/>
    <s v="MAYKO FERREIRA DE OLIVEIRA"/>
    <s v="017"/>
    <m/>
    <s v="007"/>
    <m/>
    <s v="C"/>
    <x v="1"/>
    <s v="CENTRO"/>
    <s v="VARZEA ALEGRE"/>
    <s v="CE"/>
    <s v="BR"/>
    <x v="2"/>
    <m/>
    <m/>
    <s v="Ter"/>
    <s v="Q2"/>
    <m/>
    <s v="Revenda"/>
    <s v="21 dias"/>
    <s v="BLT-SOF"/>
    <s v="JUAZEIRO REVENDA"/>
    <s v="635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77"/>
    <x v="269"/>
    <s v="RUAN FELIPE DA SILVA"/>
    <s v="031"/>
    <m/>
    <s v="010"/>
    <m/>
    <s v="C"/>
    <x v="1"/>
    <s v="CONJUNTO KL"/>
    <s v="ICÓ"/>
    <s v="CE"/>
    <s v="BR"/>
    <x v="2"/>
    <m/>
    <m/>
    <s v="Sex"/>
    <s v="Q2"/>
    <m/>
    <s v="Revenda"/>
    <s v="15 dias"/>
    <s v="DINHEIRO$"/>
    <s v="CAPITAL CE - CPF"/>
    <s v="63430-00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78"/>
    <x v="270"/>
    <s v="ROMARIO FERREIRA DA SILVA"/>
    <s v="31"/>
    <m/>
    <s v="10"/>
    <s v="INATIVO"/>
    <s v="C"/>
    <x v="1"/>
    <s v="SEM BAIRRO"/>
    <s v="ICÓ"/>
    <s v="CE"/>
    <s v="BR"/>
    <x v="0"/>
    <m/>
    <m/>
    <s v="Sex"/>
    <s v="Q2"/>
    <m/>
    <s v="Revenda"/>
    <s v="10 dias"/>
    <s v="BLT-SOF"/>
    <s v="CAPITAL CE"/>
    <s v="63430-000"/>
    <s v="-6.402726"/>
    <s v="-38.861793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79"/>
    <x v="271"/>
    <s v="ARLENE DA SILVA ALMEIDA"/>
    <s v="4"/>
    <m/>
    <s v="7"/>
    <s v="PEQUENO VAREJO"/>
    <s v="C"/>
    <x v="0"/>
    <s v="AREIAS"/>
    <s v="IGUATU"/>
    <s v="CE"/>
    <s v="BR"/>
    <x v="0"/>
    <m/>
    <m/>
    <s v="Qui"/>
    <s v="Q1"/>
    <m/>
    <s v="Revenda"/>
    <s v="10 dias"/>
    <s v="BLT-SOF"/>
    <s v="CAPITAL CE"/>
    <s v="63500-005"/>
    <s v="-6.3665037"/>
    <s v="-39.2998337"/>
    <s v="Sim"/>
    <s v="Não"/>
    <s v="Não"/>
    <n v="-634.7"/>
    <x v="0"/>
    <x v="3"/>
    <x v="0"/>
    <x v="4"/>
    <n v="314.74"/>
    <n v="375.94"/>
    <n v="561.2"/>
    <n v="0"/>
    <n v="1"/>
    <x v="0"/>
    <s v="2 - RUIM"/>
  </r>
  <r>
    <x v="0"/>
    <s v="1525"/>
    <x v="1"/>
    <n v="1033"/>
    <m/>
    <m/>
    <s v="CLIENTES"/>
    <x v="280"/>
    <x v="272"/>
    <s v="ARMANDO MIGUEL SILVA MERCEARIA MICROEMPRESA"/>
    <s v="1"/>
    <m/>
    <s v="1"/>
    <s v="AUTOSSERVIÇO REGIONAL"/>
    <s v="C"/>
    <x v="0"/>
    <s v="CENTRO"/>
    <s v="CARIÚS"/>
    <s v="CE"/>
    <s v="BR"/>
    <x v="0"/>
    <m/>
    <m/>
    <s v="Qui"/>
    <s v="Q1"/>
    <m/>
    <s v="Revenda"/>
    <s v="10 dias"/>
    <s v="SMARTCOB"/>
    <s v="JUAZEIRO REVENDA"/>
    <s v="63530-000"/>
    <s v="-6.5369527"/>
    <s v="-39.4974905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81"/>
    <x v="273"/>
    <s v="MARIA ADRIANA NOBERTO DE LIMA"/>
    <s v="15"/>
    <m/>
    <s v="7"/>
    <s v="PEQUENO VAREJO"/>
    <s v="C"/>
    <x v="0"/>
    <s v="IGAROI"/>
    <s v="ORÓS"/>
    <s v="CE"/>
    <s v="BR"/>
    <x v="0"/>
    <m/>
    <m/>
    <s v="Seg"/>
    <s v="Q1"/>
    <m/>
    <s v="Revenda"/>
    <s v="10 dias"/>
    <s v="BLT-SOF"/>
    <s v="CAPITAL CE"/>
    <s v="63520-000"/>
    <s v="-6.3753425"/>
    <s v="-39.0464215"/>
    <s v="Sim"/>
    <s v="Não"/>
    <s v="Não"/>
    <n v="0"/>
    <x v="0"/>
    <x v="1"/>
    <x v="0"/>
    <x v="1"/>
    <n v="673.16"/>
    <n v="991.12"/>
    <n v="906.08"/>
    <n v="0"/>
    <n v="1"/>
    <x v="0"/>
    <s v="3 - MEDIANO"/>
  </r>
  <r>
    <x v="0"/>
    <s v="1525"/>
    <x v="1"/>
    <n v="1033"/>
    <m/>
    <m/>
    <s v="CLIENTES"/>
    <x v="282"/>
    <x v="274"/>
    <s v="T A SOBREIRA RESTAURANTE"/>
    <s v="31"/>
    <m/>
    <s v="10"/>
    <s v="INATIVO"/>
    <s v="C"/>
    <x v="1"/>
    <s v="BASTIANA"/>
    <s v="IGUATU"/>
    <s v="CE"/>
    <s v="BR"/>
    <x v="0"/>
    <m/>
    <m/>
    <s v="Seg"/>
    <s v="Q2"/>
    <m/>
    <s v="Revenda"/>
    <s v="10 dias"/>
    <s v="BLT-SOF"/>
    <s v="JUAZEIRO REVENDA"/>
    <s v="63507-07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83"/>
    <x v="275"/>
    <s v="MARIA ELCIANE DE SOUSA"/>
    <s v="15"/>
    <m/>
    <s v="7"/>
    <s v="PEQUENO VAREJO"/>
    <s v="C"/>
    <x v="0"/>
    <s v="CANGATI"/>
    <s v="MOMBAÇA"/>
    <s v="CE"/>
    <s v="BR"/>
    <x v="0"/>
    <m/>
    <m/>
    <s v="Qua"/>
    <s v="Q1"/>
    <m/>
    <s v="Revenda"/>
    <s v="15 dias"/>
    <s v="BLT-SOF"/>
    <s v="CAPITAL CE"/>
    <s v="63610-000"/>
    <s v="-5.8931139"/>
    <s v="-39.598301"/>
    <s v="Sim"/>
    <s v="Não"/>
    <s v="Não"/>
    <n v="0"/>
    <x v="0"/>
    <x v="0"/>
    <x v="0"/>
    <x v="0"/>
    <n v="307.5"/>
    <n v="307.3"/>
    <n v="307.5"/>
    <n v="0"/>
    <n v="1"/>
    <x v="0"/>
    <s v="2 - RUIM"/>
  </r>
  <r>
    <x v="0"/>
    <s v="1525"/>
    <x v="1"/>
    <n v="1033"/>
    <m/>
    <m/>
    <s v="CLIENTES JUAZEIRO"/>
    <x v="284"/>
    <x v="276"/>
    <s v="CESAR ALVES DA SILVA MERCADORIAS ME"/>
    <s v="31"/>
    <m/>
    <s v="10"/>
    <s v="INATIVO"/>
    <s v="C"/>
    <x v="1"/>
    <s v="VILA JOSE DE ALENCAR"/>
    <s v="IGUATU"/>
    <s v="CE"/>
    <s v="BR"/>
    <x v="0"/>
    <m/>
    <m/>
    <s v="Seg"/>
    <s v="Q2"/>
    <m/>
    <s v="Revenda"/>
    <s v="10 dias"/>
    <s v="BLT-ITAÚ 130681"/>
    <s v="JUAZEIRO REVENDA"/>
    <s v="63514-000"/>
    <s v="-6.4002462"/>
    <s v="-39.165812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85"/>
    <x v="277"/>
    <s v="GILVAN GOMES ALVES"/>
    <s v="24"/>
    <m/>
    <s v="7"/>
    <s v="PEQUENO VAREJO"/>
    <s v="C"/>
    <x v="0"/>
    <s v="AREIAS II"/>
    <s v="IGUATU"/>
    <s v="CE"/>
    <s v="BR"/>
    <x v="0"/>
    <m/>
    <m/>
    <s v="Sex"/>
    <s v="Semanal"/>
    <m/>
    <s v="Revenda"/>
    <s v="10 dias"/>
    <s v="SMARTCOB"/>
    <s v="JUAZEIRO REVENDA"/>
    <s v="63508-270"/>
    <s v="-6.3544125"/>
    <s v="-39.306677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86"/>
    <x v="278"/>
    <s v="CICERA RAQUEL VIEIRA DA SILVA"/>
    <s v="15"/>
    <m/>
    <s v="7"/>
    <s v="PEQUENO VAREJO"/>
    <s v="C"/>
    <x v="0"/>
    <s v="DISTRITO CANA BRAVA"/>
    <s v="FARIAS BRITO"/>
    <s v="CE"/>
    <s v="BR"/>
    <x v="0"/>
    <m/>
    <m/>
    <s v="Qua"/>
    <s v="Q1"/>
    <m/>
    <s v="Revenda"/>
    <s v="10 dias"/>
    <s v="BLT-SOF"/>
    <s v="JUAZEIRO REVENDA"/>
    <s v="63185-000"/>
    <s v="-6.9646844"/>
    <s v="-39.5820849"/>
    <s v="Sim"/>
    <s v="Não"/>
    <s v="Não"/>
    <n v="1117.04"/>
    <x v="0"/>
    <x v="1"/>
    <x v="0"/>
    <x v="1"/>
    <n v="0"/>
    <n v="609.04"/>
    <n v="0"/>
    <n v="1015.2"/>
    <n v="0"/>
    <x v="1"/>
    <s v="1 - PÉSSIMO"/>
  </r>
  <r>
    <x v="0"/>
    <s v="1525"/>
    <x v="1"/>
    <n v="1033"/>
    <m/>
    <m/>
    <s v="ALEXANDRE JU"/>
    <x v="287"/>
    <x v="206"/>
    <s v="VALDIR JOAO ALEXANDRE"/>
    <s v="31"/>
    <m/>
    <s v="10"/>
    <s v="INATIVO"/>
    <s v="C"/>
    <x v="1"/>
    <s v="PLANALTO"/>
    <s v="JUCÁS"/>
    <s v="CE"/>
    <s v="BR"/>
    <x v="0"/>
    <m/>
    <m/>
    <s v="Qui"/>
    <s v="Q1"/>
    <m/>
    <s v="Revenda"/>
    <s v="10 dias"/>
    <s v="PGTO DAYCOVAL"/>
    <s v="JUAZEIRO REVENDA"/>
    <s v="63580-00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288"/>
    <x v="182"/>
    <s v="FRANCISCO ZENOBIO DE OLIVEIRA"/>
    <s v="15"/>
    <m/>
    <s v="7"/>
    <s v="PEQUENO VAREJO"/>
    <s v="C"/>
    <x v="0"/>
    <s v="FEITICEIRO"/>
    <s v="JAGUARIBE"/>
    <s v="CE"/>
    <s v="BR"/>
    <x v="0"/>
    <m/>
    <m/>
    <s v="Ter"/>
    <s v="Q1"/>
    <m/>
    <s v="Revenda"/>
    <s v="10 dias"/>
    <s v="BLT-SOF"/>
    <s v="JUAZEIRO REVENDA"/>
    <s v="63475-000"/>
    <s v="-5.9494355"/>
    <s v="-38.827366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89"/>
    <x v="279"/>
    <s v="COMERCIAL DE PETROLEO OROS LTDA"/>
    <s v="31"/>
    <m/>
    <s v="10"/>
    <s v="INATIVO"/>
    <s v="C"/>
    <x v="1"/>
    <s v="CENTRO"/>
    <s v="ORÓS"/>
    <s v="CE"/>
    <s v="BR"/>
    <x v="0"/>
    <m/>
    <m/>
    <s v="Seg"/>
    <s v="Q1"/>
    <m/>
    <s v="Revenda"/>
    <s v="10 dias"/>
    <s v="BLT-ITAÚ 130681"/>
    <s v="JUAZEIRO REVENDA"/>
    <s v="63520-00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90"/>
    <x v="280"/>
    <s v="ANDREIA LUCAS DE OLIVEIRA ME"/>
    <s v="31"/>
    <m/>
    <s v="10"/>
    <s v="INATIVO"/>
    <s v="C"/>
    <x v="1"/>
    <s v="PLANALTO"/>
    <s v="JUCÁS"/>
    <s v="CE"/>
    <s v="BR"/>
    <x v="0"/>
    <m/>
    <m/>
    <s v="Qui"/>
    <s v="Q1"/>
    <m/>
    <s v="Revenda"/>
    <s v="10 dias"/>
    <s v="BLT-SOF"/>
    <s v="JUAZEIRO REVENDA"/>
    <s v="635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291"/>
    <x v="281"/>
    <s v="FRANCISCO CUSTODIO BRAGA JUNIOR ME"/>
    <s v="11"/>
    <m/>
    <s v="7"/>
    <s v="PEQUENO VAREJO"/>
    <s v="C"/>
    <x v="0"/>
    <s v="CENTRO"/>
    <s v="MOMBAÇA"/>
    <s v="CE"/>
    <s v="BR"/>
    <x v="0"/>
    <m/>
    <m/>
    <s v="Qua"/>
    <s v="Q1"/>
    <m/>
    <s v="Revenda"/>
    <s v="16 dias"/>
    <s v="BLT-SOF"/>
    <s v="JUAZEIRO REVENDA"/>
    <s v="63610-000"/>
    <s v="-5.7449145"/>
    <s v="-39.6278113"/>
    <s v="Sim"/>
    <s v="Não"/>
    <s v="Não"/>
    <n v="336.84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ALEXANDRE JU"/>
    <x v="292"/>
    <x v="282"/>
    <s v="VALDIR JOAO ALEXANDRE"/>
    <s v="31"/>
    <m/>
    <s v="10"/>
    <s v="INATIVO"/>
    <s v="C"/>
    <x v="1"/>
    <s v="CENTRO"/>
    <s v="CARIÚS"/>
    <s v="CE"/>
    <s v="BR"/>
    <x v="0"/>
    <m/>
    <m/>
    <s v="Qui"/>
    <s v="Q1"/>
    <n v="5"/>
    <s v="Revenda"/>
    <s v="35 dias"/>
    <s v="PGTO DAYCOVAL"/>
    <s v="JUAZEIRO REVENDA"/>
    <s v="63530-000"/>
    <s v="-6.5357774"/>
    <s v="-39.4982077"/>
    <s v="Sim"/>
    <s v="Não"/>
    <s v="Não"/>
    <n v="0"/>
    <x v="15"/>
    <x v="0"/>
    <x v="0"/>
    <x v="0"/>
    <n v="0"/>
    <n v="0"/>
    <n v="0"/>
    <n v="0"/>
    <n v="3"/>
    <x v="2"/>
    <s v="0 - S/COMPRA"/>
  </r>
  <r>
    <x v="0"/>
    <s v="1525"/>
    <x v="1"/>
    <n v="1033"/>
    <m/>
    <m/>
    <s v="ALEXANDRE JU"/>
    <x v="293"/>
    <x v="283"/>
    <s v="VALDIR JOAO ALEXANDRE"/>
    <s v="31"/>
    <m/>
    <s v="10"/>
    <s v="INATIVO"/>
    <s v="C"/>
    <x v="1"/>
    <s v="LUIZ MOREIRA PEQUENO"/>
    <s v="ORÓS"/>
    <s v="CE"/>
    <s v="BR"/>
    <x v="1"/>
    <m/>
    <m/>
    <s v="Seg"/>
    <s v="Q1"/>
    <n v="5"/>
    <s v="Revenda"/>
    <s v="35 dias"/>
    <s v="BLT-ITAÚ 130681"/>
    <s v="JUAZEIRO REVENDA"/>
    <s v="63520-00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0"/>
    <s v="1525"/>
    <x v="1"/>
    <n v="1033"/>
    <m/>
    <m/>
    <s v="ALEXANDRE JU"/>
    <x v="294"/>
    <x v="180"/>
    <s v="VALDIR JOAO ALEXANDRE"/>
    <s v="31"/>
    <m/>
    <s v="10"/>
    <s v="INATIVO"/>
    <s v="C"/>
    <x v="1"/>
    <s v="AREIAS I"/>
    <s v="IGUATU"/>
    <s v="CE"/>
    <s v="BR"/>
    <x v="0"/>
    <m/>
    <m/>
    <s v="Sex"/>
    <s v="Q1"/>
    <n v="5"/>
    <s v="Revenda"/>
    <s v="35 dias"/>
    <s v="PGTO DAYCOVAL"/>
    <s v="JUAZEIRO REVENDA"/>
    <s v="63508-070"/>
    <s v="-6.3516198"/>
    <s v="-39.3039023"/>
    <s v="Sim"/>
    <s v="Não"/>
    <s v="Não"/>
    <n v="0"/>
    <x v="15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295"/>
    <x v="284"/>
    <s v="L A BATISTA MERCADINHO ME"/>
    <s v="15"/>
    <m/>
    <s v="7"/>
    <s v="PEQUENO VAREJO"/>
    <s v="C"/>
    <x v="0"/>
    <s v="JARDIM OASIS"/>
    <s v="Iguatu"/>
    <s v="CE"/>
    <s v="BR"/>
    <x v="0"/>
    <m/>
    <m/>
    <s v="Qui"/>
    <s v="Q1"/>
    <m/>
    <s v="Revenda"/>
    <s v="10 dias"/>
    <s v="BLT-SOF"/>
    <s v="JUAZEIRO REVENDA"/>
    <s v="63500-000"/>
    <s v="-6.3588778"/>
    <s v="-39.3137314"/>
    <s v="Sim"/>
    <s v="Não"/>
    <s v="Não"/>
    <n v="0"/>
    <x v="0"/>
    <x v="1"/>
    <x v="0"/>
    <x v="1"/>
    <n v="858.0599999999999"/>
    <n v="320"/>
    <n v="403.57"/>
    <n v="0"/>
    <n v="1"/>
    <x v="0"/>
    <s v="2 - RUIM"/>
  </r>
  <r>
    <x v="0"/>
    <s v="1525"/>
    <x v="1"/>
    <n v="1033"/>
    <m/>
    <m/>
    <s v="CLIENTES"/>
    <x v="296"/>
    <x v="285"/>
    <s v="COMERCIAL DE PETROLEO OROS LTDA"/>
    <s v="31"/>
    <m/>
    <s v="10"/>
    <s v="INATIVO"/>
    <s v="C"/>
    <x v="1"/>
    <s v="SITIO CARNAUBAL"/>
    <s v="ICÓ"/>
    <s v="CE"/>
    <s v="BR"/>
    <x v="0"/>
    <m/>
    <m/>
    <s v="Sex"/>
    <s v="Q1"/>
    <m/>
    <s v="Revenda"/>
    <s v="10 dias"/>
    <s v="BLT-SOF"/>
    <s v="JUAZEIRO REVENDA"/>
    <s v="634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ALEXANDRE JU"/>
    <x v="297"/>
    <x v="286"/>
    <s v="QUEIROZ DISTRIBUIDORA LTDA"/>
    <s v="1"/>
    <m/>
    <s v="1"/>
    <s v="AUTOSSERVIÇO REGIONAL"/>
    <s v="C"/>
    <x v="0"/>
    <s v="CELSO BARREIRA FILHO"/>
    <s v="JAGUARIBE"/>
    <s v="CE"/>
    <s v="BR"/>
    <x v="0"/>
    <m/>
    <m/>
    <s v="Ter"/>
    <s v="Q1"/>
    <m/>
    <s v="Revenda"/>
    <s v="35 dias"/>
    <s v="BLT-SOF"/>
    <s v="JUAZEIRO REVENDA"/>
    <s v="63475-000"/>
    <s v="-6.0056368"/>
    <s v="-38.8345994"/>
    <s v="Sim"/>
    <s v="Não"/>
    <s v="Não"/>
    <n v="1220.47"/>
    <x v="15"/>
    <x v="0"/>
    <x v="2"/>
    <x v="2"/>
    <n v="2462"/>
    <n v="892"/>
    <n v="576"/>
    <n v="508"/>
    <n v="0"/>
    <x v="1"/>
    <s v="4 - BOM"/>
  </r>
  <r>
    <x v="0"/>
    <s v="1525"/>
    <x v="1"/>
    <n v="1033"/>
    <m/>
    <m/>
    <s v="CLIENTES"/>
    <x v="298"/>
    <x v="287"/>
    <s v="JOSIELIA VIRGINIO GONCALVES"/>
    <s v="4"/>
    <m/>
    <s v="7"/>
    <s v="PEQUENO VAREJO"/>
    <s v="C"/>
    <x v="0"/>
    <s v="DT CANGATI"/>
    <s v="MOMBAÇA"/>
    <s v="CE"/>
    <s v="BR"/>
    <x v="0"/>
    <m/>
    <m/>
    <s v="Qua"/>
    <s v="Q1"/>
    <m/>
    <s v="Revenda"/>
    <s v="7 dias"/>
    <s v="BLT-ITAÚ 130681"/>
    <s v="CAPITAL CE"/>
    <s v="63610-000"/>
    <s v="-5.8931128"/>
    <s v="-39.5982935"/>
    <s v="Sim"/>
    <s v="Não"/>
    <s v="Não"/>
    <n v="0"/>
    <x v="8"/>
    <x v="0"/>
    <x v="0"/>
    <x v="0"/>
    <n v="431.5"/>
    <n v="805.1"/>
    <n v="310.46"/>
    <n v="0"/>
    <n v="1"/>
    <x v="0"/>
    <s v="2 - RUIM"/>
  </r>
  <r>
    <x v="0"/>
    <s v="1525"/>
    <x v="1"/>
    <n v="1033"/>
    <m/>
    <m/>
    <s v="CLIENTES"/>
    <x v="299"/>
    <x v="288"/>
    <s v="CARLOS ALBERTO FERNANDES FILHO"/>
    <s v="24"/>
    <m/>
    <s v="7"/>
    <s v="PEQUENO VAREJO"/>
    <s v="C"/>
    <x v="0"/>
    <s v="PRADO"/>
    <s v="IGUATU"/>
    <s v="CE"/>
    <s v="BR"/>
    <x v="0"/>
    <m/>
    <m/>
    <s v="Sex"/>
    <s v="Q1"/>
    <m/>
    <s v="Revenda"/>
    <s v="10 dias"/>
    <s v="SMARTCOB"/>
    <s v="JUAZEIRO REVENDA"/>
    <s v="63502-105"/>
    <s v="-6.3692405"/>
    <s v="-39.2951303"/>
    <s v="Sim"/>
    <s v="Não"/>
    <s v="Não"/>
    <n v="438.73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00"/>
    <x v="289"/>
    <s v="LILIAN ALVES LINS"/>
    <s v="4"/>
    <m/>
    <s v="3"/>
    <s v="FOOD SERVICE"/>
    <s v="C"/>
    <x v="1"/>
    <s v="CENTRO"/>
    <s v="JUCÁS"/>
    <s v="CE"/>
    <s v="BR"/>
    <x v="1"/>
    <m/>
    <m/>
    <s v="Qui"/>
    <s v="Q1"/>
    <m/>
    <s v="Revenda"/>
    <s v="10 dias"/>
    <s v="BLT-ITAÚ 130681"/>
    <s v="JUAZEIRO REVENDA"/>
    <s v="635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01"/>
    <x v="290"/>
    <s v="F J F DE ALENCAR ME"/>
    <s v="31"/>
    <m/>
    <s v="10"/>
    <s v="INATIVO"/>
    <s v="C"/>
    <x v="1"/>
    <s v="CENTRO"/>
    <s v="LAVRAS DA MANGABEIRA"/>
    <s v="CE"/>
    <s v="BR"/>
    <x v="0"/>
    <m/>
    <m/>
    <s v="Qui"/>
    <s v="Q2"/>
    <m/>
    <s v="Revenda"/>
    <s v="10 dias"/>
    <s v="BLT-SOF"/>
    <s v="JUAZEIRO REVENDA"/>
    <s v="633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02"/>
    <x v="291"/>
    <s v="MARIONEIDE CARDOSO ALVES"/>
    <s v="15"/>
    <m/>
    <s v="7"/>
    <s v="PEQUENO VAREJO"/>
    <s v="C"/>
    <x v="0"/>
    <s v="VILA PENHA"/>
    <s v="IGUATU"/>
    <s v="CE"/>
    <s v="BR"/>
    <x v="0"/>
    <m/>
    <m/>
    <s v="Seg"/>
    <s v="Q1"/>
    <m/>
    <s v="Revenda"/>
    <s v="10 dias"/>
    <s v="BLT-SOF"/>
    <s v="JUAZEIRO REVENDA"/>
    <s v="63500-970"/>
    <s v="-6.40665"/>
    <s v="-39.3045067"/>
    <s v="Sim"/>
    <s v="Não"/>
    <s v="Não"/>
    <n v="0"/>
    <x v="0"/>
    <x v="1"/>
    <x v="0"/>
    <x v="1"/>
    <n v="991.14"/>
    <n v="0"/>
    <n v="1003.9"/>
    <n v="0"/>
    <n v="1"/>
    <x v="0"/>
    <s v="3 - MEDIANO"/>
  </r>
  <r>
    <x v="0"/>
    <s v="1525"/>
    <x v="1"/>
    <n v="1033"/>
    <m/>
    <m/>
    <s v="CLIENTES"/>
    <x v="303"/>
    <x v="292"/>
    <s v="CICERO ALENCAR UCHOA ME"/>
    <s v="15"/>
    <m/>
    <s v="7"/>
    <s v="PEQUENO VAREJO"/>
    <s v="C"/>
    <x v="0"/>
    <s v="CHAPADINHA"/>
    <s v="IGUATU"/>
    <s v="CE"/>
    <s v="BR"/>
    <x v="0"/>
    <m/>
    <m/>
    <s v="Sex"/>
    <s v="Q1"/>
    <m/>
    <s v="Revenda"/>
    <s v="16 dias"/>
    <s v="BLT-SOF"/>
    <s v="JUAZEIRO REVENDA"/>
    <s v="63503-752"/>
    <s v="-6.372559"/>
    <s v="-39.2842685"/>
    <s v="Sim"/>
    <s v="Não"/>
    <s v="Não"/>
    <n v="394.83"/>
    <x v="0"/>
    <x v="1"/>
    <x v="0"/>
    <x v="1"/>
    <n v="0"/>
    <n v="655.64"/>
    <n v="691.92"/>
    <n v="0"/>
    <n v="1"/>
    <x v="0"/>
    <s v="2 - RUIM"/>
  </r>
  <r>
    <x v="0"/>
    <s v="1525"/>
    <x v="1"/>
    <n v="1033"/>
    <m/>
    <m/>
    <s v="CLIENTES"/>
    <x v="304"/>
    <x v="293"/>
    <s v="FRANCISCA FRANCICLEIA HOLANDA LAVOR ARAUJO"/>
    <s v="15"/>
    <m/>
    <s v="7"/>
    <s v="PEQUENO VAREJO"/>
    <s v="C"/>
    <x v="0"/>
    <s v="DT JOSE DE ALENCAR"/>
    <s v="IGUATU"/>
    <s v="CE"/>
    <s v="BR"/>
    <x v="0"/>
    <m/>
    <m/>
    <s v="Seg"/>
    <s v="Q2"/>
    <m/>
    <s v="Revenda"/>
    <s v="16 dias"/>
    <s v="BLT-SOF"/>
    <s v="CAPITAL CE"/>
    <s v="63500-005"/>
    <s v="-6.381748"/>
    <s v="-39.1997952"/>
    <s v="Sim"/>
    <s v="Não"/>
    <s v="Não"/>
    <n v="0"/>
    <x v="0"/>
    <x v="1"/>
    <x v="0"/>
    <x v="1"/>
    <n v="1172.66"/>
    <n v="334.64"/>
    <n v="1512.52"/>
    <n v="0"/>
    <n v="1"/>
    <x v="0"/>
    <s v="4 - BOM"/>
  </r>
  <r>
    <x v="0"/>
    <s v="1525"/>
    <x v="1"/>
    <n v="1033"/>
    <m/>
    <m/>
    <s v="CLIENTES JUAZEIRO"/>
    <x v="305"/>
    <x v="294"/>
    <s v="MEGA ATACAREJO LTDA"/>
    <s v="31"/>
    <m/>
    <s v="10"/>
    <s v="INATIVO"/>
    <s v="C"/>
    <x v="1"/>
    <s v="LUIZ MOREIRA PEQUENO"/>
    <s v="ORÓS"/>
    <s v="CE"/>
    <s v="BR"/>
    <x v="0"/>
    <m/>
    <m/>
    <s v="Ter"/>
    <s v="Q1"/>
    <m/>
    <s v="Revenda"/>
    <s v="21 dias"/>
    <s v="BLT-ITAÚ 130681"/>
    <s v="JUAZEIRO REVENDA"/>
    <s v="6352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06"/>
    <x v="295"/>
    <s v="GILIARD CIPRIANO DA SILVA"/>
    <s v="15"/>
    <m/>
    <s v="7"/>
    <s v="PEQUENO VAREJO"/>
    <s v="C"/>
    <x v="0"/>
    <s v="AREIAS II"/>
    <s v="IGUATU"/>
    <s v="CE"/>
    <s v="BR"/>
    <x v="0"/>
    <m/>
    <m/>
    <s v="Sex"/>
    <s v="Q1"/>
    <m/>
    <s v="Revenda"/>
    <s v="10 dias"/>
    <s v="BLT-SOF"/>
    <s v="JUAZEIRO REVENDA"/>
    <s v="63508-475"/>
    <s v="-6.3498502"/>
    <s v="-39.3145003"/>
    <s v="Sim"/>
    <s v="Não"/>
    <s v="Não"/>
    <n v="1099.2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07"/>
    <x v="296"/>
    <s v="JAIANE ALVES MOREIRA"/>
    <s v="31"/>
    <m/>
    <s v="10"/>
    <s v="INATIVO"/>
    <s v="C"/>
    <x v="1"/>
    <s v="BARRO ALTO"/>
    <s v="IGUATU"/>
    <s v="CE"/>
    <s v="BR"/>
    <x v="0"/>
    <m/>
    <m/>
    <s v="Qui"/>
    <s v="Q1"/>
    <m/>
    <s v="Revenda"/>
    <s v="10 dias"/>
    <s v="BLT-ITAÚ 130681"/>
    <s v="JUAZEIRO REVENDA"/>
    <s v="63512-500"/>
    <s v="-6.4494593"/>
    <s v="-39.390565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08"/>
    <x v="297"/>
    <s v="SILVIO CESAR DA SILVA"/>
    <s v="24"/>
    <m/>
    <s v="7"/>
    <s v="PEQUENO VAREJO"/>
    <s v="C"/>
    <x v="0"/>
    <s v="CAJAZEIRAS"/>
    <s v="IGUATU"/>
    <s v="CE"/>
    <s v="BR"/>
    <x v="0"/>
    <m/>
    <m/>
    <s v="Seg"/>
    <s v="Q2"/>
    <m/>
    <s v="Revenda"/>
    <s v="10 dias"/>
    <s v="BLT-SOF"/>
    <s v="JUAZEIRO REVENDA"/>
    <s v="63503-880"/>
    <s v="-6.387102"/>
    <s v="-39.2703848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09"/>
    <x v="298"/>
    <s v="MARIA IRENIUVA LEANDRO"/>
    <s v="24"/>
    <m/>
    <s v="7"/>
    <s v="PEQUENO VAREJO"/>
    <s v="C"/>
    <x v="0"/>
    <s v="NARANIU"/>
    <s v="VÁRZEA ALEGRE"/>
    <s v="CE"/>
    <s v="BR"/>
    <x v="0"/>
    <m/>
    <m/>
    <s v="Qui"/>
    <s v="Q1"/>
    <m/>
    <s v="Revenda"/>
    <s v="10 dias"/>
    <s v="BLT-SOF"/>
    <s v="JUAZEIRO REVENDA"/>
    <s v="63540-000"/>
    <s v="-6.6631643"/>
    <s v="-39.2562912"/>
    <s v="Sim"/>
    <s v="Não"/>
    <s v="Não"/>
    <n v="755.83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10"/>
    <x v="299"/>
    <s v="JOSE TALES PEREIRA DE OLIVEIRA"/>
    <s v="15"/>
    <m/>
    <s v="7"/>
    <s v="PEQUENO VAREJO"/>
    <s v="C"/>
    <x v="0"/>
    <s v="DISTRITO RIACHO VERDE"/>
    <s v="VÁRZEA ALEGRE"/>
    <s v="CE"/>
    <s v="BR"/>
    <x v="0"/>
    <m/>
    <m/>
    <s v="Qua"/>
    <s v="Q1"/>
    <m/>
    <s v="Revenda"/>
    <s v="10 dias"/>
    <s v="BLT-ITAÚ 130681"/>
    <s v="CAPITAL CE"/>
    <s v="63540-000"/>
    <s v="-6.8621382"/>
    <s v="-39.4615412"/>
    <s v="Sim"/>
    <s v="Não"/>
    <s v="Sim"/>
    <n v="381.79"/>
    <x v="0"/>
    <x v="1"/>
    <x v="0"/>
    <x v="1"/>
    <n v="334.08"/>
    <n v="304.3"/>
    <n v="0"/>
    <n v="344.68"/>
    <n v="0"/>
    <x v="1"/>
    <s v="1 - PÉSSIMO"/>
  </r>
  <r>
    <x v="0"/>
    <s v="1525"/>
    <x v="1"/>
    <n v="1033"/>
    <m/>
    <m/>
    <s v="CLIENTES"/>
    <x v="311"/>
    <x v="245"/>
    <s v="SANDRA ALVES LIMA"/>
    <s v="24"/>
    <m/>
    <s v="7"/>
    <s v="PEQUENO VAREJO"/>
    <s v="C"/>
    <x v="0"/>
    <s v="CENTRO"/>
    <s v="IGUATU"/>
    <s v="CE"/>
    <s v="BR"/>
    <x v="1"/>
    <m/>
    <m/>
    <s v="Seg"/>
    <s v="Q1"/>
    <m/>
    <s v="Revenda"/>
    <s v="21 dias"/>
    <s v="BLT-ITAÚ 130681"/>
    <s v="JUAZEIRO REVENDA"/>
    <s v="63500-005"/>
    <s v="-6.362928"/>
    <s v="-39.3020265"/>
    <s v="Sim"/>
    <s v="Não"/>
    <s v="Não"/>
    <n v="762.4299999999999"/>
    <x v="0"/>
    <x v="1"/>
    <x v="0"/>
    <x v="1"/>
    <n v="0"/>
    <n v="693.98"/>
    <n v="0"/>
    <n v="0"/>
    <n v="2"/>
    <x v="3"/>
    <s v="1 - PÉSSIMO"/>
  </r>
  <r>
    <x v="0"/>
    <s v="1525"/>
    <x v="1"/>
    <n v="1033"/>
    <m/>
    <m/>
    <s v="CLIENTES"/>
    <x v="312"/>
    <x v="300"/>
    <s v="JOYCE BATISTA SOUZA"/>
    <s v="24"/>
    <m/>
    <s v="7"/>
    <s v="PEQUENO VAREJO"/>
    <s v="C"/>
    <x v="0"/>
    <s v="CENTRO"/>
    <s v="JUCÁS"/>
    <s v="CE"/>
    <s v="BR"/>
    <x v="0"/>
    <m/>
    <m/>
    <s v="Qui"/>
    <s v="Q2"/>
    <m/>
    <s v="Revenda"/>
    <s v="7 dias"/>
    <s v="BLT-ITAÚ 130681"/>
    <s v="CAPITAL CE"/>
    <s v="63580-000"/>
    <s v="-6.4491536"/>
    <s v="-39.4483047"/>
    <s v="Sim"/>
    <s v="Não"/>
    <s v="Não"/>
    <n v="420.53"/>
    <x v="0"/>
    <x v="1"/>
    <x v="0"/>
    <x v="1"/>
    <n v="0"/>
    <n v="0"/>
    <n v="0"/>
    <n v="0"/>
    <n v="3"/>
    <x v="2"/>
    <s v="0 - S/COMPRA"/>
  </r>
  <r>
    <x v="0"/>
    <s v="1525"/>
    <x v="1"/>
    <n v="1033"/>
    <m/>
    <m/>
    <s v="CLIENTES"/>
    <x v="313"/>
    <x v="301"/>
    <s v="KELCILENE FERREIRA BEZERRA"/>
    <s v="13"/>
    <m/>
    <s v="7"/>
    <s v="PEQUENO VAREJO"/>
    <s v="C"/>
    <x v="0"/>
    <s v="SITIO CARNAUBAL"/>
    <s v="ICÓ"/>
    <s v="CE"/>
    <s v="BR"/>
    <x v="0"/>
    <m/>
    <m/>
    <s v="Sex"/>
    <s v="Q1"/>
    <m/>
    <s v="Revenda"/>
    <s v="10 dias"/>
    <s v="BLT-ITAÚ 130681"/>
    <s v="CAPITAL CE"/>
    <s v="63430-000"/>
    <s v="-6.3723917"/>
    <s v="-39.28427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14"/>
    <x v="302"/>
    <s v="CICERA KATIA DA SILVA LTDA ME"/>
    <s v="23"/>
    <m/>
    <s v="7"/>
    <s v="PEQUENO VAREJO"/>
    <s v="C"/>
    <x v="0"/>
    <s v="SEDE RURAL"/>
    <s v="VÁRZEA ALEGRE"/>
    <s v="CE"/>
    <s v="BR"/>
    <x v="0"/>
    <m/>
    <m/>
    <s v="Qui"/>
    <s v="Q1"/>
    <m/>
    <s v="Revenda"/>
    <s v="10 dias"/>
    <s v="SMARTCOB"/>
    <s v="JUAZEIRO REVENDA"/>
    <s v="63540-000"/>
    <s v="-6.7889319"/>
    <s v="-39.2207712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15"/>
    <x v="279"/>
    <s v="RAIMUNDO SOARES LOPES"/>
    <s v="13"/>
    <m/>
    <s v="7"/>
    <s v="PEQUENO VAREJO"/>
    <s v="C"/>
    <x v="0"/>
    <s v="CENTRO"/>
    <s v="ORÓS"/>
    <s v="CE"/>
    <s v="BR"/>
    <x v="0"/>
    <m/>
    <m/>
    <s v="Seg"/>
    <s v="Semanal"/>
    <m/>
    <s v="Revenda"/>
    <s v="10 dias"/>
    <s v="BLT-ITAÚ 130681"/>
    <s v="JUAZEIRO REVENDA"/>
    <s v="63520-000"/>
    <s v="-6.2484112"/>
    <s v="-38.9148774"/>
    <s v="Sim"/>
    <s v="Não"/>
    <s v="Sim"/>
    <n v="0"/>
    <x v="15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16"/>
    <x v="303"/>
    <s v="ANTONIO BEZERRA DE MATOS"/>
    <s v="13"/>
    <m/>
    <s v="7"/>
    <s v="PEQUENO VAREJO"/>
    <s v="C"/>
    <x v="0"/>
    <s v="BARREIRAS DOS PINHEIROS"/>
    <s v="IGUATU"/>
    <s v="CE"/>
    <s v="BR"/>
    <x v="0"/>
    <m/>
    <m/>
    <s v="Ter"/>
    <s v="Q2"/>
    <m/>
    <s v="Revenda"/>
    <s v="10 dias"/>
    <s v="BLT-ITAÚ 130681"/>
    <s v="CAPITAL CE"/>
    <s v="63500-005"/>
    <s v="-6.3227954"/>
    <s v="-39.3350141"/>
    <s v="Sim"/>
    <s v="Não"/>
    <s v="Não"/>
    <n v="0"/>
    <x v="0"/>
    <x v="1"/>
    <x v="0"/>
    <x v="1"/>
    <n v="1115.34"/>
    <n v="305.96"/>
    <n v="690.5599999999999"/>
    <n v="0"/>
    <n v="1"/>
    <x v="0"/>
    <s v="3 - MEDIANO"/>
  </r>
  <r>
    <x v="0"/>
    <s v="1525"/>
    <x v="1"/>
    <n v="1033"/>
    <m/>
    <m/>
    <s v="CLIENTES"/>
    <x v="317"/>
    <x v="304"/>
    <s v="ANA LUCIA DUARTE BEZERRA"/>
    <s v="4"/>
    <m/>
    <s v="3"/>
    <s v="FOOD SERVICE"/>
    <s v="C"/>
    <x v="0"/>
    <s v="CENTRO"/>
    <s v="JAGUARIBE"/>
    <s v="CE"/>
    <s v="BR"/>
    <x v="0"/>
    <m/>
    <m/>
    <s v="Ter"/>
    <s v="Q1"/>
    <m/>
    <s v="Revenda"/>
    <s v="10 dias"/>
    <s v="BLT-SOF"/>
    <s v="JUAZEIRO REVENDA"/>
    <s v="63475-000"/>
    <s v="-6.2541475"/>
    <s v="-38.9152331"/>
    <s v="Sim"/>
    <s v="Não"/>
    <s v="Não"/>
    <n v="0"/>
    <x v="0"/>
    <x v="1"/>
    <x v="0"/>
    <x v="1"/>
    <n v="400.36"/>
    <n v="0"/>
    <n v="0"/>
    <n v="0"/>
    <n v="3"/>
    <x v="2"/>
    <s v="1 - PÉSSIMO"/>
  </r>
  <r>
    <x v="0"/>
    <s v="1525"/>
    <x v="1"/>
    <n v="1033"/>
    <m/>
    <m/>
    <s v="CLIENTES"/>
    <x v="318"/>
    <x v="305"/>
    <s v="ROSIANE OLIVEIRA DA SILVA"/>
    <s v="15"/>
    <m/>
    <s v="7"/>
    <s v="PEQUENO VAREJO"/>
    <s v="C"/>
    <x v="0"/>
    <s v="CENTRO"/>
    <s v="FARIAS BRITO"/>
    <s v="CE"/>
    <s v="BR"/>
    <x v="0"/>
    <m/>
    <m/>
    <s v="Qua"/>
    <s v="Q1"/>
    <m/>
    <s v="Revenda"/>
    <s v="10 dias"/>
    <s v="BLT-SANT 804-1"/>
    <s v="JUAZEIRO REVENDA"/>
    <s v="63185-000"/>
    <s v="-6.9268448"/>
    <s v="-39.5730887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19"/>
    <x v="306"/>
    <s v="ACAITERIA COMERCIO DE ALIMENTOS LTDA"/>
    <s v="15"/>
    <m/>
    <s v="7"/>
    <s v="PEQUENO VAREJO"/>
    <s v="C"/>
    <x v="0"/>
    <s v="CENTRO"/>
    <s v="IGUATU"/>
    <s v="CE"/>
    <s v="BR"/>
    <x v="0"/>
    <m/>
    <m/>
    <s v="Qui"/>
    <s v="Q2"/>
    <m/>
    <s v="Revenda"/>
    <s v="5 dias"/>
    <s v="BLT-SANT 804-1"/>
    <s v="ATC MARUJO – INTERIOR"/>
    <s v="63500-074"/>
    <m/>
    <m/>
    <s v="Sim"/>
    <s v="Não"/>
    <s v="Não"/>
    <n v="3454.39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20"/>
    <x v="307"/>
    <s v="GILBERTO LEITE"/>
    <s v="3"/>
    <m/>
    <s v="1"/>
    <s v="AUTOSSERVIÇO REGIONAL"/>
    <s v="C"/>
    <x v="0"/>
    <s v="BUMERANGUE"/>
    <s v="PIQUET CARNEIRO"/>
    <s v="CE"/>
    <s v="BR"/>
    <x v="0"/>
    <m/>
    <m/>
    <s v="Qui"/>
    <s v="Q1"/>
    <m/>
    <s v="Revenda"/>
    <s v="15 dias"/>
    <s v="BLT-SANT 804-1"/>
    <s v="JUAZEIRO REVENDA"/>
    <s v="63605-000"/>
    <s v="-6.3444968"/>
    <s v="-39.3096748"/>
    <s v="Sim"/>
    <s v="Não"/>
    <s v="Não"/>
    <n v="0"/>
    <x v="0"/>
    <x v="1"/>
    <x v="0"/>
    <x v="1"/>
    <n v="833.7"/>
    <n v="0"/>
    <n v="381.75"/>
    <n v="0"/>
    <n v="1"/>
    <x v="0"/>
    <s v="2 - RUIM"/>
  </r>
  <r>
    <x v="0"/>
    <s v="1525"/>
    <x v="1"/>
    <n v="1033"/>
    <m/>
    <m/>
    <s v="CLIENTES"/>
    <x v="321"/>
    <x v="308"/>
    <s v="ANTONIO EVERALDO DE OLIVEIRA"/>
    <s v="31"/>
    <m/>
    <s v="10"/>
    <s v="INATIVO"/>
    <s v="C"/>
    <x v="0"/>
    <s v="VILA COQUEIRO"/>
    <s v="IGUATU"/>
    <s v="CE"/>
    <s v="BR"/>
    <x v="0"/>
    <m/>
    <m/>
    <s v="Qui"/>
    <s v="Q1"/>
    <m/>
    <s v="Revenda"/>
    <s v="15 dias"/>
    <s v="BLT-SANT 804-1"/>
    <s v="JUAZEIRO REVENDA"/>
    <s v="63502-815"/>
    <s v="-6.380646"/>
    <s v="-39.310078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ALEXANDRE JU"/>
    <x v="322"/>
    <x v="309"/>
    <s v="QUEIROZ DISTRIBUIDORA LTDA"/>
    <s v="1"/>
    <m/>
    <s v="1"/>
    <s v="AUTOSSERVIÇO REGIONAL"/>
    <s v="C"/>
    <x v="0"/>
    <s v="ALTO DO JUCA"/>
    <s v="IGUATU"/>
    <s v="CE"/>
    <s v="BR"/>
    <x v="0"/>
    <m/>
    <m/>
    <s v="Sex"/>
    <s v="Q1"/>
    <m/>
    <s v="Revenda"/>
    <s v="35 dias"/>
    <s v="BLT-ITAÚ 130681"/>
    <s v="JUAZEIRO REVENDA"/>
    <s v="63502-375"/>
    <m/>
    <m/>
    <s v="Sim"/>
    <s v="Não"/>
    <s v="Não"/>
    <n v="4026.55"/>
    <x v="15"/>
    <x v="0"/>
    <x v="0"/>
    <x v="0"/>
    <n v="6350.2"/>
    <n v="4400"/>
    <n v="2600"/>
    <n v="1868.1"/>
    <n v="0"/>
    <x v="1"/>
    <s v="5 - EXCELENTE"/>
  </r>
  <r>
    <x v="0"/>
    <s v="1525"/>
    <x v="1"/>
    <n v="1033"/>
    <m/>
    <m/>
    <s v="CLIENTES"/>
    <x v="323"/>
    <x v="310"/>
    <s v="RENATA AMADAL DE AQUINO"/>
    <s v="4"/>
    <m/>
    <s v="7"/>
    <s v="PEQUENO VAREJO"/>
    <s v="C"/>
    <x v="0"/>
    <s v="ST CHAPADA"/>
    <s v="MOMBAÇA"/>
    <s v="CE"/>
    <s v="BR"/>
    <x v="0"/>
    <m/>
    <m/>
    <s v="Qua"/>
    <s v="Q1"/>
    <m/>
    <s v="Revenda"/>
    <s v="10 dias"/>
    <s v="BLT-ITAÚ 130681"/>
    <s v="JUAZEIRO REVENDA"/>
    <s v="63610-000"/>
    <s v="-6.108474"/>
    <s v="-39.4451234"/>
    <s v="Sim"/>
    <s v="Não"/>
    <s v="Não"/>
    <n v="0"/>
    <x v="0"/>
    <x v="0"/>
    <x v="0"/>
    <x v="0"/>
    <n v="0"/>
    <n v="381.44"/>
    <n v="0"/>
    <n v="0"/>
    <n v="2"/>
    <x v="3"/>
    <s v="1 - PÉSSIMO"/>
  </r>
  <r>
    <x v="0"/>
    <s v="1525"/>
    <x v="1"/>
    <n v="1033"/>
    <m/>
    <m/>
    <s v="ALEXANDRE JU"/>
    <x v="324"/>
    <x v="311"/>
    <s v="QUEIROZ DISTRIBUIDORA LTDA"/>
    <s v="1"/>
    <m/>
    <s v="1"/>
    <s v="AUTOSSERVIÇO REGIONAL"/>
    <s v="C"/>
    <x v="0"/>
    <s v="CENTRO"/>
    <s v="ICÓ"/>
    <s v="CE"/>
    <s v="BR"/>
    <x v="0"/>
    <m/>
    <m/>
    <s v="Sex"/>
    <s v="Q2"/>
    <m/>
    <s v="Revenda"/>
    <s v="35 dias"/>
    <s v="BLT-ITAÚ 130681"/>
    <s v="JUAZEIRO REVENDA"/>
    <s v="63430-000"/>
    <s v="-6.3728986"/>
    <s v="-39.2953388"/>
    <s v="Sim"/>
    <s v="Não"/>
    <s v="Não"/>
    <n v="1244.87"/>
    <x v="15"/>
    <x v="0"/>
    <x v="0"/>
    <x v="0"/>
    <n v="2822"/>
    <n v="1976"/>
    <n v="1100"/>
    <n v="0"/>
    <n v="1"/>
    <x v="0"/>
    <s v="4 - BOM"/>
  </r>
  <r>
    <x v="0"/>
    <s v="1525"/>
    <x v="1"/>
    <n v="1033"/>
    <m/>
    <m/>
    <s v="ALEXANDRE JU"/>
    <x v="325"/>
    <x v="312"/>
    <s v="QUEIROZ DISTRIBUIDORA LTDA"/>
    <s v="1"/>
    <m/>
    <s v="1"/>
    <s v="AUTOSSERVIÇO REGIONAL"/>
    <s v="C"/>
    <x v="0"/>
    <s v="AMERICO BEZERRA"/>
    <s v="JAGUARIBE"/>
    <s v="CE"/>
    <s v="BR"/>
    <x v="0"/>
    <m/>
    <m/>
    <s v="Ter"/>
    <s v="Q1"/>
    <m/>
    <s v="Revenda"/>
    <s v="35 dias"/>
    <s v="BLT-ITAÚ 130681"/>
    <s v="JUAZEIRO REVENDA"/>
    <s v="63475-000"/>
    <s v="-6.4054049"/>
    <s v="-38.860207"/>
    <s v="Sim"/>
    <s v="Não"/>
    <s v="Não"/>
    <n v="2393.18"/>
    <x v="15"/>
    <x v="0"/>
    <x v="0"/>
    <x v="0"/>
    <n v="4130"/>
    <n v="791.1"/>
    <n v="1012"/>
    <n v="1092"/>
    <n v="0"/>
    <x v="1"/>
    <s v="4 - BOM"/>
  </r>
  <r>
    <x v="0"/>
    <s v="1525"/>
    <x v="1"/>
    <n v="1033"/>
    <m/>
    <m/>
    <s v="ALEXANDRE JU"/>
    <x v="326"/>
    <x v="313"/>
    <s v="QUEIROZ DISTRIBUIDORA LTDA"/>
    <s v="1"/>
    <m/>
    <s v="1"/>
    <s v="AUTOSSERVIÇO REGIONAL"/>
    <s v="C"/>
    <x v="0"/>
    <s v="JUREMAL"/>
    <s v="VÁRZEA ALEGRE"/>
    <s v="CE"/>
    <s v="BR"/>
    <x v="0"/>
    <m/>
    <m/>
    <s v="Qui"/>
    <s v="Q2"/>
    <m/>
    <s v="Revenda"/>
    <s v="35 dias"/>
    <s v="BLT-ITAÚ 130681"/>
    <s v="JUAZEIRO REVENDA"/>
    <s v="63540-000"/>
    <s v="-6.6022467"/>
    <s v="-39.059601"/>
    <s v="Sim"/>
    <s v="Não"/>
    <s v="Não"/>
    <n v="2631.84"/>
    <x v="15"/>
    <x v="0"/>
    <x v="1"/>
    <x v="1"/>
    <n v="4268.2"/>
    <n v="3004"/>
    <n v="2340.1"/>
    <n v="-1400"/>
    <n v="1"/>
    <x v="0"/>
    <s v="5 - EXCELENTE"/>
  </r>
  <r>
    <x v="0"/>
    <s v="1525"/>
    <x v="1"/>
    <n v="1033"/>
    <m/>
    <m/>
    <s v="ALEXANDRE JU"/>
    <x v="327"/>
    <x v="314"/>
    <s v="QUEIROZ DISTRIBUIDORA LTDA"/>
    <s v="1"/>
    <m/>
    <s v="1"/>
    <s v="AUTOSSERVIÇO REGIONAL"/>
    <s v="C"/>
    <x v="0"/>
    <s v="CENTRO"/>
    <s v="ACOPIARA"/>
    <s v="CE"/>
    <s v="BR"/>
    <x v="0"/>
    <m/>
    <m/>
    <s v="Qua"/>
    <s v="Q1"/>
    <m/>
    <s v="Revenda"/>
    <s v="35 dias"/>
    <s v="BLT-ITAÚ 130681"/>
    <s v="JUAZEIRO REVENDA"/>
    <s v="63560-000"/>
    <m/>
    <m/>
    <s v="Sim"/>
    <s v="Não"/>
    <s v="Não"/>
    <n v="-1241.39"/>
    <x v="15"/>
    <x v="0"/>
    <x v="0"/>
    <x v="0"/>
    <n v="0"/>
    <n v="0"/>
    <n v="0"/>
    <n v="0"/>
    <n v="3"/>
    <x v="2"/>
    <s v="0 - S/COMPRA"/>
  </r>
  <r>
    <x v="0"/>
    <s v="1525"/>
    <x v="1"/>
    <n v="1033"/>
    <m/>
    <m/>
    <s v="ALEXANDRE JU"/>
    <x v="328"/>
    <x v="315"/>
    <s v="QUEIROZ DISTRIBUIDORA LTDA"/>
    <s v="1"/>
    <m/>
    <s v="1"/>
    <s v="AUTOSSERVIÇO REGIONAL"/>
    <s v="C"/>
    <x v="0"/>
    <s v="CENTRO"/>
    <s v="CEDRO"/>
    <s v="CE"/>
    <s v="BR"/>
    <x v="0"/>
    <m/>
    <m/>
    <s v="Qui"/>
    <s v="Q2"/>
    <m/>
    <s v="Revenda"/>
    <s v="35 dias"/>
    <s v="BLT-ITAÚ 130681"/>
    <s v="JUAZEIRO REVENDA"/>
    <s v="63400-000"/>
    <s v="-6.6022448"/>
    <s v="-39.0596136"/>
    <s v="Sim"/>
    <s v="Não"/>
    <s v="Não"/>
    <n v="911.92"/>
    <x v="15"/>
    <x v="0"/>
    <x v="1"/>
    <x v="1"/>
    <n v="-854"/>
    <n v="0"/>
    <n v="0"/>
    <n v="1588.1"/>
    <n v="0"/>
    <x v="1"/>
    <s v="0 - S/COMPRA"/>
  </r>
  <r>
    <x v="0"/>
    <s v="1525"/>
    <x v="1"/>
    <n v="1033"/>
    <m/>
    <m/>
    <s v="CLIENTES"/>
    <x v="329"/>
    <x v="316"/>
    <s v="IRINEUDO CLARES MORENO"/>
    <s v="24"/>
    <m/>
    <s v="7"/>
    <s v="PEQUENO VAREJO"/>
    <s v="C"/>
    <x v="0"/>
    <s v="SUASSURANA"/>
    <s v="IGUATU"/>
    <s v="CE"/>
    <s v="BR"/>
    <x v="0"/>
    <m/>
    <m/>
    <s v="Seg"/>
    <s v="Q2"/>
    <m/>
    <s v="Revenda"/>
    <s v="10 dias"/>
    <s v="BLT-ITAÚ 130681"/>
    <s v="JUAZEIRO REVENDA"/>
    <s v="63500-000"/>
    <s v="-6.3096568"/>
    <s v="-39.4125658"/>
    <s v="Sim"/>
    <s v="Não"/>
    <s v="Sim"/>
    <n v="0"/>
    <x v="16"/>
    <x v="1"/>
    <x v="0"/>
    <x v="1"/>
    <n v="0"/>
    <n v="619.6799999999999"/>
    <n v="0"/>
    <n v="0"/>
    <n v="2"/>
    <x v="3"/>
    <s v="1 - PÉSSIMO"/>
  </r>
  <r>
    <x v="0"/>
    <s v="1525"/>
    <x v="1"/>
    <n v="1033"/>
    <m/>
    <m/>
    <s v="CLIENTES"/>
    <x v="330"/>
    <x v="317"/>
    <s v="MARIA DE FATIMA PEREIRA DA CRUZ"/>
    <s v="15"/>
    <m/>
    <s v="7"/>
    <s v="PEQUENO VAREJO"/>
    <s v="C"/>
    <x v="0"/>
    <s v="LOTEAMENTO PRIMAVEIRA"/>
    <s v="IGUATU"/>
    <s v="CE"/>
    <s v="BR"/>
    <x v="0"/>
    <m/>
    <m/>
    <s v="Sab"/>
    <s v="Q1"/>
    <m/>
    <s v="Revenda"/>
    <s v="10 dias"/>
    <s v="BLT-ITAÚ 130681"/>
    <s v="JUAZEIRO REVENDA"/>
    <s v="63500-970"/>
    <s v="-6.3806443"/>
    <s v="-39.310057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31"/>
    <x v="318"/>
    <s v="MARCIO DA SILVA MOTTA"/>
    <s v="15"/>
    <m/>
    <s v="7"/>
    <s v="PEQUENO VAREJO"/>
    <s v="C"/>
    <x v="0"/>
    <s v="CENTRO"/>
    <s v="ICÓ"/>
    <s v="CE"/>
    <s v="BR"/>
    <x v="0"/>
    <m/>
    <m/>
    <s v="Sex"/>
    <s v="Q1"/>
    <m/>
    <s v="Revenda"/>
    <s v="10 dias"/>
    <s v="BLT-SANT 804-1"/>
    <s v="CAPITAL CE"/>
    <s v="63430-000"/>
    <s v="-6.423293"/>
    <s v="-39.2709059"/>
    <s v="Sim"/>
    <s v="Não"/>
    <s v="Sim"/>
    <n v="0"/>
    <x v="1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32"/>
    <x v="319"/>
    <s v="MARCOS AURELIO CANDIDO DE ALENCAR"/>
    <s v="15"/>
    <m/>
    <s v="7"/>
    <s v="PEQUENO VAREJO"/>
    <s v="C"/>
    <x v="0"/>
    <s v="FOMENTO"/>
    <s v="IGUATU"/>
    <s v="CE"/>
    <s v="BR"/>
    <x v="0"/>
    <m/>
    <m/>
    <s v="Sex"/>
    <s v="Q2"/>
    <m/>
    <s v="Revenda"/>
    <s v="10 dias"/>
    <s v="BLT-ITAÚ 130681"/>
    <s v="CAPITAL CE"/>
    <s v="63502-705"/>
    <s v="-6.3972242"/>
    <s v="-39.2974775"/>
    <s v="Sim"/>
    <s v="Não"/>
    <s v="Não"/>
    <n v="0"/>
    <x v="0"/>
    <x v="1"/>
    <x v="0"/>
    <x v="1"/>
    <n v="438.84"/>
    <n v="0"/>
    <n v="0"/>
    <n v="0"/>
    <n v="3"/>
    <x v="2"/>
    <s v="1 - PÉSSIMO"/>
  </r>
  <r>
    <x v="0"/>
    <s v="1525"/>
    <x v="1"/>
    <n v="1033"/>
    <m/>
    <m/>
    <s v="CLIENTES"/>
    <x v="333"/>
    <x v="320"/>
    <s v="CONCEICAO JAMILLY DE LIMA"/>
    <s v="15"/>
    <m/>
    <s v="7"/>
    <s v="PEQUENO VAREJO"/>
    <s v="C"/>
    <x v="0"/>
    <s v="CENTRO"/>
    <s v="ORÓS"/>
    <s v="CE"/>
    <s v="BR"/>
    <x v="0"/>
    <m/>
    <m/>
    <s v="Seg"/>
    <s v="Q1"/>
    <m/>
    <s v="Revenda"/>
    <s v="10 dias"/>
    <s v="BLT-ITAÚ 130681"/>
    <s v="CAPITAL CE"/>
    <s v="63520-000"/>
    <s v="-6.2438546"/>
    <s v="-38.914258"/>
    <s v="Sim"/>
    <s v="Não"/>
    <s v="Sim"/>
    <n v="333.08"/>
    <x v="0"/>
    <x v="1"/>
    <x v="0"/>
    <x v="1"/>
    <n v="795.88"/>
    <n v="715.8200000000001"/>
    <n v="449.04"/>
    <n v="302.7"/>
    <n v="0"/>
    <x v="1"/>
    <s v="3 - MEDIANO"/>
  </r>
  <r>
    <x v="0"/>
    <s v="1525"/>
    <x v="1"/>
    <n v="1033"/>
    <m/>
    <m/>
    <s v="CLIENTES"/>
    <x v="334"/>
    <x v="321"/>
    <s v="LUIZ ROBERTO SALDANHA FERNADES"/>
    <s v="24"/>
    <m/>
    <s v="7"/>
    <s v="PEQUENO VAREJO"/>
    <s v="C"/>
    <x v="0"/>
    <s v="CENTRO"/>
    <s v="JAGUARIBE"/>
    <s v="CE"/>
    <s v="BR"/>
    <x v="0"/>
    <m/>
    <m/>
    <s v="Ter"/>
    <s v="Q1"/>
    <m/>
    <s v="Revenda"/>
    <s v="10 dias"/>
    <s v="SMARTCOB"/>
    <s v="JUAZEIRO REVENDA"/>
    <s v="63475-000"/>
    <m/>
    <m/>
    <s v="Sim"/>
    <s v="Sim"/>
    <s v="Sim"/>
    <n v="1052.08"/>
    <x v="1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35"/>
    <x v="322"/>
    <s v="A W BATISTA SOUSA"/>
    <s v="7"/>
    <m/>
    <s v="5"/>
    <s v="ATACADO REGIONAL"/>
    <s v="C"/>
    <x v="0"/>
    <s v="CENTRO"/>
    <s v="SABOEIRO"/>
    <s v="CE"/>
    <s v="BR"/>
    <x v="0"/>
    <m/>
    <m/>
    <s v="Qui"/>
    <s v="Q1"/>
    <m/>
    <s v="Revenda"/>
    <s v="10 dias"/>
    <s v="BLT-ITAÚ 130681"/>
    <s v="JUAZEIRO REVENDA"/>
    <s v="63590-000"/>
    <s v="-6.3710642"/>
    <s v="-39.306366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36"/>
    <x v="323"/>
    <s v="LUCIANO GOMES FERREIRA"/>
    <s v="15"/>
    <m/>
    <s v="7"/>
    <s v="PEQUENO VAREJO"/>
    <s v="C"/>
    <x v="0"/>
    <s v="FOMENTO"/>
    <s v="IGUATU"/>
    <s v="CE"/>
    <s v="BR"/>
    <x v="0"/>
    <m/>
    <m/>
    <s v="Seg"/>
    <s v="Q2"/>
    <m/>
    <s v="Revenda"/>
    <s v="10 dias"/>
    <s v="BLT-ITAÚ 130681"/>
    <s v="JUAZEIRO REVENDA"/>
    <s v="63500-005"/>
    <s v="-6.3731522"/>
    <s v="-39.295483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37"/>
    <x v="324"/>
    <s v="CLAUDIO JOSE DO MONTE SILVA"/>
    <s v="21"/>
    <m/>
    <s v="7"/>
    <s v="PEQUENO VAREJO"/>
    <s v="C"/>
    <x v="0"/>
    <s v="BARBADIANA"/>
    <s v="ORÓS"/>
    <s v="CE"/>
    <s v="BR"/>
    <x v="0"/>
    <m/>
    <m/>
    <s v="Seg"/>
    <s v="Q1"/>
    <m/>
    <s v="Revenda"/>
    <s v="10 dias"/>
    <s v="BLT-ITAÚ 130681"/>
    <s v="CAPITAL CE"/>
    <s v="63520-000"/>
    <s v="-6.2451889"/>
    <s v="-38.9168052"/>
    <s v="Sim"/>
    <s v="Não"/>
    <s v="Sim"/>
    <n v="292.31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38"/>
    <x v="194"/>
    <s v="MILEANNE MIRNA ALVES DE LIMA SILVA"/>
    <s v="15"/>
    <m/>
    <s v="7"/>
    <s v="PEQUENO VAREJO"/>
    <s v="C"/>
    <x v="0"/>
    <s v="AROEIRA"/>
    <s v="IGUATU"/>
    <s v="CE"/>
    <s v="BR"/>
    <x v="0"/>
    <m/>
    <m/>
    <s v="Seg"/>
    <s v="Q2"/>
    <m/>
    <s v="Revenda"/>
    <s v="16 dias"/>
    <s v="BLT-ITAÚ 130681"/>
    <s v="JUAZEIRO REVENDA"/>
    <s v="63500-005"/>
    <s v="-6.3362364"/>
    <s v="-39.1164996"/>
    <s v="Sim"/>
    <s v="Não"/>
    <s v="Não"/>
    <n v="0"/>
    <x v="0"/>
    <x v="1"/>
    <x v="0"/>
    <x v="1"/>
    <n v="428.83"/>
    <n v="0"/>
    <n v="1042.38"/>
    <n v="0"/>
    <n v="1"/>
    <x v="0"/>
    <s v="2 - RUIM"/>
  </r>
  <r>
    <x v="0"/>
    <s v="1525"/>
    <x v="1"/>
    <n v="1033"/>
    <m/>
    <m/>
    <s v="CLIENTES"/>
    <x v="339"/>
    <x v="325"/>
    <s v="HILDERNANDO GOMES SOARES"/>
    <s v="21"/>
    <m/>
    <s v="7"/>
    <s v="PEQUENO VAREJO"/>
    <s v="C"/>
    <x v="0"/>
    <s v="Nossa Senhora das Gracas"/>
    <s v="Iguatu"/>
    <s v="CE"/>
    <s v="BR"/>
    <x v="0"/>
    <m/>
    <m/>
    <s v="Ter"/>
    <s v="Q2"/>
    <m/>
    <s v="Revenda"/>
    <s v="10 dias"/>
    <s v="BLT-ITAÚ 130681"/>
    <s v="JUAZEIRO REVENDA"/>
    <s v="63500-005"/>
    <s v="-6.3688757"/>
    <s v="-39.3168492"/>
    <s v="Sim"/>
    <s v="Não"/>
    <s v="Não"/>
    <n v="0"/>
    <x v="0"/>
    <x v="2"/>
    <x v="0"/>
    <x v="2"/>
    <n v="0"/>
    <n v="1585.46"/>
    <n v="899.52"/>
    <n v="0"/>
    <n v="1"/>
    <x v="0"/>
    <s v="3 - MEDIANO"/>
  </r>
  <r>
    <x v="0"/>
    <s v="1525"/>
    <x v="1"/>
    <n v="1033"/>
    <m/>
    <m/>
    <s v="CLIENTES"/>
    <x v="340"/>
    <x v="326"/>
    <s v="LUIZ PAZ BARRETO FILHO"/>
    <s v="23"/>
    <m/>
    <s v="7"/>
    <s v="PEQUENO VAREJO"/>
    <s v="C"/>
    <x v="0"/>
    <s v="DT QUIXOA"/>
    <s v="IGUATU"/>
    <s v="CE"/>
    <s v="BR"/>
    <x v="0"/>
    <m/>
    <m/>
    <s v="Ter"/>
    <s v="Q2"/>
    <m/>
    <s v="Revenda"/>
    <s v="10 dias"/>
    <s v="BLT-ITAÚ 130681"/>
    <s v="CAPITAL CE"/>
    <s v="63500-005"/>
    <m/>
    <m/>
    <s v="Sim"/>
    <s v="Não"/>
    <s v="Não"/>
    <n v="0"/>
    <x v="0"/>
    <x v="1"/>
    <x v="0"/>
    <x v="1"/>
    <n v="462.72"/>
    <n v="0"/>
    <n v="0"/>
    <n v="0"/>
    <n v="3"/>
    <x v="2"/>
    <s v="1 - PÉSSIMO"/>
  </r>
  <r>
    <x v="0"/>
    <s v="1525"/>
    <x v="1"/>
    <n v="1033"/>
    <m/>
    <m/>
    <s v="CLIENTES"/>
    <x v="341"/>
    <x v="174"/>
    <s v="MARCOS ROBERTO DA SILVA PEPINO ME"/>
    <s v="24"/>
    <m/>
    <s v="7"/>
    <s v="PEQUENO VAREJO"/>
    <s v="C"/>
    <x v="0"/>
    <s v="CENTRO"/>
    <s v="ORÓS"/>
    <s v="CE"/>
    <s v="BR"/>
    <x v="0"/>
    <m/>
    <m/>
    <s v="Seg"/>
    <s v="Q1"/>
    <m/>
    <s v="Revenda"/>
    <s v="16 dias"/>
    <s v="BLT-ITAÚ 130681"/>
    <s v="JUAZEIRO REVENDA"/>
    <s v="63520-000"/>
    <m/>
    <m/>
    <s v="Sim"/>
    <s v="Não"/>
    <s v="Não"/>
    <n v="329.94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42"/>
    <x v="327"/>
    <s v="JOSE TEIXEIRA OLIVEIRA CEREAIS"/>
    <s v="15"/>
    <m/>
    <s v="7"/>
    <s v="PEQUENO VAREJO"/>
    <s v="C"/>
    <x v="0"/>
    <s v="FLAMENGO"/>
    <s v="SABOEIRO"/>
    <s v="CE"/>
    <s v="BR"/>
    <x v="0"/>
    <m/>
    <m/>
    <s v="Qua"/>
    <s v="Q1"/>
    <m/>
    <s v="Revenda"/>
    <s v="14 dias"/>
    <s v="BLT-ITAÚ 130681"/>
    <s v="JUAZEIRO REVENDA"/>
    <s v="63590-000"/>
    <m/>
    <m/>
    <s v="Sim"/>
    <s v="Não"/>
    <s v="Não"/>
    <n v="-936.41"/>
    <x v="0"/>
    <x v="1"/>
    <x v="0"/>
    <x v="1"/>
    <n v="1538.34"/>
    <n v="0"/>
    <n v="842.8200000000001"/>
    <n v="0"/>
    <n v="1"/>
    <x v="0"/>
    <s v="3 - MEDIANO"/>
  </r>
  <r>
    <x v="0"/>
    <s v="1525"/>
    <x v="1"/>
    <n v="1033"/>
    <m/>
    <m/>
    <s v="CLIENTES"/>
    <x v="343"/>
    <x v="328"/>
    <s v="CAMILA BESSA DE SOUSA"/>
    <s v="17"/>
    <m/>
    <s v="7"/>
    <s v="PEQUENO VAREJO"/>
    <s v="C"/>
    <x v="0"/>
    <s v="ROBERIO TAVORA"/>
    <s v="ORÓS"/>
    <s v="CE"/>
    <s v="BR"/>
    <x v="0"/>
    <m/>
    <m/>
    <s v="Seg"/>
    <s v="Q1"/>
    <m/>
    <s v="Revenda"/>
    <s v="10 dias"/>
    <s v="BLT-ITAÚ 130681"/>
    <s v="JUAZEIRO REVENDA"/>
    <s v="6352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44"/>
    <x v="192"/>
    <s v="JOANA VIEIRA DE LAVOR"/>
    <s v="15"/>
    <m/>
    <s v="7"/>
    <s v="PEQUENO VAREJO"/>
    <s v="C"/>
    <x v="0"/>
    <s v="ROBERIO TAVORA"/>
    <s v="ORÓS"/>
    <s v="CE"/>
    <s v="BR"/>
    <x v="0"/>
    <m/>
    <m/>
    <s v="Seg"/>
    <s v="Q1"/>
    <m/>
    <s v="Revenda"/>
    <s v="16 dias"/>
    <s v="BLT-ITAÚ 130681"/>
    <s v="JUAZEIRO REVENDA"/>
    <s v="63520-000"/>
    <m/>
    <m/>
    <s v="Sim"/>
    <s v="Não"/>
    <s v="Não"/>
    <n v="1874.2"/>
    <x v="3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"/>
    <x v="345"/>
    <x v="329"/>
    <s v="DISTRIBUIDORA SB DE ALIMENTOS LTDA"/>
    <s v="7"/>
    <m/>
    <s v="5"/>
    <s v="ATACADO REGIONAL"/>
    <s v="C"/>
    <x v="0"/>
    <s v="VENEZA"/>
    <s v="IGUATU"/>
    <s v="CE"/>
    <s v="BR"/>
    <x v="0"/>
    <m/>
    <m/>
    <s v="Seg"/>
    <s v="Q2"/>
    <m/>
    <s v="Revenda"/>
    <s v="10 dias"/>
    <s v="BLT-ITAÚ 130681"/>
    <s v="JUAZEIRO REVENDA"/>
    <s v="63504-392"/>
    <m/>
    <m/>
    <s v="Sim"/>
    <s v="Não"/>
    <s v="Não"/>
    <n v="-1041.65"/>
    <x v="0"/>
    <x v="0"/>
    <x v="1"/>
    <x v="1"/>
    <n v="3879.36"/>
    <n v="0"/>
    <n v="1416"/>
    <n v="0"/>
    <n v="1"/>
    <x v="0"/>
    <s v="4 - BOM"/>
  </r>
  <r>
    <x v="0"/>
    <s v="1525"/>
    <x v="1"/>
    <n v="1033"/>
    <m/>
    <m/>
    <s v="CLIENTES"/>
    <x v="346"/>
    <x v="330"/>
    <s v="LUIS GUSTAVO BEZERRA DO MONTE"/>
    <s v="4"/>
    <m/>
    <s v="7"/>
    <s v="PEQUENO VAREJO"/>
    <s v="C"/>
    <x v="0"/>
    <s v="SITIO SANTAREM"/>
    <s v="ORÓS"/>
    <s v="CE"/>
    <s v="BR"/>
    <x v="0"/>
    <m/>
    <m/>
    <s v="Seg"/>
    <s v="Q1"/>
    <m/>
    <s v="Revenda"/>
    <s v="10 dias"/>
    <s v="BLT-ITAÚ 130681"/>
    <s v="JUAZEIRO REVENDA"/>
    <s v="6352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47"/>
    <x v="331"/>
    <s v="T M ALVES DOS SANTOS SUPERMERCADO LTDA"/>
    <s v="3"/>
    <m/>
    <s v="1"/>
    <s v="AUTOSSERVIÇO REGIONAL"/>
    <s v="C"/>
    <x v="0"/>
    <s v="VILA COQUEIRO"/>
    <s v="IGUATU"/>
    <s v="CE"/>
    <s v="BR"/>
    <x v="0"/>
    <m/>
    <m/>
    <s v="Sex"/>
    <s v="Q1"/>
    <m/>
    <s v="Revenda"/>
    <s v="10 dias"/>
    <s v="BLT-ITAÚ 130681"/>
    <s v="JUAZEIRO REVENDA"/>
    <s v="63500-97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0"/>
    <s v="1525"/>
    <x v="1"/>
    <n v="1033"/>
    <m/>
    <m/>
    <s v="CLIENTES JUAZEIRO"/>
    <x v="348"/>
    <x v="332"/>
    <s v="AURELIO DE CASTRO ALVES FILHO"/>
    <s v="24"/>
    <m/>
    <s v="7"/>
    <s v="PEQUENO VAREJO"/>
    <s v="C"/>
    <x v="0"/>
    <s v="CAJAZEIRAS"/>
    <s v="IGUATU"/>
    <s v="CE"/>
    <s v="BR"/>
    <x v="0"/>
    <m/>
    <m/>
    <s v="Ter"/>
    <s v="Q2"/>
    <m/>
    <s v="Revenda"/>
    <s v="7 dias"/>
    <s v="BLT-SANT 804-1"/>
    <s v="CAPITAL CE"/>
    <s v="63503-790"/>
    <m/>
    <m/>
    <s v="Sim"/>
    <s v="Não"/>
    <s v="Não"/>
    <n v="0"/>
    <x v="0"/>
    <x v="1"/>
    <x v="0"/>
    <x v="1"/>
    <n v="0"/>
    <n v="653.5"/>
    <n v="323.6"/>
    <n v="0"/>
    <n v="1"/>
    <x v="0"/>
    <s v="2 - RUIM"/>
  </r>
  <r>
    <x v="0"/>
    <s v="1525"/>
    <x v="1"/>
    <n v="1033"/>
    <m/>
    <m/>
    <s v="CLIENTES"/>
    <x v="349"/>
    <x v="190"/>
    <s v="BARBARA KASSIA DUARTE GOMES ALVES"/>
    <s v="15"/>
    <m/>
    <s v="7"/>
    <s v="PEQUENO VAREJO"/>
    <s v="C"/>
    <x v="0"/>
    <s v="DISTRITO POCO GRANDE"/>
    <s v="JUCÁS"/>
    <s v="CE"/>
    <s v="BR"/>
    <x v="0"/>
    <m/>
    <m/>
    <s v="Qui"/>
    <s v="Q1"/>
    <m/>
    <s v="Revenda"/>
    <s v="21 dias"/>
    <s v="BLT-SOF"/>
    <s v="JUAZEIRO REVENDA"/>
    <s v="63580-000"/>
    <m/>
    <m/>
    <s v="Sim"/>
    <s v="Não"/>
    <s v="Não"/>
    <n v="0"/>
    <x v="3"/>
    <x v="1"/>
    <x v="0"/>
    <x v="1"/>
    <n v="730.46"/>
    <n v="1421.42"/>
    <n v="0"/>
    <n v="0"/>
    <n v="2"/>
    <x v="3"/>
    <s v="3 - MEDIANO"/>
  </r>
  <r>
    <x v="0"/>
    <s v="1525"/>
    <x v="1"/>
    <n v="1033"/>
    <m/>
    <m/>
    <s v="CLIENTES JUAZEIRO"/>
    <x v="350"/>
    <x v="333"/>
    <s v="THAYANA MARIA MATOS MELO"/>
    <s v="4"/>
    <m/>
    <s v="7"/>
    <s v="PEQUENO VAREJO"/>
    <s v="C"/>
    <x v="0"/>
    <s v="CENTRO"/>
    <s v="MOMBAÇA"/>
    <s v="CE"/>
    <s v="BR"/>
    <x v="0"/>
    <m/>
    <m/>
    <s v="Qua"/>
    <s v="Q1"/>
    <m/>
    <s v="Revenda"/>
    <s v="15 dias"/>
    <s v="BLT-ITAÚ 130681"/>
    <s v="JUAZEIRO REVENDA"/>
    <s v="63610-000"/>
    <m/>
    <m/>
    <s v="Sim"/>
    <s v="Não"/>
    <s v="Não"/>
    <n v="0"/>
    <x v="0"/>
    <x v="3"/>
    <x v="0"/>
    <x v="4"/>
    <n v="1996.14"/>
    <n v="1693.32"/>
    <n v="1236"/>
    <n v="0"/>
    <n v="1"/>
    <x v="0"/>
    <s v="4 - BOM"/>
  </r>
  <r>
    <x v="0"/>
    <s v="1525"/>
    <x v="1"/>
    <n v="1033"/>
    <m/>
    <m/>
    <s v="CLIENTES JUAZEIRO"/>
    <x v="351"/>
    <x v="334"/>
    <s v="ANTONIO FABIANO BRAZ ROLIM"/>
    <s v="15"/>
    <m/>
    <s v="7"/>
    <s v="PEQUENO VAREJO"/>
    <s v="C"/>
    <x v="0"/>
    <s v="AREAS"/>
    <s v="IGUATU"/>
    <s v="CE"/>
    <s v="BR"/>
    <x v="0"/>
    <m/>
    <m/>
    <s v="Sex"/>
    <s v="Q2"/>
    <m/>
    <s v="Revenda"/>
    <s v="10 dias"/>
    <s v="BLT-ITAÚ 130681"/>
    <s v="JUAZEIRO REVENDA"/>
    <s v="63500-0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52"/>
    <x v="335"/>
    <s v="JOAQUIM ALEXANDRE RIBEIRO AMORIM"/>
    <s v="24"/>
    <m/>
    <s v="7"/>
    <s v="PEQUENO VAREJO"/>
    <s v="C"/>
    <x v="0"/>
    <s v="MUTIRAO BOM JESUS"/>
    <s v="ORÓS"/>
    <s v="CE"/>
    <s v="BR"/>
    <x v="0"/>
    <m/>
    <m/>
    <s v="Seg"/>
    <s v="Q1"/>
    <m/>
    <s v="Revenda"/>
    <s v="10 dias"/>
    <s v="BLT-ITAÚ 130681"/>
    <s v="JUAZEIRO REVENDA"/>
    <s v="6352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53"/>
    <x v="336"/>
    <s v="SHEILYANE DE MESQUITA PEREIRA CARNEIRO"/>
    <s v="8"/>
    <m/>
    <s v="7"/>
    <s v="PEQUENO VAREJO"/>
    <s v="C"/>
    <x v="0"/>
    <s v="FOMENTO"/>
    <s v="IGUATU"/>
    <s v="CE"/>
    <s v="BR"/>
    <x v="0"/>
    <m/>
    <m/>
    <s v="Sex"/>
    <s v="Q1"/>
    <m/>
    <s v="Revenda"/>
    <s v="10 dias"/>
    <s v="BLT-ITAÚ 130681"/>
    <s v="JUAZEIRO REVENDA"/>
    <s v="63500-000"/>
    <m/>
    <m/>
    <s v="Sim"/>
    <s v="Não"/>
    <s v="Não"/>
    <n v="0"/>
    <x v="0"/>
    <x v="1"/>
    <x v="0"/>
    <x v="1"/>
    <n v="352.08"/>
    <n v="0"/>
    <n v="0"/>
    <n v="0"/>
    <n v="3"/>
    <x v="2"/>
    <s v="1 - PÉSSIMO"/>
  </r>
  <r>
    <x v="0"/>
    <s v="1525"/>
    <x v="1"/>
    <n v="1033"/>
    <m/>
    <m/>
    <s v="CLIENTES JUAZEIRO"/>
    <x v="354"/>
    <x v="337"/>
    <s v="EDICARLOS BEZERRA DA SILVA"/>
    <s v="15"/>
    <m/>
    <s v="7"/>
    <s v="PEQUENO VAREJO"/>
    <s v="C"/>
    <x v="0"/>
    <s v="FOMENTO"/>
    <s v="IGUATU"/>
    <s v="CE"/>
    <s v="BR"/>
    <x v="0"/>
    <m/>
    <m/>
    <s v="Seg"/>
    <s v="Q2"/>
    <m/>
    <s v="Revenda"/>
    <s v="10 dias"/>
    <s v="BLT-ITAÚ 130681"/>
    <s v="JUAZEIRO REVENDA"/>
    <s v="63502-7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55"/>
    <x v="338"/>
    <s v="MARIA DAGMARA DE SOUZA CASTRO"/>
    <s v="15"/>
    <m/>
    <s v="7"/>
    <s v="PEQUENO VAREJO"/>
    <s v="C"/>
    <x v="0"/>
    <s v="FOMENTO"/>
    <s v="IGUATU"/>
    <s v="CE"/>
    <s v="BR"/>
    <x v="0"/>
    <m/>
    <m/>
    <s v="Qui"/>
    <s v="Q1"/>
    <m/>
    <s v="Revenda"/>
    <s v="10 dias"/>
    <s v="BLT-ITAÚ 130681"/>
    <s v="JUAZEIRO REVENDA"/>
    <s v="63502-705"/>
    <m/>
    <m/>
    <s v="Sim"/>
    <s v="Não"/>
    <s v="Não"/>
    <n v="1199.26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56"/>
    <x v="339"/>
    <s v="F SILVA NOGUEIRA LTDA"/>
    <s v="15"/>
    <m/>
    <s v="7"/>
    <s v="PEQUENO VAREJO"/>
    <s v="C"/>
    <x v="0"/>
    <s v="VENEZA"/>
    <s v="IGUATU"/>
    <s v="CE"/>
    <s v="BR"/>
    <x v="0"/>
    <m/>
    <m/>
    <s v="Qui"/>
    <s v="Q1"/>
    <m/>
    <s v="Revenda"/>
    <s v="10 dias"/>
    <s v="BLT-ITAÚ 130681"/>
    <s v="JUAZEIRO REVENDA"/>
    <s v="63504-39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57"/>
    <x v="340"/>
    <s v="J G DE MORAIS FIUSA MEDICAMENTOS LTDA"/>
    <s v="11"/>
    <m/>
    <s v="7"/>
    <s v="PEQUENO VAREJO"/>
    <s v="C"/>
    <x v="0"/>
    <s v="CENTRO"/>
    <s v="VARZEA ALEGRE"/>
    <s v="CE"/>
    <s v="BR"/>
    <x v="4"/>
    <m/>
    <m/>
    <s v="Qui"/>
    <s v="Q1"/>
    <m/>
    <s v="Revenda"/>
    <s v="10 dias"/>
    <s v="BLT-ITAÚ 130681"/>
    <s v="JUAZEIRO REVENDA"/>
    <s v="63540-000"/>
    <m/>
    <m/>
    <s v="Sim"/>
    <s v="Não"/>
    <s v="Não"/>
    <n v="712.66"/>
    <x v="0"/>
    <x v="1"/>
    <x v="0"/>
    <x v="1"/>
    <n v="1126.41"/>
    <n v="775.6799999999999"/>
    <n v="709.85"/>
    <n v="647.41"/>
    <n v="0"/>
    <x v="1"/>
    <s v="3 - MEDIANO"/>
  </r>
  <r>
    <x v="0"/>
    <s v="1525"/>
    <x v="1"/>
    <n v="1033"/>
    <m/>
    <m/>
    <s v="CLIENTES JUAZEIRO"/>
    <x v="358"/>
    <x v="341"/>
    <s v="JOAQUIM ALEXANDRE RIBEIRO AMORIM"/>
    <s v="24"/>
    <m/>
    <s v="7"/>
    <s v="PEQUENO VAREJO"/>
    <s v="C"/>
    <x v="0"/>
    <s v="MUTIRAO BOM JESUS"/>
    <s v="OROS"/>
    <s v="CE"/>
    <s v="BR"/>
    <x v="4"/>
    <m/>
    <m/>
    <s v="Seg"/>
    <s v="Q1"/>
    <m/>
    <s v="Revenda"/>
    <s v="10 dias"/>
    <s v="BLT-SANT 804-1"/>
    <s v="JUAZEIRO REVENDA"/>
    <s v="63520-000"/>
    <m/>
    <m/>
    <s v="Sim"/>
    <s v="Não"/>
    <s v="Não"/>
    <n v="432.69"/>
    <x v="0"/>
    <x v="0"/>
    <x v="0"/>
    <x v="0"/>
    <n v="390.74"/>
    <n v="419.32"/>
    <n v="756.5599999999999"/>
    <n v="394.06"/>
    <n v="0"/>
    <x v="1"/>
    <s v="2 - RUIM"/>
  </r>
  <r>
    <x v="0"/>
    <s v="1525"/>
    <x v="1"/>
    <n v="1033"/>
    <m/>
    <m/>
    <s v="CLIENTES JUAZEIRO"/>
    <x v="359"/>
    <x v="342"/>
    <s v="ANTONIO LUCELIO DE SOUSA ALENCAR"/>
    <s v="15"/>
    <m/>
    <s v="7"/>
    <s v="PEQUENO VAREJO"/>
    <s v="C"/>
    <x v="0"/>
    <s v="GADELHA"/>
    <s v="IGUATU"/>
    <s v="CE"/>
    <s v="BR"/>
    <x v="4"/>
    <m/>
    <m/>
    <s v="Ter"/>
    <s v="Q2"/>
    <m/>
    <s v="Revenda"/>
    <s v="10 dias"/>
    <s v="BLT-SANT 804-1"/>
    <s v="JUAZEIRO REVENDA"/>
    <s v="635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60"/>
    <x v="343"/>
    <s v="ELISANDRA PEREIRA FERREIRA"/>
    <s v="4"/>
    <m/>
    <s v="7"/>
    <s v="PEQUENO VAREJO"/>
    <s v="C"/>
    <x v="0"/>
    <s v="COCO VERDE"/>
    <s v="JUCAS"/>
    <s v="CE"/>
    <s v="BR"/>
    <x v="6"/>
    <m/>
    <m/>
    <s v="Qui"/>
    <s v="Q2"/>
    <m/>
    <s v="Revenda"/>
    <s v="10 dias"/>
    <s v="BLT-SANT 804-1"/>
    <s v="JUAZEIRO REVENDA"/>
    <s v="63580000"/>
    <m/>
    <m/>
    <s v="Sim"/>
    <s v="Não"/>
    <s v="Não"/>
    <n v="0"/>
    <x v="0"/>
    <x v="0"/>
    <x v="0"/>
    <x v="0"/>
    <n v="0"/>
    <n v="0"/>
    <n v="383.44"/>
    <n v="0"/>
    <n v="1"/>
    <x v="0"/>
    <s v="1 - PÉSSIMO"/>
  </r>
  <r>
    <x v="0"/>
    <s v="1525"/>
    <x v="1"/>
    <n v="1033"/>
    <m/>
    <m/>
    <s v="CLIENTES JUAZEIRO"/>
    <x v="361"/>
    <x v="344"/>
    <s v="COMERCIAL DE ALIMENTOS JOSE PARAIBANO LTDA"/>
    <s v="3"/>
    <m/>
    <s v="7"/>
    <s v="PEQUENO VAREJO"/>
    <s v="C"/>
    <x v="0"/>
    <s v="CENTRO"/>
    <s v="ICO"/>
    <s v="CE"/>
    <s v="BR"/>
    <x v="22"/>
    <m/>
    <m/>
    <s v="Sex"/>
    <s v="Q1"/>
    <m/>
    <s v="Revenda"/>
    <s v="10 dias"/>
    <s v="BLT-SANT 804-1"/>
    <s v="JUAZEIRO REVENDA"/>
    <s v="63430000"/>
    <m/>
    <m/>
    <s v="Sim"/>
    <s v="Não"/>
    <s v="Não"/>
    <n v="0"/>
    <x v="0"/>
    <x v="0"/>
    <x v="1"/>
    <x v="1"/>
    <n v="0"/>
    <n v="2100"/>
    <n v="780.92"/>
    <n v="0"/>
    <n v="1"/>
    <x v="0"/>
    <s v="3 - MEDIANO"/>
  </r>
  <r>
    <x v="0"/>
    <s v="1525"/>
    <x v="1"/>
    <n v="1033"/>
    <m/>
    <m/>
    <s v="CLIENTES JUAZEIRO"/>
    <x v="362"/>
    <x v="345"/>
    <s v="N P P COMERCIAL LTDA"/>
    <s v="17"/>
    <m/>
    <s v="7"/>
    <s v="PEQUENO VAREJO"/>
    <s v="C"/>
    <x v="0"/>
    <s v="CENTRO"/>
    <s v="IGUATU"/>
    <s v="CE"/>
    <s v="BR"/>
    <x v="23"/>
    <m/>
    <m/>
    <s v="Ter"/>
    <s v="Q1"/>
    <m/>
    <s v="Revenda"/>
    <s v="5 dias"/>
    <s v="BLT-SANT 804-1"/>
    <s v="JUAZEIRO REVENDA"/>
    <s v="63500102"/>
    <m/>
    <m/>
    <s v="Sim"/>
    <s v="Não"/>
    <s v="Não"/>
    <n v="1604.92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63"/>
    <x v="346"/>
    <s v="LUCIANA VICENTE DA SILVA"/>
    <s v="17"/>
    <m/>
    <s v="7"/>
    <s v="PEQUENO VAREJO"/>
    <s v="C"/>
    <x v="0"/>
    <s v="BASTIANA"/>
    <s v="IGUATU"/>
    <s v="CE"/>
    <s v="BR"/>
    <x v="24"/>
    <m/>
    <m/>
    <s v="Sex"/>
    <s v="Q1"/>
    <m/>
    <s v="Revenda"/>
    <s v="5 dias"/>
    <s v="BLT-SANT 804-1"/>
    <s v="JUAZEIRO REVENDA"/>
    <s v="635072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EXATA"/>
    <x v="364"/>
    <x v="347"/>
    <s v="J CLEANTO F ARRAIS LTDA"/>
    <s v="2"/>
    <m/>
    <s v="7"/>
    <s v="PEQUENO VAREJO"/>
    <s v="C"/>
    <x v="0"/>
    <s v="CENTRO"/>
    <s v="ACOPIARA"/>
    <s v="CE"/>
    <s v="BR"/>
    <x v="25"/>
    <m/>
    <m/>
    <s v="Qui"/>
    <s v="Q1"/>
    <m/>
    <s v="Revenda"/>
    <s v="15 dias"/>
    <s v="BLT-SANT 804-1"/>
    <s v="JUAZEIRO REVENDA"/>
    <s v="63560000"/>
    <m/>
    <m/>
    <s v="Sim"/>
    <s v="Não"/>
    <s v="Não"/>
    <n v="0"/>
    <x v="0"/>
    <x v="0"/>
    <x v="1"/>
    <x v="1"/>
    <n v="972"/>
    <n v="1636"/>
    <n v="0"/>
    <n v="0"/>
    <n v="2"/>
    <x v="3"/>
    <s v="3 - MEDIANO"/>
  </r>
  <r>
    <x v="0"/>
    <s v="1525"/>
    <x v="1"/>
    <n v="1033"/>
    <m/>
    <m/>
    <s v="CLIENTES JUAZEIRO"/>
    <x v="365"/>
    <x v="257"/>
    <s v="ANTONIO DAMIAO PEREIRA DA SILVA"/>
    <s v="2"/>
    <m/>
    <s v="7"/>
    <s v="PEQUENO VAREJO"/>
    <s v="C"/>
    <x v="0"/>
    <s v="CENTRO"/>
    <s v="VARZEA ALEGRE"/>
    <s v="CE"/>
    <s v="BR"/>
    <x v="25"/>
    <m/>
    <m/>
    <s v="Qui"/>
    <s v="Q1"/>
    <m/>
    <s v="Revenda"/>
    <s v="10 dias"/>
    <s v="BLT-SANT 804-1"/>
    <s v="JUAZEIRO REVENDA"/>
    <s v="635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66"/>
    <x v="348"/>
    <s v="YARLEY TEVEZ MENDES"/>
    <s v="4"/>
    <m/>
    <s v="7"/>
    <s v="PEQUENO VAREJO"/>
    <s v="C"/>
    <x v="0"/>
    <s v="DISTRITO SAO VICENTE"/>
    <s v="ICO"/>
    <s v="CE"/>
    <s v="BR"/>
    <x v="26"/>
    <m/>
    <m/>
    <s v="Sex"/>
    <s v="Q1"/>
    <m/>
    <s v="Revenda"/>
    <s v="5 dias"/>
    <s v="BLT-SANT 804-1"/>
    <s v="JUAZEIRO REVENDA"/>
    <s v="6343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1"/>
    <n v="1033"/>
    <m/>
    <m/>
    <s v="CLIENTES JUAZEIRO"/>
    <x v="367"/>
    <x v="349"/>
    <s v="KLEBIANA CARLOS RODRIGUES"/>
    <s v="4"/>
    <m/>
    <s v="7"/>
    <s v="PEQUENO VAREJO"/>
    <s v="C"/>
    <x v="0"/>
    <s v="CENTRO"/>
    <s v="FARIAS BRITO"/>
    <s v="CE"/>
    <s v="BR"/>
    <x v="27"/>
    <m/>
    <m/>
    <s v="Ter"/>
    <s v="Q1"/>
    <m/>
    <s v="Revenda"/>
    <s v="10 dias"/>
    <s v="BLT-SANT 804-1"/>
    <s v="JUAZEIRO REVENDA"/>
    <s v="63185000"/>
    <m/>
    <m/>
    <s v="Sim"/>
    <s v="Não"/>
    <s v="Não"/>
    <n v="0"/>
    <x v="0"/>
    <x v="2"/>
    <x v="0"/>
    <x v="2"/>
    <n v="1055.84"/>
    <n v="1345.8"/>
    <n v="0"/>
    <n v="0"/>
    <n v="2"/>
    <x v="3"/>
    <s v="3 - MEDIANO"/>
  </r>
  <r>
    <x v="0"/>
    <s v="1525"/>
    <x v="1"/>
    <n v="1033"/>
    <m/>
    <m/>
    <s v="CLIENTES JUAZEIRO"/>
    <x v="368"/>
    <x v="350"/>
    <s v="FRANCISCO LUCIANO DA SILVA"/>
    <s v="15"/>
    <m/>
    <s v="7"/>
    <s v="PEQUENO VAREJO"/>
    <s v="C"/>
    <x v="0"/>
    <s v="CENTRO"/>
    <s v="OROS"/>
    <s v="CE"/>
    <s v="BR"/>
    <x v="28"/>
    <m/>
    <m/>
    <s v="Seg"/>
    <s v="Semanal"/>
    <m/>
    <s v="Revenda"/>
    <s v="5 dias"/>
    <s v="BLT-SANT 804-1"/>
    <s v="INTERIOR CE"/>
    <s v="63520000"/>
    <m/>
    <m/>
    <s v="Sim"/>
    <s v="Não"/>
    <s v="Não"/>
    <n v="463.68"/>
    <x v="0"/>
    <x v="0"/>
    <x v="0"/>
    <x v="0"/>
    <n v="416"/>
    <n v="0"/>
    <n v="0"/>
    <n v="0"/>
    <n v="3"/>
    <x v="2"/>
    <s v="1 - PÉSSIMO"/>
  </r>
  <r>
    <x v="0"/>
    <s v="1525"/>
    <x v="1"/>
    <n v="1033"/>
    <m/>
    <m/>
    <s v="CLIENTES JUAZEIRO"/>
    <x v="369"/>
    <x v="351"/>
    <s v="ANA CARLA LIMA"/>
    <s v="15"/>
    <m/>
    <s v="7"/>
    <s v="PEQUENO VAREJO"/>
    <s v="C"/>
    <x v="0"/>
    <s v="CIPO"/>
    <s v="MOMBACA"/>
    <s v="CE"/>
    <s v="BR"/>
    <x v="29"/>
    <m/>
    <m/>
    <s v="Qui"/>
    <s v="Q1"/>
    <m/>
    <s v="Revenda"/>
    <s v="10 dias"/>
    <s v="BLT-ITAÚ 130681"/>
    <s v="JUAZEIRO REVENDA"/>
    <s v="63610000"/>
    <m/>
    <m/>
    <s v="Sim"/>
    <s v="Não"/>
    <s v="Não"/>
    <n v="0"/>
    <x v="0"/>
    <x v="0"/>
    <x v="0"/>
    <x v="0"/>
    <n v="0"/>
    <n v="663.84"/>
    <n v="0"/>
    <n v="0"/>
    <n v="2"/>
    <x v="3"/>
    <s v="1 - PÉSSIMO"/>
  </r>
  <r>
    <x v="0"/>
    <s v="1525"/>
    <x v="1"/>
    <n v="1033"/>
    <m/>
    <m/>
    <s v="CLIENTES JUAZEIRO"/>
    <x v="370"/>
    <x v="352"/>
    <s v="ANTONIO CESAR FERREIRA DOS SANTOS"/>
    <s v="24"/>
    <m/>
    <s v="7"/>
    <s v="PEQUENO VAREJO"/>
    <s v="C"/>
    <x v="0"/>
    <s v="FOMENTO"/>
    <s v="IGUATU"/>
    <s v="CE"/>
    <s v="BR"/>
    <x v="30"/>
    <m/>
    <m/>
    <s v="Sex"/>
    <s v="Q1"/>
    <m/>
    <s v="Revenda"/>
    <s v="10 dias"/>
    <s v="BLT-ITAÚ 130681"/>
    <s v="JUAZEIRO REVENDA"/>
    <s v="63502705"/>
    <m/>
    <m/>
    <s v="Sim"/>
    <s v="Não"/>
    <s v="Não"/>
    <n v="438.93"/>
    <x v="0"/>
    <x v="1"/>
    <x v="0"/>
    <x v="1"/>
    <n v="0"/>
    <n v="521.72"/>
    <n v="683.7"/>
    <n v="404.95"/>
    <n v="0"/>
    <x v="1"/>
    <s v="2 - RUIM"/>
  </r>
  <r>
    <x v="0"/>
    <s v="1525"/>
    <x v="1"/>
    <n v="1033"/>
    <m/>
    <m/>
    <s v="CLIENTES JUAZEIRO"/>
    <x v="371"/>
    <x v="353"/>
    <s v="COMERCIAL DE ALIMENTOS JOSE PARAIBANO LTDA"/>
    <s v="3"/>
    <m/>
    <s v="7"/>
    <s v="PEQUENO VAREJO"/>
    <s v="C"/>
    <x v="0"/>
    <s v="LUIZ MOREIRA PEQUENO"/>
    <s v="OROS"/>
    <s v="CE"/>
    <s v="BR"/>
    <x v="31"/>
    <m/>
    <m/>
    <s v="Sex"/>
    <s v="Q1"/>
    <m/>
    <s v="Revenda"/>
    <s v="10 dias"/>
    <s v="BLT-ITAÚ 130681"/>
    <s v="JUAZEIRO REVENDA"/>
    <s v="6352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72"/>
    <x v="354"/>
    <s v="LUIZ SILVA LUNA"/>
    <s v="031"/>
    <m/>
    <s v="010"/>
    <m/>
    <s v="C"/>
    <x v="1"/>
    <s v="CASAS POPULARES"/>
    <s v="BARBALHA"/>
    <s v="CE"/>
    <s v="BR"/>
    <x v="2"/>
    <m/>
    <m/>
    <s v="Qua"/>
    <s v="Q2"/>
    <m/>
    <s v="Revenda"/>
    <s v="14 dias"/>
    <s v="BLT-ITAÚ 130681"/>
    <s v="JUAZEIRO REVENDA"/>
    <s v="6318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73"/>
    <x v="355"/>
    <s v="MARIA JUCILENE CARDOSO GOMES"/>
    <s v="15"/>
    <m/>
    <s v="7"/>
    <s v="PEQUENO VAREJO"/>
    <s v="C"/>
    <x v="0"/>
    <s v="Bela Vista"/>
    <s v="Barbalha"/>
    <s v="CE"/>
    <s v="BR"/>
    <x v="0"/>
    <m/>
    <m/>
    <s v="Qua"/>
    <s v="Q2"/>
    <m/>
    <s v="Revenda"/>
    <s v="14 dias"/>
    <s v="BLT-SANT 804-1"/>
    <s v="CAPITAL CE"/>
    <s v="63180-000"/>
    <s v="-7.3285442"/>
    <s v="-39.2960122"/>
    <s v="Sim"/>
    <s v="Não"/>
    <s v="Não"/>
    <n v="0"/>
    <x v="1"/>
    <x v="0"/>
    <x v="0"/>
    <x v="0"/>
    <n v="0"/>
    <n v="285.04"/>
    <n v="332.96"/>
    <n v="0"/>
    <n v="1"/>
    <x v="0"/>
    <s v="1 - PÉSSIMO"/>
  </r>
  <r>
    <x v="0"/>
    <s v="1525"/>
    <x v="2"/>
    <n v="1060"/>
    <m/>
    <m/>
    <s v="CLIENTES"/>
    <x v="374"/>
    <x v="356"/>
    <s v="FRANCIVAL DOS SANTOS"/>
    <s v="15"/>
    <m/>
    <s v="7"/>
    <s v="PEQUENO VAREJO"/>
    <s v="C"/>
    <x v="0"/>
    <s v="BATATEIRA"/>
    <s v="CRATO"/>
    <s v="CE"/>
    <s v="BR"/>
    <x v="0"/>
    <m/>
    <m/>
    <s v="Seg"/>
    <s v="Q1"/>
    <m/>
    <s v="Revenda"/>
    <s v="14 dias"/>
    <s v="BLT-ITAÚ 130681"/>
    <s v="CAPITAL CE"/>
    <s v="63115-015"/>
    <s v="-7.2237965"/>
    <s v="-39.4283562"/>
    <s v="Sim"/>
    <s v="Não"/>
    <s v="Não"/>
    <n v="0"/>
    <x v="1"/>
    <x v="1"/>
    <x v="0"/>
    <x v="1"/>
    <n v="0"/>
    <n v="349"/>
    <n v="420"/>
    <n v="0"/>
    <n v="1"/>
    <x v="0"/>
    <s v="1 - PÉSSIMO"/>
  </r>
  <r>
    <x v="0"/>
    <s v="1525"/>
    <x v="2"/>
    <n v="1060"/>
    <m/>
    <m/>
    <s v="CLIENTES"/>
    <x v="375"/>
    <x v="357"/>
    <s v="MARIA DAS DORES DE AMORIM MELO"/>
    <s v="31"/>
    <m/>
    <s v="10"/>
    <s v="INATIVO"/>
    <s v="C"/>
    <x v="1"/>
    <s v="DISTRITO DE ARAJARA"/>
    <s v="BARBALHA"/>
    <s v="CE"/>
    <s v="BR"/>
    <x v="1"/>
    <m/>
    <m/>
    <s v="Qua"/>
    <s v="Q1"/>
    <m/>
    <s v="Revenda"/>
    <s v="14 dias"/>
    <s v="PGTO DAYCOVAL"/>
    <s v="CAPITAL CE"/>
    <s v="63180-000"/>
    <s v="-7.3525658"/>
    <s v="-39.403316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76"/>
    <x v="358"/>
    <s v="WASHINGTON MATOS DE OLIVEIRA"/>
    <s v="31"/>
    <m/>
    <s v="10"/>
    <s v="INATIVO"/>
    <s v="C"/>
    <x v="1"/>
    <s v="CAMPO ALEGRE"/>
    <s v="JUAZEIRO DO NORTE"/>
    <s v="CE"/>
    <s v="BR"/>
    <x v="1"/>
    <m/>
    <m/>
    <s v="Ter"/>
    <s v="Q2"/>
    <m/>
    <s v="Revenda"/>
    <s v="14 dias"/>
    <s v="BLT-SOF"/>
    <s v="CAPITAL CE"/>
    <s v="63048-120"/>
    <s v="-7.250563"/>
    <s v="-39.2882336"/>
    <s v="Sim"/>
    <s v="Não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77"/>
    <x v="359"/>
    <s v="REDE BRAS SUPERMERCADOS LTDA"/>
    <s v="1"/>
    <m/>
    <s v="1"/>
    <s v="AUTOSSERVIÇO REGIONAL"/>
    <s v="C"/>
    <x v="0"/>
    <s v="CENTRO"/>
    <s v="CRATO"/>
    <s v="CE"/>
    <s v="BR"/>
    <x v="1"/>
    <m/>
    <m/>
    <s v="Seg"/>
    <s v="Semanal"/>
    <n v="3"/>
    <s v="Revenda"/>
    <s v="21 dias"/>
    <s v="BLT-SOF"/>
    <s v="JUAZEIRO REVENDA"/>
    <s v="63100-020"/>
    <s v="-7.23093"/>
    <s v="-39.41242"/>
    <s v="Sim"/>
    <s v="Não"/>
    <s v="Não"/>
    <n v="1163"/>
    <x v="0"/>
    <x v="0"/>
    <x v="1"/>
    <x v="1"/>
    <n v="1694.61"/>
    <n v="1162.42"/>
    <n v="1854.07"/>
    <n v="323"/>
    <n v="0"/>
    <x v="1"/>
    <s v="4 - BOM"/>
  </r>
  <r>
    <x v="0"/>
    <s v="1525"/>
    <x v="2"/>
    <n v="1060"/>
    <m/>
    <m/>
    <s v="OFERTA JUAZ"/>
    <x v="378"/>
    <x v="360"/>
    <s v="CICERA ALVES DE S LIMA"/>
    <s v="31"/>
    <m/>
    <s v="10"/>
    <s v="INATIVO"/>
    <s v="C"/>
    <x v="1"/>
    <s v="ALTO DA PENHA"/>
    <s v="CRATO"/>
    <s v="CE"/>
    <s v="BR"/>
    <x v="0"/>
    <m/>
    <m/>
    <s v="Qui"/>
    <s v="Semanal"/>
    <m/>
    <s v="Revenda"/>
    <s v="21 dias"/>
    <s v="BLT-SOF"/>
    <s v="CAPITAL CE"/>
    <s v="63101-025"/>
    <s v="-7.237237"/>
    <s v="-39.408672"/>
    <s v="Sim"/>
    <s v="Não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79"/>
    <x v="361"/>
    <s v="PEDRINA ALEXANDRE DE CASTRO"/>
    <s v="4"/>
    <m/>
    <s v="7"/>
    <s v="PEQUENO VAREJO"/>
    <s v="C"/>
    <x v="0"/>
    <s v="CENTRO"/>
    <s v="JUAZEIRO DO NORTE"/>
    <s v="CE"/>
    <s v="BR"/>
    <x v="1"/>
    <m/>
    <m/>
    <s v="Ter"/>
    <s v="Semanal"/>
    <m/>
    <s v="Revenda"/>
    <s v="21 dias"/>
    <s v="BLT-SANT 804-1"/>
    <s v="CAPITAL CE"/>
    <s v="63050-361"/>
    <m/>
    <m/>
    <s v="Sim"/>
    <s v="Não"/>
    <s v="Não"/>
    <n v="1077.1"/>
    <x v="0"/>
    <x v="1"/>
    <x v="0"/>
    <x v="1"/>
    <n v="10003.78"/>
    <n v="3281.96"/>
    <n v="2988.02"/>
    <n v="655.08"/>
    <n v="0"/>
    <x v="1"/>
    <s v="5 - EXCELENTE"/>
  </r>
  <r>
    <x v="0"/>
    <s v="1525"/>
    <x v="2"/>
    <n v="1060"/>
    <m/>
    <m/>
    <s v="CLIENTES"/>
    <x v="380"/>
    <x v="362"/>
    <s v="JOSE MACEDO VERAS MELO ME"/>
    <s v="15"/>
    <m/>
    <s v="7"/>
    <s v="PEQUENO VAREJO"/>
    <s v="C"/>
    <x v="0"/>
    <s v="CENTRO"/>
    <s v="JUAZEIRO"/>
    <s v="CE"/>
    <s v="BR"/>
    <x v="0"/>
    <m/>
    <m/>
    <s v="Qui"/>
    <s v="Q2"/>
    <m/>
    <s v="Revenda"/>
    <s v="30 dias"/>
    <s v="BLT-ITAÚ 130681"/>
    <s v="AUTOSSERVIÇO CE"/>
    <s v="63010-040"/>
    <s v="-7.1996875"/>
    <s v="-39.3155714"/>
    <s v="Sim"/>
    <s v="Não"/>
    <s v="Não"/>
    <n v="1463.72"/>
    <x v="1"/>
    <x v="1"/>
    <x v="0"/>
    <x v="1"/>
    <n v="7552.16"/>
    <n v="1005.52"/>
    <n v="358.24"/>
    <n v="1327.62"/>
    <n v="0"/>
    <x v="1"/>
    <s v="4 - BOM"/>
  </r>
  <r>
    <x v="0"/>
    <s v="1525"/>
    <x v="2"/>
    <n v="1060"/>
    <m/>
    <m/>
    <s v="CLIENTES"/>
    <x v="381"/>
    <x v="122"/>
    <s v="COMERCIAL PIRAJA LTDA"/>
    <s v="31"/>
    <m/>
    <s v="10"/>
    <s v="INATIVO"/>
    <s v="C"/>
    <x v="1"/>
    <s v="PIRAJA"/>
    <s v="JUAZEIRO DO NORTE"/>
    <s v="CE"/>
    <s v="BR"/>
    <x v="0"/>
    <m/>
    <m/>
    <s v="Ter"/>
    <s v="Q2"/>
    <m/>
    <s v="Revenda"/>
    <s v="30 dias"/>
    <s v="BLT-SOF"/>
    <s v="JUAZEIRO REVENDA"/>
    <s v="63050-320"/>
    <s v="-7.2218215"/>
    <s v="-39.3147647"/>
    <s v="Sim"/>
    <s v="Não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82"/>
    <x v="363"/>
    <s v="BRUNO CESAR MACEDO CARVALHO"/>
    <s v="15"/>
    <m/>
    <s v="7"/>
    <s v="PEQUENO VAREJO"/>
    <s v="C"/>
    <x v="0"/>
    <s v="CIROLANDIA"/>
    <s v="BARBALHA"/>
    <s v="CE"/>
    <s v="BR"/>
    <x v="0"/>
    <m/>
    <m/>
    <s v="Qua"/>
    <s v="Q2"/>
    <m/>
    <s v="Revenda"/>
    <s v="30 dias"/>
    <s v="BLT-ITAÚ 130681"/>
    <s v="AUTOSSERVIÇO CE"/>
    <s v="63180-000"/>
    <s v="-7.3204126"/>
    <s v="-39.2981013"/>
    <s v="Sim"/>
    <s v="Não"/>
    <s v="Não"/>
    <n v="599.85"/>
    <x v="1"/>
    <x v="0"/>
    <x v="0"/>
    <x v="0"/>
    <n v="644.38"/>
    <n v="347.14"/>
    <n v="642.4"/>
    <n v="544.4"/>
    <n v="0"/>
    <x v="1"/>
    <s v="2 - RUIM"/>
  </r>
  <r>
    <x v="0"/>
    <s v="1525"/>
    <x v="2"/>
    <n v="1060"/>
    <m/>
    <m/>
    <s v="CLIENTES"/>
    <x v="383"/>
    <x v="364"/>
    <s v="DAMIAO CARDOSO XAVIER TELES"/>
    <s v="15"/>
    <m/>
    <s v="7"/>
    <s v="PEQUENO VAREJO"/>
    <s v="C"/>
    <x v="0"/>
    <s v="CIROLANDIA"/>
    <s v="BARBALHA"/>
    <s v="CE"/>
    <s v="BR"/>
    <x v="0"/>
    <m/>
    <m/>
    <s v="Qua"/>
    <s v="Q1"/>
    <m/>
    <s v="Revenda"/>
    <s v="15 dias"/>
    <s v="BLT-SOF"/>
    <s v="JUAZEIRO REVENDA"/>
    <s v="63180-000"/>
    <s v="-7.3208683"/>
    <s v="-39.2993233"/>
    <s v="Sim"/>
    <s v="Não"/>
    <s v="Não"/>
    <n v="0"/>
    <x v="0"/>
    <x v="1"/>
    <x v="0"/>
    <x v="1"/>
    <n v="736.48"/>
    <n v="639.38"/>
    <n v="443.4"/>
    <n v="0"/>
    <n v="1"/>
    <x v="0"/>
    <s v="3 - MEDIANO"/>
  </r>
  <r>
    <x v="0"/>
    <s v="1525"/>
    <x v="2"/>
    <n v="1060"/>
    <m/>
    <m/>
    <s v="CLIENTES"/>
    <x v="384"/>
    <x v="365"/>
    <s v="FRANCISCO PINHEIRO BEZERRA"/>
    <s v="31"/>
    <m/>
    <s v="10"/>
    <s v="INATIVO"/>
    <s v="C"/>
    <x v="1"/>
    <s v="CENTRO"/>
    <s v="JUAZEIRO DO NORTE"/>
    <s v="CE"/>
    <s v="BR"/>
    <x v="0"/>
    <m/>
    <m/>
    <s v="Ter"/>
    <s v="Semanal"/>
    <m/>
    <s v="Revenda"/>
    <s v="18 dias"/>
    <s v="BLT-ITAÚ 130681"/>
    <s v="CAPITAL CE"/>
    <s v="63010-215"/>
    <s v="-7.2019856"/>
    <s v="-39.3177065"/>
    <s v="Sim"/>
    <s v="Não"/>
    <s v="Não"/>
    <n v="0"/>
    <x v="19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85"/>
    <x v="366"/>
    <s v="CICERO PAULO DA SILVA"/>
    <s v="31"/>
    <m/>
    <s v="10"/>
    <s v="INATIVO"/>
    <s v="C"/>
    <x v="1"/>
    <s v="MALVINAS"/>
    <s v="BARBALHA"/>
    <s v="CE"/>
    <s v="BR"/>
    <x v="0"/>
    <m/>
    <m/>
    <s v="Qua"/>
    <s v="Q1"/>
    <m/>
    <s v="Revenda"/>
    <s v="18 dias"/>
    <s v="BLT-ITAÚ 130681"/>
    <s v="CAPITAL CE"/>
    <s v="63180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86"/>
    <x v="367"/>
    <s v="SUPERMERCADO NOGUEIRA LIMITADA"/>
    <s v="031"/>
    <m/>
    <s v="010"/>
    <m/>
    <s v="C"/>
    <x v="1"/>
    <s v="TIRADENTES"/>
    <s v="Juazeiro do Norte"/>
    <s v="CE"/>
    <s v="BR"/>
    <x v="2"/>
    <m/>
    <m/>
    <s v="Seg"/>
    <s v="Semanal"/>
    <n v="3"/>
    <s v="Revenda"/>
    <s v="35 dias"/>
    <s v="BLT-ITAÚ 130681"/>
    <s v="JUAZEIRO REVENDA"/>
    <s v="63031-185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BEBELU"/>
    <x v="387"/>
    <x v="368"/>
    <s v="M &amp; M COMERCIO DE ALIMENTOS EIRELI-ME"/>
    <s v="31"/>
    <m/>
    <s v="10"/>
    <s v="INATIVO"/>
    <s v="C"/>
    <x v="1"/>
    <s v="TRIANGULO"/>
    <s v="JUAZEIRO DO NORTE"/>
    <s v="CE"/>
    <s v="BR"/>
    <x v="0"/>
    <m/>
    <m/>
    <s v="Ter"/>
    <s v="Semanal"/>
    <m/>
    <s v="Revenda"/>
    <s v="14 dias"/>
    <s v="BLT-SOF"/>
    <s v="JUAZEIRO REVENDA"/>
    <s v="63041-145"/>
    <s v="-7.22358"/>
    <s v="-39.324629"/>
    <s v="Sim"/>
    <s v="Não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388"/>
    <x v="369"/>
    <s v="C G DA COSTA EIRELI ME"/>
    <s v="1"/>
    <m/>
    <s v="1"/>
    <s v="AUTOSSERVIÇO REGIONAL"/>
    <s v="C"/>
    <x v="0"/>
    <s v="CENTRO"/>
    <s v="JUAZEIRO DO NORTE"/>
    <s v="CE"/>
    <s v="BR"/>
    <x v="0"/>
    <m/>
    <m/>
    <s v="Ter"/>
    <s v="Q1"/>
    <n v="5"/>
    <s v="Revenda"/>
    <s v="30 dias"/>
    <s v="BLT-SOF"/>
    <s v="AUTOSSERVIÇO CE"/>
    <s v="63010-000"/>
    <s v="-7.203794"/>
    <s v="-39.316523"/>
    <s v="Sim"/>
    <s v="Não"/>
    <s v="Não"/>
    <n v="246.82"/>
    <x v="1"/>
    <x v="2"/>
    <x v="1"/>
    <x v="4"/>
    <n v="2335.2"/>
    <n v="2561.65"/>
    <n v="1298.55"/>
    <n v="0"/>
    <n v="1"/>
    <x v="0"/>
    <s v="4 - BOM"/>
  </r>
  <r>
    <x v="0"/>
    <s v="1525"/>
    <x v="2"/>
    <n v="1060"/>
    <m/>
    <m/>
    <s v="CLIENTES"/>
    <x v="389"/>
    <x v="370"/>
    <s v="LEONARDO JUSTINO DE FREITAS"/>
    <s v="31"/>
    <m/>
    <s v="10"/>
    <s v="INATIVO"/>
    <s v="C"/>
    <x v="1"/>
    <s v="TRIÂNGULO"/>
    <s v="JUAZEIRO DO NORTE"/>
    <s v="CE"/>
    <s v="BR"/>
    <x v="0"/>
    <m/>
    <m/>
    <s v="Sex"/>
    <s v="Q1"/>
    <m/>
    <s v="Revenda"/>
    <s v="14 dias"/>
    <s v="BLT-SOF"/>
    <s v="CAPITAL CE"/>
    <s v="63024-050"/>
    <s v="-7.2311201"/>
    <s v="-39.3351928"/>
    <s v="Sim"/>
    <s v="Não"/>
    <s v="Não"/>
    <n v="0"/>
    <x v="3"/>
    <x v="0"/>
    <x v="0"/>
    <x v="0"/>
    <n v="0"/>
    <n v="0"/>
    <n v="0"/>
    <n v="0"/>
    <n v="3"/>
    <x v="2"/>
    <s v="0 - S/COMPRA"/>
  </r>
  <r>
    <x v="0"/>
    <s v="1525"/>
    <x v="2"/>
    <n v="1060"/>
    <m/>
    <m/>
    <s v="OFERTA JUAZ"/>
    <x v="390"/>
    <x v="371"/>
    <s v="F JOSE ANGELIM ME"/>
    <s v="15"/>
    <m/>
    <s v="7"/>
    <s v="PEQUENO VAREJO"/>
    <s v="C"/>
    <x v="1"/>
    <s v="VILA ALTA"/>
    <s v="CRATO"/>
    <s v="CE"/>
    <s v="BR"/>
    <x v="0"/>
    <m/>
    <m/>
    <s v="Seg"/>
    <s v="Q2"/>
    <m/>
    <s v="Revenda"/>
    <s v="18 dias"/>
    <s v="BLT-ITAÚ 130681"/>
    <s v="JUAZEIRO REVENDA"/>
    <s v="63119-100"/>
    <s v="-7.2224366"/>
    <s v="-39.409756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91"/>
    <x v="372"/>
    <s v="SIRLEI CONRADO ROCHA - ME"/>
    <s v="31"/>
    <m/>
    <s v="10"/>
    <s v="INATIVO"/>
    <s v="C"/>
    <x v="1"/>
    <s v="MALVINAS"/>
    <s v="BARBALHA"/>
    <s v="CE"/>
    <s v="BR"/>
    <x v="0"/>
    <m/>
    <m/>
    <s v="Qua"/>
    <s v="Q2"/>
    <m/>
    <s v="Revenda"/>
    <s v="14 dias"/>
    <s v="BLT-SANT 804-1"/>
    <s v="JUAZEIRO REVENDA"/>
    <s v="63180-000"/>
    <s v="-7.303696"/>
    <s v="-39.279463"/>
    <s v="Sim"/>
    <s v="Não"/>
    <s v="Não"/>
    <n v="0"/>
    <x v="3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92"/>
    <x v="373"/>
    <s v="MARIA VANDA DE SOUSA BRIGIDO"/>
    <s v="031"/>
    <m/>
    <s v="010"/>
    <m/>
    <s v="C"/>
    <x v="1"/>
    <s v="NOVO LAMEIRO"/>
    <s v="CRATO"/>
    <s v="CE"/>
    <s v="BR"/>
    <x v="2"/>
    <m/>
    <m/>
    <s v="Qui"/>
    <s v="Semanal"/>
    <m/>
    <s v="Duplicata"/>
    <s v="21 dias"/>
    <s v="BLT-ITAÚ 130681"/>
    <s v="VAREJO - SOBRAL"/>
    <s v="63111-014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93"/>
    <x v="21"/>
    <s v="ANTONIO VITAL MOTA"/>
    <s v="31"/>
    <m/>
    <s v="10"/>
    <s v="INATIVO"/>
    <s v="C"/>
    <x v="1"/>
    <s v="ANTONIO VIEIRA"/>
    <s v="JUAZEIRO DO NORTE"/>
    <s v="CE"/>
    <s v="BR"/>
    <x v="0"/>
    <m/>
    <m/>
    <s v="Ter"/>
    <s v="Q1"/>
    <m/>
    <s v="Revenda"/>
    <s v="14 dias"/>
    <s v="SMARTCOB"/>
    <s v="JUAZEIRO REVENDA"/>
    <s v="63022-170"/>
    <s v="-7.2210824"/>
    <s v="-39.336572"/>
    <s v="Sim"/>
    <s v="Sim"/>
    <s v="Sim"/>
    <n v="559.77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94"/>
    <x v="374"/>
    <s v="MARIA NETA PAIVA DUARTE"/>
    <s v="031"/>
    <m/>
    <s v="010"/>
    <m/>
    <s v="C"/>
    <x v="1"/>
    <s v="SÃO JOSÉ"/>
    <s v="JUAZEIRO DO NORTE"/>
    <s v="CE"/>
    <s v="BR"/>
    <x v="2"/>
    <m/>
    <m/>
    <s v="Ter"/>
    <s v="Semanal"/>
    <m/>
    <s v="Duplicata"/>
    <s v="14 dias"/>
    <s v="BLT-ITAÚ 130681"/>
    <s v="VAREJO - SOBRAL"/>
    <s v="63024-515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95"/>
    <x v="375"/>
    <s v="FRANCISCO ROBERIO GONCALO BARBOZA"/>
    <s v="15"/>
    <m/>
    <s v="7"/>
    <s v="PEQUENO VAREJO"/>
    <s v="C"/>
    <x v="1"/>
    <s v="VILA MIRAGEM"/>
    <s v="CARIRIAÇU"/>
    <s v="CE"/>
    <s v="BR"/>
    <x v="0"/>
    <m/>
    <m/>
    <s v="Qui"/>
    <s v="Q2"/>
    <m/>
    <s v="Revenda"/>
    <s v="18 dias"/>
    <s v="SMARTCOB"/>
    <s v="JUAZEIRO REVENDA"/>
    <s v="63220-970"/>
    <s v="-7.043349"/>
    <s v="-39.372225"/>
    <s v="Sim"/>
    <s v="Não"/>
    <s v="Sim"/>
    <n v="0"/>
    <x v="15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96"/>
    <x v="376"/>
    <s v="MANOEL DANIEL PALMEIRA"/>
    <s v="031"/>
    <m/>
    <s v="010"/>
    <m/>
    <s v="C"/>
    <x v="1"/>
    <s v="DIST. BELA VISTA"/>
    <s v="CRATO"/>
    <s v="CE"/>
    <s v="BR"/>
    <x v="2"/>
    <m/>
    <m/>
    <s v="Seg"/>
    <s v="Q1"/>
    <m/>
    <s v="Duplicata"/>
    <s v="30 dias"/>
    <s v="BLT-ITAÚ 130681"/>
    <s v="VAREJO - SOBRAL"/>
    <s v="63100-9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97"/>
    <x v="377"/>
    <s v="ROMILDO FERREIRA DE GOUVEIA FILHO"/>
    <s v="031"/>
    <m/>
    <s v="010"/>
    <m/>
    <s v="C"/>
    <x v="1"/>
    <s v="BETOLANDIA"/>
    <s v="JUAZEIRO"/>
    <s v="CE"/>
    <s v="BR"/>
    <x v="2"/>
    <m/>
    <m/>
    <s v="Sex"/>
    <s v="Semanal"/>
    <m/>
    <s v="Duplicata"/>
    <s v="14 dias"/>
    <s v="BLT-ITAÚ 130681"/>
    <s v="VAREJO - SOBRAL"/>
    <s v="630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98"/>
    <x v="378"/>
    <s v="MANOEL ARAUJO SOARES"/>
    <s v="31"/>
    <m/>
    <s v="10"/>
    <s v="INATIVO"/>
    <s v="C"/>
    <x v="1"/>
    <s v="ANTONIO VIEIRA"/>
    <s v="JUAZEIRO"/>
    <s v="CE"/>
    <s v="BR"/>
    <x v="0"/>
    <m/>
    <m/>
    <s v="Sex"/>
    <s v="Q2"/>
    <m/>
    <s v="Revenda"/>
    <s v="14 dias"/>
    <s v="BLT-SOF"/>
    <s v="CAPITAL CE"/>
    <s v="63022-240"/>
    <s v="-7.220535"/>
    <s v="-39.33404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399"/>
    <x v="379"/>
    <s v="ANTONIO HARDEMBERG DE MESQUITA RIBEIRO"/>
    <s v="031"/>
    <m/>
    <s v="010"/>
    <m/>
    <s v="C"/>
    <x v="1"/>
    <s v="ANTONIO VIEIRA"/>
    <s v="JUAZEIRO"/>
    <s v="CE"/>
    <s v="BR"/>
    <x v="2"/>
    <m/>
    <m/>
    <s v="Ter"/>
    <s v="Q1"/>
    <m/>
    <s v="Duplicata"/>
    <s v="14 dias"/>
    <s v="BLT-ITAÚ 130681"/>
    <s v="VAREJO - SOBRAL"/>
    <s v="63022-1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00"/>
    <x v="380"/>
    <s v="JOSEFA JUSTINO DOS SANTOS ME"/>
    <m/>
    <m/>
    <m/>
    <m/>
    <s v="C"/>
    <x v="1"/>
    <s v="SOCORRO"/>
    <s v="JUAZEIRO"/>
    <s v="CE"/>
    <s v="BR"/>
    <x v="2"/>
    <m/>
    <m/>
    <s v="Ter"/>
    <s v="Semanal"/>
    <m/>
    <s v="Duplicata"/>
    <s v="14 dias"/>
    <s v="DINHEIRO$"/>
    <s v="VAREJO - SOBRAL"/>
    <s v="63010-31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01"/>
    <x v="381"/>
    <s v="MARLEIDE DA SILVA RODRIGUES"/>
    <s v="031"/>
    <m/>
    <s v="010"/>
    <m/>
    <s v="C"/>
    <x v="1"/>
    <s v="BELA VISTA"/>
    <s v="BARBALHA"/>
    <s v="CE"/>
    <s v="BR"/>
    <x v="2"/>
    <m/>
    <m/>
    <s v="Qui"/>
    <s v="Semanal"/>
    <m/>
    <s v="Duplicata"/>
    <s v="14 dias"/>
    <s v="BLT-ITAÚ 130681"/>
    <s v="VAREJO - SOBRAL"/>
    <s v="63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02"/>
    <x v="382"/>
    <s v="VANIZE GORETT BARBOSA"/>
    <s v="031"/>
    <m/>
    <s v="010"/>
    <m/>
    <s v="C"/>
    <x v="1"/>
    <s v="SANTO ANTONIO"/>
    <s v="JUAZEIRO"/>
    <s v="CE"/>
    <s v="BR"/>
    <x v="2"/>
    <m/>
    <m/>
    <s v="Sex"/>
    <s v="Q1"/>
    <m/>
    <s v="Duplicata"/>
    <s v="14 dias"/>
    <s v="BLT-ITAÚ 130681"/>
    <s v="CAPITAL CE - DUPLICATA"/>
    <s v="63050-1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403"/>
    <x v="383"/>
    <s v="MARIA DAS GRACAS SPINELLI MACEDO ME"/>
    <s v="15"/>
    <m/>
    <s v="7"/>
    <s v="PEQUENO VAREJO"/>
    <s v="C"/>
    <x v="0"/>
    <s v="PONTA DA SERRA"/>
    <s v="CRATO"/>
    <s v="CE"/>
    <s v="BR"/>
    <x v="0"/>
    <m/>
    <m/>
    <s v="Seg"/>
    <s v="Semanal"/>
    <m/>
    <s v="Revenda"/>
    <s v="21 dias"/>
    <s v="BLT-SOF"/>
    <s v="JUAZEIRO REVENDA"/>
    <s v="63138-000"/>
    <s v="-7.124016"/>
    <s v="-39.4255637"/>
    <s v="Sim"/>
    <s v="Não"/>
    <s v="Não"/>
    <n v="1225.34"/>
    <x v="0"/>
    <x v="0"/>
    <x v="0"/>
    <x v="0"/>
    <n v="2800.43"/>
    <n v="1678.51"/>
    <n v="1977.22"/>
    <n v="1139.82"/>
    <n v="0"/>
    <x v="1"/>
    <s v="4 - BOM"/>
  </r>
  <r>
    <x v="0"/>
    <s v="1525"/>
    <x v="2"/>
    <n v="1060"/>
    <m/>
    <m/>
    <s v="CLIENTES"/>
    <x v="404"/>
    <x v="384"/>
    <s v="MERILENE PORFIRIO DE MENEZES"/>
    <s v="031"/>
    <m/>
    <s v="010"/>
    <m/>
    <s v="C"/>
    <x v="1"/>
    <s v="ANTONIO VIEIRA"/>
    <s v="JUAZEIRO"/>
    <s v="CE"/>
    <s v="BR"/>
    <x v="2"/>
    <m/>
    <m/>
    <s v="Qua"/>
    <s v="Semanal"/>
    <m/>
    <s v="Duplicata"/>
    <s v="14 dias"/>
    <s v="BLT-ITAÚ 130681"/>
    <s v="VAREJO - SOBRAL"/>
    <s v="63040-8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05"/>
    <x v="385"/>
    <s v="IRENILDA MARIA BIRO DA SILVA"/>
    <s v="031"/>
    <m/>
    <s v="010"/>
    <m/>
    <s v="C"/>
    <x v="1"/>
    <s v="SALESIANOS"/>
    <s v="JUAZEIRO"/>
    <s v="CE"/>
    <s v="BR"/>
    <x v="2"/>
    <m/>
    <m/>
    <s v="Qua"/>
    <s v="Semanal"/>
    <m/>
    <s v="Duplicata"/>
    <s v="14 dias"/>
    <s v="BLT-ITAÚ 130681"/>
    <s v="VAREJO - SOBRAL"/>
    <s v="63050-21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06"/>
    <x v="386"/>
    <s v="RENILDA DA SILVA AMORIM"/>
    <s v="15"/>
    <m/>
    <s v="7"/>
    <s v="PEQUENO VAREJO"/>
    <s v="C"/>
    <x v="0"/>
    <s v="DISTRITO DE ARAJARA"/>
    <s v="BARBALHA"/>
    <s v="CE"/>
    <s v="BR"/>
    <x v="0"/>
    <m/>
    <m/>
    <s v="Qua"/>
    <s v="Q1"/>
    <m/>
    <s v="Revenda"/>
    <s v="14 dias"/>
    <s v="BLT-ITAÚ 130681"/>
    <s v="CAPITAL CE"/>
    <s v="63180-000"/>
    <s v="-7.3565758"/>
    <s v="-39.4018375"/>
    <s v="Sim"/>
    <s v="Não"/>
    <s v="Não"/>
    <n v="478.04"/>
    <x v="0"/>
    <x v="1"/>
    <x v="0"/>
    <x v="1"/>
    <n v="1603.57"/>
    <n v="907.65"/>
    <n v="919.4299999999999"/>
    <n v="435.08"/>
    <n v="0"/>
    <x v="1"/>
    <s v="4 - BOM"/>
  </r>
  <r>
    <x v="0"/>
    <s v="1525"/>
    <x v="2"/>
    <n v="1060"/>
    <m/>
    <m/>
    <s v="CLIENTES"/>
    <x v="407"/>
    <x v="387"/>
    <s v="SHERON E ADRIANO COMERCIO DE ALIMENTOS LTDA ME"/>
    <s v="031"/>
    <m/>
    <s v="010"/>
    <m/>
    <s v="C"/>
    <x v="1"/>
    <s v="SANTA TEREZA"/>
    <s v="JUAZEIRO"/>
    <s v="CE"/>
    <s v="BR"/>
    <x v="2"/>
    <m/>
    <m/>
    <s v="Ter"/>
    <s v="Semanal"/>
    <m/>
    <s v="Duplicata"/>
    <s v="14 dias"/>
    <s v="BLT-ITAÚ 130681"/>
    <s v="VAREJO - SOBRAL"/>
    <s v="63050-4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08"/>
    <x v="388"/>
    <s v="LINDICASSIA SILVA DA PAZ"/>
    <s v="031"/>
    <m/>
    <s v="010"/>
    <m/>
    <s v="C"/>
    <x v="1"/>
    <s v="BARRO BRANCO"/>
    <s v="BARBALHA"/>
    <s v="CE"/>
    <s v="BR"/>
    <x v="2"/>
    <m/>
    <m/>
    <s v="Qua"/>
    <s v="Semanal"/>
    <m/>
    <s v="Duplicata"/>
    <s v="14 dias"/>
    <s v="BLT-ITAÚ 130681"/>
    <s v="VAREJO - SOBRAL"/>
    <s v="63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09"/>
    <x v="389"/>
    <s v="EXPEDITA MARIA DA SILVA"/>
    <s v="031"/>
    <m/>
    <s v="010"/>
    <m/>
    <s v="C"/>
    <x v="1"/>
    <s v="Salesianos"/>
    <s v="JUAZEIRO"/>
    <s v="CE"/>
    <s v="BR"/>
    <x v="2"/>
    <m/>
    <m/>
    <s v="Ter"/>
    <s v="Semanal"/>
    <m/>
    <s v="Duplicata"/>
    <s v="14 dias"/>
    <s v="BLT-ITAÚ 130681"/>
    <s v="VAREJO - SOBRAL"/>
    <s v="63050-017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10"/>
    <x v="390"/>
    <s v="UEDES FRANCISCO E SILVA"/>
    <s v="31"/>
    <m/>
    <s v="10"/>
    <s v="INATIVO"/>
    <s v="C"/>
    <x v="1"/>
    <s v="BELA VISTA"/>
    <s v="BARBALHA"/>
    <s v="CE"/>
    <s v="BR"/>
    <x v="0"/>
    <m/>
    <m/>
    <s v="Qua"/>
    <s v="Q2"/>
    <m/>
    <s v="Revenda"/>
    <s v="14 dias"/>
    <s v="BLT-SANT 804-1"/>
    <s v="CAPITAL CE"/>
    <s v="65180-000"/>
    <s v="-7.3278875"/>
    <s v="-39.2974884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11"/>
    <x v="391"/>
    <s v="JOSYANE BEATRIZ SANTOS SILVA"/>
    <s v="031"/>
    <m/>
    <s v="010"/>
    <m/>
    <s v="C"/>
    <x v="1"/>
    <s v="SAO JOSE"/>
    <s v="JUAZEIRO"/>
    <s v="CE"/>
    <s v="BR"/>
    <x v="2"/>
    <m/>
    <m/>
    <s v="Sex"/>
    <s v="Q1"/>
    <m/>
    <s v="Duplicata"/>
    <s v="14 dias"/>
    <s v="BLT-ITAÚ 130681"/>
    <s v="VAREJO - SOBRAL"/>
    <s v="63024-6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12"/>
    <x v="392"/>
    <s v="REGINA CELIA FERREIRA DE MELO"/>
    <s v="15"/>
    <m/>
    <s v="7"/>
    <s v="PEQUENO VAREJO"/>
    <s v="C"/>
    <x v="1"/>
    <s v="DIST BAIXIO DAS PALMEIRAS"/>
    <s v="CRATO"/>
    <s v="CE"/>
    <s v="BR"/>
    <x v="0"/>
    <m/>
    <m/>
    <s v="Seg"/>
    <s v="Q2"/>
    <m/>
    <s v="Revenda"/>
    <s v="14 dias"/>
    <s v="PGTO DAYCOVAL"/>
    <s v="CAPITAL CE"/>
    <s v="63135-976"/>
    <s v="-7.2261752"/>
    <s v="-39.39655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13"/>
    <x v="393"/>
    <s v="MANOEL VICENTE BERNADINHO"/>
    <s v="031"/>
    <m/>
    <s v="010"/>
    <m/>
    <s v="C"/>
    <x v="1"/>
    <s v="DIST HORIZONTE (NORTE)"/>
    <s v="JARDIM"/>
    <s v="CE"/>
    <s v="BR"/>
    <x v="2"/>
    <m/>
    <m/>
    <s v="Qui"/>
    <s v="Semanal"/>
    <m/>
    <s v="Duplicata"/>
    <s v="21 dias"/>
    <s v="BLT-ITAÚ 130681"/>
    <s v="VAREJO - SOBRAL"/>
    <s v="632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14"/>
    <x v="394"/>
    <s v="JOAQUIM EUFRASIO DE SOUSA"/>
    <s v="031"/>
    <m/>
    <s v="010"/>
    <m/>
    <s v="C"/>
    <x v="1"/>
    <s v="BAIRRO DO ROZARIO"/>
    <s v="BARBALHA"/>
    <s v="CE"/>
    <s v="BR"/>
    <x v="2"/>
    <m/>
    <m/>
    <s v="Qui"/>
    <s v="Semanal"/>
    <m/>
    <s v="Duplicata"/>
    <s v="14 dias"/>
    <s v="BLT-ITAÚ 130681"/>
    <s v="VAREJO - SOBRAL"/>
    <s v="63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15"/>
    <x v="395"/>
    <s v="HOSANA DANISLY OLIVEIRA SANTOS"/>
    <s v="031"/>
    <m/>
    <s v="010"/>
    <m/>
    <s v="C"/>
    <x v="1"/>
    <s v="FRANCISCANOS"/>
    <s v="JUAZEIRO"/>
    <s v="CE"/>
    <s v="BR"/>
    <x v="2"/>
    <m/>
    <m/>
    <s v="Qui"/>
    <s v="Q1"/>
    <m/>
    <s v="Duplicata"/>
    <s v="14 dias"/>
    <s v="BLT-ITAÚ 130681"/>
    <s v="VAREJO - SOBRAL"/>
    <s v="63020-0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416"/>
    <x v="396"/>
    <s v="ANTONIO DOS SANTOS"/>
    <s v="15"/>
    <m/>
    <s v="7"/>
    <s v="PEQUENO VAREJO"/>
    <s v="C"/>
    <x v="1"/>
    <s v="CENTRO"/>
    <s v="BARBALHA"/>
    <s v="CE"/>
    <s v="BR"/>
    <x v="0"/>
    <m/>
    <m/>
    <s v="Qua"/>
    <s v="Q2"/>
    <m/>
    <s v="Revenda"/>
    <s v="14 dias"/>
    <s v="BLT-SANT 804-1"/>
    <s v="CAPITAL CE"/>
    <s v="63180-000"/>
    <s v="-7.3093021"/>
    <s v="-39.303521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17"/>
    <x v="101"/>
    <s v="JANDERSON ALBERTO LEITE"/>
    <s v="031"/>
    <m/>
    <s v="010"/>
    <m/>
    <s v="C"/>
    <x v="1"/>
    <s v="BELA VISTA"/>
    <s v="BARBALHA"/>
    <s v="CE"/>
    <s v="BR"/>
    <x v="2"/>
    <m/>
    <m/>
    <s v="Qui"/>
    <s v="Semanal"/>
    <m/>
    <s v="Duplicata"/>
    <s v="14 dias"/>
    <s v="BLT-ITAÚ 130681"/>
    <s v="VAREJO - SOBRAL"/>
    <s v="63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18"/>
    <x v="397"/>
    <s v="TASSIANA FREITAS DE ARAUJO"/>
    <s v="031"/>
    <m/>
    <s v="010"/>
    <m/>
    <s v="C"/>
    <x v="1"/>
    <s v="VILA ALTO"/>
    <s v="CRATO"/>
    <s v="CE"/>
    <s v="BR"/>
    <x v="2"/>
    <m/>
    <m/>
    <s v="Ter"/>
    <s v="Semanal"/>
    <m/>
    <s v="Duplicata"/>
    <s v="14 dias"/>
    <s v="BLT-ITAÚ 130681"/>
    <s v="VAREJO - SOBRAL"/>
    <s v="63122-0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19"/>
    <x v="398"/>
    <s v="MARIA CECILIA DOS SANROS"/>
    <s v="15"/>
    <m/>
    <s v="7"/>
    <s v="PEQUENO VAREJO"/>
    <s v="C"/>
    <x v="0"/>
    <s v="ROSARIO"/>
    <s v="BARBALHA"/>
    <s v="CE"/>
    <s v="BR"/>
    <x v="0"/>
    <m/>
    <m/>
    <s v="Qua"/>
    <s v="Q2"/>
    <m/>
    <s v="Revenda"/>
    <s v="14 dias"/>
    <s v="BLT-SANT 804-1"/>
    <s v="CAPITAL CE"/>
    <s v="63180-000"/>
    <s v="-7.3151745"/>
    <s v="-39.3073271"/>
    <s v="Sim"/>
    <s v="Não"/>
    <s v="Não"/>
    <n v="0"/>
    <x v="0"/>
    <x v="1"/>
    <x v="0"/>
    <x v="1"/>
    <n v="773.92"/>
    <n v="698.76"/>
    <n v="671.1799999999999"/>
    <n v="328.02"/>
    <n v="0"/>
    <x v="1"/>
    <s v="3 - MEDIANO"/>
  </r>
  <r>
    <x v="0"/>
    <s v="1525"/>
    <x v="2"/>
    <n v="1060"/>
    <m/>
    <m/>
    <s v="CLIENTES"/>
    <x v="420"/>
    <x v="399"/>
    <s v="EDILMA DO NASCIMENTO PEREIRA"/>
    <s v="031"/>
    <m/>
    <s v="010"/>
    <m/>
    <s v="C"/>
    <x v="1"/>
    <s v="JARDIM GONZAGA"/>
    <s v="JUAZEIRO DO NORTE"/>
    <s v="CE"/>
    <s v="BR"/>
    <x v="2"/>
    <m/>
    <m/>
    <s v="Qua"/>
    <s v="Semanal"/>
    <n v="5"/>
    <s v="Duplicata"/>
    <s v="21 dias"/>
    <s v="BLT-ITAÚ 130681"/>
    <s v="VAREJO - SOBRAL"/>
    <s v="63046-51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21"/>
    <x v="400"/>
    <s v="RANIELLE ARRAIS PEREIRA ALVES"/>
    <s v="031"/>
    <m/>
    <s v="010"/>
    <m/>
    <s v="C"/>
    <x v="1"/>
    <s v="TRIANGULO"/>
    <s v="JUAZEIRO DO NORTE"/>
    <s v="CE"/>
    <s v="BR"/>
    <x v="2"/>
    <m/>
    <m/>
    <s v="Qui"/>
    <s v="Q1"/>
    <m/>
    <s v="Duplicata"/>
    <s v="14 dias"/>
    <s v="BLT-ITAÚ 130681"/>
    <s v="VAREJO - SOBRAL"/>
    <s v="63041-41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22"/>
    <x v="401"/>
    <s v="ANTONIO ARAUJO DE SOUZA"/>
    <s v="031"/>
    <m/>
    <s v="010"/>
    <m/>
    <s v="C"/>
    <x v="1"/>
    <s v="CENTRO"/>
    <s v="JUAZEIRO"/>
    <s v="CE"/>
    <s v="BR"/>
    <x v="2"/>
    <m/>
    <m/>
    <s v="Seg"/>
    <s v="Semanal"/>
    <m/>
    <s v="Duplicata"/>
    <s v="14 dias"/>
    <s v="BLT-ITAÚ 130681"/>
    <s v="VAREJO - SOBRAL"/>
    <s v="650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23"/>
    <x v="402"/>
    <s v="RAFAEL PATRICK DE OLIVEIRA"/>
    <s v="23"/>
    <m/>
    <s v="7"/>
    <s v="PEQUENO VAREJO"/>
    <s v="C"/>
    <x v="1"/>
    <s v="CALDAS"/>
    <s v="BARBALHA"/>
    <s v="CE"/>
    <s v="BR"/>
    <x v="0"/>
    <m/>
    <m/>
    <s v="Qua"/>
    <s v="Semanal"/>
    <m/>
    <s v="Revenda"/>
    <s v="18 dias"/>
    <s v="BLT-ITAÚ 130681"/>
    <s v="CAPITAL CE"/>
    <s v="63180-000"/>
    <s v="-7.376041"/>
    <s v="-39.362081"/>
    <s v="Sim"/>
    <s v="Não"/>
    <s v="Não"/>
    <n v="0"/>
    <x v="2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424"/>
    <x v="403"/>
    <s v="LIDUINA MARIA LEITE TAVARES"/>
    <s v="15"/>
    <m/>
    <s v="7"/>
    <s v="PEQUENO VAREJO"/>
    <s v="C"/>
    <x v="0"/>
    <s v="Tiradentes"/>
    <s v="Juazeiro"/>
    <s v="CE"/>
    <s v="BR"/>
    <x v="0"/>
    <m/>
    <m/>
    <s v="Qui"/>
    <s v="Q1"/>
    <m/>
    <s v="Revenda"/>
    <s v="10 dias"/>
    <s v="BLT-SANT 804-1"/>
    <s v="JUAZEIRO REVENDA"/>
    <s v="63031-135"/>
    <s v="-7.233487"/>
    <s v="-39.300656"/>
    <s v="Sim"/>
    <s v="Não"/>
    <s v="Não"/>
    <n v="0"/>
    <x v="0"/>
    <x v="1"/>
    <x v="0"/>
    <x v="1"/>
    <n v="244.74"/>
    <n v="310"/>
    <n v="720.65"/>
    <n v="375.3"/>
    <n v="0"/>
    <x v="1"/>
    <s v="2 - RUIM"/>
  </r>
  <r>
    <x v="0"/>
    <s v="1525"/>
    <x v="2"/>
    <n v="1060"/>
    <m/>
    <m/>
    <s v="CLIENTES"/>
    <x v="425"/>
    <x v="404"/>
    <s v="ANTONIO BARBOSA DOS SANTOS"/>
    <s v="031"/>
    <m/>
    <s v="010"/>
    <m/>
    <s v="C"/>
    <x v="1"/>
    <s v="SALESIANOS"/>
    <s v="JUAZEIRO"/>
    <s v="CE"/>
    <s v="BR"/>
    <x v="2"/>
    <m/>
    <m/>
    <s v="Ter"/>
    <s v="Q1"/>
    <m/>
    <s v="Duplicata"/>
    <s v="14 dias"/>
    <s v="BLT-ITAÚ 130681"/>
    <s v="CAPITAL CE - DUPLICATA"/>
    <s v="63050-11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26"/>
    <x v="405"/>
    <s v="EVANDRO VIDAL DE BRITO"/>
    <s v="31"/>
    <m/>
    <s v="10"/>
    <s v="INATIVO"/>
    <s v="C"/>
    <x v="1"/>
    <s v="CENTRO"/>
    <s v="BARBALHA"/>
    <s v="CE"/>
    <s v="BR"/>
    <x v="0"/>
    <m/>
    <m/>
    <s v="Qua"/>
    <s v="Q2"/>
    <m/>
    <s v="Revenda"/>
    <s v="14 dias"/>
    <s v="SMARTCOB"/>
    <s v="CAPITAL CE"/>
    <s v="63180-000"/>
    <s v="-7.3101327"/>
    <s v="-39.3021972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27"/>
    <x v="406"/>
    <s v="DEILSON MIGUEL DE LIRA"/>
    <s v="031"/>
    <m/>
    <s v="010"/>
    <m/>
    <s v="C"/>
    <x v="1"/>
    <s v="SALESIANOS"/>
    <s v="JUAZEIRO"/>
    <s v="CE"/>
    <s v="BR"/>
    <x v="2"/>
    <m/>
    <m/>
    <s v="Qui"/>
    <s v="Q1"/>
    <m/>
    <s v="Duplicata"/>
    <s v="14 dias"/>
    <s v="BLT-ITAÚ 130681"/>
    <s v="VAREJO - SOBRAL"/>
    <s v="63050-21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28"/>
    <x v="407"/>
    <s v="FRANCISCA ISABEL DE LIMA GARCIA"/>
    <s v="31"/>
    <m/>
    <s v="10"/>
    <s v="INATIVO"/>
    <s v="C"/>
    <x v="1"/>
    <s v="BELA VISTA"/>
    <s v="BARBALHA"/>
    <s v="CE"/>
    <s v="BR"/>
    <x v="0"/>
    <m/>
    <m/>
    <s v="Qua"/>
    <s v="Q2"/>
    <m/>
    <s v="Revenda"/>
    <s v="14 dias"/>
    <s v="BLT-ITAÚ 130681"/>
    <s v="JUAZEIRO CE – 50%"/>
    <s v="63180-000"/>
    <s v="-7.327733"/>
    <s v="-39.296819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29"/>
    <x v="408"/>
    <s v="ALICE DE JESUS COELHO"/>
    <s v="031"/>
    <m/>
    <s v="010"/>
    <m/>
    <s v="C"/>
    <x v="1"/>
    <s v="CRAJUBAR"/>
    <s v="BARBALHA"/>
    <s v="CE"/>
    <s v="BR"/>
    <x v="2"/>
    <m/>
    <m/>
    <s v="Qui"/>
    <s v="Q2"/>
    <m/>
    <s v="Duplicata"/>
    <s v="14 dias"/>
    <s v="BLT-ITAÚ 130681"/>
    <s v="VAREJO - SOBRAL"/>
    <s v="63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30"/>
    <x v="409"/>
    <s v="FRANCISCO ANTONIO FERREIRA FEITOSA"/>
    <s v="015"/>
    <m/>
    <s v="007"/>
    <m/>
    <s v="C"/>
    <x v="1"/>
    <s v="DISTRITO DOM QUINTINO"/>
    <s v="CRATO"/>
    <s v="CE"/>
    <s v="BR"/>
    <x v="2"/>
    <m/>
    <m/>
    <s v="Seg"/>
    <s v="Q2"/>
    <m/>
    <s v="Duplicata"/>
    <s v="14 dias"/>
    <s v="SMARTCOB"/>
    <s v="CAPITAL CE - DUPLICATA"/>
    <s v="63137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31"/>
    <x v="410"/>
    <s v="REGILANDIA FRANCELINO DE OLIVEIRA"/>
    <s v="4"/>
    <m/>
    <s v="7"/>
    <s v="PEQUENO VAREJO"/>
    <s v="C"/>
    <x v="0"/>
    <s v="CENTRO"/>
    <s v="JUAZEIRO"/>
    <s v="CE"/>
    <s v="BR"/>
    <x v="0"/>
    <m/>
    <m/>
    <s v="Ter"/>
    <s v="Q2"/>
    <m/>
    <s v="Revenda"/>
    <s v="14 dias"/>
    <s v="BLT-SOF"/>
    <s v="CAPITAL CE"/>
    <s v="63010-215"/>
    <s v="-7.201918"/>
    <s v="-39.318284"/>
    <s v="Sim"/>
    <s v="Não"/>
    <s v="Não"/>
    <n v="0"/>
    <x v="0"/>
    <x v="1"/>
    <x v="0"/>
    <x v="1"/>
    <n v="672.2"/>
    <n v="322.6"/>
    <n v="377.8"/>
    <n v="0"/>
    <n v="1"/>
    <x v="0"/>
    <s v="2 - RUIM"/>
  </r>
  <r>
    <x v="0"/>
    <s v="1525"/>
    <x v="2"/>
    <n v="1060"/>
    <m/>
    <m/>
    <s v="CLIENTES"/>
    <x v="432"/>
    <x v="271"/>
    <s v="EDVANDRO VIDAL DE BRITO"/>
    <s v="4"/>
    <m/>
    <s v="7"/>
    <s v="PEQUENO VAREJO"/>
    <s v="C"/>
    <x v="0"/>
    <s v="HORTO"/>
    <s v="JUAZEIRO DO NORTE"/>
    <s v="CE"/>
    <s v="BR"/>
    <x v="0"/>
    <m/>
    <m/>
    <s v="Ter"/>
    <s v="Q1"/>
    <m/>
    <s v="Revenda"/>
    <s v="10 dias"/>
    <s v="BLT-ITAÚ 130681"/>
    <s v="JUAZEIRO REVENDA"/>
    <s v="63010-180"/>
    <m/>
    <m/>
    <s v="Sim"/>
    <s v="Não"/>
    <s v="Não"/>
    <n v="0"/>
    <x v="0"/>
    <x v="1"/>
    <x v="0"/>
    <x v="1"/>
    <n v="708.72"/>
    <n v="0"/>
    <n v="0"/>
    <n v="0"/>
    <n v="3"/>
    <x v="2"/>
    <s v="1 - PÉSSIMO"/>
  </r>
  <r>
    <x v="0"/>
    <s v="1525"/>
    <x v="2"/>
    <n v="1060"/>
    <m/>
    <m/>
    <s v="CLIENTES"/>
    <x v="433"/>
    <x v="411"/>
    <s v="VIVIANE BEZERRA ALVES"/>
    <s v="4"/>
    <m/>
    <s v="7"/>
    <s v="PEQUENO VAREJO"/>
    <s v="C"/>
    <x v="0"/>
    <s v="DIST DOM QUINTINO"/>
    <s v="CRATO"/>
    <s v="CE"/>
    <s v="BR"/>
    <x v="0"/>
    <m/>
    <m/>
    <s v="Seg"/>
    <s v="Semanal"/>
    <m/>
    <s v="Revenda"/>
    <s v="14 dias"/>
    <s v="BLT-SOF"/>
    <s v="CAPITAL CE"/>
    <s v="63122-125"/>
    <s v="-7.2300228"/>
    <s v="-39.3691445"/>
    <s v="Sim"/>
    <s v="Não"/>
    <s v="Sim"/>
    <n v="941.16"/>
    <x v="20"/>
    <x v="0"/>
    <x v="0"/>
    <x v="0"/>
    <n v="1554.3"/>
    <n v="427.89"/>
    <n v="1054.82"/>
    <n v="471.78"/>
    <n v="0"/>
    <x v="1"/>
    <s v="4 - BOM"/>
  </r>
  <r>
    <x v="0"/>
    <s v="1525"/>
    <x v="2"/>
    <n v="1060"/>
    <m/>
    <m/>
    <s v="CLIENTES"/>
    <x v="434"/>
    <x v="412"/>
    <s v="DENISE SILVA DOS SANTOS"/>
    <s v="031"/>
    <m/>
    <s v="010"/>
    <m/>
    <s v="C"/>
    <x v="1"/>
    <s v="PEDRINHAS"/>
    <s v="JUAZEIRO"/>
    <s v="CE"/>
    <s v="BR"/>
    <x v="2"/>
    <m/>
    <m/>
    <s v="Ter"/>
    <s v="Q1"/>
    <m/>
    <s v="Duplicata"/>
    <s v="14 dias"/>
    <s v="BLT-ITAÚ 130681"/>
    <s v="VAREJO - SOBRAL"/>
    <s v="63018-0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35"/>
    <x v="413"/>
    <s v="ALAN DAVID SILVA DOS SANTOS"/>
    <s v="031"/>
    <m/>
    <s v="010"/>
    <m/>
    <s v="C"/>
    <x v="1"/>
    <s v="NOVO JUAZEIRO"/>
    <s v="JUAZEIRO DO NORTE"/>
    <s v="CE"/>
    <s v="BR"/>
    <x v="2"/>
    <m/>
    <m/>
    <s v="Sex"/>
    <s v="Q1"/>
    <m/>
    <s v="Duplicata"/>
    <s v="14 dias"/>
    <s v="BLT-ITAÚ 130681"/>
    <s v="VAREJO - SOBRAL"/>
    <s v="63031-18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36"/>
    <x v="414"/>
    <s v="VICENTE ALVES DOS SANTOS"/>
    <s v="031"/>
    <m/>
    <s v="010"/>
    <m/>
    <s v="C"/>
    <x v="1"/>
    <s v="VILAALTA"/>
    <s v="CRATO"/>
    <s v="CE"/>
    <s v="BR"/>
    <x v="2"/>
    <m/>
    <m/>
    <s v="Seg"/>
    <s v="Semanal"/>
    <m/>
    <s v="Duplicata"/>
    <s v="14 dias"/>
    <s v="BLT-ITAÚ 130681"/>
    <s v="VAREJO - SOBRAL"/>
    <s v="63119-1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37"/>
    <x v="415"/>
    <s v="ELIANE DA SILVA CORREIA"/>
    <s v="031"/>
    <m/>
    <s v="010"/>
    <m/>
    <s v="C"/>
    <x v="1"/>
    <s v="VILA SAO FRANCISCO"/>
    <s v="CRATO"/>
    <s v="CE"/>
    <s v="BR"/>
    <x v="2"/>
    <m/>
    <m/>
    <s v="Seg"/>
    <s v="Semanal"/>
    <m/>
    <s v="Duplicata"/>
    <s v="14 dias"/>
    <s v="BLT-ITAÚ 130681"/>
    <s v="VAREJO - SOBRAL"/>
    <s v="63138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38"/>
    <x v="416"/>
    <s v="IRISLANE COELHO LOPES"/>
    <s v="031"/>
    <m/>
    <s v="010"/>
    <m/>
    <s v="C"/>
    <x v="1"/>
    <s v="CRAJUBAR"/>
    <s v="BARBALHA"/>
    <s v="CE"/>
    <s v="BR"/>
    <x v="2"/>
    <m/>
    <m/>
    <s v="Qua"/>
    <s v="Q1"/>
    <m/>
    <s v="Duplicata"/>
    <s v="7 dias"/>
    <s v="BLT-ITAÚ 130681"/>
    <s v="VAREJO - SOBRAL"/>
    <s v="63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39"/>
    <x v="417"/>
    <s v="VICENTE MANOEL DA SILVA NETO"/>
    <s v="15"/>
    <m/>
    <s v="7"/>
    <s v="PEQUENO VAREJO"/>
    <s v="C"/>
    <x v="1"/>
    <s v="VILA ALTA"/>
    <s v="CRATO"/>
    <s v="CE"/>
    <s v="BR"/>
    <x v="0"/>
    <m/>
    <m/>
    <s v="Seg"/>
    <s v="Q1"/>
    <m/>
    <s v="Revenda"/>
    <s v="10 dias"/>
    <s v="BLT-ITAÚ 130681"/>
    <s v="CAPITAL CE"/>
    <s v="63119-18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40"/>
    <x v="418"/>
    <s v="MARIA IANE SILVA DOS SANTOS"/>
    <s v="15"/>
    <m/>
    <s v="7"/>
    <s v="PEQUENO VAREJO"/>
    <s v="C"/>
    <x v="0"/>
    <s v="DISTRITO CALDAS"/>
    <s v="BARBALHA"/>
    <s v="CE"/>
    <s v="BR"/>
    <x v="0"/>
    <m/>
    <m/>
    <s v="Qua"/>
    <s v="Q1"/>
    <m/>
    <s v="Revenda"/>
    <s v="14 dias"/>
    <s v="BLT-ITAÚ 130681"/>
    <s v="CAPITAL CE"/>
    <s v="63180-000"/>
    <s v="-7.3705204"/>
    <s v="-39.366112"/>
    <s v="Sim"/>
    <s v="Não"/>
    <s v="Não"/>
    <n v="339.46"/>
    <x v="0"/>
    <x v="0"/>
    <x v="0"/>
    <x v="0"/>
    <n v="1306.36"/>
    <n v="661.52"/>
    <n v="845.54"/>
    <n v="305.2"/>
    <n v="0"/>
    <x v="1"/>
    <s v="3 - MEDIANO"/>
  </r>
  <r>
    <x v="0"/>
    <s v="1525"/>
    <x v="2"/>
    <n v="1060"/>
    <m/>
    <m/>
    <s v="CLIENTES"/>
    <x v="441"/>
    <x v="419"/>
    <s v="JOSE HUMBERTO MELO DA SILVA"/>
    <s v="031"/>
    <m/>
    <s v="010"/>
    <m/>
    <s v="C"/>
    <x v="1"/>
    <s v="CENTRO"/>
    <s v="JUAZEIRO"/>
    <s v="CE"/>
    <s v="BR"/>
    <x v="2"/>
    <m/>
    <m/>
    <s v="Ter"/>
    <s v="Q1"/>
    <m/>
    <s v="Revenda"/>
    <s v="14 dias"/>
    <s v="BLT-ITAÚ 130681"/>
    <s v="VAREJO - SOBRAL"/>
    <s v="63010-22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42"/>
    <x v="420"/>
    <s v="ANTONIO OTAVIANO BORGES NETO"/>
    <s v="4"/>
    <m/>
    <s v="7"/>
    <s v="PEQUENO VAREJO"/>
    <s v="C"/>
    <x v="0"/>
    <s v="SALESIANOS"/>
    <s v="JUAZEIRO"/>
    <s v="CE"/>
    <s v="BR"/>
    <x v="0"/>
    <m/>
    <m/>
    <s v="Ter"/>
    <s v="Q2"/>
    <m/>
    <s v="Revenda"/>
    <s v="14 dias"/>
    <s v="BLT-SOF"/>
    <s v="CAPITAL CE"/>
    <s v="63050-030"/>
    <s v="-7.2269899"/>
    <s v="-39.3174598"/>
    <s v="Sim"/>
    <s v="Não"/>
    <s v="Sim"/>
    <n v="0"/>
    <x v="12"/>
    <x v="1"/>
    <x v="0"/>
    <x v="1"/>
    <n v="744"/>
    <n v="379"/>
    <n v="0"/>
    <n v="0"/>
    <n v="2"/>
    <x v="3"/>
    <s v="2 - RUIM"/>
  </r>
  <r>
    <x v="0"/>
    <s v="1525"/>
    <x v="2"/>
    <n v="1060"/>
    <m/>
    <m/>
    <s v="CLIENTES"/>
    <x v="443"/>
    <x v="421"/>
    <s v="ANTONIA ANARE BEZERRA DE SOUZA"/>
    <s v="15"/>
    <m/>
    <s v="7"/>
    <s v="PEQUENO VAREJO"/>
    <s v="C"/>
    <x v="0"/>
    <s v="LIMOEIRO"/>
    <s v="JUAZEIRO DO NORTE"/>
    <s v="CE"/>
    <s v="BR"/>
    <x v="0"/>
    <m/>
    <m/>
    <s v="Sex"/>
    <s v="Semanal"/>
    <m/>
    <s v="Revenda"/>
    <s v="7 dias"/>
    <s v="BLT-ITAÚ 130681"/>
    <s v="CAPITAL CE"/>
    <s v="63030-100"/>
    <s v="-7.221547"/>
    <s v="-39.306576"/>
    <s v="Sim"/>
    <s v="Não"/>
    <s v="Não"/>
    <n v="0"/>
    <x v="0"/>
    <x v="0"/>
    <x v="0"/>
    <x v="0"/>
    <n v="2767.6"/>
    <n v="931.6900000000001"/>
    <n v="1539.31"/>
    <n v="735.14"/>
    <n v="0"/>
    <x v="1"/>
    <s v="4 - BOM"/>
  </r>
  <r>
    <x v="0"/>
    <s v="1525"/>
    <x v="2"/>
    <n v="1060"/>
    <m/>
    <m/>
    <s v="CLIENTES"/>
    <x v="444"/>
    <x v="422"/>
    <s v="SILVIANE SIMIAO DA SILVA"/>
    <s v="031"/>
    <m/>
    <s v="010"/>
    <m/>
    <s v="C"/>
    <x v="1"/>
    <s v="SOSSEGO"/>
    <s v="CRATO"/>
    <s v="CE"/>
    <s v="BR"/>
    <x v="2"/>
    <m/>
    <m/>
    <s v="Ter"/>
    <s v="Q1"/>
    <m/>
    <s v="Revenda"/>
    <s v="07 dias"/>
    <s v="BLT-ITAÚ 130681"/>
    <s v="VAREJO - SOBRAL"/>
    <s v="63107-147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45"/>
    <x v="423"/>
    <s v="JOHNATAN VIANA DA SILVA"/>
    <s v="031"/>
    <m/>
    <s v="010"/>
    <m/>
    <s v="C"/>
    <x v="1"/>
    <s v="TIRADENTES"/>
    <s v="JUAZEIRO DO NORTE"/>
    <s v="CE"/>
    <s v="BR"/>
    <x v="2"/>
    <m/>
    <m/>
    <s v="Qua"/>
    <s v="Q1"/>
    <m/>
    <s v="Revenda"/>
    <s v="14 dias"/>
    <s v="BLT-ITAÚ 130681"/>
    <s v="VAREJO - SOBRAL"/>
    <s v="63031-1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46"/>
    <x v="424"/>
    <s v="RENILDA RODRIGUES LEITE"/>
    <s v="31"/>
    <m/>
    <s v="10"/>
    <s v="INATIVO"/>
    <s v="C"/>
    <x v="1"/>
    <s v="BAIXA DO QUARESMA"/>
    <s v="MISSÃO VELHA"/>
    <s v="CE"/>
    <s v="BR"/>
    <x v="0"/>
    <m/>
    <m/>
    <s v="Qua"/>
    <s v="Q2"/>
    <m/>
    <s v="Revenda"/>
    <s v="14 dias"/>
    <s v="BLT-SOF"/>
    <s v="CAPITAL CE"/>
    <s v="63200-000"/>
    <s v="-7.309224"/>
    <s v="-39.133556"/>
    <s v="Sim"/>
    <s v="Não"/>
    <s v="Não"/>
    <n v="0"/>
    <x v="9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47"/>
    <x v="425"/>
    <s v="MARIA LUCIANA NASCIMENTO"/>
    <s v="031"/>
    <m/>
    <s v="010"/>
    <m/>
    <s v="C"/>
    <x v="1"/>
    <s v="TRIANGULO"/>
    <s v="JUAZEIRO DO NORTE"/>
    <s v="CE"/>
    <s v="BR"/>
    <x v="2"/>
    <m/>
    <m/>
    <s v="Qua"/>
    <s v="Q1"/>
    <m/>
    <s v="Revenda"/>
    <s v="15 dias"/>
    <s v="BLT-ITAÚ 130681"/>
    <s v="VAREJO - SOBRAL"/>
    <s v="63040-76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48"/>
    <x v="426"/>
    <s v="CICERA MARIA DOS SANTOS"/>
    <s v="031"/>
    <m/>
    <s v="010"/>
    <m/>
    <s v="C"/>
    <x v="1"/>
    <s v="CENTRO"/>
    <s v="MISSAO VELHA"/>
    <s v="CE"/>
    <s v="BR"/>
    <x v="2"/>
    <m/>
    <m/>
    <s v="Sex"/>
    <s v="Q2"/>
    <m/>
    <s v="Revenda"/>
    <s v="16 dias"/>
    <s v="BLT-ITAÚ 130681"/>
    <s v="VAREJO - SOBRAL"/>
    <s v="632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49"/>
    <x v="427"/>
    <s v="MARIA NALVA DE SOUSA GOMES"/>
    <s v="15"/>
    <m/>
    <s v="7"/>
    <s v="PEQUENO VAREJO"/>
    <s v="C"/>
    <x v="1"/>
    <s v="OSSIAN ARARIPE"/>
    <s v="CRATO"/>
    <s v="CE"/>
    <s v="BR"/>
    <x v="0"/>
    <m/>
    <m/>
    <s v="Seg"/>
    <s v="Q1"/>
    <m/>
    <s v="Revenda"/>
    <s v="14 dias"/>
    <s v="BLT-SOF"/>
    <s v="CAPITAL CE"/>
    <s v="63104-300"/>
    <s v="-7.22635"/>
    <s v="-39.408802"/>
    <s v="Sim"/>
    <s v="Não"/>
    <s v="Não"/>
    <n v="0"/>
    <x v="0"/>
    <x v="0"/>
    <x v="0"/>
    <x v="0"/>
    <n v="0"/>
    <n v="-816.85"/>
    <n v="0"/>
    <n v="0"/>
    <n v="3"/>
    <x v="2"/>
    <s v="0 - S/COMPRA"/>
  </r>
  <r>
    <x v="0"/>
    <s v="1525"/>
    <x v="2"/>
    <n v="1060"/>
    <m/>
    <m/>
    <s v="CLIENTES"/>
    <x v="450"/>
    <x v="428"/>
    <s v="PEDRO PAULO TELES"/>
    <s v="15"/>
    <m/>
    <s v="7"/>
    <s v="PEQUENO VAREJO"/>
    <s v="C"/>
    <x v="0"/>
    <s v="SANTA FE"/>
    <s v="CRATO"/>
    <s v="CE"/>
    <s v="BR"/>
    <x v="0"/>
    <m/>
    <m/>
    <s v="Seg"/>
    <s v="Semanal"/>
    <m/>
    <s v="Revenda"/>
    <s v="15 dias"/>
    <s v="BLT-SOF"/>
    <s v="CAPITAL CE"/>
    <s v="63136-974"/>
    <s v="-7.2224649"/>
    <s v="-39.4098916"/>
    <s v="Sim"/>
    <s v="Não"/>
    <s v="Não"/>
    <n v="2695.02"/>
    <x v="0"/>
    <x v="2"/>
    <x v="0"/>
    <x v="2"/>
    <n v="0"/>
    <n v="2449.94"/>
    <n v="0"/>
    <n v="0"/>
    <n v="2"/>
    <x v="3"/>
    <s v="3 - MEDIANO"/>
  </r>
  <r>
    <x v="0"/>
    <s v="1525"/>
    <x v="2"/>
    <n v="1060"/>
    <m/>
    <m/>
    <s v="CLIENTES"/>
    <x v="451"/>
    <x v="429"/>
    <s v="A R GOMES DE MELO"/>
    <s v="031"/>
    <m/>
    <s v="010"/>
    <m/>
    <s v="C"/>
    <x v="1"/>
    <s v="SALESIANOS"/>
    <s v="JUAZEIRO DO NORTE"/>
    <s v="CE"/>
    <s v="BR"/>
    <x v="2"/>
    <m/>
    <m/>
    <s v="Qui"/>
    <s v="Q1"/>
    <n v="5"/>
    <s v="Revenda"/>
    <s v="14 dias"/>
    <s v="SMARTCOB"/>
    <s v="VAREJO - SOBRAL"/>
    <s v="63050-216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52"/>
    <x v="430"/>
    <s v="MARCIA JUSTINO DE OLIVEIRA"/>
    <s v="031"/>
    <m/>
    <s v="010"/>
    <m/>
    <s v="C"/>
    <x v="1"/>
    <s v="LIMOEIRO"/>
    <s v="JUAZEIRO DO NORTE"/>
    <s v="CE"/>
    <s v="BR"/>
    <x v="2"/>
    <m/>
    <m/>
    <s v="Qui"/>
    <s v="Semanal"/>
    <m/>
    <s v="Revenda"/>
    <s v="14 dias"/>
    <s v="BLT-ITAÚ 130681"/>
    <s v="VAREJO - SOBRAL"/>
    <s v="63030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53"/>
    <x v="431"/>
    <s v="JEFERSON XAVIER SANTANA"/>
    <s v="031"/>
    <m/>
    <s v="010"/>
    <m/>
    <s v="C"/>
    <x v="1"/>
    <s v="BELA VISTA"/>
    <s v="BARBALHA"/>
    <s v="CE"/>
    <s v="BR"/>
    <x v="2"/>
    <m/>
    <m/>
    <s v="Sex"/>
    <s v="Q1"/>
    <m/>
    <s v="Revenda"/>
    <s v="10 dias"/>
    <s v="BLT-ITAÚ 130681"/>
    <s v="JUAZEIRO REVENDA"/>
    <s v="63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OFERTA JUAZ"/>
    <x v="454"/>
    <x v="432"/>
    <s v="MARIA LARISSA ALMEIDA MOREIRA"/>
    <s v="31"/>
    <m/>
    <s v="10"/>
    <s v="INATIVO"/>
    <s v="C"/>
    <x v="1"/>
    <s v="TRINAGULO"/>
    <s v="JUAZEIRO"/>
    <s v="CE"/>
    <s v="BR"/>
    <x v="0"/>
    <m/>
    <m/>
    <s v="Sex"/>
    <s v="Q2"/>
    <m/>
    <s v="Revenda"/>
    <s v="14 dias"/>
    <s v="BLT-SOF"/>
    <s v="CAPITAL CE"/>
    <s v="63041-0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55"/>
    <x v="433"/>
    <s v="ROSINEIDE CARDOSO FERREIRA PERREIRA"/>
    <s v="031"/>
    <m/>
    <s v="010"/>
    <m/>
    <s v="C"/>
    <x v="1"/>
    <s v="CENTRO"/>
    <s v="MISSAO VELHA"/>
    <s v="CE"/>
    <s v="BR"/>
    <x v="2"/>
    <m/>
    <m/>
    <s v="Sex"/>
    <s v="Semanal"/>
    <m/>
    <s v="Duplicata"/>
    <s v="15 dias"/>
    <s v="BLT-ITAÚ 130681"/>
    <s v="VAREJO - SOBRAL"/>
    <s v="632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56"/>
    <x v="434"/>
    <s v="WESLEY FONSECA DANTAS EIRELI MEFAR"/>
    <s v="031"/>
    <m/>
    <s v="010"/>
    <m/>
    <s v="C"/>
    <x v="1"/>
    <s v="CIROLANDIA"/>
    <s v="BARBALHA"/>
    <s v="CE"/>
    <s v="BR"/>
    <x v="2"/>
    <m/>
    <m/>
    <s v="Qui"/>
    <s v="Semanal"/>
    <m/>
    <s v="Revenda"/>
    <s v="14 dias"/>
    <s v="SMARTCOB"/>
    <s v="JUAZEIRO REVENDA"/>
    <s v="63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57"/>
    <x v="435"/>
    <s v="ISMAEL ALENCAR DOS SANTOS"/>
    <s v="15"/>
    <m/>
    <s v="7"/>
    <s v="PEQUENO VAREJO"/>
    <s v="C"/>
    <x v="0"/>
    <s v="DISTRITO ARAJARA"/>
    <s v="BARBALHA"/>
    <s v="CE"/>
    <s v="BR"/>
    <x v="0"/>
    <m/>
    <m/>
    <s v="Sab"/>
    <s v="Q2"/>
    <m/>
    <s v="Revenda"/>
    <s v="14 dias"/>
    <s v="BLT-SOF"/>
    <s v="CAPITAL CE"/>
    <s v="63180-000"/>
    <s v="-7.3684909"/>
    <s v="-39.3861624"/>
    <s v="Sim"/>
    <s v="Não"/>
    <s v="Sim"/>
    <n v="682.8200000000001"/>
    <x v="0"/>
    <x v="1"/>
    <x v="0"/>
    <x v="1"/>
    <n v="699.92"/>
    <n v="0"/>
    <n v="619.88"/>
    <n v="0"/>
    <n v="1"/>
    <x v="0"/>
    <s v="2 - RUIM"/>
  </r>
  <r>
    <x v="0"/>
    <s v="1525"/>
    <x v="2"/>
    <n v="1060"/>
    <m/>
    <m/>
    <s v="OFERTA 2 JUAZ"/>
    <x v="458"/>
    <x v="436"/>
    <s v="POSTO DE COMBUSTIVEIS E DERIVADOS DE PETROLEO HB LTDA EPP"/>
    <s v="31"/>
    <m/>
    <s v="10"/>
    <s v="INATIVO"/>
    <s v="C"/>
    <x v="1"/>
    <s v="TRIANGULO"/>
    <s v="JUAZEIRO DO NORTE"/>
    <s v="CE"/>
    <s v="BR"/>
    <x v="0"/>
    <m/>
    <m/>
    <s v="Sex"/>
    <s v="Q2"/>
    <n v="5"/>
    <s v="Revenda"/>
    <s v="5 dias"/>
    <s v="BLT-ITAÚ 130681"/>
    <s v="JUAZEIRO REVENDA"/>
    <s v="63024-685"/>
    <s v="-7.2191679"/>
    <s v="-39.328877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59"/>
    <x v="437"/>
    <s v="FLAUDISIO GOMES FERREIRA"/>
    <s v="031"/>
    <m/>
    <s v="010"/>
    <m/>
    <s v="C"/>
    <x v="1"/>
    <s v="TIMBAUBA"/>
    <s v="JUAZEIRO"/>
    <s v="CE"/>
    <s v="BR"/>
    <x v="2"/>
    <m/>
    <m/>
    <s v="Seg"/>
    <s v="Semanal"/>
    <m/>
    <s v="Revenda"/>
    <s v="14 dias"/>
    <s v="BLT-ITAÚ 130681"/>
    <s v="JUAZEIRO REVENDA"/>
    <s v="630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60"/>
    <x v="438"/>
    <s v="JOAO JADSON FERREIRA NUNES"/>
    <s v="031"/>
    <m/>
    <s v="010"/>
    <m/>
    <s v="C"/>
    <x v="1"/>
    <s v="LOGOA SECA"/>
    <s v="JUAZEIRO"/>
    <s v="CE"/>
    <s v="BR"/>
    <x v="2"/>
    <m/>
    <m/>
    <s v="Seg"/>
    <s v="Semanal"/>
    <m/>
    <s v="Revenda"/>
    <s v="21 dias"/>
    <s v="BLT-ITAÚ 130681"/>
    <s v="JUAZEIRO REVENDA"/>
    <s v="63040-01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61"/>
    <x v="439"/>
    <s v="ANTONIO MARCELO GOMES"/>
    <s v="15"/>
    <m/>
    <s v="7"/>
    <s v="PEQUENO VAREJO"/>
    <s v="C"/>
    <x v="0"/>
    <s v="BULANDEIRA"/>
    <s v="BARBALHA"/>
    <s v="CE"/>
    <s v="BR"/>
    <x v="0"/>
    <m/>
    <m/>
    <s v="Qua"/>
    <s v="Q1"/>
    <m/>
    <s v="Revenda"/>
    <s v="10 dias"/>
    <s v="BLT-ITAÚ 130681"/>
    <s v="CAPITAL CE"/>
    <s v="63180-000"/>
    <s v="-7.2836656"/>
    <s v="-39.3190253"/>
    <s v="Sim"/>
    <s v="Não"/>
    <s v="Não"/>
    <n v="0"/>
    <x v="0"/>
    <x v="1"/>
    <x v="0"/>
    <x v="1"/>
    <n v="399.16"/>
    <n v="405.92"/>
    <n v="432.36"/>
    <n v="0"/>
    <n v="1"/>
    <x v="0"/>
    <s v="2 - RUIM"/>
  </r>
  <r>
    <x v="0"/>
    <s v="1525"/>
    <x v="2"/>
    <n v="1060"/>
    <m/>
    <m/>
    <s v="CLIENTES"/>
    <x v="462"/>
    <x v="440"/>
    <s v="LMB SUPERMERCADOS EIRELI"/>
    <s v="1"/>
    <m/>
    <s v="1"/>
    <s v="AUTOSSERVIÇO REGIONAL"/>
    <s v="C"/>
    <x v="0"/>
    <s v="CENTRO"/>
    <s v="CRATO"/>
    <s v="CE"/>
    <s v="BR"/>
    <x v="0"/>
    <m/>
    <m/>
    <s v="Seg"/>
    <s v="Semanal"/>
    <n v="3"/>
    <s v="Revenda"/>
    <s v="14 dias"/>
    <s v="BLT-ITAÚ 130681"/>
    <s v="JUAZEIRO REVENDA"/>
    <s v="63100-360"/>
    <s v="-7.23353"/>
    <s v="-39.41114"/>
    <s v="Sim"/>
    <s v="Não"/>
    <s v="Sim"/>
    <n v="3026.95"/>
    <x v="5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463"/>
    <x v="441"/>
    <s v="COMERCIAL DE ALIMENTOS COMPRE MAIS- EIRELI EPP"/>
    <s v="3"/>
    <m/>
    <s v="1"/>
    <s v="AUTOSSERVIÇO REGIONAL"/>
    <s v="C"/>
    <x v="0"/>
    <s v="PIRAJA"/>
    <s v="JUAZEIRO DO NORTE"/>
    <s v="CE"/>
    <s v="BR"/>
    <x v="0"/>
    <m/>
    <m/>
    <s v="Qui"/>
    <s v="Semanal"/>
    <n v="5"/>
    <s v="Revenda"/>
    <s v="28 dias"/>
    <s v="BLT-ITAÚ 130681"/>
    <s v="JUAZEIRO REVENDA"/>
    <s v="63034-150"/>
    <s v="-7.2230121"/>
    <s v="-39.3124099"/>
    <s v="Sim"/>
    <s v="Não"/>
    <s v="Não"/>
    <n v="1803.47"/>
    <x v="0"/>
    <x v="1"/>
    <x v="1"/>
    <x v="2"/>
    <n v="1564.1"/>
    <n v="848.45"/>
    <n v="-182.05"/>
    <n v="1239.6"/>
    <n v="0"/>
    <x v="1"/>
    <s v="3 - MEDIANO"/>
  </r>
  <r>
    <x v="0"/>
    <s v="1525"/>
    <x v="2"/>
    <n v="1060"/>
    <m/>
    <m/>
    <s v="CLIENTES"/>
    <x v="464"/>
    <x v="442"/>
    <s v="SUELON ALVES FARIAS"/>
    <s v="031"/>
    <m/>
    <s v="010"/>
    <m/>
    <s v="C"/>
    <x v="1"/>
    <s v="PIRAJA"/>
    <s v="JUAZEIRO DO NORTE"/>
    <s v="CE"/>
    <s v="BR"/>
    <x v="2"/>
    <m/>
    <m/>
    <s v="Sex"/>
    <s v="Q2"/>
    <m/>
    <s v="Revenda"/>
    <s v="21 dias"/>
    <s v="BLT-ITAÚ 130681"/>
    <s v="JUAZEIRO CE – 50%"/>
    <s v="63034-012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65"/>
    <x v="443"/>
    <s v="FERNANDO WYLLIAN FERREIRA DOS SANTOS"/>
    <s v="031"/>
    <m/>
    <s v="010"/>
    <m/>
    <s v="C"/>
    <x v="1"/>
    <s v="SAO JOSE"/>
    <s v="CRATO"/>
    <s v="CE"/>
    <s v="BR"/>
    <x v="2"/>
    <m/>
    <m/>
    <s v="Seg"/>
    <s v="Q1"/>
    <m/>
    <s v="Revenda"/>
    <s v="14 dias"/>
    <s v="BLT-ITAÚ 130681"/>
    <s v="JUAZEIRO REVENDA"/>
    <s v="63133-69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66"/>
    <x v="444"/>
    <s v="EDMILSON RIBEIRO FERNANDES"/>
    <s v="031"/>
    <m/>
    <s v="010"/>
    <m/>
    <s v="C"/>
    <x v="1"/>
    <s v="GIZELE PINHEIRO"/>
    <s v="CRATO"/>
    <s v="CE"/>
    <s v="BR"/>
    <x v="2"/>
    <m/>
    <m/>
    <s v="Seg"/>
    <s v="Q1"/>
    <m/>
    <s v="Revenda"/>
    <s v="14 dias"/>
    <s v="BLT-ITAÚ 130681"/>
    <s v="JUAZEIRO REVENDA"/>
    <s v="6310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67"/>
    <x v="445"/>
    <s v="RAINERY NASCIMENTO DE SANTANA"/>
    <s v="031"/>
    <m/>
    <s v="010"/>
    <m/>
    <s v="C"/>
    <x v="1"/>
    <s v="BURITI"/>
    <s v="BARBALHA"/>
    <s v="CE"/>
    <s v="BR"/>
    <x v="2"/>
    <m/>
    <m/>
    <s v="Qua"/>
    <s v="Q2"/>
    <m/>
    <s v="Revenda"/>
    <s v="21 dias"/>
    <s v="DINHEIRO$"/>
    <s v="JUAZEIRO REVENDA"/>
    <s v="63.18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68"/>
    <x v="446"/>
    <s v="ADRIANA REINALDO PEREIRA DA SILVA"/>
    <s v="031"/>
    <m/>
    <s v="010"/>
    <m/>
    <s v="C"/>
    <x v="1"/>
    <s v="TIRADENTES"/>
    <s v="JUAZEIRO DO NORTE"/>
    <s v="CE"/>
    <s v="BR"/>
    <x v="2"/>
    <m/>
    <m/>
    <s v="Ter"/>
    <s v="Semanal"/>
    <m/>
    <s v="Revenda"/>
    <s v="15 dias"/>
    <s v="BLT-ITAÚ 130681"/>
    <s v="JUAZEIRO CE – 50%"/>
    <s v="63031-1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69"/>
    <x v="447"/>
    <s v="FRANCISCO NEILTON DE SOUZA"/>
    <s v="031"/>
    <m/>
    <s v="010"/>
    <m/>
    <s v="C"/>
    <x v="1"/>
    <s v="Três Marias"/>
    <s v="JUAZEIRO"/>
    <s v="CE"/>
    <s v="BR"/>
    <x v="2"/>
    <m/>
    <m/>
    <s v="Qui"/>
    <s v="Semanal"/>
    <m/>
    <s v="Revenda"/>
    <s v="15 dias"/>
    <s v="DINHEIRO$"/>
    <s v="JUAZEIRO CE – 50%"/>
    <s v="63015-1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OFERTA 2 JUAZ"/>
    <x v="470"/>
    <x v="448"/>
    <s v="POSTO DE COMBUSTIVEIS E LUBRIFICANTES SEMINARIO LTDA"/>
    <s v="13"/>
    <m/>
    <s v="7"/>
    <s v="PEQUENO VAREJO"/>
    <s v="C"/>
    <x v="0"/>
    <s v="SEMINARIO"/>
    <s v="CRATO"/>
    <s v="CE"/>
    <s v="BR"/>
    <x v="0"/>
    <m/>
    <m/>
    <s v="Seg"/>
    <s v="Q1"/>
    <n v="5"/>
    <s v="Revenda"/>
    <s v="14 dias"/>
    <s v="BLT-SOF"/>
    <s v="JUAZEIRO REVENDA"/>
    <s v="63100-970"/>
    <s v="-7.2358328"/>
    <s v="-39.4208048"/>
    <s v="Sim"/>
    <s v="Não"/>
    <s v="Não"/>
    <n v="0"/>
    <x v="0"/>
    <x v="1"/>
    <x v="0"/>
    <x v="1"/>
    <n v="613.28"/>
    <n v="601.54"/>
    <n v="604"/>
    <n v="0"/>
    <n v="1"/>
    <x v="0"/>
    <s v="3 - MEDIANO"/>
  </r>
  <r>
    <x v="0"/>
    <s v="1525"/>
    <x v="2"/>
    <n v="1060"/>
    <m/>
    <m/>
    <s v="CLIENTES"/>
    <x v="471"/>
    <x v="449"/>
    <s v="JOCASSIA DANIELLE BELO"/>
    <s v="031"/>
    <m/>
    <s v="010"/>
    <m/>
    <s v="C"/>
    <x v="1"/>
    <s v="SAO JOSE"/>
    <s v="JUAZEIRO"/>
    <s v="CE"/>
    <s v="BR"/>
    <x v="2"/>
    <m/>
    <m/>
    <s v="Ter"/>
    <s v="Q2"/>
    <m/>
    <s v="Revenda"/>
    <s v="15 dias"/>
    <s v="DINHEIRO$"/>
    <s v="JUAZEIRO CE – 50%"/>
    <s v="63024-05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72"/>
    <x v="450"/>
    <s v="LUIZ CARLOS TEIXEIRA DA SILVA"/>
    <s v="031"/>
    <m/>
    <s v="010"/>
    <m/>
    <s v="C"/>
    <x v="1"/>
    <s v="TRIANGULO"/>
    <s v="JUAZEIRO"/>
    <s v="CE"/>
    <s v="BR"/>
    <x v="2"/>
    <m/>
    <m/>
    <s v="Qui"/>
    <s v="Semanal"/>
    <m/>
    <s v="Revenda"/>
    <s v="15 dias"/>
    <s v="DINHEIRO$"/>
    <s v="JUAZEIRO CE – 50%"/>
    <s v="63041-05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73"/>
    <x v="451"/>
    <s v="PAULO AMARO DA SILVA"/>
    <s v="031"/>
    <m/>
    <s v="010"/>
    <m/>
    <s v="C"/>
    <x v="1"/>
    <s v="TRIANGULO"/>
    <s v="JUAZEIRO DO NORTE"/>
    <s v="CE"/>
    <s v="BR"/>
    <x v="2"/>
    <m/>
    <m/>
    <s v="Ter"/>
    <s v="Q2"/>
    <m/>
    <s v="Revenda"/>
    <s v="15 dias"/>
    <s v="DINHEIRO$"/>
    <s v="JUAZEIRO CE – 50%"/>
    <s v="630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74"/>
    <x v="452"/>
    <s v="VICENTE FLORENCIO DA SILVA NETO EPP"/>
    <s v="15"/>
    <m/>
    <s v="7"/>
    <s v="PEQUENO VAREJO"/>
    <s v="C"/>
    <x v="0"/>
    <s v="SOSSEGO"/>
    <s v="CRATO"/>
    <s v="CE"/>
    <s v="BR"/>
    <x v="0"/>
    <m/>
    <m/>
    <s v="Qui"/>
    <s v="Q2"/>
    <m/>
    <s v="Revenda"/>
    <s v="14 dias"/>
    <s v="BLT-SOF"/>
    <s v="JUAZEIRO REVENDA"/>
    <s v="63107-147"/>
    <s v="-7.2432104"/>
    <s v="-39.4200897"/>
    <s v="Sim"/>
    <s v="Não"/>
    <s v="Não"/>
    <n v="690.67"/>
    <x v="12"/>
    <x v="1"/>
    <x v="0"/>
    <x v="1"/>
    <n v="1179.64"/>
    <n v="1362.61"/>
    <n v="439.36"/>
    <n v="626.0599999999999"/>
    <n v="0"/>
    <x v="1"/>
    <s v="3 - MEDIANO"/>
  </r>
  <r>
    <x v="0"/>
    <s v="1525"/>
    <x v="2"/>
    <n v="1060"/>
    <m/>
    <m/>
    <s v="CLIENTES"/>
    <x v="475"/>
    <x v="453"/>
    <s v="MICHELLE SANTOS RIBEIRO"/>
    <s v="31"/>
    <m/>
    <s v="10"/>
    <s v="INATIVO"/>
    <s v="C"/>
    <x v="1"/>
    <s v="INDEPENDENCIA"/>
    <s v="CRATO"/>
    <s v="CE"/>
    <s v="BR"/>
    <x v="0"/>
    <m/>
    <m/>
    <s v="Seg"/>
    <s v="Q1"/>
    <m/>
    <s v="Revenda"/>
    <s v="15 dias"/>
    <s v="BLT-SOF"/>
    <s v="CAPITAL CE"/>
    <s v="63105-000"/>
    <s v="-7.22971"/>
    <s v="-39.4122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76"/>
    <x v="454"/>
    <s v="BRUNA PEREIRA DE OLIVEIRA"/>
    <s v="031"/>
    <m/>
    <s v="010"/>
    <m/>
    <s v="C"/>
    <x v="1"/>
    <s v="PIO XII"/>
    <s v="JUAZEIRO DO NORTE"/>
    <s v="CE"/>
    <s v="BR"/>
    <x v="2"/>
    <m/>
    <m/>
    <s v="Qui"/>
    <s v="Q1"/>
    <m/>
    <s v="Revenda"/>
    <s v="21 dias"/>
    <s v="SMARTCOB"/>
    <s v="JUAZEIRO CE – 50%"/>
    <s v="63020-3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77"/>
    <x v="455"/>
    <s v="JEAN MARCOS SILVA NOBRE"/>
    <s v="031"/>
    <m/>
    <s v="010"/>
    <m/>
    <s v="C"/>
    <x v="1"/>
    <s v="MURITI"/>
    <s v="CRATO"/>
    <s v="CE"/>
    <s v="BR"/>
    <x v="2"/>
    <m/>
    <m/>
    <s v="Seg"/>
    <s v="Q1"/>
    <n v="5"/>
    <s v="Revenda"/>
    <s v="21 dias"/>
    <s v="DINHEIRO$"/>
    <s v="JUAZEIRO REVENDA"/>
    <s v="63132-02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78"/>
    <x v="456"/>
    <s v="ANTONIA ELIANA DA SILVA"/>
    <s v="15"/>
    <m/>
    <s v="7"/>
    <s v="PEQUENO VAREJO"/>
    <s v="C"/>
    <x v="1"/>
    <s v="CAMPO ALEGRE"/>
    <s v="JUAZEIRO DO NORTE"/>
    <s v="CE"/>
    <s v="BR"/>
    <x v="0"/>
    <m/>
    <m/>
    <s v="Sex"/>
    <s v="Q2"/>
    <m/>
    <s v="Revenda"/>
    <s v="15 dias"/>
    <s v="BLT-SOF"/>
    <s v="CAPITAL CE"/>
    <s v="63049-345"/>
    <s v="-7.2270635"/>
    <s v="-39.3173902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79"/>
    <x v="457"/>
    <s v="LEONARDO FERREIRA DA SILVA"/>
    <s v="031"/>
    <m/>
    <s v="010"/>
    <m/>
    <s v="C"/>
    <x v="1"/>
    <s v="PLANALTO"/>
    <s v="JUAZEIRO DO NORTE"/>
    <s v="CE"/>
    <s v="BR"/>
    <x v="2"/>
    <m/>
    <m/>
    <s v="Ter"/>
    <s v="Q2"/>
    <m/>
    <s v="Revenda"/>
    <s v="a vista"/>
    <s v="DINHEIRO$"/>
    <s v="CAPITAL CE"/>
    <s v="6301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0"/>
    <x v="458"/>
    <s v="ZELIA MARISE RIBEIRO BATISTA GARCIA DE SOUZA"/>
    <s v="031"/>
    <m/>
    <s v="010"/>
    <m/>
    <s v="C"/>
    <x v="1"/>
    <s v="DT ARAJARA"/>
    <s v="BARBALHA"/>
    <s v="CE"/>
    <s v="BR"/>
    <x v="2"/>
    <m/>
    <m/>
    <s v="Qua"/>
    <s v="Q2"/>
    <m/>
    <s v="Revenda"/>
    <s v="15 dias"/>
    <s v="DINHEIRO$"/>
    <s v="JUAZEIRO CE – 50%"/>
    <s v="63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1"/>
    <x v="459"/>
    <s v="CAKTUS RESTAURANTE HAMBURGUERIA E PIZZARIA LTDA"/>
    <s v="31"/>
    <m/>
    <s v="10"/>
    <s v="INATIVO"/>
    <s v="C"/>
    <x v="1"/>
    <s v="LAGOA SECA"/>
    <s v="JUAZEIRO DO NORTE"/>
    <s v="CE"/>
    <s v="BR"/>
    <x v="0"/>
    <m/>
    <m/>
    <s v="Qui"/>
    <s v="Semanal"/>
    <m/>
    <s v="Revenda"/>
    <s v="15 dias"/>
    <s v="BLT-ITAÚ 130681"/>
    <s v="JUAZEIRO REVENDA"/>
    <s v="63040-540"/>
    <s v="-7.2445082"/>
    <s v="-39.3144575"/>
    <s v="Sim"/>
    <s v="Não"/>
    <s v="Sim"/>
    <n v="0"/>
    <x v="15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2"/>
    <x v="460"/>
    <s v="VICENTE FELIPE DA MACENA"/>
    <s v="31"/>
    <m/>
    <s v="10"/>
    <s v="INATIVO"/>
    <s v="C"/>
    <x v="1"/>
    <s v="MISERICORDIA"/>
    <s v="CRATO"/>
    <s v="CE"/>
    <s v="BR"/>
    <x v="0"/>
    <m/>
    <m/>
    <s v="Seg"/>
    <s v="Q1"/>
    <m/>
    <s v="Revenda"/>
    <s v="15 dias"/>
    <s v="BLT-SOF"/>
    <s v="CAPITAL CE"/>
    <s v="63105-000"/>
    <s v="-7.237157"/>
    <s v="-39.408627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3"/>
    <x v="461"/>
    <s v="CICERO TEODOSIO DOS SANTOS"/>
    <s v="015"/>
    <m/>
    <s v="007"/>
    <m/>
    <s v="C"/>
    <x v="1"/>
    <s v="ST NOVO"/>
    <s v="CARIRIACU"/>
    <s v="CE"/>
    <s v="BR"/>
    <x v="2"/>
    <m/>
    <m/>
    <s v="Sex"/>
    <s v="Q2"/>
    <m/>
    <s v="Revenda"/>
    <s v="15 dias"/>
    <s v="DINHEIRO$"/>
    <s v="JUAZEIRO CE – 50%"/>
    <s v="632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4"/>
    <x v="462"/>
    <s v="ROSANGELA CORREIA DE OLIVEIRA"/>
    <s v="015"/>
    <m/>
    <s v="007"/>
    <m/>
    <s v="C"/>
    <x v="1"/>
    <s v="FREI DAMIAO"/>
    <s v="JUAZEIRO DO NORTE"/>
    <s v="CE"/>
    <s v="BR"/>
    <x v="2"/>
    <m/>
    <m/>
    <s v="Ter"/>
    <s v="Q2"/>
    <m/>
    <s v="Revenda"/>
    <s v="14 dias"/>
    <s v="DINHEIRO$"/>
    <s v="JUAZEIRO CE – 50%"/>
    <s v="63043-1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5"/>
    <x v="463"/>
    <s v="ALDEMIR GENU DA SILVA"/>
    <s v="031"/>
    <m/>
    <s v="010"/>
    <m/>
    <s v="C"/>
    <x v="1"/>
    <s v="PIRAJA"/>
    <s v="JUAZEIRO DO NORTE"/>
    <s v="CE"/>
    <s v="BR"/>
    <x v="2"/>
    <m/>
    <m/>
    <s v="Ter"/>
    <s v="Q1"/>
    <m/>
    <s v="Revenda"/>
    <s v="15 dias"/>
    <s v="DINHEIRO$"/>
    <s v="JUAZEIRO CE – 50%"/>
    <s v="63034-1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6"/>
    <x v="464"/>
    <s v="IZAEL BARBOSA PEREIRA"/>
    <s v="024"/>
    <m/>
    <s v="007"/>
    <m/>
    <s v="C"/>
    <x v="1"/>
    <s v="CIROLANDIA"/>
    <s v="BARBALHA"/>
    <s v="CE"/>
    <s v="BR"/>
    <x v="2"/>
    <m/>
    <m/>
    <s v="Qua"/>
    <s v="Q1"/>
    <m/>
    <s v="Revenda"/>
    <s v="À vista"/>
    <s v="SMARTCOB"/>
    <s v="CAPITAL CE"/>
    <s v="6318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7"/>
    <x v="465"/>
    <s v="MAYARA NASCIMENTO B. MARTINS"/>
    <s v="31"/>
    <m/>
    <s v="10"/>
    <s v="INATIVO"/>
    <s v="C"/>
    <x v="1"/>
    <s v="LAGOA SECA"/>
    <s v="JUAZEIRO DO NORTE"/>
    <s v="CE"/>
    <s v="BR"/>
    <x v="0"/>
    <m/>
    <m/>
    <s v="Ter"/>
    <s v="Q2"/>
    <n v="5"/>
    <s v="Revenda"/>
    <s v="15 dias"/>
    <s v="BLT-SOF"/>
    <s v="CAPITAL CE"/>
    <s v="63040-602"/>
    <s v="-7.23988"/>
    <s v="-39.31304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8"/>
    <x v="466"/>
    <s v="IANA PAULA REINALDO VIEIRA"/>
    <s v="031"/>
    <m/>
    <s v="010"/>
    <m/>
    <s v="C"/>
    <x v="1"/>
    <s v="TIMBAUBA"/>
    <s v="JUAZEIRO DO NORTE"/>
    <s v="CE"/>
    <s v="BR"/>
    <x v="2"/>
    <m/>
    <m/>
    <s v="Ter"/>
    <s v="Q2"/>
    <m/>
    <s v="Revenda"/>
    <s v="15 dias"/>
    <s v="SMARTCOB"/>
    <s v="JUAZEIRO CE – 50%"/>
    <s v="63028-3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89"/>
    <x v="467"/>
    <s v="CICERA NEVES GALDINO"/>
    <s v="15"/>
    <m/>
    <s v="7"/>
    <s v="PEQUENO VAREJO"/>
    <s v="C"/>
    <x v="0"/>
    <s v="Centro"/>
    <s v="CARIRIAÇU"/>
    <s v="CE"/>
    <s v="BR"/>
    <x v="0"/>
    <m/>
    <m/>
    <s v="Sex"/>
    <s v="Q2"/>
    <m/>
    <s v="Revenda"/>
    <s v="16 dias"/>
    <s v="BLT-SOF"/>
    <s v="CAPITAL CE"/>
    <s v="63220-000"/>
    <s v="-7.2147029"/>
    <s v="-39.3152997"/>
    <s v="Sim"/>
    <s v="Não"/>
    <s v="Não"/>
    <n v="0"/>
    <x v="8"/>
    <x v="1"/>
    <x v="0"/>
    <x v="1"/>
    <n v="363.6"/>
    <n v="325.2"/>
    <n v="335.6"/>
    <n v="0"/>
    <n v="1"/>
    <x v="0"/>
    <s v="2 - RUIM"/>
  </r>
  <r>
    <x v="0"/>
    <s v="1525"/>
    <x v="2"/>
    <n v="1060"/>
    <m/>
    <m/>
    <s v="CLIENTES"/>
    <x v="490"/>
    <x v="468"/>
    <s v="ANTONIO HENRIQUE DOS SANTOS"/>
    <s v="031"/>
    <m/>
    <s v="010"/>
    <m/>
    <s v="C"/>
    <x v="1"/>
    <s v="Centro"/>
    <s v="JUAZEIRO DO NORTE"/>
    <s v="CE"/>
    <s v="BR"/>
    <x v="2"/>
    <m/>
    <m/>
    <s v="Qui"/>
    <s v="Q1"/>
    <m/>
    <s v="Revenda"/>
    <s v="15 dias"/>
    <s v="DINHEIRO$"/>
    <s v="JUAZEIRO CE – 50%"/>
    <s v="63010-00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91"/>
    <x v="469"/>
    <s v="MAXSUEL ARLEM GONCALVES ARRUDA"/>
    <s v="031"/>
    <m/>
    <s v="010"/>
    <m/>
    <s v="C"/>
    <x v="1"/>
    <s v="SALESIANOS"/>
    <s v="JUAZEIRO DO NORTE"/>
    <s v="CE"/>
    <s v="BR"/>
    <x v="2"/>
    <m/>
    <m/>
    <s v="Seg"/>
    <s v="Semanal"/>
    <m/>
    <s v="Revenda"/>
    <s v="15 dias"/>
    <s v="SMARTCOB"/>
    <s v="JUAZEIRO REVENDA"/>
    <s v="63050-262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92"/>
    <x v="36"/>
    <s v="MARIA MARLENE GUEDES DE FREITAS"/>
    <s v="031"/>
    <m/>
    <s v="010"/>
    <m/>
    <s v="C"/>
    <x v="1"/>
    <s v="SAO MIGUEL"/>
    <s v="JUAZEIRO DO NORTE"/>
    <s v="CE"/>
    <s v="BR"/>
    <x v="2"/>
    <m/>
    <m/>
    <s v="Qui"/>
    <s v="Q1"/>
    <m/>
    <s v="Revenda"/>
    <s v="15 dias"/>
    <s v="SMARTCOB"/>
    <s v="JUAZEIRO REVENDA"/>
    <s v="63010-492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93"/>
    <x v="470"/>
    <s v="JORDAO DA SILVA GONCALVES"/>
    <s v="24"/>
    <m/>
    <s v="7"/>
    <s v="PEQUENO VAREJO"/>
    <s v="C"/>
    <x v="1"/>
    <s v="PONTA DA SERRA"/>
    <s v="CRATO"/>
    <s v="CE"/>
    <s v="BR"/>
    <x v="0"/>
    <m/>
    <m/>
    <s v="Seg"/>
    <s v="Q1"/>
    <m/>
    <s v="Revenda"/>
    <s v="15 dias"/>
    <s v="SMARTCOB"/>
    <s v="JUAZEIRO REVENDA"/>
    <s v="63138-000"/>
    <s v="-7.2301736"/>
    <s v="-39.411722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94"/>
    <x v="471"/>
    <s v="JOSEFA ELIETE FEITOSA"/>
    <m/>
    <m/>
    <m/>
    <m/>
    <s v="C"/>
    <x v="0"/>
    <s v="VILA FEITOSA"/>
    <s v="CARIRIACU"/>
    <s v="CE"/>
    <s v="BR"/>
    <x v="2"/>
    <m/>
    <m/>
    <s v="Sex"/>
    <s v="Q2"/>
    <m/>
    <s v="Revenda"/>
    <s v="15 dias"/>
    <s v="DINHEIRO$"/>
    <s v="JUAZEIRO CE – 50%"/>
    <s v="632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DIST REGIONAL"/>
    <x v="495"/>
    <x v="472"/>
    <s v="ALIMENTOS SO FRIOS EIRELI"/>
    <s v="1"/>
    <m/>
    <s v="1"/>
    <s v="AUTOSSERVIÇO REGIONAL"/>
    <s v="C"/>
    <x v="0"/>
    <s v="ANTONIO VIERA"/>
    <s v="JUAZEIRO DO NORTE"/>
    <s v="CE"/>
    <s v="BR"/>
    <x v="0"/>
    <m/>
    <m/>
    <s v="Sex"/>
    <s v="Semanal"/>
    <m/>
    <s v="Revenda"/>
    <s v="28 dias"/>
    <s v="BLT-SOF"/>
    <s v="JUAZEIRO REVENDA"/>
    <s v="63022-160"/>
    <s v="-7.221545"/>
    <s v="-39.336993"/>
    <s v="Sim"/>
    <s v="Não"/>
    <s v="Não"/>
    <n v="426.6"/>
    <x v="21"/>
    <x v="1"/>
    <x v="0"/>
    <x v="1"/>
    <n v="620"/>
    <n v="0"/>
    <n v="380"/>
    <n v="0"/>
    <n v="1"/>
    <x v="0"/>
    <s v="2 - RUIM"/>
  </r>
  <r>
    <x v="0"/>
    <s v="1525"/>
    <x v="2"/>
    <n v="1060"/>
    <m/>
    <m/>
    <s v="CLIENTES"/>
    <x v="496"/>
    <x v="473"/>
    <s v="JOSE DANIEL FERNADES DE MOURA"/>
    <s v="024"/>
    <m/>
    <s v="007"/>
    <m/>
    <s v="C"/>
    <x v="1"/>
    <s v="PEDRINHAS"/>
    <s v="JUAZEIRO DO NORTE"/>
    <s v="CE"/>
    <s v="BR"/>
    <x v="2"/>
    <m/>
    <m/>
    <s v="Ter"/>
    <s v="Q1"/>
    <m/>
    <s v="Revenda"/>
    <s v="a vista"/>
    <s v="BLT-SOF"/>
    <s v="CAPITAL CE - CPF"/>
    <s v="63018-100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97"/>
    <x v="474"/>
    <s v="FRANCISCO DE ASSIS LOURENÇO"/>
    <s v="024"/>
    <m/>
    <s v="007"/>
    <m/>
    <s v="C"/>
    <x v="1"/>
    <s v="SANTO ANTONIO"/>
    <s v="JUAZEIRO DO NORTE"/>
    <s v="CE"/>
    <s v="BR"/>
    <x v="2"/>
    <m/>
    <m/>
    <s v="Ter"/>
    <s v="Q2"/>
    <m/>
    <s v="Revenda"/>
    <s v="15 dias"/>
    <s v="SMARTCOB"/>
    <s v="JUAZEIRO CE – 50%"/>
    <s v="63050-14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98"/>
    <x v="475"/>
    <s v="MARCELO DE LAVOR SOBREIRA"/>
    <s v="031"/>
    <m/>
    <s v="010"/>
    <m/>
    <s v="C"/>
    <x v="1"/>
    <s v="ANTONIO VIEIRA"/>
    <s v="JUAZEIRO DO NORTE"/>
    <s v="CE"/>
    <s v="BR"/>
    <x v="2"/>
    <m/>
    <m/>
    <s v="Ter"/>
    <s v="Q1"/>
    <m/>
    <s v="Revenda"/>
    <s v="15 dias"/>
    <s v="DINHEIRO$"/>
    <s v="CAPITAL CE - CPF"/>
    <s v="63022-2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499"/>
    <x v="476"/>
    <s v="JUNIOR LIMA DOS SANTOS"/>
    <s v="031"/>
    <m/>
    <s v="010"/>
    <m/>
    <s v="C"/>
    <x v="1"/>
    <s v="Centro"/>
    <s v="Juazeiro do Norte"/>
    <s v="CE"/>
    <s v="BR"/>
    <x v="2"/>
    <m/>
    <m/>
    <s v="Seg"/>
    <s v="Q1"/>
    <m/>
    <s v="Revenda"/>
    <s v="15 dias"/>
    <s v="DINHEIRO$"/>
    <s v="JUAZEIRO CE – 50%"/>
    <s v="63010-01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00"/>
    <x v="477"/>
    <s v="JACKSON JOSE DOS SANTOS"/>
    <s v="15"/>
    <m/>
    <s v="7"/>
    <s v="PEQUENO VAREJO"/>
    <s v="C"/>
    <x v="0"/>
    <s v="Santa Terezinha"/>
    <s v="Barbalha"/>
    <s v="CE"/>
    <s v="BR"/>
    <x v="0"/>
    <m/>
    <m/>
    <s v="Qua"/>
    <s v="Q2"/>
    <m/>
    <s v="Revenda"/>
    <s v="15 dias"/>
    <s v="BLT-SOF"/>
    <s v="CAPITAL CE"/>
    <s v="63180-000"/>
    <s v="-7.3051092"/>
    <s v="-39.2797774"/>
    <s v="Sim"/>
    <s v="Não"/>
    <s v="Não"/>
    <n v="1913.78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01"/>
    <x v="478"/>
    <s v="JOSE ANGELO DO NASCIMENTO"/>
    <s v="15"/>
    <m/>
    <s v="7"/>
    <s v="PEQUENO VAREJO"/>
    <s v="C"/>
    <x v="0"/>
    <s v="Frei Damião"/>
    <s v="Juazeiro do Norte"/>
    <s v="CE"/>
    <s v="BR"/>
    <x v="0"/>
    <m/>
    <m/>
    <s v="Sex"/>
    <s v="Q1"/>
    <m/>
    <s v="Revenda"/>
    <s v="15 dias"/>
    <s v="BLT-SOF"/>
    <s v="CAPITAL CE"/>
    <s v="63010-000"/>
    <s v="-7.2449958"/>
    <s v="-39.3385357"/>
    <s v="Sim"/>
    <s v="Não"/>
    <s v="Não"/>
    <n v="-396.95"/>
    <x v="0"/>
    <x v="0"/>
    <x v="0"/>
    <x v="0"/>
    <n v="457.33"/>
    <n v="338.04"/>
    <n v="396.88"/>
    <n v="0"/>
    <n v="1"/>
    <x v="0"/>
    <s v="2 - RUIM"/>
  </r>
  <r>
    <x v="0"/>
    <s v="1525"/>
    <x v="2"/>
    <n v="1060"/>
    <m/>
    <m/>
    <s v="CLIENTES"/>
    <x v="502"/>
    <x v="479"/>
    <s v="JOSE LUCAS SOUSA PAZ"/>
    <m/>
    <m/>
    <m/>
    <m/>
    <s v="C"/>
    <x v="1"/>
    <s v="ROMEIRAO"/>
    <s v="JUAZEIRO DO NORTE"/>
    <s v="CE"/>
    <s v="BR"/>
    <x v="2"/>
    <m/>
    <m/>
    <s v="Seg"/>
    <s v="Q1"/>
    <m/>
    <s v="Revenda"/>
    <s v="a vista"/>
    <s v="DINHEIRO$"/>
    <s v="CAPITAL CE"/>
    <s v="6301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03"/>
    <x v="480"/>
    <s v="MARGARIDA MARIA GUILHERME DE HOLANDA"/>
    <s v="15"/>
    <m/>
    <s v="7"/>
    <s v="PEQUENO VAREJO"/>
    <s v="C"/>
    <x v="0"/>
    <s v="FREI DAMIAO"/>
    <s v="JUAZEIRO DO NORTE"/>
    <s v="CE"/>
    <s v="BR"/>
    <x v="0"/>
    <m/>
    <m/>
    <s v="Sex"/>
    <s v="Q1"/>
    <m/>
    <s v="Revenda"/>
    <s v="15 dias"/>
    <s v="SMARTCOB"/>
    <s v="JUAZEIRO REVENDA"/>
    <s v="63044-090"/>
    <s v="-7.2282647"/>
    <s v="-39.331925"/>
    <s v="Sim"/>
    <s v="Não"/>
    <s v="Sim"/>
    <n v="720.65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04"/>
    <x v="481"/>
    <s v="JANAINA XAVIER LUSTOSA FERREIRA"/>
    <s v="24"/>
    <m/>
    <s v="7"/>
    <s v="PEQUENO VAREJO"/>
    <s v="C"/>
    <x v="0"/>
    <s v="JARDIM GONZAGA"/>
    <s v="JUAZEIRO DO NORTE"/>
    <s v="CE"/>
    <s v="BR"/>
    <x v="0"/>
    <m/>
    <m/>
    <s v="Qui"/>
    <s v="Q1"/>
    <m/>
    <s v="Revenda"/>
    <s v="15 dias"/>
    <s v="BLT-ITAÚ 130681"/>
    <s v="JUAZEIRO REVENDA"/>
    <s v="63046-165"/>
    <s v="-7.2222932"/>
    <s v="-39.3114086"/>
    <s v="Sim"/>
    <s v="Não"/>
    <s v="Sim"/>
    <n v="823.55"/>
    <x v="0"/>
    <x v="0"/>
    <x v="0"/>
    <x v="0"/>
    <n v="0"/>
    <n v="757.3200000000001"/>
    <n v="0"/>
    <n v="0"/>
    <n v="2"/>
    <x v="3"/>
    <s v="1 - PÉSSIMO"/>
  </r>
  <r>
    <x v="0"/>
    <s v="1525"/>
    <x v="2"/>
    <n v="1060"/>
    <m/>
    <m/>
    <s v="CLIENTES"/>
    <x v="505"/>
    <x v="482"/>
    <s v="MARIA LUCIVANIA SALVIANO VIEIRA"/>
    <s v="24"/>
    <m/>
    <s v="7"/>
    <s v="PEQUENO VAREJO"/>
    <s v="C"/>
    <x v="1"/>
    <s v="PROFESSORA MARIA GELI SA BARRETO"/>
    <s v="JUAZEIRO DO NORTE"/>
    <s v="CE"/>
    <s v="BR"/>
    <x v="0"/>
    <m/>
    <m/>
    <s v="Ter"/>
    <s v="Q1"/>
    <m/>
    <s v="Revenda"/>
    <s v="15 dias"/>
    <s v="SMARTCOB"/>
    <s v="JUAZEIRO REVENDA"/>
    <s v="63038-511"/>
    <s v="-7.2223058"/>
    <s v="-39.3114641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06"/>
    <x v="483"/>
    <s v="JOSE ARAUJO BARBOSA"/>
    <s v="15"/>
    <m/>
    <s v="7"/>
    <s v="PEQUENO VAREJO"/>
    <s v="C"/>
    <x v="1"/>
    <s v="NORTE"/>
    <s v="CARIRIAÇU"/>
    <s v="CE"/>
    <s v="BR"/>
    <x v="0"/>
    <m/>
    <m/>
    <s v="Qui"/>
    <s v="Q2"/>
    <m/>
    <s v="Revenda"/>
    <s v="15 dias"/>
    <s v="BLT-SOF"/>
    <s v="CAPITAL CE"/>
    <s v="63220-000"/>
    <s v="-7.2016168"/>
    <s v="-39.3172733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07"/>
    <x v="484"/>
    <s v="PASARGADA HOTEL LTDA"/>
    <s v="31"/>
    <m/>
    <s v="10"/>
    <s v="INATIVO"/>
    <s v="C"/>
    <x v="1"/>
    <s v="ZACARIAS GONCALVES"/>
    <s v="CRATO"/>
    <s v="CE"/>
    <s v="BR"/>
    <x v="1"/>
    <m/>
    <m/>
    <s v="Seg"/>
    <s v="Q1"/>
    <m/>
    <s v="Revenda"/>
    <s v="15 dias"/>
    <s v="BLT-ITAÚ 130681"/>
    <s v="JUAZEIRO CE – 50%"/>
    <s v="63110-012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08"/>
    <x v="485"/>
    <s v="CICERO ROBERTO RODRIGUES PINTO"/>
    <s v="015"/>
    <m/>
    <s v="007"/>
    <m/>
    <s v="C"/>
    <x v="1"/>
    <s v="JARDIM GONZAGA"/>
    <s v="JUAZEIRO DO NORTE"/>
    <s v="CE"/>
    <s v="BR"/>
    <x v="2"/>
    <m/>
    <m/>
    <s v="Sex"/>
    <s v="Q2"/>
    <m/>
    <s v="Revenda"/>
    <s v="15 dias"/>
    <s v="SMARTCOB"/>
    <s v="CAPITAL CE"/>
    <s v="63046-0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09"/>
    <x v="486"/>
    <s v="M.C. DA S. MESQUITA"/>
    <s v="015"/>
    <m/>
    <s v="007"/>
    <m/>
    <s v="C"/>
    <x v="1"/>
    <s v="CAJUINA SAO GERALDO"/>
    <s v="JUAZEIRO DO NORTE"/>
    <s v="CE"/>
    <s v="BR"/>
    <x v="2"/>
    <m/>
    <m/>
    <s v="Ter"/>
    <s v="Q1"/>
    <m/>
    <s v="Revenda"/>
    <s v="7 dias"/>
    <s v="SMARTCOB"/>
    <s v="JUAZEIRO REVENDA"/>
    <s v="63022-3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10"/>
    <x v="487"/>
    <s v="FRANCISCO JORGE LUIZ FERREIRA JERONIMO"/>
    <s v="15"/>
    <m/>
    <s v="7"/>
    <s v="PEQUENO VAREJO"/>
    <s v="C"/>
    <x v="0"/>
    <s v="PEDRINHAS"/>
    <s v="JUAZEIRO DO NORTE"/>
    <s v="CE"/>
    <s v="BR"/>
    <x v="0"/>
    <m/>
    <m/>
    <s v="Sex"/>
    <s v="Q1"/>
    <m/>
    <s v="Revenda"/>
    <s v="15 dias"/>
    <s v="BLT-SOF"/>
    <s v="CAPITAL CE"/>
    <s v="63000-000"/>
    <s v="-7.2140165"/>
    <s v="-39.2695355"/>
    <s v="Sim"/>
    <s v="Não"/>
    <s v="Não"/>
    <n v="0"/>
    <x v="0"/>
    <x v="1"/>
    <x v="0"/>
    <x v="1"/>
    <n v="1079.54"/>
    <n v="476.56"/>
    <n v="363.88"/>
    <n v="0"/>
    <n v="1"/>
    <x v="0"/>
    <s v="3 - MEDIANO"/>
  </r>
  <r>
    <x v="0"/>
    <s v="1525"/>
    <x v="2"/>
    <n v="1060"/>
    <m/>
    <m/>
    <s v="CLIENTES"/>
    <x v="511"/>
    <x v="488"/>
    <s v="THAYLLA CAMILE VIEIRA DE LIMA FELIX"/>
    <s v="024"/>
    <m/>
    <s v="007"/>
    <m/>
    <s v="C"/>
    <x v="1"/>
    <s v="FREI DAMIAO"/>
    <s v="JUAZEIRO DO NORTE"/>
    <s v="CE"/>
    <s v="BR"/>
    <x v="2"/>
    <m/>
    <m/>
    <s v="Ter"/>
    <s v="Q1"/>
    <m/>
    <s v="Revenda"/>
    <s v="10 dias"/>
    <s v="SMARTCOB"/>
    <s v="JUAZEIRO CE – 50%"/>
    <s v="63043-16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12"/>
    <x v="489"/>
    <s v="F. A. AVELINO PEREIRA"/>
    <s v="024"/>
    <m/>
    <s v="007"/>
    <m/>
    <s v="C"/>
    <x v="1"/>
    <s v="SEMINARIO"/>
    <s v="CRATO"/>
    <s v="CE"/>
    <s v="BR"/>
    <x v="2"/>
    <m/>
    <m/>
    <s v="Seg"/>
    <s v="Q2"/>
    <m/>
    <s v="Revenda"/>
    <s v="10 dias"/>
    <s v="SMARTCOB"/>
    <s v="JUAZEIRO REVENDA"/>
    <s v="63113-4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13"/>
    <x v="490"/>
    <s v="NOGUEIRA E GUSMAO COMERCIO DE ALIMENTOS LTDA"/>
    <s v="31"/>
    <m/>
    <s v="10"/>
    <s v="INATIVO"/>
    <s v="C"/>
    <x v="1"/>
    <s v="SAO JOSE"/>
    <s v="JUAZEIRO DO NORTE"/>
    <s v="CE"/>
    <s v="BR"/>
    <x v="0"/>
    <m/>
    <m/>
    <s v="Ter"/>
    <s v="Semanal"/>
    <m/>
    <s v="Revenda"/>
    <s v="10 dias"/>
    <s v="BLT-SOF"/>
    <s v="JUAZEIRO REVENDA"/>
    <s v="63024-015"/>
    <s v="-7.2273368"/>
    <s v="-39.338911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14"/>
    <x v="491"/>
    <s v="ZIRLANDIO FERREIRA DE OLIVEIRA"/>
    <s v="31"/>
    <m/>
    <s v="10"/>
    <s v="INATIVO"/>
    <s v="C"/>
    <x v="1"/>
    <s v="DISTRITO CALDAS"/>
    <s v="BARBALHA"/>
    <s v="CE"/>
    <s v="BR"/>
    <x v="0"/>
    <m/>
    <m/>
    <s v="Qua"/>
    <s v="Q1"/>
    <m/>
    <s v="Revenda"/>
    <s v="15 dias"/>
    <s v="BLT-SOF"/>
    <s v="CAPITAL CE"/>
    <s v="63180-000"/>
    <s v="-7.3786488"/>
    <s v="-39.3493238"/>
    <s v="Sim"/>
    <s v="Não"/>
    <s v="Sim"/>
    <n v="0"/>
    <x v="22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15"/>
    <x v="492"/>
    <s v="HELENA HENRIQUE DE OLIVEIRA LIMA"/>
    <s v="24"/>
    <m/>
    <s v="7"/>
    <s v="PEQUENO VAREJO"/>
    <s v="C"/>
    <x v="1"/>
    <s v="TRIANGULO"/>
    <s v="JUAZEIRO DO NORTE"/>
    <s v="CE"/>
    <s v="BR"/>
    <x v="0"/>
    <m/>
    <m/>
    <s v="Ter"/>
    <s v="Q2"/>
    <m/>
    <s v="Revenda"/>
    <s v="10 dias"/>
    <s v="SMARTCOB"/>
    <s v="JUAZEIRO REVENDA"/>
    <s v="63041-187"/>
    <s v="-7.2184816"/>
    <s v="-39.2972577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16"/>
    <x v="493"/>
    <s v="FARMACIA S J OLIVEIRA LTDA ME"/>
    <s v="31"/>
    <m/>
    <s v="10"/>
    <s v="INATIVO"/>
    <s v="C"/>
    <x v="1"/>
    <s v="NOVO JUAZEIRO"/>
    <s v="JUAZEIRO DO NORTE"/>
    <s v="CE"/>
    <s v="BR"/>
    <x v="0"/>
    <m/>
    <m/>
    <s v="Qui"/>
    <s v="Q1"/>
    <m/>
    <s v="Revenda"/>
    <s v="07/10 dias"/>
    <s v="BLT-SOF"/>
    <s v="JUAZEIRO REVENDA"/>
    <s v="6300000"/>
    <m/>
    <m/>
    <s v="Sim"/>
    <s v="Não"/>
    <s v="Sim"/>
    <n v="0"/>
    <x v="2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17"/>
    <x v="494"/>
    <s v="ALIMENTOS SOFRIOS EIRELI"/>
    <s v="31"/>
    <m/>
    <s v="10"/>
    <s v="INATIVO"/>
    <s v="C"/>
    <x v="1"/>
    <s v="PIRAJA"/>
    <s v="JUAZEIRO DO NORTE"/>
    <s v="CE"/>
    <s v="BR"/>
    <x v="0"/>
    <m/>
    <m/>
    <s v="Ter"/>
    <s v="Semanal"/>
    <m/>
    <s v="Revenda"/>
    <s v="35 dias"/>
    <s v="BLT-SOF"/>
    <s v="JUAZEIRO REVENDA"/>
    <s v="63.03-0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18"/>
    <x v="495"/>
    <s v="ANDRE SARAIVA CORDEIRO"/>
    <s v="17"/>
    <m/>
    <s v="7"/>
    <s v="PEQUENO VAREJO"/>
    <s v="C"/>
    <x v="0"/>
    <s v="PARQUE BULANDEIRA"/>
    <s v="BARBALHA"/>
    <s v="CE"/>
    <s v="BR"/>
    <x v="0"/>
    <m/>
    <m/>
    <s v="Qua"/>
    <s v="Q2"/>
    <m/>
    <s v="Revenda"/>
    <s v="7 dias"/>
    <s v="BLT-SOF"/>
    <s v="CAPITAL CE"/>
    <s v="63180-000"/>
    <s v="-7.2902962"/>
    <s v="-39.3173296"/>
    <s v="Sim"/>
    <s v="Não"/>
    <s v="Não"/>
    <n v="0"/>
    <x v="0"/>
    <x v="1"/>
    <x v="0"/>
    <x v="1"/>
    <n v="921.99"/>
    <n v="495.6"/>
    <n v="0"/>
    <n v="368.38"/>
    <n v="0"/>
    <x v="1"/>
    <s v="2 - RUIM"/>
  </r>
  <r>
    <x v="0"/>
    <s v="1525"/>
    <x v="2"/>
    <n v="1060"/>
    <m/>
    <m/>
    <s v="CLIENTES"/>
    <x v="519"/>
    <x v="496"/>
    <s v="SAMIA PATRICIA GOMES NOVAES"/>
    <s v="15"/>
    <m/>
    <s v="7"/>
    <s v="PEQUENO VAREJO"/>
    <s v="C"/>
    <x v="0"/>
    <s v="SOCORRO"/>
    <s v="JUAZEIRO DO NORTE"/>
    <s v="CE"/>
    <s v="BR"/>
    <x v="0"/>
    <m/>
    <m/>
    <s v="Ter"/>
    <s v="Q2"/>
    <m/>
    <s v="Revenda"/>
    <s v="15 dias"/>
    <s v="BLT-SOF"/>
    <s v="JUAZEIRO REVENDA"/>
    <s v="63010-255"/>
    <s v="-7.2096448"/>
    <s v="-39.3163918"/>
    <s v="Sim"/>
    <s v="Não"/>
    <s v="Não"/>
    <n v="0"/>
    <x v="0"/>
    <x v="1"/>
    <x v="0"/>
    <x v="1"/>
    <n v="440.64"/>
    <n v="0"/>
    <n v="0"/>
    <n v="0"/>
    <n v="3"/>
    <x v="2"/>
    <s v="1 - PÉSSIMO"/>
  </r>
  <r>
    <x v="0"/>
    <s v="1525"/>
    <x v="2"/>
    <n v="1060"/>
    <m/>
    <m/>
    <s v="CLIENTES"/>
    <x v="520"/>
    <x v="497"/>
    <s v="OVIDIO DA SILVA NETO"/>
    <s v="22"/>
    <m/>
    <s v="7"/>
    <s v="PEQUENO VAREJO"/>
    <s v="C"/>
    <x v="1"/>
    <s v="TRES MARIAS"/>
    <s v="JUAZEIRO DO NORTE"/>
    <s v="CE"/>
    <s v="BR"/>
    <x v="0"/>
    <m/>
    <m/>
    <s v="Sex"/>
    <s v="Q2"/>
    <m/>
    <s v="Revenda"/>
    <s v="10 dias"/>
    <s v="SMARTCOB"/>
    <s v="JUAZEIRO REVENDA"/>
    <s v="63015-040"/>
    <s v="-7.2217717"/>
    <s v="-39.314797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21"/>
    <x v="498"/>
    <s v="R P DE FREITAS  ME"/>
    <s v="12"/>
    <m/>
    <s v="7"/>
    <s v="PEQUENO VAREJO"/>
    <s v="C"/>
    <x v="1"/>
    <s v="CIDADE UNIVERSITARIA"/>
    <s v="JUAZEIRO DO NORTE"/>
    <s v="CE"/>
    <s v="BR"/>
    <x v="0"/>
    <m/>
    <m/>
    <s v="Ter"/>
    <s v="Q2"/>
    <m/>
    <s v="Revenda"/>
    <s v="14 dias"/>
    <s v="SMARTCOB"/>
    <s v="JUAZEIRO REVENDA"/>
    <s v="63048-080"/>
    <s v="-7.2419404"/>
    <s v="-39.322539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22"/>
    <x v="499"/>
    <s v="MARIANA BEZERRA DE S AQUINO ME"/>
    <s v="24"/>
    <m/>
    <s v="7"/>
    <s v="PEQUENO VAREJO"/>
    <s v="C"/>
    <x v="0"/>
    <s v="JARDIM GONZAGA"/>
    <s v="JUAZEIRO DO NORTE"/>
    <s v="CE"/>
    <s v="BR"/>
    <x v="0"/>
    <m/>
    <m/>
    <s v="Seg"/>
    <s v="Q1"/>
    <m/>
    <s v="Revenda"/>
    <s v="10 dias"/>
    <s v="BLT-SOF"/>
    <s v="JUAZEIRO REVENDA"/>
    <s v="63046-165"/>
    <s v="-7.2466013"/>
    <s v="-39.3267004"/>
    <s v="Sim"/>
    <s v="Não"/>
    <s v="Não"/>
    <n v="0"/>
    <x v="0"/>
    <x v="1"/>
    <x v="0"/>
    <x v="1"/>
    <n v="1511.1"/>
    <n v="0"/>
    <n v="0"/>
    <n v="0"/>
    <n v="3"/>
    <x v="2"/>
    <s v="2 - RUIM"/>
  </r>
  <r>
    <x v="0"/>
    <s v="1525"/>
    <x v="2"/>
    <n v="1060"/>
    <m/>
    <m/>
    <s v="CLIENTES"/>
    <x v="523"/>
    <x v="500"/>
    <s v="ARENA FLEC V LTDA"/>
    <s v="17"/>
    <m/>
    <s v="7"/>
    <s v="PEQUENO VAREJO"/>
    <s v="C"/>
    <x v="1"/>
    <s v="LAGOA SECA"/>
    <s v="JUAZEIRO DO NORTE"/>
    <s v="CE"/>
    <s v="BR"/>
    <x v="0"/>
    <m/>
    <m/>
    <s v="Seg"/>
    <s v="Q1"/>
    <m/>
    <s v="Revenda"/>
    <s v="7 dias"/>
    <s v="SMARTCOB"/>
    <s v="JUAZEIRO REVENDA"/>
    <s v="63040-680"/>
    <s v="-7.2400744"/>
    <s v="-39.3136573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24"/>
    <x v="501"/>
    <s v="JESSICA PAES RIBEIRO"/>
    <s v="31"/>
    <m/>
    <s v="10"/>
    <s v="INATIVO"/>
    <s v="C"/>
    <x v="1"/>
    <s v="SAO MIGUEL"/>
    <s v="JUAZEIRO DO NORTE"/>
    <s v="CE"/>
    <s v="BR"/>
    <x v="0"/>
    <m/>
    <m/>
    <s v="Ter"/>
    <s v="Q2"/>
    <m/>
    <s v="Revenda"/>
    <s v="10 dias"/>
    <s v="BLT-SOF"/>
    <s v="JUAZEIRO REVENDA"/>
    <s v="63010-465"/>
    <s v="-7.205612"/>
    <s v="-39.3118619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25"/>
    <x v="502"/>
    <s v="VALERIA DE OLIVEIRA MOREIRA"/>
    <s v="31"/>
    <m/>
    <s v="10"/>
    <s v="INATIVO"/>
    <s v="C"/>
    <x v="1"/>
    <s v="CRAJUBAR"/>
    <s v="BARBALHA"/>
    <s v="CE"/>
    <s v="BR"/>
    <x v="0"/>
    <m/>
    <m/>
    <s v="Qua"/>
    <s v="Q1"/>
    <m/>
    <s v="Revenda"/>
    <s v="7 dias"/>
    <s v="BLT-SANT 804-1"/>
    <s v="JUAZEIRO REVENDA"/>
    <s v="63180-000"/>
    <s v="-7.268644"/>
    <s v="-39.3297044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26"/>
    <x v="503"/>
    <s v="SUELY P DA SILVA COMERCIO DE MEDICAMENTOS"/>
    <s v="31"/>
    <m/>
    <s v="10"/>
    <s v="INATIVO"/>
    <s v="C"/>
    <x v="1"/>
    <s v="CENTRO"/>
    <s v="JUAZEIRO DO NORTE"/>
    <s v="CE"/>
    <s v="BR"/>
    <x v="0"/>
    <m/>
    <m/>
    <s v="Ter"/>
    <s v="Q1"/>
    <m/>
    <s v="Revenda"/>
    <s v="10 dias"/>
    <s v="BLT-SOF"/>
    <s v="JUAZEIRO REVENDA"/>
    <s v="63010-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27"/>
    <x v="504"/>
    <s v="GELA HOMER TIRADENTES MERCADINHO 24H LTDA"/>
    <s v="8"/>
    <m/>
    <s v="6"/>
    <s v="DISTRIBUIDORES"/>
    <s v="C"/>
    <x v="1"/>
    <s v="TIRADENTES"/>
    <s v="JUAZEIRO DO NORTE"/>
    <s v="CE"/>
    <s v="BR"/>
    <x v="0"/>
    <m/>
    <m/>
    <s v="Qui"/>
    <s v="Q1"/>
    <m/>
    <s v="Revenda"/>
    <s v="10 dias"/>
    <s v="SMARTCOB"/>
    <s v="JUAZEIRO REVENDA"/>
    <s v="63031-182"/>
    <s v="-7.2242427"/>
    <s v="-39.3136963"/>
    <s v="Sim"/>
    <s v="Não"/>
    <s v="Sim"/>
    <n v="0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28"/>
    <x v="484"/>
    <s v="PASARGADA HOTEL E POUSADA LTDA"/>
    <s v="15"/>
    <m/>
    <s v="7"/>
    <s v="PEQUENO VAREJO"/>
    <s v="C"/>
    <x v="1"/>
    <s v="ZACARIAS GONCALVES"/>
    <s v="CRATO"/>
    <s v="CE"/>
    <s v="BR"/>
    <x v="0"/>
    <m/>
    <m/>
    <s v="Qui"/>
    <s v="Q2"/>
    <m/>
    <s v="Revenda"/>
    <s v="15 dias"/>
    <s v="BLT-SOF"/>
    <s v="JUAZEIRO REVENDA"/>
    <s v="63110-012"/>
    <s v="-7.264948"/>
    <s v="-39.4514302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29"/>
    <x v="505"/>
    <s v="FELIPE RODRIGUES DE OLIVEIRA"/>
    <s v="31"/>
    <m/>
    <s v="10"/>
    <s v="INATIVO"/>
    <s v="C"/>
    <x v="1"/>
    <s v="SALESIANOS"/>
    <s v="JUAZEIRO DO NORTE"/>
    <s v="CE"/>
    <s v="BR"/>
    <x v="0"/>
    <m/>
    <m/>
    <s v="Qui"/>
    <s v="Q1"/>
    <m/>
    <s v="Revenda"/>
    <s v="10 dias"/>
    <s v="BLT-SANT 038-8"/>
    <s v="JUAZEIRO REVENDA"/>
    <s v="63050-262"/>
    <s v="-7.2130579"/>
    <s v="-39.316968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30"/>
    <x v="506"/>
    <s v="SEU BOEMIO BOTECO E RESTO LTDA ME"/>
    <s v="24"/>
    <m/>
    <s v="7"/>
    <s v="PEQUENO VAREJO"/>
    <s v="C"/>
    <x v="1"/>
    <s v="LAGOA SECA"/>
    <s v="JUAZEIRO DO NORTE"/>
    <s v="CE"/>
    <s v="BR"/>
    <x v="0"/>
    <m/>
    <m/>
    <s v="Ter"/>
    <s v="Semanal"/>
    <m/>
    <s v="Revenda"/>
    <s v="10 dias"/>
    <s v="SMARTCOB"/>
    <s v="JUAZEIRO REVENDA"/>
    <s v="63040-540"/>
    <s v="-7.2205412"/>
    <s v="-39.3171587"/>
    <s v="Sim"/>
    <s v="Não"/>
    <s v="Sim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31"/>
    <x v="507"/>
    <s v="MARIA GLEIKA ANDRE LOURENCO"/>
    <s v="15"/>
    <m/>
    <s v="7"/>
    <s v="PEQUENO VAREJO"/>
    <s v="C"/>
    <x v="0"/>
    <s v="SALESIANOS"/>
    <s v="JUAZEIRO DO NORTE"/>
    <s v="CE"/>
    <s v="BR"/>
    <x v="1"/>
    <m/>
    <m/>
    <s v="Ter"/>
    <s v="Semanal"/>
    <m/>
    <s v="Revenda"/>
    <s v="13 dias"/>
    <s v="BLT-ITAÚ 130681"/>
    <s v="JUAZEIRO REVENDA"/>
    <s v="63050-040"/>
    <s v="-7.2145934"/>
    <s v="-39.3153783"/>
    <s v="Sim"/>
    <s v="Não"/>
    <s v="Não"/>
    <n v="0"/>
    <x v="0"/>
    <x v="2"/>
    <x v="0"/>
    <x v="2"/>
    <n v="2039.12"/>
    <n v="1325.26"/>
    <n v="1192.39"/>
    <n v="510.14"/>
    <n v="0"/>
    <x v="1"/>
    <s v="4 - BOM"/>
  </r>
  <r>
    <x v="0"/>
    <s v="1525"/>
    <x v="2"/>
    <n v="1060"/>
    <m/>
    <m/>
    <s v="CLIENTES"/>
    <x v="532"/>
    <x v="508"/>
    <s v="CAIO CESAR PEREIRA DA SILVA"/>
    <s v="4"/>
    <m/>
    <s v="7"/>
    <s v="PEQUENO VAREJO"/>
    <s v="C"/>
    <x v="1"/>
    <s v="JARDIM GONZAGA"/>
    <s v="JUAZEIRO DO NORTE"/>
    <s v="CE"/>
    <s v="BR"/>
    <x v="0"/>
    <m/>
    <m/>
    <s v="Qui"/>
    <s v="Q1"/>
    <m/>
    <s v="Revenda"/>
    <s v="10 dias"/>
    <s v="SMARTCOB"/>
    <s v="JUAZEIRO REVENDA"/>
    <s v="63046-510"/>
    <s v="-7.2449922"/>
    <s v="-39.3384372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33"/>
    <x v="509"/>
    <s v="ELIEZIO CRISPIM MACHADO MICROEMPRESA"/>
    <s v="15"/>
    <m/>
    <s v="7"/>
    <s v="PEQUENO VAREJO"/>
    <s v="C"/>
    <x v="0"/>
    <s v="SALESIANOS"/>
    <s v="JUAZEIRO DO NORTE"/>
    <s v="CE"/>
    <s v="BR"/>
    <x v="0"/>
    <m/>
    <m/>
    <s v="Qui"/>
    <s v="Semanal"/>
    <m/>
    <s v="Revenda"/>
    <s v="7 dias"/>
    <s v="BLT-SOF"/>
    <s v="JUAZEIRO REVENDA"/>
    <s v="63050-190"/>
    <s v="-7.2142045"/>
    <s v="-39.326733"/>
    <s v="Sim"/>
    <s v="Não"/>
    <s v="Não"/>
    <n v="0"/>
    <x v="0"/>
    <x v="1"/>
    <x v="0"/>
    <x v="1"/>
    <n v="781.45"/>
    <n v="542.51"/>
    <n v="686.03"/>
    <n v="0"/>
    <n v="1"/>
    <x v="0"/>
    <s v="3 - MEDIANO"/>
  </r>
  <r>
    <x v="0"/>
    <s v="1525"/>
    <x v="2"/>
    <n v="1060"/>
    <m/>
    <m/>
    <s v="CLIENTES"/>
    <x v="534"/>
    <x v="510"/>
    <s v="PEDRO IZAVAN ARAUJO"/>
    <s v="31"/>
    <m/>
    <s v="10"/>
    <s v="INATIVO"/>
    <s v="C"/>
    <x v="1"/>
    <s v="CACIMBAS"/>
    <s v="CRATO"/>
    <s v="CE"/>
    <s v="BR"/>
    <x v="0"/>
    <m/>
    <m/>
    <s v="Seg"/>
    <s v="Q1"/>
    <m/>
    <s v="Revenda"/>
    <s v="10 dias"/>
    <s v="BLT-ITAÚ 130681"/>
    <s v="CAPITAL CE"/>
    <s v="63116-310"/>
    <s v="-7.2336314"/>
    <s v="-39.4271679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35"/>
    <x v="511"/>
    <s v="RAIMUNDO BATISTA DO NASCIMENTO"/>
    <s v="31"/>
    <m/>
    <s v="10"/>
    <s v="INATIVO"/>
    <s v="C"/>
    <x v="1"/>
    <s v="MURITI"/>
    <s v="CRATO"/>
    <s v="CE"/>
    <s v="BR"/>
    <x v="0"/>
    <m/>
    <m/>
    <s v="Seg"/>
    <s v="Q1"/>
    <m/>
    <s v="Revenda"/>
    <s v="10 dias"/>
    <s v="SMARTCOB"/>
    <s v="CAPITAL CE"/>
    <s v="63105-000"/>
    <s v="-7.2291733"/>
    <s v="-39.380070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36"/>
    <x v="512"/>
    <s v="ANDRE LUIS GOMES RAMALHO"/>
    <s v="31"/>
    <m/>
    <s v="10"/>
    <s v="INATIVO"/>
    <s v="C"/>
    <x v="1"/>
    <s v="CENTRO"/>
    <s v="CARIRIAÇU"/>
    <s v="CE"/>
    <s v="BR"/>
    <x v="0"/>
    <m/>
    <m/>
    <s v="Sex"/>
    <s v="Q1"/>
    <m/>
    <s v="Revenda"/>
    <s v="10 dias"/>
    <s v="BLT-ITAÚ 130681"/>
    <s v="JUAZEIRO REVENDA"/>
    <s v="63220-000"/>
    <s v="-7.2040382"/>
    <s v="-39.3200091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37"/>
    <x v="513"/>
    <s v="CICERA DANIELA FEITOSA DA SILVA"/>
    <s v="22"/>
    <m/>
    <s v="7"/>
    <s v="PEQUENO VAREJO"/>
    <s v="C"/>
    <x v="0"/>
    <s v="SAO JOSE"/>
    <s v="CRATO"/>
    <s v="CE"/>
    <s v="BR"/>
    <x v="0"/>
    <m/>
    <m/>
    <s v="Seg"/>
    <s v="Q1"/>
    <m/>
    <s v="Revenda"/>
    <s v="10 dias"/>
    <s v="BLT-ITAÚ 130681"/>
    <s v="CAPITAL CE"/>
    <s v="63133-520"/>
    <s v="-7.2300747"/>
    <s v="-39.3690882"/>
    <s v="Sim"/>
    <s v="Não"/>
    <s v="Não"/>
    <n v="0"/>
    <x v="0"/>
    <x v="1"/>
    <x v="0"/>
    <x v="1"/>
    <n v="478.5"/>
    <n v="812.6"/>
    <n v="900.2"/>
    <n v="0"/>
    <n v="1"/>
    <x v="0"/>
    <s v="3 - MEDIANO"/>
  </r>
  <r>
    <x v="0"/>
    <s v="1525"/>
    <x v="2"/>
    <n v="1060"/>
    <m/>
    <m/>
    <s v="CLIENTES"/>
    <x v="538"/>
    <x v="514"/>
    <s v="MARIA LIRANEIDE NUNES"/>
    <s v="25"/>
    <m/>
    <s v="7"/>
    <s v="PEQUENO VAREJO"/>
    <s v="C"/>
    <x v="0"/>
    <s v="SANTO ANTONIO"/>
    <s v="JUAZEIRO DO NORTE"/>
    <s v="CE"/>
    <s v="BR"/>
    <x v="0"/>
    <m/>
    <m/>
    <s v="Qui"/>
    <s v="Q1"/>
    <m/>
    <s v="Revenda"/>
    <s v="10 dias"/>
    <s v="BLT-ITAÚ 130681"/>
    <s v="JUAZEIRO REVENDA"/>
    <s v="63050-190"/>
    <s v="-7.2142024"/>
    <s v="-39.3267236"/>
    <s v="Sim"/>
    <s v="Não"/>
    <s v="Não"/>
    <n v="0"/>
    <x v="0"/>
    <x v="0"/>
    <x v="0"/>
    <x v="0"/>
    <n v="0"/>
    <n v="325.24"/>
    <n v="0"/>
    <n v="0"/>
    <n v="2"/>
    <x v="3"/>
    <s v="1 - PÉSSIMO"/>
  </r>
  <r>
    <x v="0"/>
    <s v="1525"/>
    <x v="2"/>
    <n v="1060"/>
    <m/>
    <m/>
    <s v="CLIENTES"/>
    <x v="539"/>
    <x v="515"/>
    <s v="JOAO HALLISSON LEMOS CARVALHO"/>
    <s v="31"/>
    <m/>
    <s v="10"/>
    <s v="INATIVO"/>
    <s v="C"/>
    <x v="1"/>
    <s v="LAMEIRO"/>
    <s v="CRATO"/>
    <s v="CE"/>
    <s v="BR"/>
    <x v="0"/>
    <m/>
    <m/>
    <s v="Seg"/>
    <s v="Q1"/>
    <m/>
    <s v="Revenda"/>
    <s v="10 dias"/>
    <s v="SMARTCOB"/>
    <s v="CAPITAL CE"/>
    <s v="63105-000"/>
    <s v="-7.2371346"/>
    <s v="-39.4086145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40"/>
    <x v="516"/>
    <s v="ZACARIAS MORAIS DE BRITO NETO"/>
    <s v="15"/>
    <m/>
    <s v="7"/>
    <s v="PEQUENO VAREJO"/>
    <s v="C"/>
    <x v="0"/>
    <s v="SAO MIGUEL"/>
    <s v="JUAZEIRO DO NORTE"/>
    <s v="CE"/>
    <s v="BR"/>
    <x v="0"/>
    <m/>
    <m/>
    <s v="Ter"/>
    <s v="Q1"/>
    <m/>
    <s v="Revenda"/>
    <s v="10 dias"/>
    <s v="BLT-SOF"/>
    <s v="JUAZEIRO REVENDA"/>
    <s v="63010-485"/>
    <s v="-7.2073217"/>
    <s v="-39.3165996"/>
    <s v="Sim"/>
    <s v="Não"/>
    <s v="Não"/>
    <n v="0"/>
    <x v="0"/>
    <x v="1"/>
    <x v="0"/>
    <x v="1"/>
    <n v="1474.88"/>
    <n v="1487.59"/>
    <n v="2399.42"/>
    <n v="0"/>
    <n v="1"/>
    <x v="0"/>
    <s v="4 - BOM"/>
  </r>
  <r>
    <x v="0"/>
    <s v="1525"/>
    <x v="2"/>
    <n v="1060"/>
    <m/>
    <m/>
    <s v="CLIENTES JUAZEIRO"/>
    <x v="541"/>
    <x v="517"/>
    <s v="SUPERMERCADO ARTEROO LTDA"/>
    <s v="15"/>
    <m/>
    <s v="7"/>
    <s v="PEQUENO VAREJO"/>
    <s v="C"/>
    <x v="0"/>
    <s v="PINTO MADEIRA"/>
    <s v="CRATO"/>
    <s v="CE"/>
    <s v="BR"/>
    <x v="0"/>
    <m/>
    <m/>
    <s v="Seg"/>
    <s v="Semanal"/>
    <m/>
    <s v="Revenda"/>
    <s v="21 dias"/>
    <s v="BLT-SOF"/>
    <s v="JUAZEIRO REVENDA"/>
    <s v="63101-025"/>
    <s v="-7.2371729"/>
    <s v="-39.4086258"/>
    <s v="Sim"/>
    <s v="Não"/>
    <s v="Não"/>
    <n v="1816.81"/>
    <x v="0"/>
    <x v="0"/>
    <x v="0"/>
    <x v="0"/>
    <n v="3400.74"/>
    <n v="2021.41"/>
    <n v="1942.53"/>
    <n v="840.4"/>
    <n v="0"/>
    <x v="1"/>
    <s v="4 - BOM"/>
  </r>
  <r>
    <x v="0"/>
    <s v="1525"/>
    <x v="2"/>
    <n v="1060"/>
    <m/>
    <m/>
    <s v="CLIENTES"/>
    <x v="542"/>
    <x v="518"/>
    <s v="ALEXANDRE HEBERTH FILIPE ANDRADE"/>
    <s v="23"/>
    <m/>
    <s v="7"/>
    <s v="PEQUENO VAREJO"/>
    <s v="C"/>
    <x v="0"/>
    <s v="ZONA RURAL BALNEARIO AQUAS CAR"/>
    <s v="MISSÃO VELHA"/>
    <s v="CE"/>
    <s v="BR"/>
    <x v="0"/>
    <m/>
    <m/>
    <s v="Qua"/>
    <s v="Q1"/>
    <m/>
    <s v="Revenda"/>
    <s v="10 dias"/>
    <s v="SMARTCOB"/>
    <s v="JUAZEIRO REVENDA"/>
    <s v="63200-000"/>
    <s v="-7.2311465"/>
    <s v="-39.3352866"/>
    <s v="Sim"/>
    <s v="Não"/>
    <s v="Sim"/>
    <n v="847.33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43"/>
    <x v="519"/>
    <s v="C. P. RIBEIRO LTDA"/>
    <s v="31"/>
    <m/>
    <s v="10"/>
    <s v="INATIVO"/>
    <s v="C"/>
    <x v="1"/>
    <s v="TIMBAUBA"/>
    <s v="JUAZEIRO DO NORTE"/>
    <s v="CE"/>
    <s v="BR"/>
    <x v="0"/>
    <m/>
    <m/>
    <s v="Qui"/>
    <s v="Q2"/>
    <m/>
    <s v="Revenda"/>
    <s v="10 dias"/>
    <s v="BLT-ITAÚ 130681"/>
    <s v="JUAZEIRO REVENDA"/>
    <s v="63028-35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44"/>
    <x v="490"/>
    <s v="NEG COMERCIO DE ALIMENTOS LTDA"/>
    <s v="12"/>
    <m/>
    <s v="7"/>
    <s v="PEQUENO VAREJO"/>
    <s v="C"/>
    <x v="0"/>
    <s v="SAO JOSE"/>
    <s v="JUAZEIRO DO NORTE"/>
    <s v="CE"/>
    <s v="BR"/>
    <x v="0"/>
    <m/>
    <m/>
    <s v="Ter"/>
    <s v="Semanal"/>
    <m/>
    <s v="Revenda"/>
    <s v="10 dias"/>
    <s v="BLT-ITAÚ 130681"/>
    <s v="JUAZEIRO REVENDA"/>
    <s v="63024-015"/>
    <s v="-7.227302"/>
    <s v="-39.3390241"/>
    <s v="Sim"/>
    <s v="Não"/>
    <s v="Não"/>
    <n v="868.77"/>
    <x v="0"/>
    <x v="2"/>
    <x v="0"/>
    <x v="2"/>
    <n v="0"/>
    <n v="412.94"/>
    <n v="840.8"/>
    <n v="444.02"/>
    <n v="0"/>
    <x v="1"/>
    <s v="2 - RUIM"/>
  </r>
  <r>
    <x v="0"/>
    <s v="1525"/>
    <x v="2"/>
    <n v="1060"/>
    <m/>
    <m/>
    <s v="CLIENTES"/>
    <x v="545"/>
    <x v="520"/>
    <s v="FRANCISCO ALESSANDRO SANTOS BARBOSA"/>
    <s v="31"/>
    <m/>
    <s v="10"/>
    <s v="INATIVO"/>
    <s v="C"/>
    <x v="1"/>
    <s v="CENTRO"/>
    <s v="AURORA"/>
    <s v="CE"/>
    <s v="BR"/>
    <x v="0"/>
    <m/>
    <m/>
    <s v="Sex"/>
    <s v="Q2"/>
    <m/>
    <s v="Revenda"/>
    <s v="10 dias"/>
    <s v="BLT-ITAÚ 130681"/>
    <s v="JUAZEIRO REVENDA"/>
    <s v="63360-000"/>
    <m/>
    <m/>
    <s v="Sim"/>
    <s v="Não"/>
    <s v="Sim"/>
    <n v="910.46"/>
    <x v="23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46"/>
    <x v="521"/>
    <s v="MB COMERCIO DE MATERIAIS DE CONSTRUCAO LTDA"/>
    <s v="7"/>
    <m/>
    <s v="5"/>
    <s v="ATACADO REGIONAL"/>
    <s v="C"/>
    <x v="0"/>
    <s v="SANTA TEREZA"/>
    <s v="JUAZEIRO DO NORTE"/>
    <s v="CE"/>
    <s v="BR"/>
    <x v="0"/>
    <m/>
    <m/>
    <s v="Ter"/>
    <s v="Q1"/>
    <m/>
    <s v="Revenda"/>
    <s v="14 dias"/>
    <s v="BLT-ITAÚ 130681"/>
    <s v="JUAZEIRO REVENDA"/>
    <s v="63041-140"/>
    <s v="-7.2184046"/>
    <s v="-39.3233292"/>
    <s v="Sim"/>
    <s v="Não"/>
    <s v="Sim"/>
    <n v="0"/>
    <x v="5"/>
    <x v="1"/>
    <x v="0"/>
    <x v="1"/>
    <n v="0"/>
    <n v="0"/>
    <n v="0"/>
    <n v="0"/>
    <n v="3"/>
    <x v="2"/>
    <s v="0 - S/COMPRA"/>
  </r>
  <r>
    <x v="0"/>
    <s v="1525"/>
    <x v="2"/>
    <n v="1060"/>
    <m/>
    <m/>
    <s v="CLIENTES"/>
    <x v="547"/>
    <x v="522"/>
    <s v="BODE BRABO BODEGA E DEPOSITO DE BEBIDAS LTDA"/>
    <s v="31"/>
    <m/>
    <s v="10"/>
    <s v="INATIVO"/>
    <s v="C"/>
    <x v="1"/>
    <s v="SAO MIGUEL"/>
    <s v="CRATO"/>
    <s v="CE"/>
    <s v="BR"/>
    <x v="0"/>
    <m/>
    <m/>
    <s v="Seg"/>
    <s v="Q2"/>
    <m/>
    <s v="Revenda"/>
    <s v="10 dias"/>
    <s v="BLT-ITAÚ 130681"/>
    <s v="JUAZEIRO REVENDA"/>
    <s v="63122-375"/>
    <s v="-7.2269298"/>
    <s v="-39.3942492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48"/>
    <x v="523"/>
    <s v="LEANDRO FERNANDES SILVA CLEMENTINO"/>
    <s v="24"/>
    <m/>
    <s v="7"/>
    <s v="PEQUENO VAREJO"/>
    <s v="C"/>
    <x v="0"/>
    <s v="SANTO ANTONIO"/>
    <s v="JUAZEIRO DO NORTE"/>
    <s v="CE"/>
    <s v="BR"/>
    <x v="0"/>
    <m/>
    <m/>
    <s v="Qui"/>
    <s v="Q2"/>
    <m/>
    <s v="Revenda"/>
    <s v="10 dias"/>
    <s v="BLT-SOF"/>
    <s v="JUAZEIRO REVENDA"/>
    <s v="63050-142"/>
    <s v="-7.2170222"/>
    <s v="-39.3294477"/>
    <s v="Sim"/>
    <s v="Não"/>
    <s v="Não"/>
    <n v="0"/>
    <x v="0"/>
    <x v="0"/>
    <x v="0"/>
    <x v="0"/>
    <n v="384.41"/>
    <n v="643.83"/>
    <n v="695.9"/>
    <n v="0"/>
    <n v="1"/>
    <x v="0"/>
    <s v="2 - RUIM"/>
  </r>
  <r>
    <x v="0"/>
    <s v="1525"/>
    <x v="2"/>
    <n v="1060"/>
    <m/>
    <m/>
    <s v="CLIENTES"/>
    <x v="549"/>
    <x v="524"/>
    <s v="E THOMAS PIMENTEL LIMA"/>
    <s v="24"/>
    <m/>
    <s v="7"/>
    <s v="PEQUENO VAREJO"/>
    <s v="C"/>
    <x v="0"/>
    <s v="LAGOA SECA"/>
    <s v="JUAZEIRO DO NORTE"/>
    <s v="CE"/>
    <s v="BR"/>
    <x v="0"/>
    <m/>
    <m/>
    <s v="Qua"/>
    <s v="Q2"/>
    <m/>
    <s v="Revenda"/>
    <s v="10 dias"/>
    <s v="BLT-ITAÚ 130681"/>
    <s v="JUAZEIRO REVENDA"/>
    <s v="63040-190"/>
    <s v="-7.3789101"/>
    <s v="-39.3494215"/>
    <s v="Sim"/>
    <s v="Não"/>
    <s v="Não"/>
    <n v="654.58"/>
    <x v="0"/>
    <x v="1"/>
    <x v="0"/>
    <x v="1"/>
    <n v="1101.06"/>
    <n v="943.72"/>
    <n v="0"/>
    <n v="600.48"/>
    <n v="0"/>
    <x v="1"/>
    <s v="3 - MEDIANO"/>
  </r>
  <r>
    <x v="0"/>
    <s v="1525"/>
    <x v="2"/>
    <n v="1060"/>
    <m/>
    <m/>
    <s v="CLIENTES"/>
    <x v="550"/>
    <x v="525"/>
    <s v="EXPRESSO CAFETERIA E RESTAURANTE LTDA"/>
    <s v="5"/>
    <m/>
    <s v="3"/>
    <s v="FOOD SERVICE"/>
    <s v="C"/>
    <x v="1"/>
    <s v="LAGOA SECA"/>
    <s v="JUAZEIRO DO NORTE"/>
    <s v="CE"/>
    <s v="BR"/>
    <x v="0"/>
    <m/>
    <m/>
    <s v="Ter"/>
    <s v="Q1"/>
    <m/>
    <s v="Revenda"/>
    <s v="10 dias"/>
    <s v="BLT-ITAÚ 130681"/>
    <s v="JUAZEIRO REVENDA"/>
    <s v="63040-000"/>
    <s v="-7.2345789"/>
    <s v="-39.3233218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51"/>
    <x v="526"/>
    <s v="MARIA DAS GRACAS DA SILVA"/>
    <s v="24"/>
    <m/>
    <s v="7"/>
    <s v="PEQUENO VAREJO"/>
    <s v="C"/>
    <x v="1"/>
    <s v="SANTA TEREZA"/>
    <s v="JUAZEIRO DO NORTE"/>
    <s v="CE"/>
    <s v="BR"/>
    <x v="0"/>
    <m/>
    <m/>
    <s v="Qui"/>
    <s v="Q2"/>
    <m/>
    <s v="Revenda"/>
    <s v="10 dias"/>
    <s v="BLT-ITAÚ 130681"/>
    <s v="JUAZEIRO REVENDA"/>
    <s v="63050-316"/>
    <s v="-7.22031"/>
    <s v="-39.3174826"/>
    <s v="Sim"/>
    <s v="Não"/>
    <s v="Não"/>
    <n v="0"/>
    <x v="0"/>
    <x v="0"/>
    <x v="0"/>
    <x v="0"/>
    <n v="352.14"/>
    <n v="0"/>
    <n v="0"/>
    <n v="0"/>
    <n v="3"/>
    <x v="2"/>
    <s v="1 - PÉSSIMO"/>
  </r>
  <r>
    <x v="0"/>
    <s v="1525"/>
    <x v="2"/>
    <n v="1060"/>
    <m/>
    <m/>
    <s v="CLIENTES"/>
    <x v="552"/>
    <x v="527"/>
    <s v="PHILIPPE SILVA FERREIRA"/>
    <s v="8"/>
    <m/>
    <s v="6"/>
    <s v="DISTRIBUIDORES"/>
    <s v="C"/>
    <x v="0"/>
    <s v="JOSE GERALDO DA CRUZ"/>
    <s v="JUAZEIRO DO NORTE"/>
    <s v="CE"/>
    <s v="BR"/>
    <x v="0"/>
    <m/>
    <m/>
    <s v="Ter"/>
    <s v="Q2"/>
    <m/>
    <s v="Revenda"/>
    <s v="10 dias"/>
    <s v="BLT-ITAÚ 130681"/>
    <s v="JUAZEIRO REVENDA"/>
    <s v="63033-027"/>
    <s v="-7.2206026"/>
    <s v="-39.3268664"/>
    <s v="Sim"/>
    <s v="Não"/>
    <s v="Não"/>
    <n v="0"/>
    <x v="0"/>
    <x v="1"/>
    <x v="0"/>
    <x v="1"/>
    <n v="333.2"/>
    <n v="304.04"/>
    <n v="0"/>
    <n v="0"/>
    <n v="2"/>
    <x v="3"/>
    <s v="1 - PÉSSIMO"/>
  </r>
  <r>
    <x v="0"/>
    <s v="1525"/>
    <x v="2"/>
    <n v="1060"/>
    <m/>
    <m/>
    <s v="CLIENTES"/>
    <x v="553"/>
    <x v="528"/>
    <s v="CICERO EDMAR FERNANDES AQUINO MERCANTIL"/>
    <s v="15"/>
    <m/>
    <s v="7"/>
    <s v="PEQUENO VAREJO"/>
    <s v="C"/>
    <x v="0"/>
    <s v="CENTRO"/>
    <s v="CARIRIAÇU"/>
    <s v="CE"/>
    <s v="BR"/>
    <x v="0"/>
    <m/>
    <m/>
    <s v="Sex"/>
    <s v="Q2"/>
    <m/>
    <s v="Revenda"/>
    <s v="10 dias"/>
    <s v="BLT-ITAÚ 130681"/>
    <s v="JUAZEIRO REVENDA"/>
    <s v="63220-000"/>
    <m/>
    <m/>
    <s v="Sim"/>
    <s v="Não"/>
    <s v="Não"/>
    <n v="0"/>
    <x v="0"/>
    <x v="1"/>
    <x v="0"/>
    <x v="1"/>
    <n v="1939.12"/>
    <n v="2097.74"/>
    <n v="1199.56"/>
    <n v="867.48"/>
    <n v="0"/>
    <x v="1"/>
    <s v="4 - BOM"/>
  </r>
  <r>
    <x v="0"/>
    <s v="1525"/>
    <x v="2"/>
    <n v="1060"/>
    <m/>
    <m/>
    <s v="CLIENTES"/>
    <x v="554"/>
    <x v="529"/>
    <s v="INGRID OLIVEIRA DO NASCIMENTO"/>
    <s v="31"/>
    <m/>
    <s v="10"/>
    <s v="INATIVO"/>
    <s v="C"/>
    <x v="1"/>
    <s v="AREA RURAL DE BARBALHA"/>
    <s v="BARBALHA"/>
    <s v="CE"/>
    <s v="BR"/>
    <x v="0"/>
    <m/>
    <m/>
    <s v="Qua"/>
    <s v="Q1"/>
    <m/>
    <s v="Revenda"/>
    <s v="10 dias"/>
    <s v="BLT-ITAÚ 130681"/>
    <s v="JUAZEIRO REVENDA"/>
    <s v="63096-899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"/>
    <x v="555"/>
    <x v="530"/>
    <s v="HELENA MARIA DA SILVA"/>
    <s v="15"/>
    <m/>
    <s v="7"/>
    <s v="PEQUENO VAREJO"/>
    <s v="C"/>
    <x v="0"/>
    <s v="MALVINAS"/>
    <s v="BARBALHA"/>
    <s v="CE"/>
    <s v="BR"/>
    <x v="0"/>
    <m/>
    <m/>
    <s v="Qua"/>
    <s v="Semanal"/>
    <m/>
    <s v="Revenda"/>
    <s v="7 dias"/>
    <s v="BLT-ITAÚ 130681"/>
    <s v="CAPITAL CE"/>
    <s v="63180-000"/>
    <m/>
    <m/>
    <s v="Sim"/>
    <s v="Não"/>
    <s v="Não"/>
    <n v="0"/>
    <x v="0"/>
    <x v="1"/>
    <x v="0"/>
    <x v="1"/>
    <n v="1905.19"/>
    <n v="1875.43"/>
    <n v="841.4"/>
    <n v="890.65"/>
    <n v="0"/>
    <x v="1"/>
    <s v="4 - BOM"/>
  </r>
  <r>
    <x v="0"/>
    <s v="1525"/>
    <x v="2"/>
    <n v="1060"/>
    <m/>
    <m/>
    <s v="CLIENTES"/>
    <x v="556"/>
    <x v="531"/>
    <s v="CENTRO DE EQUOTERAPIA E EQUITACAO CAVALGAR E VIVER LTDA"/>
    <s v="29"/>
    <m/>
    <s v="9"/>
    <s v="CONSUMIDOR FINAL"/>
    <s v="C"/>
    <x v="0"/>
    <s v="MURITI"/>
    <s v="CRATO"/>
    <s v="CE"/>
    <s v="BR"/>
    <x v="0"/>
    <m/>
    <m/>
    <s v="Seg"/>
    <s v="Q1"/>
    <m/>
    <s v="Revenda"/>
    <s v="10 dias"/>
    <s v="BLT-ITAÚ 130681"/>
    <s v="JUAZEIRO REVENDA"/>
    <s v="63132-022"/>
    <m/>
    <m/>
    <s v="Sim"/>
    <s v="Não"/>
    <s v="Não"/>
    <n v="0"/>
    <x v="0"/>
    <x v="1"/>
    <x v="0"/>
    <x v="1"/>
    <n v="648.4"/>
    <n v="0"/>
    <n v="389.28"/>
    <n v="0"/>
    <n v="1"/>
    <x v="0"/>
    <s v="2 - RUIM"/>
  </r>
  <r>
    <x v="0"/>
    <s v="1525"/>
    <x v="2"/>
    <n v="1060"/>
    <m/>
    <m/>
    <s v="CLIENTES"/>
    <x v="557"/>
    <x v="532"/>
    <s v="ERNANDES LEMOS FEITOSA"/>
    <s v="25"/>
    <m/>
    <s v="7"/>
    <s v="PEQUENO VAREJO"/>
    <s v="C"/>
    <x v="0"/>
    <s v="BELA VISTA"/>
    <s v="BARBALHA"/>
    <s v="CE"/>
    <s v="BR"/>
    <x v="0"/>
    <m/>
    <m/>
    <s v="Qua"/>
    <s v="Q1"/>
    <m/>
    <s v="Revenda"/>
    <s v="10 dias"/>
    <s v="BLT-ITAÚ 130681"/>
    <s v="CAPITAL CE"/>
    <s v="63180-000"/>
    <m/>
    <m/>
    <s v="Sim"/>
    <s v="Não"/>
    <s v="Não"/>
    <n v="0"/>
    <x v="0"/>
    <x v="1"/>
    <x v="0"/>
    <x v="1"/>
    <n v="446.98"/>
    <n v="314.1"/>
    <n v="0"/>
    <n v="0"/>
    <n v="2"/>
    <x v="3"/>
    <s v="1 - PÉSSIMO"/>
  </r>
  <r>
    <x v="0"/>
    <s v="1525"/>
    <x v="2"/>
    <n v="1060"/>
    <m/>
    <m/>
    <s v="CLIENTES"/>
    <x v="558"/>
    <x v="533"/>
    <s v="MARIA GENIVEA FERREIRA LEITE"/>
    <s v="4"/>
    <m/>
    <s v="7"/>
    <s v="PEQUENO VAREJO"/>
    <s v="C"/>
    <x v="0"/>
    <s v="CENTRO"/>
    <s v="AURORA"/>
    <s v="CE"/>
    <s v="BR"/>
    <x v="0"/>
    <m/>
    <m/>
    <s v="Sex"/>
    <s v="Q2"/>
    <m/>
    <s v="Revenda"/>
    <s v="10 dias"/>
    <s v="BLT-ITAÚ 130681"/>
    <s v="JUAZEIRO REVENDA"/>
    <s v="63360-000"/>
    <m/>
    <m/>
    <s v="Sim"/>
    <s v="Não"/>
    <s v="Não"/>
    <n v="-264.56"/>
    <x v="0"/>
    <x v="0"/>
    <x v="0"/>
    <x v="0"/>
    <n v="1462.6"/>
    <n v="566.5"/>
    <n v="1133"/>
    <n v="566.5"/>
    <n v="0"/>
    <x v="1"/>
    <s v="4 - BOM"/>
  </r>
  <r>
    <x v="0"/>
    <s v="1525"/>
    <x v="2"/>
    <n v="1060"/>
    <m/>
    <m/>
    <s v="CLIENTES JUAZEIRO"/>
    <x v="559"/>
    <x v="534"/>
    <s v="JOSE FRANCINILTON DO NASCIMENTO"/>
    <s v="15"/>
    <m/>
    <s v="7"/>
    <s v="PEQUENO VAREJO"/>
    <s v="C"/>
    <x v="0"/>
    <s v="SAO JOSE"/>
    <s v="JUAZEIRO DO NORTE"/>
    <s v="CE"/>
    <s v="BR"/>
    <x v="0"/>
    <m/>
    <m/>
    <s v="Sex"/>
    <s v="Q2"/>
    <m/>
    <s v="Revenda"/>
    <s v="10 dias"/>
    <s v="BLT-ITAÚ 130681"/>
    <s v="CAPITAL CE"/>
    <s v="63041-700"/>
    <m/>
    <m/>
    <s v="Sim"/>
    <s v="Não"/>
    <s v="Não"/>
    <n v="546.88"/>
    <x v="0"/>
    <x v="1"/>
    <x v="0"/>
    <x v="1"/>
    <n v="334.62"/>
    <n v="417.74"/>
    <n v="474.62"/>
    <n v="506.38"/>
    <n v="0"/>
    <x v="1"/>
    <s v="2 - RUIM"/>
  </r>
  <r>
    <x v="0"/>
    <s v="1525"/>
    <x v="2"/>
    <n v="1060"/>
    <m/>
    <m/>
    <s v="CLIENTES JUAZEIRO"/>
    <x v="560"/>
    <x v="535"/>
    <s v="JOSE EDUARDO FERNANDES HERCULANO"/>
    <s v="31"/>
    <m/>
    <s v="10"/>
    <s v="INATIVO"/>
    <s v="C"/>
    <x v="0"/>
    <s v="SALESIANOS"/>
    <s v="JUAZEIRO DO NORTE"/>
    <s v="CE"/>
    <s v="BR"/>
    <x v="0"/>
    <m/>
    <m/>
    <s v="Qui"/>
    <s v="Q1"/>
    <m/>
    <s v="Revenda"/>
    <s v="10 dias"/>
    <s v="BLT-ITAÚ 130681"/>
    <s v="JUAZEIRO REVENDA"/>
    <s v="63050-8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61"/>
    <x v="536"/>
    <s v="BECO ACAIGONAL LTDA"/>
    <s v="31"/>
    <m/>
    <s v="10"/>
    <s v="INATIVO"/>
    <s v="C"/>
    <x v="0"/>
    <s v="SALESIANOS"/>
    <s v="JUAZEIRO DO NORTE"/>
    <s v="CE"/>
    <s v="BR"/>
    <x v="0"/>
    <m/>
    <m/>
    <s v="Qui"/>
    <s v="Semanal"/>
    <m/>
    <s v="Revenda"/>
    <s v="10 dias"/>
    <s v="BLT-ITAÚ 130681"/>
    <s v="JUAZEIRO REVENDA"/>
    <s v="63050-26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62"/>
    <x v="537"/>
    <s v="PEDRO ENZO KAYAN SILVA"/>
    <s v="15"/>
    <m/>
    <s v="7"/>
    <s v="PEQUENO VAREJO"/>
    <s v="C"/>
    <x v="0"/>
    <s v="FREI DAMIAO"/>
    <s v="JUAZEIRO DO NORTE"/>
    <s v="CE"/>
    <s v="BR"/>
    <x v="0"/>
    <m/>
    <m/>
    <s v="Qui"/>
    <s v="Q1"/>
    <m/>
    <s v="Revenda"/>
    <s v="10 dias"/>
    <s v="BLT-ITAÚ 130681"/>
    <s v="JUAZEIRO REVENDA"/>
    <s v="63040-745"/>
    <m/>
    <m/>
    <s v="Sim"/>
    <s v="Não"/>
    <s v="Não"/>
    <n v="685.02"/>
    <x v="0"/>
    <x v="1"/>
    <x v="0"/>
    <x v="1"/>
    <n v="620.84"/>
    <n v="0"/>
    <n v="0"/>
    <n v="0"/>
    <n v="3"/>
    <x v="2"/>
    <s v="1 - PÉSSIMO"/>
  </r>
  <r>
    <x v="0"/>
    <s v="1525"/>
    <x v="2"/>
    <n v="1060"/>
    <m/>
    <m/>
    <s v="CLIENTES JUAZEIRO"/>
    <x v="563"/>
    <x v="538"/>
    <s v="IGOR SPINELLI MACEDO"/>
    <s v="1"/>
    <m/>
    <s v="7"/>
    <s v="PEQUENO VAREJO"/>
    <s v="C"/>
    <x v="0"/>
    <s v="PONTA DA SERRA"/>
    <s v="CRATO"/>
    <s v="CE"/>
    <s v="BR"/>
    <x v="0"/>
    <m/>
    <m/>
    <s v="Seg"/>
    <s v="Semanal"/>
    <m/>
    <s v="Revenda"/>
    <s v="10 dias"/>
    <s v="BLT-ITAÚ 130681"/>
    <s v="JUAZEIRO REVENDA"/>
    <s v="63138-000"/>
    <m/>
    <m/>
    <s v="Sim"/>
    <s v="Não"/>
    <s v="Não"/>
    <n v="280.06"/>
    <x v="0"/>
    <x v="1"/>
    <x v="0"/>
    <x v="1"/>
    <n v="1004.64"/>
    <n v="428.92"/>
    <n v="833.36"/>
    <n v="257.12"/>
    <n v="1"/>
    <x v="0"/>
    <s v="3 - MEDIANO"/>
  </r>
  <r>
    <x v="0"/>
    <s v="1525"/>
    <x v="2"/>
    <n v="1060"/>
    <m/>
    <m/>
    <s v="CLIENTES JUAZEIRO"/>
    <x v="564"/>
    <x v="539"/>
    <s v="ARAMIS MURIEL RICARDO DE CARVALHO"/>
    <s v="31"/>
    <m/>
    <s v="10"/>
    <s v="INATIVO"/>
    <s v="C"/>
    <x v="0"/>
    <s v="LIMOEIRO"/>
    <s v="JUAZEIRO DO NORTE"/>
    <s v="CE"/>
    <s v="BR"/>
    <x v="0"/>
    <m/>
    <m/>
    <s v="Qui"/>
    <s v="Q1"/>
    <m/>
    <s v="Revenda"/>
    <s v="10 dias"/>
    <s v="BLT-ITAÚ 130681"/>
    <s v="JUAZEIRO REVENDA"/>
    <s v="63030-3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65"/>
    <x v="540"/>
    <s v="IVAN PARENTE DE ALCANTARA BEZERRA NETO"/>
    <s v="4"/>
    <m/>
    <s v="7"/>
    <s v="PEQUENO VAREJO"/>
    <s v="C"/>
    <x v="1"/>
    <s v="DISTRITO BELA VISTA"/>
    <s v="CRATO"/>
    <s v="CE"/>
    <s v="BR"/>
    <x v="0"/>
    <m/>
    <m/>
    <s v="Seg"/>
    <s v="Q1"/>
    <m/>
    <s v="Revenda"/>
    <s v="10 dias"/>
    <s v="BLT-ITAÚ 130681"/>
    <s v="CAPITAL CE"/>
    <s v="63116-2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66"/>
    <x v="541"/>
    <s v="SOCORRO FERREIRA DE SOUSA"/>
    <s v="15"/>
    <m/>
    <s v="7"/>
    <s v="PEQUENO VAREJO"/>
    <s v="C"/>
    <x v="0"/>
    <s v="CIROLANDIA"/>
    <s v="BARBALHA"/>
    <s v="CE"/>
    <s v="BR"/>
    <x v="0"/>
    <m/>
    <m/>
    <s v="Qua"/>
    <s v="Q2"/>
    <m/>
    <s v="Revenda"/>
    <s v="10 dias"/>
    <s v="BLT-ITAÚ 130681"/>
    <s v="CAPITAL CE"/>
    <s v="63180-000"/>
    <m/>
    <m/>
    <s v="Sim"/>
    <s v="Não"/>
    <s v="Não"/>
    <n v="542.33"/>
    <x v="0"/>
    <x v="1"/>
    <x v="0"/>
    <x v="1"/>
    <n v="485.04"/>
    <n v="0"/>
    <n v="490.64"/>
    <n v="0"/>
    <n v="1"/>
    <x v="0"/>
    <s v="2 - RUIM"/>
  </r>
  <r>
    <x v="0"/>
    <s v="1525"/>
    <x v="2"/>
    <n v="1060"/>
    <m/>
    <m/>
    <s v="CLIENTES JUAZEIRO"/>
    <x v="567"/>
    <x v="542"/>
    <s v="CAKTUS - RESTAURANTE, HAMBURGUERIA E PIZZARIA LIMITADA"/>
    <s v="17"/>
    <m/>
    <s v="7"/>
    <s v="PEQUENO VAREJO"/>
    <s v="C"/>
    <x v="0"/>
    <s v="LAGOA SECA"/>
    <s v="JUAZEIRO DO NORTE"/>
    <s v="CE"/>
    <s v="BR"/>
    <x v="0"/>
    <m/>
    <m/>
    <s v="Qui"/>
    <s v="Semanal"/>
    <m/>
    <s v="Revenda"/>
    <s v="10 dias"/>
    <s v="BLT-ITAÚ 130681"/>
    <s v="JUAZEIRO REVENDA"/>
    <s v="63040-540"/>
    <s v="-7.2445082"/>
    <s v="-39.3144575"/>
    <s v="Sim"/>
    <s v="Não"/>
    <s v="Sim"/>
    <n v="1345.63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68"/>
    <x v="543"/>
    <s v="MARIA EUGENIA GOMES DE SOUSA"/>
    <s v="31"/>
    <m/>
    <s v="10"/>
    <s v="INATIVO"/>
    <s v="C"/>
    <x v="0"/>
    <s v="CENTRO"/>
    <s v="CRATO"/>
    <s v="CE"/>
    <s v="BR"/>
    <x v="0"/>
    <m/>
    <m/>
    <s v="Seg"/>
    <s v="Q1"/>
    <m/>
    <s v="Revenda"/>
    <s v="10 dias"/>
    <s v="BLT-ITAÚ 130681"/>
    <s v="JUAZEIRO REVENDA"/>
    <s v="63100-0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69"/>
    <x v="544"/>
    <s v="LAISSE JOICE LIMA ARAUJO"/>
    <s v="15"/>
    <m/>
    <s v="7"/>
    <s v="PEQUENO VAREJO"/>
    <s v="C"/>
    <x v="0"/>
    <s v="JOSE GERALDO DA CRUZ"/>
    <s v="JUAZEIRO DO NORTE"/>
    <s v="CE"/>
    <s v="BR"/>
    <x v="0"/>
    <m/>
    <m/>
    <s v="Qui"/>
    <s v="Q2"/>
    <m/>
    <s v="Revenda"/>
    <s v="10 dias"/>
    <s v="BLT-ITAÚ 130681"/>
    <s v="JUAZEIRO REVENDA"/>
    <s v="63033-290"/>
    <m/>
    <m/>
    <s v="Sim"/>
    <s v="Não"/>
    <s v="Não"/>
    <n v="383.2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70"/>
    <x v="545"/>
    <s v="MARIA DO SOCORRO FERREIRA"/>
    <s v="15"/>
    <m/>
    <s v="7"/>
    <s v="PEQUENO VAREJO"/>
    <s v="C"/>
    <x v="0"/>
    <s v="Crajubar"/>
    <s v="Barbalha"/>
    <s v="CE"/>
    <s v="BR"/>
    <x v="0"/>
    <m/>
    <m/>
    <s v="Qua"/>
    <s v="Q2"/>
    <m/>
    <s v="Revenda"/>
    <s v="10 dias"/>
    <s v="BLT-ITAÚ 130681"/>
    <s v="JUAZEIRO REVENDA"/>
    <s v="63180-000"/>
    <m/>
    <m/>
    <s v="Sim"/>
    <s v="Não"/>
    <s v="Não"/>
    <n v="0"/>
    <x v="0"/>
    <x v="1"/>
    <x v="0"/>
    <x v="1"/>
    <n v="1138.88"/>
    <n v="818.3200000000001"/>
    <n v="359.68"/>
    <n v="0"/>
    <n v="1"/>
    <x v="0"/>
    <s v="3 - MEDIANO"/>
  </r>
  <r>
    <x v="0"/>
    <s v="1525"/>
    <x v="2"/>
    <n v="1060"/>
    <m/>
    <m/>
    <s v="CLIENTES JUAZEIRO"/>
    <x v="571"/>
    <x v="370"/>
    <s v="ISRAEL FRUTUOSO DE BRITO"/>
    <s v="15"/>
    <m/>
    <s v="7"/>
    <s v="PEQUENO VAREJO"/>
    <s v="C"/>
    <x v="0"/>
    <s v="TRIANGULO"/>
    <s v="JUAZEIRO DO NORTE"/>
    <s v="CE"/>
    <s v="BR"/>
    <x v="0"/>
    <m/>
    <m/>
    <s v="Qui"/>
    <s v="Q1"/>
    <m/>
    <s v="Revenda"/>
    <s v="10 dias"/>
    <s v="BLT-SOF"/>
    <s v="JUAZEIRO REVENDA"/>
    <s v="63024-050"/>
    <s v="-7.231017"/>
    <s v="-39.334959"/>
    <s v="Sim"/>
    <s v="Não"/>
    <s v="Não"/>
    <n v="410.22"/>
    <x v="0"/>
    <x v="1"/>
    <x v="0"/>
    <x v="1"/>
    <n v="1200.42"/>
    <n v="1041.25"/>
    <n v="502.12"/>
    <n v="373.64"/>
    <n v="0"/>
    <x v="1"/>
    <s v="3 - MEDIANO"/>
  </r>
  <r>
    <x v="0"/>
    <s v="1525"/>
    <x v="2"/>
    <n v="1060"/>
    <m/>
    <m/>
    <s v="CLIENTES JUAZEIRO"/>
    <x v="572"/>
    <x v="546"/>
    <s v="MARIA BATISTA OLIVEIRA"/>
    <s v="18"/>
    <m/>
    <s v="7"/>
    <s v="PEQUENO VAREJO"/>
    <s v="C"/>
    <x v="0"/>
    <s v="TIMBAUBAS"/>
    <s v="JUAZEIRO DO NORTE"/>
    <s v="CE"/>
    <s v="BR"/>
    <x v="4"/>
    <m/>
    <m/>
    <s v="Qui"/>
    <s v="Q1"/>
    <m/>
    <s v="Revenda"/>
    <s v="10 dias"/>
    <s v="BLT-ITAÚ 130681"/>
    <s v="JUAZEIRO REVENDA"/>
    <s v="63028-390"/>
    <m/>
    <m/>
    <s v="Sim"/>
    <s v="Não"/>
    <s v="Não"/>
    <n v="353.96"/>
    <x v="0"/>
    <x v="1"/>
    <x v="0"/>
    <x v="1"/>
    <n v="923.7"/>
    <n v="310.8"/>
    <n v="706.22"/>
    <n v="321.34"/>
    <n v="0"/>
    <x v="1"/>
    <s v="3 - MEDIANO"/>
  </r>
  <r>
    <x v="0"/>
    <s v="1525"/>
    <x v="2"/>
    <n v="1060"/>
    <m/>
    <m/>
    <s v="CLIENTES JUAZEIRO"/>
    <x v="573"/>
    <x v="547"/>
    <s v="ROBERTO DE SOUSA MERCADINHO LTDA"/>
    <s v="15"/>
    <m/>
    <s v="7"/>
    <s v="PEQUENO VAREJO"/>
    <s v="C"/>
    <x v="0"/>
    <s v="JOAO CABRAL"/>
    <s v="JUAZEIRO DO NORTE"/>
    <s v="CE"/>
    <s v="BR"/>
    <x v="4"/>
    <m/>
    <m/>
    <s v="Ter"/>
    <s v="Q2"/>
    <m/>
    <s v="Revenda"/>
    <s v="10 dias"/>
    <s v="BLT-ITAÚ 130681"/>
    <s v="JUAZEIRO REVENDA"/>
    <s v="63010-970"/>
    <m/>
    <m/>
    <s v="Sim"/>
    <s v="Não"/>
    <s v="Não"/>
    <n v="708.96"/>
    <x v="1"/>
    <x v="0"/>
    <x v="0"/>
    <x v="0"/>
    <n v="367.38"/>
    <n v="950.1"/>
    <n v="636.28"/>
    <n v="0"/>
    <n v="1"/>
    <x v="0"/>
    <s v="3 - MEDIANO"/>
  </r>
  <r>
    <x v="0"/>
    <s v="1525"/>
    <x v="2"/>
    <n v="1060"/>
    <m/>
    <m/>
    <s v="CLIENTES JUAZEIRO"/>
    <x v="574"/>
    <x v="548"/>
    <s v="PRIME CONVENIENCIA LTDA"/>
    <s v="13"/>
    <m/>
    <s v="7"/>
    <s v="PEQUENO VAREJO"/>
    <s v="C"/>
    <x v="0"/>
    <s v="LAGOA SECA"/>
    <s v="JUAZEIRO DO NORTE"/>
    <s v="CE"/>
    <s v="BR"/>
    <x v="4"/>
    <m/>
    <m/>
    <s v="Qui"/>
    <s v="Q2"/>
    <m/>
    <s v="Revenda"/>
    <s v="10 dias"/>
    <s v="BLT-SANT 804-1"/>
    <s v="JUAZEIRO REVENDA"/>
    <s v="63040-100"/>
    <m/>
    <m/>
    <s v="Sim"/>
    <s v="Não"/>
    <s v="Não"/>
    <n v="1883.5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75"/>
    <x v="549"/>
    <s v="PRIME II CONVENIENCIA LTDA"/>
    <s v="31"/>
    <m/>
    <s v="10"/>
    <s v="INATIVO"/>
    <s v="C"/>
    <x v="1"/>
    <s v="MURITI"/>
    <s v="CRATO"/>
    <s v="CE"/>
    <s v="BR"/>
    <x v="32"/>
    <m/>
    <m/>
    <s v="Seg"/>
    <s v="Q1"/>
    <m/>
    <s v="Revenda"/>
    <s v="7 dias"/>
    <s v="BLT-SANT 804-1"/>
    <s v="JUAZEIRO REVENDA"/>
    <s v="6313201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76"/>
    <x v="550"/>
    <s v="JUCILEIDE DE BRITO FERREIRA"/>
    <s v="15"/>
    <m/>
    <s v="7"/>
    <s v="PEQUENO VAREJO"/>
    <s v="C"/>
    <x v="0"/>
    <s v="LEANDRO BEZERRA DE MENEZES"/>
    <s v="JUAZEIRO DO NORTE"/>
    <s v="CE"/>
    <s v="BR"/>
    <x v="33"/>
    <m/>
    <m/>
    <s v="Sex"/>
    <s v="Q2"/>
    <m/>
    <s v="Revenda"/>
    <s v="7 dias"/>
    <s v="BLT-SANT 804-1"/>
    <s v="JUAZEIRO REVENDA"/>
    <s v="6303504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0"/>
    <s v="1525"/>
    <x v="2"/>
    <n v="1060"/>
    <m/>
    <m/>
    <s v="CLIENTES JUAZEIRO"/>
    <x v="577"/>
    <x v="551"/>
    <s v="RESTAURANTE MIRANTE DO REI LTDA"/>
    <s v="17"/>
    <m/>
    <s v="7"/>
    <s v="PEQUENO VAREJO"/>
    <s v="C"/>
    <x v="0"/>
    <s v="ZACARIAS GONCALVES"/>
    <s v="CRATO"/>
    <s v="CE"/>
    <s v="BR"/>
    <x v="34"/>
    <m/>
    <m/>
    <s v="Seg"/>
    <s v="Q2"/>
    <m/>
    <s v="Revenda"/>
    <s v="15 dias"/>
    <s v="BLT-SANT 804-1"/>
    <s v="JUAZEIRO REVENDA"/>
    <s v="63110012"/>
    <m/>
    <m/>
    <s v="Sim"/>
    <s v="Não"/>
    <s v="Não"/>
    <n v="637.98"/>
    <x v="0"/>
    <x v="1"/>
    <x v="0"/>
    <x v="1"/>
    <n v="1187.4"/>
    <n v="0"/>
    <n v="486.06"/>
    <n v="582.74"/>
    <n v="0"/>
    <x v="1"/>
    <s v="2 - RUIM"/>
  </r>
  <r>
    <x v="0"/>
    <s v="1525"/>
    <x v="2"/>
    <n v="1060"/>
    <m/>
    <m/>
    <s v="CLIENTES JUAZEIRO"/>
    <x v="578"/>
    <x v="550"/>
    <s v="JUCILEIDE DE BRITO FERREIRA"/>
    <s v="31"/>
    <m/>
    <s v="10"/>
    <s v="INATIVO"/>
    <s v="C"/>
    <x v="1"/>
    <s v="LEANDRO BEZERRA DE MENESES"/>
    <s v="JUAZEIRO DO NORTE"/>
    <s v="CE"/>
    <s v="BR"/>
    <x v="9"/>
    <m/>
    <m/>
    <s v="Ter"/>
    <s v="Q2"/>
    <m/>
    <s v="Revenda"/>
    <s v="7 dias"/>
    <s v="BLT-SANT 804-1"/>
    <s v="JUAZEIRO REVENDA"/>
    <s v="630350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79"/>
    <x v="552"/>
    <s v="CICERO JOSE ANTONIO DE LIMA"/>
    <s v="31"/>
    <m/>
    <s v="10"/>
    <s v="INATIVO"/>
    <s v="C"/>
    <x v="1"/>
    <s v="CIROLANDIA"/>
    <s v="BARBALHA"/>
    <s v="CE"/>
    <s v="BR"/>
    <x v="35"/>
    <m/>
    <m/>
    <s v="Qua"/>
    <s v="Q2"/>
    <m/>
    <s v="Revenda"/>
    <s v="10 dias"/>
    <s v="BLT-SANT 804-1"/>
    <s v="JUAZEIRO REVENDA"/>
    <s v="631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80"/>
    <x v="553"/>
    <s v="ANTONIO RANGEL DE SOUZA LIRA"/>
    <s v="21"/>
    <m/>
    <s v="7"/>
    <s v="PEQUENO VAREJO"/>
    <s v="C"/>
    <x v="0"/>
    <s v="QUIMAMI"/>
    <s v="MISSAO VELHA"/>
    <s v="CE"/>
    <s v="BR"/>
    <x v="36"/>
    <m/>
    <m/>
    <s v="Qui"/>
    <s v="Q1"/>
    <m/>
    <s v="Revenda"/>
    <s v="10 dias"/>
    <s v="BLT-SANT 804-1"/>
    <s v="JUAZEIRO REVENDA"/>
    <s v="63200000"/>
    <m/>
    <m/>
    <s v="Sim"/>
    <s v="Não"/>
    <s v="Não"/>
    <n v="1376.66"/>
    <x v="0"/>
    <x v="1"/>
    <x v="0"/>
    <x v="1"/>
    <n v="1720.28"/>
    <n v="1238.9"/>
    <n v="1522.2"/>
    <n v="1269.05"/>
    <n v="0"/>
    <x v="1"/>
    <s v="4 - BOM"/>
  </r>
  <r>
    <x v="0"/>
    <s v="1525"/>
    <x v="2"/>
    <n v="1060"/>
    <m/>
    <m/>
    <s v="CLIENTES JUAZEIRO"/>
    <x v="581"/>
    <x v="554"/>
    <s v="SCOOP JOY SORVETERIA E GELATO LTDA"/>
    <s v="4"/>
    <m/>
    <s v="7"/>
    <s v="PEQUENO VAREJO"/>
    <s v="C"/>
    <x v="1"/>
    <s v="LAGOA SECA"/>
    <s v="JUAZEIRO DO NORTE"/>
    <s v="CE"/>
    <s v="BR"/>
    <x v="37"/>
    <m/>
    <m/>
    <s v="Ter"/>
    <s v="Q2"/>
    <m/>
    <s v="Revenda"/>
    <s v="10 dias"/>
    <s v="BLT-SANT 804-1"/>
    <s v="JUAZEIRO REVENDA"/>
    <s v="630416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82"/>
    <x v="555"/>
    <s v="J &amp; T INDUSTRIA E COMERCIO DE SALGADO LTDA"/>
    <s v="24"/>
    <m/>
    <s v="7"/>
    <s v="PEQUENO VAREJO"/>
    <s v="C"/>
    <x v="0"/>
    <s v="ANTONIO VIEIRA"/>
    <s v="JUAZEIRO DO NORTE"/>
    <s v="CE"/>
    <s v="BR"/>
    <x v="38"/>
    <m/>
    <m/>
    <s v="Ter"/>
    <s v="Q1"/>
    <m/>
    <s v="Revenda"/>
    <s v="10 dias"/>
    <s v="BLT-SANT 804-1"/>
    <s v="JUAZEIRO REVENDA"/>
    <s v="63022160"/>
    <m/>
    <m/>
    <s v="Sim"/>
    <s v="Não"/>
    <s v="Não"/>
    <n v="692.9299999999999"/>
    <x v="0"/>
    <x v="1"/>
    <x v="0"/>
    <x v="1"/>
    <n v="437.74"/>
    <n v="690.34"/>
    <n v="672.13"/>
    <n v="628.52"/>
    <n v="0"/>
    <x v="1"/>
    <s v="3 - MEDIANO"/>
  </r>
  <r>
    <x v="0"/>
    <s v="1525"/>
    <x v="2"/>
    <n v="1060"/>
    <m/>
    <m/>
    <s v="CLIENTES JUAZEIRO"/>
    <x v="583"/>
    <x v="556"/>
    <s v="FRANCISCO A. PEREIRA RESTAURANTE"/>
    <s v="17"/>
    <m/>
    <s v="7"/>
    <s v="PEQUENO VAREJO"/>
    <s v="C"/>
    <x v="0"/>
    <s v="MATA DOS LIMAS"/>
    <s v="BARBALHA"/>
    <s v="CE"/>
    <s v="BR"/>
    <x v="24"/>
    <m/>
    <m/>
    <s v="Qua"/>
    <s v="Q2"/>
    <m/>
    <s v="Revenda"/>
    <s v="10 dias"/>
    <s v="BLT-SANT 804-1"/>
    <s v="JUAZEIRO REVENDA"/>
    <s v="63094064"/>
    <m/>
    <m/>
    <s v="Sim"/>
    <s v="Não"/>
    <s v="Não"/>
    <n v="0"/>
    <x v="0"/>
    <x v="0"/>
    <x v="0"/>
    <x v="0"/>
    <n v="474.28"/>
    <n v="0"/>
    <n v="460.6"/>
    <n v="0"/>
    <n v="1"/>
    <x v="0"/>
    <s v="2 - RUIM"/>
  </r>
  <r>
    <x v="0"/>
    <s v="1525"/>
    <x v="2"/>
    <n v="1060"/>
    <m/>
    <m/>
    <s v="CLIENTES JUAZEIRO"/>
    <x v="584"/>
    <x v="557"/>
    <s v="LUZIA MARIA DA SILVA"/>
    <s v="4"/>
    <m/>
    <s v="7"/>
    <s v="PEQUENO VAREJO"/>
    <s v="C"/>
    <x v="0"/>
    <s v="CENTRO"/>
    <s v="INGAZEIRAS (AURORA)"/>
    <s v="CE"/>
    <s v="BR"/>
    <x v="39"/>
    <m/>
    <m/>
    <s v="Sex"/>
    <s v="Q2"/>
    <m/>
    <s v="Revenda"/>
    <s v="10 dias"/>
    <s v="BLT-SANT 804-1"/>
    <s v="JUAZEIRO REVENDA"/>
    <s v="63370000"/>
    <m/>
    <m/>
    <s v="Sim"/>
    <s v="Não"/>
    <s v="Não"/>
    <n v="355.21"/>
    <x v="0"/>
    <x v="0"/>
    <x v="0"/>
    <x v="0"/>
    <n v="370.8"/>
    <n v="420.24"/>
    <n v="0"/>
    <n v="327.54"/>
    <n v="0"/>
    <x v="1"/>
    <s v="1 - PÉSSIMO"/>
  </r>
  <r>
    <x v="0"/>
    <s v="1525"/>
    <x v="2"/>
    <n v="1060"/>
    <m/>
    <m/>
    <s v="CLIENTES JUAZEIRO"/>
    <x v="585"/>
    <x v="558"/>
    <s v="ANDERSON DANRLLEY DE MORAIS ALMEIDA"/>
    <s v="4"/>
    <m/>
    <s v="7"/>
    <s v="PEQUENO VAREJO"/>
    <s v="C"/>
    <x v="0"/>
    <s v="LIMOEIRO"/>
    <s v="JUAZEIRO DO NORTE"/>
    <s v="CE"/>
    <s v="BR"/>
    <x v="40"/>
    <m/>
    <m/>
    <s v="Ter"/>
    <s v="Q2"/>
    <m/>
    <s v="Revenda"/>
    <s v="10 dias"/>
    <s v="BLT-SANT 804-1"/>
    <s v="JUAZEIRO REVENDA"/>
    <s v="63030250"/>
    <m/>
    <m/>
    <s v="Sim"/>
    <s v="Não"/>
    <s v="Não"/>
    <n v="0"/>
    <x v="0"/>
    <x v="1"/>
    <x v="0"/>
    <x v="1"/>
    <n v="335.78"/>
    <n v="0"/>
    <n v="335.78"/>
    <n v="0"/>
    <n v="1"/>
    <x v="0"/>
    <s v="1 - PÉSSIMO"/>
  </r>
  <r>
    <x v="0"/>
    <s v="1525"/>
    <x v="2"/>
    <n v="1060"/>
    <m/>
    <m/>
    <s v="CLIENTES JUAZEIRO"/>
    <x v="586"/>
    <x v="559"/>
    <s v="LIRANILDA FIGUEIREDO NOGUEIRA"/>
    <s v="15"/>
    <m/>
    <s v="7"/>
    <s v="PEQUENO VAREJO"/>
    <s v="C"/>
    <x v="1"/>
    <s v="QUIMAME"/>
    <s v="MISSAO VELHA"/>
    <s v="CE"/>
    <s v="BR"/>
    <x v="41"/>
    <m/>
    <m/>
    <s v="Qui"/>
    <s v="Q1"/>
    <m/>
    <s v="Revenda"/>
    <s v="10 dias"/>
    <s v="BLT-SANT 804-1"/>
    <s v="JUAZEIRO REVENDA"/>
    <s v="632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87"/>
    <x v="560"/>
    <s v="ANGELA MARIA DA SILVA"/>
    <s v="18"/>
    <m/>
    <s v="7"/>
    <s v="PEQUENO VAREJO"/>
    <s v="C"/>
    <x v="1"/>
    <s v="HORTO"/>
    <s v="JUAZEIRO DO NORTE"/>
    <s v="CE"/>
    <s v="BR"/>
    <x v="41"/>
    <m/>
    <m/>
    <s v="Ter"/>
    <s v="Q1"/>
    <m/>
    <s v="Revenda"/>
    <s v="10 dias"/>
    <s v="BLT-SANT 804-1"/>
    <s v="JUAZEIRO REVENDA"/>
    <s v="6301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88"/>
    <x v="561"/>
    <s v="ROGERIO GONCALVES BORGES"/>
    <s v="31"/>
    <m/>
    <s v="10"/>
    <s v="INATIVO"/>
    <s v="C"/>
    <x v="1"/>
    <s v="VILA SAO BENTO"/>
    <s v="CRATO"/>
    <s v="CE"/>
    <s v="BR"/>
    <x v="41"/>
    <m/>
    <m/>
    <s v="Seg"/>
    <s v="Q2"/>
    <m/>
    <s v="Revenda"/>
    <s v="10 dias"/>
    <s v="BLT-SANT 804-1"/>
    <s v="JUAZEIRO REVENDA"/>
    <s v="631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89"/>
    <x v="562"/>
    <s v="KELLY MARIA DA SILVA"/>
    <s v="25"/>
    <m/>
    <s v="7"/>
    <s v="PEQUENO VAREJO"/>
    <s v="C"/>
    <x v="0"/>
    <s v="CENTRO"/>
    <s v="CRATO"/>
    <s v="CE"/>
    <s v="BR"/>
    <x v="27"/>
    <m/>
    <m/>
    <s v="Seg"/>
    <s v="Q1"/>
    <m/>
    <s v="Revenda"/>
    <s v="10 dias"/>
    <s v="BLT-SANT 804-1"/>
    <s v="JUAZEIRO REVENDA"/>
    <s v="63100180"/>
    <m/>
    <m/>
    <s v="Sim"/>
    <s v="Sim"/>
    <s v="Sim"/>
    <n v="474.25"/>
    <x v="1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90"/>
    <x v="563"/>
    <s v="WESLLEY NOVAIS SE MELO"/>
    <s v="21"/>
    <m/>
    <s v="7"/>
    <s v="PEQUENO VAREJO"/>
    <s v="C"/>
    <x v="0"/>
    <s v="JOAO CABRAL"/>
    <s v="JUAZEIRO DO NORTE"/>
    <s v="CE"/>
    <s v="BR"/>
    <x v="42"/>
    <m/>
    <m/>
    <s v="Ter"/>
    <s v="Q2"/>
    <m/>
    <s v="Revenda"/>
    <s v="10 dias"/>
    <s v="BLT-SANT 804-1"/>
    <s v="JUAZEIRO REVENDA"/>
    <s v="63050310"/>
    <m/>
    <m/>
    <s v="Sim"/>
    <s v="Não"/>
    <s v="Não"/>
    <n v="1999.2"/>
    <x v="0"/>
    <x v="0"/>
    <x v="0"/>
    <x v="0"/>
    <n v="8276.33"/>
    <n v="1904"/>
    <n v="6483.88"/>
    <n v="0"/>
    <n v="1"/>
    <x v="0"/>
    <s v="5 - EXCELENTE"/>
  </r>
  <r>
    <x v="0"/>
    <s v="1525"/>
    <x v="2"/>
    <n v="1060"/>
    <m/>
    <m/>
    <s v="CLIENTES JUAZEIRO"/>
    <x v="591"/>
    <x v="564"/>
    <s v="EVERALDO FERREIRA DE CALDAS MERCANTIL"/>
    <s v="15"/>
    <m/>
    <s v="7"/>
    <s v="PEQUENO VAREJO"/>
    <s v="C"/>
    <x v="0"/>
    <s v="ALTO DA PENHA"/>
    <s v="CRATO"/>
    <s v="CE"/>
    <s v="BR"/>
    <x v="42"/>
    <m/>
    <m/>
    <s v="Seg"/>
    <s v="Q1"/>
    <m/>
    <s v="Revenda"/>
    <s v="14 dias"/>
    <s v="BLT-SOF"/>
    <s v="AUTOSSERVIÇO CE"/>
    <s v="63104260"/>
    <s v="-7.22635"/>
    <s v="-39.408802"/>
    <s v="Sim"/>
    <s v="Não"/>
    <s v="Não"/>
    <n v="748.49"/>
    <x v="0"/>
    <x v="1"/>
    <x v="0"/>
    <x v="1"/>
    <n v="2445.84"/>
    <n v="1818.54"/>
    <n v="2072.65"/>
    <n v="696.0599999999999"/>
    <n v="0"/>
    <x v="1"/>
    <s v="4 - BOM"/>
  </r>
  <r>
    <x v="0"/>
    <s v="1525"/>
    <x v="2"/>
    <n v="1060"/>
    <m/>
    <m/>
    <s v="CLIENTES JUAZEIRO"/>
    <x v="592"/>
    <x v="565"/>
    <s v="MARIA ELIZABETH PEREIRA NOBRE"/>
    <s v="31"/>
    <m/>
    <s v="10"/>
    <s v="INATIVO"/>
    <s v="C"/>
    <x v="1"/>
    <s v="NOVO JUAZEIRO"/>
    <s v="JUAZEIRO DO NORTE"/>
    <s v="CE"/>
    <s v="BR"/>
    <x v="43"/>
    <m/>
    <m/>
    <s v="Ter"/>
    <s v="Q1"/>
    <m/>
    <s v="Revenda"/>
    <s v="10 dias"/>
    <s v="BLT-SANT 804-1"/>
    <s v="JUAZEIRO REVENDA"/>
    <s v="630305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2"/>
    <n v="1060"/>
    <m/>
    <m/>
    <s v="CLIENTES JUAZEIRO"/>
    <x v="593"/>
    <x v="566"/>
    <s v="FRANCISCO LEANDRO MENDES PEREIRA"/>
    <s v="17"/>
    <m/>
    <s v="7"/>
    <s v="PEQUENO VAREJO"/>
    <s v="C"/>
    <x v="0"/>
    <s v="FRANCISCANO"/>
    <s v="JUAZEIRO DO NORTE"/>
    <s v="CE"/>
    <s v="BR"/>
    <x v="44"/>
    <m/>
    <m/>
    <s v="Ter"/>
    <s v="Q1"/>
    <m/>
    <s v="Revenda"/>
    <s v="10 dias"/>
    <s v="BLT-SANT 804-1"/>
    <s v="JUAZEIRO REVENDA"/>
    <s v="63030050"/>
    <m/>
    <m/>
    <s v="Sim"/>
    <s v="Não"/>
    <s v="Não"/>
    <n v="652.71"/>
    <x v="0"/>
    <x v="0"/>
    <x v="0"/>
    <x v="0"/>
    <n v="1127.72"/>
    <n v="600.73"/>
    <n v="548.8"/>
    <n v="611.2"/>
    <n v="0"/>
    <x v="1"/>
    <s v="3 - MEDIANO"/>
  </r>
  <r>
    <x v="0"/>
    <s v="1525"/>
    <x v="2"/>
    <n v="1060"/>
    <m/>
    <m/>
    <s v="CLIENTES JUAZEIRO"/>
    <x v="594"/>
    <x v="567"/>
    <s v="DEILSON MIGUEL DE LIRA"/>
    <s v="17"/>
    <m/>
    <s v="7"/>
    <s v="PEQUENO VAREJO"/>
    <s v="C"/>
    <x v="0"/>
    <s v="SALESIANOS"/>
    <s v="JUAZEIRO DO NORTE"/>
    <s v="CE"/>
    <s v="BR"/>
    <x v="45"/>
    <m/>
    <m/>
    <s v="Qui"/>
    <s v="Q2"/>
    <m/>
    <s v="Revenda"/>
    <s v="10 dias"/>
    <s v="PGTO DAYCOVAL"/>
    <s v="JUAZEIRO REVENDA"/>
    <s v="63050215"/>
    <m/>
    <m/>
    <s v="Sim"/>
    <s v="Não"/>
    <s v="Não"/>
    <n v="769.4299999999999"/>
    <x v="0"/>
    <x v="1"/>
    <x v="0"/>
    <x v="1"/>
    <n v="759.78"/>
    <n v="478.02"/>
    <n v="0"/>
    <n v="697.46"/>
    <n v="0"/>
    <x v="1"/>
    <s v="2 - RUIM"/>
  </r>
  <r>
    <x v="0"/>
    <s v="1525"/>
    <x v="2"/>
    <n v="1060"/>
    <m/>
    <m/>
    <s v="CLIENTES JUAZEIRO"/>
    <x v="595"/>
    <x v="568"/>
    <s v="MARIA LUIZA ALVES DE LIMA"/>
    <s v="21"/>
    <m/>
    <s v="7"/>
    <s v="PEQUENO VAREJO"/>
    <s v="C"/>
    <x v="0"/>
    <s v="CIROLANDIA"/>
    <s v="BARBALHA"/>
    <s v="CE"/>
    <s v="BR"/>
    <x v="46"/>
    <m/>
    <m/>
    <s v="Qua"/>
    <s v="Q2"/>
    <m/>
    <s v="Revenda"/>
    <s v="10 dias"/>
    <s v="BLT-SANT 804-1"/>
    <s v="JUAZEIRO REVENDA"/>
    <s v="63090232"/>
    <m/>
    <m/>
    <s v="Sim"/>
    <s v="Não"/>
    <s v="Não"/>
    <n v="0"/>
    <x v="0"/>
    <x v="1"/>
    <x v="0"/>
    <x v="1"/>
    <n v="728.91"/>
    <n v="341.85"/>
    <n v="340.41"/>
    <n v="391.9"/>
    <n v="0"/>
    <x v="1"/>
    <s v="2 - RUIM"/>
  </r>
  <r>
    <x v="0"/>
    <s v="1525"/>
    <x v="2"/>
    <n v="1060"/>
    <m/>
    <m/>
    <s v="CLIENTES JUAZEIRO"/>
    <x v="596"/>
    <x v="499"/>
    <s v="FELIPE RODRIGUES DE OLIVEIRA LIP LTDA"/>
    <s v="24"/>
    <m/>
    <s v="7"/>
    <s v="PEQUENO VAREJO"/>
    <s v="C"/>
    <x v="0"/>
    <s v="PIMENTA"/>
    <s v="CRATO"/>
    <s v="CE"/>
    <s v="BR"/>
    <x v="47"/>
    <m/>
    <m/>
    <s v="Seg"/>
    <s v="Q2"/>
    <m/>
    <s v="Revenda"/>
    <s v="15 dias"/>
    <s v="PGTO DAYCOVAL"/>
    <s v="JUAZEIRO REVENDA"/>
    <s v="63105000"/>
    <m/>
    <m/>
    <s v="Sim"/>
    <s v="Não"/>
    <s v="Não"/>
    <n v="0"/>
    <x v="0"/>
    <x v="1"/>
    <x v="0"/>
    <x v="1"/>
    <n v="1287.75"/>
    <n v="0"/>
    <n v="312.69"/>
    <n v="0"/>
    <n v="1"/>
    <x v="0"/>
    <s v="2 - RUIM"/>
  </r>
  <r>
    <x v="0"/>
    <s v="1525"/>
    <x v="2"/>
    <n v="1060"/>
    <m/>
    <m/>
    <s v="CLIENTES JUAZEIRO"/>
    <x v="597"/>
    <x v="569"/>
    <s v="OTAVIO ARAUJO CELESTINO"/>
    <s v="4"/>
    <m/>
    <s v="7"/>
    <s v="PEQUENO VAREJO"/>
    <s v="C"/>
    <x v="0"/>
    <s v="CIROLANDIA"/>
    <s v="BARBALHA"/>
    <s v="CE"/>
    <s v="BR"/>
    <x v="48"/>
    <m/>
    <m/>
    <s v="Qua"/>
    <s v="Q2"/>
    <m/>
    <s v="Revenda"/>
    <s v="15 dias"/>
    <s v="PGTO DAYCOVAL"/>
    <s v="JUAZEIRO REVENDA"/>
    <s v="63090196"/>
    <m/>
    <m/>
    <s v="Sim"/>
    <s v="Não"/>
    <s v="Não"/>
    <n v="357.38"/>
    <x v="0"/>
    <x v="1"/>
    <x v="0"/>
    <x v="1"/>
    <n v="535.6"/>
    <n v="337.84"/>
    <n v="685"/>
    <n v="329.6"/>
    <n v="0"/>
    <x v="1"/>
    <s v="2 - RUIM"/>
  </r>
  <r>
    <x v="0"/>
    <s v="1525"/>
    <x v="2"/>
    <n v="1060"/>
    <m/>
    <m/>
    <s v="CLIENTES JUAZEIRO"/>
    <x v="598"/>
    <x v="570"/>
    <s v="RENATO BELARMINO FEITOZA"/>
    <s v="15"/>
    <m/>
    <s v="7"/>
    <s v="PEQUENO VAREJO"/>
    <s v="C"/>
    <x v="0"/>
    <s v="TIMBAUBA"/>
    <s v="JUAZEIRO DO NORTE"/>
    <s v="CE"/>
    <s v="BR"/>
    <x v="49"/>
    <m/>
    <m/>
    <s v="Qui"/>
    <s v="Q1"/>
    <m/>
    <s v="Revenda"/>
    <s v="10 dias"/>
    <s v="BLT-ITAÚ 130681"/>
    <s v="JUAZEIRO REVENDA"/>
    <s v="63028240"/>
    <m/>
    <m/>
    <s v="Sim"/>
    <s v="Não"/>
    <s v="Não"/>
    <n v="0"/>
    <x v="0"/>
    <x v="1"/>
    <x v="0"/>
    <x v="1"/>
    <n v="0"/>
    <n v="1167.22"/>
    <n v="943.08"/>
    <n v="0"/>
    <n v="1"/>
    <x v="0"/>
    <s v="3 - MEDIANO"/>
  </r>
  <r>
    <x v="0"/>
    <s v="1525"/>
    <x v="2"/>
    <n v="1060"/>
    <m/>
    <m/>
    <s v="CLIENTES"/>
    <x v="599"/>
    <x v="526"/>
    <s v="MICHAEL DOUGLAS DA SILVA FREITAS"/>
    <s v="24"/>
    <m/>
    <s v="7"/>
    <s v="PEQUENO VAREJO"/>
    <s v="C"/>
    <x v="0"/>
    <s v="SANTA TEREZA"/>
    <s v="JUAZEIRO DO NORTE"/>
    <s v="CE"/>
    <s v="BR"/>
    <x v="50"/>
    <m/>
    <m/>
    <s v="Qui"/>
    <s v="Q2"/>
    <m/>
    <s v="Revenda"/>
    <s v="10 dias"/>
    <s v="BLT-ITAÚ 130681"/>
    <s v="JUAZEIRO REVENDA"/>
    <s v="63050316"/>
    <m/>
    <m/>
    <s v="Sim"/>
    <s v="Não"/>
    <s v="Não"/>
    <n v="0"/>
    <x v="0"/>
    <x v="1"/>
    <x v="0"/>
    <x v="1"/>
    <n v="0"/>
    <n v="517.35"/>
    <n v="689"/>
    <n v="0"/>
    <n v="1"/>
    <x v="0"/>
    <s v="2 - RUIM"/>
  </r>
  <r>
    <x v="0"/>
    <s v="1525"/>
    <x v="2"/>
    <n v="1060"/>
    <m/>
    <m/>
    <s v="CLIENTES JUAZEIRO"/>
    <x v="600"/>
    <x v="571"/>
    <s v="FRANCISCA DANTAS DA SILVA"/>
    <s v="15"/>
    <m/>
    <s v="7"/>
    <s v="PEQUENO VAREJO"/>
    <s v="C"/>
    <x v="0"/>
    <s v="LIMOEIRO"/>
    <s v="JUAZEIRO DO NORTE"/>
    <s v="CE"/>
    <s v="BR"/>
    <x v="51"/>
    <m/>
    <m/>
    <s v="Qui"/>
    <s v="Q1"/>
    <m/>
    <s v="Revenda"/>
    <s v="10 dias"/>
    <s v="BLT-ITAÚ 130681"/>
    <s v="JUAZEIRO REVENDA"/>
    <s v="63030000"/>
    <m/>
    <m/>
    <s v="Sim"/>
    <s v="Não"/>
    <s v="Não"/>
    <n v="861.65"/>
    <x v="0"/>
    <x v="1"/>
    <x v="0"/>
    <x v="1"/>
    <n v="0"/>
    <n v="0"/>
    <n v="781.64"/>
    <n v="0"/>
    <n v="1"/>
    <x v="0"/>
    <s v="1 - PÉSSIMO"/>
  </r>
  <r>
    <x v="0"/>
    <s v="1525"/>
    <x v="2"/>
    <n v="1060"/>
    <m/>
    <m/>
    <s v="CLIENTES JUAZEIRO"/>
    <x v="601"/>
    <x v="572"/>
    <s v="L. P. MOREIRA LTDA"/>
    <s v="7"/>
    <m/>
    <s v="5"/>
    <s v="ATACADO REGIONAL"/>
    <s v="C"/>
    <x v="0"/>
    <s v="FREI DAMIAO"/>
    <s v="JUAZEIRO DO NORTE"/>
    <s v="CE"/>
    <s v="BR"/>
    <x v="52"/>
    <m/>
    <m/>
    <s v="Ter"/>
    <s v="Q2"/>
    <m/>
    <s v="Revenda"/>
    <s v="30 dias"/>
    <s v="BLT-ITAÚ 130681"/>
    <s v="AUTOSSERVIÇO CE"/>
    <s v="63044090"/>
    <m/>
    <m/>
    <s v="Sim"/>
    <s v="Não"/>
    <s v="Não"/>
    <n v="0"/>
    <x v="12"/>
    <x v="0"/>
    <x v="1"/>
    <x v="1"/>
    <n v="0"/>
    <n v="0"/>
    <n v="0"/>
    <n v="0"/>
    <n v="3"/>
    <x v="2"/>
    <s v="0 - S/COMPRA"/>
  </r>
  <r>
    <x v="0"/>
    <s v="1525"/>
    <x v="3"/>
    <n v="1009"/>
    <m/>
    <m/>
    <s v="LAGOA"/>
    <x v="602"/>
    <x v="573"/>
    <s v="MWN COM DE ALIMENTOS LTDA"/>
    <s v="3"/>
    <m/>
    <s v="1"/>
    <s v="AUTOSSERVIÇO REGIONAL"/>
    <s v="C"/>
    <x v="0"/>
    <s v="Centro"/>
    <s v="Juazeiro do Norte"/>
    <s v="CE"/>
    <s v="BR"/>
    <x v="1"/>
    <m/>
    <m/>
    <s v="Qua"/>
    <s v="Semanal"/>
    <n v="5"/>
    <s v="Revenda"/>
    <s v="28 dias"/>
    <s v="BLT-SANT 804-1"/>
    <s v="AUTOSSERVIÇO CE"/>
    <s v="63010-010"/>
    <s v="-7.203433"/>
    <s v="-39.317259"/>
    <s v="Não"/>
    <s v="Não"/>
    <s v="Não"/>
    <n v="2077.79"/>
    <x v="24"/>
    <x v="0"/>
    <x v="1"/>
    <x v="1"/>
    <n v="3556"/>
    <n v="544"/>
    <n v="4316"/>
    <n v="0"/>
    <n v="1"/>
    <x v="0"/>
    <s v="4 - BOM"/>
  </r>
  <r>
    <x v="0"/>
    <s v="1525"/>
    <x v="3"/>
    <n v="1009"/>
    <m/>
    <m/>
    <s v="FARMACIA GENTIL"/>
    <x v="603"/>
    <x v="574"/>
    <s v="FRANCISCO LAERCIO TELES BRAGA EPP"/>
    <s v="11"/>
    <m/>
    <s v="7"/>
    <s v="PEQUENO VAREJO"/>
    <s v="C"/>
    <x v="0"/>
    <s v="CENTRO"/>
    <s v="JUAZEIRO DO NORTE"/>
    <s v="CE"/>
    <s v="BR"/>
    <x v="1"/>
    <m/>
    <m/>
    <s v="Ter"/>
    <s v="Q2"/>
    <n v="3"/>
    <s v="Revenda"/>
    <s v="30 dias"/>
    <s v="BLT-ITAÚ 130681"/>
    <s v="AUTOSSERVIÇO CE"/>
    <s v="63050-180"/>
    <m/>
    <m/>
    <s v="Sim"/>
    <s v="Não"/>
    <s v="Não"/>
    <n v="-20.8"/>
    <x v="1"/>
    <x v="0"/>
    <x v="0"/>
    <x v="0"/>
    <n v="441"/>
    <n v="0"/>
    <n v="0"/>
    <n v="0"/>
    <n v="3"/>
    <x v="2"/>
    <s v="1 - PÉSSIMO"/>
  </r>
  <r>
    <x v="0"/>
    <s v="1525"/>
    <x v="3"/>
    <n v="1009"/>
    <m/>
    <m/>
    <s v="CLIENTES"/>
    <x v="604"/>
    <x v="418"/>
    <s v="MARIA ELIZETE VIDAL DE FIGUEIREDO"/>
    <m/>
    <m/>
    <m/>
    <m/>
    <s v="C"/>
    <x v="1"/>
    <s v="VILA ALTO"/>
    <s v="CRATO"/>
    <s v="CE"/>
    <s v="BR"/>
    <x v="2"/>
    <m/>
    <m/>
    <s v="Seg"/>
    <s v="Semanal"/>
    <m/>
    <s v="Revenda"/>
    <s v="14 dias"/>
    <s v="BLT-ITAÚ 130681"/>
    <s v="VAREJO - SOBRAL"/>
    <s v="63118-22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0"/>
    <s v="1525"/>
    <x v="3"/>
    <n v="1009"/>
    <m/>
    <m/>
    <s v="FARMACIA GENTIL"/>
    <x v="605"/>
    <x v="575"/>
    <s v="COMERCIAL DE MED TELES BRAGA LT"/>
    <s v="11"/>
    <m/>
    <s v="7"/>
    <s v="PEQUENO VAREJO"/>
    <s v="C"/>
    <x v="0"/>
    <s v="CENTRO"/>
    <s v="JUAZEIRO DO NORTE"/>
    <s v="CE"/>
    <s v="BR"/>
    <x v="1"/>
    <m/>
    <m/>
    <s v="Ter"/>
    <s v="Semanal"/>
    <n v="3"/>
    <s v="Revenda"/>
    <s v="30 dias"/>
    <s v="BLT-ITAÚ 130681"/>
    <s v="AUTOSSERVIÇO CE"/>
    <s v="63010-227"/>
    <m/>
    <m/>
    <s v="Sim"/>
    <s v="Não"/>
    <s v="Não"/>
    <n v="0"/>
    <x v="1"/>
    <x v="0"/>
    <x v="0"/>
    <x v="0"/>
    <n v="1354"/>
    <n v="1408"/>
    <n v="-1433.5"/>
    <n v="0"/>
    <n v="2"/>
    <x v="3"/>
    <s v="2 - RUIM"/>
  </r>
  <r>
    <x v="0"/>
    <s v="1525"/>
    <x v="3"/>
    <n v="1009"/>
    <m/>
    <m/>
    <s v="FARMACIA GENTIL"/>
    <x v="606"/>
    <x v="576"/>
    <s v="FRANCISCO RIVAILDON T BRAGA"/>
    <s v="11"/>
    <m/>
    <s v="7"/>
    <s v="PEQUENO VAREJO"/>
    <s v="C"/>
    <x v="0"/>
    <s v="CENTRO"/>
    <s v="CRATO"/>
    <s v="CE"/>
    <s v="BR"/>
    <x v="0"/>
    <m/>
    <m/>
    <s v="Ter"/>
    <s v="Semanal"/>
    <n v="3"/>
    <s v="Revenda"/>
    <s v="30 dias"/>
    <s v="BLT-ITAÚ 130681"/>
    <s v="AUTOSSERVIÇO CE"/>
    <s v="63100-345"/>
    <m/>
    <m/>
    <s v="Sim"/>
    <s v="Não"/>
    <s v="Não"/>
    <n v="-93.76000000000001"/>
    <x v="1"/>
    <x v="0"/>
    <x v="0"/>
    <x v="0"/>
    <n v="2663.6"/>
    <n v="0"/>
    <n v="0"/>
    <n v="0"/>
    <n v="3"/>
    <x v="2"/>
    <s v="3 - MEDIANO"/>
  </r>
  <r>
    <x v="0"/>
    <s v="1525"/>
    <x v="3"/>
    <n v="1009"/>
    <m/>
    <m/>
    <s v="CLIENTES"/>
    <x v="607"/>
    <x v="577"/>
    <s v="FERNANDA PEREIRA DE OLIVEIRA"/>
    <m/>
    <m/>
    <m/>
    <m/>
    <s v="C"/>
    <x v="1"/>
    <s v="Timbauba"/>
    <s v="Juazeiro do Norte"/>
    <s v="CE"/>
    <s v="BR"/>
    <x v="2"/>
    <m/>
    <m/>
    <s v="Qua"/>
    <s v="Semanal"/>
    <n v="3"/>
    <s v="Duplicata"/>
    <s v="30 dias"/>
    <s v="BLT-ITAÚ 130681"/>
    <s v="VAREJO - SOBRAL"/>
    <s v="63028-3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ECONOMICO"/>
    <x v="608"/>
    <x v="578"/>
    <s v="DINIZ SUPERMERCADOS LIMITADA"/>
    <s v="3"/>
    <m/>
    <s v="1"/>
    <s v="AUTOSSERVIÇO REGIONAL"/>
    <s v="C"/>
    <x v="0"/>
    <s v="Centro"/>
    <s v="Crato"/>
    <s v="CE"/>
    <s v="BR"/>
    <x v="0"/>
    <m/>
    <m/>
    <s v="Ter"/>
    <s v="Semanal"/>
    <n v="5"/>
    <s v="Revenda"/>
    <s v="30 dias"/>
    <s v="BLT-SOF"/>
    <s v="AUTOSSERVIÇO CE"/>
    <s v="63101-220"/>
    <s v="-7.232474"/>
    <s v="-39.407957"/>
    <s v="Sim"/>
    <s v="Não"/>
    <s v="Não"/>
    <n v="4787.38"/>
    <x v="1"/>
    <x v="0"/>
    <x v="1"/>
    <x v="1"/>
    <n v="8309.41"/>
    <n v="6676.7"/>
    <n v="5367.76"/>
    <n v="911.1"/>
    <n v="0"/>
    <x v="1"/>
    <s v="6 - PREMIUM"/>
  </r>
  <r>
    <x v="0"/>
    <s v="1525"/>
    <x v="3"/>
    <n v="1009"/>
    <m/>
    <m/>
    <s v="ECONOMICO"/>
    <x v="609"/>
    <x v="579"/>
    <s v="DINIZ SUPERMERCADOS LIMITADA"/>
    <s v="3"/>
    <m/>
    <s v="1"/>
    <s v="AUTOSSERVIÇO REGIONAL"/>
    <s v="C"/>
    <x v="0"/>
    <s v="PEDRINHAS"/>
    <s v="JUAZEIRO DO NORTE"/>
    <s v="CE"/>
    <s v="BR"/>
    <x v="0"/>
    <m/>
    <m/>
    <s v="Ter"/>
    <s v="Semanal"/>
    <n v="5"/>
    <s v="Revenda"/>
    <s v="30 dias"/>
    <s v="BLT-SOF"/>
    <s v="AUTOSSERVIÇO CE"/>
    <s v="63018-315"/>
    <s v="-7.210048"/>
    <s v="-39.281296"/>
    <s v="Sim"/>
    <s v="Não"/>
    <s v="Não"/>
    <n v="9070.219999999999"/>
    <x v="1"/>
    <x v="1"/>
    <x v="1"/>
    <x v="2"/>
    <n v="11763.76"/>
    <n v="11468.65"/>
    <n v="8796.34"/>
    <n v="625.35"/>
    <n v="0"/>
    <x v="1"/>
    <s v="7 - GOLD"/>
  </r>
  <r>
    <x v="0"/>
    <s v="1525"/>
    <x v="3"/>
    <n v="1009"/>
    <m/>
    <m/>
    <s v="ECONOMICO"/>
    <x v="610"/>
    <x v="580"/>
    <s v="SUPER ECONOMICO COMERCIO DE ALIMENTOS LT"/>
    <s v="3"/>
    <m/>
    <s v="1"/>
    <s v="AUTOSSERVIÇO REGIONAL"/>
    <s v="C"/>
    <x v="0"/>
    <s v="Romeirão"/>
    <s v="Juazeiro do Norte"/>
    <s v="CE"/>
    <s v="BR"/>
    <x v="1"/>
    <m/>
    <m/>
    <s v="Qui"/>
    <s v="Semanal"/>
    <n v="5"/>
    <s v="Revenda"/>
    <s v="30 dias"/>
    <s v="BLT-SOF"/>
    <s v="AUTOSSERVIÇO CE"/>
    <s v="63050-470"/>
    <s v="-7.222931"/>
    <s v="-39.315831"/>
    <s v="Sim"/>
    <s v="Não"/>
    <s v="Não"/>
    <n v="2156.8"/>
    <x v="1"/>
    <x v="0"/>
    <x v="1"/>
    <x v="1"/>
    <n v="4874.22"/>
    <n v="4342.8"/>
    <n v="3716.21"/>
    <n v="0"/>
    <n v="1"/>
    <x v="0"/>
    <s v="5 - EXCELENTE"/>
  </r>
  <r>
    <x v="0"/>
    <s v="1525"/>
    <x v="3"/>
    <n v="1009"/>
    <m/>
    <m/>
    <s v="CLIENTES JUAZEIRO"/>
    <x v="611"/>
    <x v="581"/>
    <s v="LEONIDAS ROSENDO DA SILVA &amp; CIA LTDA ME"/>
    <s v="1"/>
    <m/>
    <s v="1"/>
    <s v="AUTOSSERVIÇO REGIONAL"/>
    <s v="C"/>
    <x v="0"/>
    <s v="CENTRO"/>
    <s v="BARBALHA"/>
    <s v="CE"/>
    <s v="BR"/>
    <x v="0"/>
    <m/>
    <m/>
    <s v="Sex"/>
    <s v="Semanal"/>
    <n v="3"/>
    <s v="Revenda"/>
    <s v="30 dias"/>
    <s v="BLT-ITAÚ 130681"/>
    <s v="AUTOSSERVIÇO CE"/>
    <s v="63180-000"/>
    <m/>
    <m/>
    <s v="Sim"/>
    <s v="Não"/>
    <s v="Não"/>
    <n v="-500.89"/>
    <x v="1"/>
    <x v="1"/>
    <x v="0"/>
    <x v="1"/>
    <n v="2580"/>
    <n v="5260.99"/>
    <n v="-204.6"/>
    <n v="1055"/>
    <n v="0"/>
    <x v="1"/>
    <s v="4 - BOM"/>
  </r>
  <r>
    <x v="0"/>
    <s v="1525"/>
    <x v="3"/>
    <n v="1009"/>
    <m/>
    <m/>
    <s v="ECONOMICO"/>
    <x v="612"/>
    <x v="582"/>
    <s v="DINIZ SUPERMERCADOS LIMITADA"/>
    <s v="3"/>
    <m/>
    <s v="1"/>
    <s v="AUTOSSERVIÇO REGIONAL"/>
    <s v="C"/>
    <x v="0"/>
    <s v="OSSEAN ARARIPE"/>
    <s v="CRATO"/>
    <s v="CE"/>
    <s v="BR"/>
    <x v="1"/>
    <m/>
    <m/>
    <s v="Ter"/>
    <s v="Semanal"/>
    <n v="5"/>
    <s v="Revenda"/>
    <s v="30 dias"/>
    <s v="BLT-SOF"/>
    <s v="AUTOSSERVIÇO CE"/>
    <s v="63105-222"/>
    <m/>
    <m/>
    <s v="Sim"/>
    <s v="Não"/>
    <s v="Não"/>
    <n v="7111.47"/>
    <x v="1"/>
    <x v="2"/>
    <x v="1"/>
    <x v="4"/>
    <n v="8368.719999999999"/>
    <n v="8688.33"/>
    <n v="7741.71"/>
    <n v="1279"/>
    <n v="0"/>
    <x v="1"/>
    <s v="6 - PREMIUM"/>
  </r>
  <r>
    <x v="0"/>
    <s v="1525"/>
    <x v="3"/>
    <n v="1009"/>
    <m/>
    <m/>
    <s v="CLIENTES"/>
    <x v="613"/>
    <x v="583"/>
    <s v="NAYARA KELLY MENDES FLORIANO"/>
    <s v="031"/>
    <m/>
    <s v="010"/>
    <m/>
    <s v="C"/>
    <x v="1"/>
    <s v="VILA NOVA"/>
    <s v="JUAZEIRO DO NORTE"/>
    <s v="CE"/>
    <s v="BR"/>
    <x v="2"/>
    <m/>
    <m/>
    <s v="Seg"/>
    <s v="Semanal"/>
    <m/>
    <s v="Duplicata"/>
    <s v="14 dias"/>
    <s v="BLT-ITAÚ 130681"/>
    <s v="JUAZEIRO REVENDA"/>
    <s v="6300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14"/>
    <x v="584"/>
    <s v="LUIZ EVANGELISTA DA SILVA"/>
    <s v="031"/>
    <m/>
    <s v="010"/>
    <m/>
    <s v="C"/>
    <x v="1"/>
    <s v="LAGOA SECA"/>
    <s v="JUAZEIRO DO NORTE"/>
    <s v="CE"/>
    <s v="BR"/>
    <x v="2"/>
    <m/>
    <m/>
    <s v="Qui"/>
    <s v="Semanal"/>
    <m/>
    <s v="Duplicata"/>
    <s v="14 dias"/>
    <s v="BLT-ITAÚ 130681"/>
    <s v="VAREJO - SOBRAL"/>
    <s v="6300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15"/>
    <x v="585"/>
    <s v="FRANCISCA CELIA GONÇALVES TELES"/>
    <s v="031"/>
    <m/>
    <s v="010"/>
    <m/>
    <s v="C"/>
    <x v="1"/>
    <s v="PANTANAL"/>
    <s v="CRATO"/>
    <s v="CE"/>
    <s v="BR"/>
    <x v="2"/>
    <m/>
    <m/>
    <s v="Qui"/>
    <s v="Semanal"/>
    <m/>
    <s v="Duplicata"/>
    <s v="14 dias"/>
    <s v="BLT-ITAÚ 130681"/>
    <s v="VAREJO - SOBRAL"/>
    <s v="631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ECONOMICO"/>
    <x v="616"/>
    <x v="586"/>
    <s v="ECONOMICO SUPERMERCADOS LTDA"/>
    <s v="3"/>
    <m/>
    <s v="1"/>
    <s v="AUTOSSERVIÇO REGIONAL"/>
    <s v="C"/>
    <x v="0"/>
    <s v="TIRADENTES"/>
    <s v="JUAZEIRO DO NORTE"/>
    <s v="CE"/>
    <s v="BR"/>
    <x v="0"/>
    <m/>
    <m/>
    <s v="Qui"/>
    <s v="Semanal"/>
    <n v="5"/>
    <s v="Revenda"/>
    <s v="30 dias"/>
    <s v="BLT-SOF"/>
    <s v="AUTOSSERVIÇO CE"/>
    <s v="63031-185"/>
    <s v="-7.212825"/>
    <s v="-39.296452"/>
    <s v="Sim"/>
    <s v="Não"/>
    <s v="Não"/>
    <n v="1253.76"/>
    <x v="6"/>
    <x v="0"/>
    <x v="1"/>
    <x v="1"/>
    <n v="5190.95"/>
    <n v="3777.7"/>
    <n v="1915.16"/>
    <n v="1103.95"/>
    <n v="0"/>
    <x v="1"/>
    <s v="5 - EXCELENTE"/>
  </r>
  <r>
    <x v="0"/>
    <s v="1525"/>
    <x v="3"/>
    <n v="1009"/>
    <m/>
    <m/>
    <s v="CLIENTES"/>
    <x v="617"/>
    <x v="587"/>
    <s v="EDUARDO GOMES DE LIMA - ME"/>
    <s v="031"/>
    <m/>
    <s v="010"/>
    <m/>
    <s v="C"/>
    <x v="1"/>
    <s v="TRIANGULO"/>
    <s v="JUAZEIRO DO NORTE"/>
    <s v="CE"/>
    <s v="BR"/>
    <x v="2"/>
    <m/>
    <m/>
    <s v="Ter"/>
    <s v="Semanal"/>
    <n v="5"/>
    <s v="Revenda"/>
    <s v="30 dias"/>
    <s v="SMARTCOB"/>
    <s v="JUAZEIRO REVENDA"/>
    <s v="63041-080"/>
    <m/>
    <m/>
    <s v="Sim"/>
    <s v="Sim"/>
    <s v="Sim"/>
    <n v="0"/>
    <x v="2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18"/>
    <x v="588"/>
    <s v="JAQUELINE DE ARAUJO MOURA"/>
    <s v="031"/>
    <m/>
    <s v="010"/>
    <m/>
    <s v="C"/>
    <x v="1"/>
    <s v="SALESIANOS"/>
    <s v="JUAZEIRO DO NORTE"/>
    <s v="CE"/>
    <s v="BR"/>
    <x v="2"/>
    <m/>
    <m/>
    <s v="Ter"/>
    <s v="Semanal"/>
    <m/>
    <s v="Duplicata"/>
    <s v="14 dias"/>
    <s v="BLT-ITAÚ 130681"/>
    <s v="VAREJO - SOBRAL"/>
    <s v="63050-0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19"/>
    <x v="589"/>
    <s v="LAYS REGINA MATOS RODRIGUES"/>
    <s v="031"/>
    <m/>
    <s v="010"/>
    <m/>
    <s v="C"/>
    <x v="1"/>
    <s v="TIRADENTES"/>
    <s v="JUAZEIRO DO NORTE"/>
    <s v="CE"/>
    <s v="BR"/>
    <x v="2"/>
    <m/>
    <m/>
    <s v="Sex"/>
    <s v="Semanal"/>
    <m/>
    <s v="Duplicata"/>
    <s v="14 dias"/>
    <s v="BLT-ITAÚ 130681"/>
    <s v="VAREJO - SOBRAL"/>
    <s v="63031-5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20"/>
    <x v="590"/>
    <s v="FRANCOIS MICHEL DA SILVA ESPINDOLA"/>
    <s v="031"/>
    <m/>
    <s v="010"/>
    <m/>
    <s v="C"/>
    <x v="1"/>
    <s v="HORTO"/>
    <s v="JUAZEIRO"/>
    <s v="CE"/>
    <s v="BR"/>
    <x v="2"/>
    <m/>
    <m/>
    <s v="Qua"/>
    <s v="Semanal"/>
    <m/>
    <s v="Duplicata"/>
    <s v="14 dias"/>
    <s v="BLT-ITAÚ 130681"/>
    <s v="VAREJO - SOBRAL"/>
    <s v="63012-01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21"/>
    <x v="591"/>
    <s v="WENDEL ALVES DE FREITAS MENDES"/>
    <s v="031"/>
    <m/>
    <s v="010"/>
    <m/>
    <s v="C"/>
    <x v="1"/>
    <s v="PIRAJA"/>
    <s v="JUAZEIRO"/>
    <s v="CE"/>
    <s v="BR"/>
    <x v="2"/>
    <m/>
    <m/>
    <s v="Qui"/>
    <s v="Semanal"/>
    <m/>
    <s v="Duplicata"/>
    <s v="14 dias"/>
    <s v="BLT-ITAÚ 130681"/>
    <s v="VAREJO - SOBRAL"/>
    <s v="63034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22"/>
    <x v="592"/>
    <s v="ELIABE TIMOTEO DE OLIVEIRA SILVA"/>
    <s v="031"/>
    <m/>
    <s v="010"/>
    <m/>
    <s v="C"/>
    <x v="1"/>
    <s v="JOSE GERALDO DA CRUZ"/>
    <s v="JUAZEIRO"/>
    <s v="CE"/>
    <s v="BR"/>
    <x v="2"/>
    <m/>
    <m/>
    <s v="Qui"/>
    <s v="Semanal"/>
    <m/>
    <s v="Duplicata"/>
    <s v="14 dias"/>
    <s v="BLT-ITAÚ 130681"/>
    <s v="VAREJO - SOBRAL"/>
    <s v="63033-01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23"/>
    <x v="593"/>
    <s v="MANOELLA THALISSA RIBEIRA CALHEIROS"/>
    <s v="031"/>
    <m/>
    <s v="010"/>
    <m/>
    <s v="C"/>
    <x v="1"/>
    <s v="SALGADINHO"/>
    <s v="JUAZEIRO DO NORTE"/>
    <s v="CE"/>
    <s v="BR"/>
    <x v="2"/>
    <m/>
    <m/>
    <s v="Ter"/>
    <s v="Semanal"/>
    <m/>
    <s v="Revenda"/>
    <s v="14 dias"/>
    <s v="BLT-ITAÚ 130681"/>
    <s v="JUAZEIRO REVENDA"/>
    <s v="63011-01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24"/>
    <x v="594"/>
    <s v="RENNAN JIMMY BEZERRA DE FIGUEIREDO"/>
    <s v="031"/>
    <m/>
    <s v="010"/>
    <m/>
    <s v="C"/>
    <x v="1"/>
    <s v="CENTRO"/>
    <s v="JUAZEIRO DO NORTE"/>
    <s v="CE"/>
    <s v="BR"/>
    <x v="2"/>
    <m/>
    <m/>
    <s v="Ter"/>
    <s v="Semanal"/>
    <m/>
    <s v="Duplicata"/>
    <s v="14 dias"/>
    <s v="BLT-ITAÚ 130681"/>
    <s v="VAREJO - SOBRAL"/>
    <s v="63010-127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 JUAZEIRO"/>
    <x v="625"/>
    <x v="595"/>
    <s v="DISTRIBUIDORA DE ALIMENTOS FL LTDA"/>
    <s v="1"/>
    <m/>
    <s v="1"/>
    <s v="AUTOSSERVIÇO REGIONAL"/>
    <s v="C"/>
    <x v="0"/>
    <s v="CENTRO"/>
    <s v="BARBALHA"/>
    <s v="CE"/>
    <s v="BR"/>
    <x v="0"/>
    <m/>
    <m/>
    <s v="Qua"/>
    <s v="Q2"/>
    <n v="3"/>
    <s v="Revenda"/>
    <s v="30 dias"/>
    <s v="BLT-SOF"/>
    <s v="AUTOSSERVIÇO CE"/>
    <s v="63180-000"/>
    <s v="-7.3069706"/>
    <s v="-39.300682"/>
    <s v="Sim"/>
    <s v="Não"/>
    <s v="Não"/>
    <n v="371.67"/>
    <x v="1"/>
    <x v="0"/>
    <x v="1"/>
    <x v="1"/>
    <n v="1200.5"/>
    <n v="2030"/>
    <n v="228"/>
    <n v="332"/>
    <n v="0"/>
    <x v="1"/>
    <s v="4 - BOM"/>
  </r>
  <r>
    <x v="0"/>
    <s v="1525"/>
    <x v="3"/>
    <n v="1009"/>
    <m/>
    <m/>
    <s v="FARMACIA GENTIL"/>
    <x v="626"/>
    <x v="596"/>
    <s v="R A MEDICAMENTOS LTDA"/>
    <s v="11"/>
    <m/>
    <s v="7"/>
    <s v="PEQUENO VAREJO"/>
    <s v="C"/>
    <x v="0"/>
    <s v="SAO MIGUEL"/>
    <s v="CRATO"/>
    <s v="CE"/>
    <s v="BR"/>
    <x v="0"/>
    <m/>
    <m/>
    <s v="Ter"/>
    <s v="Q2"/>
    <n v="3"/>
    <s v="Revenda"/>
    <s v="30 dias"/>
    <s v="BLT-SOF"/>
    <s v="AUTOSSERVIÇO CE"/>
    <s v="63122-440"/>
    <s v="-7.22244"/>
    <s v="-39.39732"/>
    <s v="Sim"/>
    <s v="Não"/>
    <s v="Não"/>
    <n v="0"/>
    <x v="1"/>
    <x v="0"/>
    <x v="0"/>
    <x v="0"/>
    <n v="0"/>
    <n v="0"/>
    <n v="0"/>
    <n v="0"/>
    <n v="3"/>
    <x v="2"/>
    <s v="0 - S/COMPRA"/>
  </r>
  <r>
    <x v="0"/>
    <s v="1525"/>
    <x v="3"/>
    <n v="1009"/>
    <m/>
    <m/>
    <s v="ECONOMICO"/>
    <x v="627"/>
    <x v="597"/>
    <s v="DINIZ ALIMENTOS E COMERCIO LTDA"/>
    <s v="1"/>
    <m/>
    <s v="1"/>
    <s v="AUTOSSERVIÇO REGIONAL"/>
    <s v="C"/>
    <x v="0"/>
    <s v="JARDIM GONZAGA"/>
    <s v="JUAZEIRO DO NORTE"/>
    <s v="CE"/>
    <s v="BR"/>
    <x v="0"/>
    <m/>
    <m/>
    <s v="Ter"/>
    <s v="Semanal"/>
    <n v="5"/>
    <s v="Revenda"/>
    <s v="30 dias"/>
    <s v="BLT-SOF"/>
    <s v="AUTOSSERVIÇO CE"/>
    <s v="63046-510"/>
    <s v="-7.2483"/>
    <s v="-39.3355"/>
    <s v="Sim"/>
    <s v="Não"/>
    <s v="Não"/>
    <n v="6304.44"/>
    <x v="1"/>
    <x v="0"/>
    <x v="1"/>
    <x v="1"/>
    <n v="8233.32"/>
    <n v="6190.2"/>
    <n v="6234.66"/>
    <n v="1259.8"/>
    <n v="0"/>
    <x v="1"/>
    <s v="6 - PREMIUM"/>
  </r>
  <r>
    <x v="0"/>
    <s v="1525"/>
    <x v="3"/>
    <n v="1009"/>
    <m/>
    <m/>
    <s v="OFERTA 2 JUAZ"/>
    <x v="628"/>
    <x v="598"/>
    <s v="DROGARIA JADE LTDA"/>
    <s v="11"/>
    <m/>
    <s v="7"/>
    <s v="PEQUENO VAREJO"/>
    <s v="C"/>
    <x v="0"/>
    <s v="PIRAJA"/>
    <s v="JUAZEIRO DO NORTE"/>
    <s v="CE"/>
    <s v="BR"/>
    <x v="0"/>
    <m/>
    <m/>
    <s v="Sex"/>
    <s v="Q1"/>
    <m/>
    <s v="Revenda"/>
    <s v="15 dias"/>
    <s v="BLT-ITAÚ 130681"/>
    <s v="JUAZEIRO REVENDA"/>
    <s v="63020-000"/>
    <s v="-7.22382"/>
    <s v="-39.31316"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FARMACIA GENTIL"/>
    <x v="629"/>
    <x v="599"/>
    <s v="FRANCISCO RIVAILLON TELES BRAGA EPP"/>
    <s v="11"/>
    <m/>
    <s v="7"/>
    <s v="PEQUENO VAREJO"/>
    <s v="C"/>
    <x v="0"/>
    <s v="CENTRO"/>
    <s v="CRATO"/>
    <s v="CE"/>
    <s v="BR"/>
    <x v="0"/>
    <m/>
    <m/>
    <s v="Ter"/>
    <s v="Q2"/>
    <n v="3"/>
    <s v="Revenda"/>
    <s v="30 dias"/>
    <s v="BLT-ITAÚ 130681"/>
    <s v="AUTOSSERVIÇO CE"/>
    <s v="63100-345"/>
    <m/>
    <m/>
    <s v="Sim"/>
    <s v="Não"/>
    <s v="Não"/>
    <n v="-253.9"/>
    <x v="1"/>
    <x v="1"/>
    <x v="0"/>
    <x v="1"/>
    <n v="255.44"/>
    <n v="0"/>
    <n v="0"/>
    <n v="0"/>
    <n v="3"/>
    <x v="2"/>
    <s v="1 - PÉSSIMO"/>
  </r>
  <r>
    <x v="0"/>
    <s v="1525"/>
    <x v="3"/>
    <n v="1009"/>
    <m/>
    <m/>
    <s v="ECONOMICO"/>
    <x v="630"/>
    <x v="600"/>
    <s v="DINIZ SUPERMERCADOS LIMITADA"/>
    <s v="3"/>
    <m/>
    <s v="1"/>
    <s v="AUTOSSERVIÇO REGIONAL"/>
    <s v="C"/>
    <x v="0"/>
    <s v="José Geraldo da Cruz"/>
    <s v="Juazeiro do Norte"/>
    <s v="CE"/>
    <s v="BR"/>
    <x v="0"/>
    <m/>
    <m/>
    <s v="Qui"/>
    <s v="Semanal"/>
    <n v="5"/>
    <s v="Revenda"/>
    <s v="30 dias"/>
    <s v="BLT-SOF"/>
    <s v="AUTOSSERVIÇO CE"/>
    <s v="63033-027"/>
    <m/>
    <m/>
    <s v="Sim"/>
    <s v="Não"/>
    <s v="Não"/>
    <n v="5888.11"/>
    <x v="1"/>
    <x v="1"/>
    <x v="1"/>
    <x v="2"/>
    <n v="8165.31"/>
    <n v="5859.1"/>
    <n v="6194.31"/>
    <n v="1562.1"/>
    <n v="0"/>
    <x v="1"/>
    <s v="6 - PREMIUM"/>
  </r>
  <r>
    <x v="0"/>
    <s v="1525"/>
    <x v="3"/>
    <n v="1009"/>
    <m/>
    <m/>
    <s v="CLIENTES JUAZEIRO"/>
    <x v="631"/>
    <x v="601"/>
    <s v="LEONIDAS ROSENDO DA SILVA E CIA LTDA"/>
    <s v="1"/>
    <m/>
    <s v="1"/>
    <s v="AUTOSSERVIÇO REGIONAL"/>
    <s v="C"/>
    <x v="0"/>
    <s v="FRANCISCANOS"/>
    <s v="JUAZEIRO DO NORTE"/>
    <s v="CE"/>
    <s v="BR"/>
    <x v="0"/>
    <m/>
    <m/>
    <s v="Qua"/>
    <s v="Q2"/>
    <n v="3"/>
    <s v="Revenda"/>
    <s v="30 dias"/>
    <s v="BLT-SOF"/>
    <s v="AUTOSSERVIÇO CE"/>
    <s v="63020-180"/>
    <m/>
    <m/>
    <s v="Sim"/>
    <s v="Não"/>
    <s v="Não"/>
    <n v="2728.11"/>
    <x v="1"/>
    <x v="0"/>
    <x v="1"/>
    <x v="1"/>
    <n v="1574"/>
    <n v="2426.5"/>
    <n v="570"/>
    <n v="2422"/>
    <n v="0"/>
    <x v="1"/>
    <s v="4 - BOM"/>
  </r>
  <r>
    <x v="0"/>
    <s v="1525"/>
    <x v="3"/>
    <n v="1009"/>
    <m/>
    <m/>
    <s v="ECONOMICO"/>
    <x v="632"/>
    <x v="602"/>
    <s v="DINIZ DISTRIBUIDORA DE ALIMENTOS LTDA"/>
    <s v="3"/>
    <m/>
    <s v="1"/>
    <s v="AUTOSSERVIÇO REGIONAL"/>
    <s v="C"/>
    <x v="0"/>
    <s v="SANTO ANTONIO"/>
    <s v="BARBALHA"/>
    <s v="CE"/>
    <s v="BR"/>
    <x v="0"/>
    <m/>
    <m/>
    <s v="Qui"/>
    <s v="Semanal"/>
    <n v="5"/>
    <s v="Revenda"/>
    <s v="30 dias"/>
    <s v="BLT-SOF"/>
    <s v="JUAZEIRO REVENDA"/>
    <s v="63180-000"/>
    <m/>
    <m/>
    <s v="Sim"/>
    <s v="Não"/>
    <s v="Não"/>
    <n v="4389.62"/>
    <x v="0"/>
    <x v="1"/>
    <x v="1"/>
    <x v="2"/>
    <n v="5317.04"/>
    <n v="4527.65"/>
    <n v="3914.19"/>
    <n v="1677.05"/>
    <n v="0"/>
    <x v="1"/>
    <s v="5 - EXCELENTE"/>
  </r>
  <r>
    <x v="0"/>
    <s v="1525"/>
    <x v="3"/>
    <n v="1009"/>
    <m/>
    <m/>
    <s v="ECONOMICO"/>
    <x v="633"/>
    <x v="603"/>
    <s v="DINIZ SUPERMERCADOS LIMITADA"/>
    <s v="3"/>
    <m/>
    <s v="1"/>
    <s v="AUTOSSERVIÇO REGIONAL"/>
    <s v="C"/>
    <x v="0"/>
    <s v="BETOLANDIA"/>
    <s v="JUAZEIRO DO NORTE"/>
    <s v="CE"/>
    <s v="BR"/>
    <x v="0"/>
    <m/>
    <m/>
    <s v="Qui"/>
    <s v="Semanal"/>
    <n v="5"/>
    <s v="Revenda"/>
    <s v="30 dias"/>
    <s v="BLT-SOF"/>
    <s v="AUTOSSERVIÇO CE"/>
    <s v="63036-230"/>
    <m/>
    <m/>
    <s v="Sim"/>
    <s v="Não"/>
    <s v="Não"/>
    <n v="6691.89"/>
    <x v="1"/>
    <x v="0"/>
    <x v="1"/>
    <x v="1"/>
    <n v="6497.55"/>
    <n v="5716.41"/>
    <n v="2921.4"/>
    <n v="2287"/>
    <n v="0"/>
    <x v="1"/>
    <s v="5 - EXCELENTE"/>
  </r>
  <r>
    <x v="0"/>
    <s v="1525"/>
    <x v="3"/>
    <n v="1009"/>
    <m/>
    <m/>
    <s v="CLIENTES"/>
    <x v="634"/>
    <x v="604"/>
    <s v="EVYLLA A  PINHEIRO"/>
    <s v="31"/>
    <m/>
    <s v="10"/>
    <s v="INATIVO"/>
    <s v="C"/>
    <x v="1"/>
    <s v="SANTA FE"/>
    <s v="CRATO"/>
    <s v="CE"/>
    <s v="BR"/>
    <x v="0"/>
    <m/>
    <m/>
    <s v="Qui"/>
    <s v="Semanal"/>
    <m/>
    <s v="Revenda"/>
    <s v="10 dias"/>
    <s v="BLT-SOF"/>
    <s v="JUAZEIRO REVENDA"/>
    <s v="63136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CLIENTES"/>
    <x v="635"/>
    <x v="605"/>
    <s v="DMA DISTRIBUIDORA S/A"/>
    <s v="1"/>
    <m/>
    <s v="1"/>
    <s v="AUTOSSERVIÇO REGIONAL"/>
    <s v="C"/>
    <x v="0"/>
    <s v="PLANALTO"/>
    <s v="JUAZEIRO DO NORTE"/>
    <s v="CE"/>
    <s v="BR"/>
    <x v="0"/>
    <m/>
    <m/>
    <s v="Sex"/>
    <s v="Q1"/>
    <n v="2"/>
    <s v="Revenda"/>
    <s v="45 dias"/>
    <s v="BLT-ITAÚ 130681"/>
    <s v="JUAZEIRO REVENDA"/>
    <s v="63047-125"/>
    <m/>
    <m/>
    <s v="Sim"/>
    <s v="Não"/>
    <s v="Não"/>
    <n v="6698.73"/>
    <x v="0"/>
    <x v="0"/>
    <x v="3"/>
    <x v="4"/>
    <n v="4293.8"/>
    <n v="6787.6"/>
    <n v="3334.6"/>
    <n v="2740.6"/>
    <n v="0"/>
    <x v="1"/>
    <s v="5 - EXCELENTE"/>
  </r>
  <r>
    <x v="0"/>
    <s v="1525"/>
    <x v="3"/>
    <n v="1009"/>
    <m/>
    <m/>
    <s v="FARMACIA GENTIL"/>
    <x v="636"/>
    <x v="599"/>
    <s v="FRANCISCO RIVAILLDON TELES BRAGA LTDA"/>
    <s v="11"/>
    <m/>
    <s v="7"/>
    <s v="PEQUENO VAREJO"/>
    <s v="C"/>
    <x v="0"/>
    <s v="CENTRO"/>
    <s v="CRATO"/>
    <s v="CE"/>
    <s v="BR"/>
    <x v="0"/>
    <m/>
    <m/>
    <s v="Seg"/>
    <s v="Semanal"/>
    <m/>
    <s v="Revenda"/>
    <s v="30 dias"/>
    <s v="BLT-ITAÚ 130681"/>
    <s v="AUTOSSERVIÇO CE"/>
    <s v="63100-340"/>
    <m/>
    <m/>
    <s v="Sim"/>
    <s v="Não"/>
    <s v="Não"/>
    <n v="474.6"/>
    <x v="1"/>
    <x v="1"/>
    <x v="0"/>
    <x v="1"/>
    <n v="490.5"/>
    <n v="300.5"/>
    <n v="428"/>
    <n v="0"/>
    <n v="1"/>
    <x v="0"/>
    <s v="2 - RUIM"/>
  </r>
  <r>
    <x v="0"/>
    <s v="1525"/>
    <x v="3"/>
    <n v="1009"/>
    <m/>
    <m/>
    <s v="MATEUS CE"/>
    <x v="637"/>
    <x v="606"/>
    <s v="MATEUS SUPERMERCADOS S A"/>
    <s v="7"/>
    <m/>
    <s v="5"/>
    <s v="ATACADO REGIONAL"/>
    <s v="C"/>
    <x v="0"/>
    <s v="SANTA TEREZA"/>
    <s v="JUAZEIRO DO NORTE"/>
    <s v="CE"/>
    <s v="BR"/>
    <x v="0"/>
    <m/>
    <m/>
    <s v="Ter"/>
    <s v="Semanal"/>
    <n v="2"/>
    <s v="Revenda"/>
    <s v="45 dias"/>
    <s v="DEPOSITO"/>
    <s v="JUAZEIRO REVENDA"/>
    <s v="63050-423"/>
    <m/>
    <m/>
    <s v="Não"/>
    <s v="Não"/>
    <s v="Não"/>
    <n v="44936.74"/>
    <x v="15"/>
    <x v="0"/>
    <x v="2"/>
    <x v="2"/>
    <n v="13681.88"/>
    <n v="24621"/>
    <n v="-409.4"/>
    <n v="16010.7"/>
    <n v="0"/>
    <x v="1"/>
    <s v="7 - GOLD"/>
  </r>
  <r>
    <x v="0"/>
    <s v="1525"/>
    <x v="3"/>
    <n v="1009"/>
    <m/>
    <m/>
    <s v="CLIENTES JUAZEIRO"/>
    <x v="638"/>
    <x v="441"/>
    <s v="COMERCIO DE ALIMENTOS COMPRE COMPRE MAIS LTDA"/>
    <s v="31"/>
    <m/>
    <s v="10"/>
    <s v="INATIVO"/>
    <s v="C"/>
    <x v="1"/>
    <s v="SALESIANOS"/>
    <s v="JUAZEIRO DO NORTE"/>
    <s v="CE"/>
    <s v="BR"/>
    <x v="0"/>
    <m/>
    <m/>
    <s v="Qui"/>
    <s v="Semanal"/>
    <m/>
    <s v="Revenda"/>
    <s v="21 dias"/>
    <s v="BLT-SOF"/>
    <s v="JUAZEIRO REVENDA"/>
    <s v="63050-2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0"/>
    <s v="1525"/>
    <x v="3"/>
    <n v="1009"/>
    <m/>
    <m/>
    <s v="FARMACIA GENTIL"/>
    <x v="639"/>
    <x v="607"/>
    <s v="FRANCISCO RIVAILLDON TELES BRAGA LTDA"/>
    <s v="11"/>
    <m/>
    <s v="7"/>
    <s v="PEQUENO VAREJO"/>
    <s v="C"/>
    <x v="0"/>
    <s v="CENTRO"/>
    <s v="CRATO"/>
    <s v="CE"/>
    <s v="BR"/>
    <x v="0"/>
    <m/>
    <m/>
    <s v="Seg"/>
    <s v="Semanal"/>
    <m/>
    <s v="Revenda"/>
    <s v="30 dias"/>
    <s v="BLT-ITAÚ 130681"/>
    <s v="AUTOSSERVIÇO CE"/>
    <s v="63113-500"/>
    <m/>
    <m/>
    <s v="Sim"/>
    <s v="Não"/>
    <s v="Não"/>
    <n v="-338.46"/>
    <x v="1"/>
    <x v="1"/>
    <x v="0"/>
    <x v="1"/>
    <n v="-163.76"/>
    <n v="0"/>
    <n v="0"/>
    <n v="0"/>
    <n v="3"/>
    <x v="2"/>
    <s v="0 - S/COMPRA"/>
  </r>
  <r>
    <x v="0"/>
    <s v="1525"/>
    <x v="3"/>
    <n v="1009"/>
    <m/>
    <m/>
    <s v="ECONOMICO"/>
    <x v="640"/>
    <x v="608"/>
    <s v="DINIZ DISTRIBUIDORA DE ALIMENTOS LTDA"/>
    <s v="3"/>
    <m/>
    <s v="1"/>
    <s v="AUTOSSERVIÇO REGIONAL"/>
    <s v="C"/>
    <x v="0"/>
    <s v="Centro"/>
    <s v="Missão Velha"/>
    <s v="CE"/>
    <s v="BR"/>
    <x v="0"/>
    <m/>
    <m/>
    <s v="Qui"/>
    <s v="Semanal"/>
    <n v="5"/>
    <s v="Revenda"/>
    <s v="30 dias"/>
    <s v="BLT-SOF"/>
    <s v="AUTOSSERVIÇO CE"/>
    <s v="63200-000"/>
    <m/>
    <m/>
    <s v="Sim"/>
    <s v="Não"/>
    <s v="Não"/>
    <n v="975.1799999999999"/>
    <x v="1"/>
    <x v="0"/>
    <x v="1"/>
    <x v="1"/>
    <n v="3457.72"/>
    <n v="1117.2"/>
    <n v="2159.25"/>
    <n v="2307.85"/>
    <n v="0"/>
    <x v="1"/>
    <s v="4 - BOM"/>
  </r>
  <r>
    <x v="0"/>
    <s v="1525"/>
    <x v="3"/>
    <n v="1009"/>
    <m/>
    <m/>
    <s v="ECONOMICO"/>
    <x v="641"/>
    <x v="609"/>
    <s v="DINIZ SUPERMERCADOS LIMITADA"/>
    <s v="3"/>
    <m/>
    <s v="1"/>
    <s v="AUTOSSERVIÇO REGIONAL"/>
    <s v="C"/>
    <x v="0"/>
    <s v="SALESIANOS"/>
    <s v="JUAZEIRO DO NORTE"/>
    <s v="CE"/>
    <s v="BR"/>
    <x v="0"/>
    <m/>
    <m/>
    <s v="Qui"/>
    <s v="Semanal"/>
    <n v="5"/>
    <s v="Revenda"/>
    <s v="30 dias"/>
    <s v="BLT-SOF"/>
    <s v="AUTOSSERVIÇO CE"/>
    <s v="63050-295"/>
    <m/>
    <m/>
    <s v="Sim"/>
    <s v="Não"/>
    <s v="Não"/>
    <n v="2832.22"/>
    <x v="1"/>
    <x v="0"/>
    <x v="1"/>
    <x v="1"/>
    <n v="4103.01"/>
    <n v="2718.6"/>
    <n v="2747.81"/>
    <n v="1092.5"/>
    <n v="0"/>
    <x v="1"/>
    <s v="5 - EXCELENTE"/>
  </r>
  <r>
    <x v="0"/>
    <s v="1525"/>
    <x v="3"/>
    <n v="1009"/>
    <m/>
    <m/>
    <s v="RMC JUAZEIRO"/>
    <x v="642"/>
    <x v="610"/>
    <s v="RMC COMERCIO DE ALIMENTOS LTDA"/>
    <s v="3"/>
    <m/>
    <s v="1"/>
    <s v="AUTOSSERVIÇO REGIONAL"/>
    <s v="C"/>
    <x v="0"/>
    <s v="TIRADENTES"/>
    <s v="JUAZEIRO DO NORTE"/>
    <s v="CE"/>
    <s v="BR"/>
    <x v="0"/>
    <m/>
    <m/>
    <s v="Qua"/>
    <s v="Semanal"/>
    <n v="8"/>
    <s v="Revenda"/>
    <s v="45 dias"/>
    <s v="DEPOSITO"/>
    <s v="AUTOSSERVIÇO CE"/>
    <s v="63049-050"/>
    <m/>
    <m/>
    <s v="Não"/>
    <s v="Não"/>
    <s v="Não"/>
    <n v="2633.52"/>
    <x v="15"/>
    <x v="0"/>
    <x v="0"/>
    <x v="0"/>
    <n v="1684"/>
    <n v="1134"/>
    <n v="2348.16"/>
    <n v="0"/>
    <n v="1"/>
    <x v="0"/>
    <s v="4 - BOM"/>
  </r>
  <r>
    <x v="0"/>
    <s v="1525"/>
    <x v="3"/>
    <n v="1009"/>
    <m/>
    <m/>
    <s v="RMC JUAZEIRO"/>
    <x v="643"/>
    <x v="611"/>
    <s v="RMC COMERCIO DE ALIMENTOS LTDA"/>
    <s v="7"/>
    <m/>
    <s v="5"/>
    <s v="ATACADO REGIONAL"/>
    <s v="C"/>
    <x v="0"/>
    <s v="CASEMIRO FARIAS"/>
    <s v="MISSÃO VELHA"/>
    <s v="CE"/>
    <s v="BR"/>
    <x v="0"/>
    <m/>
    <m/>
    <s v="Qui"/>
    <s v="Semanal"/>
    <n v="8"/>
    <s v="Revenda"/>
    <s v="45 dias"/>
    <s v="DEPOSITO"/>
    <s v="AUTOSSERVIÇO CE"/>
    <s v="63200-000"/>
    <m/>
    <m/>
    <s v="Não"/>
    <s v="Não"/>
    <s v="Não"/>
    <n v="1229.25"/>
    <x v="15"/>
    <x v="0"/>
    <x v="1"/>
    <x v="1"/>
    <n v="0"/>
    <n v="1060"/>
    <n v="1272.72"/>
    <n v="0"/>
    <n v="1"/>
    <x v="0"/>
    <s v="3 - MEDIANO"/>
  </r>
  <r>
    <x v="0"/>
    <s v="1525"/>
    <x v="3"/>
    <n v="1009"/>
    <m/>
    <m/>
    <s v="RMC JUAZEIRO"/>
    <x v="644"/>
    <x v="612"/>
    <s v="RMC COMERCIO DE ALIMENTOS LTDA"/>
    <s v="7"/>
    <m/>
    <s v="5"/>
    <s v="ATACADO REGIONAL"/>
    <s v="C"/>
    <x v="0"/>
    <s v="TRIANGULO"/>
    <s v="JUAZEIRO DO NORTE"/>
    <s v="CE"/>
    <s v="BR"/>
    <x v="0"/>
    <m/>
    <m/>
    <s v="Qui"/>
    <s v="Semanal"/>
    <n v="8"/>
    <s v="Revenda"/>
    <s v="45 dias"/>
    <s v="DEPOSITO"/>
    <s v="AUTOSSERVIÇO CE"/>
    <s v="63049-050"/>
    <m/>
    <m/>
    <s v="Não"/>
    <s v="Não"/>
    <s v="Não"/>
    <n v="-15.37"/>
    <x v="15"/>
    <x v="0"/>
    <x v="1"/>
    <x v="1"/>
    <n v="676"/>
    <n v="960"/>
    <n v="0"/>
    <n v="0"/>
    <n v="2"/>
    <x v="3"/>
    <s v="2 - RUIM"/>
  </r>
  <r>
    <x v="0"/>
    <s v="1525"/>
    <x v="3"/>
    <n v="1009"/>
    <m/>
    <m/>
    <s v="RMC JUAZEIRO"/>
    <x v="645"/>
    <x v="613"/>
    <s v="RMC COMERCIO DE ALIMENTOS LTDA"/>
    <s v="7"/>
    <m/>
    <s v="5"/>
    <s v="ATACADO REGIONAL"/>
    <s v="C"/>
    <x v="0"/>
    <s v="SANTA TEREZA"/>
    <s v="JUAZEIRO DO NORTE"/>
    <s v="CE"/>
    <s v="BR"/>
    <x v="0"/>
    <m/>
    <m/>
    <s v="Qui"/>
    <s v="Semanal"/>
    <n v="8"/>
    <s v="Revenda"/>
    <s v="45 dias"/>
    <s v="DEPOSITO"/>
    <s v="AUTOSSERVIÇO CE"/>
    <s v="63050-322"/>
    <m/>
    <m/>
    <s v="Não"/>
    <s v="Não"/>
    <s v="Não"/>
    <n v="3469.4"/>
    <x v="15"/>
    <x v="1"/>
    <x v="1"/>
    <x v="2"/>
    <n v="1418.16"/>
    <n v="1099.4"/>
    <n v="2653.48"/>
    <n v="454"/>
    <n v="0"/>
    <x v="1"/>
    <s v="4 - BOM"/>
  </r>
  <r>
    <x v="0"/>
    <s v="1525"/>
    <x v="3"/>
    <n v="1009"/>
    <m/>
    <m/>
    <s v="RMC JUAZEIRO"/>
    <x v="646"/>
    <x v="614"/>
    <s v="RMC COMERCIO DE ALIMENTOS LTDA"/>
    <s v="7"/>
    <m/>
    <s v="5"/>
    <s v="ATACADO REGIONAL"/>
    <s v="C"/>
    <x v="0"/>
    <s v="CENTRO"/>
    <s v="CRATO"/>
    <s v="CE"/>
    <s v="BR"/>
    <x v="0"/>
    <m/>
    <m/>
    <s v="Qui"/>
    <s v="Semanal"/>
    <n v="8"/>
    <s v="Revenda"/>
    <s v="45 dias"/>
    <s v="DEPOSITO"/>
    <s v="AUTOSSERVIÇO CE"/>
    <s v="63100-190"/>
    <m/>
    <m/>
    <s v="Não"/>
    <s v="Não"/>
    <s v="Não"/>
    <n v="4102.28"/>
    <x v="15"/>
    <x v="0"/>
    <x v="1"/>
    <x v="1"/>
    <n v="776"/>
    <n v="2042"/>
    <n v="2032.16"/>
    <n v="654"/>
    <n v="0"/>
    <x v="1"/>
    <s v="4 - BOM"/>
  </r>
  <r>
    <x v="0"/>
    <s v="1525"/>
    <x v="3"/>
    <n v="1009"/>
    <m/>
    <m/>
    <s v="RMC JUAZEIRO"/>
    <x v="647"/>
    <x v="615"/>
    <s v="RMC COMERCIO DE ALIMENTOS LTDA"/>
    <s v="7"/>
    <m/>
    <s v="5"/>
    <s v="ATACADO REGIONAL"/>
    <s v="C"/>
    <x v="0"/>
    <s v="LAGOA SECA"/>
    <s v="JUAZEIRO DO NORTE"/>
    <s v="CE"/>
    <s v="BR"/>
    <x v="0"/>
    <m/>
    <m/>
    <s v="Qui"/>
    <s v="Semanal"/>
    <n v="8"/>
    <s v="Revenda"/>
    <s v="45 dias"/>
    <s v="BLT-ITAÚ 130681"/>
    <s v="AUTOSSERVIÇO CE"/>
    <s v="63040-680"/>
    <m/>
    <m/>
    <s v="Não"/>
    <s v="Não"/>
    <s v="Não"/>
    <n v="3793.51"/>
    <x v="15"/>
    <x v="1"/>
    <x v="1"/>
    <x v="2"/>
    <n v="2409.4"/>
    <n v="2016"/>
    <n v="2238"/>
    <n v="618"/>
    <n v="0"/>
    <x v="1"/>
    <s v="4 - BOM"/>
  </r>
  <r>
    <x v="0"/>
    <s v="1525"/>
    <x v="3"/>
    <n v="1009"/>
    <m/>
    <m/>
    <s v="RMC JUAZEIRO"/>
    <x v="648"/>
    <x v="616"/>
    <s v="RMC COMERCIO DE ALIMENTOS LTDA"/>
    <s v="7"/>
    <m/>
    <s v="5"/>
    <s v="ATACADO REGIONAL"/>
    <s v="C"/>
    <x v="0"/>
    <s v="LIMOEIRO"/>
    <s v="JUAZEIRO DO NORTE"/>
    <s v="CE"/>
    <s v="BR"/>
    <x v="0"/>
    <m/>
    <m/>
    <s v="Qui"/>
    <s v="Semanal"/>
    <n v="8"/>
    <s v="Revenda"/>
    <s v="45 dias"/>
    <s v="DEPOSITO"/>
    <s v="AUTOSSERVIÇO CE"/>
    <s v="63030-040"/>
    <m/>
    <m/>
    <s v="Não"/>
    <s v="Não"/>
    <s v="Não"/>
    <n v="3699.17"/>
    <x v="15"/>
    <x v="0"/>
    <x v="1"/>
    <x v="1"/>
    <n v="2280"/>
    <n v="2084.72"/>
    <n v="1904.72"/>
    <n v="634"/>
    <n v="0"/>
    <x v="1"/>
    <s v="4 - BOM"/>
  </r>
  <r>
    <x v="0"/>
    <s v="1525"/>
    <x v="3"/>
    <n v="1009"/>
    <m/>
    <m/>
    <s v="CLIENTES JUAZEIRO"/>
    <x v="649"/>
    <x v="617"/>
    <s v="LEONIDAS ROSENDO DA SILVA &amp; CIA LTDA"/>
    <s v="1"/>
    <m/>
    <s v="1"/>
    <s v="AUTOSSERVIÇO REGIONAL"/>
    <s v="C"/>
    <x v="0"/>
    <s v="BELA VISTA"/>
    <s v="BARBALHA"/>
    <s v="CE"/>
    <s v="BR"/>
    <x v="0"/>
    <m/>
    <m/>
    <s v="Qua"/>
    <s v="Semanal"/>
    <n v="3"/>
    <s v="Revenda"/>
    <s v="30 dias"/>
    <s v="BLT-ITAÚ 130681"/>
    <s v="AUTOSSERVIÇO CE"/>
    <s v="63090-520"/>
    <m/>
    <m/>
    <s v="Sim"/>
    <s v="Não"/>
    <s v="Não"/>
    <n v="2121.5"/>
    <x v="1"/>
    <x v="0"/>
    <x v="1"/>
    <x v="1"/>
    <n v="2250.75"/>
    <n v="0"/>
    <n v="1546.75"/>
    <n v="2021.05"/>
    <n v="0"/>
    <x v="1"/>
    <s v="4 - BOM"/>
  </r>
  <r>
    <x v="0"/>
    <s v="1525"/>
    <x v="3"/>
    <n v="1009"/>
    <m/>
    <m/>
    <s v="ECONOMICO"/>
    <x v="650"/>
    <x v="597"/>
    <s v="DINIZ ALIMENTOS E COMERCIO LTDA"/>
    <s v="3"/>
    <m/>
    <s v="7"/>
    <s v="PEQUENO VAREJO"/>
    <s v="C"/>
    <x v="0"/>
    <s v="CENTRO"/>
    <s v="CRATO"/>
    <s v="CE"/>
    <s v="BR"/>
    <x v="53"/>
    <m/>
    <m/>
    <s v="Seg"/>
    <s v="Semanal"/>
    <m/>
    <s v="Revenda"/>
    <s v="30 dias"/>
    <s v="BLT-SANT 804-1"/>
    <s v="JUAZEIRO REVENDA"/>
    <s v="63100080"/>
    <m/>
    <m/>
    <s v="Sim"/>
    <s v="Não"/>
    <s v="Não"/>
    <n v="1410.08"/>
    <x v="0"/>
    <x v="0"/>
    <x v="1"/>
    <x v="1"/>
    <n v="2048.4"/>
    <n v="2775.16"/>
    <n v="1359.9"/>
    <n v="942.8"/>
    <n v="0"/>
    <x v="1"/>
    <s v="4 - BOM"/>
  </r>
  <r>
    <x v="0"/>
    <s v="1525"/>
    <x v="3"/>
    <n v="1009"/>
    <m/>
    <m/>
    <s v="ECONOMICO"/>
    <x v="651"/>
    <x v="618"/>
    <s v="DINIZ SUPERMERCADOS LIMITADA"/>
    <s v="3"/>
    <m/>
    <s v="1"/>
    <s v="AUTOSSERVIÇO REGIONAL"/>
    <s v="C"/>
    <x v="0"/>
    <s v="TRES MARIAS"/>
    <s v="JUAZEIRO DO NORTE"/>
    <s v="CE"/>
    <s v="BR"/>
    <x v="54"/>
    <m/>
    <m/>
    <s v="Qui"/>
    <s v="Semanal"/>
    <n v="5"/>
    <s v="Revenda"/>
    <s v="30 dias"/>
    <s v="BLT-SOF"/>
    <s v="AUTOSSERVIÇO CE"/>
    <s v="63015010"/>
    <m/>
    <m/>
    <s v="Sim"/>
    <s v="Não"/>
    <s v="Não"/>
    <n v="3072.63"/>
    <x v="1"/>
    <x v="0"/>
    <x v="1"/>
    <x v="1"/>
    <n v="0"/>
    <n v="5636"/>
    <n v="3125.21"/>
    <n v="558.55"/>
    <n v="0"/>
    <x v="1"/>
    <s v="4 - BOM"/>
  </r>
  <r>
    <x v="1"/>
    <s v="1250"/>
    <x v="4"/>
    <n v="1019"/>
    <m/>
    <m/>
    <s v="ATACADAO"/>
    <x v="652"/>
    <x v="619"/>
    <s v="ATACADAO S.A."/>
    <s v="6"/>
    <m/>
    <s v="4"/>
    <s v="ATACADO NACIONAL"/>
    <s v="C"/>
    <x v="0"/>
    <s v="BEQUIMAO"/>
    <s v="SÃO LUÍS"/>
    <s v="MA"/>
    <s v="BR"/>
    <x v="0"/>
    <m/>
    <m/>
    <s v="Seg"/>
    <s v="Semanal"/>
    <m/>
    <s v="Revenda"/>
    <s v="45 dias"/>
    <s v="DEPOSITO"/>
    <s v="AUTOSSERVIÇO CE"/>
    <s v="65060-645"/>
    <s v="-2.5176682"/>
    <s v="-44.256138"/>
    <s v="Não"/>
    <s v="Não"/>
    <s v="Não"/>
    <n v="0"/>
    <x v="24"/>
    <x v="0"/>
    <x v="2"/>
    <x v="2"/>
    <n v="0"/>
    <n v="0"/>
    <n v="0"/>
    <n v="0"/>
    <n v="3"/>
    <x v="2"/>
    <s v="0 - S/COMPRA"/>
  </r>
  <r>
    <x v="1"/>
    <s v="1250"/>
    <x v="4"/>
    <n v="1019"/>
    <m/>
    <m/>
    <s v="CARREFOUR"/>
    <x v="653"/>
    <x v="620"/>
    <s v="BOMPRECO SUPERMERCADOS DO NORDESTE LTDA"/>
    <s v="31"/>
    <m/>
    <s v="10"/>
    <s v="INATIVO"/>
    <s v="C"/>
    <x v="1"/>
    <s v="SAO FRANCISCO"/>
    <s v="SÃO LUÍS"/>
    <s v="MA"/>
    <s v="BR"/>
    <x v="0"/>
    <m/>
    <m/>
    <s v="Ter"/>
    <s v="Semanal"/>
    <m/>
    <s v="Revenda"/>
    <s v="48 dias"/>
    <s v="DEPOSITO"/>
    <s v="AUTOSSERVIÇO CE"/>
    <s v="65000-000"/>
    <s v="-2.5083817"/>
    <s v="-44.3011978"/>
    <s v="Não"/>
    <s v="Não"/>
    <s v="Não"/>
    <n v="0"/>
    <x v="25"/>
    <x v="0"/>
    <x v="0"/>
    <x v="0"/>
    <n v="0"/>
    <n v="0"/>
    <n v="0"/>
    <n v="0"/>
    <n v="3"/>
    <x v="2"/>
    <s v="0 - S/COMPRA"/>
  </r>
  <r>
    <x v="1"/>
    <s v="1250"/>
    <x v="4"/>
    <n v="1019"/>
    <m/>
    <m/>
    <s v="ASSAI MA"/>
    <x v="654"/>
    <x v="621"/>
    <s v="SENDAS DISTRIBUIDORA S A"/>
    <s v="6"/>
    <m/>
    <s v="4"/>
    <s v="ATACADO NACIONAL"/>
    <s v="C"/>
    <x v="0"/>
    <s v="SAO BERNARDO"/>
    <s v="SÃO LUÍS"/>
    <s v="MA"/>
    <s v="BR"/>
    <x v="0"/>
    <m/>
    <m/>
    <s v="Seg"/>
    <s v="Semanal"/>
    <m/>
    <s v="Revenda"/>
    <s v="60 dias"/>
    <s v="DEPOSITO"/>
    <s v="AUTOSSERVIÇO CE"/>
    <s v="65056-045"/>
    <s v="-2.561832"/>
    <s v="-44.22735"/>
    <s v="Não"/>
    <s v="Não"/>
    <s v="Não"/>
    <n v="60201.06"/>
    <x v="26"/>
    <x v="1"/>
    <x v="2"/>
    <x v="4"/>
    <n v="16007.1"/>
    <n v="22878.74"/>
    <n v="25567.44"/>
    <n v="20455.88"/>
    <n v="0"/>
    <x v="1"/>
    <s v="7 - GOLD"/>
  </r>
  <r>
    <x v="1"/>
    <s v="1250"/>
    <x v="4"/>
    <n v="1019"/>
    <m/>
    <m/>
    <s v="ASSAI MA"/>
    <x v="655"/>
    <x v="622"/>
    <s v="SENDAS DISTRIBUIDORA S A"/>
    <s v="6"/>
    <m/>
    <s v="4"/>
    <s v="ATACADO NACIONAL"/>
    <s v="C"/>
    <x v="0"/>
    <s v="TURU"/>
    <s v="SÃO LUÍS"/>
    <s v="MA"/>
    <s v="BR"/>
    <x v="0"/>
    <m/>
    <m/>
    <s v="Seg"/>
    <s v="Semanal"/>
    <m/>
    <s v="Revenda"/>
    <s v="60 dias"/>
    <s v="DEPOSITO"/>
    <s v="AUTOSSERVIÇO CE"/>
    <s v="65065-470"/>
    <s v="-2.52514"/>
    <s v="-44.22605"/>
    <s v="Não"/>
    <s v="Não"/>
    <s v="Não"/>
    <n v="57796.92"/>
    <x v="24"/>
    <x v="1"/>
    <x v="1"/>
    <x v="2"/>
    <n v="14233.88"/>
    <n v="8090.8"/>
    <n v="43840.22"/>
    <n v="5697.94"/>
    <n v="0"/>
    <x v="1"/>
    <s v="7 - GOLD"/>
  </r>
  <r>
    <x v="1"/>
    <s v="1250"/>
    <x v="4"/>
    <n v="1019"/>
    <m/>
    <m/>
    <s v="MATEUS MA"/>
    <x v="656"/>
    <x v="623"/>
    <s v="MATEUS SUPERMERCADOS S A"/>
    <s v="7"/>
    <m/>
    <s v="5"/>
    <s v="ATACADO REGIONAL"/>
    <s v="C"/>
    <x v="0"/>
    <s v="MAIOBINHA"/>
    <s v="SÃO LUÍS"/>
    <s v="MA"/>
    <s v="BR"/>
    <x v="0"/>
    <m/>
    <m/>
    <s v="Seg"/>
    <s v="Semanal"/>
    <n v="2"/>
    <s v="Revenda"/>
    <s v="60 dias"/>
    <s v="DEPOSITO"/>
    <s v="VAREJO MA"/>
    <s v="65052-370"/>
    <m/>
    <m/>
    <s v="Não"/>
    <s v="Não"/>
    <s v="Não"/>
    <n v="35170.17"/>
    <x v="15"/>
    <x v="1"/>
    <x v="2"/>
    <x v="4"/>
    <n v="22837.29"/>
    <n v="20293.73"/>
    <n v="19114.13"/>
    <n v="8904.77"/>
    <n v="0"/>
    <x v="1"/>
    <s v="7 - GOLD"/>
  </r>
  <r>
    <x v="1"/>
    <s v="1250"/>
    <x v="4"/>
    <n v="1019"/>
    <m/>
    <m/>
    <s v="MATEUS MA"/>
    <x v="657"/>
    <x v="624"/>
    <s v="MATEUS SUPERMERCADOS S A"/>
    <s v="7"/>
    <m/>
    <s v="5"/>
    <s v="ATACADO REGIONAL"/>
    <s v="C"/>
    <x v="0"/>
    <s v="COHATRAC IV"/>
    <s v="SÃO LUÍS"/>
    <s v="MA"/>
    <s v="BR"/>
    <x v="0"/>
    <m/>
    <m/>
    <s v="Seg"/>
    <s v="Semanal"/>
    <n v="2"/>
    <s v="Revenda"/>
    <s v="60 dias"/>
    <s v="DEPOSITO"/>
    <s v="VAREJO MA"/>
    <s v="65054-375"/>
    <m/>
    <m/>
    <s v="Não"/>
    <s v="Não"/>
    <s v="Não"/>
    <n v="31313.47"/>
    <x v="15"/>
    <x v="1"/>
    <x v="1"/>
    <x v="2"/>
    <n v="19766.16"/>
    <n v="18309.53"/>
    <n v="13244.52"/>
    <n v="5628.5"/>
    <n v="0"/>
    <x v="1"/>
    <s v="7 - GOLD"/>
  </r>
  <r>
    <x v="1"/>
    <s v="1250"/>
    <x v="4"/>
    <n v="1019"/>
    <m/>
    <m/>
    <s v="MATEUS MA"/>
    <x v="658"/>
    <x v="625"/>
    <s v="MATEUS SUPERMERCADOS S A"/>
    <s v="7"/>
    <m/>
    <s v="5"/>
    <s v="ATACADO REGIONAL"/>
    <s v="C"/>
    <x v="0"/>
    <s v="CENTRO"/>
    <s v="SÃO LUÍS"/>
    <s v="MA"/>
    <s v="BR"/>
    <x v="0"/>
    <m/>
    <m/>
    <s v="Seg"/>
    <s v="Semanal"/>
    <n v="2"/>
    <s v="Revenda"/>
    <s v="60 dias"/>
    <s v="DEPOSITO"/>
    <s v="VAREJO MA"/>
    <s v="65015-560"/>
    <m/>
    <m/>
    <s v="Não"/>
    <s v="Não"/>
    <s v="Não"/>
    <n v="50736.82"/>
    <x v="15"/>
    <x v="3"/>
    <x v="2"/>
    <x v="5"/>
    <n v="31715.22"/>
    <n v="24526.2"/>
    <n v="27346.54"/>
    <n v="12233.85"/>
    <n v="0"/>
    <x v="1"/>
    <s v="7 - GOLD"/>
  </r>
  <r>
    <x v="1"/>
    <s v="1250"/>
    <x v="4"/>
    <n v="1019"/>
    <m/>
    <m/>
    <s v="MATEUS MA"/>
    <x v="659"/>
    <x v="626"/>
    <s v="MATEUS SUPERMERCADOS S A"/>
    <s v="7"/>
    <m/>
    <s v="5"/>
    <s v="ATACADO REGIONAL"/>
    <s v="C"/>
    <x v="0"/>
    <s v="COHAMA"/>
    <s v="SÃO LUÍS"/>
    <s v="MA"/>
    <s v="BR"/>
    <x v="0"/>
    <m/>
    <m/>
    <s v="Seg"/>
    <s v="Semanal"/>
    <n v="2"/>
    <s v="Revenda"/>
    <s v="60 dias"/>
    <s v="DEPOSITO"/>
    <s v="VAREJO MA"/>
    <s v="65074-115"/>
    <m/>
    <m/>
    <s v="Não"/>
    <s v="Não"/>
    <s v="Não"/>
    <n v="23911.47"/>
    <x v="15"/>
    <x v="0"/>
    <x v="2"/>
    <x v="2"/>
    <n v="11390.14"/>
    <n v="13703.73"/>
    <n v="9408.959999999999"/>
    <n v="8242.290000000001"/>
    <n v="0"/>
    <x v="1"/>
    <s v="7 - GOLD"/>
  </r>
  <r>
    <x v="1"/>
    <s v="1250"/>
    <x v="4"/>
    <n v="1019"/>
    <m/>
    <m/>
    <s v="MATEUS MA"/>
    <x v="660"/>
    <x v="627"/>
    <s v="MATEUS SUPERMERCADOS S A"/>
    <s v="7"/>
    <m/>
    <s v="5"/>
    <s v="ATACADO REGIONAL"/>
    <s v="C"/>
    <x v="0"/>
    <s v="PLANALTO AURORA"/>
    <s v="SÃO LUÍS"/>
    <s v="MA"/>
    <s v="BR"/>
    <x v="0"/>
    <m/>
    <m/>
    <s v="Seg"/>
    <s v="Semanal"/>
    <n v="2"/>
    <s v="Revenda"/>
    <s v="60 dias"/>
    <s v="DEPOSITO"/>
    <s v="VAREJO MA"/>
    <s v="65054-130"/>
    <m/>
    <m/>
    <s v="Não"/>
    <s v="Não"/>
    <s v="Não"/>
    <n v="40500.11"/>
    <x v="15"/>
    <x v="1"/>
    <x v="2"/>
    <x v="4"/>
    <n v="21516.26"/>
    <n v="19653.06"/>
    <n v="21512.13"/>
    <n v="9314.18"/>
    <n v="0"/>
    <x v="1"/>
    <s v="7 - GOLD"/>
  </r>
  <r>
    <x v="1"/>
    <s v="1250"/>
    <x v="4"/>
    <n v="1019"/>
    <m/>
    <m/>
    <s v="MATEUS MA"/>
    <x v="661"/>
    <x v="628"/>
    <s v="MATEUS SUPERMERCADOS S A"/>
    <s v="7"/>
    <m/>
    <s v="5"/>
    <s v="ATACADO REGIONAL"/>
    <s v="C"/>
    <x v="0"/>
    <s v="OLHO DAGUA"/>
    <s v="SÃO LUÍS"/>
    <s v="MA"/>
    <s v="BR"/>
    <x v="0"/>
    <m/>
    <m/>
    <s v="Seg"/>
    <s v="Semanal"/>
    <n v="2"/>
    <s v="Revenda"/>
    <s v="60 dias"/>
    <s v="DEPOSITO"/>
    <s v="VAREJO MA"/>
    <s v="65065-390"/>
    <s v="-2.49134"/>
    <s v="-44.2266"/>
    <s v="Não"/>
    <s v="Não"/>
    <s v="Não"/>
    <n v="68657.36"/>
    <x v="15"/>
    <x v="1"/>
    <x v="2"/>
    <x v="4"/>
    <n v="40557.46"/>
    <n v="21860.33"/>
    <n v="34648.81"/>
    <n v="11148.12"/>
    <n v="0"/>
    <x v="1"/>
    <s v="7 - GOLD"/>
  </r>
  <r>
    <x v="1"/>
    <s v="1250"/>
    <x v="4"/>
    <n v="1019"/>
    <m/>
    <m/>
    <s v="MATEUS MA"/>
    <x v="662"/>
    <x v="629"/>
    <s v="MATEUS SUPERMERCADOS S A"/>
    <s v="7"/>
    <m/>
    <s v="5"/>
    <s v="ATACADO REGIONAL"/>
    <s v="C"/>
    <x v="0"/>
    <s v="VILA BACANGA"/>
    <s v="SÃO LUÍS"/>
    <s v="MA"/>
    <s v="BR"/>
    <x v="0"/>
    <m/>
    <m/>
    <s v="Seg"/>
    <s v="Semanal"/>
    <n v="2"/>
    <s v="Revenda"/>
    <s v="60 dias"/>
    <s v="DEPOSITO"/>
    <s v="VAREJO MA"/>
    <s v="65080-805"/>
    <m/>
    <m/>
    <s v="Não"/>
    <s v="Não"/>
    <s v="Não"/>
    <n v="41171.36"/>
    <x v="15"/>
    <x v="2"/>
    <x v="2"/>
    <x v="3"/>
    <n v="32134.77"/>
    <n v="17462.03"/>
    <n v="20596.74"/>
    <n v="11230.18"/>
    <n v="0"/>
    <x v="1"/>
    <s v="7 - GOLD"/>
  </r>
  <r>
    <x v="1"/>
    <s v="1250"/>
    <x v="4"/>
    <n v="1019"/>
    <m/>
    <m/>
    <s v="MATEUS MA"/>
    <x v="663"/>
    <x v="630"/>
    <s v="MATEUS SUPERMERCADOS S A"/>
    <s v="7"/>
    <m/>
    <s v="5"/>
    <s v="ATACADO REGIONAL"/>
    <s v="C"/>
    <x v="0"/>
    <s v="CIDADE OPERARIA"/>
    <s v="SÃO LUÍS"/>
    <s v="MA"/>
    <s v="BR"/>
    <x v="0"/>
    <m/>
    <m/>
    <s v="Seg"/>
    <s v="Semanal"/>
    <n v="2"/>
    <s v="Revenda"/>
    <s v="60 dias"/>
    <s v="DEPOSITO"/>
    <s v="VAREJO MA"/>
    <s v="65058-010"/>
    <m/>
    <m/>
    <s v="Não"/>
    <s v="Não"/>
    <s v="Não"/>
    <n v="30247.67"/>
    <x v="15"/>
    <x v="2"/>
    <x v="1"/>
    <x v="4"/>
    <n v="12647.61"/>
    <n v="17920.01"/>
    <n v="11563.76"/>
    <n v="10696.5"/>
    <n v="0"/>
    <x v="1"/>
    <s v="7 - GOLD"/>
  </r>
  <r>
    <x v="1"/>
    <s v="1250"/>
    <x v="4"/>
    <n v="1019"/>
    <m/>
    <m/>
    <s v="MATEUS MA"/>
    <x v="664"/>
    <x v="631"/>
    <s v="MATEUS SUPERMERCADOS S A"/>
    <s v="7"/>
    <m/>
    <s v="5"/>
    <s v="ATACADO REGIONAL"/>
    <s v="C"/>
    <x v="0"/>
    <s v="JARDIM DE FATIMA"/>
    <s v="SÃO LUÍS"/>
    <s v="MA"/>
    <s v="BR"/>
    <x v="0"/>
    <m/>
    <m/>
    <s v="Seg"/>
    <s v="Semanal"/>
    <n v="2"/>
    <s v="Revenda"/>
    <s v="60 dias"/>
    <s v="DEPOSITO"/>
    <s v="VAREJO MA"/>
    <s v="65040-020"/>
    <m/>
    <m/>
    <s v="Não"/>
    <s v="Não"/>
    <s v="Não"/>
    <n v="30870.19"/>
    <x v="15"/>
    <x v="1"/>
    <x v="2"/>
    <x v="4"/>
    <n v="20383.54"/>
    <n v="12385.62"/>
    <n v="16894.74"/>
    <n v="8470.639999999999"/>
    <n v="0"/>
    <x v="1"/>
    <s v="7 - GOLD"/>
  </r>
  <r>
    <x v="1"/>
    <s v="1250"/>
    <x v="4"/>
    <n v="1019"/>
    <m/>
    <m/>
    <s v="MATEUS MA"/>
    <x v="665"/>
    <x v="632"/>
    <s v="MATEUS SUPERMERCADOS S A"/>
    <s v="7"/>
    <m/>
    <s v="5"/>
    <s v="ATACADO REGIONAL"/>
    <s v="C"/>
    <x v="0"/>
    <s v="COHATRAC"/>
    <s v="SÃO JOSÉ DE RIBAMAR"/>
    <s v="MA"/>
    <s v="BR"/>
    <x v="0"/>
    <m/>
    <m/>
    <s v="Seg"/>
    <s v="Semanal"/>
    <n v="2"/>
    <s v="Revenda"/>
    <s v="60 dias"/>
    <s v="DEPOSITO"/>
    <s v="VAREJO MA"/>
    <s v="65110-000"/>
    <m/>
    <m/>
    <s v="Não"/>
    <s v="Não"/>
    <s v="Não"/>
    <n v="34540.14"/>
    <x v="15"/>
    <x v="3"/>
    <x v="1"/>
    <x v="3"/>
    <n v="16547.02"/>
    <n v="14844.68"/>
    <n v="21191.02"/>
    <n v="7551.67"/>
    <n v="0"/>
    <x v="1"/>
    <s v="7 - GOLD"/>
  </r>
  <r>
    <x v="1"/>
    <s v="1250"/>
    <x v="4"/>
    <n v="1019"/>
    <m/>
    <m/>
    <s v="MATEUS MA"/>
    <x v="666"/>
    <x v="633"/>
    <s v="MATEUS SUPERMERCADOS S A"/>
    <s v="7"/>
    <m/>
    <s v="5"/>
    <s v="ATACADO REGIONAL"/>
    <s v="C"/>
    <x v="0"/>
    <s v="SARAMANTA"/>
    <s v="SÃO JOSÉ DE RIBAMAR"/>
    <s v="MA"/>
    <s v="BR"/>
    <x v="0"/>
    <m/>
    <m/>
    <s v="Seg"/>
    <s v="Semanal"/>
    <n v="2"/>
    <s v="Revenda"/>
    <s v="60 dias"/>
    <s v="DEPOSITO"/>
    <s v="VAREJO MA"/>
    <s v="65110-000"/>
    <m/>
    <m/>
    <s v="Não"/>
    <s v="Não"/>
    <s v="Não"/>
    <n v="28340.95"/>
    <x v="15"/>
    <x v="2"/>
    <x v="1"/>
    <x v="4"/>
    <n v="12921.39"/>
    <n v="13588.71"/>
    <n v="15214.59"/>
    <n v="6116.23"/>
    <n v="0"/>
    <x v="1"/>
    <s v="7 - GOLD"/>
  </r>
  <r>
    <x v="1"/>
    <s v="1250"/>
    <x v="4"/>
    <n v="1019"/>
    <m/>
    <m/>
    <s v="MATEUS MA"/>
    <x v="667"/>
    <x v="634"/>
    <s v="MATEUS SUPERMERCADOS S A"/>
    <s v="7"/>
    <m/>
    <s v="5"/>
    <s v="ATACADO REGIONAL"/>
    <s v="C"/>
    <x v="0"/>
    <s v="ANIL"/>
    <s v="SÃO LUÍS"/>
    <s v="MA"/>
    <s v="BR"/>
    <x v="0"/>
    <m/>
    <m/>
    <s v="Seg"/>
    <s v="Semanal"/>
    <n v="2"/>
    <s v="Revenda"/>
    <s v="60 dias"/>
    <s v="DEPOSITO"/>
    <s v="VAREJO MA"/>
    <s v="65036-240"/>
    <m/>
    <m/>
    <s v="Não"/>
    <s v="Não"/>
    <s v="Não"/>
    <n v="37849.33"/>
    <x v="15"/>
    <x v="1"/>
    <x v="2"/>
    <x v="4"/>
    <n v="23507.16"/>
    <n v="20957.5"/>
    <n v="14003.24"/>
    <n v="11730.65"/>
    <n v="0"/>
    <x v="1"/>
    <s v="7 - GOLD"/>
  </r>
  <r>
    <x v="1"/>
    <s v="1250"/>
    <x v="4"/>
    <n v="1019"/>
    <m/>
    <m/>
    <s v="MATEUS MA"/>
    <x v="668"/>
    <x v="635"/>
    <s v="MATEUS SUPERMERCADOS S A"/>
    <s v="7"/>
    <m/>
    <s v="5"/>
    <s v="ATACADO REGIONAL"/>
    <s v="C"/>
    <x v="0"/>
    <s v="TURU"/>
    <s v="SÃO LUÍS"/>
    <s v="MA"/>
    <s v="BR"/>
    <x v="0"/>
    <m/>
    <m/>
    <s v="Seg"/>
    <s v="Semanal"/>
    <n v="2"/>
    <s v="Revenda"/>
    <s v="60 dias"/>
    <s v="DEPOSITO"/>
    <s v="VAREJO MA"/>
    <s v="65065-470"/>
    <m/>
    <m/>
    <s v="Não"/>
    <s v="Não"/>
    <s v="Não"/>
    <n v="31742.03"/>
    <x v="15"/>
    <x v="1"/>
    <x v="2"/>
    <x v="4"/>
    <n v="15321.79"/>
    <n v="11662"/>
    <n v="16580.91"/>
    <n v="7037.12"/>
    <n v="0"/>
    <x v="1"/>
    <s v="7 - GOLD"/>
  </r>
  <r>
    <x v="1"/>
    <s v="1250"/>
    <x v="4"/>
    <n v="1019"/>
    <m/>
    <m/>
    <s v="MATEUS MA"/>
    <x v="669"/>
    <x v="636"/>
    <s v="MATEUS SUPERMERCADOS S A"/>
    <s v="7"/>
    <m/>
    <s v="5"/>
    <s v="ATACADO REGIONAL"/>
    <s v="C"/>
    <x v="0"/>
    <s v="CALHAU"/>
    <s v="SÃO LUÍS"/>
    <s v="MA"/>
    <s v="BR"/>
    <x v="0"/>
    <m/>
    <m/>
    <s v="Seg"/>
    <s v="Semanal"/>
    <n v="2"/>
    <s v="Revenda"/>
    <s v="60 dias"/>
    <s v="DEPOSITO"/>
    <s v="VAREJO MA"/>
    <s v="65071-380"/>
    <m/>
    <m/>
    <s v="Não"/>
    <s v="Não"/>
    <s v="Não"/>
    <n v="30990.29"/>
    <x v="15"/>
    <x v="0"/>
    <x v="2"/>
    <x v="2"/>
    <n v="21984.48"/>
    <n v="16031.3"/>
    <n v="14163.19"/>
    <n v="5401.84"/>
    <n v="0"/>
    <x v="1"/>
    <s v="7 - GOLD"/>
  </r>
  <r>
    <x v="1"/>
    <s v="1250"/>
    <x v="4"/>
    <n v="1019"/>
    <m/>
    <m/>
    <s v="MATEUS MA"/>
    <x v="670"/>
    <x v="637"/>
    <s v="MATEUS SUPERMERCADOS S A"/>
    <s v="7"/>
    <m/>
    <s v="5"/>
    <s v="ATACADO REGIONAL"/>
    <s v="C"/>
    <x v="0"/>
    <s v="COHAMA"/>
    <s v="SÃO LUÍS"/>
    <s v="MA"/>
    <s v="BR"/>
    <x v="0"/>
    <m/>
    <m/>
    <s v="Seg"/>
    <s v="Semanal"/>
    <n v="2"/>
    <s v="Revenda"/>
    <s v="60 dias"/>
    <s v="DEPOSITO"/>
    <s v="VAREJO MA"/>
    <s v="65073-780"/>
    <m/>
    <m/>
    <s v="Não"/>
    <s v="Não"/>
    <s v="Não"/>
    <n v="67936.44"/>
    <x v="15"/>
    <x v="4"/>
    <x v="0"/>
    <x v="3"/>
    <n v="41656.33"/>
    <n v="26053.41"/>
    <n v="30995.39"/>
    <n v="18726.56"/>
    <n v="0"/>
    <x v="1"/>
    <s v="7 - GOLD"/>
  </r>
  <r>
    <x v="1"/>
    <s v="1250"/>
    <x v="4"/>
    <n v="1019"/>
    <m/>
    <m/>
    <s v="MATEUS MA"/>
    <x v="671"/>
    <x v="638"/>
    <s v="MATEUS SUPERMERCADOS S A"/>
    <s v="7"/>
    <m/>
    <s v="5"/>
    <s v="ATACADO REGIONAL"/>
    <s v="C"/>
    <x v="0"/>
    <s v="TURU"/>
    <s v="SÃO LUÍS"/>
    <s v="MA"/>
    <s v="BR"/>
    <x v="0"/>
    <m/>
    <m/>
    <s v="Seg"/>
    <s v="Semanal"/>
    <n v="2"/>
    <s v="Revenda"/>
    <s v="60 dias"/>
    <s v="DEPOSITO"/>
    <s v="VAREJO MA"/>
    <s v="65065-470"/>
    <m/>
    <m/>
    <s v="Não"/>
    <s v="Não"/>
    <s v="Não"/>
    <n v="17149.18"/>
    <x v="15"/>
    <x v="1"/>
    <x v="1"/>
    <x v="2"/>
    <n v="8113.26"/>
    <n v="11556.36"/>
    <n v="7207.13"/>
    <n v="5203.44"/>
    <n v="0"/>
    <x v="1"/>
    <s v="6 - PREMIUM"/>
  </r>
  <r>
    <x v="1"/>
    <s v="1250"/>
    <x v="4"/>
    <n v="1019"/>
    <m/>
    <m/>
    <s v="MATEUS MA"/>
    <x v="672"/>
    <x v="639"/>
    <s v="MATEUS SUPERMERCADOS S A"/>
    <s v="7"/>
    <m/>
    <s v="5"/>
    <s v="ATACADO REGIONAL"/>
    <s v="C"/>
    <x v="0"/>
    <s v="JARDIM RENASCENCA"/>
    <s v="SÃO LUÍS"/>
    <s v="MA"/>
    <s v="BR"/>
    <x v="0"/>
    <m/>
    <m/>
    <s v="Seg"/>
    <s v="Semanal"/>
    <n v="2"/>
    <s v="Revenda"/>
    <s v="60 dias"/>
    <s v="DEPOSITO"/>
    <s v="VAREJO MA"/>
    <s v="65075-692"/>
    <m/>
    <m/>
    <s v="Não"/>
    <s v="Não"/>
    <s v="Não"/>
    <n v="55950.24"/>
    <x v="15"/>
    <x v="1"/>
    <x v="1"/>
    <x v="2"/>
    <n v="48637.83"/>
    <n v="20917.7"/>
    <n v="27991.9"/>
    <n v="14098.98"/>
    <n v="0"/>
    <x v="1"/>
    <s v="7 - GOLD"/>
  </r>
  <r>
    <x v="1"/>
    <s v="1250"/>
    <x v="4"/>
    <n v="1019"/>
    <m/>
    <m/>
    <s v="MATEUS MA"/>
    <x v="673"/>
    <x v="640"/>
    <s v="MATEUS SUPERMERCADOS S A"/>
    <s v="7"/>
    <m/>
    <s v="5"/>
    <s v="ATACADO REGIONAL"/>
    <s v="C"/>
    <x v="0"/>
    <s v="TIRIRICAL"/>
    <s v="SÃO LUÍS"/>
    <s v="MA"/>
    <s v="BR"/>
    <x v="0"/>
    <m/>
    <m/>
    <s v="Seg"/>
    <s v="Semanal"/>
    <n v="2"/>
    <s v="Revenda"/>
    <s v="60 dias"/>
    <s v="DEPOSITO"/>
    <s v="VAREJO MA"/>
    <s v="65055-285"/>
    <m/>
    <m/>
    <s v="Não"/>
    <s v="Não"/>
    <s v="Não"/>
    <n v="47789.27"/>
    <x v="15"/>
    <x v="1"/>
    <x v="3"/>
    <x v="3"/>
    <n v="28072.01"/>
    <n v="21194.01"/>
    <n v="23738"/>
    <n v="13523.1"/>
    <n v="0"/>
    <x v="1"/>
    <s v="7 - GOLD"/>
  </r>
  <r>
    <x v="1"/>
    <s v="1250"/>
    <x v="4"/>
    <n v="1019"/>
    <m/>
    <m/>
    <s v="MATEUS MA"/>
    <x v="674"/>
    <x v="641"/>
    <s v="MATEUS SUPERMERCADOS S A"/>
    <s v="7"/>
    <m/>
    <s v="5"/>
    <s v="ATACADO REGIONAL"/>
    <s v="C"/>
    <x v="0"/>
    <s v="TURU"/>
    <s v="SÃO LUÍS"/>
    <s v="MA"/>
    <s v="BR"/>
    <x v="0"/>
    <m/>
    <m/>
    <s v="Seg"/>
    <s v="Semanal"/>
    <n v="2"/>
    <s v="Revenda"/>
    <s v="60 dias"/>
    <s v="DEPOSITO"/>
    <s v="VAREJO MA"/>
    <s v="65065-470"/>
    <m/>
    <m/>
    <s v="Não"/>
    <s v="Não"/>
    <s v="Não"/>
    <n v="40726.7"/>
    <x v="15"/>
    <x v="3"/>
    <x v="1"/>
    <x v="3"/>
    <n v="20003.24"/>
    <n v="21058.05"/>
    <n v="17139.32"/>
    <n v="8333.34"/>
    <n v="0"/>
    <x v="1"/>
    <s v="7 - GOLD"/>
  </r>
  <r>
    <x v="1"/>
    <s v="1250"/>
    <x v="4"/>
    <n v="1019"/>
    <m/>
    <m/>
    <s v="MATEUS MA"/>
    <x v="675"/>
    <x v="642"/>
    <s v="MATEUS SUPERMERCADOS S A"/>
    <s v="7"/>
    <m/>
    <s v="5"/>
    <s v="ATACADO REGIONAL"/>
    <s v="C"/>
    <x v="0"/>
    <s v="ECANTO DOS VINHAIS"/>
    <s v="SÃO LUÍS"/>
    <s v="MA"/>
    <s v="BR"/>
    <x v="0"/>
    <m/>
    <m/>
    <s v="Seg"/>
    <s v="Semanal"/>
    <n v="2"/>
    <s v="Revenda"/>
    <s v="60 dias"/>
    <s v="DEPOSITO"/>
    <s v="VAREJO MA"/>
    <s v="65000-000"/>
    <m/>
    <m/>
    <s v="Não"/>
    <s v="Não"/>
    <s v="Não"/>
    <n v="33959.68"/>
    <x v="15"/>
    <x v="0"/>
    <x v="1"/>
    <x v="1"/>
    <n v="31980.2"/>
    <n v="17006.96"/>
    <n v="16626.65"/>
    <n v="3340.44"/>
    <n v="0"/>
    <x v="1"/>
    <s v="7 - GOLD"/>
  </r>
  <r>
    <x v="1"/>
    <s v="1250"/>
    <x v="4"/>
    <n v="1019"/>
    <m/>
    <m/>
    <s v="MATEUS MA"/>
    <x v="676"/>
    <x v="643"/>
    <s v="MATEUS SUPERMERCADOS S A"/>
    <s v="7"/>
    <m/>
    <s v="5"/>
    <s v="ATACADO REGIONAL"/>
    <s v="C"/>
    <x v="0"/>
    <s v="TIJUPA QUEIMADO"/>
    <s v="SÃO JOSÉ DE RIBAMAR"/>
    <s v="MA"/>
    <s v="BR"/>
    <x v="0"/>
    <m/>
    <m/>
    <s v="Seg"/>
    <s v="Semanal"/>
    <n v="2"/>
    <s v="Revenda"/>
    <s v="60 dias"/>
    <s v="DEPOSITO"/>
    <s v="VAREJO MA"/>
    <s v="65110-000"/>
    <m/>
    <m/>
    <s v="Não"/>
    <s v="Não"/>
    <s v="Não"/>
    <n v="33396.95"/>
    <x v="15"/>
    <x v="0"/>
    <x v="1"/>
    <x v="1"/>
    <n v="23250.33"/>
    <n v="19491.45"/>
    <n v="19710.77"/>
    <n v="7368.48"/>
    <n v="0"/>
    <x v="1"/>
    <s v="7 - GOLD"/>
  </r>
  <r>
    <x v="1"/>
    <s v="1250"/>
    <x v="4"/>
    <n v="1019"/>
    <m/>
    <m/>
    <s v="MATEUS MA"/>
    <x v="677"/>
    <x v="644"/>
    <s v="MATEUS SUPERMERCADOS S A"/>
    <s v="7"/>
    <m/>
    <s v="5"/>
    <s v="ATACADO REGIONAL"/>
    <s v="C"/>
    <x v="0"/>
    <s v="JOAO PAULO"/>
    <s v="SÃO LUÍS"/>
    <s v="MA"/>
    <s v="BR"/>
    <x v="0"/>
    <m/>
    <m/>
    <s v="Seg"/>
    <s v="Semanal"/>
    <n v="2"/>
    <s v="Revenda"/>
    <s v="60 dias"/>
    <s v="DEPOSITO"/>
    <s v="VAREJO MA"/>
    <s v="65040-000"/>
    <m/>
    <m/>
    <s v="Não"/>
    <s v="Não"/>
    <s v="Não"/>
    <n v="52540.92"/>
    <x v="15"/>
    <x v="0"/>
    <x v="1"/>
    <x v="1"/>
    <n v="31254.1"/>
    <n v="26455.24"/>
    <n v="24360.26"/>
    <n v="4591.44"/>
    <n v="0"/>
    <x v="1"/>
    <s v="7 - GOLD"/>
  </r>
  <r>
    <x v="1"/>
    <s v="1250"/>
    <x v="4"/>
    <n v="1019"/>
    <m/>
    <m/>
    <s v="CARONES / POSTERUS"/>
    <x v="678"/>
    <x v="645"/>
    <s v="MERCADINHO CARONE LTDA"/>
    <s v="3"/>
    <m/>
    <s v="1"/>
    <s v="AUTOSSERVIÇO REGIONAL"/>
    <s v="C"/>
    <x v="0"/>
    <s v="TURU"/>
    <s v="SÃO LUÍS"/>
    <s v="MA"/>
    <s v="BR"/>
    <x v="0"/>
    <m/>
    <m/>
    <s v="Seg"/>
    <s v="Semanal"/>
    <n v="2"/>
    <s v="Revenda"/>
    <s v="45 dias"/>
    <s v="DEPOSITO"/>
    <s v="VAREJO MA"/>
    <s v="65099-110"/>
    <m/>
    <m/>
    <s v="Não"/>
    <s v="Não"/>
    <s v="Não"/>
    <n v="6056.15"/>
    <x v="15"/>
    <x v="0"/>
    <x v="1"/>
    <x v="1"/>
    <n v="5481.78"/>
    <n v="3691.4"/>
    <n v="2015.52"/>
    <n v="2363.75"/>
    <n v="0"/>
    <x v="1"/>
    <s v="5 - EXCELENTE"/>
  </r>
  <r>
    <x v="1"/>
    <s v="1250"/>
    <x v="4"/>
    <n v="1019"/>
    <m/>
    <m/>
    <s v="CARONES / POSTERUS"/>
    <x v="679"/>
    <x v="646"/>
    <s v="MERCADINHO CARONE LTDA"/>
    <s v="3"/>
    <m/>
    <s v="1"/>
    <s v="AUTOSSERVIÇO REGIONAL"/>
    <s v="C"/>
    <x v="0"/>
    <s v="MARANHAO NOVO"/>
    <s v="SÃO LUÍS"/>
    <s v="MA"/>
    <s v="BR"/>
    <x v="0"/>
    <m/>
    <m/>
    <s v="Seg"/>
    <s v="Semanal"/>
    <n v="2"/>
    <s v="Revenda"/>
    <s v="45 dias"/>
    <s v="DEPOSITO"/>
    <s v="VAREJO MA"/>
    <s v="65099-110"/>
    <m/>
    <m/>
    <s v="Não"/>
    <s v="Não"/>
    <s v="Não"/>
    <n v="11090.21"/>
    <x v="15"/>
    <x v="2"/>
    <x v="1"/>
    <x v="4"/>
    <n v="8547.27"/>
    <n v="3854.57"/>
    <n v="7473.72"/>
    <n v="2039.16"/>
    <n v="0"/>
    <x v="1"/>
    <s v="6 - PREMIUM"/>
  </r>
  <r>
    <x v="1"/>
    <s v="1250"/>
    <x v="4"/>
    <n v="1019"/>
    <m/>
    <m/>
    <s v="CARONES / POSTERUS"/>
    <x v="680"/>
    <x v="647"/>
    <s v="MERCADINHO CARONE LTDA"/>
    <s v="3"/>
    <m/>
    <s v="1"/>
    <s v="AUTOSSERVIÇO REGIONAL"/>
    <s v="C"/>
    <x v="0"/>
    <s v="SAO CRISTOVAO"/>
    <s v="SÃO LUÍS"/>
    <s v="MA"/>
    <s v="BR"/>
    <x v="0"/>
    <m/>
    <m/>
    <s v="Seg"/>
    <s v="Semanal"/>
    <n v="2"/>
    <s v="Revenda"/>
    <s v="45 dias"/>
    <s v="DEPOSITO"/>
    <s v="VAREJO MA"/>
    <s v="65099-110"/>
    <m/>
    <m/>
    <s v="Não"/>
    <s v="Não"/>
    <s v="Não"/>
    <n v="9117.41"/>
    <x v="15"/>
    <x v="2"/>
    <x v="1"/>
    <x v="4"/>
    <n v="8041.09"/>
    <n v="8727.129999999999"/>
    <n v="6869.39"/>
    <n v="2248.02"/>
    <n v="0"/>
    <x v="1"/>
    <s v="6 - PREMIUM"/>
  </r>
  <r>
    <x v="1"/>
    <s v="1250"/>
    <x v="4"/>
    <n v="1019"/>
    <m/>
    <m/>
    <s v="CARONES / POSTERUS"/>
    <x v="681"/>
    <x v="648"/>
    <s v="MERCADINHO CARONE LTDA"/>
    <s v="3"/>
    <m/>
    <s v="1"/>
    <s v="AUTOSSERVIÇO REGIONAL"/>
    <s v="C"/>
    <x v="0"/>
    <s v="ANJO DA GUARDA"/>
    <s v="SÃO LUÍS"/>
    <s v="MA"/>
    <s v="BR"/>
    <x v="0"/>
    <m/>
    <m/>
    <s v="Seg"/>
    <s v="Semanal"/>
    <n v="2"/>
    <s v="Revenda"/>
    <s v="45 dias"/>
    <s v="DEPOSITO"/>
    <s v="VAREJO MA"/>
    <s v="65085-790"/>
    <m/>
    <m/>
    <s v="Não"/>
    <s v="Não"/>
    <s v="Não"/>
    <n v="13472.84"/>
    <x v="15"/>
    <x v="1"/>
    <x v="1"/>
    <x v="2"/>
    <n v="13654.99"/>
    <n v="10548.37"/>
    <n v="9249.76"/>
    <n v="4223.08"/>
    <n v="0"/>
    <x v="1"/>
    <s v="7 - GOLD"/>
  </r>
  <r>
    <x v="1"/>
    <s v="1250"/>
    <x v="4"/>
    <n v="1019"/>
    <m/>
    <m/>
    <s v="CARONES / POSTERUS"/>
    <x v="682"/>
    <x v="649"/>
    <s v="MERCADINHO CARONE LTDA"/>
    <s v="3"/>
    <m/>
    <s v="1"/>
    <s v="AUTOSSERVIÇO REGIONAL"/>
    <s v="C"/>
    <x v="0"/>
    <s v="MAIOBAO"/>
    <s v="PAÇO DO LUMIAR"/>
    <s v="MA"/>
    <s v="BR"/>
    <x v="0"/>
    <m/>
    <m/>
    <s v="Seg"/>
    <s v="Semanal"/>
    <n v="2"/>
    <s v="Revenda"/>
    <s v="45 dias"/>
    <s v="DEPOSITO"/>
    <s v="VAREJO MA"/>
    <s v="65130-000"/>
    <m/>
    <m/>
    <s v="Não"/>
    <s v="Não"/>
    <s v="Não"/>
    <n v="22938.67"/>
    <x v="15"/>
    <x v="1"/>
    <x v="2"/>
    <x v="4"/>
    <n v="13289.37"/>
    <n v="11728.87"/>
    <n v="10099.43"/>
    <n v="6965.2"/>
    <n v="0"/>
    <x v="1"/>
    <s v="7 - GOLD"/>
  </r>
  <r>
    <x v="1"/>
    <s v="1250"/>
    <x v="4"/>
    <n v="1019"/>
    <m/>
    <m/>
    <s v="CARONES / POSTERUS"/>
    <x v="683"/>
    <x v="650"/>
    <s v="POSTERUS SUPERMERCADOS LTDA"/>
    <s v="3"/>
    <m/>
    <s v="1"/>
    <s v="AUTOSSERVIÇO REGIONAL"/>
    <s v="C"/>
    <x v="0"/>
    <s v="DIVINEIA"/>
    <s v="SÃO LUÍS"/>
    <s v="MA"/>
    <s v="BR"/>
    <x v="0"/>
    <m/>
    <m/>
    <s v="Seg"/>
    <s v="Semanal"/>
    <n v="2"/>
    <s v="Revenda"/>
    <s v="45 dias"/>
    <s v="DEPOSITO"/>
    <s v="VAREJO MA"/>
    <s v="65068-010"/>
    <m/>
    <m/>
    <s v="Não"/>
    <s v="Não"/>
    <s v="Não"/>
    <n v="4701.74"/>
    <x v="15"/>
    <x v="0"/>
    <x v="1"/>
    <x v="1"/>
    <n v="5524.72"/>
    <n v="5353.46"/>
    <n v="1377.2"/>
    <n v="2001.2"/>
    <n v="0"/>
    <x v="1"/>
    <s v="5 - EXCELENTE"/>
  </r>
  <r>
    <x v="1"/>
    <s v="1250"/>
    <x v="4"/>
    <n v="1019"/>
    <m/>
    <m/>
    <s v="CARONES / POSTERUS"/>
    <x v="684"/>
    <x v="651"/>
    <s v="POSTERUS SUPERMERCADOS LTDA"/>
    <s v="3"/>
    <m/>
    <s v="1"/>
    <s v="AUTOSSERVIÇO REGIONAL"/>
    <s v="C"/>
    <x v="0"/>
    <s v="JARDIM SAO CRISTOVAO"/>
    <s v="SÃO LUÍS"/>
    <s v="MA"/>
    <s v="BR"/>
    <x v="0"/>
    <m/>
    <m/>
    <s v="Seg"/>
    <s v="Semanal"/>
    <n v="2"/>
    <s v="Revenda"/>
    <s v="45 dias"/>
    <s v="DEPOSITO"/>
    <s v="VAREJO MA"/>
    <s v="65055-309"/>
    <m/>
    <m/>
    <s v="Não"/>
    <s v="Não"/>
    <s v="Não"/>
    <n v="14568.64"/>
    <x v="15"/>
    <x v="0"/>
    <x v="1"/>
    <x v="1"/>
    <n v="9898.469999999999"/>
    <n v="5544.3"/>
    <n v="6035.51"/>
    <n v="5621.87"/>
    <n v="0"/>
    <x v="1"/>
    <s v="6 - PREMIUM"/>
  </r>
  <r>
    <x v="1"/>
    <s v="1250"/>
    <x v="4"/>
    <n v="1019"/>
    <m/>
    <m/>
    <s v="CARONES / POSTERUS"/>
    <x v="685"/>
    <x v="652"/>
    <s v="POSTERUS SUPERMERCADOS LTDA"/>
    <s v="3"/>
    <m/>
    <s v="1"/>
    <s v="AUTOSSERVIÇO REGIONAL"/>
    <s v="C"/>
    <x v="0"/>
    <s v="OUTEIRO"/>
    <s v="SÃO JOSÉ DE RIBAMAR"/>
    <s v="MA"/>
    <s v="BR"/>
    <x v="0"/>
    <m/>
    <m/>
    <s v="Seg"/>
    <s v="Semanal"/>
    <n v="2"/>
    <s v="Revenda"/>
    <s v="60 dias"/>
    <s v="DEPOSITO"/>
    <s v="VAREJO MA"/>
    <s v="65110-000"/>
    <m/>
    <m/>
    <s v="Não"/>
    <s v="Não"/>
    <s v="Não"/>
    <n v="24843.88"/>
    <x v="15"/>
    <x v="2"/>
    <x v="1"/>
    <x v="4"/>
    <n v="11936.58"/>
    <n v="14582.8"/>
    <n v="8910.15"/>
    <n v="8417.27"/>
    <n v="0"/>
    <x v="1"/>
    <s v="7 - GOLD"/>
  </r>
  <r>
    <x v="1"/>
    <s v="1250"/>
    <x v="4"/>
    <n v="1019"/>
    <m/>
    <m/>
    <s v="CLIENTES"/>
    <x v="686"/>
    <x v="653"/>
    <s v="C DINIZ DA SILVA EIRELI"/>
    <s v="31"/>
    <m/>
    <s v="10"/>
    <s v="INATIVO"/>
    <s v="C"/>
    <x v="1"/>
    <s v="MAIOBAO"/>
    <s v="PAÇO DO LUMIAR"/>
    <s v="MA"/>
    <s v="BR"/>
    <x v="0"/>
    <m/>
    <m/>
    <s v="Ter"/>
    <s v="Semanal"/>
    <m/>
    <s v="Revenda"/>
    <s v="35 dias"/>
    <s v="SMARTCOB"/>
    <s v="VAREJO MA"/>
    <s v="65137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CLIENTES"/>
    <x v="687"/>
    <x v="654"/>
    <s v="MERCADAO MENESES EIRELI EPP"/>
    <s v="31"/>
    <m/>
    <s v="10"/>
    <s v="INATIVO"/>
    <s v="C"/>
    <x v="1"/>
    <s v="Vila Sarney Filho"/>
    <s v="São José de Ribamar"/>
    <s v="MA"/>
    <s v="BR"/>
    <x v="0"/>
    <m/>
    <m/>
    <s v="Ter"/>
    <s v="Semanal"/>
    <m/>
    <s v="Revenda"/>
    <s v="35 dias"/>
    <s v="BLT-SOF"/>
    <s v="VAREJO MA"/>
    <s v="6511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CLIENTES"/>
    <x v="688"/>
    <x v="655"/>
    <s v="A L DA SIVA BANCA DO CALHAU EIRELI"/>
    <s v="31"/>
    <m/>
    <s v="10"/>
    <s v="INATIVO"/>
    <s v="C"/>
    <x v="1"/>
    <s v="CALHAU"/>
    <s v="SÃO LUÍS"/>
    <s v="MA"/>
    <s v="BR"/>
    <x v="0"/>
    <m/>
    <m/>
    <s v="Seg"/>
    <s v="Semanal"/>
    <m/>
    <s v="Revenda"/>
    <s v="21 dias"/>
    <s v="BLT-SOF"/>
    <s v="VAREJO MA"/>
    <s v="65071-3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MATEUS MA"/>
    <x v="689"/>
    <x v="656"/>
    <s v="MATEUS SUPERMERCADOS S A"/>
    <s v="7"/>
    <m/>
    <s v="5"/>
    <s v="ATACADO REGIONAL"/>
    <s v="C"/>
    <x v="0"/>
    <s v="UBATUBA"/>
    <s v="SÃO JOSÉ DE RIBAMAR"/>
    <s v="MA"/>
    <s v="BR"/>
    <x v="0"/>
    <m/>
    <m/>
    <s v="Seg"/>
    <s v="Semanal"/>
    <n v="2"/>
    <s v="Revenda"/>
    <s v="60 dias"/>
    <s v="DEPOSITO"/>
    <s v="VAREJO MA"/>
    <s v="65110-000"/>
    <m/>
    <m/>
    <s v="Não"/>
    <s v="Não"/>
    <s v="Não"/>
    <n v="66728.95"/>
    <x v="15"/>
    <x v="0"/>
    <x v="3"/>
    <x v="4"/>
    <n v="37994.98"/>
    <n v="27931.65"/>
    <n v="28697.18"/>
    <n v="23808.34"/>
    <n v="0"/>
    <x v="1"/>
    <s v="7 - GOLD"/>
  </r>
  <r>
    <x v="1"/>
    <s v="1250"/>
    <x v="4"/>
    <n v="1019"/>
    <m/>
    <m/>
    <s v="CLIENTES"/>
    <x v="690"/>
    <x v="657"/>
    <s v="BENJAS COMERCIO LTDA"/>
    <s v="24"/>
    <m/>
    <s v="7"/>
    <s v="PEQUENO VAREJO"/>
    <s v="C"/>
    <x v="0"/>
    <s v="CALHAU"/>
    <s v="SÃO LUÍS"/>
    <s v="MA"/>
    <s v="BR"/>
    <x v="0"/>
    <m/>
    <m/>
    <s v="Seg"/>
    <s v="Semanal"/>
    <m/>
    <s v="Revenda"/>
    <s v="15 dias"/>
    <s v="BLT-SANT 804-1"/>
    <s v="VAREJO MA"/>
    <s v="65071-390"/>
    <m/>
    <m/>
    <s v="Sim"/>
    <s v="Não"/>
    <s v="Não"/>
    <n v="0"/>
    <x v="0"/>
    <x v="1"/>
    <x v="0"/>
    <x v="1"/>
    <n v="614.55"/>
    <n v="0"/>
    <n v="0"/>
    <n v="0"/>
    <n v="3"/>
    <x v="2"/>
    <s v="1 - PÉSSIMO"/>
  </r>
  <r>
    <x v="1"/>
    <s v="1250"/>
    <x v="4"/>
    <n v="1019"/>
    <m/>
    <m/>
    <s v="CLIENTES"/>
    <x v="691"/>
    <x v="658"/>
    <s v="ANTONIO LEONARDO DE MELLO ALBUQUERQUE"/>
    <s v="13"/>
    <m/>
    <s v="7"/>
    <s v="PEQUENO VAREJO"/>
    <s v="C"/>
    <x v="0"/>
    <s v="COHAB ANIL I"/>
    <s v="São LuÍs"/>
    <s v="MA"/>
    <s v="BR"/>
    <x v="0"/>
    <m/>
    <m/>
    <s v="Seg"/>
    <s v="Semanal"/>
    <m/>
    <s v="Revenda"/>
    <s v="10 dias"/>
    <s v="BLT-SOF"/>
    <s v="VAREJO MA"/>
    <s v="65051-2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CLIENTES"/>
    <x v="692"/>
    <x v="659"/>
    <s v="K Y L FERREIRA ALBUQUERQUE"/>
    <s v="12"/>
    <m/>
    <s v="7"/>
    <s v="PEQUENO VAREJO"/>
    <s v="C"/>
    <x v="0"/>
    <s v="ANIL"/>
    <s v="SÃO LUÍS"/>
    <s v="MA"/>
    <s v="BR"/>
    <x v="0"/>
    <m/>
    <m/>
    <s v="Seg"/>
    <s v="Semanal"/>
    <m/>
    <s v="Revenda"/>
    <s v="10 dias"/>
    <s v="BLT-SOF"/>
    <s v="VAREJO MA"/>
    <s v="65045-180"/>
    <m/>
    <m/>
    <s v="Sim"/>
    <s v="Não"/>
    <s v="Não"/>
    <n v="1542.24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CLIENTES"/>
    <x v="693"/>
    <x v="660"/>
    <s v="IRMAES GUIMARAES CIA LTDA"/>
    <s v="19"/>
    <m/>
    <s v="7"/>
    <s v="PEQUENO VAREJO"/>
    <s v="C"/>
    <x v="0"/>
    <s v="FORQUILHA"/>
    <s v="SÃO LUÍS"/>
    <s v="MA"/>
    <s v="BR"/>
    <x v="0"/>
    <m/>
    <m/>
    <s v="Seg"/>
    <s v="Semanal"/>
    <m/>
    <s v="Revenda"/>
    <s v="7 dias"/>
    <s v="BLT-SOF"/>
    <s v="VAREJO MA"/>
    <s v="65054-005"/>
    <m/>
    <m/>
    <s v="Sim"/>
    <s v="Não"/>
    <s v="Não"/>
    <n v="0"/>
    <x v="0"/>
    <x v="1"/>
    <x v="0"/>
    <x v="1"/>
    <n v="512"/>
    <n v="541.04"/>
    <n v="0"/>
    <n v="0"/>
    <n v="2"/>
    <x v="3"/>
    <s v="2 - RUIM"/>
  </r>
  <r>
    <x v="1"/>
    <s v="1250"/>
    <x v="4"/>
    <n v="1019"/>
    <m/>
    <m/>
    <s v="CLIENTES"/>
    <x v="694"/>
    <x v="661"/>
    <s v="C B MAGALHAES"/>
    <s v="1"/>
    <m/>
    <s v="1"/>
    <s v="AUTOSSERVIÇO REGIONAL"/>
    <s v="C"/>
    <x v="0"/>
    <s v="JARDIM AMERICA"/>
    <s v="SÃO LUÍS"/>
    <s v="MA"/>
    <s v="BR"/>
    <x v="0"/>
    <m/>
    <m/>
    <s v="Seg"/>
    <s v="Semanal"/>
    <m/>
    <s v="Revenda"/>
    <s v="28 dias"/>
    <s v="BLT-SANT 804-1"/>
    <s v="VAREJO MA"/>
    <s v="65058-324"/>
    <m/>
    <m/>
    <s v="Sim"/>
    <s v="Não"/>
    <s v="Não"/>
    <n v="6191.9"/>
    <x v="0"/>
    <x v="1"/>
    <x v="1"/>
    <x v="2"/>
    <n v="10868.08"/>
    <n v="7603.48"/>
    <n v="7076.06"/>
    <n v="2060.6"/>
    <n v="0"/>
    <x v="1"/>
    <s v="6 - PREMIUM"/>
  </r>
  <r>
    <x v="1"/>
    <s v="1250"/>
    <x v="4"/>
    <n v="1019"/>
    <m/>
    <m/>
    <s v="CLIENTES"/>
    <x v="695"/>
    <x v="662"/>
    <s v="M P ALIMENTOS LTDA"/>
    <s v="1"/>
    <m/>
    <s v="1"/>
    <s v="AUTOSSERVIÇO REGIONAL"/>
    <s v="C"/>
    <x v="0"/>
    <s v="São Francisco"/>
    <s v="São Luís"/>
    <s v="MA"/>
    <s v="BR"/>
    <x v="0"/>
    <m/>
    <m/>
    <s v="Seg"/>
    <s v="Semanal"/>
    <m/>
    <s v="Revenda"/>
    <s v="15 dias"/>
    <s v="PGTO DAYCOVAL"/>
    <s v="VAREJO MA"/>
    <s v="65076-730"/>
    <m/>
    <m/>
    <s v="Sim"/>
    <s v="Não"/>
    <s v="Não"/>
    <n v="4354.44"/>
    <x v="0"/>
    <x v="1"/>
    <x v="1"/>
    <x v="2"/>
    <n v="12167.89"/>
    <n v="10870.22"/>
    <n v="9945.709999999999"/>
    <n v="4354.44"/>
    <n v="0"/>
    <x v="1"/>
    <s v="7 - GOLD"/>
  </r>
  <r>
    <x v="1"/>
    <s v="1250"/>
    <x v="4"/>
    <n v="1019"/>
    <m/>
    <m/>
    <s v="CLIENTES"/>
    <x v="696"/>
    <x v="663"/>
    <s v="ILHA COSTEIRA EMPREENDIMENTOS TURISTICOS LTDA ME"/>
    <s v="31"/>
    <m/>
    <s v="10"/>
    <s v="INATIVO"/>
    <s v="C"/>
    <x v="1"/>
    <s v="JARDIM ELDORADO"/>
    <s v="SÃO LUÍS"/>
    <s v="MA"/>
    <s v="BR"/>
    <x v="0"/>
    <m/>
    <m/>
    <s v="Seg"/>
    <s v="Q1"/>
    <m/>
    <s v="Revenda"/>
    <s v="15 dias"/>
    <s v="BLT-SOF"/>
    <s v="VAREJO MA"/>
    <s v="65067-39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EMPORIO FRIBAL"/>
    <x v="697"/>
    <x v="664"/>
    <s v="RIO GRANDE COMERCIO DE CARNES LTDA"/>
    <s v="3"/>
    <m/>
    <s v="1"/>
    <s v="AUTOSSERVIÇO REGIONAL"/>
    <s v="C"/>
    <x v="0"/>
    <s v="PONTA D'AREIA"/>
    <s v="SÃO LUÍS"/>
    <s v="MA"/>
    <s v="BR"/>
    <x v="0"/>
    <m/>
    <m/>
    <s v="Seg"/>
    <s v="Semanal"/>
    <m/>
    <s v="Revenda"/>
    <s v="28 dias"/>
    <s v="BLT-SOF"/>
    <s v="VAREJO MA"/>
    <s v="65077-357"/>
    <m/>
    <m/>
    <s v="Sim"/>
    <s v="Não"/>
    <s v="Não"/>
    <n v="8244.75"/>
    <x v="0"/>
    <x v="0"/>
    <x v="0"/>
    <x v="0"/>
    <n v="4620.6"/>
    <n v="7046.25"/>
    <n v="6871.05"/>
    <n v="5310.75"/>
    <n v="0"/>
    <x v="1"/>
    <s v="6 - PREMIUM"/>
  </r>
  <r>
    <x v="1"/>
    <s v="1250"/>
    <x v="4"/>
    <n v="1019"/>
    <m/>
    <m/>
    <s v="EMPORIO FRIBAL"/>
    <x v="698"/>
    <x v="665"/>
    <s v="RIO GRANDE COMERCIO DE CARNES LTDA"/>
    <s v="3"/>
    <m/>
    <s v="1"/>
    <s v="AUTOSSERVIÇO REGIONAL"/>
    <s v="C"/>
    <x v="0"/>
    <s v="PONTA D'AREIA"/>
    <s v="SÃO LUÍS"/>
    <s v="MA"/>
    <s v="BR"/>
    <x v="0"/>
    <m/>
    <m/>
    <s v="Seg"/>
    <s v="Semanal"/>
    <m/>
    <s v="Revenda"/>
    <s v="28 dias"/>
    <s v="BLT-SOF"/>
    <s v="VAREJO MA"/>
    <s v="65077-357"/>
    <m/>
    <m/>
    <s v="Sim"/>
    <s v="Não"/>
    <s v="Não"/>
    <n v="13947.45"/>
    <x v="0"/>
    <x v="0"/>
    <x v="0"/>
    <x v="0"/>
    <n v="6767.25"/>
    <n v="7003.8"/>
    <n v="13935"/>
    <n v="6899.55"/>
    <n v="0"/>
    <x v="1"/>
    <s v="6 - PREMIUM"/>
  </r>
  <r>
    <x v="1"/>
    <s v="1250"/>
    <x v="4"/>
    <n v="1019"/>
    <m/>
    <m/>
    <s v="EMPORIO FRIBAL"/>
    <x v="699"/>
    <x v="666"/>
    <s v="RIO GRANDE COMERCIO DE CARNES LTDA"/>
    <s v="3"/>
    <m/>
    <s v="1"/>
    <s v="AUTOSSERVIÇO REGIONAL"/>
    <s v="C"/>
    <x v="0"/>
    <s v="COHAMA"/>
    <s v="SÃO LUÍS"/>
    <s v="MA"/>
    <s v="BR"/>
    <x v="0"/>
    <m/>
    <m/>
    <s v="Seg"/>
    <s v="Semanal"/>
    <m/>
    <s v="Revenda"/>
    <s v="28 dias"/>
    <s v="BLT-SOF"/>
    <s v="VAREJO MA"/>
    <s v="65074-115"/>
    <m/>
    <m/>
    <s v="Sim"/>
    <s v="Não"/>
    <s v="Não"/>
    <n v="6415.35"/>
    <x v="0"/>
    <x v="0"/>
    <x v="0"/>
    <x v="0"/>
    <n v="3622.65"/>
    <n v="5458.8"/>
    <n v="6726.75"/>
    <n v="3391.05"/>
    <n v="0"/>
    <x v="1"/>
    <s v="5 - EXCELENTE"/>
  </r>
  <r>
    <x v="1"/>
    <s v="1250"/>
    <x v="4"/>
    <n v="1019"/>
    <m/>
    <m/>
    <s v="EMPORIO FRIBAL"/>
    <x v="700"/>
    <x v="667"/>
    <s v="RIO GRANDE COMERCIO DE CARNES LTDA"/>
    <s v="3"/>
    <m/>
    <s v="1"/>
    <s v="AUTOSSERVIÇO REGIONAL"/>
    <s v="C"/>
    <x v="0"/>
    <s v="JARDIM ELDORADO"/>
    <s v="SÃO LUÍS"/>
    <s v="MA"/>
    <s v="BR"/>
    <x v="0"/>
    <m/>
    <m/>
    <s v="Seg"/>
    <s v="Semanal"/>
    <m/>
    <s v="Revenda"/>
    <s v="28 dias"/>
    <s v="BLT-SOF"/>
    <s v="VAREJO MA"/>
    <s v="65067-205"/>
    <m/>
    <m/>
    <s v="Sim"/>
    <s v="Não"/>
    <s v="Não"/>
    <n v="4963.65"/>
    <x v="0"/>
    <x v="0"/>
    <x v="0"/>
    <x v="0"/>
    <n v="3330.9"/>
    <n v="3574.35"/>
    <n v="5438.7"/>
    <n v="2511.6"/>
    <n v="0"/>
    <x v="1"/>
    <s v="5 - EXCELENTE"/>
  </r>
  <r>
    <x v="1"/>
    <s v="1250"/>
    <x v="4"/>
    <n v="1019"/>
    <m/>
    <m/>
    <s v="EMPORIO FRIBAL"/>
    <x v="701"/>
    <x v="668"/>
    <s v="RIO GRANDE COMERCIO DE CARNES LTDA"/>
    <s v="3"/>
    <m/>
    <s v="1"/>
    <s v="AUTOSSERVIÇO REGIONAL"/>
    <s v="C"/>
    <x v="0"/>
    <s v="CALHAU"/>
    <s v="SÃO LUÍS"/>
    <s v="MA"/>
    <s v="BR"/>
    <x v="0"/>
    <m/>
    <m/>
    <s v="Seg"/>
    <s v="Semanal"/>
    <m/>
    <s v="Revenda"/>
    <s v="28 dias"/>
    <s v="BLT-SOF"/>
    <s v="VAREJO MA"/>
    <s v="65071-380"/>
    <m/>
    <m/>
    <s v="Sim"/>
    <s v="Não"/>
    <s v="Não"/>
    <n v="10660.95"/>
    <x v="0"/>
    <x v="1"/>
    <x v="0"/>
    <x v="1"/>
    <n v="5570.7"/>
    <n v="5478.45"/>
    <n v="10792.5"/>
    <n v="3553.8"/>
    <n v="0"/>
    <x v="1"/>
    <s v="6 - PREMIUM"/>
  </r>
  <r>
    <x v="1"/>
    <s v="1250"/>
    <x v="4"/>
    <n v="1019"/>
    <m/>
    <m/>
    <s v="EMPORIO FRIBAL"/>
    <x v="702"/>
    <x v="669"/>
    <s v="RIO GRANDE COMERCIO DE CARNES LTDA"/>
    <s v="3"/>
    <m/>
    <s v="1"/>
    <s v="AUTOSSERVIÇO REGIONAL"/>
    <s v="C"/>
    <x v="0"/>
    <s v="VINHAIS"/>
    <s v="SÃO LUÍS"/>
    <s v="MA"/>
    <s v="BR"/>
    <x v="0"/>
    <m/>
    <m/>
    <s v="Seg"/>
    <s v="Semanal"/>
    <m/>
    <s v="Revenda"/>
    <s v="28 dias"/>
    <s v="BLT-SOF"/>
    <s v="VAREJO MA"/>
    <s v="65071-750"/>
    <m/>
    <m/>
    <s v="Sim"/>
    <s v="Não"/>
    <s v="Não"/>
    <n v="4894.65"/>
    <x v="0"/>
    <x v="0"/>
    <x v="0"/>
    <x v="0"/>
    <n v="2729.25"/>
    <n v="3291.3"/>
    <n v="4733.55"/>
    <n v="2467.95"/>
    <n v="0"/>
    <x v="1"/>
    <s v="5 - EXCELENTE"/>
  </r>
  <r>
    <x v="1"/>
    <s v="1250"/>
    <x v="4"/>
    <n v="1019"/>
    <m/>
    <m/>
    <s v="EMPORIO FRIBAL"/>
    <x v="703"/>
    <x v="670"/>
    <s v="RIO GRANDE COMERCIO DE CARNES LTDA"/>
    <s v="3"/>
    <m/>
    <s v="1"/>
    <s v="AUTOSSERVIÇO REGIONAL"/>
    <s v="C"/>
    <x v="0"/>
    <s v="CENTRO"/>
    <s v="São Luís"/>
    <s v="MA"/>
    <s v="BR"/>
    <x v="0"/>
    <m/>
    <m/>
    <s v="Seg"/>
    <s v="Semanal"/>
    <m/>
    <s v="Revenda"/>
    <s v="28 dias"/>
    <s v="BLT-SOF"/>
    <s v="VAREJO MA"/>
    <s v="65300-064"/>
    <m/>
    <m/>
    <s v="Sim"/>
    <s v="Não"/>
    <s v="Não"/>
    <n v="2269.05"/>
    <x v="0"/>
    <x v="0"/>
    <x v="0"/>
    <x v="0"/>
    <n v="4941.3"/>
    <n v="4770.3"/>
    <n v="2938.95"/>
    <n v="927.75"/>
    <n v="0"/>
    <x v="1"/>
    <s v="5 - EXCELENTE"/>
  </r>
  <r>
    <x v="1"/>
    <s v="1250"/>
    <x v="4"/>
    <n v="1019"/>
    <m/>
    <m/>
    <s v="EMPORIO FRIBAL"/>
    <x v="704"/>
    <x v="671"/>
    <s v="RIO GRANDE COMERCIO DE CARNES LTDA"/>
    <s v="3"/>
    <m/>
    <s v="1"/>
    <s v="AUTOSSERVIÇO REGIONAL"/>
    <s v="C"/>
    <x v="0"/>
    <s v="ENTRONCAMENTO"/>
    <s v="IMPERATRIZ"/>
    <s v="MA"/>
    <s v="BR"/>
    <x v="1"/>
    <m/>
    <m/>
    <s v="Seg"/>
    <s v="Semanal"/>
    <m/>
    <s v="Revenda"/>
    <s v="28 dias"/>
    <s v="BLT-ITAÚ 130681"/>
    <s v="VAREJO MA"/>
    <s v="65913-445"/>
    <m/>
    <m/>
    <s v="Sim"/>
    <s v="Não"/>
    <s v="Não"/>
    <n v="4482.6"/>
    <x v="0"/>
    <x v="0"/>
    <x v="0"/>
    <x v="0"/>
    <n v="5540.4"/>
    <n v="5504.25"/>
    <n v="1804.35"/>
    <n v="2223.6"/>
    <n v="0"/>
    <x v="1"/>
    <s v="5 - EXCELENTE"/>
  </r>
  <r>
    <x v="1"/>
    <s v="1250"/>
    <x v="4"/>
    <n v="1019"/>
    <m/>
    <m/>
    <s v="EMPORIO FRIBAL"/>
    <x v="705"/>
    <x v="672"/>
    <s v="RIO GRANDE COMERCIO DE CARNES LTDA"/>
    <s v="3"/>
    <m/>
    <s v="1"/>
    <s v="AUTOSSERVIÇO REGIONAL"/>
    <s v="C"/>
    <x v="0"/>
    <s v="SAO FRANCISCO"/>
    <s v="SÃO LUÍS"/>
    <s v="MA"/>
    <s v="BR"/>
    <x v="0"/>
    <m/>
    <m/>
    <s v="Seg"/>
    <s v="Semanal"/>
    <m/>
    <s v="Revenda"/>
    <s v="28 dias"/>
    <s v="BLT-SOF"/>
    <s v="VAREJO MA"/>
    <s v="65076-090"/>
    <m/>
    <m/>
    <s v="Sim"/>
    <s v="Não"/>
    <s v="Não"/>
    <n v="310.45"/>
    <x v="0"/>
    <x v="0"/>
    <x v="0"/>
    <x v="0"/>
    <n v="1177.8"/>
    <n v="487.8"/>
    <n v="1019.05"/>
    <n v="633.9"/>
    <n v="0"/>
    <x v="1"/>
    <s v="3 - MEDIANO"/>
  </r>
  <r>
    <x v="1"/>
    <s v="1250"/>
    <x v="4"/>
    <n v="1019"/>
    <m/>
    <m/>
    <s v="CLIENTES"/>
    <x v="706"/>
    <x v="673"/>
    <s v="B L C FERREIRA"/>
    <s v="15"/>
    <m/>
    <s v="7"/>
    <s v="PEQUENO VAREJO"/>
    <s v="C"/>
    <x v="0"/>
    <s v="TIRIRICAL"/>
    <s v="SÃO LUÍS"/>
    <s v="MA"/>
    <s v="BR"/>
    <x v="0"/>
    <m/>
    <m/>
    <s v="Ter"/>
    <s v="Semanal"/>
    <m/>
    <s v="Revenda"/>
    <s v="15 dias"/>
    <s v="BLT-ITAÚ 130681"/>
    <s v="VAREJO MA"/>
    <s v="65055-260"/>
    <m/>
    <m/>
    <s v="Sim"/>
    <s v="Não"/>
    <s v="Não"/>
    <n v="0"/>
    <x v="0"/>
    <x v="1"/>
    <x v="0"/>
    <x v="1"/>
    <n v="2115.48"/>
    <n v="0"/>
    <n v="1308.79"/>
    <n v="0"/>
    <n v="1"/>
    <x v="0"/>
    <s v="4 - BOM"/>
  </r>
  <r>
    <x v="1"/>
    <s v="1250"/>
    <x v="4"/>
    <n v="1019"/>
    <m/>
    <m/>
    <s v="CLIENTES"/>
    <x v="707"/>
    <x v="674"/>
    <s v="MORINDA EVENTOS E ENTRETENIMENTOS LTDA"/>
    <s v="20"/>
    <m/>
    <s v="7"/>
    <s v="PEQUENO VAREJO"/>
    <s v="C"/>
    <x v="0"/>
    <s v="CALHAU"/>
    <s v="SÃO LUÍS"/>
    <s v="MA"/>
    <s v="BR"/>
    <x v="0"/>
    <m/>
    <m/>
    <s v="Qua"/>
    <s v="Semanal"/>
    <m/>
    <s v="Revenda"/>
    <s v="10 dias"/>
    <s v="BLT-SOF"/>
    <s v="VAREJO MA"/>
    <s v="65071-3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CLIENTES"/>
    <x v="708"/>
    <x v="675"/>
    <s v="CONVENIENCIA TALISMA LTDA"/>
    <s v="13"/>
    <m/>
    <s v="7"/>
    <s v="PEQUENO VAREJO"/>
    <s v="C"/>
    <x v="0"/>
    <s v="FORQUILHA"/>
    <s v="SÃO LUÍS"/>
    <s v="MA"/>
    <s v="BR"/>
    <x v="0"/>
    <m/>
    <m/>
    <s v="Ter"/>
    <s v="Semanal"/>
    <m/>
    <s v="Revenda"/>
    <s v="10 dias"/>
    <s v="BLT-SOF"/>
    <s v="VAREJO MA"/>
    <s v="65052-3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ASSAI MA"/>
    <x v="709"/>
    <x v="676"/>
    <s v="SENDAS DISTRIBUIDORA S A"/>
    <s v="6"/>
    <m/>
    <s v="4"/>
    <s v="ATACADO NACIONAL"/>
    <s v="C"/>
    <x v="0"/>
    <s v="NOVO ANGELIM"/>
    <s v="SÃO LUÍS"/>
    <s v="MA"/>
    <s v="BR"/>
    <x v="0"/>
    <m/>
    <m/>
    <s v="Seg"/>
    <s v="Semanal"/>
    <m/>
    <s v="Revenda"/>
    <s v="60 dias"/>
    <s v="DEPOSITO"/>
    <s v="AUTOSSERVIÇO CE"/>
    <s v="65063-395"/>
    <m/>
    <m/>
    <s v="Não"/>
    <s v="Não"/>
    <s v="Não"/>
    <n v="61309.92"/>
    <x v="24"/>
    <x v="1"/>
    <x v="2"/>
    <x v="4"/>
    <n v="12488.72"/>
    <n v="15023.12"/>
    <n v="24088.72"/>
    <n v="22347.52"/>
    <n v="0"/>
    <x v="1"/>
    <s v="7 - GOLD"/>
  </r>
  <r>
    <x v="1"/>
    <s v="1250"/>
    <x v="4"/>
    <n v="1019"/>
    <m/>
    <m/>
    <s v="MATEUS MA"/>
    <x v="710"/>
    <x v="677"/>
    <s v="MATEUS SUPERMERCADOS S A"/>
    <s v="7"/>
    <m/>
    <s v="5"/>
    <s v="ATACADO REGIONAL"/>
    <s v="C"/>
    <x v="0"/>
    <s v="VILA RIOD"/>
    <s v="SÃO LUÍS"/>
    <s v="MA"/>
    <s v="BR"/>
    <x v="0"/>
    <m/>
    <m/>
    <s v="Seg"/>
    <s v="Semanal"/>
    <n v="2"/>
    <s v="Revenda"/>
    <s v="60 dias"/>
    <s v="DEPOSITO"/>
    <s v="VAREJO MA"/>
    <s v="65058-357"/>
    <m/>
    <m/>
    <s v="Não"/>
    <s v="Não"/>
    <s v="Não"/>
    <n v="15090.89"/>
    <x v="15"/>
    <x v="1"/>
    <x v="1"/>
    <x v="2"/>
    <n v="15739.07"/>
    <n v="6469.94"/>
    <n v="8894.440000000001"/>
    <n v="3365.08"/>
    <n v="0"/>
    <x v="1"/>
    <s v="7 - GOLD"/>
  </r>
  <r>
    <x v="1"/>
    <s v="1250"/>
    <x v="4"/>
    <n v="1019"/>
    <m/>
    <m/>
    <s v="CLIENTES"/>
    <x v="711"/>
    <x v="678"/>
    <s v="VALEN SUPERMERCADO LTDA"/>
    <s v="13"/>
    <m/>
    <s v="7"/>
    <s v="PEQUENO VAREJO"/>
    <s v="C"/>
    <x v="0"/>
    <s v="PEDRINHAS"/>
    <s v="SÃO LUÍS"/>
    <s v="MA"/>
    <s v="BR"/>
    <x v="0"/>
    <m/>
    <m/>
    <s v="Qua"/>
    <s v="Semanal"/>
    <m/>
    <s v="Revenda"/>
    <s v="28 dias"/>
    <s v="BLT-SANT 804-1"/>
    <s v="VAREJO MA"/>
    <s v="65091-320"/>
    <m/>
    <m/>
    <s v="Sim"/>
    <s v="Não"/>
    <s v="Não"/>
    <n v="0"/>
    <x v="0"/>
    <x v="2"/>
    <x v="0"/>
    <x v="2"/>
    <n v="0"/>
    <n v="0"/>
    <n v="0"/>
    <n v="0"/>
    <n v="3"/>
    <x v="2"/>
    <s v="0 - S/COMPRA"/>
  </r>
  <r>
    <x v="1"/>
    <s v="1250"/>
    <x v="4"/>
    <n v="1019"/>
    <m/>
    <m/>
    <s v="MATEUS MA"/>
    <x v="712"/>
    <x v="679"/>
    <s v="D M DE A F SILVA CAMPOS COMERCIO LTDA"/>
    <s v="15"/>
    <m/>
    <s v="7"/>
    <s v="PEQUENO VAREJO"/>
    <s v="C"/>
    <x v="0"/>
    <s v="VILA CAFETEIRA"/>
    <s v="PAÇO DO LUMIAR"/>
    <s v="MA"/>
    <s v="BR"/>
    <x v="0"/>
    <m/>
    <m/>
    <s v="Ter"/>
    <s v="Semanal"/>
    <n v="2"/>
    <s v="Revenda"/>
    <s v="60 dias"/>
    <s v="BLT-SANT 804-1"/>
    <s v="VAREJO MA"/>
    <s v="65130-000"/>
    <m/>
    <m/>
    <s v="Não"/>
    <s v="Não"/>
    <s v="Não"/>
    <n v="6983.52"/>
    <x v="15"/>
    <x v="0"/>
    <x v="1"/>
    <x v="1"/>
    <n v="2614.88"/>
    <n v="5930.2"/>
    <n v="4602.72"/>
    <n v="0"/>
    <n v="1"/>
    <x v="0"/>
    <s v="5 - EXCELENTE"/>
  </r>
  <r>
    <x v="1"/>
    <s v="1250"/>
    <x v="4"/>
    <n v="1019"/>
    <m/>
    <m/>
    <s v="CLIENTES"/>
    <x v="713"/>
    <x v="680"/>
    <s v="MARIA DA GLORIA LIMA MENDES"/>
    <s v="29"/>
    <m/>
    <s v="9"/>
    <s v="CONSUMIDOR FINAL"/>
    <s v="C"/>
    <x v="0"/>
    <s v="CENTRO"/>
    <s v="SAO LUIS"/>
    <s v="MA"/>
    <s v="BR"/>
    <x v="4"/>
    <m/>
    <m/>
    <s v="Qua"/>
    <s v="Q1"/>
    <m/>
    <s v="Revenda"/>
    <s v="5 dias"/>
    <s v="BLT-ITAÚ 130681"/>
    <s v="VAREJO MA"/>
    <s v="65020-4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MATEUS MA"/>
    <x v="714"/>
    <x v="681"/>
    <s v="MATEUS SUPERMERCADOS S A"/>
    <s v="2"/>
    <m/>
    <s v="2"/>
    <s v="AUTOSSERVIÇO NACIONAL"/>
    <s v="C"/>
    <x v="0"/>
    <s v="ALEMANHA"/>
    <s v="SÃO LUÍS"/>
    <s v="MA"/>
    <s v="BR"/>
    <x v="0"/>
    <m/>
    <m/>
    <s v="Seg"/>
    <s v="Semanal"/>
    <n v="2"/>
    <s v="Revenda"/>
    <s v="60 dias"/>
    <s v="DEPOSITO"/>
    <s v="VAREJO MA"/>
    <s v="65036-281"/>
    <m/>
    <m/>
    <s v="Não"/>
    <s v="Não"/>
    <s v="Não"/>
    <n v="34975.32"/>
    <x v="15"/>
    <x v="1"/>
    <x v="1"/>
    <x v="2"/>
    <n v="21467.49"/>
    <n v="14870.18"/>
    <n v="17566.03"/>
    <n v="10496.38"/>
    <n v="0"/>
    <x v="1"/>
    <s v="7 - GOLD"/>
  </r>
  <r>
    <x v="1"/>
    <s v="1250"/>
    <x v="4"/>
    <n v="1019"/>
    <m/>
    <m/>
    <s v="MATEUS MA"/>
    <x v="715"/>
    <x v="682"/>
    <s v="MATEUS SUPERMERCADOS S.A."/>
    <s v="2"/>
    <m/>
    <s v="2"/>
    <s v="AUTOSSERVIÇO NACIONAL"/>
    <s v="C"/>
    <x v="0"/>
    <s v="JARDIM DAS OLIVEIRAS"/>
    <s v="RAPOSA"/>
    <s v="MA"/>
    <s v="BR"/>
    <x v="0"/>
    <m/>
    <m/>
    <s v="Seg"/>
    <s v="Semanal"/>
    <n v="2"/>
    <s v="Revenda"/>
    <s v="60 dias"/>
    <s v="DEPOSITO"/>
    <s v="VAREJO MA"/>
    <s v="65138-000"/>
    <m/>
    <m/>
    <s v="Não"/>
    <s v="Não"/>
    <s v="Não"/>
    <n v="18236.34"/>
    <x v="15"/>
    <x v="0"/>
    <x v="1"/>
    <x v="1"/>
    <n v="13875.34"/>
    <n v="8646.219999999999"/>
    <n v="8544.59"/>
    <n v="4712.29"/>
    <n v="0"/>
    <x v="1"/>
    <s v="7 - GOLD"/>
  </r>
  <r>
    <x v="1"/>
    <s v="1250"/>
    <x v="4"/>
    <n v="1019"/>
    <m/>
    <m/>
    <s v="MATEUS MA"/>
    <x v="716"/>
    <x v="683"/>
    <s v="MATEUS SUPERMERCADOS S.A."/>
    <s v="2"/>
    <m/>
    <s v="2"/>
    <s v="AUTOSSERVIÇO NACIONAL"/>
    <s v="C"/>
    <x v="0"/>
    <s v="CRUZEIRO DE SANTA BARBARA"/>
    <s v="SÃO LUÍS"/>
    <s v="MA"/>
    <s v="BR"/>
    <x v="0"/>
    <m/>
    <m/>
    <s v="Seg"/>
    <s v="Semanal"/>
    <n v="2"/>
    <s v="Revenda"/>
    <s v="60 dias"/>
    <s v="DEPOSITO"/>
    <s v="VAREJO MA"/>
    <s v="65059-811"/>
    <m/>
    <m/>
    <s v="Não"/>
    <s v="Não"/>
    <s v="Não"/>
    <n v="21547.74"/>
    <x v="15"/>
    <x v="1"/>
    <x v="1"/>
    <x v="2"/>
    <n v="18473.62"/>
    <n v="17360.77"/>
    <n v="8520.93"/>
    <n v="7703.5"/>
    <n v="0"/>
    <x v="1"/>
    <s v="7 - GOLD"/>
  </r>
  <r>
    <x v="1"/>
    <s v="1250"/>
    <x v="4"/>
    <n v="1019"/>
    <m/>
    <m/>
    <s v="CLIENTES"/>
    <x v="717"/>
    <x v="684"/>
    <s v="NATIVAS GRILL LTDA"/>
    <s v="22"/>
    <m/>
    <s v="7"/>
    <s v="PEQUENO VAREJO"/>
    <s v="C"/>
    <x v="0"/>
    <s v="CALHAU"/>
    <s v="SÃO LUÍS"/>
    <s v="MA"/>
    <s v="BR"/>
    <x v="0"/>
    <m/>
    <m/>
    <s v="Qua"/>
    <s v="Semanal"/>
    <m/>
    <s v="Revenda"/>
    <s v="10 dias"/>
    <s v="BLT-ITAÚ 130681"/>
    <s v="VAREJO MA"/>
    <s v="65010-000"/>
    <m/>
    <m/>
    <s v="Sim"/>
    <s v="Não"/>
    <s v="Sim"/>
    <n v="383.4"/>
    <x v="11"/>
    <x v="1"/>
    <x v="0"/>
    <x v="1"/>
    <n v="1380.24"/>
    <n v="1763.64"/>
    <n v="1150.2"/>
    <n v="766.8"/>
    <n v="0"/>
    <x v="1"/>
    <s v="4 - BOM"/>
  </r>
  <r>
    <x v="1"/>
    <s v="1250"/>
    <x v="4"/>
    <n v="1019"/>
    <m/>
    <m/>
    <s v="MATEUS MA"/>
    <x v="718"/>
    <x v="685"/>
    <s v="FCO COMERCIO E LOCACAO LTDA"/>
    <s v="13"/>
    <m/>
    <s v="7"/>
    <s v="PEQUENO VAREJO"/>
    <s v="C"/>
    <x v="0"/>
    <s v="PINDAI"/>
    <s v="SÃO JOSÉ DE RIBAMAR"/>
    <s v="MA"/>
    <s v="BR"/>
    <x v="0"/>
    <m/>
    <m/>
    <s v="Qua"/>
    <s v="Semanal"/>
    <n v="2"/>
    <s v="Revenda"/>
    <s v="60 dias"/>
    <s v="BLT-ITAÚ 130681"/>
    <s v="VAREJO MA"/>
    <s v="65110-000"/>
    <m/>
    <m/>
    <s v="Não"/>
    <s v="Não"/>
    <s v="Não"/>
    <n v="23189.65"/>
    <x v="15"/>
    <x v="2"/>
    <x v="1"/>
    <x v="4"/>
    <n v="14239.9"/>
    <n v="13798.67"/>
    <n v="14324.15"/>
    <n v="2027.84"/>
    <n v="0"/>
    <x v="1"/>
    <s v="7 - GOLD"/>
  </r>
  <r>
    <x v="1"/>
    <s v="1250"/>
    <x v="4"/>
    <n v="1019"/>
    <m/>
    <m/>
    <s v="CLIENTES"/>
    <x v="719"/>
    <x v="686"/>
    <s v="TROPICAL SAO LUIS LTDA"/>
    <s v="1"/>
    <m/>
    <s v="1"/>
    <s v="AUTOSSERVIÇO REGIONAL"/>
    <s v="C"/>
    <x v="0"/>
    <s v="RECANTO DOS VINHAIS"/>
    <s v="SÃO LUÍS"/>
    <s v="MA"/>
    <s v="BR"/>
    <x v="0"/>
    <m/>
    <m/>
    <s v="Seg"/>
    <s v="Semanal"/>
    <m/>
    <s v="Revenda"/>
    <s v="15 dias"/>
    <s v="BLT-ITAÚ 130681"/>
    <s v="VAREJO MA"/>
    <s v="65070-847"/>
    <m/>
    <m/>
    <s v="Sim"/>
    <s v="Não"/>
    <s v="Não"/>
    <n v="3273.12"/>
    <x v="0"/>
    <x v="0"/>
    <x v="0"/>
    <x v="0"/>
    <n v="1595.28"/>
    <n v="1586.56"/>
    <n v="3671.52"/>
    <n v="2055.36"/>
    <n v="0"/>
    <x v="1"/>
    <s v="4 - BOM"/>
  </r>
  <r>
    <x v="1"/>
    <s v="1250"/>
    <x v="4"/>
    <n v="1019"/>
    <m/>
    <m/>
    <s v="CLIENTES"/>
    <x v="720"/>
    <x v="687"/>
    <s v="COOK EMPREENDIMENTOS EM ALIMENTACAO COLETIVA LTDA"/>
    <s v="5"/>
    <m/>
    <s v="7"/>
    <s v="PEQUENO VAREJO"/>
    <s v="C"/>
    <x v="0"/>
    <s v="CENTRO"/>
    <s v="SÃO LUÍS"/>
    <s v="MA"/>
    <s v="BR"/>
    <x v="0"/>
    <m/>
    <m/>
    <s v="Seg"/>
    <s v="Semanal"/>
    <m/>
    <s v="Revenda"/>
    <s v="10 dias"/>
    <s v="BLT-ITAÚ 130681"/>
    <s v="VAREJO MA"/>
    <s v="65020-0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CLIENTES"/>
    <x v="721"/>
    <x v="688"/>
    <s v="VALEN SUPERMERCADO LTDA"/>
    <s v="15"/>
    <m/>
    <s v="7"/>
    <s v="PEQUENO VAREJO"/>
    <s v="C"/>
    <x v="0"/>
    <s v="RIO GRANDE"/>
    <s v="SÃO LUÍS"/>
    <s v="MA"/>
    <s v="BR"/>
    <x v="0"/>
    <m/>
    <m/>
    <s v="Qua"/>
    <s v="Semanal"/>
    <m/>
    <s v="Revenda"/>
    <s v="28 dias"/>
    <s v="BLT-SANT 804-1"/>
    <s v="VAREJO MA"/>
    <s v="65095-60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CLIENTES"/>
    <x v="722"/>
    <x v="689"/>
    <s v="SPICE INDUSTRIA LTDA"/>
    <s v="3"/>
    <m/>
    <s v="1"/>
    <s v="AUTOSSERVIÇO REGIONAL"/>
    <s v="C"/>
    <x v="0"/>
    <s v="RECANTO DOS POETAS"/>
    <s v="RAPOSA"/>
    <s v="MA"/>
    <s v="BR"/>
    <x v="0"/>
    <m/>
    <m/>
    <s v="Qua"/>
    <s v="Semanal"/>
    <m/>
    <s v="Revenda"/>
    <s v="28 dias"/>
    <s v="BLT-ITAÚ 130681"/>
    <s v="VAREJO MA"/>
    <s v="65138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EMPORIO FRIBAL"/>
    <x v="723"/>
    <x v="690"/>
    <s v="RIO GRANDE COMERCIO DE CARNES LTDA"/>
    <s v="3"/>
    <m/>
    <s v="1"/>
    <s v="AUTOSSERVIÇO REGIONAL"/>
    <s v="C"/>
    <x v="0"/>
    <s v="LIBERDADE"/>
    <s v="SÃO LUÍS"/>
    <s v="MA"/>
    <s v="BR"/>
    <x v="0"/>
    <m/>
    <m/>
    <s v="Qua"/>
    <s v="Semanal"/>
    <m/>
    <s v="Revenda"/>
    <s v="28 dias"/>
    <s v="BLT-ITAÚ 130681"/>
    <s v="VAREJO MA"/>
    <s v="65035-380"/>
    <m/>
    <m/>
    <s v="Sim"/>
    <s v="Não"/>
    <s v="Não"/>
    <n v="603"/>
    <x v="0"/>
    <x v="1"/>
    <x v="0"/>
    <x v="1"/>
    <n v="576.9"/>
    <n v="840.15"/>
    <n v="1148.1"/>
    <n v="603"/>
    <n v="0"/>
    <x v="1"/>
    <s v="3 - MEDIANO"/>
  </r>
  <r>
    <x v="1"/>
    <s v="1250"/>
    <x v="4"/>
    <n v="1019"/>
    <m/>
    <m/>
    <s v="MATEUS MA"/>
    <x v="724"/>
    <x v="691"/>
    <s v="MATEUS SUPERMERCADOS S A"/>
    <s v="2"/>
    <m/>
    <s v="2"/>
    <s v="AUTOSSERVIÇO NACIONAL"/>
    <s v="C"/>
    <x v="0"/>
    <s v="CRUZEIRO DO ANIL"/>
    <s v="SÃO LUÍS"/>
    <s v="MA"/>
    <s v="BR"/>
    <x v="0"/>
    <m/>
    <m/>
    <s v="Seg"/>
    <s v="Semanal"/>
    <n v="2"/>
    <s v="Revenda"/>
    <s v="60 dias"/>
    <s v="DEPOSITO"/>
    <s v="VAREJO MA"/>
    <s v="65065-470"/>
    <m/>
    <m/>
    <s v="Não"/>
    <s v="Não"/>
    <s v="Não"/>
    <n v="12343.37"/>
    <x v="15"/>
    <x v="0"/>
    <x v="0"/>
    <x v="0"/>
    <n v="3465.64"/>
    <n v="7267.39"/>
    <n v="8902.370000000001"/>
    <n v="0"/>
    <n v="1"/>
    <x v="0"/>
    <s v="6 - PREMIUM"/>
  </r>
  <r>
    <x v="1"/>
    <s v="1250"/>
    <x v="4"/>
    <n v="1019"/>
    <m/>
    <m/>
    <s v="CARONES / POSTERUS"/>
    <x v="725"/>
    <x v="692"/>
    <s v="MCJ SUPERMERCADOS LTDA"/>
    <s v="3"/>
    <m/>
    <s v="1"/>
    <s v="AUTOSSERVIÇO REGIONAL"/>
    <s v="C"/>
    <x v="0"/>
    <s v="VINHAIS"/>
    <s v="SAO LUIS"/>
    <s v="MA"/>
    <s v="BR"/>
    <x v="4"/>
    <m/>
    <m/>
    <s v="Seg"/>
    <s v="Semanal"/>
    <n v="2"/>
    <s v="Revenda"/>
    <s v="45 dias"/>
    <s v="BLT-DAY-1508748"/>
    <s v="VAREJO MA"/>
    <s v="65071-135"/>
    <m/>
    <m/>
    <s v="Não"/>
    <s v="Não"/>
    <s v="Não"/>
    <n v="17263.92"/>
    <x v="15"/>
    <x v="0"/>
    <x v="1"/>
    <x v="1"/>
    <n v="9851.309999999999"/>
    <n v="7965.17"/>
    <n v="8504.42"/>
    <n v="5272.3"/>
    <n v="0"/>
    <x v="1"/>
    <s v="6 - PREMIUM"/>
  </r>
  <r>
    <x v="1"/>
    <s v="1250"/>
    <x v="4"/>
    <n v="1019"/>
    <m/>
    <m/>
    <s v="MATEUS MA"/>
    <x v="726"/>
    <x v="693"/>
    <s v="MATEUS SUPERMERCADOS S.A."/>
    <s v="2"/>
    <m/>
    <s v="2"/>
    <s v="AUTOSSERVIÇO NACIONAL"/>
    <s v="C"/>
    <x v="0"/>
    <s v="CENTRO"/>
    <s v="ROSARIO"/>
    <s v="MA"/>
    <s v="BR"/>
    <x v="33"/>
    <m/>
    <m/>
    <s v="Qua"/>
    <s v="Semanal"/>
    <m/>
    <s v="Revenda"/>
    <s v="60 dias"/>
    <s v="DEPOSITO"/>
    <s v="VAREJO MA"/>
    <s v="65150000"/>
    <m/>
    <m/>
    <s v="Não"/>
    <s v="Não"/>
    <s v="Não"/>
    <n v="10123.88"/>
    <x v="15"/>
    <x v="0"/>
    <x v="0"/>
    <x v="0"/>
    <n v="6195.4"/>
    <n v="0"/>
    <n v="10123.88"/>
    <n v="0"/>
    <n v="1"/>
    <x v="0"/>
    <s v="5 - EXCELENTE"/>
  </r>
  <r>
    <x v="1"/>
    <s v="1250"/>
    <x v="4"/>
    <n v="1019"/>
    <m/>
    <m/>
    <s v="CLIENTES"/>
    <x v="727"/>
    <x v="661"/>
    <s v="C B MAGALHAES &amp; CIA LTDA"/>
    <s v="15"/>
    <m/>
    <s v="7"/>
    <s v="PEQUENO VAREJO"/>
    <s v="C"/>
    <x v="0"/>
    <s v="VILA GENIPARANA"/>
    <s v="SAO LUIS"/>
    <s v="MA"/>
    <s v="BR"/>
    <x v="55"/>
    <m/>
    <m/>
    <s v="Seg"/>
    <s v="Semanal"/>
    <m/>
    <s v="Revenda"/>
    <s v="21 dias"/>
    <s v="BLT-SANT 804-1"/>
    <s v="VAREJO MA"/>
    <s v="65058757"/>
    <m/>
    <m/>
    <s v="Sim"/>
    <s v="Não"/>
    <s v="Não"/>
    <n v="2697.12"/>
    <x v="0"/>
    <x v="1"/>
    <x v="1"/>
    <x v="2"/>
    <n v="9512.219999999999"/>
    <n v="2396"/>
    <n v="2697.12"/>
    <n v="0"/>
    <n v="1"/>
    <x v="0"/>
    <s v="5 - EXCELENTE"/>
  </r>
  <r>
    <x v="1"/>
    <s v="1250"/>
    <x v="4"/>
    <n v="1019"/>
    <m/>
    <m/>
    <s v="CLIENTES"/>
    <x v="728"/>
    <x v="694"/>
    <s v="MERCADINHO SUCESSO LTDA"/>
    <s v="1"/>
    <m/>
    <s v="1"/>
    <s v="AUTOSSERVIÇO REGIONAL"/>
    <s v="C"/>
    <x v="0"/>
    <s v="JARDIM AMERICA"/>
    <s v="SÃO LUÍS"/>
    <s v="MA"/>
    <s v="BR"/>
    <x v="12"/>
    <m/>
    <m/>
    <s v="Seg"/>
    <s v="Semanal"/>
    <m/>
    <s v="Revenda"/>
    <s v="10 dias"/>
    <s v="BLT-SANT 804-1"/>
    <s v="VAREJO MA"/>
    <s v="650106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1"/>
    <s v="1250"/>
    <x v="4"/>
    <n v="1019"/>
    <m/>
    <m/>
    <s v="MATEUS MA"/>
    <x v="729"/>
    <x v="695"/>
    <s v="GARROS &amp; NOLETO LTDA"/>
    <s v="13"/>
    <m/>
    <s v="7"/>
    <s v="PEQUENO VAREJO"/>
    <s v="C"/>
    <x v="0"/>
    <s v="VILA MARANHAO"/>
    <s v="SAO LUIS"/>
    <s v="MA"/>
    <s v="BR"/>
    <x v="38"/>
    <m/>
    <m/>
    <s v="Qua"/>
    <s v="Semanal"/>
    <m/>
    <s v="Revenda"/>
    <s v="28 dias"/>
    <s v="BLT-SANT 804-1"/>
    <s v="AUTOSSERVIÇO CE"/>
    <s v="65091320"/>
    <m/>
    <m/>
    <s v="Não"/>
    <s v="Não"/>
    <s v="Não"/>
    <n v="2940.43"/>
    <x v="0"/>
    <x v="0"/>
    <x v="0"/>
    <x v="0"/>
    <n v="2373.35"/>
    <n v="3160.08"/>
    <n v="2800.23"/>
    <n v="1459.74"/>
    <n v="0"/>
    <x v="1"/>
    <s v="4 - BOM"/>
  </r>
  <r>
    <x v="1"/>
    <s v="1250"/>
    <x v="4"/>
    <n v="1019"/>
    <m/>
    <m/>
    <s v="CLIENTES"/>
    <x v="730"/>
    <x v="696"/>
    <s v="MUNDO DE COISAS ALIMENTICIAS LTDA"/>
    <s v="29"/>
    <m/>
    <s v="7"/>
    <s v="PEQUENO VAREJO"/>
    <s v="C"/>
    <x v="0"/>
    <s v="RENASCENCA"/>
    <s v="SAO LUIS"/>
    <s v="MA"/>
    <s v="BR"/>
    <x v="56"/>
    <m/>
    <m/>
    <s v="Qui"/>
    <s v="Semanal"/>
    <m/>
    <s v="Revenda"/>
    <s v="15 dias"/>
    <s v="BLT-SANT 804-1"/>
    <s v="VAREJO MA"/>
    <s v="65099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ATACADAO"/>
    <x v="731"/>
    <x v="619"/>
    <s v="WMS SUPERMERCADOS DO BRASIL LTDA."/>
    <s v="6"/>
    <m/>
    <s v="4"/>
    <s v="ATACADO NACIONAL"/>
    <s v="C"/>
    <x v="0"/>
    <s v="COHAMA"/>
    <s v="SAO LUIS"/>
    <s v="MA"/>
    <s v="BR"/>
    <x v="17"/>
    <m/>
    <m/>
    <s v="Seg"/>
    <s v="Semanal"/>
    <m/>
    <s v="Revenda"/>
    <s v="45 dias"/>
    <s v="DEPOSITO"/>
    <s v="AUTOSSERVIÇO CE"/>
    <s v="65060645"/>
    <m/>
    <m/>
    <s v="Não"/>
    <s v="Não"/>
    <s v="Não"/>
    <n v="40620.66"/>
    <x v="24"/>
    <x v="0"/>
    <x v="0"/>
    <x v="0"/>
    <n v="4455.64"/>
    <n v="16524.4"/>
    <n v="14009.6"/>
    <n v="0"/>
    <n v="1"/>
    <x v="0"/>
    <s v="7 - GOLD"/>
  </r>
  <r>
    <x v="1"/>
    <s v="1250"/>
    <x v="4"/>
    <n v="1019"/>
    <m/>
    <m/>
    <s v="EMPORIO FRIBAL"/>
    <x v="732"/>
    <x v="697"/>
    <s v="RIO GRANDE COMERCIO DE CARNES LTDA"/>
    <s v="3"/>
    <m/>
    <s v="1"/>
    <s v="AUTOSSERVIÇO REGIONAL"/>
    <s v="C"/>
    <x v="0"/>
    <s v="CENTRO"/>
    <s v="SAO LUIS"/>
    <s v="MA"/>
    <s v="BR"/>
    <x v="57"/>
    <m/>
    <m/>
    <s v="Seg"/>
    <s v="Semanal"/>
    <m/>
    <s v="Revenda"/>
    <s v="15 dias"/>
    <s v="BLT-SANT 804-1"/>
    <s v="VAREJO MA"/>
    <s v="65020250"/>
    <m/>
    <m/>
    <s v="Sim"/>
    <s v="Não"/>
    <s v="Não"/>
    <n v="863.25"/>
    <x v="12"/>
    <x v="0"/>
    <x v="0"/>
    <x v="0"/>
    <n v="618.3"/>
    <n v="741.3"/>
    <n v="914.55"/>
    <n v="863.25"/>
    <n v="0"/>
    <x v="1"/>
    <s v="3 - MEDIANO"/>
  </r>
  <r>
    <x v="1"/>
    <s v="1250"/>
    <x v="4"/>
    <n v="1019"/>
    <m/>
    <m/>
    <s v="MATEUS MA"/>
    <x v="733"/>
    <x v="698"/>
    <s v="MATEUS SUPERMERCADOS S.A."/>
    <s v="7"/>
    <m/>
    <s v="5"/>
    <s v="ATACADO REGIONAL"/>
    <s v="C"/>
    <x v="0"/>
    <s v="ANJO DA GUARDA"/>
    <s v="SAO LUIS"/>
    <s v="MA"/>
    <s v="BR"/>
    <x v="58"/>
    <m/>
    <m/>
    <s v="Seg"/>
    <s v="Semanal"/>
    <m/>
    <s v="Revenda"/>
    <s v="60 dias"/>
    <s v="DEPOSITO"/>
    <s v="VAREJO MA"/>
    <s v="65085581"/>
    <m/>
    <m/>
    <s v="Não"/>
    <s v="Não"/>
    <s v="Não"/>
    <n v="43292.1"/>
    <x v="15"/>
    <x v="0"/>
    <x v="1"/>
    <x v="1"/>
    <n v="17195.05"/>
    <n v="27078.89"/>
    <n v="22112.55"/>
    <n v="9370.68"/>
    <n v="0"/>
    <x v="1"/>
    <s v="7 - GOLD"/>
  </r>
  <r>
    <x v="1"/>
    <s v="1250"/>
    <x v="4"/>
    <n v="1019"/>
    <m/>
    <m/>
    <s v="EMPORIO FRIBAL"/>
    <x v="734"/>
    <x v="699"/>
    <s v="COMCARNE COMERCIAL DE CARNE LTDA."/>
    <s v="3"/>
    <m/>
    <s v="1"/>
    <s v="AUTOSSERVIÇO REGIONAL"/>
    <s v="C"/>
    <x v="0"/>
    <s v="MARACANA"/>
    <s v="SAO LUIS"/>
    <s v="MA"/>
    <s v="BR"/>
    <x v="59"/>
    <m/>
    <m/>
    <s v="Seg"/>
    <s v="Semanal"/>
    <m/>
    <s v="Revenda"/>
    <s v="28 dias"/>
    <s v="BLT-SOF"/>
    <s v="VAREJO MA"/>
    <s v="65095602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"/>
    <s v="1250"/>
    <x v="4"/>
    <n v="1019"/>
    <m/>
    <m/>
    <s v="EMPORIO FRIBAL"/>
    <x v="735"/>
    <x v="700"/>
    <s v="RIO GRANDE COMERCIO DE CARNES LTDA"/>
    <s v="3"/>
    <m/>
    <s v="1"/>
    <s v="AUTOSSERVIÇO REGIONAL"/>
    <s v="C"/>
    <x v="0"/>
    <s v="VILA ITAMAR"/>
    <s v="SAO LUIS"/>
    <s v="MA"/>
    <s v="BR"/>
    <x v="60"/>
    <m/>
    <m/>
    <s v="Seg"/>
    <s v="Semanal"/>
    <m/>
    <s v="Revenda"/>
    <s v="15 dias"/>
    <s v="BLT-SANT 804-1"/>
    <s v="VAREJO MA"/>
    <s v="65090080"/>
    <m/>
    <m/>
    <s v="Sim"/>
    <s v="Não"/>
    <s v="Não"/>
    <n v="568.5"/>
    <x v="12"/>
    <x v="1"/>
    <x v="0"/>
    <x v="1"/>
    <n v="0"/>
    <n v="378.45"/>
    <n v="0"/>
    <n v="568.5"/>
    <n v="0"/>
    <x v="1"/>
    <s v="1 - PÉSSIMO"/>
  </r>
  <r>
    <x v="1"/>
    <s v="1250"/>
    <x v="4"/>
    <n v="1019"/>
    <m/>
    <m/>
    <s v="MATEUS MA"/>
    <x v="736"/>
    <x v="701"/>
    <s v="MATEUS FOOD LTDA"/>
    <s v="7"/>
    <m/>
    <s v="5"/>
    <s v="ATACADO REGIONAL"/>
    <s v="C"/>
    <x v="0"/>
    <s v="RENASCENCA"/>
    <s v="SAO LUIS"/>
    <s v="MA"/>
    <s v="BR"/>
    <x v="61"/>
    <m/>
    <m/>
    <s v="Seg"/>
    <s v="Semanal"/>
    <n v="2"/>
    <s v="Revenda"/>
    <s v="60 dias"/>
    <s v="DEPOSITO"/>
    <s v="VAREJO MA"/>
    <s v="65075441"/>
    <m/>
    <m/>
    <s v="Não"/>
    <s v="Não"/>
    <s v="Não"/>
    <n v="10716.99"/>
    <x v="15"/>
    <x v="0"/>
    <x v="1"/>
    <x v="1"/>
    <n v="7509.83"/>
    <n v="4828.48"/>
    <n v="8684.32"/>
    <n v="0"/>
    <n v="1"/>
    <x v="0"/>
    <s v="6 - PREMIUM"/>
  </r>
  <r>
    <x v="1"/>
    <s v="1250"/>
    <x v="4"/>
    <n v="1019"/>
    <m/>
    <m/>
    <s v="ATACADAO"/>
    <x v="737"/>
    <x v="702"/>
    <s v="WMS SUPERMERCADOS DO BRASIL LTDA."/>
    <s v="6"/>
    <m/>
    <s v="4"/>
    <s v="ATACADO NACIONAL"/>
    <s v="C"/>
    <x v="0"/>
    <s v="ARACAGY"/>
    <s v="SAO JOSE DE RIBAMAR"/>
    <s v="MA"/>
    <s v="BR"/>
    <x v="62"/>
    <m/>
    <m/>
    <s v="Seg"/>
    <s v="Semanal"/>
    <m/>
    <s v="Revenda"/>
    <s v="45 dias"/>
    <s v="DEPOSITO"/>
    <s v="AUTOSSERVIÇO CE"/>
    <s v="65125406"/>
    <m/>
    <m/>
    <s v="Não"/>
    <s v="Não"/>
    <s v="Não"/>
    <n v="22627.78"/>
    <x v="24"/>
    <x v="0"/>
    <x v="2"/>
    <x v="2"/>
    <n v="6205.2"/>
    <n v="12845.8"/>
    <n v="4883.8"/>
    <n v="0"/>
    <n v="1"/>
    <x v="0"/>
    <s v="6 - PREMIUM"/>
  </r>
  <r>
    <x v="1"/>
    <s v="1250"/>
    <x v="4"/>
    <n v="1019"/>
    <m/>
    <m/>
    <s v="MATEUS MA"/>
    <x v="738"/>
    <x v="703"/>
    <s v="EMPORIO SPAZIO MATEUS LTDA"/>
    <s v="3"/>
    <m/>
    <s v="5"/>
    <s v="ATACADO REGIONAL"/>
    <s v="C"/>
    <x v="0"/>
    <s v="JARACATY"/>
    <s v="SAO LUIS"/>
    <s v="MA"/>
    <s v="BR"/>
    <x v="45"/>
    <m/>
    <m/>
    <s v="Qua"/>
    <s v="Semanal"/>
    <n v="2"/>
    <s v="Revenda"/>
    <s v="60 dias"/>
    <s v="PGTO DAYCOVAL"/>
    <s v="VAREJO MA"/>
    <s v="6507682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1"/>
    <s v="1250"/>
    <x v="4"/>
    <n v="1019"/>
    <m/>
    <m/>
    <s v="EMPORIO FRIBAL"/>
    <x v="739"/>
    <x v="704"/>
    <s v="RIO GRANDE COMERCIO DE CARNES LTDA"/>
    <s v="3"/>
    <m/>
    <s v="1"/>
    <s v="AUTOSSERVIÇO REGIONAL"/>
    <s v="C"/>
    <x v="0"/>
    <s v="LA BELLE PARK"/>
    <s v="PACO DO LUMIAR"/>
    <s v="MA"/>
    <s v="BR"/>
    <x v="63"/>
    <m/>
    <m/>
    <s v="Seg"/>
    <s v="Semanal"/>
    <m/>
    <s v="Revenda"/>
    <s v="28 dias"/>
    <s v="BLT-SOF"/>
    <s v="VAREJO MA"/>
    <s v="65130000"/>
    <m/>
    <m/>
    <s v="Sim"/>
    <s v="Não"/>
    <s v="Não"/>
    <n v="3166.05"/>
    <x v="0"/>
    <x v="0"/>
    <x v="0"/>
    <x v="0"/>
    <n v="2883.6"/>
    <n v="3706.95"/>
    <n v="4705.95"/>
    <n v="1669.8"/>
    <n v="0"/>
    <x v="1"/>
    <s v="5 - EXCELENTE"/>
  </r>
  <r>
    <x v="1"/>
    <s v="1250"/>
    <x v="4"/>
    <n v="1019"/>
    <m/>
    <m/>
    <s v="MATEUS MA"/>
    <x v="740"/>
    <x v="705"/>
    <s v="EMPORIO SPAZIO MATEUS LTDA"/>
    <s v="3"/>
    <m/>
    <s v="5"/>
    <s v="ATACADO REGIONAL"/>
    <s v="C"/>
    <x v="0"/>
    <s v="OLHO D' AGUA"/>
    <s v="SAO LUIS"/>
    <s v="MA"/>
    <s v="BR"/>
    <x v="64"/>
    <m/>
    <m/>
    <s v="Qua"/>
    <s v="Semanal"/>
    <n v="2"/>
    <s v="Revenda"/>
    <s v="60 dias"/>
    <s v="PGTO DAYCOVAL"/>
    <s v="VAREJO MA"/>
    <s v="65065180"/>
    <m/>
    <m/>
    <s v="Não"/>
    <s v="Não"/>
    <s v="Não"/>
    <n v="4289.7"/>
    <x v="15"/>
    <x v="0"/>
    <x v="0"/>
    <x v="0"/>
    <n v="4184.55"/>
    <n v="0"/>
    <n v="4289.7"/>
    <n v="0"/>
    <n v="1"/>
    <x v="0"/>
    <s v="4 - BOM"/>
  </r>
  <r>
    <x v="1"/>
    <s v="1250"/>
    <x v="4"/>
    <n v="1019"/>
    <m/>
    <m/>
    <s v="EMPORIO FRIBAL"/>
    <x v="741"/>
    <x v="706"/>
    <s v="RIO GRANDE COMERCIO DE CARNES LTDA"/>
    <s v="3"/>
    <m/>
    <s v="1"/>
    <s v="AUTOSSERVIÇO REGIONAL"/>
    <s v="C"/>
    <x v="0"/>
    <s v="ANJO DA GUARDA"/>
    <s v="SAO LUIS"/>
    <s v="MA"/>
    <s v="BR"/>
    <x v="65"/>
    <m/>
    <m/>
    <s v="Seg"/>
    <s v="Semanal"/>
    <m/>
    <s v="Revenda"/>
    <s v="28 dias"/>
    <s v="BLT-SOF"/>
    <s v="VAREJO MA"/>
    <s v="65085790"/>
    <m/>
    <m/>
    <s v="Sim"/>
    <s v="Não"/>
    <s v="Não"/>
    <n v="770.55"/>
    <x v="0"/>
    <x v="0"/>
    <x v="0"/>
    <x v="0"/>
    <n v="1011.45"/>
    <n v="586.35"/>
    <n v="713.4"/>
    <n v="770.55"/>
    <n v="0"/>
    <x v="1"/>
    <s v="3 - MEDIANO"/>
  </r>
  <r>
    <x v="1"/>
    <s v="1250"/>
    <x v="4"/>
    <n v="1019"/>
    <m/>
    <m/>
    <s v="CLIENTES"/>
    <x v="742"/>
    <x v="707"/>
    <s v="B L C FERREIRA LTDA"/>
    <s v="15"/>
    <m/>
    <s v="7"/>
    <s v="PEQUENO VAREJO"/>
    <s v="C"/>
    <x v="0"/>
    <s v="VILA ESPERANCA"/>
    <s v="SAO LUIS"/>
    <s v="MA"/>
    <s v="BR"/>
    <x v="47"/>
    <m/>
    <m/>
    <s v="Ter"/>
    <s v="Semanal"/>
    <m/>
    <s v="Revenda"/>
    <s v="15 dias"/>
    <s v="BLT-ITAÚ 130681"/>
    <s v="VAREJO MA"/>
    <s v="650955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MATEUS MA"/>
    <x v="743"/>
    <x v="708"/>
    <s v="MATEUS SUPERMERCADOS S.A."/>
    <s v="7"/>
    <m/>
    <s v="5"/>
    <s v="ATACADO REGIONAL"/>
    <s v="C"/>
    <x v="0"/>
    <s v="BOCA DA MATA"/>
    <s v="IMPERATRIZ"/>
    <s v="MA"/>
    <s v="BR"/>
    <x v="66"/>
    <m/>
    <m/>
    <s v="Seg"/>
    <s v="Semanal"/>
    <n v="2"/>
    <s v="Revenda"/>
    <s v="60 dias"/>
    <s v="DEPOSITO"/>
    <s v="VAREJO MA"/>
    <s v="65917033"/>
    <m/>
    <m/>
    <s v="Não"/>
    <s v="Não"/>
    <s v="Não"/>
    <n v="0"/>
    <x v="15"/>
    <x v="0"/>
    <x v="0"/>
    <x v="0"/>
    <n v="0"/>
    <n v="8957.120000000001"/>
    <n v="-8957.120000000001"/>
    <n v="0"/>
    <n v="2"/>
    <x v="3"/>
    <s v="0 - S/COMPRA"/>
  </r>
  <r>
    <x v="1"/>
    <s v="1250"/>
    <x v="4"/>
    <n v="1019"/>
    <m/>
    <m/>
    <s v="MATEUS MA"/>
    <x v="744"/>
    <x v="709"/>
    <s v="MATEUS SUPERMERCADOS S.A."/>
    <s v="7"/>
    <m/>
    <s v="5"/>
    <s v="ATACADO REGIONAL"/>
    <s v="C"/>
    <x v="0"/>
    <s v="CENTRO"/>
    <s v="IMPERATRIZ"/>
    <s v="MA"/>
    <s v="BR"/>
    <x v="66"/>
    <m/>
    <m/>
    <s v="Seg"/>
    <s v="Semanal"/>
    <n v="2"/>
    <s v="Revenda"/>
    <s v="60 dias"/>
    <s v="DEPOSITO"/>
    <s v="VAREJO MA"/>
    <s v="65901610"/>
    <m/>
    <m/>
    <s v="Não"/>
    <s v="Não"/>
    <s v="Não"/>
    <n v="0"/>
    <x v="15"/>
    <x v="0"/>
    <x v="0"/>
    <x v="0"/>
    <n v="0"/>
    <n v="2001.2"/>
    <n v="-2001.2"/>
    <n v="0"/>
    <n v="2"/>
    <x v="3"/>
    <s v="0 - S/COMPRA"/>
  </r>
  <r>
    <x v="1"/>
    <s v="1250"/>
    <x v="4"/>
    <n v="1019"/>
    <m/>
    <m/>
    <s v="MATEUS MA"/>
    <x v="745"/>
    <x v="710"/>
    <s v="MATEUS SUPERMERCADOS S.A."/>
    <s v="7"/>
    <m/>
    <s v="5"/>
    <s v="ATACADO REGIONAL"/>
    <s v="C"/>
    <x v="0"/>
    <s v="BAIRRO JD.TRES PODER"/>
    <s v="IMPERATRIZ"/>
    <s v="MA"/>
    <s v="BR"/>
    <x v="66"/>
    <m/>
    <m/>
    <s v="Seg"/>
    <s v="Semanal"/>
    <n v="2"/>
    <s v="Revenda"/>
    <s v="60 dias"/>
    <s v="DEPOSITO"/>
    <s v="VAREJO MA"/>
    <s v="65903060"/>
    <m/>
    <m/>
    <s v="Não"/>
    <s v="Não"/>
    <s v="Não"/>
    <n v="2001.2"/>
    <x v="15"/>
    <x v="0"/>
    <x v="0"/>
    <x v="0"/>
    <n v="0"/>
    <n v="2001.2"/>
    <n v="0"/>
    <n v="0"/>
    <n v="2"/>
    <x v="3"/>
    <s v="3 - MEDIANO"/>
  </r>
  <r>
    <x v="1"/>
    <s v="1250"/>
    <x v="4"/>
    <n v="1019"/>
    <m/>
    <m/>
    <s v="MATEUS MA"/>
    <x v="746"/>
    <x v="711"/>
    <s v="MATEUS SUPERMERCADOS S.A."/>
    <s v="7"/>
    <m/>
    <s v="5"/>
    <s v="ATACADO REGIONAL"/>
    <s v="C"/>
    <x v="0"/>
    <s v="VILA LOBAO"/>
    <s v="IMPERATRIZ"/>
    <s v="MA"/>
    <s v="BR"/>
    <x v="66"/>
    <m/>
    <m/>
    <s v="Seg"/>
    <s v="Semanal"/>
    <n v="2"/>
    <s v="Revenda"/>
    <s v="60 dias"/>
    <s v="DEPOSITO"/>
    <s v="VAREJO MA"/>
    <s v="65910000"/>
    <m/>
    <m/>
    <s v="Não"/>
    <s v="Não"/>
    <s v="Não"/>
    <n v="0"/>
    <x v="15"/>
    <x v="0"/>
    <x v="0"/>
    <x v="0"/>
    <n v="0"/>
    <n v="1926.28"/>
    <n v="-1926.28"/>
    <n v="0"/>
    <n v="2"/>
    <x v="3"/>
    <s v="0 - S/COMPRA"/>
  </r>
  <r>
    <x v="1"/>
    <s v="1250"/>
    <x v="4"/>
    <n v="1019"/>
    <m/>
    <m/>
    <s v="MATEUS MA"/>
    <x v="747"/>
    <x v="712"/>
    <s v="MATEUS SUPERMERCADOS S.A."/>
    <s v="7"/>
    <m/>
    <s v="5"/>
    <s v="ATACADO REGIONAL"/>
    <s v="C"/>
    <x v="0"/>
    <s v="BACURI"/>
    <s v="IMPERATRIZ"/>
    <s v="MA"/>
    <s v="BR"/>
    <x v="66"/>
    <m/>
    <m/>
    <s v="Seg"/>
    <s v="Semanal"/>
    <n v="2"/>
    <s v="Revenda"/>
    <s v="60 dias"/>
    <s v="DEPOSITO"/>
    <s v="VAREJO MA"/>
    <s v="65901020"/>
    <m/>
    <m/>
    <s v="Não"/>
    <s v="Não"/>
    <s v="Não"/>
    <n v="1926.28"/>
    <x v="15"/>
    <x v="0"/>
    <x v="0"/>
    <x v="0"/>
    <n v="0"/>
    <n v="1926.28"/>
    <n v="0"/>
    <n v="0"/>
    <n v="2"/>
    <x v="3"/>
    <s v="3 - MEDIANO"/>
  </r>
  <r>
    <x v="1"/>
    <s v="1250"/>
    <x v="4"/>
    <n v="1019"/>
    <m/>
    <m/>
    <s v="MATEUS MA"/>
    <x v="748"/>
    <x v="713"/>
    <s v="MATEUS SUPERMERCADOS S.A."/>
    <s v="7"/>
    <m/>
    <s v="5"/>
    <s v="ATACADO REGIONAL"/>
    <s v="C"/>
    <x v="0"/>
    <s v="RODOVIARIO"/>
    <s v="IMPERATRIZ"/>
    <s v="MA"/>
    <s v="BR"/>
    <x v="66"/>
    <m/>
    <m/>
    <s v="Seg"/>
    <s v="Semanal"/>
    <n v="2"/>
    <s v="Revenda"/>
    <s v="60 dias"/>
    <s v="DEPOSITO"/>
    <s v="VAREJO MA"/>
    <s v="65901360"/>
    <m/>
    <m/>
    <s v="Não"/>
    <s v="Não"/>
    <s v="Não"/>
    <n v="1926.28"/>
    <x v="15"/>
    <x v="0"/>
    <x v="0"/>
    <x v="0"/>
    <n v="0"/>
    <n v="1926.28"/>
    <n v="0"/>
    <n v="0"/>
    <n v="2"/>
    <x v="3"/>
    <s v="3 - MEDIANO"/>
  </r>
  <r>
    <x v="1"/>
    <s v="1250"/>
    <x v="4"/>
    <n v="1019"/>
    <m/>
    <m/>
    <s v="CLIENTES"/>
    <x v="749"/>
    <x v="714"/>
    <s v="PINHEIROS E MENDANHA ALIMENTOS LTDA"/>
    <s v="1"/>
    <m/>
    <s v="1"/>
    <s v="AUTOSSERVIÇO REGIONAL"/>
    <s v="C"/>
    <x v="0"/>
    <s v="ARACAGI"/>
    <s v="SAO JOSE DE RIBAMAR"/>
    <s v="MA"/>
    <s v="BR"/>
    <x v="67"/>
    <m/>
    <m/>
    <s v="Seg"/>
    <s v="Semanal"/>
    <m/>
    <s v="Revenda"/>
    <s v="15 dias"/>
    <s v="PGTO DAYCOVAL"/>
    <s v="VAREJO MA"/>
    <s v="6511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"/>
    <s v="1250"/>
    <x v="4"/>
    <n v="1019"/>
    <m/>
    <m/>
    <s v="CLIENTES"/>
    <x v="750"/>
    <x v="715"/>
    <s v="PINHEIRO ALIMENTOS LTDA"/>
    <s v="1"/>
    <m/>
    <s v="1"/>
    <s v="AUTOSSERVIÇO REGIONAL"/>
    <s v="C"/>
    <x v="0"/>
    <s v="BEQUIMAO"/>
    <s v="SAO LUIS"/>
    <s v="MA"/>
    <s v="BR"/>
    <x v="68"/>
    <m/>
    <m/>
    <s v="Seg"/>
    <s v="Semanal"/>
    <m/>
    <s v="Revenda"/>
    <s v="15 dias"/>
    <s v="PGTO DAYCOVAL"/>
    <s v="VAREJO MA"/>
    <s v="65061510"/>
    <m/>
    <m/>
    <s v="Sim"/>
    <s v="Não"/>
    <s v="Não"/>
    <n v="1428.3"/>
    <x v="0"/>
    <x v="0"/>
    <x v="0"/>
    <x v="0"/>
    <n v="0"/>
    <n v="0"/>
    <n v="1374.14"/>
    <n v="1428.3"/>
    <n v="0"/>
    <x v="1"/>
    <s v="2 - RUIM"/>
  </r>
  <r>
    <x v="1"/>
    <s v="1250"/>
    <x v="4"/>
    <n v="1019"/>
    <m/>
    <m/>
    <s v="CLIENTES"/>
    <x v="751"/>
    <x v="716"/>
    <s v="EMPORIO PINHEIROS LTDA"/>
    <s v="1"/>
    <m/>
    <s v="1"/>
    <s v="AUTOSSERVIÇO REGIONAL"/>
    <s v="C"/>
    <x v="0"/>
    <s v="OLHO D'AGUA"/>
    <s v="SAO LUIS"/>
    <s v="MA"/>
    <s v="BR"/>
    <x v="69"/>
    <m/>
    <m/>
    <s v="Seg"/>
    <s v="Semanal"/>
    <m/>
    <s v="Revenda"/>
    <s v="15 dias"/>
    <s v="PGTO DAYCOVAL"/>
    <s v="VAREJO MA"/>
    <s v="65065180"/>
    <m/>
    <m/>
    <s v="Sim"/>
    <s v="Não"/>
    <s v="Não"/>
    <n v="1804.2"/>
    <x v="0"/>
    <x v="1"/>
    <x v="0"/>
    <x v="1"/>
    <n v="0"/>
    <n v="0"/>
    <n v="1816.74"/>
    <n v="1804.2"/>
    <n v="0"/>
    <x v="1"/>
    <s v="3 - MEDIANO"/>
  </r>
  <r>
    <x v="1"/>
    <s v="1250"/>
    <x v="4"/>
    <n v="1019"/>
    <m/>
    <m/>
    <s v="MATEUS MA"/>
    <x v="752"/>
    <x v="717"/>
    <s v="MATEUS SUPERMERCADOS S A"/>
    <s v="7"/>
    <m/>
    <s v="1"/>
    <s v="AUTOSSERVIÇO REGIONAL"/>
    <s v="C"/>
    <x v="0"/>
    <s v="MAIOBA/ MAIOBA DO JENIPAPEIRO"/>
    <s v="PACO DO LUMIAR"/>
    <s v="MA"/>
    <s v="BR"/>
    <x v="70"/>
    <m/>
    <m/>
    <s v="Seg"/>
    <s v="Semanal"/>
    <n v="2"/>
    <s v="Revenda"/>
    <s v="60 dias"/>
    <s v="DEPOSITO"/>
    <s v="VAREJO MA"/>
    <s v="65130000"/>
    <m/>
    <m/>
    <s v="Sim"/>
    <s v="Não"/>
    <s v="Não"/>
    <n v="3906.08"/>
    <x v="15"/>
    <x v="0"/>
    <x v="0"/>
    <x v="0"/>
    <n v="0"/>
    <n v="0"/>
    <n v="0"/>
    <n v="3906.08"/>
    <n v="0"/>
    <x v="1"/>
    <s v="0 - S/COMPRA"/>
  </r>
  <r>
    <x v="1"/>
    <s v="1250"/>
    <x v="4"/>
    <n v="1019"/>
    <m/>
    <m/>
    <s v="CLIENTES"/>
    <x v="753"/>
    <x v="718"/>
    <s v="D PINHEIRO PIMENTA LTDA"/>
    <s v="1"/>
    <m/>
    <s v="1"/>
    <s v="AUTOSSERVIÇO REGIONAL"/>
    <s v="C"/>
    <x v="0"/>
    <s v="VILA EMBRATEL"/>
    <s v="SAO LUIS"/>
    <s v="MA"/>
    <s v="BR"/>
    <x v="52"/>
    <m/>
    <m/>
    <s v="Seg"/>
    <s v="Semanal"/>
    <m/>
    <s v="Revenda"/>
    <s v="15 dias"/>
    <s v="PGTO DAYCOVAL"/>
    <s v="VAREJO MA"/>
    <s v="65081251"/>
    <m/>
    <m/>
    <s v="Sim"/>
    <s v="Não"/>
    <s v="Não"/>
    <n v="805.9"/>
    <x v="0"/>
    <x v="0"/>
    <x v="0"/>
    <x v="0"/>
    <n v="0"/>
    <n v="0"/>
    <n v="0"/>
    <n v="805.9"/>
    <n v="0"/>
    <x v="1"/>
    <s v="0 - S/COMPRA"/>
  </r>
  <r>
    <x v="1"/>
    <s v="1250"/>
    <x v="4"/>
    <n v="1019"/>
    <m/>
    <m/>
    <s v="CLIENTES"/>
    <x v="754"/>
    <x v="719"/>
    <s v="J A C SALGADO COMERCIO LTDA"/>
    <s v="3"/>
    <m/>
    <s v="9"/>
    <s v="CONSUMIDOR FINAL"/>
    <s v="C"/>
    <x v="0"/>
    <s v="BAIRRO DE FATIMA"/>
    <s v="SAO LUIS"/>
    <s v="MA"/>
    <s v="BR"/>
    <x v="71"/>
    <m/>
    <m/>
    <s v="Seg"/>
    <s v="Semanal"/>
    <m/>
    <s v="Revenda"/>
    <s v="21 dias"/>
    <s v="BLT-ITAÚ 130681"/>
    <s v="INTERIOR CE"/>
    <s v="65031190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2"/>
    <s v="12"/>
    <x v="5"/>
    <n v="1029"/>
    <m/>
    <m/>
    <s v="CLIENTES"/>
    <x v="755"/>
    <x v="720"/>
    <s v="FRANCISCO GUILHERME DE SOUSA"/>
    <s v="031"/>
    <m/>
    <s v="010"/>
    <m/>
    <s v="C"/>
    <x v="1"/>
    <s v="ALTO DA PELONIA"/>
    <s v="MOSSORÓ"/>
    <s v="RN"/>
    <s v="BR"/>
    <x v="2"/>
    <m/>
    <m/>
    <s v="Seg"/>
    <s v="Q1"/>
    <m/>
    <s v="Duplicata"/>
    <s v="07 dias"/>
    <s v="DINHEIRO$"/>
    <s v="VAREJO RN"/>
    <s v="596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56"/>
    <x v="721"/>
    <s v="BRUNO BRUNEX MATEUS ALMEIDA DE SOUZA"/>
    <s v="031"/>
    <m/>
    <s v="010"/>
    <m/>
    <s v="C"/>
    <x v="1"/>
    <s v="SUMARE"/>
    <s v="MOSSORO"/>
    <s v="RN"/>
    <s v="BR"/>
    <x v="2"/>
    <m/>
    <m/>
    <s v="Seg"/>
    <s v="Q2"/>
    <m/>
    <s v="Duplicata"/>
    <s v="18 dias"/>
    <s v="DINHEIRO$"/>
    <s v="VAREJO RN"/>
    <s v="59633-8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57"/>
    <x v="722"/>
    <s v="MARIA NILZA VIANA"/>
    <s v="031"/>
    <m/>
    <s v="010"/>
    <m/>
    <s v="C"/>
    <x v="1"/>
    <s v="BOM JARDIM"/>
    <s v="MOSSORO"/>
    <s v="RN"/>
    <s v="BR"/>
    <x v="2"/>
    <m/>
    <m/>
    <s v="Ter"/>
    <s v="Q2"/>
    <m/>
    <s v="Duplicata"/>
    <s v="10 dias"/>
    <s v="DINHEIRO$"/>
    <s v="VAREJO RN"/>
    <s v="59600-00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58"/>
    <x v="723"/>
    <s v="RAIMUNDO DE MELO JUNIOR EPP"/>
    <s v="31"/>
    <m/>
    <s v="10"/>
    <s v="INATIVO"/>
    <s v="C"/>
    <x v="1"/>
    <s v="CENTRO"/>
    <s v="Mossoró"/>
    <s v="RN"/>
    <s v="BR"/>
    <x v="1"/>
    <m/>
    <m/>
    <s v="Sex"/>
    <s v="Q2"/>
    <m/>
    <s v="Revenda"/>
    <s v="10 dias"/>
    <s v="BLT-SANT 038-8"/>
    <s v="REVENDA RN"/>
    <s v="59610-080"/>
    <s v="-5.190157"/>
    <s v="-37.339941"/>
    <s v="Sim"/>
    <s v="Não"/>
    <s v="Não"/>
    <n v="0"/>
    <x v="8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59"/>
    <x v="724"/>
    <s v="JOSEMAR JOSE DA COSTA"/>
    <s v="31"/>
    <m/>
    <s v="10"/>
    <s v="INATIVO"/>
    <s v="C"/>
    <x v="1"/>
    <s v="Centro"/>
    <s v="Tibau"/>
    <s v="RN"/>
    <s v="BR"/>
    <x v="0"/>
    <m/>
    <m/>
    <s v="Qua"/>
    <s v="Q2"/>
    <m/>
    <s v="Revenda"/>
    <s v="10 dias"/>
    <s v="BLT-SANT 038-8"/>
    <s v="CAPITAL CE"/>
    <s v="59678-000"/>
    <s v="-4.88862"/>
    <s v="-37.321995"/>
    <s v="Sim"/>
    <s v="Não"/>
    <s v="Não"/>
    <n v="0"/>
    <x v="8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0"/>
    <x v="725"/>
    <s v="NELSON GURGEL PEREIRA"/>
    <s v="031"/>
    <m/>
    <s v="010"/>
    <m/>
    <s v="C"/>
    <x v="1"/>
    <s v="VILA BRASIL"/>
    <s v="SERRA DO MEL"/>
    <s v="RN"/>
    <s v="BR"/>
    <x v="2"/>
    <m/>
    <m/>
    <s v="Qua"/>
    <s v="Q2"/>
    <m/>
    <s v="Duplicata"/>
    <s v="5 dias"/>
    <s v="DINHEIRO$"/>
    <s v="VAREJO RN"/>
    <s v="596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1"/>
    <x v="726"/>
    <s v="JOSUE BATISTA DO NACIMENTO"/>
    <s v="31"/>
    <m/>
    <s v="10"/>
    <s v="INATIVO"/>
    <s v="C"/>
    <x v="1"/>
    <s v="LITORANIA"/>
    <s v="AREIA BRANCA"/>
    <s v="RN"/>
    <s v="BR"/>
    <x v="1"/>
    <m/>
    <m/>
    <s v="Qui"/>
    <s v="Semanal"/>
    <m/>
    <s v="Revenda"/>
    <s v="10 dias"/>
    <s v="BLT-SANT 038-8"/>
    <s v="REVENDA RN"/>
    <s v="59655-000"/>
    <s v="-5.004206"/>
    <s v="-37.04426"/>
    <s v="Sim"/>
    <s v="Não"/>
    <s v="Não"/>
    <n v="0"/>
    <x v="8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2"/>
    <x v="727"/>
    <s v="LUCIANA SOUZA CUNHA DANTAS"/>
    <s v="31"/>
    <m/>
    <s v="10"/>
    <s v="INATIVO"/>
    <s v="C"/>
    <x v="1"/>
    <s v="CENTRO"/>
    <s v="SERRA DO MEL"/>
    <s v="RN"/>
    <s v="BR"/>
    <x v="1"/>
    <m/>
    <m/>
    <s v="Seg"/>
    <s v="Semanal"/>
    <m/>
    <s v="Revenda"/>
    <s v="10 dias"/>
    <s v="BLT-SANT 038-8"/>
    <s v="CAPITAL CE"/>
    <s v="59600-000"/>
    <s v="-5.174557"/>
    <s v="-37.035332"/>
    <s v="Sim"/>
    <s v="Não"/>
    <s v="Não"/>
    <n v="0"/>
    <x v="8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3"/>
    <x v="728"/>
    <s v="MIRAMAR DE SOUZA CARDOSO"/>
    <s v="31"/>
    <m/>
    <s v="10"/>
    <s v="INATIVO"/>
    <s v="C"/>
    <x v="1"/>
    <s v="CENTRO"/>
    <s v="Governador Dix-Sept Rosado"/>
    <s v="RN"/>
    <s v="BR"/>
    <x v="1"/>
    <m/>
    <m/>
    <s v="Ter"/>
    <s v="Semanal"/>
    <m/>
    <s v="Revenda"/>
    <s v="10 dias"/>
    <s v="BLT-SANT 038-8"/>
    <s v="REVENDA RN"/>
    <s v="59790-000"/>
    <s v="-5.454723"/>
    <s v="-37.518405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4"/>
    <x v="729"/>
    <s v="FRANCISCO WELLINGTONDE OLIVEIRA"/>
    <s v="031"/>
    <m/>
    <s v="010"/>
    <m/>
    <s v="C"/>
    <x v="1"/>
    <s v="ALTO DA CAPELA"/>
    <s v="CAMPO GRANDE"/>
    <s v="RN"/>
    <s v="BR"/>
    <x v="2"/>
    <m/>
    <m/>
    <s v="Seg"/>
    <s v="Q2"/>
    <m/>
    <s v="Duplicata"/>
    <s v="10 dias"/>
    <s v="DINHEIRO$"/>
    <s v="VAREJO RN"/>
    <s v="59065-00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5"/>
    <x v="730"/>
    <s v="YBSON R H WANDERLEY ME"/>
    <s v="031"/>
    <m/>
    <s v="010"/>
    <m/>
    <s v="C"/>
    <x v="1"/>
    <s v="AEROPORTO"/>
    <s v="MOSSORO"/>
    <s v="RN"/>
    <s v="BR"/>
    <x v="2"/>
    <m/>
    <m/>
    <s v="Qui"/>
    <s v="Q1"/>
    <m/>
    <s v="Duplicata"/>
    <s v="15 dias"/>
    <s v="DINHEIRO$"/>
    <s v="VAREJO RN"/>
    <s v="596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6"/>
    <x v="731"/>
    <s v="DALVA ESTER  GOMES DE SANTANA"/>
    <s v="31"/>
    <m/>
    <s v="10"/>
    <s v="INATIVO"/>
    <s v="C"/>
    <x v="1"/>
    <s v="PRAIA DE SAO CRISTOVAO"/>
    <s v="AREIA BRANCA"/>
    <s v="RN"/>
    <s v="BR"/>
    <x v="1"/>
    <m/>
    <m/>
    <s v="Qui"/>
    <s v="Q1"/>
    <m/>
    <s v="Revenda"/>
    <s v="15 dias"/>
    <s v="BLT-SANT 038-8"/>
    <s v="CAPITAL CE"/>
    <s v="59655-511"/>
    <s v="-5.004206"/>
    <s v="-37.04426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7"/>
    <x v="732"/>
    <s v="FREIRE E SOUSA COM DE A E B LTDA ME"/>
    <s v="031"/>
    <m/>
    <s v="010"/>
    <m/>
    <s v="C"/>
    <x v="1"/>
    <s v="ABOLIÇAO"/>
    <s v="MOSSORO"/>
    <s v="RN"/>
    <s v="BR"/>
    <x v="2"/>
    <m/>
    <m/>
    <s v="Qua"/>
    <s v="Q1"/>
    <m/>
    <s v="Duplicata"/>
    <s v="5 dias"/>
    <s v="DINHEIRO$"/>
    <s v="VAREJO RN"/>
    <s v="59611-3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8"/>
    <x v="733"/>
    <s v="RONALDO FERNANDES DAS NEVES"/>
    <s v="31"/>
    <m/>
    <s v="10"/>
    <s v="INATIVO"/>
    <s v="C"/>
    <x v="1"/>
    <s v="SUL LITORANEA"/>
    <s v="GROSSOS"/>
    <s v="RN"/>
    <s v="BR"/>
    <x v="1"/>
    <m/>
    <m/>
    <s v="Ter"/>
    <s v="Q1"/>
    <m/>
    <s v="Revenda"/>
    <s v="7 dias"/>
    <s v="BLT-SANT 038-8"/>
    <s v="CAPITAL CE"/>
    <s v="59675-000"/>
    <s v="-4.901517"/>
    <s v="-37.226322"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69"/>
    <x v="734"/>
    <s v="CLEIBO CILIO BEZERRA - ME"/>
    <s v="31"/>
    <m/>
    <s v="10"/>
    <s v="INATIVO"/>
    <s v="C"/>
    <x v="1"/>
    <s v="CENTRO"/>
    <s v="GOVERNADOR DIX-SEPT ROSADO"/>
    <s v="RN"/>
    <s v="BR"/>
    <x v="1"/>
    <m/>
    <m/>
    <s v="Ter"/>
    <s v="Semanal"/>
    <m/>
    <s v="Revenda"/>
    <s v="15 dias"/>
    <s v="BLT-SANT 038-8"/>
    <s v="REVENDA RN"/>
    <s v="59790-000"/>
    <s v="-5.456474"/>
    <s v="-37.51513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70"/>
    <x v="735"/>
    <s v="MARIA DA ASSUNCAO ALVES"/>
    <s v="031"/>
    <m/>
    <s v="010"/>
    <m/>
    <s v="C"/>
    <x v="1"/>
    <s v="Abolição 4"/>
    <s v="Mossoró"/>
    <s v="RN"/>
    <s v="BR"/>
    <x v="2"/>
    <m/>
    <m/>
    <s v="Ter"/>
    <s v="Q1"/>
    <m/>
    <s v="Duplicata"/>
    <s v="13 dias"/>
    <s v="DINHEIRO$"/>
    <s v="VAREJO RN"/>
    <s v="59613-66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71"/>
    <x v="736"/>
    <s v="DALLIANY KELLY DA SILVA COSTA"/>
    <s v="031"/>
    <m/>
    <s v="010"/>
    <m/>
    <s v="C"/>
    <x v="1"/>
    <s v="ILHA DE SANTA LUZIA"/>
    <s v="MOSSORO"/>
    <s v="RN"/>
    <s v="BR"/>
    <x v="2"/>
    <m/>
    <m/>
    <s v="Qui"/>
    <s v="Semanal"/>
    <m/>
    <s v="Duplicata"/>
    <s v="13 dias"/>
    <s v="DINHEIRO$"/>
    <s v="VAREJO RN"/>
    <s v="59600-00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72"/>
    <x v="420"/>
    <s v="JANE MARY LIMA DE OLIVEIRA"/>
    <s v="031"/>
    <m/>
    <s v="010"/>
    <m/>
    <s v="C"/>
    <x v="1"/>
    <s v="SANTO ANTONIO"/>
    <s v="MOSSORO"/>
    <s v="RN"/>
    <s v="BR"/>
    <x v="2"/>
    <m/>
    <m/>
    <s v="Ter"/>
    <s v="Semanal"/>
    <m/>
    <s v="Duplicata"/>
    <s v="10 dias"/>
    <s v="DINHEIRO$"/>
    <s v="VAREJO RN"/>
    <s v="59621-1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REDE 10"/>
    <x v="773"/>
    <x v="737"/>
    <s v="L. FERNANDES JUNIOR &amp; CIA LTDA"/>
    <s v="31"/>
    <m/>
    <s v="10"/>
    <s v="INATIVO"/>
    <s v="C"/>
    <x v="1"/>
    <s v="CENTRO"/>
    <s v="AREIA BRANCA"/>
    <s v="RN"/>
    <s v="BR"/>
    <x v="0"/>
    <m/>
    <m/>
    <s v="Qui"/>
    <s v="Semanal"/>
    <n v="3"/>
    <s v="Revenda"/>
    <s v="21 dias"/>
    <s v="BLT-SANT 038-8"/>
    <s v="REVENDA RN"/>
    <s v="59655-000"/>
    <s v="-4.955925"/>
    <s v="-37.135134"/>
    <s v="Sim"/>
    <s v="Não"/>
    <s v="Não"/>
    <n v="0"/>
    <x v="2"/>
    <x v="0"/>
    <x v="0"/>
    <x v="0"/>
    <n v="0"/>
    <n v="0"/>
    <n v="0"/>
    <n v="0"/>
    <n v="3"/>
    <x v="2"/>
    <s v="0 - S/COMPRA"/>
  </r>
  <r>
    <x v="2"/>
    <s v="12"/>
    <x v="5"/>
    <n v="1029"/>
    <m/>
    <m/>
    <s v="REDE 10"/>
    <x v="774"/>
    <x v="738"/>
    <s v="SUELANIA DA COSTA CARVALHO - ME"/>
    <s v="31"/>
    <m/>
    <s v="10"/>
    <s v="INATIVO"/>
    <s v="C"/>
    <x v="1"/>
    <s v="CENTRO"/>
    <s v="BARAÚNA"/>
    <s v="RN"/>
    <s v="BR"/>
    <x v="0"/>
    <m/>
    <m/>
    <s v="Qui"/>
    <s v="Q2"/>
    <n v="3"/>
    <s v="Revenda"/>
    <s v="21 dias"/>
    <s v="BLT-SANT 038-8"/>
    <s v="REVENDA RN"/>
    <s v="59695-000"/>
    <s v="-5.078991"/>
    <s v="-37.618079"/>
    <s v="Sim"/>
    <s v="Não"/>
    <s v="Sim"/>
    <n v="0"/>
    <x v="2"/>
    <x v="0"/>
    <x v="0"/>
    <x v="0"/>
    <n v="0"/>
    <n v="0"/>
    <n v="0"/>
    <n v="0"/>
    <n v="3"/>
    <x v="2"/>
    <s v="0 - S/COMPRA"/>
  </r>
  <r>
    <x v="2"/>
    <s v="12"/>
    <x v="5"/>
    <n v="1029"/>
    <m/>
    <m/>
    <s v="REDE 10"/>
    <x v="775"/>
    <x v="739"/>
    <s v="NUNES &amp; CARVALHO SUPERMERCADO LTDA"/>
    <s v="31"/>
    <m/>
    <s v="10"/>
    <s v="INATIVO"/>
    <s v="C"/>
    <x v="1"/>
    <s v="CENTRO"/>
    <s v="GOVERNADOR DIX-SEPT ROSADO"/>
    <s v="RN"/>
    <s v="BR"/>
    <x v="0"/>
    <m/>
    <m/>
    <s v="Sex"/>
    <s v="Semanal"/>
    <n v="3"/>
    <s v="Revenda"/>
    <s v="21 dias"/>
    <s v="BLT-SANT 038-8"/>
    <s v="REVENDA RN"/>
    <s v="59790-000"/>
    <s v="-5.455198"/>
    <s v="-37.519007"/>
    <s v="Sim"/>
    <s v="Não"/>
    <s v="Não"/>
    <n v="0"/>
    <x v="2"/>
    <x v="0"/>
    <x v="0"/>
    <x v="0"/>
    <n v="0"/>
    <n v="0"/>
    <n v="0"/>
    <n v="0"/>
    <n v="3"/>
    <x v="2"/>
    <s v="0 - S/COMPRA"/>
  </r>
  <r>
    <x v="2"/>
    <s v="12"/>
    <x v="5"/>
    <n v="1029"/>
    <m/>
    <m/>
    <s v="REDE 10"/>
    <x v="776"/>
    <x v="740"/>
    <s v="FREDERICO MARQUES BEZERRA - ME"/>
    <s v="031"/>
    <m/>
    <s v="010"/>
    <m/>
    <s v="C"/>
    <x v="1"/>
    <s v="SANTO ANTONIO"/>
    <s v="MOSSORO"/>
    <s v="RN"/>
    <s v="BR"/>
    <x v="2"/>
    <m/>
    <m/>
    <s v="Qui"/>
    <s v="Semanal"/>
    <n v="3"/>
    <s v="Revenda"/>
    <s v="21 dias"/>
    <s v="DINHEIRO$"/>
    <s v="VAREJO RN"/>
    <s v="59621-27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77"/>
    <x v="741"/>
    <s v="ANDERSON RAI DE MORAIS SILVA"/>
    <s v="031"/>
    <m/>
    <s v="010"/>
    <m/>
    <s v="C"/>
    <x v="1"/>
    <s v="SITIO CIGANA"/>
    <s v="GOVERNADOR"/>
    <s v="RN"/>
    <s v="BR"/>
    <x v="2"/>
    <m/>
    <m/>
    <s v="Qui"/>
    <s v="Q1"/>
    <m/>
    <s v="Duplicata"/>
    <s v="07 dias"/>
    <s v="DINHEIRO$"/>
    <s v="VAREJO RN"/>
    <s v="597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ALEXANDRE"/>
    <x v="778"/>
    <x v="742"/>
    <s v="GFI SUPERMERCADO LTDA - ME"/>
    <s v="31"/>
    <m/>
    <s v="10"/>
    <s v="INATIVO"/>
    <s v="C"/>
    <x v="1"/>
    <s v="CENTRO"/>
    <s v="APODI"/>
    <s v="RN"/>
    <s v="BR"/>
    <x v="0"/>
    <m/>
    <m/>
    <s v="Seg"/>
    <s v="Q2"/>
    <m/>
    <s v="Revenda"/>
    <s v="21/28/35 dias"/>
    <s v="BLT-SANT 038-8"/>
    <s v="REVENDA RN"/>
    <s v="59700-000"/>
    <s v="-5.660505"/>
    <s v="-37.795048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79"/>
    <x v="743"/>
    <s v="MARIA JOCENILDA RIBEIRO MAIA"/>
    <s v="031"/>
    <m/>
    <s v="010"/>
    <m/>
    <s v="C"/>
    <x v="1"/>
    <s v="CENTRO"/>
    <s v="AREIA BRANCA"/>
    <s v="RN"/>
    <s v="BR"/>
    <x v="2"/>
    <m/>
    <m/>
    <s v="Qui"/>
    <s v="Q2"/>
    <m/>
    <s v="Revenda"/>
    <s v="10 dias"/>
    <s v="DINHEIRO$"/>
    <s v="REVENDA RN"/>
    <s v="5970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0"/>
    <x v="744"/>
    <s v="SODEXO DO BRASIL COMERCIAL S.A."/>
    <s v="17"/>
    <m/>
    <s v="7"/>
    <s v="PEQUENO VAREJO"/>
    <s v="C"/>
    <x v="0"/>
    <s v="Emaus"/>
    <s v="Parnamirim"/>
    <s v="RN"/>
    <s v="BR"/>
    <x v="0"/>
    <m/>
    <m/>
    <s v="Qua"/>
    <s v="Semanal"/>
    <m/>
    <s v="Revenda"/>
    <s v="60 dias"/>
    <s v="BLT-SANT 038-8"/>
    <s v="REVENDA RN"/>
    <s v="59149-090"/>
    <s v="-5.064414"/>
    <s v="-37.176449"/>
    <s v="Sim"/>
    <s v="Não"/>
    <s v="Não"/>
    <n v="0"/>
    <x v="27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1"/>
    <x v="745"/>
    <s v="FRANCISCO ALDEI FREITAS VIANA"/>
    <s v="031"/>
    <m/>
    <s v="010"/>
    <m/>
    <s v="C"/>
    <x v="1"/>
    <s v="DOM JAIME CAMARA"/>
    <s v="MOSSORO"/>
    <s v="RN"/>
    <s v="BR"/>
    <x v="2"/>
    <m/>
    <m/>
    <s v="Ter"/>
    <s v="Q1"/>
    <m/>
    <s v="Duplicata"/>
    <s v="14 dias"/>
    <s v="DINHEIRO$"/>
    <s v="VAREJO RN"/>
    <s v="59628-8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2"/>
    <x v="746"/>
    <s v="P H O MARTINS"/>
    <s v="031"/>
    <m/>
    <s v="010"/>
    <m/>
    <s v="C"/>
    <x v="1"/>
    <s v="DOM JAIME CAMARA"/>
    <s v="MOSSORO"/>
    <s v="RN"/>
    <s v="BR"/>
    <x v="2"/>
    <m/>
    <m/>
    <s v="Ter"/>
    <s v="Q1"/>
    <m/>
    <s v="Duplicata"/>
    <s v="14 dias"/>
    <s v="DINHEIRO$"/>
    <s v="VAREJO RN"/>
    <s v="59628-6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3"/>
    <x v="747"/>
    <s v="RUAN LUIZ SILVA RODRIGUES"/>
    <s v="015"/>
    <m/>
    <s v="007"/>
    <m/>
    <s v="C"/>
    <x v="1"/>
    <s v="BOA VISTA"/>
    <s v="MOSSORO"/>
    <s v="RN"/>
    <s v="BR"/>
    <x v="2"/>
    <m/>
    <m/>
    <s v="Qua"/>
    <s v="Semanal"/>
    <m/>
    <s v="Duplicata"/>
    <s v="14 dias"/>
    <s v="DINHEIRO$"/>
    <s v="CAPITAL CE - DUPLICATA"/>
    <s v="59605-3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4"/>
    <x v="748"/>
    <s v="SEBASTIAO CARDOSO DA SILVA"/>
    <s v="031"/>
    <m/>
    <s v="010"/>
    <m/>
    <s v="C"/>
    <x v="1"/>
    <s v="NOVA BETANIA"/>
    <s v="MOSSORO"/>
    <s v="RN"/>
    <s v="BR"/>
    <x v="2"/>
    <m/>
    <m/>
    <s v="Sab"/>
    <s v="Q1"/>
    <m/>
    <s v="Duplicata"/>
    <s v="14 dias"/>
    <s v="DINHEIRO$"/>
    <s v="TABELA 50% NOVOS CLIENTES"/>
    <s v="59607-11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5"/>
    <x v="749"/>
    <s v="ELENILSON MARTINS DA COSTA"/>
    <s v="031"/>
    <m/>
    <s v="010"/>
    <m/>
    <s v="C"/>
    <x v="1"/>
    <s v="ALTO DA PELANHA"/>
    <s v="MOSSORO"/>
    <s v="RN"/>
    <s v="BR"/>
    <x v="2"/>
    <m/>
    <m/>
    <s v="Seg"/>
    <s v="Q1"/>
    <m/>
    <s v="Duplicata"/>
    <s v="14 dias"/>
    <s v="DINHEIRO$"/>
    <s v="VAREJO RN"/>
    <s v="59627-58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6"/>
    <x v="750"/>
    <s v="Z M DE SOUZA"/>
    <s v="031"/>
    <m/>
    <s v="010"/>
    <m/>
    <s v="C"/>
    <x v="1"/>
    <s v="ZONA RURAL"/>
    <s v="MOSSORO"/>
    <s v="RN"/>
    <s v="BR"/>
    <x v="2"/>
    <m/>
    <m/>
    <s v="Qua"/>
    <s v="Semanal"/>
    <m/>
    <s v="Duplicata"/>
    <s v="14 dias"/>
    <s v="DINHEIRO$"/>
    <s v="VAREJO RN"/>
    <s v="59600-0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7"/>
    <x v="751"/>
    <s v="A M C DE A B DO NASCIMENTO"/>
    <s v="031"/>
    <m/>
    <s v="010"/>
    <m/>
    <s v="C"/>
    <x v="1"/>
    <s v="BOM JARDIM"/>
    <s v="MOSSORO"/>
    <s v="RN"/>
    <s v="BR"/>
    <x v="2"/>
    <m/>
    <m/>
    <s v="Qui"/>
    <s v="Semanal"/>
    <m/>
    <s v="Duplicata"/>
    <s v="21 dias"/>
    <s v="DINHEIRO$"/>
    <s v="VAREJO RN"/>
    <s v="59618-7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8"/>
    <x v="752"/>
    <s v="ANTONIA FABRICIA VITAL DE SOUZA"/>
    <s v="024"/>
    <m/>
    <s v="007"/>
    <m/>
    <s v="C"/>
    <x v="1"/>
    <s v="REDENCAO"/>
    <s v="MOSSORO"/>
    <s v="RN"/>
    <s v="BR"/>
    <x v="2"/>
    <m/>
    <m/>
    <s v="Qui"/>
    <s v="Q1"/>
    <m/>
    <s v="Duplicata"/>
    <s v="14 dias"/>
    <s v="DINHEIRO$"/>
    <s v="CAPITAL CE - DUPLICATA"/>
    <s v="59620-33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89"/>
    <x v="753"/>
    <s v="IZAC DANTAS DE OLIVEIRA"/>
    <s v="031"/>
    <m/>
    <s v="010"/>
    <m/>
    <s v="C"/>
    <x v="1"/>
    <s v="BOA VISTA"/>
    <s v="MOSSORO"/>
    <s v="RN"/>
    <s v="BR"/>
    <x v="2"/>
    <m/>
    <m/>
    <s v="Seg"/>
    <s v="Semanal"/>
    <m/>
    <s v="Duplicata"/>
    <s v="7 dias"/>
    <s v="DINHEIRO$"/>
    <s v="VAREJO RN"/>
    <s v="59605-3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0"/>
    <x v="754"/>
    <s v="MANOEL JOSE DA SILVA"/>
    <s v="031"/>
    <m/>
    <s v="010"/>
    <m/>
    <s v="C"/>
    <x v="1"/>
    <s v="CENTRO"/>
    <s v="TIBAU"/>
    <s v="RN"/>
    <s v="BR"/>
    <x v="2"/>
    <m/>
    <m/>
    <s v="Ter"/>
    <s v="Q1"/>
    <m/>
    <s v="Revenda"/>
    <s v="14 dias"/>
    <s v="DINHEIRO$"/>
    <s v="REVENDA RN"/>
    <s v="59678-9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1"/>
    <x v="755"/>
    <s v="IVANILDO FERNANDES DE QUEIROZ"/>
    <s v="031"/>
    <m/>
    <s v="010"/>
    <m/>
    <s v="C"/>
    <x v="1"/>
    <s v="SANTO ANTONIO"/>
    <s v="MOSSORO"/>
    <s v="RN"/>
    <s v="BR"/>
    <x v="2"/>
    <m/>
    <m/>
    <s v="Qua"/>
    <s v="Semanal"/>
    <m/>
    <s v="Duplicata"/>
    <s v="14 dias"/>
    <s v="DINHEIRO$"/>
    <s v="VAREJO RN"/>
    <s v="59611-0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2"/>
    <x v="756"/>
    <s v="ELIVANIA FERNANDES DA SILVA"/>
    <s v="031"/>
    <m/>
    <s v="010"/>
    <m/>
    <s v="C"/>
    <x v="1"/>
    <s v="VILA GUANABARA (AREA RURAL)"/>
    <s v="SERRA DO MEL"/>
    <s v="RN"/>
    <s v="BR"/>
    <x v="2"/>
    <m/>
    <m/>
    <s v="Sex"/>
    <s v="Q1"/>
    <m/>
    <s v="Duplicata"/>
    <s v="14 dias"/>
    <s v="DINHEIRO$"/>
    <s v="VAREJO RN"/>
    <s v="59663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3"/>
    <x v="757"/>
    <s v="J.C.DA SILVA"/>
    <s v="031"/>
    <m/>
    <s v="010"/>
    <m/>
    <s v="C"/>
    <x v="1"/>
    <s v="SANTO ANTONIO"/>
    <s v="MOSSORO"/>
    <s v="RN"/>
    <s v="BR"/>
    <x v="2"/>
    <m/>
    <m/>
    <s v="Seg"/>
    <s v="Semanal"/>
    <m/>
    <s v="Revenda"/>
    <s v="14 dias"/>
    <s v="DINHEIRO$"/>
    <s v="VAREJO RN"/>
    <s v="59621-47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4"/>
    <x v="758"/>
    <s v="ANDRESA CRISTINA OLIVEIRA DA SILVA"/>
    <s v="031"/>
    <m/>
    <s v="010"/>
    <m/>
    <s v="C"/>
    <x v="1"/>
    <s v="ALTO DE SÃO MANUEL"/>
    <s v="MOSSORÓ"/>
    <s v="RN"/>
    <s v="BR"/>
    <x v="2"/>
    <m/>
    <m/>
    <s v="Ter"/>
    <s v="Q1"/>
    <m/>
    <s v="Duplicata"/>
    <s v="14 dias"/>
    <s v="DINHEIRO$"/>
    <s v="VAREJO RN"/>
    <s v="59628-2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5"/>
    <x v="759"/>
    <s v="FRANCISCO DE ASSIS ARAUJO"/>
    <s v="031"/>
    <m/>
    <s v="010"/>
    <m/>
    <s v="C"/>
    <x v="1"/>
    <s v="DOZE ANOS"/>
    <s v="MOSSORO"/>
    <s v="RN"/>
    <s v="BR"/>
    <x v="2"/>
    <m/>
    <m/>
    <s v="Qua"/>
    <s v="Q1"/>
    <m/>
    <s v="Duplicata"/>
    <s v="14 dias"/>
    <s v="DINHEIRO$"/>
    <s v="VAREJO RN"/>
    <s v="59603-3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6"/>
    <x v="760"/>
    <s v="ALUIZIO FERREIRA MELO"/>
    <s v="031"/>
    <m/>
    <s v="010"/>
    <m/>
    <s v="C"/>
    <x v="1"/>
    <s v="PLANALTO TREZE DE MAIO"/>
    <s v="MOSSORÓ"/>
    <s v="RN"/>
    <s v="BR"/>
    <x v="2"/>
    <m/>
    <m/>
    <s v="Ter"/>
    <s v="Q1"/>
    <m/>
    <s v="Revenda"/>
    <s v="14 dias"/>
    <s v="DINHEIRO$"/>
    <s v="VAREJO RN"/>
    <s v="59631-3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7"/>
    <x v="761"/>
    <s v="SANDRA FLORENCIO DA SILVA LIMA"/>
    <s v="031"/>
    <m/>
    <s v="010"/>
    <m/>
    <s v="C"/>
    <x v="1"/>
    <s v="CENTRO"/>
    <s v="TIBAU"/>
    <s v="RN"/>
    <s v="BR"/>
    <x v="2"/>
    <m/>
    <m/>
    <s v="Qua"/>
    <s v="Q2"/>
    <m/>
    <s v="Revenda"/>
    <s v="14 dias"/>
    <s v="DINHEIRO$"/>
    <s v="VAREJO RN"/>
    <s v="59678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8"/>
    <x v="762"/>
    <s v="POLIANA TAMARA DANTAS DA SILVA"/>
    <s v="031"/>
    <m/>
    <s v="010"/>
    <m/>
    <s v="C"/>
    <x v="1"/>
    <s v="ALTO DA CONCEICAO"/>
    <s v="MOSSORO"/>
    <s v="RN"/>
    <s v="BR"/>
    <x v="2"/>
    <m/>
    <m/>
    <s v="Qua"/>
    <s v="Q1"/>
    <m/>
    <s v="Duplicata"/>
    <s v="14 dias"/>
    <s v="DINHEIRO$"/>
    <s v="VAREJO RN"/>
    <s v="59600-3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799"/>
    <x v="763"/>
    <s v="INGLIDY RENALY SOUSA BATISTA"/>
    <s v="31"/>
    <m/>
    <s v="10"/>
    <s v="INATIVO"/>
    <s v="C"/>
    <x v="1"/>
    <s v="PERNAMBUQUINHO"/>
    <s v="GROSSOS"/>
    <s v="RN"/>
    <s v="BR"/>
    <x v="0"/>
    <m/>
    <m/>
    <s v="Qua"/>
    <s v="Q2"/>
    <m/>
    <s v="Revenda"/>
    <s v="14 dias"/>
    <s v="BLT-SANT 038-8"/>
    <s v="CAPITAL CE"/>
    <s v="59675-000"/>
    <s v="-4.934814"/>
    <s v="-37.16643"/>
    <s v="Sim"/>
    <s v="Não"/>
    <s v="Sim"/>
    <n v="0"/>
    <x v="18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0"/>
    <x v="764"/>
    <s v="KARINA DA SILVA PEREIRA"/>
    <s v="031"/>
    <m/>
    <s v="010"/>
    <m/>
    <s v="C"/>
    <x v="1"/>
    <s v="PINTO"/>
    <s v="MOSSORO"/>
    <s v="RN"/>
    <s v="BR"/>
    <x v="2"/>
    <m/>
    <m/>
    <s v="Seg"/>
    <s v="Q1"/>
    <m/>
    <s v="Revenda"/>
    <s v="14 dias"/>
    <s v="DINHEIRO$"/>
    <s v="REVENDA RN"/>
    <s v="59625-526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1"/>
    <x v="765"/>
    <s v="MARIA DE FATIMA CARLOS LEITE"/>
    <s v="031"/>
    <m/>
    <s v="010"/>
    <m/>
    <s v="C"/>
    <x v="1"/>
    <s v="ALTO DE SAO MANOEL"/>
    <s v="MOSSORO"/>
    <s v="RN"/>
    <s v="BR"/>
    <x v="2"/>
    <m/>
    <m/>
    <s v="Seg"/>
    <s v="Semanal"/>
    <m/>
    <s v="Revenda"/>
    <s v="15 dias"/>
    <s v="DINHEIRO$"/>
    <s v="VAREJO RN"/>
    <s v="59628-2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2"/>
    <x v="766"/>
    <s v="JESSICA OLIVEIRA MENDES"/>
    <s v="031"/>
    <m/>
    <s v="010"/>
    <m/>
    <s v="C"/>
    <x v="1"/>
    <s v="MAISA"/>
    <s v="MOSSORO"/>
    <s v="RN"/>
    <s v="BR"/>
    <x v="2"/>
    <m/>
    <m/>
    <s v="Seg"/>
    <s v="Q2"/>
    <m/>
    <s v="Revenda"/>
    <s v="14 dias"/>
    <s v="DINHEIRO$"/>
    <s v="REVENDA RN"/>
    <s v="59600-001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3"/>
    <x v="767"/>
    <s v="G M DE ARAUJO NETO"/>
    <s v="031"/>
    <m/>
    <s v="010"/>
    <m/>
    <s v="C"/>
    <x v="1"/>
    <s v="ESPACO VIVO"/>
    <s v="ACU"/>
    <s v="RN"/>
    <s v="BR"/>
    <x v="2"/>
    <m/>
    <m/>
    <s v="Ter"/>
    <s v="Q2"/>
    <m/>
    <s v="Revenda"/>
    <s v="À vista"/>
    <s v="DINHEIRO$"/>
    <s v="VAREJO RN"/>
    <s v="596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4"/>
    <x v="768"/>
    <s v="ELAINE REGINA NEPOMUCENO DOS SANTOS"/>
    <s v="15"/>
    <m/>
    <s v="7"/>
    <s v="PEQUENO VAREJO"/>
    <s v="C"/>
    <x v="0"/>
    <s v="PONTA DO MEL"/>
    <s v="AREIA BRANCA"/>
    <s v="RN"/>
    <s v="BR"/>
    <x v="0"/>
    <m/>
    <m/>
    <s v="Seg"/>
    <s v="Q1"/>
    <m/>
    <s v="Revenda"/>
    <s v="14 dias"/>
    <s v="SMARTCOB"/>
    <s v="REVENDA RN"/>
    <s v="59655-000"/>
    <s v="-4.951871"/>
    <s v="-36.882694"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5"/>
    <x v="769"/>
    <s v="CLEUTON PEREIRA MARCELINO"/>
    <s v="31"/>
    <m/>
    <s v="10"/>
    <s v="INATIVO"/>
    <s v="C"/>
    <x v="1"/>
    <s v="AV LITORANEA"/>
    <s v="AREIA BRANCA"/>
    <s v="RN"/>
    <s v="BR"/>
    <x v="0"/>
    <m/>
    <m/>
    <s v="Qui"/>
    <s v="Semanal"/>
    <m/>
    <s v="Revenda"/>
    <s v="21 dias"/>
    <s v="BLT-SANT 038-8"/>
    <s v="CAPITAL CE"/>
    <s v="59655-000"/>
    <s v="-4.9529147"/>
    <s v="-36.882206"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6"/>
    <x v="770"/>
    <s v="RITA GISLAINE NOGUEIRA DUARTE"/>
    <s v="15"/>
    <m/>
    <s v="7"/>
    <s v="PEQUENO VAREJO"/>
    <s v="C"/>
    <x v="0"/>
    <s v="SEBASTIAO MALTEZ"/>
    <s v="CARAÚBAS"/>
    <s v="RN"/>
    <s v="BR"/>
    <x v="0"/>
    <m/>
    <m/>
    <s v="Seg"/>
    <s v="Semanal"/>
    <m/>
    <s v="Revenda"/>
    <s v="14 dias"/>
    <s v="BLT-SANT 038-8"/>
    <s v="CAPITAL CE"/>
    <s v="59780-000"/>
    <s v="-5.785068"/>
    <s v="-37.555592"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7"/>
    <x v="771"/>
    <s v="MARCIO JERONIMO DE SOUSA"/>
    <s v="031"/>
    <m/>
    <s v="010"/>
    <m/>
    <s v="C"/>
    <x v="1"/>
    <s v="PINTOS/AREA URBANA"/>
    <s v="MOSSORO"/>
    <s v="RN"/>
    <s v="BR"/>
    <x v="2"/>
    <m/>
    <m/>
    <s v="Sex"/>
    <s v="Semanal"/>
    <m/>
    <s v="Revenda"/>
    <s v="15 dias"/>
    <s v="DINHEIRO$"/>
    <s v="REVENDA RN"/>
    <s v="59626-66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8"/>
    <x v="772"/>
    <s v="CINTHIA DAYANE SEIXAS COELHO"/>
    <s v="31"/>
    <m/>
    <s v="10"/>
    <s v="INATIVO"/>
    <s v="C"/>
    <x v="1"/>
    <s v="SOMOBAN"/>
    <s v="AREIA BRANCA"/>
    <s v="RN"/>
    <s v="BR"/>
    <x v="0"/>
    <m/>
    <m/>
    <s v="Seg"/>
    <s v="Semanal"/>
    <m/>
    <s v="Revenda"/>
    <s v="15 dias"/>
    <s v="BLT-SANT 038-8"/>
    <s v="REVENDA RN"/>
    <s v="5965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09"/>
    <x v="773"/>
    <s v="MAXIMILIANO FERNANDO E SILVA SOUSA"/>
    <s v="31"/>
    <m/>
    <s v="10"/>
    <s v="INATIVO"/>
    <s v="C"/>
    <x v="1"/>
    <s v="DIX SEPT ROSADO"/>
    <s v="Mossoró"/>
    <s v="RN"/>
    <s v="BR"/>
    <x v="0"/>
    <m/>
    <m/>
    <s v="Ter"/>
    <s v="Semanal"/>
    <m/>
    <s v="Revenda"/>
    <s v="10 dias"/>
    <s v="BLT-SANT 038-8"/>
    <s v="REVENDA RN"/>
    <s v="59609-01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10"/>
    <x v="774"/>
    <s v="ARTHUR VINICIUS CAMARA DA SILVA"/>
    <s v="31"/>
    <m/>
    <s v="10"/>
    <s v="INATIVO"/>
    <s v="C"/>
    <x v="1"/>
    <s v="RINCAO"/>
    <s v="Mossoró"/>
    <s v="RN"/>
    <s v="BR"/>
    <x v="0"/>
    <m/>
    <m/>
    <s v="Ter"/>
    <s v="Semanal"/>
    <m/>
    <s v="Revenda"/>
    <s v="10 dias"/>
    <s v="BLT-SANT 038-8"/>
    <s v="REVENDA RN"/>
    <s v="59626-7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11"/>
    <x v="775"/>
    <s v="NEW ENERGY LOGISTIC LTDA"/>
    <s v="31"/>
    <m/>
    <s v="10"/>
    <s v="INATIVO"/>
    <s v="C"/>
    <x v="1"/>
    <s v="PAREDOES"/>
    <s v="Mossoró"/>
    <s v="RN"/>
    <s v="BR"/>
    <x v="0"/>
    <m/>
    <m/>
    <s v="Seg"/>
    <s v="Semanal"/>
    <m/>
    <s v="Revenda"/>
    <s v="10 dias"/>
    <s v="BLT-SANT 038-8"/>
    <s v="REVENDA RN"/>
    <s v="59618-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12"/>
    <x v="776"/>
    <s v="M DO C DA SILVA"/>
    <s v="31"/>
    <m/>
    <s v="10"/>
    <s v="INATIVO"/>
    <s v="C"/>
    <x v="1"/>
    <s v="AEROPORTO"/>
    <s v="Mossoró"/>
    <s v="RN"/>
    <s v="BR"/>
    <x v="0"/>
    <m/>
    <m/>
    <s v="Seg"/>
    <s v="Q1"/>
    <m/>
    <s v="Revenda"/>
    <s v="10 dias"/>
    <s v="BLT-SANT 038-8"/>
    <s v="REVENDA RN"/>
    <s v="59607-214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13"/>
    <x v="777"/>
    <s v="LIDIA LAISA FERREIRA DE SOUZA"/>
    <s v="31"/>
    <m/>
    <s v="10"/>
    <s v="INATIVO"/>
    <s v="C"/>
    <x v="1"/>
    <s v="ZONA RURAL"/>
    <s v="GROSSOS"/>
    <s v="RN"/>
    <s v="BR"/>
    <x v="0"/>
    <m/>
    <m/>
    <s v="Qua"/>
    <s v="Q1"/>
    <m/>
    <s v="Revenda"/>
    <s v="10 dias"/>
    <s v="BLT-SANT 038-8"/>
    <s v="REVENDA RN"/>
    <s v="5967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5"/>
    <n v="1029"/>
    <m/>
    <m/>
    <s v="CLIENTES"/>
    <x v="814"/>
    <x v="728"/>
    <s v="CONVENIENCIA POSTO MIRAMAR LTDA"/>
    <s v="31"/>
    <m/>
    <s v="10"/>
    <s v="INATIVO"/>
    <s v="C"/>
    <x v="1"/>
    <s v="CENTRO"/>
    <s v="GOVERNADOR DIX-SEPT ROSADO"/>
    <s v="RN"/>
    <s v="BR"/>
    <x v="0"/>
    <m/>
    <m/>
    <s v="Ter"/>
    <s v="Semanal"/>
    <m/>
    <s v="Revenda"/>
    <s v="10 dias"/>
    <s v="BLT-SANT 038-8"/>
    <s v="REVENDA RN"/>
    <s v="597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15"/>
    <x v="778"/>
    <s v="FRANCISCO BEZERRA DE SOUZA"/>
    <s v="17"/>
    <m/>
    <s v="7"/>
    <s v="PEQUENO VAREJO"/>
    <s v="C"/>
    <x v="0"/>
    <s v="ALMEIDA DO CAJU"/>
    <s v="Mossoró"/>
    <s v="RN"/>
    <s v="BR"/>
    <x v="1"/>
    <m/>
    <m/>
    <s v="Qua"/>
    <s v="Q1"/>
    <m/>
    <s v="Revenda"/>
    <s v="10 dias"/>
    <s v="SMARTCOB"/>
    <s v="VAREJO RN"/>
    <s v="59631-38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16"/>
    <x v="779"/>
    <s v="SARA CRISTIANE GOMES DA SILVA PEREIRA ME"/>
    <s v="031"/>
    <m/>
    <s v="010"/>
    <m/>
    <s v="C"/>
    <x v="1"/>
    <s v="ALTO DE SAO MANOEL"/>
    <s v="MOSSORO"/>
    <s v="RN"/>
    <s v="BR"/>
    <x v="2"/>
    <m/>
    <m/>
    <s v="Seg"/>
    <s v="Semanal"/>
    <m/>
    <s v="Duplicata"/>
    <s v="15 dias"/>
    <s v="DINHEIRO$"/>
    <s v="CAPITAL CE - DUPLICATA"/>
    <s v="59628-00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17"/>
    <x v="780"/>
    <s v="JOYCE GOMES MARTINS"/>
    <s v="031"/>
    <m/>
    <s v="010"/>
    <m/>
    <s v="C"/>
    <x v="1"/>
    <s v="ENTROCAMENTO"/>
    <s v="CARNAUBAIS"/>
    <s v="RN"/>
    <s v="BR"/>
    <x v="2"/>
    <m/>
    <m/>
    <s v="Seg"/>
    <s v="Q2"/>
    <m/>
    <s v="Duplicata"/>
    <s v="10 dias"/>
    <s v="DINHEIRO$"/>
    <s v="VAREJO RN"/>
    <s v="59665-00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18"/>
    <x v="781"/>
    <s v="LIANA LACERDA SILVA"/>
    <s v="031"/>
    <m/>
    <s v="010"/>
    <m/>
    <s v="C"/>
    <x v="1"/>
    <s v="ALOISIO ALVES DE QUEIROZ"/>
    <s v="PAU DOS FERRO"/>
    <s v="RN"/>
    <s v="BR"/>
    <x v="2"/>
    <m/>
    <m/>
    <s v="Seg"/>
    <s v="Q2"/>
    <m/>
    <s v="Revenda"/>
    <s v="10 dias"/>
    <s v="DINHEIRO$"/>
    <s v="REVENDA RN"/>
    <s v="599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19"/>
    <x v="782"/>
    <s v="N B COMERCIO DE ALIMENTOS LTDA - ME"/>
    <s v="031"/>
    <m/>
    <s v="010"/>
    <m/>
    <s v="C"/>
    <x v="1"/>
    <s v="CENTRO"/>
    <s v="DOUTOR SEVERIANO"/>
    <s v="RN"/>
    <s v="BR"/>
    <x v="2"/>
    <m/>
    <m/>
    <s v="Ter"/>
    <s v="Q2"/>
    <m/>
    <s v="Duplicata"/>
    <s v="21 dias"/>
    <s v="DINHEIRO$"/>
    <s v="AUTOSSERVIÇO CE"/>
    <s v="59910-000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20"/>
    <x v="783"/>
    <s v="FRANCISCO ANTONIO NETO"/>
    <s v="031"/>
    <m/>
    <s v="010"/>
    <m/>
    <s v="C"/>
    <x v="1"/>
    <s v="CENTRO"/>
    <s v="AÇU"/>
    <s v="RN"/>
    <s v="BR"/>
    <x v="2"/>
    <m/>
    <m/>
    <s v="Qua"/>
    <s v="Q1"/>
    <m/>
    <s v="Duplicata"/>
    <s v="10 dias"/>
    <s v="DINHEIRO$"/>
    <s v="VAREJO RN"/>
    <s v="5965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21"/>
    <x v="784"/>
    <s v="ROSEMIRO BATISTA DE ALMEIDA"/>
    <s v="031"/>
    <m/>
    <s v="010"/>
    <m/>
    <s v="C"/>
    <x v="1"/>
    <s v="CENTRO"/>
    <s v="CARAUBAS"/>
    <s v="RN"/>
    <s v="BR"/>
    <x v="2"/>
    <m/>
    <m/>
    <s v="Seg"/>
    <s v="Q2"/>
    <m/>
    <s v="Duplicata"/>
    <s v="21 dias"/>
    <s v="DINHEIRO$"/>
    <s v="VAREJO RN"/>
    <s v="59780-000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22"/>
    <x v="134"/>
    <s v="ELTON HOLANDA TARGINO"/>
    <s v="031"/>
    <m/>
    <s v="010"/>
    <m/>
    <s v="C"/>
    <x v="1"/>
    <s v="CENTRO"/>
    <s v="APODI"/>
    <s v="RN"/>
    <s v="BR"/>
    <x v="2"/>
    <m/>
    <m/>
    <s v="Seg"/>
    <s v="Q1"/>
    <m/>
    <s v="Duplicata"/>
    <s v="10 dias"/>
    <s v="DINHEIRO$"/>
    <s v="AUTOSSERVIÇO RN"/>
    <s v="59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23"/>
    <x v="785"/>
    <s v="E M PINTO - ME"/>
    <s v="22"/>
    <m/>
    <s v="7"/>
    <s v="PEQUENO VAREJO"/>
    <s v="C"/>
    <x v="0"/>
    <s v="CENTRO"/>
    <s v="APODI"/>
    <s v="RN"/>
    <s v="BR"/>
    <x v="0"/>
    <m/>
    <m/>
    <s v="Seg"/>
    <s v="Q2"/>
    <m/>
    <s v="Revenda"/>
    <s v="15 dias"/>
    <s v="BLT-ITAÚ 130681"/>
    <s v="REVENDA RN"/>
    <s v="59700-000"/>
    <s v="-5.666436"/>
    <s v="-37.796852"/>
    <s v="Sim"/>
    <s v="Sim"/>
    <s v="Não"/>
    <n v="0"/>
    <x v="0"/>
    <x v="1"/>
    <x v="0"/>
    <x v="1"/>
    <n v="0"/>
    <n v="0"/>
    <n v="0"/>
    <n v="0"/>
    <n v="3"/>
    <x v="2"/>
    <s v="0 - S/COMPRA"/>
  </r>
  <r>
    <x v="2"/>
    <s v="12"/>
    <x v="6"/>
    <n v="1028"/>
    <m/>
    <m/>
    <s v="CLIENTES"/>
    <x v="824"/>
    <x v="786"/>
    <s v="DAMIAO GOMES DA SILVA"/>
    <s v="031"/>
    <m/>
    <s v="010"/>
    <m/>
    <s v="C"/>
    <x v="1"/>
    <s v="CENTRO"/>
    <s v="SAO MIGUEL"/>
    <s v="RN"/>
    <s v="BR"/>
    <x v="2"/>
    <m/>
    <m/>
    <s v="Ter"/>
    <s v="Q1"/>
    <m/>
    <s v="Duplicata"/>
    <s v="7 dias"/>
    <s v="DINHEIRO$"/>
    <s v="AUTOSSERVIÇO RN"/>
    <s v="599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25"/>
    <x v="787"/>
    <s v="F. E. SILVA JACINTO - ME"/>
    <s v="031"/>
    <m/>
    <s v="010"/>
    <m/>
    <s v="C"/>
    <x v="1"/>
    <s v="CENTRO"/>
    <s v="UMARIZAL"/>
    <s v="RN"/>
    <s v="BR"/>
    <x v="2"/>
    <m/>
    <m/>
    <s v="Ter"/>
    <s v="Q1"/>
    <m/>
    <s v="Duplicata"/>
    <s v="7 dias"/>
    <s v="DINHEIRO$"/>
    <s v="AUTOSSERVIÇO RN"/>
    <s v="59863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26"/>
    <x v="788"/>
    <s v="CARLOS ANTONIO JACINTO"/>
    <s v="031"/>
    <m/>
    <s v="010"/>
    <m/>
    <s v="C"/>
    <x v="1"/>
    <s v="CENTRO"/>
    <s v="TABULEIRO GRANDE"/>
    <s v="RN"/>
    <s v="BR"/>
    <x v="2"/>
    <m/>
    <m/>
    <s v="Ter"/>
    <s v="Q1"/>
    <m/>
    <s v="Duplicata"/>
    <s v="10 dias"/>
    <s v="DINHEIRO$"/>
    <s v="AUTOSSERVIÇO RN"/>
    <s v="598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27"/>
    <x v="789"/>
    <s v="MARCELO GALDINO DA SILVA"/>
    <s v="031"/>
    <m/>
    <s v="010"/>
    <m/>
    <s v="C"/>
    <x v="1"/>
    <s v="CENTRO"/>
    <s v="SERRINHA DOS PINTOS"/>
    <s v="RN"/>
    <s v="BR"/>
    <x v="2"/>
    <m/>
    <m/>
    <s v="Ter"/>
    <s v="Q1"/>
    <m/>
    <s v="Duplicata"/>
    <s v="13 dias"/>
    <s v="DINHEIRO$"/>
    <s v="AUTOSSERVIÇO RN"/>
    <s v="59908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28"/>
    <x v="790"/>
    <s v="APARECIDO LEMOS DE SANTANA"/>
    <s v="031"/>
    <m/>
    <s v="010"/>
    <m/>
    <s v="C"/>
    <x v="1"/>
    <s v="SITIO MEREJO"/>
    <s v="DR.SEVERIANO"/>
    <s v="RN"/>
    <s v="BR"/>
    <x v="2"/>
    <m/>
    <m/>
    <s v="Seg"/>
    <s v="Semanal"/>
    <m/>
    <s v="Duplicata"/>
    <s v="20 dias"/>
    <s v="DINHEIRO$"/>
    <s v="AUTOSSERVIÇO RN"/>
    <s v="599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29"/>
    <x v="791"/>
    <s v="MARIA EDIGLEIDE DE LIMA CORREIA"/>
    <s v="031"/>
    <m/>
    <s v="010"/>
    <m/>
    <s v="C"/>
    <x v="1"/>
    <s v="SAO BENEDITO"/>
    <s v="PAU DOS FERROS"/>
    <s v="RN"/>
    <s v="BR"/>
    <x v="2"/>
    <m/>
    <m/>
    <s v="Qui"/>
    <s v="Q1"/>
    <m/>
    <s v="Duplicata"/>
    <s v="07 dias"/>
    <s v="DINHEIRO$"/>
    <s v="VAREJO RN"/>
    <s v="599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0"/>
    <x v="792"/>
    <s v="NICASSIO RAFAEL DE SOUZA"/>
    <s v="031"/>
    <m/>
    <s v="010"/>
    <m/>
    <s v="C"/>
    <x v="1"/>
    <s v="CENTRO"/>
    <s v="LUCRECIA"/>
    <s v="RN"/>
    <s v="BR"/>
    <x v="2"/>
    <m/>
    <m/>
    <s v="Ter"/>
    <s v="Semanal"/>
    <m/>
    <s v="Duplicata"/>
    <s v="15 dias"/>
    <s v="DINHEIRO$"/>
    <s v="VAREJO RN"/>
    <s v="5980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1"/>
    <x v="793"/>
    <s v="JOANA DARC PENHA DE MORAES"/>
    <s v="031"/>
    <m/>
    <s v="010"/>
    <m/>
    <s v="C"/>
    <x v="1"/>
    <s v="CENTRO"/>
    <s v="APODI"/>
    <s v="RN"/>
    <s v="BR"/>
    <x v="2"/>
    <m/>
    <m/>
    <s v="Qua"/>
    <s v="Semanal"/>
    <m/>
    <s v="Duplicata"/>
    <s v="15 dias"/>
    <s v="DINHEIRO$"/>
    <s v="VAREJO RN"/>
    <s v="59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2"/>
    <x v="794"/>
    <s v="NATAN ALVES CAJE"/>
    <s v="031"/>
    <m/>
    <s v="010"/>
    <m/>
    <s v="C"/>
    <x v="1"/>
    <s v="CENTRO"/>
    <s v="RIACHO DE SANTANA"/>
    <s v="RN"/>
    <s v="BR"/>
    <x v="2"/>
    <m/>
    <m/>
    <s v="Seg"/>
    <s v="Q2"/>
    <m/>
    <s v="Duplicata"/>
    <s v="15 dias"/>
    <s v="DINHEIRO$"/>
    <s v="VAREJO RN"/>
    <s v="59987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3"/>
    <x v="795"/>
    <s v="CARLOS HENRIQUE DE SOUZA AIRES"/>
    <s v="031"/>
    <m/>
    <s v="010"/>
    <m/>
    <s v="C"/>
    <x v="1"/>
    <s v="ECANTO DO MEIO (ZONA RUARAL)"/>
    <s v="ENCANTO"/>
    <s v="RN"/>
    <s v="BR"/>
    <x v="2"/>
    <m/>
    <m/>
    <s v="Sex"/>
    <s v="Q1"/>
    <m/>
    <s v="Duplicata"/>
    <s v="13 dias"/>
    <s v="DINHEIRO$"/>
    <s v="VAREJO RN"/>
    <s v="5990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4"/>
    <x v="796"/>
    <s v="VICENTE JOSE DE LIMA NETO"/>
    <s v="031"/>
    <m/>
    <s v="010"/>
    <m/>
    <s v="C"/>
    <x v="1"/>
    <s v="VILA NOGUEIRA"/>
    <s v="DOUTOR SEVERIANO"/>
    <s v="RN"/>
    <s v="BR"/>
    <x v="2"/>
    <m/>
    <m/>
    <s v="Ter"/>
    <s v="Semanal"/>
    <m/>
    <s v="Duplicata"/>
    <s v="7 dias"/>
    <s v="DINHEIRO$"/>
    <s v="VAREJO RN"/>
    <s v="599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5"/>
    <x v="797"/>
    <s v="LINDALI JUSTINO DA SILVA"/>
    <s v="031"/>
    <m/>
    <s v="010"/>
    <m/>
    <s v="C"/>
    <x v="1"/>
    <s v="AREA RURAL"/>
    <s v="ENCANTO"/>
    <s v="RN"/>
    <s v="BR"/>
    <x v="2"/>
    <m/>
    <m/>
    <s v="Seg"/>
    <s v="Q1"/>
    <m/>
    <s v="Duplicata"/>
    <s v="8 dias"/>
    <s v="DINHEIRO$"/>
    <s v="VAREJO RN"/>
    <s v="5990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6"/>
    <x v="798"/>
    <s v="GEORGE BEZERRA DE MELO RODRIGUES"/>
    <s v="031"/>
    <m/>
    <s v="010"/>
    <m/>
    <s v="C"/>
    <x v="1"/>
    <s v="CENTRO"/>
    <s v="CARAUBAS"/>
    <s v="RN"/>
    <s v="BR"/>
    <x v="2"/>
    <m/>
    <m/>
    <s v="Qua"/>
    <s v="Semanal"/>
    <m/>
    <s v="Duplicata"/>
    <s v="13 dias"/>
    <s v="DINHEIRO$"/>
    <s v="VAREJO RN"/>
    <s v="597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7"/>
    <x v="799"/>
    <s v="FRANCISCO GENILSON LEMOS"/>
    <s v="031"/>
    <m/>
    <s v="010"/>
    <m/>
    <s v="C"/>
    <x v="1"/>
    <s v="JUCELINO VILAR"/>
    <s v="MARTINS"/>
    <s v="RN"/>
    <s v="BR"/>
    <x v="2"/>
    <m/>
    <m/>
    <s v="Qua"/>
    <s v="Q1"/>
    <m/>
    <s v="Duplicata"/>
    <s v="15 dias"/>
    <s v="DINHEIRO$"/>
    <s v="VAREJO RN"/>
    <s v="598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8"/>
    <x v="798"/>
    <s v="GILBERLANDIA SOARES DIAS DA SILVA"/>
    <s v="031"/>
    <m/>
    <s v="010"/>
    <m/>
    <s v="C"/>
    <x v="1"/>
    <s v="CENTRO"/>
    <s v="MARCELINO VIEIRA"/>
    <s v="RN"/>
    <s v="BR"/>
    <x v="2"/>
    <m/>
    <m/>
    <s v="Qui"/>
    <s v="Q1"/>
    <m/>
    <s v="Duplicata"/>
    <s v="15 dias"/>
    <s v="DINHEIRO$"/>
    <s v="VAREJO RN"/>
    <s v="599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39"/>
    <x v="800"/>
    <s v="JENISON LIMA FONTES"/>
    <s v="031"/>
    <m/>
    <s v="010"/>
    <m/>
    <s v="C"/>
    <x v="1"/>
    <s v="ZONA RURAL"/>
    <s v="PAU DOS FERROS"/>
    <s v="RN"/>
    <s v="BR"/>
    <x v="2"/>
    <m/>
    <m/>
    <s v="Qua"/>
    <s v="Q1"/>
    <m/>
    <s v="Duplicata"/>
    <s v="07 dias"/>
    <s v="DINHEIRO$"/>
    <s v="VAREJO RN"/>
    <s v="599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0"/>
    <x v="801"/>
    <s v="MARIA LINDOCLESZIA DE SOUZA"/>
    <s v="031"/>
    <m/>
    <s v="010"/>
    <m/>
    <s v="C"/>
    <x v="1"/>
    <s v="CENTRO"/>
    <s v="RAFAEL FERENANDES"/>
    <s v="RN"/>
    <s v="BR"/>
    <x v="2"/>
    <m/>
    <m/>
    <s v="Sex"/>
    <s v="Q1"/>
    <m/>
    <s v="Duplicata"/>
    <s v="13 dias"/>
    <s v="DINHEIRO$"/>
    <s v="VAREJO RN"/>
    <s v="599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1"/>
    <x v="802"/>
    <s v="KRISIA KELLY DE FREITAS"/>
    <s v="031"/>
    <m/>
    <s v="010"/>
    <m/>
    <s v="C"/>
    <x v="1"/>
    <s v="CENTRO"/>
    <s v="PILOES"/>
    <s v="RN"/>
    <s v="BR"/>
    <x v="2"/>
    <m/>
    <m/>
    <s v="Seg"/>
    <s v="Q1"/>
    <m/>
    <s v="Duplicata"/>
    <s v="13 dias"/>
    <s v="DINHEIRO$"/>
    <s v="VAREJO RN"/>
    <s v="599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2"/>
    <x v="803"/>
    <s v="VITORIA REGINA PEREIRA DE FRANCA"/>
    <s v="031"/>
    <m/>
    <s v="010"/>
    <m/>
    <s v="C"/>
    <x v="1"/>
    <s v="CENTRO"/>
    <s v="RAFAEL FERNANDES"/>
    <s v="RN"/>
    <s v="BR"/>
    <x v="2"/>
    <m/>
    <m/>
    <s v="Qui"/>
    <s v="Q1"/>
    <m/>
    <s v="Duplicata"/>
    <s v="15 dias"/>
    <s v="DINHEIRO$"/>
    <s v="VAREJO RN"/>
    <s v="599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3"/>
    <x v="804"/>
    <s v="JOAO HENRIQUE NETO"/>
    <s v="031"/>
    <m/>
    <s v="010"/>
    <m/>
    <s v="C"/>
    <x v="1"/>
    <s v="Jatobá"/>
    <s v="PAU DOS FERROS"/>
    <s v="RN"/>
    <s v="BR"/>
    <x v="2"/>
    <m/>
    <m/>
    <s v="Qui"/>
    <s v="Q1"/>
    <m/>
    <s v="Duplicata"/>
    <s v="07 dias"/>
    <s v="DINHEIRO$"/>
    <s v="VAREJO RN"/>
    <s v="599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4"/>
    <x v="805"/>
    <s v="ANTONIO ATSON MIRANDA"/>
    <s v="004"/>
    <m/>
    <s v="007"/>
    <m/>
    <s v="C"/>
    <x v="1"/>
    <s v="SAO BENEDITO"/>
    <s v="PAU DOS FERROS"/>
    <s v="RN"/>
    <s v="BR"/>
    <x v="2"/>
    <m/>
    <m/>
    <s v="Qua"/>
    <s v="Q1"/>
    <m/>
    <s v="Revenda"/>
    <s v="8 dias"/>
    <s v="DINHEIRO$"/>
    <s v="VAREJO RN"/>
    <s v="599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5"/>
    <x v="806"/>
    <s v="JULIANA FERREIRA DE SOUZA"/>
    <s v="031"/>
    <m/>
    <s v="010"/>
    <m/>
    <s v="C"/>
    <x v="1"/>
    <s v="CENTRO"/>
    <s v="UMARIZAL"/>
    <s v="RN"/>
    <s v="BR"/>
    <x v="2"/>
    <m/>
    <m/>
    <s v="Seg"/>
    <s v="Q1"/>
    <m/>
    <s v="Duplicata"/>
    <s v="8 dias"/>
    <s v="DINHEIRO$"/>
    <s v="VAREJO RN"/>
    <s v="598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6"/>
    <x v="807"/>
    <s v="NADIA GRAZIELE OLIVEIRA SILVA CUNHA"/>
    <s v="031"/>
    <m/>
    <s v="010"/>
    <m/>
    <s v="C"/>
    <x v="1"/>
    <s v="BELO HORIZONTE"/>
    <s v="MOSSORO"/>
    <s v="RN"/>
    <s v="BR"/>
    <x v="2"/>
    <m/>
    <m/>
    <s v="Seg"/>
    <s v="Semanal"/>
    <m/>
    <s v="Duplicata"/>
    <s v="14 dias"/>
    <s v="DINHEIRO$"/>
    <s v="CAPITAL CE - DUPLICATA"/>
    <s v="59632-274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7"/>
    <x v="808"/>
    <s v="ANDRESSA TAYANA DE QUEIROZ"/>
    <s v="031"/>
    <m/>
    <s v="010"/>
    <m/>
    <s v="C"/>
    <x v="1"/>
    <s v="MANOEL DEODATO"/>
    <s v="PAU DOS FERROS"/>
    <s v="RN"/>
    <s v="BR"/>
    <x v="2"/>
    <m/>
    <m/>
    <s v="Qui"/>
    <s v="Q1"/>
    <m/>
    <s v="Duplicata"/>
    <s v="13 dias"/>
    <s v="DINHEIRO$"/>
    <s v="VAREJO RN"/>
    <s v="599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8"/>
    <x v="809"/>
    <s v="MARILIA EDUARDA GOMES DE CARVALHO"/>
    <s v="031"/>
    <m/>
    <s v="010"/>
    <m/>
    <s v="C"/>
    <x v="1"/>
    <s v="BELO HORIZONTE"/>
    <s v="MOSSORO"/>
    <s v="RN"/>
    <s v="BR"/>
    <x v="2"/>
    <m/>
    <m/>
    <s v="Qua"/>
    <s v="Semanal"/>
    <m/>
    <s v="Revenda"/>
    <s v="14 dias"/>
    <s v="DINHEIRO$"/>
    <s v="REVENDA RN"/>
    <s v="59604-435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49"/>
    <x v="810"/>
    <s v="VALMIR DIOGO LIMA"/>
    <s v="031"/>
    <m/>
    <s v="010"/>
    <m/>
    <s v="C"/>
    <x v="1"/>
    <s v="VILA EMA"/>
    <s v="IRACEMA"/>
    <s v="CE"/>
    <s v="BR"/>
    <x v="2"/>
    <m/>
    <m/>
    <s v="Ter"/>
    <s v="Semanal"/>
    <m/>
    <s v="Duplicata"/>
    <s v="8 dias"/>
    <s v="DINHEIRO$"/>
    <s v="VAREJO RN"/>
    <s v="629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50"/>
    <x v="811"/>
    <s v="A. A. DE AQUINO"/>
    <s v="031"/>
    <m/>
    <s v="010"/>
    <m/>
    <s v="C"/>
    <x v="1"/>
    <s v="CENTRO"/>
    <s v="UPANEMA"/>
    <s v="RN"/>
    <s v="BR"/>
    <x v="2"/>
    <m/>
    <m/>
    <s v="Seg"/>
    <s v="Q2"/>
    <m/>
    <s v="Revenda"/>
    <s v="14 dias"/>
    <s v="DINHEIRO$"/>
    <s v="REVENDA RN"/>
    <s v="596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51"/>
    <x v="812"/>
    <s v="ASCENDIMO FERREIRA DINIZ"/>
    <s v="031"/>
    <m/>
    <s v="010"/>
    <m/>
    <s v="C"/>
    <x v="1"/>
    <s v="CENTRO"/>
    <s v="GOVERNADOR DIX-SEPT ROSADO"/>
    <s v="RN"/>
    <s v="BR"/>
    <x v="2"/>
    <m/>
    <m/>
    <s v="Qui"/>
    <s v="Semanal"/>
    <m/>
    <s v="Revenda"/>
    <s v="21 dias"/>
    <s v="DINHEIRO$"/>
    <s v="REVENDA RN"/>
    <s v="597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52"/>
    <x v="813"/>
    <s v="ELIZANEIDE SORAIA DE FREITAS COSTA"/>
    <s v="031"/>
    <m/>
    <s v="010"/>
    <m/>
    <s v="C"/>
    <x v="1"/>
    <s v="CENTRO"/>
    <s v="GOVERNADOR"/>
    <s v="RN"/>
    <s v="BR"/>
    <x v="2"/>
    <m/>
    <m/>
    <s v="Sex"/>
    <s v="Semanal"/>
    <m/>
    <s v="Revenda"/>
    <s v="13 dias"/>
    <s v="DINHEIRO$"/>
    <s v="REVENDA RN"/>
    <s v="597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53"/>
    <x v="814"/>
    <s v="FRANCISCO IVANDAN DE ARAUJO"/>
    <s v="031"/>
    <m/>
    <s v="010"/>
    <m/>
    <s v="C"/>
    <x v="1"/>
    <s v="MANOEL NASCIMENTO DE PAIVA"/>
    <s v="ALMINO AFONSO"/>
    <s v="RN"/>
    <s v="BR"/>
    <x v="2"/>
    <m/>
    <m/>
    <s v="Ter"/>
    <s v="Semanal"/>
    <m/>
    <s v="Revenda"/>
    <s v="14 dias"/>
    <s v="DINHEIRO$"/>
    <s v="REVENDA RN"/>
    <s v="597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54"/>
    <x v="815"/>
    <s v="WALLISON FRANCISCO DA SILVA"/>
    <s v="017"/>
    <m/>
    <s v="007"/>
    <m/>
    <s v="C"/>
    <x v="1"/>
    <s v="ALTO DA BOA VISTA"/>
    <s v="ALEXANDRIA"/>
    <s v="RN"/>
    <s v="BR"/>
    <x v="2"/>
    <m/>
    <m/>
    <s v="Qua"/>
    <s v="Semanal"/>
    <m/>
    <s v="Revenda"/>
    <s v="14 dias"/>
    <s v="DINHEIRO$"/>
    <s v="REVENDA RN"/>
    <s v="599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55"/>
    <x v="816"/>
    <s v="AURISNARA LUCIO DE OLIVEIRA"/>
    <s v="031"/>
    <m/>
    <s v="010"/>
    <m/>
    <s v="C"/>
    <x v="1"/>
    <s v="CENTRO"/>
    <s v="MOSSORO"/>
    <s v="RN"/>
    <s v="BR"/>
    <x v="2"/>
    <m/>
    <m/>
    <s v="Sex"/>
    <s v="Semanal"/>
    <m/>
    <s v="Revenda"/>
    <s v="15 dias"/>
    <s v="DINHEIRO$"/>
    <s v="REVENDA RN"/>
    <s v="59600-14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6"/>
    <n v="1028"/>
    <m/>
    <m/>
    <s v="CLIENTES"/>
    <x v="856"/>
    <x v="817"/>
    <s v="SIMARA DOS SANTOS OLIVEIRA"/>
    <s v="031"/>
    <m/>
    <s v="010"/>
    <m/>
    <s v="C"/>
    <x v="1"/>
    <s v="CENTRO"/>
    <s v="SAO MIGUEL"/>
    <s v="RN"/>
    <s v="BR"/>
    <x v="2"/>
    <m/>
    <m/>
    <s v="Seg"/>
    <s v="Q2"/>
    <m/>
    <s v="Revenda"/>
    <s v="15 dias"/>
    <s v="DINHEIRO$"/>
    <s v="REVENDA RN"/>
    <s v="599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FRANGOLANDIA"/>
    <x v="857"/>
    <x v="818"/>
    <s v="ANCORA DISTRIBUIDORA LTDA"/>
    <s v="3"/>
    <m/>
    <s v="1"/>
    <s v="AUTOSSERVIÇO REGIONAL"/>
    <s v="C"/>
    <x v="0"/>
    <s v="Centro"/>
    <s v="Aracati"/>
    <s v="CE"/>
    <s v="BR"/>
    <x v="1"/>
    <m/>
    <m/>
    <s v="Qua"/>
    <s v="Semanal"/>
    <n v="10"/>
    <s v="Revenda"/>
    <s v="28 dias"/>
    <s v="BLT-SANT 804-1"/>
    <s v="AUTOSSERVIÇO CE"/>
    <s v="62800-000"/>
    <s v="-4.562813"/>
    <s v="-37.76516"/>
    <s v="Não"/>
    <s v="Não"/>
    <s v="Não"/>
    <n v="972.2"/>
    <x v="24"/>
    <x v="1"/>
    <x v="1"/>
    <x v="2"/>
    <n v="2082"/>
    <n v="1224"/>
    <n v="4304"/>
    <n v="0"/>
    <n v="1"/>
    <x v="0"/>
    <s v="4 - BOM"/>
  </r>
  <r>
    <x v="2"/>
    <s v="12"/>
    <x v="7"/>
    <n v="1030"/>
    <m/>
    <m/>
    <s v="UNIFORCA II"/>
    <x v="858"/>
    <x v="819"/>
    <s v="L M COM DE CEREAIS LTDA"/>
    <s v="1"/>
    <m/>
    <s v="1"/>
    <s v="AUTOSSERVIÇO REGIONAL"/>
    <s v="C"/>
    <x v="0"/>
    <s v="Centro"/>
    <s v="Fortim"/>
    <s v="CE"/>
    <s v="BR"/>
    <x v="1"/>
    <m/>
    <m/>
    <s v="Qua"/>
    <s v="Semanal"/>
    <n v="4"/>
    <s v="Revenda"/>
    <s v="28 dias"/>
    <s v="BLT-SANT 804-1"/>
    <s v="INTERIOR CE"/>
    <s v="62817-000"/>
    <s v="-4.4508767"/>
    <s v="-37.798443"/>
    <s v="Sim"/>
    <s v="Não"/>
    <s v="Não"/>
    <n v="3402.19"/>
    <x v="0"/>
    <x v="2"/>
    <x v="1"/>
    <x v="4"/>
    <n v="3243.16"/>
    <n v="4162.92"/>
    <n v="276.24"/>
    <n v="1271.76"/>
    <n v="0"/>
    <x v="1"/>
    <s v="4 - BOM"/>
  </r>
  <r>
    <x v="2"/>
    <s v="12"/>
    <x v="7"/>
    <n v="1030"/>
    <m/>
    <m/>
    <s v="CLIENTES"/>
    <x v="859"/>
    <x v="820"/>
    <s v="FRANCINEIDE DA COSTA SOUZA ME"/>
    <s v="1"/>
    <m/>
    <s v="1"/>
    <s v="AUTOSSERVIÇO REGIONAL"/>
    <s v="C"/>
    <x v="0"/>
    <s v="Viçosa"/>
    <s v="Fortim"/>
    <s v="CE"/>
    <s v="BR"/>
    <x v="1"/>
    <m/>
    <m/>
    <s v="Ter"/>
    <s v="Q1"/>
    <m/>
    <s v="Revenda"/>
    <s v="10 dias"/>
    <s v="BLT-ITAÚ 130681"/>
    <s v="INTERIOR CE"/>
    <s v="62815-000"/>
    <s v="-4.4508767"/>
    <s v="-37.798443"/>
    <s v="Sim"/>
    <s v="Não"/>
    <s v="Não"/>
    <n v="0"/>
    <x v="8"/>
    <x v="1"/>
    <x v="0"/>
    <x v="1"/>
    <n v="305.76"/>
    <n v="343.72"/>
    <n v="425.64"/>
    <n v="0"/>
    <n v="1"/>
    <x v="0"/>
    <s v="2 - RUIM"/>
  </r>
  <r>
    <x v="2"/>
    <s v="12"/>
    <x v="7"/>
    <n v="1030"/>
    <m/>
    <m/>
    <s v="UNIFORCA II"/>
    <x v="860"/>
    <x v="821"/>
    <s v="L M COM DE CEREAIS LTDA"/>
    <s v="1"/>
    <m/>
    <s v="1"/>
    <s v="AUTOSSERVIÇO REGIONAL"/>
    <s v="C"/>
    <x v="0"/>
    <s v="CANOA QUEBRADA"/>
    <s v="ARACATI"/>
    <s v="CE"/>
    <s v="BR"/>
    <x v="1"/>
    <m/>
    <m/>
    <s v="Qua"/>
    <s v="Semanal"/>
    <n v="4"/>
    <s v="Revenda"/>
    <s v="28 dias"/>
    <s v="BLT-SOF"/>
    <s v="INTERIOR CE"/>
    <s v="62800-000"/>
    <s v="-4.55407"/>
    <s v="-37.6706"/>
    <s v="Sim"/>
    <s v="Não"/>
    <s v="Não"/>
    <n v="6818.75"/>
    <x v="0"/>
    <x v="1"/>
    <x v="1"/>
    <x v="2"/>
    <n v="7227.32"/>
    <n v="4437.7"/>
    <n v="137.98"/>
    <n v="3434.32"/>
    <n v="0"/>
    <x v="1"/>
    <s v="5 - EXCELENTE"/>
  </r>
  <r>
    <x v="2"/>
    <s v="12"/>
    <x v="7"/>
    <n v="1030"/>
    <m/>
    <m/>
    <s v="CLIENTES"/>
    <x v="861"/>
    <x v="822"/>
    <s v="LAZARO JUNIOR MEDEIROS DE MELO"/>
    <s v="15"/>
    <m/>
    <s v="7"/>
    <s v="PEQUENO VAREJO"/>
    <s v="C"/>
    <x v="0"/>
    <s v="Centro"/>
    <s v="Fortim"/>
    <s v="CE"/>
    <s v="BR"/>
    <x v="1"/>
    <m/>
    <m/>
    <s v="Ter"/>
    <s v="Q2"/>
    <m/>
    <s v="Revenda"/>
    <s v="13 dias"/>
    <s v="BLT-ITAÚ 130681"/>
    <s v="CAPITAL CE"/>
    <s v="62815-000"/>
    <s v="-4.4326943"/>
    <s v="-37.7821695"/>
    <s v="Sim"/>
    <s v="Não"/>
    <s v="Sim"/>
    <n v="0"/>
    <x v="3"/>
    <x v="0"/>
    <x v="0"/>
    <x v="0"/>
    <n v="0"/>
    <n v="0"/>
    <n v="0"/>
    <n v="0"/>
    <n v="3"/>
    <x v="2"/>
    <s v="0 - S/COMPRA"/>
  </r>
  <r>
    <x v="2"/>
    <s v="12"/>
    <x v="7"/>
    <n v="1030"/>
    <m/>
    <m/>
    <s v="UNIFORCA II"/>
    <x v="862"/>
    <x v="823"/>
    <s v="L M ARACATI COMERCIO DE CEREAIS LTDA"/>
    <s v="1"/>
    <m/>
    <s v="1"/>
    <s v="AUTOSSERVIÇO REGIONAL"/>
    <s v="C"/>
    <x v="0"/>
    <s v="CENTRO"/>
    <s v="ARACATI"/>
    <s v="CE"/>
    <s v="BR"/>
    <x v="1"/>
    <m/>
    <m/>
    <s v="Qua"/>
    <s v="Semanal"/>
    <n v="4"/>
    <s v="Revenda"/>
    <s v="28 dias"/>
    <s v="BLT-ITAÚ 130681"/>
    <s v="INTERIOR CE"/>
    <s v="62800-970"/>
    <s v="-4.1815981"/>
    <s v="-38.4442575"/>
    <s v="Sim"/>
    <s v="Não"/>
    <s v="Não"/>
    <n v="4013.96"/>
    <x v="0"/>
    <x v="4"/>
    <x v="1"/>
    <x v="5"/>
    <n v="5471.52"/>
    <n v="6138.1"/>
    <n v="0"/>
    <n v="3456.74"/>
    <n v="0"/>
    <x v="1"/>
    <s v="5 - EXCELENTE"/>
  </r>
  <r>
    <x v="2"/>
    <s v="12"/>
    <x v="7"/>
    <n v="1030"/>
    <m/>
    <m/>
    <s v="CLIENTES"/>
    <x v="863"/>
    <x v="824"/>
    <s v="FRANCISCO GOMES S CHURRASCARIA ME"/>
    <s v="22"/>
    <m/>
    <s v="7"/>
    <s v="PEQUENO VAREJO"/>
    <s v="C"/>
    <x v="0"/>
    <s v="Centro"/>
    <s v="Aracati"/>
    <s v="CE"/>
    <s v="BR"/>
    <x v="1"/>
    <m/>
    <m/>
    <s v="Ter"/>
    <s v="Q2"/>
    <m/>
    <s v="Revenda"/>
    <s v="13 dias"/>
    <s v="SMARTCOB"/>
    <s v="INTERIOR CE"/>
    <s v="62800-000"/>
    <s v="-4.5659645"/>
    <s v="-37.7716021"/>
    <s v="Sim"/>
    <s v="Não"/>
    <s v="Não"/>
    <n v="688.97"/>
    <x v="28"/>
    <x v="0"/>
    <x v="0"/>
    <x v="0"/>
    <n v="0"/>
    <n v="0"/>
    <n v="0"/>
    <n v="0"/>
    <n v="3"/>
    <x v="2"/>
    <s v="0 - S/COMPRA"/>
  </r>
  <r>
    <x v="2"/>
    <s v="12"/>
    <x v="7"/>
    <n v="1030"/>
    <m/>
    <m/>
    <s v="CEARENSE"/>
    <x v="864"/>
    <x v="825"/>
    <s v="JOSE STENIO DAMASCENO JUNIOR &amp; CIA LTDA"/>
    <s v="1"/>
    <m/>
    <s v="1"/>
    <s v="AUTOSSERVIÇO REGIONAL"/>
    <s v="C"/>
    <x v="0"/>
    <s v="CENTRO"/>
    <s v="ARACATI"/>
    <s v="CE"/>
    <s v="BR"/>
    <x v="1"/>
    <m/>
    <m/>
    <s v="Qua"/>
    <s v="Semanal"/>
    <m/>
    <s v="Revenda"/>
    <s v="21 dias"/>
    <s v="BLT-SANT 804-1"/>
    <s v="INTERIOR CE"/>
    <s v="62800-000"/>
    <s v="-4.5651336"/>
    <s v="-37.77092"/>
    <s v="Sim"/>
    <s v="Não"/>
    <s v="Não"/>
    <n v="3166.2"/>
    <x v="8"/>
    <x v="0"/>
    <x v="1"/>
    <x v="1"/>
    <n v="3268.32"/>
    <n v="2402.24"/>
    <n v="2799.44"/>
    <n v="1232.08"/>
    <n v="0"/>
    <x v="1"/>
    <s v="4 - BOM"/>
  </r>
  <r>
    <x v="2"/>
    <s v="12"/>
    <x v="7"/>
    <n v="1030"/>
    <m/>
    <m/>
    <s v="UNIFORCA II"/>
    <x v="865"/>
    <x v="826"/>
    <s v="L M ARACATI COMERCIO CEREAIS LTDA"/>
    <s v="1"/>
    <m/>
    <s v="1"/>
    <s v="AUTOSSERVIÇO REGIONAL"/>
    <s v="C"/>
    <x v="0"/>
    <s v="CAJUAIS"/>
    <s v="Icapuí"/>
    <s v="CE"/>
    <s v="BR"/>
    <x v="1"/>
    <m/>
    <m/>
    <s v="Qua"/>
    <s v="Semanal"/>
    <n v="3"/>
    <s v="Revenda"/>
    <s v="20 dias"/>
    <s v="BLT-ITAÚ 130681"/>
    <s v="INTERIOR CE"/>
    <s v="62810-000"/>
    <s v="-4.1814698"/>
    <s v="-38.4441258"/>
    <s v="Sim"/>
    <s v="Não"/>
    <s v="Não"/>
    <n v="5735.7"/>
    <x v="0"/>
    <x v="1"/>
    <x v="1"/>
    <x v="2"/>
    <n v="-16"/>
    <n v="4019"/>
    <n v="5500"/>
    <n v="-548.76"/>
    <n v="1"/>
    <x v="0"/>
    <s v="5 - EXCELENTE"/>
  </r>
  <r>
    <x v="2"/>
    <s v="12"/>
    <x v="7"/>
    <n v="1030"/>
    <m/>
    <m/>
    <s v="MAXXI"/>
    <x v="866"/>
    <x v="827"/>
    <s v="WMS SUPERMERCADOS DO BRASIL LTDA"/>
    <s v="31"/>
    <m/>
    <s v="10"/>
    <s v="INATIVO"/>
    <s v="C"/>
    <x v="1"/>
    <s v="Nova Betania"/>
    <s v="Mossoró"/>
    <s v="RN"/>
    <s v="BR"/>
    <x v="0"/>
    <m/>
    <m/>
    <s v="Seg"/>
    <s v="Semanal"/>
    <m/>
    <s v="Revenda"/>
    <s v="28 dias"/>
    <s v="BLT-SANT 038-8"/>
    <s v="CAPITAL CE"/>
    <s v="59607-330"/>
    <s v="-5.178169"/>
    <s v="-37.366151"/>
    <s v="Não"/>
    <s v="Não"/>
    <s v="Não"/>
    <n v="0"/>
    <x v="24"/>
    <x v="0"/>
    <x v="0"/>
    <x v="0"/>
    <n v="0"/>
    <n v="0"/>
    <n v="0"/>
    <n v="0"/>
    <n v="3"/>
    <x v="2"/>
    <s v="0 - S/COMPRA"/>
  </r>
  <r>
    <x v="2"/>
    <s v="12"/>
    <x v="7"/>
    <n v="1030"/>
    <m/>
    <m/>
    <s v="REBOUCAS"/>
    <x v="867"/>
    <x v="828"/>
    <s v="REBOUCAS SUPERMERCADO LTDA"/>
    <s v="3"/>
    <m/>
    <s v="1"/>
    <s v="AUTOSSERVIÇO REGIONAL"/>
    <s v="C"/>
    <x v="0"/>
    <s v="CENTRO"/>
    <s v="Mossoró"/>
    <s v="RN"/>
    <s v="BR"/>
    <x v="0"/>
    <m/>
    <m/>
    <s v="Seg"/>
    <s v="Semanal"/>
    <m/>
    <s v="Revenda"/>
    <s v="35 dias"/>
    <s v="BLT-ITAÚ 130681"/>
    <s v="REVENDA RN"/>
    <s v="59600-195"/>
    <s v="-5.185702"/>
    <s v="-37.341417"/>
    <s v="Sim"/>
    <s v="Não"/>
    <s v="Não"/>
    <n v="-726.65"/>
    <x v="8"/>
    <x v="0"/>
    <x v="0"/>
    <x v="0"/>
    <n v="1654.92"/>
    <n v="0"/>
    <n v="0"/>
    <n v="-51.43"/>
    <n v="3"/>
    <x v="2"/>
    <s v="2 - RUIM"/>
  </r>
  <r>
    <x v="2"/>
    <s v="12"/>
    <x v="7"/>
    <n v="1030"/>
    <m/>
    <m/>
    <s v="REBOUCAS"/>
    <x v="868"/>
    <x v="829"/>
    <s v="REBOUCAS SUPERMERCADO LTDA"/>
    <s v="3"/>
    <m/>
    <s v="1"/>
    <s v="AUTOSSERVIÇO REGIONAL"/>
    <s v="C"/>
    <x v="0"/>
    <s v="SANTO ANTONIO"/>
    <s v="Mossoró"/>
    <s v="RN"/>
    <s v="BR"/>
    <x v="0"/>
    <m/>
    <m/>
    <s v="Seg"/>
    <s v="Semanal"/>
    <m/>
    <s v="Revenda"/>
    <s v="35 dias"/>
    <s v="BLT-ITAÚ 130681"/>
    <s v="REVENDA RN"/>
    <s v="59621-030"/>
    <s v="-5.17371"/>
    <s v="-37.338656"/>
    <s v="Não"/>
    <s v="Não"/>
    <s v="Não"/>
    <n v="-498.08"/>
    <x v="8"/>
    <x v="3"/>
    <x v="1"/>
    <x v="3"/>
    <n v="1786.9"/>
    <n v="0"/>
    <n v="0"/>
    <n v="-421.3"/>
    <n v="3"/>
    <x v="2"/>
    <s v="2 - RUIM"/>
  </r>
  <r>
    <x v="2"/>
    <s v="12"/>
    <x v="7"/>
    <n v="1030"/>
    <m/>
    <m/>
    <s v="REBOUCAS"/>
    <x v="869"/>
    <x v="830"/>
    <s v="REBOUCAS SUPERMERCADO LTDA"/>
    <s v="3"/>
    <m/>
    <s v="1"/>
    <s v="AUTOSSERVIÇO REGIONAL"/>
    <s v="C"/>
    <x v="0"/>
    <s v="ALTO SAO MANOEL"/>
    <s v="Mossoró"/>
    <s v="RN"/>
    <s v="BR"/>
    <x v="1"/>
    <m/>
    <m/>
    <s v="Seg"/>
    <s v="Semanal"/>
    <m/>
    <s v="Revenda"/>
    <s v="35 dias"/>
    <s v="BLT-ITAÚ 130681"/>
    <s v="REVENDA RN"/>
    <s v="59628-000"/>
    <s v="-5.211963"/>
    <s v="-37.332621"/>
    <s v="Não"/>
    <s v="Não"/>
    <s v="Não"/>
    <n v="0"/>
    <x v="8"/>
    <x v="2"/>
    <x v="0"/>
    <x v="2"/>
    <n v="3395.84"/>
    <n v="0"/>
    <n v="-358.46"/>
    <n v="0"/>
    <n v="3"/>
    <x v="2"/>
    <s v="4 - BOM"/>
  </r>
  <r>
    <x v="2"/>
    <s v="12"/>
    <x v="7"/>
    <n v="1030"/>
    <m/>
    <m/>
    <s v="CIDADE"/>
    <x v="870"/>
    <x v="831"/>
    <s v="MERCANTIL CIDADE LTDA"/>
    <s v="31"/>
    <m/>
    <s v="10"/>
    <s v="INATIVO"/>
    <s v="C"/>
    <x v="1"/>
    <s v="CENTRO"/>
    <s v="MOSSORÓ"/>
    <s v="RN"/>
    <s v="BR"/>
    <x v="1"/>
    <m/>
    <m/>
    <s v="Ter"/>
    <s v="Semanal"/>
    <m/>
    <s v="Revenda"/>
    <s v="21 dias"/>
    <s v="BLT-SANT 038-8"/>
    <s v="REVENDA RN"/>
    <s v="59610-090"/>
    <s v="-5.189759"/>
    <s v="-37.341641"/>
    <s v="Sim"/>
    <s v="Não"/>
    <s v="Não"/>
    <n v="0"/>
    <x v="3"/>
    <x v="0"/>
    <x v="0"/>
    <x v="0"/>
    <n v="0"/>
    <n v="0"/>
    <n v="0"/>
    <n v="0"/>
    <n v="3"/>
    <x v="2"/>
    <s v="0 - S/COMPRA"/>
  </r>
  <r>
    <x v="2"/>
    <s v="12"/>
    <x v="7"/>
    <n v="1030"/>
    <m/>
    <m/>
    <s v="CIDADE"/>
    <x v="871"/>
    <x v="832"/>
    <s v="SUPERMERCADO ALTERNATIVO DE ALIM LTDA"/>
    <s v="3"/>
    <m/>
    <s v="1"/>
    <s v="AUTOSSERVIÇO REGIONAL"/>
    <s v="C"/>
    <x v="0"/>
    <s v="DOZE ANOS"/>
    <s v="MOSSORÓ"/>
    <s v="RN"/>
    <s v="BR"/>
    <x v="1"/>
    <m/>
    <m/>
    <s v="Ter"/>
    <s v="Semanal"/>
    <m/>
    <s v="Revenda"/>
    <s v="21 dias"/>
    <s v="BLT-ITAÚ 130681"/>
    <s v="REVENDA RN"/>
    <s v="59603-330"/>
    <s v="-5.187386"/>
    <s v="-37.351378"/>
    <s v="Sim"/>
    <s v="Não"/>
    <s v="Não"/>
    <n v="0"/>
    <x v="3"/>
    <x v="0"/>
    <x v="0"/>
    <x v="0"/>
    <n v="0"/>
    <n v="0"/>
    <n v="0"/>
    <n v="0"/>
    <n v="3"/>
    <x v="2"/>
    <s v="0 - S/COMPRA"/>
  </r>
  <r>
    <x v="2"/>
    <s v="12"/>
    <x v="7"/>
    <n v="1030"/>
    <m/>
    <m/>
    <s v="ALEXANDRE"/>
    <x v="872"/>
    <x v="833"/>
    <s v="I L SUPERMERCADOS LTDA"/>
    <s v="31"/>
    <m/>
    <s v="10"/>
    <s v="INATIVO"/>
    <s v="C"/>
    <x v="1"/>
    <s v="ALTO DE SÃO MANOEL"/>
    <s v="MOSSORÓ"/>
    <s v="RN"/>
    <s v="BR"/>
    <x v="0"/>
    <m/>
    <m/>
    <s v="Seg"/>
    <s v="Semanal"/>
    <m/>
    <s v="Revenda"/>
    <s v="45 dias"/>
    <s v="BLT-SANT 038-8"/>
    <s v="REVENDA RN"/>
    <s v="59631-150"/>
    <s v="-5.208539"/>
    <s v="-37.337522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7"/>
    <n v="1030"/>
    <m/>
    <m/>
    <s v="ALEXANDRE"/>
    <x v="873"/>
    <x v="834"/>
    <s v="A L URBANO E CIA LTDA"/>
    <s v="31"/>
    <m/>
    <s v="10"/>
    <s v="INATIVO"/>
    <s v="C"/>
    <x v="1"/>
    <s v="DOM JAIME CAMARA"/>
    <s v="Mossoró"/>
    <s v="RN"/>
    <s v="BR"/>
    <x v="0"/>
    <m/>
    <m/>
    <s v="Seg"/>
    <s v="Semanal"/>
    <m/>
    <s v="Revenda"/>
    <s v="45 dias"/>
    <s v="BLT-SANT 038-8"/>
    <s v="REVENDA RN"/>
    <s v="59628-782"/>
    <s v="-5.216334"/>
    <s v="-37.323467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874"/>
    <x v="835"/>
    <s v="RAYWENDELL LOPES DE MEDEIROS"/>
    <s v="31"/>
    <m/>
    <s v="10"/>
    <s v="INATIVO"/>
    <s v="C"/>
    <x v="1"/>
    <s v="ZONA RURAL"/>
    <s v="VICOSA DO CEARA"/>
    <s v="RN"/>
    <s v="BR"/>
    <x v="0"/>
    <m/>
    <m/>
    <s v="Ter"/>
    <s v="Q2"/>
    <m/>
    <s v="Revenda"/>
    <s v="10 dias"/>
    <s v="BLT-ITAÚ 130681"/>
    <s v="CAPITAL CE"/>
    <s v="62300000"/>
    <s v="-5.189455"/>
    <s v="-37.341491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875"/>
    <x v="836"/>
    <s v="FRANCISCO ANTONIO DA SILVA"/>
    <s v="31"/>
    <m/>
    <s v="10"/>
    <s v="INATIVO"/>
    <s v="C"/>
    <x v="1"/>
    <s v="PRAIA DO CEARA"/>
    <s v="TIBAU"/>
    <s v="RN"/>
    <s v="BR"/>
    <x v="0"/>
    <m/>
    <m/>
    <s v="Qua"/>
    <s v="Q2"/>
    <m/>
    <s v="Revenda"/>
    <s v="15 dias"/>
    <s v="BLT-SANT 038-8"/>
    <s v="CAPITAL CE"/>
    <s v="59567-000"/>
    <m/>
    <m/>
    <s v="Sim"/>
    <s v="Não"/>
    <s v="Não"/>
    <n v="0"/>
    <x v="11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876"/>
    <x v="837"/>
    <s v="I.R. MERCANTIL LTDA-ME EPP"/>
    <s v="15"/>
    <m/>
    <s v="7"/>
    <s v="PEQUENO VAREJO"/>
    <s v="C"/>
    <x v="1"/>
    <s v="CENTRO"/>
    <s v="Icapuí"/>
    <s v="CE"/>
    <s v="BR"/>
    <x v="1"/>
    <m/>
    <m/>
    <s v="Ter"/>
    <s v="Q1"/>
    <m/>
    <s v="Revenda"/>
    <s v="21 dias"/>
    <s v="BLT-SANT 804-1"/>
    <s v="INTERIOR CE"/>
    <s v="62810-000"/>
    <s v="-4.702689"/>
    <s v="-37.3630939"/>
    <s v="Sim"/>
    <s v="Não"/>
    <s v="Não"/>
    <n v="340.79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877"/>
    <x v="838"/>
    <s v="ELIAREIA RODRIGUES DE OLIVEIRA"/>
    <s v="32"/>
    <m/>
    <s v="7"/>
    <s v="PEQUENO VAREJO"/>
    <s v="C"/>
    <x v="1"/>
    <s v="PONTO DO MEL"/>
    <s v="Mossoró"/>
    <s v="RN"/>
    <s v="BR"/>
    <x v="1"/>
    <m/>
    <m/>
    <s v="Seg"/>
    <s v="Semanal"/>
    <m/>
    <s v="Revenda"/>
    <s v="10 dias"/>
    <s v="BLT-SANT 038-8"/>
    <s v="CAPITAL CE"/>
    <s v="59655-000"/>
    <s v="-4.952795"/>
    <s v="-36.885122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7"/>
    <n v="1030"/>
    <m/>
    <m/>
    <s v="REBOUCAS"/>
    <x v="878"/>
    <x v="839"/>
    <s v="REBOUCAS SUPERMERCADO LTDA"/>
    <s v="3"/>
    <m/>
    <s v="1"/>
    <s v="AUTOSSERVIÇO REGIONAL"/>
    <s v="C"/>
    <x v="0"/>
    <s v="CENTRO"/>
    <s v="AÇU"/>
    <s v="RN"/>
    <s v="BR"/>
    <x v="0"/>
    <m/>
    <m/>
    <s v="Qui"/>
    <s v="Q1"/>
    <m/>
    <s v="Revenda"/>
    <s v="35 dias"/>
    <s v="BLT-ITAÚ 130681"/>
    <s v="REVENDA RN"/>
    <s v="59650-000"/>
    <s v="-5.573355"/>
    <s v="-36.905888"/>
    <s v="Sim"/>
    <s v="Não"/>
    <s v="Não"/>
    <n v="-845.6799999999999"/>
    <x v="1"/>
    <x v="1"/>
    <x v="0"/>
    <x v="1"/>
    <n v="0"/>
    <n v="0"/>
    <n v="-444.9"/>
    <n v="0"/>
    <n v="3"/>
    <x v="2"/>
    <s v="0 - S/COMPRA"/>
  </r>
  <r>
    <x v="2"/>
    <s v="12"/>
    <x v="7"/>
    <n v="1030"/>
    <m/>
    <m/>
    <s v="CLIENTES"/>
    <x v="879"/>
    <x v="840"/>
    <s v="FRANCISCO XAVIER SOBRINHO ME"/>
    <s v="15"/>
    <m/>
    <s v="7"/>
    <s v="PEQUENO VAREJO"/>
    <s v="C"/>
    <x v="0"/>
    <s v="AEROPORTO"/>
    <s v="Mossoró"/>
    <s v="RN"/>
    <s v="BR"/>
    <x v="1"/>
    <m/>
    <m/>
    <s v="Seg"/>
    <s v="Semanal"/>
    <m/>
    <s v="Revenda"/>
    <s v="21 dias"/>
    <s v="BLT-ITAÚ 130681"/>
    <s v="REVENDA RN"/>
    <s v="59607-380"/>
    <s v="-5.187874"/>
    <s v="-37.369042"/>
    <s v="Sim"/>
    <s v="Não"/>
    <s v="Sim"/>
    <n v="0"/>
    <x v="5"/>
    <x v="0"/>
    <x v="0"/>
    <x v="0"/>
    <n v="0"/>
    <n v="0"/>
    <n v="0"/>
    <n v="0"/>
    <n v="3"/>
    <x v="2"/>
    <s v="0 - S/COMPRA"/>
  </r>
  <r>
    <x v="2"/>
    <s v="12"/>
    <x v="7"/>
    <n v="1030"/>
    <m/>
    <m/>
    <s v="ALEXANDRE"/>
    <x v="880"/>
    <x v="841"/>
    <s v="QUEIROZ E URBANO LTDA"/>
    <s v="31"/>
    <m/>
    <s v="10"/>
    <s v="INATIVO"/>
    <s v="C"/>
    <x v="1"/>
    <s v="Centro"/>
    <s v="Pau dos Ferros"/>
    <s v="RN"/>
    <s v="BR"/>
    <x v="0"/>
    <m/>
    <m/>
    <s v="Seg"/>
    <s v="Q2"/>
    <m/>
    <s v="Revenda"/>
    <s v="45 dias"/>
    <s v="BLT-SANT 038-8"/>
    <s v="REVENDA RN"/>
    <s v="59620-000"/>
    <s v="-6.112307"/>
    <s v="-38.205209"/>
    <s v="Sim"/>
    <s v="Não"/>
    <s v="Não"/>
    <n v="0"/>
    <x v="2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881"/>
    <x v="842"/>
    <s v="DEMUNTIER EUCLIDES FERNADES"/>
    <s v="31"/>
    <m/>
    <s v="10"/>
    <s v="INATIVO"/>
    <s v="C"/>
    <x v="1"/>
    <s v="BOA VISTA"/>
    <s v="Mossoró"/>
    <s v="RN"/>
    <s v="BR"/>
    <x v="0"/>
    <m/>
    <m/>
    <s v="Qua"/>
    <s v="Semanal"/>
    <m/>
    <s v="Revenda"/>
    <s v="21 dias"/>
    <s v="BLT-SANT 038-8"/>
    <s v="CAPITAL CE"/>
    <s v="59600-000"/>
    <s v="-5.192362"/>
    <s v="-37.345557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882"/>
    <x v="843"/>
    <s v="R. URBANO LTDA ME"/>
    <s v="1"/>
    <m/>
    <s v="1"/>
    <s v="AUTOSSERVIÇO REGIONAL"/>
    <s v="C"/>
    <x v="0"/>
    <s v="BELO HORIZONTE"/>
    <s v="Mossoró"/>
    <s v="RN"/>
    <s v="BR"/>
    <x v="0"/>
    <m/>
    <m/>
    <s v="Ter"/>
    <s v="Semanal"/>
    <m/>
    <s v="Revenda"/>
    <s v="15 dias"/>
    <s v="BLT-ITAÚ 130681"/>
    <s v="REVENDA RN"/>
    <s v="59600-450"/>
    <s v="-5.20577"/>
    <s v="-37.35643"/>
    <s v="Sim"/>
    <s v="Não"/>
    <s v="Não"/>
    <n v="0"/>
    <x v="8"/>
    <x v="1"/>
    <x v="0"/>
    <x v="1"/>
    <n v="0"/>
    <n v="0"/>
    <n v="0"/>
    <n v="0"/>
    <n v="3"/>
    <x v="2"/>
    <s v="0 - S/COMPRA"/>
  </r>
  <r>
    <x v="2"/>
    <s v="12"/>
    <x v="7"/>
    <n v="1030"/>
    <m/>
    <m/>
    <s v="CLIENTES"/>
    <x v="883"/>
    <x v="418"/>
    <s v="JOSE FERNANDES CHACES FILHO"/>
    <s v="31"/>
    <m/>
    <s v="10"/>
    <s v="INATIVO"/>
    <s v="C"/>
    <x v="1"/>
    <s v="AEROPORTO II"/>
    <s v="Mossoró"/>
    <s v="RN"/>
    <s v="BR"/>
    <x v="0"/>
    <m/>
    <m/>
    <s v="Sex"/>
    <s v="Q2"/>
    <m/>
    <s v="Revenda"/>
    <s v="7 dias"/>
    <s v="BLT-SANT 038-8"/>
    <s v="REVENDA RN"/>
    <s v="59600-000"/>
    <s v="-5.198169"/>
    <s v="-37.369551"/>
    <s v="Sim"/>
    <s v="Não"/>
    <s v="Sim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ALEXANDRE"/>
    <x v="884"/>
    <x v="844"/>
    <s v="COMERCIAL GP ALIMENTOS LTDA"/>
    <s v="31"/>
    <m/>
    <s v="10"/>
    <s v="INATIVO"/>
    <s v="C"/>
    <x v="1"/>
    <s v="CENTRO"/>
    <s v="BARAÚNA"/>
    <s v="RN"/>
    <s v="BR"/>
    <x v="0"/>
    <m/>
    <m/>
    <s v="Qui"/>
    <s v="Semanal"/>
    <m/>
    <s v="Revenda"/>
    <s v="45 dias"/>
    <s v="BLT-SANT 038-8"/>
    <s v="REVENDA RN"/>
    <s v="59695-000"/>
    <s v="-5.081726"/>
    <s v="-37.613961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7"/>
    <n v="1030"/>
    <m/>
    <m/>
    <s v="ALEXANDRE"/>
    <x v="885"/>
    <x v="845"/>
    <s v="COMERCIAL &amp; CIA LTDA"/>
    <s v="3"/>
    <m/>
    <s v="1"/>
    <s v="AUTOSSERVIÇO REGIONAL"/>
    <s v="C"/>
    <x v="0"/>
    <s v="AEROPORTO"/>
    <s v="Mossoró"/>
    <s v="RN"/>
    <s v="BR"/>
    <x v="0"/>
    <m/>
    <m/>
    <s v="Qui"/>
    <s v="Semanal"/>
    <m/>
    <s v="Revenda"/>
    <s v="45 dias"/>
    <s v="SMARTCOB"/>
    <s v="REVENDA RN"/>
    <s v="59607-580"/>
    <s v="-5.194322"/>
    <s v="-37.371829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7"/>
    <n v="1030"/>
    <m/>
    <m/>
    <s v="REDE 10"/>
    <x v="886"/>
    <x v="737"/>
    <s v="SUPERMERCADO SAO LUIZ LTDA"/>
    <s v="1"/>
    <m/>
    <s v="1"/>
    <s v="AUTOSSERVIÇO REGIONAL"/>
    <s v="C"/>
    <x v="0"/>
    <s v="PLANALTO 13 DE MAIO"/>
    <s v="Mossoró"/>
    <s v="RN"/>
    <s v="BR"/>
    <x v="1"/>
    <m/>
    <m/>
    <s v="Ter"/>
    <s v="Semanal"/>
    <n v="3"/>
    <s v="Revenda"/>
    <s v="28 dias"/>
    <s v="BLT-ITAÚ 130681"/>
    <s v="REVENDA RN"/>
    <s v="50633-350"/>
    <s v="-5.213123"/>
    <s v="-37.340159"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887"/>
    <x v="846"/>
    <s v="CLAUDIO MOURA DE QUEIROZ"/>
    <s v="31"/>
    <m/>
    <s v="10"/>
    <s v="INATIVO"/>
    <s v="C"/>
    <x v="1"/>
    <s v="Planalto Treze de Maio"/>
    <s v="Mossoró"/>
    <s v="RN"/>
    <s v="BR"/>
    <x v="0"/>
    <m/>
    <m/>
    <s v="Seg"/>
    <s v="Q1"/>
    <m/>
    <s v="Revenda"/>
    <s v="15 dias"/>
    <s v="BLT-ITAÚ 130681"/>
    <s v="CAPITAL CE"/>
    <s v="59631-400"/>
    <s v="-5.215368"/>
    <s v="-37.335501"/>
    <s v="Sim"/>
    <s v="Não"/>
    <s v="Não"/>
    <n v="0"/>
    <x v="18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888"/>
    <x v="847"/>
    <s v="FRANCISCA ZILDIAN DE QUEIROZ"/>
    <s v="31"/>
    <m/>
    <s v="10"/>
    <s v="INATIVO"/>
    <s v="C"/>
    <x v="1"/>
    <s v="NOVA BETANIA"/>
    <s v="Mossoró"/>
    <s v="RN"/>
    <s v="BR"/>
    <x v="0"/>
    <m/>
    <m/>
    <s v="Qua"/>
    <s v="Semanal"/>
    <m/>
    <s v="Revenda"/>
    <s v="13 dias"/>
    <s v="BLT-SANT 038-8"/>
    <s v="CAPITAL CE"/>
    <s v="59607-450"/>
    <s v="-5.185611"/>
    <s v="-37.364183"/>
    <s v="Sim"/>
    <s v="Não"/>
    <s v="Não"/>
    <n v="0"/>
    <x v="3"/>
    <x v="0"/>
    <x v="0"/>
    <x v="0"/>
    <n v="0"/>
    <n v="0"/>
    <n v="0"/>
    <n v="0"/>
    <n v="3"/>
    <x v="2"/>
    <s v="0 - S/COMPRA"/>
  </r>
  <r>
    <x v="2"/>
    <s v="12"/>
    <x v="7"/>
    <n v="1030"/>
    <m/>
    <m/>
    <s v="CIDADE"/>
    <x v="889"/>
    <x v="848"/>
    <s v="SUPER ALTERNATIVO DE ALIMENTOS LTDA"/>
    <s v="3"/>
    <m/>
    <s v="1"/>
    <s v="AUTOSSERVIÇO REGIONAL"/>
    <s v="C"/>
    <x v="0"/>
    <s v="ABOLIÇAO"/>
    <s v="Mossoró"/>
    <s v="RN"/>
    <s v="BR"/>
    <x v="1"/>
    <m/>
    <m/>
    <s v="Seg"/>
    <s v="Q1"/>
    <m/>
    <s v="Revenda"/>
    <s v="21 dias"/>
    <s v="BLT-ITAÚ 130681"/>
    <s v="REVENDA RN"/>
    <s v="59612-300"/>
    <s v="-5.164811"/>
    <s v="-37.360511"/>
    <s v="Sim"/>
    <s v="Não"/>
    <s v="Não"/>
    <n v="-5828.35"/>
    <x v="12"/>
    <x v="0"/>
    <x v="0"/>
    <x v="0"/>
    <n v="0"/>
    <n v="0"/>
    <n v="0"/>
    <n v="0"/>
    <n v="3"/>
    <x v="2"/>
    <s v="0 - S/COMPRA"/>
  </r>
  <r>
    <x v="2"/>
    <s v="12"/>
    <x v="7"/>
    <n v="1030"/>
    <m/>
    <m/>
    <s v="REBOUCAS"/>
    <x v="890"/>
    <x v="849"/>
    <s v="REBOUCAS SUPERMERCADO LTDA"/>
    <s v="3"/>
    <m/>
    <s v="1"/>
    <s v="AUTOSSERVIÇO REGIONAL"/>
    <s v="C"/>
    <x v="0"/>
    <s v="BELO HORIZONTE"/>
    <s v="Mossoró"/>
    <s v="RN"/>
    <s v="BR"/>
    <x v="0"/>
    <m/>
    <m/>
    <s v="Qui"/>
    <s v="Semanal"/>
    <m/>
    <s v="Revenda"/>
    <s v="35 dias"/>
    <s v="BLT-ITAÚ 130681"/>
    <s v="REVENDA RN"/>
    <s v="59600-500"/>
    <s v="-5.210704"/>
    <s v="-37.362529"/>
    <s v="Não"/>
    <s v="Não"/>
    <s v="Não"/>
    <n v="0"/>
    <x v="8"/>
    <x v="2"/>
    <x v="1"/>
    <x v="4"/>
    <n v="356"/>
    <n v="0"/>
    <n v="-399.8"/>
    <n v="0"/>
    <n v="3"/>
    <x v="2"/>
    <s v="0 - S/COMPRA"/>
  </r>
  <r>
    <x v="2"/>
    <s v="12"/>
    <x v="7"/>
    <n v="1030"/>
    <m/>
    <m/>
    <s v="ALEXANDRE"/>
    <x v="891"/>
    <x v="850"/>
    <s v="COMERCIAL QUEIROZ E CIA LTDA"/>
    <s v="31"/>
    <m/>
    <s v="10"/>
    <s v="INATIVO"/>
    <s v="C"/>
    <x v="1"/>
    <s v="SANTA DELMIRA II"/>
    <s v="MOSSORÓ"/>
    <s v="RN"/>
    <s v="BR"/>
    <x v="1"/>
    <m/>
    <m/>
    <s v="Qui"/>
    <s v="Semanal"/>
    <m/>
    <s v="Revenda"/>
    <s v="45 dias"/>
    <s v="BLT-ITAÚ 130681"/>
    <s v="REVENDA RN"/>
    <s v="59615-000"/>
    <s v="-5.151938"/>
    <s v="-37.357803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7"/>
    <n v="1030"/>
    <m/>
    <m/>
    <s v="REDE 10"/>
    <x v="892"/>
    <x v="851"/>
    <s v="JEAN CARLOS JALES DINIZ - ME"/>
    <s v="31"/>
    <m/>
    <s v="10"/>
    <s v="INATIVO"/>
    <s v="C"/>
    <x v="1"/>
    <s v="DOM JAIME CAMARA"/>
    <s v="Mossoró"/>
    <s v="RN"/>
    <s v="BR"/>
    <x v="1"/>
    <m/>
    <m/>
    <s v="Ter"/>
    <s v="Q1"/>
    <n v="3"/>
    <s v="Revenda"/>
    <s v="21 dias"/>
    <s v="BLT-ITAÚ 130681"/>
    <s v="REVENDA RN"/>
    <s v="69628-608"/>
    <s v="-5.232912"/>
    <s v="-37.31631"/>
    <s v="Sim"/>
    <s v="Não"/>
    <s v="Não"/>
    <n v="-70"/>
    <x v="2"/>
    <x v="0"/>
    <x v="0"/>
    <x v="0"/>
    <n v="0"/>
    <n v="0"/>
    <n v="0"/>
    <n v="0"/>
    <n v="3"/>
    <x v="2"/>
    <s v="0 - S/COMPRA"/>
  </r>
  <r>
    <x v="2"/>
    <s v="12"/>
    <x v="7"/>
    <n v="1030"/>
    <m/>
    <m/>
    <s v="REDE 10"/>
    <x v="893"/>
    <x v="852"/>
    <s v="SUPERMERCADO CIDADE JARDIM LTDA"/>
    <s v="1"/>
    <m/>
    <s v="1"/>
    <s v="AUTOSSERVIÇO REGIONAL"/>
    <s v="C"/>
    <x v="0"/>
    <s v="ALTO DO SUMAR"/>
    <s v="Mossoró"/>
    <s v="RN"/>
    <s v="BR"/>
    <x v="0"/>
    <m/>
    <m/>
    <s v="Seg"/>
    <s v="Q1"/>
    <m/>
    <s v="Revenda"/>
    <s v="21 dias"/>
    <s v="BLT-ITAÚ 130681"/>
    <s v="REVENDA RN"/>
    <s v="59634-060"/>
    <s v="-5.235984"/>
    <s v="-37.326843"/>
    <s v="Sim"/>
    <s v="Não"/>
    <s v="Não"/>
    <n v="0"/>
    <x v="12"/>
    <x v="0"/>
    <x v="1"/>
    <x v="1"/>
    <n v="0"/>
    <n v="0"/>
    <n v="0"/>
    <n v="0"/>
    <n v="3"/>
    <x v="2"/>
    <s v="0 - S/COMPRA"/>
  </r>
  <r>
    <x v="2"/>
    <s v="12"/>
    <x v="7"/>
    <n v="1030"/>
    <m/>
    <m/>
    <s v="REDE 10"/>
    <x v="894"/>
    <x v="853"/>
    <s v="ISAURA SORAYA DA COSTA"/>
    <s v="031"/>
    <m/>
    <s v="010"/>
    <m/>
    <s v="C"/>
    <x v="1"/>
    <s v="Doze Anos"/>
    <s v="MOSSORO"/>
    <s v="RN"/>
    <s v="BR"/>
    <x v="2"/>
    <m/>
    <m/>
    <s v="Seg"/>
    <s v="Semanal"/>
    <n v="3"/>
    <s v="Revenda"/>
    <s v="21 dias"/>
    <s v="SMARTCOB"/>
    <s v="REVENDA RN"/>
    <s v="59603-080"/>
    <m/>
    <m/>
    <s v="Sim"/>
    <s v="Sim"/>
    <s v="Sim"/>
    <n v="0"/>
    <x v="2"/>
    <x v="0"/>
    <x v="0"/>
    <x v="0"/>
    <n v="0"/>
    <n v="0"/>
    <n v="0"/>
    <n v="0"/>
    <n v="3"/>
    <x v="2"/>
    <s v="0 - S/COMPRA"/>
  </r>
  <r>
    <x v="2"/>
    <s v="12"/>
    <x v="7"/>
    <n v="1030"/>
    <m/>
    <m/>
    <s v="REBOUCAS"/>
    <x v="895"/>
    <x v="854"/>
    <s v="DIA A DIA SUPER ATACADO"/>
    <s v="7"/>
    <m/>
    <s v="5"/>
    <s v="ATACADO REGIONAL"/>
    <s v="C"/>
    <x v="0"/>
    <s v="SANTO ANTÔNIO"/>
    <s v="Mossoró"/>
    <s v="RN"/>
    <s v="BR"/>
    <x v="0"/>
    <m/>
    <m/>
    <s v="Seg"/>
    <s v="Semanal"/>
    <m/>
    <s v="Revenda"/>
    <s v="35 dias"/>
    <s v="BLT-ITAÚ 130681"/>
    <s v="REVENDA RN"/>
    <s v="59621-400"/>
    <s v="-5.158782"/>
    <s v="-37.345895"/>
    <s v="Sim"/>
    <s v="Não"/>
    <s v="Não"/>
    <n v="8335.389999999999"/>
    <x v="12"/>
    <x v="0"/>
    <x v="1"/>
    <x v="1"/>
    <n v="2320.2"/>
    <n v="4752"/>
    <n v="3241.2"/>
    <n v="4683"/>
    <n v="0"/>
    <x v="1"/>
    <s v="5 - EXCELENTE"/>
  </r>
  <r>
    <x v="2"/>
    <s v="12"/>
    <x v="7"/>
    <n v="1030"/>
    <m/>
    <m/>
    <s v="REDE 10"/>
    <x v="896"/>
    <x v="740"/>
    <s v="FREDERICO MARQUES BEZERRA"/>
    <s v="31"/>
    <m/>
    <s v="10"/>
    <s v="INATIVO"/>
    <s v="C"/>
    <x v="1"/>
    <s v="SANTO ANTONIO"/>
    <s v="Mossoró"/>
    <s v="RN"/>
    <s v="BR"/>
    <x v="0"/>
    <m/>
    <m/>
    <s v="Qui"/>
    <s v="Semanal"/>
    <n v="3"/>
    <s v="Revenda"/>
    <s v="21 dias"/>
    <s v="SMARTCOB"/>
    <s v="REVENDA RN"/>
    <s v="59621-270"/>
    <s v="-5.165937"/>
    <s v="-37.33651"/>
    <s v="Sim"/>
    <s v="Não"/>
    <s v="Sim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ALEXANDRE"/>
    <x v="897"/>
    <x v="855"/>
    <s v="A L URBANO &amp; CIA LTDA"/>
    <s v="31"/>
    <m/>
    <s v="10"/>
    <s v="INATIVO"/>
    <s v="C"/>
    <x v="1"/>
    <s v="BOA PASSSAGEM"/>
    <s v="CAICÓ"/>
    <s v="RN"/>
    <s v="BR"/>
    <x v="0"/>
    <m/>
    <m/>
    <s v="Ter"/>
    <s v="Q1"/>
    <m/>
    <s v="Revenda"/>
    <s v="45 dias"/>
    <s v="BLT-SANT 038-8"/>
    <s v="REVENDA RN"/>
    <s v="59300-000"/>
    <s v="-6.451156"/>
    <s v="-37.093602"/>
    <s v="Sim"/>
    <s v="Não"/>
    <s v="Não"/>
    <n v="0"/>
    <x v="1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898"/>
    <x v="856"/>
    <s v="FRANCIDALVA DA SILVA BARRETO DE MEDEIROS"/>
    <s v="31"/>
    <m/>
    <s v="10"/>
    <s v="INATIVO"/>
    <s v="C"/>
    <x v="1"/>
    <s v="CENTRO"/>
    <s v="BARAÚNA"/>
    <s v="RN"/>
    <s v="BR"/>
    <x v="0"/>
    <m/>
    <m/>
    <s v="Qui"/>
    <s v="Q2"/>
    <m/>
    <s v="Revenda"/>
    <s v="14 dias"/>
    <s v="BLT-SANT 038-8"/>
    <s v="REVENDA RN"/>
    <s v="59695-000"/>
    <s v="-5.0820947"/>
    <s v="-37.615826"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REDE 10"/>
    <x v="899"/>
    <x v="857"/>
    <s v="SUPERMERCADO BOM JARDIM LTDA"/>
    <s v="31"/>
    <m/>
    <s v="10"/>
    <s v="INATIVO"/>
    <s v="C"/>
    <x v="1"/>
    <s v="BOM JARDIM"/>
    <s v="Mossoró"/>
    <s v="RN"/>
    <s v="BR"/>
    <x v="0"/>
    <m/>
    <m/>
    <s v="Qui"/>
    <s v="Semanal"/>
    <m/>
    <s v="Revenda"/>
    <s v="21 dias"/>
    <s v="BLT-SANT 038-8"/>
    <s v="REVENDA RN"/>
    <s v="59618-68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900"/>
    <x v="858"/>
    <s v="ALCIONE DE PAULA SARAIVA"/>
    <s v="31"/>
    <m/>
    <s v="10"/>
    <s v="INATIVO"/>
    <s v="C"/>
    <x v="1"/>
    <s v="AREA RURAL"/>
    <s v="BARAÚNA"/>
    <s v="RN"/>
    <s v="BR"/>
    <x v="0"/>
    <m/>
    <m/>
    <s v="Qui"/>
    <s v="Q2"/>
    <m/>
    <s v="Revenda"/>
    <s v="15 dias"/>
    <s v="BLT-SANT 038-8"/>
    <s v="CAPITAL CE"/>
    <s v="59695-000"/>
    <m/>
    <m/>
    <s v="Sim"/>
    <s v="Não"/>
    <s v="Sim"/>
    <n v="0"/>
    <x v="29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901"/>
    <x v="859"/>
    <s v="A. M. DE SOUSA LANCHONET"/>
    <s v="19"/>
    <m/>
    <s v="7"/>
    <s v="PEQUENO VAREJO"/>
    <s v="C"/>
    <x v="1"/>
    <s v="PLANALTO 13 DE MAIO"/>
    <s v="Mossoró"/>
    <s v="RN"/>
    <s v="BR"/>
    <x v="0"/>
    <m/>
    <m/>
    <s v="Qui"/>
    <s v="Semanal"/>
    <m/>
    <s v="Revenda"/>
    <s v="15 dias"/>
    <s v="BLT-SANT 038-8"/>
    <s v="REVENDA RN"/>
    <s v="59633-3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902"/>
    <x v="860"/>
    <s v="WESLEY LUIZ DA SILVA"/>
    <s v="31"/>
    <m/>
    <s v="10"/>
    <s v="INATIVO"/>
    <s v="C"/>
    <x v="1"/>
    <s v="ABOLICAO"/>
    <s v="Mossoró"/>
    <s v="RN"/>
    <s v="BR"/>
    <x v="0"/>
    <m/>
    <m/>
    <s v="Qua"/>
    <s v="Semanal"/>
    <m/>
    <s v="Revenda"/>
    <s v="15 dias"/>
    <s v="BLT-SANT 038-8"/>
    <s v="CAPITAL CE"/>
    <s v="59614-4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UNIFORCA II"/>
    <x v="903"/>
    <x v="861"/>
    <s v="L M ARACATI COMERCIO DE CEREAIS LTDA"/>
    <s v="1"/>
    <m/>
    <s v="1"/>
    <s v="AUTOSSERVIÇO REGIONAL"/>
    <s v="C"/>
    <x v="0"/>
    <s v="VARZEA DA MATRIZ"/>
    <s v="ARACATI"/>
    <s v="CE"/>
    <s v="BR"/>
    <x v="0"/>
    <m/>
    <m/>
    <s v="Qua"/>
    <s v="Semanal"/>
    <n v="4"/>
    <s v="Revenda"/>
    <s v="28 dias"/>
    <s v="BLT-SOF"/>
    <s v="INTERIOR CE"/>
    <s v="62800-000"/>
    <s v="-4.181491"/>
    <s v="-38.4443773"/>
    <s v="Sim"/>
    <s v="Não"/>
    <s v="Não"/>
    <n v="3253.89"/>
    <x v="0"/>
    <x v="0"/>
    <x v="1"/>
    <x v="1"/>
    <n v="4696"/>
    <n v="4021"/>
    <n v="1456"/>
    <n v="1585.48"/>
    <n v="0"/>
    <x v="1"/>
    <s v="5 - EXCELENTE"/>
  </r>
  <r>
    <x v="2"/>
    <s v="12"/>
    <x v="7"/>
    <n v="1030"/>
    <m/>
    <m/>
    <s v="CLIENTES"/>
    <x v="904"/>
    <x v="862"/>
    <s v="KLEJNA CARLOS DE OLIVEIRA TAVARES"/>
    <s v="17"/>
    <m/>
    <s v="7"/>
    <s v="PEQUENO VAREJO"/>
    <s v="C"/>
    <x v="0"/>
    <s v="AEROPORTO"/>
    <s v="Mossoró"/>
    <s v="RN"/>
    <s v="BR"/>
    <x v="0"/>
    <m/>
    <m/>
    <s v="Qua"/>
    <s v="Q1"/>
    <m/>
    <s v="Revenda"/>
    <s v="10 dias"/>
    <s v="BLT-ITAÚ 130681"/>
    <s v="CAPITAL CE"/>
    <s v="59607-34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2"/>
    <s v="12"/>
    <x v="7"/>
    <n v="1030"/>
    <m/>
    <m/>
    <s v="CLIENTES"/>
    <x v="905"/>
    <x v="863"/>
    <s v="ANTONIO E DA SILVA"/>
    <s v="19"/>
    <m/>
    <s v="7"/>
    <s v="PEQUENO VAREJO"/>
    <s v="C"/>
    <x v="0"/>
    <s v="ALTO DO SUMARE"/>
    <s v="Mossoró"/>
    <s v="RN"/>
    <s v="BR"/>
    <x v="0"/>
    <m/>
    <m/>
    <s v="Ter"/>
    <s v="Semanal"/>
    <m/>
    <s v="Revenda"/>
    <s v="10 dias"/>
    <s v="BLT-ITAÚ 130681"/>
    <s v="REVENDA RN"/>
    <s v="59633-715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2"/>
    <s v="12"/>
    <x v="7"/>
    <n v="1030"/>
    <m/>
    <m/>
    <s v="CLIENTES"/>
    <x v="906"/>
    <x v="864"/>
    <s v="RAFAELLY PONTES DO NASCIMENTO"/>
    <s v="31"/>
    <m/>
    <s v="10"/>
    <s v="INATIVO"/>
    <s v="C"/>
    <x v="1"/>
    <s v="NOVA BETANIA"/>
    <s v="Mossoró"/>
    <s v="RN"/>
    <s v="BR"/>
    <x v="0"/>
    <m/>
    <m/>
    <s v="Qua"/>
    <s v="Semanal"/>
    <m/>
    <s v="Revenda"/>
    <s v="10 dias"/>
    <s v="BLT-ITAÚ 130681"/>
    <s v="CAPITAL CE"/>
    <s v="59603-2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907"/>
    <x v="865"/>
    <s v="MARIA ALCILEIDE DE PAULA"/>
    <s v="17"/>
    <m/>
    <s v="7"/>
    <s v="PEQUENO VAREJO"/>
    <s v="C"/>
    <x v="1"/>
    <s v="ZONA RURAL"/>
    <s v="BARAÚNA"/>
    <s v="RN"/>
    <s v="BR"/>
    <x v="0"/>
    <m/>
    <m/>
    <s v="Seg"/>
    <s v="Semanal"/>
    <m/>
    <s v="Revenda"/>
    <s v="10 dias"/>
    <s v="BLT-SANT 038-8"/>
    <s v="REVENDA RN"/>
    <s v="59695-000"/>
    <m/>
    <m/>
    <s v="Sim"/>
    <s v="Não"/>
    <s v="Sim"/>
    <n v="0"/>
    <x v="23"/>
    <x v="0"/>
    <x v="0"/>
    <x v="0"/>
    <n v="0"/>
    <n v="0"/>
    <n v="0"/>
    <n v="0"/>
    <n v="3"/>
    <x v="2"/>
    <s v="0 - S/COMPRA"/>
  </r>
  <r>
    <x v="2"/>
    <s v="12"/>
    <x v="7"/>
    <n v="1030"/>
    <m/>
    <m/>
    <s v="PINHEIRO"/>
    <x v="908"/>
    <x v="866"/>
    <s v="BOM VIZINHO DISTRIBUIDORA DE ALIMENTOS LTDA"/>
    <s v="3"/>
    <m/>
    <s v="1"/>
    <s v="AUTOSSERVIÇO REGIONAL"/>
    <s v="C"/>
    <x v="0"/>
    <s v="CACIMBA DO POVO"/>
    <s v="ARACATI"/>
    <s v="CE"/>
    <s v="BR"/>
    <x v="1"/>
    <m/>
    <m/>
    <s v="Ter"/>
    <s v="Semanal"/>
    <n v="2"/>
    <s v="Revenda"/>
    <s v="45 dias"/>
    <s v="BLT-ITAÚ 130681"/>
    <s v="AUTOSSERVIÇO CE"/>
    <s v="62800-000"/>
    <s v="-4.5732218"/>
    <s v="-37.7757489"/>
    <s v="Não"/>
    <s v="Não"/>
    <s v="Não"/>
    <n v="8449.549999999999"/>
    <x v="0"/>
    <x v="1"/>
    <x v="0"/>
    <x v="1"/>
    <n v="4308.93"/>
    <n v="4533.19"/>
    <n v="2672.35"/>
    <n v="1612.22"/>
    <n v="0"/>
    <x v="1"/>
    <s v="5 - EXCELENTE"/>
  </r>
  <r>
    <x v="2"/>
    <s v="12"/>
    <x v="7"/>
    <n v="1030"/>
    <m/>
    <m/>
    <s v="CLIENTES"/>
    <x v="909"/>
    <x v="867"/>
    <s v="FRANCISCO EDIRON BATISTA DE FREITAS"/>
    <s v="15"/>
    <m/>
    <s v="7"/>
    <s v="PEQUENO VAREJO"/>
    <s v="C"/>
    <x v="0"/>
    <s v="MAJORLANDIA"/>
    <s v="ARACATI"/>
    <s v="CE"/>
    <s v="BR"/>
    <x v="0"/>
    <m/>
    <m/>
    <s v="Ter"/>
    <s v="Q2"/>
    <m/>
    <s v="Revenda"/>
    <s v="21 dias"/>
    <s v="SMARTCOB"/>
    <s v="INTERIOR CE"/>
    <s v="62800-000"/>
    <s v="-4.5541463"/>
    <s v="-37.6744435"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910"/>
    <x v="868"/>
    <s v="QUATRO PATAS PET SHOP LTDA"/>
    <s v="31"/>
    <m/>
    <s v="10"/>
    <s v="INATIVO"/>
    <s v="C"/>
    <x v="1"/>
    <s v="NOVA BETANIA"/>
    <s v="Mossoró"/>
    <s v="RN"/>
    <s v="BR"/>
    <x v="0"/>
    <m/>
    <m/>
    <s v="Seg"/>
    <s v="Semanal"/>
    <m/>
    <s v="Revenda"/>
    <s v="10 dias"/>
    <s v="BLT-SANT 038-8"/>
    <s v="REVENDA RN"/>
    <s v="59607-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911"/>
    <x v="869"/>
    <s v="ALCIMAR CARMO DA COSTA ME"/>
    <s v="15"/>
    <m/>
    <s v="7"/>
    <s v="PEQUENO VAREJO"/>
    <s v="C"/>
    <x v="0"/>
    <s v="CORREGO DOS RODRIGUES"/>
    <s v="ARACATI"/>
    <s v="CE"/>
    <s v="BR"/>
    <x v="0"/>
    <m/>
    <m/>
    <s v="Qua"/>
    <s v="Semanal"/>
    <n v="5"/>
    <s v="Revenda"/>
    <s v="5 dias"/>
    <s v="BLT-ITAÚ 130681"/>
    <s v="INTERIOR CE"/>
    <s v="62800-000"/>
    <s v="-4.5582624"/>
    <s v="-37.7212075"/>
    <s v="Sim"/>
    <s v="Não"/>
    <s v="Sim"/>
    <n v="0"/>
    <x v="0"/>
    <x v="1"/>
    <x v="0"/>
    <x v="1"/>
    <n v="442.1"/>
    <n v="795.14"/>
    <n v="734.75"/>
    <n v="0"/>
    <n v="1"/>
    <x v="0"/>
    <s v="3 - MEDIANO"/>
  </r>
  <r>
    <x v="2"/>
    <s v="12"/>
    <x v="7"/>
    <n v="1030"/>
    <m/>
    <m/>
    <s v="CLIENTES"/>
    <x v="912"/>
    <x v="870"/>
    <s v="SILVIO VIRGINIO LIMA"/>
    <s v="31"/>
    <m/>
    <s v="10"/>
    <s v="INATIVO"/>
    <s v="C"/>
    <x v="1"/>
    <s v="CENTRO DA CANAVIEIRA"/>
    <s v="ARACATI"/>
    <s v="CE"/>
    <s v="BR"/>
    <x v="0"/>
    <m/>
    <m/>
    <s v="Qua"/>
    <s v="Semanal"/>
    <m/>
    <s v="Revenda"/>
    <s v="7 dias"/>
    <s v="BLT-ITAÚ 130681"/>
    <s v="INTERIOR CE"/>
    <s v="62800-000"/>
    <s v="-4.5119805"/>
    <s v="-37.7782013"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913"/>
    <x v="871"/>
    <s v="BENEDITO BERNARDO DA SILVA ME"/>
    <s v="15"/>
    <m/>
    <s v="7"/>
    <s v="PEQUENO VAREJO"/>
    <s v="C"/>
    <x v="0"/>
    <s v="NOSSA SENHORA DE LOURDES"/>
    <s v="ARACATI"/>
    <s v="CE"/>
    <s v="BR"/>
    <x v="0"/>
    <m/>
    <m/>
    <s v="Ter"/>
    <s v="Q2"/>
    <m/>
    <s v="Revenda"/>
    <s v="10 dias"/>
    <s v="BLT-ITAÚ 130681"/>
    <s v="INTERIOR CE"/>
    <s v="62800-000"/>
    <s v="-4.5660394"/>
    <s v="-37.771539"/>
    <s v="Sim"/>
    <s v="Não"/>
    <s v="Não"/>
    <n v="0"/>
    <x v="0"/>
    <x v="1"/>
    <x v="0"/>
    <x v="1"/>
    <n v="0"/>
    <n v="733.74"/>
    <n v="732.36"/>
    <n v="0"/>
    <n v="1"/>
    <x v="0"/>
    <s v="2 - RUIM"/>
  </r>
  <r>
    <x v="2"/>
    <s v="12"/>
    <x v="7"/>
    <n v="1030"/>
    <m/>
    <m/>
    <s v="CLIENTES"/>
    <x v="914"/>
    <x v="872"/>
    <s v="COOPERATIVA DE MULHERES PRESTADORAS DE SERVICOS"/>
    <s v="12"/>
    <m/>
    <s v="7"/>
    <s v="PEQUENO VAREJO"/>
    <s v="C"/>
    <x v="1"/>
    <s v="DOM JAIME CAMARA"/>
    <s v="Mossoró"/>
    <s v="RN"/>
    <s v="BR"/>
    <x v="0"/>
    <m/>
    <m/>
    <s v="Seg"/>
    <s v="Semanal"/>
    <m/>
    <s v="Revenda"/>
    <s v="10 dias"/>
    <s v="BLT-SANT 038-8"/>
    <s v="REVENDA RN"/>
    <s v="59628-8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915"/>
    <x v="873"/>
    <s v="RAQUEL ELLEN BARBOSA SOARES"/>
    <s v="4"/>
    <m/>
    <s v="7"/>
    <s v="PEQUENO VAREJO"/>
    <s v="C"/>
    <x v="0"/>
    <s v="MAJORLANDIA"/>
    <s v="ARACATI"/>
    <s v="CE"/>
    <s v="BR"/>
    <x v="0"/>
    <m/>
    <m/>
    <s v="Ter"/>
    <s v="Q2"/>
    <m/>
    <s v="Revenda"/>
    <s v="5 dias"/>
    <s v="BLT-ITAÚ 130681"/>
    <s v="CAPITAL CE"/>
    <s v="62800-000"/>
    <s v="-4.5540637"/>
    <s v="-37.67067"/>
    <s v="Sim"/>
    <s v="Não"/>
    <s v="Sim"/>
    <n v="0"/>
    <x v="0"/>
    <x v="1"/>
    <x v="0"/>
    <x v="1"/>
    <n v="312"/>
    <n v="312"/>
    <n v="0"/>
    <n v="0"/>
    <n v="2"/>
    <x v="3"/>
    <s v="1 - PÉSSIMO"/>
  </r>
  <r>
    <x v="2"/>
    <s v="12"/>
    <x v="7"/>
    <n v="1030"/>
    <m/>
    <m/>
    <s v="CLIENTES"/>
    <x v="916"/>
    <x v="874"/>
    <s v="THAIS HELEN DE OLIVEIRA SILVA"/>
    <s v="15"/>
    <m/>
    <s v="7"/>
    <s v="PEQUENO VAREJO"/>
    <s v="C"/>
    <x v="0"/>
    <s v="CENTRO"/>
    <s v="FORTIM"/>
    <s v="CE"/>
    <s v="BR"/>
    <x v="0"/>
    <m/>
    <m/>
    <s v="Ter"/>
    <s v="Q1"/>
    <m/>
    <s v="Revenda"/>
    <s v="5 dias"/>
    <s v="BLT-ITAÚ 130681"/>
    <s v="CAPITAL CE"/>
    <s v="62815-000"/>
    <s v="-4.4495665"/>
    <s v="-37.802001"/>
    <s v="Sim"/>
    <s v="Não"/>
    <s v="Sim"/>
    <n v="1068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"/>
    <x v="917"/>
    <x v="875"/>
    <s v="L M NEFFA COMERCIAL EXPORTADORA E IMPORTADORA LTDA"/>
    <s v="31"/>
    <m/>
    <s v="10"/>
    <s v="INATIVO"/>
    <s v="C"/>
    <x v="1"/>
    <s v="ABOLICAO"/>
    <s v="Mossoró"/>
    <s v="RN"/>
    <s v="BR"/>
    <x v="0"/>
    <m/>
    <m/>
    <s v="Seg"/>
    <s v="Semanal"/>
    <m/>
    <s v="Revenda"/>
    <s v="10 dias"/>
    <s v="BLT-SANT 038-8"/>
    <s v="REVENDA RN"/>
    <s v="59611-4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MATEUS CE"/>
    <x v="918"/>
    <x v="876"/>
    <s v="MATEUS SUPERMERCADOS S A"/>
    <s v="7"/>
    <m/>
    <s v="5"/>
    <s v="ATACADO REGIONAL"/>
    <s v="C"/>
    <x v="0"/>
    <s v="VARZEA DA MATRIZ"/>
    <s v="ARACATI"/>
    <s v="CE"/>
    <s v="BR"/>
    <x v="0"/>
    <m/>
    <m/>
    <s v="Ter"/>
    <s v="Q1"/>
    <n v="2"/>
    <s v="Revenda"/>
    <s v="60 dias"/>
    <s v="DEPOSITO"/>
    <s v="INTERIOR CE"/>
    <s v="62800-000"/>
    <s v="-4.5629356"/>
    <s v="-37.7622429"/>
    <s v="Não"/>
    <s v="Não"/>
    <s v="Não"/>
    <n v="23760.25"/>
    <x v="15"/>
    <x v="1"/>
    <x v="1"/>
    <x v="2"/>
    <n v="7423.12"/>
    <n v="5251.2"/>
    <n v="5270.24"/>
    <n v="10450.32"/>
    <n v="0"/>
    <x v="1"/>
    <s v="5 - EXCELENTE"/>
  </r>
  <r>
    <x v="2"/>
    <s v="12"/>
    <x v="7"/>
    <n v="1030"/>
    <m/>
    <m/>
    <s v="CLIENTES"/>
    <x v="919"/>
    <x v="877"/>
    <s v="BARBARA COSTA DE SOUSA"/>
    <s v="31"/>
    <m/>
    <s v="10"/>
    <s v="INATIVO"/>
    <s v="C"/>
    <x v="1"/>
    <s v="PAREDOES"/>
    <s v="Mossoró"/>
    <s v="RN"/>
    <s v="BR"/>
    <x v="0"/>
    <m/>
    <m/>
    <s v="Seg"/>
    <s v="Semanal"/>
    <m/>
    <s v="Revenda"/>
    <s v="15 dias"/>
    <s v="BLT-SANT 038-8"/>
    <s v="REVENDA RN"/>
    <s v="59.61-1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UNIFORCA I"/>
    <x v="920"/>
    <x v="878"/>
    <s v="L M COMERCIO DE CEREAIS LTDA"/>
    <s v="2"/>
    <m/>
    <s v="2"/>
    <s v="AUTOSSERVIÇO NACIONAL"/>
    <s v="C"/>
    <x v="0"/>
    <s v="CENTRO"/>
    <s v="FORTIM"/>
    <s v="CE"/>
    <s v="BR"/>
    <x v="0"/>
    <m/>
    <m/>
    <s v="Ter"/>
    <s v="Semanal"/>
    <m/>
    <s v="Revenda"/>
    <s v="21 dias"/>
    <s v="BLT-SANT 804-1"/>
    <s v="AUTOSSERVIÇO CE"/>
    <s v="62815-000"/>
    <s v="-4.4495967"/>
    <s v="-37.8021847"/>
    <s v="Sim"/>
    <s v="Não"/>
    <s v="Sim"/>
    <n v="3416.22"/>
    <x v="30"/>
    <x v="0"/>
    <x v="1"/>
    <x v="1"/>
    <n v="5118"/>
    <n v="3712.5"/>
    <n v="986"/>
    <n v="1084"/>
    <n v="0"/>
    <x v="1"/>
    <s v="5 - EXCELENTE"/>
  </r>
  <r>
    <x v="2"/>
    <s v="12"/>
    <x v="7"/>
    <n v="1030"/>
    <m/>
    <m/>
    <s v="CLIENTES"/>
    <x v="921"/>
    <x v="879"/>
    <s v="ISADELIA BATISTA DE SOUZA"/>
    <s v="24"/>
    <m/>
    <s v="7"/>
    <s v="PEQUENO VAREJO"/>
    <s v="C"/>
    <x v="0"/>
    <s v="REDONDA"/>
    <s v="Icapuí"/>
    <s v="CE"/>
    <s v="BR"/>
    <x v="0"/>
    <m/>
    <m/>
    <s v="Ter"/>
    <s v="Semanal"/>
    <m/>
    <s v="Revenda"/>
    <s v="15 dias"/>
    <s v="BLT-ITAÚ 130681"/>
    <s v="INTERIOR CE"/>
    <s v="62810-000"/>
    <s v="-4.6485915"/>
    <s v="-37.4808938"/>
    <s v="Sim"/>
    <s v="Não"/>
    <s v="Não"/>
    <n v="0"/>
    <x v="0"/>
    <x v="1"/>
    <x v="0"/>
    <x v="1"/>
    <n v="457.95"/>
    <n v="0"/>
    <n v="647.9400000000001"/>
    <n v="0"/>
    <n v="1"/>
    <x v="0"/>
    <s v="2 - RUIM"/>
  </r>
  <r>
    <x v="2"/>
    <s v="12"/>
    <x v="7"/>
    <n v="1030"/>
    <m/>
    <m/>
    <s v="CLIENTES"/>
    <x v="922"/>
    <x v="880"/>
    <s v="M C BARBOSA EVENTOS E SERVICOS"/>
    <s v="22"/>
    <m/>
    <s v="7"/>
    <s v="PEQUENO VAREJO"/>
    <s v="C"/>
    <x v="0"/>
    <s v="CENTRO"/>
    <s v="FORTIM"/>
    <s v="CE"/>
    <s v="BR"/>
    <x v="0"/>
    <m/>
    <m/>
    <s v="Ter"/>
    <s v="Q2"/>
    <m/>
    <s v="Revenda"/>
    <s v="5 dias"/>
    <s v="BLT-ITAÚ 130681"/>
    <s v="INTERIOR CE"/>
    <s v="62815-000"/>
    <m/>
    <m/>
    <s v="Sim"/>
    <s v="Não"/>
    <s v="Sim"/>
    <n v="0"/>
    <x v="0"/>
    <x v="1"/>
    <x v="0"/>
    <x v="1"/>
    <n v="1107.56"/>
    <n v="750.46"/>
    <n v="0"/>
    <n v="0"/>
    <n v="2"/>
    <x v="3"/>
    <s v="3 - MEDIANO"/>
  </r>
  <r>
    <x v="2"/>
    <s v="12"/>
    <x v="7"/>
    <n v="1030"/>
    <m/>
    <m/>
    <s v="CLIENTES INTERIOR"/>
    <x v="923"/>
    <x v="881"/>
    <s v="FORTIM - COMERCIO E SERVICOS DE RESTAURANTE LTDA"/>
    <s v="22"/>
    <m/>
    <s v="7"/>
    <s v="PEQUENO VAREJO"/>
    <s v="C"/>
    <x v="0"/>
    <s v="BL B, ZONA URBANA"/>
    <s v="FORTIM"/>
    <s v="CE"/>
    <s v="BR"/>
    <x v="0"/>
    <m/>
    <m/>
    <s v="Ter"/>
    <s v="Q2"/>
    <m/>
    <s v="Revenda"/>
    <s v="5 dias"/>
    <s v="BLT-ITAÚ 130681"/>
    <s v="INTERIOR CE"/>
    <s v="62815-000"/>
    <m/>
    <m/>
    <s v="Sim"/>
    <s v="Não"/>
    <s v="Sim"/>
    <n v="3384.5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 MOSSORO"/>
    <x v="924"/>
    <x v="882"/>
    <s v="NUBIA BELARMINO DE MELO QUEIROZ"/>
    <s v="17"/>
    <m/>
    <s v="7"/>
    <s v="PEQUENO VAREJO"/>
    <s v="C"/>
    <x v="0"/>
    <s v="PLANALTO TREZE DE MAIO"/>
    <s v="MOSSORO"/>
    <s v="RN"/>
    <s v="BR"/>
    <x v="4"/>
    <m/>
    <m/>
    <s v="Seg"/>
    <s v="Q1"/>
    <m/>
    <s v="Revenda"/>
    <s v="15 dias"/>
    <s v="BLT-ITAÚ 130681"/>
    <s v="VAREJO RN"/>
    <s v="59631-340"/>
    <m/>
    <m/>
    <s v="Sim"/>
    <s v="Não"/>
    <s v="Não"/>
    <n v="0"/>
    <x v="0"/>
    <x v="0"/>
    <x v="0"/>
    <x v="0"/>
    <n v="0"/>
    <n v="401.86"/>
    <n v="382.98"/>
    <n v="0"/>
    <n v="1"/>
    <x v="0"/>
    <s v="1 - PÉSSIMO"/>
  </r>
  <r>
    <x v="2"/>
    <s v="12"/>
    <x v="7"/>
    <n v="1030"/>
    <m/>
    <m/>
    <s v="CLIENTES"/>
    <x v="925"/>
    <x v="883"/>
    <s v="JOSEFA ZILDAIR DE QUEIROZ"/>
    <s v="31"/>
    <m/>
    <s v="10"/>
    <s v="INATIVO"/>
    <s v="C"/>
    <x v="1"/>
    <s v="NOVA BETANIA"/>
    <s v="MOSSORO"/>
    <s v="RN"/>
    <s v="BR"/>
    <x v="4"/>
    <m/>
    <m/>
    <s v="Qua"/>
    <s v="Semanal"/>
    <m/>
    <s v="Revenda"/>
    <s v="13 dias"/>
    <s v="BLT-ITAÚ 130681"/>
    <s v="VAREJO RN"/>
    <s v="59607-4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 INTERIOR"/>
    <x v="926"/>
    <x v="884"/>
    <s v="COMERCIAL IRMAOS ANDRADE LTDA"/>
    <s v="31"/>
    <m/>
    <s v="10"/>
    <s v="INATIVO"/>
    <s v="C"/>
    <x v="1"/>
    <s v="CENTRO"/>
    <s v="ARACATI"/>
    <s v="CE"/>
    <s v="BR"/>
    <x v="72"/>
    <m/>
    <m/>
    <s v="Seg"/>
    <s v="Q2"/>
    <m/>
    <s v="Revenda"/>
    <s v="10 dias"/>
    <s v="BLT-SANT 804-1"/>
    <s v="INTERIOR CE"/>
    <s v="628000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 INTERIOR"/>
    <x v="927"/>
    <x v="885"/>
    <s v="GABRIELA SILVA CARDOSO"/>
    <s v="16"/>
    <m/>
    <s v="7"/>
    <s v="PEQUENO VAREJO"/>
    <s v="C"/>
    <x v="0"/>
    <s v="CANOA QUEBRADA"/>
    <s v="ARACATI"/>
    <s v="CE"/>
    <s v="BR"/>
    <x v="72"/>
    <m/>
    <m/>
    <s v="Qui"/>
    <s v="Q1"/>
    <m/>
    <s v="Revenda"/>
    <s v="5 dias"/>
    <s v="BLT-SANT 804-1"/>
    <s v="INTERIOR CE"/>
    <s v="62800000"/>
    <m/>
    <m/>
    <s v="Sim"/>
    <s v="Não"/>
    <s v="Não"/>
    <n v="386.4"/>
    <x v="0"/>
    <x v="1"/>
    <x v="0"/>
    <x v="1"/>
    <n v="444.96"/>
    <n v="0"/>
    <n v="494.4"/>
    <n v="346.08"/>
    <n v="0"/>
    <x v="1"/>
    <s v="2 - RUIM"/>
  </r>
  <r>
    <x v="2"/>
    <s v="12"/>
    <x v="7"/>
    <n v="1030"/>
    <m/>
    <m/>
    <s v="CLIENTES INTERIOR"/>
    <x v="928"/>
    <x v="886"/>
    <s v="F E A DOS SANTOS LTDA"/>
    <s v="17"/>
    <m/>
    <s v="7"/>
    <s v="PEQUENO VAREJO"/>
    <s v="C"/>
    <x v="0"/>
    <s v="AEROPORTO"/>
    <s v="ARACATI"/>
    <s v="CE"/>
    <s v="BR"/>
    <x v="72"/>
    <m/>
    <m/>
    <s v="Qui"/>
    <s v="Q1"/>
    <m/>
    <s v="Revenda"/>
    <s v="7 dias"/>
    <s v="BLT-SANT 804-1"/>
    <s v="INTERIOR CE"/>
    <s v="62800000"/>
    <m/>
    <m/>
    <s v="Sim"/>
    <s v="Não"/>
    <s v="Não"/>
    <n v="723.5599999999999"/>
    <x v="0"/>
    <x v="1"/>
    <x v="0"/>
    <x v="1"/>
    <n v="0"/>
    <n v="0"/>
    <n v="0"/>
    <n v="0"/>
    <n v="3"/>
    <x v="2"/>
    <s v="0 - S/COMPRA"/>
  </r>
  <r>
    <x v="2"/>
    <s v="12"/>
    <x v="7"/>
    <n v="1030"/>
    <m/>
    <m/>
    <s v="CLIENTES INTERIOR"/>
    <x v="929"/>
    <x v="887"/>
    <s v="CAROLINA BARROS CAVALCANTE"/>
    <s v="4"/>
    <m/>
    <s v="7"/>
    <s v="PEQUENO VAREJO"/>
    <s v="C"/>
    <x v="0"/>
    <s v="CANOA QUEBRADA"/>
    <s v="ARACATI"/>
    <s v="CE"/>
    <s v="BR"/>
    <x v="72"/>
    <m/>
    <m/>
    <s v="Seg"/>
    <s v="Q2"/>
    <m/>
    <s v="Revenda"/>
    <s v="5 dias"/>
    <s v="BLT-SANT 804-1"/>
    <s v="INTERIOR CE"/>
    <s v="62804618"/>
    <m/>
    <m/>
    <s v="Sim"/>
    <s v="Não"/>
    <s v="Sim"/>
    <n v="1958.6"/>
    <x v="0"/>
    <x v="1"/>
    <x v="0"/>
    <x v="1"/>
    <n v="939.36"/>
    <n v="395.52"/>
    <n v="346.08"/>
    <n v="0"/>
    <n v="1"/>
    <x v="0"/>
    <s v="2 - RUIM"/>
  </r>
  <r>
    <x v="2"/>
    <s v="12"/>
    <x v="7"/>
    <n v="1030"/>
    <m/>
    <m/>
    <s v="CLIENTES"/>
    <x v="930"/>
    <x v="888"/>
    <s v="ANA CARLA DA SILVA BATISTA"/>
    <s v="15"/>
    <m/>
    <s v="7"/>
    <s v="PEQUENO VAREJO"/>
    <s v="C"/>
    <x v="0"/>
    <s v="ZONA RURAL"/>
    <s v="ARACATI"/>
    <s v="CE"/>
    <s v="BR"/>
    <x v="33"/>
    <m/>
    <m/>
    <s v="Qui"/>
    <s v="Q1"/>
    <m/>
    <s v="Revenda"/>
    <s v="5 dias"/>
    <s v="BLT-SANT 804-1"/>
    <s v="INTERIOR CE"/>
    <s v="62800000"/>
    <m/>
    <m/>
    <s v="Sim"/>
    <s v="Não"/>
    <s v="Não"/>
    <n v="0"/>
    <x v="0"/>
    <x v="1"/>
    <x v="0"/>
    <x v="1"/>
    <n v="329.02"/>
    <n v="331"/>
    <n v="0"/>
    <n v="0"/>
    <n v="2"/>
    <x v="3"/>
    <s v="1 - PÉSSIMO"/>
  </r>
  <r>
    <x v="2"/>
    <s v="12"/>
    <x v="7"/>
    <n v="1030"/>
    <m/>
    <m/>
    <s v="CLIENTES"/>
    <x v="931"/>
    <x v="889"/>
    <s v="SILVANA FERNANDES DE ARAUJO"/>
    <s v="16"/>
    <m/>
    <s v="7"/>
    <s v="PEQUENO VAREJO"/>
    <s v="C"/>
    <x v="0"/>
    <s v="ILHA DOS VEADOS"/>
    <s v="ARACATI"/>
    <s v="CE"/>
    <s v="BR"/>
    <x v="73"/>
    <m/>
    <m/>
    <s v="Ter"/>
    <s v="Q1"/>
    <m/>
    <s v="Revenda"/>
    <s v="5 dias"/>
    <s v="BLT-SANT 804-1"/>
    <s v="INTERIOR CE"/>
    <s v="62800000"/>
    <m/>
    <m/>
    <s v="Sim"/>
    <s v="Não"/>
    <s v="Não"/>
    <n v="1399.35"/>
    <x v="0"/>
    <x v="1"/>
    <x v="0"/>
    <x v="1"/>
    <n v="0"/>
    <n v="1157.66"/>
    <n v="1240.78"/>
    <n v="0"/>
    <n v="1"/>
    <x v="0"/>
    <s v="3 - MEDIANO"/>
  </r>
  <r>
    <x v="2"/>
    <s v="12"/>
    <x v="7"/>
    <n v="1030"/>
    <m/>
    <m/>
    <s v="CLIENTES INTERIOR"/>
    <x v="932"/>
    <x v="890"/>
    <s v="EVERARDO ALVES DE MEDEIROS"/>
    <s v="15"/>
    <m/>
    <s v="7"/>
    <s v="PEQUENO VAREJO"/>
    <s v="C"/>
    <x v="0"/>
    <s v="BARRA"/>
    <s v="FORTIM"/>
    <s v="CE"/>
    <s v="BR"/>
    <x v="74"/>
    <m/>
    <m/>
    <s v="Qua"/>
    <s v="Q2"/>
    <m/>
    <s v="Revenda"/>
    <s v="5 dias"/>
    <s v="BLT-SANT 804-1"/>
    <s v="INTERIOR CE"/>
    <s v="62815000"/>
    <m/>
    <m/>
    <s v="Sim"/>
    <s v="Não"/>
    <s v="Sim"/>
    <n v="854.72"/>
    <x v="0"/>
    <x v="1"/>
    <x v="0"/>
    <x v="1"/>
    <n v="273.12"/>
    <n v="0"/>
    <n v="757.64"/>
    <n v="0"/>
    <n v="1"/>
    <x v="0"/>
    <s v="2 - RUIM"/>
  </r>
  <r>
    <x v="2"/>
    <s v="12"/>
    <x v="7"/>
    <n v="1030"/>
    <m/>
    <m/>
    <s v="CLIENTES INTERIOR"/>
    <x v="933"/>
    <x v="891"/>
    <s v="DANIELLE SILVA BARROS"/>
    <s v="4"/>
    <m/>
    <s v="7"/>
    <s v="PEQUENO VAREJO"/>
    <s v="C"/>
    <x v="0"/>
    <s v="BEIRA RIO"/>
    <s v="ITAICABA"/>
    <s v="CE"/>
    <s v="BR"/>
    <x v="12"/>
    <m/>
    <m/>
    <s v="Qua"/>
    <s v="Q1"/>
    <m/>
    <s v="Revenda"/>
    <s v="7 dias"/>
    <s v="BLT-SANT 804-1"/>
    <s v="INTERIOR CE"/>
    <s v="62820000"/>
    <m/>
    <m/>
    <s v="Sim"/>
    <s v="Não"/>
    <s v="Não"/>
    <n v="0"/>
    <x v="0"/>
    <x v="1"/>
    <x v="0"/>
    <x v="1"/>
    <n v="1291.53"/>
    <n v="0"/>
    <n v="340.46"/>
    <n v="0"/>
    <n v="1"/>
    <x v="0"/>
    <s v="2 - RUIM"/>
  </r>
  <r>
    <x v="2"/>
    <s v="12"/>
    <x v="7"/>
    <n v="1030"/>
    <m/>
    <m/>
    <s v="CLIENTES MOSSORO"/>
    <x v="934"/>
    <x v="892"/>
    <s v="FRANCISCA LOPES DE SOUSA"/>
    <s v="31"/>
    <m/>
    <s v="10"/>
    <s v="INATIVO"/>
    <s v="C"/>
    <x v="1"/>
    <s v="SANTO ANTONIO"/>
    <s v="MOSSORO"/>
    <s v="RN"/>
    <s v="BR"/>
    <x v="75"/>
    <m/>
    <m/>
    <s v="Seg"/>
    <s v="Q2"/>
    <m/>
    <s v="Revenda"/>
    <s v="7 dias"/>
    <s v="BLT-SANT 804-1"/>
    <s v="VAREJO RN"/>
    <s v="596110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 MOSSORO"/>
    <x v="935"/>
    <x v="893"/>
    <s v="ALLYSON PAULO DE OLIVEIRA"/>
    <s v="8"/>
    <m/>
    <s v="7"/>
    <s v="PEQUENO VAREJO"/>
    <s v="C"/>
    <x v="0"/>
    <s v="CANOA QUEBRADA"/>
    <s v="ARACATI"/>
    <s v="CE"/>
    <s v="BR"/>
    <x v="76"/>
    <m/>
    <m/>
    <s v="Ter"/>
    <s v="Q2"/>
    <m/>
    <s v="Revenda"/>
    <s v="7 dias"/>
    <s v="BLT-SANT 804-1"/>
    <s v="AUTOSSERVIÇO CE"/>
    <s v="62800000"/>
    <m/>
    <m/>
    <s v="Sim"/>
    <s v="Não"/>
    <s v="Não"/>
    <n v="0"/>
    <x v="0"/>
    <x v="0"/>
    <x v="0"/>
    <x v="0"/>
    <n v="0"/>
    <n v="352.8"/>
    <n v="0"/>
    <n v="0"/>
    <n v="2"/>
    <x v="3"/>
    <s v="1 - PÉSSIMO"/>
  </r>
  <r>
    <x v="2"/>
    <s v="12"/>
    <x v="7"/>
    <n v="1030"/>
    <m/>
    <m/>
    <s v="CLIENTES MOSSORO"/>
    <x v="936"/>
    <x v="894"/>
    <s v="RAYSSA VIANA BARRETO"/>
    <s v="4"/>
    <m/>
    <s v="7"/>
    <s v="PEQUENO VAREJO"/>
    <s v="C"/>
    <x v="0"/>
    <s v="ATERRO"/>
    <s v="ARACATI"/>
    <s v="CE"/>
    <s v="BR"/>
    <x v="18"/>
    <m/>
    <m/>
    <s v="Qua"/>
    <s v="Q1"/>
    <m/>
    <s v="Revenda"/>
    <s v="7 dias"/>
    <s v="BLT-SANT 804-1"/>
    <s v="VAREJO RN"/>
    <s v="628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2"/>
    <s v="12"/>
    <x v="7"/>
    <n v="1030"/>
    <m/>
    <m/>
    <s v="CLIENTES MOSSORO"/>
    <x v="937"/>
    <x v="895"/>
    <s v="VILA CAICARA LTDA"/>
    <s v="17"/>
    <m/>
    <s v="7"/>
    <s v="PEQUENO VAREJO"/>
    <s v="C"/>
    <x v="0"/>
    <s v="CENTRO"/>
    <s v="FORTIM"/>
    <s v="CE"/>
    <s v="BR"/>
    <x v="39"/>
    <m/>
    <m/>
    <s v="Ter"/>
    <s v="Q1"/>
    <m/>
    <s v="Revenda"/>
    <s v="7 dias"/>
    <s v="BLT-SANT 804-1"/>
    <s v="VAREJO RN"/>
    <s v="62815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2"/>
    <s v="12"/>
    <x v="7"/>
    <n v="1030"/>
    <m/>
    <m/>
    <s v="CLIENTES MOSSORO"/>
    <x v="938"/>
    <x v="896"/>
    <s v="MANOEL FERREIRA DE LIMA NETO"/>
    <s v="17"/>
    <m/>
    <s v="7"/>
    <s v="PEQUENO VAREJO"/>
    <s v="C"/>
    <x v="0"/>
    <s v="VILA DA PRAIA DE BARRINHA"/>
    <s v="ICAPUI"/>
    <s v="CE"/>
    <s v="BR"/>
    <x v="77"/>
    <m/>
    <m/>
    <s v="Sex"/>
    <s v="Q2"/>
    <m/>
    <s v="Revenda"/>
    <s v="7 dias"/>
    <s v="BLT-SANT 804-1"/>
    <s v="VAREJO RN"/>
    <s v="62810000"/>
    <m/>
    <m/>
    <s v="Sim"/>
    <s v="Não"/>
    <s v="Não"/>
    <n v="0"/>
    <x v="0"/>
    <x v="1"/>
    <x v="0"/>
    <x v="1"/>
    <n v="0"/>
    <n v="0"/>
    <n v="-1253.78"/>
    <n v="0"/>
    <n v="3"/>
    <x v="2"/>
    <s v="0 - S/COMPRA"/>
  </r>
  <r>
    <x v="2"/>
    <s v="12"/>
    <x v="7"/>
    <n v="1030"/>
    <m/>
    <m/>
    <s v="EXATA"/>
    <x v="939"/>
    <x v="897"/>
    <s v="MERCANTIL NOSSA SENHORA DE FATIMA LTDA"/>
    <s v="1"/>
    <m/>
    <s v="7"/>
    <s v="PEQUENO VAREJO"/>
    <s v="C"/>
    <x v="0"/>
    <s v="CENTRO"/>
    <s v="ITAICABA"/>
    <s v="CE"/>
    <s v="BR"/>
    <x v="26"/>
    <m/>
    <m/>
    <s v="Qui"/>
    <s v="Q1"/>
    <m/>
    <s v="Revenda"/>
    <s v="15 dias"/>
    <s v="BLT-SANT 804-1"/>
    <s v="VAREJO RN"/>
    <s v="62820000"/>
    <m/>
    <m/>
    <s v="Sim"/>
    <s v="Não"/>
    <s v="Não"/>
    <n v="531.95"/>
    <x v="0"/>
    <x v="0"/>
    <x v="1"/>
    <x v="1"/>
    <n v="2450.54"/>
    <n v="720"/>
    <n v="3915.65"/>
    <n v="1110.75"/>
    <n v="0"/>
    <x v="1"/>
    <s v="4 - BOM"/>
  </r>
  <r>
    <x v="2"/>
    <s v="12"/>
    <x v="7"/>
    <n v="1030"/>
    <m/>
    <m/>
    <s v="UNIFORCA II"/>
    <x v="940"/>
    <x v="898"/>
    <s v="L.M COMERCIO DE CEREAIS LTDA."/>
    <s v="3"/>
    <m/>
    <s v="1"/>
    <s v="AUTOSSERVIÇO REGIONAL"/>
    <s v="C"/>
    <x v="0"/>
    <s v="CENTRO"/>
    <s v="ICAPUI"/>
    <s v="CE"/>
    <s v="BR"/>
    <x v="44"/>
    <m/>
    <m/>
    <s v="Qua"/>
    <s v="Semanal"/>
    <n v="4"/>
    <s v="Revenda"/>
    <s v="28 dias"/>
    <s v="BLT-SANT 804-1"/>
    <s v="INTERIOR CE"/>
    <s v="62810000"/>
    <m/>
    <m/>
    <s v="Sim"/>
    <s v="Não"/>
    <s v="Não"/>
    <n v="7865.32"/>
    <x v="0"/>
    <x v="1"/>
    <x v="1"/>
    <x v="2"/>
    <n v="1050"/>
    <n v="3786"/>
    <n v="5405.08"/>
    <n v="1385.76"/>
    <n v="0"/>
    <x v="1"/>
    <s v="5 - EXCELENTE"/>
  </r>
  <r>
    <x v="2"/>
    <s v="12"/>
    <x v="7"/>
    <n v="1030"/>
    <m/>
    <m/>
    <s v="ALEXANDRE"/>
    <x v="941"/>
    <x v="899"/>
    <s v="I L SUPERMERCADOS LTDA"/>
    <s v="3"/>
    <m/>
    <s v="1"/>
    <s v="AUTOSSERVIÇO REGIONAL"/>
    <s v="C"/>
    <x v="0"/>
    <s v="CENTRO"/>
    <s v="ARACATI"/>
    <s v="CE"/>
    <s v="BR"/>
    <x v="64"/>
    <m/>
    <m/>
    <s v="Ter"/>
    <s v="Semanal"/>
    <m/>
    <s v="Revenda"/>
    <s v="21 dias"/>
    <s v="BLT-SOF"/>
    <s v="INTERIOR CE"/>
    <s v="62800077"/>
    <m/>
    <m/>
    <s v="Sim"/>
    <s v="Não"/>
    <s v="Não"/>
    <n v="0"/>
    <x v="0"/>
    <x v="0"/>
    <x v="1"/>
    <x v="1"/>
    <n v="2872"/>
    <n v="0"/>
    <n v="1464"/>
    <n v="0"/>
    <n v="1"/>
    <x v="0"/>
    <s v="4 - BOM"/>
  </r>
  <r>
    <x v="2"/>
    <s v="12"/>
    <x v="7"/>
    <n v="1030"/>
    <m/>
    <m/>
    <s v="CLIENTES"/>
    <x v="942"/>
    <x v="900"/>
    <s v="L LETICIA DOS SANTOS RESTAURANTE LTDA"/>
    <s v="24"/>
    <m/>
    <s v="7"/>
    <s v="PEQUENO VAREJO"/>
    <s v="C"/>
    <x v="0"/>
    <s v="CANOA QUEBRADA"/>
    <s v="ARACATI"/>
    <s v="CE"/>
    <s v="BR"/>
    <x v="29"/>
    <m/>
    <m/>
    <s v="Qui"/>
    <s v="Semanal"/>
    <m/>
    <s v="Revenda"/>
    <s v="5 dias"/>
    <s v="PGTO DAYCOVAL"/>
    <s v="VAREJO RN"/>
    <s v="62804959"/>
    <m/>
    <m/>
    <s v="Sim"/>
    <s v="Não"/>
    <s v="Não"/>
    <n v="1753.53"/>
    <x v="0"/>
    <x v="1"/>
    <x v="0"/>
    <x v="1"/>
    <n v="0"/>
    <n v="1506.76"/>
    <n v="0"/>
    <n v="0"/>
    <n v="2"/>
    <x v="3"/>
    <s v="2 - RUIM"/>
  </r>
  <r>
    <x v="2"/>
    <s v="12"/>
    <x v="7"/>
    <n v="1030"/>
    <m/>
    <m/>
    <s v="CLIENTES"/>
    <x v="943"/>
    <x v="901"/>
    <s v="R. B. DA SILVA LANCHES"/>
    <s v="13"/>
    <m/>
    <s v="7"/>
    <s v="PEQUENO VAREJO"/>
    <s v="C"/>
    <x v="0"/>
    <s v="CENTRO"/>
    <s v="ARACATI"/>
    <s v="CE"/>
    <s v="BR"/>
    <x v="78"/>
    <m/>
    <m/>
    <s v="Qui"/>
    <s v="Semanal"/>
    <m/>
    <s v="Revenda"/>
    <s v="5 dias"/>
    <s v="BLT-ITAÚ 130681"/>
    <s v="INTERIOR CE"/>
    <s v="62800000"/>
    <m/>
    <m/>
    <s v="Sim"/>
    <s v="Não"/>
    <s v="Não"/>
    <n v="0"/>
    <x v="0"/>
    <x v="1"/>
    <x v="0"/>
    <x v="1"/>
    <n v="0"/>
    <n v="0"/>
    <n v="2219.82"/>
    <n v="1165.5"/>
    <n v="0"/>
    <x v="1"/>
    <s v="3 - MEDIANO"/>
  </r>
  <r>
    <x v="2"/>
    <s v="12"/>
    <x v="7"/>
    <n v="1030"/>
    <m/>
    <m/>
    <s v="CLIENTES"/>
    <x v="944"/>
    <x v="902"/>
    <s v="MARIA JOSE FERNANDES PEREIRA"/>
    <s v="15"/>
    <m/>
    <s v="7"/>
    <s v="PEQUENO VAREJO"/>
    <s v="C"/>
    <x v="0"/>
    <s v="CENTRO"/>
    <s v="ARACATI"/>
    <s v="CE"/>
    <s v="BR"/>
    <x v="79"/>
    <m/>
    <m/>
    <s v="Qui"/>
    <s v="Semanal"/>
    <m/>
    <s v="Revenda"/>
    <s v="5 dias"/>
    <s v="BLT-ITAÚ 130681"/>
    <s v="INTERIOR CE"/>
    <s v="62800000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2"/>
    <s v="12"/>
    <x v="7"/>
    <n v="1030"/>
    <m/>
    <m/>
    <s v="CLIENTES"/>
    <x v="945"/>
    <x v="903"/>
    <s v="RAFAELA C MEDINA DE OLIVEIRA LTDA"/>
    <s v="17"/>
    <m/>
    <s v="7"/>
    <s v="PEQUENO VAREJO"/>
    <s v="C"/>
    <x v="0"/>
    <s v="CANOA QUEBRADA"/>
    <s v="ARACATI"/>
    <s v="CE"/>
    <s v="BR"/>
    <x v="71"/>
    <m/>
    <m/>
    <s v="Qui"/>
    <s v="Semanal"/>
    <m/>
    <s v="Revenda"/>
    <s v="5 dias"/>
    <s v="BLT-ITAÚ 130681"/>
    <s v="INTERIOR CE"/>
    <s v="62804602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3"/>
    <s v="1901"/>
    <x v="8"/>
    <n v="1275"/>
    <m/>
    <m/>
    <s v="MATEUS PE"/>
    <x v="946"/>
    <x v="904"/>
    <s v="MATEUS SUPERMERCADOS S.A"/>
    <s v="7"/>
    <m/>
    <s v="5"/>
    <s v="ATACADO REGIONAL"/>
    <s v="C"/>
    <x v="0"/>
    <s v="DISTRITO INDUSTRIAL"/>
    <s v="PETROLINA"/>
    <s v="PE"/>
    <s v="BR"/>
    <x v="0"/>
    <m/>
    <m/>
    <s v="Sab"/>
    <s v="Q2"/>
    <m/>
    <s v="Revenda"/>
    <s v="60 dias"/>
    <s v="DEPOSITO"/>
    <s v="AUTOSSERVIÇO PE"/>
    <s v="56310-77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MATEUS PE"/>
    <x v="947"/>
    <x v="905"/>
    <s v="MATEUS SUPERMERCADOS S.A"/>
    <s v="7"/>
    <m/>
    <s v="5"/>
    <s v="ATACADO REGIONAL"/>
    <s v="C"/>
    <x v="0"/>
    <s v="CAVALETE I"/>
    <s v="ARARIPINA"/>
    <s v="PE"/>
    <s v="BR"/>
    <x v="0"/>
    <m/>
    <m/>
    <s v="Seg"/>
    <s v="Semanal"/>
    <m/>
    <s v="Revenda"/>
    <s v="60 dias"/>
    <s v="DEPOSITO"/>
    <s v="AUTOSSERVIÇO PE"/>
    <s v="56280-0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MATEUS PE"/>
    <x v="948"/>
    <x v="906"/>
    <s v="MATEUS SUPERMERCADOS S.A"/>
    <s v="7"/>
    <m/>
    <s v="5"/>
    <s v="ATACADO REGIONAL"/>
    <s v="C"/>
    <x v="0"/>
    <s v="ENGENHO MARANGUAPE"/>
    <s v="PAULISTA"/>
    <s v="PE"/>
    <s v="BR"/>
    <x v="0"/>
    <m/>
    <m/>
    <s v="Seg"/>
    <s v="Semanal"/>
    <m/>
    <s v="Revenda"/>
    <s v="60 dias"/>
    <s v="DEPOSITO"/>
    <s v="AUTOSSERVIÇO PE"/>
    <s v="53437-495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MATEUS PE"/>
    <x v="949"/>
    <x v="907"/>
    <s v="MATEUS SUPERMERCADOS S.A"/>
    <s v="7"/>
    <m/>
    <s v="5"/>
    <s v="ATACADO REGIONAL"/>
    <s v="C"/>
    <x v="0"/>
    <s v="GUABIRABA"/>
    <s v="RECIFE"/>
    <s v="PE"/>
    <s v="BR"/>
    <x v="0"/>
    <m/>
    <m/>
    <s v="Seg"/>
    <s v="Semanal"/>
    <m/>
    <s v="Revenda"/>
    <s v="60 dias"/>
    <s v="DEPOSITO"/>
    <s v="AUTOSSERVIÇO PE"/>
    <s v="52490-57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MATEUS PB"/>
    <x v="950"/>
    <x v="908"/>
    <s v="MATEUS SUPERMERCADOS S A"/>
    <s v="7"/>
    <m/>
    <s v="5"/>
    <s v="ATACADO REGIONAL"/>
    <s v="C"/>
    <x v="0"/>
    <s v="TORRE"/>
    <s v="JOÃO PESSOA"/>
    <s v="PB"/>
    <s v="BR"/>
    <x v="0"/>
    <m/>
    <m/>
    <s v="Seg"/>
    <s v="Semanal"/>
    <m/>
    <s v="Revenda"/>
    <s v="60 dias"/>
    <s v="DEPOSITO"/>
    <s v="AUTOSSERVIÇO PB"/>
    <s v="58040-3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ATACADAO PE"/>
    <x v="951"/>
    <x v="909"/>
    <s v="ATACADAO S.A."/>
    <s v="6"/>
    <m/>
    <s v="4"/>
    <s v="ATACADO NACIONAL"/>
    <s v="C"/>
    <x v="0"/>
    <s v="JARDIM AMAZONAS"/>
    <s v="PETROLINA"/>
    <s v="PE"/>
    <s v="BR"/>
    <x v="0"/>
    <m/>
    <m/>
    <s v="Sab"/>
    <s v="Semanal"/>
    <m/>
    <s v="Revenda"/>
    <s v="45 dias"/>
    <s v="DEPOSITO"/>
    <s v="AUTOSSERVIÇO PE"/>
    <s v="56318-525"/>
    <m/>
    <m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8"/>
    <n v="1275"/>
    <m/>
    <m/>
    <s v="CARREFOUR PE"/>
    <x v="952"/>
    <x v="910"/>
    <s v="BOMPRECO SUPERMERCADOS DO NORDESTE LTDA"/>
    <s v="6"/>
    <m/>
    <s v="4"/>
    <s v="ATACADO NACIONAL"/>
    <s v="C"/>
    <x v="0"/>
    <s v="CENTRO"/>
    <s v="PETROLINA"/>
    <s v="PE"/>
    <s v="BR"/>
    <x v="0"/>
    <m/>
    <m/>
    <s v="Sab"/>
    <s v="Semanal"/>
    <m/>
    <s v="Revenda"/>
    <s v="45 dias"/>
    <s v="DEPOSITO"/>
    <s v="AUTOSSERVIÇO PE"/>
    <s v="56304-160"/>
    <m/>
    <m/>
    <s v="Não"/>
    <s v="Não"/>
    <s v="Não"/>
    <n v="0"/>
    <x v="14"/>
    <x v="0"/>
    <x v="0"/>
    <x v="0"/>
    <n v="0"/>
    <n v="0"/>
    <n v="0"/>
    <n v="0"/>
    <n v="3"/>
    <x v="2"/>
    <s v="0 - S/COMPRA"/>
  </r>
  <r>
    <x v="3"/>
    <s v="1901"/>
    <x v="8"/>
    <n v="1275"/>
    <m/>
    <m/>
    <s v="CARREFOUR PE"/>
    <x v="953"/>
    <x v="911"/>
    <s v="BOMPRECO SUPERMERCADOS DO NORDESTE LTDA"/>
    <s v="6"/>
    <m/>
    <s v="4"/>
    <s v="ATACADO NACIONAL"/>
    <s v="C"/>
    <x v="0"/>
    <s v="ATRAS DA BANCA"/>
    <s v="PETROLINA"/>
    <s v="PE"/>
    <s v="BR"/>
    <x v="0"/>
    <m/>
    <m/>
    <s v="Sab"/>
    <s v="Semanal"/>
    <m/>
    <s v="Revenda"/>
    <s v="45 dias"/>
    <s v="DEPOSITO"/>
    <s v="AUTOSSERVIÇO PE"/>
    <s v="56308-050"/>
    <m/>
    <m/>
    <s v="Não"/>
    <s v="Não"/>
    <s v="Não"/>
    <n v="0"/>
    <x v="14"/>
    <x v="0"/>
    <x v="0"/>
    <x v="0"/>
    <n v="0"/>
    <n v="0"/>
    <n v="0"/>
    <n v="0"/>
    <n v="3"/>
    <x v="2"/>
    <s v="0 - S/COMPRA"/>
  </r>
  <r>
    <x v="3"/>
    <s v="1901"/>
    <x v="8"/>
    <n v="1275"/>
    <m/>
    <m/>
    <s v="G BARBOSA PE"/>
    <x v="954"/>
    <x v="912"/>
    <s v="CENCOSUD BRASIL COMERCIAL S.A."/>
    <s v="6"/>
    <m/>
    <s v="4"/>
    <s v="ATACADO NACIONAL"/>
    <s v="C"/>
    <x v="0"/>
    <s v="PEDRO RAIMUNDO"/>
    <s v="PETROLINA"/>
    <s v="PE"/>
    <s v="BR"/>
    <x v="0"/>
    <m/>
    <m/>
    <s v="Sab"/>
    <s v="Semanal"/>
    <m/>
    <s v="Revenda"/>
    <s v="45 dias"/>
    <s v="DEPOSITO"/>
    <s v="AUTOSSERVIÇO PE"/>
    <s v="56318-140"/>
    <m/>
    <m/>
    <s v="Não"/>
    <s v="Não"/>
    <s v="Não"/>
    <n v="0"/>
    <x v="24"/>
    <x v="0"/>
    <x v="0"/>
    <x v="0"/>
    <n v="0"/>
    <n v="0"/>
    <n v="0"/>
    <n v="0"/>
    <n v="3"/>
    <x v="2"/>
    <s v="0 - S/COMPRA"/>
  </r>
  <r>
    <x v="3"/>
    <s v="1901"/>
    <x v="8"/>
    <n v="1275"/>
    <m/>
    <m/>
    <s v="G BARBOSA PE"/>
    <x v="955"/>
    <x v="913"/>
    <s v="CENCOSUD BRASIL COMERCIAL S.A."/>
    <s v="6"/>
    <m/>
    <s v="4"/>
    <s v="ATACADO NACIONAL"/>
    <s v="C"/>
    <x v="0"/>
    <s v="VILA EDUARDO"/>
    <s v="PETROLINA"/>
    <s v="PE"/>
    <s v="BR"/>
    <x v="0"/>
    <m/>
    <m/>
    <s v="Sab"/>
    <s v="Semanal"/>
    <m/>
    <s v="Revenda"/>
    <s v="45 dias"/>
    <s v="DEPOSITO"/>
    <s v="AUTOSSERVIÇO PE"/>
    <s v="56328-010"/>
    <m/>
    <m/>
    <s v="Não"/>
    <s v="Não"/>
    <s v="Não"/>
    <n v="0"/>
    <x v="24"/>
    <x v="0"/>
    <x v="0"/>
    <x v="0"/>
    <n v="0"/>
    <n v="0"/>
    <n v="0"/>
    <n v="0"/>
    <n v="3"/>
    <x v="2"/>
    <s v="0 - S/COMPRA"/>
  </r>
  <r>
    <x v="3"/>
    <s v="1901"/>
    <x v="8"/>
    <n v="1275"/>
    <m/>
    <m/>
    <s v="MATEUS PE"/>
    <x v="956"/>
    <x v="904"/>
    <s v="MATEUS SUPERMERCADOS E VAREJO S.A."/>
    <s v="7"/>
    <m/>
    <s v="5"/>
    <s v="ATACADO REGIONAL"/>
    <s v="C"/>
    <x v="0"/>
    <s v="DISTRITO INDUSTRIAL"/>
    <s v="PETROLINA"/>
    <s v="PE"/>
    <s v="BR"/>
    <x v="80"/>
    <m/>
    <m/>
    <s v="Sab"/>
    <s v="Q2"/>
    <m/>
    <s v="Revenda"/>
    <s v="60 dias"/>
    <s v="DEPOSITO"/>
    <s v="AUTOSSERVIÇO PE"/>
    <s v="5631077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CLIENTES AS PE"/>
    <x v="957"/>
    <x v="914"/>
    <s v="SUPERMERCADO DP87 LTDA"/>
    <s v="29"/>
    <m/>
    <s v="8"/>
    <s v="FROSTY"/>
    <s v="C"/>
    <x v="0"/>
    <s v="LOTEAMENTO RECIFE"/>
    <s v="PETROLINA"/>
    <s v="PE"/>
    <s v="BR"/>
    <x v="76"/>
    <m/>
    <m/>
    <s v="Qui"/>
    <s v="Semanal"/>
    <m/>
    <s v="Revenda"/>
    <s v="21 dias"/>
    <s v="BLT-ITAÚ 330695"/>
    <s v="AUTOSSERVIÇO PE"/>
    <s v="56320751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CLIENTES AS PE"/>
    <x v="958"/>
    <x v="915"/>
    <s v="JOSE WELLINGTON SILVA MAGALHAES LEITE"/>
    <s v="29"/>
    <m/>
    <s v="8"/>
    <s v="FROSTY"/>
    <s v="C"/>
    <x v="0"/>
    <s v="CENTRO"/>
    <s v="LAGOA GRANDE"/>
    <s v="PE"/>
    <s v="BR"/>
    <x v="81"/>
    <m/>
    <m/>
    <s v="Qui"/>
    <s v="Semanal"/>
    <m/>
    <s v="Revenda"/>
    <s v="21 dias"/>
    <s v="BLT-ITAÚ 330695"/>
    <s v="AUTOSSERVIÇO PE"/>
    <s v="56395000"/>
    <m/>
    <m/>
    <s v="Sim"/>
    <s v="Não"/>
    <s v="Não"/>
    <n v="-4333.69"/>
    <x v="15"/>
    <x v="0"/>
    <x v="0"/>
    <x v="0"/>
    <n v="7579.7"/>
    <n v="0"/>
    <n v="0"/>
    <n v="0"/>
    <n v="3"/>
    <x v="2"/>
    <s v="4 - BOM"/>
  </r>
  <r>
    <x v="3"/>
    <s v="1901"/>
    <x v="8"/>
    <n v="1275"/>
    <m/>
    <m/>
    <s v="CLIENTES AS PE"/>
    <x v="959"/>
    <x v="916"/>
    <s v="EVALDO DO NASCIMENTO SILVA"/>
    <s v="29"/>
    <m/>
    <s v="8"/>
    <s v="FROSTY"/>
    <s v="C"/>
    <x v="0"/>
    <s v="ZONA RURAL"/>
    <s v="PETROLINA"/>
    <s v="PE"/>
    <s v="BR"/>
    <x v="81"/>
    <m/>
    <m/>
    <s v="Qui"/>
    <s v="Semanal"/>
    <m/>
    <s v="Revenda"/>
    <s v="21 dias"/>
    <s v="BLT-ITAÚ 330695"/>
    <s v="AUTOSSERVIÇO PE"/>
    <s v="5630099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CLIENTES AS PE"/>
    <x v="960"/>
    <x v="917"/>
    <s v="LEONARDO SOARES AMARAL MINIMERCADO"/>
    <s v="29"/>
    <m/>
    <s v="8"/>
    <s v="FROSTY"/>
    <s v="C"/>
    <x v="0"/>
    <s v="MARIA AUXILIADORA"/>
    <s v="PETROLINA"/>
    <s v="PE"/>
    <s v="BR"/>
    <x v="82"/>
    <m/>
    <m/>
    <s v="Qui"/>
    <s v="Semanal"/>
    <m/>
    <s v="Revenda"/>
    <s v="21 dias"/>
    <s v="BLT-ITAÚ 330695"/>
    <s v="AUTOSSERVIÇO PE"/>
    <s v="5633029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CLIENTES AS PE"/>
    <x v="961"/>
    <x v="918"/>
    <s v="UMBELINA ANUNCIADA DE QUEIROZ"/>
    <s v="29"/>
    <m/>
    <s v="8"/>
    <s v="FROSTY"/>
    <s v="C"/>
    <x v="0"/>
    <s v="ZONA RURAL"/>
    <s v="PETROLINA"/>
    <s v="PE"/>
    <s v="BR"/>
    <x v="82"/>
    <m/>
    <m/>
    <s v="Qui"/>
    <s v="Semanal"/>
    <m/>
    <s v="Revenda"/>
    <s v="21 dias"/>
    <s v="BLT-ITAÚ 330695"/>
    <s v="AUTOSSERVIÇO PE"/>
    <s v="5630099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8"/>
    <n v="1275"/>
    <m/>
    <m/>
    <s v="CARREFOUR PE"/>
    <x v="962"/>
    <x v="919"/>
    <s v="CARREFOUR COMERCIO E INDUSTRIA LTDA"/>
    <s v="2"/>
    <m/>
    <s v="1"/>
    <s v="AUTOSSERVIÇO REGIONAL"/>
    <s v="C"/>
    <x v="0"/>
    <s v="CENTRO"/>
    <s v="PETROLINA"/>
    <s v="PE"/>
    <s v="BR"/>
    <x v="45"/>
    <m/>
    <m/>
    <s v="Qui"/>
    <s v="Semanal"/>
    <m/>
    <s v="Revenda"/>
    <s v="45 dias"/>
    <s v="DEPOSITO"/>
    <s v="AUTOSSERVIÇO PE"/>
    <s v="56302290"/>
    <m/>
    <m/>
    <s v="Não"/>
    <s v="Não"/>
    <s v="Não"/>
    <n v="0"/>
    <x v="31"/>
    <x v="0"/>
    <x v="0"/>
    <x v="0"/>
    <n v="6852.36"/>
    <n v="0"/>
    <n v="0"/>
    <n v="0"/>
    <n v="3"/>
    <x v="2"/>
    <s v="4 - BOM"/>
  </r>
  <r>
    <x v="3"/>
    <s v="1901"/>
    <x v="8"/>
    <n v="1275"/>
    <m/>
    <m/>
    <s v="MATEUS PE"/>
    <x v="963"/>
    <x v="920"/>
    <s v="NOVO ATACADO COMERCIO DE ALIMENTOS SA"/>
    <s v="7"/>
    <m/>
    <s v="5"/>
    <s v="ATACADO REGIONAL"/>
    <s v="C"/>
    <x v="0"/>
    <s v="DISTRITO INDUSTRIAL"/>
    <s v="PETROLINA"/>
    <s v="PE"/>
    <s v="BR"/>
    <x v="83"/>
    <m/>
    <m/>
    <s v="Sab"/>
    <s v="Q2"/>
    <m/>
    <s v="Revenda"/>
    <s v="60 dias"/>
    <s v="DEPOSITO"/>
    <s v="AUTOSSERVIÇO PE"/>
    <s v="56310770"/>
    <m/>
    <m/>
    <s v="Não"/>
    <s v="Não"/>
    <s v="Não"/>
    <n v="0"/>
    <x v="15"/>
    <x v="0"/>
    <x v="1"/>
    <x v="1"/>
    <n v="0"/>
    <n v="0"/>
    <n v="0"/>
    <n v="0"/>
    <n v="3"/>
    <x v="2"/>
    <s v="0 - S/COMPRA"/>
  </r>
  <r>
    <x v="3"/>
    <s v="1901"/>
    <x v="8"/>
    <n v="1275"/>
    <m/>
    <m/>
    <s v="ASSAI PE"/>
    <x v="964"/>
    <x v="921"/>
    <s v="SENDAS DISTRIBUIDORA S/A"/>
    <s v="6"/>
    <m/>
    <s v="4"/>
    <s v="ATACADO NACIONAL"/>
    <s v="C"/>
    <x v="0"/>
    <s v="ANTONIO CASSIMIRO"/>
    <s v="PETROLINA"/>
    <s v="PE"/>
    <s v="BR"/>
    <x v="84"/>
    <m/>
    <m/>
    <s v="Ter"/>
    <s v="Semanal"/>
    <m/>
    <s v="Revenda"/>
    <s v="60 dias"/>
    <s v="DEPOSITO"/>
    <s v="AUTOSSERVIÇO PE"/>
    <s v="56330900"/>
    <m/>
    <m/>
    <s v="Não"/>
    <s v="Não"/>
    <s v="Não"/>
    <m/>
    <x v="31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965"/>
    <x v="922"/>
    <s v="MATEUS SUPERMERCADOS S.A"/>
    <s v="7"/>
    <m/>
    <s v="5"/>
    <s v="ATACADO REGIONAL"/>
    <s v="C"/>
    <x v="0"/>
    <s v="BARRO"/>
    <s v="RECIFE"/>
    <s v="PE"/>
    <s v="BR"/>
    <x v="0"/>
    <m/>
    <m/>
    <s v="Sex"/>
    <s v="Semanal"/>
    <n v="2"/>
    <s v="Revenda"/>
    <s v="60 dias"/>
    <s v="DEPOSITO"/>
    <s v="AUTOSSERVIÇO PE"/>
    <s v="50780-300"/>
    <s v="-8.0920997"/>
    <s v="-34.938347"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966"/>
    <x v="923"/>
    <s v="MATEUS SUPERMERCADOS S.A"/>
    <s v="2"/>
    <m/>
    <s v="2"/>
    <s v="AUTOSSERVIÇO NACIONAL"/>
    <s v="C"/>
    <x v="0"/>
    <s v="BOA VIAGEM"/>
    <s v="RECIFE"/>
    <s v="PE"/>
    <s v="BR"/>
    <x v="0"/>
    <m/>
    <m/>
    <s v="Qua"/>
    <s v="Semanal"/>
    <m/>
    <s v="Revenda"/>
    <s v="60 dias"/>
    <s v="DEPOSITO"/>
    <s v="AUTOSSERVIÇO PE"/>
    <s v="51020-28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967"/>
    <x v="924"/>
    <s v="MATEUS SUPERMERCADOS S.A"/>
    <s v="7"/>
    <m/>
    <s v="5"/>
    <s v="ATACADO REGIONAL"/>
    <s v="C"/>
    <x v="0"/>
    <s v="BONGI"/>
    <s v="RECIFE"/>
    <s v="PE"/>
    <s v="BR"/>
    <x v="0"/>
    <m/>
    <m/>
    <s v="Seg"/>
    <s v="Semanal"/>
    <m/>
    <s v="Revenda"/>
    <s v="60 dias"/>
    <s v="DEPOSITO"/>
    <s v="AUTOSSERVIÇO PE"/>
    <s v="50751-130"/>
    <s v="-8.0653139"/>
    <s v="-34.9132187"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968"/>
    <x v="925"/>
    <s v="MATEUS SUPERMERCADOS S.A"/>
    <s v="3"/>
    <m/>
    <s v="1"/>
    <s v="AUTOSSERVIÇO REGIONAL"/>
    <s v="C"/>
    <x v="0"/>
    <s v="SANTANA"/>
    <s v="RECIFE"/>
    <s v="PE"/>
    <s v="BR"/>
    <x v="0"/>
    <m/>
    <m/>
    <s v="Qui"/>
    <s v="Semanal"/>
    <m/>
    <s v="Revenda"/>
    <s v="60 dias"/>
    <s v="DEPOSITO"/>
    <s v="AUTOSSERVIÇO PE"/>
    <s v="52060-412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969"/>
    <x v="926"/>
    <s v="MATEUS SUPERMERCADOS S.A"/>
    <s v="7"/>
    <m/>
    <s v="5"/>
    <s v="ATACADO REGIONAL"/>
    <s v="C"/>
    <x v="0"/>
    <s v="IPUTINGA"/>
    <s v="RECIFE"/>
    <s v="PE"/>
    <s v="BR"/>
    <x v="0"/>
    <m/>
    <m/>
    <s v="Seg"/>
    <s v="Semanal"/>
    <m/>
    <s v="Revenda"/>
    <s v="60 dias"/>
    <s v="DEPOSITO"/>
    <s v="AUTOSSERVIÇO PE"/>
    <s v="50731-005"/>
    <s v="-8.0389744"/>
    <s v="-34.9405412"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ATACADAO PE"/>
    <x v="970"/>
    <x v="927"/>
    <s v="ATACADAO S.A."/>
    <s v="6"/>
    <m/>
    <s v="4"/>
    <s v="ATACADO NACIONAL"/>
    <s v="C"/>
    <x v="0"/>
    <s v="IMBIRIBEIRA"/>
    <s v="RECIFE"/>
    <s v="PE"/>
    <s v="BR"/>
    <x v="0"/>
    <m/>
    <m/>
    <s v="Ter"/>
    <s v="Semanal"/>
    <m/>
    <s v="Revenda"/>
    <s v="45 dias"/>
    <s v="DEPOSITO"/>
    <s v="AUTOSSERVIÇO PE"/>
    <s v="51030-840"/>
    <s v="-8.1242813"/>
    <s v="-34.9105785"/>
    <s v="Não"/>
    <s v="Não"/>
    <s v="Não"/>
    <n v="36463.36"/>
    <x v="31"/>
    <x v="0"/>
    <x v="0"/>
    <x v="0"/>
    <n v="19740"/>
    <n v="14843"/>
    <n v="17044.5"/>
    <n v="0"/>
    <n v="1"/>
    <x v="0"/>
    <s v="7 - GOLD"/>
  </r>
  <r>
    <x v="3"/>
    <s v="1901"/>
    <x v="9"/>
    <n v="1277"/>
    <m/>
    <m/>
    <s v="ATACADAO PE"/>
    <x v="971"/>
    <x v="928"/>
    <s v="ATACADAO S.A."/>
    <s v="6"/>
    <m/>
    <s v="4"/>
    <s v="ATACADO NACIONAL"/>
    <s v="C"/>
    <x v="0"/>
    <s v="GUARARAPES"/>
    <s v="JABOATÃO DOS GUARARAPES"/>
    <s v="PE"/>
    <s v="BR"/>
    <x v="0"/>
    <m/>
    <m/>
    <s v="Qui"/>
    <s v="Semanal"/>
    <m/>
    <s v="Revenda"/>
    <s v="45 dias"/>
    <s v="DEPOSITO"/>
    <s v="AUTOSSERVIÇO PE"/>
    <s v="54325-000"/>
    <s v="-8.1664444"/>
    <s v="-34.9208509"/>
    <s v="Não"/>
    <s v="Não"/>
    <s v="Não"/>
    <n v="18985.53"/>
    <x v="31"/>
    <x v="0"/>
    <x v="0"/>
    <x v="0"/>
    <n v="12600"/>
    <n v="16603"/>
    <n v="14944.5"/>
    <n v="-14944.5"/>
    <n v="1"/>
    <x v="0"/>
    <s v="7 - GOLD"/>
  </r>
  <r>
    <x v="3"/>
    <s v="1901"/>
    <x v="9"/>
    <n v="1277"/>
    <m/>
    <m/>
    <s v="ATACADAO PE"/>
    <x v="972"/>
    <x v="929"/>
    <s v="ATACADAO S.A."/>
    <s v="6"/>
    <m/>
    <s v="4"/>
    <s v="ATACADO NACIONAL"/>
    <s v="C"/>
    <x v="0"/>
    <s v="VARGEM FRIA"/>
    <s v="JABOATÃO DOS GUARARAPES"/>
    <s v="PE"/>
    <s v="BR"/>
    <x v="0"/>
    <m/>
    <m/>
    <s v="Qui"/>
    <s v="Semanal"/>
    <m/>
    <s v="Revenda"/>
    <s v="45 dias"/>
    <s v="DEPOSITO"/>
    <s v="AUTOSSERVIÇO PE"/>
    <s v="54125-130"/>
    <s v="-8.1118996"/>
    <s v="-35.0325071"/>
    <s v="Não"/>
    <s v="Não"/>
    <s v="Não"/>
    <n v="20342.87"/>
    <x v="31"/>
    <x v="0"/>
    <x v="0"/>
    <x v="0"/>
    <n v="8820"/>
    <n v="7720"/>
    <n v="-5200"/>
    <n v="10070"/>
    <n v="0"/>
    <x v="1"/>
    <s v="5 - EXCELENTE"/>
  </r>
  <r>
    <x v="3"/>
    <s v="1901"/>
    <x v="9"/>
    <n v="1277"/>
    <m/>
    <m/>
    <s v="ATACADAO PE"/>
    <x v="973"/>
    <x v="930"/>
    <s v="ATACADAO S.A."/>
    <s v="6"/>
    <m/>
    <s v="4"/>
    <s v="ATACADO NACIONAL"/>
    <s v="C"/>
    <x v="0"/>
    <s v="ALBERTO MAIA"/>
    <s v="CAMARAGIBE"/>
    <s v="PE"/>
    <s v="BR"/>
    <x v="0"/>
    <m/>
    <m/>
    <s v="Qua"/>
    <s v="Semanal"/>
    <m/>
    <s v="Revenda"/>
    <s v="45 dias"/>
    <s v="DEPOSITO"/>
    <s v="AUTOSSERVIÇO PE"/>
    <s v="54774-000"/>
    <s v="-8.0199584"/>
    <s v="-35.0061283"/>
    <s v="Não"/>
    <s v="Não"/>
    <s v="Não"/>
    <n v="24548.09"/>
    <x v="31"/>
    <x v="0"/>
    <x v="2"/>
    <x v="2"/>
    <n v="10500"/>
    <n v="9043"/>
    <n v="12424.5"/>
    <n v="0"/>
    <n v="1"/>
    <x v="0"/>
    <s v="7 - GOLD"/>
  </r>
  <r>
    <x v="3"/>
    <s v="1901"/>
    <x v="9"/>
    <n v="1277"/>
    <m/>
    <m/>
    <s v="ATACADAO PE"/>
    <x v="974"/>
    <x v="931"/>
    <s v="ATACADAO S.A."/>
    <s v="6"/>
    <m/>
    <s v="4"/>
    <s v="ATACADO NACIONAL"/>
    <s v="C"/>
    <x v="0"/>
    <s v="AREIAS"/>
    <s v="RECIFE"/>
    <s v="PE"/>
    <s v="BR"/>
    <x v="0"/>
    <m/>
    <m/>
    <s v="Ter"/>
    <s v="Semanal"/>
    <m/>
    <s v="Revenda"/>
    <s v="45 dias"/>
    <s v="DEPOSITO"/>
    <s v="AUTOSSERVIÇO PE"/>
    <s v="50870-800"/>
    <s v="-8.0885091"/>
    <s v="-34.930641"/>
    <s v="Não"/>
    <s v="Não"/>
    <s v="Não"/>
    <n v="37490.79"/>
    <x v="31"/>
    <x v="0"/>
    <x v="0"/>
    <x v="0"/>
    <n v="16800"/>
    <n v="19511.5"/>
    <n v="13274.5"/>
    <n v="0"/>
    <n v="1"/>
    <x v="0"/>
    <s v="7 - GOLD"/>
  </r>
  <r>
    <x v="3"/>
    <s v="1901"/>
    <x v="9"/>
    <n v="1277"/>
    <m/>
    <m/>
    <s v="ATACADAO PE"/>
    <x v="975"/>
    <x v="932"/>
    <s v="ATACADAO S.A."/>
    <s v="6"/>
    <m/>
    <s v="4"/>
    <s v="ATACADO NACIONAL"/>
    <s v="C"/>
    <x v="0"/>
    <s v="CENTRO"/>
    <s v="SÃO LOURENÇO DA MATA"/>
    <s v="PE"/>
    <s v="BR"/>
    <x v="0"/>
    <m/>
    <m/>
    <s v="Qua"/>
    <s v="Semanal"/>
    <m/>
    <s v="Revenda"/>
    <s v="45 dias"/>
    <s v="DEPOSITO"/>
    <s v="AUTOSSERVIÇO PE"/>
    <s v="54735-110"/>
    <s v="-7.9940127"/>
    <s v="-35.0396235"/>
    <s v="Não"/>
    <s v="Não"/>
    <s v="Não"/>
    <n v="21834.56"/>
    <x v="31"/>
    <x v="0"/>
    <x v="0"/>
    <x v="0"/>
    <n v="13440"/>
    <n v="8560"/>
    <n v="0"/>
    <n v="10534.5"/>
    <n v="0"/>
    <x v="1"/>
    <s v="6 - PREMIUM"/>
  </r>
  <r>
    <x v="3"/>
    <s v="1901"/>
    <x v="9"/>
    <n v="1277"/>
    <m/>
    <m/>
    <s v="ATACADAO PE"/>
    <x v="976"/>
    <x v="933"/>
    <s v="ATACADAO S.A."/>
    <s v="6"/>
    <m/>
    <s v="4"/>
    <s v="ATACADO NACIONAL"/>
    <s v="C"/>
    <x v="0"/>
    <s v="IPUTINGA"/>
    <s v="RECIFE"/>
    <s v="PE"/>
    <s v="BR"/>
    <x v="0"/>
    <m/>
    <m/>
    <s v="Ter"/>
    <s v="Semanal"/>
    <m/>
    <s v="Revenda"/>
    <s v="45 dias"/>
    <s v="DEPOSITO"/>
    <s v="AUTOSSERVIÇO PE"/>
    <s v="50800-010"/>
    <s v="-8.0290351"/>
    <s v="-34.9442258"/>
    <s v="Não"/>
    <s v="Não"/>
    <s v="Não"/>
    <n v="26658.42"/>
    <x v="31"/>
    <x v="0"/>
    <x v="0"/>
    <x v="0"/>
    <n v="15540"/>
    <n v="11983"/>
    <n v="0"/>
    <n v="11330"/>
    <n v="0"/>
    <x v="1"/>
    <s v="6 - PREMIUM"/>
  </r>
  <r>
    <x v="3"/>
    <s v="1901"/>
    <x v="9"/>
    <n v="1277"/>
    <m/>
    <m/>
    <s v="ASSAI PE"/>
    <x v="977"/>
    <x v="934"/>
    <s v="SENDAS DISTRIBUIDORA S/A"/>
    <s v="6"/>
    <m/>
    <s v="4"/>
    <s v="ATACADO NACIONAL"/>
    <s v="C"/>
    <x v="0"/>
    <s v="IMBIRIBEIRA"/>
    <s v="RECIFE"/>
    <s v="PE"/>
    <s v="BR"/>
    <x v="0"/>
    <m/>
    <m/>
    <s v="Ter"/>
    <s v="Semanal"/>
    <m/>
    <s v="Revenda"/>
    <s v="60 dias"/>
    <s v="DEPOSITO"/>
    <s v="AUTOSSERVIÇO PE"/>
    <s v="51180-000"/>
    <s v="-8.1006025"/>
    <s v="-34.9113298"/>
    <s v="Não"/>
    <s v="Não"/>
    <s v="Não"/>
    <n v="3359.11"/>
    <x v="31"/>
    <x v="0"/>
    <x v="0"/>
    <x v="0"/>
    <n v="6404.12"/>
    <n v="3308.06"/>
    <n v="1695.4"/>
    <n v="902.88"/>
    <n v="0"/>
    <x v="1"/>
    <s v="5 - EXCELENTE"/>
  </r>
  <r>
    <x v="3"/>
    <s v="1901"/>
    <x v="9"/>
    <n v="1277"/>
    <m/>
    <m/>
    <s v="ASSAI PE"/>
    <x v="978"/>
    <x v="935"/>
    <s v="SENDAS DISTRIBUIDORA S/A"/>
    <s v="6"/>
    <m/>
    <s v="4"/>
    <s v="ATACADO NACIONAL"/>
    <s v="C"/>
    <x v="0"/>
    <s v="CAJUEIRO SECO"/>
    <s v="JABOATÃO DOS GUARARAPES"/>
    <s v="PE"/>
    <s v="BR"/>
    <x v="0"/>
    <m/>
    <m/>
    <s v="Qui"/>
    <s v="Semanal"/>
    <m/>
    <s v="Revenda"/>
    <s v="60 dias"/>
    <s v="DEPOSITO"/>
    <s v="AUTOSSERVIÇO PE"/>
    <s v="54330-000"/>
    <s v="-8.1706333"/>
    <s v="-34.9189056"/>
    <s v="Não"/>
    <s v="Não"/>
    <s v="Não"/>
    <n v="10051.96"/>
    <x v="31"/>
    <x v="0"/>
    <x v="0"/>
    <x v="0"/>
    <n v="4489.62"/>
    <n v="2225.36"/>
    <n v="1286.36"/>
    <n v="0"/>
    <n v="1"/>
    <x v="0"/>
    <s v="4 - BOM"/>
  </r>
  <r>
    <x v="3"/>
    <s v="1901"/>
    <x v="9"/>
    <n v="1277"/>
    <m/>
    <m/>
    <s v="ASSAI PE"/>
    <x v="979"/>
    <x v="936"/>
    <s v="SENDAS DISTRIBUIDORA S/A"/>
    <s v="6"/>
    <m/>
    <s v="4"/>
    <s v="ATACADO NACIONAL"/>
    <s v="C"/>
    <x v="0"/>
    <s v="BOA VIAGEM"/>
    <s v="RECIFE"/>
    <s v="PE"/>
    <s v="BR"/>
    <x v="0"/>
    <m/>
    <m/>
    <s v="Ter"/>
    <s v="Semanal"/>
    <m/>
    <s v="Revenda"/>
    <s v="60 dias"/>
    <s v="DEPOSITO"/>
    <s v="AUTOSSERVIÇO PE"/>
    <s v="51111-020"/>
    <s v="-8.1046253"/>
    <s v="-34.8896593"/>
    <s v="Não"/>
    <s v="Não"/>
    <s v="Não"/>
    <n v="2877.65"/>
    <x v="31"/>
    <x v="0"/>
    <x v="0"/>
    <x v="0"/>
    <n v="12890.5"/>
    <n v="1159.5"/>
    <n v="1357.02"/>
    <n v="0"/>
    <n v="1"/>
    <x v="0"/>
    <s v="5 - EXCELENTE"/>
  </r>
  <r>
    <x v="3"/>
    <s v="1901"/>
    <x v="9"/>
    <n v="1277"/>
    <m/>
    <m/>
    <s v="ASSAI PE"/>
    <x v="980"/>
    <x v="937"/>
    <s v="SENDAS DISTRIBUIDORA S/A"/>
    <s v="6"/>
    <m/>
    <s v="4"/>
    <s v="ATACADO NACIONAL"/>
    <s v="C"/>
    <x v="0"/>
    <s v="JARDIM SAO PAULO"/>
    <s v="RECIFE"/>
    <s v="PE"/>
    <s v="BR"/>
    <x v="0"/>
    <m/>
    <m/>
    <s v="Ter"/>
    <s v="Semanal"/>
    <m/>
    <s v="Revenda"/>
    <s v="60 dias"/>
    <s v="DEPOSITO"/>
    <s v="AUTOSSERVIÇO PE"/>
    <s v="50910-380"/>
    <s v="-8.0781133"/>
    <s v="-34.9354916"/>
    <s v="Não"/>
    <s v="Não"/>
    <s v="Não"/>
    <n v="6297.78"/>
    <x v="31"/>
    <x v="0"/>
    <x v="0"/>
    <x v="0"/>
    <n v="6866.06"/>
    <n v="0"/>
    <n v="5507.44"/>
    <n v="0"/>
    <n v="1"/>
    <x v="0"/>
    <s v="5 - EXCELENTE"/>
  </r>
  <r>
    <x v="3"/>
    <s v="1901"/>
    <x v="9"/>
    <n v="1277"/>
    <m/>
    <m/>
    <s v="ASSAI PE"/>
    <x v="981"/>
    <x v="938"/>
    <s v="SENDAS DISTRIBUIDORA S/A"/>
    <s v="6"/>
    <m/>
    <s v="4"/>
    <s v="ATACADO NACIONAL"/>
    <s v="C"/>
    <x v="0"/>
    <s v="BAIRRO NOVO DO CARMELO"/>
    <s v="CAMARAGIBE"/>
    <s v="PE"/>
    <s v="BR"/>
    <x v="0"/>
    <m/>
    <m/>
    <s v="Qua"/>
    <s v="Semanal"/>
    <m/>
    <s v="Revenda"/>
    <s v="60 dias"/>
    <s v="DEPOSITO"/>
    <s v="AUTOSSERVIÇO CE"/>
    <s v="54762-303"/>
    <s v="-8.0198668"/>
    <s v="-34.9716734"/>
    <s v="Não"/>
    <s v="Não"/>
    <s v="Não"/>
    <n v="7052.8"/>
    <x v="1"/>
    <x v="0"/>
    <x v="0"/>
    <x v="0"/>
    <n v="6786.92"/>
    <n v="2088.78"/>
    <n v="1481.42"/>
    <n v="0"/>
    <n v="1"/>
    <x v="0"/>
    <s v="5 - EXCELENTE"/>
  </r>
  <r>
    <x v="3"/>
    <s v="1901"/>
    <x v="9"/>
    <n v="1277"/>
    <m/>
    <m/>
    <s v="ASSAI PE"/>
    <x v="982"/>
    <x v="939"/>
    <s v="SENDAS DISTRIBUIDORA S/A"/>
    <s v="6"/>
    <m/>
    <s v="4"/>
    <s v="ATACADO NACIONAL"/>
    <s v="C"/>
    <x v="0"/>
    <s v="MADALENA"/>
    <s v="RECIFE"/>
    <s v="PE"/>
    <s v="BR"/>
    <x v="0"/>
    <m/>
    <m/>
    <s v="Ter"/>
    <s v="Semanal"/>
    <m/>
    <s v="Revenda"/>
    <s v="60 dias"/>
    <s v="DEPOSITO"/>
    <s v="AUTOSSERVIÇO PE"/>
    <s v="50720-001"/>
    <s v="-8.0594837"/>
    <s v="-34.9054051"/>
    <s v="Não"/>
    <s v="Não"/>
    <s v="Não"/>
    <n v="16878.45"/>
    <x v="31"/>
    <x v="0"/>
    <x v="0"/>
    <x v="0"/>
    <n v="14438.74"/>
    <n v="0"/>
    <n v="4869.86"/>
    <n v="0"/>
    <n v="1"/>
    <x v="0"/>
    <s v="6 - PREMIUM"/>
  </r>
  <r>
    <x v="3"/>
    <s v="1901"/>
    <x v="9"/>
    <n v="1277"/>
    <m/>
    <m/>
    <s v="ASSAI PE"/>
    <x v="983"/>
    <x v="940"/>
    <s v="SENDAS DISTRIBUIDORA S/A"/>
    <s v="6"/>
    <m/>
    <s v="4"/>
    <s v="ATACADO NACIONAL"/>
    <s v="C"/>
    <x v="0"/>
    <s v="GARAPU"/>
    <s v="CABO DE SANTO AGOSTINHO"/>
    <s v="PE"/>
    <s v="BR"/>
    <x v="0"/>
    <m/>
    <m/>
    <s v="Sab"/>
    <s v="Mensal"/>
    <m/>
    <s v="Revenda"/>
    <s v="60 dias"/>
    <s v="DEPOSITO"/>
    <s v="AUTOSSERVIÇO PE"/>
    <s v="54518-343"/>
    <s v="-8.2911759"/>
    <s v="-35.0258042"/>
    <s v="Não"/>
    <s v="Não"/>
    <s v="Não"/>
    <n v="3177.89"/>
    <x v="31"/>
    <x v="0"/>
    <x v="1"/>
    <x v="1"/>
    <n v="4654.66"/>
    <n v="2061.34"/>
    <n v="717.74"/>
    <n v="0"/>
    <n v="1"/>
    <x v="0"/>
    <s v="4 - BOM"/>
  </r>
  <r>
    <x v="3"/>
    <s v="1901"/>
    <x v="9"/>
    <n v="1277"/>
    <m/>
    <m/>
    <s v="CARREFOUR PE"/>
    <x v="984"/>
    <x v="941"/>
    <s v="BOMPRECO SUPERMERCADO NE LTDA"/>
    <s v="2"/>
    <m/>
    <s v="1"/>
    <s v="AUTOSSERVIÇO REGIONAL"/>
    <s v="C"/>
    <x v="0"/>
    <s v="BOA VIAGEM"/>
    <s v="RECIFE"/>
    <s v="PE"/>
    <s v="BR"/>
    <x v="0"/>
    <m/>
    <m/>
    <s v="Qua"/>
    <s v="Semanal"/>
    <m/>
    <s v="Revenda"/>
    <s v="45 dias"/>
    <s v="DEPOSITO"/>
    <s v="AUTOSSERVIÇO PE"/>
    <s v="51020-280"/>
    <s v="-8.1186894"/>
    <s v="-34.9041726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9"/>
    <n v="1277"/>
    <m/>
    <m/>
    <s v="CARREFOUR PE"/>
    <x v="985"/>
    <x v="942"/>
    <s v="BOMPRECO SUPERMERCADO NE LTDA"/>
    <s v="2"/>
    <m/>
    <s v="1"/>
    <s v="AUTOSSERVIÇO REGIONAL"/>
    <s v="C"/>
    <x v="0"/>
    <s v="GUARARAPES"/>
    <s v="JABOATÃO DOS GUARARAPES"/>
    <s v="PE"/>
    <s v="BR"/>
    <x v="0"/>
    <m/>
    <m/>
    <s v="Ter"/>
    <s v="Semanal"/>
    <m/>
    <s v="Revenda"/>
    <s v="45 dias"/>
    <s v="DEPOSITO"/>
    <s v="AUTOSSERVIÇO PE"/>
    <s v="54325-000"/>
    <s v="-8.1683589"/>
    <s v="-34.9192726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9"/>
    <n v="1277"/>
    <m/>
    <m/>
    <s v="CARREFOUR PE"/>
    <x v="986"/>
    <x v="943"/>
    <s v="BOMPRECO SUPERMERCADOS DO NORDESTE LTDA"/>
    <s v="2"/>
    <m/>
    <s v="1"/>
    <s v="AUTOSSERVIÇO REGIONAL"/>
    <s v="C"/>
    <x v="0"/>
    <s v="PIEDADE"/>
    <s v="JABOATÃO DOS GUARARAPES"/>
    <s v="PE"/>
    <s v="BR"/>
    <x v="0"/>
    <m/>
    <m/>
    <s v="Qua"/>
    <s v="Semanal"/>
    <m/>
    <s v="Revenda"/>
    <s v="45 dias"/>
    <s v="DEPOSITO"/>
    <s v="AUTOSSERVIÇO PE"/>
    <s v="54410-010"/>
    <s v="-8.1305486"/>
    <s v="-34.9015778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9"/>
    <n v="1277"/>
    <m/>
    <m/>
    <s v="CARREFOUR PE"/>
    <x v="987"/>
    <x v="944"/>
    <s v="BOMPRECO SUPERMERCADOS DO NORDESTE LTDA"/>
    <s v="2"/>
    <m/>
    <s v="1"/>
    <s v="AUTOSSERVIÇO REGIONAL"/>
    <s v="C"/>
    <x v="0"/>
    <s v="CACOTE"/>
    <s v="RECIFE"/>
    <s v="PE"/>
    <s v="BR"/>
    <x v="0"/>
    <m/>
    <m/>
    <s v="Sex"/>
    <s v="Semanal"/>
    <m/>
    <s v="Revenda"/>
    <s v="45 dias"/>
    <s v="DEPOSITO"/>
    <s v="AUTOSSERVIÇO PE"/>
    <s v="50870-180"/>
    <s v="-8.0974403"/>
    <s v="-34.9293705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9"/>
    <n v="1277"/>
    <m/>
    <m/>
    <s v="CARREFOUR PE"/>
    <x v="988"/>
    <x v="945"/>
    <s v="CARREFOUR COMERCIO E INDUSTRIA LTDA"/>
    <s v="2"/>
    <m/>
    <s v="1"/>
    <s v="AUTOSSERVIÇO REGIONAL"/>
    <s v="C"/>
    <x v="0"/>
    <s v="BOA VIAGEM"/>
    <s v="RECIFE"/>
    <s v="PE"/>
    <s v="BR"/>
    <x v="0"/>
    <m/>
    <m/>
    <s v="Qua"/>
    <s v="Semanal"/>
    <m/>
    <s v="Revenda"/>
    <s v="45 dias"/>
    <s v="DEPOSITO"/>
    <s v="AUTOSSERVIÇO PE"/>
    <s v="51020-041"/>
    <s v="-8.1154642"/>
    <s v="-34.8965815"/>
    <s v="Não"/>
    <s v="Não"/>
    <s v="Não"/>
    <n v="24656.19"/>
    <x v="31"/>
    <x v="0"/>
    <x v="0"/>
    <x v="0"/>
    <n v="13775.6"/>
    <n v="7420"/>
    <n v="10782"/>
    <n v="3360"/>
    <n v="0"/>
    <x v="1"/>
    <s v="7 - GOLD"/>
  </r>
  <r>
    <x v="3"/>
    <s v="1901"/>
    <x v="9"/>
    <n v="1277"/>
    <m/>
    <m/>
    <s v="PAO DE ACUCAR PE"/>
    <x v="989"/>
    <x v="946"/>
    <s v="COMPANHIA BRASILEIRA DE DISTRIBUICAO"/>
    <s v="2"/>
    <m/>
    <s v="1"/>
    <s v="AUTOSSERVIÇO REGIONAL"/>
    <s v="C"/>
    <x v="0"/>
    <s v="CANDEIAS"/>
    <s v="JABOATÃO DOS GUARARAPES"/>
    <s v="PE"/>
    <s v="BR"/>
    <x v="0"/>
    <m/>
    <m/>
    <s v="Ter"/>
    <s v="Semanal"/>
    <m/>
    <s v="Revenda"/>
    <s v="60 dias"/>
    <s v="DEPOSITO"/>
    <s v="AUTOSSERVIÇO PE"/>
    <s v="54430-350"/>
    <s v="-8.1964427"/>
    <s v="-34.9206556"/>
    <s v="Não"/>
    <s v="Não"/>
    <s v="Não"/>
    <n v="7405.36"/>
    <x v="31"/>
    <x v="0"/>
    <x v="0"/>
    <x v="0"/>
    <n v="1357.2"/>
    <n v="1711.74"/>
    <n v="1623.48"/>
    <n v="1783.64"/>
    <n v="0"/>
    <x v="1"/>
    <s v="4 - BOM"/>
  </r>
  <r>
    <x v="3"/>
    <s v="1901"/>
    <x v="9"/>
    <n v="1277"/>
    <m/>
    <m/>
    <s v="PAO DE ACUCAR PE"/>
    <x v="990"/>
    <x v="947"/>
    <s v="COMPANHIA BRASILEIRA DE DISTRIBUICAO"/>
    <s v="2"/>
    <m/>
    <s v="1"/>
    <s v="AUTOSSERVIÇO REGIONAL"/>
    <s v="C"/>
    <x v="0"/>
    <s v="IPUTINGA"/>
    <s v="RECIFE"/>
    <s v="PE"/>
    <s v="BR"/>
    <x v="0"/>
    <m/>
    <m/>
    <s v="Qui"/>
    <s v="Semanal"/>
    <m/>
    <s v="Revenda"/>
    <s v="60 dias"/>
    <s v="DEPOSITO"/>
    <s v="AUTOSSERVIÇO PE"/>
    <s v="50731-000"/>
    <s v="-8.0436567"/>
    <s v="-34.93285"/>
    <s v="Não"/>
    <s v="Não"/>
    <s v="Não"/>
    <n v="5370.29"/>
    <x v="31"/>
    <x v="0"/>
    <x v="0"/>
    <x v="0"/>
    <n v="2352.88"/>
    <n v="1019.94"/>
    <n v="2016.52"/>
    <n v="854.36"/>
    <n v="0"/>
    <x v="1"/>
    <s v="4 - BOM"/>
  </r>
  <r>
    <x v="3"/>
    <s v="1901"/>
    <x v="9"/>
    <n v="1277"/>
    <m/>
    <m/>
    <s v="PAO DE ACUCAR PE"/>
    <x v="991"/>
    <x v="948"/>
    <s v="COMPANHIA BRASILEIRA DE DISTRIBUICAO"/>
    <s v="2"/>
    <m/>
    <s v="1"/>
    <s v="AUTOSSERVIÇO REGIONAL"/>
    <s v="C"/>
    <x v="0"/>
    <s v="BOA VIAGEM"/>
    <s v="RECIFE"/>
    <s v="PE"/>
    <s v="BR"/>
    <x v="0"/>
    <m/>
    <m/>
    <s v="Qua"/>
    <s v="Semanal"/>
    <m/>
    <s v="Revenda"/>
    <s v="60 dias"/>
    <s v="DEPOSITO"/>
    <s v="AUTOSSERVIÇO PE"/>
    <s v="51111-011"/>
    <s v="-8.126769"/>
    <s v="-34.8995052"/>
    <s v="Não"/>
    <s v="Não"/>
    <s v="Não"/>
    <n v="3600.52"/>
    <x v="31"/>
    <x v="0"/>
    <x v="0"/>
    <x v="0"/>
    <n v="4431.28"/>
    <n v="0"/>
    <n v="2150.89"/>
    <n v="0"/>
    <n v="1"/>
    <x v="0"/>
    <s v="4 - BOM"/>
  </r>
  <r>
    <x v="3"/>
    <s v="1901"/>
    <x v="9"/>
    <n v="1277"/>
    <m/>
    <m/>
    <s v="PAO DE ACUCAR PE"/>
    <x v="992"/>
    <x v="949"/>
    <s v="COMPANHIA BRASILEIRA DE DISTRIBUICAO"/>
    <s v="2"/>
    <m/>
    <s v="1"/>
    <s v="AUTOSSERVIÇO REGIONAL"/>
    <s v="C"/>
    <x v="0"/>
    <s v="PIEDADE"/>
    <s v="JABOATÃO DOS GUARARAPES"/>
    <s v="PE"/>
    <s v="BR"/>
    <x v="0"/>
    <m/>
    <m/>
    <s v="Ter"/>
    <s v="Semanal"/>
    <m/>
    <s v="Revenda"/>
    <s v="60 dias"/>
    <s v="DEPOSITO"/>
    <s v="AUTOSSERVIÇO PE"/>
    <s v="54410-240"/>
    <s v="-8.1710638"/>
    <s v="-34.9161025"/>
    <s v="Não"/>
    <s v="Não"/>
    <s v="Não"/>
    <n v="5520.8"/>
    <x v="31"/>
    <x v="0"/>
    <x v="0"/>
    <x v="0"/>
    <n v="1610.73"/>
    <n v="1150.38"/>
    <n v="2066.87"/>
    <n v="0"/>
    <n v="1"/>
    <x v="0"/>
    <s v="4 - BOM"/>
  </r>
  <r>
    <x v="3"/>
    <s v="1901"/>
    <x v="9"/>
    <n v="1277"/>
    <m/>
    <m/>
    <s v="RECIBOM PE"/>
    <x v="993"/>
    <x v="950"/>
    <s v="FEIRAO MUSTARDINHA LTDA"/>
    <s v="3"/>
    <m/>
    <s v="1"/>
    <s v="AUTOSSERVIÇO REGIONAL"/>
    <s v="C"/>
    <x v="0"/>
    <s v="BOA VIAGEM"/>
    <s v="RECIFE"/>
    <s v="PE"/>
    <s v="BR"/>
    <x v="0"/>
    <m/>
    <m/>
    <s v="Qua"/>
    <s v="Semanal"/>
    <m/>
    <s v="Revenda"/>
    <s v="avista"/>
    <s v="BLT-SANT 804-1"/>
    <s v="AUTOSSERVIÇO PE"/>
    <s v="51030-300"/>
    <s v="-8.1322605"/>
    <s v="-34.9069789"/>
    <s v="Não"/>
    <s v="Não"/>
    <s v="Não"/>
    <n v="11362.36"/>
    <x v="31"/>
    <x v="0"/>
    <x v="0"/>
    <x v="0"/>
    <n v="5265.58"/>
    <n v="7582.44"/>
    <n v="11554.92"/>
    <n v="0"/>
    <n v="1"/>
    <x v="0"/>
    <s v="6 - PREMIUM"/>
  </r>
  <r>
    <x v="3"/>
    <s v="1901"/>
    <x v="9"/>
    <n v="1277"/>
    <m/>
    <m/>
    <s v="LEAO PE"/>
    <x v="994"/>
    <x v="951"/>
    <s v="MERCANTIL REAL LTDA"/>
    <s v="3"/>
    <m/>
    <s v="1"/>
    <s v="AUTOSSERVIÇO REGIONAL"/>
    <s v="C"/>
    <x v="0"/>
    <s v="CORDEIRO"/>
    <s v="RECIFE"/>
    <s v="PE"/>
    <s v="BR"/>
    <x v="0"/>
    <m/>
    <m/>
    <s v="Qui"/>
    <s v="Semanal"/>
    <m/>
    <s v="Revenda"/>
    <s v="21 dias"/>
    <s v="BLT-SOF"/>
    <s v="AUTOSSERVIÇO PE"/>
    <s v="50630-050"/>
    <s v="-8.0524921"/>
    <s v="-34.9208273"/>
    <s v="Não"/>
    <s v="Não"/>
    <s v="Não"/>
    <n v="6300.97"/>
    <x v="31"/>
    <x v="0"/>
    <x v="0"/>
    <x v="0"/>
    <n v="5742.1"/>
    <n v="3775.36"/>
    <n v="4745.7"/>
    <n v="5818.8"/>
    <n v="0"/>
    <x v="1"/>
    <s v="5 - EXCELENTE"/>
  </r>
  <r>
    <x v="3"/>
    <s v="1901"/>
    <x v="9"/>
    <n v="1277"/>
    <m/>
    <m/>
    <s v="LEAO PE"/>
    <x v="995"/>
    <x v="952"/>
    <s v="MERCANTIL REAL LTDA"/>
    <s v="3"/>
    <m/>
    <s v="1"/>
    <s v="AUTOSSERVIÇO REGIONAL"/>
    <s v="C"/>
    <x v="0"/>
    <s v="CENTRO"/>
    <s v="JABOATÃO DOS GUARARAPES"/>
    <s v="PE"/>
    <s v="BR"/>
    <x v="0"/>
    <m/>
    <m/>
    <s v="Sex"/>
    <s v="Semanal"/>
    <m/>
    <s v="Revenda"/>
    <s v="21 dias"/>
    <s v="BLT-ITAÚ 130681"/>
    <s v="AUTOSSERVIÇO PE"/>
    <s v="54110-130"/>
    <s v="-8.1126144"/>
    <s v="-35.0179444"/>
    <s v="Não"/>
    <s v="Não"/>
    <s v="Não"/>
    <n v="1957.11"/>
    <x v="31"/>
    <x v="0"/>
    <x v="0"/>
    <x v="0"/>
    <n v="6720"/>
    <n v="6465.5"/>
    <n v="5842.25"/>
    <n v="1680"/>
    <n v="0"/>
    <x v="1"/>
    <s v="6 - PREMIUM"/>
  </r>
  <r>
    <x v="3"/>
    <s v="1901"/>
    <x v="9"/>
    <n v="1277"/>
    <m/>
    <m/>
    <s v="LEAO PE"/>
    <x v="996"/>
    <x v="953"/>
    <s v="MERCANTIL REAL LTDA"/>
    <s v="3"/>
    <m/>
    <s v="1"/>
    <s v="AUTOSSERVIÇO REGIONAL"/>
    <s v="C"/>
    <x v="0"/>
    <s v="PIEDADE"/>
    <s v="JABOATÃO DOS GUARARAPES"/>
    <s v="PE"/>
    <s v="BR"/>
    <x v="0"/>
    <m/>
    <m/>
    <s v="Ter"/>
    <s v="Semanal"/>
    <m/>
    <s v="Revenda"/>
    <s v="14 dias"/>
    <s v="BLT-ITAÚ 330695"/>
    <s v="AUTOSSERVIÇO PE"/>
    <s v="54400-020"/>
    <s v="-8.1834353"/>
    <s v="-34.9206384"/>
    <s v="Não"/>
    <s v="Não"/>
    <s v="Não"/>
    <n v="9983.700000000001"/>
    <x v="31"/>
    <x v="0"/>
    <x v="0"/>
    <x v="0"/>
    <n v="27676.45"/>
    <n v="5686.49"/>
    <n v="17596.2"/>
    <n v="9717.75"/>
    <n v="0"/>
    <x v="1"/>
    <s v="7 - GOLD"/>
  </r>
  <r>
    <x v="3"/>
    <s v="1901"/>
    <x v="9"/>
    <n v="1277"/>
    <m/>
    <m/>
    <s v="RECIBOM PE"/>
    <x v="997"/>
    <x v="954"/>
    <s v="SUPERMERCADO ALBATROZ LTDA"/>
    <s v="3"/>
    <m/>
    <s v="1"/>
    <s v="AUTOSSERVIÇO REGIONAL"/>
    <s v="C"/>
    <x v="0"/>
    <s v="BOA VIAGEM"/>
    <s v="RECIFE"/>
    <s v="PE"/>
    <s v="BR"/>
    <x v="0"/>
    <m/>
    <m/>
    <s v="Qua"/>
    <s v="Semanal"/>
    <m/>
    <s v="Revenda"/>
    <s v="30 dias"/>
    <s v="BLT-SANT 804-1"/>
    <s v="AUTOSSERVIÇO PE"/>
    <s v="51020-370"/>
    <s v="-8.1202408"/>
    <s v="-34.9008464"/>
    <s v="Não"/>
    <s v="Não"/>
    <s v="Não"/>
    <n v="8097.41"/>
    <x v="32"/>
    <x v="0"/>
    <x v="0"/>
    <x v="0"/>
    <n v="6612.06"/>
    <n v="5861.04"/>
    <n v="10462.2"/>
    <n v="0"/>
    <n v="1"/>
    <x v="0"/>
    <s v="6 - PREMIUM"/>
  </r>
  <r>
    <x v="3"/>
    <s v="1901"/>
    <x v="9"/>
    <n v="1277"/>
    <m/>
    <m/>
    <s v="RENDE MAIS PE"/>
    <x v="998"/>
    <x v="955"/>
    <s v="SUPERMERCADO ALVARODA LTDA"/>
    <s v="3"/>
    <m/>
    <s v="1"/>
    <s v="AUTOSSERVIÇO REGIONAL"/>
    <s v="C"/>
    <x v="0"/>
    <s v="IPUTINGA"/>
    <s v="RECIFE"/>
    <s v="PE"/>
    <s v="BR"/>
    <x v="0"/>
    <m/>
    <m/>
    <s v="Qui"/>
    <s v="Semanal"/>
    <m/>
    <s v="Revenda"/>
    <s v="28 dias"/>
    <s v="BLT-SANT 804-1"/>
    <s v="AUTOSSERVIÇO PE"/>
    <s v="50731-430"/>
    <s v="-8.0389554"/>
    <s v="-34.9295893"/>
    <s v="Não"/>
    <s v="Não"/>
    <s v="Não"/>
    <n v="1827.09"/>
    <x v="31"/>
    <x v="0"/>
    <x v="0"/>
    <x v="0"/>
    <n v="1510"/>
    <n v="1802"/>
    <n v="1494"/>
    <n v="1066"/>
    <n v="0"/>
    <x v="1"/>
    <s v="4 - BOM"/>
  </r>
  <r>
    <x v="3"/>
    <s v="1901"/>
    <x v="9"/>
    <n v="1277"/>
    <m/>
    <m/>
    <s v="SOBERANO PE"/>
    <x v="999"/>
    <x v="956"/>
    <s v="SUPERMERCADO CONTINENTAL LTDA"/>
    <s v="3"/>
    <m/>
    <s v="1"/>
    <s v="AUTOSSERVIÇO REGIONAL"/>
    <s v="C"/>
    <x v="0"/>
    <s v="CANDEIAS"/>
    <s v="JABOATÃO DOS GUARARAPES"/>
    <s v="PE"/>
    <s v="BR"/>
    <x v="0"/>
    <m/>
    <m/>
    <s v="Ter"/>
    <s v="Semanal"/>
    <m/>
    <s v="Revenda"/>
    <s v="28 dias"/>
    <s v="BLT-SANT 804-1"/>
    <s v="AUTOSSERVIÇO PE"/>
    <s v="54440-030"/>
    <s v="-8.191548"/>
    <s v="-34.9196245"/>
    <s v="Sim"/>
    <s v="Não"/>
    <s v="Não"/>
    <n v="1200.69"/>
    <x v="31"/>
    <x v="0"/>
    <x v="0"/>
    <x v="0"/>
    <n v="504"/>
    <n v="1050"/>
    <n v="1050"/>
    <n v="0"/>
    <n v="1"/>
    <x v="0"/>
    <s v="3 - MEDIANO"/>
  </r>
  <r>
    <x v="3"/>
    <s v="1901"/>
    <x v="9"/>
    <n v="1277"/>
    <m/>
    <m/>
    <s v="ACOMIX PE"/>
    <x v="1000"/>
    <x v="957"/>
    <s v="SUPERMERCADO DA FAMILIA LTDA"/>
    <s v="3"/>
    <m/>
    <s v="1"/>
    <s v="AUTOSSERVIÇO REGIONAL"/>
    <s v="C"/>
    <x v="0"/>
    <s v="CAVALEIRO"/>
    <s v="JABOATÃO DOS GUARARAPES"/>
    <s v="PE"/>
    <s v="BR"/>
    <x v="0"/>
    <m/>
    <m/>
    <s v="Sex"/>
    <s v="Semanal"/>
    <n v="6.5"/>
    <s v="Revenda"/>
    <s v="35 dias"/>
    <s v="BLT-SOF"/>
    <s v="AUTOSSERVIÇO PE"/>
    <s v="54250-370"/>
    <s v="-8.0925946"/>
    <s v="-34.9723668"/>
    <s v="Sim"/>
    <s v="Não"/>
    <s v="Não"/>
    <n v="3314.44"/>
    <x v="31"/>
    <x v="0"/>
    <x v="0"/>
    <x v="0"/>
    <n v="9873.15"/>
    <n v="8852.25"/>
    <n v="7320.4"/>
    <n v="0"/>
    <n v="1"/>
    <x v="0"/>
    <s v="6 - PREMIUM"/>
  </r>
  <r>
    <x v="3"/>
    <s v="1901"/>
    <x v="9"/>
    <n v="1277"/>
    <m/>
    <m/>
    <s v="ACOMIX PE"/>
    <x v="1001"/>
    <x v="958"/>
    <s v="SUPERMERCADO DA FAMILIA LTDA"/>
    <s v="7"/>
    <m/>
    <s v="4"/>
    <s v="ATACADO NACIONAL"/>
    <s v="C"/>
    <x v="0"/>
    <s v="NOSSA SENHORA DO O"/>
    <s v="IPOJUCA"/>
    <s v="PE"/>
    <s v="BR"/>
    <x v="0"/>
    <m/>
    <m/>
    <s v="Seg"/>
    <s v="Semanal"/>
    <n v="6.5"/>
    <s v="Revenda"/>
    <s v="35 dias"/>
    <s v="BLT-SANT 804-1"/>
    <s v="AUTOSSERVIÇO PE"/>
    <s v="55590-000"/>
    <s v="-8.4370457"/>
    <s v="-35.0202076"/>
    <s v="Sim"/>
    <s v="Não"/>
    <s v="Não"/>
    <n v="15107.59"/>
    <x v="31"/>
    <x v="0"/>
    <x v="0"/>
    <x v="0"/>
    <n v="17595.75"/>
    <n v="11455.16"/>
    <n v="12850.61"/>
    <n v="1047.37"/>
    <n v="0"/>
    <x v="1"/>
    <s v="7 - GOLD"/>
  </r>
  <r>
    <x v="3"/>
    <s v="1901"/>
    <x v="9"/>
    <n v="1277"/>
    <m/>
    <m/>
    <s v="ACOMIX PE"/>
    <x v="1002"/>
    <x v="959"/>
    <s v="SUPERMERCADO DA FAMILIA LTDA"/>
    <s v="3"/>
    <m/>
    <s v="1"/>
    <s v="AUTOSSERVIÇO REGIONAL"/>
    <s v="C"/>
    <x v="0"/>
    <s v="PORTO DE GALINHAS"/>
    <s v="IPOJUCA"/>
    <s v="PE"/>
    <s v="BR"/>
    <x v="0"/>
    <m/>
    <m/>
    <s v="Seg"/>
    <s v="Semanal"/>
    <n v="6.5"/>
    <s v="Revenda"/>
    <s v="35 dias"/>
    <s v="BLT-SANT 804-1"/>
    <s v="AUTOSSERVIÇO PE"/>
    <s v="55590-000"/>
    <s v="-8.5049295"/>
    <s v="-35.0096268"/>
    <s v="Não"/>
    <s v="Não"/>
    <s v="Não"/>
    <n v="5042.86"/>
    <x v="31"/>
    <x v="0"/>
    <x v="0"/>
    <x v="0"/>
    <n v="2940"/>
    <n v="5040"/>
    <n v="2940"/>
    <n v="1470"/>
    <n v="0"/>
    <x v="1"/>
    <s v="5 - EXCELENTE"/>
  </r>
  <r>
    <x v="3"/>
    <s v="1901"/>
    <x v="9"/>
    <n v="1277"/>
    <m/>
    <m/>
    <s v="ACOMIX PE"/>
    <x v="1003"/>
    <x v="960"/>
    <s v="SUPERMERCADO DA FAMILIA LTDA"/>
    <s v="3"/>
    <m/>
    <s v="1"/>
    <s v="AUTOSSERVIÇO REGIONAL"/>
    <s v="C"/>
    <x v="0"/>
    <s v="CAMARAGIBE"/>
    <s v="CAMARAGIBE"/>
    <s v="PE"/>
    <s v="BR"/>
    <x v="0"/>
    <m/>
    <m/>
    <s v="Sex"/>
    <s v="Semanal"/>
    <n v="6.5"/>
    <s v="Revenda"/>
    <s v="35 dias"/>
    <s v="BLT-SANT 804-1"/>
    <s v="AUTOSSERVIÇO PE"/>
    <s v="54762-660"/>
    <s v="-8.0215823"/>
    <s v="-34.9821772"/>
    <s v="Não"/>
    <s v="Não"/>
    <s v="Não"/>
    <n v="9209.17"/>
    <x v="14"/>
    <x v="0"/>
    <x v="0"/>
    <x v="0"/>
    <n v="7246.8"/>
    <n v="6904.05"/>
    <n v="9350.700000000001"/>
    <n v="3355.8"/>
    <n v="0"/>
    <x v="1"/>
    <s v="6 - PREMIUM"/>
  </r>
  <r>
    <x v="3"/>
    <s v="1901"/>
    <x v="9"/>
    <n v="1277"/>
    <m/>
    <m/>
    <s v="ACOMIX PE"/>
    <x v="1004"/>
    <x v="961"/>
    <s v="SUPERMERCADO DA FAMILIA LTDA"/>
    <s v="3"/>
    <m/>
    <s v="1"/>
    <s v="AUTOSSERVIÇO REGIONAL"/>
    <s v="C"/>
    <x v="0"/>
    <s v="PIEDADE"/>
    <s v="JABOATÃO DOS GUARARAPES"/>
    <s v="PE"/>
    <s v="BR"/>
    <x v="0"/>
    <m/>
    <m/>
    <s v="Ter"/>
    <s v="Semanal"/>
    <n v="6.5"/>
    <s v="Revenda"/>
    <s v="35 dias"/>
    <s v="BLT-SANT 804-1"/>
    <s v="AUTOSSERVIÇO PE"/>
    <s v="54400-090"/>
    <s v="-8.1580096"/>
    <s v="-34.9145869"/>
    <s v="Não"/>
    <s v="Não"/>
    <s v="Não"/>
    <n v="672.37"/>
    <x v="31"/>
    <x v="0"/>
    <x v="0"/>
    <x v="0"/>
    <n v="1890"/>
    <n v="2310"/>
    <n v="1512"/>
    <n v="0"/>
    <n v="1"/>
    <x v="0"/>
    <s v="4 - BOM"/>
  </r>
  <r>
    <x v="3"/>
    <s v="1901"/>
    <x v="9"/>
    <n v="1277"/>
    <m/>
    <m/>
    <s v="ACOMIX PE"/>
    <x v="1005"/>
    <x v="962"/>
    <s v="SUPERMERCADO DA FAMILIA LTDA"/>
    <s v="3"/>
    <m/>
    <s v="1"/>
    <s v="AUTOSSERVIÇO REGIONAL"/>
    <s v="C"/>
    <x v="0"/>
    <s v="IPUTINGA"/>
    <s v="RECIFE"/>
    <s v="PE"/>
    <s v="BR"/>
    <x v="0"/>
    <m/>
    <m/>
    <s v="Qui"/>
    <s v="Semanal"/>
    <n v="6.5"/>
    <s v="Revenda"/>
    <s v="35 dias"/>
    <s v="BLT-SOF"/>
    <s v="AUTOSSERVIÇO PE"/>
    <s v="50670-000"/>
    <s v="-8.0428096"/>
    <s v="-34.9352394"/>
    <s v="Não"/>
    <s v="Não"/>
    <s v="Não"/>
    <n v="5186.96"/>
    <x v="14"/>
    <x v="0"/>
    <x v="0"/>
    <x v="0"/>
    <n v="3867.2"/>
    <n v="6426"/>
    <n v="5082"/>
    <n v="2856"/>
    <n v="0"/>
    <x v="1"/>
    <s v="5 - EXCELENTE"/>
  </r>
  <r>
    <x v="3"/>
    <s v="1901"/>
    <x v="9"/>
    <n v="1277"/>
    <m/>
    <m/>
    <s v="ACOMIX PE"/>
    <x v="1006"/>
    <x v="963"/>
    <s v="SUPERMERCADO DA FAMILIA LTDA"/>
    <s v="3"/>
    <m/>
    <s v="1"/>
    <s v="AUTOSSERVIÇO REGIONAL"/>
    <s v="C"/>
    <x v="0"/>
    <s v="ESTANCIA"/>
    <s v="RECIFE"/>
    <s v="PE"/>
    <s v="BR"/>
    <x v="0"/>
    <m/>
    <m/>
    <s v="Sex"/>
    <s v="Semanal"/>
    <n v="6.5"/>
    <s v="Revenda"/>
    <s v="35 dias"/>
    <s v="BLT-SANT 804-1"/>
    <s v="AUTOSSERVIÇO PE"/>
    <s v="50781-350"/>
    <s v="-8.0903602"/>
    <s v="-34.9345229"/>
    <s v="Não"/>
    <s v="Não"/>
    <s v="Não"/>
    <n v="3121.78"/>
    <x v="14"/>
    <x v="0"/>
    <x v="0"/>
    <x v="0"/>
    <n v="-541.76"/>
    <n v="5040"/>
    <n v="1680"/>
    <n v="1050"/>
    <n v="0"/>
    <x v="1"/>
    <s v="4 - BOM"/>
  </r>
  <r>
    <x v="3"/>
    <s v="1901"/>
    <x v="9"/>
    <n v="1277"/>
    <m/>
    <m/>
    <s v="ACOMIX PE"/>
    <x v="1007"/>
    <x v="964"/>
    <s v="SUPERMERCADO DA FAMILIA LTDA"/>
    <s v="3"/>
    <m/>
    <s v="1"/>
    <s v="AUTOSSERVIÇO REGIONAL"/>
    <s v="C"/>
    <x v="0"/>
    <s v="CAJUEIRO SECO"/>
    <s v="JABOATÃO DOS GUARARAPES"/>
    <s v="PE"/>
    <s v="BR"/>
    <x v="0"/>
    <m/>
    <m/>
    <s v="Ter"/>
    <s v="Semanal"/>
    <n v="6.5"/>
    <s v="Revenda"/>
    <s v="35 dias"/>
    <s v="BLT-SOF"/>
    <s v="AUTOSSERVIÇO PE"/>
    <s v="54330-000"/>
    <s v="-8.1634913"/>
    <s v="-34.9249283"/>
    <s v="Não"/>
    <s v="Não"/>
    <s v="Não"/>
    <n v="6798.16"/>
    <x v="31"/>
    <x v="0"/>
    <x v="0"/>
    <x v="0"/>
    <n v="2540.4"/>
    <n v="8120.85"/>
    <n v="8284.35"/>
    <n v="2375.25"/>
    <n v="0"/>
    <x v="1"/>
    <s v="6 - PREMIUM"/>
  </r>
  <r>
    <x v="3"/>
    <s v="1901"/>
    <x v="9"/>
    <n v="1277"/>
    <m/>
    <m/>
    <s v="ACOMIX PE"/>
    <x v="1008"/>
    <x v="965"/>
    <s v="SUPERMERCADO DA FAMILIA LTDA"/>
    <s v="3"/>
    <m/>
    <s v="1"/>
    <s v="AUTOSSERVIÇO REGIONAL"/>
    <s v="C"/>
    <x v="0"/>
    <s v="CENTRO"/>
    <s v="CABO DE SANTO AGOSTINHO"/>
    <s v="PE"/>
    <s v="BR"/>
    <x v="0"/>
    <m/>
    <m/>
    <s v="Seg"/>
    <s v="Semanal"/>
    <n v="6.5"/>
    <s v="Revenda"/>
    <s v="35 dias"/>
    <s v="BLT-SANT 804-1"/>
    <s v="AUTOSSERVIÇO PE"/>
    <s v="54505-330"/>
    <s v="-8.2875048"/>
    <s v="-35.0377209"/>
    <s v="Não"/>
    <s v="Não"/>
    <s v="Não"/>
    <n v="3842.18"/>
    <x v="31"/>
    <x v="0"/>
    <x v="0"/>
    <x v="0"/>
    <n v="6426"/>
    <n v="5250"/>
    <n v="3360"/>
    <n v="0"/>
    <n v="1"/>
    <x v="0"/>
    <s v="5 - EXCELENTE"/>
  </r>
  <r>
    <x v="3"/>
    <s v="1901"/>
    <x v="9"/>
    <n v="1277"/>
    <m/>
    <m/>
    <s v="ACOMIX PE"/>
    <x v="1009"/>
    <x v="966"/>
    <s v="SUPERMERCADO DA FAMILIA LTDA"/>
    <s v="3"/>
    <m/>
    <s v="1"/>
    <s v="AUTOSSERVIÇO REGIONAL"/>
    <s v="C"/>
    <x v="0"/>
    <s v="VARZEA"/>
    <s v="RECIFE"/>
    <s v="PE"/>
    <s v="BR"/>
    <x v="0"/>
    <m/>
    <m/>
    <s v="Qui"/>
    <s v="Semanal"/>
    <n v="6.5"/>
    <s v="Revenda"/>
    <s v="35 dias"/>
    <s v="BLT-SANT 804-1"/>
    <s v="AUTOSSERVIÇO PE"/>
    <s v="50810-900"/>
    <s v="-8.048655"/>
    <s v="-34.9597287"/>
    <s v="Não"/>
    <s v="Não"/>
    <s v="Não"/>
    <n v="1542.22"/>
    <x v="31"/>
    <x v="0"/>
    <x v="0"/>
    <x v="0"/>
    <n v="8591.4"/>
    <n v="8775.299999999999"/>
    <n v="5617.8"/>
    <n v="1386"/>
    <n v="0"/>
    <x v="1"/>
    <s v="6 - PREMIUM"/>
  </r>
  <r>
    <x v="3"/>
    <s v="1901"/>
    <x v="9"/>
    <n v="1277"/>
    <m/>
    <m/>
    <s v="ACOMIX PE"/>
    <x v="1010"/>
    <x v="967"/>
    <s v="SUPERMERCADO DA FAMILIA LTDA"/>
    <s v="3"/>
    <m/>
    <s v="1"/>
    <s v="AUTOSSERVIÇO REGIONAL"/>
    <s v="C"/>
    <x v="0"/>
    <s v="COHAB"/>
    <s v="CABO DE SANTO AGOSTINHO"/>
    <s v="PE"/>
    <s v="BR"/>
    <x v="0"/>
    <m/>
    <m/>
    <s v="Seg"/>
    <s v="Semanal"/>
    <n v="6.5"/>
    <s v="Revenda"/>
    <s v="35 dias"/>
    <s v="BLT-SANT 804-1"/>
    <s v="AUTOSSERVIÇO PE"/>
    <s v="54520-290"/>
    <s v="-8.2960196"/>
    <s v="-35.0321479"/>
    <s v="Não"/>
    <s v="Não"/>
    <s v="Não"/>
    <n v="2322.47"/>
    <x v="31"/>
    <x v="0"/>
    <x v="0"/>
    <x v="0"/>
    <n v="2667"/>
    <n v="3286.5"/>
    <n v="3150"/>
    <n v="630"/>
    <n v="0"/>
    <x v="1"/>
    <s v="5 - EXCELENTE"/>
  </r>
  <r>
    <x v="3"/>
    <s v="1901"/>
    <x v="9"/>
    <n v="1277"/>
    <m/>
    <m/>
    <s v="ACOMIX PE"/>
    <x v="1011"/>
    <x v="968"/>
    <s v="SUPERMERCADO DA FAMILIA LTDA"/>
    <s v="3"/>
    <m/>
    <s v="1"/>
    <s v="AUTOSSERVIÇO REGIONAL"/>
    <s v="C"/>
    <x v="0"/>
    <s v="DISTRITO"/>
    <s v="CABO DE SANTO AGOSTINHO"/>
    <s v="PE"/>
    <s v="BR"/>
    <x v="0"/>
    <m/>
    <m/>
    <s v="Seg"/>
    <s v="Semanal"/>
    <n v="6.5"/>
    <s v="Revenda"/>
    <s v="35 dias"/>
    <s v="BLT-SANT 804-1"/>
    <s v="AUTOSSERVIÇO PE"/>
    <s v="54590-000"/>
    <s v="-8.3380804"/>
    <s v="-34.9536631"/>
    <s v="Não"/>
    <s v="Não"/>
    <s v="Não"/>
    <n v="7852.58"/>
    <x v="31"/>
    <x v="0"/>
    <x v="0"/>
    <x v="0"/>
    <n v="18978.75"/>
    <n v="2520"/>
    <n v="4957.95"/>
    <n v="2310"/>
    <n v="0"/>
    <x v="1"/>
    <s v="6 - PREMIUM"/>
  </r>
  <r>
    <x v="3"/>
    <s v="1901"/>
    <x v="9"/>
    <n v="1277"/>
    <m/>
    <m/>
    <s v="ACOMIX PE"/>
    <x v="1012"/>
    <x v="969"/>
    <s v="SUPERMERCADO DA FAMILIA LTDA"/>
    <s v="3"/>
    <m/>
    <s v="1"/>
    <s v="AUTOSSERVIÇO REGIONAL"/>
    <s v="C"/>
    <x v="0"/>
    <s v="PONTEZINHA"/>
    <s v="CABO DE SANTO AGOSTINHO"/>
    <s v="PE"/>
    <s v="BR"/>
    <x v="0"/>
    <m/>
    <m/>
    <s v="Seg"/>
    <s v="Semanal"/>
    <n v="6.5"/>
    <s v="Revenda"/>
    <s v="35 dias"/>
    <s v="BLT-SANT 804-1"/>
    <s v="AUTOSSERVIÇO PE"/>
    <s v="54505-000"/>
    <s v="-8.2230532"/>
    <s v="-34.9659711"/>
    <s v="Não"/>
    <s v="Não"/>
    <s v="Não"/>
    <n v="2881.65"/>
    <x v="31"/>
    <x v="0"/>
    <x v="0"/>
    <x v="0"/>
    <n v="11.4"/>
    <n v="1050"/>
    <n v="1291.4"/>
    <n v="1050"/>
    <n v="0"/>
    <x v="1"/>
    <s v="3 - MEDIANO"/>
  </r>
  <r>
    <x v="3"/>
    <s v="1901"/>
    <x v="9"/>
    <n v="1277"/>
    <m/>
    <m/>
    <s v="ACOMIX PE"/>
    <x v="1013"/>
    <x v="970"/>
    <s v="SUPERMERCADO DA FAMILIA LTDA"/>
    <s v="7"/>
    <m/>
    <s v="4"/>
    <s v="ATACADO NACIONAL"/>
    <s v="C"/>
    <x v="0"/>
    <s v="NOSSA SENHORA DO ROSARIO"/>
    <s v="CABO DE SANTO AGOSTINHO"/>
    <s v="PE"/>
    <s v="BR"/>
    <x v="0"/>
    <m/>
    <m/>
    <s v="Seg"/>
    <s v="Semanal"/>
    <n v="6.5"/>
    <s v="Revenda"/>
    <s v="35 dias"/>
    <s v="BLT-SANT 804-1"/>
    <s v="AUTOSSERVIÇO PE"/>
    <s v="54520-600"/>
    <m/>
    <m/>
    <s v="Não"/>
    <s v="Não"/>
    <s v="Não"/>
    <n v="2401.35"/>
    <x v="31"/>
    <x v="0"/>
    <x v="0"/>
    <x v="0"/>
    <n v="3150"/>
    <n v="7910.25"/>
    <n v="3780"/>
    <n v="0"/>
    <n v="1"/>
    <x v="0"/>
    <s v="5 - EXCELENTE"/>
  </r>
  <r>
    <x v="3"/>
    <s v="1901"/>
    <x v="9"/>
    <n v="1277"/>
    <m/>
    <m/>
    <s v="ACOMIX PE"/>
    <x v="1014"/>
    <x v="971"/>
    <s v="SUPERMERCADO DA FAMILIA LTDA"/>
    <s v="3"/>
    <m/>
    <s v="1"/>
    <s v="AUTOSSERVIÇO REGIONAL"/>
    <s v="C"/>
    <x v="0"/>
    <s v="DISTRITO INDUSTRIAL DIPER"/>
    <s v="CABO DE SANTO AGOSTINHO"/>
    <s v="PE"/>
    <s v="BR"/>
    <x v="0"/>
    <m/>
    <m/>
    <s v="Seg"/>
    <s v="Semanal"/>
    <n v="6.5"/>
    <s v="Revenda"/>
    <s v="35 dias"/>
    <s v="BLT-SANT 804-1"/>
    <s v="AUTOSSERVIÇO PE"/>
    <s v="54503-410"/>
    <s v="-8.2841587"/>
    <s v="-35.0373288"/>
    <s v="Não"/>
    <s v="Não"/>
    <s v="Não"/>
    <n v="5339.6"/>
    <x v="31"/>
    <x v="0"/>
    <x v="1"/>
    <x v="1"/>
    <n v="2502.26"/>
    <n v="3570"/>
    <n v="3829.52"/>
    <n v="840"/>
    <n v="0"/>
    <x v="1"/>
    <s v="5 - EXCELENTE"/>
  </r>
  <r>
    <x v="3"/>
    <s v="1901"/>
    <x v="9"/>
    <n v="1277"/>
    <m/>
    <m/>
    <s v="RENDE MAIS PE"/>
    <x v="1015"/>
    <x v="972"/>
    <s v="SUPERMERCADO MASSANGANA LTDA"/>
    <s v="3"/>
    <m/>
    <s v="1"/>
    <s v="AUTOSSERVIÇO REGIONAL"/>
    <s v="C"/>
    <x v="0"/>
    <s v="PIEDADE"/>
    <s v="JABOATÃO DOS GUARARAPES"/>
    <s v="PE"/>
    <s v="BR"/>
    <x v="0"/>
    <m/>
    <m/>
    <s v="Ter"/>
    <s v="Semanal"/>
    <m/>
    <s v="Revenda"/>
    <s v="28 dias"/>
    <s v="BLT-SANT 804-1"/>
    <s v="AUTOSSERVIÇO PE"/>
    <s v="54400-090"/>
    <s v="-8.1558867"/>
    <s v="-34.9173964"/>
    <s v="Sim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9"/>
    <n v="1277"/>
    <m/>
    <m/>
    <s v="SOBERANO PE"/>
    <x v="1016"/>
    <x v="973"/>
    <s v="SUPERMERCADO NOVO HORIZONTE LTDA"/>
    <s v="3"/>
    <m/>
    <s v="1"/>
    <s v="AUTOSSERVIÇO REGIONAL"/>
    <s v="C"/>
    <x v="0"/>
    <s v="CORDEIRO"/>
    <s v="RECIFE"/>
    <s v="PE"/>
    <s v="BR"/>
    <x v="0"/>
    <m/>
    <m/>
    <s v="Qui"/>
    <s v="Semanal"/>
    <m/>
    <s v="Revenda"/>
    <s v="28 dias"/>
    <s v="BLT-SANT 804-1"/>
    <s v="AUTOSSERVIÇO PE"/>
    <s v="50630-000"/>
    <s v="-8.0489172"/>
    <s v="-34.9243746"/>
    <s v="Não"/>
    <s v="Não"/>
    <s v="Não"/>
    <n v="1462.73"/>
    <x v="31"/>
    <x v="0"/>
    <x v="0"/>
    <x v="0"/>
    <n v="0"/>
    <n v="1682.48"/>
    <n v="2271.38"/>
    <n v="0"/>
    <n v="1"/>
    <x v="0"/>
    <s v="4 - BOM"/>
  </r>
  <r>
    <x v="3"/>
    <s v="1901"/>
    <x v="9"/>
    <n v="1277"/>
    <m/>
    <m/>
    <s v="SOBERANO PE"/>
    <x v="1017"/>
    <x v="974"/>
    <s v="SUPERMERCADO PORTO DO MAR LTDA"/>
    <s v="3"/>
    <m/>
    <s v="1"/>
    <s v="AUTOSSERVIÇO REGIONAL"/>
    <s v="C"/>
    <x v="0"/>
    <s v="PORTO DE GALINHAS"/>
    <s v="IPOJUCA"/>
    <s v="PE"/>
    <s v="BR"/>
    <x v="0"/>
    <m/>
    <m/>
    <s v="Seg"/>
    <s v="Semanal"/>
    <m/>
    <s v="Revenda"/>
    <s v="28 dias"/>
    <s v="BLT-SANT 804-1"/>
    <s v="AUTOSSERVIÇO PE"/>
    <s v="55590-000"/>
    <s v="-8.5030499"/>
    <s v="-35.0048684"/>
    <s v="Sim"/>
    <s v="Não"/>
    <s v="Não"/>
    <n v="0"/>
    <x v="31"/>
    <x v="0"/>
    <x v="0"/>
    <x v="0"/>
    <n v="-19.44"/>
    <n v="-42"/>
    <n v="957.3"/>
    <n v="0"/>
    <n v="1"/>
    <x v="0"/>
    <s v="1 - PÉSSIMO"/>
  </r>
  <r>
    <x v="3"/>
    <s v="1901"/>
    <x v="9"/>
    <n v="1277"/>
    <m/>
    <m/>
    <s v="RECIBOM PE"/>
    <x v="1018"/>
    <x v="975"/>
    <s v="SUPERMERCADO PRAZERES LTDA"/>
    <s v="3"/>
    <m/>
    <s v="1"/>
    <s v="AUTOSSERVIÇO REGIONAL"/>
    <s v="C"/>
    <x v="0"/>
    <s v="PIEDADE"/>
    <s v="JABOATÃO DOS GUARARAPES"/>
    <s v="PE"/>
    <s v="BR"/>
    <x v="0"/>
    <m/>
    <m/>
    <s v="Ter"/>
    <s v="Semanal"/>
    <m/>
    <s v="Revenda"/>
    <s v="30 dias"/>
    <s v="BLT-SANT 804-1"/>
    <s v="AUTOSSERVIÇO PE"/>
    <s v="54410-010"/>
    <s v="-8.183701"/>
    <s v="-34.9193633"/>
    <s v="Não"/>
    <s v="Não"/>
    <s v="Não"/>
    <n v="6025.96"/>
    <x v="32"/>
    <x v="0"/>
    <x v="0"/>
    <x v="0"/>
    <n v="2802.54"/>
    <n v="2731.48"/>
    <n v="6580.8"/>
    <n v="0"/>
    <n v="1"/>
    <x v="0"/>
    <s v="5 - EXCELENTE"/>
  </r>
  <r>
    <x v="3"/>
    <s v="1901"/>
    <x v="9"/>
    <n v="1277"/>
    <m/>
    <m/>
    <s v="RECIBOM PE"/>
    <x v="1019"/>
    <x v="976"/>
    <s v="SUPERMERCADO PRAZERES LTDA"/>
    <s v="3"/>
    <m/>
    <s v="1"/>
    <s v="AUTOSSERVIÇO REGIONAL"/>
    <s v="C"/>
    <x v="0"/>
    <s v="BOA VIAGEM"/>
    <s v="RECIFE"/>
    <s v="PE"/>
    <s v="BR"/>
    <x v="0"/>
    <m/>
    <m/>
    <s v="Qua"/>
    <s v="Semanal"/>
    <m/>
    <s v="Revenda"/>
    <s v="14 dias"/>
    <s v="BLT-SANT 804-1"/>
    <s v="AUTOSSERVIÇO PE"/>
    <s v="51130-300"/>
    <s v="-8.1427345"/>
    <s v="-34.9079953"/>
    <s v="Não"/>
    <s v="Não"/>
    <s v="Não"/>
    <n v="8725.84"/>
    <x v="31"/>
    <x v="0"/>
    <x v="0"/>
    <x v="0"/>
    <n v="5922.74"/>
    <n v="4535.24"/>
    <n v="10612.8"/>
    <n v="0"/>
    <n v="1"/>
    <x v="0"/>
    <s v="6 - PREMIUM"/>
  </r>
  <r>
    <x v="3"/>
    <s v="1901"/>
    <x v="9"/>
    <n v="1277"/>
    <m/>
    <m/>
    <s v="RECIBOM PE"/>
    <x v="1020"/>
    <x v="977"/>
    <s v="SUPERMERCADO PRAZERES LTDA"/>
    <s v="3"/>
    <m/>
    <s v="1"/>
    <s v="AUTOSSERVIÇO REGIONAL"/>
    <s v="C"/>
    <x v="0"/>
    <s v="BOA VIAGEM"/>
    <s v="RECIFE"/>
    <s v="PE"/>
    <s v="BR"/>
    <x v="0"/>
    <m/>
    <m/>
    <s v="Qua"/>
    <s v="Semanal"/>
    <m/>
    <s v="Revenda"/>
    <s v="30 dias"/>
    <s v="BLT-SANT 804-1"/>
    <s v="AUTOSSERVIÇO PE"/>
    <s v="51011-050"/>
    <s v="-8.0947723"/>
    <s v="-34.8855215"/>
    <s v="Não"/>
    <s v="Não"/>
    <s v="Não"/>
    <n v="13231.64"/>
    <x v="32"/>
    <x v="0"/>
    <x v="0"/>
    <x v="0"/>
    <n v="5670.72"/>
    <n v="6954.84"/>
    <n v="7921.76"/>
    <n v="231.44"/>
    <n v="1"/>
    <x v="0"/>
    <s v="6 - PREMIUM"/>
  </r>
  <r>
    <x v="3"/>
    <s v="1901"/>
    <x v="9"/>
    <n v="1277"/>
    <m/>
    <m/>
    <s v="SOBERANO PE"/>
    <x v="1021"/>
    <x v="978"/>
    <s v="SUPERMERCADO TROPICAL LTDA"/>
    <s v="3"/>
    <m/>
    <s v="1"/>
    <s v="AUTOSSERVIÇO REGIONAL"/>
    <s v="C"/>
    <x v="0"/>
    <s v="BOA VIAGEM"/>
    <s v="RECIFE"/>
    <s v="PE"/>
    <s v="BR"/>
    <x v="0"/>
    <m/>
    <m/>
    <s v="Qua"/>
    <s v="Semanal"/>
    <m/>
    <s v="Revenda"/>
    <s v="28 dias"/>
    <s v="BLT-SANT 804-1"/>
    <s v="AUTOSSERVIÇO PE"/>
    <s v="51021-330"/>
    <s v="-8.1243843"/>
    <s v="-34.9035969"/>
    <s v="Sim"/>
    <s v="Não"/>
    <s v="Não"/>
    <n v="2427.87"/>
    <x v="31"/>
    <x v="0"/>
    <x v="0"/>
    <x v="0"/>
    <n v="1217.18"/>
    <n v="391.52"/>
    <n v="2123.18"/>
    <n v="0"/>
    <n v="1"/>
    <x v="0"/>
    <s v="4 - BOM"/>
  </r>
  <r>
    <x v="3"/>
    <s v="1901"/>
    <x v="9"/>
    <n v="1277"/>
    <m/>
    <m/>
    <s v="RENDE MAIS PE"/>
    <x v="1022"/>
    <x v="979"/>
    <s v="VENEZA SUPERMERCADO LTDA"/>
    <s v="3"/>
    <m/>
    <s v="1"/>
    <s v="AUTOSSERVIÇO REGIONAL"/>
    <s v="C"/>
    <x v="0"/>
    <s v="JARDIM S PAULO"/>
    <s v="RECIFE"/>
    <s v="PE"/>
    <s v="BR"/>
    <x v="0"/>
    <m/>
    <m/>
    <s v="Qui"/>
    <s v="Semanal"/>
    <m/>
    <s v="Revenda"/>
    <s v="28 dias"/>
    <s v="BLT-SANT 804-1"/>
    <s v="AUTOSSERVIÇO PE"/>
    <s v="50781-600"/>
    <s v="-8.0828901"/>
    <s v="-34.9393921"/>
    <s v="Sim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9"/>
    <n v="1277"/>
    <m/>
    <m/>
    <s v="ATACADAO PE"/>
    <x v="1023"/>
    <x v="980"/>
    <s v="WMS SUPERMERCADOS DO BRASIL LTDA."/>
    <s v="6"/>
    <m/>
    <s v="4"/>
    <s v="ATACADO NACIONAL"/>
    <s v="C"/>
    <x v="0"/>
    <s v="DISTRITO"/>
    <s v="CABO DE SANTO AGOSTINHO"/>
    <s v="PE"/>
    <s v="BR"/>
    <x v="0"/>
    <m/>
    <m/>
    <s v="Sab"/>
    <s v="Mensal"/>
    <m/>
    <s v="Revenda"/>
    <s v="45 dias"/>
    <s v="DEPOSITO"/>
    <s v="AUTOSSERVIÇO PE"/>
    <s v="54590-000"/>
    <s v="-8.293165"/>
    <s v="-35.0255123"/>
    <s v="Não"/>
    <s v="Não"/>
    <s v="Não"/>
    <n v="18175.02"/>
    <x v="31"/>
    <x v="0"/>
    <x v="0"/>
    <x v="0"/>
    <n v="0"/>
    <n v="3360"/>
    <n v="8340"/>
    <n v="7554.2"/>
    <n v="0"/>
    <x v="1"/>
    <s v="5 - EXCELENTE"/>
  </r>
  <r>
    <x v="3"/>
    <s v="1901"/>
    <x v="9"/>
    <n v="1277"/>
    <m/>
    <m/>
    <s v="ACOMIX PE"/>
    <x v="1024"/>
    <x v="981"/>
    <s v="SUPERMERCADO DA FAMILIA S/A"/>
    <s v="3"/>
    <m/>
    <s v="1"/>
    <s v="AUTOSSERVIÇO REGIONAL"/>
    <s v="C"/>
    <x v="0"/>
    <s v="CANDEIAS"/>
    <s v="JABOATÃO DOS GUARARAPES"/>
    <s v="PE"/>
    <s v="BR"/>
    <x v="0"/>
    <m/>
    <m/>
    <s v="Ter"/>
    <s v="Semanal"/>
    <n v="6.5"/>
    <s v="Revenda"/>
    <s v="35 dias"/>
    <s v="BLT-SANT 804-1"/>
    <s v="AUTOSSERVIÇO PE"/>
    <s v="54440-480"/>
    <s v="-8.1999314"/>
    <s v="-34.9195766"/>
    <s v="Não"/>
    <s v="Não"/>
    <s v="Não"/>
    <n v="6835.41"/>
    <x v="31"/>
    <x v="0"/>
    <x v="0"/>
    <x v="0"/>
    <n v="10327.8"/>
    <n v="4539.6"/>
    <n v="7398.3"/>
    <n v="3691.35"/>
    <n v="0"/>
    <x v="1"/>
    <s v="6 - PREMIUM"/>
  </r>
  <r>
    <x v="3"/>
    <s v="1901"/>
    <x v="9"/>
    <n v="1277"/>
    <m/>
    <m/>
    <s v="CLIENTES VAREJO PE"/>
    <x v="1025"/>
    <x v="982"/>
    <s v="MIX COMERCIO VAREJISTA DE ALIMENTOS LTDA"/>
    <s v="3"/>
    <m/>
    <s v="1"/>
    <s v="AUTOSSERVIÇO REGIONAL"/>
    <s v="C"/>
    <x v="0"/>
    <s v="CORDEIRO"/>
    <s v="RECIFE"/>
    <s v="PE"/>
    <s v="BR"/>
    <x v="0"/>
    <m/>
    <m/>
    <s v="Qui"/>
    <s v="Q1"/>
    <m/>
    <s v="Revenda"/>
    <s v="15 dias"/>
    <s v="BLT-SANT 804-1"/>
    <s v="AUTOSSERVIÇO PE"/>
    <s v="50630-060"/>
    <s v="-8.055512"/>
    <s v="-34.9243694"/>
    <s v="Sim"/>
    <s v="Não"/>
    <s v="Não"/>
    <n v="0"/>
    <x v="14"/>
    <x v="0"/>
    <x v="0"/>
    <x v="0"/>
    <n v="0"/>
    <n v="0"/>
    <n v="0"/>
    <n v="0"/>
    <n v="3"/>
    <x v="2"/>
    <s v="0 - S/COMPRA"/>
  </r>
  <r>
    <x v="3"/>
    <s v="1901"/>
    <x v="9"/>
    <n v="1277"/>
    <m/>
    <m/>
    <s v="SOBERANO PE"/>
    <x v="1026"/>
    <x v="983"/>
    <s v="SUPERMERCADO ANA MAR LTDA"/>
    <s v="3"/>
    <m/>
    <s v="1"/>
    <s v="AUTOSSERVIÇO REGIONAL"/>
    <s v="C"/>
    <x v="0"/>
    <s v="MEREPE"/>
    <s v="IPOJUCA"/>
    <s v="PE"/>
    <s v="BR"/>
    <x v="0"/>
    <m/>
    <m/>
    <s v="Seg"/>
    <s v="Semanal"/>
    <m/>
    <s v="Revenda"/>
    <s v="28 dias"/>
    <s v="BLT-SANT 804-1"/>
    <s v="AUTOSSERVIÇO PE"/>
    <s v="55590-000"/>
    <s v="-8.5045924"/>
    <s v="-35.0060615"/>
    <s v="Sim"/>
    <s v="Não"/>
    <s v="Sim"/>
    <n v="0"/>
    <x v="14"/>
    <x v="0"/>
    <x v="0"/>
    <x v="0"/>
    <n v="1018.12"/>
    <n v="0"/>
    <n v="600.8"/>
    <n v="0"/>
    <n v="1"/>
    <x v="0"/>
    <s v="2 - RUIM"/>
  </r>
  <r>
    <x v="3"/>
    <s v="1901"/>
    <x v="9"/>
    <n v="1277"/>
    <m/>
    <m/>
    <s v="CLIENTES AS PE"/>
    <x v="1027"/>
    <x v="984"/>
    <s v="ALIANCA VAREJISTA DE ALIMENTOS LTDA"/>
    <s v="3"/>
    <m/>
    <s v="1"/>
    <s v="AUTOSSERVIÇO REGIONAL"/>
    <s v="C"/>
    <x v="0"/>
    <s v="SAN MARTIN"/>
    <s v="RECIFE"/>
    <s v="PE"/>
    <s v="BR"/>
    <x v="0"/>
    <m/>
    <m/>
    <s v="Qui"/>
    <s v="Semanal"/>
    <m/>
    <s v="Revenda"/>
    <s v="15 dias"/>
    <s v="BLT-ITAÚ 330695"/>
    <s v="AUTOSSERVIÇO PE"/>
    <s v="50761-310"/>
    <s v="-8.0707559"/>
    <s v="-34.9282793"/>
    <s v="Sim"/>
    <s v="Não"/>
    <s v="Não"/>
    <n v="2238.89"/>
    <x v="14"/>
    <x v="0"/>
    <x v="0"/>
    <x v="0"/>
    <n v="0"/>
    <n v="0"/>
    <n v="0"/>
    <n v="0"/>
    <n v="3"/>
    <x v="2"/>
    <s v="0 - S/COMPRA"/>
  </r>
  <r>
    <x v="3"/>
    <s v="1901"/>
    <x v="9"/>
    <n v="1277"/>
    <m/>
    <m/>
    <s v="ATACADAO PE"/>
    <x v="1028"/>
    <x v="985"/>
    <s v="WMS SUPERMERCADOS DO BRASIL LTDA"/>
    <s v="6"/>
    <m/>
    <s v="4"/>
    <s v="ATACADO NACIONAL"/>
    <s v="C"/>
    <x v="0"/>
    <s v="CANDEIAS"/>
    <s v="JABOATÃO DOS GUARARAPES"/>
    <s v="PE"/>
    <s v="BR"/>
    <x v="0"/>
    <m/>
    <m/>
    <s v="Sab"/>
    <s v="Semanal"/>
    <m/>
    <s v="Revenda"/>
    <s v="45 dias"/>
    <s v="DEPOSITO"/>
    <s v="AUTOSSERVIÇO PE"/>
    <s v="54440-055"/>
    <m/>
    <m/>
    <s v="Não"/>
    <s v="Não"/>
    <s v="Não"/>
    <n v="12429.88"/>
    <x v="31"/>
    <x v="0"/>
    <x v="0"/>
    <x v="0"/>
    <n v="10080"/>
    <n v="5880"/>
    <n v="6460"/>
    <n v="1890"/>
    <n v="0"/>
    <x v="1"/>
    <s v="6 - PREMIUM"/>
  </r>
  <r>
    <x v="3"/>
    <s v="1901"/>
    <x v="9"/>
    <n v="1277"/>
    <m/>
    <m/>
    <s v="ATACAREJO IDEAL - PE"/>
    <x v="1029"/>
    <x v="986"/>
    <s v="COMERCIAL DE PRODUTOS ALIMENTICIOS IDEAL PRAZERES LTDA"/>
    <s v="3"/>
    <m/>
    <s v="1"/>
    <s v="AUTOSSERVIÇO REGIONAL"/>
    <s v="C"/>
    <x v="0"/>
    <s v="CAJUEIRO SECO"/>
    <s v="JABOATÃO DOS GUARARAPES"/>
    <s v="PE"/>
    <s v="BR"/>
    <x v="0"/>
    <m/>
    <m/>
    <s v="Qua"/>
    <s v="Semanal"/>
    <m/>
    <s v="Revenda"/>
    <s v="21 dias"/>
    <s v="BLT-ITAÚ 330695"/>
    <s v="AUTOSSERVIÇO PE"/>
    <s v="54330-00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ATACAREJO IDEAL - PE"/>
    <x v="1030"/>
    <x v="987"/>
    <s v="ATACAREJO JORDAO LTDA EPP"/>
    <s v="3"/>
    <m/>
    <s v="1"/>
    <s v="AUTOSSERVIÇO REGIONAL"/>
    <s v="C"/>
    <x v="0"/>
    <s v="JORDAO"/>
    <s v="RECIFE"/>
    <s v="PE"/>
    <s v="BR"/>
    <x v="0"/>
    <m/>
    <m/>
    <s v="Qua"/>
    <s v="Semanal"/>
    <m/>
    <s v="Revenda"/>
    <s v="21 dias"/>
    <s v="BLT-ITAÚ 330695"/>
    <s v="AUTOSSERVIÇO PE"/>
    <s v="51250-29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1031"/>
    <x v="988"/>
    <s v="MATEUS SUPERMERCADOS SA"/>
    <s v="7"/>
    <m/>
    <s v="5"/>
    <s v="ATACADO REGIONAL"/>
    <s v="C"/>
    <x v="0"/>
    <s v="GUARARAPES"/>
    <s v="JABOATÃO DOS GUARARAPES"/>
    <s v="PE"/>
    <s v="BR"/>
    <x v="0"/>
    <m/>
    <m/>
    <s v="Sex"/>
    <s v="Semanal"/>
    <m/>
    <s v="Revenda"/>
    <s v="60 dias"/>
    <s v="DEPOSITO"/>
    <s v="AUTOSSERVIÇO PE"/>
    <s v="54325-44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ATACAREJO IDEAL - PE"/>
    <x v="1032"/>
    <x v="989"/>
    <s v="ATACAREJO DE ALIMENTOS IDEAL CAMARAGIBE LTDA"/>
    <s v="3"/>
    <m/>
    <s v="1"/>
    <s v="AUTOSSERVIÇO REGIONAL"/>
    <s v="C"/>
    <x v="0"/>
    <s v="BAIRRO NOVO DO CARMELO"/>
    <s v="CAMARAGIBE"/>
    <s v="PE"/>
    <s v="BR"/>
    <x v="0"/>
    <m/>
    <m/>
    <s v="Qui"/>
    <s v="Semanal"/>
    <m/>
    <s v="Revenda"/>
    <s v="21 dias"/>
    <s v="BLT-ITAÚ 330695"/>
    <s v="AUTOSSERVIÇO PE"/>
    <s v="54759-000"/>
    <m/>
    <m/>
    <s v="Sim"/>
    <s v="Não"/>
    <s v="Sim"/>
    <n v="-1440.8"/>
    <x v="19"/>
    <x v="0"/>
    <x v="0"/>
    <x v="0"/>
    <n v="1260"/>
    <n v="840"/>
    <n v="0"/>
    <n v="0"/>
    <n v="2"/>
    <x v="3"/>
    <s v="3 - MEDIANO"/>
  </r>
  <r>
    <x v="3"/>
    <s v="1901"/>
    <x v="9"/>
    <n v="1277"/>
    <m/>
    <m/>
    <s v="CLIENTES AS PE"/>
    <x v="1033"/>
    <x v="990"/>
    <s v="MASTERBOI LTDA"/>
    <s v="3"/>
    <m/>
    <s v="1"/>
    <s v="AUTOSSERVIÇO REGIONAL"/>
    <s v="C"/>
    <x v="0"/>
    <s v="AFOGADOS"/>
    <s v="RECIFE"/>
    <s v="PE"/>
    <s v="BR"/>
    <x v="85"/>
    <m/>
    <m/>
    <s v="Qui"/>
    <s v="Q1"/>
    <m/>
    <s v="Revenda"/>
    <s v="30 dias"/>
    <s v="BLT-ITAÚ 330695"/>
    <s v="AUTOSSERVIÇO PE"/>
    <s v="50820000"/>
    <m/>
    <m/>
    <s v="Sim"/>
    <s v="Não"/>
    <s v="Não"/>
    <n v="1810.7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CLIENTES AS PE"/>
    <x v="1034"/>
    <x v="991"/>
    <s v="MASTERBOI LTDA"/>
    <s v="3"/>
    <m/>
    <s v="1"/>
    <s v="AUTOSSERVIÇO REGIONAL"/>
    <s v="C"/>
    <x v="0"/>
    <s v="AFOGADOS"/>
    <s v="RECIFE"/>
    <s v="PE"/>
    <s v="BR"/>
    <x v="85"/>
    <m/>
    <m/>
    <s v="Qua"/>
    <s v="Semanal"/>
    <m/>
    <s v="Revenda"/>
    <s v="30 dias"/>
    <s v="BLT-SANT 804-1"/>
    <s v="AUTOSSERVIÇO PE"/>
    <s v="50770120"/>
    <m/>
    <m/>
    <s v="Sim"/>
    <s v="Não"/>
    <s v="Não"/>
    <n v="-174.26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ATACAREJO IDEAL - PE"/>
    <x v="1035"/>
    <x v="992"/>
    <s v="ATACAREJO DE ALIMENTOS IDEAL SAN MARTIM LTDA"/>
    <s v="3"/>
    <m/>
    <s v="1"/>
    <s v="AUTOSSERVIÇO REGIONAL"/>
    <s v="C"/>
    <x v="0"/>
    <s v="SAN MARTIN"/>
    <s v="RECIFE"/>
    <s v="PE"/>
    <s v="BR"/>
    <x v="72"/>
    <m/>
    <m/>
    <s v="Sex"/>
    <s v="Mensal"/>
    <m/>
    <s v="Revenda"/>
    <s v="14 dias"/>
    <s v="BLT-ITAÚ 330695"/>
    <s v="AUTOSSERVIÇO PE"/>
    <s v="50761310"/>
    <m/>
    <m/>
    <s v="Sim"/>
    <s v="Não"/>
    <s v="Não"/>
    <n v="656.46"/>
    <x v="15"/>
    <x v="0"/>
    <x v="0"/>
    <x v="0"/>
    <n v="1559.28"/>
    <n v="1278.08"/>
    <n v="2379.12"/>
    <n v="0"/>
    <n v="1"/>
    <x v="0"/>
    <s v="4 - BOM"/>
  </r>
  <r>
    <x v="3"/>
    <s v="1901"/>
    <x v="9"/>
    <n v="1277"/>
    <m/>
    <m/>
    <s v="CARREFOUR PE"/>
    <x v="1036"/>
    <x v="993"/>
    <s v="CARREFOUR COMERCIO E INDUSTRIA LTDA"/>
    <s v="2"/>
    <m/>
    <s v="1"/>
    <s v="AUTOSSERVIÇO REGIONAL"/>
    <s v="C"/>
    <x v="0"/>
    <s v="CACOTE"/>
    <s v="RECIFE"/>
    <s v="PE"/>
    <s v="BR"/>
    <x v="86"/>
    <m/>
    <m/>
    <s v="Ter"/>
    <s v="Semanal"/>
    <m/>
    <s v="Revenda"/>
    <s v="45 dias"/>
    <s v="DEPOSITO"/>
    <s v="AUTOSSERVIÇO PE"/>
    <s v="50870515"/>
    <m/>
    <m/>
    <s v="Não"/>
    <s v="Não"/>
    <s v="Não"/>
    <n v="30620.42"/>
    <x v="15"/>
    <x v="0"/>
    <x v="0"/>
    <x v="0"/>
    <n v="7509.8"/>
    <n v="14280"/>
    <n v="14280"/>
    <n v="0"/>
    <n v="1"/>
    <x v="0"/>
    <s v="7 - GOLD"/>
  </r>
  <r>
    <x v="3"/>
    <s v="1901"/>
    <x v="9"/>
    <n v="1277"/>
    <m/>
    <m/>
    <s v="MATEUS PE"/>
    <x v="1037"/>
    <x v="924"/>
    <s v="MATEUS SUPERMERCADOS S.A"/>
    <s v="7"/>
    <m/>
    <s v="5"/>
    <s v="ATACADO REGIONAL"/>
    <s v="C"/>
    <x v="0"/>
    <s v="BONGI"/>
    <s v="RECIFE"/>
    <s v="PE"/>
    <s v="BR"/>
    <x v="87"/>
    <m/>
    <m/>
    <s v="Seg"/>
    <s v="Semanal"/>
    <m/>
    <s v="Revenda"/>
    <s v="60 dias"/>
    <s v="DEPOSITO"/>
    <s v="AUTOSSERVIÇO PE"/>
    <s v="5075107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1038"/>
    <x v="926"/>
    <s v="MATEUS SUPERMERCADOS S.A"/>
    <s v="7"/>
    <m/>
    <s v="5"/>
    <s v="ATACADO REGIONAL"/>
    <s v="C"/>
    <x v="0"/>
    <s v="IPUTINGA"/>
    <s v="RECIFE"/>
    <s v="PE"/>
    <s v="BR"/>
    <x v="87"/>
    <m/>
    <m/>
    <s v="Seg"/>
    <s v="Semanal"/>
    <m/>
    <s v="Revenda"/>
    <s v="60 dias"/>
    <s v="DEPOSITO"/>
    <s v="AUTOSSERVIÇO PE"/>
    <s v="50731005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1039"/>
    <x v="922"/>
    <s v="MATEUS SUPERMERCADOS S.A"/>
    <s v="7"/>
    <m/>
    <s v="5"/>
    <s v="ATACADO REGIONAL"/>
    <s v="C"/>
    <x v="0"/>
    <s v="BARRO"/>
    <s v="RECIFE"/>
    <s v="PE"/>
    <s v="BR"/>
    <x v="87"/>
    <m/>
    <m/>
    <s v="Sex"/>
    <s v="Semanal"/>
    <n v="2"/>
    <s v="Revenda"/>
    <s v="60 dias"/>
    <s v="DEPOSITO"/>
    <s v="AUTOSSERVIÇO PE"/>
    <s v="507803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1040"/>
    <x v="923"/>
    <s v="MATEUS SUPERMERCADOS S.A"/>
    <s v="2"/>
    <m/>
    <s v="2"/>
    <s v="AUTOSSERVIÇO NACIONAL"/>
    <s v="C"/>
    <x v="0"/>
    <s v="BOA VIAGEM"/>
    <s v="RECIFE"/>
    <s v="PE"/>
    <s v="BR"/>
    <x v="87"/>
    <m/>
    <m/>
    <s v="Qua"/>
    <s v="Semanal"/>
    <m/>
    <s v="Revenda"/>
    <s v="60 dias"/>
    <s v="DEPOSITO"/>
    <s v="AUTOSSERVIÇO PE"/>
    <s v="5102028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1041"/>
    <x v="925"/>
    <s v="MATEUS SUPERMERCADOS S.A"/>
    <s v="3"/>
    <m/>
    <s v="1"/>
    <s v="AUTOSSERVIÇO REGIONAL"/>
    <s v="C"/>
    <x v="0"/>
    <s v="SANTANA"/>
    <s v="RECIFE"/>
    <s v="PE"/>
    <s v="BR"/>
    <x v="87"/>
    <m/>
    <m/>
    <s v="Qui"/>
    <s v="Semanal"/>
    <m/>
    <s v="Revenda"/>
    <s v="60 dias"/>
    <s v="DEPOSITO"/>
    <s v="AUTOSSERVIÇO PE"/>
    <s v="52060412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1042"/>
    <x v="988"/>
    <s v="MATEUS SUPERMERCADOS SA"/>
    <s v="7"/>
    <m/>
    <s v="5"/>
    <s v="ATACADO REGIONAL"/>
    <s v="C"/>
    <x v="0"/>
    <s v="GUARARAPES"/>
    <s v="JABOATAO DOS GUARARAPES"/>
    <s v="PE"/>
    <s v="BR"/>
    <x v="87"/>
    <m/>
    <m/>
    <s v="Sex"/>
    <s v="Semanal"/>
    <m/>
    <s v="Revenda"/>
    <s v="60 dias"/>
    <s v="DEPOSITO"/>
    <s v="AUTOSSERVIÇO PE"/>
    <s v="5432544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9"/>
    <n v="1277"/>
    <m/>
    <m/>
    <s v="CARREFOUR PE"/>
    <x v="1043"/>
    <x v="994"/>
    <s v="CARREFOUR COMERCIO E INDUSTRIA LTDA"/>
    <s v="2"/>
    <m/>
    <s v="1"/>
    <s v="AUTOSSERVIÇO REGIONAL"/>
    <s v="C"/>
    <x v="0"/>
    <s v="BOA VIAGEM"/>
    <s v="RECIFE"/>
    <s v="PE"/>
    <s v="BR"/>
    <x v="88"/>
    <m/>
    <m/>
    <s v="Qua"/>
    <s v="Semanal"/>
    <m/>
    <s v="Revenda"/>
    <s v="45 dias"/>
    <s v="DEPOSITO"/>
    <s v="AUTOSSERVIÇO PE"/>
    <s v="51020280"/>
    <s v="-8.0273768"/>
    <s v="-34.8937779"/>
    <s v="Não"/>
    <s v="Não"/>
    <s v="Não"/>
    <n v="6859.44"/>
    <x v="31"/>
    <x v="0"/>
    <x v="0"/>
    <x v="0"/>
    <n v="3753.32"/>
    <n v="2580.76"/>
    <n v="3417.84"/>
    <n v="0"/>
    <n v="1"/>
    <x v="0"/>
    <s v="5 - EXCELENTE"/>
  </r>
  <r>
    <x v="3"/>
    <s v="1901"/>
    <x v="9"/>
    <n v="1277"/>
    <m/>
    <m/>
    <s v="CARREFOUR PE"/>
    <x v="1044"/>
    <x v="995"/>
    <s v="CARREFOUR COMERCIO E INDUSTRIA LTDA"/>
    <s v="2"/>
    <m/>
    <s v="1"/>
    <s v="AUTOSSERVIÇO REGIONAL"/>
    <s v="C"/>
    <x v="0"/>
    <s v="PIEDADE"/>
    <s v="JABOATAO DOS GUARARAPES"/>
    <s v="PE"/>
    <s v="BR"/>
    <x v="89"/>
    <m/>
    <m/>
    <s v="Qua"/>
    <s v="Semanal"/>
    <m/>
    <s v="Revenda"/>
    <s v="45 dias"/>
    <s v="DEPOSITO"/>
    <s v="AUTOSSERVIÇO PE"/>
    <s v="54410100"/>
    <s v="-8.1154642"/>
    <s v="-34.8965815"/>
    <s v="Não"/>
    <s v="Não"/>
    <s v="Não"/>
    <n v="19878.09"/>
    <x v="31"/>
    <x v="0"/>
    <x v="0"/>
    <x v="0"/>
    <n v="7900.36"/>
    <n v="10605.68"/>
    <n v="11275.68"/>
    <n v="0"/>
    <n v="1"/>
    <x v="0"/>
    <s v="6 - PREMIUM"/>
  </r>
  <r>
    <x v="3"/>
    <s v="1901"/>
    <x v="9"/>
    <n v="1277"/>
    <m/>
    <m/>
    <s v="ASSAI PE"/>
    <x v="1045"/>
    <x v="996"/>
    <s v="SENDAS DISTRIBUIDORA S/A"/>
    <s v="6"/>
    <m/>
    <s v="4"/>
    <s v="ATACADO NACIONAL"/>
    <s v="C"/>
    <x v="0"/>
    <s v="ARTUR LUNDGREN II"/>
    <s v="PAULISTA"/>
    <s v="PE"/>
    <s v="BR"/>
    <x v="90"/>
    <m/>
    <m/>
    <s v="Ter"/>
    <s v="Semanal"/>
    <m/>
    <s v="Revenda"/>
    <s v="60 dias"/>
    <s v="DEPOSITO"/>
    <s v="AUTOSSERVIÇO PE"/>
    <s v="53416710"/>
    <m/>
    <m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9"/>
    <n v="1277"/>
    <m/>
    <m/>
    <s v="ACOMIX PE"/>
    <x v="1046"/>
    <x v="997"/>
    <s v="SUPERMERCADO DA FAMILIA SA"/>
    <s v="3"/>
    <m/>
    <s v="1"/>
    <s v="AUTOSSERVIÇO REGIONAL"/>
    <s v="C"/>
    <x v="0"/>
    <s v="ZONA DE URBANIZACAO PREFERENCIAL (ZUP)"/>
    <s v="IPOJUCA"/>
    <s v="PE"/>
    <s v="BR"/>
    <x v="53"/>
    <m/>
    <m/>
    <s v="Ter"/>
    <s v="Semanal"/>
    <n v="6.5"/>
    <s v="Revenda"/>
    <s v="35 dias"/>
    <s v="BLT-SANT 804-1"/>
    <s v="AUTOSSERVIÇO PE"/>
    <s v="55590795"/>
    <m/>
    <m/>
    <s v="Não"/>
    <s v="Não"/>
    <s v="Não"/>
    <n v="4386.49"/>
    <x v="31"/>
    <x v="0"/>
    <x v="0"/>
    <x v="0"/>
    <n v="3686.92"/>
    <n v="3860"/>
    <n v="3836"/>
    <n v="0"/>
    <n v="1"/>
    <x v="0"/>
    <s v="5 - EXCELENTE"/>
  </r>
  <r>
    <x v="3"/>
    <s v="1901"/>
    <x v="9"/>
    <n v="1277"/>
    <m/>
    <m/>
    <s v="MATEUS PE"/>
    <x v="1047"/>
    <x v="998"/>
    <s v="NOVO ATACADO COMERCIO DE ALIMENTOS SA"/>
    <s v="7"/>
    <m/>
    <s v="5"/>
    <s v="ATACADO REGIONAL"/>
    <s v="C"/>
    <x v="0"/>
    <s v="BONGI"/>
    <s v="RECIFE"/>
    <s v="PE"/>
    <s v="BR"/>
    <x v="83"/>
    <m/>
    <m/>
    <s v="Seg"/>
    <s v="Semanal"/>
    <m/>
    <s v="Revenda"/>
    <s v="60 dias"/>
    <s v="DEPOSITO"/>
    <s v="AUTOSSERVIÇO PE"/>
    <s v="50751070"/>
    <m/>
    <m/>
    <s v="Não"/>
    <s v="Não"/>
    <s v="Não"/>
    <n v="26655"/>
    <x v="15"/>
    <x v="0"/>
    <x v="3"/>
    <x v="4"/>
    <n v="6980"/>
    <n v="9400"/>
    <n v="14010"/>
    <n v="0"/>
    <n v="1"/>
    <x v="0"/>
    <s v="7 - GOLD"/>
  </r>
  <r>
    <x v="3"/>
    <s v="1901"/>
    <x v="9"/>
    <n v="1277"/>
    <m/>
    <m/>
    <s v="MATEUS PE"/>
    <x v="1048"/>
    <x v="999"/>
    <s v="NOVO ATACADO COMERCIO DE ALIMENTOS SA"/>
    <s v="7"/>
    <m/>
    <s v="5"/>
    <s v="ATACADO REGIONAL"/>
    <s v="C"/>
    <x v="0"/>
    <s v="BARRO"/>
    <s v="RECIFE"/>
    <s v="PE"/>
    <s v="BR"/>
    <x v="83"/>
    <m/>
    <m/>
    <s v="Sex"/>
    <s v="Semanal"/>
    <n v="2"/>
    <s v="Revenda"/>
    <s v="60 dias"/>
    <s v="DEPOSITO"/>
    <s v="AUTOSSERVIÇO PE"/>
    <s v="50780300"/>
    <m/>
    <m/>
    <s v="Não"/>
    <s v="Não"/>
    <s v="Não"/>
    <n v="19279.41"/>
    <x v="15"/>
    <x v="0"/>
    <x v="1"/>
    <x v="1"/>
    <n v="6340"/>
    <n v="8220"/>
    <n v="8640"/>
    <n v="0"/>
    <n v="1"/>
    <x v="0"/>
    <s v="6 - PREMIUM"/>
  </r>
  <r>
    <x v="3"/>
    <s v="1901"/>
    <x v="9"/>
    <n v="1277"/>
    <m/>
    <m/>
    <s v="MATEUS PE"/>
    <x v="1049"/>
    <x v="923"/>
    <s v="NOVO ATACADO COMERCIO DE ALIMENTOS SA"/>
    <s v="2"/>
    <m/>
    <s v="2"/>
    <s v="AUTOSSERVIÇO NACIONAL"/>
    <s v="C"/>
    <x v="0"/>
    <s v="BOA VIAGEM"/>
    <s v="RECIFE"/>
    <s v="PE"/>
    <s v="BR"/>
    <x v="83"/>
    <m/>
    <m/>
    <s v="Qua"/>
    <s v="Semanal"/>
    <m/>
    <s v="Revenda"/>
    <s v="60 dias"/>
    <s v="DEPOSITO"/>
    <s v="AUTOSSERVIÇO PE"/>
    <s v="51020280"/>
    <m/>
    <m/>
    <s v="Não"/>
    <s v="Não"/>
    <s v="Não"/>
    <n v="5001.12"/>
    <x v="15"/>
    <x v="0"/>
    <x v="1"/>
    <x v="1"/>
    <n v="1628.4"/>
    <n v="1245.12"/>
    <n v="1500"/>
    <n v="0"/>
    <n v="1"/>
    <x v="0"/>
    <s v="4 - BOM"/>
  </r>
  <r>
    <x v="3"/>
    <s v="1901"/>
    <x v="9"/>
    <n v="1277"/>
    <m/>
    <m/>
    <s v="MATEUS PE"/>
    <x v="1050"/>
    <x v="1000"/>
    <s v="NOVO ATACADO COMERCIO DE ALIMENTOS SA"/>
    <s v="7"/>
    <m/>
    <s v="5"/>
    <s v="ATACADO REGIONAL"/>
    <s v="C"/>
    <x v="0"/>
    <s v="IPUTINGA"/>
    <s v="RECIFE"/>
    <s v="PE"/>
    <s v="BR"/>
    <x v="83"/>
    <m/>
    <m/>
    <s v="Seg"/>
    <s v="Semanal"/>
    <m/>
    <s v="Revenda"/>
    <s v="60 dias"/>
    <s v="DEPOSITO"/>
    <s v="AUTOSSERVIÇO PE"/>
    <s v="50731005"/>
    <m/>
    <m/>
    <s v="Não"/>
    <s v="Não"/>
    <s v="Não"/>
    <n v="35299.85"/>
    <x v="15"/>
    <x v="0"/>
    <x v="1"/>
    <x v="1"/>
    <n v="10320"/>
    <n v="9140"/>
    <n v="21730"/>
    <n v="0"/>
    <n v="1"/>
    <x v="0"/>
    <s v="7 - GOLD"/>
  </r>
  <r>
    <x v="3"/>
    <s v="1901"/>
    <x v="9"/>
    <n v="1277"/>
    <m/>
    <m/>
    <s v="MATEUS PE"/>
    <x v="1051"/>
    <x v="1001"/>
    <s v="NOVO ATACADO COMERCIO DE ALIMENTOS SA"/>
    <s v="3"/>
    <m/>
    <s v="1"/>
    <s v="AUTOSSERVIÇO REGIONAL"/>
    <s v="C"/>
    <x v="0"/>
    <s v="SANTANA"/>
    <s v="RECIFE"/>
    <s v="PE"/>
    <s v="BR"/>
    <x v="83"/>
    <m/>
    <m/>
    <s v="Qui"/>
    <s v="Semanal"/>
    <m/>
    <s v="Revenda"/>
    <s v="60 dias"/>
    <s v="DEPOSITO"/>
    <s v="AUTOSSERVIÇO PE"/>
    <s v="52060412"/>
    <m/>
    <m/>
    <s v="Não"/>
    <s v="Não"/>
    <s v="Não"/>
    <n v="6739.34"/>
    <x v="15"/>
    <x v="0"/>
    <x v="0"/>
    <x v="0"/>
    <n v="11221.36"/>
    <n v="4780"/>
    <n v="9226"/>
    <n v="0"/>
    <n v="1"/>
    <x v="0"/>
    <s v="6 - PREMIUM"/>
  </r>
  <r>
    <x v="3"/>
    <s v="1901"/>
    <x v="9"/>
    <n v="1277"/>
    <m/>
    <m/>
    <s v="MATEUS PE"/>
    <x v="1052"/>
    <x v="988"/>
    <s v="NOVO ATACADO COMERCIO DE ALIMENTOS SA"/>
    <s v="7"/>
    <m/>
    <s v="5"/>
    <s v="ATACADO REGIONAL"/>
    <s v="C"/>
    <x v="0"/>
    <s v="GUARARAPES"/>
    <s v="JABOATAO DOS GUARARAPES"/>
    <s v="PE"/>
    <s v="BR"/>
    <x v="83"/>
    <m/>
    <m/>
    <s v="Sex"/>
    <s v="Semanal"/>
    <m/>
    <s v="Revenda"/>
    <s v="60 dias"/>
    <s v="DEPOSITO"/>
    <s v="AUTOSSERVIÇO PE"/>
    <s v="54325440"/>
    <m/>
    <m/>
    <s v="Não"/>
    <s v="Não"/>
    <s v="Não"/>
    <n v="12075.36"/>
    <x v="15"/>
    <x v="0"/>
    <x v="0"/>
    <x v="0"/>
    <n v="0"/>
    <n v="4780"/>
    <n v="5780"/>
    <n v="0"/>
    <n v="1"/>
    <x v="0"/>
    <s v="5 - EXCELENTE"/>
  </r>
  <r>
    <x v="3"/>
    <s v="1901"/>
    <x v="9"/>
    <n v="1277"/>
    <m/>
    <m/>
    <s v="CLIENTES AS PE"/>
    <x v="1053"/>
    <x v="1002"/>
    <s v="KARNE KEIJO - LOGISTICA INTEGRADA LTDA"/>
    <s v="7"/>
    <m/>
    <s v="1"/>
    <s v="AUTOSSERVIÇO REGIONAL"/>
    <s v="C"/>
    <x v="0"/>
    <s v="IMBIRIBEIRA"/>
    <s v="RECIFE"/>
    <s v="PE"/>
    <s v="BR"/>
    <x v="47"/>
    <m/>
    <m/>
    <s v="Sex"/>
    <s v="Semanal"/>
    <m/>
    <s v="Revenda"/>
    <s v="15 dias"/>
    <s v="BLT-ITAÚ 130681"/>
    <s v="AUTOSSERVIÇO PE"/>
    <s v="51150001"/>
    <m/>
    <m/>
    <s v="Sim"/>
    <s v="Não"/>
    <s v="Não"/>
    <n v="620.6900000000001"/>
    <x v="15"/>
    <x v="0"/>
    <x v="0"/>
    <x v="0"/>
    <n v="0"/>
    <n v="0"/>
    <n v="0"/>
    <n v="542.8"/>
    <n v="0"/>
    <x v="1"/>
    <s v="0 - S/COMPRA"/>
  </r>
  <r>
    <x v="3"/>
    <s v="1901"/>
    <x v="9"/>
    <n v="1277"/>
    <m/>
    <m/>
    <s v="RECIBOM PE"/>
    <x v="1054"/>
    <x v="1003"/>
    <s v="VAREJAO SAO MARTINS LTDA"/>
    <s v="3"/>
    <m/>
    <s v="1"/>
    <s v="AUTOSSERVIÇO REGIONAL"/>
    <s v="C"/>
    <x v="0"/>
    <s v="BOA VIAGEM"/>
    <s v="RECIFE"/>
    <s v="PE"/>
    <s v="BR"/>
    <x v="29"/>
    <m/>
    <m/>
    <s v="Qua"/>
    <s v="Semanal"/>
    <m/>
    <s v="Revenda"/>
    <s v="15 dias"/>
    <s v="BLT-SANT 804-1"/>
    <s v="AUTOSSERVIÇO PE"/>
    <s v="51111011"/>
    <m/>
    <m/>
    <s v="Não"/>
    <s v="Não"/>
    <s v="Não"/>
    <m/>
    <x v="31"/>
    <x v="0"/>
    <x v="0"/>
    <x v="0"/>
    <n v="0"/>
    <n v="0"/>
    <n v="0"/>
    <n v="0"/>
    <n v="3"/>
    <x v="2"/>
    <s v="0 - S/COMPRA"/>
  </r>
  <r>
    <x v="3"/>
    <s v="1901"/>
    <x v="9"/>
    <n v="1277"/>
    <m/>
    <m/>
    <s v="MATEUS PE"/>
    <x v="1055"/>
    <x v="1004"/>
    <s v="NOVO ATACADO COMERCIO DE ALIMENTOS SA"/>
    <s v="7"/>
    <m/>
    <s v="5"/>
    <s v="ATACADO REGIONAL"/>
    <s v="C"/>
    <x v="0"/>
    <s v="CURADO"/>
    <s v="JABOATAO DOS GUARARAPES"/>
    <s v="PE"/>
    <s v="BR"/>
    <x v="91"/>
    <m/>
    <m/>
    <s v="Seg"/>
    <s v="Semanal"/>
    <m/>
    <s v="Revenda"/>
    <s v="60 dias"/>
    <s v="DEPOSITO"/>
    <s v="AUTOSSERVIÇO PE"/>
    <s v="54220520"/>
    <m/>
    <m/>
    <s v="Não"/>
    <s v="Não"/>
    <s v="Não"/>
    <n v="46087.64"/>
    <x v="15"/>
    <x v="0"/>
    <x v="0"/>
    <x v="0"/>
    <n v="0"/>
    <n v="0"/>
    <n v="20460"/>
    <n v="19844"/>
    <n v="0"/>
    <x v="1"/>
    <s v="6 - PREMIUM"/>
  </r>
  <r>
    <x v="3"/>
    <s v="1901"/>
    <x v="10"/>
    <n v="1276"/>
    <m/>
    <m/>
    <s v="MATEUS PE"/>
    <x v="1056"/>
    <x v="1005"/>
    <s v="MATEUS SUPERMERCADOS S.A"/>
    <s v="7"/>
    <m/>
    <s v="5"/>
    <s v="ATACADO REGIONAL"/>
    <s v="C"/>
    <x v="0"/>
    <s v="BAIRRO NOVO"/>
    <s v="OLINDA"/>
    <s v="PE"/>
    <s v="BR"/>
    <x v="0"/>
    <m/>
    <m/>
    <s v="Qua"/>
    <s v="Semanal"/>
    <m/>
    <s v="Revenda"/>
    <s v="60 dias"/>
    <s v="DEPOSITO"/>
    <s v="AUTOSSERVIÇO PE"/>
    <s v="53130-515"/>
    <s v="-7.9929668"/>
    <s v="-34.8423589"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MATEUS PE"/>
    <x v="1057"/>
    <x v="1006"/>
    <s v="MATEUS SUPERMERCADOS S.A"/>
    <s v="7"/>
    <m/>
    <s v="5"/>
    <s v="ATACADO REGIONAL"/>
    <s v="C"/>
    <x v="0"/>
    <s v="JANGA"/>
    <s v="PAULISTA"/>
    <s v="PE"/>
    <s v="BR"/>
    <x v="0"/>
    <m/>
    <m/>
    <s v="Seg"/>
    <s v="Semanal"/>
    <m/>
    <s v="Revenda"/>
    <s v="60 dias"/>
    <s v="DEPOSITO"/>
    <s v="AUTOSSERVIÇO PE"/>
    <s v="53437-000"/>
    <s v="-7.9350605"/>
    <s v="-34.8247093"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MATEUS PE"/>
    <x v="1058"/>
    <x v="1007"/>
    <s v="MATEUS SUPERMERCADOS S.A"/>
    <s v="7"/>
    <m/>
    <s v="5"/>
    <s v="ATACADO REGIONAL"/>
    <s v="C"/>
    <x v="0"/>
    <s v="PEIXINHOS"/>
    <s v="OLINDA"/>
    <s v="PE"/>
    <s v="BR"/>
    <x v="0"/>
    <m/>
    <m/>
    <s v="Qua"/>
    <s v="Semanal"/>
    <m/>
    <s v="Revenda"/>
    <s v="60 dias"/>
    <s v="DEPOSITO"/>
    <s v="AUTOSSERVIÇO PE"/>
    <s v="53260-640"/>
    <s v="-8.0071386"/>
    <s v="-34.880484"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MATEUS PE"/>
    <x v="1059"/>
    <x v="1008"/>
    <s v="MATEUS SUPERMERCADOS S.A"/>
    <s v="7"/>
    <m/>
    <s v="5"/>
    <s v="ATACADO REGIONAL"/>
    <s v="C"/>
    <x v="0"/>
    <s v="SANTO AMARO"/>
    <s v="RECIFE"/>
    <s v="PE"/>
    <s v="BR"/>
    <x v="0"/>
    <m/>
    <m/>
    <s v="Seg"/>
    <s v="Semanal"/>
    <m/>
    <s v="Revenda"/>
    <s v="60 dias"/>
    <s v="DEPOSITO"/>
    <s v="AUTOSSERVIÇO PE"/>
    <s v="50040-180"/>
    <s v="-8.0503235"/>
    <s v="-34.8783329"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MATEUS PE"/>
    <x v="1060"/>
    <x v="1009"/>
    <s v="MATEUS SUPERMERCADOS S.A"/>
    <s v="7"/>
    <m/>
    <s v="5"/>
    <s v="ATACADO REGIONAL"/>
    <s v="C"/>
    <x v="0"/>
    <s v="MARANGUAPE I"/>
    <s v="PAULISTA"/>
    <s v="PE"/>
    <s v="BR"/>
    <x v="0"/>
    <m/>
    <m/>
    <s v="Seg"/>
    <s v="Semanal"/>
    <m/>
    <s v="Revenda"/>
    <s v="60 dias"/>
    <s v="DEPOSITO"/>
    <s v="AUTOSSERVIÇO PE"/>
    <s v="53444-360"/>
    <s v="-7.9426812"/>
    <s v="-34.8654537"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ATACADAO PE"/>
    <x v="1061"/>
    <x v="1010"/>
    <s v="ATACADAO S.A."/>
    <s v="6"/>
    <m/>
    <s v="4"/>
    <s v="ATACADO NACIONAL"/>
    <s v="C"/>
    <x v="0"/>
    <s v="CENTRO"/>
    <s v="PAULISTA"/>
    <s v="PE"/>
    <s v="BR"/>
    <x v="0"/>
    <m/>
    <m/>
    <s v="Seg"/>
    <s v="Semanal"/>
    <m/>
    <s v="Revenda"/>
    <s v="45 dias"/>
    <s v="DEPOSITO"/>
    <s v="AUTOSSERVIÇO PE"/>
    <s v="53401-435"/>
    <s v="-7.9475833"/>
    <s v="-34.8769654"/>
    <s v="Não"/>
    <s v="Não"/>
    <s v="Não"/>
    <n v="39322.13"/>
    <x v="31"/>
    <x v="0"/>
    <x v="0"/>
    <x v="0"/>
    <n v="18523"/>
    <n v="16923"/>
    <n v="15454.5"/>
    <n v="2010"/>
    <n v="0"/>
    <x v="1"/>
    <s v="7 - GOLD"/>
  </r>
  <r>
    <x v="3"/>
    <s v="1901"/>
    <x v="10"/>
    <n v="1276"/>
    <m/>
    <m/>
    <s v="ATACADAO PE"/>
    <x v="1062"/>
    <x v="1011"/>
    <s v="ATACADAO S.A."/>
    <s v="6"/>
    <m/>
    <s v="4"/>
    <s v="ATACADO NACIONAL"/>
    <s v="C"/>
    <x v="0"/>
    <s v="GUADALUPE"/>
    <s v="OLINDA"/>
    <s v="PE"/>
    <s v="BR"/>
    <x v="0"/>
    <m/>
    <m/>
    <s v="Seg"/>
    <s v="Semanal"/>
    <m/>
    <s v="Revenda"/>
    <s v="45 dias"/>
    <s v="DEPOSITO"/>
    <s v="AUTOSSERVIÇO PE"/>
    <s v="53010-210"/>
    <s v="-8.0118349"/>
    <s v="-34.8581082"/>
    <s v="Não"/>
    <s v="Não"/>
    <s v="Não"/>
    <n v="76168.77"/>
    <x v="31"/>
    <x v="0"/>
    <x v="0"/>
    <x v="0"/>
    <n v="22680"/>
    <n v="0"/>
    <n v="63760.2"/>
    <n v="2850"/>
    <n v="0"/>
    <x v="1"/>
    <s v="7 - GOLD"/>
  </r>
  <r>
    <x v="3"/>
    <s v="1901"/>
    <x v="10"/>
    <n v="1276"/>
    <m/>
    <m/>
    <s v="ATACADAO PE"/>
    <x v="1063"/>
    <x v="1012"/>
    <s v="ATACADAO S.A."/>
    <s v="6"/>
    <m/>
    <s v="4"/>
    <s v="ATACADO NACIONAL"/>
    <s v="C"/>
    <x v="0"/>
    <s v="INHAMA"/>
    <s v="IGARASSU"/>
    <s v="PE"/>
    <s v="BR"/>
    <x v="0"/>
    <m/>
    <m/>
    <s v="Sex"/>
    <s v="Semanal"/>
    <m/>
    <s v="Revenda"/>
    <s v="45 dias"/>
    <s v="DEPOSITO"/>
    <s v="AUTOSSERVIÇO PE"/>
    <s v="53610-000"/>
    <s v="-7.8787088"/>
    <s v="-34.9048125"/>
    <s v="Não"/>
    <s v="Não"/>
    <s v="Não"/>
    <n v="35525.69"/>
    <x v="31"/>
    <x v="0"/>
    <x v="0"/>
    <x v="0"/>
    <n v="16683"/>
    <n v="17673"/>
    <n v="13394.5"/>
    <n v="0"/>
    <n v="1"/>
    <x v="0"/>
    <s v="7 - GOLD"/>
  </r>
  <r>
    <x v="3"/>
    <s v="1901"/>
    <x v="10"/>
    <n v="1276"/>
    <m/>
    <m/>
    <s v="CARREFOUR PE"/>
    <x v="1064"/>
    <x v="1013"/>
    <s v="BOMPRECO SUPERMERCADO NE LTDA"/>
    <s v="2"/>
    <m/>
    <s v="1"/>
    <s v="AUTOSSERVIÇO REGIONAL"/>
    <s v="C"/>
    <x v="0"/>
    <s v="CASA AMARELA"/>
    <s v="RECIFE"/>
    <s v="PE"/>
    <s v="BR"/>
    <x v="0"/>
    <m/>
    <m/>
    <s v="Seg"/>
    <s v="Semanal"/>
    <m/>
    <s v="Revenda"/>
    <s v="45 dias"/>
    <s v="DEPOSITO"/>
    <s v="AUTOSSERVIÇO PE"/>
    <s v="52070-060"/>
    <s v="-8.0282783"/>
    <s v="-34.9173861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65"/>
    <x v="1014"/>
    <s v="BOMPRECO SUPERMERCADO NE LTDA"/>
    <s v="2"/>
    <m/>
    <s v="1"/>
    <s v="AUTOSSERVIÇO REGIONAL"/>
    <s v="C"/>
    <x v="0"/>
    <s v="BOA VISTA"/>
    <s v="RECIFE"/>
    <s v="PE"/>
    <s v="BR"/>
    <x v="0"/>
    <m/>
    <m/>
    <s v="Qui"/>
    <s v="Semanal"/>
    <m/>
    <s v="Revenda"/>
    <s v="45 dias"/>
    <s v="DEPOSITO"/>
    <s v="AUTOSSERVIÇO PE"/>
    <s v="50050-280"/>
    <s v="-8.0517374"/>
    <s v="-34.8946136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66"/>
    <x v="1015"/>
    <s v="BOMPRECO SUPERMERCADO NE LTDA"/>
    <s v="2"/>
    <m/>
    <s v="1"/>
    <s v="AUTOSSERVIÇO REGIONAL"/>
    <s v="C"/>
    <x v="0"/>
    <s v="ARRUDA"/>
    <s v="RECIFE"/>
    <s v="PE"/>
    <s v="BR"/>
    <x v="0"/>
    <m/>
    <m/>
    <s v="Seg"/>
    <s v="Semanal"/>
    <m/>
    <s v="Revenda"/>
    <s v="45 dias"/>
    <s v="DEPOSITO"/>
    <s v="AUTOSSERVIÇO PE"/>
    <s v="52120-000"/>
    <s v="-8.0273768"/>
    <s v="-34.8937779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67"/>
    <x v="1016"/>
    <s v="BOMPRECO SUPERMERCADO NE LTDA"/>
    <s v="2"/>
    <m/>
    <s v="1"/>
    <s v="AUTOSSERVIÇO REGIONAL"/>
    <s v="C"/>
    <x v="0"/>
    <s v="JAQUEIRA"/>
    <s v="RECIFE"/>
    <s v="PE"/>
    <s v="BR"/>
    <x v="0"/>
    <m/>
    <m/>
    <s v="Qui"/>
    <s v="Semanal"/>
    <m/>
    <s v="Revenda"/>
    <s v="45 dias"/>
    <s v="DEPOSITO"/>
    <s v="AUTOSSERVIÇO PE"/>
    <s v="52050-020"/>
    <s v="-8.0375788"/>
    <s v="-34.9006433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68"/>
    <x v="1017"/>
    <s v="BOMPRECO SUPERMERCADO NE LTDA"/>
    <s v="2"/>
    <m/>
    <s v="1"/>
    <s v="AUTOSSERVIÇO REGIONAL"/>
    <s v="C"/>
    <x v="0"/>
    <s v="MADALENA"/>
    <s v="RECIFE"/>
    <s v="PE"/>
    <s v="BR"/>
    <x v="0"/>
    <m/>
    <m/>
    <s v="Qui"/>
    <s v="Semanal"/>
    <m/>
    <s v="Revenda"/>
    <s v="45 dias"/>
    <s v="DEPOSITO"/>
    <s v="AUTOSSERVIÇO PE"/>
    <s v="50720-001"/>
    <s v="-8.0577516"/>
    <s v="-34.9064594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69"/>
    <x v="1018"/>
    <s v="BOMPRECO SUPERMERCADO NE LTDA"/>
    <s v="2"/>
    <m/>
    <s v="1"/>
    <s v="AUTOSSERVIÇO REGIONAL"/>
    <s v="C"/>
    <x v="0"/>
    <s v="JAQUEIRA"/>
    <s v="RECIFE"/>
    <s v="PE"/>
    <s v="BR"/>
    <x v="0"/>
    <m/>
    <m/>
    <s v="Qui"/>
    <s v="Semanal"/>
    <m/>
    <s v="Revenda"/>
    <s v="45 dias"/>
    <s v="DEPOSITO"/>
    <s v="AUTOSSERVIÇO PE"/>
    <s v="52050-020"/>
    <s v="-8.0432846"/>
    <s v="-34.8973718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70"/>
    <x v="1019"/>
    <s v="BOMPRECO SUPERMERCADO NE LTDA"/>
    <s v="2"/>
    <m/>
    <s v="1"/>
    <s v="AUTOSSERVIÇO REGIONAL"/>
    <s v="C"/>
    <x v="0"/>
    <s v="SANTO AMARO"/>
    <s v="RECIFE"/>
    <s v="PE"/>
    <s v="BR"/>
    <x v="0"/>
    <m/>
    <m/>
    <s v="Qui"/>
    <s v="Semanal"/>
    <m/>
    <s v="Revenda"/>
    <s v="45 dias"/>
    <s v="DEPOSITO"/>
    <s v="AUTOSSERVIÇO PE"/>
    <s v="50110-900"/>
    <s v="-8.0382881"/>
    <s v="-34.8719067"/>
    <s v="Não"/>
    <s v="Não"/>
    <s v="Não"/>
    <n v="-3866.59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71"/>
    <x v="1020"/>
    <s v="BOMPRECO SUPERMERCADOS NE LTDA"/>
    <s v="3"/>
    <m/>
    <s v="1"/>
    <s v="AUTOSSERVIÇO REGIONAL"/>
    <s v="C"/>
    <x v="0"/>
    <s v="NOVA DESCOBERTA"/>
    <s v="RECIFE"/>
    <s v="PE"/>
    <s v="BR"/>
    <x v="0"/>
    <m/>
    <m/>
    <s v="Seg"/>
    <s v="Semanal"/>
    <m/>
    <s v="Revenda"/>
    <s v="45 dias"/>
    <s v="DEPOSITO"/>
    <s v="AUTOSSERVIÇO PE"/>
    <s v="52191-000"/>
    <s v="-7.9996439"/>
    <s v="-34.9229964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72"/>
    <x v="1021"/>
    <s v="BOMPRECO SUPERMERCADOS NE LTDA"/>
    <s v="3"/>
    <m/>
    <s v="1"/>
    <s v="AUTOSSERVIÇO REGIONAL"/>
    <s v="C"/>
    <x v="0"/>
    <s v="RIO DOCE"/>
    <s v="OLINDA"/>
    <s v="PE"/>
    <s v="BR"/>
    <x v="0"/>
    <m/>
    <m/>
    <s v="Qua"/>
    <s v="Semanal"/>
    <m/>
    <s v="Revenda"/>
    <s v="45 dias"/>
    <s v="DEPOSITO"/>
    <s v="AUTOSSERVIÇO PE"/>
    <s v="53150-470"/>
    <s v="-7.9613741"/>
    <s v="-34.8445517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73"/>
    <x v="1022"/>
    <s v="BOMPRECO SUPERMERCADOS NE LTDA"/>
    <s v="3"/>
    <m/>
    <s v="1"/>
    <s v="AUTOSSERVIÇO REGIONAL"/>
    <s v="C"/>
    <x v="0"/>
    <s v="JARDIM BRASIL"/>
    <s v="OLINDA"/>
    <s v="PE"/>
    <s v="BR"/>
    <x v="0"/>
    <m/>
    <m/>
    <s v="Qua"/>
    <s v="Semanal"/>
    <m/>
    <s v="Revenda"/>
    <s v="45 dias"/>
    <s v="DEPOSITO"/>
    <s v="AUTOSSERVIÇO PE"/>
    <s v="53300-090"/>
    <s v="-8.0119144"/>
    <s v="-34.8741007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74"/>
    <x v="1023"/>
    <s v="BOMPRECO SUPERMERCADOS NE LTDA"/>
    <s v="2"/>
    <m/>
    <s v="2"/>
    <s v="AUTOSSERVIÇO NACIONAL"/>
    <s v="C"/>
    <x v="0"/>
    <s v="PLANALTO"/>
    <s v="ABREU E LIMA"/>
    <s v="PE"/>
    <s v="BR"/>
    <x v="0"/>
    <m/>
    <m/>
    <s v="Ter"/>
    <s v="Semanal"/>
    <m/>
    <s v="Revenda"/>
    <s v="45 dias"/>
    <s v="DEPOSITO"/>
    <s v="AUTOSSERVIÇO PE"/>
    <s v="53550-540"/>
    <s v="-7.9097724"/>
    <s v="-34.9084866"/>
    <s v="Não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075"/>
    <x v="1024"/>
    <s v="CARREFOUR COMERCIO E INDUSTRIA LTDA"/>
    <s v="2"/>
    <m/>
    <s v="1"/>
    <s v="AUTOSSERVIÇO REGIONAL"/>
    <s v="C"/>
    <x v="0"/>
    <s v="TORRE"/>
    <s v="RECIFE"/>
    <s v="PE"/>
    <s v="BR"/>
    <x v="0"/>
    <m/>
    <m/>
    <s v="Qui"/>
    <s v="Semanal"/>
    <m/>
    <s v="Revenda"/>
    <s v="45 dias"/>
    <s v="DEPOSITO"/>
    <s v="AUTOSSERVIÇO PE"/>
    <s v="50710-001"/>
    <s v="-8.0409398"/>
    <s v="-34.9094802"/>
    <s v="Não"/>
    <s v="Não"/>
    <s v="Não"/>
    <n v="51629.03"/>
    <x v="31"/>
    <x v="0"/>
    <x v="0"/>
    <x v="0"/>
    <n v="35099"/>
    <n v="18040"/>
    <n v="27110"/>
    <n v="0"/>
    <n v="1"/>
    <x v="0"/>
    <s v="7 - GOLD"/>
  </r>
  <r>
    <x v="3"/>
    <s v="1901"/>
    <x v="10"/>
    <n v="1276"/>
    <m/>
    <m/>
    <s v="PAO DE ACUCAR PE"/>
    <x v="1076"/>
    <x v="1025"/>
    <s v="COMPANHIA BRASILEIRA DE DISTRIBUICAO"/>
    <s v="2"/>
    <m/>
    <s v="1"/>
    <s v="AUTOSSERVIÇO REGIONAL"/>
    <s v="C"/>
    <x v="0"/>
    <s v="ESPINHEIRO"/>
    <s v="RECIFE"/>
    <s v="PE"/>
    <s v="BR"/>
    <x v="0"/>
    <m/>
    <m/>
    <s v="Sex"/>
    <s v="Semanal"/>
    <m/>
    <s v="Revenda"/>
    <s v="60 dias"/>
    <s v="DEPOSITO"/>
    <s v="AUTOSSERVIÇO PE"/>
    <s v="52021-180"/>
    <s v="-8.0418273"/>
    <s v="-34.8913353"/>
    <s v="Não"/>
    <s v="Não"/>
    <s v="Não"/>
    <n v="4930.9"/>
    <x v="31"/>
    <x v="0"/>
    <x v="0"/>
    <x v="0"/>
    <n v="1390.86"/>
    <n v="685.12"/>
    <n v="2772.62"/>
    <n v="854.36"/>
    <n v="0"/>
    <x v="1"/>
    <s v="4 - BOM"/>
  </r>
  <r>
    <x v="3"/>
    <s v="1901"/>
    <x v="10"/>
    <n v="1276"/>
    <m/>
    <m/>
    <s v="PAO DE ACUCAR PE"/>
    <x v="1077"/>
    <x v="1026"/>
    <s v="COMPANHIA BRASILEIRA DE DISTRIBUICAO"/>
    <s v="2"/>
    <m/>
    <s v="1"/>
    <s v="AUTOSSERVIÇO REGIONAL"/>
    <s v="C"/>
    <x v="0"/>
    <s v="BAIRRO NOVO"/>
    <s v="OLINDA"/>
    <s v="PE"/>
    <s v="BR"/>
    <x v="0"/>
    <m/>
    <m/>
    <s v="Sex"/>
    <s v="Semanal"/>
    <m/>
    <s v="Revenda"/>
    <s v="60 dias"/>
    <s v="DEPOSITO"/>
    <s v="AUTOSSERVIÇO PE"/>
    <s v="53030-010"/>
    <s v="-8.0076927"/>
    <s v="-34.8419477"/>
    <s v="Não"/>
    <s v="Não"/>
    <s v="Não"/>
    <n v="3829.78"/>
    <x v="31"/>
    <x v="0"/>
    <x v="0"/>
    <x v="0"/>
    <n v="2021.7"/>
    <n v="1801.82"/>
    <n v="-519.55"/>
    <n v="1390.87"/>
    <n v="0"/>
    <x v="1"/>
    <s v="4 - BOM"/>
  </r>
  <r>
    <x v="3"/>
    <s v="1901"/>
    <x v="10"/>
    <n v="1276"/>
    <m/>
    <m/>
    <s v="PAO DE ACUCAR PE"/>
    <x v="1078"/>
    <x v="1027"/>
    <s v="COMPANHIA BRASILEIRA DE DISTRIBUICAO"/>
    <s v="2"/>
    <m/>
    <s v="1"/>
    <s v="AUTOSSERVIÇO REGIONAL"/>
    <s v="C"/>
    <x v="0"/>
    <s v="BOA VISTA"/>
    <s v="RECIFE"/>
    <s v="PE"/>
    <s v="BR"/>
    <x v="0"/>
    <m/>
    <m/>
    <s v="Sex"/>
    <s v="Semanal"/>
    <m/>
    <s v="Revenda"/>
    <s v="60 dias"/>
    <s v="DEPOSITO"/>
    <s v="AUTOSSERVIÇO PE"/>
    <s v="50070-070"/>
    <s v="-8.0581428"/>
    <s v="-34.8948818"/>
    <s v="Não"/>
    <s v="Não"/>
    <s v="Não"/>
    <n v="8006.49"/>
    <x v="31"/>
    <x v="0"/>
    <x v="0"/>
    <x v="0"/>
    <n v="2001.07"/>
    <n v="1817.08"/>
    <n v="1677.78"/>
    <n v="1505.82"/>
    <n v="0"/>
    <x v="1"/>
    <s v="4 - BOM"/>
  </r>
  <r>
    <x v="3"/>
    <s v="1901"/>
    <x v="10"/>
    <n v="1276"/>
    <m/>
    <m/>
    <s v="PAO DE ACUCAR PE"/>
    <x v="1079"/>
    <x v="1028"/>
    <s v="COMPANHIA BRASILEIRA DE DISTRIBUICAO"/>
    <s v="2"/>
    <m/>
    <s v="1"/>
    <s v="AUTOSSERVIÇO REGIONAL"/>
    <s v="C"/>
    <x v="0"/>
    <s v="Aflitos"/>
    <s v="Recife"/>
    <s v="PE"/>
    <s v="BR"/>
    <x v="0"/>
    <m/>
    <m/>
    <s v="Sex"/>
    <s v="Semanal"/>
    <m/>
    <s v="Revenda"/>
    <s v="60 dias"/>
    <s v="DEPOSITO"/>
    <s v="AUTOSSERVIÇO PE"/>
    <s v="52020-220"/>
    <s v="-8.0461144"/>
    <s v="-34.8968353"/>
    <s v="Não"/>
    <s v="Não"/>
    <s v="Não"/>
    <n v="5668.67"/>
    <x v="31"/>
    <x v="0"/>
    <x v="0"/>
    <x v="0"/>
    <n v="3238.17"/>
    <n v="1339.12"/>
    <n v="2419.91"/>
    <n v="0"/>
    <n v="1"/>
    <x v="0"/>
    <s v="4 - BOM"/>
  </r>
  <r>
    <x v="3"/>
    <s v="1901"/>
    <x v="10"/>
    <n v="1276"/>
    <m/>
    <m/>
    <s v="PAO DE ACUCAR PE"/>
    <x v="1080"/>
    <x v="1029"/>
    <s v="COMPANHIA BRASILEIRA DE DISTRIBUICAO"/>
    <s v="2"/>
    <m/>
    <s v="1"/>
    <s v="AUTOSSERVIÇO REGIONAL"/>
    <s v="C"/>
    <x v="0"/>
    <s v="PARNAMIRIM"/>
    <s v="RECIFE"/>
    <s v="PE"/>
    <s v="BR"/>
    <x v="0"/>
    <m/>
    <m/>
    <s v="Sex"/>
    <s v="Semanal"/>
    <m/>
    <s v="Revenda"/>
    <s v="60 dias"/>
    <s v="DEPOSITO"/>
    <s v="AUTOSSERVIÇO PE"/>
    <s v="52060-140"/>
    <s v="-8.0316701"/>
    <s v="-34.9082905"/>
    <s v="Não"/>
    <s v="Não"/>
    <s v="Não"/>
    <n v="5241.27"/>
    <x v="31"/>
    <x v="0"/>
    <x v="0"/>
    <x v="0"/>
    <n v="1499.45"/>
    <n v="0"/>
    <n v="1750.26"/>
    <n v="1333.85"/>
    <n v="0"/>
    <x v="1"/>
    <s v="4 - BOM"/>
  </r>
  <r>
    <x v="3"/>
    <s v="1901"/>
    <x v="10"/>
    <n v="1276"/>
    <m/>
    <m/>
    <s v="RECIBOM PE"/>
    <x v="1081"/>
    <x v="1030"/>
    <s v="FEIRAO MUSTARDINHA LTDA"/>
    <s v="3"/>
    <m/>
    <s v="1"/>
    <s v="AUTOSSERVIÇO REGIONAL"/>
    <s v="C"/>
    <x v="0"/>
    <s v="TAMARINEIRA"/>
    <s v="RECIFE"/>
    <s v="PE"/>
    <s v="BR"/>
    <x v="0"/>
    <m/>
    <m/>
    <s v="Seg"/>
    <s v="Semanal"/>
    <m/>
    <s v="Revenda"/>
    <s v="avista"/>
    <s v="BLT-SANT 804-1"/>
    <s v="AUTOSSERVIÇO PE"/>
    <s v="52051-380"/>
    <s v="-8.0301086"/>
    <s v="-34.9066653"/>
    <s v="Não"/>
    <s v="Não"/>
    <s v="Não"/>
    <n v="7490.65"/>
    <x v="31"/>
    <x v="0"/>
    <x v="0"/>
    <x v="0"/>
    <n v="6782.5"/>
    <n v="7991.28"/>
    <n v="11941.34"/>
    <n v="0"/>
    <n v="1"/>
    <x v="0"/>
    <s v="6 - PREMIUM"/>
  </r>
  <r>
    <x v="3"/>
    <s v="1901"/>
    <x v="10"/>
    <n v="1276"/>
    <m/>
    <m/>
    <s v="HIPER BOM PE"/>
    <x v="1082"/>
    <x v="1031"/>
    <s v="FELIX  SOUZA COMERCIAL LTDA"/>
    <s v="3"/>
    <m/>
    <s v="1"/>
    <s v="AUTOSSERVIÇO REGIONAL"/>
    <s v="C"/>
    <x v="0"/>
    <s v="NOSSA SENHORA DA CONCEICAO"/>
    <s v="PAULISTA"/>
    <s v="PE"/>
    <s v="BR"/>
    <x v="0"/>
    <m/>
    <m/>
    <s v="Ter"/>
    <s v="Semanal"/>
    <m/>
    <s v="Revenda"/>
    <s v="28 dias"/>
    <s v="BLT-SANT 804-1"/>
    <s v="AUTOSSERVIÇO PE"/>
    <s v="53.425-430"/>
    <s v="-7.9010061"/>
    <s v="-34.8417949"/>
    <s v="Sim"/>
    <s v="Não"/>
    <s v="Não"/>
    <n v="4242.6"/>
    <x v="14"/>
    <x v="0"/>
    <x v="0"/>
    <x v="0"/>
    <n v="3619.4"/>
    <n v="3737.08"/>
    <n v="2072.2"/>
    <n v="1701.36"/>
    <n v="0"/>
    <x v="1"/>
    <s v="5 - EXCELENTE"/>
  </r>
  <r>
    <x v="3"/>
    <s v="1901"/>
    <x v="10"/>
    <n v="1276"/>
    <m/>
    <m/>
    <s v="HIPER BOM PE"/>
    <x v="1083"/>
    <x v="1032"/>
    <s v="FELIX COMERCIO DE ALIMENTOS LTDA ME"/>
    <s v="3"/>
    <m/>
    <s v="1"/>
    <s v="AUTOSSERVIÇO REGIONAL"/>
    <s v="C"/>
    <x v="0"/>
    <s v="CAETES II"/>
    <s v="ABREU E LIMA"/>
    <s v="PE"/>
    <s v="BR"/>
    <x v="0"/>
    <m/>
    <m/>
    <s v="Ter"/>
    <s v="Semanal"/>
    <m/>
    <s v="Revenda"/>
    <s v="28 dias"/>
    <s v="BLT-SANT 804-1"/>
    <s v="AUTOSSERVIÇO PE"/>
    <s v="53540-255"/>
    <s v="-7.918155"/>
    <s v="-34.9221334"/>
    <s v="Sim"/>
    <s v="Não"/>
    <s v="Não"/>
    <n v="0"/>
    <x v="14"/>
    <x v="0"/>
    <x v="1"/>
    <x v="1"/>
    <n v="1683.12"/>
    <n v="1511.16"/>
    <n v="1230.64"/>
    <n v="0"/>
    <n v="1"/>
    <x v="0"/>
    <s v="4 - BOM"/>
  </r>
  <r>
    <x v="3"/>
    <s v="1901"/>
    <x v="10"/>
    <n v="1276"/>
    <m/>
    <m/>
    <s v="HIPER BOM PE"/>
    <x v="1084"/>
    <x v="1033"/>
    <s v="GRUPO ACF COMERCIAL LTDA"/>
    <s v="3"/>
    <m/>
    <s v="1"/>
    <s v="AUTOSSERVIÇO REGIONAL"/>
    <s v="C"/>
    <x v="0"/>
    <s v="CAETES I"/>
    <s v="ABREU E LIMA"/>
    <s v="PE"/>
    <s v="BR"/>
    <x v="0"/>
    <m/>
    <m/>
    <s v="Ter"/>
    <s v="Semanal"/>
    <m/>
    <s v="Revenda"/>
    <s v="28 dias"/>
    <s v="BLT-SANT 804-1"/>
    <s v="AUTOSSERVIÇO PE"/>
    <s v="53530-476"/>
    <s v="-7.9207014"/>
    <s v="-34.9306505"/>
    <s v="Sim"/>
    <s v="Não"/>
    <s v="Não"/>
    <n v="0"/>
    <x v="14"/>
    <x v="0"/>
    <x v="0"/>
    <x v="0"/>
    <n v="1574.56"/>
    <n v="1239.76"/>
    <n v="1095.16"/>
    <n v="0"/>
    <n v="1"/>
    <x v="0"/>
    <s v="4 - BOM"/>
  </r>
  <r>
    <x v="3"/>
    <s v="1901"/>
    <x v="10"/>
    <n v="1276"/>
    <m/>
    <m/>
    <s v="CLIENTES AS PE"/>
    <x v="1085"/>
    <x v="1034"/>
    <s v="MERCADINHO E PANIFICADORA CONCEICAO LTDA"/>
    <s v="1"/>
    <m/>
    <s v="1"/>
    <s v="AUTOSSERVIÇO REGIONAL"/>
    <s v="C"/>
    <x v="0"/>
    <s v="NOSSA SENHORA DA CONCEICAO"/>
    <s v="PAULISTA"/>
    <s v="PE"/>
    <s v="BR"/>
    <x v="0"/>
    <m/>
    <m/>
    <s v="Ter"/>
    <s v="Semanal"/>
    <m/>
    <s v="Revenda"/>
    <s v="14 dias"/>
    <s v="BLT-SANT 804-1"/>
    <s v="AUTOSSERVIÇO PE"/>
    <s v="53429-340"/>
    <s v="-7.8796361"/>
    <s v="-34.831516"/>
    <s v="Sim"/>
    <s v="Não"/>
    <s v="Não"/>
    <n v="301.93"/>
    <x v="31"/>
    <x v="0"/>
    <x v="0"/>
    <x v="0"/>
    <n v="5816.06"/>
    <n v="4400.72"/>
    <n v="2663.1"/>
    <n v="1895.5"/>
    <n v="0"/>
    <x v="1"/>
    <s v="5 - EXCELENTE"/>
  </r>
  <r>
    <x v="3"/>
    <s v="1901"/>
    <x v="10"/>
    <n v="1276"/>
    <m/>
    <m/>
    <s v="CLIENTES AS PE"/>
    <x v="1086"/>
    <x v="1035"/>
    <s v="MERCADINHO MAXIMO LTDA"/>
    <s v="3"/>
    <m/>
    <s v="1"/>
    <s v="AUTOSSERVIÇO REGIONAL"/>
    <s v="C"/>
    <x v="0"/>
    <s v="VASCO DA GAMA"/>
    <s v="RECIFE"/>
    <s v="PE"/>
    <s v="BR"/>
    <x v="0"/>
    <m/>
    <m/>
    <s v="Seg"/>
    <s v="Semanal"/>
    <m/>
    <s v="Revenda"/>
    <s v="28 dias"/>
    <s v="BLT-SANT 804-1"/>
    <s v="AUTOSSERVIÇO PE"/>
    <s v="52081-030"/>
    <s v="-8.0139985"/>
    <s v="-34.9200153"/>
    <s v="Sim"/>
    <s v="Não"/>
    <s v="Não"/>
    <n v="1761.25"/>
    <x v="31"/>
    <x v="0"/>
    <x v="0"/>
    <x v="0"/>
    <n v="0"/>
    <n v="1375.68"/>
    <n v="1540.2"/>
    <n v="0"/>
    <n v="1"/>
    <x v="0"/>
    <s v="3 - MEDIANO"/>
  </r>
  <r>
    <x v="3"/>
    <s v="1901"/>
    <x v="10"/>
    <n v="1276"/>
    <m/>
    <m/>
    <s v="SOBERANO PE"/>
    <x v="1087"/>
    <x v="1036"/>
    <s v="MERCADINHO RIO BRANCO LTDA"/>
    <s v="3"/>
    <m/>
    <s v="1"/>
    <s v="AUTOSSERVIÇO REGIONAL"/>
    <s v="C"/>
    <x v="0"/>
    <s v="OURO PRETO"/>
    <s v="OLINDA"/>
    <s v="PE"/>
    <s v="BR"/>
    <x v="0"/>
    <m/>
    <m/>
    <s v="Qua"/>
    <s v="Semanal"/>
    <m/>
    <s v="Revenda"/>
    <s v="28 dias"/>
    <s v="BLT-SANT 804-1"/>
    <s v="AUTOSSERVIÇO PE"/>
    <s v="53370-540"/>
    <s v="-7.9961334"/>
    <s v="-34.8634743"/>
    <s v="Sim"/>
    <s v="Não"/>
    <s v="Não"/>
    <n v="911.6900000000001"/>
    <x v="31"/>
    <x v="0"/>
    <x v="0"/>
    <x v="0"/>
    <n v="0"/>
    <n v="1076.32"/>
    <n v="1216.56"/>
    <n v="797.28"/>
    <n v="0"/>
    <x v="1"/>
    <s v="3 - MEDIANO"/>
  </r>
  <r>
    <x v="3"/>
    <s v="1901"/>
    <x v="10"/>
    <n v="1276"/>
    <m/>
    <m/>
    <s v="HIPER BOM PE"/>
    <x v="1088"/>
    <x v="1037"/>
    <s v="PH CYRINO COMERCIO DE BEBIDAS LTDA"/>
    <s v="3"/>
    <m/>
    <s v="1"/>
    <s v="AUTOSSERVIÇO REGIONAL"/>
    <s v="C"/>
    <x v="0"/>
    <s v="CAJUEIRO"/>
    <s v="RECIFE"/>
    <s v="PE"/>
    <s v="BR"/>
    <x v="0"/>
    <m/>
    <m/>
    <s v="Qui"/>
    <s v="Semanal"/>
    <m/>
    <s v="Revenda"/>
    <s v="14 dias"/>
    <s v="BLT-SANT 804-1"/>
    <s v="AUTOSSERVIÇO CE"/>
    <s v="52221-160"/>
    <s v="-8.0129471"/>
    <s v="-34.8826466"/>
    <s v="Sim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CLIENTES AS PE"/>
    <x v="1089"/>
    <x v="1038"/>
    <s v="S C TENORIO COMERCIO ME"/>
    <s v="1"/>
    <m/>
    <s v="1"/>
    <s v="AUTOSSERVIÇO REGIONAL"/>
    <s v="C"/>
    <x v="0"/>
    <s v="RIO DOCE"/>
    <s v="OLINDA"/>
    <s v="PE"/>
    <s v="BR"/>
    <x v="0"/>
    <m/>
    <m/>
    <s v="Qua"/>
    <s v="Semanal"/>
    <m/>
    <s v="Revenda"/>
    <s v="14 dias"/>
    <s v="BLT-SANT 804-1"/>
    <s v="AUTOSSERVIÇO PE"/>
    <s v="53150-500"/>
    <s v="-7.9644709"/>
    <s v="-34.8354729"/>
    <s v="Sim"/>
    <s v="Não"/>
    <s v="Não"/>
    <n v="1743.9"/>
    <x v="31"/>
    <x v="0"/>
    <x v="0"/>
    <x v="0"/>
    <n v="2049.6"/>
    <n v="1749.34"/>
    <n v="1555.56"/>
    <n v="1534.58"/>
    <n v="0"/>
    <x v="1"/>
    <s v="4 - BOM"/>
  </r>
  <r>
    <x v="3"/>
    <s v="1901"/>
    <x v="10"/>
    <n v="1276"/>
    <m/>
    <m/>
    <s v="RECIBOM PE"/>
    <x v="1090"/>
    <x v="1039"/>
    <s v="SUPERMERCADO ALBATROZ LTDA"/>
    <s v="3"/>
    <m/>
    <s v="1"/>
    <s v="AUTOSSERVIÇO REGIONAL"/>
    <s v="C"/>
    <x v="0"/>
    <s v="GRACAS"/>
    <s v="RECIFE"/>
    <s v="PE"/>
    <s v="BR"/>
    <x v="0"/>
    <m/>
    <m/>
    <s v="Seg"/>
    <s v="Semanal"/>
    <m/>
    <s v="Revenda"/>
    <s v="avista"/>
    <s v="BLT-SANT 804-1"/>
    <s v="AUTOSSERVIÇO PE"/>
    <s v="52011-040"/>
    <s v="-8.0477799"/>
    <s v="-34.8999784"/>
    <s v="Não"/>
    <s v="Não"/>
    <s v="Não"/>
    <n v="2957.71"/>
    <x v="31"/>
    <x v="0"/>
    <x v="1"/>
    <x v="1"/>
    <n v="3496.1"/>
    <n v="4436.88"/>
    <n v="3812.6"/>
    <n v="0"/>
    <n v="1"/>
    <x v="0"/>
    <s v="5 - EXCELENTE"/>
  </r>
  <r>
    <x v="3"/>
    <s v="1901"/>
    <x v="10"/>
    <n v="1276"/>
    <m/>
    <m/>
    <s v="SOBERANO PE"/>
    <x v="1091"/>
    <x v="1040"/>
    <s v="SUPERMERCADO D LAR LTDA"/>
    <s v="3"/>
    <m/>
    <s v="1"/>
    <s v="AUTOSSERVIÇO REGIONAL"/>
    <s v="C"/>
    <x v="0"/>
    <s v="AFOGADOS"/>
    <s v="RECIFE"/>
    <s v="PE"/>
    <s v="BR"/>
    <x v="0"/>
    <m/>
    <m/>
    <s v="Qui"/>
    <s v="Semanal"/>
    <m/>
    <s v="Revenda"/>
    <s v="28 dias"/>
    <s v="BLT-SANT 804-1"/>
    <s v="AUTOSSERVIÇO PE"/>
    <s v="50770-120"/>
    <s v="-8.0790832"/>
    <s v="-34.9068256"/>
    <s v="Sim"/>
    <s v="Não"/>
    <s v="Não"/>
    <n v="-3182.49"/>
    <x v="31"/>
    <x v="0"/>
    <x v="0"/>
    <x v="0"/>
    <n v="-478.66"/>
    <n v="337.7"/>
    <n v="0"/>
    <n v="0"/>
    <n v="2"/>
    <x v="3"/>
    <s v="0 - S/COMPRA"/>
  </r>
  <r>
    <x v="3"/>
    <s v="1901"/>
    <x v="10"/>
    <n v="1276"/>
    <m/>
    <m/>
    <s v="ACOMIX PE"/>
    <x v="1092"/>
    <x v="1041"/>
    <s v="SUPERMERCADO DA FAMILIA LTDA"/>
    <s v="3"/>
    <m/>
    <s v="1"/>
    <s v="AUTOSSERVIÇO REGIONAL"/>
    <s v="C"/>
    <x v="0"/>
    <s v="CENTRO"/>
    <s v="ABREU E LIMA"/>
    <s v="PE"/>
    <s v="BR"/>
    <x v="0"/>
    <m/>
    <m/>
    <s v="Ter"/>
    <s v="Semanal"/>
    <n v="6.5"/>
    <s v="Revenda"/>
    <s v="35 dias"/>
    <s v="BLT-SANT 804-1"/>
    <s v="AUTOSSERVIÇO PE"/>
    <s v="53510-420"/>
    <s v="-7.9049762"/>
    <s v="-34.9003067"/>
    <s v="Sim"/>
    <s v="Não"/>
    <s v="Não"/>
    <n v="0"/>
    <x v="31"/>
    <x v="0"/>
    <x v="0"/>
    <x v="0"/>
    <n v="2730"/>
    <n v="2940"/>
    <n v="420"/>
    <n v="0"/>
    <n v="1"/>
    <x v="0"/>
    <s v="4 - BOM"/>
  </r>
  <r>
    <x v="3"/>
    <s v="1901"/>
    <x v="10"/>
    <n v="1276"/>
    <m/>
    <m/>
    <s v="ACOMIX PE"/>
    <x v="1093"/>
    <x v="1042"/>
    <s v="SUPERMERCADO DA FAMILIA LTDA"/>
    <s v="3"/>
    <m/>
    <s v="1"/>
    <s v="AUTOSSERVIÇO REGIONAL"/>
    <s v="C"/>
    <x v="0"/>
    <s v="CENTRO"/>
    <s v="IGARASSU"/>
    <s v="PE"/>
    <s v="BR"/>
    <x v="0"/>
    <m/>
    <m/>
    <s v="Ter"/>
    <s v="Semanal"/>
    <n v="6.5"/>
    <s v="Revenda"/>
    <s v="35 dias"/>
    <s v="BLT-SANT 804-1"/>
    <s v="AUTOSSERVIÇO PE"/>
    <s v="53610-340"/>
    <s v="-7.8286163"/>
    <s v="-34.9107155"/>
    <s v="Sim"/>
    <s v="Não"/>
    <s v="Não"/>
    <n v="5283"/>
    <x v="31"/>
    <x v="0"/>
    <x v="0"/>
    <x v="0"/>
    <n v="2520"/>
    <n v="4660"/>
    <n v="2940"/>
    <n v="1680"/>
    <n v="0"/>
    <x v="1"/>
    <s v="5 - EXCELENTE"/>
  </r>
  <r>
    <x v="3"/>
    <s v="1901"/>
    <x v="10"/>
    <n v="1276"/>
    <m/>
    <m/>
    <s v="ACOMIX PE"/>
    <x v="1094"/>
    <x v="1043"/>
    <s v="SUPERMERCADO DA FAMILIA LTDA"/>
    <s v="3"/>
    <m/>
    <s v="1"/>
    <s v="AUTOSSERVIÇO REGIONAL"/>
    <s v="C"/>
    <x v="0"/>
    <s v="AGUAS COMPRIDAS"/>
    <s v="OLINDA"/>
    <s v="PE"/>
    <s v="BR"/>
    <x v="0"/>
    <m/>
    <m/>
    <s v="Seg"/>
    <s v="Semanal"/>
    <n v="6.5"/>
    <s v="Revenda"/>
    <s v="35 dias"/>
    <s v="BLT-SANT 804-1"/>
    <s v="AUTOSSERVIÇO PE"/>
    <s v="53210-460"/>
    <s v="-8.0013475"/>
    <s v="-34.8960146"/>
    <s v="Sim"/>
    <s v="Não"/>
    <s v="Não"/>
    <n v="5763.27"/>
    <x v="31"/>
    <x v="0"/>
    <x v="0"/>
    <x v="0"/>
    <n v="7560"/>
    <n v="5040"/>
    <n v="2940"/>
    <n v="0"/>
    <n v="1"/>
    <x v="0"/>
    <s v="5 - EXCELENTE"/>
  </r>
  <r>
    <x v="3"/>
    <s v="1901"/>
    <x v="10"/>
    <n v="1276"/>
    <m/>
    <m/>
    <s v="HIPER BOM PE"/>
    <x v="1095"/>
    <x v="1044"/>
    <s v="SUPERMERCADO FELIX E CIA LTDA EPP"/>
    <s v="3"/>
    <m/>
    <s v="1"/>
    <s v="AUTOSSERVIÇO REGIONAL"/>
    <s v="C"/>
    <x v="0"/>
    <s v="ALTO DA BONDADE"/>
    <s v="OLINDA"/>
    <s v="PE"/>
    <s v="BR"/>
    <x v="0"/>
    <m/>
    <m/>
    <s v="Seg"/>
    <s v="Semanal"/>
    <m/>
    <s v="Revenda"/>
    <s v="28 dias"/>
    <s v="BLT-SANT 804-1"/>
    <s v="AUTOSSERVIÇO PE"/>
    <s v="53170-010"/>
    <s v="-7.986995"/>
    <s v="-34.9099505"/>
    <s v="Sim"/>
    <s v="Não"/>
    <s v="Não"/>
    <n v="1965.88"/>
    <x v="14"/>
    <x v="0"/>
    <x v="0"/>
    <x v="0"/>
    <n v="1348.32"/>
    <n v="1900.24"/>
    <n v="0"/>
    <n v="1719.16"/>
    <n v="0"/>
    <x v="1"/>
    <s v="4 - BOM"/>
  </r>
  <r>
    <x v="3"/>
    <s v="1901"/>
    <x v="10"/>
    <n v="1276"/>
    <m/>
    <m/>
    <s v="SOBERANO PE"/>
    <x v="1096"/>
    <x v="1045"/>
    <s v="SUPERMERCADO GAIVOTA LTDA"/>
    <s v="3"/>
    <m/>
    <s v="1"/>
    <s v="AUTOSSERVIÇO REGIONAL"/>
    <s v="C"/>
    <x v="0"/>
    <s v="ESPINHEIRO"/>
    <s v="RECIFE"/>
    <s v="PE"/>
    <s v="BR"/>
    <x v="0"/>
    <m/>
    <m/>
    <s v="Sex"/>
    <s v="Semanal"/>
    <m/>
    <s v="Revenda"/>
    <s v="28 dias"/>
    <s v="BLT-SANT 804-1"/>
    <s v="AUTOSSERVIÇO PE"/>
    <s v="52020-070"/>
    <s v="-8.0426797"/>
    <s v="-34.8942861"/>
    <s v="Não"/>
    <s v="Não"/>
    <s v="Não"/>
    <n v="2476.77"/>
    <x v="31"/>
    <x v="0"/>
    <x v="0"/>
    <x v="0"/>
    <n v="0"/>
    <n v="979.52"/>
    <n v="2100"/>
    <n v="0"/>
    <n v="1"/>
    <x v="0"/>
    <s v="4 - BOM"/>
  </r>
  <r>
    <x v="3"/>
    <s v="1901"/>
    <x v="10"/>
    <n v="1276"/>
    <m/>
    <m/>
    <s v="ATACAREJO IDEAL - PE"/>
    <x v="1097"/>
    <x v="1046"/>
    <s v="SUPERMERCADO IDEAL EIRELI EPP"/>
    <s v="1"/>
    <m/>
    <s v="1"/>
    <s v="AUTOSSERVIÇO REGIONAL"/>
    <s v="C"/>
    <x v="0"/>
    <s v="CENTRO"/>
    <s v="PAULISTA"/>
    <s v="PE"/>
    <s v="BR"/>
    <x v="0"/>
    <m/>
    <m/>
    <s v="Sex"/>
    <s v="Mensal"/>
    <m/>
    <s v="Revenda"/>
    <s v="14 dias"/>
    <s v="BLT-SANT 804-1"/>
    <s v="AUTOSSERVIÇO PE"/>
    <s v="53401-320"/>
    <s v="-7.9411077"/>
    <s v="-34.8808609"/>
    <s v="Sim"/>
    <s v="Não"/>
    <s v="Não"/>
    <n v="0"/>
    <x v="31"/>
    <x v="0"/>
    <x v="0"/>
    <x v="0"/>
    <n v="0"/>
    <n v="0"/>
    <n v="0"/>
    <n v="0"/>
    <n v="3"/>
    <x v="2"/>
    <s v="0 - S/COMPRA"/>
  </r>
  <r>
    <x v="3"/>
    <s v="1901"/>
    <x v="10"/>
    <n v="1276"/>
    <m/>
    <m/>
    <s v="SOBERANO PE"/>
    <x v="1098"/>
    <x v="1047"/>
    <s v="SUPERMERCADO NOVO DIA LTDA"/>
    <s v="3"/>
    <m/>
    <s v="1"/>
    <s v="AUTOSSERVIÇO REGIONAL"/>
    <s v="C"/>
    <x v="0"/>
    <s v="PARATIBE"/>
    <s v="PAULISTA"/>
    <s v="PE"/>
    <s v="BR"/>
    <x v="0"/>
    <m/>
    <m/>
    <s v="Sex"/>
    <s v="Semanal"/>
    <m/>
    <s v="Revenda"/>
    <s v="28 dias"/>
    <s v="BLT-SANT 804-1"/>
    <s v="AUTOSSERVIÇO PE"/>
    <s v="53413-150"/>
    <s v="-7.935231"/>
    <s v="-34.8987243"/>
    <s v="Sim"/>
    <s v="Não"/>
    <s v="Não"/>
    <n v="-2489.46"/>
    <x v="31"/>
    <x v="0"/>
    <x v="0"/>
    <x v="0"/>
    <n v="878.86"/>
    <n v="1144.38"/>
    <n v="1145.1"/>
    <n v="0"/>
    <n v="1"/>
    <x v="0"/>
    <s v="4 - BOM"/>
  </r>
  <r>
    <x v="3"/>
    <s v="1901"/>
    <x v="10"/>
    <n v="1276"/>
    <m/>
    <m/>
    <s v="RECIBOM PE"/>
    <x v="1099"/>
    <x v="1048"/>
    <s v="SUPERMERCADO PRAZERES LTDA"/>
    <s v="3"/>
    <m/>
    <s v="1"/>
    <s v="AUTOSSERVIÇO REGIONAL"/>
    <s v="C"/>
    <x v="0"/>
    <s v="TORRE"/>
    <s v="RECIFE"/>
    <s v="PE"/>
    <s v="BR"/>
    <x v="0"/>
    <m/>
    <m/>
    <s v="Qui"/>
    <s v="Semanal"/>
    <m/>
    <s v="Revenda"/>
    <s v="avista"/>
    <s v="BLT-SANT 804-1"/>
    <s v="AUTOSSERVIÇO PE"/>
    <s v="50710-310"/>
    <s v="-8.0463093"/>
    <s v="-34.9093069"/>
    <s v="Não"/>
    <s v="Não"/>
    <s v="Não"/>
    <n v="8497.18"/>
    <x v="31"/>
    <x v="0"/>
    <x v="0"/>
    <x v="0"/>
    <n v="4221.6"/>
    <n v="-127.96"/>
    <n v="7272"/>
    <n v="0"/>
    <n v="1"/>
    <x v="0"/>
    <s v="5 - EXCELENTE"/>
  </r>
  <r>
    <x v="3"/>
    <s v="1901"/>
    <x v="10"/>
    <n v="1276"/>
    <m/>
    <m/>
    <s v="RENDE MAIS PE"/>
    <x v="1100"/>
    <x v="1049"/>
    <s v="SUPERMERCADO TRADICAO LTDA"/>
    <s v="3"/>
    <m/>
    <s v="1"/>
    <s v="AUTOSSERVIÇO REGIONAL"/>
    <s v="C"/>
    <x v="0"/>
    <s v="CENTRO"/>
    <s v="PAULISTA"/>
    <s v="PE"/>
    <s v="BR"/>
    <x v="0"/>
    <m/>
    <m/>
    <s v="Sex"/>
    <s v="Semanal"/>
    <m/>
    <s v="Revenda"/>
    <s v="28 dias"/>
    <s v="BLT-SANT 804-1"/>
    <s v="AUTOSSERVIÇO PE"/>
    <s v="53401-300"/>
    <s v="-7.9418645"/>
    <s v="-34.8839385"/>
    <s v="Sim"/>
    <s v="Não"/>
    <s v="Não"/>
    <n v="-145"/>
    <x v="31"/>
    <x v="0"/>
    <x v="0"/>
    <x v="0"/>
    <n v="0"/>
    <n v="1540.2"/>
    <n v="1272.2"/>
    <n v="0"/>
    <n v="1"/>
    <x v="0"/>
    <s v="3 - MEDIANO"/>
  </r>
  <r>
    <x v="3"/>
    <s v="1901"/>
    <x v="10"/>
    <n v="1276"/>
    <m/>
    <m/>
    <s v="SOBERANO PE"/>
    <x v="1101"/>
    <x v="1050"/>
    <s v="SUPERMERCADO VERDE MARES LTDA"/>
    <s v="3"/>
    <m/>
    <s v="1"/>
    <s v="AUTOSSERVIÇO REGIONAL"/>
    <s v="C"/>
    <x v="0"/>
    <s v="AGUA FRIA"/>
    <s v="RECIFE"/>
    <s v="PE"/>
    <s v="BR"/>
    <x v="0"/>
    <m/>
    <m/>
    <s v="Seg"/>
    <s v="Semanal"/>
    <m/>
    <s v="Revenda"/>
    <s v="28 dias"/>
    <s v="BLT-SANT 804-1"/>
    <s v="AUTOSSERVIÇO PE"/>
    <s v="52130-000"/>
    <s v="-8.0180312"/>
    <s v="-34.8927685"/>
    <s v="Sim"/>
    <s v="Não"/>
    <s v="Não"/>
    <n v="-416.78"/>
    <x v="31"/>
    <x v="0"/>
    <x v="0"/>
    <x v="0"/>
    <n v="1265.8"/>
    <n v="-1265.8"/>
    <n v="2421.04"/>
    <n v="1105.52"/>
    <n v="0"/>
    <x v="1"/>
    <s v="3 - MEDIANO"/>
  </r>
  <r>
    <x v="3"/>
    <s v="1901"/>
    <x v="10"/>
    <n v="1276"/>
    <m/>
    <m/>
    <s v="RECIBOM PE"/>
    <x v="1102"/>
    <x v="1051"/>
    <s v="VAREJAO SAO MARTINS LTDA"/>
    <s v="3"/>
    <m/>
    <s v="1"/>
    <s v="AUTOSSERVIÇO REGIONAL"/>
    <s v="C"/>
    <x v="0"/>
    <s v="ENCRUZILHADA"/>
    <s v="RECIFE"/>
    <s v="PE"/>
    <s v="BR"/>
    <x v="0"/>
    <m/>
    <m/>
    <s v="Seg"/>
    <s v="Semanal"/>
    <m/>
    <s v="Revenda"/>
    <s v="avista"/>
    <s v="BLT-SANT 804-1"/>
    <s v="AUTOSSERVIÇO PE"/>
    <s v="52041-080"/>
    <s v="-8.0369508"/>
    <s v="-34.8944791"/>
    <s v="Não"/>
    <s v="Não"/>
    <s v="Não"/>
    <n v="4405.02"/>
    <x v="31"/>
    <x v="0"/>
    <x v="1"/>
    <x v="1"/>
    <n v="5425.5"/>
    <n v="4579.3"/>
    <n v="7187.92"/>
    <n v="0"/>
    <n v="1"/>
    <x v="0"/>
    <s v="5 - EXCELENTE"/>
  </r>
  <r>
    <x v="3"/>
    <s v="1901"/>
    <x v="10"/>
    <n v="1276"/>
    <m/>
    <m/>
    <s v="RECIBOM PE"/>
    <x v="1103"/>
    <x v="1052"/>
    <s v="VAREJAO SAO MARTINS LTDA"/>
    <s v="3"/>
    <m/>
    <s v="1"/>
    <s v="AUTOSSERVIÇO REGIONAL"/>
    <s v="C"/>
    <x v="0"/>
    <s v="BULTRINS"/>
    <s v="OLINDA"/>
    <s v="PE"/>
    <s v="BR"/>
    <x v="0"/>
    <m/>
    <m/>
    <s v="Qua"/>
    <s v="Semanal"/>
    <m/>
    <s v="Revenda"/>
    <s v="avista"/>
    <s v="BLT-SANT 804-1"/>
    <s v="AUTOSSERVIÇO PE"/>
    <s v="53130-545"/>
    <s v="-7.9996471"/>
    <s v="-34.8462261"/>
    <s v="Não"/>
    <s v="Não"/>
    <s v="Não"/>
    <n v="10077.39"/>
    <x v="31"/>
    <x v="0"/>
    <x v="0"/>
    <x v="0"/>
    <n v="6170.44"/>
    <n v="4731.28"/>
    <n v="8831.780000000001"/>
    <n v="0"/>
    <n v="1"/>
    <x v="0"/>
    <s v="6 - PREMIUM"/>
  </r>
  <r>
    <x v="3"/>
    <s v="1901"/>
    <x v="10"/>
    <n v="1276"/>
    <m/>
    <m/>
    <s v="ATACADAO PE"/>
    <x v="1104"/>
    <x v="1053"/>
    <s v="WMS SUPERMERCADOS DO BRASIL LTDA."/>
    <s v="6"/>
    <m/>
    <s v="4"/>
    <s v="ATACADO NACIONAL"/>
    <s v="C"/>
    <x v="0"/>
    <s v="CASA CAIADA"/>
    <s v="OLINDA"/>
    <s v="PE"/>
    <s v="BR"/>
    <x v="0"/>
    <m/>
    <m/>
    <s v="Seg"/>
    <s v="Semanal"/>
    <m/>
    <s v="Revenda"/>
    <s v="45 dias"/>
    <s v="DEPOSITO"/>
    <s v="AUTOSSERVIÇO PE"/>
    <s v="53130-410"/>
    <s v="-7.9772872"/>
    <s v="-34.8355751"/>
    <s v="Não"/>
    <s v="Não"/>
    <s v="Não"/>
    <n v="23995.79"/>
    <x v="31"/>
    <x v="0"/>
    <x v="0"/>
    <x v="0"/>
    <n v="14354.5"/>
    <n v="8560"/>
    <n v="10414.5"/>
    <n v="2010"/>
    <n v="0"/>
    <x v="1"/>
    <s v="7 - GOLD"/>
  </r>
  <r>
    <x v="3"/>
    <s v="1901"/>
    <x v="10"/>
    <n v="1276"/>
    <m/>
    <m/>
    <s v="CLIENTES AS PE"/>
    <x v="1105"/>
    <x v="1054"/>
    <s v="PRECO BOM SUPERMERCADO LTDA"/>
    <s v="1"/>
    <m/>
    <s v="1"/>
    <s v="AUTOSSERVIÇO REGIONAL"/>
    <s v="C"/>
    <x v="0"/>
    <s v="PEIXINHOS"/>
    <s v="OLINDA"/>
    <s v="PE"/>
    <s v="BR"/>
    <x v="0"/>
    <m/>
    <m/>
    <s v="Qua"/>
    <s v="Semanal"/>
    <m/>
    <s v="Revenda"/>
    <s v="15 dias"/>
    <s v="BLT-SANT 804-1"/>
    <s v="AUTOSSERVIÇO PE"/>
    <s v="53220-130"/>
    <s v="-8.0089379"/>
    <s v="-34.871659"/>
    <s v="Sim"/>
    <s v="Não"/>
    <s v="Não"/>
    <n v="3003.12"/>
    <x v="0"/>
    <x v="1"/>
    <x v="2"/>
    <x v="4"/>
    <n v="4592.76"/>
    <n v="4319.08"/>
    <n v="1896.72"/>
    <n v="1196.6"/>
    <n v="0"/>
    <x v="1"/>
    <s v="5 - EXCELENTE"/>
  </r>
  <r>
    <x v="3"/>
    <s v="1901"/>
    <x v="10"/>
    <n v="1276"/>
    <m/>
    <m/>
    <s v="CLIENTES AS PE"/>
    <x v="1106"/>
    <x v="1055"/>
    <s v="AJJ EMPRESA DE ALIMENTOS LTDA"/>
    <s v="1"/>
    <m/>
    <s v="1"/>
    <s v="AUTOSSERVIÇO REGIONAL"/>
    <s v="C"/>
    <x v="0"/>
    <s v="CENTRO"/>
    <s v="IGARASSU"/>
    <s v="PE"/>
    <s v="BR"/>
    <x v="0"/>
    <m/>
    <m/>
    <s v="Ter"/>
    <s v="Semanal"/>
    <m/>
    <s v="Revenda"/>
    <s v="21 dias"/>
    <s v="BLT-SANT 804-1"/>
    <s v="AUTOSSERVIÇO PE"/>
    <s v="53610-070"/>
    <s v="-7.8292047"/>
    <s v="-34.909694"/>
    <s v="Sim"/>
    <s v="Não"/>
    <s v="Sim"/>
    <n v="0"/>
    <x v="14"/>
    <x v="0"/>
    <x v="0"/>
    <x v="0"/>
    <n v="1540.94"/>
    <n v="2269.8"/>
    <n v="639.48"/>
    <n v="0"/>
    <n v="1"/>
    <x v="0"/>
    <s v="4 - BOM"/>
  </r>
  <r>
    <x v="3"/>
    <s v="1901"/>
    <x v="10"/>
    <n v="1276"/>
    <m/>
    <m/>
    <s v="ATACAREJO IDEAL - PE"/>
    <x v="1107"/>
    <x v="1056"/>
    <s v="CENTRAL COMERCIAL DE PRODUTOS ALIMENTICIOS EXTRA LTDA"/>
    <s v="7"/>
    <m/>
    <s v="5"/>
    <s v="ATACADO REGIONAL"/>
    <s v="C"/>
    <x v="0"/>
    <s v="MARANGUAPE II"/>
    <s v="PAULISTA"/>
    <s v="PE"/>
    <s v="BR"/>
    <x v="0"/>
    <m/>
    <m/>
    <s v="Ter"/>
    <s v="Semanal"/>
    <m/>
    <s v="Revenda"/>
    <s v="21 dias"/>
    <s v="BLT-SANT 804-1"/>
    <s v="AUTOSSERVIÇO PE"/>
    <s v="53421-030"/>
    <s v="-7.9321747"/>
    <s v="-34.8569415"/>
    <s v="Sim"/>
    <s v="Não"/>
    <s v="Sim"/>
    <n v="1056.64"/>
    <x v="21"/>
    <x v="0"/>
    <x v="0"/>
    <x v="0"/>
    <n v="3155.58"/>
    <n v="1328.4"/>
    <n v="0"/>
    <n v="943.1"/>
    <n v="0"/>
    <x v="1"/>
    <s v="4 - BOM"/>
  </r>
  <r>
    <x v="3"/>
    <s v="1901"/>
    <x v="10"/>
    <n v="1276"/>
    <m/>
    <m/>
    <s v="CLIENTES AS PE"/>
    <x v="1108"/>
    <x v="1057"/>
    <s v="SUPERMERCADO NOVO ISRAEL LTDA"/>
    <s v="1"/>
    <m/>
    <s v="1"/>
    <s v="AUTOSSERVIÇO REGIONAL"/>
    <s v="C"/>
    <x v="0"/>
    <s v="JARDIM CAETES"/>
    <s v="ABREU E LIMA"/>
    <s v="PE"/>
    <s v="BR"/>
    <x v="0"/>
    <m/>
    <m/>
    <s v="Ter"/>
    <s v="Semanal"/>
    <m/>
    <s v="Revenda"/>
    <s v="14 dias"/>
    <s v="BLT-SOF"/>
    <s v="AUTOSSERVIÇO PE"/>
    <s v="53560-560"/>
    <s v="-7.9100348"/>
    <s v="-34.9087145"/>
    <s v="Sim"/>
    <s v="Não"/>
    <s v="Sim"/>
    <n v="1818.41"/>
    <x v="14"/>
    <x v="0"/>
    <x v="0"/>
    <x v="0"/>
    <n v="2670.4"/>
    <n v="2739.5"/>
    <n v="2897.5"/>
    <n v="0"/>
    <n v="1"/>
    <x v="0"/>
    <s v="4 - BOM"/>
  </r>
  <r>
    <x v="3"/>
    <s v="1901"/>
    <x v="10"/>
    <n v="1276"/>
    <m/>
    <m/>
    <s v="CLIENTES AS PE"/>
    <x v="1109"/>
    <x v="1058"/>
    <s v="SUPERMERCADO NOVA ERA LTDA"/>
    <s v="1"/>
    <m/>
    <s v="1"/>
    <s v="AUTOSSERVIÇO REGIONAL"/>
    <s v="C"/>
    <x v="0"/>
    <s v="FRAGOSO"/>
    <s v="OLINDA"/>
    <s v="PE"/>
    <s v="BR"/>
    <x v="0"/>
    <m/>
    <m/>
    <s v="Seg"/>
    <s v="Semanal"/>
    <m/>
    <s v="Revenda"/>
    <s v="15 dias"/>
    <s v="BLT-ITAÚ 130681"/>
    <s v="AUTOSSERVIÇO PE"/>
    <s v="53060-685"/>
    <s v="-7.9742796"/>
    <s v="-34.8641789"/>
    <s v="Sim"/>
    <s v="Não"/>
    <s v="Não"/>
    <n v="3437.88"/>
    <x v="14"/>
    <x v="0"/>
    <x v="0"/>
    <x v="0"/>
    <n v="5031.86"/>
    <n v="5677.3"/>
    <n v="5351.9"/>
    <n v="1135.1"/>
    <n v="0"/>
    <x v="1"/>
    <s v="5 - EXCELENTE"/>
  </r>
  <r>
    <x v="3"/>
    <s v="1901"/>
    <x v="10"/>
    <n v="1276"/>
    <m/>
    <m/>
    <s v="CLIENTES AS PE"/>
    <x v="1110"/>
    <x v="1059"/>
    <s v="VASCONCELOS DE MORAES ATACADO LTDA"/>
    <s v="3"/>
    <m/>
    <s v="1"/>
    <s v="AUTOSSERVIÇO REGIONAL"/>
    <s v="C"/>
    <x v="0"/>
    <s v="MARANGUAPE II"/>
    <s v="PAULISTA"/>
    <s v="PE"/>
    <s v="BR"/>
    <x v="0"/>
    <m/>
    <m/>
    <s v="Ter"/>
    <s v="Semanal"/>
    <m/>
    <s v="Revenda"/>
    <s v="21 dias"/>
    <s v="BLT-SANT 804-1"/>
    <s v="AUTOSSERVIÇO PE"/>
    <s v="53421-030"/>
    <s v="-7.9324374"/>
    <s v="-34.8573722"/>
    <s v="Sim"/>
    <s v="Não"/>
    <s v="Sim"/>
    <n v="0"/>
    <x v="30"/>
    <x v="0"/>
    <x v="0"/>
    <x v="0"/>
    <n v="0"/>
    <n v="0"/>
    <n v="0"/>
    <n v="0"/>
    <n v="3"/>
    <x v="2"/>
    <s v="0 - S/COMPRA"/>
  </r>
  <r>
    <x v="3"/>
    <s v="1901"/>
    <x v="10"/>
    <n v="1276"/>
    <m/>
    <m/>
    <s v="CLIENTES AS PE"/>
    <x v="1111"/>
    <x v="1060"/>
    <s v="MERCANTIL DE ALIMENTOS IDEAL LTDA"/>
    <s v="7"/>
    <m/>
    <s v="5"/>
    <s v="ATACADO REGIONAL"/>
    <s v="C"/>
    <x v="0"/>
    <s v="PARATIBE"/>
    <s v="PAULISTA"/>
    <s v="PE"/>
    <s v="BR"/>
    <x v="0"/>
    <m/>
    <m/>
    <s v="Seg"/>
    <s v="Semanal"/>
    <m/>
    <s v="Revenda"/>
    <s v="21 dias"/>
    <s v="BLT-ITAÚ 330695"/>
    <s v="AUTOSSERVIÇO PE"/>
    <s v="53413-250"/>
    <s v="-7.9367165"/>
    <s v="-34.898494"/>
    <s v="Sim"/>
    <s v="Não"/>
    <s v="Sim"/>
    <n v="-3492.5"/>
    <x v="21"/>
    <x v="0"/>
    <x v="0"/>
    <x v="0"/>
    <n v="567.66"/>
    <n v="1874.46"/>
    <n v="1604.34"/>
    <n v="0"/>
    <n v="1"/>
    <x v="0"/>
    <s v="4 - BOM"/>
  </r>
  <r>
    <x v="3"/>
    <s v="1901"/>
    <x v="10"/>
    <n v="1276"/>
    <m/>
    <m/>
    <s v="CLIENTES AS PE"/>
    <x v="1112"/>
    <x v="1061"/>
    <s v="MARANGUAPE I ATACADO E VAREJO LTDA"/>
    <s v="3"/>
    <m/>
    <s v="1"/>
    <s v="AUTOSSERVIÇO REGIONAL"/>
    <s v="C"/>
    <x v="0"/>
    <s v="MARANGUAPE I"/>
    <s v="PAULISTA"/>
    <s v="PE"/>
    <s v="BR"/>
    <x v="0"/>
    <m/>
    <m/>
    <s v="Ter"/>
    <s v="Semanal"/>
    <m/>
    <s v="Revenda"/>
    <s v="21 dias"/>
    <s v="BLT-ITAÚ 130681"/>
    <s v="AUTOSSERVIÇO PE"/>
    <s v="53444-020"/>
    <s v="-7.9511967"/>
    <s v="-34.8701466"/>
    <s v="Sim"/>
    <s v="Não"/>
    <s v="Sim"/>
    <n v="0"/>
    <x v="30"/>
    <x v="0"/>
    <x v="0"/>
    <x v="0"/>
    <n v="0"/>
    <n v="0"/>
    <n v="0"/>
    <n v="0"/>
    <n v="3"/>
    <x v="2"/>
    <s v="0 - S/COMPRA"/>
  </r>
  <r>
    <x v="3"/>
    <s v="1901"/>
    <x v="10"/>
    <n v="1276"/>
    <m/>
    <m/>
    <s v="CLIENTES AS PE"/>
    <x v="1113"/>
    <x v="1062"/>
    <s v="MORAES ATACADO E VAREJO LTDA"/>
    <s v="3"/>
    <m/>
    <s v="1"/>
    <s v="AUTOSSERVIÇO REGIONAL"/>
    <s v="C"/>
    <x v="0"/>
    <s v="PARATIBE"/>
    <s v="PAULISTA"/>
    <s v="PE"/>
    <s v="BR"/>
    <x v="0"/>
    <m/>
    <m/>
    <s v="Sex"/>
    <s v="Semanal"/>
    <m/>
    <s v="Revenda"/>
    <s v="21 dias"/>
    <s v="BLT-ITAÚ 330695"/>
    <s v="AUTOSSERVIÇO PE"/>
    <s v="53413-150"/>
    <m/>
    <m/>
    <s v="Sim"/>
    <s v="Não"/>
    <s v="Sim"/>
    <n v="0"/>
    <x v="30"/>
    <x v="0"/>
    <x v="0"/>
    <x v="0"/>
    <n v="0"/>
    <n v="0"/>
    <n v="0"/>
    <n v="0"/>
    <n v="3"/>
    <x v="2"/>
    <s v="0 - S/COMPRA"/>
  </r>
  <r>
    <x v="3"/>
    <s v="1901"/>
    <x v="10"/>
    <n v="1276"/>
    <m/>
    <m/>
    <s v="CLIENTES AS PE"/>
    <x v="1114"/>
    <x v="1063"/>
    <s v="VAREJAO OLINDA LTDA"/>
    <s v="2"/>
    <m/>
    <s v="2"/>
    <s v="AUTOSSERVIÇO NACIONAL"/>
    <s v="C"/>
    <x v="0"/>
    <s v="VARADOURO"/>
    <s v="OLINDA"/>
    <s v="PE"/>
    <s v="BR"/>
    <x v="0"/>
    <m/>
    <m/>
    <s v="Qua"/>
    <s v="Semanal"/>
    <m/>
    <s v="Revenda"/>
    <s v="30 dias"/>
    <s v="BLT-ITAÚ 330695"/>
    <s v="AUTOSSERVIÇO PE"/>
    <s v="53020-310"/>
    <s v="-8.0107435"/>
    <s v="-34.8568757"/>
    <s v="Sim"/>
    <s v="Não"/>
    <s v="Não"/>
    <n v="3054.66"/>
    <x v="14"/>
    <x v="0"/>
    <x v="1"/>
    <x v="1"/>
    <n v="1506.82"/>
    <n v="3376.64"/>
    <n v="1114.98"/>
    <n v="1556.32"/>
    <n v="0"/>
    <x v="1"/>
    <s v="4 - BOM"/>
  </r>
  <r>
    <x v="3"/>
    <s v="1901"/>
    <x v="10"/>
    <n v="1276"/>
    <m/>
    <m/>
    <s v="CLIENTES AS PE"/>
    <x v="1115"/>
    <x v="1064"/>
    <s v="MERCADINHO TAVARES LTDA"/>
    <s v="3"/>
    <m/>
    <s v="1"/>
    <s v="AUTOSSERVIÇO REGIONAL"/>
    <s v="C"/>
    <x v="0"/>
    <s v="CRUZ DO REBOUCAS"/>
    <s v="IGARASSU"/>
    <s v="PE"/>
    <s v="BR"/>
    <x v="0"/>
    <m/>
    <m/>
    <s v="Ter"/>
    <s v="Semanal"/>
    <m/>
    <s v="Revenda"/>
    <s v="21 dias"/>
    <s v="BLT-ITAÚ 330695"/>
    <s v="AUTOSSERVIÇO PE"/>
    <s v="53635-170"/>
    <s v="-7.8740178"/>
    <s v="-34.9102231"/>
    <s v="Sim"/>
    <s v="Não"/>
    <s v="Sim"/>
    <n v="-1371.24"/>
    <x v="21"/>
    <x v="0"/>
    <x v="1"/>
    <x v="1"/>
    <n v="1915.76"/>
    <n v="-1172.06"/>
    <n v="2177.36"/>
    <n v="0"/>
    <n v="1"/>
    <x v="0"/>
    <s v="3 - MEDIANO"/>
  </r>
  <r>
    <x v="3"/>
    <s v="1901"/>
    <x v="10"/>
    <n v="1276"/>
    <m/>
    <m/>
    <s v="ATACAREJO IDEAL - PE"/>
    <x v="1116"/>
    <x v="1065"/>
    <s v="ATACAREJO DE ALIMENTOS IDEAL PEIXINHOS LTDA"/>
    <s v="3"/>
    <m/>
    <s v="1"/>
    <s v="AUTOSSERVIÇO REGIONAL"/>
    <s v="C"/>
    <x v="0"/>
    <s v="PEIXINHOS"/>
    <s v="OLINDA"/>
    <s v="PE"/>
    <s v="BR"/>
    <x v="0"/>
    <m/>
    <m/>
    <s v="Qua"/>
    <s v="Semanal"/>
    <m/>
    <s v="Revenda"/>
    <s v="21 dias"/>
    <s v="BLT-ITAÚ 330695"/>
    <s v="AUTOSSERVIÇO CE"/>
    <s v="53300-090"/>
    <m/>
    <m/>
    <s v="Sim"/>
    <s v="Não"/>
    <s v="Sim"/>
    <n v="2278.44"/>
    <x v="14"/>
    <x v="0"/>
    <x v="0"/>
    <x v="0"/>
    <n v="1310"/>
    <n v="2550"/>
    <n v="568"/>
    <n v="1434"/>
    <n v="0"/>
    <x v="1"/>
    <s v="4 - BOM"/>
  </r>
  <r>
    <x v="3"/>
    <s v="1901"/>
    <x v="10"/>
    <n v="1276"/>
    <m/>
    <m/>
    <s v="ATACADAO PE"/>
    <x v="1117"/>
    <x v="1066"/>
    <s v="WMS SUPERMERCADOS DO BRASIL LTDA"/>
    <s v="6"/>
    <m/>
    <s v="4"/>
    <s v="ATACADO NACIONAL"/>
    <s v="C"/>
    <x v="0"/>
    <s v="CASA AMARELA"/>
    <s v="RECIFE"/>
    <s v="PE"/>
    <s v="BR"/>
    <x v="0"/>
    <m/>
    <m/>
    <s v="Sab"/>
    <s v="Semanal"/>
    <m/>
    <s v="Revenda"/>
    <s v="45 dias"/>
    <s v="DEPOSITO"/>
    <s v="AUTOSSERVIÇO PE"/>
    <s v="52070-060"/>
    <m/>
    <m/>
    <s v="Não"/>
    <s v="Não"/>
    <s v="Não"/>
    <n v="9994.91"/>
    <x v="31"/>
    <x v="0"/>
    <x v="0"/>
    <x v="0"/>
    <n v="9320"/>
    <n v="4530"/>
    <n v="5130.6"/>
    <n v="3610"/>
    <n v="0"/>
    <x v="1"/>
    <s v="6 - PREMIUM"/>
  </r>
  <r>
    <x v="3"/>
    <s v="1901"/>
    <x v="10"/>
    <n v="1276"/>
    <m/>
    <m/>
    <s v="ATACADAO PE"/>
    <x v="1118"/>
    <x v="1067"/>
    <s v="WMS SUPERMERCADOS DO BRASIL LTDA"/>
    <s v="6"/>
    <m/>
    <s v="4"/>
    <s v="ATACADO NACIONAL"/>
    <s v="C"/>
    <x v="0"/>
    <s v="ARRUDA"/>
    <s v="RECIFE"/>
    <s v="PE"/>
    <s v="BR"/>
    <x v="0"/>
    <m/>
    <m/>
    <s v="Sab"/>
    <s v="Semanal"/>
    <m/>
    <s v="Revenda"/>
    <s v="45 dias"/>
    <s v="DEPOSITO"/>
    <s v="AUTOSSERVIÇO PE"/>
    <s v="52120-000"/>
    <m/>
    <m/>
    <s v="Não"/>
    <s v="Não"/>
    <s v="Não"/>
    <n v="8164.61"/>
    <x v="31"/>
    <x v="0"/>
    <x v="0"/>
    <x v="0"/>
    <n v="8350"/>
    <n v="3480"/>
    <n v="5880"/>
    <n v="2730"/>
    <n v="0"/>
    <x v="1"/>
    <s v="5 - EXCELENTE"/>
  </r>
  <r>
    <x v="3"/>
    <s v="1901"/>
    <x v="10"/>
    <n v="1276"/>
    <m/>
    <m/>
    <s v="ATACAREJO IDEAL - PE"/>
    <x v="1119"/>
    <x v="1068"/>
    <s v="ATACAREJO DE ALIMENTOS IDEAL IGARASSU LTDA"/>
    <s v="3"/>
    <m/>
    <s v="1"/>
    <s v="AUTOSSERVIÇO REGIONAL"/>
    <s v="C"/>
    <x v="0"/>
    <s v="CENTRO"/>
    <s v="IGARASSU"/>
    <s v="PE"/>
    <s v="BR"/>
    <x v="0"/>
    <m/>
    <m/>
    <s v="Ter"/>
    <s v="Semanal"/>
    <m/>
    <s v="Revenda"/>
    <s v="21 dias"/>
    <s v="BLT-ITAÚ 330695"/>
    <s v="AUTOSSERVIÇO PE"/>
    <s v="53610-605"/>
    <m/>
    <m/>
    <s v="Sim"/>
    <s v="Não"/>
    <s v="Sim"/>
    <n v="2718"/>
    <x v="15"/>
    <x v="0"/>
    <x v="0"/>
    <x v="0"/>
    <n v="2633.28"/>
    <n v="3337.14"/>
    <n v="2373.24"/>
    <n v="1214.86"/>
    <n v="0"/>
    <x v="1"/>
    <s v="4 - BOM"/>
  </r>
  <r>
    <x v="3"/>
    <s v="1901"/>
    <x v="10"/>
    <n v="1276"/>
    <m/>
    <m/>
    <s v="ATACAREJO IDEAL - PE"/>
    <x v="1120"/>
    <x v="1069"/>
    <s v="COMERCIAL DE ALIMENTOS BOM SUCESSO LTDA"/>
    <s v="3"/>
    <m/>
    <s v="1"/>
    <s v="AUTOSSERVIÇO REGIONAL"/>
    <s v="C"/>
    <x v="0"/>
    <s v="JANGA"/>
    <s v="PAULISTA"/>
    <s v="PE"/>
    <s v="BR"/>
    <x v="0"/>
    <m/>
    <m/>
    <s v="Ter"/>
    <s v="Semanal"/>
    <m/>
    <s v="Revenda"/>
    <s v="21 dias"/>
    <s v="BLT-ITAÚ 330695"/>
    <s v="AUTOSSERVIÇO PE"/>
    <s v="53437-000"/>
    <m/>
    <m/>
    <s v="Sim"/>
    <s v="Não"/>
    <s v="Sim"/>
    <n v="0"/>
    <x v="15"/>
    <x v="0"/>
    <x v="0"/>
    <x v="0"/>
    <n v="638"/>
    <n v="1117.72"/>
    <n v="739.72"/>
    <n v="0"/>
    <n v="1"/>
    <x v="0"/>
    <s v="3 - MEDIANO"/>
  </r>
  <r>
    <x v="3"/>
    <s v="1901"/>
    <x v="10"/>
    <n v="1276"/>
    <m/>
    <m/>
    <s v="ATACAREJO IDEAL - PE"/>
    <x v="1121"/>
    <x v="1070"/>
    <s v="ATACAREJO DE ALIMENTOS IDEAL MARANGUAPE I LTDA"/>
    <s v="3"/>
    <m/>
    <s v="1"/>
    <s v="AUTOSSERVIÇO REGIONAL"/>
    <s v="C"/>
    <x v="0"/>
    <s v="MARANGUAPE I"/>
    <s v="PAULISTA"/>
    <s v="PE"/>
    <s v="BR"/>
    <x v="0"/>
    <m/>
    <m/>
    <s v="Qua"/>
    <s v="Semanal"/>
    <m/>
    <s v="Revenda"/>
    <s v="21 dias"/>
    <s v="BLT-SANT 804-1"/>
    <s v="AUTOSSERVIÇO PE"/>
    <s v="53444-490"/>
    <m/>
    <m/>
    <s v="Sim"/>
    <s v="Não"/>
    <s v="Sim"/>
    <n v="4170.9"/>
    <x v="14"/>
    <x v="0"/>
    <x v="0"/>
    <x v="0"/>
    <n v="5783.08"/>
    <n v="3624.8"/>
    <n v="5636.74"/>
    <n v="2005"/>
    <n v="0"/>
    <x v="1"/>
    <s v="5 - EXCELENTE"/>
  </r>
  <r>
    <x v="3"/>
    <s v="1901"/>
    <x v="10"/>
    <n v="1276"/>
    <m/>
    <m/>
    <s v="ATACAREJO IDEAL - PE"/>
    <x v="1122"/>
    <x v="1071"/>
    <s v="COMERCIAL BARBOSA DE ALIMENTOS E VARIEDADES LTDA"/>
    <s v="3"/>
    <m/>
    <s v="1"/>
    <s v="AUTOSSERVIÇO REGIONAL"/>
    <s v="C"/>
    <x v="0"/>
    <s v="JANGA"/>
    <s v="PAULISTA"/>
    <s v="PE"/>
    <s v="BR"/>
    <x v="0"/>
    <m/>
    <m/>
    <s v="Ter"/>
    <s v="Semanal"/>
    <m/>
    <s v="Revenda"/>
    <s v="21 dias"/>
    <s v="BLT-SANT 804-1"/>
    <s v="AUTOSSERVIÇO PE"/>
    <s v="53437-000"/>
    <m/>
    <m/>
    <s v="Sim"/>
    <s v="Não"/>
    <s v="Sim"/>
    <n v="1185.03"/>
    <x v="19"/>
    <x v="0"/>
    <x v="0"/>
    <x v="0"/>
    <n v="4364.72"/>
    <n v="3419.36"/>
    <n v="3247.52"/>
    <n v="-1035.04"/>
    <n v="1"/>
    <x v="0"/>
    <s v="5 - EXCELENTE"/>
  </r>
  <r>
    <x v="3"/>
    <s v="1901"/>
    <x v="10"/>
    <n v="1276"/>
    <m/>
    <m/>
    <s v="ATACAREJO IDEAL - PE"/>
    <x v="1123"/>
    <x v="1072"/>
    <s v="ATACAREJO  DE ALIMENTOS ESTRELA LTDA"/>
    <s v="3"/>
    <m/>
    <s v="1"/>
    <s v="AUTOSSERVIÇO REGIONAL"/>
    <s v="C"/>
    <x v="0"/>
    <s v="JARDIM PAULISTA"/>
    <s v="PAULISTA"/>
    <s v="PE"/>
    <s v="BR"/>
    <x v="0"/>
    <m/>
    <m/>
    <s v="Qua"/>
    <s v="Semanal"/>
    <m/>
    <s v="Revenda"/>
    <s v="21 dias"/>
    <s v="BLT-ITAÚ 330695"/>
    <s v="AUTOSSERVIÇO PE"/>
    <s v="53409-190"/>
    <m/>
    <m/>
    <s v="Sim"/>
    <s v="Não"/>
    <s v="Sim"/>
    <n v="3557.21"/>
    <x v="14"/>
    <x v="0"/>
    <x v="0"/>
    <x v="0"/>
    <n v="4002.1"/>
    <n v="2584.94"/>
    <n v="1582.78"/>
    <n v="1566.14"/>
    <n v="0"/>
    <x v="1"/>
    <s v="4 - BOM"/>
  </r>
  <r>
    <x v="3"/>
    <s v="1901"/>
    <x v="10"/>
    <n v="1276"/>
    <m/>
    <m/>
    <s v="CLIENTES AS PE"/>
    <x v="1124"/>
    <x v="1073"/>
    <s v="CONTINENTE ATACAREJO DE ALIMENTOS LTDA"/>
    <s v="3"/>
    <m/>
    <s v="1"/>
    <s v="AUTOSSERVIÇO REGIONAL"/>
    <s v="C"/>
    <x v="0"/>
    <s v="RIO DOCE"/>
    <s v="OLINDA"/>
    <s v="PE"/>
    <s v="BR"/>
    <x v="0"/>
    <m/>
    <m/>
    <s v="Qua"/>
    <s v="Semanal"/>
    <m/>
    <s v="Revenda"/>
    <s v="15 dias"/>
    <s v="BLT-SANT 804-1"/>
    <s v="AUTOSSERVIÇO PE"/>
    <s v="53150-250"/>
    <m/>
    <m/>
    <s v="Sim"/>
    <s v="Não"/>
    <s v="Não"/>
    <n v="889.74"/>
    <x v="5"/>
    <x v="0"/>
    <x v="0"/>
    <x v="0"/>
    <n v="1960.84"/>
    <n v="818.04"/>
    <n v="2113.26"/>
    <n v="778.08"/>
    <n v="0"/>
    <x v="1"/>
    <s v="4 - BOM"/>
  </r>
  <r>
    <x v="3"/>
    <s v="1901"/>
    <x v="10"/>
    <n v="1276"/>
    <m/>
    <m/>
    <s v="CLIENTES AS PE"/>
    <x v="1125"/>
    <x v="1074"/>
    <s v="COMERCIAL JARDIM DE ALIMENTOS LTDA"/>
    <s v="2"/>
    <m/>
    <s v="2"/>
    <s v="AUTOSSERVIÇO NACIONAL"/>
    <s v="C"/>
    <x v="0"/>
    <s v="JARDIM PAULISTA"/>
    <s v="PAULISTA"/>
    <s v="PE"/>
    <s v="BR"/>
    <x v="0"/>
    <m/>
    <m/>
    <s v="Qua"/>
    <s v="Semanal"/>
    <m/>
    <s v="Revenda"/>
    <s v="30 dias"/>
    <s v="BLT-ITAÚ 330695"/>
    <s v="AUTOSSERVIÇO PE"/>
    <s v="53409-180"/>
    <m/>
    <m/>
    <s v="Sim"/>
    <s v="Não"/>
    <s v="Não"/>
    <n v="1148.54"/>
    <x v="14"/>
    <x v="0"/>
    <x v="0"/>
    <x v="0"/>
    <n v="2537.84"/>
    <n v="832.4400000000001"/>
    <n v="2279.46"/>
    <n v="0"/>
    <n v="1"/>
    <x v="0"/>
    <s v="4 - BOM"/>
  </r>
  <r>
    <x v="3"/>
    <s v="1901"/>
    <x v="10"/>
    <n v="1276"/>
    <m/>
    <m/>
    <s v="CLIENTES VAREJO PE"/>
    <x v="1126"/>
    <x v="1075"/>
    <s v="MIX ATLANTICO SUPERMERCADO LTDA"/>
    <s v="3"/>
    <m/>
    <s v="1"/>
    <s v="AUTOSSERVIÇO REGIONAL"/>
    <s v="C"/>
    <x v="0"/>
    <s v="JARDIM ATLANTICO"/>
    <s v="OLINDA"/>
    <s v="PE"/>
    <s v="BR"/>
    <x v="4"/>
    <m/>
    <m/>
    <s v="Qua"/>
    <s v="Semanal"/>
    <m/>
    <s v="Revenda"/>
    <s v="15 dias"/>
    <s v="BLT-ITAÚ 330695"/>
    <s v="VAREJO PE"/>
    <s v="53140-08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3"/>
    <s v="1901"/>
    <x v="10"/>
    <n v="1276"/>
    <m/>
    <m/>
    <s v="CARREFOUR PE"/>
    <x v="1127"/>
    <x v="1076"/>
    <s v="CARREFOUR COMERCIO E INDUSTRIA LTDA"/>
    <s v="2"/>
    <m/>
    <s v="1"/>
    <s v="AUTOSSERVIÇO REGIONAL"/>
    <s v="C"/>
    <x v="0"/>
    <s v="SANTO AMARO"/>
    <s v="RECIFE"/>
    <s v="PE"/>
    <s v="BR"/>
    <x v="10"/>
    <m/>
    <m/>
    <s v="Qui"/>
    <s v="Semanal"/>
    <m/>
    <s v="Revenda"/>
    <s v="45 dias"/>
    <s v="DEPOSITO"/>
    <s v="AUTOSSERVIÇO PE"/>
    <s v="50110-900"/>
    <s v="-8.0382881"/>
    <s v="-34.8719067"/>
    <s v="Não"/>
    <s v="Não"/>
    <s v="Não"/>
    <n v="37291.15"/>
    <x v="31"/>
    <x v="0"/>
    <x v="0"/>
    <x v="0"/>
    <n v="14773.8"/>
    <n v="12211.36"/>
    <n v="13600"/>
    <n v="6800"/>
    <n v="0"/>
    <x v="1"/>
    <s v="7 - GOLD"/>
  </r>
  <r>
    <x v="3"/>
    <s v="1901"/>
    <x v="10"/>
    <n v="1276"/>
    <m/>
    <m/>
    <s v="MATEUS PE"/>
    <x v="1128"/>
    <x v="1007"/>
    <s v="MATEUS SUPERMERCADOS E VAREJO S.A."/>
    <s v="6"/>
    <m/>
    <s v="4"/>
    <s v="ATACADO NACIONAL"/>
    <s v="C"/>
    <x v="0"/>
    <s v="PEIXINHOS"/>
    <s v="OLINDA"/>
    <s v="PE"/>
    <s v="BR"/>
    <x v="92"/>
    <m/>
    <m/>
    <s v="Seg"/>
    <s v="Semanal"/>
    <m/>
    <s v="Revenda"/>
    <s v="60 dias"/>
    <s v="DEPOSITO"/>
    <s v="AUTOSSERVIÇO PE"/>
    <s v="5326064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MATEUS PE"/>
    <x v="1129"/>
    <x v="1005"/>
    <s v="MATEUS SUPERMERCADOS E VAREJO S.A."/>
    <s v="6"/>
    <m/>
    <s v="4"/>
    <s v="ATACADO NACIONAL"/>
    <s v="C"/>
    <x v="0"/>
    <s v="BAIRRO NOVO"/>
    <s v="OLINDA"/>
    <s v="PE"/>
    <s v="BR"/>
    <x v="92"/>
    <m/>
    <m/>
    <s v="Ter"/>
    <s v="Semanal"/>
    <m/>
    <s v="Revenda"/>
    <s v="60 dias"/>
    <s v="DEPOSITO"/>
    <s v="AUTOSSERVIÇO PE"/>
    <s v="53130515"/>
    <m/>
    <m/>
    <s v="Não"/>
    <s v="Não"/>
    <s v="Não"/>
    <n v="7489.94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MATEUS PE"/>
    <x v="1130"/>
    <x v="1008"/>
    <s v="MATEUS SUPERMERCADOS S.A"/>
    <s v="7"/>
    <m/>
    <s v="5"/>
    <s v="ATACADO REGIONAL"/>
    <s v="C"/>
    <x v="0"/>
    <s v="SANTO AMARO"/>
    <s v="RECIFE"/>
    <s v="PE"/>
    <s v="BR"/>
    <x v="87"/>
    <m/>
    <m/>
    <s v="Seg"/>
    <s v="Semanal"/>
    <m/>
    <s v="Revenda"/>
    <s v="60 dias"/>
    <s v="DEPOSITO"/>
    <s v="AUTOSSERVIÇO PE"/>
    <s v="500400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MATEUS PE"/>
    <x v="1131"/>
    <x v="1006"/>
    <s v="MATEUS SUPERMERCADOS S.A"/>
    <s v="7"/>
    <m/>
    <s v="5"/>
    <s v="ATACADO REGIONAL"/>
    <s v="C"/>
    <x v="0"/>
    <s v="JANGA"/>
    <s v="PAULISTA"/>
    <s v="PE"/>
    <s v="BR"/>
    <x v="87"/>
    <m/>
    <m/>
    <s v="Seg"/>
    <s v="Semanal"/>
    <m/>
    <s v="Revenda"/>
    <s v="60 dias"/>
    <s v="DEPOSITO"/>
    <s v="AUTOSSERVIÇO PE"/>
    <s v="534370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MATEUS PE"/>
    <x v="1132"/>
    <x v="1009"/>
    <s v="MATEUS SUPERMERCADOS S.A"/>
    <s v="7"/>
    <m/>
    <s v="5"/>
    <s v="ATACADO REGIONAL"/>
    <s v="C"/>
    <x v="0"/>
    <s v="MARANGUAPE I"/>
    <s v="PAULISTA"/>
    <s v="PE"/>
    <s v="BR"/>
    <x v="87"/>
    <m/>
    <m/>
    <s v="Seg"/>
    <s v="Semanal"/>
    <m/>
    <s v="Revenda"/>
    <s v="60 dias"/>
    <s v="DEPOSITO"/>
    <s v="AUTOSSERVIÇO PE"/>
    <s v="5344436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3"/>
    <s v="1901"/>
    <x v="10"/>
    <n v="1276"/>
    <m/>
    <m/>
    <s v="CLIENTES AS PE"/>
    <x v="1133"/>
    <x v="1077"/>
    <s v="COMERCIAL SENHOR DAS CARNES LTDA"/>
    <s v="3"/>
    <m/>
    <s v="7"/>
    <s v="PEQUENO VAREJO"/>
    <s v="C"/>
    <x v="0"/>
    <s v="PEIXINHOS"/>
    <s v="OLINDA"/>
    <s v="PE"/>
    <s v="BR"/>
    <x v="93"/>
    <m/>
    <m/>
    <s v="Qua"/>
    <s v="Semanal"/>
    <m/>
    <s v="Revenda"/>
    <s v="21 dias"/>
    <s v="BLT-ITAÚ 330695"/>
    <s v="AUTOSSERVIÇO PE"/>
    <s v="53220130"/>
    <m/>
    <m/>
    <s v="Sim"/>
    <s v="Não"/>
    <s v="Não"/>
    <n v="0"/>
    <x v="15"/>
    <x v="0"/>
    <x v="0"/>
    <x v="0"/>
    <n v="1300.44"/>
    <n v="1917"/>
    <n v="953.52"/>
    <n v="0"/>
    <n v="1"/>
    <x v="0"/>
    <s v="4 - BOM"/>
  </r>
  <r>
    <x v="3"/>
    <s v="1901"/>
    <x v="10"/>
    <n v="1276"/>
    <m/>
    <m/>
    <s v="ASSAI PE"/>
    <x v="1134"/>
    <x v="1078"/>
    <s v="SENDAS DISTRIBUIDORA S/A"/>
    <s v="6"/>
    <m/>
    <s v="4"/>
    <s v="ATACADO NACIONAL"/>
    <s v="C"/>
    <x v="0"/>
    <s v="ARTUR LUNDGREN II"/>
    <s v="PAULISTA"/>
    <s v="PE"/>
    <s v="BR"/>
    <x v="90"/>
    <m/>
    <m/>
    <s v="Ter"/>
    <s v="Semanal"/>
    <m/>
    <s v="Revenda"/>
    <s v="60 dias"/>
    <s v="DEPOSITO"/>
    <s v="AUTOSSERVIÇO PE"/>
    <s v="53416710"/>
    <m/>
    <m/>
    <s v="Não"/>
    <s v="Não"/>
    <s v="Não"/>
    <n v="781.23"/>
    <x v="31"/>
    <x v="0"/>
    <x v="0"/>
    <x v="0"/>
    <n v="-341.08"/>
    <n v="5243.16"/>
    <n v="1443.98"/>
    <n v="0"/>
    <n v="1"/>
    <x v="0"/>
    <s v="4 - BOM"/>
  </r>
  <r>
    <x v="3"/>
    <s v="1901"/>
    <x v="10"/>
    <n v="1276"/>
    <m/>
    <m/>
    <s v="ASSAI PE"/>
    <x v="1135"/>
    <x v="1079"/>
    <s v="SENDAS DISTRIBUIDORA S/A"/>
    <s v="6"/>
    <m/>
    <s v="4"/>
    <s v="ATACADO NACIONAL"/>
    <s v="C"/>
    <x v="0"/>
    <s v="PEIXINHOS"/>
    <s v="OLINDA"/>
    <s v="PE"/>
    <s v="BR"/>
    <x v="90"/>
    <m/>
    <m/>
    <s v="Ter"/>
    <s v="Semanal"/>
    <m/>
    <s v="Revenda"/>
    <s v="60 dias"/>
    <s v="DEPOSITO"/>
    <s v="AUTOSSERVIÇO PE"/>
    <s v="53260640"/>
    <m/>
    <m/>
    <s v="Não"/>
    <s v="Não"/>
    <s v="Não"/>
    <n v="8816.82"/>
    <x v="31"/>
    <x v="0"/>
    <x v="0"/>
    <x v="0"/>
    <n v="15401.94"/>
    <n v="0"/>
    <n v="1644.16"/>
    <n v="0"/>
    <n v="1"/>
    <x v="0"/>
    <s v="5 - EXCELENTE"/>
  </r>
  <r>
    <x v="3"/>
    <s v="1901"/>
    <x v="10"/>
    <n v="1276"/>
    <m/>
    <m/>
    <s v="MATEUS PE"/>
    <x v="1136"/>
    <x v="1080"/>
    <s v="NOVO ATACADO COMERCIO DE ALIMENTOS SA"/>
    <s v="6"/>
    <m/>
    <s v="4"/>
    <s v="ATACADO NACIONAL"/>
    <s v="C"/>
    <x v="0"/>
    <s v="PEIXINHOS"/>
    <s v="OLINDA"/>
    <s v="PE"/>
    <s v="BR"/>
    <x v="83"/>
    <m/>
    <m/>
    <s v="Seg"/>
    <s v="Semanal"/>
    <m/>
    <s v="Revenda"/>
    <s v="60 dias"/>
    <s v="DEPOSITO"/>
    <s v="AUTOSSERVIÇO PE"/>
    <s v="53260640"/>
    <m/>
    <m/>
    <s v="Não"/>
    <s v="Não"/>
    <s v="Não"/>
    <n v="21486.37"/>
    <x v="15"/>
    <x v="0"/>
    <x v="1"/>
    <x v="1"/>
    <n v="650"/>
    <n v="7880"/>
    <n v="11060"/>
    <n v="0"/>
    <n v="1"/>
    <x v="0"/>
    <s v="6 - PREMIUM"/>
  </r>
  <r>
    <x v="3"/>
    <s v="1901"/>
    <x v="10"/>
    <n v="1276"/>
    <m/>
    <m/>
    <s v="MATEUS PE"/>
    <x v="1137"/>
    <x v="1081"/>
    <s v="NOVO ATACADO COMERCIO DE ALIMENTOS SA"/>
    <s v="6"/>
    <m/>
    <s v="4"/>
    <s v="ATACADO NACIONAL"/>
    <s v="C"/>
    <x v="0"/>
    <s v="BAIRRO NOVO"/>
    <s v="OLINDA"/>
    <s v="PE"/>
    <s v="BR"/>
    <x v="83"/>
    <m/>
    <m/>
    <s v="Ter"/>
    <s v="Semanal"/>
    <m/>
    <s v="Revenda"/>
    <s v="60 dias"/>
    <s v="DEPOSITO"/>
    <s v="AUTOSSERVIÇO PE"/>
    <s v="53130515"/>
    <m/>
    <m/>
    <s v="Não"/>
    <s v="Não"/>
    <s v="Não"/>
    <n v="29742.44"/>
    <x v="15"/>
    <x v="0"/>
    <x v="0"/>
    <x v="0"/>
    <n v="1760"/>
    <n v="8720"/>
    <n v="17290"/>
    <n v="0"/>
    <n v="1"/>
    <x v="0"/>
    <s v="6 - PREMIUM"/>
  </r>
  <r>
    <x v="3"/>
    <s v="1901"/>
    <x v="10"/>
    <n v="1276"/>
    <m/>
    <m/>
    <s v="MATEUS PE"/>
    <x v="1138"/>
    <x v="1082"/>
    <s v="NOVO ATACADO COMERCIO DE ALIMENTOS SA"/>
    <s v="7"/>
    <m/>
    <s v="5"/>
    <s v="ATACADO REGIONAL"/>
    <s v="C"/>
    <x v="0"/>
    <s v="SANTO AMARO"/>
    <s v="RECIFE"/>
    <s v="PE"/>
    <s v="BR"/>
    <x v="83"/>
    <m/>
    <m/>
    <s v="Seg"/>
    <s v="Semanal"/>
    <m/>
    <s v="Revenda"/>
    <s v="60 dias"/>
    <s v="DEPOSITO"/>
    <s v="AUTOSSERVIÇO PE"/>
    <s v="50040000"/>
    <m/>
    <m/>
    <s v="Não"/>
    <s v="Não"/>
    <s v="Não"/>
    <n v="30851.63"/>
    <x v="15"/>
    <x v="0"/>
    <x v="1"/>
    <x v="1"/>
    <n v="3940"/>
    <n v="23990"/>
    <n v="14090"/>
    <n v="0"/>
    <n v="1"/>
    <x v="0"/>
    <s v="7 - GOLD"/>
  </r>
  <r>
    <x v="3"/>
    <s v="1901"/>
    <x v="10"/>
    <n v="1276"/>
    <m/>
    <m/>
    <s v="MATEUS PE"/>
    <x v="1139"/>
    <x v="1083"/>
    <s v="NOVO ATACADO COMERCIO DE ALIMENTOS SA"/>
    <s v="7"/>
    <m/>
    <s v="5"/>
    <s v="ATACADO REGIONAL"/>
    <s v="C"/>
    <x v="0"/>
    <s v="MARANGUAPE I"/>
    <s v="PAULISTA"/>
    <s v="PE"/>
    <s v="BR"/>
    <x v="83"/>
    <m/>
    <m/>
    <s v="Seg"/>
    <s v="Semanal"/>
    <m/>
    <s v="Revenda"/>
    <s v="60 dias"/>
    <s v="DEPOSITO"/>
    <s v="AUTOSSERVIÇO PE"/>
    <s v="53444360"/>
    <m/>
    <m/>
    <s v="Não"/>
    <s v="Não"/>
    <s v="Não"/>
    <n v="35821.29"/>
    <x v="15"/>
    <x v="0"/>
    <x v="1"/>
    <x v="1"/>
    <n v="14100"/>
    <n v="26510"/>
    <n v="14250"/>
    <n v="0"/>
    <n v="1"/>
    <x v="0"/>
    <s v="7 - GOLD"/>
  </r>
  <r>
    <x v="3"/>
    <s v="1901"/>
    <x v="10"/>
    <n v="1276"/>
    <m/>
    <m/>
    <s v="MATEUS PE"/>
    <x v="1140"/>
    <x v="1084"/>
    <s v="NOVO ATACADO COMERCIO DE ALIMENTOS SA"/>
    <s v="7"/>
    <m/>
    <s v="5"/>
    <s v="ATACADO REGIONAL"/>
    <s v="C"/>
    <x v="0"/>
    <s v="JANGA"/>
    <s v="PAULISTA"/>
    <s v="PE"/>
    <s v="BR"/>
    <x v="83"/>
    <m/>
    <m/>
    <s v="Seg"/>
    <s v="Semanal"/>
    <m/>
    <s v="Revenda"/>
    <s v="60 dias"/>
    <s v="DEPOSITO"/>
    <s v="AUTOSSERVIÇO PE"/>
    <s v="53437000"/>
    <m/>
    <m/>
    <s v="Não"/>
    <s v="Não"/>
    <s v="Não"/>
    <n v="44230.58"/>
    <x v="15"/>
    <x v="0"/>
    <x v="1"/>
    <x v="1"/>
    <n v="13680"/>
    <n v="24160"/>
    <n v="23660"/>
    <n v="0"/>
    <n v="1"/>
    <x v="0"/>
    <s v="7 - GOLD"/>
  </r>
  <r>
    <x v="3"/>
    <s v="1901"/>
    <x v="10"/>
    <n v="1276"/>
    <m/>
    <m/>
    <s v="CLIENTES AS PE"/>
    <x v="1141"/>
    <x v="1085"/>
    <s v="KARNE KEIJO - LOGISTICA INTEGRADA LTDA"/>
    <s v="7"/>
    <m/>
    <s v="1"/>
    <s v="AUTOSSERVIÇO REGIONAL"/>
    <s v="C"/>
    <x v="0"/>
    <s v="CASA AMARELA"/>
    <s v="RECIFE"/>
    <s v="PE"/>
    <s v="BR"/>
    <x v="65"/>
    <m/>
    <m/>
    <s v="Seg"/>
    <s v="Semanal"/>
    <m/>
    <s v="Revenda"/>
    <s v="15 dias"/>
    <s v="BLT-ITAÚ 130681"/>
    <s v="AUTOSSERVIÇO PE"/>
    <s v="52070660"/>
    <m/>
    <m/>
    <s v="Sim"/>
    <s v="Não"/>
    <s v="Não"/>
    <n v="1283.11"/>
    <x v="15"/>
    <x v="0"/>
    <x v="0"/>
    <x v="0"/>
    <n v="0"/>
    <n v="0"/>
    <n v="0"/>
    <n v="1122.08"/>
    <n v="0"/>
    <x v="1"/>
    <s v="0 - S/COMPRA"/>
  </r>
  <r>
    <x v="3"/>
    <s v="1901"/>
    <x v="10"/>
    <n v="1276"/>
    <m/>
    <m/>
    <s v="CLIENTES VAREJO PE"/>
    <x v="1142"/>
    <x v="1086"/>
    <s v="COMERCIAL DE ALIMENTOS PEIXINHOS LTDA"/>
    <s v="3"/>
    <m/>
    <s v="5"/>
    <s v="ATACADO REGIONAL"/>
    <s v="C"/>
    <x v="0"/>
    <s v="PEIXINHOS"/>
    <s v="OLINDA"/>
    <s v="PE"/>
    <s v="BR"/>
    <x v="29"/>
    <m/>
    <m/>
    <s v="Qua"/>
    <s v="Semanal"/>
    <m/>
    <s v="Revenda"/>
    <s v="21 dias"/>
    <s v="BLT-ITAÚ 130681"/>
    <s v="AUTOSSERVIÇO PE"/>
    <s v="53220130"/>
    <m/>
    <m/>
    <s v="Sim"/>
    <s v="Não"/>
    <s v="Não"/>
    <n v="1470.54"/>
    <x v="15"/>
    <x v="0"/>
    <x v="0"/>
    <x v="0"/>
    <n v="0"/>
    <n v="0"/>
    <n v="830"/>
    <n v="1295.52"/>
    <n v="0"/>
    <x v="1"/>
    <s v="1 - PÉSSIMO"/>
  </r>
  <r>
    <x v="4"/>
    <s v="2448"/>
    <x v="11"/>
    <n v="1278"/>
    <m/>
    <m/>
    <s v="MATEUS PB"/>
    <x v="1143"/>
    <x v="1087"/>
    <s v="MATEUS SUPERMERCADOS S.A"/>
    <s v="7"/>
    <m/>
    <s v="5"/>
    <s v="ATACADO REGIONAL"/>
    <s v="C"/>
    <x v="0"/>
    <s v="TRES IRMAS"/>
    <s v="CAMPINA GRANDE"/>
    <s v="PB"/>
    <s v="BR"/>
    <x v="0"/>
    <m/>
    <m/>
    <s v="Ter"/>
    <s v="Semanal"/>
    <m/>
    <s v="Revenda"/>
    <s v="60 dias"/>
    <s v="DEPOSITO"/>
    <s v="AUTOSSERVIÇO PI"/>
    <s v="58423-030"/>
    <s v="-7.252293"/>
    <s v="-35.9293128"/>
    <s v="Não"/>
    <s v="Não"/>
    <s v="Não"/>
    <n v="0"/>
    <x v="1"/>
    <x v="0"/>
    <x v="0"/>
    <x v="0"/>
    <n v="0"/>
    <n v="0"/>
    <n v="0"/>
    <n v="0"/>
    <n v="3"/>
    <x v="2"/>
    <s v="0 - S/COMPRA"/>
  </r>
  <r>
    <x v="4"/>
    <s v="2448"/>
    <x v="11"/>
    <n v="1278"/>
    <m/>
    <m/>
    <s v="MATEUS PB"/>
    <x v="1144"/>
    <x v="1088"/>
    <s v="MATEUS SUPERMERCADOS S.A"/>
    <s v="7"/>
    <m/>
    <s v="5"/>
    <s v="ATACADO REGIONAL"/>
    <s v="C"/>
    <x v="0"/>
    <s v="ALTIPLANO CABO BRANCO"/>
    <s v="JOÃO PESSOA"/>
    <s v="PB"/>
    <s v="BR"/>
    <x v="0"/>
    <m/>
    <m/>
    <s v="Seg"/>
    <s v="Semanal"/>
    <m/>
    <s v="Revenda"/>
    <s v="60 dias"/>
    <s v="DEPOSITO"/>
    <s v="AUTOSSERVIÇO PB"/>
    <s v="58046-005"/>
    <s v="-7.1370464"/>
    <s v="-34.8218256"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MATEUS PB"/>
    <x v="1145"/>
    <x v="1089"/>
    <s v="MATEUS SUPERMERCADOS S.A"/>
    <s v="7"/>
    <m/>
    <s v="5"/>
    <s v="ATACADO REGIONAL"/>
    <s v="C"/>
    <x v="0"/>
    <s v="SESI"/>
    <s v="BAYEUX"/>
    <s v="PB"/>
    <s v="BR"/>
    <x v="0"/>
    <m/>
    <m/>
    <s v="Seg"/>
    <s v="Semanal"/>
    <m/>
    <s v="Revenda"/>
    <s v="60 dias"/>
    <s v="DEPOSITO"/>
    <s v="AUTOSSERVIÇO PB"/>
    <s v="58111-400"/>
    <s v="-7.1224816"/>
    <s v="-34.9167175"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MATEUS PB"/>
    <x v="1146"/>
    <x v="1090"/>
    <s v="MATEUS SUPERMERCADOS S.A"/>
    <s v="7"/>
    <m/>
    <s v="5"/>
    <s v="ATACADO REGIONAL"/>
    <s v="C"/>
    <x v="0"/>
    <s v="JARDIM AMERICA"/>
    <s v="CABEDELO"/>
    <s v="PB"/>
    <s v="BR"/>
    <x v="0"/>
    <m/>
    <m/>
    <s v="Seg"/>
    <s v="Semanal"/>
    <m/>
    <s v="Revenda"/>
    <s v="60 dias"/>
    <s v="DEPOSITO"/>
    <s v="AUTOSSERVIÇO PB"/>
    <s v="58102-655"/>
    <s v="-7.0783538"/>
    <s v="-34.8478919"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MATEUS PB"/>
    <x v="1147"/>
    <x v="625"/>
    <s v="MATEUS SUPERMERCADOS S.A"/>
    <s v="3"/>
    <m/>
    <s v="7"/>
    <s v="PEQUENO VAREJO"/>
    <s v="C"/>
    <x v="0"/>
    <s v="CAPOEIRA"/>
    <s v="CAJAZEIRAS"/>
    <s v="PB"/>
    <s v="BR"/>
    <x v="0"/>
    <m/>
    <m/>
    <s v="Qua"/>
    <s v="Q1"/>
    <m/>
    <s v="Revenda"/>
    <s v="60 dias"/>
    <s v="DEPOSITO"/>
    <s v="AUTOSSERVIÇO PB"/>
    <s v="58900-000"/>
    <s v="-7.0859418"/>
    <s v="-34.8464477"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MATEUS PB"/>
    <x v="1148"/>
    <x v="1091"/>
    <s v="MATEUS SUPERMERCADOS S.A"/>
    <s v="2"/>
    <m/>
    <s v="7"/>
    <s v="PEQUENO VAREJO"/>
    <s v="C"/>
    <x v="0"/>
    <s v="AREIA BRANCA"/>
    <s v="GUARABIRA"/>
    <s v="PB"/>
    <s v="BR"/>
    <x v="0"/>
    <m/>
    <m/>
    <s v="Seg"/>
    <s v="Semanal"/>
    <m/>
    <s v="Revenda"/>
    <s v="60 dias"/>
    <s v="DEPOSITO"/>
    <s v="AUTOSSERVIÇO PB"/>
    <s v="58200-0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COMPRAS PB"/>
    <x v="1149"/>
    <x v="1092"/>
    <s v="AGRESTE COMERCIO ATACADO E VAREJO EIRELI"/>
    <s v="3"/>
    <m/>
    <s v="1"/>
    <s v="AUTOSSERVIÇO REGIONAL"/>
    <s v="C"/>
    <x v="0"/>
    <s v="SANTA CRUZ"/>
    <s v="CAMPINA GRANDE"/>
    <s v="PB"/>
    <s v="BR"/>
    <x v="0"/>
    <m/>
    <m/>
    <s v="Ter"/>
    <s v="Semanal"/>
    <m/>
    <s v="Revenda"/>
    <s v="14 dias"/>
    <s v="PGTO DAYCOVAL"/>
    <s v="AUTOSSERVIÇO PB"/>
    <s v="58417-160"/>
    <s v="-7.2405806"/>
    <s v="-35.910272"/>
    <s v="Sim"/>
    <s v="Não"/>
    <s v="Não"/>
    <n v="2783.9"/>
    <x v="31"/>
    <x v="0"/>
    <x v="0"/>
    <x v="0"/>
    <n v="5010"/>
    <n v="3216"/>
    <n v="2220"/>
    <n v="0"/>
    <n v="1"/>
    <x v="0"/>
    <s v="5 - EXCELENTE"/>
  </r>
  <r>
    <x v="4"/>
    <s v="2448"/>
    <x v="11"/>
    <n v="1278"/>
    <m/>
    <m/>
    <s v="COMPRAS PB"/>
    <x v="1150"/>
    <x v="1093"/>
    <s v="AGRESTE COMERCIO ATACADO E VAREJO LTDA"/>
    <s v="3"/>
    <m/>
    <s v="1"/>
    <s v="AUTOSSERVIÇO REGIONAL"/>
    <s v="C"/>
    <x v="0"/>
    <s v="SANDRA CAVALCANTE"/>
    <s v="CAMPINA GRANDE"/>
    <s v="PB"/>
    <s v="BR"/>
    <x v="0"/>
    <m/>
    <m/>
    <s v="Qua"/>
    <s v="Q1"/>
    <m/>
    <s v="Revenda"/>
    <s v="28 dias"/>
    <s v="PGTO DAYCOVAL"/>
    <s v="AUTOSSERVIÇO PB"/>
    <s v="58410-755"/>
    <s v="-7.2428326"/>
    <s v="-35.8782405"/>
    <s v="Sim"/>
    <s v="Não"/>
    <s v="Não"/>
    <n v="2595.76"/>
    <x v="31"/>
    <x v="0"/>
    <x v="0"/>
    <x v="0"/>
    <n v="2420"/>
    <n v="1924"/>
    <n v="2070"/>
    <n v="0"/>
    <n v="1"/>
    <x v="0"/>
    <s v="4 - BOM"/>
  </r>
  <r>
    <x v="4"/>
    <s v="2448"/>
    <x v="11"/>
    <n v="1278"/>
    <m/>
    <m/>
    <s v="COMPRAS PB"/>
    <x v="1151"/>
    <x v="1094"/>
    <s v="AGRESTE COMERCIO ATACADO E VAREJO LTDA"/>
    <s v="3"/>
    <m/>
    <s v="1"/>
    <s v="AUTOSSERVIÇO REGIONAL"/>
    <s v="C"/>
    <x v="0"/>
    <s v="LIBERDADE"/>
    <s v="CAMPINA GRANDE"/>
    <s v="PB"/>
    <s v="BR"/>
    <x v="0"/>
    <m/>
    <m/>
    <s v="Ter"/>
    <s v="Semanal"/>
    <m/>
    <s v="Revenda"/>
    <s v="28 dias"/>
    <s v="BLT-SOF"/>
    <s v="AUTOSSERVIÇO PB"/>
    <s v="58414-160"/>
    <s v="-7.236606"/>
    <s v="-35.8944217"/>
    <s v="Sim"/>
    <s v="Não"/>
    <s v="Não"/>
    <n v="2101.69"/>
    <x v="31"/>
    <x v="0"/>
    <x v="0"/>
    <x v="0"/>
    <n v="2330"/>
    <n v="962"/>
    <n v="1778"/>
    <n v="0"/>
    <n v="1"/>
    <x v="0"/>
    <s v="4 - BOM"/>
  </r>
  <r>
    <x v="4"/>
    <s v="2448"/>
    <x v="11"/>
    <n v="1278"/>
    <m/>
    <m/>
    <s v="CARREFOUR PB"/>
    <x v="1152"/>
    <x v="1095"/>
    <s v="BOMPRECO SUPERMERCADOS DO NORDESTE LTDA"/>
    <s v="31"/>
    <m/>
    <s v="10"/>
    <s v="INATIVO"/>
    <s v="C"/>
    <x v="0"/>
    <s v="CENTRO"/>
    <s v="CAMPINA GRANDE"/>
    <s v="PB"/>
    <s v="BR"/>
    <x v="0"/>
    <m/>
    <m/>
    <s v="Qua"/>
    <s v="Semanal"/>
    <m/>
    <s v="Revenda"/>
    <s v="45 dias"/>
    <s v="DEPOSITO"/>
    <s v="AUTOSSERVIÇO PB"/>
    <s v="58013-460"/>
    <s v="-7.2275165"/>
    <s v="-35.8853125"/>
    <s v="Não"/>
    <s v="Não"/>
    <s v="Não"/>
    <n v="0"/>
    <x v="31"/>
    <x v="0"/>
    <x v="0"/>
    <x v="0"/>
    <n v="0"/>
    <n v="0"/>
    <n v="0"/>
    <n v="0"/>
    <n v="3"/>
    <x v="2"/>
    <s v="0 - S/COMPRA"/>
  </r>
  <r>
    <x v="4"/>
    <s v="2448"/>
    <x v="11"/>
    <n v="1278"/>
    <m/>
    <m/>
    <s v="CARREFOUR PB"/>
    <x v="1153"/>
    <x v="1096"/>
    <s v="CARREFOUR COMERCIO E INDUSTRIA LTDA"/>
    <s v="2"/>
    <m/>
    <s v="1"/>
    <s v="AUTOSSERVIÇO REGIONAL"/>
    <s v="C"/>
    <x v="0"/>
    <s v="AEROCLUBE"/>
    <s v="JOÃO PESSOA"/>
    <s v="PB"/>
    <s v="BR"/>
    <x v="0"/>
    <m/>
    <m/>
    <s v="Seg"/>
    <s v="Semanal"/>
    <m/>
    <s v="Revenda"/>
    <s v="45 dias"/>
    <s v="DEPOSITO"/>
    <s v="AUTOSSERVIÇO PB"/>
    <s v="58036-460"/>
    <s v="-7.0858999"/>
    <s v="-34.846509"/>
    <s v="Não"/>
    <s v="Não"/>
    <s v="Não"/>
    <n v="21455.53"/>
    <x v="31"/>
    <x v="0"/>
    <x v="0"/>
    <x v="0"/>
    <n v="6699.2"/>
    <n v="10129.84"/>
    <n v="6325.68"/>
    <n v="4180"/>
    <n v="0"/>
    <x v="1"/>
    <s v="6 - PREMIUM"/>
  </r>
  <r>
    <x v="4"/>
    <s v="2448"/>
    <x v="11"/>
    <n v="1278"/>
    <m/>
    <m/>
    <s v="CARREFOUR PB"/>
    <x v="1154"/>
    <x v="1097"/>
    <s v="CARREFOUR COMERCIO E INDUSTRIA LTDA"/>
    <s v="2"/>
    <m/>
    <s v="1"/>
    <s v="AUTOSSERVIÇO REGIONAL"/>
    <s v="C"/>
    <x v="0"/>
    <s v="JARDIM SAO PAULO"/>
    <s v="JOÃO PESSOA"/>
    <s v="PB"/>
    <s v="BR"/>
    <x v="0"/>
    <m/>
    <m/>
    <s v="Seg"/>
    <s v="Semanal"/>
    <m/>
    <s v="Revenda"/>
    <s v="45 dias"/>
    <s v="DEPOSITO"/>
    <s v="AUTOSSERVIÇO PB"/>
    <s v="58051-000"/>
    <s v="-7.1470164"/>
    <s v="-34.8493898"/>
    <s v="Não"/>
    <s v="Não"/>
    <s v="Não"/>
    <n v="12103.21"/>
    <x v="31"/>
    <x v="0"/>
    <x v="0"/>
    <x v="0"/>
    <n v="6180.48"/>
    <n v="7080"/>
    <n v="2781.68"/>
    <n v="2100"/>
    <n v="0"/>
    <x v="1"/>
    <s v="5 - EXCELENTE"/>
  </r>
  <r>
    <x v="4"/>
    <s v="2448"/>
    <x v="11"/>
    <n v="1278"/>
    <m/>
    <m/>
    <s v="PAO DE ACUCAR PB"/>
    <x v="1155"/>
    <x v="1098"/>
    <s v="CIA BRASILEIRA  DE DISTRIBUICAO SA"/>
    <s v="2"/>
    <m/>
    <s v="1"/>
    <s v="AUTOSSERVIÇO REGIONAL"/>
    <s v="C"/>
    <x v="0"/>
    <s v="MIRAMAR"/>
    <s v="JOÃO PESSOA"/>
    <s v="PB"/>
    <s v="BR"/>
    <x v="0"/>
    <m/>
    <m/>
    <s v="Seg"/>
    <s v="Semanal"/>
    <m/>
    <s v="Revenda"/>
    <s v="60 dias"/>
    <s v="DEPOSITO"/>
    <s v="AUTOSSERVIÇO PB"/>
    <s v="58032-000"/>
    <s v="-7.1200836"/>
    <s v="-34.8321304"/>
    <s v="Não"/>
    <s v="Não"/>
    <s v="Não"/>
    <n v="5033.57"/>
    <x v="31"/>
    <x v="0"/>
    <x v="0"/>
    <x v="0"/>
    <n v="1614"/>
    <n v="1248"/>
    <n v="1784"/>
    <n v="982"/>
    <n v="0"/>
    <x v="1"/>
    <s v="4 - BOM"/>
  </r>
  <r>
    <x v="4"/>
    <s v="2448"/>
    <x v="11"/>
    <n v="1278"/>
    <m/>
    <m/>
    <s v="PAO DE ACUCAR PB"/>
    <x v="1156"/>
    <x v="1099"/>
    <s v="COMPANHIA BRASILEIRA DE DISTRIBUICAO"/>
    <s v="2"/>
    <m/>
    <s v="1"/>
    <s v="AUTOSSERVIÇO REGIONAL"/>
    <s v="C"/>
    <x v="0"/>
    <s v="JARDIM CIDADE UNIVERSITARIA"/>
    <s v="JOÃO PESSOA"/>
    <s v="PB"/>
    <s v="BR"/>
    <x v="0"/>
    <m/>
    <m/>
    <s v="Seg"/>
    <s v="Semanal"/>
    <m/>
    <s v="Revenda"/>
    <s v="60 dias"/>
    <s v="DEPOSITO"/>
    <s v="AUTOSSERVIÇO PB"/>
    <s v="58052-200"/>
    <s v="-7.1585298"/>
    <s v="-34.8386021"/>
    <s v="Não"/>
    <s v="Não"/>
    <s v="Não"/>
    <n v="5610.42"/>
    <x v="31"/>
    <x v="0"/>
    <x v="0"/>
    <x v="0"/>
    <n v="624"/>
    <n v="1450"/>
    <n v="1620"/>
    <n v="780"/>
    <n v="0"/>
    <x v="1"/>
    <s v="4 - BOM"/>
  </r>
  <r>
    <x v="4"/>
    <s v="2448"/>
    <x v="11"/>
    <n v="1278"/>
    <m/>
    <m/>
    <s v="PAO DE ACUCAR PB"/>
    <x v="1157"/>
    <x v="1100"/>
    <s v="COMPANHIA BRASILEIRA DE DISTRIBUICAO"/>
    <s v="2"/>
    <m/>
    <s v="1"/>
    <s v="AUTOSSERVIÇO REGIONAL"/>
    <s v="C"/>
    <x v="0"/>
    <s v="MANAIRA"/>
    <s v="JOÃO PESSOA"/>
    <s v="PB"/>
    <s v="BR"/>
    <x v="0"/>
    <m/>
    <m/>
    <s v="Seg"/>
    <s v="Semanal"/>
    <m/>
    <s v="Revenda"/>
    <s v="60 dias"/>
    <s v="DEPOSITO"/>
    <s v="AUTOSSERVIÇO PB"/>
    <s v="58037-000"/>
    <s v="-7.0970701"/>
    <s v="-34.8385919"/>
    <s v="Não"/>
    <s v="Não"/>
    <s v="Não"/>
    <n v="1778.18"/>
    <x v="31"/>
    <x v="0"/>
    <x v="0"/>
    <x v="0"/>
    <n v="0"/>
    <n v="766"/>
    <n v="0"/>
    <n v="652"/>
    <n v="0"/>
    <x v="1"/>
    <s v="1 - PÉSSIMO"/>
  </r>
  <r>
    <x v="4"/>
    <s v="2448"/>
    <x v="11"/>
    <n v="1278"/>
    <m/>
    <m/>
    <s v="COMPRAS PB"/>
    <x v="1158"/>
    <x v="1101"/>
    <s v="MERCADINHO FARIAS LTDA"/>
    <s v="3"/>
    <m/>
    <s v="1"/>
    <s v="AUTOSSERVIÇO REGIONAL"/>
    <s v="C"/>
    <x v="0"/>
    <s v="CENTRO"/>
    <s v="CAMPINA GRANDE"/>
    <s v="PB"/>
    <s v="BR"/>
    <x v="0"/>
    <m/>
    <m/>
    <s v="Qua"/>
    <s v="Semanal"/>
    <m/>
    <s v="Revenda"/>
    <s v="28 dias"/>
    <s v="BLT-SOF"/>
    <s v="AUTOSSERVIÇO PB"/>
    <s v="58400-180"/>
    <m/>
    <m/>
    <s v="Sim"/>
    <s v="Não"/>
    <s v="Não"/>
    <n v="1369.38"/>
    <x v="31"/>
    <x v="0"/>
    <x v="0"/>
    <x v="0"/>
    <n v="2630"/>
    <n v="0"/>
    <n v="3192"/>
    <n v="0"/>
    <n v="1"/>
    <x v="0"/>
    <s v="4 - BOM"/>
  </r>
  <r>
    <x v="4"/>
    <s v="2448"/>
    <x v="11"/>
    <n v="1278"/>
    <m/>
    <m/>
    <s v="COMPRAS PB"/>
    <x v="1159"/>
    <x v="1102"/>
    <s v="MERCADINHO FARIAS LTDA"/>
    <s v="3"/>
    <m/>
    <s v="1"/>
    <s v="AUTOSSERVIÇO REGIONAL"/>
    <s v="C"/>
    <x v="0"/>
    <s v="CENTRO"/>
    <s v="CAMPINA GRANDE"/>
    <s v="PB"/>
    <s v="BR"/>
    <x v="0"/>
    <m/>
    <m/>
    <s v="Qua"/>
    <s v="Semanal"/>
    <m/>
    <s v="Revenda"/>
    <s v="28 dias"/>
    <s v="PGTO DAYCOVAL"/>
    <s v="AUTOSSERVIÇO PB"/>
    <s v="58400-190"/>
    <s v="-7.2180273"/>
    <s v="-35.8766746"/>
    <s v="Sim"/>
    <s v="Não"/>
    <s v="Não"/>
    <n v="0"/>
    <x v="31"/>
    <x v="0"/>
    <x v="0"/>
    <x v="0"/>
    <n v="1780"/>
    <n v="1016"/>
    <n v="0"/>
    <n v="0"/>
    <n v="2"/>
    <x v="3"/>
    <s v="3 - MEDIANO"/>
  </r>
  <r>
    <x v="4"/>
    <s v="2448"/>
    <x v="11"/>
    <n v="1278"/>
    <m/>
    <m/>
    <s v="COMPRAS PB"/>
    <x v="1160"/>
    <x v="1103"/>
    <s v="MERCADINHO FARIAS LTDA FILIAL"/>
    <s v="3"/>
    <m/>
    <s v="1"/>
    <s v="AUTOSSERVIÇO REGIONAL"/>
    <s v="C"/>
    <x v="0"/>
    <s v="CENTRO"/>
    <s v="CAMPINA GRANDE"/>
    <s v="PB"/>
    <s v="BR"/>
    <x v="0"/>
    <m/>
    <m/>
    <s v="Qua"/>
    <s v="Semanal"/>
    <m/>
    <s v="Revenda"/>
    <s v="28 dias"/>
    <s v="BLT-SANT 804-1"/>
    <s v="AUTOSSERVIÇO PB"/>
    <s v="58400-970"/>
    <s v="-7.2200681"/>
    <s v="-35.8798982"/>
    <s v="Sim"/>
    <s v="Não"/>
    <s v="Não"/>
    <n v="619.79"/>
    <x v="31"/>
    <x v="0"/>
    <x v="0"/>
    <x v="0"/>
    <n v="3806"/>
    <n v="2536"/>
    <n v="2268"/>
    <n v="0"/>
    <n v="1"/>
    <x v="0"/>
    <s v="4 - BOM"/>
  </r>
  <r>
    <x v="4"/>
    <s v="2448"/>
    <x v="11"/>
    <n v="1278"/>
    <m/>
    <m/>
    <s v="COMPRAS PB"/>
    <x v="1161"/>
    <x v="1104"/>
    <s v="REDE BAIRRO SUPERMERCADO LTDA"/>
    <s v="3"/>
    <m/>
    <s v="1"/>
    <s v="AUTOSSERVIÇO REGIONAL"/>
    <s v="C"/>
    <x v="0"/>
    <s v="BODOCONGO"/>
    <s v="CAMPINA GRANDE"/>
    <s v="PB"/>
    <s v="BR"/>
    <x v="0"/>
    <m/>
    <m/>
    <s v="Ter"/>
    <s v="Semanal"/>
    <m/>
    <s v="Revenda"/>
    <s v="28 dias"/>
    <s v="BLT-SANT 804-1"/>
    <s v="AUTOSSERVIÇO PB"/>
    <s v="58108-420"/>
    <s v="-7.2492233"/>
    <s v="-35.9281741"/>
    <s v="Sim"/>
    <s v="Não"/>
    <s v="Não"/>
    <n v="2264.7"/>
    <x v="31"/>
    <x v="0"/>
    <x v="0"/>
    <x v="0"/>
    <n v="1790"/>
    <n v="782"/>
    <n v="1806"/>
    <n v="0"/>
    <n v="1"/>
    <x v="0"/>
    <s v="4 - BOM"/>
  </r>
  <r>
    <x v="4"/>
    <s v="2448"/>
    <x v="11"/>
    <n v="1278"/>
    <m/>
    <m/>
    <s v="ATACADAO PB"/>
    <x v="1162"/>
    <x v="1105"/>
    <s v="WMS SUPERMERCADOS DO BRASIL LTDA"/>
    <s v="6"/>
    <m/>
    <s v="4"/>
    <s v="ATACADO NACIONAL"/>
    <s v="C"/>
    <x v="0"/>
    <s v="DINAMERICA"/>
    <s v="CAMPINA GRANDE"/>
    <s v="PB"/>
    <s v="BR"/>
    <x v="0"/>
    <m/>
    <m/>
    <s v="Ter"/>
    <s v="Q2"/>
    <m/>
    <s v="Revenda"/>
    <s v="45 dias"/>
    <s v="DEPOSITO"/>
    <s v="AUTOSSERVIÇO PB"/>
    <s v="58432-120"/>
    <s v="-7.2346505"/>
    <s v="-35.9183515"/>
    <s v="Não"/>
    <s v="Não"/>
    <s v="Não"/>
    <n v="11730.54"/>
    <x v="31"/>
    <x v="0"/>
    <x v="0"/>
    <x v="0"/>
    <n v="3583"/>
    <n v="4141.5"/>
    <n v="0"/>
    <n v="5213"/>
    <n v="0"/>
    <x v="1"/>
    <s v="4 - BOM"/>
  </r>
  <r>
    <x v="4"/>
    <s v="2448"/>
    <x v="11"/>
    <n v="1278"/>
    <m/>
    <m/>
    <s v="MATEUS PB"/>
    <x v="1163"/>
    <x v="1106"/>
    <s v="MATEUS SUPERMERCADOS S A"/>
    <s v="3"/>
    <m/>
    <s v="7"/>
    <s v="PEQUENO VAREJO"/>
    <s v="C"/>
    <x v="0"/>
    <s v="SAO SEBASTIAO"/>
    <s v="PATOS"/>
    <s v="PB"/>
    <s v="BR"/>
    <x v="0"/>
    <m/>
    <m/>
    <s v="Seg"/>
    <s v="Semanal"/>
    <m/>
    <s v="Revenda"/>
    <s v="60 dias"/>
    <s v="DEPOSITO"/>
    <s v="AUTOSSERVIÇO PB"/>
    <s v="58706-31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MATEUS PB"/>
    <x v="1164"/>
    <x v="1107"/>
    <s v="MATEUS SUPERMERCADOS S A"/>
    <s v="7"/>
    <m/>
    <s v="5"/>
    <s v="ATACADO REGIONAL"/>
    <s v="C"/>
    <x v="0"/>
    <s v="JARDIM BRASILIA"/>
    <s v="SOUSA"/>
    <s v="PB"/>
    <s v="BR"/>
    <x v="0"/>
    <m/>
    <m/>
    <s v="Qua"/>
    <s v="Q1"/>
    <m/>
    <s v="Revenda"/>
    <s v="60 dias"/>
    <s v="DEPOSITO"/>
    <s v="AUTOSSERVIÇO PB"/>
    <s v="58808-200"/>
    <s v="-7.0857948"/>
    <s v="-34.8464292"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65"/>
    <x v="1108"/>
    <s v="LUZINEIDE DE OLIVEIRA GONSALVES"/>
    <s v="24"/>
    <m/>
    <s v="7"/>
    <s v="PEQUENO VAREJO"/>
    <s v="C"/>
    <x v="0"/>
    <s v="MANGABEIRA"/>
    <s v="JOÃO PESSOA"/>
    <s v="PB"/>
    <s v="BR"/>
    <x v="0"/>
    <m/>
    <m/>
    <s v="Sex"/>
    <s v="Q2"/>
    <m/>
    <s v="Revenda"/>
    <s v="15 dias"/>
    <s v="BLT-SANT 804-1"/>
    <s v="VAREJO PB"/>
    <s v="58059-736"/>
    <s v="-7.1812214"/>
    <s v="-34.8188533"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66"/>
    <x v="1109"/>
    <s v="ELIZABETH MUNIZ DE ANDRADE LTDA"/>
    <s v="13"/>
    <m/>
    <s v="7"/>
    <s v="PEQUENO VAREJO"/>
    <s v="C"/>
    <x v="0"/>
    <s v="CAJA"/>
    <s v="CALDAS BRANDÃO"/>
    <s v="PB"/>
    <s v="BR"/>
    <x v="0"/>
    <m/>
    <m/>
    <s v="Qui"/>
    <s v="Q1"/>
    <m/>
    <s v="Revenda"/>
    <s v="15 dias"/>
    <s v="BLT-SOF"/>
    <s v="VAREJO PB"/>
    <s v="58350-000"/>
    <s v="-7.1743502"/>
    <s v="-34.8936041"/>
    <s v="Sim"/>
    <s v="Não"/>
    <s v="Não"/>
    <n v="2201.59"/>
    <x v="12"/>
    <x v="0"/>
    <x v="0"/>
    <x v="0"/>
    <n v="0"/>
    <n v="2794.24"/>
    <n v="0"/>
    <n v="1755.65"/>
    <n v="0"/>
    <x v="1"/>
    <s v="3 - MEDIANO"/>
  </r>
  <r>
    <x v="4"/>
    <s v="2448"/>
    <x v="11"/>
    <n v="1278"/>
    <m/>
    <m/>
    <s v="CLIENTES VAREJO PB"/>
    <x v="1167"/>
    <x v="1110"/>
    <s v="BESSA GRILL BAR E RESTAURANTE LTDA"/>
    <s v="17"/>
    <m/>
    <s v="7"/>
    <s v="PEQUENO VAREJO"/>
    <s v="C"/>
    <x v="0"/>
    <s v="BESSA"/>
    <s v="JOÃO PESSOA"/>
    <s v="PB"/>
    <s v="BR"/>
    <x v="0"/>
    <m/>
    <m/>
    <s v="Seg"/>
    <s v="Semanal"/>
    <m/>
    <s v="Revenda"/>
    <s v="15 dias"/>
    <s v="BLT-SANT 804-1"/>
    <s v="VAREJO PB"/>
    <s v="58035-010"/>
    <s v="-7.0656591"/>
    <s v="-34.8397889"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68"/>
    <x v="1111"/>
    <s v="CGB SERVICO DE ALIMENTACAO LTDA"/>
    <s v="17"/>
    <m/>
    <s v="7"/>
    <s v="PEQUENO VAREJO"/>
    <s v="C"/>
    <x v="0"/>
    <s v="JARDIM OCEANIA"/>
    <s v="JOÃO PESSOA"/>
    <s v="PB"/>
    <s v="BR"/>
    <x v="0"/>
    <m/>
    <m/>
    <s v="Seg"/>
    <s v="Semanal"/>
    <m/>
    <s v="Revenda"/>
    <s v="15 dias"/>
    <s v="BLT-SANT 804-1"/>
    <s v="VAREJO PB"/>
    <s v="58037-030"/>
    <s v="-7.0723998"/>
    <s v="-34.8322219"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69"/>
    <x v="1112"/>
    <s v="EDER LOURENCO DOS SANTOS"/>
    <s v="31"/>
    <m/>
    <s v="10"/>
    <s v="INATIVO"/>
    <s v="C"/>
    <x v="1"/>
    <s v="MANGABEIRA"/>
    <s v="JOÃO PESSOA"/>
    <s v="PB"/>
    <s v="BR"/>
    <x v="0"/>
    <m/>
    <m/>
    <s v="Sex"/>
    <s v="Q1"/>
    <m/>
    <s v="Revenda"/>
    <s v="15 dias"/>
    <s v="BLT-SANT 804-1"/>
    <s v="VAREJO PB"/>
    <s v="58059-382"/>
    <s v="-7.1823906"/>
    <s v="-34.8283992"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70"/>
    <x v="1113"/>
    <s v="JVL RESTAURANTE EIRELI EPP"/>
    <s v="17"/>
    <m/>
    <s v="7"/>
    <s v="PEQUENO VAREJO"/>
    <s v="C"/>
    <x v="0"/>
    <s v="MANAIRA"/>
    <s v="JOÃO PESSOA"/>
    <s v="PB"/>
    <s v="BR"/>
    <x v="0"/>
    <m/>
    <m/>
    <s v="Sex"/>
    <s v="Q2"/>
    <m/>
    <s v="Revenda"/>
    <s v="15 dias"/>
    <s v="BLT-SANT 804-1"/>
    <s v="VAREJO PB"/>
    <s v="58038-680"/>
    <s v="-7.0991096"/>
    <s v="-34.8445246"/>
    <s v="Sim"/>
    <s v="Não"/>
    <s v="Não"/>
    <n v="575.96"/>
    <x v="12"/>
    <x v="0"/>
    <x v="0"/>
    <x v="0"/>
    <n v="960.74"/>
    <n v="392.29"/>
    <n v="0"/>
    <n v="459.3"/>
    <n v="0"/>
    <x v="1"/>
    <s v="2 - RUIM"/>
  </r>
  <r>
    <x v="4"/>
    <s v="2448"/>
    <x v="11"/>
    <n v="1278"/>
    <m/>
    <m/>
    <s v="CLIENTES VAREJO PB"/>
    <x v="1171"/>
    <x v="1114"/>
    <s v="MF RESTAURANTE LTDA"/>
    <s v="17"/>
    <m/>
    <s v="7"/>
    <s v="PEQUENO VAREJO"/>
    <s v="C"/>
    <x v="0"/>
    <s v="MANAIRA"/>
    <s v="JOÃO PESSOA"/>
    <s v="PB"/>
    <s v="BR"/>
    <x v="0"/>
    <m/>
    <m/>
    <s v="Sex"/>
    <s v="Q2"/>
    <m/>
    <s v="Revenda"/>
    <s v="15 dias"/>
    <s v="BLT-SANT 804-1"/>
    <s v="VAREJO PB"/>
    <s v="58038-250"/>
    <s v="-7.1065583"/>
    <s v="-34.8324469"/>
    <s v="Sim"/>
    <s v="Não"/>
    <s v="Não"/>
    <n v="526.04"/>
    <x v="12"/>
    <x v="0"/>
    <x v="0"/>
    <x v="0"/>
    <n v="419.49"/>
    <n v="459.3"/>
    <n v="0"/>
    <n v="419.49"/>
    <n v="0"/>
    <x v="1"/>
    <s v="1 - PÉSSIMO"/>
  </r>
  <r>
    <x v="4"/>
    <s v="2448"/>
    <x v="11"/>
    <n v="1278"/>
    <m/>
    <m/>
    <s v="CLIENTES VAREJO PB"/>
    <x v="1172"/>
    <x v="1115"/>
    <s v="SEVERINO DE SANTANA SILVA FILHO"/>
    <s v="31"/>
    <m/>
    <s v="10"/>
    <s v="INATIVO"/>
    <s v="C"/>
    <x v="0"/>
    <s v="CID DOS COLIBRIS"/>
    <s v="JOÃO PESSOA"/>
    <s v="PB"/>
    <s v="BR"/>
    <x v="0"/>
    <m/>
    <m/>
    <s v="Sex"/>
    <s v="Q2"/>
    <m/>
    <s v="Revenda"/>
    <s v="15 dias"/>
    <s v="BLT-ITAÚ 330695"/>
    <s v="VAREJO PB"/>
    <s v="58073-172"/>
    <m/>
    <m/>
    <s v="Sim"/>
    <s v="Não"/>
    <s v="Não"/>
    <n v="205.77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AS PB"/>
    <x v="1173"/>
    <x v="1116"/>
    <s v="GENIVALDO CAVALCANTE LEITAO"/>
    <s v="15"/>
    <m/>
    <s v="7"/>
    <s v="PEQUENO VAREJO"/>
    <s v="C"/>
    <x v="0"/>
    <s v="CASTELO BRANCO"/>
    <s v="JOÃO PESSOA"/>
    <s v="PB"/>
    <s v="BR"/>
    <x v="0"/>
    <m/>
    <m/>
    <s v="Sex"/>
    <s v="Q1"/>
    <m/>
    <s v="Revenda"/>
    <s v="15 dias"/>
    <s v="BLT-SANT 804-1"/>
    <s v="VAREJO PB"/>
    <s v="58050-350"/>
    <s v="-7.1300825"/>
    <s v="-34.8438855"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74"/>
    <x v="1117"/>
    <s v="TEF SERVICOS DE ALIMENTOS LTDA"/>
    <s v="24"/>
    <m/>
    <s v="7"/>
    <s v="PEQUENO VAREJO"/>
    <s v="C"/>
    <x v="0"/>
    <s v="PARQUE VERDE"/>
    <s v="JOÃO PESSOA"/>
    <s v="PB"/>
    <s v="BR"/>
    <x v="0"/>
    <m/>
    <m/>
    <s v="Sex"/>
    <s v="Q2"/>
    <m/>
    <s v="Revenda"/>
    <s v="15 dias"/>
    <s v="BLT-SANT 804-1"/>
    <s v="VAREJO PB"/>
    <s v="58102-83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75"/>
    <x v="1118"/>
    <s v="MFT - MADEIRA FERMELA TRENDS FOODS LTDA"/>
    <s v="31"/>
    <m/>
    <s v="10"/>
    <s v="INATIVO"/>
    <s v="C"/>
    <x v="1"/>
    <s v="VELAME"/>
    <s v="CAMPINA GRANDE"/>
    <s v="PB"/>
    <s v="BR"/>
    <x v="0"/>
    <m/>
    <m/>
    <s v="Qua"/>
    <s v="Q2"/>
    <m/>
    <s v="Revenda"/>
    <s v="15 dias"/>
    <s v="BLT-SANT 804-1"/>
    <s v="VAREJO PB"/>
    <s v="58418-4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76"/>
    <x v="1119"/>
    <s v="NOBRE PEREIRA RESTAURANTE E PIZZARIA EIRELI"/>
    <s v="15"/>
    <m/>
    <s v="7"/>
    <s v="PEQUENO VAREJO"/>
    <s v="C"/>
    <x v="0"/>
    <s v="ANATOLIA"/>
    <s v="JOÃO PESSOA"/>
    <s v="PB"/>
    <s v="BR"/>
    <x v="0"/>
    <m/>
    <m/>
    <s v="Sex"/>
    <s v="Q2"/>
    <m/>
    <s v="Revenda"/>
    <s v="15 dias"/>
    <s v="BLT-SANT 804-1"/>
    <s v="VAREJO PB"/>
    <s v="58052-020"/>
    <s v="-7.1499655"/>
    <s v="-34.8411264"/>
    <s v="Sim"/>
    <s v="Não"/>
    <s v="Não"/>
    <n v="541.86"/>
    <x v="12"/>
    <x v="0"/>
    <x v="0"/>
    <x v="0"/>
    <n v="0"/>
    <n v="0"/>
    <n v="0"/>
    <n v="432.1"/>
    <n v="0"/>
    <x v="1"/>
    <s v="0 - S/COMPRA"/>
  </r>
  <r>
    <x v="4"/>
    <s v="2448"/>
    <x v="11"/>
    <n v="1278"/>
    <m/>
    <m/>
    <s v="CLIENTES VAREJO PB"/>
    <x v="1177"/>
    <x v="1120"/>
    <s v="CLAUDECI CASSIANO"/>
    <s v="24"/>
    <m/>
    <s v="7"/>
    <s v="PEQUENO VAREJO"/>
    <s v="C"/>
    <x v="0"/>
    <s v="PORTAL DO SOL"/>
    <s v="JOÃO PESSOA"/>
    <s v="PB"/>
    <s v="BR"/>
    <x v="0"/>
    <m/>
    <m/>
    <s v="Sex"/>
    <s v="Q1"/>
    <m/>
    <s v="Revenda"/>
    <s v="15 dias"/>
    <s v="BLT-SANT 804-1"/>
    <s v="VAREJO PB"/>
    <s v="58046-900"/>
    <s v="-7.1558101"/>
    <s v="-34.8070537"/>
    <s v="Sim"/>
    <s v="Não"/>
    <s v="Não"/>
    <n v="0"/>
    <x v="12"/>
    <x v="0"/>
    <x v="0"/>
    <x v="0"/>
    <n v="326.27"/>
    <n v="326.27"/>
    <n v="0"/>
    <n v="0"/>
    <n v="2"/>
    <x v="3"/>
    <s v="1 - PÉSSIMO"/>
  </r>
  <r>
    <x v="4"/>
    <s v="2448"/>
    <x v="11"/>
    <n v="1278"/>
    <m/>
    <m/>
    <s v="CLIENTES VAREJO PB"/>
    <x v="1178"/>
    <x v="1121"/>
    <s v="SUELI SALES AGRA"/>
    <s v="31"/>
    <m/>
    <s v="10"/>
    <s v="INATIVO"/>
    <s v="C"/>
    <x v="1"/>
    <s v="TRES IRMAS"/>
    <s v="CAMPINA GRANDE"/>
    <s v="PB"/>
    <s v="BR"/>
    <x v="0"/>
    <m/>
    <m/>
    <s v="Qua"/>
    <s v="Q2"/>
    <m/>
    <s v="Revenda"/>
    <s v="15 dias"/>
    <s v="BLT-SANT 804-1"/>
    <s v="VAREJO PB"/>
    <s v="58423-330"/>
    <s v="-7.085546"/>
    <s v="-34.8465944"/>
    <s v="Sim"/>
    <s v="Não"/>
    <s v="Não"/>
    <n v="0"/>
    <x v="0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79"/>
    <x v="1122"/>
    <s v="FABIO MARQUES DE FRANCA"/>
    <s v="31"/>
    <m/>
    <s v="10"/>
    <s v="INATIVO"/>
    <s v="C"/>
    <x v="1"/>
    <s v="JOSE AMERICO DE ALMEIDA"/>
    <s v="JOÃO PESSOA"/>
    <s v="PB"/>
    <s v="BR"/>
    <x v="0"/>
    <m/>
    <m/>
    <s v="Sex"/>
    <s v="Q2"/>
    <m/>
    <s v="Revenda"/>
    <s v="15 dias"/>
    <s v="BLT-SANT 804-1"/>
    <s v="VAREJO PB"/>
    <s v="58074-074"/>
    <s v="-7.1745456"/>
    <s v="-34.8551405"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80"/>
    <x v="1123"/>
    <s v="ORIEL TORRES VILAR FILHO"/>
    <s v="1"/>
    <m/>
    <s v="1"/>
    <s v="AUTOSSERVIÇO REGIONAL"/>
    <s v="C"/>
    <x v="0"/>
    <s v="MANGABEIRA VIII"/>
    <s v="João Pessoa"/>
    <s v="PB"/>
    <s v="BR"/>
    <x v="0"/>
    <m/>
    <m/>
    <s v="Sex"/>
    <s v="Q2"/>
    <m/>
    <s v="Revenda"/>
    <s v="15 dias"/>
    <s v="BLT-SANT 804-1"/>
    <s v="VAREJO PB"/>
    <s v="58059-736"/>
    <m/>
    <m/>
    <s v="Sim"/>
    <s v="Não"/>
    <s v="Não"/>
    <n v="0"/>
    <x v="0"/>
    <x v="0"/>
    <x v="0"/>
    <x v="0"/>
    <n v="0"/>
    <n v="620.64"/>
    <n v="0"/>
    <n v="0"/>
    <n v="2"/>
    <x v="3"/>
    <s v="1 - PÉSSIMO"/>
  </r>
  <r>
    <x v="4"/>
    <s v="2448"/>
    <x v="11"/>
    <n v="1278"/>
    <m/>
    <m/>
    <s v="CLIENTES VAREJO PB"/>
    <x v="1181"/>
    <x v="1124"/>
    <s v="VALDEBAM PROCOPIO DE ARAUJO"/>
    <s v="13"/>
    <m/>
    <s v="7"/>
    <s v="PEQUENO VAREJO"/>
    <s v="C"/>
    <x v="0"/>
    <s v="BESSA"/>
    <s v="JOÃO PESSOA"/>
    <s v="PB"/>
    <s v="BR"/>
    <x v="0"/>
    <m/>
    <m/>
    <s v="Seg"/>
    <s v="Q2"/>
    <m/>
    <s v="Revenda"/>
    <s v="15 dias"/>
    <s v="BLT-SANT 804-1"/>
    <s v="VAREJO PB"/>
    <s v="58035-030"/>
    <s v="-7.0606008"/>
    <s v="-34.8431725"/>
    <s v="Sim"/>
    <s v="Não"/>
    <s v="Não"/>
    <n v="0"/>
    <x v="12"/>
    <x v="0"/>
    <x v="0"/>
    <x v="0"/>
    <n v="0"/>
    <n v="544.3099999999999"/>
    <n v="0"/>
    <n v="0"/>
    <n v="2"/>
    <x v="3"/>
    <s v="1 - PÉSSIMO"/>
  </r>
  <r>
    <x v="4"/>
    <s v="2448"/>
    <x v="11"/>
    <n v="1278"/>
    <m/>
    <m/>
    <s v="CLIENTES VAREJO PB"/>
    <x v="1182"/>
    <x v="1125"/>
    <s v="CABO BRANCO ALIMENTACAO LTDA"/>
    <s v="21"/>
    <m/>
    <s v="7"/>
    <s v="PEQUENO VAREJO"/>
    <s v="C"/>
    <x v="0"/>
    <s v="CABO BRANCO"/>
    <s v="JOÃO PESSOA"/>
    <s v="PB"/>
    <s v="BR"/>
    <x v="0"/>
    <m/>
    <m/>
    <s v="Sex"/>
    <s v="Q2"/>
    <m/>
    <s v="Revenda"/>
    <s v="15 dias"/>
    <s v="BLT-SANT 804-1"/>
    <s v="VAREJO PB"/>
    <s v="58045-050"/>
    <s v="-7.1229868"/>
    <s v="-34.8262873"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83"/>
    <x v="1126"/>
    <s v="THAIS RIBEIRO DE OLIVEIRA"/>
    <s v="13"/>
    <m/>
    <s v="7"/>
    <s v="PEQUENO VAREJO"/>
    <s v="C"/>
    <x v="0"/>
    <s v="MANGABEIRA I"/>
    <s v="JOÃO PESSOA"/>
    <s v="PB"/>
    <s v="BR"/>
    <x v="0"/>
    <m/>
    <m/>
    <s v="Sex"/>
    <s v="Q2"/>
    <m/>
    <s v="Revenda"/>
    <s v="15 dias"/>
    <s v="BLT-SANT 804-1"/>
    <s v="VAREJO PB"/>
    <s v="58055-170"/>
    <s v="-7.1638905"/>
    <s v="-34.8395504"/>
    <s v="Sim"/>
    <s v="Não"/>
    <s v="Não"/>
    <n v="0"/>
    <x v="12"/>
    <x v="0"/>
    <x v="0"/>
    <x v="0"/>
    <n v="1323.44"/>
    <n v="326.04"/>
    <n v="395.1"/>
    <n v="0"/>
    <n v="1"/>
    <x v="0"/>
    <s v="3 - MEDIANO"/>
  </r>
  <r>
    <x v="4"/>
    <s v="2448"/>
    <x v="11"/>
    <n v="1278"/>
    <m/>
    <m/>
    <s v="CLIENTES VAREJO PB"/>
    <x v="1184"/>
    <x v="1127"/>
    <s v="BARRIL SERVICO DE ALIMENTACAO LTDA"/>
    <s v="17"/>
    <m/>
    <s v="7"/>
    <s v="PEQUENO VAREJO"/>
    <s v="C"/>
    <x v="0"/>
    <s v="BESSA"/>
    <s v="JOÃO PESSOA"/>
    <s v="PB"/>
    <s v="BR"/>
    <x v="0"/>
    <m/>
    <m/>
    <s v="Seg"/>
    <s v="Semanal"/>
    <m/>
    <s v="Revenda"/>
    <s v="15 dias"/>
    <s v="BLT-ITAÚ 330695"/>
    <s v="VAREJO PB"/>
    <s v="58035-010"/>
    <s v="-7.061991"/>
    <s v="-34.8422022"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85"/>
    <x v="418"/>
    <s v="SAO JOSE COMERCIO DE ALIMENTOS LTDA"/>
    <s v="31"/>
    <m/>
    <s v="10"/>
    <s v="INATIVO"/>
    <s v="C"/>
    <x v="1"/>
    <s v="MANGABEIRA II"/>
    <s v="JOÃO PESSOA"/>
    <s v="PB"/>
    <s v="BR"/>
    <x v="0"/>
    <m/>
    <m/>
    <s v="Sex"/>
    <s v="Semanal"/>
    <m/>
    <s v="Revenda"/>
    <s v="28 dias"/>
    <s v="BLT-ITAÚ 330695"/>
    <s v="VAREJO PB"/>
    <s v="58055-541"/>
    <s v="-7.1809962"/>
    <s v="-34.8468467"/>
    <s v="Sim"/>
    <s v="Não"/>
    <s v="Sim"/>
    <n v="0"/>
    <x v="14"/>
    <x v="0"/>
    <x v="0"/>
    <x v="0"/>
    <n v="0"/>
    <n v="0"/>
    <n v="0"/>
    <n v="0"/>
    <n v="3"/>
    <x v="2"/>
    <s v="0 - S/COMPRA"/>
  </r>
  <r>
    <x v="4"/>
    <s v="2448"/>
    <x v="11"/>
    <n v="1278"/>
    <m/>
    <m/>
    <s v="MATEUS PB"/>
    <x v="1186"/>
    <x v="1128"/>
    <s v="MATEUS SUPERMERCADOS S A"/>
    <s v="3"/>
    <m/>
    <s v="7"/>
    <s v="PEQUENO VAREJO"/>
    <s v="C"/>
    <x v="0"/>
    <s v="VALENTINA DE FIGUEIREDO"/>
    <s v="JOÃO PESSOA"/>
    <s v="PB"/>
    <s v="BR"/>
    <x v="0"/>
    <m/>
    <m/>
    <s v="Sex"/>
    <s v="Semanal"/>
    <m/>
    <s v="Revenda"/>
    <s v="60 dias"/>
    <s v="DEPOSITO"/>
    <s v="AUTOSSERVIÇO PB"/>
    <s v="58064-015"/>
    <s v="-7.1947852"/>
    <s v="-34.8399275"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87"/>
    <x v="1129"/>
    <s v="MARIA DE LOURDES DO NASCIMENTO BARBOSA"/>
    <s v="31"/>
    <m/>
    <s v="10"/>
    <s v="INATIVO"/>
    <s v="C"/>
    <x v="1"/>
    <s v="JARDIM AEROPORTO"/>
    <s v="BAYEUX"/>
    <s v="PB"/>
    <s v="BR"/>
    <x v="0"/>
    <m/>
    <m/>
    <s v="Sex"/>
    <s v="Q2"/>
    <m/>
    <s v="Revenda"/>
    <s v="15 dias"/>
    <s v="BLT-ITAÚ 330695"/>
    <s v="VAREJO PB"/>
    <s v="58113-600"/>
    <s v="-7.1454642"/>
    <s v="-34.9412897"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OMPRAS PB"/>
    <x v="1188"/>
    <x v="1130"/>
    <s v="REDE BOM COMERCIO LTDA"/>
    <s v="7"/>
    <m/>
    <s v="5"/>
    <s v="ATACADO REGIONAL"/>
    <s v="C"/>
    <x v="0"/>
    <s v="AEROCLUBE"/>
    <s v="JOÃO PESSOA"/>
    <s v="PB"/>
    <s v="BR"/>
    <x v="0"/>
    <m/>
    <m/>
    <s v="Seg"/>
    <s v="Semanal"/>
    <m/>
    <s v="Revenda"/>
    <s v="28 dias"/>
    <s v="BLT-SANT 804-1"/>
    <s v="AUTOSSERVIÇO PB"/>
    <s v="58036-450"/>
    <s v="-7.0848746"/>
    <s v="-34.8454318"/>
    <s v="Sim"/>
    <s v="Não"/>
    <s v="Não"/>
    <n v="-5487.7"/>
    <x v="15"/>
    <x v="0"/>
    <x v="0"/>
    <x v="0"/>
    <n v="3490"/>
    <n v="2478"/>
    <n v="0"/>
    <n v="0"/>
    <n v="2"/>
    <x v="3"/>
    <s v="4 - BOM"/>
  </r>
  <r>
    <x v="4"/>
    <s v="2448"/>
    <x v="11"/>
    <n v="1278"/>
    <m/>
    <m/>
    <s v="COMPRAS PB"/>
    <x v="1189"/>
    <x v="1130"/>
    <s v="REDE BOM COMERCIO LTDA"/>
    <s v="3"/>
    <m/>
    <s v="1"/>
    <s v="AUTOSSERVIÇO REGIONAL"/>
    <s v="C"/>
    <x v="0"/>
    <s v="INTERMARES"/>
    <s v="CABEDELO"/>
    <s v="PB"/>
    <s v="BR"/>
    <x v="0"/>
    <m/>
    <m/>
    <s v="Ter"/>
    <s v="Semanal"/>
    <m/>
    <s v="Revenda"/>
    <s v="28 dias"/>
    <s v="BLT-SANT 804-1"/>
    <s v="AUTOSSERVIÇO PB"/>
    <s v="58102-120"/>
    <m/>
    <m/>
    <s v="Sim"/>
    <s v="Não"/>
    <s v="Não"/>
    <n v="0"/>
    <x v="15"/>
    <x v="0"/>
    <x v="0"/>
    <x v="0"/>
    <n v="2246"/>
    <n v="1962"/>
    <n v="0"/>
    <n v="0"/>
    <n v="2"/>
    <x v="3"/>
    <s v="4 - BOM"/>
  </r>
  <r>
    <x v="4"/>
    <s v="2448"/>
    <x v="11"/>
    <n v="1278"/>
    <m/>
    <m/>
    <s v="CLIENTES VAREJO PB"/>
    <x v="1190"/>
    <x v="1131"/>
    <s v="JOSE CARLOS LIRA RIOS"/>
    <s v="31"/>
    <m/>
    <s v="10"/>
    <s v="INATIVO"/>
    <s v="C"/>
    <x v="1"/>
    <s v="AEROCLUBE"/>
    <s v="JOÃO PESSOA"/>
    <s v="PB"/>
    <s v="BR"/>
    <x v="0"/>
    <m/>
    <m/>
    <s v="Qui"/>
    <s v="Q2"/>
    <m/>
    <s v="Revenda"/>
    <s v="15 dias"/>
    <s v="BLT-ITAÚ 330695"/>
    <s v="VAREJO PB"/>
    <s v="58036-34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191"/>
    <x v="1132"/>
    <s v="ELLEN VITORIA FERREIRA DA SILVA"/>
    <s v="15"/>
    <m/>
    <s v="7"/>
    <s v="PEQUENO VAREJO"/>
    <s v="C"/>
    <x v="0"/>
    <s v="MANAIRA"/>
    <s v="JOÃO PESSOA"/>
    <s v="PB"/>
    <s v="BR"/>
    <x v="0"/>
    <m/>
    <m/>
    <s v="Sex"/>
    <s v="Q2"/>
    <m/>
    <s v="Revenda"/>
    <s v="15 dias"/>
    <s v="BLT-ITAÚ 330695"/>
    <s v="VAREJO PB"/>
    <s v="58038-47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ATACADAO PB"/>
    <x v="1192"/>
    <x v="1133"/>
    <s v="WMS SUPERMERCADOS DO BRASIL LTDA."/>
    <s v="6"/>
    <m/>
    <s v="4"/>
    <s v="ATACADO NACIONAL"/>
    <s v="C"/>
    <x v="0"/>
    <s v="JARDIM TAVARES"/>
    <s v="CAMPINA GRANDE"/>
    <s v="PB"/>
    <s v="BR"/>
    <x v="0"/>
    <m/>
    <m/>
    <s v="Sab"/>
    <s v="Mensal"/>
    <m/>
    <s v="Revenda"/>
    <s v="45 dias"/>
    <s v="DEPOSITO"/>
    <s v="AUTOSSERVIÇO PB"/>
    <s v="58402-020"/>
    <m/>
    <m/>
    <s v="Não"/>
    <s v="Não"/>
    <s v="Não"/>
    <n v="16707.66"/>
    <x v="31"/>
    <x v="0"/>
    <x v="0"/>
    <x v="0"/>
    <n v="4534.5"/>
    <n v="5013"/>
    <n v="0"/>
    <n v="8310.5"/>
    <n v="0"/>
    <x v="1"/>
    <s v="5 - EXCELENTE"/>
  </r>
  <r>
    <x v="4"/>
    <s v="2448"/>
    <x v="11"/>
    <n v="1278"/>
    <m/>
    <m/>
    <s v="ATACADAO PB"/>
    <x v="1193"/>
    <x v="1134"/>
    <s v="WMS SUPERMERCADOS DO BRASIL LTDA."/>
    <s v="6"/>
    <m/>
    <s v="4"/>
    <s v="ATACADO NACIONAL"/>
    <s v="C"/>
    <x v="0"/>
    <s v="VILA CABRAL"/>
    <s v="CAMPINA GRANDE"/>
    <s v="PB"/>
    <s v="BR"/>
    <x v="0"/>
    <m/>
    <m/>
    <s v="Sab"/>
    <s v="Mensal"/>
    <m/>
    <s v="Revenda"/>
    <s v="45 dias"/>
    <s v="DEPOSITO"/>
    <s v="AUTOSSERVIÇO PB"/>
    <s v="58408-330"/>
    <m/>
    <m/>
    <s v="Não"/>
    <s v="Não"/>
    <s v="Não"/>
    <n v="9241.98"/>
    <x v="31"/>
    <x v="0"/>
    <x v="0"/>
    <x v="0"/>
    <n v="3333"/>
    <n v="2010"/>
    <n v="0"/>
    <n v="5360"/>
    <n v="0"/>
    <x v="1"/>
    <s v="4 - BOM"/>
  </r>
  <r>
    <x v="4"/>
    <s v="2448"/>
    <x v="11"/>
    <n v="1278"/>
    <m/>
    <m/>
    <s v="ATACADAO PB"/>
    <x v="1194"/>
    <x v="1135"/>
    <s v="WMS SUPERMERCADOS DO BRASIL LTDA."/>
    <s v="6"/>
    <m/>
    <s v="4"/>
    <s v="ATACADO NACIONAL"/>
    <s v="C"/>
    <x v="0"/>
    <s v="ERNESTO GEISEL"/>
    <s v="JOÃO PESSOA"/>
    <s v="PB"/>
    <s v="BR"/>
    <x v="0"/>
    <m/>
    <m/>
    <s v="Sab"/>
    <s v="Semanal"/>
    <m/>
    <s v="Revenda"/>
    <s v="45 dias"/>
    <s v="DEPOSITO"/>
    <s v="AUTOSSERVIÇO PB"/>
    <s v="58075-427"/>
    <m/>
    <m/>
    <s v="Não"/>
    <s v="Não"/>
    <s v="Não"/>
    <n v="8451.959999999999"/>
    <x v="31"/>
    <x v="0"/>
    <x v="0"/>
    <x v="0"/>
    <n v="3583"/>
    <n v="2461.5"/>
    <n v="-451.5"/>
    <n v="5570"/>
    <n v="0"/>
    <x v="1"/>
    <s v="4 - BOM"/>
  </r>
  <r>
    <x v="4"/>
    <s v="2448"/>
    <x v="11"/>
    <n v="1278"/>
    <m/>
    <m/>
    <s v="CARREFOUR PB"/>
    <x v="1195"/>
    <x v="1136"/>
    <s v="CARREFOUR COMERCIO E INDUSTRIA LTDA"/>
    <s v="2"/>
    <m/>
    <s v="1"/>
    <s v="AUTOSSERVIÇO REGIONAL"/>
    <s v="C"/>
    <x v="0"/>
    <s v="CENTRO"/>
    <s v="CAMPINA GRANDE"/>
    <s v="PB"/>
    <s v="BR"/>
    <x v="0"/>
    <m/>
    <m/>
    <s v="Qui"/>
    <s v="Q1"/>
    <m/>
    <s v="Revenda"/>
    <s v="45 dias"/>
    <s v="DEPOSITO"/>
    <s v="AUTOSSERVIÇO PB"/>
    <s v="58416-220"/>
    <m/>
    <m/>
    <s v="Não"/>
    <s v="Não"/>
    <s v="Não"/>
    <n v="2949.4"/>
    <x v="31"/>
    <x v="0"/>
    <x v="0"/>
    <x v="0"/>
    <n v="1963.6"/>
    <n v="1176"/>
    <n v="1176"/>
    <n v="0"/>
    <n v="1"/>
    <x v="0"/>
    <s v="4 - BOM"/>
  </r>
  <r>
    <x v="4"/>
    <s v="2448"/>
    <x v="11"/>
    <n v="1278"/>
    <m/>
    <m/>
    <s v="ATACADAO PB"/>
    <x v="1196"/>
    <x v="1137"/>
    <s v="WMS SUPERMERCADOS DO BRASIL LTDA."/>
    <s v="6"/>
    <m/>
    <s v="4"/>
    <s v="ATACADO NACIONAL"/>
    <s v="C"/>
    <x v="0"/>
    <s v="VARZEA NOVA"/>
    <s v="SANTA RITA"/>
    <s v="PB"/>
    <s v="BR"/>
    <x v="0"/>
    <m/>
    <m/>
    <s v="Ter"/>
    <s v="Semanal"/>
    <m/>
    <s v="Revenda"/>
    <s v="45 dias"/>
    <s v="DEPOSITO"/>
    <s v="AUTOSSERVIÇO PB"/>
    <s v="58304-500"/>
    <m/>
    <m/>
    <s v="Não"/>
    <s v="Não"/>
    <s v="Não"/>
    <n v="4808.74"/>
    <x v="31"/>
    <x v="0"/>
    <x v="0"/>
    <x v="0"/>
    <n v="3583"/>
    <n v="518.5"/>
    <n v="-451.5"/>
    <n v="4400"/>
    <n v="0"/>
    <x v="1"/>
    <s v="4 - BOM"/>
  </r>
  <r>
    <x v="4"/>
    <s v="2448"/>
    <x v="11"/>
    <n v="1278"/>
    <m/>
    <m/>
    <s v="ATACADAO PB"/>
    <x v="1197"/>
    <x v="1138"/>
    <s v="WMS SUPERMERCADOS DO BRASIL LTDA."/>
    <s v="31"/>
    <m/>
    <s v="10"/>
    <s v="INATIVO"/>
    <s v="C"/>
    <x v="1"/>
    <s v="AEROCLUBE"/>
    <s v="JOÃO PESSOA"/>
    <s v="PB"/>
    <s v="BR"/>
    <x v="0"/>
    <m/>
    <m/>
    <s v="Ter"/>
    <s v="Semanal"/>
    <m/>
    <s v="Revenda"/>
    <s v="45 dias"/>
    <s v="DEPOSITO"/>
    <s v="AUTOSSERVIÇO PB"/>
    <s v="58036-880"/>
    <m/>
    <m/>
    <s v="Não"/>
    <s v="Não"/>
    <s v="Não"/>
    <n v="0"/>
    <x v="31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AS PB"/>
    <x v="1198"/>
    <x v="1139"/>
    <s v="ATACAMIX COMERCIO ATACADISTA E VAREJISTA DE ALIMENTOS LTDA"/>
    <s v="31"/>
    <m/>
    <s v="10"/>
    <s v="INATIVO"/>
    <s v="C"/>
    <x v="1"/>
    <s v="TERRA NOVA"/>
    <s v="SAPÉ"/>
    <s v="PB"/>
    <s v="BR"/>
    <x v="0"/>
    <m/>
    <m/>
    <s v="Qui"/>
    <s v="Q1"/>
    <m/>
    <s v="Revenda"/>
    <s v="35 dias"/>
    <s v="BLT-ITAÚ 330695"/>
    <s v="AUTOSSERVIÇO PB"/>
    <s v="58340-000"/>
    <m/>
    <m/>
    <s v="Sim"/>
    <s v="Não"/>
    <s v="Sim"/>
    <n v="0"/>
    <x v="24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AS PB"/>
    <x v="1199"/>
    <x v="1140"/>
    <s v="I.M COMERCIO DE MERCADORIA DE CONVENIENCIA LTDA"/>
    <s v="13"/>
    <m/>
    <s v="7"/>
    <s v="PEQUENO VAREJO"/>
    <s v="C"/>
    <x v="0"/>
    <s v="MANAIRA"/>
    <s v="JOÃO PESSOA"/>
    <s v="PB"/>
    <s v="BR"/>
    <x v="0"/>
    <m/>
    <m/>
    <s v="Qua"/>
    <s v="Q2"/>
    <m/>
    <s v="Revenda"/>
    <s v="15 dias"/>
    <s v="BLT-SANT 804-1"/>
    <s v="VAREJO PB"/>
    <s v="58037-000"/>
    <m/>
    <m/>
    <s v="Sim"/>
    <s v="Não"/>
    <s v="Não"/>
    <n v="0"/>
    <x v="15"/>
    <x v="1"/>
    <x v="0"/>
    <x v="1"/>
    <n v="1336.13"/>
    <n v="634.24"/>
    <n v="576.61"/>
    <n v="0"/>
    <n v="1"/>
    <x v="0"/>
    <s v="3 - MEDIANO"/>
  </r>
  <r>
    <x v="4"/>
    <s v="2448"/>
    <x v="11"/>
    <n v="1278"/>
    <m/>
    <m/>
    <s v="CLIENTES VAREJO PB"/>
    <x v="1200"/>
    <x v="1141"/>
    <s v="PARRILHA GRILL LTDA"/>
    <s v="17"/>
    <m/>
    <s v="7"/>
    <s v="PEQUENO VAREJO"/>
    <s v="C"/>
    <x v="0"/>
    <s v="JOSE AMERICO DE ALMEIDA"/>
    <s v="JOAO PESSOA"/>
    <s v="PB"/>
    <s v="BR"/>
    <x v="4"/>
    <m/>
    <m/>
    <s v="Ter"/>
    <s v="Semanal"/>
    <m/>
    <s v="Revenda"/>
    <s v="15 dias"/>
    <s v="BLT-SANT 804-1"/>
    <s v="VAREJO PB"/>
    <s v="58073-41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201"/>
    <x v="1142"/>
    <s v="SUPERMERCADO SAO JOSE LTDA"/>
    <s v="3"/>
    <m/>
    <s v="1"/>
    <s v="AUTOSSERVIÇO REGIONAL"/>
    <s v="C"/>
    <x v="0"/>
    <s v="VALENTINA"/>
    <s v="JOAO PESSOA"/>
    <s v="PB"/>
    <s v="BR"/>
    <x v="4"/>
    <m/>
    <m/>
    <s v="Qui"/>
    <s v="Q2"/>
    <m/>
    <s v="Revenda"/>
    <s v="15 dias"/>
    <s v="BLT-ITAÚ 330695"/>
    <s v="VAREJO PB"/>
    <s v="58063-000"/>
    <m/>
    <m/>
    <s v="Sim"/>
    <s v="Não"/>
    <s v="Não"/>
    <n v="1217.26"/>
    <x v="12"/>
    <x v="0"/>
    <x v="0"/>
    <x v="0"/>
    <n v="872.4"/>
    <n v="1435.36"/>
    <n v="0"/>
    <n v="970.73"/>
    <n v="0"/>
    <x v="1"/>
    <s v="3 - MEDIANO"/>
  </r>
  <r>
    <x v="4"/>
    <s v="2448"/>
    <x v="11"/>
    <n v="1278"/>
    <m/>
    <m/>
    <s v="CLIENTES VAREJO PB"/>
    <x v="1202"/>
    <x v="1143"/>
    <s v="MONICA MARIA DAS NEVES PESSOA ALVES"/>
    <s v="31"/>
    <m/>
    <s v="10"/>
    <s v="INATIVO"/>
    <s v="C"/>
    <x v="1"/>
    <s v="MANGABEIRA"/>
    <s v="JOAO PESSOA"/>
    <s v="PB"/>
    <s v="BR"/>
    <x v="73"/>
    <m/>
    <m/>
    <s v="Sex"/>
    <s v="Q1"/>
    <m/>
    <s v="Revenda"/>
    <s v="15 dias"/>
    <s v="BLT-ITAÚ 330695"/>
    <s v="VAREJO PB"/>
    <s v="5805665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203"/>
    <x v="1144"/>
    <s v="ME COMERCIO DE ALIMENTOS LTDA"/>
    <s v="1"/>
    <m/>
    <s v="7"/>
    <s v="PEQUENO VAREJO"/>
    <s v="C"/>
    <x v="0"/>
    <s v="CENTRO"/>
    <s v="SANTA RITA"/>
    <s v="PB"/>
    <s v="BR"/>
    <x v="73"/>
    <m/>
    <m/>
    <s v="Qui"/>
    <s v="Q2"/>
    <m/>
    <s v="Revenda"/>
    <s v="15 dias"/>
    <s v="BLT-ITAÚ 330695"/>
    <s v="VAREJO PB"/>
    <s v="58300970"/>
    <m/>
    <m/>
    <s v="Sim"/>
    <s v="Não"/>
    <s v="Não"/>
    <n v="0"/>
    <x v="12"/>
    <x v="0"/>
    <x v="0"/>
    <x v="0"/>
    <n v="1483.2"/>
    <n v="0"/>
    <n v="0"/>
    <n v="0"/>
    <n v="3"/>
    <x v="2"/>
    <s v="2 - RUIM"/>
  </r>
  <r>
    <x v="4"/>
    <s v="2448"/>
    <x v="11"/>
    <n v="1278"/>
    <m/>
    <m/>
    <s v="MATEUS PB"/>
    <x v="1204"/>
    <x v="1128"/>
    <s v="MATEUS SUPERMERCADOS E VAREJO S.A."/>
    <s v="7"/>
    <m/>
    <s v="5"/>
    <s v="ATACADO REGIONAL"/>
    <s v="C"/>
    <x v="0"/>
    <s v="VALENTINA DE FIGUEIREDO"/>
    <s v="JOAO PESSOA"/>
    <s v="PB"/>
    <s v="BR"/>
    <x v="80"/>
    <m/>
    <m/>
    <s v="Sex"/>
    <s v="Semanal"/>
    <m/>
    <s v="Revenda"/>
    <s v="60 dias"/>
    <s v="DEPOSITO"/>
    <s v="AUTOSSERVIÇO PB"/>
    <s v="58064250"/>
    <m/>
    <m/>
    <s v="Não"/>
    <s v="Não"/>
    <s v="Não"/>
    <n v="0"/>
    <x v="15"/>
    <x v="0"/>
    <x v="1"/>
    <x v="1"/>
    <n v="2303.97"/>
    <n v="0"/>
    <n v="0"/>
    <n v="0"/>
    <n v="3"/>
    <x v="2"/>
    <s v="3 - MEDIANO"/>
  </r>
  <r>
    <x v="4"/>
    <s v="2448"/>
    <x v="11"/>
    <n v="1278"/>
    <m/>
    <m/>
    <s v="MATEUS PB"/>
    <x v="1205"/>
    <x v="1107"/>
    <s v="MATEUS SUPERMERCADOS S A"/>
    <s v="7"/>
    <m/>
    <s v="5"/>
    <s v="ATACADO REGIONAL"/>
    <s v="C"/>
    <x v="0"/>
    <s v="JARDIM BRASILIA"/>
    <s v="SOUSA"/>
    <s v="PB"/>
    <s v="BR"/>
    <x v="80"/>
    <m/>
    <m/>
    <s v="Qua"/>
    <s v="Q1"/>
    <m/>
    <s v="Revenda"/>
    <s v="60 dias"/>
    <s v="DEPOSITO"/>
    <s v="AUTOSSERVIÇO PB"/>
    <s v="588082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MATEUS PB"/>
    <x v="1206"/>
    <x v="1091"/>
    <s v="MATEUS SUPERMERCADOS S.A"/>
    <s v="2"/>
    <m/>
    <s v="2"/>
    <s v="AUTOSSERVIÇO NACIONAL"/>
    <s v="C"/>
    <x v="0"/>
    <s v="AREIA BRANCA"/>
    <s v="GUARABIRA"/>
    <s v="PB"/>
    <s v="BR"/>
    <x v="80"/>
    <m/>
    <m/>
    <s v="Seg"/>
    <s v="Semanal"/>
    <m/>
    <s v="Revenda"/>
    <s v="60 dias"/>
    <s v="DEPOSITO"/>
    <s v="AUTOSSERVIÇO PB"/>
    <s v="582000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MATEUS PB"/>
    <x v="1207"/>
    <x v="625"/>
    <s v="MATEUS SUPERMERCADOS S.A"/>
    <s v="7"/>
    <m/>
    <s v="5"/>
    <s v="ATACADO REGIONAL"/>
    <s v="C"/>
    <x v="0"/>
    <s v="CAPOEIRAS"/>
    <s v="CAJAZEIRAS"/>
    <s v="PB"/>
    <s v="BR"/>
    <x v="80"/>
    <m/>
    <m/>
    <s v="Qua"/>
    <s v="Q1"/>
    <m/>
    <s v="Revenda"/>
    <s v="60 dias"/>
    <s v="DEPOSITO"/>
    <s v="AUTOSSERVIÇO PB"/>
    <s v="58900000"/>
    <m/>
    <m/>
    <s v="Não"/>
    <s v="Não"/>
    <s v="Não"/>
    <n v="0"/>
    <x v="15"/>
    <x v="0"/>
    <x v="1"/>
    <x v="1"/>
    <n v="0"/>
    <n v="0"/>
    <n v="0"/>
    <n v="0"/>
    <n v="3"/>
    <x v="2"/>
    <s v="0 - S/COMPRA"/>
  </r>
  <r>
    <x v="4"/>
    <s v="2448"/>
    <x v="11"/>
    <n v="1278"/>
    <m/>
    <m/>
    <s v="MATEUS PB"/>
    <x v="1208"/>
    <x v="1087"/>
    <s v="MATEUS SUPERMERCADOS E VAREJO S.A."/>
    <s v="6"/>
    <m/>
    <s v="4"/>
    <s v="ATACADO NACIONAL"/>
    <s v="C"/>
    <x v="0"/>
    <s v="TRES IRMAS"/>
    <s v="CAMPINA GRANDE"/>
    <s v="PB"/>
    <s v="BR"/>
    <x v="92"/>
    <m/>
    <m/>
    <s v="Seg"/>
    <s v="Semanal"/>
    <m/>
    <s v="Revenda"/>
    <s v="60 dias"/>
    <s v="DEPOSITO"/>
    <s v="AUTOSSERVIÇO PB"/>
    <s v="58423030"/>
    <m/>
    <m/>
    <s v="Não"/>
    <s v="Não"/>
    <s v="Não"/>
    <n v="0"/>
    <x v="15"/>
    <x v="0"/>
    <x v="1"/>
    <x v="1"/>
    <n v="0"/>
    <n v="0"/>
    <n v="0"/>
    <n v="0"/>
    <n v="3"/>
    <x v="2"/>
    <s v="0 - S/COMPRA"/>
  </r>
  <r>
    <x v="4"/>
    <s v="2448"/>
    <x v="11"/>
    <n v="1278"/>
    <m/>
    <m/>
    <s v="MATEUS PB"/>
    <x v="1209"/>
    <x v="1088"/>
    <s v="MATEUS SUPERMERCADOS S.A"/>
    <s v="7"/>
    <m/>
    <s v="5"/>
    <s v="ATACADO REGIONAL"/>
    <s v="C"/>
    <x v="0"/>
    <s v="ALTIPLANO CABO BRANCO"/>
    <s v="JOAO PESSOA"/>
    <s v="PB"/>
    <s v="BR"/>
    <x v="92"/>
    <m/>
    <m/>
    <s v="Seg"/>
    <s v="Semanal"/>
    <m/>
    <s v="Revenda"/>
    <s v="60 dias"/>
    <s v="DEPOSITO"/>
    <s v="AUTOSSERVIÇO PB"/>
    <s v="58046005"/>
    <m/>
    <m/>
    <s v="Não"/>
    <s v="Não"/>
    <s v="Não"/>
    <n v="6613.81"/>
    <x v="15"/>
    <x v="0"/>
    <x v="0"/>
    <x v="0"/>
    <n v="1613.94"/>
    <n v="0"/>
    <n v="0"/>
    <n v="0"/>
    <n v="3"/>
    <x v="2"/>
    <s v="2 - RUIM"/>
  </r>
  <r>
    <x v="4"/>
    <s v="2448"/>
    <x v="11"/>
    <n v="1278"/>
    <m/>
    <m/>
    <s v="MATEUS PB"/>
    <x v="1210"/>
    <x v="1089"/>
    <s v="MATEUS SUPERMERCADOS S.A"/>
    <s v="7"/>
    <m/>
    <s v="5"/>
    <s v="ATACADO REGIONAL"/>
    <s v="C"/>
    <x v="0"/>
    <s v="CENTRO"/>
    <s v="BAYEUX"/>
    <s v="PB"/>
    <s v="BR"/>
    <x v="92"/>
    <m/>
    <m/>
    <s v="Seg"/>
    <s v="Semanal"/>
    <m/>
    <s v="Revenda"/>
    <s v="60 dias"/>
    <s v="DEPOSITO"/>
    <s v="AUTOSSERVIÇO PB"/>
    <s v="58110160"/>
    <m/>
    <m/>
    <s v="Não"/>
    <s v="Não"/>
    <s v="Não"/>
    <n v="0"/>
    <x v="15"/>
    <x v="0"/>
    <x v="1"/>
    <x v="1"/>
    <n v="5463.94"/>
    <n v="-5463.94"/>
    <n v="0"/>
    <n v="0"/>
    <n v="3"/>
    <x v="2"/>
    <s v="0 - S/COMPRA"/>
  </r>
  <r>
    <x v="4"/>
    <s v="2448"/>
    <x v="11"/>
    <n v="1278"/>
    <m/>
    <m/>
    <s v="MATEUS PB"/>
    <x v="1211"/>
    <x v="1090"/>
    <s v="MATEUS SUPERMERCADOS S.A"/>
    <s v="7"/>
    <m/>
    <s v="5"/>
    <s v="ATACADO REGIONAL"/>
    <s v="C"/>
    <x v="0"/>
    <s v="JARDIM AMERICA"/>
    <s v="CABEDELO"/>
    <s v="PB"/>
    <s v="BR"/>
    <x v="92"/>
    <m/>
    <m/>
    <s v="Seg"/>
    <s v="Semanal"/>
    <m/>
    <s v="Revenda"/>
    <s v="60 dias"/>
    <s v="DEPOSITO"/>
    <s v="AUTOSSERVIÇO PB"/>
    <s v="58102655"/>
    <m/>
    <m/>
    <s v="Não"/>
    <s v="Não"/>
    <s v="Não"/>
    <n v="0"/>
    <x v="15"/>
    <x v="0"/>
    <x v="1"/>
    <x v="1"/>
    <n v="0"/>
    <n v="0"/>
    <n v="0"/>
    <n v="0"/>
    <n v="3"/>
    <x v="2"/>
    <s v="0 - S/COMPRA"/>
  </r>
  <r>
    <x v="4"/>
    <s v="2448"/>
    <x v="11"/>
    <n v="1278"/>
    <m/>
    <m/>
    <s v="MATEUS PB"/>
    <x v="1212"/>
    <x v="1106"/>
    <s v="MATEUS SUPERMERCADOS S A"/>
    <s v="7"/>
    <m/>
    <s v="5"/>
    <s v="ATACADO REGIONAL"/>
    <s v="C"/>
    <x v="0"/>
    <s v="SAO SEBASTIAO"/>
    <s v="PATOS"/>
    <s v="PB"/>
    <s v="BR"/>
    <x v="92"/>
    <m/>
    <m/>
    <s v="Seg"/>
    <s v="Semanal"/>
    <m/>
    <s v="Revenda"/>
    <s v="60 dias"/>
    <s v="DEPOSITO"/>
    <s v="AUTOSSERVIÇO PB"/>
    <s v="5870631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213"/>
    <x v="1145"/>
    <s v="EDILYCIA FERNANDES DE MELO SANTANA LTDA"/>
    <s v="1"/>
    <m/>
    <s v="7"/>
    <s v="PEQUENO VAREJO"/>
    <s v="C"/>
    <x v="0"/>
    <s v="MUNICIPIOS"/>
    <s v="SANTA RITA"/>
    <s v="PB"/>
    <s v="BR"/>
    <x v="89"/>
    <m/>
    <m/>
    <s v="Ter"/>
    <s v="Q2"/>
    <m/>
    <s v="Revenda"/>
    <s v="15 dias"/>
    <s v="BLT-SANT 804-1"/>
    <s v="VAREJO PB"/>
    <s v="58302510"/>
    <m/>
    <m/>
    <s v="Sim"/>
    <s v="Não"/>
    <s v="Não"/>
    <n v="0"/>
    <x v="12"/>
    <x v="0"/>
    <x v="0"/>
    <x v="0"/>
    <n v="895.76"/>
    <n v="0"/>
    <n v="1186.56"/>
    <n v="0"/>
    <n v="1"/>
    <x v="0"/>
    <s v="3 - MEDIANO"/>
  </r>
  <r>
    <x v="4"/>
    <s v="2448"/>
    <x v="11"/>
    <n v="1278"/>
    <m/>
    <m/>
    <s v="CLIENTES VAREJO PB"/>
    <x v="1214"/>
    <x v="1146"/>
    <s v="DONA DEUSA RESTAURANTE LTDA"/>
    <s v="17"/>
    <m/>
    <s v="7"/>
    <s v="PEQUENO VAREJO"/>
    <s v="C"/>
    <x v="0"/>
    <s v="MANGABEIRA"/>
    <s v="JOAO PESSOA"/>
    <s v="PB"/>
    <s v="BR"/>
    <x v="94"/>
    <m/>
    <m/>
    <s v="Sex"/>
    <s v="Q1"/>
    <m/>
    <s v="Revenda"/>
    <s v="15 dias"/>
    <s v="BLT-ITAÚ 330695"/>
    <s v="VAREJO PB"/>
    <s v="58059122"/>
    <m/>
    <m/>
    <s v="Sim"/>
    <s v="Não"/>
    <s v="Não"/>
    <n v="1315.5"/>
    <x v="12"/>
    <x v="0"/>
    <x v="0"/>
    <x v="0"/>
    <n v="0"/>
    <n v="1049.05"/>
    <n v="0"/>
    <n v="0"/>
    <n v="2"/>
    <x v="3"/>
    <s v="2 - RUIM"/>
  </r>
  <r>
    <x v="4"/>
    <s v="2448"/>
    <x v="11"/>
    <n v="1278"/>
    <m/>
    <m/>
    <s v="ASSAI PE"/>
    <x v="1215"/>
    <x v="1147"/>
    <s v="SENDAS DISTRIBUIDORA S/A"/>
    <s v="6"/>
    <m/>
    <s v="4"/>
    <s v="ATACADO NACIONAL"/>
    <s v="C"/>
    <x v="0"/>
    <s v="ERNESTO GEISEL"/>
    <s v="JOAO PESSOA"/>
    <s v="PB"/>
    <s v="BR"/>
    <x v="90"/>
    <m/>
    <m/>
    <s v="Ter"/>
    <s v="Semanal"/>
    <m/>
    <s v="Revenda"/>
    <s v="60 dias"/>
    <s v="DEPOSITO"/>
    <s v="AUTOSSERVIÇO PB"/>
    <s v="58075006"/>
    <m/>
    <m/>
    <s v="Não"/>
    <s v="Não"/>
    <s v="Não"/>
    <n v="3192.75"/>
    <x v="15"/>
    <x v="0"/>
    <x v="0"/>
    <x v="0"/>
    <n v="0"/>
    <n v="3182.76"/>
    <n v="2736.96"/>
    <n v="0"/>
    <n v="1"/>
    <x v="0"/>
    <s v="4 - BOM"/>
  </r>
  <r>
    <x v="4"/>
    <s v="2448"/>
    <x v="11"/>
    <n v="1278"/>
    <m/>
    <m/>
    <s v="ASSAI PE"/>
    <x v="1216"/>
    <x v="1148"/>
    <s v="SENDAS DISTRIBUIDORA S/A"/>
    <s v="6"/>
    <m/>
    <s v="4"/>
    <s v="ATACADO NACIONAL"/>
    <s v="C"/>
    <x v="0"/>
    <s v="LIBERDADE"/>
    <s v="CAMPINA GRANDE"/>
    <s v="PB"/>
    <s v="BR"/>
    <x v="90"/>
    <m/>
    <m/>
    <s v="Ter"/>
    <s v="Semanal"/>
    <m/>
    <s v="Revenda"/>
    <s v="60 dias"/>
    <s v="DEPOSITO"/>
    <s v="AUTOSSERVIÇO PB"/>
    <s v="58414060"/>
    <m/>
    <m/>
    <s v="Não"/>
    <s v="Não"/>
    <s v="Não"/>
    <n v="2919.38"/>
    <x v="31"/>
    <x v="0"/>
    <x v="0"/>
    <x v="0"/>
    <n v="0"/>
    <n v="3182.76"/>
    <n v="2518.96"/>
    <n v="0"/>
    <n v="1"/>
    <x v="0"/>
    <s v="4 - BOM"/>
  </r>
  <r>
    <x v="4"/>
    <s v="2448"/>
    <x v="11"/>
    <n v="1278"/>
    <m/>
    <m/>
    <s v="ASSAI PE"/>
    <x v="1217"/>
    <x v="1149"/>
    <s v="SENDAS DISTRIBUIDORA S/A"/>
    <s v="6"/>
    <m/>
    <s v="4"/>
    <s v="ATACADO NACIONAL"/>
    <s v="C"/>
    <x v="0"/>
    <s v="PARQUE ESPERANCA"/>
    <s v="CABEDELO"/>
    <s v="PB"/>
    <s v="BR"/>
    <x v="90"/>
    <m/>
    <m/>
    <s v="Ter"/>
    <s v="Semanal"/>
    <m/>
    <s v="Revenda"/>
    <s v="60 dias"/>
    <s v="DEPOSITO"/>
    <s v="AUTOSSERVIÇO PB"/>
    <s v="58108502"/>
    <m/>
    <m/>
    <s v="Não"/>
    <s v="Não"/>
    <s v="Não"/>
    <n v="-239.41"/>
    <x v="31"/>
    <x v="0"/>
    <x v="0"/>
    <x v="0"/>
    <n v="0"/>
    <n v="3182.76"/>
    <n v="0"/>
    <n v="0"/>
    <n v="2"/>
    <x v="3"/>
    <s v="4 - BOM"/>
  </r>
  <r>
    <x v="4"/>
    <s v="2448"/>
    <x v="11"/>
    <n v="1278"/>
    <m/>
    <m/>
    <s v="ASSAI PE"/>
    <x v="1218"/>
    <x v="1150"/>
    <s v="SENDAS DISTRIBUIDORA S/A"/>
    <s v="6"/>
    <m/>
    <s v="4"/>
    <s v="ATACADO NACIONAL"/>
    <s v="C"/>
    <x v="0"/>
    <s v="ESTADOS"/>
    <s v="JOAO PESSOA"/>
    <s v="PB"/>
    <s v="BR"/>
    <x v="90"/>
    <m/>
    <m/>
    <s v="Ter"/>
    <s v="Semanal"/>
    <m/>
    <s v="Revenda"/>
    <s v="60 dias"/>
    <s v="DEPOSITO"/>
    <s v="AUTOSSERVIÇO PB"/>
    <s v="58030001"/>
    <m/>
    <m/>
    <s v="Não"/>
    <s v="Não"/>
    <s v="Não"/>
    <n v="5745.75"/>
    <x v="31"/>
    <x v="0"/>
    <x v="0"/>
    <x v="0"/>
    <n v="0"/>
    <n v="3182.76"/>
    <n v="4772.84"/>
    <n v="0"/>
    <n v="1"/>
    <x v="0"/>
    <s v="4 - BOM"/>
  </r>
  <r>
    <x v="4"/>
    <s v="2448"/>
    <x v="11"/>
    <n v="1278"/>
    <m/>
    <m/>
    <s v="ASSAI PE"/>
    <x v="1219"/>
    <x v="1151"/>
    <s v="SENDAS DISTRIBUIDORA S/A"/>
    <s v="6"/>
    <m/>
    <s v="4"/>
    <s v="ATACADO NACIONAL"/>
    <s v="C"/>
    <x v="0"/>
    <s v="MIRANTE"/>
    <s v="CAMPINA GRANDE"/>
    <s v="PB"/>
    <s v="BR"/>
    <x v="90"/>
    <m/>
    <m/>
    <s v="Ter"/>
    <s v="Semanal"/>
    <m/>
    <s v="Revenda"/>
    <s v="60 dias"/>
    <s v="DEPOSITO"/>
    <s v="AUTOSSERVIÇO PB"/>
    <s v="58407660"/>
    <m/>
    <m/>
    <s v="Não"/>
    <s v="Não"/>
    <s v="Não"/>
    <n v="2548.16"/>
    <x v="31"/>
    <x v="0"/>
    <x v="0"/>
    <x v="0"/>
    <n v="0"/>
    <n v="3182.76"/>
    <n v="2222.94"/>
    <n v="0"/>
    <n v="1"/>
    <x v="0"/>
    <s v="4 - BOM"/>
  </r>
  <r>
    <x v="4"/>
    <s v="2448"/>
    <x v="11"/>
    <n v="1278"/>
    <m/>
    <m/>
    <s v="CLIENTES VAREJO PB"/>
    <x v="1220"/>
    <x v="1152"/>
    <s v="JVL RESTAURANTE LTDA"/>
    <s v="17"/>
    <m/>
    <s v="7"/>
    <s v="PEQUENO VAREJO"/>
    <s v="C"/>
    <x v="0"/>
    <s v="MANAIRA"/>
    <s v="JOAO PESSOA"/>
    <s v="PB"/>
    <s v="BR"/>
    <x v="95"/>
    <m/>
    <m/>
    <s v="Sex"/>
    <s v="Q1"/>
    <m/>
    <s v="Revenda"/>
    <s v="15 dias"/>
    <s v="BLT-ITAÚ 330695"/>
    <s v="VAREJO PB"/>
    <s v="58038680"/>
    <m/>
    <m/>
    <s v="Sim"/>
    <s v="Não"/>
    <s v="Não"/>
    <n v="0"/>
    <x v="12"/>
    <x v="0"/>
    <x v="0"/>
    <x v="0"/>
    <n v="0"/>
    <n v="415.5"/>
    <n v="0"/>
    <n v="0"/>
    <n v="2"/>
    <x v="3"/>
    <s v="1 - PÉSSIMO"/>
  </r>
  <r>
    <x v="4"/>
    <s v="2448"/>
    <x v="11"/>
    <n v="1278"/>
    <m/>
    <m/>
    <s v="CLIENTES VAREJO PB"/>
    <x v="1221"/>
    <x v="1153"/>
    <s v="MAYARA PAULA DE FREITAS LTDA"/>
    <s v="13"/>
    <m/>
    <s v="7"/>
    <s v="PEQUENO VAREJO"/>
    <s v="C"/>
    <x v="0"/>
    <s v="PARATIBE"/>
    <s v="JOAO PESSOA"/>
    <s v="PB"/>
    <s v="BR"/>
    <x v="95"/>
    <m/>
    <m/>
    <s v="Sex"/>
    <s v="Q2"/>
    <m/>
    <s v="Revenda"/>
    <s v="15 dias"/>
    <s v="BLT-ITAÚ 330695"/>
    <s v="VAREJO PB"/>
    <s v="58062017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222"/>
    <x v="1154"/>
    <s v="DAVI ABRAAO PEREIRA GOMES DE ALMEIDA ASSIS"/>
    <s v="15"/>
    <m/>
    <s v="7"/>
    <s v="PEQUENO VAREJO"/>
    <s v="C"/>
    <x v="0"/>
    <s v="CIDADE DOS COLIBRIS"/>
    <s v="JOAO PESSOA"/>
    <s v="PB"/>
    <s v="BR"/>
    <x v="18"/>
    <m/>
    <m/>
    <s v="Sex"/>
    <s v="Q1"/>
    <m/>
    <s v="Revenda"/>
    <s v="15 dias"/>
    <s v="BLT-ITAÚ 330695"/>
    <s v="VAREJO PB"/>
    <s v="58073207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223"/>
    <x v="1155"/>
    <s v="NEUMA MIRANDA DE SOUZA ALVES"/>
    <s v="15"/>
    <m/>
    <s v="7"/>
    <s v="PEQUENO VAREJO"/>
    <s v="C"/>
    <x v="0"/>
    <s v="JARDIM OCEANIA"/>
    <s v="JOAO PESSOA"/>
    <s v="PB"/>
    <s v="BR"/>
    <x v="18"/>
    <m/>
    <m/>
    <s v="Sex"/>
    <s v="Q2"/>
    <m/>
    <s v="Revenda"/>
    <s v="15 dias"/>
    <s v="BLT-ITAÚ 330695"/>
    <s v="VAREJO PB"/>
    <s v="58037328"/>
    <m/>
    <m/>
    <s v="Sim"/>
    <s v="Não"/>
    <s v="Não"/>
    <n v="609.41"/>
    <x v="12"/>
    <x v="0"/>
    <x v="0"/>
    <x v="0"/>
    <n v="0"/>
    <n v="500.78"/>
    <n v="0"/>
    <n v="485.98"/>
    <n v="0"/>
    <x v="1"/>
    <s v="1 - PÉSSIMO"/>
  </r>
  <r>
    <x v="4"/>
    <s v="2448"/>
    <x v="11"/>
    <n v="1278"/>
    <m/>
    <m/>
    <s v="CLIENTES VAREJO PB"/>
    <x v="1224"/>
    <x v="1156"/>
    <s v="ANTONIO ROBERTO DO NASCIMENTO"/>
    <s v="10"/>
    <m/>
    <s v="7"/>
    <s v="PEQUENO VAREJO"/>
    <s v="C"/>
    <x v="0"/>
    <s v="INTERMARES"/>
    <s v="CABEDELO"/>
    <s v="PB"/>
    <s v="BR"/>
    <x v="96"/>
    <m/>
    <m/>
    <s v="Seg"/>
    <s v="Q1"/>
    <m/>
    <s v="Revenda"/>
    <s v="15 dias"/>
    <s v="BLT-ITAÚ 330695"/>
    <s v="VAREJO PB"/>
    <s v="58102110"/>
    <m/>
    <m/>
    <s v="Sim"/>
    <s v="Não"/>
    <s v="Não"/>
    <n v="0"/>
    <x v="12"/>
    <x v="0"/>
    <x v="0"/>
    <x v="0"/>
    <n v="0"/>
    <n v="339.72"/>
    <n v="0"/>
    <n v="0"/>
    <n v="2"/>
    <x v="3"/>
    <s v="1 - PÉSSIMO"/>
  </r>
  <r>
    <x v="4"/>
    <s v="2448"/>
    <x v="11"/>
    <n v="1278"/>
    <m/>
    <m/>
    <s v="CLIENTES VAREJO PB"/>
    <x v="1225"/>
    <x v="1157"/>
    <s v="POLPAS &amp; CIA COMERCIO DE POLPAS LTDA"/>
    <s v="9"/>
    <m/>
    <s v="7"/>
    <s v="PEQUENO VAREJO"/>
    <s v="C"/>
    <x v="0"/>
    <s v="CENTRO"/>
    <s v="JOAO PESSOA"/>
    <s v="PB"/>
    <s v="BR"/>
    <x v="97"/>
    <m/>
    <m/>
    <s v="Sex"/>
    <s v="Q2"/>
    <m/>
    <s v="Revenda"/>
    <s v="15 dias"/>
    <s v="BLT-ITAÚ 330695"/>
    <s v="VAREJO PB"/>
    <s v="580134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226"/>
    <x v="1153"/>
    <s v="MARLUCE BELO DAVID"/>
    <s v="13"/>
    <m/>
    <s v="7"/>
    <s v="PEQUENO VAREJO"/>
    <s v="C"/>
    <x v="0"/>
    <s v="ERNESTO GEISEL"/>
    <s v="JOAO PESSOA"/>
    <s v="PB"/>
    <s v="BR"/>
    <x v="44"/>
    <m/>
    <m/>
    <s v="Sex"/>
    <s v="Q2"/>
    <m/>
    <s v="Revenda"/>
    <s v="15 dias"/>
    <s v="BLT-ITAÚ 330695"/>
    <s v="VAREJO PB"/>
    <s v="58075427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4"/>
    <s v="2448"/>
    <x v="11"/>
    <n v="1278"/>
    <m/>
    <m/>
    <s v="CLIENTES VAREJO PB"/>
    <x v="1227"/>
    <x v="1158"/>
    <s v="A M ARAUJO"/>
    <s v="4"/>
    <m/>
    <s v="7"/>
    <s v="PEQUENO VAREJO"/>
    <s v="C"/>
    <x v="0"/>
    <s v="UNIVERSITARIO"/>
    <s v="CAMPINA GRANDE"/>
    <s v="PB"/>
    <s v="BR"/>
    <x v="83"/>
    <m/>
    <m/>
    <s v="Qua"/>
    <s v="Q1"/>
    <m/>
    <s v="Revenda"/>
    <s v="15 dias"/>
    <s v="BLT-ITAÚ 330695"/>
    <s v="VAREJO PB"/>
    <s v="58429140"/>
    <m/>
    <m/>
    <s v="Sim"/>
    <s v="Não"/>
    <s v="Não"/>
    <n v="1466.58"/>
    <x v="12"/>
    <x v="0"/>
    <x v="0"/>
    <x v="0"/>
    <n v="3294.79"/>
    <n v="7405.4"/>
    <n v="6784.52"/>
    <n v="0"/>
    <n v="1"/>
    <x v="0"/>
    <s v="5 - EXCELENTE"/>
  </r>
  <r>
    <x v="4"/>
    <s v="2448"/>
    <x v="11"/>
    <n v="1278"/>
    <m/>
    <m/>
    <s v="CLIENTES VAREJO PB"/>
    <x v="1228"/>
    <x v="1159"/>
    <s v="MERCADINHO EDVANIA ALVES LTDA"/>
    <s v="1"/>
    <m/>
    <s v="1"/>
    <s v="AUTOSSERVIÇO REGIONAL"/>
    <s v="C"/>
    <x v="0"/>
    <s v="GRAMAME"/>
    <s v="JOAO PESSOA"/>
    <s v="PB"/>
    <s v="BR"/>
    <x v="98"/>
    <m/>
    <m/>
    <s v="Qui"/>
    <s v="Q2"/>
    <m/>
    <s v="Revenda"/>
    <s v="15 dias"/>
    <s v="BLT-ITAÚ 330695"/>
    <s v="VAREJO PB"/>
    <s v="58069595"/>
    <m/>
    <m/>
    <s v="Sim"/>
    <s v="Não"/>
    <s v="Não"/>
    <n v="853.27"/>
    <x v="12"/>
    <x v="0"/>
    <x v="0"/>
    <x v="0"/>
    <n v="1634.02"/>
    <n v="1287.12"/>
    <n v="695.84"/>
    <n v="0"/>
    <n v="1"/>
    <x v="0"/>
    <s v="4 - BOM"/>
  </r>
  <r>
    <x v="4"/>
    <s v="2448"/>
    <x v="11"/>
    <n v="1278"/>
    <m/>
    <m/>
    <s v="MATEUS PB"/>
    <x v="1229"/>
    <x v="1160"/>
    <s v="NOVO ATACADO COMERCIO DE ALIMENTOS SA"/>
    <s v="7"/>
    <m/>
    <s v="5"/>
    <s v="ATACADO REGIONAL"/>
    <s v="C"/>
    <x v="0"/>
    <s v="CAPOEIRAS"/>
    <s v="CAJAZEIRAS"/>
    <s v="PB"/>
    <s v="BR"/>
    <x v="99"/>
    <m/>
    <m/>
    <s v="Qua"/>
    <s v="Q1"/>
    <m/>
    <s v="Revenda"/>
    <s v="60 dias"/>
    <s v="DEPOSITO"/>
    <s v="AUTOSSERVIÇO PB"/>
    <s v="58900000"/>
    <m/>
    <m/>
    <s v="Não"/>
    <s v="Não"/>
    <s v="Não"/>
    <n v="8391.200000000001"/>
    <x v="15"/>
    <x v="0"/>
    <x v="0"/>
    <x v="0"/>
    <n v="0"/>
    <n v="3481.85"/>
    <n v="0"/>
    <n v="3209.7"/>
    <n v="0"/>
    <x v="1"/>
    <s v="4 - BOM"/>
  </r>
  <r>
    <x v="4"/>
    <s v="2448"/>
    <x v="11"/>
    <n v="1278"/>
    <m/>
    <m/>
    <s v="MATEUS PB"/>
    <x v="1230"/>
    <x v="1161"/>
    <s v="NOVO ATACADO COMERCIO DE ALIMENTOS SA"/>
    <s v="7"/>
    <m/>
    <s v="5"/>
    <s v="ATACADO REGIONAL"/>
    <s v="C"/>
    <x v="0"/>
    <s v="SAO SEBASTIAO"/>
    <s v="PATOS"/>
    <s v="PB"/>
    <s v="BR"/>
    <x v="99"/>
    <m/>
    <m/>
    <s v="Seg"/>
    <s v="Semanal"/>
    <m/>
    <s v="Revenda"/>
    <s v="60 dias"/>
    <s v="DEPOSITO"/>
    <s v="AUTOSSERVIÇO PB"/>
    <s v="58706310"/>
    <m/>
    <m/>
    <s v="Não"/>
    <s v="Não"/>
    <s v="Não"/>
    <n v="9126.08"/>
    <x v="15"/>
    <x v="0"/>
    <x v="0"/>
    <x v="0"/>
    <n v="0"/>
    <n v="5227.76"/>
    <n v="0"/>
    <n v="2049.82"/>
    <n v="0"/>
    <x v="1"/>
    <s v="4 - BOM"/>
  </r>
  <r>
    <x v="4"/>
    <s v="2448"/>
    <x v="11"/>
    <n v="1278"/>
    <m/>
    <m/>
    <s v="MATEUS PB"/>
    <x v="1231"/>
    <x v="1162"/>
    <s v="NOVO ATACADO COMERCIO DE ALIMENTOS SA"/>
    <s v="2"/>
    <m/>
    <s v="2"/>
    <s v="AUTOSSERVIÇO NACIONAL"/>
    <s v="C"/>
    <x v="0"/>
    <s v="AREIA BRANCA"/>
    <s v="GUARABIRA"/>
    <s v="PB"/>
    <s v="BR"/>
    <x v="99"/>
    <m/>
    <m/>
    <s v="Seg"/>
    <s v="Semanal"/>
    <m/>
    <s v="Revenda"/>
    <s v="60 dias"/>
    <s v="DEPOSITO"/>
    <s v="AUTOSSERVIÇO PB"/>
    <s v="58201425"/>
    <m/>
    <m/>
    <s v="Não"/>
    <s v="Não"/>
    <s v="Não"/>
    <n v="10345.39"/>
    <x v="15"/>
    <x v="0"/>
    <x v="0"/>
    <x v="0"/>
    <n v="0"/>
    <n v="8249.91"/>
    <n v="0"/>
    <n v="0"/>
    <n v="2"/>
    <x v="3"/>
    <s v="4 - BOM"/>
  </r>
  <r>
    <x v="4"/>
    <s v="2448"/>
    <x v="11"/>
    <n v="1278"/>
    <m/>
    <m/>
    <s v="MATEUS PB"/>
    <x v="1232"/>
    <x v="1163"/>
    <s v="NOVO ATACADO COMERCIO DE ALIMENTOS SA"/>
    <s v="6"/>
    <m/>
    <s v="4"/>
    <s v="ATACADO NACIONAL"/>
    <s v="C"/>
    <x v="0"/>
    <s v="TRES IRMAS"/>
    <s v="CAMPINA GRANDE"/>
    <s v="PB"/>
    <s v="BR"/>
    <x v="100"/>
    <m/>
    <m/>
    <s v="Seg"/>
    <s v="Semanal"/>
    <m/>
    <s v="Revenda"/>
    <s v="60 dias"/>
    <s v="DEPOSITO"/>
    <s v="AUTOSSERVIÇO PB"/>
    <s v="58423030"/>
    <m/>
    <m/>
    <s v="Não"/>
    <s v="Não"/>
    <s v="Não"/>
    <n v="23597"/>
    <x v="15"/>
    <x v="0"/>
    <x v="0"/>
    <x v="0"/>
    <n v="0"/>
    <n v="9199.610000000001"/>
    <n v="3801.88"/>
    <n v="5815.88"/>
    <n v="0"/>
    <x v="1"/>
    <s v="5 - EXCELENTE"/>
  </r>
  <r>
    <x v="4"/>
    <s v="2448"/>
    <x v="11"/>
    <n v="1278"/>
    <m/>
    <m/>
    <s v="MATEUS PB"/>
    <x v="1233"/>
    <x v="1164"/>
    <s v="NOVO ATACADO COMERCIO DE ALIMENTOS SA"/>
    <s v="7"/>
    <m/>
    <s v="5"/>
    <s v="ATACADO REGIONAL"/>
    <s v="C"/>
    <x v="0"/>
    <s v="CENTRO"/>
    <s v="BAYEUX"/>
    <s v="PB"/>
    <s v="BR"/>
    <x v="100"/>
    <m/>
    <m/>
    <s v="Seg"/>
    <s v="Semanal"/>
    <m/>
    <s v="Revenda"/>
    <s v="60 dias"/>
    <s v="DEPOSITO"/>
    <s v="AUTOSSERVIÇO PB"/>
    <s v="58110160"/>
    <m/>
    <m/>
    <s v="Não"/>
    <s v="Não"/>
    <s v="Não"/>
    <m/>
    <x v="15"/>
    <x v="0"/>
    <x v="0"/>
    <x v="0"/>
    <n v="0"/>
    <n v="7989.61"/>
    <n v="1689.94"/>
    <n v="0"/>
    <n v="1"/>
    <x v="0"/>
    <s v="5 - EXCELENTE"/>
  </r>
  <r>
    <x v="4"/>
    <s v="2448"/>
    <x v="11"/>
    <n v="1278"/>
    <m/>
    <m/>
    <s v="MATEUS PB"/>
    <x v="1234"/>
    <x v="1165"/>
    <s v="NOVO ATACADO COMERCIO DE ALIMENTOS SA"/>
    <s v="7"/>
    <m/>
    <s v="5"/>
    <s v="ATACADO REGIONAL"/>
    <s v="C"/>
    <x v="0"/>
    <s v="JARDIM AMERICA"/>
    <s v="CABEDELO"/>
    <s v="PB"/>
    <s v="BR"/>
    <x v="100"/>
    <m/>
    <m/>
    <s v="Seg"/>
    <s v="Semanal"/>
    <m/>
    <s v="Revenda"/>
    <s v="60 dias"/>
    <s v="DEPOSITO"/>
    <s v="AUTOSSERVIÇO PB"/>
    <s v="58102655"/>
    <m/>
    <m/>
    <s v="Não"/>
    <s v="Não"/>
    <s v="Não"/>
    <n v="7674.04"/>
    <x v="15"/>
    <x v="0"/>
    <x v="0"/>
    <x v="0"/>
    <n v="0"/>
    <n v="4819.64"/>
    <n v="1300"/>
    <n v="0"/>
    <n v="1"/>
    <x v="0"/>
    <s v="4 - BOM"/>
  </r>
  <r>
    <x v="4"/>
    <s v="2448"/>
    <x v="11"/>
    <n v="1278"/>
    <m/>
    <m/>
    <s v="MATEUS PB"/>
    <x v="1235"/>
    <x v="1166"/>
    <s v="NOVO ATACADO COMERCIO DE ALIMENTOS SA"/>
    <s v="7"/>
    <m/>
    <s v="5"/>
    <s v="ATACADO REGIONAL"/>
    <s v="C"/>
    <x v="0"/>
    <s v="JARDIM BRASILIA"/>
    <s v="SOUSA"/>
    <s v="PB"/>
    <s v="BR"/>
    <x v="100"/>
    <m/>
    <m/>
    <s v="Qua"/>
    <s v="Q1"/>
    <m/>
    <s v="Revenda"/>
    <s v="60 dias"/>
    <s v="DEPOSITO"/>
    <s v="AUTOSSERVIÇO PB"/>
    <s v="58808200"/>
    <m/>
    <m/>
    <s v="Não"/>
    <s v="Não"/>
    <s v="Não"/>
    <n v="6510.39"/>
    <x v="15"/>
    <x v="0"/>
    <x v="0"/>
    <x v="0"/>
    <n v="0"/>
    <n v="1692"/>
    <n v="0"/>
    <n v="3499.7"/>
    <n v="0"/>
    <x v="1"/>
    <s v="2 - RUIM"/>
  </r>
  <r>
    <x v="4"/>
    <s v="2448"/>
    <x v="11"/>
    <n v="1278"/>
    <m/>
    <m/>
    <s v="MATEUS PB"/>
    <x v="1236"/>
    <x v="1167"/>
    <s v="NOVO ATACADO COMERCIO DE ALIMENTOS SA"/>
    <s v="7"/>
    <m/>
    <s v="5"/>
    <s v="ATACADO REGIONAL"/>
    <s v="C"/>
    <x v="0"/>
    <s v="ALTIPLANO CABO BRANCO"/>
    <s v="JOAO PESSOA"/>
    <s v="PB"/>
    <s v="BR"/>
    <x v="100"/>
    <m/>
    <m/>
    <s v="Seg"/>
    <s v="Semanal"/>
    <m/>
    <s v="Revenda"/>
    <s v="60 dias"/>
    <s v="DEPOSITO"/>
    <s v="AUTOSSERVIÇO PB"/>
    <s v="58046005"/>
    <m/>
    <m/>
    <s v="Não"/>
    <s v="Não"/>
    <s v="Não"/>
    <m/>
    <x v="15"/>
    <x v="0"/>
    <x v="0"/>
    <x v="0"/>
    <n v="0"/>
    <n v="4941.94"/>
    <n v="0"/>
    <n v="0"/>
    <n v="2"/>
    <x v="3"/>
    <s v="4 - BOM"/>
  </r>
  <r>
    <x v="4"/>
    <s v="2448"/>
    <x v="11"/>
    <n v="1278"/>
    <m/>
    <m/>
    <s v="MATEUS PB"/>
    <x v="1237"/>
    <x v="1168"/>
    <s v="NOVO ATACADO COMERCIO DE ALIMENTOS SA"/>
    <s v="7"/>
    <m/>
    <s v="5"/>
    <s v="ATACADO REGIONAL"/>
    <s v="C"/>
    <x v="0"/>
    <s v="VALENTINA DE FIGUEIREDO"/>
    <s v="JOAO PESSOA"/>
    <s v="PB"/>
    <s v="BR"/>
    <x v="100"/>
    <m/>
    <m/>
    <s v="Sex"/>
    <s v="Semanal"/>
    <m/>
    <s v="Revenda"/>
    <s v="60 dias"/>
    <s v="DEPOSITO"/>
    <s v="AUTOSSERVIÇO PB"/>
    <s v="58064250"/>
    <m/>
    <m/>
    <s v="Não"/>
    <s v="Não"/>
    <s v="Não"/>
    <m/>
    <x v="15"/>
    <x v="0"/>
    <x v="0"/>
    <x v="0"/>
    <n v="0"/>
    <n v="4191.7"/>
    <n v="1636"/>
    <n v="0"/>
    <n v="1"/>
    <x v="0"/>
    <s v="4 - BOM"/>
  </r>
  <r>
    <x v="5"/>
    <s v="2449"/>
    <x v="12"/>
    <n v="1285"/>
    <m/>
    <m/>
    <s v="ASSAI PE"/>
    <x v="1238"/>
    <x v="1169"/>
    <s v="SENDAS DISTRIBUIDORA S/A"/>
    <s v="6"/>
    <m/>
    <s v="4"/>
    <s v="ATACADO NACIONAL"/>
    <s v="C"/>
    <x v="0"/>
    <s v="BOM JESUS"/>
    <s v="SERRA TALHADA"/>
    <s v="PE"/>
    <s v="BR"/>
    <x v="0"/>
    <m/>
    <m/>
    <s v="Sab"/>
    <s v="Semanal"/>
    <m/>
    <s v="Revenda"/>
    <s v="60 dias"/>
    <s v="DEPOSITO"/>
    <s v="AUTOSSERVIÇO PE"/>
    <s v="56906-010"/>
    <m/>
    <m/>
    <s v="Não"/>
    <s v="Não"/>
    <s v="Não"/>
    <n v="0"/>
    <x v="31"/>
    <x v="0"/>
    <x v="0"/>
    <x v="0"/>
    <n v="865.6799999999999"/>
    <n v="7079.38"/>
    <n v="0"/>
    <n v="0"/>
    <n v="2"/>
    <x v="3"/>
    <s v="4 - BOM"/>
  </r>
  <r>
    <x v="5"/>
    <s v="2449"/>
    <x v="12"/>
    <n v="1285"/>
    <m/>
    <m/>
    <s v="ATACADAO PE"/>
    <x v="1239"/>
    <x v="1170"/>
    <s v="ATACADAO S.A."/>
    <s v="6"/>
    <m/>
    <s v="4"/>
    <s v="ATACADO NACIONAL"/>
    <s v="C"/>
    <x v="0"/>
    <s v="JOSE ALVES DE CARVALHO NUNES"/>
    <s v="SERRA TALHADA"/>
    <s v="PE"/>
    <s v="BR"/>
    <x v="0"/>
    <m/>
    <m/>
    <s v="Sab"/>
    <s v="Semanal"/>
    <m/>
    <s v="Revenda"/>
    <s v="45 dias"/>
    <s v="DEPOSITO"/>
    <s v="AUTOSSERVIÇO PE"/>
    <s v="56904-320"/>
    <m/>
    <m/>
    <s v="Não"/>
    <s v="Não"/>
    <s v="Não"/>
    <n v="0"/>
    <x v="24"/>
    <x v="0"/>
    <x v="1"/>
    <x v="1"/>
    <n v="3900"/>
    <n v="6103"/>
    <n v="0"/>
    <n v="0"/>
    <n v="2"/>
    <x v="3"/>
    <s v="5 - EXCELENTE"/>
  </r>
  <r>
    <x v="5"/>
    <s v="2449"/>
    <x v="12"/>
    <n v="1285"/>
    <m/>
    <m/>
    <s v="ATACADAO PE"/>
    <x v="1240"/>
    <x v="1171"/>
    <s v="ATACADAO S.A."/>
    <s v="6"/>
    <m/>
    <s v="4"/>
    <s v="ATACADO NACIONAL"/>
    <s v="C"/>
    <x v="0"/>
    <s v="SANTO ANTONIO"/>
    <s v="GARANHUNS"/>
    <s v="PE"/>
    <s v="BR"/>
    <x v="0"/>
    <m/>
    <m/>
    <s v="Sab"/>
    <s v="Mensal"/>
    <m/>
    <s v="Revenda"/>
    <s v="45 dias"/>
    <s v="DEPOSITO"/>
    <s v="AUTOSSERVIÇO PE"/>
    <s v="55293-970"/>
    <s v="-8.8709119"/>
    <s v="-36.4677712"/>
    <s v="Não"/>
    <s v="Não"/>
    <s v="Não"/>
    <n v="20245.1"/>
    <x v="31"/>
    <x v="0"/>
    <x v="0"/>
    <x v="0"/>
    <n v="8730"/>
    <n v="9251.5"/>
    <n v="7300"/>
    <n v="10404.5"/>
    <n v="0"/>
    <x v="1"/>
    <s v="6 - PREMIUM"/>
  </r>
  <r>
    <x v="5"/>
    <s v="2449"/>
    <x v="12"/>
    <n v="1285"/>
    <m/>
    <m/>
    <s v="ATACADAO PE"/>
    <x v="1241"/>
    <x v="1172"/>
    <s v="ATACADAO S.A."/>
    <s v="6"/>
    <m/>
    <s v="4"/>
    <s v="ATACADO NACIONAL"/>
    <s v="C"/>
    <x v="0"/>
    <s v="BOM CONSELHO"/>
    <s v="BELO JARDIM"/>
    <s v="PE"/>
    <s v="BR"/>
    <x v="0"/>
    <m/>
    <m/>
    <s v="Sab"/>
    <s v="Mensal"/>
    <m/>
    <s v="Revenda"/>
    <s v="45 dias"/>
    <s v="DEPOSITO"/>
    <s v="AUTOSSERVIÇO PE"/>
    <s v="55153-270"/>
    <m/>
    <m/>
    <s v="Não"/>
    <s v="Não"/>
    <s v="Não"/>
    <n v="6692.91"/>
    <x v="31"/>
    <x v="0"/>
    <x v="0"/>
    <x v="0"/>
    <n v="5120"/>
    <n v="6571.5"/>
    <n v="4593"/>
    <n v="0"/>
    <n v="1"/>
    <x v="0"/>
    <s v="5 - EXCELENTE"/>
  </r>
  <r>
    <x v="5"/>
    <s v="2449"/>
    <x v="12"/>
    <n v="1285"/>
    <m/>
    <m/>
    <s v="ASSAI PE"/>
    <x v="1242"/>
    <x v="1173"/>
    <s v="SENDAS DISTRIBUIDORA S/A"/>
    <s v="2"/>
    <m/>
    <s v="4"/>
    <s v="ATACADO NACIONAL"/>
    <s v="C"/>
    <x v="0"/>
    <s v="HELIOPOLIS"/>
    <s v="GARANHUNS"/>
    <s v="PE"/>
    <s v="BR"/>
    <x v="0"/>
    <m/>
    <m/>
    <s v="Sab"/>
    <s v="Mensal"/>
    <m/>
    <s v="Revenda"/>
    <s v="60 dias"/>
    <s v="DEPOSITO"/>
    <s v="AUTOSSERVIÇO PE"/>
    <s v="55297-320"/>
    <s v="-8.8752612"/>
    <s v="-36.4623773"/>
    <s v="Não"/>
    <s v="Não"/>
    <s v="Não"/>
    <n v="4716.05"/>
    <x v="31"/>
    <x v="0"/>
    <x v="0"/>
    <x v="0"/>
    <n v="5853.6"/>
    <n v="3767.77"/>
    <n v="1487.84"/>
    <n v="972.52"/>
    <n v="0"/>
    <x v="1"/>
    <s v="5 - EXCELENTE"/>
  </r>
  <r>
    <x v="5"/>
    <s v="2449"/>
    <x v="12"/>
    <n v="1285"/>
    <m/>
    <m/>
    <s v="CLIENTES VAREJO PE"/>
    <x v="1243"/>
    <x v="1174"/>
    <s v="A BARBOSA JUNIOR FARMACIA ME"/>
    <s v="11"/>
    <m/>
    <s v="7"/>
    <s v="PEQUENO VAREJO"/>
    <s v="C"/>
    <x v="0"/>
    <s v="CENTRO"/>
    <s v="AGRESTINA"/>
    <s v="PE"/>
    <s v="BR"/>
    <x v="0"/>
    <m/>
    <m/>
    <s v="Seg"/>
    <s v="Q2"/>
    <m/>
    <s v="Revenda"/>
    <s v="14 dias"/>
    <s v="BLT-SANT 804-1"/>
    <s v="VAREJO PE"/>
    <s v="55495-000"/>
    <m/>
    <m/>
    <s v="Sim"/>
    <s v="Não"/>
    <s v="Sim"/>
    <n v="1085.73"/>
    <x v="25"/>
    <x v="0"/>
    <x v="0"/>
    <x v="0"/>
    <n v="927.1799999999999"/>
    <n v="0"/>
    <n v="825.58"/>
    <n v="949.46"/>
    <n v="0"/>
    <x v="1"/>
    <s v="2 - RUIM"/>
  </r>
  <r>
    <x v="5"/>
    <s v="2449"/>
    <x v="12"/>
    <n v="1285"/>
    <m/>
    <m/>
    <s v="CLIENTES VAREJO PE"/>
    <x v="1244"/>
    <x v="1175"/>
    <s v="ALCIMAR FRANCISCO DA SILVA ALVES"/>
    <s v="24"/>
    <m/>
    <s v="7"/>
    <s v="PEQUENO VAREJO"/>
    <s v="C"/>
    <x v="0"/>
    <s v="CENTRO"/>
    <s v="CACHOEIRINHA"/>
    <s v="PE"/>
    <s v="BR"/>
    <x v="0"/>
    <m/>
    <m/>
    <s v="Seg"/>
    <s v="Q2"/>
    <m/>
    <s v="Revenda"/>
    <s v="14 dias"/>
    <s v="BLT-SANT 804-1"/>
    <s v="VAREJO PE"/>
    <s v="55380-000"/>
    <m/>
    <m/>
    <s v="Sim"/>
    <s v="Não"/>
    <s v="Sim"/>
    <n v="552.28"/>
    <x v="15"/>
    <x v="0"/>
    <x v="0"/>
    <x v="0"/>
    <n v="1647.48"/>
    <n v="338.86"/>
    <n v="552.28"/>
    <n v="0"/>
    <n v="1"/>
    <x v="0"/>
    <s v="3 - MEDIANO"/>
  </r>
  <r>
    <x v="5"/>
    <s v="2449"/>
    <x v="12"/>
    <n v="1285"/>
    <m/>
    <m/>
    <s v="CLIENTES VAREJO PE"/>
    <x v="1245"/>
    <x v="1176"/>
    <s v="ARIANA BESERRA SALGUEIRO ME"/>
    <s v="19"/>
    <m/>
    <s v="7"/>
    <s v="PEQUENO VAREJO"/>
    <s v="C"/>
    <x v="0"/>
    <s v="HELIOPOLIS"/>
    <s v="GARANHUNS"/>
    <s v="PE"/>
    <s v="BR"/>
    <x v="0"/>
    <m/>
    <m/>
    <s v="Qua"/>
    <s v="Q2"/>
    <m/>
    <s v="Revenda"/>
    <s v="15 dias"/>
    <s v="BLT-SANT 804-1"/>
    <s v="VAREJO PE"/>
    <s v="55295-520"/>
    <m/>
    <m/>
    <s v="Sim"/>
    <s v="Não"/>
    <s v="Sim"/>
    <n v="0"/>
    <x v="12"/>
    <x v="0"/>
    <x v="0"/>
    <x v="0"/>
    <n v="422.64"/>
    <n v="387.24"/>
    <n v="531.4400000000001"/>
    <n v="0"/>
    <n v="1"/>
    <x v="0"/>
    <s v="2 - RUIM"/>
  </r>
  <r>
    <x v="5"/>
    <s v="2449"/>
    <x v="12"/>
    <n v="1285"/>
    <m/>
    <m/>
    <s v="CLIENTES VAREJO PE"/>
    <x v="1246"/>
    <x v="1177"/>
    <s v="AUTO POSTO E ARANDAS LTDA"/>
    <s v="13"/>
    <m/>
    <s v="7"/>
    <s v="PEQUENO VAREJO"/>
    <s v="C"/>
    <x v="0"/>
    <s v="PE 149"/>
    <s v="ALTINHO"/>
    <s v="PE"/>
    <s v="BR"/>
    <x v="0"/>
    <m/>
    <m/>
    <s v="Seg"/>
    <s v="Q2"/>
    <m/>
    <s v="Revenda"/>
    <s v="21 dias"/>
    <s v="BLT-SANT 804-1"/>
    <s v="VAREJO PE"/>
    <s v="55490-000"/>
    <m/>
    <m/>
    <s v="Sim"/>
    <s v="Não"/>
    <s v="Sim"/>
    <n v="0"/>
    <x v="15"/>
    <x v="0"/>
    <x v="0"/>
    <x v="0"/>
    <n v="1120"/>
    <n v="0"/>
    <n v="1306.56"/>
    <n v="-482.44"/>
    <n v="1"/>
    <x v="0"/>
    <s v="3 - MEDIANO"/>
  </r>
  <r>
    <x v="5"/>
    <s v="2449"/>
    <x v="12"/>
    <n v="1285"/>
    <m/>
    <m/>
    <s v="CARREFOUR PE"/>
    <x v="1247"/>
    <x v="1178"/>
    <s v="BOMPRECO SUPERMERCADOS DO NORDESTE LTDA"/>
    <s v="31"/>
    <m/>
    <s v="10"/>
    <s v="INATIVO"/>
    <s v="C"/>
    <x v="1"/>
    <s v="SANTO ANTONIO"/>
    <s v="GARANHUNS"/>
    <s v="PE"/>
    <s v="BR"/>
    <x v="0"/>
    <m/>
    <m/>
    <s v="Qui"/>
    <s v="Q2"/>
    <m/>
    <s v="Revenda"/>
    <s v="14 dias"/>
    <s v="DEPOSITO"/>
    <s v="AUTOSSERVIÇO PE"/>
    <s v="55296-000"/>
    <m/>
    <m/>
    <s v="Não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2"/>
    <n v="1285"/>
    <m/>
    <m/>
    <s v="CARREFOUR PE"/>
    <x v="1248"/>
    <x v="1179"/>
    <s v="BOMPRECO SUPERMERCADOS DO NORDESTE LTDA"/>
    <s v="31"/>
    <m/>
    <s v="10"/>
    <s v="INATIVO"/>
    <s v="C"/>
    <x v="1"/>
    <s v="CENTRO"/>
    <s v="BELO JARDIM"/>
    <s v="PE"/>
    <s v="BR"/>
    <x v="0"/>
    <m/>
    <m/>
    <s v="Ter"/>
    <s v="Q2"/>
    <m/>
    <s v="Revenda"/>
    <s v="45 dias"/>
    <s v="DEPOSITO"/>
    <s v="AUTOSSERVIÇO PE"/>
    <s v="55150-160"/>
    <s v="-8.3377978"/>
    <s v="-36.4273025"/>
    <s v="Não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2"/>
    <n v="1285"/>
    <m/>
    <m/>
    <s v="CARREFOUR PE"/>
    <x v="1249"/>
    <x v="1180"/>
    <s v="BOMPRECO SUPERMERCADOS NE LTDA"/>
    <s v="31"/>
    <m/>
    <s v="10"/>
    <s v="INATIVO"/>
    <s v="C"/>
    <x v="1"/>
    <s v="SANTO ANTONIO"/>
    <s v="GARANHUNS"/>
    <s v="PE"/>
    <s v="BR"/>
    <x v="0"/>
    <m/>
    <m/>
    <s v="Qui"/>
    <s v="Q2"/>
    <m/>
    <s v="Revenda"/>
    <s v="45 dias"/>
    <s v="DEPOSITO"/>
    <s v="AUTOSSERVIÇO PE"/>
    <s v="55293-190"/>
    <m/>
    <m/>
    <s v="Não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2"/>
    <n v="1285"/>
    <m/>
    <m/>
    <s v="CARREFOUR PE"/>
    <x v="1250"/>
    <x v="1181"/>
    <s v="BOMPRECO SUPERMERCADOS NE LTDA"/>
    <s v="31"/>
    <m/>
    <s v="10"/>
    <s v="INATIVO"/>
    <s v="C"/>
    <x v="1"/>
    <s v="CENTRO"/>
    <s v="PESQUEIRA"/>
    <s v="PE"/>
    <s v="BR"/>
    <x v="0"/>
    <m/>
    <m/>
    <s v="Ter"/>
    <s v="Q2"/>
    <m/>
    <s v="Revenda"/>
    <s v="45 dias"/>
    <s v="DEPOSITO"/>
    <s v="AUTOSSERVIÇO PE"/>
    <s v="55200-000"/>
    <s v="-8.3566624"/>
    <s v="-36.6964697"/>
    <s v="Não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2"/>
    <n v="1285"/>
    <m/>
    <m/>
    <s v="BONANZA PE"/>
    <x v="1251"/>
    <x v="1182"/>
    <s v="BONANZA SUPERMERCADO LTDA"/>
    <s v="3"/>
    <m/>
    <s v="1"/>
    <s v="AUTOSSERVIÇO REGIONAL"/>
    <s v="C"/>
    <x v="0"/>
    <s v="CENTRO"/>
    <s v="ARCOVERDE"/>
    <s v="PE"/>
    <s v="BR"/>
    <x v="0"/>
    <m/>
    <m/>
    <s v="Ter"/>
    <s v="Q2"/>
    <n v="3"/>
    <s v="Revenda"/>
    <s v="33 dias"/>
    <s v="BLT-SANT 804-1"/>
    <s v="AUTOSSERVIÇO PE"/>
    <s v="56500-000"/>
    <m/>
    <m/>
    <s v="Não"/>
    <s v="Não"/>
    <s v="Não"/>
    <n v="4013.71"/>
    <x v="14"/>
    <x v="0"/>
    <x v="0"/>
    <x v="0"/>
    <n v="1780"/>
    <n v="3500"/>
    <n v="2880"/>
    <n v="1680"/>
    <n v="0"/>
    <x v="1"/>
    <s v="4 - BOM"/>
  </r>
  <r>
    <x v="5"/>
    <s v="2449"/>
    <x v="12"/>
    <n v="1285"/>
    <m/>
    <m/>
    <s v="BONANZA PE"/>
    <x v="1252"/>
    <x v="1183"/>
    <s v="BONANZA SUPERMERCADOS LTDA"/>
    <s v="3"/>
    <m/>
    <s v="1"/>
    <s v="AUTOSSERVIÇO REGIONAL"/>
    <s v="C"/>
    <x v="0"/>
    <s v="CENTRO"/>
    <s v="BELO JARDIM"/>
    <s v="PE"/>
    <s v="BR"/>
    <x v="0"/>
    <m/>
    <m/>
    <s v="Ter"/>
    <s v="Q2"/>
    <n v="3"/>
    <s v="Revenda"/>
    <s v="33 dias"/>
    <s v="BLT-SANT 804-1"/>
    <s v="AUTOSSERVIÇO PE"/>
    <s v="55150-170"/>
    <s v="-8.3369706"/>
    <s v="-36.4258085"/>
    <s v="Não"/>
    <s v="Não"/>
    <s v="Não"/>
    <n v="2085.57"/>
    <x v="14"/>
    <x v="0"/>
    <x v="0"/>
    <x v="0"/>
    <n v="1355.1"/>
    <n v="2217.3"/>
    <n v="2186.4"/>
    <n v="0"/>
    <n v="1"/>
    <x v="0"/>
    <s v="4 - BOM"/>
  </r>
  <r>
    <x v="5"/>
    <s v="2449"/>
    <x v="12"/>
    <n v="1285"/>
    <m/>
    <m/>
    <s v="BONANZA PE"/>
    <x v="1253"/>
    <x v="1184"/>
    <s v="BONANZA SUPERMERCADOS LTDA"/>
    <s v="3"/>
    <m/>
    <s v="1"/>
    <s v="AUTOSSERVIÇO REGIONAL"/>
    <s v="C"/>
    <x v="0"/>
    <s v="CENTRO"/>
    <s v="PESQUEIRA"/>
    <s v="PE"/>
    <s v="BR"/>
    <x v="0"/>
    <m/>
    <m/>
    <s v="Ter"/>
    <s v="Q2"/>
    <n v="3"/>
    <s v="Revenda"/>
    <s v="33 dias"/>
    <s v="BLT-SANT 804-1"/>
    <s v="AUTOSSERVIÇO PE"/>
    <s v="55200-000"/>
    <s v="-8.3564128"/>
    <s v="-36.6962637"/>
    <s v="Não"/>
    <s v="Não"/>
    <s v="Não"/>
    <n v="1372.22"/>
    <x v="14"/>
    <x v="0"/>
    <x v="0"/>
    <x v="0"/>
    <n v="1470"/>
    <n v="1510"/>
    <n v="1200"/>
    <n v="0"/>
    <n v="1"/>
    <x v="0"/>
    <s v="4 - BOM"/>
  </r>
  <r>
    <x v="5"/>
    <s v="2449"/>
    <x v="12"/>
    <n v="1285"/>
    <m/>
    <m/>
    <s v="BONANZA PE"/>
    <x v="1254"/>
    <x v="1185"/>
    <s v="BONANZA SUPERMERCADOS LTDA"/>
    <s v="3"/>
    <m/>
    <s v="1"/>
    <s v="AUTOSSERVIÇO REGIONAL"/>
    <s v="C"/>
    <x v="0"/>
    <s v="MAGANO"/>
    <s v="GARANHUNS"/>
    <s v="PE"/>
    <s v="BR"/>
    <x v="0"/>
    <m/>
    <m/>
    <s v="Qui"/>
    <s v="Q2"/>
    <n v="3"/>
    <s v="Revenda"/>
    <s v="33 dias"/>
    <s v="BLT-SANT 804-1"/>
    <s v="AUTOSSERVIÇO PE"/>
    <s v="55294-470"/>
    <s v="-8.8907163"/>
    <s v="-36.496676"/>
    <s v="Não"/>
    <s v="Não"/>
    <s v="Não"/>
    <n v="1498.01"/>
    <x v="14"/>
    <x v="0"/>
    <x v="0"/>
    <x v="0"/>
    <n v="1730"/>
    <n v="1814"/>
    <n v="1528"/>
    <n v="336"/>
    <n v="0"/>
    <x v="1"/>
    <s v="4 - BOM"/>
  </r>
  <r>
    <x v="5"/>
    <s v="2449"/>
    <x v="12"/>
    <n v="1285"/>
    <m/>
    <m/>
    <s v="BONANZA PE"/>
    <x v="1255"/>
    <x v="1186"/>
    <s v="BONANZA SUPERMERCADOS LTDA"/>
    <s v="3"/>
    <m/>
    <s v="1"/>
    <s v="AUTOSSERVIÇO REGIONAL"/>
    <s v="C"/>
    <x v="0"/>
    <s v="HELIOPOLIS"/>
    <s v="GARANHUNS"/>
    <s v="PE"/>
    <s v="BR"/>
    <x v="0"/>
    <m/>
    <m/>
    <s v="Qui"/>
    <s v="Q2"/>
    <n v="3"/>
    <s v="Revenda"/>
    <s v="33 dias"/>
    <s v="BLT-SANT 804-1"/>
    <s v="AUTOSSERVIÇO PE"/>
    <s v="55295-530"/>
    <m/>
    <m/>
    <s v="Não"/>
    <s v="Não"/>
    <s v="Não"/>
    <n v="-57.18"/>
    <x v="14"/>
    <x v="0"/>
    <x v="0"/>
    <x v="0"/>
    <n v="6535.2"/>
    <n v="3892.56"/>
    <n v="0"/>
    <n v="0"/>
    <n v="2"/>
    <x v="3"/>
    <s v="5 - EXCELENTE"/>
  </r>
  <r>
    <x v="5"/>
    <s v="2449"/>
    <x v="12"/>
    <n v="1285"/>
    <m/>
    <m/>
    <s v="BONANZA PE"/>
    <x v="1256"/>
    <x v="1187"/>
    <s v="BONANZA SUPERMERCADOS LTDA"/>
    <s v="3"/>
    <m/>
    <s v="1"/>
    <s v="AUTOSSERVIÇO REGIONAL"/>
    <s v="C"/>
    <x v="0"/>
    <s v="SANTO ANTONIO"/>
    <s v="GARANHUNS"/>
    <s v="PE"/>
    <s v="BR"/>
    <x v="0"/>
    <m/>
    <m/>
    <s v="Qui"/>
    <s v="Q2"/>
    <n v="3"/>
    <s v="Revenda"/>
    <s v="33 dias"/>
    <s v="BLT-SANT 804-1"/>
    <s v="AUTOSSERVIÇO PE"/>
    <s v="55293-310"/>
    <s v="-8.8878579"/>
    <s v="-36.4896068"/>
    <s v="Não"/>
    <s v="Não"/>
    <s v="Não"/>
    <n v="5636.41"/>
    <x v="14"/>
    <x v="0"/>
    <x v="0"/>
    <x v="0"/>
    <n v="5847.54"/>
    <n v="1342"/>
    <n v="5710.58"/>
    <n v="459.28"/>
    <n v="0"/>
    <x v="1"/>
    <s v="5 - EXCELENTE"/>
  </r>
  <r>
    <x v="5"/>
    <s v="2449"/>
    <x v="12"/>
    <n v="1285"/>
    <m/>
    <m/>
    <s v="BONANZA PE"/>
    <x v="1257"/>
    <x v="1188"/>
    <s v="BONANZA SUPERMERCADOS LTDA"/>
    <s v="3"/>
    <m/>
    <s v="1"/>
    <s v="AUTOSSERVIÇO REGIONAL"/>
    <s v="C"/>
    <x v="0"/>
    <s v="SANTO ANTONIO"/>
    <s v="GARANHUNS"/>
    <s v="PE"/>
    <s v="BR"/>
    <x v="0"/>
    <m/>
    <m/>
    <s v="Qui"/>
    <s v="Q2"/>
    <n v="3"/>
    <s v="Revenda"/>
    <s v="33 dias"/>
    <s v="BLT-SANT 804-1"/>
    <s v="AUTOSSERVIÇO PE"/>
    <s v="55293-190"/>
    <s v="-8.8940627"/>
    <s v="-36.4958323"/>
    <s v="Não"/>
    <s v="Não"/>
    <s v="Não"/>
    <n v="5835.9"/>
    <x v="14"/>
    <x v="0"/>
    <x v="0"/>
    <x v="0"/>
    <n v="5369"/>
    <n v="3296"/>
    <n v="6229.5"/>
    <n v="436"/>
    <n v="0"/>
    <x v="1"/>
    <s v="5 - EXCELENTE"/>
  </r>
  <r>
    <x v="5"/>
    <s v="2449"/>
    <x v="12"/>
    <n v="1285"/>
    <m/>
    <m/>
    <s v="BONANZA PE"/>
    <x v="1258"/>
    <x v="1189"/>
    <s v="BONANZA SUPERMERCADOS LTDA"/>
    <s v="3"/>
    <m/>
    <s v="1"/>
    <s v="AUTOSSERVIÇO REGIONAL"/>
    <s v="C"/>
    <x v="0"/>
    <s v="CENTRO"/>
    <s v="ARCOVERDE"/>
    <s v="PE"/>
    <s v="BR"/>
    <x v="0"/>
    <m/>
    <m/>
    <s v="Ter"/>
    <s v="Q2"/>
    <n v="3"/>
    <s v="Revenda"/>
    <s v="33 dias"/>
    <s v="BLT-SOF"/>
    <s v="AUTOSSERVIÇO PE"/>
    <s v="56500-000"/>
    <m/>
    <m/>
    <s v="Não"/>
    <s v="Não"/>
    <s v="Não"/>
    <n v="3880.31"/>
    <x v="14"/>
    <x v="0"/>
    <x v="0"/>
    <x v="0"/>
    <n v="-339.76"/>
    <n v="3178.56"/>
    <n v="3436.08"/>
    <n v="1596.32"/>
    <n v="0"/>
    <x v="1"/>
    <s v="4 - BOM"/>
  </r>
  <r>
    <x v="5"/>
    <s v="2449"/>
    <x v="12"/>
    <n v="1285"/>
    <m/>
    <m/>
    <s v="BONANZA PE"/>
    <x v="1259"/>
    <x v="1190"/>
    <s v="BONANZA SUPERMERCADOS LTDA LJ 45"/>
    <s v="3"/>
    <m/>
    <s v="1"/>
    <s v="AUTOSSERVIÇO REGIONAL"/>
    <s v="C"/>
    <x v="0"/>
    <s v="FRANCISCO SIMAO DOS SANTOS FIG"/>
    <s v="GARANHUNS"/>
    <s v="PE"/>
    <s v="BR"/>
    <x v="0"/>
    <m/>
    <m/>
    <s v="Qui"/>
    <s v="Q2"/>
    <n v="3"/>
    <s v="Revenda"/>
    <s v="33 dias"/>
    <s v="BLT-SANT 804-1"/>
    <s v="AUTOSSERVIÇO PE"/>
    <s v="55292-600"/>
    <s v="-8.9067396"/>
    <s v="-36.4834325"/>
    <s v="Não"/>
    <s v="Não"/>
    <s v="Não"/>
    <n v="1440.81"/>
    <x v="33"/>
    <x v="0"/>
    <x v="0"/>
    <x v="0"/>
    <n v="0"/>
    <n v="3948"/>
    <n v="1368"/>
    <n v="840"/>
    <n v="0"/>
    <x v="1"/>
    <s v="4 - BOM"/>
  </r>
  <r>
    <x v="5"/>
    <s v="2449"/>
    <x v="12"/>
    <n v="1285"/>
    <m/>
    <m/>
    <s v="CLIENTES VAREJO PE"/>
    <x v="1260"/>
    <x v="1191"/>
    <s v="CARLOS HENRIQUE DE MACEDO"/>
    <s v="17"/>
    <m/>
    <s v="7"/>
    <s v="PEQUENO VAREJO"/>
    <s v="C"/>
    <x v="0"/>
    <s v="CENTRO"/>
    <s v="CACHOEIRINHA"/>
    <s v="PE"/>
    <s v="BR"/>
    <x v="0"/>
    <m/>
    <m/>
    <s v="Seg"/>
    <s v="Q2"/>
    <m/>
    <s v="Revenda"/>
    <s v="14 dias"/>
    <s v="BLT-SANT 804-1"/>
    <s v="VAREJO PE"/>
    <s v="55380-000"/>
    <m/>
    <m/>
    <s v="Sim"/>
    <s v="Não"/>
    <s v="Sim"/>
    <n v="301.69"/>
    <x v="15"/>
    <x v="0"/>
    <x v="0"/>
    <x v="0"/>
    <n v="1005.27"/>
    <n v="773.9"/>
    <n v="1105.75"/>
    <n v="0"/>
    <n v="1"/>
    <x v="0"/>
    <s v="3 - MEDIANO"/>
  </r>
  <r>
    <x v="5"/>
    <s v="2449"/>
    <x v="12"/>
    <n v="1285"/>
    <m/>
    <m/>
    <s v="CLIENTES VAREJO PE"/>
    <x v="1261"/>
    <x v="1192"/>
    <s v="CAVALCANTE E COSTA SUPERMERCADO LTDA  EPP"/>
    <s v="31"/>
    <m/>
    <s v="10"/>
    <s v="INATIVO"/>
    <s v="C"/>
    <x v="1"/>
    <s v="CENTRO"/>
    <s v="SÃO CAITANO"/>
    <s v="PE"/>
    <s v="BR"/>
    <x v="0"/>
    <m/>
    <m/>
    <s v="Ter"/>
    <s v="Q2"/>
    <m/>
    <s v="Revenda"/>
    <s v="14 dias"/>
    <s v="BLT-SANT 804-1"/>
    <s v="VAREJO PE"/>
    <s v="55130-000"/>
    <s v="-8.328792"/>
    <s v="-36.1367381"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262"/>
    <x v="1193"/>
    <s v="CLECIO BORGES BARBOSA"/>
    <s v="1"/>
    <m/>
    <s v="1"/>
    <s v="AUTOSSERVIÇO REGIONAL"/>
    <s v="C"/>
    <x v="0"/>
    <s v="SANTO ANTONIO"/>
    <s v="BELO JARDIM"/>
    <s v="PE"/>
    <s v="BR"/>
    <x v="0"/>
    <m/>
    <m/>
    <s v="Ter"/>
    <s v="Q2"/>
    <m/>
    <s v="Revenda"/>
    <s v="14 dias"/>
    <s v="BLT-SANT 804-1"/>
    <s v="AUTOSSERVIÇO PE"/>
    <s v="55152-010"/>
    <s v="-8.3390337"/>
    <s v="-36.4321681"/>
    <s v="Sim"/>
    <s v="Não"/>
    <s v="Sim"/>
    <n v="1164.27"/>
    <x v="30"/>
    <x v="0"/>
    <x v="0"/>
    <x v="0"/>
    <n v="3799.6"/>
    <n v="3196"/>
    <n v="1932"/>
    <n v="1104"/>
    <n v="0"/>
    <x v="1"/>
    <s v="4 - BOM"/>
  </r>
  <r>
    <x v="5"/>
    <s v="2449"/>
    <x v="12"/>
    <n v="1285"/>
    <m/>
    <m/>
    <s v="CLIENTES VAREJO PE"/>
    <x v="1263"/>
    <x v="1194"/>
    <s v="CLECIO BORGES BARBOZA EIRELI"/>
    <s v="17"/>
    <m/>
    <s v="7"/>
    <s v="PEQUENO VAREJO"/>
    <s v="C"/>
    <x v="0"/>
    <s v="SAO PEDRO"/>
    <s v="BELO JARDIM"/>
    <s v="PE"/>
    <s v="BR"/>
    <x v="0"/>
    <m/>
    <m/>
    <s v="Ter"/>
    <s v="Q2"/>
    <m/>
    <s v="Revenda"/>
    <s v="14 dias"/>
    <s v="BLT-SANT 804-1"/>
    <s v="AUTOSSERVIÇO PE"/>
    <s v="55155-480"/>
    <s v="-8.3309437"/>
    <s v="-36.4221836"/>
    <s v="Sim"/>
    <s v="Não"/>
    <s v="Sim"/>
    <n v="1776.49"/>
    <x v="33"/>
    <x v="0"/>
    <x v="0"/>
    <x v="0"/>
    <n v="3093.96"/>
    <n v="3574"/>
    <n v="420"/>
    <n v="1668"/>
    <n v="0"/>
    <x v="1"/>
    <s v="4 - BOM"/>
  </r>
  <r>
    <x v="5"/>
    <s v="2449"/>
    <x v="12"/>
    <n v="1285"/>
    <m/>
    <m/>
    <s v="CLIENTES VAREJO PE"/>
    <x v="1264"/>
    <x v="1195"/>
    <s v="COMERCIAL IRMAOS VALENCA LTDA"/>
    <s v="3"/>
    <m/>
    <s v="1"/>
    <s v="AUTOSSERVIÇO REGIONAL"/>
    <s v="C"/>
    <x v="0"/>
    <s v="DR TONICO"/>
    <s v="SANHARÓ"/>
    <s v="PE"/>
    <s v="BR"/>
    <x v="0"/>
    <m/>
    <m/>
    <s v="Ter"/>
    <s v="Q2"/>
    <m/>
    <s v="Revenda"/>
    <s v="14 dias"/>
    <s v="BLT-SANT 804-1"/>
    <s v="VAREJO PE"/>
    <s v="55250-000"/>
    <s v="-8.3625233"/>
    <s v="-36.5635919"/>
    <s v="Sim"/>
    <s v="Não"/>
    <s v="Sim"/>
    <n v="0"/>
    <x v="14"/>
    <x v="0"/>
    <x v="0"/>
    <x v="0"/>
    <n v="0"/>
    <n v="860.72"/>
    <n v="1726.64"/>
    <n v="0"/>
    <n v="1"/>
    <x v="0"/>
    <s v="3 - MEDIANO"/>
  </r>
  <r>
    <x v="5"/>
    <s v="2449"/>
    <x v="12"/>
    <n v="1285"/>
    <m/>
    <m/>
    <s v="CLIENTES VAREJO PE"/>
    <x v="1265"/>
    <x v="1196"/>
    <s v="ERALDO GOMES VILACA  EIRELI  ME"/>
    <s v="17"/>
    <m/>
    <s v="7"/>
    <s v="PEQUENO VAREJO"/>
    <s v="C"/>
    <x v="0"/>
    <s v="CENTRO"/>
    <s v="LAJEDO"/>
    <s v="PE"/>
    <s v="BR"/>
    <x v="0"/>
    <m/>
    <m/>
    <s v="Seg"/>
    <s v="Q2"/>
    <m/>
    <s v="Revenda"/>
    <s v="14 dias"/>
    <s v="BLT-SANT 804-1"/>
    <s v="VAREJO PE"/>
    <s v="55385-000"/>
    <s v="-8.6611245"/>
    <s v="-36.329835"/>
    <s v="Sim"/>
    <s v="Não"/>
    <s v="Sim"/>
    <n v="588.63"/>
    <x v="15"/>
    <x v="0"/>
    <x v="0"/>
    <x v="0"/>
    <n v="807.92"/>
    <n v="708.84"/>
    <n v="1367.24"/>
    <n v="514.76"/>
    <n v="0"/>
    <x v="1"/>
    <s v="3 - MEDIANO"/>
  </r>
  <r>
    <x v="5"/>
    <s v="2449"/>
    <x v="12"/>
    <n v="1285"/>
    <m/>
    <m/>
    <s v="CLIENTES VAREJO PE"/>
    <x v="1266"/>
    <x v="1197"/>
    <s v="EVA VILMA BRITO ROCHA RESTAURANTE"/>
    <s v="31"/>
    <m/>
    <s v="10"/>
    <s v="INATIVO"/>
    <s v="C"/>
    <x v="1"/>
    <s v="HELIOPOLIS"/>
    <s v="GARANHUNS"/>
    <s v="PE"/>
    <s v="BR"/>
    <x v="0"/>
    <m/>
    <m/>
    <s v="Qua"/>
    <s v="Q2"/>
    <m/>
    <s v="Revenda"/>
    <s v="14 dias"/>
    <s v="BLT-SANT 804-1"/>
    <s v="VAREJO PE"/>
    <s v="55295-4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267"/>
    <x v="1198"/>
    <s v="GENECI AMORIM DA SILVA"/>
    <s v="11"/>
    <m/>
    <s v="7"/>
    <s v="PEQUENO VAREJO"/>
    <s v="C"/>
    <x v="0"/>
    <s v="CENTRO"/>
    <s v="ALTINHO"/>
    <s v="PE"/>
    <s v="BR"/>
    <x v="0"/>
    <m/>
    <m/>
    <s v="Seg"/>
    <s v="Q2"/>
    <m/>
    <s v="Revenda"/>
    <s v="14 dias"/>
    <s v="BLT-ITAÚ 130681"/>
    <s v="VAREJO PE"/>
    <s v="55490-000"/>
    <m/>
    <m/>
    <s v="Sim"/>
    <s v="Não"/>
    <s v="Sim"/>
    <n v="0"/>
    <x v="12"/>
    <x v="0"/>
    <x v="0"/>
    <x v="0"/>
    <n v="308.88"/>
    <n v="481.24"/>
    <n v="362.84"/>
    <n v="0"/>
    <n v="1"/>
    <x v="0"/>
    <s v="2 - RUIM"/>
  </r>
  <r>
    <x v="5"/>
    <s v="2449"/>
    <x v="12"/>
    <n v="1285"/>
    <m/>
    <m/>
    <s v="CLIENTES VAREJO PE"/>
    <x v="1268"/>
    <x v="1199"/>
    <s v="HELENO CICERO DE SANTANA - ME"/>
    <s v="19"/>
    <m/>
    <s v="7"/>
    <s v="PEQUENO VAREJO"/>
    <s v="C"/>
    <x v="0"/>
    <s v="CENTRO"/>
    <s v="VENTUROSA"/>
    <s v="PE"/>
    <s v="BR"/>
    <x v="0"/>
    <m/>
    <m/>
    <s v="Qua"/>
    <s v="Q2"/>
    <m/>
    <s v="Revenda"/>
    <s v="10 dias"/>
    <s v="BLT-SANT 804-1"/>
    <s v="VAREJO PE"/>
    <s v="55270-000"/>
    <s v="-8.5761926"/>
    <s v="-36.8755938"/>
    <s v="Sim"/>
    <s v="Não"/>
    <s v="Sim"/>
    <n v="0"/>
    <x v="12"/>
    <x v="0"/>
    <x v="0"/>
    <x v="0"/>
    <n v="377.76"/>
    <n v="680.2"/>
    <n v="759.88"/>
    <n v="0"/>
    <n v="1"/>
    <x v="0"/>
    <s v="3 - MEDIANO"/>
  </r>
  <r>
    <x v="5"/>
    <s v="2449"/>
    <x v="12"/>
    <n v="1285"/>
    <m/>
    <m/>
    <s v="CLIENTES VAREJO PE"/>
    <x v="1269"/>
    <x v="1200"/>
    <s v="I DE MEDEIROS SALES COMBUSTIVEIS"/>
    <s v="13"/>
    <m/>
    <s v="7"/>
    <s v="PEQUENO VAREJO"/>
    <s v="C"/>
    <x v="0"/>
    <s v="CENTRO"/>
    <s v="LAJEDO"/>
    <s v="PE"/>
    <s v="BR"/>
    <x v="0"/>
    <m/>
    <m/>
    <s v="Seg"/>
    <s v="Q2"/>
    <m/>
    <s v="Revenda"/>
    <s v="14 dias"/>
    <s v="BLT-SANT 804-1"/>
    <s v="VAREJO PE"/>
    <s v="55385-000"/>
    <s v="-8.6698247"/>
    <s v="-36.3226667"/>
    <s v="Sim"/>
    <s v="Não"/>
    <s v="Sim"/>
    <n v="0"/>
    <x v="12"/>
    <x v="0"/>
    <x v="0"/>
    <x v="0"/>
    <n v="481.92"/>
    <n v="308.36"/>
    <n v="605.16"/>
    <n v="0"/>
    <n v="1"/>
    <x v="0"/>
    <s v="2 - RUIM"/>
  </r>
  <r>
    <x v="5"/>
    <s v="2449"/>
    <x v="12"/>
    <n v="1285"/>
    <m/>
    <m/>
    <s v="CLIENTES VAREJO PE"/>
    <x v="1270"/>
    <x v="1201"/>
    <s v="ILZON SILVA SOUZA"/>
    <s v="11"/>
    <m/>
    <s v="7"/>
    <s v="PEQUENO VAREJO"/>
    <s v="C"/>
    <x v="0"/>
    <s v="CENTRO"/>
    <s v="TACAIMBÓ"/>
    <s v="PE"/>
    <s v="BR"/>
    <x v="0"/>
    <m/>
    <m/>
    <s v="Ter"/>
    <s v="Q2"/>
    <m/>
    <s v="Revenda"/>
    <s v="14 dias"/>
    <s v="BLT-SANT 804-1"/>
    <s v="VAREJO PE"/>
    <s v="55140-000"/>
    <s v="-8.3151363"/>
    <s v="-36.2908426"/>
    <s v="Sim"/>
    <s v="Não"/>
    <s v="Sim"/>
    <n v="0"/>
    <x v="15"/>
    <x v="0"/>
    <x v="0"/>
    <x v="0"/>
    <n v="602.6"/>
    <n v="1098.84"/>
    <n v="1029.7"/>
    <n v="0"/>
    <n v="1"/>
    <x v="0"/>
    <s v="3 - MEDIANO"/>
  </r>
  <r>
    <x v="5"/>
    <s v="2449"/>
    <x v="12"/>
    <n v="1285"/>
    <m/>
    <m/>
    <s v="CLIENTES VAREJO PE"/>
    <x v="1271"/>
    <x v="1202"/>
    <s v="J ADMILSON DOS SANTOS ATACADISTA LTDA"/>
    <s v="31"/>
    <m/>
    <s v="10"/>
    <s v="INATIVO"/>
    <s v="C"/>
    <x v="1"/>
    <s v="HELIOPOLIS"/>
    <s v="GARANHUNS"/>
    <s v="PE"/>
    <s v="BR"/>
    <x v="0"/>
    <m/>
    <m/>
    <s v="Qua"/>
    <s v="Q2"/>
    <m/>
    <s v="Revenda"/>
    <s v="10 dias"/>
    <s v="BLT-SANT 804-1"/>
    <s v="VAREJO PE"/>
    <s v="55297-320"/>
    <s v="-8.8744859"/>
    <s v="-36.4603152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272"/>
    <x v="1203"/>
    <s v="J CICERO SANTANA FILHO PADARIA"/>
    <s v="31"/>
    <m/>
    <s v="10"/>
    <s v="INATIVO"/>
    <s v="C"/>
    <x v="1"/>
    <s v="SANTA LUZIA"/>
    <s v="ARCOVERDE"/>
    <s v="PE"/>
    <s v="BR"/>
    <x v="0"/>
    <m/>
    <m/>
    <s v="Ter"/>
    <s v="Q2"/>
    <m/>
    <s v="Revenda"/>
    <s v="14 dias"/>
    <s v="BLT-SANT 804-1"/>
    <s v="VAREJO PE"/>
    <s v="56517-090"/>
    <s v="-8.4182983"/>
    <s v="-37.0462829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273"/>
    <x v="1204"/>
    <s v="J J ALIMENTOS E CONVENIENCIAS EIRELI"/>
    <s v="15"/>
    <m/>
    <s v="7"/>
    <s v="PEQUENO VAREJO"/>
    <s v="C"/>
    <x v="0"/>
    <s v="NOVO HELIOPOLIS"/>
    <s v="GARANHUNS"/>
    <s v="PE"/>
    <s v="BR"/>
    <x v="0"/>
    <m/>
    <m/>
    <s v="Qua"/>
    <s v="Q2"/>
    <m/>
    <s v="Revenda"/>
    <s v="14 dias"/>
    <s v="BLT-SANT 804-1"/>
    <s v="VAREJO PE"/>
    <s v="55293-000"/>
    <m/>
    <m/>
    <s v="Sim"/>
    <s v="Não"/>
    <s v="Sim"/>
    <n v="0"/>
    <x v="12"/>
    <x v="0"/>
    <x v="0"/>
    <x v="0"/>
    <n v="0"/>
    <n v="0"/>
    <n v="397.43"/>
    <n v="0"/>
    <n v="1"/>
    <x v="0"/>
    <s v="1 - PÉSSIMO"/>
  </r>
  <r>
    <x v="5"/>
    <s v="2449"/>
    <x v="12"/>
    <n v="1285"/>
    <m/>
    <m/>
    <s v="CLIENTES VAREJO PE"/>
    <x v="1274"/>
    <x v="1205"/>
    <s v="JAILSON LOPES LEITE - EPP"/>
    <s v="31"/>
    <m/>
    <s v="10"/>
    <s v="INATIVO"/>
    <s v="C"/>
    <x v="1"/>
    <s v="ZONA RURAL"/>
    <s v="LAJEDO"/>
    <s v="PE"/>
    <s v="BR"/>
    <x v="0"/>
    <m/>
    <m/>
    <s v="Seg"/>
    <s v="Q2"/>
    <m/>
    <s v="Revenda"/>
    <s v="14 dias"/>
    <s v="BLT-SANT 804-1"/>
    <s v="VAREJO PE"/>
    <s v="55385-000"/>
    <s v="-8.6326395"/>
    <s v="-36.3053167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275"/>
    <x v="1206"/>
    <s v="JAMES ALEXANDRE CAVALCANTE"/>
    <s v="17"/>
    <m/>
    <s v="7"/>
    <s v="PEQUENO VAREJO"/>
    <s v="C"/>
    <x v="0"/>
    <s v="HELIOPOLIS"/>
    <s v="GARANHUNS"/>
    <s v="PE"/>
    <s v="BR"/>
    <x v="0"/>
    <m/>
    <m/>
    <s v="Qua"/>
    <s v="Q2"/>
    <m/>
    <s v="Revenda"/>
    <s v="10 dias"/>
    <s v="BLT-SANT 804-1"/>
    <s v="VAREJO PE"/>
    <s v="55297-000"/>
    <s v="-8.8789131"/>
    <s v="-36.4769445"/>
    <s v="Sim"/>
    <s v="Não"/>
    <s v="Sim"/>
    <n v="323.4"/>
    <x v="12"/>
    <x v="0"/>
    <x v="0"/>
    <x v="0"/>
    <n v="310.28"/>
    <n v="0"/>
    <n v="0"/>
    <n v="323.4"/>
    <n v="0"/>
    <x v="1"/>
    <s v="1 - PÉSSIMO"/>
  </r>
  <r>
    <x v="5"/>
    <s v="2449"/>
    <x v="12"/>
    <n v="1285"/>
    <m/>
    <m/>
    <s v="CLIENTES VAREJO PE"/>
    <x v="1276"/>
    <x v="1207"/>
    <s v="JANAINA BEZERRA FEITOSA"/>
    <s v="17"/>
    <m/>
    <s v="7"/>
    <s v="PEQUENO VAREJO"/>
    <s v="C"/>
    <x v="0"/>
    <s v="GOIABEIRA"/>
    <s v="VENTUROSA"/>
    <s v="PE"/>
    <s v="BR"/>
    <x v="0"/>
    <m/>
    <m/>
    <s v="Qua"/>
    <s v="Q2"/>
    <m/>
    <s v="Revenda"/>
    <s v="14 dias"/>
    <s v="BLT-SANT 804-1"/>
    <s v="VAREJO PE"/>
    <s v="55270-000"/>
    <s v="-8.5786991"/>
    <s v="-36.8751317"/>
    <s v="Sim"/>
    <s v="Não"/>
    <s v="Sim"/>
    <n v="1095.16"/>
    <x v="15"/>
    <x v="0"/>
    <x v="0"/>
    <x v="0"/>
    <n v="1616.72"/>
    <n v="0"/>
    <n v="1313.22"/>
    <n v="484.12"/>
    <n v="0"/>
    <x v="1"/>
    <s v="3 - MEDIANO"/>
  </r>
  <r>
    <x v="5"/>
    <s v="2449"/>
    <x v="12"/>
    <n v="1285"/>
    <m/>
    <m/>
    <s v="CLIENTES VAREJO PE"/>
    <x v="1277"/>
    <x v="1208"/>
    <s v="JOSE FERREIRA ROSA E CIA LTDA"/>
    <s v="13"/>
    <m/>
    <s v="7"/>
    <s v="PEQUENO VAREJO"/>
    <s v="C"/>
    <x v="0"/>
    <s v="CENTRO"/>
    <s v="LAJEDO"/>
    <s v="PE"/>
    <s v="BR"/>
    <x v="0"/>
    <m/>
    <m/>
    <s v="Seg"/>
    <s v="Q2"/>
    <m/>
    <s v="Revenda"/>
    <s v="14 dias"/>
    <s v="BLT-SANT 804-1"/>
    <s v="VAREJO PE"/>
    <s v="55385-000"/>
    <s v="-8.6583884"/>
    <s v="-36.3321404"/>
    <s v="Sim"/>
    <s v="Não"/>
    <s v="Sim"/>
    <n v="0"/>
    <x v="5"/>
    <x v="0"/>
    <x v="0"/>
    <x v="0"/>
    <n v="1028.22"/>
    <n v="414.88"/>
    <n v="713.36"/>
    <n v="0"/>
    <n v="1"/>
    <x v="0"/>
    <s v="3 - MEDIANO"/>
  </r>
  <r>
    <x v="5"/>
    <s v="2449"/>
    <x v="12"/>
    <n v="1285"/>
    <m/>
    <m/>
    <s v="CLIENTES VAREJO PE"/>
    <x v="1278"/>
    <x v="1209"/>
    <s v="MAJON COMERCIAL DE ALIMENTOS EIRELI"/>
    <s v="31"/>
    <m/>
    <s v="10"/>
    <s v="INATIVO"/>
    <s v="C"/>
    <x v="1"/>
    <s v="DOM HELDER CAMARA"/>
    <s v="GARANHUNS"/>
    <s v="PE"/>
    <s v="BR"/>
    <x v="0"/>
    <m/>
    <m/>
    <s v="Qua"/>
    <s v="Q2"/>
    <m/>
    <s v="Revenda"/>
    <s v="14 dias"/>
    <s v="BLT-SANT 804-1"/>
    <s v="VAREJO PE"/>
    <s v="55294-782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279"/>
    <x v="1210"/>
    <s v="MARIA LUCINEIDE DOS SANTOS LOURENCO"/>
    <s v="17"/>
    <m/>
    <s v="7"/>
    <s v="PEQUENO VAREJO"/>
    <s v="C"/>
    <x v="0"/>
    <s v="SANTO ANTONIO"/>
    <s v="GARANHUNS"/>
    <s v="PE"/>
    <s v="BR"/>
    <x v="0"/>
    <m/>
    <m/>
    <s v="Qua"/>
    <s v="Q2"/>
    <m/>
    <s v="Revenda"/>
    <s v="14 dias"/>
    <s v="BLT-SANT 804-1"/>
    <s v="VAREJO PE"/>
    <s v="55293-970"/>
    <s v="-8.9528149"/>
    <s v="-36.5078011"/>
    <s v="Sim"/>
    <s v="Não"/>
    <s v="Sim"/>
    <n v="0"/>
    <x v="15"/>
    <x v="0"/>
    <x v="0"/>
    <x v="0"/>
    <n v="462.12"/>
    <n v="330.68"/>
    <n v="342.98"/>
    <n v="0"/>
    <n v="1"/>
    <x v="0"/>
    <s v="2 - RUIM"/>
  </r>
  <r>
    <x v="5"/>
    <s v="2449"/>
    <x v="12"/>
    <n v="1285"/>
    <m/>
    <m/>
    <s v="CLIENTES VAREJO PE"/>
    <x v="1280"/>
    <x v="1211"/>
    <s v="MEREFRANCE RIBEIRO SANTOS"/>
    <s v="14"/>
    <m/>
    <s v="7"/>
    <s v="PEQUENO VAREJO"/>
    <s v="C"/>
    <x v="0"/>
    <s v="CENTRO"/>
    <s v="VENTUROSA"/>
    <s v="PE"/>
    <s v="BR"/>
    <x v="0"/>
    <m/>
    <m/>
    <s v="Qua"/>
    <s v="Q2"/>
    <m/>
    <s v="Revenda"/>
    <s v="18 dias"/>
    <s v="BLT-SANT 804-1"/>
    <s v="VAREJO PE"/>
    <s v="55270-000"/>
    <s v="-8.5776342"/>
    <s v="-36.8772164"/>
    <s v="Sim"/>
    <s v="Não"/>
    <s v="Sim"/>
    <n v="329.76"/>
    <x v="12"/>
    <x v="0"/>
    <x v="0"/>
    <x v="0"/>
    <n v="0"/>
    <n v="0"/>
    <n v="673.76"/>
    <n v="0"/>
    <n v="1"/>
    <x v="0"/>
    <s v="1 - PÉSSIMO"/>
  </r>
  <r>
    <x v="5"/>
    <s v="2449"/>
    <x v="12"/>
    <n v="1285"/>
    <m/>
    <m/>
    <s v="CLIENTES VAREJO PE"/>
    <x v="1281"/>
    <x v="1212"/>
    <s v="PANIFICADORA RAINHA DO LIVRAMENTO LTDA"/>
    <s v="19"/>
    <m/>
    <s v="7"/>
    <s v="PEQUENO VAREJO"/>
    <s v="C"/>
    <x v="0"/>
    <s v="SAO GERALDO"/>
    <s v="ARCOVERDE"/>
    <s v="PE"/>
    <s v="BR"/>
    <x v="0"/>
    <m/>
    <m/>
    <s v="Ter"/>
    <s v="Q2"/>
    <m/>
    <s v="Revenda"/>
    <s v="14 dias"/>
    <s v="BLT-SANT 804-1"/>
    <s v="VAREJO PE"/>
    <s v="56515-030"/>
    <s v="-8.4182124"/>
    <s v="-37.0480501"/>
    <s v="Sim"/>
    <s v="Não"/>
    <s v="Sim"/>
    <n v="0"/>
    <x v="15"/>
    <x v="0"/>
    <x v="0"/>
    <x v="0"/>
    <n v="800.54"/>
    <n v="924.1799999999999"/>
    <n v="782.84"/>
    <n v="0"/>
    <n v="1"/>
    <x v="0"/>
    <s v="3 - MEDIANO"/>
  </r>
  <r>
    <x v="5"/>
    <s v="2449"/>
    <x v="12"/>
    <n v="1285"/>
    <m/>
    <m/>
    <s v="CLIENTES VAREJO PE"/>
    <x v="1282"/>
    <x v="1213"/>
    <s v="PEDRO VITAL FERREIRA ME"/>
    <s v="24"/>
    <m/>
    <s v="7"/>
    <s v="PEQUENO VAREJO"/>
    <s v="C"/>
    <x v="0"/>
    <s v="HELIOPOLIS"/>
    <s v="GARANHUNS"/>
    <s v="PE"/>
    <s v="BR"/>
    <x v="0"/>
    <m/>
    <m/>
    <s v="Qua"/>
    <s v="Q2"/>
    <m/>
    <s v="Revenda"/>
    <s v="14 dias"/>
    <s v="BLT-SANT 804-1"/>
    <s v="VAREJO PE"/>
    <s v="55299-439"/>
    <s v="-8.8851604"/>
    <s v="-36.4675031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AS PE"/>
    <x v="1283"/>
    <x v="1214"/>
    <s v="SUPERMERCADO EMELY LTDA"/>
    <s v="1"/>
    <m/>
    <s v="1"/>
    <s v="AUTOSSERVIÇO REGIONAL"/>
    <s v="C"/>
    <x v="0"/>
    <s v="SOCORRO"/>
    <s v="LAJEDO"/>
    <s v="PE"/>
    <s v="BR"/>
    <x v="0"/>
    <m/>
    <m/>
    <s v="Seg"/>
    <s v="Q2"/>
    <m/>
    <s v="Revenda"/>
    <s v="15 dias"/>
    <s v="BLT-SANT 804-1"/>
    <s v="AUTOSSERVIÇO PE"/>
    <s v="55385-000"/>
    <s v="-8.6643263"/>
    <s v="-36.3196853"/>
    <s v="Sim"/>
    <s v="Não"/>
    <s v="Não"/>
    <n v="0"/>
    <x v="14"/>
    <x v="0"/>
    <x v="0"/>
    <x v="0"/>
    <n v="932.3200000000001"/>
    <n v="0"/>
    <n v="0"/>
    <n v="0"/>
    <n v="3"/>
    <x v="2"/>
    <s v="2 - RUIM"/>
  </r>
  <r>
    <x v="5"/>
    <s v="2449"/>
    <x v="12"/>
    <n v="1285"/>
    <m/>
    <m/>
    <s v="CLIENTES VAREJO PE"/>
    <x v="1284"/>
    <x v="1215"/>
    <s v="CLECIO BORGES BARBOZA LTDA"/>
    <s v="3"/>
    <m/>
    <s v="1"/>
    <s v="AUTOSSERVIÇO REGIONAL"/>
    <s v="C"/>
    <x v="0"/>
    <s v="COHAB I"/>
    <s v="BELO JARDIM"/>
    <s v="PE"/>
    <s v="BR"/>
    <x v="0"/>
    <m/>
    <m/>
    <s v="Ter"/>
    <s v="Q2"/>
    <m/>
    <s v="Revenda"/>
    <s v="15 dias"/>
    <s v="BLT-SANT 804-1"/>
    <s v="AUTOSSERVIÇO PE"/>
    <s v="55158-430"/>
    <s v="-8.3425473"/>
    <s v="-36.4112257"/>
    <s v="Sim"/>
    <s v="Não"/>
    <s v="Não"/>
    <n v="620.14"/>
    <x v="14"/>
    <x v="0"/>
    <x v="0"/>
    <x v="0"/>
    <n v="3528.2"/>
    <n v="1952"/>
    <n v="588"/>
    <n v="590"/>
    <n v="0"/>
    <x v="1"/>
    <s v="4 - BOM"/>
  </r>
  <r>
    <x v="5"/>
    <s v="2449"/>
    <x v="12"/>
    <n v="1285"/>
    <m/>
    <m/>
    <s v="CLIENTES VAREJO PE"/>
    <x v="1285"/>
    <x v="1216"/>
    <s v="G R PIZZARIA EIRELI -ME"/>
    <s v="24"/>
    <m/>
    <s v="7"/>
    <s v="PEQUENO VAREJO"/>
    <s v="C"/>
    <x v="0"/>
    <s v="CENTRO"/>
    <s v="PESQUEIRA"/>
    <s v="PE"/>
    <s v="BR"/>
    <x v="0"/>
    <m/>
    <m/>
    <s v="Ter"/>
    <s v="Q2"/>
    <m/>
    <s v="Revenda"/>
    <s v="15 dias"/>
    <s v="BLT-SANT 804-1"/>
    <s v="VAREJO PE"/>
    <s v="55200-000"/>
    <s v="-8.3584626"/>
    <s v="-36.7001726"/>
    <s v="Sim"/>
    <s v="Não"/>
    <s v="Não"/>
    <n v="944.47"/>
    <x v="12"/>
    <x v="0"/>
    <x v="0"/>
    <x v="0"/>
    <n v="1085.92"/>
    <n v="825.9400000000001"/>
    <n v="0"/>
    <n v="0"/>
    <n v="2"/>
    <x v="3"/>
    <s v="3 - MEDIANO"/>
  </r>
  <r>
    <x v="5"/>
    <s v="2449"/>
    <x v="12"/>
    <n v="1285"/>
    <m/>
    <m/>
    <s v="CLIENTES VAREJO PE"/>
    <x v="1286"/>
    <x v="1217"/>
    <s v="JOSE FERREIRA DA SILVA PANIFICACAO"/>
    <s v="19"/>
    <m/>
    <s v="7"/>
    <s v="PEQUENO VAREJO"/>
    <s v="C"/>
    <x v="0"/>
    <s v="MAGANO"/>
    <s v="GARANHUNS"/>
    <s v="PE"/>
    <s v="BR"/>
    <x v="0"/>
    <m/>
    <m/>
    <s v="Qua"/>
    <s v="Q2"/>
    <m/>
    <s v="Revenda"/>
    <s v="15 dias"/>
    <s v="BLT-SANT 804-1"/>
    <s v="VAREJO PE"/>
    <s v="55294-000"/>
    <s v="-8.8938725"/>
    <s v="-36.5066802"/>
    <s v="Sim"/>
    <s v="Não"/>
    <s v="Não"/>
    <n v="0"/>
    <x v="12"/>
    <x v="0"/>
    <x v="0"/>
    <x v="0"/>
    <n v="471.04"/>
    <n v="384.88"/>
    <n v="760.52"/>
    <n v="0"/>
    <n v="1"/>
    <x v="0"/>
    <s v="2 - RUIM"/>
  </r>
  <r>
    <x v="5"/>
    <s v="2449"/>
    <x v="12"/>
    <n v="1285"/>
    <m/>
    <m/>
    <s v="CLIENTES VAREJO PE"/>
    <x v="1287"/>
    <x v="1218"/>
    <s v="MAIRA DUTRA TENORIO ME"/>
    <s v="15"/>
    <m/>
    <s v="7"/>
    <s v="PEQUENO VAREJO"/>
    <s v="C"/>
    <x v="0"/>
    <s v="MAGANO"/>
    <s v="GARANHUNS"/>
    <s v="PE"/>
    <s v="BR"/>
    <x v="0"/>
    <m/>
    <m/>
    <s v="Qua"/>
    <s v="Q2"/>
    <m/>
    <s v="Revenda"/>
    <s v="15 dias"/>
    <s v="BLT-SANT 804-1"/>
    <s v="VAREJO PE"/>
    <s v="55290-000"/>
    <s v="-8.8835104"/>
    <s v="-36.5054792"/>
    <s v="Sim"/>
    <s v="Não"/>
    <s v="Não"/>
    <n v="0"/>
    <x v="12"/>
    <x v="0"/>
    <x v="0"/>
    <x v="0"/>
    <n v="0"/>
    <n v="0"/>
    <n v="777.8200000000001"/>
    <n v="0"/>
    <n v="1"/>
    <x v="0"/>
    <s v="1 - PÉSSIMO"/>
  </r>
  <r>
    <x v="5"/>
    <s v="2449"/>
    <x v="12"/>
    <n v="1285"/>
    <m/>
    <m/>
    <s v="CLIENTES VAREJO PE"/>
    <x v="1288"/>
    <x v="1219"/>
    <s v="BRASIL FARMA LTDA"/>
    <s v="11"/>
    <m/>
    <s v="7"/>
    <s v="PEQUENO VAREJO"/>
    <s v="C"/>
    <x v="0"/>
    <s v="SEVERIANO DE MORAES FILHO"/>
    <s v="GARANHUNS"/>
    <s v="PE"/>
    <s v="BR"/>
    <x v="0"/>
    <m/>
    <m/>
    <s v="Qua"/>
    <s v="Q2"/>
    <m/>
    <s v="Revenda"/>
    <s v="15 dias"/>
    <s v="BLT-SANT 804-1"/>
    <s v="VAREJO PE"/>
    <s v="55299-435"/>
    <s v="-8.8848135"/>
    <s v="-36.4685693"/>
    <s v="Sim"/>
    <s v="Não"/>
    <s v="Não"/>
    <n v="354.81"/>
    <x v="12"/>
    <x v="0"/>
    <x v="0"/>
    <x v="0"/>
    <n v="717.48"/>
    <n v="484.4"/>
    <n v="1808.24"/>
    <n v="0"/>
    <n v="1"/>
    <x v="0"/>
    <s v="4 - BOM"/>
  </r>
  <r>
    <x v="5"/>
    <s v="2449"/>
    <x v="12"/>
    <n v="1285"/>
    <m/>
    <m/>
    <s v="CLIENTES VAREJO PE"/>
    <x v="1289"/>
    <x v="1220"/>
    <s v="M S PIMENTEL JUNIOR"/>
    <s v="19"/>
    <m/>
    <s v="7"/>
    <s v="PEQUENO VAREJO"/>
    <s v="C"/>
    <x v="0"/>
    <s v="CENTRO"/>
    <s v="LAJEDO"/>
    <s v="PE"/>
    <s v="BR"/>
    <x v="0"/>
    <m/>
    <m/>
    <s v="Seg"/>
    <s v="Q2"/>
    <m/>
    <s v="Revenda"/>
    <s v="15 dias"/>
    <s v="BLT-SANT 804-1"/>
    <s v="VAREJO PE"/>
    <s v="55385-000"/>
    <s v="-8.6643443"/>
    <s v="-36.3255189"/>
    <s v="Sim"/>
    <s v="Não"/>
    <s v="Não"/>
    <n v="0"/>
    <x v="12"/>
    <x v="0"/>
    <x v="0"/>
    <x v="0"/>
    <n v="917.58"/>
    <n v="300.76"/>
    <n v="972.9299999999999"/>
    <n v="0"/>
    <n v="1"/>
    <x v="0"/>
    <s v="3 - MEDIANO"/>
  </r>
  <r>
    <x v="5"/>
    <s v="2449"/>
    <x v="12"/>
    <n v="1285"/>
    <m/>
    <m/>
    <s v="CLIENTES VAREJO PE"/>
    <x v="1290"/>
    <x v="1200"/>
    <s v="I DE MEDEIROS SALES COMBUSTIVEIS LTDA"/>
    <s v="13"/>
    <m/>
    <s v="7"/>
    <s v="PEQUENO VAREJO"/>
    <s v="C"/>
    <x v="0"/>
    <s v="CENTRO"/>
    <s v="LAJEDO"/>
    <s v="PE"/>
    <s v="BR"/>
    <x v="0"/>
    <m/>
    <m/>
    <s v="Seg"/>
    <s v="Q2"/>
    <m/>
    <s v="Revenda"/>
    <s v="15 dias"/>
    <s v="BLT-SANT 804-1"/>
    <s v="VAREJO PE"/>
    <s v="55385-000"/>
    <s v="-8.655751"/>
    <s v="-36.3232594"/>
    <s v="Sim"/>
    <s v="Não"/>
    <s v="Não"/>
    <n v="737.89"/>
    <x v="12"/>
    <x v="0"/>
    <x v="0"/>
    <x v="0"/>
    <n v="0"/>
    <n v="1015.76"/>
    <n v="659.8"/>
    <n v="354.36"/>
    <n v="0"/>
    <x v="1"/>
    <s v="2 - RUIM"/>
  </r>
  <r>
    <x v="5"/>
    <s v="2449"/>
    <x v="12"/>
    <n v="1285"/>
    <m/>
    <m/>
    <s v="CLIENTES VAREJO PE"/>
    <x v="1291"/>
    <x v="1221"/>
    <s v="B P PAES E CIA LTDA EPP"/>
    <s v="24"/>
    <m/>
    <s v="7"/>
    <s v="PEQUENO VAREJO"/>
    <s v="C"/>
    <x v="0"/>
    <s v="SANTO ANTONIO"/>
    <s v="GARANHUNS"/>
    <s v="PE"/>
    <s v="BR"/>
    <x v="0"/>
    <m/>
    <m/>
    <s v="Qua"/>
    <s v="Q2"/>
    <m/>
    <s v="Revenda"/>
    <s v="10 dias"/>
    <s v="BLT-SANT 804-1"/>
    <s v="VAREJO PE"/>
    <s v="55294-480"/>
    <s v="-8.8889852"/>
    <s v="-36.4968456"/>
    <s v="Sim"/>
    <s v="Não"/>
    <s v="Sim"/>
    <n v="872.1900000000001"/>
    <x v="12"/>
    <x v="0"/>
    <x v="0"/>
    <x v="0"/>
    <n v="0"/>
    <n v="0"/>
    <n v="0"/>
    <n v="762.72"/>
    <n v="0"/>
    <x v="1"/>
    <s v="0 - S/COMPRA"/>
  </r>
  <r>
    <x v="5"/>
    <s v="2449"/>
    <x v="12"/>
    <n v="1285"/>
    <m/>
    <m/>
    <s v="CLIENTES VAREJO PE"/>
    <x v="1292"/>
    <x v="1222"/>
    <s v="RODRIGUES COMERCIO DE PRODUTOS FARMACEUTICOS LTDA ME"/>
    <s v="31"/>
    <m/>
    <s v="10"/>
    <s v="INATIVO"/>
    <s v="C"/>
    <x v="1"/>
    <s v="CENTRO"/>
    <s v="LAJEDO"/>
    <s v="PE"/>
    <s v="BR"/>
    <x v="0"/>
    <m/>
    <m/>
    <s v="Seg"/>
    <s v="Q2"/>
    <m/>
    <s v="Revenda"/>
    <s v="15 dias"/>
    <s v="BLT-SANT 804-1"/>
    <s v="VAREJO PE"/>
    <s v="55385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BONANZA PE"/>
    <x v="1293"/>
    <x v="1223"/>
    <s v="BONANZA SUPERMERCADOS LTDA EM RECUPERACAO JUDICIAL"/>
    <s v="3"/>
    <m/>
    <s v="1"/>
    <s v="AUTOSSERVIÇO REGIONAL"/>
    <s v="C"/>
    <x v="0"/>
    <s v="RUA VELHA"/>
    <s v="TACAIMBÓ"/>
    <s v="PE"/>
    <s v="BR"/>
    <x v="0"/>
    <m/>
    <m/>
    <s v="Ter"/>
    <s v="Q2"/>
    <n v="3"/>
    <s v="Revenda"/>
    <s v="33 dias"/>
    <s v="BLT-SANT 804-1"/>
    <s v="AUTOSSERVIÇO PE"/>
    <s v="55140-000"/>
    <s v="-8.3186104"/>
    <s v="-36.2919278"/>
    <s v="Não"/>
    <s v="Não"/>
    <s v="Não"/>
    <n v="1811.09"/>
    <x v="14"/>
    <x v="0"/>
    <x v="0"/>
    <x v="0"/>
    <n v="1946"/>
    <n v="1016"/>
    <n v="2292"/>
    <n v="0"/>
    <n v="1"/>
    <x v="0"/>
    <s v="4 - BOM"/>
  </r>
  <r>
    <x v="5"/>
    <s v="2449"/>
    <x v="12"/>
    <n v="1285"/>
    <m/>
    <m/>
    <s v="CLIENTES VAREJO PE"/>
    <x v="1294"/>
    <x v="1224"/>
    <s v="JOSE IVANALDO DA SILVA"/>
    <s v="24"/>
    <m/>
    <s v="7"/>
    <s v="PEQUENO VAREJO"/>
    <s v="C"/>
    <x v="0"/>
    <s v="CENTRO"/>
    <s v="LAJEDO"/>
    <s v="PE"/>
    <s v="BR"/>
    <x v="0"/>
    <m/>
    <m/>
    <s v="Seg"/>
    <s v="Q2"/>
    <m/>
    <s v="Revenda"/>
    <s v="15 dias"/>
    <s v="BLT-SANT 804-1"/>
    <s v="VAREJO PE"/>
    <s v="55385-000"/>
    <s v="-8.6622062"/>
    <s v="-36.3241755"/>
    <s v="Sim"/>
    <s v="Não"/>
    <s v="Sim"/>
    <n v="952.36"/>
    <x v="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AS PE"/>
    <x v="1295"/>
    <x v="1215"/>
    <s v="CLECIO BORGES BARBOZA LTDA"/>
    <s v="1"/>
    <m/>
    <s v="1"/>
    <s v="AUTOSSERVIÇO REGIONAL"/>
    <s v="C"/>
    <x v="0"/>
    <s v="MORADA NOBRE"/>
    <s v="BELO JARDIM"/>
    <s v="PE"/>
    <s v="BR"/>
    <x v="0"/>
    <m/>
    <m/>
    <s v="Ter"/>
    <s v="Q2"/>
    <m/>
    <s v="Revenda"/>
    <s v="15 dias"/>
    <s v="BLT-SANT 804-1"/>
    <s v="AUTOSSERVIÇO PE"/>
    <s v="55154-605"/>
    <s v="-8.3215251"/>
    <s v="-36.413786"/>
    <s v="Sim"/>
    <s v="Não"/>
    <s v="Não"/>
    <n v="1088.27"/>
    <x v="14"/>
    <x v="0"/>
    <x v="0"/>
    <x v="0"/>
    <n v="3202.52"/>
    <n v="2272"/>
    <n v="1428"/>
    <n v="1028"/>
    <n v="0"/>
    <x v="1"/>
    <s v="4 - BOM"/>
  </r>
  <r>
    <x v="5"/>
    <s v="2449"/>
    <x v="12"/>
    <n v="1285"/>
    <m/>
    <m/>
    <s v="CLIENTES VAREJO PE"/>
    <x v="1296"/>
    <x v="1225"/>
    <s v="RESTAURANTE ARAPONGA LTDA"/>
    <s v="31"/>
    <m/>
    <s v="10"/>
    <s v="INATIVO"/>
    <s v="C"/>
    <x v="1"/>
    <s v="CARDEAL"/>
    <s v="ARCOVERDE"/>
    <s v="PE"/>
    <s v="BR"/>
    <x v="0"/>
    <m/>
    <m/>
    <s v="Ter"/>
    <s v="Q2"/>
    <m/>
    <s v="Revenda"/>
    <s v="15 dias"/>
    <s v="BLT-SANT 804-1"/>
    <s v="VAREJO PE"/>
    <s v="56505-250"/>
    <s v="-8.4177089"/>
    <s v="-37.0536169"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297"/>
    <x v="1226"/>
    <s v="HELENO CICERO DE SANTANA ME"/>
    <s v="19"/>
    <m/>
    <s v="7"/>
    <s v="PEQUENO VAREJO"/>
    <s v="C"/>
    <x v="0"/>
    <s v="CENTRO"/>
    <s v="PEDRA"/>
    <s v="PE"/>
    <s v="BR"/>
    <x v="0"/>
    <m/>
    <m/>
    <s v="Qua"/>
    <s v="Q2"/>
    <m/>
    <s v="Revenda"/>
    <s v="15 dias"/>
    <s v="BLT-SANT 804-1"/>
    <s v="VAREJO PE"/>
    <s v="55280-000"/>
    <m/>
    <m/>
    <s v="Sim"/>
    <s v="Não"/>
    <s v="Não"/>
    <n v="473.34"/>
    <x v="12"/>
    <x v="0"/>
    <x v="0"/>
    <x v="0"/>
    <n v="320.98"/>
    <n v="317.76"/>
    <n v="413.94"/>
    <n v="0"/>
    <n v="1"/>
    <x v="0"/>
    <s v="2 - RUIM"/>
  </r>
  <r>
    <x v="5"/>
    <s v="2449"/>
    <x v="12"/>
    <n v="1285"/>
    <m/>
    <m/>
    <s v="CLIENTES VAREJO PE"/>
    <x v="1298"/>
    <x v="1227"/>
    <s v="ANNE GABRYELLE NACOR CAVALCANTE"/>
    <s v="13"/>
    <m/>
    <s v="7"/>
    <s v="PEQUENO VAREJO"/>
    <s v="C"/>
    <x v="0"/>
    <s v="CENTRO"/>
    <s v="CALÇADO"/>
    <s v="PE"/>
    <s v="BR"/>
    <x v="0"/>
    <m/>
    <m/>
    <s v="Seg"/>
    <s v="Q2"/>
    <m/>
    <s v="Revenda"/>
    <s v="10 dias"/>
    <s v="BLT-SANT 804-1"/>
    <s v="VAREJO PE"/>
    <s v="55375-000"/>
    <m/>
    <m/>
    <s v="Sim"/>
    <s v="Não"/>
    <s v="Não"/>
    <n v="375.4"/>
    <x v="12"/>
    <x v="0"/>
    <x v="0"/>
    <x v="0"/>
    <n v="530.8"/>
    <n v="834.78"/>
    <n v="732.8"/>
    <n v="0"/>
    <n v="1"/>
    <x v="0"/>
    <s v="3 - MEDIANO"/>
  </r>
  <r>
    <x v="5"/>
    <s v="2449"/>
    <x v="12"/>
    <n v="1285"/>
    <m/>
    <m/>
    <s v="CLIENTES VAREJO PE"/>
    <x v="1299"/>
    <x v="1228"/>
    <s v="VALDOMIRO DA SILVA"/>
    <s v="31"/>
    <m/>
    <s v="10"/>
    <s v="INATIVO"/>
    <s v="C"/>
    <x v="1"/>
    <s v="CENTRO"/>
    <s v="BELO JARDIM"/>
    <s v="PE"/>
    <s v="BR"/>
    <x v="0"/>
    <m/>
    <m/>
    <s v="Ter"/>
    <s v="Q2"/>
    <m/>
    <s v="Revenda"/>
    <s v="15 dias"/>
    <s v="BLT-SANT 804-1"/>
    <s v="VAREJO PE"/>
    <s v="55150-005"/>
    <s v="-8.33413"/>
    <s v="-36.4193342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BONANZA PE"/>
    <x v="1300"/>
    <x v="1223"/>
    <s v="BONANZA SUPERMERCADOS LTDA"/>
    <s v="3"/>
    <m/>
    <s v="1"/>
    <s v="AUTOSSERVIÇO REGIONAL"/>
    <s v="C"/>
    <x v="0"/>
    <s v="CENTRO"/>
    <s v="BOM CONSELHO"/>
    <s v="PE"/>
    <s v="BR"/>
    <x v="0"/>
    <m/>
    <m/>
    <s v="Qui"/>
    <s v="Q2"/>
    <n v="3"/>
    <s v="Revenda"/>
    <s v="33 dias"/>
    <s v="BLT-SANT 804-1"/>
    <s v="AUTOSSERVIÇO PE"/>
    <s v="55330-000"/>
    <m/>
    <m/>
    <s v="Não"/>
    <s v="Não"/>
    <s v="Não"/>
    <n v="5647.92"/>
    <x v="14"/>
    <x v="0"/>
    <x v="0"/>
    <x v="0"/>
    <n v="0"/>
    <n v="1038"/>
    <n v="2968"/>
    <n v="0"/>
    <n v="1"/>
    <x v="0"/>
    <s v="4 - BOM"/>
  </r>
  <r>
    <x v="5"/>
    <s v="2449"/>
    <x v="12"/>
    <n v="1285"/>
    <m/>
    <m/>
    <s v="CLIENTES VAREJO PE"/>
    <x v="1301"/>
    <x v="1229"/>
    <s v="FRANCISCO EXPEDITO DA PAZ NOGUEIRA FILHO"/>
    <s v="31"/>
    <m/>
    <s v="10"/>
    <s v="INATIVO"/>
    <s v="C"/>
    <x v="1"/>
    <s v="HELIOPOLIS"/>
    <s v="GARANHUNS"/>
    <s v="PE"/>
    <s v="BR"/>
    <x v="0"/>
    <m/>
    <m/>
    <s v="Qua"/>
    <s v="Q2"/>
    <m/>
    <s v="Revenda"/>
    <s v="15 dias"/>
    <s v="BLT-SANT 804-1"/>
    <s v="VAREJO PE"/>
    <s v="55297-010"/>
    <s v="-8.8799554"/>
    <s v="-36.4768302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302"/>
    <x v="1230"/>
    <s v="CAVALCANTE E MELO LTDA"/>
    <s v="19"/>
    <m/>
    <s v="7"/>
    <s v="PEQUENO VAREJO"/>
    <s v="C"/>
    <x v="0"/>
    <s v="CENTRO"/>
    <s v="LAJEDO"/>
    <s v="PE"/>
    <s v="BR"/>
    <x v="0"/>
    <m/>
    <m/>
    <s v="Seg"/>
    <s v="Q2"/>
    <m/>
    <s v="Revenda"/>
    <s v="15 dias"/>
    <s v="BLT-ITAÚ 330695"/>
    <s v="VAREJO PE"/>
    <s v="55385-000"/>
    <m/>
    <m/>
    <s v="Sim"/>
    <s v="Não"/>
    <s v="Não"/>
    <n v="344.1"/>
    <x v="12"/>
    <x v="0"/>
    <x v="0"/>
    <x v="0"/>
    <n v="488.56"/>
    <n v="0"/>
    <n v="353.88"/>
    <n v="300.91"/>
    <n v="0"/>
    <x v="1"/>
    <s v="1 - PÉSSIMO"/>
  </r>
  <r>
    <x v="5"/>
    <s v="2449"/>
    <x v="12"/>
    <n v="1285"/>
    <m/>
    <m/>
    <s v="CLIENTES VAREJO PE"/>
    <x v="1303"/>
    <x v="1231"/>
    <s v="VICTOR FERREIRA DE  MORAES FILHO"/>
    <s v="31"/>
    <m/>
    <s v="10"/>
    <s v="INATIVO"/>
    <s v="C"/>
    <x v="1"/>
    <s v="EDSON MOURA"/>
    <s v="BELO JARDIM"/>
    <s v="PE"/>
    <s v="BR"/>
    <x v="0"/>
    <m/>
    <m/>
    <s v="Ter"/>
    <s v="Q1"/>
    <m/>
    <s v="Revenda"/>
    <s v="15 dias"/>
    <s v="BLT-ITAÚ 330695"/>
    <s v="VAREJO PE"/>
    <s v="55150-79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304"/>
    <x v="1209"/>
    <s v="V&amp;M COMERCIO DE ALIMENTOS LTDA"/>
    <s v="31"/>
    <m/>
    <s v="10"/>
    <s v="INATIVO"/>
    <s v="C"/>
    <x v="1"/>
    <s v="DOM HELDER CAMARA"/>
    <s v="GARANHUNS"/>
    <s v="PE"/>
    <s v="BR"/>
    <x v="0"/>
    <m/>
    <m/>
    <s v="Qua"/>
    <s v="Q1"/>
    <m/>
    <s v="Revenda"/>
    <s v="15 dias"/>
    <s v="BLT-ITAÚ 330695"/>
    <s v="VAREJO PE"/>
    <s v="55294-782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305"/>
    <x v="1232"/>
    <s v="ALEXANDRE ANTONIO MARTINS DE BARROS"/>
    <s v="19"/>
    <m/>
    <s v="7"/>
    <s v="PEQUENO VAREJO"/>
    <s v="C"/>
    <x v="0"/>
    <s v="CENTRO"/>
    <s v="TEREZINHA"/>
    <s v="PE"/>
    <s v="BR"/>
    <x v="0"/>
    <m/>
    <m/>
    <s v="Qua"/>
    <s v="Q2"/>
    <m/>
    <s v="Revenda"/>
    <s v="15 dias"/>
    <s v="BLT-ITAÚ 330695"/>
    <s v="VAREJO PE"/>
    <s v="55305-000"/>
    <m/>
    <m/>
    <s v="Sim"/>
    <s v="Não"/>
    <s v="Não"/>
    <n v="0"/>
    <x v="12"/>
    <x v="0"/>
    <x v="0"/>
    <x v="0"/>
    <n v="0"/>
    <n v="451.6"/>
    <n v="0"/>
    <n v="0"/>
    <n v="2"/>
    <x v="3"/>
    <s v="1 - PÉSSIMO"/>
  </r>
  <r>
    <x v="5"/>
    <s v="2449"/>
    <x v="12"/>
    <n v="1285"/>
    <m/>
    <m/>
    <s v="BONANZA PE"/>
    <x v="1306"/>
    <x v="1233"/>
    <s v="BONANZA SUPERMERCADOS LTDA EM RECUPERACAO JUDICIAL"/>
    <s v="3"/>
    <m/>
    <s v="1"/>
    <s v="AUTOSSERVIÇO REGIONAL"/>
    <s v="C"/>
    <x v="0"/>
    <s v="CENTRO"/>
    <s v="CUPIRA"/>
    <s v="PE"/>
    <s v="BR"/>
    <x v="0"/>
    <m/>
    <m/>
    <s v="Sex"/>
    <s v="Semanal"/>
    <n v="3"/>
    <s v="Revenda"/>
    <s v="33 dias"/>
    <s v="BLT-ITAÚ 330695"/>
    <s v="AUTOSSERVIÇO PE"/>
    <s v="55460-000"/>
    <m/>
    <m/>
    <s v="Não"/>
    <s v="Não"/>
    <s v="Não"/>
    <n v="5395.55"/>
    <x v="14"/>
    <x v="0"/>
    <x v="1"/>
    <x v="1"/>
    <n v="6324.8"/>
    <n v="1680"/>
    <n v="6188.44"/>
    <n v="0"/>
    <n v="1"/>
    <x v="0"/>
    <s v="5 - EXCELENTE"/>
  </r>
  <r>
    <x v="5"/>
    <s v="2449"/>
    <x v="12"/>
    <n v="1285"/>
    <m/>
    <m/>
    <s v="CLIENTES VAREJO PE"/>
    <x v="1307"/>
    <x v="1234"/>
    <s v="JOAO VITOR FREIRE DOS SANTOS"/>
    <s v="31"/>
    <m/>
    <s v="10"/>
    <s v="INATIVO"/>
    <s v="C"/>
    <x v="1"/>
    <s v="CENTRO"/>
    <s v="VENTUROSA"/>
    <s v="PE"/>
    <s v="BR"/>
    <x v="4"/>
    <m/>
    <m/>
    <s v="Ter"/>
    <s v="Q1"/>
    <m/>
    <s v="Revenda"/>
    <s v="15 dias"/>
    <s v="BLT-ITAÚ 330695"/>
    <s v="VAREJO PE"/>
    <s v="5527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308"/>
    <x v="1235"/>
    <s v="SUPERMERCADO VENTUROSA LTDA"/>
    <s v="31"/>
    <m/>
    <s v="10"/>
    <s v="INATIVO"/>
    <s v="C"/>
    <x v="1"/>
    <s v="CENTRO"/>
    <s v="VENTUROSA"/>
    <s v="PE"/>
    <s v="BR"/>
    <x v="10"/>
    <m/>
    <m/>
    <s v="Ter"/>
    <s v="Q1"/>
    <m/>
    <s v="Revenda"/>
    <s v="15 dias"/>
    <s v="BLT-ITAÚ 330695"/>
    <s v="VAREJO PE"/>
    <s v="5527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BEM PAGO"/>
    <x v="1309"/>
    <x v="1236"/>
    <s v="CA CANTARINI LTDA"/>
    <s v="3"/>
    <m/>
    <s v="7"/>
    <s v="PEQUENO VAREJO"/>
    <s v="C"/>
    <x v="0"/>
    <s v="HELIOPOLIS"/>
    <s v="GARANHUNS"/>
    <s v="PE"/>
    <s v="BR"/>
    <x v="101"/>
    <m/>
    <m/>
    <s v="Seg"/>
    <s v="Semanal"/>
    <m/>
    <s v="Revenda"/>
    <s v="15 dias"/>
    <s v="BLT-ITAÚ 330695"/>
    <s v="VAREJO PE"/>
    <s v="55295475"/>
    <m/>
    <m/>
    <s v="Sim"/>
    <s v="Não"/>
    <s v="Não"/>
    <n v="852.62"/>
    <x v="12"/>
    <x v="0"/>
    <x v="0"/>
    <x v="0"/>
    <n v="0"/>
    <n v="0"/>
    <n v="-1600"/>
    <n v="751.6"/>
    <n v="0"/>
    <x v="1"/>
    <s v="0 - S/COMPRA"/>
  </r>
  <r>
    <x v="5"/>
    <s v="2449"/>
    <x v="12"/>
    <n v="1285"/>
    <m/>
    <m/>
    <s v="BEM PAGO"/>
    <x v="1310"/>
    <x v="1236"/>
    <s v="CA CANTARINI TRES LTDA"/>
    <s v="3"/>
    <m/>
    <s v="7"/>
    <s v="PEQUENO VAREJO"/>
    <s v="C"/>
    <x v="0"/>
    <s v="FRANCISCO SIMAO DOS SANTOS FIGUEIRA"/>
    <s v="GARANHUNS"/>
    <s v="PE"/>
    <s v="BR"/>
    <x v="101"/>
    <m/>
    <m/>
    <s v="Seg"/>
    <s v="Semanal"/>
    <m/>
    <s v="Revenda"/>
    <s v="15 dias"/>
    <s v="BLT-ITAÚ 330695"/>
    <s v="VAREJO PE"/>
    <s v="55291625"/>
    <m/>
    <m/>
    <s v="Sim"/>
    <s v="Não"/>
    <s v="Não"/>
    <n v="-480.28"/>
    <x v="12"/>
    <x v="0"/>
    <x v="0"/>
    <x v="0"/>
    <n v="1528.8"/>
    <n v="0"/>
    <n v="594.8"/>
    <n v="0"/>
    <n v="1"/>
    <x v="0"/>
    <s v="3 - MEDIANO"/>
  </r>
  <r>
    <x v="5"/>
    <s v="2449"/>
    <x v="12"/>
    <n v="1285"/>
    <m/>
    <m/>
    <s v="BEM PAGO"/>
    <x v="1311"/>
    <x v="1237"/>
    <s v="CA CANTARINI DOIS LTDA"/>
    <s v="3"/>
    <m/>
    <s v="7"/>
    <s v="PEQUENO VAREJO"/>
    <s v="C"/>
    <x v="0"/>
    <s v="MAGANO"/>
    <s v="GARANHUNS"/>
    <s v="PE"/>
    <s v="BR"/>
    <x v="101"/>
    <m/>
    <m/>
    <s v="Seg"/>
    <s v="Semanal"/>
    <m/>
    <s v="Revenda"/>
    <s v="15 dias"/>
    <s v="BLT-ITAÚ 330695"/>
    <s v="VAREJO PE"/>
    <s v="55294267"/>
    <m/>
    <m/>
    <s v="Sim"/>
    <s v="Não"/>
    <s v="Não"/>
    <n v="1081.75"/>
    <x v="12"/>
    <x v="0"/>
    <x v="0"/>
    <x v="0"/>
    <n v="1481.2"/>
    <n v="1481.2"/>
    <n v="1256.8"/>
    <n v="452"/>
    <n v="0"/>
    <x v="1"/>
    <s v="4 - BOM"/>
  </r>
  <r>
    <x v="5"/>
    <s v="2449"/>
    <x v="12"/>
    <n v="1285"/>
    <m/>
    <m/>
    <s v="CLIENTES VAREJO PE"/>
    <x v="1312"/>
    <x v="1238"/>
    <s v="MARTINS SUPERMERCADO LTDA"/>
    <s v="3"/>
    <m/>
    <s v="7"/>
    <s v="PEQUENO VAREJO"/>
    <s v="C"/>
    <x v="0"/>
    <s v="SAO PEDRO"/>
    <s v="BELO JARDIM"/>
    <s v="PE"/>
    <s v="BR"/>
    <x v="41"/>
    <m/>
    <m/>
    <s v="Seg"/>
    <s v="Semanal"/>
    <m/>
    <s v="Revenda"/>
    <s v="15 dias"/>
    <s v="BLT-ITAÚ 330695"/>
    <s v="VAREJO PE"/>
    <s v="55155480"/>
    <m/>
    <m/>
    <s v="Sim"/>
    <s v="Não"/>
    <s v="Não"/>
    <n v="0"/>
    <x v="12"/>
    <x v="0"/>
    <x v="0"/>
    <x v="0"/>
    <n v="430.36"/>
    <n v="756"/>
    <n v="1092"/>
    <n v="-336"/>
    <n v="1"/>
    <x v="0"/>
    <s v="3 - MEDIANO"/>
  </r>
  <r>
    <x v="5"/>
    <s v="2449"/>
    <x v="12"/>
    <n v="1285"/>
    <m/>
    <m/>
    <s v="CLIENTES VAREJO PE"/>
    <x v="1313"/>
    <x v="1239"/>
    <s v="CARLOS ALBERTO SILVA"/>
    <s v="13"/>
    <m/>
    <s v="7"/>
    <s v="PEQUENO VAREJO"/>
    <s v="C"/>
    <x v="0"/>
    <s v="CENTRO"/>
    <s v="QUIPAPA"/>
    <s v="PE"/>
    <s v="BR"/>
    <x v="28"/>
    <m/>
    <m/>
    <s v="Qui"/>
    <s v="Q2"/>
    <m/>
    <s v="Revenda"/>
    <s v="15 dias"/>
    <s v="BLT-ITAÚ 330695"/>
    <s v="VAREJO PE"/>
    <s v="55415000"/>
    <m/>
    <m/>
    <s v="Sim"/>
    <s v="Não"/>
    <s v="Não"/>
    <n v="0"/>
    <x v="12"/>
    <x v="0"/>
    <x v="0"/>
    <x v="0"/>
    <n v="512.84"/>
    <n v="0"/>
    <n v="0"/>
    <n v="0"/>
    <n v="3"/>
    <x v="2"/>
    <s v="1 - PÉSSIMO"/>
  </r>
  <r>
    <x v="5"/>
    <s v="2449"/>
    <x v="12"/>
    <n v="1285"/>
    <m/>
    <m/>
    <s v="CLIENTES VAREJO PE"/>
    <x v="1314"/>
    <x v="1240"/>
    <s v="INGRID RYANNE PEREIRA SANTOS"/>
    <s v="15"/>
    <m/>
    <s v="7"/>
    <s v="PEQUENO VAREJO"/>
    <s v="C"/>
    <x v="0"/>
    <s v="COHAB||"/>
    <s v="GARANHUNS"/>
    <s v="PE"/>
    <s v="BR"/>
    <x v="28"/>
    <m/>
    <m/>
    <s v="Sex"/>
    <s v="Q2"/>
    <m/>
    <s v="Revenda"/>
    <s v="15 dias"/>
    <s v="BLT-ITAÚ 330695"/>
    <s v="VAREJO PE"/>
    <s v="5529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315"/>
    <x v="1241"/>
    <s v="D Q DE CARVALHO AZEVEDO FARMACIA"/>
    <s v="11"/>
    <m/>
    <s v="8"/>
    <s v="FROSTY"/>
    <s v="C"/>
    <x v="0"/>
    <s v="CENTRO"/>
    <s v="ALAGOINHA"/>
    <s v="PE"/>
    <s v="BR"/>
    <x v="45"/>
    <m/>
    <m/>
    <s v="Ter"/>
    <s v="Q1"/>
    <m/>
    <s v="Revenda"/>
    <s v="15 dias"/>
    <s v="PGTO DAYCOVAL"/>
    <s v="VAREJO PE"/>
    <s v="55260000"/>
    <m/>
    <m/>
    <s v="Sim"/>
    <s v="Não"/>
    <s v="Não"/>
    <n v="733.39"/>
    <x v="12"/>
    <x v="0"/>
    <x v="0"/>
    <x v="0"/>
    <n v="708.2"/>
    <n v="471.04"/>
    <n v="1310.34"/>
    <n v="335.96"/>
    <n v="0"/>
    <x v="1"/>
    <s v="3 - MEDIANO"/>
  </r>
  <r>
    <x v="5"/>
    <s v="2449"/>
    <x v="12"/>
    <n v="1285"/>
    <m/>
    <m/>
    <s v="CLIENTES VAREJO PE"/>
    <x v="1316"/>
    <x v="1242"/>
    <s v="CLOVIS CANDIDO DA SILVA"/>
    <s v="24"/>
    <m/>
    <s v="7"/>
    <s v="PEQUENO VAREJO"/>
    <s v="C"/>
    <x v="0"/>
    <s v="GARANHUNS"/>
    <s v="GARANHUNS"/>
    <s v="PE"/>
    <s v="BR"/>
    <x v="45"/>
    <m/>
    <m/>
    <s v="Sex"/>
    <s v="Q1"/>
    <m/>
    <s v="Revenda"/>
    <s v="15 dias"/>
    <s v="PGTO DAYCOVAL"/>
    <s v="VAREJO PE"/>
    <s v="5529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317"/>
    <x v="1243"/>
    <s v="CICERO J. DA SILVA RESTAURANTE"/>
    <s v="17"/>
    <m/>
    <s v="7"/>
    <s v="PEQUENO VAREJO"/>
    <s v="C"/>
    <x v="0"/>
    <s v="SANTO ANTONIO"/>
    <s v="BELO JARDIM"/>
    <s v="PE"/>
    <s v="BR"/>
    <x v="102"/>
    <m/>
    <m/>
    <s v="Seg"/>
    <s v="Q1"/>
    <m/>
    <s v="Revenda"/>
    <s v="15 dias"/>
    <s v="BLT-ITAÚ 130681"/>
    <s v="VAREJO PE"/>
    <s v="551520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318"/>
    <x v="1244"/>
    <s v="LTDA"/>
    <s v="17"/>
    <m/>
    <s v="7"/>
    <s v="PEQUENO VAREJO"/>
    <s v="C"/>
    <x v="0"/>
    <s v="CENTRO"/>
    <s v="ARCOVERDE"/>
    <s v="PE"/>
    <s v="BR"/>
    <x v="98"/>
    <m/>
    <m/>
    <s v="Ter"/>
    <s v="Q2"/>
    <m/>
    <s v="Revenda"/>
    <s v="15 dias"/>
    <s v="BLT-ITAÚ 330695"/>
    <s v="VAREJO PE"/>
    <s v="565064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319"/>
    <x v="1245"/>
    <s v="DUARTE &amp; CAVALCANTI LTDA"/>
    <s v="15"/>
    <m/>
    <s v="7"/>
    <s v="PEQUENO VAREJO"/>
    <s v="C"/>
    <x v="0"/>
    <s v="CENTRO"/>
    <s v="ANGELIM"/>
    <s v="PE"/>
    <s v="BR"/>
    <x v="98"/>
    <m/>
    <m/>
    <s v="Qui"/>
    <s v="Q1"/>
    <m/>
    <s v="Revenda"/>
    <s v="15 dias"/>
    <s v="BLT-ITAÚ 330695"/>
    <s v="VAREJO PE"/>
    <s v="55430000"/>
    <m/>
    <m/>
    <s v="Sim"/>
    <s v="Não"/>
    <s v="Não"/>
    <n v="0"/>
    <x v="12"/>
    <x v="0"/>
    <x v="0"/>
    <x v="0"/>
    <n v="537.88"/>
    <n v="1100.24"/>
    <n v="0"/>
    <n v="0"/>
    <n v="2"/>
    <x v="3"/>
    <s v="2 - RUIM"/>
  </r>
  <r>
    <x v="5"/>
    <s v="2449"/>
    <x v="12"/>
    <n v="1285"/>
    <m/>
    <m/>
    <s v="CLIENTES VAREJO PE"/>
    <x v="1320"/>
    <x v="1246"/>
    <s v="RENATO C RIBEIRO MINI MERCADO SAO PEDRO LTDA"/>
    <s v="15"/>
    <m/>
    <s v="7"/>
    <s v="PEQUENO VAREJO"/>
    <s v="C"/>
    <x v="0"/>
    <s v="SANTA CLARA"/>
    <s v="SANHARO"/>
    <s v="PE"/>
    <s v="BR"/>
    <x v="47"/>
    <m/>
    <m/>
    <s v="Ter"/>
    <s v="Q1"/>
    <m/>
    <s v="Revenda"/>
    <s v="15 dias"/>
    <s v="BLT-ITAÚ 130681"/>
    <s v="VAREJO PE"/>
    <s v="55250000"/>
    <m/>
    <m/>
    <s v="Sim"/>
    <s v="Não"/>
    <s v="Não"/>
    <n v="790.14"/>
    <x v="12"/>
    <x v="0"/>
    <x v="0"/>
    <x v="0"/>
    <n v="1335.88"/>
    <n v="0"/>
    <n v="691"/>
    <n v="384"/>
    <n v="0"/>
    <x v="1"/>
    <s v="3 - MEDIANO"/>
  </r>
  <r>
    <x v="5"/>
    <s v="2449"/>
    <x v="12"/>
    <n v="1285"/>
    <m/>
    <m/>
    <s v="CLIENTES VAREJO PE"/>
    <x v="1321"/>
    <x v="1247"/>
    <s v="A DUTRA TENORIO COMERCIO ATACADISTA DE ALIMENTOS LTDA"/>
    <s v="15"/>
    <m/>
    <s v="7"/>
    <s v="PEQUENO VAREJO"/>
    <s v="C"/>
    <x v="0"/>
    <s v="CENTRO"/>
    <s v="TEREZINHA"/>
    <s v="PE"/>
    <s v="BR"/>
    <x v="29"/>
    <m/>
    <m/>
    <s v="Qua"/>
    <s v="Q2"/>
    <m/>
    <s v="Revenda"/>
    <s v="15 dias"/>
    <s v="PGTO DAYCOVAL"/>
    <s v="VAREJO PE"/>
    <s v="55305000"/>
    <m/>
    <m/>
    <s v="Sim"/>
    <s v="Não"/>
    <s v="Não"/>
    <n v="1830.82"/>
    <x v="0"/>
    <x v="0"/>
    <x v="0"/>
    <x v="0"/>
    <n v="0"/>
    <n v="0"/>
    <n v="0"/>
    <n v="1610.62"/>
    <n v="0"/>
    <x v="1"/>
    <s v="0 - S/COMPRA"/>
  </r>
  <r>
    <x v="5"/>
    <s v="2449"/>
    <x v="12"/>
    <n v="1285"/>
    <m/>
    <m/>
    <s v="CLIENTES VAREJO PE"/>
    <x v="1322"/>
    <x v="1248"/>
    <s v="SUPERMERCADO ALTINENSE COMERCIO VAREJISTA DE ALIMENTOS LTDA"/>
    <s v="3"/>
    <m/>
    <s v="7"/>
    <s v="PEQUENO VAREJO"/>
    <s v="C"/>
    <x v="0"/>
    <s v="CENTRO"/>
    <s v="ALTINHO"/>
    <s v="PE"/>
    <s v="BR"/>
    <x v="78"/>
    <m/>
    <m/>
    <s v="Qui"/>
    <s v="Q1"/>
    <m/>
    <s v="Revenda"/>
    <s v="15 dias"/>
    <s v="BLT-ITAÚ 130681"/>
    <s v="VAREJO PE"/>
    <s v="55490000"/>
    <m/>
    <m/>
    <s v="Sim"/>
    <s v="Não"/>
    <s v="Não"/>
    <n v="0"/>
    <x v="12"/>
    <x v="0"/>
    <x v="0"/>
    <x v="0"/>
    <n v="0"/>
    <n v="0"/>
    <n v="333.2"/>
    <n v="0"/>
    <n v="1"/>
    <x v="0"/>
    <s v="1 - PÉSSIMO"/>
  </r>
  <r>
    <x v="5"/>
    <s v="2449"/>
    <x v="12"/>
    <n v="1285"/>
    <m/>
    <m/>
    <s v="CLIENTES VAREJO PE"/>
    <x v="1323"/>
    <x v="1249"/>
    <s v="ELIANE MARIA DE LIMA OLIVEIRA"/>
    <s v="22"/>
    <m/>
    <s v="7"/>
    <s v="PEQUENO VAREJO"/>
    <s v="C"/>
    <x v="0"/>
    <s v="CENTRO"/>
    <s v="ALAGOINHA"/>
    <s v="PE"/>
    <s v="BR"/>
    <x v="103"/>
    <m/>
    <m/>
    <s v="Ter"/>
    <s v="Q1"/>
    <m/>
    <s v="Revenda"/>
    <s v="15 dias"/>
    <s v="BLT-ITAÚ 130681"/>
    <s v="VAREJO PE"/>
    <s v="55260000"/>
    <m/>
    <m/>
    <s v="Sim"/>
    <s v="Não"/>
    <s v="Não"/>
    <n v="775.46"/>
    <x v="12"/>
    <x v="0"/>
    <x v="0"/>
    <x v="0"/>
    <n v="0"/>
    <n v="0"/>
    <n v="0"/>
    <n v="678.12"/>
    <n v="0"/>
    <x v="1"/>
    <s v="0 - S/COMPRA"/>
  </r>
  <r>
    <x v="5"/>
    <s v="2449"/>
    <x v="12"/>
    <n v="1285"/>
    <m/>
    <m/>
    <s v="CLIENTES"/>
    <x v="1324"/>
    <x v="1250"/>
    <s v="PAULA FRASSINETE FERREIRA"/>
    <s v="24"/>
    <m/>
    <s v="7"/>
    <s v="PEQUENO VAREJO"/>
    <s v="C"/>
    <x v="0"/>
    <s v="CENTRO"/>
    <s v="PESQUEIRA"/>
    <s v="PE"/>
    <s v="BR"/>
    <x v="104"/>
    <m/>
    <m/>
    <s v="Ter"/>
    <s v="Q1"/>
    <m/>
    <s v="Revenda"/>
    <s v="15 dias"/>
    <s v="BLT-ITAÚ 130681"/>
    <s v="VAREJO PE"/>
    <s v="5520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2"/>
    <n v="1285"/>
    <m/>
    <m/>
    <s v="CLIENTES VAREJO PE"/>
    <x v="1325"/>
    <x v="1251"/>
    <s v="MARIA ANTONIA DA CONCEICAO FILHA"/>
    <s v="17"/>
    <m/>
    <s v="7"/>
    <s v="PEQUENO VAREJO"/>
    <s v="C"/>
    <x v="0"/>
    <s v="NOVO HELIOPOLIS"/>
    <s v="GARANHUNS"/>
    <s v="PE"/>
    <s v="BR"/>
    <x v="21"/>
    <m/>
    <m/>
    <s v="Sex"/>
    <s v="Q1"/>
    <m/>
    <s v="Revenda"/>
    <s v="15 dias"/>
    <s v="BLT-ITAÚ 130681"/>
    <s v="VAREJO PE"/>
    <s v="55297290"/>
    <m/>
    <m/>
    <s v="Sim"/>
    <s v="Não"/>
    <s v="Não"/>
    <n v="0"/>
    <x v="12"/>
    <x v="0"/>
    <x v="0"/>
    <x v="0"/>
    <n v="0"/>
    <n v="0"/>
    <n v="0"/>
    <n v="0"/>
    <n v="0"/>
    <x v="4"/>
    <s v="0 - S/COMPRA"/>
  </r>
  <r>
    <x v="5"/>
    <s v="2449"/>
    <x v="13"/>
    <n v="1292"/>
    <m/>
    <m/>
    <s v="CLIENTES VAREJO PE"/>
    <x v="1326"/>
    <x v="1252"/>
    <s v="G S P COMERCIO DE ALIMENTOS LTDA"/>
    <s v="31"/>
    <m/>
    <s v="10"/>
    <s v="INATIVO"/>
    <s v="C"/>
    <x v="1"/>
    <s v="SALGADINHO"/>
    <s v="OLINDA"/>
    <s v="PE"/>
    <s v="BR"/>
    <x v="0"/>
    <m/>
    <m/>
    <s v="Seg"/>
    <s v="Q1"/>
    <m/>
    <s v="Revenda"/>
    <s v="10 dias"/>
    <s v="BLT-SANT 804-1"/>
    <s v="VAREJO PE"/>
    <s v="53110-110"/>
    <s v="-8.0330186"/>
    <s v="-34.8750273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AS PE"/>
    <x v="1327"/>
    <x v="1253"/>
    <s v="VAREJAO TABAJARA COMERCIO DE ALIMENTOS LTDA"/>
    <s v="1"/>
    <m/>
    <s v="1"/>
    <s v="AUTOSSERVIÇO REGIONAL"/>
    <s v="C"/>
    <x v="0"/>
    <s v="CIDADE TABAJARA"/>
    <s v="OLINDA"/>
    <s v="PE"/>
    <s v="BR"/>
    <x v="0"/>
    <m/>
    <m/>
    <s v="Seg"/>
    <s v="Semanal"/>
    <m/>
    <s v="Revenda"/>
    <s v="14 dias"/>
    <s v="BLT-SANT 804-1"/>
    <s v="AUTOSSERVIÇO PE"/>
    <s v="53350-130"/>
    <s v="-7.9714494"/>
    <s v="-34.8663068"/>
    <s v="Sim"/>
    <s v="Não"/>
    <s v="Não"/>
    <n v="0"/>
    <x v="31"/>
    <x v="0"/>
    <x v="0"/>
    <x v="0"/>
    <n v="2674.38"/>
    <n v="1714.16"/>
    <n v="1924.9"/>
    <n v="801.7"/>
    <n v="0"/>
    <x v="1"/>
    <s v="4 - BOM"/>
  </r>
  <r>
    <x v="5"/>
    <s v="2449"/>
    <x v="13"/>
    <n v="1292"/>
    <m/>
    <m/>
    <s v="CLIENTES VAREJO PE"/>
    <x v="1328"/>
    <x v="1254"/>
    <s v="ADAJAILSON JOSE DE SOUZA"/>
    <s v="31"/>
    <m/>
    <s v="10"/>
    <s v="INATIVO"/>
    <s v="C"/>
    <x v="1"/>
    <s v="AMARO BRANCO"/>
    <s v="OLINDA"/>
    <s v="PE"/>
    <s v="BR"/>
    <x v="0"/>
    <m/>
    <m/>
    <s v="Sex"/>
    <s v="Q1"/>
    <m/>
    <s v="Revenda"/>
    <s v="14 dias"/>
    <s v="SMARTCOB"/>
    <s v="VAREJO PE"/>
    <s v="53120-34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29"/>
    <x v="1255"/>
    <s v="ADELMA MARIA GOMES PESSOA DA SILVA"/>
    <s v="17"/>
    <m/>
    <s v="7"/>
    <s v="PEQUENO VAREJO"/>
    <s v="C"/>
    <x v="0"/>
    <s v="RIO DOCE"/>
    <s v="OLINDA"/>
    <s v="PE"/>
    <s v="BR"/>
    <x v="0"/>
    <m/>
    <m/>
    <s v="Sex"/>
    <s v="Q2"/>
    <m/>
    <s v="Revenda"/>
    <s v="14 dias"/>
    <s v="BLT-SANT 804-1"/>
    <s v="VAREJO PE"/>
    <s v="53150-325"/>
    <s v="-7.9617051"/>
    <s v="-34.8344191"/>
    <s v="Sim"/>
    <s v="Não"/>
    <s v="Sim"/>
    <n v="646.45"/>
    <x v="15"/>
    <x v="0"/>
    <x v="0"/>
    <x v="0"/>
    <n v="320.76"/>
    <n v="0"/>
    <n v="0"/>
    <n v="646.45"/>
    <n v="0"/>
    <x v="1"/>
    <s v="1 - PÉSSIMO"/>
  </r>
  <r>
    <x v="5"/>
    <s v="2449"/>
    <x v="13"/>
    <n v="1292"/>
    <m/>
    <m/>
    <s v="CLIENTES VAREJO PE"/>
    <x v="1330"/>
    <x v="1256"/>
    <s v="ADRIANA OLIVEIRA DO NASCIMENTO"/>
    <s v="31"/>
    <m/>
    <s v="10"/>
    <s v="INATIVO"/>
    <s v="C"/>
    <x v="0"/>
    <s v="RIO DOCE"/>
    <s v="OLINDA"/>
    <s v="PE"/>
    <s v="BR"/>
    <x v="0"/>
    <m/>
    <m/>
    <s v="Qui"/>
    <s v="Mensal"/>
    <m/>
    <s v="Revenda"/>
    <s v="14 dias"/>
    <s v="BLT-SANT 804-1"/>
    <s v="VAREJO PE"/>
    <s v="53090-200"/>
    <s v="-7.9588717"/>
    <s v="-34.8513097"/>
    <s v="Sim"/>
    <s v="Não"/>
    <s v="Sim"/>
    <n v="14.6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31"/>
    <x v="1257"/>
    <s v="ALEXANDRE PANTALEAO SILVA RIBEIRO"/>
    <s v="17"/>
    <m/>
    <s v="7"/>
    <s v="PEQUENO VAREJO"/>
    <s v="C"/>
    <x v="0"/>
    <s v="VARADOURO"/>
    <s v="OLINDA"/>
    <s v="PE"/>
    <s v="BR"/>
    <x v="0"/>
    <m/>
    <m/>
    <s v="Qui"/>
    <s v="Q1"/>
    <m/>
    <s v="Revenda"/>
    <s v="14 dias"/>
    <s v="BLT-SANT 804-1"/>
    <s v="VAREJO PE"/>
    <s v="53010-240"/>
    <s v="-8.0192555"/>
    <s v="-34.8499608"/>
    <s v="Sim"/>
    <s v="Não"/>
    <s v="Sim"/>
    <n v="745.6799999999999"/>
    <x v="12"/>
    <x v="0"/>
    <x v="0"/>
    <x v="0"/>
    <n v="420.72"/>
    <n v="378.72"/>
    <n v="326.04"/>
    <n v="326.04"/>
    <n v="0"/>
    <x v="1"/>
    <s v="2 - RUIM"/>
  </r>
  <r>
    <x v="5"/>
    <s v="2449"/>
    <x v="13"/>
    <n v="1292"/>
    <m/>
    <m/>
    <s v="CLIENTES VAREJO PE"/>
    <x v="1332"/>
    <x v="1258"/>
    <s v="ANA PATRICIA DE LIMA MORAES STUPPME"/>
    <s v="24"/>
    <m/>
    <s v="7"/>
    <s v="PEQUENO VAREJO"/>
    <s v="C"/>
    <x v="0"/>
    <s v="RIO DOCE"/>
    <s v="OLINDA"/>
    <s v="PE"/>
    <s v="BR"/>
    <x v="0"/>
    <m/>
    <m/>
    <s v="Sex"/>
    <s v="Q1"/>
    <m/>
    <s v="Revenda"/>
    <s v="14 dias"/>
    <s v="BLT-SANT 804-1"/>
    <s v="VAREJO PE"/>
    <s v="53150-000"/>
    <s v="-7.9668089"/>
    <s v="-34.8386175"/>
    <s v="Sim"/>
    <s v="Não"/>
    <s v="Sim"/>
    <n v="445.82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33"/>
    <x v="1259"/>
    <s v="AYRTON JOSE DA SILVA"/>
    <s v="24"/>
    <m/>
    <s v="7"/>
    <s v="PEQUENO VAREJO"/>
    <s v="C"/>
    <x v="0"/>
    <s v="VARADOURO"/>
    <s v="OLINDA"/>
    <s v="PE"/>
    <s v="BR"/>
    <x v="0"/>
    <m/>
    <m/>
    <s v="Qui"/>
    <s v="Q2"/>
    <m/>
    <s v="Revenda"/>
    <s v="14 dias"/>
    <s v="BLT-SANT 804-1"/>
    <s v="VAREJO PE"/>
    <s v="53010-130"/>
    <s v="-8.0143976"/>
    <s v="-34.8530089"/>
    <s v="Sim"/>
    <s v="Não"/>
    <s v="Sim"/>
    <n v="0"/>
    <x v="2"/>
    <x v="0"/>
    <x v="0"/>
    <x v="0"/>
    <n v="1064.56"/>
    <n v="1041.88"/>
    <n v="0"/>
    <n v="0"/>
    <n v="2"/>
    <x v="3"/>
    <s v="3 - MEDIANO"/>
  </r>
  <r>
    <x v="5"/>
    <s v="2449"/>
    <x v="13"/>
    <n v="1292"/>
    <m/>
    <m/>
    <s v="CLIENTES VAREJO PE"/>
    <x v="1334"/>
    <x v="1260"/>
    <s v="BERNADETE MARIA DA SILVA 02538447461"/>
    <s v="17"/>
    <m/>
    <s v="7"/>
    <s v="PEQUENO VAREJO"/>
    <s v="C"/>
    <x v="0"/>
    <s v="CAIXA D AGUA"/>
    <s v="OLINDA"/>
    <s v="PE"/>
    <s v="BR"/>
    <x v="0"/>
    <m/>
    <m/>
    <s v="Sex"/>
    <s v="Semanal"/>
    <m/>
    <s v="Revenda"/>
    <s v="14 dias"/>
    <s v="BLT-SANT 804-1"/>
    <s v="VAREJO PE"/>
    <s v="53210-250"/>
    <m/>
    <m/>
    <s v="Sim"/>
    <s v="Não"/>
    <s v="Sim"/>
    <n v="0"/>
    <x v="15"/>
    <x v="0"/>
    <x v="0"/>
    <x v="0"/>
    <n v="0"/>
    <n v="345.68"/>
    <n v="345.68"/>
    <n v="0"/>
    <n v="1"/>
    <x v="0"/>
    <s v="1 - PÉSSIMO"/>
  </r>
  <r>
    <x v="5"/>
    <s v="2449"/>
    <x v="13"/>
    <n v="1292"/>
    <m/>
    <m/>
    <s v="CLIENTES AS PE"/>
    <x v="1335"/>
    <x v="1261"/>
    <s v="C. C. ALVES DE VASCONCELOS PAES BARRETO ME"/>
    <s v="15"/>
    <m/>
    <s v="7"/>
    <s v="PEQUENO VAREJO"/>
    <s v="C"/>
    <x v="0"/>
    <s v="OURO PRETO"/>
    <s v="OLINDA"/>
    <s v="PE"/>
    <s v="BR"/>
    <x v="0"/>
    <m/>
    <m/>
    <s v="Seg"/>
    <s v="Q2"/>
    <m/>
    <s v="Revenda"/>
    <s v="14 dias"/>
    <s v="SMARTCOB"/>
    <s v="AUTOSSERVIÇO PE"/>
    <s v="53370-110"/>
    <s v="-7.9888141"/>
    <s v="-34.8588379"/>
    <s v="Sim"/>
    <s v="Não"/>
    <s v="Sim"/>
    <n v="1374.88"/>
    <x v="14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36"/>
    <x v="1262"/>
    <s v="CLEBER G A LENCIN ME"/>
    <s v="19"/>
    <m/>
    <s v="7"/>
    <s v="PEQUENO VAREJO"/>
    <s v="C"/>
    <x v="0"/>
    <s v="RIO DOCE"/>
    <s v="OLINDA"/>
    <s v="PE"/>
    <s v="BR"/>
    <x v="0"/>
    <m/>
    <m/>
    <s v="Sex"/>
    <s v="Q2"/>
    <m/>
    <s v="Revenda"/>
    <s v="14 dias"/>
    <s v="BLT-SANT 804-1"/>
    <s v="VAREJO PE"/>
    <s v="53150-250"/>
    <s v="-7.9636316"/>
    <s v="-34.8362888"/>
    <s v="Sim"/>
    <s v="Não"/>
    <s v="Sim"/>
    <n v="0"/>
    <x v="12"/>
    <x v="0"/>
    <x v="0"/>
    <x v="0"/>
    <n v="557.2"/>
    <n v="0"/>
    <n v="0"/>
    <n v="0"/>
    <n v="3"/>
    <x v="2"/>
    <s v="1 - PÉSSIMO"/>
  </r>
  <r>
    <x v="5"/>
    <s v="2449"/>
    <x v="13"/>
    <n v="1292"/>
    <m/>
    <m/>
    <s v="CLIENTES VAREJO PE"/>
    <x v="1337"/>
    <x v="1263"/>
    <s v="CLEYTON LIMA RODRIGUES"/>
    <s v="1"/>
    <m/>
    <s v="1"/>
    <s v="AUTOSSERVIÇO REGIONAL"/>
    <s v="C"/>
    <x v="0"/>
    <s v="Rio Doce"/>
    <s v="Olinda"/>
    <s v="PE"/>
    <s v="BR"/>
    <x v="0"/>
    <m/>
    <m/>
    <s v="Seg"/>
    <s v="Q2"/>
    <m/>
    <s v="Revenda"/>
    <s v="10 dias"/>
    <s v="BLT-SANT 804-1"/>
    <s v="VAREJO PE"/>
    <s v="53050-400"/>
    <s v="-7.970812"/>
    <s v="-34.8427868"/>
    <s v="Sim"/>
    <s v="Não"/>
    <s v="Sim"/>
    <n v="303.8"/>
    <x v="5"/>
    <x v="0"/>
    <x v="0"/>
    <x v="0"/>
    <n v="0"/>
    <n v="386.2"/>
    <n v="0"/>
    <n v="303.8"/>
    <n v="0"/>
    <x v="1"/>
    <s v="1 - PÉSSIMO"/>
  </r>
  <r>
    <x v="5"/>
    <s v="2449"/>
    <x v="13"/>
    <n v="1292"/>
    <m/>
    <m/>
    <s v="CLIENTES VAREJO PE"/>
    <x v="1338"/>
    <x v="1264"/>
    <s v="COQUEIRAL EMPREENDIMENTOS RURAIS LTDA"/>
    <s v="31"/>
    <m/>
    <s v="10"/>
    <s v="INATIVO"/>
    <s v="C"/>
    <x v="1"/>
    <s v="OURO PRETO"/>
    <s v="OLINDA"/>
    <s v="PE"/>
    <s v="BR"/>
    <x v="0"/>
    <m/>
    <m/>
    <s v="Qui"/>
    <s v="Semanal"/>
    <m/>
    <s v="Revenda"/>
    <s v="15 dias"/>
    <s v="BLT-SANT 804-1"/>
    <s v="VAREJO PE"/>
    <s v="53370-255"/>
    <s v="-7.9816582"/>
    <s v="-34.8745402"/>
    <s v="Sim"/>
    <s v="Não"/>
    <s v="Sim"/>
    <n v="0"/>
    <x v="24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39"/>
    <x v="1265"/>
    <s v="DROGARIA MARINA LTDA"/>
    <s v="11"/>
    <m/>
    <s v="7"/>
    <s v="PEQUENO VAREJO"/>
    <s v="C"/>
    <x v="0"/>
    <s v="RIO DOCE"/>
    <s v="OLINDA"/>
    <s v="PE"/>
    <s v="BR"/>
    <x v="0"/>
    <m/>
    <m/>
    <s v="Sex"/>
    <s v="Q2"/>
    <m/>
    <s v="Revenda"/>
    <s v="14 dias"/>
    <s v="BLT-SANT 804-1"/>
    <s v="VAREJO PE"/>
    <s v="53150-470"/>
    <s v="-7.9616943"/>
    <s v="-34.8439948"/>
    <s v="Sim"/>
    <s v="Não"/>
    <s v="Sim"/>
    <n v="0"/>
    <x v="15"/>
    <x v="0"/>
    <x v="0"/>
    <x v="0"/>
    <n v="393"/>
    <n v="408.36"/>
    <n v="360.12"/>
    <n v="0"/>
    <n v="1"/>
    <x v="0"/>
    <s v="2 - RUIM"/>
  </r>
  <r>
    <x v="5"/>
    <s v="2449"/>
    <x v="13"/>
    <n v="1292"/>
    <m/>
    <m/>
    <s v="CLIENTES AS PE"/>
    <x v="1340"/>
    <x v="1266"/>
    <s v="ELIANE JOSEFA DA SILVA"/>
    <s v="1"/>
    <m/>
    <s v="1"/>
    <s v="AUTOSSERVIÇO REGIONAL"/>
    <s v="C"/>
    <x v="0"/>
    <s v="JATOBA"/>
    <s v="OLINDA"/>
    <s v="PE"/>
    <s v="BR"/>
    <x v="0"/>
    <m/>
    <m/>
    <s v="Qui"/>
    <s v="Semanal"/>
    <m/>
    <s v="Revenda"/>
    <s v="14 dias"/>
    <s v="BLT-SANT 804-1"/>
    <s v="AUTOSSERVIÇO PE"/>
    <s v="53250-150"/>
    <s v="-7.9845721"/>
    <s v="-34.8538103"/>
    <s v="Sim"/>
    <s v="Não"/>
    <s v="Sim"/>
    <n v="0"/>
    <x v="14"/>
    <x v="0"/>
    <x v="0"/>
    <x v="0"/>
    <n v="525.04"/>
    <n v="708.8"/>
    <n v="530.9400000000001"/>
    <n v="0"/>
    <n v="1"/>
    <x v="0"/>
    <s v="2 - RUIM"/>
  </r>
  <r>
    <x v="5"/>
    <s v="2449"/>
    <x v="13"/>
    <n v="1292"/>
    <m/>
    <m/>
    <s v="CLIENTES VAREJO PE"/>
    <x v="1341"/>
    <x v="1267"/>
    <s v="ELIONALDO CORDEIRO"/>
    <s v="19"/>
    <m/>
    <s v="7"/>
    <s v="PEQUENO VAREJO"/>
    <s v="C"/>
    <x v="0"/>
    <s v="RIO DOCE"/>
    <s v="OLINDA"/>
    <s v="PE"/>
    <s v="BR"/>
    <x v="0"/>
    <m/>
    <m/>
    <s v="Sex"/>
    <s v="Q2"/>
    <m/>
    <s v="Revenda"/>
    <s v="14 dias"/>
    <s v="BLT-SANT 804-1"/>
    <s v="VAREJO PE"/>
    <s v="53090-490"/>
    <s v="-7.9632944"/>
    <s v="-34.8566532"/>
    <s v="Sim"/>
    <s v="Não"/>
    <s v="Sim"/>
    <n v="-808.13"/>
    <x v="15"/>
    <x v="0"/>
    <x v="0"/>
    <x v="0"/>
    <n v="612.4400000000001"/>
    <n v="333.3"/>
    <n v="0"/>
    <n v="0"/>
    <n v="2"/>
    <x v="3"/>
    <s v="2 - RUIM"/>
  </r>
  <r>
    <x v="5"/>
    <s v="2449"/>
    <x v="13"/>
    <n v="1292"/>
    <m/>
    <m/>
    <s v="CLIENTES VAREJO PE"/>
    <x v="1342"/>
    <x v="1268"/>
    <s v="ERIC CATUNDA LAPENDA FIGUEIROA ME"/>
    <s v="13"/>
    <m/>
    <s v="7"/>
    <s v="PEQUENO VAREJO"/>
    <s v="C"/>
    <x v="0"/>
    <s v="JARDIM ATLANTICO"/>
    <s v="OLINDA"/>
    <s v="PE"/>
    <s v="BR"/>
    <x v="0"/>
    <m/>
    <m/>
    <s v="Seg"/>
    <s v="Semanal"/>
    <m/>
    <s v="Revenda"/>
    <s v="14 dias"/>
    <s v="BLT-SANT 804-1"/>
    <s v="VAREJO PE"/>
    <s v="53140-080"/>
    <s v="-7.978529"/>
    <s v="-34.8396091"/>
    <s v="Sim"/>
    <s v="Não"/>
    <s v="Não"/>
    <n v="647"/>
    <x v="14"/>
    <x v="0"/>
    <x v="0"/>
    <x v="0"/>
    <n v="1601.32"/>
    <n v="2016.38"/>
    <n v="591.64"/>
    <n v="1294.64"/>
    <n v="0"/>
    <x v="1"/>
    <s v="4 - BOM"/>
  </r>
  <r>
    <x v="5"/>
    <s v="2449"/>
    <x v="13"/>
    <n v="1292"/>
    <m/>
    <m/>
    <s v="CLIENTES VAREJO PE"/>
    <x v="1343"/>
    <x v="1269"/>
    <s v="GEOVANNI CRUZ ALBERTIM"/>
    <s v="13"/>
    <m/>
    <s v="7"/>
    <s v="PEQUENO VAREJO"/>
    <s v="C"/>
    <x v="0"/>
    <s v="NOSSA SENHORA DO O"/>
    <s v="PAULISTA"/>
    <s v="PE"/>
    <s v="BR"/>
    <x v="0"/>
    <m/>
    <m/>
    <s v="Ter"/>
    <s v="Q2"/>
    <m/>
    <s v="Revenda"/>
    <s v="14 dias"/>
    <s v="SMARTCOB"/>
    <s v="VAREJO PE"/>
    <s v="53429-000"/>
    <s v="-7.8779189"/>
    <s v="-34.8328446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44"/>
    <x v="1270"/>
    <s v="GILVAM INACIO DA SILVA"/>
    <s v="1"/>
    <m/>
    <s v="1"/>
    <s v="AUTOSSERVIÇO REGIONAL"/>
    <s v="C"/>
    <x v="0"/>
    <s v="AGUAZINHA"/>
    <s v="RECIFE"/>
    <s v="PE"/>
    <s v="BR"/>
    <x v="0"/>
    <m/>
    <m/>
    <s v="Seg"/>
    <s v="Q2"/>
    <m/>
    <s v="Revenda"/>
    <s v="14 dias"/>
    <s v="BLT-SANT 804-1"/>
    <s v="VAREJO PE"/>
    <s v="53000-000"/>
    <m/>
    <m/>
    <s v="Sim"/>
    <s v="Não"/>
    <s v="Sim"/>
    <n v="0"/>
    <x v="12"/>
    <x v="0"/>
    <x v="0"/>
    <x v="0"/>
    <n v="718.96"/>
    <n v="0"/>
    <n v="0"/>
    <n v="0"/>
    <n v="3"/>
    <x v="2"/>
    <s v="1 - PÉSSIMO"/>
  </r>
  <r>
    <x v="5"/>
    <s v="2449"/>
    <x v="13"/>
    <n v="1292"/>
    <m/>
    <m/>
    <s v="CLIENTES AS PE"/>
    <x v="1345"/>
    <x v="1271"/>
    <s v="J S SANTOS EIRELI ME"/>
    <s v="19"/>
    <m/>
    <s v="7"/>
    <s v="PEQUENO VAREJO"/>
    <s v="C"/>
    <x v="0"/>
    <s v="BAIRRO NOVO"/>
    <s v="OLINDA"/>
    <s v="PE"/>
    <s v="BR"/>
    <x v="0"/>
    <m/>
    <m/>
    <s v="Qui"/>
    <s v="Q2"/>
    <m/>
    <s v="Revenda"/>
    <s v="14 dias"/>
    <s v="BLT-SANT 804-1"/>
    <s v="AUTOSSERVIÇO PE"/>
    <s v="53030-260"/>
    <s v="-7.9952369"/>
    <s v="-34.8439887"/>
    <s v="Sim"/>
    <s v="Não"/>
    <s v="Sim"/>
    <n v="0"/>
    <x v="14"/>
    <x v="0"/>
    <x v="0"/>
    <x v="0"/>
    <n v="903.48"/>
    <n v="626.92"/>
    <n v="0"/>
    <n v="0"/>
    <n v="2"/>
    <x v="3"/>
    <s v="2 - RUIM"/>
  </r>
  <r>
    <x v="5"/>
    <s v="2449"/>
    <x v="13"/>
    <n v="1292"/>
    <m/>
    <m/>
    <s v="CLIENTES VAREJO PE"/>
    <x v="1346"/>
    <x v="1272"/>
    <s v="JEANE DA SILVA RIBEIRO"/>
    <s v="10"/>
    <m/>
    <s v="7"/>
    <s v="PEQUENO VAREJO"/>
    <s v="C"/>
    <x v="0"/>
    <s v="RIO DOCE"/>
    <s v="OLINDA"/>
    <s v="PE"/>
    <s v="BR"/>
    <x v="0"/>
    <m/>
    <m/>
    <s v="Sex"/>
    <s v="Q1"/>
    <m/>
    <s v="Revenda"/>
    <s v="14 dias"/>
    <s v="BLT-SANT 804-1"/>
    <s v="VAREJO PE"/>
    <s v="53080-530"/>
    <s v="-7.9597961"/>
    <s v="-34.8515646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47"/>
    <x v="1273"/>
    <s v="JOSE PEDRO PAES MORAES"/>
    <s v="21"/>
    <m/>
    <s v="7"/>
    <s v="PEQUENO VAREJO"/>
    <s v="C"/>
    <x v="0"/>
    <s v="CAIXA D AGUA"/>
    <s v="OLINDA"/>
    <s v="PE"/>
    <s v="BR"/>
    <x v="0"/>
    <m/>
    <m/>
    <s v="Sex"/>
    <s v="Semanal"/>
    <m/>
    <s v="Revenda"/>
    <s v="14 dias"/>
    <s v="BLT-SOF"/>
    <s v="VAREJO PE"/>
    <s v="53210-250"/>
    <m/>
    <m/>
    <s v="Sim"/>
    <s v="Não"/>
    <s v="Sim"/>
    <n v="-1367.66"/>
    <x v="11"/>
    <x v="0"/>
    <x v="0"/>
    <x v="0"/>
    <n v="972.48"/>
    <n v="0"/>
    <n v="649.64"/>
    <n v="0"/>
    <n v="1"/>
    <x v="0"/>
    <s v="2 - RUIM"/>
  </r>
  <r>
    <x v="5"/>
    <s v="2449"/>
    <x v="13"/>
    <n v="1292"/>
    <m/>
    <m/>
    <s v="CLIENTES VAREJO PE"/>
    <x v="1348"/>
    <x v="1274"/>
    <s v="KARINE CARLA DA SILVA CALIXTO"/>
    <s v="24"/>
    <m/>
    <s v="7"/>
    <s v="PEQUENO VAREJO"/>
    <s v="C"/>
    <x v="0"/>
    <s v="JARDIM ATLANTICO"/>
    <s v="OLINDA"/>
    <s v="PE"/>
    <s v="BR"/>
    <x v="0"/>
    <m/>
    <m/>
    <s v="Seg"/>
    <s v="Q2"/>
    <m/>
    <s v="Revenda"/>
    <s v="14 dias"/>
    <s v="BLT-SANT 804-1"/>
    <s v="VAREJO PE"/>
    <s v="53140-060"/>
    <s v="-7.9767767"/>
    <s v="-34.84621"/>
    <s v="Sim"/>
    <s v="Não"/>
    <s v="Sim"/>
    <n v="474.72"/>
    <x v="15"/>
    <x v="0"/>
    <x v="0"/>
    <x v="0"/>
    <n v="1152.64"/>
    <n v="487.36"/>
    <n v="393.36"/>
    <n v="474.72"/>
    <n v="0"/>
    <x v="1"/>
    <s v="3 - MEDIANO"/>
  </r>
  <r>
    <x v="5"/>
    <s v="2449"/>
    <x v="13"/>
    <n v="1292"/>
    <m/>
    <m/>
    <s v="CLIENTES VAREJO PE"/>
    <x v="1349"/>
    <x v="1275"/>
    <s v="LILIAN MARIA ANDRADE DE OLIVEIRA 08962134470"/>
    <s v="15"/>
    <m/>
    <s v="7"/>
    <s v="PEQUENO VAREJO"/>
    <s v="C"/>
    <x v="0"/>
    <s v="RIO DOCE"/>
    <s v="OLINDA"/>
    <s v="PE"/>
    <s v="BR"/>
    <x v="0"/>
    <m/>
    <m/>
    <s v="Sex"/>
    <s v="Q2"/>
    <m/>
    <s v="Revenda"/>
    <s v="14 dias"/>
    <s v="BLT-SANT 804-1"/>
    <s v="VAREJO PE"/>
    <s v="53090-040"/>
    <s v="-7.9625142"/>
    <s v="-34.8492882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50"/>
    <x v="1276"/>
    <s v="M DE LOURDES V ALMEIDA MINIMERCADO LTDA"/>
    <s v="19"/>
    <m/>
    <s v="7"/>
    <s v="PEQUENO VAREJO"/>
    <s v="C"/>
    <x v="0"/>
    <s v="JARDIM ATLANTICO"/>
    <s v="OLINDA"/>
    <s v="PE"/>
    <s v="BR"/>
    <x v="0"/>
    <m/>
    <m/>
    <s v="Sex"/>
    <s v="Q1"/>
    <m/>
    <s v="Revenda"/>
    <s v="14 dias"/>
    <s v="BLT-SANT 804-1"/>
    <s v="VAREJO PE"/>
    <s v="53060-090"/>
    <s v="-7.9676963"/>
    <s v="-34.8495356"/>
    <s v="Sim"/>
    <s v="Não"/>
    <s v="Sim"/>
    <n v="0"/>
    <x v="15"/>
    <x v="0"/>
    <x v="0"/>
    <x v="0"/>
    <n v="571.88"/>
    <n v="0"/>
    <n v="633.92"/>
    <n v="0"/>
    <n v="1"/>
    <x v="0"/>
    <s v="2 - RUIM"/>
  </r>
  <r>
    <x v="5"/>
    <s v="2449"/>
    <x v="13"/>
    <n v="1292"/>
    <m/>
    <m/>
    <s v="CLIENTES AS PE"/>
    <x v="1351"/>
    <x v="1277"/>
    <s v="M M DE OLIVEIRA MINIMERCADO LTDA - ME"/>
    <s v="1"/>
    <m/>
    <s v="1"/>
    <s v="AUTOSSERVIÇO REGIONAL"/>
    <s v="C"/>
    <x v="0"/>
    <s v="VILA POPULAR"/>
    <s v="OLINDA"/>
    <s v="PE"/>
    <s v="BR"/>
    <x v="0"/>
    <m/>
    <m/>
    <s v="Qui"/>
    <s v="Q1"/>
    <m/>
    <s v="Revenda"/>
    <s v="14 dias"/>
    <s v="BLT-SANT 804-1"/>
    <s v="AUTOSSERVIÇO PE"/>
    <s v="53230-200"/>
    <s v="-8.0114445"/>
    <s v="-34.8647365"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52"/>
    <x v="1278"/>
    <s v="MARIA DA GUIA DE MEDEIROS"/>
    <s v="24"/>
    <m/>
    <s v="7"/>
    <s v="PEQUENO VAREJO"/>
    <s v="C"/>
    <x v="0"/>
    <s v="JARDIM BRASIL"/>
    <s v="OLINDA"/>
    <s v="PE"/>
    <s v="BR"/>
    <x v="0"/>
    <m/>
    <m/>
    <s v="Qui"/>
    <s v="Semanal"/>
    <m/>
    <s v="Revenda"/>
    <s v="10 dias"/>
    <s v="SMARTCOB"/>
    <s v="VAREJO PE"/>
    <s v="53290-230"/>
    <m/>
    <m/>
    <s v="Sim"/>
    <s v="Não"/>
    <s v="Sim"/>
    <n v="365.32"/>
    <x v="1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53"/>
    <x v="1279"/>
    <s v="MARIA JOSIANE DE SOUZA NASCIMENTO"/>
    <s v="15"/>
    <m/>
    <s v="7"/>
    <s v="PEQUENO VAREJO"/>
    <s v="C"/>
    <x v="0"/>
    <s v="PASSARINHO"/>
    <s v="OLINDA"/>
    <s v="PE"/>
    <s v="BR"/>
    <x v="0"/>
    <m/>
    <m/>
    <s v="Sex"/>
    <s v="Semanal"/>
    <m/>
    <s v="Revenda"/>
    <s v="14 dias"/>
    <s v="BLT-SANT 804-1"/>
    <s v="VAREJO PE"/>
    <s v="53170-375"/>
    <m/>
    <m/>
    <s v="Sim"/>
    <s v="Não"/>
    <s v="Sim"/>
    <n v="0"/>
    <x v="12"/>
    <x v="0"/>
    <x v="0"/>
    <x v="0"/>
    <n v="0"/>
    <n v="339.96"/>
    <n v="0"/>
    <n v="0"/>
    <n v="2"/>
    <x v="3"/>
    <s v="1 - PÉSSIMO"/>
  </r>
  <r>
    <x v="5"/>
    <s v="2449"/>
    <x v="13"/>
    <n v="1292"/>
    <m/>
    <m/>
    <s v="CLIENTES VAREJO PE"/>
    <x v="1354"/>
    <x v="1280"/>
    <s v="MYRNA GRAZIELY SEABRA DA SILVA"/>
    <s v="15"/>
    <m/>
    <s v="7"/>
    <s v="PEQUENO VAREJO"/>
    <s v="C"/>
    <x v="0"/>
    <s v="PEIXINHOS"/>
    <s v="OLINDA"/>
    <s v="PE"/>
    <s v="BR"/>
    <x v="0"/>
    <m/>
    <m/>
    <s v="Sex"/>
    <s v="Semanal"/>
    <m/>
    <s v="Revenda"/>
    <s v="14 dias"/>
    <s v="BLT-SANT 804-1"/>
    <s v="VAREJO PE"/>
    <s v="53260-555"/>
    <m/>
    <m/>
    <s v="Sim"/>
    <s v="Não"/>
    <s v="Sim"/>
    <n v="0"/>
    <x v="12"/>
    <x v="0"/>
    <x v="0"/>
    <x v="0"/>
    <n v="0"/>
    <n v="373.8"/>
    <n v="0"/>
    <n v="0"/>
    <n v="2"/>
    <x v="3"/>
    <s v="1 - PÉSSIMO"/>
  </r>
  <r>
    <x v="5"/>
    <s v="2449"/>
    <x v="13"/>
    <n v="1292"/>
    <m/>
    <m/>
    <s v="CLIENTES VAREJO PE"/>
    <x v="1355"/>
    <x v="1281"/>
    <s v="NANCY PERNAMBUCO SILVA LANCHES - ME"/>
    <s v="31"/>
    <m/>
    <s v="10"/>
    <s v="INATIVO"/>
    <s v="C"/>
    <x v="1"/>
    <s v="SALGADINHO"/>
    <s v="OLINDA"/>
    <s v="PE"/>
    <s v="BR"/>
    <x v="0"/>
    <m/>
    <m/>
    <s v="Sex"/>
    <s v="Semanal"/>
    <m/>
    <s v="Revenda"/>
    <s v="14 dias"/>
    <s v="BLT-ITAÚ 130681"/>
    <s v="VAREJO PE"/>
    <s v="53110-97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56"/>
    <x v="1282"/>
    <s v="PADARIA E DELICATESSEN OLINDA LTDA EPP"/>
    <s v="19"/>
    <m/>
    <s v="7"/>
    <s v="PEQUENO VAREJO"/>
    <s v="C"/>
    <x v="0"/>
    <s v="CASA CAIADA"/>
    <s v="OLINDA"/>
    <s v="PE"/>
    <s v="BR"/>
    <x v="0"/>
    <m/>
    <m/>
    <s v="Qui"/>
    <s v="Semanal"/>
    <m/>
    <s v="Revenda"/>
    <s v="15 dias"/>
    <s v="BLT-SANT 804-1"/>
    <s v="VAREJO PE"/>
    <s v="53040-000"/>
    <s v="-7.9904889"/>
    <s v="-34.8416287"/>
    <s v="Sim"/>
    <s v="Não"/>
    <s v="Sim"/>
    <n v="871.91"/>
    <x v="34"/>
    <x v="0"/>
    <x v="0"/>
    <x v="0"/>
    <n v="3014.68"/>
    <n v="1740.76"/>
    <n v="0"/>
    <n v="762.48"/>
    <n v="0"/>
    <x v="1"/>
    <s v="4 - BOM"/>
  </r>
  <r>
    <x v="5"/>
    <s v="2449"/>
    <x v="13"/>
    <n v="1292"/>
    <m/>
    <m/>
    <s v="CLIENTES VAREJO PE"/>
    <x v="1357"/>
    <x v="1283"/>
    <s v="PANIFICADORA IRMAOS FARIAS LTDA - ME"/>
    <s v="19"/>
    <m/>
    <s v="7"/>
    <s v="PEQUENO VAREJO"/>
    <s v="C"/>
    <x v="0"/>
    <s v="OUTO PRETO"/>
    <s v="OLINDA"/>
    <s v="PE"/>
    <s v="BR"/>
    <x v="0"/>
    <m/>
    <m/>
    <s v="Seg"/>
    <s v="Q1"/>
    <m/>
    <s v="Revenda"/>
    <s v="15 dias"/>
    <s v="BLT-SANT 804-1"/>
    <s v="VAREJO PE"/>
    <s v="53370-220"/>
    <s v="-7.9908464"/>
    <s v="-34.8581367"/>
    <s v="Sim"/>
    <s v="Não"/>
    <s v="Sim"/>
    <n v="0"/>
    <x v="15"/>
    <x v="0"/>
    <x v="0"/>
    <x v="0"/>
    <n v="1889.34"/>
    <n v="1407.22"/>
    <n v="447.88"/>
    <n v="0"/>
    <n v="1"/>
    <x v="0"/>
    <s v="4 - BOM"/>
  </r>
  <r>
    <x v="5"/>
    <s v="2449"/>
    <x v="13"/>
    <n v="1292"/>
    <m/>
    <m/>
    <s v="CLIENTES VAREJO PE"/>
    <x v="1358"/>
    <x v="1284"/>
    <s v="PANIFICADORA RAINHA DO VARADOURO LTDA"/>
    <s v="19"/>
    <m/>
    <s v="7"/>
    <s v="PEQUENO VAREJO"/>
    <s v="C"/>
    <x v="0"/>
    <s v="VARADOURO"/>
    <s v="OLINDA"/>
    <s v="PE"/>
    <s v="BR"/>
    <x v="0"/>
    <m/>
    <m/>
    <s v="Qui"/>
    <s v="Q1"/>
    <m/>
    <s v="Revenda"/>
    <s v="14 dias"/>
    <s v="BLT-SANT 804-1"/>
    <s v="VAREJO PE"/>
    <s v="53020-310"/>
    <s v="-8.0149572"/>
    <s v="-34.8553118"/>
    <s v="Sim"/>
    <s v="Não"/>
    <s v="Sim"/>
    <n v="1466.92"/>
    <x v="5"/>
    <x v="0"/>
    <x v="0"/>
    <x v="0"/>
    <n v="496.56"/>
    <n v="1227.16"/>
    <n v="0"/>
    <n v="1282.8"/>
    <n v="0"/>
    <x v="1"/>
    <s v="2 - RUIM"/>
  </r>
  <r>
    <x v="5"/>
    <s v="2449"/>
    <x v="13"/>
    <n v="1292"/>
    <m/>
    <m/>
    <s v="CLIENTES VAREJO PE"/>
    <x v="1359"/>
    <x v="1285"/>
    <s v="PANIFICADORA RIO DOCE LTDA"/>
    <s v="19"/>
    <m/>
    <s v="7"/>
    <s v="PEQUENO VAREJO"/>
    <s v="C"/>
    <x v="0"/>
    <s v="JARDIM ATLANTICO"/>
    <s v="OLINDA"/>
    <s v="PE"/>
    <s v="BR"/>
    <x v="0"/>
    <m/>
    <m/>
    <s v="Seg"/>
    <s v="Q1"/>
    <m/>
    <s v="Revenda"/>
    <s v="15 dias"/>
    <s v="BLT-SANT 804-1"/>
    <s v="VAREJO PE"/>
    <s v="53050-030"/>
    <s v="-7.9718525"/>
    <s v="-34.8381042"/>
    <s v="Sim"/>
    <s v="Não"/>
    <s v="Sim"/>
    <n v="-1570.06"/>
    <x v="12"/>
    <x v="0"/>
    <x v="0"/>
    <x v="0"/>
    <n v="740.76"/>
    <n v="596.76"/>
    <n v="0"/>
    <n v="0"/>
    <n v="2"/>
    <x v="3"/>
    <s v="2 - RUIM"/>
  </r>
  <r>
    <x v="5"/>
    <s v="2449"/>
    <x v="13"/>
    <n v="1292"/>
    <m/>
    <m/>
    <s v="CLIENTES VAREJO PE"/>
    <x v="1360"/>
    <x v="1286"/>
    <s v="PANIFICADORA SANTA MONICA LTDA"/>
    <s v="19"/>
    <m/>
    <s v="7"/>
    <s v="PEQUENO VAREJO"/>
    <s v="C"/>
    <x v="0"/>
    <s v="BONSUCESSO"/>
    <s v="OLINDA"/>
    <s v="PE"/>
    <s v="BR"/>
    <x v="0"/>
    <m/>
    <m/>
    <s v="Qui"/>
    <s v="Q2"/>
    <m/>
    <s v="Revenda"/>
    <s v="14 dias"/>
    <s v="BLT-SANT 804-1"/>
    <s v="VAREJO PE"/>
    <s v="53240-160"/>
    <s v="-8.0074479"/>
    <s v="-34.8532664"/>
    <s v="Sim"/>
    <s v="Não"/>
    <s v="Sim"/>
    <n v="1026.18"/>
    <x v="15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61"/>
    <x v="1287"/>
    <s v="PANIFICADORA SANTIAGO LTDA"/>
    <s v="19"/>
    <m/>
    <s v="7"/>
    <s v="PEQUENO VAREJO"/>
    <s v="C"/>
    <x v="0"/>
    <s v="CIDADE TABAJARA"/>
    <s v="OLINDA"/>
    <s v="PE"/>
    <s v="BR"/>
    <x v="0"/>
    <m/>
    <m/>
    <s v="Seg"/>
    <s v="Semanal"/>
    <m/>
    <s v="Revenda"/>
    <s v="15 dias"/>
    <s v="BLT-SANT 804-1"/>
    <s v="VAREJO PE"/>
    <s v="53350-330"/>
    <s v="-7.9759533"/>
    <s v="-34.8658191"/>
    <s v="Sim"/>
    <s v="Não"/>
    <s v="Sim"/>
    <n v="0"/>
    <x v="5"/>
    <x v="0"/>
    <x v="0"/>
    <x v="0"/>
    <n v="1743.26"/>
    <n v="2046.58"/>
    <n v="1152.8"/>
    <n v="0"/>
    <n v="1"/>
    <x v="0"/>
    <s v="4 - BOM"/>
  </r>
  <r>
    <x v="5"/>
    <s v="2449"/>
    <x v="13"/>
    <n v="1292"/>
    <m/>
    <m/>
    <s v="CLIENTES VAREJO PE"/>
    <x v="1362"/>
    <x v="1288"/>
    <s v="POSTO CAPRI COMERCIO DE PETROLEO LTDA"/>
    <s v="13"/>
    <m/>
    <s v="7"/>
    <s v="PEQUENO VAREJO"/>
    <s v="C"/>
    <x v="0"/>
    <s v="BULTRINS"/>
    <s v="OLINDA"/>
    <s v="PE"/>
    <s v="BR"/>
    <x v="0"/>
    <m/>
    <m/>
    <s v="Qui"/>
    <s v="Q1"/>
    <m/>
    <s v="Revenda"/>
    <s v="15 dias"/>
    <s v="BLT-SANT 804-1"/>
    <s v="VAREJO PE"/>
    <s v="53030-260"/>
    <s v="-8.0003216"/>
    <s v="-34.8467881"/>
    <s v="Sim"/>
    <s v="Não"/>
    <s v="Sim"/>
    <n v="193.21"/>
    <x v="12"/>
    <x v="0"/>
    <x v="0"/>
    <x v="0"/>
    <n v="0"/>
    <n v="791.3"/>
    <n v="0"/>
    <n v="477.74"/>
    <n v="0"/>
    <x v="1"/>
    <s v="1 - PÉSSIMO"/>
  </r>
  <r>
    <x v="5"/>
    <s v="2449"/>
    <x v="13"/>
    <n v="1292"/>
    <m/>
    <m/>
    <s v="CLIENTES VAREJO PE"/>
    <x v="1363"/>
    <x v="1289"/>
    <s v="POUSADA SAO FRANCISCO LTDA"/>
    <s v="16"/>
    <m/>
    <s v="7"/>
    <s v="PEQUENO VAREJO"/>
    <s v="C"/>
    <x v="0"/>
    <s v="CARMO"/>
    <s v="OLINDA"/>
    <s v="PE"/>
    <s v="BR"/>
    <x v="0"/>
    <m/>
    <m/>
    <s v="Qui"/>
    <s v="Q2"/>
    <m/>
    <s v="Revenda"/>
    <s v="14 dias"/>
    <s v="BLT-SANT 804-1"/>
    <s v="VAREJO PE"/>
    <s v="53120-010"/>
    <s v="-8.015901"/>
    <s v="-34.8476479"/>
    <s v="Sim"/>
    <s v="Não"/>
    <s v="Sim"/>
    <n v="-527.53"/>
    <x v="15"/>
    <x v="0"/>
    <x v="0"/>
    <x v="0"/>
    <n v="790.04"/>
    <n v="443.12"/>
    <n v="0"/>
    <n v="0"/>
    <n v="2"/>
    <x v="3"/>
    <s v="2 - RUIM"/>
  </r>
  <r>
    <x v="5"/>
    <s v="2449"/>
    <x v="13"/>
    <n v="1292"/>
    <m/>
    <m/>
    <s v="CLIENTES VAREJO PE"/>
    <x v="1364"/>
    <x v="1290"/>
    <s v="RESTAURANTE ESTRELA DE OLINDA LTDA"/>
    <s v="17"/>
    <m/>
    <s v="7"/>
    <s v="PEQUENO VAREJO"/>
    <s v="C"/>
    <x v="0"/>
    <s v="BAIRRO NOVO"/>
    <s v="OLINDA"/>
    <s v="PE"/>
    <s v="BR"/>
    <x v="0"/>
    <m/>
    <m/>
    <s v="Sex"/>
    <s v="Mensal"/>
    <m/>
    <s v="Revenda"/>
    <s v="7 dias"/>
    <s v="BLT-SANT 804-1"/>
    <s v="VAREJO PE"/>
    <s v="53030-005"/>
    <s v="-7.9970536"/>
    <s v="-34.8386487"/>
    <s v="Sim"/>
    <s v="Não"/>
    <s v="Sim"/>
    <n v="1650.39"/>
    <x v="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65"/>
    <x v="1291"/>
    <s v="SAO JANUARIO COMERCIO LTDA"/>
    <s v="13"/>
    <m/>
    <s v="7"/>
    <s v="PEQUENO VAREJO"/>
    <s v="C"/>
    <x v="0"/>
    <s v="SANTA TEREZA"/>
    <s v="OLINDA"/>
    <s v="PE"/>
    <s v="BR"/>
    <x v="0"/>
    <m/>
    <m/>
    <s v="Qui"/>
    <s v="Q1"/>
    <m/>
    <s v="Revenda"/>
    <s v="14 dias"/>
    <s v="BLT-SANT 804-1"/>
    <s v="VAREJO PE"/>
    <s v="53010-005"/>
    <s v="-8.0232398"/>
    <s v="-34.8597286"/>
    <s v="Sim"/>
    <s v="Não"/>
    <s v="Sim"/>
    <n v="0"/>
    <x v="15"/>
    <x v="0"/>
    <x v="0"/>
    <x v="0"/>
    <n v="1453.04"/>
    <n v="773.66"/>
    <n v="886.3200000000001"/>
    <n v="0"/>
    <n v="1"/>
    <x v="0"/>
    <s v="4 - BOM"/>
  </r>
  <r>
    <x v="5"/>
    <s v="2449"/>
    <x v="13"/>
    <n v="1292"/>
    <m/>
    <m/>
    <s v="CLIENTES VAREJO PE"/>
    <x v="1366"/>
    <x v="1292"/>
    <s v="SELMA JOSEFA DA SILVA ARTESANATO ME"/>
    <s v="4"/>
    <m/>
    <s v="7"/>
    <s v="PEQUENO VAREJO"/>
    <s v="C"/>
    <x v="0"/>
    <s v="CARMO"/>
    <s v="OLINDA"/>
    <s v="PE"/>
    <s v="BR"/>
    <x v="0"/>
    <m/>
    <m/>
    <s v="Qui"/>
    <s v="Q1"/>
    <m/>
    <s v="Revenda"/>
    <s v="14 dias"/>
    <s v="BLT-SANT 804-1"/>
    <s v="VAREJO PE"/>
    <s v="53120-130"/>
    <s v="-8.0135658"/>
    <s v="-34.8488421"/>
    <s v="Sim"/>
    <s v="Não"/>
    <s v="Sim"/>
    <n v="-1360.15"/>
    <x v="5"/>
    <x v="0"/>
    <x v="0"/>
    <x v="0"/>
    <n v="2504.96"/>
    <n v="2315.16"/>
    <n v="2074.6"/>
    <n v="0"/>
    <n v="1"/>
    <x v="0"/>
    <s v="4 - BOM"/>
  </r>
  <r>
    <x v="5"/>
    <s v="2449"/>
    <x v="13"/>
    <n v="1292"/>
    <m/>
    <m/>
    <s v="CLIENTES AS PE"/>
    <x v="1367"/>
    <x v="1293"/>
    <s v="SEVERINO FRANCISCO DA MATA"/>
    <s v="1"/>
    <m/>
    <s v="1"/>
    <s v="AUTOSSERVIÇO REGIONAL"/>
    <s v="C"/>
    <x v="0"/>
    <s v="RIO DOCE"/>
    <s v="OLINDA"/>
    <s v="PE"/>
    <s v="BR"/>
    <x v="0"/>
    <m/>
    <m/>
    <s v="Qui"/>
    <s v="Q1"/>
    <m/>
    <s v="Revenda"/>
    <s v="14 dias"/>
    <s v="SMARTCOB"/>
    <s v="AUTOSSERVIÇO PE"/>
    <s v="53080-680"/>
    <m/>
    <m/>
    <s v="Sim"/>
    <s v="Não"/>
    <s v="Sim"/>
    <n v="465.76"/>
    <x v="14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AS PE"/>
    <x v="1368"/>
    <x v="1294"/>
    <s v="SUPERMERCADO REDENTOR LTDA"/>
    <s v="1"/>
    <m/>
    <s v="1"/>
    <s v="AUTOSSERVIÇO REGIONAL"/>
    <s v="C"/>
    <x v="0"/>
    <s v="RIO DOCE"/>
    <s v="OLINDA"/>
    <s v="PE"/>
    <s v="BR"/>
    <x v="0"/>
    <m/>
    <m/>
    <s v="Sex"/>
    <s v="Semanal"/>
    <m/>
    <s v="Revenda"/>
    <s v="14 dias"/>
    <s v="SMARTCOB"/>
    <s v="AUTOSSERVIÇO PE"/>
    <s v="53150-470"/>
    <s v="-7.9649168"/>
    <s v="-34.8404501"/>
    <s v="Sim"/>
    <s v="Não"/>
    <s v="Sim"/>
    <n v="502"/>
    <x v="14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69"/>
    <x v="1295"/>
    <s v="SV COMERCIO DE PETROLEO EIRELI"/>
    <s v="13"/>
    <m/>
    <s v="7"/>
    <s v="PEQUENO VAREJO"/>
    <s v="C"/>
    <x v="0"/>
    <s v="BAIRRO NOVO"/>
    <s v="OLINDA"/>
    <s v="PE"/>
    <s v="BR"/>
    <x v="0"/>
    <m/>
    <m/>
    <s v="Qui"/>
    <s v="Q2"/>
    <m/>
    <s v="Revenda"/>
    <s v="14 dias"/>
    <s v="BLT-SANT 804-1"/>
    <s v="VAREJO PE"/>
    <s v="53030-260"/>
    <s v="-7.9973424"/>
    <s v="-34.8445492"/>
    <s v="Sim"/>
    <s v="Não"/>
    <s v="Sim"/>
    <n v="1690.65"/>
    <x v="14"/>
    <x v="0"/>
    <x v="0"/>
    <x v="0"/>
    <n v="1908.52"/>
    <n v="2161.6"/>
    <n v="-6.12"/>
    <n v="0"/>
    <n v="2"/>
    <x v="3"/>
    <s v="4 - BOM"/>
  </r>
  <r>
    <x v="5"/>
    <s v="2449"/>
    <x v="13"/>
    <n v="1292"/>
    <m/>
    <m/>
    <s v="CLIENTES VAREJO PE"/>
    <x v="1370"/>
    <x v="1296"/>
    <s v="SYLVIA FERNANDA DE FARIAS DE LIMA"/>
    <s v="11"/>
    <m/>
    <s v="7"/>
    <s v="PEQUENO VAREJO"/>
    <s v="C"/>
    <x v="0"/>
    <s v="AGUAS COMPRIDAS"/>
    <s v="OLINDA"/>
    <s v="PE"/>
    <s v="BR"/>
    <x v="0"/>
    <m/>
    <m/>
    <s v="Sex"/>
    <s v="Semanal"/>
    <m/>
    <s v="Revenda"/>
    <s v="14 dias"/>
    <s v="BLT-SANT 804-1"/>
    <s v="VAREJO PE"/>
    <s v="53160-800"/>
    <m/>
    <m/>
    <s v="Sim"/>
    <s v="Não"/>
    <s v="Sim"/>
    <n v="759.86"/>
    <x v="14"/>
    <x v="0"/>
    <x v="0"/>
    <x v="0"/>
    <n v="1141.46"/>
    <n v="1106.08"/>
    <n v="0"/>
    <n v="759.86"/>
    <n v="0"/>
    <x v="1"/>
    <s v="3 - MEDIANO"/>
  </r>
  <r>
    <x v="5"/>
    <s v="2449"/>
    <x v="13"/>
    <n v="1292"/>
    <m/>
    <m/>
    <s v="CLIENTES VAREJO PE"/>
    <x v="1371"/>
    <x v="1297"/>
    <s v="THIAGO JOSE DOS SANTOS"/>
    <s v="15"/>
    <m/>
    <s v="7"/>
    <s v="PEQUENO VAREJO"/>
    <s v="C"/>
    <x v="0"/>
    <s v="AGUAZINHA"/>
    <s v="OLINDA"/>
    <s v="PE"/>
    <s v="BR"/>
    <x v="0"/>
    <m/>
    <m/>
    <s v="Sex"/>
    <s v="Semanal"/>
    <m/>
    <s v="Revenda"/>
    <s v="14 dias"/>
    <s v="BLT-SANT 804-1"/>
    <s v="VAREJO PE"/>
    <s v="53270-035"/>
    <m/>
    <m/>
    <s v="Sim"/>
    <s v="Não"/>
    <s v="Sim"/>
    <n v="0"/>
    <x v="12"/>
    <x v="0"/>
    <x v="0"/>
    <x v="0"/>
    <n v="0"/>
    <n v="463.44"/>
    <n v="0"/>
    <n v="0"/>
    <n v="2"/>
    <x v="3"/>
    <s v="1 - PÉSSIMO"/>
  </r>
  <r>
    <x v="5"/>
    <s v="2449"/>
    <x v="13"/>
    <n v="1292"/>
    <m/>
    <m/>
    <s v="CLIENTES VAREJO PE"/>
    <x v="1372"/>
    <x v="1298"/>
    <s v="VANDERLEIA DO REGO SILVA"/>
    <s v="24"/>
    <m/>
    <s v="7"/>
    <s v="PEQUENO VAREJO"/>
    <s v="C"/>
    <x v="0"/>
    <s v="JARDIM ATLANTICO"/>
    <s v="OLINDA"/>
    <s v="PE"/>
    <s v="BR"/>
    <x v="0"/>
    <m/>
    <m/>
    <s v="Seg"/>
    <s v="Mensal"/>
    <m/>
    <s v="Revenda"/>
    <s v="10 dias"/>
    <s v="SMARTCOB"/>
    <s v="VAREJO PE"/>
    <s v="53050-210"/>
    <s v="-7.9718303"/>
    <s v="-34.8431958"/>
    <s v="Sim"/>
    <s v="Não"/>
    <s v="Sim"/>
    <n v="941.62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AS PE"/>
    <x v="1373"/>
    <x v="1299"/>
    <s v="WALCY DE LIMA FERNANDES"/>
    <s v="1"/>
    <m/>
    <s v="1"/>
    <s v="AUTOSSERVIÇO REGIONAL"/>
    <s v="C"/>
    <x v="0"/>
    <s v="RIO DOCE"/>
    <s v="OLINDA"/>
    <s v="PE"/>
    <s v="BR"/>
    <x v="0"/>
    <m/>
    <m/>
    <s v="Sex"/>
    <s v="Q2"/>
    <m/>
    <s v="Revenda"/>
    <s v="14 dias"/>
    <s v="BLT-SANT 804-1"/>
    <s v="AUTOSSERVIÇO PE"/>
    <s v="53090-849"/>
    <s v="-7.967565"/>
    <s v="-34.860199"/>
    <s v="Sim"/>
    <s v="Não"/>
    <s v="Sim"/>
    <n v="727.83"/>
    <x v="14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74"/>
    <x v="1300"/>
    <s v="SILVANIA GARCIA DA CUNHA MINIMERCADO"/>
    <s v="31"/>
    <m/>
    <s v="10"/>
    <s v="INATIVO"/>
    <s v="C"/>
    <x v="1"/>
    <s v="JARDIM BRASIL II"/>
    <s v="OLINDA"/>
    <s v="PE"/>
    <s v="BR"/>
    <x v="0"/>
    <m/>
    <m/>
    <s v="Sex"/>
    <s v="Semanal"/>
    <m/>
    <s v="Revenda"/>
    <s v="15 dias"/>
    <s v="BLT-SANT 804-1"/>
    <s v="VAREJO PE"/>
    <s v="53300-1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75"/>
    <x v="1301"/>
    <s v="GISELE PESSOA DA PAIXAO LTDA"/>
    <s v="19"/>
    <m/>
    <s v="7"/>
    <s v="PEQUENO VAREJO"/>
    <s v="C"/>
    <x v="0"/>
    <s v="JARDIM ATLANTICO"/>
    <s v="OLINDA"/>
    <s v="PE"/>
    <s v="BR"/>
    <x v="0"/>
    <m/>
    <m/>
    <s v="Seg"/>
    <s v="Semanal"/>
    <m/>
    <s v="Revenda"/>
    <s v="14 dias"/>
    <s v="BLT-SANT 804-1"/>
    <s v="VAREJO PE"/>
    <s v="53060-180"/>
    <s v="-7.9702783"/>
    <s v="-34.8468746"/>
    <s v="Sim"/>
    <s v="Não"/>
    <s v="Sim"/>
    <n v="0"/>
    <x v="5"/>
    <x v="0"/>
    <x v="0"/>
    <x v="0"/>
    <n v="610.08"/>
    <n v="1226.98"/>
    <n v="921.38"/>
    <n v="0"/>
    <n v="1"/>
    <x v="0"/>
    <s v="3 - MEDIANO"/>
  </r>
  <r>
    <x v="5"/>
    <s v="2449"/>
    <x v="13"/>
    <n v="1292"/>
    <m/>
    <m/>
    <s v="CLIENTES VAREJO PE"/>
    <x v="1376"/>
    <x v="38"/>
    <s v="JOSINALDO A DE ARAUJO PANIFICADORA"/>
    <s v="19"/>
    <m/>
    <s v="7"/>
    <s v="PEQUENO VAREJO"/>
    <s v="C"/>
    <x v="0"/>
    <s v="JARDIM BRASIL"/>
    <s v="OLINDA"/>
    <s v="PE"/>
    <s v="BR"/>
    <x v="0"/>
    <m/>
    <m/>
    <s v="Sex"/>
    <s v="Semanal"/>
    <m/>
    <s v="Revenda"/>
    <s v="15 dias"/>
    <s v="BLT-SANT 804-1"/>
    <s v="VAREJO PE"/>
    <s v="53300-430"/>
    <m/>
    <m/>
    <s v="Sim"/>
    <s v="Não"/>
    <s v="Não"/>
    <n v="0"/>
    <x v="12"/>
    <x v="0"/>
    <x v="0"/>
    <x v="0"/>
    <n v="815.16"/>
    <n v="758.86"/>
    <n v="0"/>
    <n v="0"/>
    <n v="2"/>
    <x v="3"/>
    <s v="2 - RUIM"/>
  </r>
  <r>
    <x v="5"/>
    <s v="2449"/>
    <x v="13"/>
    <n v="1292"/>
    <m/>
    <m/>
    <s v="CLIENTES VAREJO PE"/>
    <x v="1377"/>
    <x v="1302"/>
    <s v="PANGOMES LTDA ME"/>
    <s v="19"/>
    <m/>
    <s v="7"/>
    <s v="PEQUENO VAREJO"/>
    <s v="C"/>
    <x v="0"/>
    <s v="JARDIM ATLANTICO"/>
    <s v="OLINDA"/>
    <s v="PE"/>
    <s v="BR"/>
    <x v="0"/>
    <m/>
    <m/>
    <s v="Seg"/>
    <s v="Q1"/>
    <m/>
    <s v="Revenda"/>
    <s v="15 dias"/>
    <s v="BLT-SANT 804-1"/>
    <s v="VAREJO PE"/>
    <s v="53140-030"/>
    <s v="-7.9797637"/>
    <s v="-34.8444339"/>
    <s v="Sim"/>
    <s v="Não"/>
    <s v="Não"/>
    <n v="707.87"/>
    <x v="12"/>
    <x v="0"/>
    <x v="0"/>
    <x v="0"/>
    <n v="1530.78"/>
    <n v="1586.62"/>
    <n v="1006.94"/>
    <n v="619.04"/>
    <n v="0"/>
    <x v="1"/>
    <s v="4 - BOM"/>
  </r>
  <r>
    <x v="5"/>
    <s v="2449"/>
    <x v="13"/>
    <n v="1292"/>
    <m/>
    <m/>
    <s v="CLIENTES VAREJO PE"/>
    <x v="1378"/>
    <x v="1303"/>
    <s v="JOAO ALVES DA SILVA"/>
    <s v="17"/>
    <m/>
    <s v="7"/>
    <s v="PEQUENO VAREJO"/>
    <s v="C"/>
    <x v="0"/>
    <s v="PEIXINHOS'"/>
    <s v="OLINDA"/>
    <s v="PE"/>
    <s v="BR"/>
    <x v="0"/>
    <m/>
    <m/>
    <s v="Sex"/>
    <s v="Semanal"/>
    <m/>
    <s v="Revenda"/>
    <s v="15 dias"/>
    <s v="BLT-SANT 804-1"/>
    <s v="VAREJO PE"/>
    <s v="53230-630"/>
    <m/>
    <m/>
    <s v="Sim"/>
    <s v="Não"/>
    <s v="Sim"/>
    <n v="0"/>
    <x v="12"/>
    <x v="0"/>
    <x v="0"/>
    <x v="0"/>
    <n v="1136.04"/>
    <n v="1098.48"/>
    <n v="0"/>
    <n v="0"/>
    <n v="2"/>
    <x v="3"/>
    <s v="3 - MEDIANO"/>
  </r>
  <r>
    <x v="5"/>
    <s v="2449"/>
    <x v="13"/>
    <n v="1292"/>
    <m/>
    <m/>
    <s v="CLIENTES VAREJO PE"/>
    <x v="1379"/>
    <x v="259"/>
    <s v="MERCADINHO SOUSA"/>
    <s v="15"/>
    <m/>
    <s v="7"/>
    <s v="PEQUENO VAREJO"/>
    <s v="C"/>
    <x v="0"/>
    <s v="TABAJARA"/>
    <s v="OLINDA"/>
    <s v="PE"/>
    <s v="BR"/>
    <x v="0"/>
    <m/>
    <m/>
    <s v="Seg"/>
    <s v="Q1"/>
    <m/>
    <s v="Revenda"/>
    <s v="15 dias"/>
    <s v="BLT-SANT 804-1"/>
    <s v="VAREJO PE"/>
    <s v="53360-250"/>
    <s v="-7.9775315"/>
    <s v="-34.8657878"/>
    <s v="Sim"/>
    <s v="Não"/>
    <s v="Não"/>
    <n v="832.9400000000001"/>
    <x v="12"/>
    <x v="0"/>
    <x v="0"/>
    <x v="0"/>
    <n v="0"/>
    <n v="443.96"/>
    <n v="0"/>
    <n v="728.4"/>
    <n v="0"/>
    <x v="1"/>
    <s v="1 - PÉSSIMO"/>
  </r>
  <r>
    <x v="5"/>
    <s v="2449"/>
    <x v="13"/>
    <n v="1292"/>
    <m/>
    <m/>
    <s v="CLIENTES AS PE"/>
    <x v="1380"/>
    <x v="1304"/>
    <s v="VAREJAO SANTANA LTDA"/>
    <s v="15"/>
    <m/>
    <s v="5"/>
    <s v="ATACADO REGIONAL"/>
    <s v="C"/>
    <x v="0"/>
    <s v="7 RO"/>
    <s v="OLINDA"/>
    <s v="PE"/>
    <s v="BR"/>
    <x v="0"/>
    <m/>
    <m/>
    <s v="Seg"/>
    <s v="Semanal"/>
    <m/>
    <s v="Revenda"/>
    <s v="15 dias"/>
    <s v="BLT-SANT 804-1"/>
    <s v="AUTOSSERVIÇO PE"/>
    <s v="53330-170"/>
    <s v="-8.0074474"/>
    <s v="-34.859068"/>
    <s v="Sim"/>
    <s v="Não"/>
    <s v="Não"/>
    <n v="0"/>
    <x v="12"/>
    <x v="0"/>
    <x v="0"/>
    <x v="0"/>
    <n v="1318.31"/>
    <n v="858.9299999999999"/>
    <n v="556.76"/>
    <n v="0"/>
    <n v="1"/>
    <x v="0"/>
    <s v="3 - MEDIANO"/>
  </r>
  <r>
    <x v="5"/>
    <s v="2449"/>
    <x v="13"/>
    <n v="1292"/>
    <m/>
    <m/>
    <s v="CLIENTES AS PE"/>
    <x v="1381"/>
    <x v="1305"/>
    <s v="WAGNER ALVES CAVALCANTI"/>
    <s v="18"/>
    <m/>
    <s v="7"/>
    <s v="PEQUENO VAREJO"/>
    <s v="C"/>
    <x v="0"/>
    <s v="OURO PRETO"/>
    <s v="OLINDA"/>
    <s v="PE"/>
    <s v="BR"/>
    <x v="0"/>
    <m/>
    <m/>
    <s v="Seg"/>
    <s v="Q2"/>
    <m/>
    <s v="Revenda"/>
    <s v="15 dias"/>
    <s v="BLT-SANT 804-1"/>
    <s v="AUTOSSERVIÇO PE"/>
    <s v="53370-110"/>
    <s v="-7.9887071"/>
    <s v="-34.8587497"/>
    <s v="Sim"/>
    <s v="Não"/>
    <s v="Sim"/>
    <n v="1462.48"/>
    <x v="15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82"/>
    <x v="1306"/>
    <s v="J GALDINO DO SANTOS LTDA"/>
    <s v="31"/>
    <m/>
    <s v="10"/>
    <s v="INATIVO"/>
    <s v="C"/>
    <x v="0"/>
    <s v="SALGADINHO"/>
    <s v="OLINDA"/>
    <s v="PE"/>
    <s v="BR"/>
    <x v="0"/>
    <m/>
    <m/>
    <s v="Sex"/>
    <s v="Semanal"/>
    <m/>
    <s v="Revenda"/>
    <s v="15 dias"/>
    <s v="BLT-SANT 804-1"/>
    <s v="VAREJO PE"/>
    <s v="53110-110"/>
    <m/>
    <m/>
    <s v="Sim"/>
    <s v="Não"/>
    <s v="Não"/>
    <n v="353.82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83"/>
    <x v="1307"/>
    <s v="MARIA CRISTINA DA SILVA"/>
    <s v="31"/>
    <m/>
    <s v="10"/>
    <s v="INATIVO"/>
    <s v="C"/>
    <x v="1"/>
    <s v="JARDIM BRASIL"/>
    <s v="OLINDA"/>
    <s v="PE"/>
    <s v="BR"/>
    <x v="0"/>
    <m/>
    <m/>
    <s v="Sex"/>
    <s v="Semanal"/>
    <m/>
    <s v="Revenda"/>
    <s v="15 dias"/>
    <s v="BLT-SANT 804-1"/>
    <s v="VAREJO PE"/>
    <s v="53300-2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84"/>
    <x v="1308"/>
    <s v="MARIA DA CONCEICAO SIQUEIRA DA SILVA"/>
    <s v="24"/>
    <m/>
    <s v="7"/>
    <s v="PEQUENO VAREJO"/>
    <s v="C"/>
    <x v="0"/>
    <s v="AGUAS COMPRIDAS"/>
    <s v="OLINDA"/>
    <s v="PE"/>
    <s v="BR"/>
    <x v="0"/>
    <m/>
    <m/>
    <s v="Sex"/>
    <s v="Semanal"/>
    <m/>
    <s v="Revenda"/>
    <s v="15 dias"/>
    <s v="SMARTCOB"/>
    <s v="VAREJO PE"/>
    <s v="53200-000"/>
    <m/>
    <m/>
    <s v="Sim"/>
    <s v="Não"/>
    <s v="Não"/>
    <n v="2843.54"/>
    <x v="12"/>
    <x v="0"/>
    <x v="0"/>
    <x v="0"/>
    <n v="1534.64"/>
    <n v="0"/>
    <n v="0"/>
    <n v="0"/>
    <n v="3"/>
    <x v="2"/>
    <s v="2 - RUIM"/>
  </r>
  <r>
    <x v="5"/>
    <s v="2449"/>
    <x v="13"/>
    <n v="1292"/>
    <m/>
    <m/>
    <s v="CLIENTES VAREJO PE"/>
    <x v="1385"/>
    <x v="1309"/>
    <s v="BRUNO CESAR SILVA DA MOTA"/>
    <s v="15"/>
    <m/>
    <s v="7"/>
    <s v="PEQUENO VAREJO"/>
    <s v="C"/>
    <x v="0"/>
    <s v="AGUAZINHA"/>
    <s v="OLINDA"/>
    <s v="PE"/>
    <s v="BR"/>
    <x v="0"/>
    <m/>
    <m/>
    <s v="Sex"/>
    <s v="Semanal"/>
    <m/>
    <s v="Revenda"/>
    <s v="15 dias"/>
    <s v="SMARTCOB"/>
    <s v="VAREJO PE"/>
    <s v="53270-035"/>
    <m/>
    <m/>
    <s v="Sim"/>
    <s v="Não"/>
    <s v="Sim"/>
    <n v="900"/>
    <x v="8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86"/>
    <x v="1310"/>
    <s v="VL COMERCIO DE PRODUTO FARMACEUTICOS LTDA"/>
    <s v="11"/>
    <m/>
    <s v="7"/>
    <s v="PEQUENO VAREJO"/>
    <s v="C"/>
    <x v="0"/>
    <s v="CASA CAIADA"/>
    <s v="OLINDA"/>
    <s v="PE"/>
    <s v="BR"/>
    <x v="0"/>
    <m/>
    <m/>
    <s v="Qui"/>
    <s v="Q1"/>
    <m/>
    <s v="Revenda"/>
    <s v="14 dias"/>
    <s v="BLT-SANT 804-1"/>
    <s v="VAREJO PE"/>
    <s v="53130-410"/>
    <s v="-7.9836051"/>
    <s v="-34.8373811"/>
    <s v="Sim"/>
    <s v="Não"/>
    <s v="Sim"/>
    <n v="0"/>
    <x v="15"/>
    <x v="0"/>
    <x v="0"/>
    <x v="0"/>
    <n v="515.2"/>
    <n v="0"/>
    <n v="411.74"/>
    <n v="0"/>
    <n v="1"/>
    <x v="0"/>
    <s v="2 - RUIM"/>
  </r>
  <r>
    <x v="5"/>
    <s v="2449"/>
    <x v="13"/>
    <n v="1292"/>
    <m/>
    <m/>
    <s v="CLIENTES VAREJO PE"/>
    <x v="1387"/>
    <x v="1311"/>
    <s v="VAREJAO BARBOSA LTDA ME"/>
    <s v="31"/>
    <m/>
    <s v="10"/>
    <s v="INATIVO"/>
    <s v="C"/>
    <x v="1"/>
    <s v="AGUAZINHA"/>
    <s v="OLINDA"/>
    <s v="PE"/>
    <s v="BR"/>
    <x v="0"/>
    <m/>
    <m/>
    <s v="Sex"/>
    <s v="Semanal"/>
    <m/>
    <s v="Revenda"/>
    <s v="15 dias"/>
    <s v="BLT-ITAÚ 330695"/>
    <s v="VAREJO PE"/>
    <s v="53270-2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88"/>
    <x v="1312"/>
    <s v="MARIA DA CONCEICAO DE ARAUJO"/>
    <s v="29"/>
    <m/>
    <s v="9"/>
    <s v="CONSUMIDOR FINAL"/>
    <s v="C"/>
    <x v="0"/>
    <s v="PASSARINHO"/>
    <s v="OLINDA"/>
    <s v="PE"/>
    <s v="BR"/>
    <x v="0"/>
    <m/>
    <m/>
    <s v="Sex"/>
    <s v="Semanal"/>
    <m/>
    <s v="Revenda"/>
    <s v="15 dias"/>
    <s v="BLT-SOF"/>
    <s v="VAREJO PE"/>
    <s v="53170-110"/>
    <m/>
    <m/>
    <s v="Sim"/>
    <s v="Não"/>
    <s v="Não"/>
    <n v="420.09"/>
    <x v="12"/>
    <x v="0"/>
    <x v="0"/>
    <x v="0"/>
    <n v="0"/>
    <n v="367.36"/>
    <n v="0"/>
    <n v="0"/>
    <n v="2"/>
    <x v="3"/>
    <s v="1 - PÉSSIMO"/>
  </r>
  <r>
    <x v="5"/>
    <s v="2449"/>
    <x v="13"/>
    <n v="1292"/>
    <m/>
    <m/>
    <s v="CLIENTES VAREJO PE"/>
    <x v="1389"/>
    <x v="1313"/>
    <s v="D. S. M. DE ASSIS LTDA"/>
    <s v="1"/>
    <m/>
    <s v="1"/>
    <s v="AUTOSSERVIÇO REGIONAL"/>
    <s v="C"/>
    <x v="0"/>
    <s v="RIO DOCE"/>
    <s v="OLINDA"/>
    <s v="PE"/>
    <s v="BR"/>
    <x v="0"/>
    <m/>
    <m/>
    <s v="Seg"/>
    <s v="Semanal"/>
    <m/>
    <s v="Revenda"/>
    <s v="15 dias"/>
    <s v="BLT-SANT 804-1"/>
    <s v="AUTOSSERVIÇO PE"/>
    <s v="53080-670"/>
    <s v="-7.9671039"/>
    <s v="-34.8562453"/>
    <s v="Sim"/>
    <s v="Não"/>
    <s v="Sim"/>
    <n v="1364.79"/>
    <x v="11"/>
    <x v="0"/>
    <x v="0"/>
    <x v="0"/>
    <n v="2993.1"/>
    <n v="2661.2"/>
    <n v="2000.24"/>
    <n v="1203.04"/>
    <n v="0"/>
    <x v="1"/>
    <s v="4 - BOM"/>
  </r>
  <r>
    <x v="5"/>
    <s v="2449"/>
    <x v="13"/>
    <n v="1292"/>
    <m/>
    <m/>
    <s v="CLIENTES VAREJO PE"/>
    <x v="1390"/>
    <x v="1314"/>
    <s v="COSTA COMERCIO VAREJISTA DE MEDICAMENTOS LTDA ME"/>
    <s v="11"/>
    <m/>
    <s v="7"/>
    <s v="PEQUENO VAREJO"/>
    <s v="C"/>
    <x v="0"/>
    <s v="JARDIM BRASIL"/>
    <s v="OLINDA"/>
    <s v="PE"/>
    <s v="BR"/>
    <x v="0"/>
    <m/>
    <m/>
    <s v="Sex"/>
    <s v="Semanal"/>
    <m/>
    <s v="Revenda"/>
    <s v="15 dias"/>
    <s v="BLT-SANT 804-1"/>
    <s v="VAREJO PE"/>
    <s v="53230-430"/>
    <m/>
    <m/>
    <s v="Sim"/>
    <s v="Não"/>
    <s v="Não"/>
    <n v="0"/>
    <x v="12"/>
    <x v="1"/>
    <x v="0"/>
    <x v="1"/>
    <n v="0"/>
    <n v="0"/>
    <n v="0"/>
    <n v="0"/>
    <n v="3"/>
    <x v="2"/>
    <s v="0 - S/COMPRA"/>
  </r>
  <r>
    <x v="5"/>
    <s v="2449"/>
    <x v="13"/>
    <n v="1292"/>
    <m/>
    <m/>
    <s v="CLIENTES VAREJO PE"/>
    <x v="1391"/>
    <x v="1315"/>
    <s v="COSTA COMERCIO VAREJISTA DE MEDICAMENTOS LTDA ME"/>
    <s v="11"/>
    <m/>
    <s v="7"/>
    <s v="PEQUENO VAREJO"/>
    <s v="C"/>
    <x v="0"/>
    <s v="SALGADINHO"/>
    <s v="OLINDA"/>
    <s v="PE"/>
    <s v="BR"/>
    <x v="0"/>
    <m/>
    <m/>
    <s v="Sex"/>
    <s v="Semanal"/>
    <m/>
    <s v="Revenda"/>
    <s v="15 dias"/>
    <s v="BLT-SANT 804-1"/>
    <s v="VAREJO PE"/>
    <s v="53110-110"/>
    <m/>
    <m/>
    <s v="Sim"/>
    <s v="Não"/>
    <s v="Não"/>
    <n v="0"/>
    <x v="0"/>
    <x v="1"/>
    <x v="0"/>
    <x v="1"/>
    <n v="1163.56"/>
    <n v="1025.5"/>
    <n v="479.64"/>
    <n v="0"/>
    <n v="1"/>
    <x v="0"/>
    <s v="3 - MEDIANO"/>
  </r>
  <r>
    <x v="5"/>
    <s v="2449"/>
    <x v="13"/>
    <n v="1292"/>
    <m/>
    <m/>
    <s v="CLIENTES AS PE"/>
    <x v="1392"/>
    <x v="1316"/>
    <s v="J M GONCALVES FRIOS E HORTIFRUTI"/>
    <s v="1"/>
    <m/>
    <s v="1"/>
    <s v="AUTOSSERVIÇO REGIONAL"/>
    <s v="C"/>
    <x v="0"/>
    <s v="BAIRRO NOVO"/>
    <s v="OLINDA"/>
    <s v="PE"/>
    <s v="BR"/>
    <x v="0"/>
    <m/>
    <m/>
    <s v="Sex"/>
    <s v="Q1"/>
    <m/>
    <s v="Revenda"/>
    <s v="15 dias"/>
    <s v="BLT-SANT 804-1"/>
    <s v="AUTOSSERVIÇO PE"/>
    <s v="53030-265"/>
    <s v="-8.0000136"/>
    <s v="-34.8461215"/>
    <s v="Sim"/>
    <s v="Não"/>
    <s v="Não"/>
    <n v="0"/>
    <x v="15"/>
    <x v="0"/>
    <x v="0"/>
    <x v="0"/>
    <n v="480.6"/>
    <n v="431.84"/>
    <n v="0"/>
    <n v="0"/>
    <n v="2"/>
    <x v="3"/>
    <s v="2 - RUIM"/>
  </r>
  <r>
    <x v="5"/>
    <s v="2449"/>
    <x v="13"/>
    <n v="1292"/>
    <m/>
    <m/>
    <s v="CLIENTES VAREJO PE"/>
    <x v="1393"/>
    <x v="1317"/>
    <s v="A E J MERCADINHO LTDA"/>
    <s v="31"/>
    <m/>
    <s v="10"/>
    <s v="INATIVO"/>
    <s v="C"/>
    <x v="1"/>
    <s v="RIO DOCE"/>
    <s v="OLINDA"/>
    <s v="PE"/>
    <s v="BR"/>
    <x v="0"/>
    <m/>
    <m/>
    <s v="Sex"/>
    <s v="Semanal"/>
    <m/>
    <s v="Revenda"/>
    <s v="15 dias"/>
    <s v="BLT-ITAÚ 330695"/>
    <s v="VAREJO PE"/>
    <s v="53150-590"/>
    <s v="-7.9646971"/>
    <s v="-34.8401875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AS PE"/>
    <x v="1394"/>
    <x v="1318"/>
    <s v="YAOMART SUPERMERCADO SOCIEDADE LTDA"/>
    <s v="1"/>
    <m/>
    <s v="1"/>
    <s v="AUTOSSERVIÇO REGIONAL"/>
    <s v="C"/>
    <x v="0"/>
    <s v="PEIXINHOS"/>
    <s v="OLINDA"/>
    <s v="PE"/>
    <s v="BR"/>
    <x v="0"/>
    <m/>
    <m/>
    <s v="Sex"/>
    <s v="Semanal"/>
    <m/>
    <s v="Revenda"/>
    <s v="15 dias"/>
    <s v="BLT-ITAÚ 330695"/>
    <s v="VAREJO PE"/>
    <s v="53220-13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95"/>
    <x v="1319"/>
    <s v="DAIANE FERREIRA DOS SANTOS"/>
    <s v="19"/>
    <m/>
    <s v="7"/>
    <s v="PEQUENO VAREJO"/>
    <s v="C"/>
    <x v="0"/>
    <s v="PEIXINHOS"/>
    <s v="OLINDA"/>
    <s v="PE"/>
    <s v="BR"/>
    <x v="0"/>
    <m/>
    <m/>
    <s v="Seg"/>
    <s v="Q2"/>
    <m/>
    <s v="Revenda"/>
    <s v="15 dias"/>
    <s v="BLT-ITAÚ 330695"/>
    <s v="VAREJO PE"/>
    <s v="53220-25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96"/>
    <x v="1320"/>
    <s v="J &amp; E FARMA LTDA ME"/>
    <s v="31"/>
    <m/>
    <s v="10"/>
    <s v="INATIVO"/>
    <s v="C"/>
    <x v="1"/>
    <s v="OURO PRETO"/>
    <s v="OLINDA"/>
    <s v="PE"/>
    <s v="BR"/>
    <x v="0"/>
    <m/>
    <m/>
    <s v="Seg"/>
    <s v="Q1"/>
    <m/>
    <s v="Revenda"/>
    <s v="15 dias"/>
    <s v="BLT-ITAÚ 330695"/>
    <s v="VAREJO PE"/>
    <s v="53370-1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AS PE"/>
    <x v="1397"/>
    <x v="1321"/>
    <s v="ATACAREJO DE ALIMENTOS RENASCER LTDA"/>
    <s v="1"/>
    <m/>
    <s v="1"/>
    <s v="AUTOSSERVIÇO REGIONAL"/>
    <s v="C"/>
    <x v="0"/>
    <s v="JARDIM ATLANTICO"/>
    <s v="OLINDA"/>
    <s v="PE"/>
    <s v="BR"/>
    <x v="0"/>
    <m/>
    <m/>
    <s v="Seg"/>
    <s v="Q1"/>
    <m/>
    <s v="Revenda"/>
    <s v="15 dias"/>
    <s v="BLT-SANT 804-1"/>
    <s v="AUTOSSERVIÇO PE"/>
    <s v="53150-470"/>
    <m/>
    <m/>
    <s v="Sim"/>
    <s v="Não"/>
    <s v="Não"/>
    <n v="600.35"/>
    <x v="0"/>
    <x v="0"/>
    <x v="0"/>
    <x v="0"/>
    <n v="1576.88"/>
    <n v="1472.72"/>
    <n v="741.5599999999999"/>
    <n v="525"/>
    <n v="0"/>
    <x v="1"/>
    <s v="4 - BOM"/>
  </r>
  <r>
    <x v="5"/>
    <s v="2449"/>
    <x v="13"/>
    <n v="1292"/>
    <m/>
    <m/>
    <s v="CLIENTES VAREJO PE"/>
    <x v="1398"/>
    <x v="1322"/>
    <s v="GIVANILDO GOMES ALVES"/>
    <s v="31"/>
    <m/>
    <s v="10"/>
    <s v="INATIVO"/>
    <s v="C"/>
    <x v="1"/>
    <s v="MONTE"/>
    <s v="OLINDA"/>
    <s v="PE"/>
    <s v="BR"/>
    <x v="0"/>
    <m/>
    <m/>
    <s v="Qui"/>
    <s v="Q2"/>
    <m/>
    <s v="Revenda"/>
    <s v="15 dias"/>
    <s v="BLT-ITAÚ 330695"/>
    <s v="VAREJO PE"/>
    <s v="53240-2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399"/>
    <x v="1323"/>
    <s v="DEYVISON P DE MELO FARMACIA"/>
    <s v="31"/>
    <m/>
    <s v="10"/>
    <s v="INATIVO"/>
    <s v="C"/>
    <x v="1"/>
    <s v="BAIRRO NOVO"/>
    <s v="OLINDA"/>
    <s v="PE"/>
    <s v="BR"/>
    <x v="0"/>
    <m/>
    <m/>
    <s v="Qui"/>
    <s v="Q1"/>
    <m/>
    <s v="Revenda"/>
    <s v="15 dias"/>
    <s v="BLT-ITAÚ 130681"/>
    <s v="VAREJO PE"/>
    <s v="53030-0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00"/>
    <x v="1324"/>
    <s v="HIPERPAO LTDA ME"/>
    <s v="1"/>
    <m/>
    <s v="1"/>
    <s v="AUTOSSERVIÇO REGIONAL"/>
    <s v="C"/>
    <x v="0"/>
    <s v="JARDIM ATLANTICO"/>
    <s v="OLINDA"/>
    <s v="PE"/>
    <s v="BR"/>
    <x v="0"/>
    <m/>
    <m/>
    <s v="Sex"/>
    <s v="Q1"/>
    <m/>
    <s v="Revenda"/>
    <s v="14 dias"/>
    <s v="BLT-ITAÚ 330695"/>
    <s v="VAREJO PE"/>
    <s v="53050-130"/>
    <m/>
    <m/>
    <s v="Sim"/>
    <s v="Não"/>
    <s v="Sim"/>
    <n v="1125.98"/>
    <x v="15"/>
    <x v="0"/>
    <x v="0"/>
    <x v="0"/>
    <n v="601.86"/>
    <n v="604.88"/>
    <n v="0"/>
    <n v="984.66"/>
    <n v="0"/>
    <x v="1"/>
    <s v="2 - RUIM"/>
  </r>
  <r>
    <x v="5"/>
    <s v="2449"/>
    <x v="13"/>
    <n v="1292"/>
    <m/>
    <m/>
    <s v="CLIENTES VAREJO PE"/>
    <x v="1401"/>
    <x v="1325"/>
    <s v="M C DE MELO MIRANDA LTDA"/>
    <s v="11"/>
    <m/>
    <s v="7"/>
    <s v="PEQUENO VAREJO"/>
    <s v="C"/>
    <x v="0"/>
    <s v="VILA POPULAR"/>
    <s v="OLINDA"/>
    <s v="PE"/>
    <s v="BR"/>
    <x v="0"/>
    <m/>
    <m/>
    <s v="Qui"/>
    <s v="Q2"/>
    <m/>
    <s v="Revenda"/>
    <s v="15 dias"/>
    <s v="BLT-ITAÚ 130681"/>
    <s v="VAREJO PE"/>
    <s v="53230-490"/>
    <m/>
    <m/>
    <s v="Sim"/>
    <s v="Não"/>
    <s v="Não"/>
    <n v="520.09"/>
    <x v="12"/>
    <x v="0"/>
    <x v="0"/>
    <x v="0"/>
    <n v="0"/>
    <n v="454.82"/>
    <n v="0"/>
    <n v="0"/>
    <n v="2"/>
    <x v="3"/>
    <s v="1 - PÉSSIMO"/>
  </r>
  <r>
    <x v="5"/>
    <s v="2449"/>
    <x v="13"/>
    <n v="1292"/>
    <m/>
    <m/>
    <s v="CLIENTES VAREJO PE"/>
    <x v="1402"/>
    <x v="1326"/>
    <s v="CLAUDIA NASCIMENTO DA CUNHA CAMPOS"/>
    <s v="15"/>
    <m/>
    <s v="7"/>
    <s v="PEQUENO VAREJO"/>
    <s v="C"/>
    <x v="0"/>
    <s v="TABAJARA"/>
    <s v="OLINDA"/>
    <s v="PE"/>
    <s v="BR"/>
    <x v="0"/>
    <m/>
    <m/>
    <s v="Seg"/>
    <s v="Q1"/>
    <m/>
    <s v="Revenda"/>
    <s v="15 dias"/>
    <s v="BLT-ITAÚ 330695"/>
    <s v="VAREJO PE"/>
    <s v="53360-700"/>
    <m/>
    <m/>
    <s v="Sim"/>
    <s v="Não"/>
    <s v="Não"/>
    <n v="515.38"/>
    <x v="12"/>
    <x v="0"/>
    <x v="0"/>
    <x v="0"/>
    <n v="735.2"/>
    <n v="683.64"/>
    <n v="0"/>
    <n v="515.38"/>
    <n v="0"/>
    <x v="1"/>
    <s v="2 - RUIM"/>
  </r>
  <r>
    <x v="5"/>
    <s v="2449"/>
    <x v="13"/>
    <n v="1292"/>
    <m/>
    <m/>
    <s v="CLIENTES VAREJO PE"/>
    <x v="1403"/>
    <x v="1327"/>
    <s v="ELISIA RODRIGUES DE OLIVEIRA"/>
    <s v="12"/>
    <m/>
    <s v="7"/>
    <s v="PEQUENO VAREJO"/>
    <s v="C"/>
    <x v="0"/>
    <s v="BAIRRO NOVO"/>
    <s v="OLINDA"/>
    <s v="PE"/>
    <s v="BR"/>
    <x v="0"/>
    <m/>
    <m/>
    <s v="Seg"/>
    <s v="Q1"/>
    <m/>
    <s v="Revenda"/>
    <s v="15 dias"/>
    <s v="BLT-ITAÚ 330695"/>
    <s v="VAREJO PE"/>
    <s v="53030-010"/>
    <m/>
    <m/>
    <s v="Sim"/>
    <s v="Não"/>
    <s v="Não"/>
    <n v="373.41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04"/>
    <x v="1328"/>
    <s v="E R DOS SANTOS ALMEIDA HORTIFRUTIGRANJEIROS"/>
    <s v="15"/>
    <m/>
    <s v="7"/>
    <s v="PEQUENO VAREJO"/>
    <s v="C"/>
    <x v="0"/>
    <s v="JARDIM ATLANTICO"/>
    <s v="OLINDA"/>
    <s v="PE"/>
    <s v="BR"/>
    <x v="0"/>
    <m/>
    <m/>
    <s v="Qua"/>
    <s v="Q1"/>
    <m/>
    <s v="Revenda"/>
    <s v="15 dias"/>
    <s v="BLT-ITAÚ 330695"/>
    <s v="VAREJO PE"/>
    <s v="53050-260"/>
    <m/>
    <m/>
    <s v="Sim"/>
    <s v="Não"/>
    <s v="Não"/>
    <n v="1278.88"/>
    <x v="12"/>
    <x v="0"/>
    <x v="0"/>
    <x v="0"/>
    <n v="578.36"/>
    <n v="549.5599999999999"/>
    <n v="0"/>
    <n v="0"/>
    <n v="2"/>
    <x v="3"/>
    <s v="2 - RUIM"/>
  </r>
  <r>
    <x v="5"/>
    <s v="2449"/>
    <x v="13"/>
    <n v="1292"/>
    <m/>
    <m/>
    <s v="CLIENTES VAREJO PE"/>
    <x v="1405"/>
    <x v="1329"/>
    <s v="JOSE SEVERINO DOS SANTOS"/>
    <s v="31"/>
    <m/>
    <s v="10"/>
    <s v="INATIVO"/>
    <s v="C"/>
    <x v="1"/>
    <s v="JARDIM MARANGUAPE"/>
    <s v="PAULISTA"/>
    <s v="PE"/>
    <s v="BR"/>
    <x v="0"/>
    <m/>
    <m/>
    <s v="Seg"/>
    <s v="Q1"/>
    <m/>
    <s v="Revenda"/>
    <s v="15 dias"/>
    <s v="BLT-ITAÚ 330695"/>
    <s v="VAREJO PE"/>
    <s v="53442-1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06"/>
    <x v="1330"/>
    <s v="ANA PAULA DIAS DE AMORIM"/>
    <s v="31"/>
    <m/>
    <s v="10"/>
    <s v="INATIVO"/>
    <s v="C"/>
    <x v="1"/>
    <s v="OURO PRETO"/>
    <s v="OLINDA"/>
    <s v="PE"/>
    <s v="BR"/>
    <x v="0"/>
    <m/>
    <m/>
    <s v="Seg"/>
    <s v="Q1"/>
    <m/>
    <s v="Revenda"/>
    <s v="15 dias"/>
    <s v="BLT-ITAÚ 330695"/>
    <s v="VAREJO PE"/>
    <s v="53370-3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07"/>
    <x v="1331"/>
    <s v="DENISE TAVARES PESSOA"/>
    <s v="19"/>
    <m/>
    <s v="7"/>
    <s v="PEQUENO VAREJO"/>
    <s v="C"/>
    <x v="0"/>
    <s v="MONTE"/>
    <s v="OLINDA"/>
    <s v="PE"/>
    <s v="BR"/>
    <x v="0"/>
    <m/>
    <m/>
    <s v="Qui"/>
    <s v="Q1"/>
    <m/>
    <s v="Revenda"/>
    <s v="15 dias"/>
    <s v="BLT-ITAÚ 330695"/>
    <s v="VAREJO PE"/>
    <s v="53240-240"/>
    <m/>
    <m/>
    <s v="Sim"/>
    <s v="Não"/>
    <s v="Não"/>
    <n v="0"/>
    <x v="12"/>
    <x v="0"/>
    <x v="0"/>
    <x v="0"/>
    <n v="0"/>
    <n v="526.86"/>
    <n v="0"/>
    <n v="0"/>
    <n v="2"/>
    <x v="3"/>
    <s v="1 - PÉSSIMO"/>
  </r>
  <r>
    <x v="5"/>
    <s v="2449"/>
    <x v="13"/>
    <n v="1292"/>
    <m/>
    <m/>
    <s v="CLIENTES VAREJO PE"/>
    <x v="1408"/>
    <x v="1332"/>
    <s v="VERDE MAIS SUPERMECADO LTDA"/>
    <s v="1"/>
    <m/>
    <s v="7"/>
    <s v="PEQUENO VAREJO"/>
    <s v="C"/>
    <x v="0"/>
    <s v="BONSUCESSO"/>
    <s v="OLINDA"/>
    <s v="PE"/>
    <s v="BR"/>
    <x v="0"/>
    <m/>
    <m/>
    <s v="Ter"/>
    <s v="Semanal"/>
    <m/>
    <s v="Revenda"/>
    <s v="15 dias"/>
    <s v="BLT-ITAÚ 330695"/>
    <s v="VAREJO PE"/>
    <s v="53240-480"/>
    <m/>
    <m/>
    <s v="Sim"/>
    <s v="Não"/>
    <s v="Não"/>
    <n v="0"/>
    <x v="12"/>
    <x v="0"/>
    <x v="0"/>
    <x v="0"/>
    <n v="940.2"/>
    <n v="821.2"/>
    <n v="0"/>
    <n v="0"/>
    <n v="2"/>
    <x v="3"/>
    <s v="2 - RUIM"/>
  </r>
  <r>
    <x v="5"/>
    <s v="2449"/>
    <x v="13"/>
    <n v="1292"/>
    <m/>
    <m/>
    <s v="CLIENTES VAREJO PE"/>
    <x v="1409"/>
    <x v="1333"/>
    <s v="RESTAURANTE DELICIA DE FAMILIA LTDA"/>
    <s v="31"/>
    <m/>
    <s v="10"/>
    <s v="INATIVO"/>
    <s v="C"/>
    <x v="0"/>
    <s v="SALGADINHO"/>
    <s v="OLINDA"/>
    <s v="PE"/>
    <s v="BR"/>
    <x v="0"/>
    <m/>
    <m/>
    <s v="Qua"/>
    <s v="Q1"/>
    <m/>
    <s v="Revenda"/>
    <s v="15 dias"/>
    <s v="BLT-ITAÚ 330695"/>
    <s v="VAREJO PE"/>
    <s v="53110-110"/>
    <m/>
    <m/>
    <s v="Sim"/>
    <s v="Não"/>
    <s v="Não"/>
    <n v="0"/>
    <x v="12"/>
    <x v="0"/>
    <x v="0"/>
    <x v="0"/>
    <n v="480.48"/>
    <n v="433.2"/>
    <n v="0"/>
    <n v="0"/>
    <n v="2"/>
    <x v="3"/>
    <s v="2 - RUIM"/>
  </r>
  <r>
    <x v="5"/>
    <s v="2449"/>
    <x v="13"/>
    <n v="1292"/>
    <m/>
    <m/>
    <s v="CLIENTES VAREJO PE"/>
    <x v="1410"/>
    <x v="1334"/>
    <s v="DIVINO CALDEIRAO LTDA"/>
    <s v="17"/>
    <m/>
    <s v="7"/>
    <s v="PEQUENO VAREJO"/>
    <s v="C"/>
    <x v="0"/>
    <s v="SALGADINHO"/>
    <s v="OLINDA"/>
    <s v="PE"/>
    <s v="BR"/>
    <x v="0"/>
    <m/>
    <m/>
    <s v="Qua"/>
    <s v="Q1"/>
    <m/>
    <s v="Revenda"/>
    <s v="15 dias"/>
    <s v="BLT-ITAÚ 330695"/>
    <s v="VAREJO PE"/>
    <s v="53110-110"/>
    <m/>
    <m/>
    <s v="Sim"/>
    <s v="Não"/>
    <s v="Não"/>
    <n v="0"/>
    <x v="12"/>
    <x v="0"/>
    <x v="0"/>
    <x v="0"/>
    <n v="2884.44"/>
    <n v="1522.74"/>
    <n v="1647.04"/>
    <n v="0"/>
    <n v="1"/>
    <x v="0"/>
    <s v="4 - BOM"/>
  </r>
  <r>
    <x v="5"/>
    <s v="2449"/>
    <x v="13"/>
    <n v="1292"/>
    <m/>
    <m/>
    <s v="CLIENTES VAREJO PE"/>
    <x v="1411"/>
    <x v="1335"/>
    <s v="CRISTIANE GALDINO PESSOA"/>
    <s v="19"/>
    <m/>
    <s v="7"/>
    <s v="PEQUENO VAREJO"/>
    <s v="C"/>
    <x v="0"/>
    <s v="BAIRRO NOVO"/>
    <s v="OLINDA"/>
    <s v="PE"/>
    <s v="BR"/>
    <x v="0"/>
    <m/>
    <m/>
    <s v="Qua"/>
    <s v="Q1"/>
    <m/>
    <s v="Revenda"/>
    <s v="15 dias"/>
    <s v="BLT-ITAÚ 330695"/>
    <s v="VAREJO PE"/>
    <s v="53030-060"/>
    <m/>
    <m/>
    <s v="Sim"/>
    <s v="Não"/>
    <s v="Não"/>
    <n v="0"/>
    <x v="12"/>
    <x v="0"/>
    <x v="0"/>
    <x v="0"/>
    <n v="1844.78"/>
    <n v="2048.12"/>
    <n v="0"/>
    <n v="0"/>
    <n v="2"/>
    <x v="3"/>
    <s v="4 - BOM"/>
  </r>
  <r>
    <x v="5"/>
    <s v="2449"/>
    <x v="13"/>
    <n v="1292"/>
    <m/>
    <m/>
    <s v="CLIENTES VAREJO PE"/>
    <x v="1412"/>
    <x v="1336"/>
    <s v="PANIFICADORA PRINCESA ATLANTICO LTDA"/>
    <s v="31"/>
    <m/>
    <s v="10"/>
    <s v="INATIVO"/>
    <s v="C"/>
    <x v="1"/>
    <s v="JARDIM ATLANTICO"/>
    <s v="OLINDA"/>
    <s v="PE"/>
    <s v="BR"/>
    <x v="0"/>
    <m/>
    <m/>
    <s v="Qui"/>
    <s v="Q1"/>
    <m/>
    <s v="Revenda"/>
    <s v="15 dias"/>
    <s v="BLT-ITAÚ 330695"/>
    <s v="VAREJO PE"/>
    <s v="53140-08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13"/>
    <x v="1337"/>
    <s v="ATACAREJO CAIXA DAGUA LTDA"/>
    <s v="1"/>
    <m/>
    <s v="7"/>
    <s v="PEQUENO VAREJO"/>
    <s v="C"/>
    <x v="0"/>
    <s v="CAIXA D´AGUA"/>
    <s v="OLINDA"/>
    <s v="PE"/>
    <s v="BR"/>
    <x v="0"/>
    <m/>
    <m/>
    <s v="Qua"/>
    <s v="Semanal"/>
    <m/>
    <s v="Revenda"/>
    <s v="15 dias"/>
    <s v="BLT-ITAÚ 330695"/>
    <s v="AUTOSSERVIÇO PE"/>
    <s v="53210-250"/>
    <m/>
    <m/>
    <s v="Sim"/>
    <s v="Não"/>
    <s v="Não"/>
    <n v="0"/>
    <x v="15"/>
    <x v="0"/>
    <x v="0"/>
    <x v="0"/>
    <n v="1481.6"/>
    <n v="743.2"/>
    <n v="690.16"/>
    <n v="0"/>
    <n v="1"/>
    <x v="0"/>
    <s v="3 - MEDIANO"/>
  </r>
  <r>
    <x v="5"/>
    <s v="2449"/>
    <x v="13"/>
    <n v="1292"/>
    <m/>
    <m/>
    <s v="CLIENTES VAREJO PE"/>
    <x v="1414"/>
    <x v="1338"/>
    <s v="MARIA INES OLIVEIRA FERREIRA"/>
    <s v="31"/>
    <m/>
    <s v="10"/>
    <s v="INATIVO"/>
    <s v="C"/>
    <x v="1"/>
    <s v="PARATIBE"/>
    <s v="PAULISTA"/>
    <s v="PE"/>
    <s v="BR"/>
    <x v="0"/>
    <m/>
    <m/>
    <s v="Seg"/>
    <s v="Q1"/>
    <m/>
    <s v="Revenda"/>
    <s v="15 dias"/>
    <s v="BLT-ITAÚ 330695"/>
    <s v="VAREJO PE"/>
    <s v="53413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15"/>
    <x v="1339"/>
    <s v="MYRIAM CABRAL DE FARIAS PADARIA LTDA"/>
    <s v="19"/>
    <m/>
    <s v="7"/>
    <s v="PEQUENO VAREJO"/>
    <s v="C"/>
    <x v="0"/>
    <s v="RIO DOCE"/>
    <s v="OLINDA"/>
    <s v="PE"/>
    <s v="BR"/>
    <x v="0"/>
    <m/>
    <m/>
    <s v="Qua"/>
    <s v="Semanal"/>
    <m/>
    <s v="Revenda"/>
    <s v="15 dias"/>
    <s v="BLT-SANT 804-1"/>
    <s v="VAREJO PE"/>
    <s v="53090-310"/>
    <m/>
    <m/>
    <s v="Sim"/>
    <s v="Não"/>
    <s v="Não"/>
    <n v="-483.01"/>
    <x v="12"/>
    <x v="0"/>
    <x v="0"/>
    <x v="0"/>
    <n v="748.14"/>
    <n v="426.68"/>
    <n v="440.6"/>
    <n v="0"/>
    <n v="1"/>
    <x v="0"/>
    <s v="2 - RUIM"/>
  </r>
  <r>
    <x v="5"/>
    <s v="2449"/>
    <x v="13"/>
    <n v="1292"/>
    <m/>
    <m/>
    <s v="CLIENTES VAREJO PE"/>
    <x v="1416"/>
    <x v="1340"/>
    <s v="DAILTON CARNEIRO DA SILVA"/>
    <s v="15"/>
    <m/>
    <s v="7"/>
    <s v="PEQUENO VAREJO"/>
    <s v="C"/>
    <x v="0"/>
    <s v="SAPUCAIA  DE DENTRO"/>
    <s v="OLINDA"/>
    <s v="PE"/>
    <s v="BR"/>
    <x v="0"/>
    <m/>
    <m/>
    <s v="Qui"/>
    <s v="Q1"/>
    <m/>
    <s v="Revenda"/>
    <s v="15 dias"/>
    <s v="BLT-ITAÚ 330695"/>
    <s v="VAREJO PE"/>
    <s v="5328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17"/>
    <x v="1341"/>
    <s v="LUANA DE MIRANDA ASSIS"/>
    <s v="31"/>
    <m/>
    <s v="10"/>
    <s v="INATIVO"/>
    <s v="C"/>
    <x v="1"/>
    <s v="JARDIM ATLANTICO"/>
    <s v="OLINDA"/>
    <s v="PE"/>
    <s v="BR"/>
    <x v="0"/>
    <m/>
    <m/>
    <s v="Qui"/>
    <s v="Q1"/>
    <m/>
    <s v="Revenda"/>
    <s v="15 dias"/>
    <s v="BLT-ITAÚ 330695"/>
    <s v="VAREJO PE"/>
    <s v="53140-1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18"/>
    <x v="1342"/>
    <s v="I G COMERCIO DE ALIMENTOS LTDA"/>
    <s v="1"/>
    <m/>
    <s v="7"/>
    <s v="PEQUENO VAREJO"/>
    <s v="C"/>
    <x v="0"/>
    <s v="VILA POPULAR"/>
    <s v="OLINDA"/>
    <s v="PE"/>
    <s v="BR"/>
    <x v="0"/>
    <m/>
    <m/>
    <s v="Qua"/>
    <s v="Q1"/>
    <m/>
    <s v="Revenda"/>
    <s v="15 dias"/>
    <s v="BLT-ITAÚ 330695"/>
    <s v="VAREJO PE"/>
    <s v="53230-190"/>
    <m/>
    <m/>
    <s v="Sim"/>
    <s v="Não"/>
    <s v="Não"/>
    <n v="1146.29"/>
    <x v="12"/>
    <x v="0"/>
    <x v="0"/>
    <x v="0"/>
    <n v="0"/>
    <n v="1009.32"/>
    <n v="0"/>
    <n v="1002.44"/>
    <n v="0"/>
    <x v="1"/>
    <s v="2 - RUIM"/>
  </r>
  <r>
    <x v="5"/>
    <s v="2449"/>
    <x v="13"/>
    <n v="1292"/>
    <m/>
    <m/>
    <s v="CLIENTES VAREJO PE"/>
    <x v="1419"/>
    <x v="1343"/>
    <s v="REDE UNIAO COMERCIO DE ALIMENTOS LTDA - ME"/>
    <s v="31"/>
    <m/>
    <s v="10"/>
    <s v="INATIVO"/>
    <s v="C"/>
    <x v="1"/>
    <s v="GUARARAPES"/>
    <s v="JABOATÃO DOS GUARARAPES"/>
    <s v="PE"/>
    <s v="BR"/>
    <x v="0"/>
    <m/>
    <m/>
    <s v="Seg"/>
    <s v="Semanal"/>
    <m/>
    <s v="Revenda"/>
    <s v="15 dias"/>
    <s v="BLT-ITAÚ 330695"/>
    <s v="AUTOSSERVIÇO PE"/>
    <s v="54325-012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20"/>
    <x v="1344"/>
    <s v="STUPP &amp; STUPP LTDA"/>
    <s v="17"/>
    <m/>
    <s v="7"/>
    <s v="PEQUENO VAREJO"/>
    <s v="C"/>
    <x v="0"/>
    <s v="RIO DOCE"/>
    <s v="OLINDA"/>
    <s v="PE"/>
    <s v="BR"/>
    <x v="0"/>
    <m/>
    <m/>
    <s v="Qua"/>
    <s v="Q1"/>
    <m/>
    <s v="Revenda"/>
    <s v="15 dias"/>
    <s v="BLT-SANT 804-1"/>
    <s v="VAREJO PE"/>
    <s v="53150-470"/>
    <m/>
    <m/>
    <s v="Sim"/>
    <s v="Não"/>
    <s v="Não"/>
    <n v="0"/>
    <x v="12"/>
    <x v="0"/>
    <x v="0"/>
    <x v="0"/>
    <n v="906.78"/>
    <n v="0"/>
    <n v="0"/>
    <n v="0"/>
    <n v="3"/>
    <x v="2"/>
    <s v="2 - RUIM"/>
  </r>
  <r>
    <x v="5"/>
    <s v="2449"/>
    <x v="13"/>
    <n v="1292"/>
    <m/>
    <m/>
    <s v="CLIENTES VAREJO PE"/>
    <x v="1421"/>
    <x v="1345"/>
    <s v="MYRIAM  CABRAL DE FARIAS"/>
    <s v="19"/>
    <m/>
    <s v="7"/>
    <s v="PEQUENO VAREJO"/>
    <s v="C"/>
    <x v="0"/>
    <s v="FRAGOSO"/>
    <s v="OLINDA"/>
    <s v="PE"/>
    <s v="BR"/>
    <x v="0"/>
    <m/>
    <m/>
    <s v="Qua"/>
    <s v="Q1"/>
    <m/>
    <s v="Revenda"/>
    <s v="15 dias"/>
    <s v="BLT-SANT 804-1"/>
    <s v="VAREJO PE"/>
    <s v="53402-455"/>
    <m/>
    <m/>
    <s v="Sim"/>
    <s v="Não"/>
    <s v="Não"/>
    <n v="0"/>
    <x v="12"/>
    <x v="0"/>
    <x v="0"/>
    <x v="0"/>
    <n v="1161.86"/>
    <n v="690.78"/>
    <n v="677.4"/>
    <n v="0"/>
    <n v="1"/>
    <x v="0"/>
    <s v="3 - MEDIANO"/>
  </r>
  <r>
    <x v="5"/>
    <s v="2449"/>
    <x v="13"/>
    <n v="1292"/>
    <m/>
    <m/>
    <s v="CLIENTES VAREJO PE"/>
    <x v="1422"/>
    <x v="1346"/>
    <s v="DATACONTE ASSESSORIA CONTABIL LTDA"/>
    <s v="13"/>
    <m/>
    <s v="7"/>
    <s v="PEQUENO VAREJO"/>
    <s v="C"/>
    <x v="0"/>
    <s v="Salgadinho"/>
    <s v="Olinda"/>
    <s v="PE"/>
    <s v="BR"/>
    <x v="32"/>
    <m/>
    <m/>
    <s v="Qui"/>
    <s v="Q1"/>
    <m/>
    <s v="Revenda"/>
    <s v="15 dias"/>
    <s v="BLT-SANT 804-1"/>
    <s v="VAREJO PE"/>
    <s v="53110110"/>
    <m/>
    <m/>
    <s v="Sim"/>
    <s v="Não"/>
    <s v="Não"/>
    <n v="723.46"/>
    <x v="12"/>
    <x v="0"/>
    <x v="0"/>
    <x v="0"/>
    <n v="1928.54"/>
    <n v="1726.28"/>
    <n v="1163.24"/>
    <n v="723.46"/>
    <n v="0"/>
    <x v="1"/>
    <s v="4 - BOM"/>
  </r>
  <r>
    <x v="5"/>
    <s v="2449"/>
    <x v="13"/>
    <n v="1292"/>
    <m/>
    <m/>
    <s v="CLIENTES VAREJO PE"/>
    <x v="1423"/>
    <x v="1342"/>
    <s v="A S G DA SILVA MERCADINHO LTDA"/>
    <s v="15"/>
    <m/>
    <s v="7"/>
    <s v="PEQUENO VAREJO"/>
    <s v="C"/>
    <x v="0"/>
    <s v="JARDIM BRASIL"/>
    <s v="OLINDA"/>
    <s v="PE"/>
    <s v="BR"/>
    <x v="105"/>
    <m/>
    <m/>
    <s v="Qua"/>
    <s v="Q1"/>
    <m/>
    <s v="Revenda"/>
    <s v="15 dias"/>
    <s v="BLT-ITAÚ 330695"/>
    <s v="VAREJO PE"/>
    <s v="53300140"/>
    <m/>
    <m/>
    <s v="Sim"/>
    <s v="Não"/>
    <s v="Não"/>
    <n v="-1017.11"/>
    <x v="12"/>
    <x v="0"/>
    <x v="0"/>
    <x v="0"/>
    <n v="1282.96"/>
    <n v="537.5599999999999"/>
    <n v="0"/>
    <n v="0"/>
    <n v="2"/>
    <x v="3"/>
    <s v="3 - MEDIANO"/>
  </r>
  <r>
    <x v="5"/>
    <s v="2449"/>
    <x v="13"/>
    <n v="1292"/>
    <m/>
    <m/>
    <s v="CLIENTES VAREJO PE"/>
    <x v="1424"/>
    <x v="1347"/>
    <s v="LUCIANA COSME MARTINS"/>
    <s v="15"/>
    <m/>
    <s v="7"/>
    <s v="PEQUENO VAREJO"/>
    <s v="C"/>
    <x v="0"/>
    <s v="JARDIM FRAGOSO"/>
    <s v="OLINDA"/>
    <s v="PE"/>
    <s v="BR"/>
    <x v="94"/>
    <m/>
    <m/>
    <s v="Qui"/>
    <s v="Q1"/>
    <m/>
    <s v="Revenda"/>
    <s v="15 dias"/>
    <s v="BLT-SANT 804-1"/>
    <s v="VAREJO PE"/>
    <s v="53250110"/>
    <m/>
    <m/>
    <s v="Sim"/>
    <s v="Não"/>
    <s v="Não"/>
    <n v="-978.5700000000001"/>
    <x v="12"/>
    <x v="0"/>
    <x v="0"/>
    <x v="0"/>
    <n v="694.92"/>
    <n v="361.44"/>
    <n v="0"/>
    <n v="0"/>
    <n v="2"/>
    <x v="3"/>
    <s v="2 - RUIM"/>
  </r>
  <r>
    <x v="5"/>
    <s v="2449"/>
    <x v="13"/>
    <n v="1292"/>
    <m/>
    <m/>
    <s v="CLIENTES VAREJO PE"/>
    <x v="1425"/>
    <x v="1348"/>
    <s v="MERCADO FRAGOSO OLINDA LTDA"/>
    <s v="1"/>
    <m/>
    <s v="7"/>
    <s v="PEQUENO VAREJO"/>
    <s v="C"/>
    <x v="0"/>
    <s v="FRAGOSO"/>
    <s v="OLINDA"/>
    <s v="PE"/>
    <s v="BR"/>
    <x v="106"/>
    <m/>
    <m/>
    <s v="Qua"/>
    <s v="Semanal"/>
    <m/>
    <s v="Revenda"/>
    <s v="15 dias"/>
    <s v="BLT-ITAÚ 330695"/>
    <s v="VAREJO PE"/>
    <s v="53250150"/>
    <m/>
    <m/>
    <s v="Sim"/>
    <s v="Não"/>
    <s v="Não"/>
    <n v="1164.36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26"/>
    <x v="1349"/>
    <s v="BABY BEEF GRILL EVENTOS E CONFRATERNIZACOES LTDA"/>
    <s v="20"/>
    <m/>
    <s v="7"/>
    <s v="PEQUENO VAREJO"/>
    <s v="C"/>
    <x v="0"/>
    <s v="SALGADINHO"/>
    <s v="OLINDA"/>
    <s v="PE"/>
    <s v="BR"/>
    <x v="107"/>
    <m/>
    <m/>
    <s v="Seg"/>
    <s v="Q1"/>
    <m/>
    <s v="Revenda"/>
    <s v="15 dias"/>
    <s v="BLT-ITAÚ 330695"/>
    <s v="VAREJO PE"/>
    <s v="53110110"/>
    <m/>
    <m/>
    <s v="Sim"/>
    <s v="Não"/>
    <s v="Não"/>
    <n v="1631.49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27"/>
    <x v="1350"/>
    <s v="LACOS VIVOS TERAPIA MULTIDICIPLINAR LTDA"/>
    <s v="13"/>
    <m/>
    <s v="7"/>
    <s v="PEQUENO VAREJO"/>
    <s v="C"/>
    <x v="0"/>
    <s v="CASA CAIADA"/>
    <s v="OLINDA"/>
    <s v="PE"/>
    <s v="BR"/>
    <x v="41"/>
    <m/>
    <m/>
    <s v="Qua"/>
    <s v="Q2"/>
    <m/>
    <s v="Revenda"/>
    <s v="15 dias"/>
    <s v="BLT-ITAÚ 330695"/>
    <s v="VAREJO PE"/>
    <s v="5313035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3"/>
    <n v="1292"/>
    <m/>
    <m/>
    <s v="CLIENTES VAREJO PE"/>
    <x v="1428"/>
    <x v="1351"/>
    <s v="KAUA VITHOR MENDES MOREIRA MERCADINHO"/>
    <s v="15"/>
    <m/>
    <s v="7"/>
    <s v="PEQUENO VAREJO"/>
    <s v="C"/>
    <x v="0"/>
    <s v="JARDIM BRASIL II"/>
    <s v="OLINDA"/>
    <s v="PE"/>
    <s v="BR"/>
    <x v="27"/>
    <m/>
    <m/>
    <s v="Sex"/>
    <s v="Semanal"/>
    <m/>
    <s v="Revenda"/>
    <s v="15 dias"/>
    <s v="BLT-SANT 804-1"/>
    <s v="VAREJO PE"/>
    <s v="53300-140"/>
    <m/>
    <m/>
    <s v="Sim"/>
    <s v="Não"/>
    <s v="Não"/>
    <n v="711.7"/>
    <x v="12"/>
    <x v="0"/>
    <x v="0"/>
    <x v="0"/>
    <n v="1332.8"/>
    <n v="1524.38"/>
    <n v="862.16"/>
    <n v="622.4"/>
    <n v="0"/>
    <x v="1"/>
    <s v="4 - BOM"/>
  </r>
  <r>
    <x v="5"/>
    <s v="2449"/>
    <x v="14"/>
    <n v="1288"/>
    <m/>
    <m/>
    <s v="CLIENTES VAREJO PE"/>
    <x v="1429"/>
    <x v="1352"/>
    <s v="A A DE LIMA ITAMARACA  EPP"/>
    <s v="15"/>
    <m/>
    <s v="7"/>
    <s v="PEQUENO VAREJO"/>
    <s v="C"/>
    <x v="0"/>
    <s v="Sossego"/>
    <s v="Ilha de Itamaracá"/>
    <s v="PE"/>
    <s v="BR"/>
    <x v="0"/>
    <m/>
    <m/>
    <s v="Ter"/>
    <s v="Semanal"/>
    <m/>
    <s v="Revenda"/>
    <s v="14 dias"/>
    <s v="BLT-SOF"/>
    <s v="VAREJO PE"/>
    <s v="53900-000"/>
    <m/>
    <m/>
    <s v="Sim"/>
    <s v="Não"/>
    <s v="Sim"/>
    <n v="0"/>
    <x v="25"/>
    <x v="0"/>
    <x v="0"/>
    <x v="0"/>
    <n v="2858.93"/>
    <n v="1772.95"/>
    <n v="2343.41"/>
    <n v="0"/>
    <n v="1"/>
    <x v="0"/>
    <s v="4 - BOM"/>
  </r>
  <r>
    <x v="5"/>
    <s v="2449"/>
    <x v="14"/>
    <n v="1288"/>
    <m/>
    <m/>
    <s v="CLIENTES VAREJO PE"/>
    <x v="1430"/>
    <x v="1353"/>
    <s v="ABREU COMERCIO DE CARNES NOBRES LTDA EPP"/>
    <s v="31"/>
    <m/>
    <s v="10"/>
    <s v="INATIVO"/>
    <s v="C"/>
    <x v="1"/>
    <s v="DESTERRO"/>
    <s v="ABREU E LIMA"/>
    <s v="PE"/>
    <s v="BR"/>
    <x v="0"/>
    <m/>
    <m/>
    <s v="Qua"/>
    <s v="Q1"/>
    <m/>
    <s v="Revenda"/>
    <s v="15 dias"/>
    <s v="BLT-SANT 804-1"/>
    <s v="VAREJO PE"/>
    <s v="53570-165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31"/>
    <x v="1354"/>
    <s v="ANA CRISTINA SILVA DE ARAUJO FARMACIA ME"/>
    <s v="11"/>
    <m/>
    <s v="7"/>
    <s v="PEQUENO VAREJO"/>
    <s v="C"/>
    <x v="0"/>
    <s v="VERA CRUZ"/>
    <s v="CAMARAGIBE"/>
    <s v="PE"/>
    <s v="BR"/>
    <x v="0"/>
    <m/>
    <m/>
    <s v="Qui"/>
    <s v="Q1"/>
    <m/>
    <s v="Revenda"/>
    <s v="10 dias"/>
    <s v="SMARTCOB"/>
    <s v="VAREJO PE"/>
    <s v="54786-770"/>
    <s v="-7.9547705"/>
    <s v="-35.0102019"/>
    <s v="Sim"/>
    <s v="Não"/>
    <s v="Sim"/>
    <n v="2366.82"/>
    <x v="3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32"/>
    <x v="1355"/>
    <s v="ASSOCIACAO DESPORTIVA CLASSISTA BOMBRIL"/>
    <s v="24"/>
    <m/>
    <s v="7"/>
    <s v="PEQUENO VAREJO"/>
    <s v="C"/>
    <x v="0"/>
    <s v="TIMBO"/>
    <s v="ABREU E LIMA"/>
    <s v="PE"/>
    <s v="BR"/>
    <x v="0"/>
    <m/>
    <m/>
    <s v="Qua"/>
    <s v="Semanal"/>
    <m/>
    <s v="Revenda"/>
    <s v="14 dias"/>
    <s v="BLT-SANT 804-1"/>
    <s v="VAREJO PE"/>
    <s v="53520-904"/>
    <m/>
    <m/>
    <s v="Sim"/>
    <s v="Não"/>
    <s v="Sim"/>
    <n v="3507.7"/>
    <x v="35"/>
    <x v="0"/>
    <x v="0"/>
    <x v="0"/>
    <n v="2360.52"/>
    <n v="4226.84"/>
    <n v="2790"/>
    <n v="3090.12"/>
    <n v="0"/>
    <x v="1"/>
    <s v="5 - EXCELENTE"/>
  </r>
  <r>
    <x v="5"/>
    <s v="2449"/>
    <x v="14"/>
    <n v="1288"/>
    <m/>
    <m/>
    <s v="CLIENTES VAREJO PE"/>
    <x v="1433"/>
    <x v="1356"/>
    <s v="C BEZERRA DE OLIVEIRA SANTOS LTDA"/>
    <s v="15"/>
    <m/>
    <s v="7"/>
    <s v="PEQUENO VAREJO"/>
    <s v="C"/>
    <x v="0"/>
    <s v="CRUZ DO REBOUCAS"/>
    <s v="IGARASSU"/>
    <s v="PE"/>
    <s v="BR"/>
    <x v="0"/>
    <m/>
    <m/>
    <s v="Qua"/>
    <s v="Semanal"/>
    <m/>
    <s v="Revenda"/>
    <s v="14 dias"/>
    <s v="BLT-SANT 804-1"/>
    <s v="VAREJO PE"/>
    <s v="53625-015"/>
    <m/>
    <m/>
    <s v="Sim"/>
    <s v="Não"/>
    <s v="Sim"/>
    <n v="0"/>
    <x v="15"/>
    <x v="0"/>
    <x v="0"/>
    <x v="0"/>
    <n v="1049.04"/>
    <n v="0"/>
    <n v="0"/>
    <n v="0"/>
    <n v="3"/>
    <x v="2"/>
    <s v="2 - RUIM"/>
  </r>
  <r>
    <x v="5"/>
    <s v="2449"/>
    <x v="14"/>
    <n v="1288"/>
    <m/>
    <m/>
    <s v="CLIENTES VAREJO PE"/>
    <x v="1434"/>
    <x v="1357"/>
    <s v="COMERCIAL BRAGAGNOLO LTDA"/>
    <s v="31"/>
    <m/>
    <s v="10"/>
    <s v="INATIVO"/>
    <s v="C"/>
    <x v="1"/>
    <s v="TIMBO"/>
    <s v="ABREU E LIMA"/>
    <s v="PE"/>
    <s v="BR"/>
    <x v="0"/>
    <m/>
    <m/>
    <s v="Qua"/>
    <s v="Semanal"/>
    <m/>
    <s v="Revenda"/>
    <s v="15 dias"/>
    <s v="BLT-ITAÚ 330695"/>
    <s v="VAREJO PE"/>
    <s v="53520-00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AS PE"/>
    <x v="1435"/>
    <x v="1358"/>
    <s v="COMERCIAL DE ALIMENTOS BONDE MAIS LTDA"/>
    <s v="31"/>
    <m/>
    <s v="10"/>
    <s v="INATIVO"/>
    <s v="C"/>
    <x v="1"/>
    <s v="VERA CRUZ"/>
    <s v="CAMARAGIBE"/>
    <s v="PE"/>
    <s v="BR"/>
    <x v="0"/>
    <m/>
    <m/>
    <s v="Qui"/>
    <s v="Q1"/>
    <m/>
    <s v="Revenda"/>
    <s v="14 dias"/>
    <s v="BLT-SANT 804-1"/>
    <s v="AUTOSSERVIÇO PE"/>
    <s v="54786-013"/>
    <s v="-7.9611752"/>
    <s v="-35.0097026"/>
    <s v="Sim"/>
    <s v="Não"/>
    <s v="Sim"/>
    <n v="0"/>
    <x v="36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36"/>
    <x v="1359"/>
    <s v="COMERCIAL DE ALIMENTOS ITAPISSUMA EIRELI EPP"/>
    <s v="15"/>
    <m/>
    <s v="7"/>
    <s v="PEQUENO VAREJO"/>
    <s v="C"/>
    <x v="0"/>
    <s v="CENTRO"/>
    <s v="ITAPISSUMA"/>
    <s v="PE"/>
    <s v="BR"/>
    <x v="0"/>
    <m/>
    <m/>
    <s v="Ter"/>
    <s v="Semanal"/>
    <m/>
    <s v="Revenda"/>
    <s v="15 dias"/>
    <s v="BLT-SANT 804-1"/>
    <s v="AUTOSSERVIÇO PE"/>
    <s v="53700-000"/>
    <m/>
    <m/>
    <s v="Sim"/>
    <s v="Não"/>
    <s v="Sim"/>
    <n v="849.0599999999999"/>
    <x v="14"/>
    <x v="0"/>
    <x v="0"/>
    <x v="0"/>
    <n v="728.8"/>
    <n v="2056.84"/>
    <n v="902.42"/>
    <n v="742.5"/>
    <n v="0"/>
    <x v="1"/>
    <s v="4 - BOM"/>
  </r>
  <r>
    <x v="5"/>
    <s v="2449"/>
    <x v="14"/>
    <n v="1288"/>
    <m/>
    <m/>
    <s v="CLIENTES VAREJO PE"/>
    <x v="1437"/>
    <x v="1360"/>
    <s v="COMERCIAL DELICIAS DA ROCA LTDA"/>
    <s v="17"/>
    <m/>
    <s v="7"/>
    <s v="PEQUENO VAREJO"/>
    <s v="C"/>
    <x v="0"/>
    <s v="VILA RURAL"/>
    <s v="IGARASSU"/>
    <s v="PE"/>
    <s v="BR"/>
    <x v="0"/>
    <m/>
    <m/>
    <s v="Qua"/>
    <s v="Semanal"/>
    <m/>
    <s v="Revenda"/>
    <s v="15 dias"/>
    <s v="BLT-SANT 804-1"/>
    <s v="VAREJO PE"/>
    <s v="53650-510"/>
    <m/>
    <m/>
    <s v="Sim"/>
    <s v="Não"/>
    <s v="Não"/>
    <n v="0"/>
    <x v="12"/>
    <x v="0"/>
    <x v="0"/>
    <x v="0"/>
    <n v="0"/>
    <n v="961.3200000000001"/>
    <n v="539.62"/>
    <n v="0"/>
    <n v="1"/>
    <x v="0"/>
    <s v="2 - RUIM"/>
  </r>
  <r>
    <x v="5"/>
    <s v="2449"/>
    <x v="14"/>
    <n v="1288"/>
    <m/>
    <m/>
    <s v="CLIENTES VAREJO PE"/>
    <x v="1438"/>
    <x v="1361"/>
    <s v="CRISTIANE BEZERRA DE OLIVEIRA SANTOS  EPP"/>
    <s v="15"/>
    <m/>
    <s v="7"/>
    <s v="PEQUENO VAREJO"/>
    <s v="C"/>
    <x v="0"/>
    <s v="VILA ELDORADO"/>
    <s v="ILHA DE ITAMARACÁ"/>
    <s v="PE"/>
    <s v="BR"/>
    <x v="0"/>
    <m/>
    <m/>
    <s v="Ter"/>
    <s v="Semanal"/>
    <m/>
    <s v="Revenda"/>
    <s v="14 dias"/>
    <s v="BLT-SANT 804-1"/>
    <s v="VAREJO PE"/>
    <s v="53900-000"/>
    <m/>
    <m/>
    <s v="Sim"/>
    <s v="Não"/>
    <s v="Sim"/>
    <n v="1942.45"/>
    <x v="14"/>
    <x v="0"/>
    <x v="0"/>
    <x v="0"/>
    <n v="3896.16"/>
    <n v="3724.8"/>
    <n v="3597.6"/>
    <n v="1698.72"/>
    <n v="0"/>
    <x v="1"/>
    <s v="5 - EXCELENTE"/>
  </r>
  <r>
    <x v="5"/>
    <s v="2449"/>
    <x v="14"/>
    <n v="1288"/>
    <m/>
    <m/>
    <s v="CLIENTES VAREJO PE"/>
    <x v="1439"/>
    <x v="1362"/>
    <s v="DAYNE SOUZA DE OLIVEIRA"/>
    <s v="17"/>
    <m/>
    <s v="7"/>
    <s v="PEQUENO VAREJO"/>
    <s v="C"/>
    <x v="0"/>
    <s v="ILHA BELA"/>
    <s v="ILHA DE ITAMARACÁ"/>
    <s v="PE"/>
    <s v="BR"/>
    <x v="0"/>
    <m/>
    <m/>
    <s v="Ter"/>
    <s v="Semanal"/>
    <m/>
    <s v="Revenda"/>
    <s v="7 dias"/>
    <s v="BLT-SANT 804-1"/>
    <s v="VAREJO PE"/>
    <s v="53900-000"/>
    <m/>
    <m/>
    <s v="Sim"/>
    <s v="Não"/>
    <s v="Sim"/>
    <n v="907.9299999999999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40"/>
    <x v="1363"/>
    <s v="DM COMBUSTIVEIS LTDA"/>
    <s v="31"/>
    <m/>
    <s v="10"/>
    <s v="INATIVO"/>
    <s v="C"/>
    <x v="1"/>
    <s v="TIMBI"/>
    <s v="CAMARAGIBE"/>
    <s v="PE"/>
    <s v="BR"/>
    <x v="0"/>
    <m/>
    <m/>
    <s v="Qui"/>
    <s v="Q2"/>
    <m/>
    <s v="Revenda"/>
    <s v="14 dias"/>
    <s v="BLT-SANT 804-1"/>
    <s v="VAREJO PE"/>
    <s v="54762-000"/>
    <s v="-8.0231338"/>
    <s v="-34.9929767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41"/>
    <x v="1364"/>
    <s v="EDJANIA ANDREA ALBUQUERQUE DA SILVA-EPP"/>
    <s v="1"/>
    <m/>
    <s v="1"/>
    <s v="AUTOSSERVIÇO REGIONAL"/>
    <s v="C"/>
    <x v="0"/>
    <s v="SANTA MONICA"/>
    <s v="CAMARAGIBE"/>
    <s v="PE"/>
    <s v="BR"/>
    <x v="0"/>
    <m/>
    <m/>
    <s v="Qui"/>
    <s v="Q2"/>
    <m/>
    <s v="Revenda"/>
    <s v="14 dias"/>
    <s v="BLT-SANT 804-1"/>
    <s v="VAREJO PE"/>
    <s v="54767-620"/>
    <s v="-8.0292917"/>
    <s v="-35.0028273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42"/>
    <x v="1365"/>
    <s v="ELENILDO PEREIRA BABORZA JUNIOR"/>
    <s v="31"/>
    <m/>
    <s v="10"/>
    <s v="INATIVO"/>
    <s v="C"/>
    <x v="1"/>
    <s v="CENTRO CRUZ REBOUCAS"/>
    <s v="IGARASSU"/>
    <s v="PE"/>
    <s v="BR"/>
    <x v="0"/>
    <m/>
    <m/>
    <s v="Qua"/>
    <s v="Semanal"/>
    <m/>
    <s v="Revenda"/>
    <s v="14 dias"/>
    <s v="BLT-SANT 804-1"/>
    <s v="VAREJO PE"/>
    <s v="53620-144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43"/>
    <x v="1366"/>
    <s v="ELIZAMA V DA SILVA - ME"/>
    <s v="17"/>
    <m/>
    <s v="7"/>
    <s v="PEQUENO VAREJO"/>
    <s v="C"/>
    <x v="0"/>
    <s v="PONTA DE PEDRA"/>
    <s v="GOIANA"/>
    <s v="PE"/>
    <s v="BR"/>
    <x v="0"/>
    <m/>
    <m/>
    <s v="Seg"/>
    <s v="Semanal"/>
    <m/>
    <s v="Revenda"/>
    <s v="14 dias"/>
    <s v="BLT-SANT 804-1"/>
    <s v="VAREJO PE"/>
    <s v="55900-000"/>
    <m/>
    <m/>
    <s v="Sim"/>
    <s v="Não"/>
    <s v="Sim"/>
    <n v="801.9400000000001"/>
    <x v="12"/>
    <x v="0"/>
    <x v="0"/>
    <x v="0"/>
    <n v="1851.85"/>
    <n v="312.48"/>
    <n v="388.8"/>
    <n v="0"/>
    <n v="1"/>
    <x v="0"/>
    <s v="3 - MEDIANO"/>
  </r>
  <r>
    <x v="5"/>
    <s v="2449"/>
    <x v="14"/>
    <n v="1288"/>
    <m/>
    <m/>
    <s v="CLIENTES VAREJO PE"/>
    <x v="1444"/>
    <x v="1367"/>
    <s v="FABIO EDUARDO FERREIRA DA SILVA"/>
    <s v="24"/>
    <m/>
    <s v="7"/>
    <s v="PEQUENO VAREJO"/>
    <s v="C"/>
    <x v="0"/>
    <s v="PARQUE CAPIBARIBE"/>
    <s v="SÃO LOURENÇO DA MATA"/>
    <s v="PE"/>
    <s v="BR"/>
    <x v="0"/>
    <m/>
    <m/>
    <s v="Qui"/>
    <s v="Q2"/>
    <m/>
    <s v="Revenda"/>
    <s v="14 dias"/>
    <s v="BLT-SANT 804-1"/>
    <s v="VAREJO PE"/>
    <s v="54705-060"/>
    <m/>
    <m/>
    <s v="Sim"/>
    <s v="Não"/>
    <s v="Sim"/>
    <n v="0"/>
    <x v="12"/>
    <x v="0"/>
    <x v="0"/>
    <x v="0"/>
    <n v="412.14"/>
    <n v="416.54"/>
    <n v="347.72"/>
    <n v="0"/>
    <n v="1"/>
    <x v="0"/>
    <s v="2 - RUIM"/>
  </r>
  <r>
    <x v="5"/>
    <s v="2449"/>
    <x v="14"/>
    <n v="1288"/>
    <m/>
    <m/>
    <s v="CLIENTES VAREJO PE"/>
    <x v="1445"/>
    <x v="1368"/>
    <s v="FERREIRA E ARRUDA MERCADINHO LTDA ME"/>
    <s v="31"/>
    <m/>
    <s v="10"/>
    <s v="INATIVO"/>
    <s v="C"/>
    <x v="1"/>
    <s v="JAGUARIBE"/>
    <s v="ILHA DE ITAMARACÁ"/>
    <s v="PE"/>
    <s v="BR"/>
    <x v="0"/>
    <m/>
    <m/>
    <s v="Ter"/>
    <s v="Semanal"/>
    <m/>
    <s v="Revenda"/>
    <s v="14 dias"/>
    <s v="BLT-SANT 804-1"/>
    <s v="VAREJO PE"/>
    <s v="53900-000"/>
    <m/>
    <m/>
    <s v="Sim"/>
    <s v="Não"/>
    <s v="Sim"/>
    <n v="0"/>
    <x v="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46"/>
    <x v="1369"/>
    <s v="GIDIONE RODRIGUES DE OLIVEIRA"/>
    <s v="31"/>
    <m/>
    <s v="10"/>
    <s v="INATIVO"/>
    <s v="C"/>
    <x v="1"/>
    <s v="CENTRO"/>
    <s v="ABREU E LIMA"/>
    <s v="PE"/>
    <s v="BR"/>
    <x v="0"/>
    <m/>
    <m/>
    <s v="Qua"/>
    <s v="Semanal"/>
    <m/>
    <s v="Revenda"/>
    <s v="14 dias"/>
    <s v="BLT-SANT 804-1"/>
    <s v="VAREJO PE"/>
    <s v="53525-79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47"/>
    <x v="1370"/>
    <s v="IVONIA MARIA LOPES DE MOURA"/>
    <s v="1"/>
    <m/>
    <s v="1"/>
    <s v="AUTOSSERVIÇO REGIONAL"/>
    <s v="C"/>
    <x v="0"/>
    <s v="TIMBO"/>
    <s v="ABREU E LIMA"/>
    <s v="PE"/>
    <s v="BR"/>
    <x v="0"/>
    <m/>
    <m/>
    <s v="Sex"/>
    <s v="Semanal"/>
    <m/>
    <s v="Revenda"/>
    <s v="14 dias"/>
    <s v="SMARTCOB"/>
    <s v="VAREJO PE"/>
    <s v="53520-15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AS PE"/>
    <x v="1448"/>
    <x v="1371"/>
    <s v="J E E ALIMENTOS LTDA"/>
    <s v="3"/>
    <m/>
    <s v="1"/>
    <s v="AUTOSSERVIÇO REGIONAL"/>
    <s v="C"/>
    <x v="0"/>
    <s v="CENTRO"/>
    <s v="IGARASSU"/>
    <s v="PE"/>
    <s v="BR"/>
    <x v="0"/>
    <m/>
    <m/>
    <s v="Qua"/>
    <s v="Q1"/>
    <m/>
    <s v="Revenda"/>
    <s v="14 dias"/>
    <s v="BLT-SANT 804-1"/>
    <s v="AUTOSSERVIÇO PE"/>
    <s v="53610-565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49"/>
    <x v="1372"/>
    <s v="JAIRO DE SOUZA DA SILVA"/>
    <s v="31"/>
    <m/>
    <s v="10"/>
    <s v="INATIVO"/>
    <s v="C"/>
    <x v="1"/>
    <s v="GAMBA/GOIANA"/>
    <s v="GOIANA"/>
    <s v="PE"/>
    <s v="BR"/>
    <x v="0"/>
    <m/>
    <m/>
    <s v="Seg"/>
    <s v="Semanal"/>
    <m/>
    <s v="Revenda"/>
    <s v="14 dias"/>
    <s v="BLT-SANT 804-1"/>
    <s v="VAREJO PE"/>
    <s v="5590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AS PE"/>
    <x v="1450"/>
    <x v="1373"/>
    <s v="JOAO PAULO RODRIGUES CAMPOS 03544277417"/>
    <s v="15"/>
    <m/>
    <s v="7"/>
    <s v="PEQUENO VAREJO"/>
    <s v="C"/>
    <x v="0"/>
    <s v="NOVA TIUMA"/>
    <s v="SÃO LOURENÇO DA MATA"/>
    <s v="PE"/>
    <s v="BR"/>
    <x v="0"/>
    <m/>
    <m/>
    <s v="Qui"/>
    <s v="Q2"/>
    <m/>
    <s v="Revenda"/>
    <s v="14 dias"/>
    <s v="BLT-SANT 804-1"/>
    <s v="AUTOSSERVIÇO PE"/>
    <s v="54727-380"/>
    <s v="-7.9873002"/>
    <s v="-35.0538258"/>
    <s v="Sim"/>
    <s v="Não"/>
    <s v="Sim"/>
    <n v="633.67"/>
    <x v="14"/>
    <x v="0"/>
    <x v="0"/>
    <x v="0"/>
    <n v="0"/>
    <n v="323.29"/>
    <n v="575.48"/>
    <n v="0"/>
    <n v="1"/>
    <x v="0"/>
    <s v="1 - PÉSSIMO"/>
  </r>
  <r>
    <x v="5"/>
    <s v="2449"/>
    <x v="14"/>
    <n v="1288"/>
    <m/>
    <m/>
    <s v="CLIENTES VAREJO PE"/>
    <x v="1451"/>
    <x v="1374"/>
    <s v="JOAQUIM CARDOSO DA SILVA FILHO"/>
    <s v="21"/>
    <m/>
    <s v="7"/>
    <s v="PEQUENO VAREJO"/>
    <s v="C"/>
    <x v="0"/>
    <s v="PILAR"/>
    <s v="ILHA DE ITAMARACÁ"/>
    <s v="PE"/>
    <s v="BR"/>
    <x v="0"/>
    <m/>
    <m/>
    <s v="Ter"/>
    <s v="Semanal"/>
    <m/>
    <s v="Revenda"/>
    <s v="10 dias"/>
    <s v="BLT-SANT 804-1"/>
    <s v="VAREJO PE"/>
    <s v="53900-000"/>
    <m/>
    <m/>
    <s v="Sim"/>
    <s v="Não"/>
    <s v="Sim"/>
    <n v="532"/>
    <x v="12"/>
    <x v="0"/>
    <x v="0"/>
    <x v="0"/>
    <n v="0"/>
    <n v="504.8"/>
    <n v="0"/>
    <n v="532"/>
    <n v="0"/>
    <x v="1"/>
    <s v="1 - PÉSSIMO"/>
  </r>
  <r>
    <x v="5"/>
    <s v="2449"/>
    <x v="14"/>
    <n v="1288"/>
    <m/>
    <m/>
    <s v="CLIENTES VAREJO PE"/>
    <x v="1452"/>
    <x v="479"/>
    <s v="JORDAN GUEDES FERREIRA"/>
    <s v="4"/>
    <m/>
    <s v="7"/>
    <s v="PEQUENO VAREJO"/>
    <s v="C"/>
    <x v="0"/>
    <s v="Catuama"/>
    <s v="Goiana"/>
    <s v="PE"/>
    <s v="BR"/>
    <x v="0"/>
    <m/>
    <m/>
    <s v="Seg"/>
    <s v="Semanal"/>
    <m/>
    <s v="Revenda"/>
    <s v="14 dias"/>
    <s v="BLT-SANT 804-1"/>
    <s v="VAREJO PE"/>
    <s v="55900-000"/>
    <m/>
    <m/>
    <s v="Sim"/>
    <s v="Não"/>
    <s v="Sim"/>
    <n v="0"/>
    <x v="21"/>
    <x v="0"/>
    <x v="0"/>
    <x v="0"/>
    <n v="7228.53"/>
    <n v="4779.59"/>
    <n v="2555.17"/>
    <n v="0"/>
    <n v="1"/>
    <x v="0"/>
    <s v="5 - EXCELENTE"/>
  </r>
  <r>
    <x v="5"/>
    <s v="2449"/>
    <x v="14"/>
    <n v="1288"/>
    <m/>
    <m/>
    <s v="CLIENTES VAREJO PE"/>
    <x v="1453"/>
    <x v="1375"/>
    <s v="JOSE VIEIRA LIMA"/>
    <s v="15"/>
    <m/>
    <s v="7"/>
    <s v="PEQUENO VAREJO"/>
    <s v="C"/>
    <x v="0"/>
    <s v="POSTO DE MONTA"/>
    <s v="IGARASSU"/>
    <s v="PE"/>
    <s v="BR"/>
    <x v="0"/>
    <m/>
    <m/>
    <s v="Qua"/>
    <s v="Semanal"/>
    <m/>
    <s v="Revenda"/>
    <s v="14 dias"/>
    <s v="BLT-SANT 804-1"/>
    <s v="VAREJO PE"/>
    <s v="53620-729"/>
    <m/>
    <m/>
    <s v="Sim"/>
    <s v="Não"/>
    <s v="Sim"/>
    <n v="364.26"/>
    <x v="1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54"/>
    <x v="1376"/>
    <s v="JUAREZ MIGUEL DA SILVA"/>
    <s v="31"/>
    <m/>
    <s v="10"/>
    <s v="INATIVO"/>
    <s v="C"/>
    <x v="1"/>
    <s v="CENTRO"/>
    <s v="IGARASSU"/>
    <s v="PE"/>
    <s v="BR"/>
    <x v="0"/>
    <m/>
    <m/>
    <s v="Ter"/>
    <s v="Semanal"/>
    <m/>
    <s v="Revenda"/>
    <s v="7 dias"/>
    <s v="SMARTCOB"/>
    <s v="VAREJO PE"/>
    <s v="53610-405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55"/>
    <x v="1377"/>
    <s v="LEANDRA BERNARDINO DOS SANTOS"/>
    <s v="8"/>
    <m/>
    <s v="7"/>
    <s v="PEQUENO VAREJO"/>
    <s v="C"/>
    <x v="0"/>
    <s v="ATAPUZ"/>
    <s v="GOIANA"/>
    <s v="PE"/>
    <s v="BR"/>
    <x v="0"/>
    <m/>
    <m/>
    <s v="Seg"/>
    <s v="Semanal"/>
    <m/>
    <s v="Revenda"/>
    <s v="14 dias"/>
    <s v="BLT-SANT 804-1"/>
    <s v="VAREJO PE"/>
    <s v="55900-000"/>
    <m/>
    <m/>
    <s v="Sim"/>
    <s v="Não"/>
    <s v="Sim"/>
    <n v="411.78"/>
    <x v="12"/>
    <x v="0"/>
    <x v="0"/>
    <x v="0"/>
    <n v="321.2"/>
    <n v="387.56"/>
    <n v="273.4"/>
    <n v="411.78"/>
    <n v="0"/>
    <x v="1"/>
    <s v="2 - RUIM"/>
  </r>
  <r>
    <x v="5"/>
    <s v="2449"/>
    <x v="14"/>
    <n v="1288"/>
    <m/>
    <m/>
    <s v="CLIENTES VAREJO PE"/>
    <x v="1456"/>
    <x v="1378"/>
    <s v="LUCI SANTOS ARRUDA MERCADINHO"/>
    <s v="15"/>
    <m/>
    <s v="7"/>
    <s v="PEQUENO VAREJO"/>
    <s v="C"/>
    <x v="0"/>
    <s v="CENTRO"/>
    <s v="ILHA DE ITAMARACÁ"/>
    <s v="PE"/>
    <s v="BR"/>
    <x v="0"/>
    <m/>
    <m/>
    <s v="Ter"/>
    <s v="Semanal"/>
    <m/>
    <s v="Revenda"/>
    <s v="14 dias"/>
    <s v="SMARTCOB"/>
    <s v="VAREJO PE"/>
    <s v="53900-000"/>
    <m/>
    <m/>
    <s v="Sim"/>
    <s v="Não"/>
    <s v="Sim"/>
    <n v="1021.28"/>
    <x v="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57"/>
    <x v="1379"/>
    <s v="LUCIANO BARBOSA DA CRUZ"/>
    <s v="31"/>
    <m/>
    <s v="10"/>
    <s v="INATIVO"/>
    <s v="C"/>
    <x v="1"/>
    <s v="PONTAS DE PEDRA"/>
    <s v="GOIANA"/>
    <s v="PE"/>
    <s v="BR"/>
    <x v="0"/>
    <m/>
    <m/>
    <s v="Seg"/>
    <s v="Semanal"/>
    <m/>
    <s v="Revenda"/>
    <s v="14 dias"/>
    <s v="BLT-SANT 804-1"/>
    <s v="VAREJO PE"/>
    <s v="55900-000"/>
    <m/>
    <m/>
    <s v="Sim"/>
    <s v="Não"/>
    <s v="Sim"/>
    <n v="0"/>
    <x v="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58"/>
    <x v="1380"/>
    <s v="MARCOS INACIO DA SILVA 45462526415"/>
    <s v="31"/>
    <m/>
    <s v="10"/>
    <s v="INATIVO"/>
    <s v="C"/>
    <x v="1"/>
    <s v="TIMBO"/>
    <s v="ABREU E LIMA"/>
    <s v="PE"/>
    <s v="BR"/>
    <x v="0"/>
    <m/>
    <m/>
    <s v="Qua"/>
    <s v="Semanal"/>
    <m/>
    <s v="Revenda"/>
    <s v="14 dias"/>
    <s v="BLT-SANT 804-1"/>
    <s v="VAREJO PE"/>
    <s v="53520-02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59"/>
    <x v="1381"/>
    <s v="MARIA JOSE DAS NEVES 65836529434"/>
    <s v="17"/>
    <m/>
    <s v="7"/>
    <s v="PEQUENO VAREJO"/>
    <s v="C"/>
    <x v="0"/>
    <s v="FORNO DO CAL"/>
    <s v="ILHA DE ITAMARACÁ"/>
    <s v="PE"/>
    <s v="BR"/>
    <x v="0"/>
    <m/>
    <m/>
    <s v="Ter"/>
    <s v="Semanal"/>
    <m/>
    <s v="Revenda"/>
    <s v="21 dias"/>
    <s v="BLT-SANT 804-1"/>
    <s v="VAREJO PE"/>
    <s v="5390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60"/>
    <x v="1382"/>
    <s v="MARIA LUCIANA DE ALBUQUERQUE"/>
    <s v="24"/>
    <m/>
    <s v="7"/>
    <s v="PEQUENO VAREJO"/>
    <s v="C"/>
    <x v="0"/>
    <s v="CRUZ DE REBOUCAS"/>
    <s v="IGARASSU"/>
    <s v="PE"/>
    <s v="BR"/>
    <x v="0"/>
    <m/>
    <m/>
    <s v="Qua"/>
    <s v="Semanal"/>
    <m/>
    <s v="Revenda"/>
    <s v="10 dias"/>
    <s v="BLT-SANT 804-1"/>
    <s v="VAREJO PE"/>
    <s v="53630-75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61"/>
    <x v="1383"/>
    <s v="MARINA DE ITAMARACA LTDA"/>
    <s v="24"/>
    <m/>
    <s v="7"/>
    <s v="PEQUENO VAREJO"/>
    <s v="C"/>
    <x v="0"/>
    <s v="PRAIA DO GALEIAO"/>
    <s v="ILHA DE ITAMARACÁ"/>
    <s v="PE"/>
    <s v="BR"/>
    <x v="0"/>
    <m/>
    <m/>
    <s v="Ter"/>
    <s v="Semanal"/>
    <m/>
    <s v="Revenda"/>
    <s v="14 dias"/>
    <s v="BLT-SANT 804-1"/>
    <s v="VAREJO PE"/>
    <s v="53900-000"/>
    <m/>
    <m/>
    <s v="Sim"/>
    <s v="Não"/>
    <s v="Sim"/>
    <n v="0"/>
    <x v="12"/>
    <x v="0"/>
    <x v="0"/>
    <x v="0"/>
    <n v="774.84"/>
    <n v="492.56"/>
    <n v="0"/>
    <n v="0"/>
    <n v="2"/>
    <x v="3"/>
    <s v="2 - RUIM"/>
  </r>
  <r>
    <x v="5"/>
    <s v="2449"/>
    <x v="14"/>
    <n v="1288"/>
    <m/>
    <m/>
    <s v="CLIENTES VAREJO PE"/>
    <x v="1462"/>
    <x v="1384"/>
    <s v="MARLENE CAVALCANTI DE MELO SA MINIMERCADO"/>
    <s v="19"/>
    <m/>
    <s v="7"/>
    <s v="PEQUENO VAREJO"/>
    <s v="C"/>
    <x v="0"/>
    <s v="BAIXA VERDE"/>
    <s v="ILHA DE ITAMARACÁ"/>
    <s v="PE"/>
    <s v="BR"/>
    <x v="0"/>
    <m/>
    <m/>
    <s v="Ter"/>
    <s v="Semanal"/>
    <m/>
    <s v="Revenda"/>
    <s v="14 dias"/>
    <s v="BLT-SANT 804-1"/>
    <s v="VAREJO PE"/>
    <s v="53900-000"/>
    <m/>
    <m/>
    <s v="Sim"/>
    <s v="Não"/>
    <s v="Sim"/>
    <n v="1116.94"/>
    <x v="36"/>
    <x v="0"/>
    <x v="0"/>
    <x v="0"/>
    <n v="6146.45"/>
    <n v="3045.58"/>
    <n v="4084.28"/>
    <n v="1064.98"/>
    <n v="0"/>
    <x v="1"/>
    <s v="5 - EXCELENTE"/>
  </r>
  <r>
    <x v="5"/>
    <s v="2449"/>
    <x v="14"/>
    <n v="1288"/>
    <m/>
    <m/>
    <s v="CLIENTES VAREJO PE"/>
    <x v="1463"/>
    <x v="1385"/>
    <s v="MERCADINHO TAVARES LTDA"/>
    <s v="1"/>
    <m/>
    <s v="1"/>
    <s v="AUTOSSERVIÇO REGIONAL"/>
    <s v="C"/>
    <x v="0"/>
    <s v="UMBURA"/>
    <s v="IGARASSU"/>
    <s v="PE"/>
    <s v="BR"/>
    <x v="0"/>
    <m/>
    <m/>
    <s v="Qua"/>
    <s v="Semanal"/>
    <m/>
    <s v="Revenda"/>
    <s v="14 dias"/>
    <s v="BLT-SANT 804-1"/>
    <s v="AUTOSSERVIÇO PE"/>
    <s v="53620-130"/>
    <m/>
    <m/>
    <s v="Sim"/>
    <s v="Não"/>
    <s v="Sim"/>
    <n v="400.78"/>
    <x v="14"/>
    <x v="0"/>
    <x v="0"/>
    <x v="0"/>
    <n v="1091.32"/>
    <n v="0"/>
    <n v="2398.64"/>
    <n v="431.04"/>
    <n v="0"/>
    <x v="1"/>
    <s v="4 - BOM"/>
  </r>
  <r>
    <x v="5"/>
    <s v="2449"/>
    <x v="14"/>
    <n v="1288"/>
    <m/>
    <m/>
    <s v="CLIENTES VAREJO PE"/>
    <x v="1464"/>
    <x v="1386"/>
    <s v="ODEVAL FRANCISCO BARBOSA JUNIOR"/>
    <s v="8"/>
    <m/>
    <s v="7"/>
    <s v="PEQUENO VAREJO"/>
    <s v="C"/>
    <x v="0"/>
    <s v="CENTRO"/>
    <s v="GOIANA"/>
    <s v="PE"/>
    <s v="BR"/>
    <x v="0"/>
    <m/>
    <m/>
    <s v="Seg"/>
    <s v="Semanal"/>
    <m/>
    <s v="Revenda"/>
    <s v="14 dias"/>
    <s v="BLT-SANT 804-1"/>
    <s v="VAREJO PE"/>
    <s v="55900-000"/>
    <m/>
    <m/>
    <s v="Sim"/>
    <s v="Não"/>
    <s v="Sim"/>
    <n v="31.68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65"/>
    <x v="1387"/>
    <s v="PAN ELIZABETE LTDA"/>
    <s v="19"/>
    <m/>
    <s v="7"/>
    <s v="PEQUENO VAREJO"/>
    <s v="C"/>
    <x v="0"/>
    <s v="CENTRO"/>
    <s v="ABREU E LIMA"/>
    <s v="PE"/>
    <s v="BR"/>
    <x v="0"/>
    <m/>
    <m/>
    <s v="Qua"/>
    <s v="Semanal"/>
    <m/>
    <s v="Revenda"/>
    <s v="14 dias"/>
    <s v="BLT-SANT 804-1"/>
    <s v="VAREJO PE"/>
    <s v="53510-050"/>
    <m/>
    <m/>
    <s v="Sim"/>
    <s v="Não"/>
    <s v="Sim"/>
    <n v="347.76"/>
    <x v="37"/>
    <x v="0"/>
    <x v="0"/>
    <x v="0"/>
    <n v="510.64"/>
    <n v="0"/>
    <n v="1145.24"/>
    <n v="304.11"/>
    <n v="0"/>
    <x v="1"/>
    <s v="2 - RUIM"/>
  </r>
  <r>
    <x v="5"/>
    <s v="2449"/>
    <x v="14"/>
    <n v="1288"/>
    <m/>
    <m/>
    <s v="CLIENTES VAREJO PE"/>
    <x v="1466"/>
    <x v="1388"/>
    <s v="POSTO DA ILHA LTDA"/>
    <s v="13"/>
    <m/>
    <s v="7"/>
    <s v="PEQUENO VAREJO"/>
    <s v="C"/>
    <x v="0"/>
    <s v="CENTRO"/>
    <s v="ILHA DE ITAMARACÁ"/>
    <s v="PE"/>
    <s v="BR"/>
    <x v="0"/>
    <m/>
    <m/>
    <s v="Ter"/>
    <s v="Semanal"/>
    <m/>
    <s v="Revenda"/>
    <s v="14 dias"/>
    <s v="BLT-SANT 804-1"/>
    <s v="VAREJO PE"/>
    <s v="53900-000"/>
    <m/>
    <m/>
    <s v="Sim"/>
    <s v="Não"/>
    <s v="Sim"/>
    <n v="0"/>
    <x v="5"/>
    <x v="0"/>
    <x v="0"/>
    <x v="0"/>
    <n v="3282.34"/>
    <n v="1820.82"/>
    <n v="1419.56"/>
    <n v="0"/>
    <n v="1"/>
    <x v="0"/>
    <s v="4 - BOM"/>
  </r>
  <r>
    <x v="5"/>
    <s v="2449"/>
    <x v="14"/>
    <n v="1288"/>
    <m/>
    <m/>
    <s v="CLIENTES VAREJO PE"/>
    <x v="1467"/>
    <x v="1389"/>
    <s v="POUSADA E LANCHONETE SHALLON LTDA"/>
    <s v="31"/>
    <m/>
    <s v="10"/>
    <s v="INATIVO"/>
    <s v="C"/>
    <x v="1"/>
    <s v="CRUZ DO REBOUCAS"/>
    <s v="IGARASSU"/>
    <s v="PE"/>
    <s v="BR"/>
    <x v="0"/>
    <m/>
    <m/>
    <s v="Qua"/>
    <s v="Semanal"/>
    <m/>
    <s v="Revenda"/>
    <s v="14 dias"/>
    <s v="BLT-SANT 804-1"/>
    <s v="VAREJO PE"/>
    <s v="53635-015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68"/>
    <x v="1390"/>
    <s v="SEABRA MINIMERCADOS LTDA ME"/>
    <s v="31"/>
    <m/>
    <s v="10"/>
    <s v="INATIVO"/>
    <s v="C"/>
    <x v="1"/>
    <s v="ALTO DA BELA VISTA"/>
    <s v="ABREU E LIMA"/>
    <s v="PE"/>
    <s v="BR"/>
    <x v="0"/>
    <m/>
    <m/>
    <s v="Qua"/>
    <s v="Semanal"/>
    <m/>
    <s v="Revenda"/>
    <s v="14 dias"/>
    <s v="BLT-SANT 804-1"/>
    <s v="VAREJO PE"/>
    <s v="53515-230"/>
    <m/>
    <m/>
    <s v="Sim"/>
    <s v="Não"/>
    <s v="Sim"/>
    <n v="0"/>
    <x v="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69"/>
    <x v="1391"/>
    <s v="SILVIO ROMERO DE ALBUQUERQUE MENDES JUNIOR  ME"/>
    <s v="11"/>
    <m/>
    <s v="7"/>
    <s v="PEQUENO VAREJO"/>
    <s v="C"/>
    <x v="0"/>
    <s v="PONTA DE PEDRAS"/>
    <s v="GOIANA"/>
    <s v="PE"/>
    <s v="BR"/>
    <x v="0"/>
    <m/>
    <m/>
    <s v="Seg"/>
    <s v="Semanal"/>
    <m/>
    <s v="Revenda"/>
    <s v="14 dias"/>
    <s v="BLT-SANT 804-1"/>
    <s v="VAREJO PE"/>
    <s v="55900-000"/>
    <m/>
    <m/>
    <s v="Sim"/>
    <s v="Não"/>
    <s v="Sim"/>
    <n v="514.77"/>
    <x v="30"/>
    <x v="0"/>
    <x v="0"/>
    <x v="0"/>
    <n v="2723.32"/>
    <n v="2944.92"/>
    <n v="2745.8"/>
    <n v="450.16"/>
    <n v="0"/>
    <x v="1"/>
    <s v="4 - BOM"/>
  </r>
  <r>
    <x v="5"/>
    <s v="2449"/>
    <x v="14"/>
    <n v="1288"/>
    <m/>
    <m/>
    <s v="CLIENTES VAREJO PE"/>
    <x v="1470"/>
    <x v="1392"/>
    <s v="VERA LUCIA BERNARDO SANTOS DA SILVA"/>
    <s v="31"/>
    <m/>
    <s v="10"/>
    <s v="INATIVO"/>
    <s v="C"/>
    <x v="1"/>
    <s v="CENTRO"/>
    <s v="ILHA DE ITAMARACÁ"/>
    <s v="PE"/>
    <s v="BR"/>
    <x v="0"/>
    <m/>
    <m/>
    <s v="Ter"/>
    <s v="Semanal"/>
    <m/>
    <s v="Revenda"/>
    <s v="14 dias"/>
    <s v="BLT-ITAÚ 130681"/>
    <s v="VAREJO PE"/>
    <s v="5390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71"/>
    <x v="1393"/>
    <s v="WELINGTON G PAULO ME"/>
    <s v="15"/>
    <m/>
    <s v="7"/>
    <s v="PEQUENO VAREJO"/>
    <s v="C"/>
    <x v="0"/>
    <s v="ALDEIA DOS CAMARAS"/>
    <s v="CAMARAGIBE"/>
    <s v="PE"/>
    <s v="BR"/>
    <x v="0"/>
    <m/>
    <m/>
    <s v="Qui"/>
    <s v="Q1"/>
    <m/>
    <s v="Revenda"/>
    <s v="14 dias"/>
    <s v="BLT-SANT 804-1"/>
    <s v="VAREJO PE"/>
    <s v="54786-001"/>
    <m/>
    <m/>
    <s v="Sim"/>
    <s v="Não"/>
    <s v="Sim"/>
    <n v="0"/>
    <x v="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72"/>
    <x v="1394"/>
    <s v="SEABRA CONVENIENCIA LTDA"/>
    <s v="31"/>
    <m/>
    <s v="10"/>
    <s v="INATIVO"/>
    <s v="C"/>
    <x v="1"/>
    <s v="ALTO DA BELA VISTA"/>
    <s v="ABREU E LIMA"/>
    <s v="PE"/>
    <s v="BR"/>
    <x v="0"/>
    <m/>
    <m/>
    <s v="Qua"/>
    <s v="Semanal"/>
    <m/>
    <s v="Revenda"/>
    <s v="15 dias"/>
    <s v="BLT-SANT 804-1"/>
    <s v="VAREJO PE"/>
    <s v="53515-23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73"/>
    <x v="1395"/>
    <s v="PAO QUENTE SOLUCOES EM ALIMENTOS LTDA"/>
    <s v="15"/>
    <m/>
    <s v="7"/>
    <s v="PEQUENO VAREJO"/>
    <s v="C"/>
    <x v="0"/>
    <s v="CENTRO"/>
    <s v="ITAPISSUMA"/>
    <s v="PE"/>
    <s v="BR"/>
    <x v="0"/>
    <m/>
    <m/>
    <s v="Ter"/>
    <s v="Semanal"/>
    <m/>
    <s v="Revenda"/>
    <s v="15 dias"/>
    <s v="BLT-SANT 804-1"/>
    <s v="VAREJO PE"/>
    <s v="53700-000"/>
    <m/>
    <m/>
    <s v="Sim"/>
    <s v="Não"/>
    <s v="Não"/>
    <n v="1970.86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74"/>
    <x v="1396"/>
    <s v="JOSIANE XAVIER CABRAL CALDAS"/>
    <s v="15"/>
    <m/>
    <s v="7"/>
    <s v="PEQUENO VAREJO"/>
    <s v="C"/>
    <x v="0"/>
    <s v="TABATINGA"/>
    <s v="IGARASSU"/>
    <s v="PE"/>
    <s v="BR"/>
    <x v="0"/>
    <m/>
    <m/>
    <s v="Qua"/>
    <s v="Semanal"/>
    <m/>
    <s v="Revenda"/>
    <s v="15 dias"/>
    <s v="BLT-SANT 804-1"/>
    <s v="VAREJO PE"/>
    <s v="53605-810"/>
    <m/>
    <m/>
    <s v="Sim"/>
    <s v="Não"/>
    <s v="Não"/>
    <n v="0"/>
    <x v="11"/>
    <x v="0"/>
    <x v="0"/>
    <x v="0"/>
    <n v="567.36"/>
    <n v="0"/>
    <n v="1041.64"/>
    <n v="0"/>
    <n v="1"/>
    <x v="0"/>
    <s v="2 - RUIM"/>
  </r>
  <r>
    <x v="5"/>
    <s v="2449"/>
    <x v="14"/>
    <n v="1288"/>
    <m/>
    <m/>
    <s v="CLIENTES VAREJO PE"/>
    <x v="1475"/>
    <x v="1354"/>
    <s v="MARIA ANGELICA SILVA DE ARAUJO"/>
    <s v="11"/>
    <m/>
    <s v="7"/>
    <s v="PEQUENO VAREJO"/>
    <s v="C"/>
    <x v="0"/>
    <s v="VERA CRUZ"/>
    <s v="CAMARAGIBE"/>
    <s v="PE"/>
    <s v="BR"/>
    <x v="0"/>
    <m/>
    <m/>
    <s v="Qui"/>
    <s v="Q1"/>
    <m/>
    <s v="Revenda"/>
    <s v="15 dias"/>
    <s v="BLT-SANT 804-1"/>
    <s v="VAREJO PE"/>
    <s v="54786-990"/>
    <s v="-7.9583123"/>
    <s v="-35.011861"/>
    <s v="Sim"/>
    <s v="Não"/>
    <s v="Sim"/>
    <n v="6394.24"/>
    <x v="1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76"/>
    <x v="1397"/>
    <s v="SANDRO MANOEL DA SILVA MELO ME"/>
    <s v="17"/>
    <m/>
    <s v="7"/>
    <s v="PEQUENO VAREJO"/>
    <s v="C"/>
    <x v="0"/>
    <s v="BAIRRO NOVO DO CARMELO"/>
    <s v="CAMARAGIBE"/>
    <s v="PE"/>
    <s v="BR"/>
    <x v="0"/>
    <m/>
    <m/>
    <s v="Qui"/>
    <s v="Q2"/>
    <m/>
    <s v="Revenda"/>
    <s v="15 dias"/>
    <s v="BLT-SANT 804-1"/>
    <s v="VAREJO PE"/>
    <s v="54762-303"/>
    <s v="-8.0200984"/>
    <s v="-34.9795385"/>
    <s v="Sim"/>
    <s v="Não"/>
    <s v="Não"/>
    <n v="653.64"/>
    <x v="12"/>
    <x v="0"/>
    <x v="0"/>
    <x v="0"/>
    <n v="873.5"/>
    <n v="0"/>
    <n v="1169.9"/>
    <n v="571.6"/>
    <n v="0"/>
    <x v="1"/>
    <s v="3 - MEDIANO"/>
  </r>
  <r>
    <x v="5"/>
    <s v="2449"/>
    <x v="14"/>
    <n v="1288"/>
    <m/>
    <m/>
    <s v="CLIENTES VAREJO PE"/>
    <x v="1477"/>
    <x v="1398"/>
    <s v="MASSA &amp; VIDA LTDA"/>
    <s v="15"/>
    <m/>
    <s v="7"/>
    <s v="PEQUENO VAREJO"/>
    <s v="C"/>
    <x v="0"/>
    <s v="BONFIM"/>
    <s v="IGARASSU"/>
    <s v="PE"/>
    <s v="BR"/>
    <x v="0"/>
    <m/>
    <m/>
    <s v="Qua"/>
    <s v="Semanal"/>
    <m/>
    <s v="Revenda"/>
    <s v="15 dias"/>
    <s v="SMARTCOB"/>
    <s v="VAREJO PE"/>
    <s v="53637-10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78"/>
    <x v="1399"/>
    <s v="ROBSON DAVID DOS SANTOS"/>
    <s v="36"/>
    <m/>
    <s v="7"/>
    <s v="PEQUENO VAREJO"/>
    <s v="C"/>
    <x v="0"/>
    <s v="CAMARAGIBE"/>
    <s v="RECIFE"/>
    <s v="PE"/>
    <s v="BR"/>
    <x v="0"/>
    <m/>
    <m/>
    <s v="Qui"/>
    <s v="Semanal"/>
    <m/>
    <s v="Revenda"/>
    <s v="15 dias"/>
    <s v="BLT-SANT 804-1"/>
    <s v="VAREJO PE"/>
    <s v="54789-000"/>
    <s v="-7.9826763"/>
    <s v="-34.9789233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79"/>
    <x v="1400"/>
    <s v="SERGIO ANTONIO DE BARROS"/>
    <s v="24"/>
    <m/>
    <s v="7"/>
    <s v="PEQUENO VAREJO"/>
    <s v="C"/>
    <x v="0"/>
    <s v="CATUAMA"/>
    <s v="GOIANA"/>
    <s v="PE"/>
    <s v="BR"/>
    <x v="0"/>
    <m/>
    <m/>
    <s v="Seg"/>
    <s v="Semanal"/>
    <m/>
    <s v="Revenda"/>
    <s v="15 dias"/>
    <s v="BLT-SANT 804-1"/>
    <s v="VAREJO PE"/>
    <s v="53900-000"/>
    <m/>
    <m/>
    <s v="Sim"/>
    <s v="Não"/>
    <s v="Sim"/>
    <n v="0"/>
    <x v="15"/>
    <x v="0"/>
    <x v="0"/>
    <x v="0"/>
    <n v="997.6"/>
    <n v="668.38"/>
    <n v="742.3200000000001"/>
    <n v="0"/>
    <n v="1"/>
    <x v="0"/>
    <s v="3 - MEDIANO"/>
  </r>
  <r>
    <x v="5"/>
    <s v="2449"/>
    <x v="14"/>
    <n v="1288"/>
    <m/>
    <m/>
    <s v="CLIENTES VAREJO PE"/>
    <x v="1480"/>
    <x v="1401"/>
    <s v="MARCELO SILVA DE HOLANDA MERCADINHO"/>
    <s v="15"/>
    <m/>
    <s v="7"/>
    <s v="PEQUENO VAREJO"/>
    <s v="C"/>
    <x v="0"/>
    <s v="CRUZ DE REBOUCAS"/>
    <s v="IGARASSU"/>
    <s v="PE"/>
    <s v="BR"/>
    <x v="0"/>
    <m/>
    <m/>
    <s v="Qua"/>
    <s v="Semanal"/>
    <m/>
    <s v="Revenda"/>
    <s v="15 dias"/>
    <s v="BLT-SANT 804-1"/>
    <s v="VAREJO PE"/>
    <s v="53635-085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81"/>
    <x v="1402"/>
    <s v="E. B. DA SILVA"/>
    <s v="11"/>
    <m/>
    <s v="7"/>
    <s v="PEQUENO VAREJO"/>
    <s v="C"/>
    <x v="0"/>
    <s v="CAETES I"/>
    <s v="ABREU E LIMA"/>
    <s v="PE"/>
    <s v="BR"/>
    <x v="0"/>
    <m/>
    <m/>
    <s v="Qua"/>
    <s v="Semanal"/>
    <m/>
    <s v="Revenda"/>
    <s v="15 dias"/>
    <s v="BLT-SANT 804-1"/>
    <s v="VAREJO PE"/>
    <s v="53540-510"/>
    <m/>
    <m/>
    <s v="Sim"/>
    <s v="Não"/>
    <s v="Não"/>
    <n v="0"/>
    <x v="12"/>
    <x v="0"/>
    <x v="0"/>
    <x v="0"/>
    <n v="602.8"/>
    <n v="0"/>
    <n v="0"/>
    <n v="0"/>
    <n v="3"/>
    <x v="2"/>
    <s v="1 - PÉSSIMO"/>
  </r>
  <r>
    <x v="5"/>
    <s v="2449"/>
    <x v="14"/>
    <n v="1288"/>
    <m/>
    <m/>
    <s v="CLIENTES VAREJO PE"/>
    <x v="1482"/>
    <x v="1403"/>
    <s v="JOSE AMARO DOS SANTOS"/>
    <s v="15"/>
    <m/>
    <s v="7"/>
    <s v="PEQUENO VAREJO"/>
    <s v="C"/>
    <x v="0"/>
    <s v="PILAR"/>
    <s v="ILHA DE ITAMARACÁ"/>
    <s v="PE"/>
    <s v="BR"/>
    <x v="0"/>
    <m/>
    <m/>
    <s v="Ter"/>
    <s v="Semanal"/>
    <m/>
    <s v="Revenda"/>
    <s v="15 dias"/>
    <s v="BLT-SANT 804-1"/>
    <s v="VAREJO PE"/>
    <s v="53900-000"/>
    <m/>
    <m/>
    <s v="Sim"/>
    <s v="Não"/>
    <s v="Não"/>
    <n v="409.76"/>
    <x v="12"/>
    <x v="0"/>
    <x v="0"/>
    <x v="0"/>
    <n v="539.6"/>
    <n v="468"/>
    <n v="548.8"/>
    <n v="409.76"/>
    <n v="0"/>
    <x v="1"/>
    <s v="2 - RUIM"/>
  </r>
  <r>
    <x v="5"/>
    <s v="2449"/>
    <x v="14"/>
    <n v="1288"/>
    <m/>
    <m/>
    <s v="CLIENTES VAREJO PE"/>
    <x v="1483"/>
    <x v="1404"/>
    <s v="ERICA GOMES DA SILVA"/>
    <s v="24"/>
    <m/>
    <s v="7"/>
    <s v="PEQUENO VAREJO"/>
    <s v="C"/>
    <x v="0"/>
    <s v="MAGABEIRA"/>
    <s v="ITAPISSUMA"/>
    <s v="PE"/>
    <s v="BR"/>
    <x v="0"/>
    <m/>
    <m/>
    <s v="Ter"/>
    <s v="Semanal"/>
    <m/>
    <s v="Revenda"/>
    <s v="15 dias"/>
    <s v="BLT-SANT 804-1"/>
    <s v="VAREJO PE"/>
    <s v="53700-000"/>
    <m/>
    <m/>
    <s v="Sim"/>
    <s v="Não"/>
    <s v="Sim"/>
    <n v="539.1900000000001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84"/>
    <x v="1405"/>
    <s v="ANA PAULA FERREIRA DE LIMA"/>
    <s v="31"/>
    <m/>
    <s v="10"/>
    <s v="INATIVO"/>
    <s v="C"/>
    <x v="1"/>
    <s v="ALTO DA BELA VISTA"/>
    <s v="ABREU E LIMA"/>
    <s v="PE"/>
    <s v="BR"/>
    <x v="0"/>
    <m/>
    <m/>
    <s v="Qua"/>
    <s v="Semanal"/>
    <m/>
    <s v="Revenda"/>
    <s v="15 dias"/>
    <s v="BLT-SANT 804-1"/>
    <s v="VAREJO PE"/>
    <s v="53515-0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85"/>
    <x v="1406"/>
    <s v="PANIFICADORA A &amp; SELMA LTDA"/>
    <s v="19"/>
    <m/>
    <s v="7"/>
    <s v="PEQUENO VAREJO"/>
    <s v="C"/>
    <x v="0"/>
    <s v="CRUZ DE REBOUCAS"/>
    <s v="IGARASSU"/>
    <s v="PE"/>
    <s v="BR"/>
    <x v="0"/>
    <m/>
    <m/>
    <s v="Qua"/>
    <s v="Semanal"/>
    <m/>
    <s v="Revenda"/>
    <s v="15 dias"/>
    <s v="BLT-SANT 804-1"/>
    <s v="VAREJO PE"/>
    <s v="53635-015"/>
    <m/>
    <m/>
    <s v="Sim"/>
    <s v="Não"/>
    <s v="Não"/>
    <n v="1199.36"/>
    <x v="12"/>
    <x v="0"/>
    <x v="0"/>
    <x v="0"/>
    <n v="2040.56"/>
    <n v="2156.82"/>
    <n v="5228.38"/>
    <n v="1048.84"/>
    <n v="0"/>
    <x v="1"/>
    <s v="5 - EXCELENTE"/>
  </r>
  <r>
    <x v="5"/>
    <s v="2449"/>
    <x v="14"/>
    <n v="1288"/>
    <m/>
    <m/>
    <s v="CLIENTES VAREJO PE"/>
    <x v="1486"/>
    <x v="1407"/>
    <s v="JOSEFA A DA SILVA RESTAURANTES"/>
    <s v="17"/>
    <m/>
    <s v="7"/>
    <s v="PEQUENO VAREJO"/>
    <s v="C"/>
    <x v="0"/>
    <s v="SARAMANDAIA"/>
    <s v="IGARASSU"/>
    <s v="PE"/>
    <s v="BR"/>
    <x v="0"/>
    <m/>
    <m/>
    <s v="Seg"/>
    <s v="Q1"/>
    <m/>
    <s v="Revenda"/>
    <s v="15 dias"/>
    <s v="BLT-ITAÚ 130681"/>
    <s v="VAREJO PE"/>
    <s v="53620-444"/>
    <m/>
    <m/>
    <s v="Sim"/>
    <s v="Não"/>
    <s v="Não"/>
    <n v="3501.14"/>
    <x v="12"/>
    <x v="0"/>
    <x v="0"/>
    <x v="0"/>
    <n v="4031"/>
    <n v="6377.02"/>
    <n v="5185.58"/>
    <n v="3970.18"/>
    <n v="0"/>
    <x v="1"/>
    <s v="5 - EXCELENTE"/>
  </r>
  <r>
    <x v="5"/>
    <s v="2449"/>
    <x v="14"/>
    <n v="1288"/>
    <m/>
    <m/>
    <s v="CLIENTES VAREJO PE"/>
    <x v="1487"/>
    <x v="1408"/>
    <s v="FARMACIA PRECO POPULAR LTDA"/>
    <s v="11"/>
    <m/>
    <s v="7"/>
    <s v="PEQUENO VAREJO"/>
    <s v="C"/>
    <x v="0"/>
    <s v="CAETES III"/>
    <s v="ABREU E LIMA"/>
    <s v="PE"/>
    <s v="BR"/>
    <x v="0"/>
    <m/>
    <m/>
    <s v="Qua"/>
    <s v="Q1"/>
    <m/>
    <s v="Revenda"/>
    <s v="15 dias"/>
    <s v="BLT-ITAÚ 330695"/>
    <s v="VAREJO PE"/>
    <s v="53545-650"/>
    <m/>
    <m/>
    <s v="Sim"/>
    <s v="Não"/>
    <s v="Não"/>
    <n v="370.02"/>
    <x v="12"/>
    <x v="0"/>
    <x v="0"/>
    <x v="0"/>
    <n v="0"/>
    <n v="362"/>
    <n v="323.6"/>
    <n v="0"/>
    <n v="1"/>
    <x v="0"/>
    <s v="1 - PÉSSIMO"/>
  </r>
  <r>
    <x v="5"/>
    <s v="2449"/>
    <x v="14"/>
    <n v="1288"/>
    <m/>
    <m/>
    <s v="CLIENTES VAREJO PE"/>
    <x v="1488"/>
    <x v="1409"/>
    <s v="SUPERMERCADO ITAPISSUMA LTDA"/>
    <s v="1"/>
    <m/>
    <s v="1"/>
    <s v="AUTOSSERVIÇO REGIONAL"/>
    <s v="C"/>
    <x v="0"/>
    <s v="CENTRO"/>
    <s v="ITAPISSUMA"/>
    <s v="PE"/>
    <s v="BR"/>
    <x v="0"/>
    <m/>
    <m/>
    <s v="Ter"/>
    <s v="Semanal"/>
    <m/>
    <s v="Revenda"/>
    <s v="15 dias"/>
    <s v="BLT-ITAÚ 330695"/>
    <s v="AUTOSSERVIÇO PE"/>
    <s v="53700-000"/>
    <m/>
    <m/>
    <s v="Sim"/>
    <s v="Não"/>
    <s v="Não"/>
    <n v="959.88"/>
    <x v="15"/>
    <x v="0"/>
    <x v="0"/>
    <x v="0"/>
    <n v="605.84"/>
    <n v="1580.64"/>
    <n v="1588.36"/>
    <n v="839.42"/>
    <n v="0"/>
    <x v="1"/>
    <s v="4 - BOM"/>
  </r>
  <r>
    <x v="5"/>
    <s v="2449"/>
    <x v="14"/>
    <n v="1288"/>
    <m/>
    <m/>
    <s v="CLIENTES VAREJO PE"/>
    <x v="1489"/>
    <x v="1410"/>
    <s v="MARIA JOSE ROSA"/>
    <s v="15"/>
    <m/>
    <s v="7"/>
    <s v="PEQUENO VAREJO"/>
    <s v="C"/>
    <x v="0"/>
    <s v="SOSSEGO"/>
    <s v="ILHA DE ITAMARACÁ"/>
    <s v="PE"/>
    <s v="BR"/>
    <x v="0"/>
    <m/>
    <m/>
    <s v="Ter"/>
    <s v="Q1"/>
    <m/>
    <s v="Revenda"/>
    <s v="15 dias"/>
    <s v="BLT-ITAÚ 330695"/>
    <s v="VAREJO PE"/>
    <s v="53900-000"/>
    <m/>
    <m/>
    <s v="Sim"/>
    <s v="Não"/>
    <s v="Não"/>
    <n v="0"/>
    <x v="12"/>
    <x v="1"/>
    <x v="0"/>
    <x v="1"/>
    <n v="1940.58"/>
    <n v="707.66"/>
    <n v="1074.2"/>
    <n v="0"/>
    <n v="1"/>
    <x v="0"/>
    <s v="4 - BOM"/>
  </r>
  <r>
    <x v="5"/>
    <s v="2449"/>
    <x v="14"/>
    <n v="1288"/>
    <m/>
    <m/>
    <s v="CLIENTES VAREJO PE"/>
    <x v="1490"/>
    <x v="1408"/>
    <s v="COSMETICOS PRECO POPULAR LTDA"/>
    <s v="11"/>
    <m/>
    <s v="7"/>
    <s v="PEQUENO VAREJO"/>
    <s v="C"/>
    <x v="0"/>
    <s v="MATINHA"/>
    <s v="ABREU E LIMA"/>
    <s v="PE"/>
    <s v="BR"/>
    <x v="0"/>
    <m/>
    <m/>
    <s v="Qua"/>
    <s v="Semanal"/>
    <m/>
    <s v="Revenda"/>
    <s v="15 dias"/>
    <s v="BLT-ITAÚ 330695"/>
    <s v="VAREJO PE"/>
    <s v="53560-68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91"/>
    <x v="1411"/>
    <s v="MELANIO SIMAO DA SILVA RESTAURANTE STELLA GRILL"/>
    <s v="17"/>
    <m/>
    <s v="7"/>
    <s v="PEQUENO VAREJO"/>
    <s v="C"/>
    <x v="0"/>
    <s v="LOT CHACARA CANAA"/>
    <s v="GOIANA"/>
    <s v="PE"/>
    <s v="BR"/>
    <x v="0"/>
    <m/>
    <m/>
    <s v="Seg"/>
    <s v="Q1"/>
    <m/>
    <s v="Revenda"/>
    <s v="15 dias"/>
    <s v="BLT-SANT 804-1"/>
    <s v="VAREJO PE"/>
    <s v="55900-000"/>
    <m/>
    <m/>
    <s v="Sim"/>
    <s v="Não"/>
    <s v="Não"/>
    <n v="0"/>
    <x v="12"/>
    <x v="1"/>
    <x v="0"/>
    <x v="1"/>
    <n v="1714.96"/>
    <n v="2017.24"/>
    <n v="3041.26"/>
    <n v="0"/>
    <n v="1"/>
    <x v="0"/>
    <s v="4 - BOM"/>
  </r>
  <r>
    <x v="5"/>
    <s v="2449"/>
    <x v="14"/>
    <n v="1288"/>
    <m/>
    <m/>
    <s v="CLIENTES VAREJO PE"/>
    <x v="1492"/>
    <x v="1412"/>
    <s v="T M T DOS SANTOS RESTAURANTE"/>
    <s v="17"/>
    <m/>
    <s v="7"/>
    <s v="PEQUENO VAREJO"/>
    <s v="C"/>
    <x v="0"/>
    <s v="ENCANTO IGARASSU"/>
    <s v="IGARASSU"/>
    <s v="PE"/>
    <s v="BR"/>
    <x v="0"/>
    <m/>
    <m/>
    <s v="Qua"/>
    <s v="Q1"/>
    <m/>
    <s v="Revenda"/>
    <s v="15 dias"/>
    <s v="BLT-SOF"/>
    <s v="VAREJO PE"/>
    <s v="53620-280"/>
    <m/>
    <m/>
    <s v="Sim"/>
    <s v="Não"/>
    <s v="Não"/>
    <n v="446.09"/>
    <x v="12"/>
    <x v="0"/>
    <x v="0"/>
    <x v="0"/>
    <n v="1027.38"/>
    <n v="897.5599999999999"/>
    <n v="1476.2"/>
    <n v="399.64"/>
    <n v="0"/>
    <x v="1"/>
    <s v="4 - BOM"/>
  </r>
  <r>
    <x v="5"/>
    <s v="2449"/>
    <x v="14"/>
    <n v="1288"/>
    <m/>
    <m/>
    <s v="CLIENTES VAREJO PE"/>
    <x v="1493"/>
    <x v="1413"/>
    <s v="R B DE AGUIAR JUSTINO MERCADINHO"/>
    <s v="15"/>
    <m/>
    <s v="7"/>
    <s v="PEQUENO VAREJO"/>
    <s v="C"/>
    <x v="0"/>
    <s v="FORNO DA CAL"/>
    <s v="ILHA DE ITAMARACÁ"/>
    <s v="PE"/>
    <s v="BR"/>
    <x v="0"/>
    <m/>
    <m/>
    <s v="Ter"/>
    <s v="Q1"/>
    <m/>
    <s v="Revenda"/>
    <s v="15 dias"/>
    <s v="BLT-ITAÚ 330695"/>
    <s v="VAREJO PE"/>
    <s v="53900-000"/>
    <m/>
    <m/>
    <s v="Sim"/>
    <s v="Não"/>
    <s v="Não"/>
    <n v="813.6900000000001"/>
    <x v="12"/>
    <x v="0"/>
    <x v="0"/>
    <x v="0"/>
    <n v="1854.28"/>
    <n v="1600.04"/>
    <n v="950.2"/>
    <n v="721.12"/>
    <n v="0"/>
    <x v="1"/>
    <s v="4 - BOM"/>
  </r>
  <r>
    <x v="5"/>
    <s v="2449"/>
    <x v="14"/>
    <n v="1288"/>
    <m/>
    <m/>
    <s v="CLIENTES VAREJO PE"/>
    <x v="1494"/>
    <x v="1414"/>
    <s v="MACEDO COMERCIO DE ALIMENTOS LTDA"/>
    <s v="15"/>
    <m/>
    <s v="7"/>
    <s v="PEQUENO VAREJO"/>
    <s v="C"/>
    <x v="0"/>
    <s v="CENTRO"/>
    <s v="ILHA DE ITAMARACÁ"/>
    <s v="PE"/>
    <s v="BR"/>
    <x v="0"/>
    <m/>
    <m/>
    <s v="Ter"/>
    <s v="Q1"/>
    <m/>
    <s v="Revenda"/>
    <s v="15 dias"/>
    <s v="BLT-ITAÚ 330695"/>
    <s v="VAREJO PE"/>
    <s v="53900-000"/>
    <m/>
    <m/>
    <s v="Sim"/>
    <s v="Não"/>
    <s v="Sim"/>
    <n v="2185.07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95"/>
    <x v="1415"/>
    <s v="JOSUE LIRA DANTAS"/>
    <s v="17"/>
    <m/>
    <s v="7"/>
    <s v="PEQUENO VAREJO"/>
    <s v="C"/>
    <x v="0"/>
    <s v="NOVA CRUZ"/>
    <s v="Igarassu"/>
    <s v="PE"/>
    <s v="BR"/>
    <x v="0"/>
    <m/>
    <m/>
    <s v="Qua"/>
    <s v="Q1"/>
    <m/>
    <s v="Revenda"/>
    <s v="15 dias"/>
    <s v="BLT-ITAÚ 330695"/>
    <s v="VAREJO PE"/>
    <s v="53620-25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96"/>
    <x v="1416"/>
    <s v="ANA KAROLINE SOUZA DE SALES"/>
    <s v="17"/>
    <m/>
    <s v="7"/>
    <s v="PEQUENO VAREJO"/>
    <s v="C"/>
    <x v="0"/>
    <s v="ATAPUZ"/>
    <s v="GOIANA"/>
    <s v="PE"/>
    <s v="BR"/>
    <x v="0"/>
    <m/>
    <m/>
    <s v="Seg"/>
    <s v="Q1"/>
    <m/>
    <s v="Revenda"/>
    <s v="15 dias"/>
    <s v="BLT-ITAÚ 330695"/>
    <s v="VAREJO PE"/>
    <s v="55900-000"/>
    <m/>
    <m/>
    <s v="Sim"/>
    <s v="Não"/>
    <s v="Não"/>
    <n v="3184.01"/>
    <x v="12"/>
    <x v="0"/>
    <x v="0"/>
    <x v="0"/>
    <n v="2313.6"/>
    <n v="0"/>
    <n v="2803.56"/>
    <n v="0"/>
    <n v="1"/>
    <x v="0"/>
    <s v="4 - BOM"/>
  </r>
  <r>
    <x v="5"/>
    <s v="2449"/>
    <x v="14"/>
    <n v="1288"/>
    <m/>
    <m/>
    <s v="CLIENTES VAREJO PE"/>
    <x v="1497"/>
    <x v="1417"/>
    <s v="OITENTA E TRES ABREU E LIMA LTDA"/>
    <s v="31"/>
    <m/>
    <s v="10"/>
    <s v="INATIVO"/>
    <s v="C"/>
    <x v="1"/>
    <s v="CENTRO"/>
    <s v="ABREU E LIMA"/>
    <s v="PE"/>
    <s v="BR"/>
    <x v="0"/>
    <m/>
    <m/>
    <s v="Qua"/>
    <s v="Q1"/>
    <m/>
    <s v="Revenda"/>
    <s v="15 dias"/>
    <s v="BLT-ITAÚ 330695"/>
    <s v="VAREJO PE"/>
    <s v="53510-05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98"/>
    <x v="1418"/>
    <s v="MARIA DA CONCEICAO FERRER DA SILVA"/>
    <s v="31"/>
    <m/>
    <s v="10"/>
    <s v="INATIVO"/>
    <s v="C"/>
    <x v="1"/>
    <s v="GRANJA ELDORADO"/>
    <s v="GOIANA"/>
    <s v="PE"/>
    <s v="BR"/>
    <x v="0"/>
    <m/>
    <m/>
    <s v="Seg"/>
    <s v="Q1"/>
    <m/>
    <s v="Revenda"/>
    <s v="15 dias"/>
    <s v="BLT-ITAÚ 330695"/>
    <s v="VAREJO PE"/>
    <s v="5590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499"/>
    <x v="1419"/>
    <s v="BRUNA REGINA SABINO SILVA"/>
    <s v="17"/>
    <m/>
    <s v="7"/>
    <s v="PEQUENO VAREJO"/>
    <s v="C"/>
    <x v="0"/>
    <s v="SITIO DOS MARCOS"/>
    <s v="IGARASSU"/>
    <s v="PE"/>
    <s v="BR"/>
    <x v="0"/>
    <m/>
    <m/>
    <s v="Ter"/>
    <s v="Q1"/>
    <m/>
    <s v="Revenda"/>
    <s v="15 dias"/>
    <s v="BLT-ITAÚ 330695"/>
    <s v="VAREJO PE"/>
    <s v="53615-245"/>
    <m/>
    <m/>
    <s v="Sim"/>
    <s v="Não"/>
    <s v="Não"/>
    <n v="394.95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00"/>
    <x v="1376"/>
    <s v="GABRIELLY VICTOTIA CORREIA DA SILVA"/>
    <s v="19"/>
    <m/>
    <s v="7"/>
    <s v="PEQUENO VAREJO"/>
    <s v="C"/>
    <x v="0"/>
    <s v="CENTRO"/>
    <s v="IGARASSU"/>
    <s v="PE"/>
    <s v="BR"/>
    <x v="0"/>
    <m/>
    <m/>
    <s v="Ter"/>
    <s v="Q1"/>
    <m/>
    <s v="Revenda"/>
    <s v="15 dias"/>
    <s v="BLT-ITAÚ 330695"/>
    <s v="VAREJO PE"/>
    <s v="53610-405"/>
    <m/>
    <m/>
    <s v="Sim"/>
    <s v="Não"/>
    <s v="Não"/>
    <n v="1013.42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01"/>
    <x v="1420"/>
    <s v="FARMA NOVA CRUZ II LTDA"/>
    <s v="31"/>
    <m/>
    <s v="10"/>
    <s v="INATIVO"/>
    <s v="C"/>
    <x v="1"/>
    <s v="NOVA CRUZ II"/>
    <s v="IGARASSU"/>
    <s v="PE"/>
    <s v="BR"/>
    <x v="0"/>
    <m/>
    <m/>
    <s v="Qua"/>
    <s v="Q1"/>
    <m/>
    <s v="Revenda"/>
    <s v="15 dias"/>
    <s v="BLT-ITAÚ 330695"/>
    <s v="VAREJO PE"/>
    <s v="53660-00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02"/>
    <x v="1421"/>
    <s v="EDMUNDO S. DE LIMA - RESTAURANTE"/>
    <s v="31"/>
    <m/>
    <s v="10"/>
    <s v="INATIVO"/>
    <s v="C"/>
    <x v="1"/>
    <s v="PENEDO"/>
    <s v="SÃO LOURENÇO DA MATA"/>
    <s v="PE"/>
    <s v="BR"/>
    <x v="0"/>
    <m/>
    <m/>
    <s v="Sex"/>
    <s v="Q1"/>
    <m/>
    <s v="Revenda"/>
    <s v="15 dias"/>
    <s v="BLT-ITAÚ 330695"/>
    <s v="VAREJO PE"/>
    <s v="54710-8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03"/>
    <x v="1422"/>
    <s v="CARLA ANDREIA TEIXEIRA DOS SANTOS"/>
    <s v="17"/>
    <m/>
    <s v="7"/>
    <s v="PEQUENO VAREJO"/>
    <s v="C"/>
    <x v="0"/>
    <s v="NOVA CRUZ"/>
    <s v="IGARASSU"/>
    <s v="PE"/>
    <s v="BR"/>
    <x v="0"/>
    <m/>
    <m/>
    <s v="Qua"/>
    <s v="Q1"/>
    <m/>
    <s v="Revenda"/>
    <s v="15 dias"/>
    <s v="BLT-ITAÚ 330695"/>
    <s v="VAREJO PE"/>
    <s v="53660-000"/>
    <m/>
    <m/>
    <s v="Sim"/>
    <s v="Não"/>
    <s v="Não"/>
    <n v="0"/>
    <x v="12"/>
    <x v="0"/>
    <x v="0"/>
    <x v="0"/>
    <n v="1000.46"/>
    <n v="937.0599999999999"/>
    <n v="1452.8"/>
    <n v="0"/>
    <n v="1"/>
    <x v="0"/>
    <s v="4 - BOM"/>
  </r>
  <r>
    <x v="5"/>
    <s v="2449"/>
    <x v="14"/>
    <n v="1288"/>
    <m/>
    <m/>
    <s v="CLIENTES VAREJO PE"/>
    <x v="1504"/>
    <x v="1423"/>
    <s v="MERCADINHO E PADARIA SOL E LUZ DA MARILENE  LTDA"/>
    <s v="31"/>
    <m/>
    <s v="10"/>
    <s v="INATIVO"/>
    <s v="C"/>
    <x v="1"/>
    <s v="TABATINGA"/>
    <s v="IGARASSU"/>
    <s v="PE"/>
    <s v="BR"/>
    <x v="0"/>
    <m/>
    <m/>
    <s v="Qua"/>
    <s v="Q1"/>
    <m/>
    <s v="Revenda"/>
    <s v="15 dias"/>
    <s v="BLT-ITAÚ 330695"/>
    <s v="VAREJO PE"/>
    <s v="53605-8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05"/>
    <x v="1424"/>
    <s v="GLEYCE KELLY C DA SILVA FARMACIA"/>
    <s v="11"/>
    <m/>
    <s v="7"/>
    <s v="PEQUENO VAREJO"/>
    <s v="C"/>
    <x v="0"/>
    <s v="ALDEIA DE BAIXO"/>
    <s v="CAMARAGIBE"/>
    <s v="PE"/>
    <s v="BR"/>
    <x v="0"/>
    <m/>
    <m/>
    <s v="Qui"/>
    <s v="Q1"/>
    <m/>
    <s v="Revenda"/>
    <s v="15 dias"/>
    <s v="BLT-ITAÚ 330695"/>
    <s v="VAREJO PE"/>
    <s v="54753-220"/>
    <m/>
    <m/>
    <s v="Sim"/>
    <s v="Não"/>
    <s v="Não"/>
    <n v="2097.2"/>
    <x v="15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06"/>
    <x v="28"/>
    <s v="DAVID DOUGLAS DA SILVA FERREIRA"/>
    <s v="15"/>
    <m/>
    <s v="7"/>
    <s v="PEQUENO VAREJO"/>
    <s v="C"/>
    <x v="0"/>
    <s v="NAZARE"/>
    <s v="CAMARAGIBE"/>
    <s v="PE"/>
    <s v="BR"/>
    <x v="0"/>
    <m/>
    <m/>
    <s v="Qui"/>
    <s v="Q1"/>
    <m/>
    <s v="Revenda"/>
    <s v="15 dias"/>
    <s v="BLT-ITAÚ 330695"/>
    <s v="VAREJO PE"/>
    <s v="54753-130"/>
    <m/>
    <m/>
    <s v="Sim"/>
    <s v="Não"/>
    <s v="Não"/>
    <n v="0"/>
    <x v="15"/>
    <x v="0"/>
    <x v="0"/>
    <x v="0"/>
    <n v="588.92"/>
    <n v="0"/>
    <n v="736.8099999999999"/>
    <n v="0"/>
    <n v="1"/>
    <x v="0"/>
    <s v="2 - RUIM"/>
  </r>
  <r>
    <x v="5"/>
    <s v="2449"/>
    <x v="14"/>
    <n v="1288"/>
    <m/>
    <m/>
    <s v="CLIENTES VAREJO PE"/>
    <x v="1507"/>
    <x v="1425"/>
    <s v="TRADICAO SUPERMERCADO"/>
    <s v="31"/>
    <m/>
    <s v="10"/>
    <s v="INATIVO"/>
    <s v="C"/>
    <x v="1"/>
    <s v="VERA CRUZ"/>
    <s v="CAMARAGIBE"/>
    <s v="PE"/>
    <s v="BR"/>
    <x v="0"/>
    <m/>
    <m/>
    <s v="Qui"/>
    <s v="Q1"/>
    <m/>
    <s v="Revenda"/>
    <s v="15 dias"/>
    <s v="BLT-ITAÚ 330695"/>
    <s v="VAREJO PE"/>
    <s v="54753-037"/>
    <m/>
    <m/>
    <s v="Sim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08"/>
    <x v="1426"/>
    <s v="LISLY KAROLINE BARBOSA GOMES"/>
    <s v="31"/>
    <m/>
    <s v="10"/>
    <s v="INATIVO"/>
    <s v="C"/>
    <x v="1"/>
    <s v="JARDIM PRIMAVERA"/>
    <s v="CAMARAGIBE"/>
    <s v="PE"/>
    <s v="BR"/>
    <x v="0"/>
    <m/>
    <m/>
    <s v="Qui"/>
    <s v="Q1"/>
    <m/>
    <s v="Revenda"/>
    <s v="15 dias"/>
    <s v="BLT-ITAÚ 330695"/>
    <s v="VAREJO PE"/>
    <s v="54753-4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09"/>
    <x v="1427"/>
    <s v="ELIANE LIMA DOS SANTOS"/>
    <s v="31"/>
    <m/>
    <s v="10"/>
    <s v="INATIVO"/>
    <s v="C"/>
    <x v="1"/>
    <s v="NOVA TIUMA"/>
    <s v="SÃO LOURENÇO DA MATA"/>
    <s v="PE"/>
    <s v="BR"/>
    <x v="0"/>
    <m/>
    <m/>
    <s v="Sex"/>
    <s v="Q1"/>
    <m/>
    <s v="Revenda"/>
    <s v="15 dias"/>
    <s v="BLT-ITAÚ 330695"/>
    <s v="VAREJO PE"/>
    <s v="54727-2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10"/>
    <x v="1428"/>
    <s v="ROSILENE DOS SANTOS SILVANO SOARES"/>
    <s v="31"/>
    <m/>
    <s v="10"/>
    <s v="INATIVO"/>
    <s v="C"/>
    <x v="1"/>
    <s v="VILA CARRAPICHO/CARRAPICHO RURAL"/>
    <s v="GOIANA"/>
    <s v="PE"/>
    <s v="BR"/>
    <x v="0"/>
    <m/>
    <m/>
    <s v="Seg"/>
    <s v="Q1"/>
    <m/>
    <s v="Revenda"/>
    <s v="15 dias"/>
    <s v="BLT-ITAÚ 330695"/>
    <s v="VAREJO PE"/>
    <s v="5590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11"/>
    <x v="1429"/>
    <s v="EPL ALIMENTOS LTDA"/>
    <s v="17"/>
    <m/>
    <s v="7"/>
    <s v="PEQUENO VAREJO"/>
    <s v="C"/>
    <x v="0"/>
    <s v="VARZEA"/>
    <s v="RECIFE"/>
    <s v="PE"/>
    <s v="BR"/>
    <x v="0"/>
    <m/>
    <m/>
    <s v="Sex"/>
    <s v="Q1"/>
    <m/>
    <s v="Revenda"/>
    <s v="15 dias"/>
    <s v="BLT-ITAÚ 330695"/>
    <s v="VAREJO PE"/>
    <s v="50950-040"/>
    <m/>
    <m/>
    <s v="Sim"/>
    <s v="Não"/>
    <s v="Não"/>
    <n v="462.14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12"/>
    <x v="1430"/>
    <s v="ARAUJO FREITAS SUPERMERCADO LTDA"/>
    <s v="31"/>
    <m/>
    <s v="10"/>
    <s v="INATIVO"/>
    <s v="C"/>
    <x v="1"/>
    <s v="BAIRRO NOVO DO CARMELO"/>
    <s v="CAMARAGIBE"/>
    <s v="PE"/>
    <s v="BR"/>
    <x v="0"/>
    <m/>
    <m/>
    <s v="Qui"/>
    <s v="Q1"/>
    <m/>
    <s v="Revenda"/>
    <s v="15 dias"/>
    <s v="BLT-ITAÚ 330695"/>
    <s v="VAREJO PE"/>
    <s v="54762-303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13"/>
    <x v="1431"/>
    <s v="COMERCIAL DE PRODUTOS ALIMENTICIOS NOVO CARMELO LTDA"/>
    <s v="1"/>
    <m/>
    <s v="7"/>
    <s v="PEQUENO VAREJO"/>
    <s v="C"/>
    <x v="0"/>
    <s v="BAIRRO NOVO DO CARMELO"/>
    <s v="CAMARAGIBE"/>
    <s v="PE"/>
    <s v="BR"/>
    <x v="0"/>
    <m/>
    <m/>
    <s v="Qui"/>
    <s v="Q1"/>
    <m/>
    <s v="Revenda"/>
    <s v="15 dias"/>
    <s v="BLT-SOF"/>
    <s v="AUTOSSERVIÇO PE"/>
    <s v="54759-395"/>
    <m/>
    <m/>
    <s v="Sim"/>
    <s v="Não"/>
    <s v="Não"/>
    <n v="0"/>
    <x v="15"/>
    <x v="0"/>
    <x v="0"/>
    <x v="0"/>
    <n v="1236.76"/>
    <n v="2197.44"/>
    <n v="0"/>
    <n v="0"/>
    <n v="2"/>
    <x v="3"/>
    <s v="4 - BOM"/>
  </r>
  <r>
    <x v="5"/>
    <s v="2449"/>
    <x v="14"/>
    <n v="1288"/>
    <m/>
    <m/>
    <s v="CLIENTES VAREJO PE"/>
    <x v="1514"/>
    <x v="1432"/>
    <s v="REINADO COMERCIO DE PRODUTOS FARMACEUTICOS LTDA"/>
    <s v="11"/>
    <m/>
    <s v="7"/>
    <s v="PEQUENO VAREJO"/>
    <s v="C"/>
    <x v="0"/>
    <s v="PIXETE"/>
    <s v="SÃO LOURENÇO DA MATA"/>
    <s v="PE"/>
    <s v="BR"/>
    <x v="0"/>
    <m/>
    <m/>
    <s v="Sex"/>
    <s v="Q1"/>
    <m/>
    <s v="Revenda"/>
    <s v="15 dias"/>
    <s v="BLT-ITAÚ 330695"/>
    <s v="VAREJO PE"/>
    <s v="54730-000"/>
    <m/>
    <m/>
    <s v="Sim"/>
    <s v="Não"/>
    <s v="Não"/>
    <n v="925.01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15"/>
    <x v="1433"/>
    <s v="PAULA FERNANDA GONCALVES"/>
    <s v="31"/>
    <m/>
    <s v="10"/>
    <s v="INATIVO"/>
    <s v="C"/>
    <x v="1"/>
    <s v="CENTRO"/>
    <s v="GOIANA"/>
    <s v="PE"/>
    <s v="BR"/>
    <x v="0"/>
    <m/>
    <m/>
    <s v="Seg"/>
    <s v="Q1"/>
    <m/>
    <s v="Revenda"/>
    <s v="15 dias"/>
    <s v="BLT-ITAÚ 330695"/>
    <s v="VAREJO PE"/>
    <s v="55900-000"/>
    <m/>
    <m/>
    <s v="Sim"/>
    <s v="Não"/>
    <s v="Não"/>
    <n v="0"/>
    <x v="12"/>
    <x v="1"/>
    <x v="0"/>
    <x v="1"/>
    <n v="0"/>
    <n v="0"/>
    <n v="0"/>
    <n v="0"/>
    <n v="3"/>
    <x v="2"/>
    <s v="0 - S/COMPRA"/>
  </r>
  <r>
    <x v="5"/>
    <s v="2449"/>
    <x v="14"/>
    <n v="1288"/>
    <m/>
    <m/>
    <s v="CLIENTES VAREJO PE"/>
    <x v="1516"/>
    <x v="1434"/>
    <s v="DIOGO V L DE SANTANA MERCADINHO"/>
    <s v="1"/>
    <m/>
    <s v="1"/>
    <s v="AUTOSSERVIÇO REGIONAL"/>
    <s v="C"/>
    <x v="0"/>
    <s v="CAETES I"/>
    <s v="ABREU E LIMA"/>
    <s v="PE"/>
    <s v="BR"/>
    <x v="0"/>
    <m/>
    <m/>
    <s v="Ter"/>
    <s v="Semanal"/>
    <m/>
    <s v="Revenda"/>
    <s v="21 dias"/>
    <s v="BLT-ITAÚ 330695"/>
    <s v="VAREJO PE"/>
    <s v="53530-650"/>
    <m/>
    <m/>
    <s v="Sim"/>
    <s v="Não"/>
    <s v="Não"/>
    <n v="0"/>
    <x v="12"/>
    <x v="0"/>
    <x v="0"/>
    <x v="0"/>
    <n v="0"/>
    <n v="515.12"/>
    <n v="320.68"/>
    <n v="0"/>
    <n v="1"/>
    <x v="0"/>
    <s v="1 - PÉSSIMO"/>
  </r>
  <r>
    <x v="5"/>
    <s v="2449"/>
    <x v="14"/>
    <n v="1288"/>
    <m/>
    <m/>
    <s v="CLIENTES VAREJO PE"/>
    <x v="1517"/>
    <x v="1435"/>
    <s v="NATERCIO J BOTELHO"/>
    <s v="31"/>
    <m/>
    <s v="10"/>
    <s v="INATIVO"/>
    <s v="C"/>
    <x v="1"/>
    <s v="TIUMA"/>
    <s v="SÃO LOURENÇO DA MATA"/>
    <s v="PE"/>
    <s v="BR"/>
    <x v="0"/>
    <m/>
    <m/>
    <s v="Sex"/>
    <s v="Q1"/>
    <m/>
    <s v="Revenda"/>
    <s v="15 dias"/>
    <s v="BLT-ITAÚ 330695"/>
    <s v="VAREJO PE"/>
    <s v="54737-1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18"/>
    <x v="1436"/>
    <s v="DULCINEIDE SANTOS LEAL"/>
    <s v="15"/>
    <m/>
    <s v="7"/>
    <s v="PEQUENO VAREJO"/>
    <s v="C"/>
    <x v="0"/>
    <s v="VILA RURAL"/>
    <s v="IGARASSU"/>
    <s v="PE"/>
    <s v="BR"/>
    <x v="0"/>
    <m/>
    <m/>
    <s v="Qua"/>
    <s v="Q1"/>
    <m/>
    <s v="Revenda"/>
    <s v="15 dias"/>
    <s v="BLT-ITAÚ 330695"/>
    <s v="VAREJO PE"/>
    <s v="53650-640"/>
    <m/>
    <m/>
    <s v="Sim"/>
    <s v="Não"/>
    <s v="Não"/>
    <n v="220.99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19"/>
    <x v="1437"/>
    <s v="ROSIL XAVIER DE MEDEIROS"/>
    <s v="15"/>
    <m/>
    <s v="7"/>
    <s v="PEQUENO VAREJO"/>
    <s v="C"/>
    <x v="0"/>
    <s v="ENCANTO IGARASSU"/>
    <s v="IGARASSU"/>
    <s v="PE"/>
    <s v="BR"/>
    <x v="0"/>
    <m/>
    <m/>
    <s v="Qua"/>
    <s v="Q1"/>
    <m/>
    <s v="Revenda"/>
    <s v="15 dias"/>
    <s v="BLT-ITAÚ 330695"/>
    <s v="VAREJO PE"/>
    <s v="53620-250"/>
    <m/>
    <m/>
    <s v="Sim"/>
    <s v="Não"/>
    <s v="Não"/>
    <n v="519.77"/>
    <x v="12"/>
    <x v="0"/>
    <x v="0"/>
    <x v="0"/>
    <n v="2875.62"/>
    <n v="1785.03"/>
    <n v="1470.42"/>
    <n v="0"/>
    <n v="1"/>
    <x v="0"/>
    <s v="4 - BOM"/>
  </r>
  <r>
    <x v="5"/>
    <s v="2449"/>
    <x v="14"/>
    <n v="1288"/>
    <m/>
    <m/>
    <s v="CLIENTES VAREJO PE"/>
    <x v="1520"/>
    <x v="129"/>
    <s v="DIONE MARIA DA SILVA CORREIA"/>
    <s v="31"/>
    <m/>
    <s v="10"/>
    <s v="INATIVO"/>
    <s v="C"/>
    <x v="1"/>
    <s v="ALBERTO MAIA"/>
    <s v="CAMARAGIBE"/>
    <s v="PE"/>
    <s v="BR"/>
    <x v="0"/>
    <m/>
    <m/>
    <s v="Qui"/>
    <s v="Q1"/>
    <m/>
    <s v="Revenda"/>
    <s v="15 dias"/>
    <s v="BLT-ITAÚ 330695"/>
    <s v="VAREJO PE"/>
    <s v="54771-0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21"/>
    <x v="1438"/>
    <s v="CAMILA PRAZERES DA SILVA"/>
    <s v="31"/>
    <m/>
    <s v="10"/>
    <s v="INATIVO"/>
    <s v="C"/>
    <x v="1"/>
    <s v="PILAR"/>
    <s v="ILHA DE ITAMACARA"/>
    <s v="PE"/>
    <s v="BR"/>
    <x v="4"/>
    <m/>
    <m/>
    <s v="Ter"/>
    <s v="Semanal"/>
    <m/>
    <s v="Revenda"/>
    <s v="15 dias"/>
    <s v="BLT-SANT 804-1"/>
    <s v="VAREJO PE"/>
    <s v="5390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22"/>
    <x v="1439"/>
    <s v="LANCHONETE LANCHE BEM LTDA"/>
    <s v="31"/>
    <m/>
    <s v="10"/>
    <s v="INATIVO"/>
    <s v="C"/>
    <x v="1"/>
    <s v="NOVA GOIANA"/>
    <s v="GOIANA"/>
    <s v="PE"/>
    <s v="BR"/>
    <x v="4"/>
    <m/>
    <m/>
    <s v="Seg"/>
    <s v="Q1"/>
    <m/>
    <s v="Revenda"/>
    <s v="15 dias"/>
    <s v="BLT-ITAÚ 330695"/>
    <s v="VAREJO PE"/>
    <s v="5590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23"/>
    <x v="1440"/>
    <s v="ADELSON ELIAS HOLANDA ARAUJO DA SILVA"/>
    <s v="15"/>
    <m/>
    <s v="7"/>
    <s v="PEQUENO VAREJO"/>
    <s v="C"/>
    <x v="0"/>
    <s v="VILA RURAL"/>
    <s v="IGARASSU"/>
    <s v="PE"/>
    <s v="BR"/>
    <x v="4"/>
    <m/>
    <m/>
    <s v="Qua"/>
    <s v="Q1"/>
    <m/>
    <s v="Revenda"/>
    <s v="15 dias"/>
    <s v="BLT-ITAÚ 330695"/>
    <s v="VAREJO PE"/>
    <s v="53650-710"/>
    <m/>
    <m/>
    <s v="Sim"/>
    <s v="Não"/>
    <s v="Não"/>
    <n v="0"/>
    <x v="12"/>
    <x v="0"/>
    <x v="0"/>
    <x v="0"/>
    <n v="430.8"/>
    <n v="618.16"/>
    <n v="1070.96"/>
    <n v="0"/>
    <n v="1"/>
    <x v="0"/>
    <s v="3 - MEDIANO"/>
  </r>
  <r>
    <x v="5"/>
    <s v="2449"/>
    <x v="14"/>
    <n v="1288"/>
    <m/>
    <m/>
    <s v="CLIENTES VAREJO PE"/>
    <x v="1524"/>
    <x v="1441"/>
    <s v="DANYELLE MARIA DOS SANTOS CANTO"/>
    <s v="12"/>
    <m/>
    <s v="7"/>
    <s v="PEQUENO VAREJO"/>
    <s v="C"/>
    <x v="0"/>
    <s v="FLECHEIRAS"/>
    <s v="GOIANA"/>
    <s v="PE"/>
    <s v="BR"/>
    <x v="4"/>
    <m/>
    <m/>
    <s v="Seg"/>
    <s v="Q1"/>
    <m/>
    <s v="Revenda"/>
    <s v="15 dias"/>
    <s v="BLT-SANT 804-1"/>
    <s v="VAREJO PE"/>
    <s v="55900-000"/>
    <m/>
    <m/>
    <s v="Sim"/>
    <s v="Não"/>
    <s v="Não"/>
    <n v="0"/>
    <x v="12"/>
    <x v="1"/>
    <x v="0"/>
    <x v="1"/>
    <n v="0"/>
    <n v="0"/>
    <n v="0"/>
    <n v="0"/>
    <n v="3"/>
    <x v="2"/>
    <s v="0 - S/COMPRA"/>
  </r>
  <r>
    <x v="5"/>
    <s v="2449"/>
    <x v="14"/>
    <n v="1288"/>
    <m/>
    <m/>
    <s v="CLIENTES VAREJO PE"/>
    <x v="1525"/>
    <x v="1442"/>
    <s v="SEVERINO ANTONIO DO NASCIMENTO"/>
    <s v="17"/>
    <m/>
    <s v="7"/>
    <s v="PEQUENO VAREJO"/>
    <s v="C"/>
    <x v="0"/>
    <s v="ABREU E LIMA"/>
    <s v="ABREU E LIMA"/>
    <s v="PE"/>
    <s v="BR"/>
    <x v="73"/>
    <m/>
    <m/>
    <s v="Seg"/>
    <s v="Q1"/>
    <m/>
    <s v="Revenda"/>
    <s v="15 dias"/>
    <s v="BLT-SANT 804-1"/>
    <s v="VAREJO PE"/>
    <s v="53530810"/>
    <m/>
    <m/>
    <s v="Sim"/>
    <s v="Não"/>
    <s v="Não"/>
    <n v="356.76"/>
    <x v="12"/>
    <x v="0"/>
    <x v="0"/>
    <x v="0"/>
    <n v="474.84"/>
    <n v="427.36"/>
    <n v="776.4"/>
    <n v="356.76"/>
    <n v="0"/>
    <x v="1"/>
    <s v="2 - RUIM"/>
  </r>
  <r>
    <x v="5"/>
    <s v="2449"/>
    <x v="14"/>
    <n v="1288"/>
    <m/>
    <m/>
    <s v="CLIENTES VAREJO PE"/>
    <x v="1526"/>
    <x v="1443"/>
    <s v="EDINAURO MARTINS DE SOUZA"/>
    <s v="15"/>
    <m/>
    <s v="7"/>
    <s v="PEQUENO VAREJO"/>
    <s v="C"/>
    <x v="0"/>
    <s v="VARZEA"/>
    <s v="RECIFE"/>
    <s v="PE"/>
    <s v="BR"/>
    <x v="108"/>
    <m/>
    <m/>
    <s v="Qui"/>
    <s v="Semanal"/>
    <m/>
    <s v="Revenda"/>
    <s v="15 dias"/>
    <s v="BLT-SANT 804-1"/>
    <s v="VAREJO PE"/>
    <s v="54753440"/>
    <m/>
    <m/>
    <s v="Sim"/>
    <s v="Não"/>
    <s v="Não"/>
    <n v="748.64"/>
    <x v="12"/>
    <x v="0"/>
    <x v="0"/>
    <x v="0"/>
    <n v="1022.05"/>
    <n v="632.73"/>
    <n v="1085.24"/>
    <n v="319.84"/>
    <n v="0"/>
    <x v="1"/>
    <s v="3 - MEDIANO"/>
  </r>
  <r>
    <x v="5"/>
    <s v="2449"/>
    <x v="14"/>
    <n v="1288"/>
    <m/>
    <m/>
    <s v="CLIENTES VAREJO PE"/>
    <x v="1527"/>
    <x v="1414"/>
    <s v="BARBOSA DA SILVA PRODUTOS ALIMENTICIOS LTDA"/>
    <s v="15"/>
    <m/>
    <s v="7"/>
    <s v="PEQUENO VAREJO"/>
    <s v="C"/>
    <x v="0"/>
    <s v="PILAR"/>
    <s v="ILHA DE ITAMARACA"/>
    <s v="PE"/>
    <s v="BR"/>
    <x v="109"/>
    <m/>
    <m/>
    <s v="Ter"/>
    <s v="Q1"/>
    <m/>
    <s v="Revenda"/>
    <s v="15 dias"/>
    <s v="BLT-SANT 804-1"/>
    <s v="VAREJO PE"/>
    <s v="53900000"/>
    <m/>
    <m/>
    <s v="Sim"/>
    <s v="Não"/>
    <s v="Sim"/>
    <n v="877.35"/>
    <x v="12"/>
    <x v="0"/>
    <x v="0"/>
    <x v="0"/>
    <n v="3634.28"/>
    <n v="2282.93"/>
    <n v="2029.96"/>
    <n v="821.79"/>
    <n v="0"/>
    <x v="1"/>
    <s v="4 - BOM"/>
  </r>
  <r>
    <x v="5"/>
    <s v="2449"/>
    <x v="14"/>
    <n v="1288"/>
    <m/>
    <m/>
    <s v="CLIENTES VAREJO PE"/>
    <x v="1528"/>
    <x v="1444"/>
    <s v="ANGELO MACIO RODRIGUES DE FREITAS"/>
    <s v="15"/>
    <m/>
    <s v="7"/>
    <s v="PEQUENO VAREJO"/>
    <s v="C"/>
    <x v="0"/>
    <s v="CHA DE CRUZ"/>
    <s v="PAUDALHO"/>
    <s v="PE"/>
    <s v="BR"/>
    <x v="74"/>
    <m/>
    <m/>
    <s v="Qui"/>
    <s v="Semanal"/>
    <m/>
    <s v="Revenda"/>
    <s v="15 dias"/>
    <s v="BLT-SANT 804-1"/>
    <s v="VAREJO PE"/>
    <s v="55825000"/>
    <m/>
    <m/>
    <s v="Sim"/>
    <s v="Não"/>
    <s v="Não"/>
    <n v="132.15"/>
    <x v="12"/>
    <x v="0"/>
    <x v="0"/>
    <x v="0"/>
    <n v="527.4299999999999"/>
    <n v="509.9"/>
    <n v="505.9"/>
    <n v="581.9400000000001"/>
    <n v="0"/>
    <x v="1"/>
    <s v="2 - RUIM"/>
  </r>
  <r>
    <x v="5"/>
    <s v="2449"/>
    <x v="14"/>
    <n v="1288"/>
    <m/>
    <m/>
    <s v="CLIENTES VAREJO PE"/>
    <x v="1529"/>
    <x v="1445"/>
    <s v="DIEGO RAFAEL MARTINS DE SALES"/>
    <s v="15"/>
    <m/>
    <s v="7"/>
    <s v="PEQUENO VAREJO"/>
    <s v="C"/>
    <x v="0"/>
    <s v="VERA CRUZ"/>
    <s v="CAMARAGIBE"/>
    <s v="PE"/>
    <s v="BR"/>
    <x v="74"/>
    <m/>
    <m/>
    <s v="Qui"/>
    <s v="Q1"/>
    <m/>
    <s v="Revenda"/>
    <s v="15 dias"/>
    <s v="BLT-SANT 804-1"/>
    <s v="VAREJO PE"/>
    <s v="547862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30"/>
    <x v="1446"/>
    <s v="EDVALDO S. DA SILVA MINIMERCADO"/>
    <s v="15"/>
    <m/>
    <s v="7"/>
    <s v="PEQUENO VAREJO"/>
    <s v="C"/>
    <x v="0"/>
    <s v="VERA CRUZ"/>
    <s v="CAMARAGIBE"/>
    <s v="PE"/>
    <s v="BR"/>
    <x v="74"/>
    <m/>
    <m/>
    <s v="Qui"/>
    <s v="Q1"/>
    <m/>
    <s v="Revenda"/>
    <s v="15 dias"/>
    <s v="BLT-SANT 804-1"/>
    <s v="VAREJO PE"/>
    <s v="54786770"/>
    <m/>
    <m/>
    <s v="Sim"/>
    <s v="Não"/>
    <s v="Não"/>
    <n v="0"/>
    <x v="12"/>
    <x v="0"/>
    <x v="0"/>
    <x v="0"/>
    <n v="381.9"/>
    <n v="429.5"/>
    <n v="0"/>
    <n v="0"/>
    <n v="2"/>
    <x v="3"/>
    <s v="1 - PÉSSIMO"/>
  </r>
  <r>
    <x v="5"/>
    <s v="2449"/>
    <x v="14"/>
    <n v="1288"/>
    <m/>
    <m/>
    <s v="CLIENTES VAREJO PE"/>
    <x v="1531"/>
    <x v="1447"/>
    <s v="THIAGO GOMES DA COSTA"/>
    <s v="19"/>
    <m/>
    <s v="7"/>
    <s v="PEQUENO VAREJO"/>
    <s v="C"/>
    <x v="0"/>
    <s v="CENTRO"/>
    <s v="ABREU E LIMA"/>
    <s v="PE"/>
    <s v="BR"/>
    <x v="89"/>
    <m/>
    <m/>
    <s v="Qua"/>
    <s v="Q1"/>
    <m/>
    <s v="Revenda"/>
    <s v="15 dias"/>
    <s v="BLT-SANT 804-1"/>
    <s v="VAREJO PE"/>
    <s v="53525550"/>
    <m/>
    <m/>
    <s v="Sim"/>
    <s v="Não"/>
    <s v="Não"/>
    <n v="306.1"/>
    <x v="12"/>
    <x v="0"/>
    <x v="0"/>
    <x v="0"/>
    <n v="306.6"/>
    <n v="341"/>
    <n v="413.28"/>
    <n v="306.1"/>
    <n v="0"/>
    <x v="1"/>
    <s v="2 - RUIM"/>
  </r>
  <r>
    <x v="5"/>
    <s v="2449"/>
    <x v="14"/>
    <n v="1288"/>
    <m/>
    <m/>
    <s v="CLIENTES VAREJO PE"/>
    <x v="1532"/>
    <x v="1448"/>
    <s v="EPLNG REFEICOES LTDA"/>
    <s v="17"/>
    <m/>
    <s v="7"/>
    <s v="PEQUENO VAREJO"/>
    <s v="C"/>
    <x v="0"/>
    <s v="VARZEA"/>
    <s v="RECIFE"/>
    <s v="PE"/>
    <s v="BR"/>
    <x v="89"/>
    <m/>
    <m/>
    <s v="Sex"/>
    <s v="Q1"/>
    <m/>
    <s v="Revenda"/>
    <s v="15 dias"/>
    <s v="BLT-ITAÚ 330695"/>
    <s v="VAREJO PE"/>
    <s v="50950040"/>
    <m/>
    <m/>
    <s v="Sim"/>
    <s v="Não"/>
    <s v="Não"/>
    <n v="1517.62"/>
    <x v="12"/>
    <x v="0"/>
    <x v="0"/>
    <x v="0"/>
    <n v="1018.68"/>
    <n v="0"/>
    <n v="0"/>
    <n v="0"/>
    <n v="3"/>
    <x v="2"/>
    <s v="2 - RUIM"/>
  </r>
  <r>
    <x v="5"/>
    <s v="2449"/>
    <x v="14"/>
    <n v="1288"/>
    <m/>
    <m/>
    <s v="CLIENTES VAREJO PE"/>
    <x v="1533"/>
    <x v="1449"/>
    <s v="ANA MARIA DA SILVA"/>
    <s v="17"/>
    <m/>
    <s v="7"/>
    <s v="PEQUENO VAREJO"/>
    <s v="C"/>
    <x v="0"/>
    <s v="CENTRO"/>
    <s v="GOIANA"/>
    <s v="PE"/>
    <s v="BR"/>
    <x v="94"/>
    <m/>
    <m/>
    <s v="Seg"/>
    <s v="Q1"/>
    <m/>
    <s v="Revenda"/>
    <s v="15 dias"/>
    <s v="BLT-ITAÚ 330695"/>
    <s v="VAREJO PE"/>
    <s v="5590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34"/>
    <x v="1450"/>
    <s v="ACOUGUE FELIZ LTDA"/>
    <s v="31"/>
    <m/>
    <s v="10"/>
    <s v="INATIVO"/>
    <s v="C"/>
    <x v="1"/>
    <s v="SUBESTACAO"/>
    <s v="GOIANA"/>
    <s v="PE"/>
    <s v="BR"/>
    <x v="110"/>
    <m/>
    <m/>
    <s v="Seg"/>
    <s v="Q1"/>
    <m/>
    <s v="Revenda"/>
    <s v="15 dias"/>
    <s v="BLT-ITAÚ 330695"/>
    <s v="VAREJO PE"/>
    <s v="5590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35"/>
    <x v="1451"/>
    <s v="EMANOEL LOPES DE BARROS"/>
    <s v="17"/>
    <m/>
    <s v="7"/>
    <s v="PEQUENO VAREJO"/>
    <s v="C"/>
    <x v="0"/>
    <s v="CENTRO"/>
    <s v="IGARASSU"/>
    <s v="PE"/>
    <s v="BR"/>
    <x v="12"/>
    <m/>
    <m/>
    <s v="Qua"/>
    <s v="Q1"/>
    <m/>
    <s v="Revenda"/>
    <s v="15 dias"/>
    <s v="BLT-ITAÚ 330695"/>
    <s v="VAREJO PE"/>
    <s v="53610000"/>
    <m/>
    <m/>
    <s v="Sim"/>
    <s v="Não"/>
    <s v="Não"/>
    <n v="1269"/>
    <x v="12"/>
    <x v="0"/>
    <x v="0"/>
    <x v="0"/>
    <n v="724.3200000000001"/>
    <n v="0"/>
    <n v="1282.72"/>
    <n v="1130.58"/>
    <n v="0"/>
    <x v="1"/>
    <s v="3 - MEDIANO"/>
  </r>
  <r>
    <x v="5"/>
    <s v="2449"/>
    <x v="14"/>
    <n v="1288"/>
    <m/>
    <m/>
    <s v="CLIENTES VAREJO PE"/>
    <x v="1536"/>
    <x v="1452"/>
    <s v="PEDRO HENRIQUE BARNABE DA SILVA"/>
    <s v="8"/>
    <m/>
    <s v="7"/>
    <s v="PEQUENO VAREJO"/>
    <s v="C"/>
    <x v="0"/>
    <s v="SANTANA"/>
    <s v="CAMARAGIBE"/>
    <s v="PE"/>
    <s v="BR"/>
    <x v="12"/>
    <m/>
    <m/>
    <s v="Qui"/>
    <s v="Q1"/>
    <m/>
    <s v="Revenda"/>
    <s v="15 dias"/>
    <s v="BLT-SANT 804-1"/>
    <s v="VAREJO PE"/>
    <s v="5477743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37"/>
    <x v="1453"/>
    <s v="SAMUEL IGOR DA SILVA BARROS"/>
    <s v="15"/>
    <m/>
    <s v="7"/>
    <s v="PEQUENO VAREJO"/>
    <s v="C"/>
    <x v="0"/>
    <s v="TEJUCUPAPO"/>
    <s v="GOIANA"/>
    <s v="PE"/>
    <s v="BR"/>
    <x v="111"/>
    <m/>
    <m/>
    <s v="Seg"/>
    <s v="Q1"/>
    <m/>
    <s v="Revenda"/>
    <s v="15 dias"/>
    <s v="BLT-ITAÚ 330695"/>
    <s v="VAREJO PE"/>
    <s v="5590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38"/>
    <x v="1454"/>
    <s v="META DE SOUZA ALIMENTOS LTDA"/>
    <s v="17"/>
    <m/>
    <s v="7"/>
    <s v="PEQUENO VAREJO"/>
    <s v="C"/>
    <x v="0"/>
    <s v="BAIRRO NOVO DO CARMELO"/>
    <s v="CAMARAGIBE"/>
    <s v="PE"/>
    <s v="BR"/>
    <x v="35"/>
    <m/>
    <m/>
    <s v="Qui"/>
    <s v="Q1"/>
    <m/>
    <s v="Revenda"/>
    <s v="15 dias"/>
    <s v="BLT-ITAÚ 330695"/>
    <s v="VAREJO PE"/>
    <s v="54762303"/>
    <m/>
    <m/>
    <s v="Sim"/>
    <s v="Não"/>
    <s v="Não"/>
    <n v="924.33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39"/>
    <x v="1455"/>
    <s v="AILTON SILVA DE SOUZA COMERCIO"/>
    <s v="11"/>
    <m/>
    <s v="7"/>
    <s v="PEQUENO VAREJO"/>
    <s v="C"/>
    <x v="0"/>
    <s v="ATAPUZ"/>
    <s v="GOIANA"/>
    <s v="PE"/>
    <s v="BR"/>
    <x v="37"/>
    <m/>
    <m/>
    <s v="Seg"/>
    <s v="Q1"/>
    <m/>
    <s v="Revenda"/>
    <s v="15 dias"/>
    <s v="BLT-ITAÚ 330695"/>
    <s v="VAREJO PE"/>
    <s v="55900000"/>
    <m/>
    <m/>
    <s v="Sim"/>
    <s v="Não"/>
    <s v="Não"/>
    <n v="945.95"/>
    <x v="12"/>
    <x v="0"/>
    <x v="0"/>
    <x v="0"/>
    <n v="407.56"/>
    <n v="673.16"/>
    <n v="827.24"/>
    <n v="0"/>
    <n v="1"/>
    <x v="0"/>
    <s v="3 - MEDIANO"/>
  </r>
  <r>
    <x v="5"/>
    <s v="2449"/>
    <x v="14"/>
    <n v="1288"/>
    <m/>
    <m/>
    <s v="CLIENTES VAREJO PE"/>
    <x v="1540"/>
    <x v="1456"/>
    <s v="HOTEL ABBA GOIANA LTDA"/>
    <s v="16"/>
    <m/>
    <s v="7"/>
    <s v="PEQUENO VAREJO"/>
    <s v="C"/>
    <x v="0"/>
    <s v="TEJUCUPAPO"/>
    <s v="GOIANA"/>
    <s v="PE"/>
    <s v="BR"/>
    <x v="112"/>
    <m/>
    <m/>
    <s v="Seg"/>
    <s v="Q1"/>
    <m/>
    <s v="Revenda"/>
    <s v="15 dias"/>
    <s v="BLT-ITAÚ 330695"/>
    <s v="VAREJO PE"/>
    <s v="55900000"/>
    <m/>
    <m/>
    <s v="Sim"/>
    <s v="Não"/>
    <s v="Não"/>
    <n v="351.39"/>
    <x v="12"/>
    <x v="0"/>
    <x v="0"/>
    <x v="0"/>
    <n v="611.76"/>
    <n v="308.18"/>
    <n v="800.4"/>
    <n v="321.6"/>
    <n v="0"/>
    <x v="1"/>
    <s v="2 - RUIM"/>
  </r>
  <r>
    <x v="5"/>
    <s v="2449"/>
    <x v="14"/>
    <n v="1288"/>
    <m/>
    <m/>
    <s v="CLIENTES VAREJO PE"/>
    <x v="1541"/>
    <x v="1457"/>
    <s v="MARIA LOBAO MINIMERCADO LTDA"/>
    <s v="15"/>
    <m/>
    <s v="7"/>
    <s v="PEQUENO VAREJO"/>
    <s v="C"/>
    <x v="0"/>
    <s v="UMBURA"/>
    <s v="IGARASSU"/>
    <s v="PE"/>
    <s v="BR"/>
    <x v="56"/>
    <m/>
    <m/>
    <s v="Qua"/>
    <s v="Q1"/>
    <m/>
    <s v="Revenda"/>
    <s v="15 dias"/>
    <s v="BLT-ITAÚ 330695"/>
    <s v="VAREJO PE"/>
    <s v="53625536"/>
    <m/>
    <m/>
    <s v="Sim"/>
    <s v="Não"/>
    <s v="Não"/>
    <n v="479.26"/>
    <x v="12"/>
    <x v="0"/>
    <x v="0"/>
    <x v="0"/>
    <n v="0"/>
    <n v="416.45"/>
    <n v="0"/>
    <n v="425.08"/>
    <n v="0"/>
    <x v="1"/>
    <s v="1 - PÉSSIMO"/>
  </r>
  <r>
    <x v="5"/>
    <s v="2449"/>
    <x v="14"/>
    <n v="1288"/>
    <m/>
    <m/>
    <s v="CLIENTES VAREJO PE"/>
    <x v="1542"/>
    <x v="1458"/>
    <s v="JORDAO LOPES DA SILVA"/>
    <s v="15"/>
    <m/>
    <s v="7"/>
    <s v="PEQUENO VAREJO"/>
    <s v="C"/>
    <x v="0"/>
    <s v="SAO LOURENCO"/>
    <s v="GOIANA"/>
    <s v="PE"/>
    <s v="BR"/>
    <x v="24"/>
    <m/>
    <m/>
    <s v="Seg"/>
    <s v="Q1"/>
    <m/>
    <s v="Revenda"/>
    <s v="15 dias"/>
    <s v="BLT-ITAÚ 330695"/>
    <s v="VAREJO PE"/>
    <s v="55900000"/>
    <m/>
    <m/>
    <s v="Sim"/>
    <s v="Não"/>
    <s v="Não"/>
    <n v="548.88"/>
    <x v="12"/>
    <x v="0"/>
    <x v="0"/>
    <x v="0"/>
    <n v="1226.04"/>
    <n v="2156.44"/>
    <n v="1725.32"/>
    <n v="480"/>
    <n v="0"/>
    <x v="1"/>
    <s v="4 - BOM"/>
  </r>
  <r>
    <x v="5"/>
    <s v="2449"/>
    <x v="14"/>
    <n v="1288"/>
    <m/>
    <m/>
    <s v="CLIENTES VAREJO PE"/>
    <x v="1543"/>
    <x v="1459"/>
    <s v="MARLUCE MARTINS CIPRIANO"/>
    <s v="19"/>
    <m/>
    <s v="7"/>
    <s v="PEQUENO VAREJO"/>
    <s v="C"/>
    <x v="0"/>
    <s v="DESTERRO"/>
    <s v="ABREU E LIMA"/>
    <s v="PE"/>
    <s v="BR"/>
    <x v="90"/>
    <m/>
    <m/>
    <s v="Qua"/>
    <s v="Q1"/>
    <m/>
    <s v="Revenda"/>
    <s v="15 dias"/>
    <s v="BLT-ITAÚ 330695"/>
    <s v="VAREJO PE"/>
    <s v="53570015"/>
    <m/>
    <m/>
    <s v="Sim"/>
    <s v="Não"/>
    <s v="Não"/>
    <n v="1711.21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44"/>
    <x v="1460"/>
    <s v="PANIFICADORA NAIALE LTDA"/>
    <s v="19"/>
    <m/>
    <s v="7"/>
    <s v="PEQUENO VAREJO"/>
    <s v="C"/>
    <x v="0"/>
    <s v="CENTRO"/>
    <s v="SAO LOURENCO DA MATA"/>
    <s v="PE"/>
    <s v="BR"/>
    <x v="77"/>
    <m/>
    <m/>
    <s v="Sex"/>
    <s v="Semanal"/>
    <m/>
    <s v="Revenda"/>
    <s v="15 dias"/>
    <s v="BLT-SANT 804-1"/>
    <s v="VAREJO PE"/>
    <s v="54730010"/>
    <m/>
    <m/>
    <s v="Sim"/>
    <s v="Não"/>
    <s v="Não"/>
    <n v="435.19"/>
    <x v="12"/>
    <x v="0"/>
    <x v="0"/>
    <x v="0"/>
    <n v="692.04"/>
    <n v="616.4"/>
    <n v="1067.74"/>
    <n v="0"/>
    <n v="1"/>
    <x v="0"/>
    <s v="3 - MEDIANO"/>
  </r>
  <r>
    <x v="5"/>
    <s v="2449"/>
    <x v="14"/>
    <n v="1288"/>
    <m/>
    <m/>
    <s v="CLIENTES VAREJO PE"/>
    <x v="1545"/>
    <x v="1453"/>
    <s v="ANTONIA FERNANDA BRITO DE LIMA"/>
    <s v="15"/>
    <m/>
    <s v="7"/>
    <s v="PEQUENO VAREJO"/>
    <s v="C"/>
    <x v="0"/>
    <s v="TEJUCUPAPO"/>
    <s v="GOIANA"/>
    <s v="PE"/>
    <s v="BR"/>
    <x v="77"/>
    <m/>
    <m/>
    <s v="Seg"/>
    <s v="Q1"/>
    <m/>
    <s v="Revenda"/>
    <s v="15 dias"/>
    <s v="BLT-ITAÚ 330695"/>
    <s v="VAREJO PE"/>
    <s v="55900000"/>
    <m/>
    <m/>
    <s v="Sim"/>
    <s v="Não"/>
    <s v="Não"/>
    <n v="877.3"/>
    <x v="12"/>
    <x v="0"/>
    <x v="0"/>
    <x v="0"/>
    <n v="972.08"/>
    <n v="0"/>
    <n v="853.12"/>
    <n v="877.3"/>
    <n v="0"/>
    <x v="1"/>
    <s v="3 - MEDIANO"/>
  </r>
  <r>
    <x v="5"/>
    <s v="2449"/>
    <x v="14"/>
    <n v="1288"/>
    <m/>
    <m/>
    <s v="CLIENTES VAREJO PE"/>
    <x v="1546"/>
    <x v="1461"/>
    <s v="JANIO SEVERINO  DA SILVA RAMOS"/>
    <s v="15"/>
    <m/>
    <s v="7"/>
    <s v="PEQUENO VAREJO"/>
    <s v="C"/>
    <x v="0"/>
    <s v="PIXETE"/>
    <s v="SAO LOURENCO DA MATA"/>
    <s v="PE"/>
    <s v="BR"/>
    <x v="113"/>
    <m/>
    <m/>
    <s v="Qui"/>
    <s v="Semanal"/>
    <m/>
    <s v="Revenda"/>
    <s v="15 dias"/>
    <s v="BLT-SANT 804-1"/>
    <s v="VAREJO PE"/>
    <s v="54730190"/>
    <m/>
    <m/>
    <s v="Sim"/>
    <s v="Não"/>
    <s v="Não"/>
    <n v="0"/>
    <x v="12"/>
    <x v="0"/>
    <x v="0"/>
    <x v="0"/>
    <n v="576.72"/>
    <n v="403.2"/>
    <n v="543.5"/>
    <n v="0"/>
    <n v="1"/>
    <x v="0"/>
    <s v="2 - RUIM"/>
  </r>
  <r>
    <x v="5"/>
    <s v="2449"/>
    <x v="14"/>
    <n v="1288"/>
    <m/>
    <m/>
    <s v="CLIENTES VAREJO PE"/>
    <x v="1547"/>
    <x v="1462"/>
    <s v="A E F DA SILVA PAPELARIA E ARTIGOS PARA FESTA"/>
    <s v="18"/>
    <m/>
    <s v="7"/>
    <s v="PEQUENO VAREJO"/>
    <s v="C"/>
    <x v="0"/>
    <s v="PARQUE CAPIBARIBE"/>
    <s v="SAO LOURENCO DA MATA"/>
    <s v="PE"/>
    <s v="BR"/>
    <x v="41"/>
    <m/>
    <m/>
    <s v="Sex"/>
    <s v="Semanal"/>
    <m/>
    <s v="Revenda"/>
    <s v="15 dias"/>
    <s v="BLT-ITAÚ 330695"/>
    <s v="VAREJO PE"/>
    <s v="5472022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48"/>
    <x v="1463"/>
    <s v="GABRIELA DA SILVA OLIVEIRA MERCADINHO"/>
    <s v="15"/>
    <m/>
    <s v="7"/>
    <s v="PEQUENO VAREJO"/>
    <s v="C"/>
    <x v="0"/>
    <s v="SANTANA"/>
    <s v="CAMARAGIBE"/>
    <s v="PE"/>
    <s v="BR"/>
    <x v="114"/>
    <m/>
    <m/>
    <s v="Sex"/>
    <s v="Semanal"/>
    <m/>
    <s v="Revenda"/>
    <s v="15 dias"/>
    <s v="BLT-ITAÚ 330695"/>
    <s v="VAREJO PE"/>
    <s v="54777310"/>
    <m/>
    <m/>
    <s v="Sim"/>
    <s v="Não"/>
    <s v="Não"/>
    <n v="1511.46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49"/>
    <x v="1464"/>
    <s v="IVANA CABRAL DE LIMA SOUZA"/>
    <s v="19"/>
    <m/>
    <s v="7"/>
    <s v="PEQUENO VAREJO"/>
    <s v="C"/>
    <x v="0"/>
    <s v="MATINHA"/>
    <s v="ABREU E LIMA"/>
    <s v="PE"/>
    <s v="BR"/>
    <x v="19"/>
    <m/>
    <m/>
    <s v="Qua"/>
    <s v="Semanal"/>
    <m/>
    <s v="Revenda"/>
    <s v="15 dias"/>
    <s v="BLT-ITAÚ 330695"/>
    <s v="VAREJO PE"/>
    <s v="5358540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50"/>
    <x v="1465"/>
    <s v="RAYZA HENRIQUE GONCALVES FARIAS"/>
    <s v="19"/>
    <m/>
    <s v="7"/>
    <s v="PEQUENO VAREJO"/>
    <s v="C"/>
    <x v="0"/>
    <s v="JARDIM CAETES"/>
    <s v="ABREU E LIMA"/>
    <s v="PE"/>
    <s v="BR"/>
    <x v="19"/>
    <m/>
    <m/>
    <s v="Qua"/>
    <s v="Semanal"/>
    <m/>
    <s v="Revenda"/>
    <s v="15 dias"/>
    <s v="BLT-ITAÚ 330695"/>
    <s v="VAREJO PE"/>
    <s v="535601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51"/>
    <x v="1466"/>
    <s v="JOSE VALFRIDO DOS SANTOS FILHO PANIFICADORA"/>
    <s v="19"/>
    <m/>
    <s v="7"/>
    <s v="PEQUENO VAREJO"/>
    <s v="C"/>
    <x v="0"/>
    <s v="DESTERRO"/>
    <s v="ABREU E LIMA"/>
    <s v="PE"/>
    <s v="BR"/>
    <x v="19"/>
    <m/>
    <m/>
    <s v="Qua"/>
    <s v="Semanal"/>
    <m/>
    <s v="Revenda"/>
    <s v="15 dias"/>
    <s v="BLT-ITAÚ 330695"/>
    <s v="VAREJO PE"/>
    <s v="53570160"/>
    <m/>
    <m/>
    <s v="Sim"/>
    <s v="Não"/>
    <s v="Não"/>
    <n v="552.38"/>
    <x v="12"/>
    <x v="0"/>
    <x v="0"/>
    <x v="0"/>
    <n v="977.64"/>
    <n v="1568.16"/>
    <n v="608.4400000000001"/>
    <n v="483.06"/>
    <n v="0"/>
    <x v="1"/>
    <s v="4 - BOM"/>
  </r>
  <r>
    <x v="5"/>
    <s v="2449"/>
    <x v="14"/>
    <n v="1288"/>
    <m/>
    <m/>
    <s v="CLIENTES VAREJO PE"/>
    <x v="1552"/>
    <x v="1467"/>
    <s v="REBERTHY GONCALVES DA SILVA FARIAS"/>
    <s v="19"/>
    <m/>
    <s v="7"/>
    <s v="PEQUENO VAREJO"/>
    <s v="C"/>
    <x v="0"/>
    <s v="CENTRO"/>
    <s v="ABREU E LIMA"/>
    <s v="PE"/>
    <s v="BR"/>
    <x v="19"/>
    <m/>
    <m/>
    <s v="Qua"/>
    <s v="Semanal"/>
    <m/>
    <s v="Revenda"/>
    <s v="15 dias"/>
    <s v="BLT-ITAÚ 330695"/>
    <s v="VAREJO PE"/>
    <s v="535202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53"/>
    <x v="1468"/>
    <s v="ELISANGELA SOARES DOS SANTOS"/>
    <s v="15"/>
    <m/>
    <s v="7"/>
    <s v="PEQUENO VAREJO"/>
    <s v="C"/>
    <x v="0"/>
    <s v="CRUZ DE REBOUÇAS"/>
    <s v="IGARASSU"/>
    <s v="PE"/>
    <s v="BR"/>
    <x v="19"/>
    <m/>
    <m/>
    <s v="Qua"/>
    <s v="Semanal"/>
    <m/>
    <s v="Revenda"/>
    <s v="15 dias"/>
    <s v="BLT-ITAÚ 330695"/>
    <s v="VAREJO PE"/>
    <s v="53620010"/>
    <m/>
    <m/>
    <s v="Sim"/>
    <s v="Não"/>
    <s v="Não"/>
    <n v="1967.95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54"/>
    <x v="1469"/>
    <s v="TABATINGA SUPERMERCADO LTDA"/>
    <s v="3"/>
    <m/>
    <s v="7"/>
    <s v="PEQUENO VAREJO"/>
    <s v="C"/>
    <x v="0"/>
    <s v="TABATINGA"/>
    <s v="CAMARAGIBE"/>
    <s v="PE"/>
    <s v="BR"/>
    <x v="19"/>
    <m/>
    <m/>
    <s v="Qui"/>
    <s v="Semanal"/>
    <m/>
    <s v="Revenda"/>
    <s v="15 dias"/>
    <s v="BLT-ITAÚ 330695"/>
    <s v="VAREJO PE"/>
    <s v="54756090"/>
    <m/>
    <m/>
    <s v="Sim"/>
    <s v="Não"/>
    <s v="Não"/>
    <n v="823.04"/>
    <x v="12"/>
    <x v="0"/>
    <x v="0"/>
    <x v="0"/>
    <n v="742.2"/>
    <n v="1045.6"/>
    <n v="675.4"/>
    <n v="719.8"/>
    <n v="0"/>
    <x v="1"/>
    <s v="3 - MEDIANO"/>
  </r>
  <r>
    <x v="5"/>
    <s v="2449"/>
    <x v="14"/>
    <n v="1288"/>
    <m/>
    <m/>
    <s v="CLIENTES VAREJO PE"/>
    <x v="1555"/>
    <x v="1470"/>
    <s v="SEVERINO JOSE DE OLIVEIRA JUNIOR"/>
    <s v="15"/>
    <m/>
    <s v="7"/>
    <s v="PEQUENO VAREJO"/>
    <s v="C"/>
    <x v="0"/>
    <s v="VARZEA"/>
    <s v="RECIFE -CAMRAGIBE"/>
    <s v="PE"/>
    <s v="BR"/>
    <x v="19"/>
    <m/>
    <m/>
    <s v="Qui"/>
    <s v="Semanal"/>
    <m/>
    <s v="Revenda"/>
    <s v="15 dias"/>
    <s v="BLT-ITAÚ 330695"/>
    <s v="VAREJO PE"/>
    <s v="50960460"/>
    <m/>
    <m/>
    <s v="Sim"/>
    <s v="Não"/>
    <s v="Não"/>
    <n v="1081.16"/>
    <x v="12"/>
    <x v="0"/>
    <x v="0"/>
    <x v="0"/>
    <n v="0"/>
    <n v="0"/>
    <n v="1081.16"/>
    <n v="0"/>
    <n v="1"/>
    <x v="0"/>
    <s v="2 - RUIM"/>
  </r>
  <r>
    <x v="5"/>
    <s v="2449"/>
    <x v="14"/>
    <n v="1288"/>
    <m/>
    <m/>
    <s v="CLIENTES VAREJO PE"/>
    <x v="1556"/>
    <x v="1471"/>
    <s v="FARMACIA CAETES LTDA"/>
    <s v="11"/>
    <m/>
    <s v="7"/>
    <s v="PEQUENO VAREJO"/>
    <s v="C"/>
    <x v="0"/>
    <s v="CAETES VELHO"/>
    <s v="ABREU E LIMA"/>
    <s v="PE"/>
    <s v="BR"/>
    <x v="19"/>
    <m/>
    <m/>
    <s v="Qua"/>
    <s v="Semanal"/>
    <m/>
    <s v="Revenda"/>
    <s v="15 dias"/>
    <s v="BLT-ITAÚ 330695"/>
    <s v="VAREJO PE"/>
    <s v="53560110"/>
    <m/>
    <m/>
    <s v="Sim"/>
    <s v="Não"/>
    <s v="Não"/>
    <n v="0"/>
    <x v="12"/>
    <x v="0"/>
    <x v="0"/>
    <x v="0"/>
    <n v="0"/>
    <n v="529.8200000000001"/>
    <n v="373.58"/>
    <n v="0"/>
    <n v="1"/>
    <x v="0"/>
    <s v="2 - RUIM"/>
  </r>
  <r>
    <x v="5"/>
    <s v="2449"/>
    <x v="14"/>
    <n v="1288"/>
    <m/>
    <m/>
    <s v="CLIENTES VAREJO PE"/>
    <x v="1557"/>
    <x v="1472"/>
    <s v="MARIA ANGELICA SILVA DE ARAUJO"/>
    <s v="11"/>
    <m/>
    <s v="7"/>
    <s v="PEQUENO VAREJO"/>
    <s v="C"/>
    <x v="0"/>
    <s v="VERA CRUZ"/>
    <s v="CAMARAGIBE"/>
    <s v="PE"/>
    <s v="BR"/>
    <x v="19"/>
    <m/>
    <m/>
    <s v="Qui"/>
    <s v="Q1"/>
    <m/>
    <s v="Revenda"/>
    <s v="10 dias"/>
    <s v="BLT-ITAÚ 330695"/>
    <s v="VAREJO PE"/>
    <s v="54786-770"/>
    <s v="-7.9547705"/>
    <s v="-35.0102019"/>
    <s v="Sim"/>
    <s v="Não"/>
    <s v="Sim"/>
    <n v="4355.63"/>
    <x v="35"/>
    <x v="0"/>
    <x v="0"/>
    <x v="0"/>
    <n v="511.04"/>
    <n v="1447"/>
    <n v="2353.62"/>
    <n v="0"/>
    <n v="1"/>
    <x v="0"/>
    <s v="4 - BOM"/>
  </r>
  <r>
    <x v="5"/>
    <s v="2449"/>
    <x v="14"/>
    <n v="1288"/>
    <m/>
    <m/>
    <s v="CLIENTES VAREJO PE"/>
    <x v="1558"/>
    <x v="1473"/>
    <s v="JOSE LUIZ DE ALBUQUERQUE"/>
    <s v="15"/>
    <m/>
    <s v="7"/>
    <s v="PEQUENO VAREJO"/>
    <s v="C"/>
    <x v="0"/>
    <s v="CEU AZUL"/>
    <s v="CAMARAGIBE"/>
    <s v="PE"/>
    <s v="BR"/>
    <x v="115"/>
    <m/>
    <m/>
    <s v="Qui"/>
    <s v="Semanal"/>
    <m/>
    <s v="Revenda"/>
    <s v="15 dias"/>
    <s v="BLT-ITAÚ 330695"/>
    <s v="VAREJO PE"/>
    <s v="54774642"/>
    <m/>
    <m/>
    <s v="Sim"/>
    <s v="Não"/>
    <s v="Não"/>
    <n v="319.36"/>
    <x v="12"/>
    <x v="0"/>
    <x v="0"/>
    <x v="0"/>
    <n v="927.4"/>
    <n v="306"/>
    <n v="502.64"/>
    <n v="319.36"/>
    <n v="0"/>
    <x v="1"/>
    <s v="2 - RUIM"/>
  </r>
  <r>
    <x v="5"/>
    <s v="2449"/>
    <x v="14"/>
    <n v="1288"/>
    <m/>
    <m/>
    <s v="CLIENTES VAREJO PE"/>
    <x v="1559"/>
    <x v="1474"/>
    <s v="PAN DELICATESSEN LTDA"/>
    <s v="19"/>
    <m/>
    <s v="7"/>
    <s v="PEQUENO VAREJO"/>
    <s v="C"/>
    <x v="0"/>
    <s v="TIMBI"/>
    <s v="CAMARAGIBE"/>
    <s v="PE"/>
    <s v="BR"/>
    <x v="115"/>
    <m/>
    <m/>
    <s v="Qui"/>
    <s v="Semanal"/>
    <m/>
    <s v="Revenda"/>
    <s v="15 dias"/>
    <s v="BLT-ITAÚ 330695"/>
    <s v="AUTOSSERVIÇO PE"/>
    <s v="54765118"/>
    <m/>
    <m/>
    <s v="Sim"/>
    <s v="Não"/>
    <s v="Não"/>
    <n v="2224.99"/>
    <x v="15"/>
    <x v="0"/>
    <x v="0"/>
    <x v="0"/>
    <n v="2691.06"/>
    <n v="2911.3"/>
    <n v="1432.92"/>
    <n v="2005.86"/>
    <n v="0"/>
    <x v="1"/>
    <s v="4 - BOM"/>
  </r>
  <r>
    <x v="5"/>
    <s v="2449"/>
    <x v="14"/>
    <n v="1288"/>
    <m/>
    <m/>
    <s v="CLIENTES VAREJO PE"/>
    <x v="1560"/>
    <x v="1475"/>
    <s v="W F A DE LIMA MINIMERCADO LTDA"/>
    <s v="15"/>
    <m/>
    <s v="7"/>
    <s v="PEQUENO VAREJO"/>
    <s v="C"/>
    <x v="0"/>
    <s v="CRUZ DE REBOUCAS"/>
    <s v="IGARASSU"/>
    <s v="PE"/>
    <s v="BR"/>
    <x v="27"/>
    <m/>
    <m/>
    <s v="Qua"/>
    <s v="Semanal"/>
    <m/>
    <s v="Revenda"/>
    <s v="15 dias"/>
    <s v="BLT-ITAÚ 330695"/>
    <s v="VAREJO PE"/>
    <s v="53610296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61"/>
    <x v="1476"/>
    <s v="DANIELA STHEFANY CAMPELO"/>
    <s v="19"/>
    <m/>
    <s v="7"/>
    <s v="PEQUENO VAREJO"/>
    <s v="C"/>
    <x v="0"/>
    <s v="CENTRO"/>
    <s v="SAO LOURENÇO DA MATA"/>
    <s v="PE"/>
    <s v="BR"/>
    <x v="43"/>
    <m/>
    <m/>
    <s v="Sex"/>
    <s v="Semanal"/>
    <m/>
    <s v="Revenda"/>
    <s v="15 dias"/>
    <s v="BLT-ITAÚ 330695"/>
    <s v="VAREJO PE"/>
    <s v="54735120"/>
    <m/>
    <m/>
    <s v="Sim"/>
    <s v="Não"/>
    <s v="Não"/>
    <n v="746.22"/>
    <x v="12"/>
    <x v="0"/>
    <x v="0"/>
    <x v="0"/>
    <n v="447.34"/>
    <n v="746.22"/>
    <n v="0"/>
    <n v="0"/>
    <n v="2"/>
    <x v="3"/>
    <s v="2 - RUIM"/>
  </r>
  <r>
    <x v="5"/>
    <s v="2449"/>
    <x v="14"/>
    <n v="1288"/>
    <m/>
    <m/>
    <s v="CLIENTES VAREJO PE"/>
    <x v="1562"/>
    <x v="1424"/>
    <s v="FERNANDA B L PAIXAO COMERCIO DE MEDICAMENTOS"/>
    <s v="11"/>
    <m/>
    <s v="7"/>
    <s v="PEQUENO VAREJO"/>
    <s v="C"/>
    <x v="0"/>
    <s v="CURADO"/>
    <s v="JABOATAO DOS GUARARAPES"/>
    <s v="PE"/>
    <s v="BR"/>
    <x v="43"/>
    <m/>
    <m/>
    <s v="Sex"/>
    <s v="Semanal"/>
    <m/>
    <s v="Revenda"/>
    <s v="15 dias"/>
    <s v="BLT-ITAÚ 330695"/>
    <s v="VAREJO PE"/>
    <s v="5427003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63"/>
    <x v="1477"/>
    <s v="ROSA S. DA SILVA RESTAURANTES"/>
    <s v="17"/>
    <m/>
    <s v="7"/>
    <s v="PEQUENO VAREJO"/>
    <s v="C"/>
    <x v="0"/>
    <s v="CENTRO"/>
    <s v="ABREU E LIMA"/>
    <s v="PE"/>
    <s v="BR"/>
    <x v="116"/>
    <m/>
    <m/>
    <s v="Sex"/>
    <s v="Q2"/>
    <m/>
    <s v="Revenda"/>
    <s v="15 dias"/>
    <s v="BLT-ITAÚ 330695"/>
    <s v="VAREJO PE"/>
    <s v="53510420"/>
    <m/>
    <m/>
    <s v="Sim"/>
    <s v="Não"/>
    <s v="Não"/>
    <n v="435.36"/>
    <x v="12"/>
    <x v="0"/>
    <x v="0"/>
    <x v="0"/>
    <n v="448.08"/>
    <n v="0"/>
    <n v="1153.64"/>
    <n v="0"/>
    <n v="1"/>
    <x v="0"/>
    <s v="2 - RUIM"/>
  </r>
  <r>
    <x v="5"/>
    <s v="2449"/>
    <x v="14"/>
    <n v="1288"/>
    <m/>
    <m/>
    <s v="CLIENTES VAREJO PE"/>
    <x v="1564"/>
    <x v="1478"/>
    <s v="ALBERTO AUGUSTO DE FREITAS"/>
    <s v="15"/>
    <m/>
    <s v="7"/>
    <s v="PEQUENO VAREJO"/>
    <s v="C"/>
    <x v="0"/>
    <s v="TIMBI"/>
    <s v="CAMARAGIBE"/>
    <s v="PE"/>
    <s v="BR"/>
    <x v="117"/>
    <m/>
    <m/>
    <s v="Qui"/>
    <s v="Semanal"/>
    <m/>
    <s v="Revenda"/>
    <s v="15 dias"/>
    <s v="BLT-ITAÚ 330695"/>
    <s v="VAREJO PE"/>
    <s v="54768755"/>
    <m/>
    <m/>
    <s v="Sim"/>
    <s v="Não"/>
    <s v="Não"/>
    <n v="3380.58"/>
    <x v="12"/>
    <x v="0"/>
    <x v="0"/>
    <x v="0"/>
    <n v="1746.56"/>
    <n v="0"/>
    <n v="0"/>
    <n v="2018.86"/>
    <n v="0"/>
    <x v="1"/>
    <s v="2 - RUIM"/>
  </r>
  <r>
    <x v="5"/>
    <s v="2449"/>
    <x v="14"/>
    <n v="1288"/>
    <m/>
    <m/>
    <s v="CLIENTES VAREJO PE"/>
    <x v="1565"/>
    <x v="1479"/>
    <s v="MARCELO JOSE DO NASCIMENTO JUNIOR"/>
    <s v="21"/>
    <m/>
    <s v="7"/>
    <s v="PEQUENO VAREJO"/>
    <s v="C"/>
    <x v="0"/>
    <s v="ATAPUZ"/>
    <s v="GOIÂNIA"/>
    <s v="PE"/>
    <s v="BR"/>
    <x v="61"/>
    <m/>
    <m/>
    <s v="Seg"/>
    <s v="Semanal"/>
    <m/>
    <s v="Revenda"/>
    <s v="15 dias"/>
    <s v="BLT-ITAÚ 330695"/>
    <s v="VAREJO PE"/>
    <s v="55900000"/>
    <m/>
    <m/>
    <s v="Sim"/>
    <s v="Não"/>
    <s v="Não"/>
    <n v="438.94"/>
    <x v="12"/>
    <x v="0"/>
    <x v="0"/>
    <x v="0"/>
    <n v="1161.34"/>
    <n v="1987.42"/>
    <n v="1151.96"/>
    <n v="438.94"/>
    <n v="0"/>
    <x v="1"/>
    <s v="4 - BOM"/>
  </r>
  <r>
    <x v="5"/>
    <s v="2449"/>
    <x v="14"/>
    <n v="1288"/>
    <m/>
    <m/>
    <s v="CLIENTES VAREJO PE"/>
    <x v="1566"/>
    <x v="1480"/>
    <s v="JOYCE KARINE GOMES DO MONTE FERREIRA DA SILVA"/>
    <s v="15"/>
    <m/>
    <s v="7"/>
    <s v="PEQUENO VAREJO"/>
    <s v="C"/>
    <x v="0"/>
    <s v="VALE DAS PEDREIRAS"/>
    <s v="CAMARAGIBE"/>
    <s v="PE"/>
    <s v="BR"/>
    <x v="118"/>
    <m/>
    <m/>
    <s v="Qui"/>
    <s v="Semanal"/>
    <m/>
    <s v="Revenda"/>
    <s v="15 dias"/>
    <s v="BLT-ITAÚ 330695"/>
    <s v="VAREJO PE"/>
    <s v="54753500"/>
    <m/>
    <m/>
    <s v="Sim"/>
    <s v="Não"/>
    <s v="Não"/>
    <n v="1827.25"/>
    <x v="12"/>
    <x v="0"/>
    <x v="0"/>
    <x v="0"/>
    <n v="0"/>
    <n v="0"/>
    <n v="378.4"/>
    <n v="0"/>
    <n v="1"/>
    <x v="0"/>
    <s v="1 - PÉSSIMO"/>
  </r>
  <r>
    <x v="5"/>
    <s v="2449"/>
    <x v="14"/>
    <n v="1288"/>
    <m/>
    <m/>
    <s v="CLIENTES VAREJO PE"/>
    <x v="1567"/>
    <x v="1481"/>
    <s v="FRIGORIFICO NOQUINHO CARNE LTDA"/>
    <s v="15"/>
    <m/>
    <s v="7"/>
    <s v="PEQUENO VAREJO"/>
    <s v="C"/>
    <x v="0"/>
    <s v="TABATINGA"/>
    <s v="CAMARAGIBE"/>
    <s v="PE"/>
    <s v="BR"/>
    <x v="118"/>
    <m/>
    <m/>
    <s v="Qui"/>
    <s v="Semanal"/>
    <m/>
    <s v="Revenda"/>
    <s v="15 dias"/>
    <s v="BLT-ITAÚ 330695"/>
    <s v="VAREJO PE"/>
    <s v="54756770"/>
    <m/>
    <m/>
    <s v="Sim"/>
    <s v="Não"/>
    <s v="Não"/>
    <n v="417.6"/>
    <x v="12"/>
    <x v="0"/>
    <x v="0"/>
    <x v="0"/>
    <n v="1151.16"/>
    <n v="638.96"/>
    <n v="365.2"/>
    <n v="0"/>
    <n v="1"/>
    <x v="0"/>
    <s v="3 - MEDIANO"/>
  </r>
  <r>
    <x v="5"/>
    <s v="2449"/>
    <x v="14"/>
    <n v="1288"/>
    <m/>
    <m/>
    <s v="CLIENTES VAREJO PE"/>
    <x v="1568"/>
    <x v="1482"/>
    <s v="ANGELA CICERA DA SILVA"/>
    <s v="24"/>
    <m/>
    <s v="7"/>
    <s v="PEQUENO VAREJO"/>
    <s v="C"/>
    <x v="0"/>
    <s v="SANTA MONICA"/>
    <s v="CAMARAGIBE"/>
    <s v="PE"/>
    <s v="BR"/>
    <x v="97"/>
    <m/>
    <m/>
    <s v="Qui"/>
    <s v="Semanal"/>
    <m/>
    <s v="Revenda"/>
    <s v="15 dias"/>
    <s v="BLT-ITAÚ 330695"/>
    <s v="VAREJO PE"/>
    <s v="547676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69"/>
    <x v="1483"/>
    <s v="BEM VIVER COMERCIO DE MEDICAMENTOS LTDA"/>
    <s v="11"/>
    <m/>
    <s v="7"/>
    <s v="PEQUENO VAREJO"/>
    <s v="C"/>
    <x v="0"/>
    <s v="SANTANA"/>
    <s v="CAMARAGIBE"/>
    <s v="PE"/>
    <s v="BR"/>
    <x v="97"/>
    <m/>
    <m/>
    <s v="Qui"/>
    <s v="Semanal"/>
    <m/>
    <s v="Revenda"/>
    <s v="15 dias"/>
    <s v="BLT-ITAÚ 330695"/>
    <s v="VAREJO PE"/>
    <s v="5477743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4"/>
    <n v="1288"/>
    <m/>
    <m/>
    <s v="CLIENTES VAREJO PE"/>
    <x v="1570"/>
    <x v="1484"/>
    <s v="WAGNER JOAQUIM DE SOUSA"/>
    <s v="19"/>
    <m/>
    <s v="7"/>
    <s v="PEQUENO VAREJO"/>
    <s v="C"/>
    <x v="0"/>
    <s v="GUADALAJARA"/>
    <s v="PAUDALHO"/>
    <s v="PE"/>
    <s v="BR"/>
    <x v="102"/>
    <m/>
    <m/>
    <s v="Sex"/>
    <s v="Semanal"/>
    <m/>
    <s v="Revenda"/>
    <s v="15 dias"/>
    <s v="BLT-ITAÚ 130681"/>
    <s v="VAREJO PE"/>
    <s v="55825000"/>
    <m/>
    <m/>
    <s v="Sim"/>
    <s v="Não"/>
    <s v="Não"/>
    <n v="974.64"/>
    <x v="12"/>
    <x v="0"/>
    <x v="0"/>
    <x v="0"/>
    <n v="424.3"/>
    <n v="490.9"/>
    <n v="0"/>
    <n v="852.3200000000001"/>
    <n v="0"/>
    <x v="1"/>
    <s v="2 - RUIM"/>
  </r>
  <r>
    <x v="5"/>
    <s v="2449"/>
    <x v="14"/>
    <n v="1288"/>
    <m/>
    <m/>
    <s v="CLIENTES VAREJO PE"/>
    <x v="1571"/>
    <x v="1485"/>
    <s v="TATIANE MIRANDA DE OLIVEIRA MERCADINHO"/>
    <s v="15"/>
    <m/>
    <s v="7"/>
    <s v="PEQUENO VAREJO"/>
    <s v="C"/>
    <x v="0"/>
    <s v="MONJOPE"/>
    <s v="IGARASSU"/>
    <s v="PE"/>
    <s v="BR"/>
    <x v="102"/>
    <m/>
    <m/>
    <s v="Qua"/>
    <s v="Semanal"/>
    <m/>
    <s v="Revenda"/>
    <s v="15 dias"/>
    <s v="BLT-ITAÚ 130681"/>
    <s v="VAREJO PE"/>
    <s v="53645600"/>
    <m/>
    <m/>
    <s v="Sim"/>
    <s v="Não"/>
    <s v="Não"/>
    <n v="1029.77"/>
    <x v="12"/>
    <x v="0"/>
    <x v="0"/>
    <x v="0"/>
    <n v="0"/>
    <n v="878.02"/>
    <n v="0"/>
    <n v="0"/>
    <n v="2"/>
    <x v="3"/>
    <s v="1 - PÉSSIMO"/>
  </r>
  <r>
    <x v="5"/>
    <s v="2449"/>
    <x v="14"/>
    <n v="1288"/>
    <m/>
    <m/>
    <s v="CLIENTES VAREJO PE"/>
    <x v="1572"/>
    <x v="1486"/>
    <s v="ADRIANO ISIDIO XAVIER"/>
    <s v="15"/>
    <m/>
    <s v="7"/>
    <s v="PEQUENO VAREJO"/>
    <s v="C"/>
    <x v="0"/>
    <s v="SANTANA"/>
    <s v="CAMARAGIBE"/>
    <s v="PE"/>
    <s v="BR"/>
    <x v="102"/>
    <m/>
    <m/>
    <s v="Qui"/>
    <s v="Semanal"/>
    <m/>
    <s v="Revenda"/>
    <s v="15 dias"/>
    <s v="BLT-ITAÚ 130681"/>
    <s v="VAREJO PE"/>
    <s v="54777455"/>
    <m/>
    <m/>
    <s v="Sim"/>
    <s v="Não"/>
    <s v="Não"/>
    <n v="1248.84"/>
    <x v="12"/>
    <x v="0"/>
    <x v="0"/>
    <x v="0"/>
    <n v="6041.64"/>
    <n v="3566.32"/>
    <n v="4236.38"/>
    <n v="1248.84"/>
    <n v="0"/>
    <x v="1"/>
    <s v="5 - EXCELENTE"/>
  </r>
  <r>
    <x v="5"/>
    <s v="2449"/>
    <x v="14"/>
    <n v="1288"/>
    <m/>
    <m/>
    <s v="CLIENTES VAREJO PE"/>
    <x v="1573"/>
    <x v="1487"/>
    <s v="JENIFFER KATHERINE BATISTA MANTA DA SILVA"/>
    <s v="15"/>
    <m/>
    <s v="7"/>
    <s v="PEQUENO VAREJO"/>
    <s v="C"/>
    <x v="0"/>
    <s v="ZONA RURAL"/>
    <s v="GOIANA"/>
    <s v="PE"/>
    <s v="BR"/>
    <x v="51"/>
    <m/>
    <m/>
    <s v="Seg"/>
    <s v="Semanal"/>
    <m/>
    <s v="Revenda"/>
    <s v="15 dias"/>
    <s v="BLT-ITAÚ 130681"/>
    <s v="VAREJO PE"/>
    <s v="55900000"/>
    <m/>
    <m/>
    <s v="Sim"/>
    <s v="Não"/>
    <s v="Não"/>
    <n v="354.72"/>
    <x v="12"/>
    <x v="0"/>
    <x v="0"/>
    <x v="0"/>
    <n v="0"/>
    <n v="0"/>
    <n v="0"/>
    <n v="310.2"/>
    <n v="0"/>
    <x v="1"/>
    <s v="0 - S/COMPRA"/>
  </r>
  <r>
    <x v="5"/>
    <s v="2449"/>
    <x v="14"/>
    <n v="1288"/>
    <m/>
    <m/>
    <s v="CLIENTES VAREJO PE"/>
    <x v="1574"/>
    <x v="1488"/>
    <s v="LUCICLEIDE MARIA DA SILVA"/>
    <s v="15"/>
    <m/>
    <s v="7"/>
    <s v="PEQUENO VAREJO"/>
    <s v="C"/>
    <x v="0"/>
    <s v="CURADO"/>
    <s v="JABOATAO DOS GUARARAPES"/>
    <s v="PE"/>
    <s v="BR"/>
    <x v="51"/>
    <m/>
    <m/>
    <s v="Sex"/>
    <s v="Semanal"/>
    <m/>
    <s v="Revenda"/>
    <s v="15 dias"/>
    <s v="BLT-ITAÚ 130681"/>
    <s v="VAREJO PE"/>
    <s v="54240603"/>
    <m/>
    <m/>
    <s v="Sim"/>
    <s v="Não"/>
    <s v="Não"/>
    <n v="1039.3"/>
    <x v="12"/>
    <x v="0"/>
    <x v="0"/>
    <x v="0"/>
    <n v="0"/>
    <n v="0"/>
    <n v="330.2"/>
    <n v="578.6799999999999"/>
    <n v="0"/>
    <x v="1"/>
    <s v="1 - PÉSSIMO"/>
  </r>
  <r>
    <x v="5"/>
    <s v="2449"/>
    <x v="14"/>
    <n v="1288"/>
    <m/>
    <m/>
    <s v="CLIENTES VAREJO PE"/>
    <x v="1575"/>
    <x v="1489"/>
    <s v="UBELANE FARIAS DE SOUZA ABREU"/>
    <s v="11"/>
    <m/>
    <s v="7"/>
    <s v="PEQUENO VAREJO"/>
    <s v="C"/>
    <x v="0"/>
    <s v="MATINHA"/>
    <s v="ABREU E LIMA"/>
    <s v="PE"/>
    <s v="BR"/>
    <x v="52"/>
    <m/>
    <m/>
    <s v="Qua"/>
    <s v="Semanal"/>
    <m/>
    <s v="Revenda"/>
    <s v="15 dias"/>
    <s v="BLT-ITAÚ 130681"/>
    <s v="VAREJO PE"/>
    <s v="53585010"/>
    <m/>
    <m/>
    <s v="Sim"/>
    <s v="Não"/>
    <s v="Não"/>
    <n v="799.33"/>
    <x v="12"/>
    <x v="0"/>
    <x v="0"/>
    <x v="0"/>
    <n v="0"/>
    <n v="0"/>
    <n v="0"/>
    <n v="708.5599999999999"/>
    <n v="0"/>
    <x v="1"/>
    <s v="0 - S/COMPRA"/>
  </r>
  <r>
    <x v="5"/>
    <s v="2449"/>
    <x v="15"/>
    <n v="1287"/>
    <m/>
    <m/>
    <s v="CLIENTES VAREJO PE"/>
    <x v="1576"/>
    <x v="1490"/>
    <s v="COMERCIAL DE ALIMENTOS DOIS CARNEIROS LTDA"/>
    <s v="31"/>
    <m/>
    <s v="10"/>
    <s v="INATIVO"/>
    <s v="C"/>
    <x v="1"/>
    <s v="SUCUPIRA"/>
    <s v="JABOATÃO DOS GUARARAPES"/>
    <s v="PE"/>
    <s v="BR"/>
    <x v="0"/>
    <m/>
    <m/>
    <s v="Qua"/>
    <s v="Semanal"/>
    <m/>
    <s v="Revenda"/>
    <s v="10 dias"/>
    <s v="BLT-SANT 804-1"/>
    <s v="VAREJO PE"/>
    <s v="54280-155"/>
    <s v="-8.1067008"/>
    <s v="-34.9764173"/>
    <s v="Sim"/>
    <s v="Não"/>
    <s v="Não"/>
    <n v="-463.8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577"/>
    <x v="1491"/>
    <s v="FERNANDO DA SILVA COMERCIO VAREJISTA DE ALIMENTOS LTDA"/>
    <s v="15"/>
    <m/>
    <s v="7"/>
    <s v="PEQUENO VAREJO"/>
    <s v="C"/>
    <x v="0"/>
    <s v="SANTO ALEIXO"/>
    <s v="JABOATÃO DOS GUARARAPES"/>
    <s v="PE"/>
    <s v="BR"/>
    <x v="0"/>
    <m/>
    <m/>
    <s v="Qua"/>
    <s v="Q1"/>
    <m/>
    <s v="Revenda"/>
    <s v="21 dias"/>
    <s v="BLT-SANT 804-1"/>
    <s v="VAREJO PE"/>
    <s v="54120-050"/>
    <s v="-8.0931464"/>
    <s v="-35.023192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AS PE"/>
    <x v="1578"/>
    <x v="1492"/>
    <s v="ARMARINHO COMERCIO E VAREJOS LTDA"/>
    <s v="15"/>
    <m/>
    <s v="7"/>
    <s v="PEQUENO VAREJO"/>
    <s v="C"/>
    <x v="0"/>
    <s v="PIEDADE"/>
    <s v="JABOATÃO DOS GUARARAPES"/>
    <s v="PE"/>
    <s v="BR"/>
    <x v="0"/>
    <m/>
    <m/>
    <s v="Sex"/>
    <s v="Q1"/>
    <m/>
    <s v="Revenda"/>
    <s v="21 dias"/>
    <s v="BLT-SANT 804-1"/>
    <s v="AUTOSSERVIÇO PE"/>
    <s v="54420-160"/>
    <s v="-8.1838921"/>
    <s v="-34.9272944"/>
    <s v="Sim"/>
    <s v="Não"/>
    <s v="Não"/>
    <n v="1117.76"/>
    <x v="14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579"/>
    <x v="1493"/>
    <s v="ANTONIO H DA SILVA"/>
    <s v="19"/>
    <m/>
    <s v="7"/>
    <s v="PEQUENO VAREJO"/>
    <s v="C"/>
    <x v="0"/>
    <s v="CANDEIAS"/>
    <s v="JABOATÃO DOS GUARARAPES"/>
    <s v="PE"/>
    <s v="BR"/>
    <x v="0"/>
    <m/>
    <m/>
    <s v="Sex"/>
    <s v="Semanal"/>
    <m/>
    <s v="Revenda"/>
    <s v="14 dias"/>
    <s v="BLT-SOF"/>
    <s v="VAREJO PE"/>
    <s v="54440-290"/>
    <s v="-8.1995813"/>
    <s v="-34.927313"/>
    <s v="Sim"/>
    <s v="Não"/>
    <s v="Não"/>
    <n v="-804.39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580"/>
    <x v="1494"/>
    <s v="A C DE LIMA SOUZA PIZZARIA"/>
    <s v="24"/>
    <m/>
    <s v="7"/>
    <s v="PEQUENO VAREJO"/>
    <s v="C"/>
    <x v="0"/>
    <s v="CAJUEIRO SECO"/>
    <s v="JABOATÃO DOS GUARARAPES"/>
    <s v="PE"/>
    <s v="BR"/>
    <x v="0"/>
    <m/>
    <m/>
    <s v="Sex"/>
    <s v="Q1"/>
    <m/>
    <s v="Revenda"/>
    <s v="15 dias"/>
    <s v="BLT-SANT 804-1"/>
    <s v="VAREJO PE"/>
    <s v="54330-665"/>
    <s v="-8.179769"/>
    <s v="-34.934971"/>
    <s v="Sim"/>
    <s v="Não"/>
    <s v="Não"/>
    <n v="691.74"/>
    <x v="15"/>
    <x v="0"/>
    <x v="0"/>
    <x v="0"/>
    <n v="518.52"/>
    <n v="259.26"/>
    <n v="345.68"/>
    <n v="0"/>
    <n v="1"/>
    <x v="0"/>
    <s v="2 - RUIM"/>
  </r>
  <r>
    <x v="5"/>
    <s v="2449"/>
    <x v="15"/>
    <n v="1287"/>
    <m/>
    <m/>
    <s v="CLIENTES VAREJO PE"/>
    <x v="1581"/>
    <x v="1495"/>
    <s v="ADRIANA CRISTINA SILVA DO MONTE 86791290463"/>
    <s v="17"/>
    <m/>
    <s v="7"/>
    <s v="PEQUENO VAREJO"/>
    <s v="C"/>
    <x v="0"/>
    <s v="SUCUPIRA"/>
    <s v="JABOATÃO DOS GUARARAPES"/>
    <s v="PE"/>
    <s v="BR"/>
    <x v="0"/>
    <m/>
    <m/>
    <s v="Qua"/>
    <s v="Q1"/>
    <m/>
    <s v="Revenda"/>
    <s v="14 dias"/>
    <s v="SMARTCOB"/>
    <s v="VAREJO PE"/>
    <s v="54280-325"/>
    <s v="-8.101772"/>
    <s v="-34.9684213"/>
    <s v="Sim"/>
    <s v="Não"/>
    <s v="Sim"/>
    <n v="518.52"/>
    <x v="0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582"/>
    <x v="1496"/>
    <s v="ADRIANO BRITO LIRA 04275352475"/>
    <s v="15"/>
    <m/>
    <s v="7"/>
    <s v="PEQUENO VAREJO"/>
    <s v="C"/>
    <x v="0"/>
    <s v="CURADO"/>
    <s v="JABOATÃO DOS GUARARAPES"/>
    <s v="PE"/>
    <s v="BR"/>
    <x v="0"/>
    <m/>
    <m/>
    <s v="Qua"/>
    <s v="Q2"/>
    <m/>
    <s v="Revenda"/>
    <s v="14 dias"/>
    <s v="BLT-SANT 804-1"/>
    <s v="VAREJO PE"/>
    <s v="54240-290"/>
    <s v="-8.0787931"/>
    <s v="-34.9795229"/>
    <s v="Sim"/>
    <s v="Não"/>
    <s v="Sim"/>
    <n v="1150.32"/>
    <x v="12"/>
    <x v="0"/>
    <x v="0"/>
    <x v="0"/>
    <n v="1247.25"/>
    <n v="916"/>
    <n v="833.13"/>
    <n v="498"/>
    <n v="0"/>
    <x v="1"/>
    <s v="3 - MEDIANO"/>
  </r>
  <r>
    <x v="5"/>
    <s v="2449"/>
    <x v="15"/>
    <n v="1287"/>
    <m/>
    <m/>
    <s v="CLIENTES VAREJO PE"/>
    <x v="1583"/>
    <x v="1497"/>
    <s v="ALIMENTOS P  V LTDA"/>
    <s v="15"/>
    <m/>
    <s v="7"/>
    <s v="PEQUENO VAREJO"/>
    <s v="C"/>
    <x v="0"/>
    <s v="BARRA DE JANGADA"/>
    <s v="JABOATÃO DOS GUARARAPES"/>
    <s v="PE"/>
    <s v="BR"/>
    <x v="0"/>
    <m/>
    <m/>
    <s v="Sex"/>
    <s v="Q2"/>
    <m/>
    <s v="Revenda"/>
    <s v="14 dias"/>
    <s v="BLT-SANT 804-1"/>
    <s v="VAREJO PE"/>
    <s v="54440-010"/>
    <s v="-8.212576"/>
    <s v="-34.9308485"/>
    <s v="Sim"/>
    <s v="Não"/>
    <s v="Sim"/>
    <n v="454.94"/>
    <x v="15"/>
    <x v="0"/>
    <x v="0"/>
    <x v="0"/>
    <n v="347.06"/>
    <n v="0"/>
    <n v="0"/>
    <n v="397.84"/>
    <n v="0"/>
    <x v="1"/>
    <s v="1 - PÉSSIMO"/>
  </r>
  <r>
    <x v="5"/>
    <s v="2449"/>
    <x v="15"/>
    <n v="1287"/>
    <m/>
    <m/>
    <s v="CLIENTES VAREJO PE"/>
    <x v="1584"/>
    <x v="1498"/>
    <s v="ANDREZA CRISTINA DA SILVA"/>
    <s v="1"/>
    <m/>
    <s v="1"/>
    <s v="AUTOSSERVIÇO REGIONAL"/>
    <s v="C"/>
    <x v="0"/>
    <s v="JARDIM JORDAO"/>
    <s v="JABOATÃO DOS GUARARAPES"/>
    <s v="PE"/>
    <s v="BR"/>
    <x v="0"/>
    <m/>
    <m/>
    <s v="Ter"/>
    <s v="Q1"/>
    <m/>
    <s v="Revenda"/>
    <s v="14 dias"/>
    <s v="BLT-SANT 804-1"/>
    <s v="VAREJO PE"/>
    <s v="54315-320"/>
    <s v="-8.1550866"/>
    <s v="-34.9378373"/>
    <s v="Sim"/>
    <s v="Não"/>
    <s v="Sim"/>
    <n v="0"/>
    <x v="12"/>
    <x v="0"/>
    <x v="0"/>
    <x v="0"/>
    <n v="363.12"/>
    <n v="306.76"/>
    <n v="499.02"/>
    <n v="0"/>
    <n v="1"/>
    <x v="0"/>
    <s v="2 - RUIM"/>
  </r>
  <r>
    <x v="5"/>
    <s v="2449"/>
    <x v="15"/>
    <n v="1287"/>
    <m/>
    <m/>
    <s v="CLIENTES VAREJO PE"/>
    <x v="1585"/>
    <x v="1499"/>
    <s v="ANTONIO VIEIRA DOS SANTOS FILHO ME"/>
    <s v="19"/>
    <m/>
    <s v="7"/>
    <s v="PEQUENO VAREJO"/>
    <s v="C"/>
    <x v="0"/>
    <s v="BARRA DE JANGADA"/>
    <s v="JABOATÃO DOS GUARARAPES"/>
    <s v="PE"/>
    <s v="BR"/>
    <x v="0"/>
    <m/>
    <m/>
    <s v="Sex"/>
    <s v="Q2"/>
    <m/>
    <s v="Revenda"/>
    <s v="14 dias"/>
    <s v="BLT-SANT 804-1"/>
    <s v="VAREJO PE"/>
    <s v="54470-260"/>
    <s v="-8.2219672"/>
    <s v="-34.9338333"/>
    <s v="Sim"/>
    <s v="Não"/>
    <s v="Sim"/>
    <n v="0"/>
    <x v="38"/>
    <x v="0"/>
    <x v="0"/>
    <x v="0"/>
    <n v="1337"/>
    <n v="1523.57"/>
    <n v="1540.92"/>
    <n v="0"/>
    <n v="1"/>
    <x v="0"/>
    <s v="4 - BOM"/>
  </r>
  <r>
    <x v="5"/>
    <s v="2449"/>
    <x v="15"/>
    <n v="1287"/>
    <m/>
    <m/>
    <s v="CLIENTES VAREJO PE"/>
    <x v="1586"/>
    <x v="1500"/>
    <s v="BEM FARMA COMERCIO DE PRODUTOS FARMACEUTICOS LTDA"/>
    <s v="11"/>
    <m/>
    <s v="7"/>
    <s v="PEQUENO VAREJO"/>
    <s v="C"/>
    <x v="0"/>
    <s v="PIEDADE"/>
    <s v="JABOATÃO DOS GUARARAPES"/>
    <s v="PE"/>
    <s v="BR"/>
    <x v="0"/>
    <m/>
    <m/>
    <s v="Sex"/>
    <s v="Q1"/>
    <m/>
    <s v="Revenda"/>
    <s v="21 dias"/>
    <s v="BLT-SANT 804-1"/>
    <s v="VAREJO PE"/>
    <s v="54410-500"/>
    <s v="-8.1825059"/>
    <s v="-34.9262899"/>
    <s v="Sim"/>
    <s v="Não"/>
    <s v="Sim"/>
    <n v="659.72"/>
    <x v="5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587"/>
    <x v="1501"/>
    <s v="CHURR E LANCHONETE PADRE CICERO PRAZERES"/>
    <s v="17"/>
    <m/>
    <s v="7"/>
    <s v="PEQUENO VAREJO"/>
    <s v="C"/>
    <x v="0"/>
    <s v="PRAZERES"/>
    <s v="JABOATÃO DOS GUARARAPES"/>
    <s v="PE"/>
    <s v="BR"/>
    <x v="0"/>
    <m/>
    <m/>
    <s v="Ter"/>
    <s v="Q1"/>
    <m/>
    <s v="Revenda"/>
    <s v="10 dias"/>
    <s v="BLT-SANT 804-1"/>
    <s v="VAREJO PE"/>
    <s v="54325-650"/>
    <s v="-8.1388841"/>
    <s v="-34.947737"/>
    <s v="Sim"/>
    <s v="Não"/>
    <s v="Sim"/>
    <n v="0"/>
    <x v="13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588"/>
    <x v="1502"/>
    <s v="DIEGO HENRIQUE DE OLIVEIRA VELOSO FARMACIA"/>
    <s v="11"/>
    <m/>
    <s v="7"/>
    <s v="PEQUENO VAREJO"/>
    <s v="C"/>
    <x v="0"/>
    <s v="MURIBECA"/>
    <s v="JABOATÃO DOS GUARARAPES"/>
    <s v="PE"/>
    <s v="BR"/>
    <x v="0"/>
    <m/>
    <m/>
    <s v="Ter"/>
    <s v="Q1"/>
    <m/>
    <s v="Revenda"/>
    <s v="14 dias"/>
    <s v="BLT-SANT 804-1"/>
    <s v="VAREJO PE"/>
    <s v="54350-300"/>
    <s v="-8.1586494"/>
    <s v="-34.9578707"/>
    <s v="Sim"/>
    <s v="Não"/>
    <s v="Sim"/>
    <n v="737.99"/>
    <x v="5"/>
    <x v="0"/>
    <x v="0"/>
    <x v="0"/>
    <n v="2666.34"/>
    <n v="1986.64"/>
    <n v="2123.74"/>
    <n v="650.14"/>
    <n v="0"/>
    <x v="1"/>
    <s v="4 - BOM"/>
  </r>
  <r>
    <x v="5"/>
    <s v="2449"/>
    <x v="15"/>
    <n v="1287"/>
    <m/>
    <m/>
    <s v="CLIENTES VAREJO PE"/>
    <x v="1589"/>
    <x v="1503"/>
    <s v="DROGARIA PREMACIL LTDA"/>
    <s v="11"/>
    <m/>
    <s v="7"/>
    <s v="PEQUENO VAREJO"/>
    <s v="C"/>
    <x v="0"/>
    <s v="SUCUPIRA"/>
    <s v="JABOATÃO DOS GUARARAPES"/>
    <s v="PE"/>
    <s v="BR"/>
    <x v="0"/>
    <m/>
    <m/>
    <s v="Qua"/>
    <s v="Q2"/>
    <m/>
    <s v="Revenda"/>
    <s v="14 dias"/>
    <s v="BLT-SANT 804-1"/>
    <s v="VAREJO PE"/>
    <s v="54280-000"/>
    <s v="-8.106429"/>
    <s v="-34.9776871"/>
    <s v="Sim"/>
    <s v="Não"/>
    <s v="Sim"/>
    <n v="432.64"/>
    <x v="15"/>
    <x v="0"/>
    <x v="0"/>
    <x v="0"/>
    <n v="439.97"/>
    <n v="662.24"/>
    <n v="378.34"/>
    <n v="0"/>
    <n v="1"/>
    <x v="0"/>
    <s v="2 - RUIM"/>
  </r>
  <r>
    <x v="5"/>
    <s v="2449"/>
    <x v="15"/>
    <n v="1287"/>
    <m/>
    <m/>
    <s v="CLIENTES VAREJO PE"/>
    <x v="1590"/>
    <x v="1504"/>
    <s v="E P DA C CALUETE JUNIOR LANCHONETE"/>
    <s v="24"/>
    <m/>
    <s v="7"/>
    <s v="PEQUENO VAREJO"/>
    <s v="C"/>
    <x v="0"/>
    <s v="CANDEIAS"/>
    <s v="JABOATÃO DOS GUARARAPES"/>
    <s v="PE"/>
    <s v="BR"/>
    <x v="0"/>
    <m/>
    <m/>
    <s v="Sex"/>
    <s v="Q1"/>
    <m/>
    <s v="Revenda"/>
    <s v="14 dias"/>
    <s v="BLT-SANT 804-1"/>
    <s v="VAREJO PE"/>
    <s v="54440-030"/>
    <s v="-8.2023208"/>
    <s v="-34.9181975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591"/>
    <x v="1505"/>
    <s v="GENIRA FERREIRA DA SILVA 88732053487"/>
    <s v="15"/>
    <m/>
    <s v="7"/>
    <s v="PEQUENO VAREJO"/>
    <s v="C"/>
    <x v="0"/>
    <s v="CURADO"/>
    <s v="JABOATÃO DOS GUARARAPES"/>
    <s v="PE"/>
    <s v="BR"/>
    <x v="0"/>
    <m/>
    <m/>
    <s v="Qua"/>
    <s v="Q1"/>
    <m/>
    <s v="Revenda"/>
    <s v="14 dias"/>
    <s v="BLT-SANT 804-1"/>
    <s v="VAREJO PE"/>
    <s v="54220-140"/>
    <s v="-8.0760785"/>
    <s v="-35.0008391"/>
    <s v="Sim"/>
    <s v="Não"/>
    <s v="Sim"/>
    <n v="1690.78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592"/>
    <x v="1506"/>
    <s v="IVANETE MARIA DOS SANTOS"/>
    <s v="15"/>
    <m/>
    <s v="7"/>
    <s v="PEQUENO VAREJO"/>
    <s v="C"/>
    <x v="0"/>
    <s v="JABOATAO DOS GUARARAPES"/>
    <s v="JABOATÃO DOS GUARARAPES"/>
    <s v="PE"/>
    <s v="BR"/>
    <x v="0"/>
    <m/>
    <m/>
    <s v="Sex"/>
    <s v="Q1"/>
    <m/>
    <s v="Revenda"/>
    <s v="14 dias"/>
    <s v="BLT-SANT 804-1"/>
    <s v="VAREJO PE"/>
    <s v="54410-362"/>
    <s v="-8.1787559"/>
    <s v="-34.9262873"/>
    <s v="Sim"/>
    <s v="Não"/>
    <s v="Sim"/>
    <n v="302.18"/>
    <x v="15"/>
    <x v="0"/>
    <x v="0"/>
    <x v="0"/>
    <n v="398.48"/>
    <n v="380.76"/>
    <n v="631.86"/>
    <n v="0"/>
    <n v="1"/>
    <x v="0"/>
    <s v="2 - RUIM"/>
  </r>
  <r>
    <x v="5"/>
    <s v="2449"/>
    <x v="15"/>
    <n v="1287"/>
    <m/>
    <m/>
    <s v="CLIENTES VAREJO PE"/>
    <x v="1593"/>
    <x v="1507"/>
    <s v="JOSEFA TEREZA DE ARAUJO 03333403455"/>
    <s v="15"/>
    <m/>
    <s v="7"/>
    <s v="PEQUENO VAREJO"/>
    <s v="C"/>
    <x v="0"/>
    <s v="CAVALEIRO"/>
    <s v="JABOATÃO DOS GUARARAPES"/>
    <s v="PE"/>
    <s v="BR"/>
    <x v="3"/>
    <m/>
    <m/>
    <s v="Qua"/>
    <s v="Q1"/>
    <m/>
    <s v="Revenda"/>
    <s v="7 dias"/>
    <s v="BLT-SANT 804-1"/>
    <s v="VAREJO PE"/>
    <s v="54250-120"/>
    <s v="-8.0842614"/>
    <s v="-34.9761649"/>
    <s v="Sim"/>
    <s v="Não"/>
    <s v="Sim"/>
    <n v="347.92"/>
    <x v="39"/>
    <x v="0"/>
    <x v="0"/>
    <x v="0"/>
    <n v="598.64"/>
    <n v="301"/>
    <n v="304.26"/>
    <n v="0"/>
    <n v="1"/>
    <x v="0"/>
    <s v="2 - RUIM"/>
  </r>
  <r>
    <x v="5"/>
    <s v="2449"/>
    <x v="15"/>
    <n v="1287"/>
    <m/>
    <m/>
    <s v="CLIENTES VAREJO PE"/>
    <x v="1594"/>
    <x v="1508"/>
    <s v="LC ADMINISTRACAO DE RESTAURANTES LTDA"/>
    <s v="5"/>
    <m/>
    <s v="7"/>
    <s v="PEQUENO VAREJO"/>
    <s v="C"/>
    <x v="0"/>
    <s v="CURADO"/>
    <s v="RECIFE"/>
    <s v="PE"/>
    <s v="BR"/>
    <x v="0"/>
    <m/>
    <m/>
    <s v="Qua"/>
    <s v="Q1"/>
    <m/>
    <s v="Revenda"/>
    <s v="21 dias"/>
    <s v="BLT-SANT 804-1"/>
    <s v="VAREJO PE"/>
    <s v="50950-015"/>
    <s v="-8.0724342"/>
    <s v="-34.9820259"/>
    <s v="Sim"/>
    <s v="Não"/>
    <s v="Sim"/>
    <n v="0"/>
    <x v="24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AS PE"/>
    <x v="1595"/>
    <x v="1509"/>
    <s v="M GUARARAPES ALIMENTOS LTDA"/>
    <s v="15"/>
    <m/>
    <s v="7"/>
    <s v="PEQUENO VAREJO"/>
    <s v="C"/>
    <x v="0"/>
    <s v="PRAZERES"/>
    <s v="JABOATÃO DOS GUARARAPES"/>
    <s v="PE"/>
    <s v="BR"/>
    <x v="0"/>
    <m/>
    <m/>
    <s v="Ter"/>
    <s v="Semanal"/>
    <m/>
    <s v="Revenda"/>
    <s v="14/21 dias"/>
    <s v="BLT-SANT 804-1"/>
    <s v="AUTOSSERVIÇO PE"/>
    <s v="54325-000"/>
    <s v="-8.1554633"/>
    <s v="-34.9393434"/>
    <s v="Sim"/>
    <s v="Não"/>
    <s v="Sim"/>
    <n v="1534.49"/>
    <x v="14"/>
    <x v="0"/>
    <x v="0"/>
    <x v="0"/>
    <n v="2821.14"/>
    <n v="1909.08"/>
    <n v="3076.52"/>
    <n v="1182.52"/>
    <n v="0"/>
    <x v="1"/>
    <s v="4 - BOM"/>
  </r>
  <r>
    <x v="5"/>
    <s v="2449"/>
    <x v="15"/>
    <n v="1287"/>
    <m/>
    <m/>
    <s v="CLIENTES VAREJO PE"/>
    <x v="1596"/>
    <x v="1510"/>
    <s v="M L DA SILVA"/>
    <s v="24"/>
    <m/>
    <s v="7"/>
    <s v="PEQUENO VAREJO"/>
    <s v="C"/>
    <x v="0"/>
    <s v="BARRA DE JANGADA"/>
    <s v="JABOATÃO DOS GUARARAPES"/>
    <s v="PE"/>
    <s v="BR"/>
    <x v="0"/>
    <m/>
    <m/>
    <s v="Sex"/>
    <s v="Q2"/>
    <m/>
    <s v="Revenda"/>
    <s v="14 dias"/>
    <s v="BLT-SANT 804-1"/>
    <s v="VAREJO PE"/>
    <s v="54460-040"/>
    <s v="-8.2192363"/>
    <s v="-34.9315754"/>
    <s v="Sim"/>
    <s v="Não"/>
    <s v="Sim"/>
    <n v="0"/>
    <x v="12"/>
    <x v="0"/>
    <x v="0"/>
    <x v="0"/>
    <n v="345.68"/>
    <n v="950.62"/>
    <n v="0"/>
    <n v="0"/>
    <n v="2"/>
    <x v="3"/>
    <s v="2 - RUIM"/>
  </r>
  <r>
    <x v="5"/>
    <s v="2449"/>
    <x v="15"/>
    <n v="1287"/>
    <m/>
    <m/>
    <s v="CLIENTES VAREJO PE"/>
    <x v="1597"/>
    <x v="1511"/>
    <s v="MARIA DA CONCEICAO AMARAL TORRES 12750751420"/>
    <s v="31"/>
    <m/>
    <s v="10"/>
    <s v="INATIVO"/>
    <s v="C"/>
    <x v="1"/>
    <s v="ZUMBI DO PACHECO"/>
    <s v="JABOATÃO DOS GUARARAPES"/>
    <s v="PE"/>
    <s v="BR"/>
    <x v="0"/>
    <m/>
    <m/>
    <s v="Qua"/>
    <s v="Q1"/>
    <m/>
    <s v="Revenda"/>
    <s v="14 dias"/>
    <s v="BLT-SANT 804-1"/>
    <s v="VAREJO PE"/>
    <s v="54300-022"/>
    <s v="-8.122743"/>
    <s v="-34.9663237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598"/>
    <x v="1512"/>
    <s v="MARIA DAS MERCES DA SILVA"/>
    <s v="15"/>
    <m/>
    <s v="7"/>
    <s v="PEQUENO VAREJO"/>
    <s v="C"/>
    <x v="0"/>
    <s v="CENTRO"/>
    <s v="JABOATÃO DOS GUARARAPES"/>
    <s v="PE"/>
    <s v="BR"/>
    <x v="0"/>
    <m/>
    <m/>
    <s v="Qua"/>
    <s v="Q1"/>
    <m/>
    <s v="Revenda"/>
    <s v="14 dias"/>
    <s v="BLT-SANT 804-1"/>
    <s v="VAREJO PE"/>
    <s v="54240-221"/>
    <s v="-8.0832615"/>
    <s v="-34.9855584"/>
    <s v="Sim"/>
    <s v="Não"/>
    <s v="Sim"/>
    <n v="0"/>
    <x v="15"/>
    <x v="0"/>
    <x v="0"/>
    <x v="0"/>
    <n v="850.78"/>
    <n v="567.48"/>
    <n v="300.98"/>
    <n v="0"/>
    <n v="1"/>
    <x v="0"/>
    <s v="2 - RUIM"/>
  </r>
  <r>
    <x v="5"/>
    <s v="2449"/>
    <x v="15"/>
    <n v="1287"/>
    <m/>
    <m/>
    <s v="CLIENTES VAREJO PE"/>
    <x v="1599"/>
    <x v="1513"/>
    <s v="MARLUCE XAVIER FERREIRA"/>
    <s v="17"/>
    <m/>
    <s v="7"/>
    <s v="PEQUENO VAREJO"/>
    <s v="C"/>
    <x v="0"/>
    <s v="SANTO ALEIXO"/>
    <s v="JABOATÃO DOS GUARARAPES"/>
    <s v="PE"/>
    <s v="BR"/>
    <x v="0"/>
    <m/>
    <m/>
    <s v="Qua"/>
    <s v="Q1"/>
    <m/>
    <s v="Revenda"/>
    <s v="7 dias"/>
    <s v="BLT-SANT 804-1"/>
    <s v="VAREJO PE"/>
    <s v="54140-030"/>
    <s v="-8.0911423"/>
    <s v="-35.0227582"/>
    <s v="Sim"/>
    <s v="Não"/>
    <s v="Sim"/>
    <n v="-404.24"/>
    <x v="15"/>
    <x v="0"/>
    <x v="0"/>
    <x v="0"/>
    <n v="905.1799999999999"/>
    <n v="655.42"/>
    <n v="445.12"/>
    <n v="0"/>
    <n v="1"/>
    <x v="0"/>
    <s v="3 - MEDIANO"/>
  </r>
  <r>
    <x v="5"/>
    <s v="2449"/>
    <x v="15"/>
    <n v="1287"/>
    <m/>
    <m/>
    <s v="CLIENTES VAREJO PE"/>
    <x v="1600"/>
    <x v="1514"/>
    <s v="MOACIR GOMES DA SILVA"/>
    <s v="17"/>
    <m/>
    <s v="7"/>
    <s v="PEQUENO VAREJO"/>
    <s v="C"/>
    <x v="0"/>
    <s v="CURADO IV"/>
    <s v="JABOATÃO DOS GUARARAPES"/>
    <s v="PE"/>
    <s v="BR"/>
    <x v="0"/>
    <m/>
    <m/>
    <s v="Qua"/>
    <s v="Q1"/>
    <m/>
    <s v="Revenda"/>
    <s v="14 dias"/>
    <s v="BLT-SANT 804-1"/>
    <s v="VAREJO PE"/>
    <s v="54270-165"/>
    <s v="-8.0711575"/>
    <s v="-34.9897699"/>
    <s v="Sim"/>
    <s v="Não"/>
    <s v="Sim"/>
    <n v="306.08"/>
    <x v="12"/>
    <x v="0"/>
    <x v="0"/>
    <x v="0"/>
    <n v="313"/>
    <n v="0"/>
    <n v="0"/>
    <n v="306.08"/>
    <n v="0"/>
    <x v="1"/>
    <s v="1 - PÉSSIMO"/>
  </r>
  <r>
    <x v="5"/>
    <s v="2449"/>
    <x v="15"/>
    <n v="1287"/>
    <m/>
    <m/>
    <s v="CLIENTES VAREJO PE"/>
    <x v="1601"/>
    <x v="1515"/>
    <s v="NADJA M ALVES DA SILVA PRODUTOS ALIM"/>
    <s v="31"/>
    <m/>
    <s v="10"/>
    <s v="INATIVO"/>
    <s v="C"/>
    <x v="1"/>
    <s v="PRAZERES"/>
    <s v="JABOATÃO DOS GUARARAPES"/>
    <s v="PE"/>
    <s v="BR"/>
    <x v="0"/>
    <m/>
    <m/>
    <s v="Ter"/>
    <s v="Q1"/>
    <m/>
    <s v="Revenda"/>
    <s v="14 dias"/>
    <s v="BLT-SANT 804-1"/>
    <s v="VAREJO PE"/>
    <s v="54340-385"/>
    <s v="-8.1882119"/>
    <s v="-34.9510666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02"/>
    <x v="1516"/>
    <s v="ONTONIONE CARLOS CARNEIRO DA SILVA"/>
    <s v="11"/>
    <m/>
    <s v="7"/>
    <s v="PEQUENO VAREJO"/>
    <s v="C"/>
    <x v="0"/>
    <s v="VILA DOIS CARNEIROS/CAVALEIRO"/>
    <s v="JABOATÃO DOS GUARARAPES"/>
    <s v="PE"/>
    <s v="BR"/>
    <x v="0"/>
    <m/>
    <m/>
    <s v="Qua"/>
    <s v="Q1"/>
    <m/>
    <s v="Revenda"/>
    <s v="14 dias"/>
    <s v="BLT-SANT 804-1"/>
    <s v="VAREJO PE"/>
    <s v="54280-530"/>
    <s v="-8.1166326"/>
    <s v="-34.9663808"/>
    <s v="Sim"/>
    <s v="Não"/>
    <s v="Sim"/>
    <n v="303.68"/>
    <x v="9"/>
    <x v="0"/>
    <x v="0"/>
    <x v="0"/>
    <n v="0"/>
    <n v="463.68"/>
    <n v="335.44"/>
    <n v="303.68"/>
    <n v="0"/>
    <x v="1"/>
    <s v="1 - PÉSSIMO"/>
  </r>
  <r>
    <x v="5"/>
    <s v="2449"/>
    <x v="15"/>
    <n v="1287"/>
    <m/>
    <m/>
    <s v="CLIENTES VAREJO PE"/>
    <x v="1603"/>
    <x v="1517"/>
    <s v="SEVERINA RAMOS ALVES"/>
    <s v="31"/>
    <m/>
    <s v="10"/>
    <s v="INATIVO"/>
    <s v="C"/>
    <x v="1"/>
    <s v="CAJUEIRO SECO"/>
    <s v="JABOATÃO DOS GUARARAPES"/>
    <s v="PE"/>
    <s v="BR"/>
    <x v="0"/>
    <m/>
    <m/>
    <s v="Ter"/>
    <s v="Q1"/>
    <m/>
    <s v="Revenda"/>
    <s v="14 dias"/>
    <s v="BLT-SANT 804-1"/>
    <s v="VAREJO PE"/>
    <s v="54330-100"/>
    <s v="-8.1664939"/>
    <s v="-34.9257735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SOBERANO PE"/>
    <x v="1604"/>
    <x v="1518"/>
    <s v="SUPERMERCADO PONTO CERTO LTDA"/>
    <s v="1"/>
    <m/>
    <s v="1"/>
    <s v="AUTOSSERVIÇO REGIONAL"/>
    <s v="C"/>
    <x v="0"/>
    <s v="VILA RICA"/>
    <s v="JABOATÃO DOS GUARARAPES"/>
    <s v="PE"/>
    <s v="BR"/>
    <x v="0"/>
    <m/>
    <m/>
    <s v="Qua"/>
    <s v="Semanal"/>
    <m/>
    <s v="Revenda"/>
    <s v="14 dias"/>
    <s v="BLT-SANT 804-1"/>
    <s v="AUTOSSERVIÇO PE"/>
    <s v="54100-680"/>
    <s v="-8.1155767"/>
    <s v="-35.0226391"/>
    <s v="Sim"/>
    <s v="Não"/>
    <s v="Sim"/>
    <n v="384.32"/>
    <x v="14"/>
    <x v="0"/>
    <x v="0"/>
    <x v="0"/>
    <n v="1074.3"/>
    <n v="1485.1"/>
    <n v="1381.28"/>
    <n v="843.8200000000001"/>
    <n v="0"/>
    <x v="1"/>
    <s v="4 - BOM"/>
  </r>
  <r>
    <x v="5"/>
    <s v="2449"/>
    <x v="15"/>
    <n v="1287"/>
    <m/>
    <m/>
    <s v="CLIENTES VAREJO PE"/>
    <x v="1605"/>
    <x v="1519"/>
    <s v="SURAMA SORAYA COELHO DE ALBUQUERQUE 09559008404"/>
    <s v="4"/>
    <m/>
    <s v="7"/>
    <s v="PEQUENO VAREJO"/>
    <s v="C"/>
    <x v="0"/>
    <s v="CURADO"/>
    <s v="JABOATÃO DOS GUARARAPES"/>
    <s v="PE"/>
    <s v="BR"/>
    <x v="0"/>
    <m/>
    <m/>
    <s v="Qua"/>
    <s v="Q1"/>
    <m/>
    <s v="Revenda"/>
    <s v="15 dias"/>
    <s v="BLT-SANT 804-1"/>
    <s v="VAREJO PE"/>
    <s v="54240-150"/>
    <s v="-8.0861068"/>
    <s v="-34.9837601"/>
    <s v="Sim"/>
    <s v="Não"/>
    <s v="Sim"/>
    <n v="821.54"/>
    <x v="5"/>
    <x v="0"/>
    <x v="0"/>
    <x v="0"/>
    <n v="1157.65"/>
    <n v="0"/>
    <n v="0"/>
    <n v="0"/>
    <n v="3"/>
    <x v="2"/>
    <s v="2 - RUIM"/>
  </r>
  <r>
    <x v="5"/>
    <s v="2449"/>
    <x v="15"/>
    <n v="1287"/>
    <m/>
    <m/>
    <s v="CLIENTES VAREJO PE"/>
    <x v="1606"/>
    <x v="1520"/>
    <s v="UZIANE LUCIA DA SILVA CARNEIRO"/>
    <s v="11"/>
    <m/>
    <s v="7"/>
    <s v="PEQUENO VAREJO"/>
    <s v="C"/>
    <x v="0"/>
    <s v="VILA RICA"/>
    <s v="JABOATÃO DOS GUARARAPES"/>
    <s v="PE"/>
    <s v="BR"/>
    <x v="0"/>
    <m/>
    <m/>
    <s v="Qua"/>
    <s v="Q2"/>
    <m/>
    <s v="Revenda"/>
    <s v="14 dias"/>
    <s v="BLT-SANT 804-1"/>
    <s v="VAREJO PE"/>
    <s v="54100-680"/>
    <s v="-8.1156659"/>
    <s v="-35.022988"/>
    <s v="Sim"/>
    <s v="Não"/>
    <s v="Sim"/>
    <n v="505.86"/>
    <x v="15"/>
    <x v="0"/>
    <x v="0"/>
    <x v="0"/>
    <n v="1350.97"/>
    <n v="893.6"/>
    <n v="369.88"/>
    <n v="505.86"/>
    <n v="0"/>
    <x v="1"/>
    <s v="3 - MEDIANO"/>
  </r>
  <r>
    <x v="5"/>
    <s v="2449"/>
    <x v="15"/>
    <n v="1287"/>
    <m/>
    <m/>
    <s v="CLIENTES VAREJO PE"/>
    <x v="1607"/>
    <x v="1521"/>
    <s v="VIVIAN ROSALIA DA SILVA"/>
    <s v="31"/>
    <m/>
    <s v="10"/>
    <s v="INATIVO"/>
    <s v="C"/>
    <x v="1"/>
    <s v="MURIBECA"/>
    <s v="JABOATÃO DOS GUARARAPES"/>
    <s v="PE"/>
    <s v="BR"/>
    <x v="0"/>
    <m/>
    <m/>
    <s v="Ter"/>
    <s v="Q1"/>
    <m/>
    <s v="Revenda"/>
    <s v="14 dias"/>
    <s v="BLT-SANT 804-1"/>
    <s v="VAREJO PE"/>
    <s v="54000-000"/>
    <s v="-8.1586406"/>
    <s v="-34.957859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AS PE"/>
    <x v="1608"/>
    <x v="1522"/>
    <s v="SUPERMERCADOS IBS LTDA"/>
    <s v="31"/>
    <m/>
    <s v="10"/>
    <s v="INATIVO"/>
    <s v="C"/>
    <x v="1"/>
    <s v="CANDEIAS"/>
    <s v="JABOATÃO DOS GUARARAPES"/>
    <s v="PE"/>
    <s v="BR"/>
    <x v="0"/>
    <m/>
    <m/>
    <s v="Sex"/>
    <s v="Semanal"/>
    <m/>
    <s v="Revenda"/>
    <s v="15 dias"/>
    <s v="BLT-SANT 804-1"/>
    <s v="AUTOSSERVIÇO PE"/>
    <s v="54430-250"/>
    <s v="-8.1950145"/>
    <s v="-34.934016"/>
    <s v="Sim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09"/>
    <x v="1523"/>
    <s v="MERCADINHO E PANIFICADORA ESTRELA LTDA ME"/>
    <s v="15"/>
    <m/>
    <s v="7"/>
    <s v="PEQUENO VAREJO"/>
    <s v="C"/>
    <x v="0"/>
    <s v="CAJUEIRO SECO"/>
    <s v="JABOATÃO DOS GUARARAPES"/>
    <s v="PE"/>
    <s v="BR"/>
    <x v="0"/>
    <m/>
    <m/>
    <s v="Sex"/>
    <s v="Q1"/>
    <m/>
    <s v="Revenda"/>
    <s v="15 dias"/>
    <s v="BLT-SANT 804-1"/>
    <s v="VAREJO PE"/>
    <s v="54420-825"/>
    <m/>
    <m/>
    <s v="Sim"/>
    <s v="Não"/>
    <s v="Não"/>
    <n v="0"/>
    <x v="12"/>
    <x v="0"/>
    <x v="0"/>
    <x v="0"/>
    <n v="570.12"/>
    <n v="1050.04"/>
    <n v="0"/>
    <n v="0"/>
    <n v="2"/>
    <x v="3"/>
    <s v="2 - RUIM"/>
  </r>
  <r>
    <x v="5"/>
    <s v="2449"/>
    <x v="15"/>
    <n v="1287"/>
    <m/>
    <m/>
    <s v="CLIENTES VAREJO PE"/>
    <x v="1610"/>
    <x v="1523"/>
    <s v="MERCADO ESTRELA LTDA"/>
    <s v="15"/>
    <m/>
    <s v="7"/>
    <s v="PEQUENO VAREJO"/>
    <s v="C"/>
    <x v="0"/>
    <s v="CANDEIAS"/>
    <s v="JABOATÃO DOS GUARARAPES"/>
    <s v="PE"/>
    <s v="BR"/>
    <x v="0"/>
    <m/>
    <m/>
    <s v="Sex"/>
    <s v="Q1"/>
    <m/>
    <s v="Revenda"/>
    <s v="15 dias"/>
    <s v="BLT-SANT 804-1"/>
    <s v="VAREJO PE"/>
    <s v="54430-311"/>
    <s v="-8.1881795"/>
    <s v="-34.9366731"/>
    <s v="Sim"/>
    <s v="Não"/>
    <s v="Não"/>
    <n v="750.65"/>
    <x v="12"/>
    <x v="0"/>
    <x v="0"/>
    <x v="0"/>
    <n v="1410.42"/>
    <n v="1460.9"/>
    <n v="1593.42"/>
    <n v="0"/>
    <n v="1"/>
    <x v="0"/>
    <s v="4 - BOM"/>
  </r>
  <r>
    <x v="5"/>
    <s v="2449"/>
    <x v="15"/>
    <n v="1287"/>
    <m/>
    <m/>
    <s v="CLIENTES VAREJO PE"/>
    <x v="1611"/>
    <x v="1524"/>
    <s v="MERCADINHO MELHOR PRECO LTDA ME"/>
    <s v="15"/>
    <m/>
    <s v="7"/>
    <s v="PEQUENO VAREJO"/>
    <s v="C"/>
    <x v="0"/>
    <s v="VILA RICA"/>
    <s v="JABOATÃO DOS GUARARAPES"/>
    <s v="PE"/>
    <s v="BR"/>
    <x v="0"/>
    <m/>
    <m/>
    <s v="Qua"/>
    <s v="Q2"/>
    <m/>
    <s v="Revenda"/>
    <s v="15 dias"/>
    <s v="BLT-SANT 804-1"/>
    <s v="VAREJO PE"/>
    <s v="54100-415"/>
    <s v="-8.1261985"/>
    <s v="-35.0285382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12"/>
    <x v="1525"/>
    <s v="ELITON JOSE DE BARROS"/>
    <s v="4"/>
    <m/>
    <s v="7"/>
    <s v="PEQUENO VAREJO"/>
    <s v="C"/>
    <x v="0"/>
    <s v="VISTA ALEGRE"/>
    <s v="JABOATÃO DOS GUARARAPES"/>
    <s v="PE"/>
    <s v="BR"/>
    <x v="0"/>
    <m/>
    <m/>
    <s v="Qua"/>
    <s v="Q2"/>
    <m/>
    <s v="Revenda"/>
    <s v="15 dias"/>
    <s v="BLT-SANT 804-1"/>
    <s v="VAREJO PE"/>
    <s v="54080-490"/>
    <s v="-8.1095096"/>
    <s v="-35.0217377"/>
    <s v="Sim"/>
    <s v="Não"/>
    <s v="Não"/>
    <n v="372.88"/>
    <x v="12"/>
    <x v="0"/>
    <x v="0"/>
    <x v="0"/>
    <n v="326.27"/>
    <n v="0"/>
    <n v="419.49"/>
    <n v="372.88"/>
    <n v="0"/>
    <x v="1"/>
    <s v="1 - PÉSSIMO"/>
  </r>
  <r>
    <x v="5"/>
    <s v="2449"/>
    <x v="15"/>
    <n v="1287"/>
    <m/>
    <m/>
    <s v="CLIENTES VAREJO PE"/>
    <x v="1613"/>
    <x v="1526"/>
    <s v="SANDRO CANDIDO DE LIMA"/>
    <s v="17"/>
    <m/>
    <s v="7"/>
    <s v="PEQUENO VAREJO"/>
    <s v="C"/>
    <x v="0"/>
    <s v="GUARARAPES"/>
    <s v="JABOATÃO DOS GUARARAPES"/>
    <s v="PE"/>
    <s v="BR"/>
    <x v="0"/>
    <m/>
    <m/>
    <s v="Ter"/>
    <s v="Q1"/>
    <m/>
    <s v="Revenda"/>
    <s v="15 dias"/>
    <s v="SMARTCOB"/>
    <s v="VAREJO PE"/>
    <s v="54325-4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14"/>
    <x v="1527"/>
    <s v="JANE MARIA SANTOS DE SOUZA"/>
    <s v="15"/>
    <m/>
    <s v="7"/>
    <s v="PEQUENO VAREJO"/>
    <s v="C"/>
    <x v="0"/>
    <s v="BARRA DE JANGADA"/>
    <s v="JABOATÃO DOS GUARARAPES"/>
    <s v="PE"/>
    <s v="BR"/>
    <x v="0"/>
    <m/>
    <m/>
    <s v="Sex"/>
    <s v="Q2"/>
    <m/>
    <s v="Revenda"/>
    <s v="15 dias"/>
    <s v="BLT-SANT 804-1"/>
    <s v="VAREJO PE"/>
    <s v="54460-375"/>
    <s v="-8.2131057"/>
    <s v="-34.9358702"/>
    <s v="Sim"/>
    <s v="Não"/>
    <s v="Não"/>
    <n v="835.8099999999999"/>
    <x v="12"/>
    <x v="0"/>
    <x v="0"/>
    <x v="0"/>
    <n v="1570.58"/>
    <n v="918.99"/>
    <n v="1434.21"/>
    <n v="835.8099999999999"/>
    <n v="0"/>
    <x v="1"/>
    <s v="4 - BOM"/>
  </r>
  <r>
    <x v="5"/>
    <s v="2449"/>
    <x v="15"/>
    <n v="1287"/>
    <m/>
    <m/>
    <s v="CLIENTES VAREJO PE"/>
    <x v="1615"/>
    <x v="1528"/>
    <s v="CARLA CANDIDA LEONCIO DE SOUZA TAVARES"/>
    <s v="15"/>
    <m/>
    <s v="7"/>
    <s v="PEQUENO VAREJO"/>
    <s v="C"/>
    <x v="0"/>
    <s v="JARDIM JORDAO"/>
    <s v="JABOATÃO DOS GUARARAPES"/>
    <s v="PE"/>
    <s v="BR"/>
    <x v="0"/>
    <m/>
    <m/>
    <s v="Seg"/>
    <s v="Q1"/>
    <m/>
    <s v="Revenda"/>
    <s v="15 dias"/>
    <s v="SMARTCOB"/>
    <s v="VAREJO PE"/>
    <s v="54320-700"/>
    <s v="-8.1377382"/>
    <s v="-34.9370915"/>
    <s v="Sim"/>
    <s v="Não"/>
    <s v="Sim"/>
    <n v="520.12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16"/>
    <x v="1529"/>
    <s v="P J S MERCADINHO LTDA"/>
    <s v="15"/>
    <m/>
    <s v="7"/>
    <s v="PEQUENO VAREJO"/>
    <s v="C"/>
    <x v="0"/>
    <s v="GUARARAPES"/>
    <s v="JABOATÃO DOS GUARARAPES"/>
    <s v="PE"/>
    <s v="BR"/>
    <x v="0"/>
    <m/>
    <m/>
    <s v="Ter"/>
    <s v="Q1"/>
    <m/>
    <s v="Revenda"/>
    <s v="15 dias"/>
    <s v="BLT-SANT 804-1"/>
    <s v="VAREJO PE"/>
    <s v="54325-480"/>
    <s v="-8.1629713"/>
    <s v="-34.9328314"/>
    <s v="Sim"/>
    <s v="Não"/>
    <s v="Não"/>
    <n v="0"/>
    <x v="12"/>
    <x v="0"/>
    <x v="0"/>
    <x v="0"/>
    <n v="391.64"/>
    <n v="0"/>
    <n v="0"/>
    <n v="0"/>
    <n v="3"/>
    <x v="2"/>
    <s v="1 - PÉSSIMO"/>
  </r>
  <r>
    <x v="5"/>
    <s v="2449"/>
    <x v="15"/>
    <n v="1287"/>
    <m/>
    <m/>
    <s v="CLIENTES VAREJO PE"/>
    <x v="1617"/>
    <x v="1530"/>
    <s v="ELAINE KATARINE CAETANA RODRIGUES"/>
    <s v="17"/>
    <m/>
    <s v="7"/>
    <s v="PEQUENO VAREJO"/>
    <s v="C"/>
    <x v="0"/>
    <s v="PACHECO"/>
    <s v="JABOATÃO DOS GUARARAPES"/>
    <s v="PE"/>
    <s v="BR"/>
    <x v="0"/>
    <m/>
    <m/>
    <s v="Qua"/>
    <s v="Semanal"/>
    <m/>
    <s v="Revenda"/>
    <s v="15 dias"/>
    <s v="BLT-SANT 804-1"/>
    <s v="VAREJO PE"/>
    <s v="54280-000"/>
    <s v="-8.1016475"/>
    <s v="-34.9709461"/>
    <s v="Sim"/>
    <s v="Não"/>
    <s v="Sim"/>
    <n v="1468.88"/>
    <x v="35"/>
    <x v="0"/>
    <x v="0"/>
    <x v="0"/>
    <n v="905.76"/>
    <n v="609.3"/>
    <n v="3814.12"/>
    <n v="850.28"/>
    <n v="0"/>
    <x v="1"/>
    <s v="4 - BOM"/>
  </r>
  <r>
    <x v="5"/>
    <s v="2449"/>
    <x v="15"/>
    <n v="1287"/>
    <m/>
    <m/>
    <s v="CLIENTES VAREJO PE"/>
    <x v="1618"/>
    <x v="1531"/>
    <s v="CIRELLI FARIAS COMERCIO DE ALIMENTOS E PANIFICACAO LTDA"/>
    <s v="19"/>
    <m/>
    <s v="7"/>
    <s v="PEQUENO VAREJO"/>
    <s v="C"/>
    <x v="0"/>
    <s v="CANDEIAS"/>
    <s v="JABOATÃO DOS GUARARAPES"/>
    <s v="PE"/>
    <s v="BR"/>
    <x v="0"/>
    <m/>
    <m/>
    <s v="Sex"/>
    <s v="Q1"/>
    <m/>
    <s v="Revenda"/>
    <s v="15 dias"/>
    <s v="SMARTCOB"/>
    <s v="VAREJO PE"/>
    <s v="54440-350"/>
    <s v="-8.2031094"/>
    <s v="-34.9210908"/>
    <s v="Sim"/>
    <s v="Não"/>
    <s v="Não"/>
    <n v="320.42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19"/>
    <x v="1502"/>
    <s v="JANAINA METUCELA DE ARRUDA FARMACIA ME"/>
    <s v="31"/>
    <m/>
    <s v="10"/>
    <s v="INATIVO"/>
    <s v="C"/>
    <x v="1"/>
    <s v="MARCOS FREIRE"/>
    <s v="JABOATÃO DOS GUARARAPES"/>
    <s v="PE"/>
    <s v="BR"/>
    <x v="0"/>
    <m/>
    <m/>
    <s v="Ter"/>
    <s v="Q1"/>
    <m/>
    <s v="Revenda"/>
    <s v="15 dias"/>
    <s v="BLT-ITAÚ 330695"/>
    <s v="VAREJO PE"/>
    <s v="54360-160"/>
    <s v="-8.1586134"/>
    <s v="-34.9577121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20"/>
    <x v="1532"/>
    <s v="SUCUPIRA COMERCIO DE ALIMENTOS LTDA"/>
    <s v="15"/>
    <m/>
    <s v="7"/>
    <s v="PEQUENO VAREJO"/>
    <s v="C"/>
    <x v="0"/>
    <s v="SUCUPIRA"/>
    <s v="JABOATÃO DOS GUARARAPES"/>
    <s v="PE"/>
    <s v="BR"/>
    <x v="0"/>
    <m/>
    <m/>
    <s v="Qua"/>
    <s v="Q1"/>
    <m/>
    <s v="Revenda"/>
    <s v="15 dias"/>
    <s v="BLT-SANT 804-1"/>
    <s v="VAREJO PE"/>
    <s v="54280-070"/>
    <s v="-8.0965537"/>
    <s v="-34.9623719"/>
    <s v="Sim"/>
    <s v="Não"/>
    <s v="Não"/>
    <n v="0"/>
    <x v="12"/>
    <x v="0"/>
    <x v="0"/>
    <x v="0"/>
    <n v="910.8"/>
    <n v="1024.1"/>
    <n v="676.76"/>
    <n v="0"/>
    <n v="1"/>
    <x v="0"/>
    <s v="3 - MEDIANO"/>
  </r>
  <r>
    <x v="5"/>
    <s v="2449"/>
    <x v="15"/>
    <n v="1287"/>
    <m/>
    <m/>
    <s v="CLIENTES VAREJO PE"/>
    <x v="1621"/>
    <x v="1533"/>
    <s v="MERCADINHO TOTOCITY LTDA"/>
    <s v="15"/>
    <m/>
    <s v="7"/>
    <s v="PEQUENO VAREJO"/>
    <s v="C"/>
    <x v="0"/>
    <s v="TOTO"/>
    <s v="RECIFE"/>
    <s v="PE"/>
    <s v="BR"/>
    <x v="0"/>
    <m/>
    <m/>
    <s v="Qua"/>
    <s v="Semanal"/>
    <m/>
    <s v="Revenda"/>
    <s v="15 dias"/>
    <s v="BLT-SANT 804-1"/>
    <s v="VAREJO PE"/>
    <s v="50940-280"/>
    <s v="-8.0814019"/>
    <s v="-34.9679678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22"/>
    <x v="1534"/>
    <s v="SUPERMERCADO JUREMA LTDA"/>
    <s v="15"/>
    <m/>
    <s v="7"/>
    <s v="PEQUENO VAREJO"/>
    <s v="C"/>
    <x v="0"/>
    <s v="ZUMBI DO PACHECO"/>
    <s v="JABOATÃO DOS GUARARAPES"/>
    <s v="PE"/>
    <s v="BR"/>
    <x v="0"/>
    <m/>
    <m/>
    <s v="Qua"/>
    <s v="Q2"/>
    <m/>
    <s v="Revenda"/>
    <s v="15 dias"/>
    <s v="BLT-SANT 804-1"/>
    <s v="VAREJO PE"/>
    <s v="54300-022"/>
    <s v="-8.1286299"/>
    <s v="-34.9618697"/>
    <s v="Sim"/>
    <s v="Não"/>
    <s v="Não"/>
    <n v="0"/>
    <x v="0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23"/>
    <x v="1535"/>
    <s v="SAMUEL BARBOSA BEZERRA"/>
    <s v="31"/>
    <m/>
    <s v="10"/>
    <s v="INATIVO"/>
    <s v="C"/>
    <x v="1"/>
    <s v="BARRA DE JANGADA"/>
    <s v="JABOATÃO DOS GUARARAPES"/>
    <s v="PE"/>
    <s v="BR"/>
    <x v="0"/>
    <m/>
    <m/>
    <s v="Sex"/>
    <s v="Q2"/>
    <m/>
    <s v="Revenda"/>
    <s v="15 dias"/>
    <s v="BLT-SANT 804-1"/>
    <s v="VAREJO PE"/>
    <s v="54470-000"/>
    <s v="-8.2181825"/>
    <s v="-34.9317043"/>
    <s v="Sim"/>
    <s v="Não"/>
    <s v="Não"/>
    <n v="0"/>
    <x v="12"/>
    <x v="1"/>
    <x v="0"/>
    <x v="1"/>
    <n v="0"/>
    <n v="0"/>
    <n v="0"/>
    <n v="0"/>
    <n v="3"/>
    <x v="2"/>
    <s v="0 - S/COMPRA"/>
  </r>
  <r>
    <x v="5"/>
    <s v="2449"/>
    <x v="15"/>
    <n v="1287"/>
    <m/>
    <m/>
    <s v="CLIENTES VAREJO PE"/>
    <x v="1624"/>
    <x v="1536"/>
    <s v="GENIVAL GONCALVES DE LIMA JUNIOR"/>
    <s v="17"/>
    <m/>
    <s v="7"/>
    <s v="PEQUENO VAREJO"/>
    <s v="C"/>
    <x v="0"/>
    <s v="PRAZERES"/>
    <s v="JABOATÃO DOS GUARARAPES"/>
    <s v="PE"/>
    <s v="BR"/>
    <x v="0"/>
    <m/>
    <m/>
    <s v="Ter"/>
    <s v="Q1"/>
    <m/>
    <s v="Revenda"/>
    <s v="14 dias"/>
    <s v="BLT-SANT 804-1"/>
    <s v="VAREJO PE"/>
    <s v="54335-005"/>
    <s v="-8.1388732"/>
    <s v="-34.9478138"/>
    <s v="Sim"/>
    <s v="Não"/>
    <s v="Sim"/>
    <n v="353.68"/>
    <x v="11"/>
    <x v="0"/>
    <x v="0"/>
    <x v="0"/>
    <n v="1717.56"/>
    <n v="973.85"/>
    <n v="983.1"/>
    <n v="309.28"/>
    <n v="0"/>
    <x v="1"/>
    <s v="4 - BOM"/>
  </r>
  <r>
    <x v="5"/>
    <s v="2449"/>
    <x v="15"/>
    <n v="1287"/>
    <m/>
    <m/>
    <s v="CLIENTES VAREJO PE"/>
    <x v="1625"/>
    <x v="1537"/>
    <s v="PANIFICADORA E CONFEITARIA SABOR DO PAO LTDA"/>
    <s v="19"/>
    <m/>
    <s v="7"/>
    <s v="PEQUENO VAREJO"/>
    <s v="C"/>
    <x v="0"/>
    <s v="BARRA DE JANGADA"/>
    <s v="JABOATÃO DOS GUARARAPES"/>
    <s v="PE"/>
    <s v="BR"/>
    <x v="0"/>
    <m/>
    <m/>
    <s v="Sex"/>
    <s v="Q2"/>
    <m/>
    <s v="Revenda"/>
    <s v="15 dias"/>
    <s v="SMARTCOB"/>
    <s v="VAREJO PE"/>
    <s v="54460-255"/>
    <s v="-8.2182286"/>
    <s v="-34.9314607"/>
    <s v="Sim"/>
    <s v="Não"/>
    <s v="Não"/>
    <n v="1655.67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26"/>
    <x v="1529"/>
    <s v="ELINEIDE FELIX DE LIMA-ME"/>
    <s v="15"/>
    <m/>
    <s v="7"/>
    <s v="PEQUENO VAREJO"/>
    <s v="C"/>
    <x v="0"/>
    <s v="CURADO II"/>
    <s v="JABOATÃO DOS GUARARAPES"/>
    <s v="PE"/>
    <s v="BR"/>
    <x v="0"/>
    <m/>
    <m/>
    <s v="Qua"/>
    <s v="Q2"/>
    <m/>
    <s v="Revenda"/>
    <s v="15 dias"/>
    <s v="BLT-SANT 804-1"/>
    <s v="VAREJO PE"/>
    <s v="54220-000"/>
    <s v="-8.078112"/>
    <s v="-34.9980538"/>
    <s v="Sim"/>
    <s v="Não"/>
    <s v="Não"/>
    <n v="393.33"/>
    <x v="12"/>
    <x v="0"/>
    <x v="0"/>
    <x v="0"/>
    <n v="609.08"/>
    <n v="403.08"/>
    <n v="726.08"/>
    <n v="374.05"/>
    <n v="0"/>
    <x v="1"/>
    <s v="2 - RUIM"/>
  </r>
  <r>
    <x v="5"/>
    <s v="2449"/>
    <x v="15"/>
    <n v="1287"/>
    <m/>
    <m/>
    <s v="CLIENTES VAREJO PE"/>
    <x v="1627"/>
    <x v="1538"/>
    <s v="MEB PANIFICADORA E COMERCIO LTDA"/>
    <s v="31"/>
    <m/>
    <s v="10"/>
    <s v="INATIVO"/>
    <s v="C"/>
    <x v="1"/>
    <s v="BARRA DE JANGADA"/>
    <s v="JABOATÃO DOS GUARARAPES"/>
    <s v="PE"/>
    <s v="BR"/>
    <x v="0"/>
    <m/>
    <m/>
    <s v="Sex"/>
    <s v="Q2"/>
    <m/>
    <s v="Revenda"/>
    <s v="15 dias"/>
    <s v="BLT-ITAÚ 130681"/>
    <s v="VAREJO PE"/>
    <s v="54470-270"/>
    <s v="-8.2217355"/>
    <s v="-34.933998"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28"/>
    <x v="1539"/>
    <s v="GLEITON LUCAS SANTOS DO NASCIMENTO"/>
    <s v="4"/>
    <m/>
    <s v="7"/>
    <s v="PEQUENO VAREJO"/>
    <s v="C"/>
    <x v="0"/>
    <s v="VILA RICA"/>
    <s v="JABOATÃO DOS GUARARAPES"/>
    <s v="PE"/>
    <s v="BR"/>
    <x v="0"/>
    <m/>
    <m/>
    <s v="Seg"/>
    <s v="Q1"/>
    <m/>
    <s v="Revenda"/>
    <s v="10 dias"/>
    <s v="BLT-SANT 804-1"/>
    <s v="VAREJO PE"/>
    <s v="54100-680"/>
    <s v="-8.1152892"/>
    <s v="-35.022821"/>
    <s v="Sim"/>
    <s v="Não"/>
    <s v="Não"/>
    <n v="790.58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AS PE"/>
    <x v="1629"/>
    <x v="1540"/>
    <s v="SUPERMERCADO J E BORBA LTDA"/>
    <s v="1"/>
    <m/>
    <s v="1"/>
    <s v="AUTOSSERVIÇO REGIONAL"/>
    <s v="C"/>
    <x v="0"/>
    <s v="JARDIM SAO PAULO"/>
    <s v="RECIFE"/>
    <s v="PE"/>
    <s v="BR"/>
    <x v="0"/>
    <m/>
    <m/>
    <s v="Qua"/>
    <s v="Semanal"/>
    <m/>
    <s v="Revenda"/>
    <s v="15 dias"/>
    <s v="BLT-ITAÚ 330695"/>
    <s v="AUTOSSERVIÇO PE"/>
    <s v="50920-290"/>
    <s v="-8.0869082"/>
    <s v="-34.9527179"/>
    <s v="Sim"/>
    <s v="Não"/>
    <s v="Não"/>
    <n v="1007.1"/>
    <x v="15"/>
    <x v="0"/>
    <x v="0"/>
    <x v="0"/>
    <n v="2218.1"/>
    <n v="2308.45"/>
    <n v="1848.35"/>
    <n v="1007.1"/>
    <n v="0"/>
    <x v="1"/>
    <s v="4 - BOM"/>
  </r>
  <r>
    <x v="5"/>
    <s v="2449"/>
    <x v="15"/>
    <n v="1287"/>
    <m/>
    <m/>
    <s v="CLIENTES AS PE"/>
    <x v="1630"/>
    <x v="1541"/>
    <s v="SUPRIMAIS SUPERMERCADO LTDA EPP"/>
    <s v="1"/>
    <m/>
    <s v="1"/>
    <s v="AUTOSSERVIÇO REGIONAL"/>
    <s v="C"/>
    <x v="0"/>
    <s v="SANCHO"/>
    <s v="RECIFE"/>
    <s v="PE"/>
    <s v="BR"/>
    <x v="0"/>
    <m/>
    <m/>
    <s v="Qua"/>
    <s v="Semanal"/>
    <m/>
    <s v="Revenda"/>
    <s v="15 dias"/>
    <s v="BLT-ITAÚ 330695"/>
    <s v="AUTOSSERVIÇO PE"/>
    <s v="50920-700"/>
    <s v="-8.0834354"/>
    <s v="-34.9590898"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31"/>
    <x v="1542"/>
    <s v="WELLINGTON GOMES DE SIQUEIRA"/>
    <s v="4"/>
    <m/>
    <s v="7"/>
    <s v="PEQUENO VAREJO"/>
    <s v="C"/>
    <x v="0"/>
    <s v="CANDEIAS"/>
    <s v="JABOATÃO DOS GUARARAPES"/>
    <s v="PE"/>
    <s v="BR"/>
    <x v="0"/>
    <m/>
    <m/>
    <s v="Sex"/>
    <s v="Q2"/>
    <m/>
    <s v="Revenda"/>
    <s v="15 dias"/>
    <s v="BLT-SANT 804-1"/>
    <s v="VAREJO PE"/>
    <s v="54440-290"/>
    <s v="-8.2009469"/>
    <s v="-34.9307506"/>
    <s v="Sim"/>
    <s v="Não"/>
    <s v="Não"/>
    <n v="247.2"/>
    <x v="12"/>
    <x v="1"/>
    <x v="0"/>
    <x v="1"/>
    <n v="761.78"/>
    <n v="417.49"/>
    <n v="0"/>
    <n v="0"/>
    <n v="2"/>
    <x v="3"/>
    <s v="2 - RUIM"/>
  </r>
  <r>
    <x v="5"/>
    <s v="2449"/>
    <x v="15"/>
    <n v="1287"/>
    <m/>
    <m/>
    <s v="CLIENTES VAREJO PE"/>
    <x v="1632"/>
    <x v="1543"/>
    <s v="GERSON CARNEIRO DA SILVA NETO LTDA"/>
    <s v="31"/>
    <m/>
    <s v="10"/>
    <s v="INATIVO"/>
    <s v="C"/>
    <x v="1"/>
    <s v="CENTRO"/>
    <s v="MORENO"/>
    <s v="PE"/>
    <s v="BR"/>
    <x v="0"/>
    <m/>
    <m/>
    <s v="Seg"/>
    <s v="Q1"/>
    <m/>
    <s v="Revenda"/>
    <s v="15 dias"/>
    <s v="BLT-ITAÚ 330695"/>
    <s v="VAREJO PE"/>
    <s v="54800-000"/>
    <s v="-8.1185973"/>
    <s v="-35.100898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33"/>
    <x v="1544"/>
    <s v="GERSON CARNEIRO DA SILVA NETO LTDA"/>
    <s v="15"/>
    <m/>
    <s v="7"/>
    <s v="PEQUENO VAREJO"/>
    <s v="C"/>
    <x v="0"/>
    <s v="CURADO"/>
    <s v="JABOATÃO DOS GUARARAPES"/>
    <s v="PE"/>
    <s v="BR"/>
    <x v="0"/>
    <m/>
    <m/>
    <s v="Qua"/>
    <s v="Q1"/>
    <m/>
    <s v="Revenda"/>
    <s v="15 dias"/>
    <s v="BLT-ITAÚ 330695"/>
    <s v="VAREJO PE"/>
    <s v="54240-160"/>
    <m/>
    <m/>
    <s v="Sim"/>
    <s v="Não"/>
    <s v="Não"/>
    <n v="990.62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AS PE"/>
    <x v="1634"/>
    <x v="1545"/>
    <s v="SUPERMERCADO BOAS COMPRAS LTDA"/>
    <s v="3"/>
    <m/>
    <s v="1"/>
    <s v="AUTOSSERVIÇO REGIONAL"/>
    <s v="C"/>
    <x v="0"/>
    <s v="CENTRO"/>
    <s v="JABOATÃO DOS GUARARAPES"/>
    <s v="PE"/>
    <s v="BR"/>
    <x v="0"/>
    <m/>
    <m/>
    <s v="Seg"/>
    <s v="Semanal"/>
    <m/>
    <s v="Revenda"/>
    <s v="15 dias"/>
    <s v="BLT-ITAÚ 130681"/>
    <s v="AUTOSSERVIÇO PE"/>
    <s v="54100-260"/>
    <s v="-8.1148153"/>
    <s v="-35.0172989"/>
    <s v="Sim"/>
    <s v="Não"/>
    <s v="Não"/>
    <n v="0"/>
    <x v="15"/>
    <x v="0"/>
    <x v="0"/>
    <x v="0"/>
    <n v="1302.72"/>
    <n v="0"/>
    <n v="0"/>
    <n v="0"/>
    <n v="3"/>
    <x v="2"/>
    <s v="2 - RUIM"/>
  </r>
  <r>
    <x v="5"/>
    <s v="2449"/>
    <x v="15"/>
    <n v="1287"/>
    <m/>
    <m/>
    <s v="CLIENTES AS PE"/>
    <x v="1635"/>
    <x v="1546"/>
    <s v="SUPERMERCADO BOAS COMPRAS LTDA"/>
    <s v="3"/>
    <m/>
    <s v="1"/>
    <s v="AUTOSSERVIÇO REGIONAL"/>
    <s v="C"/>
    <x v="0"/>
    <s v="CENTRO"/>
    <s v="MORENO"/>
    <s v="PE"/>
    <s v="BR"/>
    <x v="0"/>
    <m/>
    <m/>
    <s v="Seg"/>
    <s v="Semanal"/>
    <m/>
    <s v="Revenda"/>
    <s v="15 dias"/>
    <s v="BLT-ITAÚ 130681"/>
    <s v="AUTOSSERVIÇO PE"/>
    <s v="54800-000"/>
    <s v="-8.1186444"/>
    <s v="-35.1015633"/>
    <s v="Sim"/>
    <s v="Não"/>
    <s v="Não"/>
    <n v="0"/>
    <x v="15"/>
    <x v="0"/>
    <x v="0"/>
    <x v="0"/>
    <n v="1194.16"/>
    <n v="0"/>
    <n v="0"/>
    <n v="0"/>
    <n v="3"/>
    <x v="2"/>
    <s v="2 - RUIM"/>
  </r>
  <r>
    <x v="5"/>
    <s v="2449"/>
    <x v="15"/>
    <n v="1287"/>
    <m/>
    <m/>
    <s v="CLIENTES AS PE"/>
    <x v="1636"/>
    <x v="1522"/>
    <s v="SUPERMERCADOS IBS LTDA"/>
    <s v="31"/>
    <m/>
    <s v="10"/>
    <s v="INATIVO"/>
    <s v="C"/>
    <x v="1"/>
    <s v="CANDEIAS"/>
    <s v="JABOATÃO DOS GUARARAPES"/>
    <s v="PE"/>
    <s v="BR"/>
    <x v="0"/>
    <m/>
    <m/>
    <s v="Sex"/>
    <s v="Semanal"/>
    <m/>
    <s v="Revenda"/>
    <s v="15 dias"/>
    <s v="BLT-ITAÚ 330695"/>
    <s v="AUTOSSERVIÇO PE"/>
    <s v="54440-29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37"/>
    <x v="1547"/>
    <s v="JOSE SILVANO LOPES"/>
    <s v="15"/>
    <m/>
    <s v="7"/>
    <s v="PEQUENO VAREJO"/>
    <s v="C"/>
    <x v="0"/>
    <s v="CAJUEIRO SECO"/>
    <s v="JABOATÃO DOS GUARARAPES"/>
    <s v="PE"/>
    <s v="BR"/>
    <x v="0"/>
    <m/>
    <m/>
    <s v="Sex"/>
    <s v="Q1"/>
    <m/>
    <s v="Revenda"/>
    <s v="15 dias"/>
    <s v="BLT-ITAÚ 330695"/>
    <s v="VAREJO PE"/>
    <s v="54330-480"/>
    <m/>
    <m/>
    <s v="Sim"/>
    <s v="Não"/>
    <s v="Não"/>
    <n v="0"/>
    <x v="12"/>
    <x v="1"/>
    <x v="0"/>
    <x v="1"/>
    <n v="539.55"/>
    <n v="0"/>
    <n v="335.6"/>
    <n v="0"/>
    <n v="1"/>
    <x v="0"/>
    <s v="1 - PÉSSIMO"/>
  </r>
  <r>
    <x v="5"/>
    <s v="2449"/>
    <x v="15"/>
    <n v="1287"/>
    <m/>
    <m/>
    <s v="CLIENTES AS PE"/>
    <x v="1638"/>
    <x v="1548"/>
    <s v="S M ESTIVAS LTDA"/>
    <s v="1"/>
    <m/>
    <s v="1"/>
    <s v="AUTOSSERVIÇO REGIONAL"/>
    <s v="C"/>
    <x v="0"/>
    <s v="CAJUEIRO SECO"/>
    <s v="JABOATÃO DOS GUARARAPES"/>
    <s v="PE"/>
    <s v="BR"/>
    <x v="0"/>
    <m/>
    <m/>
    <s v="Sex"/>
    <s v="Semanal"/>
    <m/>
    <s v="Revenda"/>
    <s v="15 dias"/>
    <s v="BLT-ITAÚ 330695"/>
    <s v="AUTOSSERVIÇO PE"/>
    <s v="54330-355"/>
    <m/>
    <m/>
    <s v="Sim"/>
    <s v="Não"/>
    <s v="Não"/>
    <n v="-1696.74"/>
    <x v="15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39"/>
    <x v="1549"/>
    <s v="ALLISON RODRIGUES DA SILVA MELO"/>
    <s v="31"/>
    <m/>
    <s v="10"/>
    <s v="INATIVO"/>
    <s v="C"/>
    <x v="1"/>
    <s v="VILA RICA"/>
    <s v="JABOATÃO DOS GUARARAPES"/>
    <s v="PE"/>
    <s v="BR"/>
    <x v="0"/>
    <m/>
    <m/>
    <s v="Sex"/>
    <s v="Q1"/>
    <m/>
    <s v="Revenda"/>
    <s v="15 dias"/>
    <s v="BLT-ITAÚ 330695"/>
    <s v="VAREJO PE"/>
    <s v="54100-49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40"/>
    <x v="1550"/>
    <s v="JESSICA ALVES DA SILVA OLIVEIRA MERCADINHO LTDA"/>
    <s v="1"/>
    <m/>
    <s v="1"/>
    <s v="AUTOSSERVIÇO REGIONAL"/>
    <s v="C"/>
    <x v="0"/>
    <s v="PRAZERES"/>
    <s v="JABOATÃO DOS GUARARAPES"/>
    <s v="PE"/>
    <s v="BR"/>
    <x v="0"/>
    <m/>
    <m/>
    <s v="Ter"/>
    <s v="Q1"/>
    <m/>
    <s v="Revenda"/>
    <s v="14 dias"/>
    <s v="BLT-ITAÚ 330695"/>
    <s v="VAREJO PE"/>
    <s v="54340-385"/>
    <m/>
    <m/>
    <s v="Sim"/>
    <s v="Não"/>
    <s v="Não"/>
    <n v="0"/>
    <x v="12"/>
    <x v="0"/>
    <x v="0"/>
    <x v="0"/>
    <n v="325.18"/>
    <n v="849.84"/>
    <n v="606.4"/>
    <n v="0"/>
    <n v="1"/>
    <x v="0"/>
    <s v="2 - RUIM"/>
  </r>
  <r>
    <x v="5"/>
    <s v="2449"/>
    <x v="15"/>
    <n v="1287"/>
    <m/>
    <m/>
    <s v="CLIENTES VAREJO PE"/>
    <x v="1641"/>
    <x v="1551"/>
    <s v="MERCADINHO E PADARIA ESTRELA DA BARRA LTDA"/>
    <s v="15"/>
    <m/>
    <s v="7"/>
    <s v="PEQUENO VAREJO"/>
    <s v="C"/>
    <x v="0"/>
    <s v="BARRA DE JANGADA"/>
    <s v="JABOATÃO DOS GUARARAPES"/>
    <s v="PE"/>
    <s v="BR"/>
    <x v="0"/>
    <m/>
    <m/>
    <s v="Sex"/>
    <s v="Q2"/>
    <m/>
    <s v="Revenda"/>
    <s v="15 dias"/>
    <s v="BLT-ITAÚ 330695"/>
    <s v="VAREJO PE"/>
    <s v="54490-180"/>
    <m/>
    <m/>
    <s v="Sim"/>
    <s v="Não"/>
    <s v="Não"/>
    <n v="1159.48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42"/>
    <x v="1552"/>
    <s v="MYRTIAN TAIRINE M DA SILVA COMERCIO"/>
    <s v="31"/>
    <m/>
    <s v="10"/>
    <s v="INATIVO"/>
    <s v="C"/>
    <x v="1"/>
    <s v="CANDEIAS"/>
    <s v="JABOATÃO DOS GUARARAPES"/>
    <s v="PE"/>
    <s v="BR"/>
    <x v="0"/>
    <m/>
    <m/>
    <s v="Sex"/>
    <s v="Q1"/>
    <m/>
    <s v="Revenda"/>
    <s v="15 dias"/>
    <s v="BLT-ITAÚ 330695"/>
    <s v="VAREJO PE"/>
    <s v="54430-261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43"/>
    <x v="1553"/>
    <s v="CEZAR DO NASCIMENTO TORRES"/>
    <s v="4"/>
    <m/>
    <s v="7"/>
    <s v="PEQUENO VAREJO"/>
    <s v="C"/>
    <x v="0"/>
    <s v="ZUMBI PACHECO"/>
    <s v="JABOATÃO DOS GUARARAPES"/>
    <s v="PE"/>
    <s v="BR"/>
    <x v="0"/>
    <m/>
    <m/>
    <s v="Qua"/>
    <s v="Q1"/>
    <m/>
    <s v="Revenda"/>
    <s v="14 dias"/>
    <s v="BLT-SANT 804-1"/>
    <s v="VAREJO PE"/>
    <s v="54300-370"/>
    <m/>
    <m/>
    <s v="Sim"/>
    <s v="Não"/>
    <s v="Sim"/>
    <n v="0"/>
    <x v="15"/>
    <x v="0"/>
    <x v="0"/>
    <x v="0"/>
    <n v="345.08"/>
    <n v="0"/>
    <n v="0"/>
    <n v="0"/>
    <n v="3"/>
    <x v="2"/>
    <s v="1 - PÉSSIMO"/>
  </r>
  <r>
    <x v="5"/>
    <s v="2449"/>
    <x v="15"/>
    <n v="1287"/>
    <m/>
    <m/>
    <s v="CLIENTES VAREJO PE"/>
    <x v="1644"/>
    <x v="1503"/>
    <s v="DROGARIA DWA LTDA"/>
    <s v="11"/>
    <m/>
    <s v="7"/>
    <s v="PEQUENO VAREJO"/>
    <s v="C"/>
    <x v="0"/>
    <s v="PRAZERES"/>
    <s v="JABOATAO DOS GUARARAPES"/>
    <s v="PE"/>
    <s v="BR"/>
    <x v="0"/>
    <m/>
    <m/>
    <s v="Qua"/>
    <s v="Q2"/>
    <m/>
    <s v="Revenda"/>
    <s v="15 dias"/>
    <s v="BLT-ITAÚ 330695"/>
    <s v="VAREJO PE"/>
    <s v="54310600"/>
    <m/>
    <m/>
    <s v="Sim"/>
    <s v="Não"/>
    <s v="Não"/>
    <n v="-372.84"/>
    <x v="12"/>
    <x v="0"/>
    <x v="0"/>
    <x v="0"/>
    <n v="-348.18"/>
    <n v="0"/>
    <n v="0"/>
    <n v="0"/>
    <n v="3"/>
    <x v="2"/>
    <s v="0 - S/COMPRA"/>
  </r>
  <r>
    <x v="5"/>
    <s v="2449"/>
    <x v="15"/>
    <n v="1287"/>
    <m/>
    <m/>
    <s v="CLIENTES AS PE"/>
    <x v="1645"/>
    <x v="1554"/>
    <s v="SUPERMERCADO BOAS COMPRAS LTDA"/>
    <s v="3"/>
    <m/>
    <s v="1"/>
    <s v="AUTOSSERVIÇO REGIONAL"/>
    <s v="C"/>
    <x v="0"/>
    <s v="CENTRO"/>
    <s v="JABOATÃO DOS GUARARAPES"/>
    <s v="PE"/>
    <s v="BR"/>
    <x v="0"/>
    <m/>
    <m/>
    <s v="Seg"/>
    <s v="Q2"/>
    <m/>
    <s v="Revenda"/>
    <s v="15 dias"/>
    <s v="BLT-SANT 804-1"/>
    <s v="AUTOSSERVIÇO PE"/>
    <s v="54110-005"/>
    <m/>
    <m/>
    <s v="Sim"/>
    <s v="Não"/>
    <s v="Não"/>
    <n v="0"/>
    <x v="15"/>
    <x v="0"/>
    <x v="0"/>
    <x v="0"/>
    <n v="1628.4"/>
    <n v="0"/>
    <n v="0"/>
    <n v="0"/>
    <n v="3"/>
    <x v="2"/>
    <s v="2 - RUIM"/>
  </r>
  <r>
    <x v="5"/>
    <s v="2449"/>
    <x v="15"/>
    <n v="1287"/>
    <m/>
    <m/>
    <s v="CLIENTES VAREJO PE"/>
    <x v="1646"/>
    <x v="1555"/>
    <s v="VILLA DO PAO COMERCIO ALIMENTICIO LTDA"/>
    <s v="19"/>
    <m/>
    <s v="7"/>
    <s v="PEQUENO VAREJO"/>
    <s v="C"/>
    <x v="0"/>
    <s v="BARRA DE JANGADA"/>
    <s v="JABOATÃO DOS GUARARAPES"/>
    <s v="PE"/>
    <s v="BR"/>
    <x v="0"/>
    <m/>
    <m/>
    <s v="Sex"/>
    <s v="Q2"/>
    <m/>
    <s v="Revenda"/>
    <s v="15 dias"/>
    <s v="BLT-ITAÚ 130681"/>
    <s v="VAREJO PE"/>
    <s v="54470-270"/>
    <m/>
    <m/>
    <s v="Sim"/>
    <s v="Não"/>
    <s v="Não"/>
    <n v="347.85"/>
    <x v="15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47"/>
    <x v="1556"/>
    <s v="VANESSA KELY DA SILVA"/>
    <s v="11"/>
    <m/>
    <s v="7"/>
    <s v="PEQUENO VAREJO"/>
    <s v="C"/>
    <x v="0"/>
    <s v="MARCOS FREIRE"/>
    <s v="JABOATÃO DOS GUARARAPES"/>
    <s v="PE"/>
    <s v="BR"/>
    <x v="0"/>
    <m/>
    <m/>
    <s v="Ter"/>
    <s v="Q1"/>
    <m/>
    <s v="Revenda"/>
    <s v="15 dias"/>
    <s v="BLT-ITAÚ 330695"/>
    <s v="VAREJO PE"/>
    <s v="54360-160"/>
    <m/>
    <m/>
    <s v="Sim"/>
    <s v="Não"/>
    <s v="Não"/>
    <n v="287.02"/>
    <x v="12"/>
    <x v="0"/>
    <x v="0"/>
    <x v="0"/>
    <n v="1645.64"/>
    <n v="834.6"/>
    <n v="1086.4"/>
    <n v="251"/>
    <n v="1"/>
    <x v="0"/>
    <s v="4 - BOM"/>
  </r>
  <r>
    <x v="5"/>
    <s v="2449"/>
    <x v="15"/>
    <n v="1287"/>
    <m/>
    <m/>
    <s v="CLIENTES VAREJO PE"/>
    <x v="1648"/>
    <x v="1557"/>
    <s v="JAILSON TEOTONIO DE BARROS"/>
    <s v="24"/>
    <m/>
    <s v="7"/>
    <s v="PEQUENO VAREJO"/>
    <s v="C"/>
    <x v="0"/>
    <s v="MARCOS FREIRE"/>
    <s v="JABOATÃO DOS GUARARAPES"/>
    <s v="PE"/>
    <s v="BR"/>
    <x v="0"/>
    <m/>
    <m/>
    <s v="Ter"/>
    <s v="Q1"/>
    <m/>
    <s v="Revenda"/>
    <s v="15 dias"/>
    <s v="BLT-SANT 804-1"/>
    <s v="VAREJO PE"/>
    <s v="54360-160"/>
    <m/>
    <m/>
    <s v="Sim"/>
    <s v="Não"/>
    <s v="Não"/>
    <n v="304"/>
    <x v="12"/>
    <x v="0"/>
    <x v="0"/>
    <x v="0"/>
    <n v="1276.96"/>
    <n v="1159.94"/>
    <n v="989.52"/>
    <n v="304"/>
    <n v="0"/>
    <x v="1"/>
    <s v="4 - BOM"/>
  </r>
  <r>
    <x v="5"/>
    <s v="2449"/>
    <x v="15"/>
    <n v="1287"/>
    <m/>
    <m/>
    <s v="CLIENTES VAREJO PE"/>
    <x v="1649"/>
    <x v="1558"/>
    <s v="RODRIMIX SUPERMERCADO LTDA"/>
    <s v="1"/>
    <m/>
    <s v="7"/>
    <s v="PEQUENO VAREJO"/>
    <s v="C"/>
    <x v="0"/>
    <s v="ZUMBI DO PACHECO"/>
    <s v="JABOATÃO DOS GUARARAPES"/>
    <s v="PE"/>
    <s v="BR"/>
    <x v="0"/>
    <m/>
    <m/>
    <s v="Seg"/>
    <s v="Q1"/>
    <m/>
    <s v="Revenda"/>
    <s v="15 dias"/>
    <s v="BLT-ITAÚ 330695"/>
    <s v="VAREJO PE"/>
    <s v="54230-101"/>
    <m/>
    <m/>
    <s v="Sim"/>
    <s v="Não"/>
    <s v="Não"/>
    <n v="0"/>
    <x v="12"/>
    <x v="0"/>
    <x v="0"/>
    <x v="0"/>
    <n v="1766"/>
    <n v="0"/>
    <n v="0"/>
    <n v="0"/>
    <n v="3"/>
    <x v="2"/>
    <s v="2 - RUIM"/>
  </r>
  <r>
    <x v="5"/>
    <s v="2449"/>
    <x v="15"/>
    <n v="1287"/>
    <m/>
    <m/>
    <s v="CLIENTES VAREJO PE"/>
    <x v="1650"/>
    <x v="1559"/>
    <s v="RUAN JOSE GALVAO"/>
    <s v="15"/>
    <m/>
    <s v="7"/>
    <s v="PEQUENO VAREJO"/>
    <s v="C"/>
    <x v="0"/>
    <s v="CANDEIAS"/>
    <s v="JABOATÃO DOS GUARARAPES"/>
    <s v="PE"/>
    <s v="BR"/>
    <x v="0"/>
    <m/>
    <m/>
    <s v="Sex"/>
    <s v="Q1"/>
    <m/>
    <s v="Revenda"/>
    <s v="15 dias"/>
    <s v="BLT-ITAÚ 330695"/>
    <s v="VAREJO PE"/>
    <s v="54430-440"/>
    <m/>
    <m/>
    <s v="Sim"/>
    <s v="Não"/>
    <s v="Não"/>
    <n v="0"/>
    <x v="12"/>
    <x v="0"/>
    <x v="0"/>
    <x v="0"/>
    <n v="302.8"/>
    <n v="0"/>
    <n v="0"/>
    <n v="0"/>
    <n v="3"/>
    <x v="2"/>
    <s v="1 - PÉSSIMO"/>
  </r>
  <r>
    <x v="5"/>
    <s v="2449"/>
    <x v="15"/>
    <n v="1287"/>
    <m/>
    <m/>
    <s v="CLIENTES VAREJO PE"/>
    <x v="1651"/>
    <x v="1560"/>
    <s v="JM MOTA COMERCIAL DE ALIMENTOS LTDA"/>
    <s v="31"/>
    <m/>
    <s v="10"/>
    <s v="INATIVO"/>
    <s v="C"/>
    <x v="1"/>
    <s v="CURADO"/>
    <s v="RECIFE"/>
    <s v="PE"/>
    <s v="BR"/>
    <x v="0"/>
    <m/>
    <m/>
    <s v="Seg"/>
    <s v="Q1"/>
    <m/>
    <s v="Revenda"/>
    <s v="15 dias"/>
    <s v="BLT-ITAÚ 330695"/>
    <s v="VAREJO PE"/>
    <s v="50790-6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52"/>
    <x v="1561"/>
    <s v="PREDILETO SUPERMERCADO LTDA ME"/>
    <s v="3"/>
    <m/>
    <s v="1"/>
    <s v="AUTOSSERVIÇO REGIONAL"/>
    <s v="C"/>
    <x v="0"/>
    <s v="PRAZERES"/>
    <s v="JABOATÃO DOS GUARARAPES"/>
    <s v="PE"/>
    <s v="BR"/>
    <x v="0"/>
    <m/>
    <m/>
    <s v="Qui"/>
    <s v="Semanal"/>
    <m/>
    <s v="Revenda"/>
    <s v="21 dias"/>
    <s v="BLT-ITAÚ 330695"/>
    <s v="VAREJO PE"/>
    <s v="54000-000"/>
    <m/>
    <m/>
    <s v="Sim"/>
    <s v="Não"/>
    <s v="Não"/>
    <n v="920.9299999999999"/>
    <x v="12"/>
    <x v="0"/>
    <x v="0"/>
    <x v="0"/>
    <n v="0"/>
    <n v="721.72"/>
    <n v="721.72"/>
    <n v="805.36"/>
    <n v="0"/>
    <x v="1"/>
    <s v="2 - RUIM"/>
  </r>
  <r>
    <x v="5"/>
    <s v="2449"/>
    <x v="15"/>
    <n v="1287"/>
    <m/>
    <m/>
    <s v="CLIENTES VAREJO PE"/>
    <x v="1653"/>
    <x v="1562"/>
    <s v="L V CARNEIRO DA SILVA XIMENES"/>
    <s v="1"/>
    <m/>
    <s v="7"/>
    <s v="PEQUENO VAREJO"/>
    <s v="C"/>
    <x v="0"/>
    <s v="CENTRO"/>
    <s v="JABOATAO DOS GUARARAPES"/>
    <s v="PE"/>
    <s v="BR"/>
    <x v="4"/>
    <m/>
    <m/>
    <s v="Seg"/>
    <s v="Semanal"/>
    <m/>
    <s v="Revenda"/>
    <s v="15 dias"/>
    <s v="BLT-ITAÚ 330695"/>
    <s v="VAREJO PE"/>
    <s v="54110-1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AS PE"/>
    <x v="1654"/>
    <x v="1563"/>
    <s v="MEGA VERDE SUPERMERCADO LTDA"/>
    <s v="1"/>
    <m/>
    <s v="1"/>
    <s v="AUTOSSERVIÇO REGIONAL"/>
    <s v="C"/>
    <x v="0"/>
    <s v="CANDEIAS"/>
    <s v="JABOATAO DOS GUARARAPES"/>
    <s v="PE"/>
    <s v="BR"/>
    <x v="4"/>
    <m/>
    <m/>
    <s v="Sex"/>
    <s v="Semanal"/>
    <m/>
    <s v="Revenda"/>
    <s v="15 dias"/>
    <s v="BLT-SOF"/>
    <s v="AUTOSSERVIÇO PE"/>
    <s v="54440-290"/>
    <m/>
    <m/>
    <s v="Sim"/>
    <s v="Não"/>
    <s v="Não"/>
    <n v="643.4"/>
    <x v="15"/>
    <x v="0"/>
    <x v="0"/>
    <x v="0"/>
    <n v="877.36"/>
    <n v="1680.88"/>
    <n v="939.86"/>
    <n v="572.2"/>
    <n v="0"/>
    <x v="1"/>
    <s v="4 - BOM"/>
  </r>
  <r>
    <x v="5"/>
    <s v="2449"/>
    <x v="15"/>
    <n v="1287"/>
    <m/>
    <m/>
    <s v="CLIENTES VAREJO PE"/>
    <x v="1655"/>
    <x v="1564"/>
    <s v="JULIANI GOMES DE PONTES SOARES"/>
    <s v="12"/>
    <m/>
    <s v="7"/>
    <s v="PEQUENO VAREJO"/>
    <s v="C"/>
    <x v="0"/>
    <s v="CANDEIAS"/>
    <s v="JABOATAO DOS GUARARAPES"/>
    <s v="PE"/>
    <s v="BR"/>
    <x v="4"/>
    <m/>
    <m/>
    <s v="Seg"/>
    <s v="Semanal"/>
    <m/>
    <s v="Revenda"/>
    <s v="15 dias"/>
    <s v="BLT-SANT 804-1"/>
    <s v="VAREJO PE"/>
    <s v="54450-160"/>
    <m/>
    <m/>
    <s v="Sim"/>
    <s v="Não"/>
    <s v="Não"/>
    <n v="0"/>
    <x v="12"/>
    <x v="0"/>
    <x v="0"/>
    <x v="0"/>
    <n v="0"/>
    <n v="350.88"/>
    <n v="0"/>
    <n v="0"/>
    <n v="2"/>
    <x v="3"/>
    <s v="1 - PÉSSIMO"/>
  </r>
  <r>
    <x v="5"/>
    <s v="2449"/>
    <x v="15"/>
    <n v="1287"/>
    <m/>
    <m/>
    <s v="CLIENTES VAREJO PE"/>
    <x v="1656"/>
    <x v="1565"/>
    <s v="FARMACIA NEVES LTDA"/>
    <s v="31"/>
    <m/>
    <s v="10"/>
    <s v="INATIVO"/>
    <s v="C"/>
    <x v="1"/>
    <s v="PIEDADE"/>
    <s v="JABOATAO DOS GUARARAPES"/>
    <s v="PE"/>
    <s v="BR"/>
    <x v="119"/>
    <m/>
    <m/>
    <s v="Sex"/>
    <s v="Q2"/>
    <m/>
    <s v="Revenda"/>
    <s v="15 dias"/>
    <s v="BLT-ITAÚ 330695"/>
    <s v="VAREJO PB"/>
    <s v="544201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57"/>
    <x v="1566"/>
    <s v="SUPERMERCADO DA CARNE LTDA"/>
    <s v="15"/>
    <m/>
    <s v="7"/>
    <s v="PEQUENO VAREJO"/>
    <s v="C"/>
    <x v="0"/>
    <s v="VILA RICA"/>
    <s v="JABOATAO DOS GUARARAPES"/>
    <s v="PE"/>
    <s v="BR"/>
    <x v="5"/>
    <m/>
    <m/>
    <s v="Qua"/>
    <s v="Q1"/>
    <m/>
    <s v="Revenda"/>
    <s v="15 dias"/>
    <s v="BLT-ITAÚ 330695"/>
    <s v="VAREJO PE"/>
    <s v="54090260"/>
    <m/>
    <m/>
    <s v="Sim"/>
    <s v="Não"/>
    <s v="Não"/>
    <n v="574.49"/>
    <x v="12"/>
    <x v="0"/>
    <x v="0"/>
    <x v="0"/>
    <n v="2119.35"/>
    <n v="825.4299999999999"/>
    <n v="1305.76"/>
    <n v="513.8"/>
    <n v="0"/>
    <x v="1"/>
    <s v="4 - BOM"/>
  </r>
  <r>
    <x v="5"/>
    <s v="2449"/>
    <x v="15"/>
    <n v="1287"/>
    <m/>
    <m/>
    <s v="CLIENTES VAREJO PE"/>
    <x v="1658"/>
    <x v="1567"/>
    <s v="BV BOM VIZINHO SUPERMERCADO"/>
    <s v="15"/>
    <m/>
    <s v="7"/>
    <s v="PEQUENO VAREJO"/>
    <s v="C"/>
    <x v="0"/>
    <s v="GUARARAPES"/>
    <s v="JABOATAO DOS GUARARAPES"/>
    <s v="PE"/>
    <s v="BR"/>
    <x v="120"/>
    <m/>
    <m/>
    <s v="Seg"/>
    <s v="Semanal"/>
    <m/>
    <s v="Revenda"/>
    <s v="15 dias"/>
    <s v="BLT-SANT 804-1"/>
    <s v="AUTOSSERVIÇO PE"/>
    <s v="54325012"/>
    <m/>
    <m/>
    <s v="Sim"/>
    <s v="Não"/>
    <s v="Não"/>
    <n v="1056.55"/>
    <x v="12"/>
    <x v="0"/>
    <x v="0"/>
    <x v="0"/>
    <n v="1734.35"/>
    <n v="331.5"/>
    <n v="0"/>
    <n v="1056.55"/>
    <n v="0"/>
    <x v="1"/>
    <s v="3 - MEDIANO"/>
  </r>
  <r>
    <x v="5"/>
    <s v="2449"/>
    <x v="15"/>
    <n v="1287"/>
    <m/>
    <m/>
    <s v="CLIENTES VAREJO PE"/>
    <x v="1659"/>
    <x v="1568"/>
    <s v="BR MERCADINHO LTDA"/>
    <s v="31"/>
    <m/>
    <s v="10"/>
    <s v="INATIVO"/>
    <s v="C"/>
    <x v="1"/>
    <s v="COQUEIRAL"/>
    <s v="RECIFE"/>
    <s v="PE"/>
    <s v="BR"/>
    <x v="10"/>
    <m/>
    <m/>
    <s v="Seg"/>
    <s v="Semanal"/>
    <m/>
    <s v="Revenda"/>
    <s v="15 dias"/>
    <s v="BLT-ITAÚ 330695"/>
    <s v="VAREJO PE"/>
    <s v="507911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60"/>
    <x v="1569"/>
    <s v="MERCEARIA JARDIM PIEDADE LTDA"/>
    <s v="13"/>
    <m/>
    <s v="7"/>
    <s v="PEQUENO VAREJO"/>
    <s v="C"/>
    <x v="0"/>
    <s v="PIEDADE"/>
    <s v="JABOATAO DOS GUARARAPES"/>
    <s v="PE"/>
    <s v="BR"/>
    <x v="121"/>
    <m/>
    <m/>
    <s v="Sex"/>
    <s v="Q1"/>
    <m/>
    <s v="Revenda"/>
    <s v="15 dias"/>
    <s v="BLT-ITAÚ 330695"/>
    <s v="VAREJO PE"/>
    <s v="54410500"/>
    <m/>
    <m/>
    <s v="Sim"/>
    <s v="Não"/>
    <s v="Não"/>
    <n v="0"/>
    <x v="12"/>
    <x v="1"/>
    <x v="0"/>
    <x v="1"/>
    <n v="0"/>
    <n v="0"/>
    <n v="0"/>
    <n v="0"/>
    <n v="3"/>
    <x v="2"/>
    <s v="0 - S/COMPRA"/>
  </r>
  <r>
    <x v="5"/>
    <s v="2449"/>
    <x v="15"/>
    <n v="1287"/>
    <m/>
    <m/>
    <s v="CLIENTES VAREJO PE"/>
    <x v="1661"/>
    <x v="1570"/>
    <s v="JOSE BENEDITO LOURENCO - RESTAURANTE"/>
    <s v="13"/>
    <m/>
    <s v="7"/>
    <s v="PEQUENO VAREJO"/>
    <s v="C"/>
    <x v="0"/>
    <s v="MANASSU"/>
    <s v="JABOATAO DOS GUARARAPES"/>
    <s v="PE"/>
    <s v="BR"/>
    <x v="122"/>
    <m/>
    <m/>
    <s v="Qua"/>
    <s v="Q1"/>
    <m/>
    <s v="Revenda"/>
    <s v="15 dias"/>
    <s v="BLT-ITAÚ 330695"/>
    <s v="AUTOSSERVIÇO PE"/>
    <s v="54130340"/>
    <m/>
    <m/>
    <s v="Sim"/>
    <s v="Não"/>
    <s v="Não"/>
    <n v="1027.15"/>
    <x v="15"/>
    <x v="0"/>
    <x v="0"/>
    <x v="0"/>
    <n v="1497.28"/>
    <n v="0"/>
    <n v="614.96"/>
    <n v="898.24"/>
    <n v="0"/>
    <x v="1"/>
    <s v="3 - MEDIANO"/>
  </r>
  <r>
    <x v="5"/>
    <s v="2449"/>
    <x v="15"/>
    <n v="1287"/>
    <m/>
    <m/>
    <s v="CLIENTES VAREJO PE"/>
    <x v="1662"/>
    <x v="1571"/>
    <s v="KLEBER MARTINEZ DE OLIVEIRA"/>
    <s v="17"/>
    <m/>
    <s v="7"/>
    <s v="PEQUENO VAREJO"/>
    <s v="C"/>
    <x v="0"/>
    <s v="JABOATÃO DOS GUARARAPES"/>
    <s v="JABOATÃO DOS GUARARAPES"/>
    <s v="PE"/>
    <s v="BR"/>
    <x v="22"/>
    <m/>
    <m/>
    <s v="Sex"/>
    <s v="Q1"/>
    <m/>
    <s v="Revenda"/>
    <s v="15 dias"/>
    <s v="BLT-SANT 804-1"/>
    <s v="VAREJO PE"/>
    <s v="54345160"/>
    <m/>
    <m/>
    <s v="Sim"/>
    <s v="Não"/>
    <s v="Não"/>
    <n v="316.16"/>
    <x v="12"/>
    <x v="0"/>
    <x v="0"/>
    <x v="0"/>
    <n v="431.76"/>
    <n v="1130.98"/>
    <n v="671.22"/>
    <n v="316.16"/>
    <n v="0"/>
    <x v="1"/>
    <s v="3 - MEDIANO"/>
  </r>
  <r>
    <x v="5"/>
    <s v="2449"/>
    <x v="15"/>
    <n v="1287"/>
    <m/>
    <m/>
    <s v="CLIENTES VAREJO PE"/>
    <x v="1663"/>
    <x v="1572"/>
    <s v="FARIAS DOS SANTOS COMERCIO DE ALIMENTOS LTDA"/>
    <s v="15"/>
    <m/>
    <s v="7"/>
    <s v="PEQUENO VAREJO"/>
    <s v="C"/>
    <x v="0"/>
    <s v="CANDEIAS"/>
    <s v="JABOATAO DOS GUARARAPES"/>
    <s v="PE"/>
    <s v="BR"/>
    <x v="23"/>
    <m/>
    <m/>
    <s v="Sex"/>
    <s v="Q2"/>
    <m/>
    <s v="Revenda"/>
    <s v="15 dias"/>
    <s v="BLT-ITAÚ 330695"/>
    <s v="VAREJO PE"/>
    <s v="54440310"/>
    <m/>
    <m/>
    <s v="Sim"/>
    <s v="Não"/>
    <s v="Não"/>
    <n v="674.73"/>
    <x v="12"/>
    <x v="0"/>
    <x v="0"/>
    <x v="0"/>
    <n v="1651.84"/>
    <n v="771.3200000000001"/>
    <n v="927.7"/>
    <n v="0"/>
    <n v="1"/>
    <x v="0"/>
    <s v="4 - BOM"/>
  </r>
  <r>
    <x v="5"/>
    <s v="2449"/>
    <x v="15"/>
    <n v="1287"/>
    <m/>
    <m/>
    <s v="CLIENTES VAREJO PE"/>
    <x v="1664"/>
    <x v="1491"/>
    <s v="FERNANDO DA SILVA COMERCIO VAREJISTA DE ALIMENTOS LTDA"/>
    <s v="15"/>
    <m/>
    <s v="7"/>
    <s v="PEQUENO VAREJO"/>
    <s v="C"/>
    <x v="0"/>
    <s v="SANTO ALEIXO"/>
    <s v="JABOATÃO DOS GUARARAPES"/>
    <s v="PE"/>
    <s v="BR"/>
    <x v="16"/>
    <m/>
    <m/>
    <s v="Qua"/>
    <s v="Q1"/>
    <m/>
    <s v="Revenda"/>
    <s v="21 dias"/>
    <s v="BLT-SANT 804-1"/>
    <s v="VAREJO PE"/>
    <s v="54120-050"/>
    <s v="-8.0931464"/>
    <s v="-35.023192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5"/>
    <n v="1287"/>
    <m/>
    <m/>
    <s v="CLIENTES VAREJO PE"/>
    <x v="1665"/>
    <x v="1573"/>
    <s v="BOTECO GAUCHO REFEICOES LTDA"/>
    <s v="17"/>
    <m/>
    <s v="7"/>
    <s v="PEQUENO VAREJO"/>
    <s v="C"/>
    <x v="0"/>
    <s v="CANDEIAS"/>
    <s v="JABOATAO DOS GUARARAPES"/>
    <s v="PE"/>
    <s v="BR"/>
    <x v="123"/>
    <m/>
    <m/>
    <s v="Sex"/>
    <s v="Q1"/>
    <m/>
    <s v="Revenda"/>
    <s v="15 dias"/>
    <s v="BLT-SANT 804-1"/>
    <s v="VAREJO PE"/>
    <s v="54430770"/>
    <m/>
    <m/>
    <s v="Sim"/>
    <s v="Não"/>
    <s v="Não"/>
    <n v="1119.2"/>
    <x v="12"/>
    <x v="0"/>
    <x v="0"/>
    <x v="0"/>
    <n v="0"/>
    <n v="978.74"/>
    <n v="0"/>
    <n v="0"/>
    <n v="2"/>
    <x v="3"/>
    <s v="2 - RUIM"/>
  </r>
  <r>
    <x v="5"/>
    <s v="2449"/>
    <x v="15"/>
    <n v="1287"/>
    <m/>
    <m/>
    <s v="CLIENTES VAREJO PE"/>
    <x v="1666"/>
    <x v="1574"/>
    <s v="MARCONY VITORINO DE MELO"/>
    <s v="10"/>
    <m/>
    <s v="7"/>
    <s v="PEQUENO VAREJO"/>
    <s v="C"/>
    <x v="0"/>
    <s v="CENTRO"/>
    <s v="MORENO"/>
    <s v="PE"/>
    <s v="BR"/>
    <x v="40"/>
    <m/>
    <m/>
    <s v="Sex"/>
    <s v="Semanal"/>
    <m/>
    <s v="Revenda"/>
    <s v="15 dias"/>
    <s v="BLT-ITAÚ 330695"/>
    <s v="VAREJO PE"/>
    <s v="54800000"/>
    <m/>
    <m/>
    <s v="Sim"/>
    <s v="Não"/>
    <s v="Não"/>
    <n v="1712.65"/>
    <x v="12"/>
    <x v="0"/>
    <x v="0"/>
    <x v="0"/>
    <n v="3510.88"/>
    <n v="-1823"/>
    <n v="0"/>
    <n v="1497.72"/>
    <n v="0"/>
    <x v="1"/>
    <s v="2 - RUIM"/>
  </r>
  <r>
    <x v="5"/>
    <s v="2449"/>
    <x v="15"/>
    <n v="1287"/>
    <m/>
    <m/>
    <s v="CLIENTES VAREJO PE"/>
    <x v="1667"/>
    <x v="1575"/>
    <s v="ROMERO DE MENEZES MAIA COMERCIO"/>
    <s v="15"/>
    <m/>
    <s v="7"/>
    <s v="PEQUENO VAREJO"/>
    <s v="C"/>
    <x v="0"/>
    <s v="MARCOS FREIRE"/>
    <s v="JABOATAO DOS GUARARAPES"/>
    <s v="PE"/>
    <s v="BR"/>
    <x v="124"/>
    <m/>
    <m/>
    <s v="Ter"/>
    <s v="Q1"/>
    <m/>
    <s v="Revenda"/>
    <s v="15 dias"/>
    <s v="BLT-ITAÚ 330695"/>
    <s v="VAREJO PE"/>
    <s v="54360041"/>
    <m/>
    <m/>
    <s v="Sim"/>
    <s v="Não"/>
    <s v="Não"/>
    <n v="439.29"/>
    <x v="12"/>
    <x v="0"/>
    <x v="1"/>
    <x v="1"/>
    <n v="1331.3"/>
    <n v="1394.62"/>
    <n v="342.96"/>
    <n v="384.16"/>
    <n v="0"/>
    <x v="1"/>
    <s v="4 - BOM"/>
  </r>
  <r>
    <x v="5"/>
    <s v="2449"/>
    <x v="15"/>
    <n v="1287"/>
    <m/>
    <m/>
    <s v="CLIENTES VAREJO PE"/>
    <x v="1668"/>
    <x v="1576"/>
    <s v="ELIANE LOPES DA SILVA"/>
    <s v="15"/>
    <m/>
    <s v="7"/>
    <s v="PEQUENO VAREJO"/>
    <s v="C"/>
    <x v="0"/>
    <s v="PINA"/>
    <s v="RECIFE"/>
    <s v="PE"/>
    <s v="BR"/>
    <x v="124"/>
    <m/>
    <m/>
    <s v="Qua"/>
    <s v="Q1"/>
    <m/>
    <s v="Revenda"/>
    <s v="15 dias"/>
    <s v="BLT-ITAÚ 330695"/>
    <s v="VAREJO PE"/>
    <s v="51110150"/>
    <m/>
    <m/>
    <s v="Sim"/>
    <s v="Não"/>
    <s v="Não"/>
    <n v="440.92"/>
    <x v="12"/>
    <x v="0"/>
    <x v="0"/>
    <x v="0"/>
    <n v="-308.96"/>
    <n v="0"/>
    <n v="385.58"/>
    <n v="0"/>
    <n v="1"/>
    <x v="0"/>
    <s v="1 - PÉSSIMO"/>
  </r>
  <r>
    <x v="5"/>
    <s v="2449"/>
    <x v="15"/>
    <n v="1287"/>
    <m/>
    <m/>
    <s v="CLIENTES VAREJO PE"/>
    <x v="1669"/>
    <x v="1577"/>
    <s v="JACIRA MITICO TAKAOKA"/>
    <s v="24"/>
    <m/>
    <s v="7"/>
    <s v="PEQUENO VAREJO"/>
    <s v="C"/>
    <x v="0"/>
    <s v="PIEDADE"/>
    <s v="JABOATAO DOS GUARARAPES"/>
    <s v="PE"/>
    <s v="BR"/>
    <x v="28"/>
    <m/>
    <m/>
    <s v="Qua"/>
    <s v="Semanal"/>
    <m/>
    <s v="Revenda"/>
    <s v="15 dias"/>
    <s v="BLT-ITAÚ 330695"/>
    <s v="VAREJO PE"/>
    <s v="54410010"/>
    <m/>
    <m/>
    <s v="Sim"/>
    <s v="Não"/>
    <s v="Não"/>
    <n v="331.16"/>
    <x v="12"/>
    <x v="0"/>
    <x v="0"/>
    <x v="0"/>
    <n v="0"/>
    <n v="331.16"/>
    <n v="0"/>
    <n v="0"/>
    <n v="2"/>
    <x v="3"/>
    <s v="1 - PÉSSIMO"/>
  </r>
  <r>
    <x v="5"/>
    <s v="2449"/>
    <x v="15"/>
    <n v="1287"/>
    <m/>
    <m/>
    <s v="CLIENTES VAREJO PE"/>
    <x v="1670"/>
    <x v="1578"/>
    <s v="IGOR MARLUS LESSA DE BARROS"/>
    <s v="18"/>
    <m/>
    <s v="7"/>
    <s v="PEQUENO VAREJO"/>
    <s v="C"/>
    <x v="0"/>
    <s v="ENCRUZILHADA"/>
    <s v="RECIFE"/>
    <s v="PE"/>
    <s v="BR"/>
    <x v="29"/>
    <m/>
    <m/>
    <s v="Sex"/>
    <s v="Q1"/>
    <m/>
    <s v="Revenda"/>
    <s v="15 dias"/>
    <s v="BLT-ITAÚ 130681"/>
    <s v="VAREJO PE"/>
    <s v="52041230"/>
    <m/>
    <m/>
    <s v="Sim"/>
    <s v="Não"/>
    <s v="Não"/>
    <n v="2151.83"/>
    <x v="12"/>
    <x v="0"/>
    <x v="0"/>
    <x v="0"/>
    <n v="0"/>
    <n v="0"/>
    <n v="1918.57"/>
    <n v="0"/>
    <n v="1"/>
    <x v="0"/>
    <s v="3 - MEDIANO"/>
  </r>
  <r>
    <x v="5"/>
    <s v="2449"/>
    <x v="16"/>
    <n v="1291"/>
    <m/>
    <m/>
    <s v="CLIENTES VAREJO PE"/>
    <x v="1671"/>
    <x v="1579"/>
    <s v="ADRIANA CRUZ DOS REIS NASCIMENTO"/>
    <s v="24"/>
    <m/>
    <s v="7"/>
    <s v="PEQUENO VAREJO"/>
    <s v="C"/>
    <x v="0"/>
    <s v="CENTRO"/>
    <s v="IPOJUCA"/>
    <s v="PE"/>
    <s v="BR"/>
    <x v="0"/>
    <m/>
    <m/>
    <s v="Seg"/>
    <s v="Q2"/>
    <m/>
    <s v="Revenda"/>
    <s v="14 dias"/>
    <s v="BLT-SANT 804-1"/>
    <s v="VAREJO PE"/>
    <s v="55590-000"/>
    <m/>
    <m/>
    <s v="Sim"/>
    <s v="Não"/>
    <s v="Sim"/>
    <n v="0"/>
    <x v="5"/>
    <x v="0"/>
    <x v="0"/>
    <x v="0"/>
    <n v="948.16"/>
    <n v="0"/>
    <n v="1053.98"/>
    <n v="0"/>
    <n v="1"/>
    <x v="0"/>
    <s v="3 - MEDIANO"/>
  </r>
  <r>
    <x v="5"/>
    <s v="2449"/>
    <x v="16"/>
    <n v="1291"/>
    <m/>
    <m/>
    <s v="CLIENTES VAREJO PE"/>
    <x v="1672"/>
    <x v="1580"/>
    <s v="ALICE ALBUQUERQUE DE AZEVEDO"/>
    <s v="24"/>
    <m/>
    <s v="7"/>
    <s v="PEQUENO VAREJO"/>
    <s v="C"/>
    <x v="0"/>
    <s v="VILA NAZARE"/>
    <s v="CABO DE SANTO AGOSTINHO"/>
    <s v="PE"/>
    <s v="BR"/>
    <x v="0"/>
    <m/>
    <m/>
    <s v="Ter"/>
    <s v="Q2"/>
    <m/>
    <s v="Revenda"/>
    <s v="14 dias"/>
    <s v="BLT-SANT 804-1"/>
    <s v="VAREJO PE"/>
    <s v="54510-997"/>
    <s v="-8.3517409"/>
    <s v="-34.949159"/>
    <s v="Sim"/>
    <s v="Não"/>
    <s v="Sim"/>
    <n v="356.16"/>
    <x v="12"/>
    <x v="0"/>
    <x v="0"/>
    <x v="0"/>
    <n v="855.6"/>
    <n v="324.16"/>
    <n v="443.72"/>
    <n v="356.16"/>
    <n v="0"/>
    <x v="1"/>
    <s v="2 - RUIM"/>
  </r>
  <r>
    <x v="5"/>
    <s v="2449"/>
    <x v="16"/>
    <n v="1291"/>
    <m/>
    <m/>
    <s v="CLIENTES VAREJO PE"/>
    <x v="1673"/>
    <x v="1581"/>
    <s v="D J HORTIFRUTIGRANJEIROS LTDA  ME"/>
    <s v="15"/>
    <m/>
    <s v="7"/>
    <s v="PEQUENO VAREJO"/>
    <s v="C"/>
    <x v="0"/>
    <s v="GAIBU"/>
    <s v="CABO DE SANTO AGOSTINHO"/>
    <s v="PE"/>
    <s v="BR"/>
    <x v="0"/>
    <m/>
    <m/>
    <s v="Ter"/>
    <s v="Q2"/>
    <m/>
    <s v="Revenda"/>
    <s v="15 dias"/>
    <s v="BLT-SANT 804-1"/>
    <s v="VAREJO PE"/>
    <s v="54590-000"/>
    <s v="-8.3342662"/>
    <s v="-34.9549905"/>
    <s v="Sim"/>
    <s v="Não"/>
    <s v="Sim"/>
    <n v="0"/>
    <x v="15"/>
    <x v="0"/>
    <x v="0"/>
    <x v="0"/>
    <n v="714.52"/>
    <n v="322.88"/>
    <n v="820.7"/>
    <n v="0"/>
    <n v="1"/>
    <x v="0"/>
    <s v="3 - MEDIANO"/>
  </r>
  <r>
    <x v="5"/>
    <s v="2449"/>
    <x v="16"/>
    <n v="1291"/>
    <m/>
    <m/>
    <s v="CLIENTES VAREJO PE"/>
    <x v="1674"/>
    <x v="1582"/>
    <s v="ELASA - ELO ALIMENTACAO S/A"/>
    <s v="5"/>
    <m/>
    <s v="3"/>
    <s v="FOOD SERVICE"/>
    <s v="C"/>
    <x v="0"/>
    <s v="SUAPE"/>
    <s v="IPOJUCA"/>
    <s v="PE"/>
    <s v="BR"/>
    <x v="0"/>
    <m/>
    <m/>
    <s v="Ter"/>
    <s v="Mensal"/>
    <m/>
    <s v="Revenda"/>
    <s v="21 dias"/>
    <s v="BLT-SANT 804-1"/>
    <s v="VAREJO PE"/>
    <s v="55594-900"/>
    <m/>
    <m/>
    <s v="Sim"/>
    <s v="Não"/>
    <s v="Sim"/>
    <n v="0"/>
    <x v="27"/>
    <x v="0"/>
    <x v="0"/>
    <x v="0"/>
    <n v="14457.52"/>
    <n v="16543.24"/>
    <n v="4277.84"/>
    <n v="0"/>
    <n v="1"/>
    <x v="0"/>
    <s v="7 - GOLD"/>
  </r>
  <r>
    <x v="5"/>
    <s v="2449"/>
    <x v="16"/>
    <n v="1291"/>
    <m/>
    <m/>
    <s v="CLIENTES VAREJO PE"/>
    <x v="1675"/>
    <x v="1583"/>
    <s v="HURANGO RANGO RESTAURANTE LTDA ME"/>
    <s v="17"/>
    <m/>
    <s v="7"/>
    <s v="PEQUENO VAREJO"/>
    <s v="C"/>
    <x v="0"/>
    <s v="SANTO INACIO"/>
    <s v="CABO DE SANTO AGOSTINHO"/>
    <s v="PE"/>
    <s v="BR"/>
    <x v="0"/>
    <m/>
    <m/>
    <s v="Ter"/>
    <s v="Q2"/>
    <m/>
    <s v="Revenda"/>
    <s v="14 dias"/>
    <s v="BLT-SANT 804-1"/>
    <s v="VAREJO PE"/>
    <s v="54515-578"/>
    <s v="-8.2867092"/>
    <s v="-35.0274668"/>
    <s v="Sim"/>
    <s v="Não"/>
    <s v="Sim"/>
    <n v="0"/>
    <x v="12"/>
    <x v="0"/>
    <x v="0"/>
    <x v="0"/>
    <n v="777.88"/>
    <n v="341.6"/>
    <n v="340.56"/>
    <n v="0"/>
    <n v="1"/>
    <x v="0"/>
    <s v="2 - RUIM"/>
  </r>
  <r>
    <x v="5"/>
    <s v="2449"/>
    <x v="16"/>
    <n v="1291"/>
    <m/>
    <m/>
    <s v="CLIENTES VAREJO PE"/>
    <x v="1676"/>
    <x v="1584"/>
    <s v="ISIS BEZERRA DE LIMA"/>
    <s v="24"/>
    <m/>
    <s v="7"/>
    <s v="PEQUENO VAREJO"/>
    <s v="C"/>
    <x v="0"/>
    <s v="PORTO DE GALINHAS"/>
    <s v="IPOJUCA"/>
    <s v="PE"/>
    <s v="BR"/>
    <x v="0"/>
    <m/>
    <m/>
    <s v="Ter"/>
    <s v="Q2"/>
    <m/>
    <s v="Revenda"/>
    <s v="14 dias"/>
    <s v="BLT-SANT 804-1"/>
    <s v="VAREJO PE"/>
    <s v="55590-000"/>
    <s v="-8.4711111"/>
    <s v="-34.9973523"/>
    <s v="Sim"/>
    <s v="Não"/>
    <s v="Sim"/>
    <n v="609.84"/>
    <x v="14"/>
    <x v="0"/>
    <x v="0"/>
    <x v="0"/>
    <n v="1405.24"/>
    <n v="405.96"/>
    <n v="640.84"/>
    <n v="533.3200000000001"/>
    <n v="0"/>
    <x v="1"/>
    <s v="3 - MEDIANO"/>
  </r>
  <r>
    <x v="5"/>
    <s v="2449"/>
    <x v="16"/>
    <n v="1291"/>
    <m/>
    <m/>
    <s v="CLIENTES VAREJO PE"/>
    <x v="1677"/>
    <x v="1585"/>
    <s v="IVAN ANTONIO DA SILVA  IPOJUCA  ME"/>
    <s v="11"/>
    <m/>
    <s v="7"/>
    <s v="PEQUENO VAREJO"/>
    <s v="C"/>
    <x v="0"/>
    <s v="CENTRO"/>
    <s v="IPOJUCA"/>
    <s v="PE"/>
    <s v="BR"/>
    <x v="0"/>
    <m/>
    <m/>
    <s v="Seg"/>
    <s v="Q2"/>
    <m/>
    <s v="Revenda"/>
    <s v="14 dias"/>
    <s v="BLT-SANT 804-1"/>
    <s v="VAREJO PE"/>
    <s v="55590-000"/>
    <s v="-8.3972257"/>
    <s v="-35.0613269"/>
    <s v="Sim"/>
    <s v="Não"/>
    <s v="Sim"/>
    <n v="0"/>
    <x v="15"/>
    <x v="0"/>
    <x v="0"/>
    <x v="0"/>
    <n v="791.78"/>
    <n v="292.26"/>
    <n v="534.58"/>
    <n v="0"/>
    <n v="1"/>
    <x v="0"/>
    <s v="2 - RUIM"/>
  </r>
  <r>
    <x v="5"/>
    <s v="2449"/>
    <x v="16"/>
    <n v="1291"/>
    <m/>
    <m/>
    <s v="CLIENTES VAREJO PE"/>
    <x v="1678"/>
    <x v="1586"/>
    <s v="IVANILSON J. DA SILVA"/>
    <s v="31"/>
    <m/>
    <s v="10"/>
    <s v="INATIVO"/>
    <s v="C"/>
    <x v="0"/>
    <s v="NOSSA SENHORA DO O"/>
    <s v="IPOJUCA"/>
    <s v="PE"/>
    <s v="BR"/>
    <x v="0"/>
    <m/>
    <m/>
    <s v="Ter"/>
    <s v="Q2"/>
    <m/>
    <s v="Revenda"/>
    <s v="14 dias"/>
    <s v="BLT-SANT 804-1"/>
    <s v="VAREJO PE"/>
    <s v="5559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679"/>
    <x v="1587"/>
    <s v="J OLIVEIRA ARMARINHO LTDA"/>
    <s v="15"/>
    <m/>
    <s v="7"/>
    <s v="PEQUENO VAREJO"/>
    <s v="C"/>
    <x v="0"/>
    <s v="PONTE DOS CARVALHOS"/>
    <s v="CABO DE SANTO AGOSTINHO"/>
    <s v="PE"/>
    <s v="BR"/>
    <x v="0"/>
    <m/>
    <m/>
    <s v="Seg"/>
    <s v="Q2"/>
    <m/>
    <s v="Revenda"/>
    <s v="21 dias"/>
    <s v="BLT-SANT 804-1"/>
    <s v="AUTOSSERVIÇO PE"/>
    <s v="54580-540"/>
    <s v="-8.2346828"/>
    <s v="-34.9822337"/>
    <s v="Sim"/>
    <s v="Não"/>
    <s v="Sim"/>
    <n v="1161.24"/>
    <x v="5"/>
    <x v="0"/>
    <x v="0"/>
    <x v="0"/>
    <n v="2194.06"/>
    <n v="600.14"/>
    <n v="1648.54"/>
    <n v="0"/>
    <n v="1"/>
    <x v="0"/>
    <s v="4 - BOM"/>
  </r>
  <r>
    <x v="5"/>
    <s v="2449"/>
    <x v="16"/>
    <n v="1291"/>
    <m/>
    <m/>
    <s v="CLIENTES VAREJO PE"/>
    <x v="1680"/>
    <x v="1588"/>
    <s v="JANDERSON MORAIS SILVA"/>
    <s v="1"/>
    <m/>
    <s v="1"/>
    <s v="AUTOSSERVIÇO REGIONAL"/>
    <s v="C"/>
    <x v="0"/>
    <s v="NOSSA SR O"/>
    <s v="IPOJUCA"/>
    <s v="PE"/>
    <s v="BR"/>
    <x v="0"/>
    <m/>
    <m/>
    <s v="Ter"/>
    <s v="Q2"/>
    <m/>
    <s v="Revenda"/>
    <s v="14 dias"/>
    <s v="BLT-SANT 804-1"/>
    <s v="VAREJO PE"/>
    <s v="55590-000"/>
    <s v="-8.4400496"/>
    <s v="-35.015088"/>
    <s v="Sim"/>
    <s v="Não"/>
    <s v="Sim"/>
    <n v="0"/>
    <x v="12"/>
    <x v="0"/>
    <x v="0"/>
    <x v="0"/>
    <n v="518.76"/>
    <n v="1399.11"/>
    <n v="0"/>
    <n v="0"/>
    <n v="2"/>
    <x v="3"/>
    <s v="3 - MEDIANO"/>
  </r>
  <r>
    <x v="5"/>
    <s v="2449"/>
    <x v="16"/>
    <n v="1291"/>
    <m/>
    <m/>
    <s v="CLIENTES VAREJO PE"/>
    <x v="1681"/>
    <x v="1589"/>
    <s v="M S DOS SANTOS ME"/>
    <s v="17"/>
    <m/>
    <s v="7"/>
    <s v="PEQUENO VAREJO"/>
    <s v="C"/>
    <x v="0"/>
    <s v="CENTRO"/>
    <s v="IPOJUCA"/>
    <s v="PE"/>
    <s v="BR"/>
    <x v="0"/>
    <m/>
    <m/>
    <s v="Seg"/>
    <s v="Q2"/>
    <m/>
    <s v="Revenda"/>
    <s v="14 dias"/>
    <s v="BLT-SANT 804-1"/>
    <s v="VAREJO PE"/>
    <s v="55590-000"/>
    <m/>
    <m/>
    <s v="Sim"/>
    <s v="Não"/>
    <s v="Sim"/>
    <n v="586.73"/>
    <x v="12"/>
    <x v="0"/>
    <x v="0"/>
    <x v="0"/>
    <n v="819.1799999999999"/>
    <n v="0"/>
    <n v="377.04"/>
    <n v="513.1"/>
    <n v="0"/>
    <x v="1"/>
    <s v="2 - RUIM"/>
  </r>
  <r>
    <x v="5"/>
    <s v="2449"/>
    <x v="16"/>
    <n v="1291"/>
    <m/>
    <m/>
    <s v="CLIENTES VAREJO PE"/>
    <x v="1682"/>
    <x v="1590"/>
    <s v="MARIA LUISA CAVALCANTI SOARES"/>
    <s v="24"/>
    <m/>
    <s v="7"/>
    <s v="PEQUENO VAREJO"/>
    <s v="C"/>
    <x v="0"/>
    <s v="GAIBU"/>
    <s v="CABO DE SANTO AGOSTINHO"/>
    <s v="PE"/>
    <s v="BR"/>
    <x v="0"/>
    <m/>
    <m/>
    <s v="Ter"/>
    <s v="Q2"/>
    <m/>
    <s v="Revenda"/>
    <s v="14 dias"/>
    <s v="BLT-SANT 804-1"/>
    <s v="VAREJO PE"/>
    <s v="54515-070"/>
    <s v="-8.3213521"/>
    <s v="-34.9538555"/>
    <s v="Sim"/>
    <s v="Não"/>
    <s v="Sim"/>
    <n v="4093.34"/>
    <x v="40"/>
    <x v="0"/>
    <x v="0"/>
    <x v="0"/>
    <n v="2157.93"/>
    <n v="0"/>
    <n v="4093.34"/>
    <n v="0"/>
    <n v="1"/>
    <x v="0"/>
    <s v="4 - BOM"/>
  </r>
  <r>
    <x v="5"/>
    <s v="2449"/>
    <x v="16"/>
    <n v="1291"/>
    <m/>
    <m/>
    <s v="CLIENTES VAREJO PE"/>
    <x v="1683"/>
    <x v="1591"/>
    <s v="MARTA SILVA DOS SANTOS"/>
    <s v="1"/>
    <m/>
    <s v="1"/>
    <s v="AUTOSSERVIÇO REGIONAL"/>
    <s v="C"/>
    <x v="0"/>
    <s v="ENSEADA DOS CORAIS"/>
    <s v="CABO DE SANTO AGOSTINHO"/>
    <s v="PE"/>
    <s v="BR"/>
    <x v="0"/>
    <m/>
    <m/>
    <s v="Ter"/>
    <s v="Q2"/>
    <m/>
    <s v="Revenda"/>
    <s v="14 dias"/>
    <s v="BLT-SANT 804-1"/>
    <s v="VAREJO PE"/>
    <s v="54500-001"/>
    <s v="-8.3231705"/>
    <s v="-34.9605438"/>
    <s v="Sim"/>
    <s v="Não"/>
    <s v="Sim"/>
    <n v="558.66"/>
    <x v="15"/>
    <x v="0"/>
    <x v="0"/>
    <x v="0"/>
    <n v="1490.32"/>
    <n v="532.04"/>
    <n v="1216.54"/>
    <n v="0"/>
    <n v="1"/>
    <x v="0"/>
    <s v="4 - BOM"/>
  </r>
  <r>
    <x v="5"/>
    <s v="2449"/>
    <x v="16"/>
    <n v="1291"/>
    <m/>
    <m/>
    <s v="CLIENTES VAREJO PE"/>
    <x v="1684"/>
    <x v="1592"/>
    <s v="MERCANTIL SAO JERONIMO DE ALIMENTOS LTDA"/>
    <s v="3"/>
    <m/>
    <s v="1"/>
    <s v="AUTOSSERVIÇO REGIONAL"/>
    <s v="C"/>
    <x v="0"/>
    <s v="CENTRO"/>
    <s v="IPOJUCA"/>
    <s v="PE"/>
    <s v="BR"/>
    <x v="0"/>
    <m/>
    <m/>
    <s v="Seg"/>
    <s v="Q2"/>
    <m/>
    <s v="Revenda"/>
    <s v="14 dias"/>
    <s v="BLT-SANT 804-1"/>
    <s v="AUTOSSERVIÇO PE"/>
    <s v="55590-000"/>
    <m/>
    <m/>
    <s v="Sim"/>
    <s v="Não"/>
    <s v="Sim"/>
    <n v="403.71"/>
    <x v="14"/>
    <x v="0"/>
    <x v="0"/>
    <x v="0"/>
    <n v="0"/>
    <n v="545.6"/>
    <n v="0"/>
    <n v="353.04"/>
    <n v="0"/>
    <x v="1"/>
    <s v="1 - PÉSSIMO"/>
  </r>
  <r>
    <x v="5"/>
    <s v="2449"/>
    <x v="16"/>
    <n v="1291"/>
    <m/>
    <m/>
    <s v="CLIENTES VAREJO PE"/>
    <x v="1685"/>
    <x v="1593"/>
    <s v="MICHELE ANTONIA DA PURIFICACAO"/>
    <s v="8"/>
    <m/>
    <s v="6"/>
    <s v="DISTRIBUIDORES"/>
    <s v="C"/>
    <x v="0"/>
    <s v="COHAB"/>
    <s v="CABO DE SANTO AGOSTINHO"/>
    <s v="PE"/>
    <s v="BR"/>
    <x v="0"/>
    <m/>
    <m/>
    <s v="Seg"/>
    <s v="Q2"/>
    <m/>
    <s v="Revenda"/>
    <s v="15 dias"/>
    <s v="BLT-SANT 804-1"/>
    <s v="VAREJO PE"/>
    <s v="54515-020"/>
    <s v="-8.2871267"/>
    <s v="-35.0312243"/>
    <s v="Sim"/>
    <s v="Não"/>
    <s v="Sim"/>
    <n v="0"/>
    <x v="12"/>
    <x v="0"/>
    <x v="0"/>
    <x v="0"/>
    <n v="373.04"/>
    <n v="307.64"/>
    <n v="0"/>
    <n v="0"/>
    <n v="2"/>
    <x v="3"/>
    <s v="1 - PÉSSIMO"/>
  </r>
  <r>
    <x v="5"/>
    <s v="2449"/>
    <x v="16"/>
    <n v="1291"/>
    <m/>
    <m/>
    <s v="CLIENTES VAREJO PE"/>
    <x v="1686"/>
    <x v="1594"/>
    <s v="RAUL STEWART DE LIMA SILVA"/>
    <s v="17"/>
    <m/>
    <s v="7"/>
    <s v="PEQUENO VAREJO"/>
    <s v="C"/>
    <x v="0"/>
    <s v="NOSSA SR DO O"/>
    <s v="IPOJUCA"/>
    <s v="PE"/>
    <s v="BR"/>
    <x v="0"/>
    <m/>
    <m/>
    <s v="Ter"/>
    <s v="Q2"/>
    <m/>
    <s v="Revenda"/>
    <s v="14 dias"/>
    <s v="BLT-SANT 804-1"/>
    <s v="VAREJO PE"/>
    <s v="55590-000"/>
    <m/>
    <m/>
    <s v="Sim"/>
    <s v="Não"/>
    <s v="Sim"/>
    <n v="348.52"/>
    <x v="2"/>
    <x v="0"/>
    <x v="0"/>
    <x v="0"/>
    <n v="392.84"/>
    <n v="380.16"/>
    <n v="493.24"/>
    <n v="348.52"/>
    <n v="0"/>
    <x v="1"/>
    <s v="2 - RUIM"/>
  </r>
  <r>
    <x v="5"/>
    <s v="2449"/>
    <x v="16"/>
    <n v="1291"/>
    <m/>
    <m/>
    <s v="CLIENTES AS PE"/>
    <x v="1687"/>
    <x v="1595"/>
    <s v="RESTAURANTES MARACAJU LTDA"/>
    <s v="17"/>
    <m/>
    <s v="7"/>
    <s v="PEQUENO VAREJO"/>
    <s v="C"/>
    <x v="0"/>
    <s v="CUPE"/>
    <s v="IPOJUCA"/>
    <s v="PE"/>
    <s v="BR"/>
    <x v="0"/>
    <m/>
    <m/>
    <s v="Ter"/>
    <s v="Q2"/>
    <m/>
    <s v="Revenda"/>
    <s v="14 dias"/>
    <s v="BLT-SANT 804-1"/>
    <s v="AUTOSSERVIÇO PE"/>
    <s v="55590-000"/>
    <s v="-8.4721705"/>
    <s v="-34.9957881"/>
    <s v="Sim"/>
    <s v="Não"/>
    <s v="Sim"/>
    <n v="0"/>
    <x v="14"/>
    <x v="0"/>
    <x v="0"/>
    <x v="0"/>
    <n v="345.68"/>
    <n v="0"/>
    <n v="0"/>
    <n v="0"/>
    <n v="3"/>
    <x v="2"/>
    <s v="1 - PÉSSIMO"/>
  </r>
  <r>
    <x v="5"/>
    <s v="2449"/>
    <x v="16"/>
    <n v="1291"/>
    <m/>
    <m/>
    <s v="CLIENTES VAREJO PE"/>
    <x v="1688"/>
    <x v="1596"/>
    <s v="RINALDO FERREIRA DA SILVA COMERCIO"/>
    <s v="11"/>
    <m/>
    <s v="7"/>
    <s v="PEQUENO VAREJO"/>
    <s v="C"/>
    <x v="1"/>
    <s v="COHAB"/>
    <s v="CABO DE SANTO AGOSTINHO"/>
    <s v="PE"/>
    <s v="BR"/>
    <x v="0"/>
    <m/>
    <m/>
    <s v="Seg"/>
    <s v="Q2"/>
    <m/>
    <s v="Revenda"/>
    <s v="14 dias"/>
    <s v="BLT-SANT 804-1"/>
    <s v="VAREJO PE"/>
    <s v="54530-310"/>
    <s v="-8.2960981"/>
    <s v="-35.0298951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689"/>
    <x v="1597"/>
    <s v="RIVAIL FRANCISCO DOS SANTOS"/>
    <s v="15"/>
    <m/>
    <s v="7"/>
    <s v="PEQUENO VAREJO"/>
    <s v="C"/>
    <x v="0"/>
    <s v="CENTRO"/>
    <s v="CABO DE SANTO AGOSTINHO"/>
    <s v="PE"/>
    <s v="BR"/>
    <x v="0"/>
    <m/>
    <m/>
    <s v="Seg"/>
    <s v="Q2"/>
    <m/>
    <s v="Revenda"/>
    <s v="18 dias"/>
    <s v="BLT-SANT 804-1"/>
    <s v="VAREJO PE"/>
    <s v="54510-360"/>
    <s v="-8.2815313"/>
    <s v="-35.0318335"/>
    <s v="Sim"/>
    <s v="Não"/>
    <s v="Sim"/>
    <n v="552.28"/>
    <x v="15"/>
    <x v="0"/>
    <x v="0"/>
    <x v="0"/>
    <n v="1218.61"/>
    <n v="1517.98"/>
    <n v="1229.62"/>
    <n v="0"/>
    <n v="1"/>
    <x v="0"/>
    <s v="4 - BOM"/>
  </r>
  <r>
    <x v="5"/>
    <s v="2449"/>
    <x v="16"/>
    <n v="1291"/>
    <m/>
    <m/>
    <s v="CLIENTES VAREJO PE"/>
    <x v="1690"/>
    <x v="1598"/>
    <s v="SALES HENRIQUE DA SILVA AGOSTINHO  EPP"/>
    <s v="15"/>
    <m/>
    <s v="7"/>
    <s v="PEQUENO VAREJO"/>
    <s v="C"/>
    <x v="1"/>
    <s v="GAIBU"/>
    <s v="CABO DE SANTO AGOSTINHO"/>
    <s v="PE"/>
    <s v="BR"/>
    <x v="0"/>
    <m/>
    <m/>
    <s v="Ter"/>
    <s v="Q2"/>
    <m/>
    <s v="Revenda"/>
    <s v="15 dias"/>
    <s v="BLT-SANT 804-1"/>
    <s v="AUTOSSERVIÇO PE"/>
    <s v="54590-000"/>
    <s v="-8.3364617"/>
    <s v="-34.9536423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691"/>
    <x v="1599"/>
    <s v="SANTANA - GESTAO PATRIMONIAL LTDA ME"/>
    <s v="24"/>
    <m/>
    <s v="7"/>
    <s v="PEQUENO VAREJO"/>
    <s v="C"/>
    <x v="0"/>
    <s v="NOSSA SENHORA DO O"/>
    <s v="IPOJUCA"/>
    <s v="PE"/>
    <s v="BR"/>
    <x v="0"/>
    <m/>
    <m/>
    <s v="Ter"/>
    <s v="Q2"/>
    <m/>
    <s v="Revenda"/>
    <s v="14 dias"/>
    <s v="BLT-SANT 804-1"/>
    <s v="VAREJO PE"/>
    <s v="55590-000"/>
    <s v="-8.4974334"/>
    <s v="-35.0043967"/>
    <s v="Sim"/>
    <s v="Não"/>
    <s v="Sim"/>
    <n v="0"/>
    <x v="15"/>
    <x v="0"/>
    <x v="0"/>
    <x v="0"/>
    <n v="0"/>
    <n v="405.96"/>
    <n v="1043.6"/>
    <n v="0"/>
    <n v="1"/>
    <x v="0"/>
    <s v="2 - RUIM"/>
  </r>
  <r>
    <x v="5"/>
    <s v="2449"/>
    <x v="16"/>
    <n v="1291"/>
    <m/>
    <m/>
    <s v="CLIENTES VAREJO PE"/>
    <x v="1692"/>
    <x v="1600"/>
    <s v="SILVIA ADRIANA BEZERRA DE FRANCA"/>
    <s v="24"/>
    <m/>
    <s v="7"/>
    <s v="PEQUENO VAREJO"/>
    <s v="C"/>
    <x v="0"/>
    <s v="ENSEADA DOS CORAIS"/>
    <s v="CABO DE SANTO AGOSTINHO"/>
    <s v="PE"/>
    <s v="BR"/>
    <x v="0"/>
    <m/>
    <m/>
    <s v="Ter"/>
    <s v="Q2"/>
    <m/>
    <s v="Revenda"/>
    <s v="14 dias"/>
    <s v="BLT-SANT 804-1"/>
    <s v="VAREJO PE"/>
    <s v="54580-450"/>
    <s v="-8.3213668"/>
    <s v="-34.9540331"/>
    <s v="Sim"/>
    <s v="Não"/>
    <s v="Sim"/>
    <n v="317.86"/>
    <x v="12"/>
    <x v="0"/>
    <x v="0"/>
    <x v="0"/>
    <n v="497.72"/>
    <n v="317.86"/>
    <n v="0"/>
    <n v="0"/>
    <n v="2"/>
    <x v="3"/>
    <s v="1 - PÉSSIMO"/>
  </r>
  <r>
    <x v="5"/>
    <s v="2449"/>
    <x v="16"/>
    <n v="1291"/>
    <m/>
    <m/>
    <s v="CLIENTES VAREJO PE"/>
    <x v="1693"/>
    <x v="1601"/>
    <s v="TATIANA KARLA DE ARAUJO NASCIMENTO"/>
    <s v="19"/>
    <m/>
    <s v="7"/>
    <s v="PEQUENO VAREJO"/>
    <s v="C"/>
    <x v="0"/>
    <s v="SAO FRANCISCO"/>
    <s v="CABO DE SANTO AGOSTINHO"/>
    <s v="PE"/>
    <s v="BR"/>
    <x v="0"/>
    <m/>
    <m/>
    <s v="Seg"/>
    <s v="Q2"/>
    <m/>
    <s v="Revenda"/>
    <s v="14 dias"/>
    <s v="BLT-SANT 804-1"/>
    <s v="VAREJO PE"/>
    <s v="54530-040"/>
    <s v="-8.2994062"/>
    <s v="-35.0382091"/>
    <s v="Sim"/>
    <s v="Não"/>
    <s v="Sim"/>
    <n v="0"/>
    <x v="12"/>
    <x v="0"/>
    <x v="0"/>
    <x v="0"/>
    <n v="482.32"/>
    <n v="0"/>
    <n v="236.6"/>
    <n v="0"/>
    <n v="3"/>
    <x v="2"/>
    <s v="1 - PÉSSIMO"/>
  </r>
  <r>
    <x v="5"/>
    <s v="2449"/>
    <x v="16"/>
    <n v="1291"/>
    <m/>
    <m/>
    <s v="CLIENTES VAREJO PE"/>
    <x v="1694"/>
    <x v="1602"/>
    <s v="UESLEI JORGE DE AMORIM"/>
    <s v="19"/>
    <m/>
    <s v="7"/>
    <s v="PEQUENO VAREJO"/>
    <s v="C"/>
    <x v="0"/>
    <s v="SANTO AGOSTINHO"/>
    <s v="CABO DE SANTO AGOSTINHO"/>
    <s v="PE"/>
    <s v="BR"/>
    <x v="0"/>
    <m/>
    <m/>
    <s v="Ter"/>
    <s v="Q2"/>
    <m/>
    <s v="Revenda"/>
    <s v="14 dias"/>
    <s v="BLT-SANT 804-1"/>
    <s v="VAREJO PE"/>
    <s v="54590-000"/>
    <s v="-8.3205518"/>
    <s v="-34.9565364"/>
    <s v="Sim"/>
    <s v="Não"/>
    <s v="Sim"/>
    <n v="1760.82"/>
    <x v="15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AS PE"/>
    <x v="1695"/>
    <x v="1603"/>
    <s v="E DA SILVA CABOCLO DOS SANTOS MINE-MERCADO"/>
    <s v="1"/>
    <m/>
    <s v="1"/>
    <s v="AUTOSSERVIÇO REGIONAL"/>
    <s v="C"/>
    <x v="0"/>
    <s v="CAMELA"/>
    <s v="IPOJUCA"/>
    <s v="PE"/>
    <s v="BR"/>
    <x v="0"/>
    <m/>
    <m/>
    <s v="Seg"/>
    <s v="Q2"/>
    <m/>
    <s v="Revenda"/>
    <s v="15 dias"/>
    <s v="BLT-SANT 804-1"/>
    <s v="AUTOSSERVIÇO PE"/>
    <s v="55590-000"/>
    <m/>
    <m/>
    <s v="Sim"/>
    <s v="Não"/>
    <s v="Sim"/>
    <n v="1531.32"/>
    <x v="14"/>
    <x v="0"/>
    <x v="0"/>
    <x v="0"/>
    <n v="1351.16"/>
    <n v="0"/>
    <n v="1348.66"/>
    <n v="0"/>
    <n v="1"/>
    <x v="0"/>
    <s v="3 - MEDIANO"/>
  </r>
  <r>
    <x v="5"/>
    <s v="2449"/>
    <x v="16"/>
    <n v="1291"/>
    <m/>
    <m/>
    <s v="CLIENTES VAREJO PE"/>
    <x v="1696"/>
    <x v="1604"/>
    <s v="JOSE ARNALDO E MARINALVA SILVA LTDA  ME"/>
    <s v="19"/>
    <m/>
    <s v="7"/>
    <s v="PEQUENO VAREJO"/>
    <s v="C"/>
    <x v="1"/>
    <s v="PONTE DOS CARVALHOS"/>
    <s v="CABO DE SANTO AGOSTINHO"/>
    <s v="PE"/>
    <s v="BR"/>
    <x v="0"/>
    <m/>
    <m/>
    <s v="Seg"/>
    <s v="Q2"/>
    <m/>
    <s v="Revenda"/>
    <s v="15 dias"/>
    <s v="BLT-SANT 804-1"/>
    <s v="VAREJO PE"/>
    <s v="54580-225"/>
    <s v="-8.2371768"/>
    <s v="-34.9815612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697"/>
    <x v="1605"/>
    <s v="ALEXANDRA MUNIZ SANTIAGO"/>
    <s v="17"/>
    <m/>
    <s v="7"/>
    <s v="PEQUENO VAREJO"/>
    <s v="C"/>
    <x v="1"/>
    <s v="GAIBU"/>
    <s v="CABO DE SANTO AGOSTINHO"/>
    <s v="PE"/>
    <s v="BR"/>
    <x v="0"/>
    <m/>
    <m/>
    <s v="Ter"/>
    <s v="Q2"/>
    <m/>
    <s v="Revenda"/>
    <s v="15 dias"/>
    <s v="BLT-SANT 804-1"/>
    <s v="VAREJO PE"/>
    <s v="54590-000"/>
    <s v="-8.3364816"/>
    <s v="-34.9514854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698"/>
    <x v="1606"/>
    <s v="STENIO POLLYCARPO ALMEIDA E PORFIRIO LTDA"/>
    <s v="15"/>
    <m/>
    <s v="7"/>
    <s v="PEQUENO VAREJO"/>
    <s v="C"/>
    <x v="0"/>
    <s v="NOVO HORIZONTE"/>
    <s v="CABO DE SANTO AGOSTINHO"/>
    <s v="PE"/>
    <s v="BR"/>
    <x v="0"/>
    <m/>
    <m/>
    <s v="Seg"/>
    <s v="Q2"/>
    <m/>
    <s v="Revenda"/>
    <s v="15 dias"/>
    <s v="BLT-SANT 804-1"/>
    <s v="VAREJO PE"/>
    <s v="54590-000"/>
    <s v="-8.2913125"/>
    <s v="-35.0604947"/>
    <s v="Sim"/>
    <s v="Não"/>
    <s v="Não"/>
    <n v="0"/>
    <x v="12"/>
    <x v="0"/>
    <x v="0"/>
    <x v="0"/>
    <n v="1188.68"/>
    <n v="847.52"/>
    <n v="649.12"/>
    <n v="0"/>
    <n v="1"/>
    <x v="0"/>
    <s v="3 - MEDIANO"/>
  </r>
  <r>
    <x v="5"/>
    <s v="2449"/>
    <x v="16"/>
    <n v="1291"/>
    <m/>
    <m/>
    <s v="CLIENTES VAREJO PE"/>
    <x v="1699"/>
    <x v="1607"/>
    <s v="VAREJAO SANTO INACIO LTDA"/>
    <s v="15"/>
    <m/>
    <s v="7"/>
    <s v="PEQUENO VAREJO"/>
    <s v="C"/>
    <x v="0"/>
    <s v="SANTO INACIO"/>
    <s v="CABO DE SANTO AGOSTINHO"/>
    <s v="PE"/>
    <s v="BR"/>
    <x v="0"/>
    <m/>
    <m/>
    <s v="Seg"/>
    <s v="Q2"/>
    <m/>
    <s v="Revenda"/>
    <s v="15 dias"/>
    <s v="BLT-SANT 804-1"/>
    <s v="VAREJO PE"/>
    <s v="54515-480"/>
    <s v="-8.2839286"/>
    <s v="-35.0255136"/>
    <s v="Sim"/>
    <s v="Não"/>
    <s v="Não"/>
    <n v="0"/>
    <x v="12"/>
    <x v="0"/>
    <x v="0"/>
    <x v="0"/>
    <n v="1054.87"/>
    <n v="946.1799999999999"/>
    <n v="1212.74"/>
    <n v="0"/>
    <n v="1"/>
    <x v="0"/>
    <s v="4 - BOM"/>
  </r>
  <r>
    <x v="5"/>
    <s v="2449"/>
    <x v="16"/>
    <n v="1291"/>
    <m/>
    <m/>
    <s v="CLIENTES AS PE"/>
    <x v="1700"/>
    <x v="1563"/>
    <s v="MEGA VERDE SUPERMERCADO LTDA"/>
    <s v="3"/>
    <m/>
    <s v="1"/>
    <s v="AUTOSSERVIÇO REGIONAL"/>
    <s v="C"/>
    <x v="0"/>
    <s v="SANTO INACIO"/>
    <s v="CABO DE SANTO AGOSTINHO"/>
    <s v="PE"/>
    <s v="BR"/>
    <x v="0"/>
    <m/>
    <m/>
    <s v="Seg"/>
    <s v="Q2"/>
    <m/>
    <s v="Revenda"/>
    <s v="15 dias"/>
    <s v="BLT-SANT 804-1"/>
    <s v="AUTOSSERVIÇO PE"/>
    <s v="54515-480"/>
    <s v="-8.2848098"/>
    <s v="-35.0284115"/>
    <s v="Sim"/>
    <s v="Não"/>
    <s v="Não"/>
    <n v="409.28"/>
    <x v="14"/>
    <x v="0"/>
    <x v="0"/>
    <x v="0"/>
    <n v="747.04"/>
    <n v="676.04"/>
    <n v="862.76"/>
    <n v="0"/>
    <n v="1"/>
    <x v="0"/>
    <s v="3 - MEDIANO"/>
  </r>
  <r>
    <x v="5"/>
    <s v="2449"/>
    <x v="16"/>
    <n v="1291"/>
    <m/>
    <m/>
    <s v="CLIENTES VAREJO PE"/>
    <x v="1701"/>
    <x v="1608"/>
    <s v="COMERCIO RL DE ALIMENTOS LTDA"/>
    <s v="15"/>
    <m/>
    <s v="7"/>
    <s v="PEQUENO VAREJO"/>
    <s v="C"/>
    <x v="0"/>
    <s v="PONTEZINHA"/>
    <s v="CABO DE SANTO AGOSTINHO"/>
    <s v="PE"/>
    <s v="BR"/>
    <x v="0"/>
    <m/>
    <m/>
    <s v="Seg"/>
    <s v="Q2"/>
    <m/>
    <s v="Revenda"/>
    <s v="15 dias"/>
    <s v="BLT-SANT 804-1"/>
    <s v="VAREJO PE"/>
    <s v="54589-020"/>
    <s v="-8.2218231"/>
    <s v="-34.9630962"/>
    <s v="Sim"/>
    <s v="Não"/>
    <s v="Não"/>
    <n v="638.84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02"/>
    <x v="1609"/>
    <s v="S. C. DAS NEVES"/>
    <s v="19"/>
    <m/>
    <s v="7"/>
    <s v="PEQUENO VAREJO"/>
    <s v="C"/>
    <x v="0"/>
    <s v="PONTA DE SERRAMBI"/>
    <s v="IPOJUCA"/>
    <s v="PE"/>
    <s v="BR"/>
    <x v="0"/>
    <m/>
    <m/>
    <s v="Seg"/>
    <s v="Q2"/>
    <m/>
    <s v="Revenda"/>
    <s v="15 dias"/>
    <s v="BLT-SANT 804-1"/>
    <s v="VAREJO PE"/>
    <s v="55590-000"/>
    <m/>
    <m/>
    <s v="Sim"/>
    <s v="Não"/>
    <s v="Não"/>
    <n v="0"/>
    <x v="12"/>
    <x v="0"/>
    <x v="0"/>
    <x v="0"/>
    <n v="2485.1"/>
    <n v="1538.35"/>
    <n v="0"/>
    <n v="0"/>
    <n v="2"/>
    <x v="3"/>
    <s v="4 - BOM"/>
  </r>
  <r>
    <x v="5"/>
    <s v="2449"/>
    <x v="16"/>
    <n v="1291"/>
    <m/>
    <m/>
    <s v="CLIENTES VAREJO PE"/>
    <x v="1703"/>
    <x v="1610"/>
    <s v="HAINOAN CRISTOVAO DE AGUIAR"/>
    <s v="24"/>
    <m/>
    <s v="7"/>
    <s v="PEQUENO VAREJO"/>
    <s v="C"/>
    <x v="0"/>
    <s v="MARACAIPE"/>
    <s v="IPOJUCA"/>
    <s v="PE"/>
    <s v="BR"/>
    <x v="0"/>
    <m/>
    <m/>
    <s v="Ter"/>
    <s v="Q2"/>
    <m/>
    <s v="Revenda"/>
    <s v="10 dias"/>
    <s v="SMARTCOB"/>
    <s v="VAREJO PE"/>
    <s v="55590-000"/>
    <m/>
    <m/>
    <s v="Sim"/>
    <s v="Não"/>
    <s v="Sim"/>
    <n v="8219.26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04"/>
    <x v="1611"/>
    <s v="MARIVALDO LAERTE RODRIGUES DA SILVA"/>
    <s v="31"/>
    <m/>
    <s v="10"/>
    <s v="INATIVO"/>
    <s v="C"/>
    <x v="1"/>
    <s v="ENSEADAS DOS CORAIS"/>
    <s v="CABO DE SANTO AGOSTINHO"/>
    <s v="PE"/>
    <s v="BR"/>
    <x v="0"/>
    <m/>
    <m/>
    <s v="Ter"/>
    <s v="Q2"/>
    <m/>
    <s v="Revenda"/>
    <s v="15 dias"/>
    <s v="BLT-SANT 804-1"/>
    <s v="VAREJO PE"/>
    <s v="5459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05"/>
    <x v="1612"/>
    <s v="PATRICIA REJANE JORDAO DE ALMEIDA"/>
    <s v="31"/>
    <m/>
    <s v="10"/>
    <s v="INATIVO"/>
    <s v="C"/>
    <x v="1"/>
    <s v="COHAB"/>
    <s v="CABO DE SANTO AGOSTINHO"/>
    <s v="PE"/>
    <s v="BR"/>
    <x v="0"/>
    <m/>
    <m/>
    <s v="Seg"/>
    <s v="Q2"/>
    <m/>
    <s v="Revenda"/>
    <s v="15 dias"/>
    <s v="BLT-SANT 804-1"/>
    <s v="VAREJO PE"/>
    <s v="54520-590"/>
    <s v="-8.2982833"/>
    <s v="-35.0291676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06"/>
    <x v="1613"/>
    <s v="MERCANTIL ELI DE ALIMENTOS LTDA ME"/>
    <s v="15"/>
    <m/>
    <s v="7"/>
    <s v="PEQUENO VAREJO"/>
    <s v="C"/>
    <x v="0"/>
    <s v="VILA TEATROLOGO BARRETO JUNIOR"/>
    <s v="CABO DE SANTO AGOSTINHO"/>
    <s v="PE"/>
    <s v="BR"/>
    <x v="0"/>
    <m/>
    <m/>
    <s v="Seg"/>
    <s v="Q2"/>
    <m/>
    <s v="Revenda"/>
    <s v="15 dias"/>
    <s v="BLT-ITAÚ 330695"/>
    <s v="AUTOSSERVIÇO PE"/>
    <s v="54535-07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07"/>
    <x v="1614"/>
    <s v="BRUNO CESAR XAVIER ISCOL"/>
    <s v="15"/>
    <m/>
    <s v="7"/>
    <s v="PEQUENO VAREJO"/>
    <s v="C"/>
    <x v="0"/>
    <s v="COHAB"/>
    <s v="CABO DE SANTO AGOSTINHO"/>
    <s v="PE"/>
    <s v="BR"/>
    <x v="0"/>
    <m/>
    <m/>
    <s v="Seg"/>
    <s v="Q2"/>
    <m/>
    <s v="Revenda"/>
    <s v="15 dias"/>
    <s v="BLT-ITAÚ 330695"/>
    <s v="VAREJO PE"/>
    <s v="54500-001"/>
    <m/>
    <m/>
    <s v="Sim"/>
    <s v="Não"/>
    <s v="Não"/>
    <n v="0"/>
    <x v="12"/>
    <x v="0"/>
    <x v="0"/>
    <x v="0"/>
    <n v="484.14"/>
    <n v="696.78"/>
    <n v="285.04"/>
    <n v="0"/>
    <n v="2"/>
    <x v="3"/>
    <s v="2 - RUIM"/>
  </r>
  <r>
    <x v="5"/>
    <s v="2449"/>
    <x v="16"/>
    <n v="1291"/>
    <m/>
    <m/>
    <s v="CLIENTES VAREJO PE"/>
    <x v="1708"/>
    <x v="1615"/>
    <s v="D F DE MESQUITA FRIGORIFICO E MERCEARIA ME"/>
    <s v="29"/>
    <m/>
    <s v="9"/>
    <s v="CONSUMIDOR FINAL"/>
    <s v="C"/>
    <x v="1"/>
    <s v="SUAPE"/>
    <s v="CABO DE SANTO AGOSTINHO"/>
    <s v="PE"/>
    <s v="BR"/>
    <x v="0"/>
    <m/>
    <m/>
    <s v="Ter"/>
    <s v="Q2"/>
    <m/>
    <s v="Revenda"/>
    <s v="15 dias"/>
    <s v="BLT-ITAÚ 330695"/>
    <s v="VAREJO PE"/>
    <s v="5459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EVENTO"/>
    <x v="1709"/>
    <x v="1616"/>
    <s v="LC ADMINISTRACAO DE RESTAURANTES LTDA"/>
    <s v="31"/>
    <m/>
    <s v="10"/>
    <s v="INATIVO"/>
    <s v="C"/>
    <x v="1"/>
    <s v="DISTRITO INDUSTRIAL DIPER"/>
    <s v="CABO DE SANTO AGOSTINHO"/>
    <s v="PE"/>
    <s v="BR"/>
    <x v="0"/>
    <m/>
    <m/>
    <s v="Ter"/>
    <s v="Q2"/>
    <m/>
    <s v="Revenda"/>
    <s v="15 dias"/>
    <s v="BLT-ITAÚ 330695"/>
    <s v="VAREJO PE"/>
    <s v="5459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10"/>
    <x v="1617"/>
    <s v="SR FARMACIA LTDA"/>
    <s v="11"/>
    <m/>
    <s v="7"/>
    <s v="PEQUENO VAREJO"/>
    <s v="C"/>
    <x v="0"/>
    <s v="SÃO FRANCISCO"/>
    <s v="CABO DE SANTO AGOSTINHO"/>
    <s v="PE"/>
    <s v="BR"/>
    <x v="0"/>
    <m/>
    <m/>
    <s v="Seg"/>
    <s v="Q2"/>
    <m/>
    <s v="Revenda"/>
    <s v="15 dias"/>
    <s v="BLT-ITAÚ 330695"/>
    <s v="VAREJO PE"/>
    <s v="54530-410"/>
    <m/>
    <m/>
    <s v="Sim"/>
    <s v="Não"/>
    <s v="Não"/>
    <n v="4362.66"/>
    <x v="12"/>
    <x v="0"/>
    <x v="0"/>
    <x v="0"/>
    <n v="0"/>
    <n v="3815.2"/>
    <n v="0"/>
    <n v="0"/>
    <n v="2"/>
    <x v="3"/>
    <s v="4 - BOM"/>
  </r>
  <r>
    <x v="5"/>
    <s v="2449"/>
    <x v="16"/>
    <n v="1291"/>
    <m/>
    <m/>
    <s v="FENIX PE"/>
    <x v="1711"/>
    <x v="1618"/>
    <s v="SUPERMERCADO FENIX LTDA"/>
    <s v="1"/>
    <m/>
    <s v="1"/>
    <s v="AUTOSSERVIÇO REGIONAL"/>
    <s v="C"/>
    <x v="0"/>
    <s v="PONTE DOS CARVALHOS"/>
    <s v="CABO DE SANTO AGOSTINHO"/>
    <s v="PE"/>
    <s v="BR"/>
    <x v="0"/>
    <m/>
    <m/>
    <s v="Seg"/>
    <s v="Semanal"/>
    <m/>
    <s v="Revenda"/>
    <s v="21 dias"/>
    <s v="BLT-ITAÚ 330695"/>
    <s v="AUTOSSERVIÇO PE"/>
    <s v="54580-540"/>
    <m/>
    <m/>
    <s v="Sim"/>
    <s v="Não"/>
    <s v="Não"/>
    <n v="1400.25"/>
    <x v="15"/>
    <x v="0"/>
    <x v="0"/>
    <x v="0"/>
    <n v="3627.08"/>
    <n v="3098.8"/>
    <n v="3678.3"/>
    <n v="0"/>
    <n v="1"/>
    <x v="0"/>
    <s v="5 - EXCELENTE"/>
  </r>
  <r>
    <x v="5"/>
    <s v="2449"/>
    <x v="16"/>
    <n v="1291"/>
    <m/>
    <m/>
    <s v="CLIENTES VAREJO PE"/>
    <x v="1712"/>
    <x v="1619"/>
    <s v="M E V FARMACIA LTDA ME"/>
    <s v="11"/>
    <m/>
    <s v="7"/>
    <s v="PEQUENO VAREJO"/>
    <s v="C"/>
    <x v="0"/>
    <s v="PONTE DOS CARVALHOS"/>
    <s v="CABO DE SANTO AGOSTINHO"/>
    <s v="PE"/>
    <s v="BR"/>
    <x v="0"/>
    <m/>
    <m/>
    <s v="Seg"/>
    <s v="Q2"/>
    <m/>
    <s v="Revenda"/>
    <s v="15 dias"/>
    <s v="BLT-SOF"/>
    <s v="VAREJO PE"/>
    <s v="54590-000"/>
    <m/>
    <m/>
    <s v="Sim"/>
    <s v="Não"/>
    <s v="Não"/>
    <n v="820.27"/>
    <x v="0"/>
    <x v="0"/>
    <x v="0"/>
    <x v="0"/>
    <n v="387.88"/>
    <n v="0"/>
    <n v="0"/>
    <n v="0"/>
    <n v="3"/>
    <x v="2"/>
    <s v="1 - PÉSSIMO"/>
  </r>
  <r>
    <x v="5"/>
    <s v="2449"/>
    <x v="16"/>
    <n v="1291"/>
    <m/>
    <m/>
    <s v="CLIENTES VAREJO PE"/>
    <x v="1713"/>
    <x v="1620"/>
    <s v="MARIA EDUARDA DE SOUZA NASCIMENTO"/>
    <s v="19"/>
    <m/>
    <s v="7"/>
    <s v="PEQUENO VAREJO"/>
    <s v="C"/>
    <x v="0"/>
    <s v="CHARNECA"/>
    <s v="CABO DE SANTO AGOSTINHO"/>
    <s v="PE"/>
    <s v="BR"/>
    <x v="0"/>
    <m/>
    <m/>
    <s v="Seg"/>
    <s v="Q2"/>
    <m/>
    <s v="Revenda"/>
    <s v="15 dias"/>
    <s v="BLT-ITAÚ 330695"/>
    <s v="VAREJO PE"/>
    <s v="54500-001"/>
    <m/>
    <m/>
    <s v="Sim"/>
    <s v="Não"/>
    <s v="Não"/>
    <n v="0"/>
    <x v="0"/>
    <x v="0"/>
    <x v="0"/>
    <x v="0"/>
    <n v="317.96"/>
    <n v="0"/>
    <n v="317.28"/>
    <n v="0"/>
    <n v="1"/>
    <x v="0"/>
    <s v="1 - PÉSSIMO"/>
  </r>
  <r>
    <x v="5"/>
    <s v="2449"/>
    <x v="16"/>
    <n v="1291"/>
    <m/>
    <m/>
    <s v="CLIENTES VAREJO PE"/>
    <x v="1714"/>
    <x v="1621"/>
    <s v="CASA DO MATUTO ATACADO LTDA"/>
    <s v="1"/>
    <m/>
    <s v="1"/>
    <s v="AUTOSSERVIÇO REGIONAL"/>
    <s v="C"/>
    <x v="0"/>
    <s v="PONTEZINHA"/>
    <s v="CABO DE SANTO AGOSTINHO"/>
    <s v="PE"/>
    <s v="BR"/>
    <x v="0"/>
    <m/>
    <m/>
    <s v="Seg"/>
    <s v="Q2"/>
    <m/>
    <s v="Revenda"/>
    <s v="10 dias"/>
    <s v="BLT-ITAÚ 330695"/>
    <s v="AUTOSSERVIÇO PE"/>
    <s v="54589-020"/>
    <m/>
    <m/>
    <s v="Sim"/>
    <s v="Não"/>
    <s v="Não"/>
    <n v="0"/>
    <x v="12"/>
    <x v="0"/>
    <x v="0"/>
    <x v="0"/>
    <n v="814.64"/>
    <n v="624.4400000000001"/>
    <n v="1493.36"/>
    <n v="0"/>
    <n v="1"/>
    <x v="0"/>
    <s v="3 - MEDIANO"/>
  </r>
  <r>
    <x v="5"/>
    <s v="2449"/>
    <x v="16"/>
    <n v="1291"/>
    <m/>
    <m/>
    <s v="CLIENTES VAREJO PE"/>
    <x v="1715"/>
    <x v="1622"/>
    <s v="PEDRO HENRIQUE RAMOS DE ARAUJO PANIFICADORA"/>
    <s v="19"/>
    <m/>
    <s v="7"/>
    <s v="PEQUENO VAREJO"/>
    <s v="C"/>
    <x v="0"/>
    <s v="PONTE DOS CARVALHOS"/>
    <s v="CABO DE SANTO AGOSTINHO"/>
    <s v="PE"/>
    <s v="BR"/>
    <x v="0"/>
    <m/>
    <m/>
    <s v="Seg"/>
    <s v="Q2"/>
    <m/>
    <s v="Revenda"/>
    <s v="15 dias"/>
    <s v="BLT-ITAÚ 330695"/>
    <s v="VAREJO PE"/>
    <s v="54580-525"/>
    <m/>
    <m/>
    <s v="Sim"/>
    <s v="Não"/>
    <s v="Não"/>
    <n v="0"/>
    <x v="12"/>
    <x v="0"/>
    <x v="0"/>
    <x v="0"/>
    <n v="615.12"/>
    <n v="0"/>
    <n v="612"/>
    <n v="0"/>
    <n v="1"/>
    <x v="0"/>
    <s v="2 - RUIM"/>
  </r>
  <r>
    <x v="5"/>
    <s v="2449"/>
    <x v="16"/>
    <n v="1291"/>
    <m/>
    <m/>
    <s v="CLIENTES VAREJO PE"/>
    <x v="1716"/>
    <x v="1623"/>
    <s v="RICARDO BEZERRA DA SILVA"/>
    <s v="4"/>
    <m/>
    <s v="7"/>
    <s v="PEQUENO VAREJO"/>
    <s v="C"/>
    <x v="0"/>
    <s v="GAIBU"/>
    <s v="CABO DE SANTO AGOSTINHO"/>
    <s v="PE"/>
    <s v="BR"/>
    <x v="0"/>
    <m/>
    <m/>
    <s v="Ter"/>
    <s v="Q1"/>
    <m/>
    <s v="Revenda"/>
    <s v="15 dias"/>
    <s v="BLT-ITAÚ 330695"/>
    <s v="VAREJO PE"/>
    <s v="54594-444"/>
    <m/>
    <m/>
    <s v="Sim"/>
    <s v="Não"/>
    <s v="Não"/>
    <n v="393.36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FENIX PE"/>
    <x v="1717"/>
    <x v="1624"/>
    <s v="SUPERMERCADO FENIX LTDA"/>
    <s v="1"/>
    <m/>
    <s v="1"/>
    <s v="AUTOSSERVIÇO REGIONAL"/>
    <s v="C"/>
    <x v="0"/>
    <s v="NOSSA SENHORA DO O"/>
    <s v="IPOJUCA"/>
    <s v="PE"/>
    <s v="BR"/>
    <x v="0"/>
    <m/>
    <m/>
    <s v="Seg"/>
    <s v="Semanal"/>
    <m/>
    <s v="Revenda"/>
    <s v="21 dias"/>
    <s v="BLT-SOF"/>
    <s v="AUTOSSERVIÇO PE"/>
    <s v="55592-972"/>
    <m/>
    <m/>
    <s v="Sim"/>
    <s v="Não"/>
    <s v="Sim"/>
    <n v="1461.16"/>
    <x v="15"/>
    <x v="0"/>
    <x v="0"/>
    <x v="0"/>
    <n v="3155.12"/>
    <n v="964"/>
    <n v="2506"/>
    <n v="0"/>
    <n v="1"/>
    <x v="0"/>
    <s v="4 - BOM"/>
  </r>
  <r>
    <x v="5"/>
    <s v="2449"/>
    <x v="16"/>
    <n v="1291"/>
    <m/>
    <m/>
    <s v="CLIENTES VAREJO PE"/>
    <x v="1718"/>
    <x v="1625"/>
    <s v="INACIA BARBOSA DA SILVA"/>
    <s v="1"/>
    <m/>
    <s v="7"/>
    <s v="PEQUENO VAREJO"/>
    <s v="C"/>
    <x v="0"/>
    <s v="ENSEADA DOS CORAIS"/>
    <s v="CABO DE SANTO AGOSTINHO"/>
    <s v="PE"/>
    <s v="BR"/>
    <x v="0"/>
    <m/>
    <m/>
    <s v="Seg"/>
    <s v="Q1"/>
    <m/>
    <s v="Revenda"/>
    <s v="15 dias"/>
    <s v="BLT-ITAÚ 330695"/>
    <s v="VAREJO PE"/>
    <s v="54500-001"/>
    <m/>
    <m/>
    <s v="Sim"/>
    <s v="Não"/>
    <s v="Não"/>
    <n v="0"/>
    <x v="12"/>
    <x v="0"/>
    <x v="0"/>
    <x v="0"/>
    <n v="1346.9"/>
    <n v="189.36"/>
    <n v="1572.56"/>
    <n v="0"/>
    <n v="1"/>
    <x v="0"/>
    <s v="4 - BOM"/>
  </r>
  <r>
    <x v="5"/>
    <s v="2449"/>
    <x v="16"/>
    <n v="1291"/>
    <m/>
    <m/>
    <s v="CLIENTES VAREJO PE"/>
    <x v="1719"/>
    <x v="1626"/>
    <s v="DIOGO VICTOR LUIS DE SABTANA"/>
    <s v="15"/>
    <m/>
    <s v="7"/>
    <s v="PEQUENO VAREJO"/>
    <s v="C"/>
    <x v="1"/>
    <s v="GAIBU"/>
    <s v="CABO DE SANTO AGOSTINHO"/>
    <s v="PE"/>
    <s v="BR"/>
    <x v="0"/>
    <m/>
    <m/>
    <s v="Ter"/>
    <s v="Q2"/>
    <m/>
    <s v="Revenda"/>
    <s v="15 dias"/>
    <s v="BLT-ITAÚ 330695"/>
    <s v="VAREJO PE"/>
    <s v="54500-0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20"/>
    <x v="1627"/>
    <s v="TALLITA KETULY SANTOS"/>
    <s v="17"/>
    <m/>
    <s v="7"/>
    <s v="PEQUENO VAREJO"/>
    <s v="C"/>
    <x v="0"/>
    <s v="VILA TEATROLOGO BARRETO JUNIOR"/>
    <s v="CABO DE SANTO AGOSTINHO"/>
    <s v="PE"/>
    <s v="BR"/>
    <x v="0"/>
    <m/>
    <m/>
    <s v="Ter"/>
    <s v="Semanal"/>
    <m/>
    <s v="Revenda"/>
    <s v="15 dias"/>
    <s v="BLT-ITAÚ 330695"/>
    <s v="VAREJO PE"/>
    <s v="54535-540"/>
    <m/>
    <m/>
    <s v="Sim"/>
    <s v="Não"/>
    <s v="Não"/>
    <n v="0"/>
    <x v="12"/>
    <x v="0"/>
    <x v="0"/>
    <x v="0"/>
    <n v="307.16"/>
    <n v="0"/>
    <n v="0"/>
    <n v="0"/>
    <n v="3"/>
    <x v="2"/>
    <s v="1 - PÉSSIMO"/>
  </r>
  <r>
    <x v="5"/>
    <s v="2449"/>
    <x v="16"/>
    <n v="1291"/>
    <m/>
    <m/>
    <s v="CLIENTES VAREJO PE"/>
    <x v="1721"/>
    <x v="1628"/>
    <s v="DENILSON GOMES DA SILVA PEREIRA"/>
    <s v="31"/>
    <m/>
    <s v="10"/>
    <s v="INATIVO"/>
    <s v="C"/>
    <x v="1"/>
    <s v="VILA DE PORTO DE GALINHAS"/>
    <s v="IPOJUCA"/>
    <s v="PE"/>
    <s v="BR"/>
    <x v="0"/>
    <m/>
    <m/>
    <s v="Ter"/>
    <s v="Semanal"/>
    <m/>
    <s v="Revenda"/>
    <s v="15 dias"/>
    <s v="BLT-ITAÚ 330695"/>
    <s v="VAREJO PE"/>
    <s v="5559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22"/>
    <x v="1629"/>
    <s v="SUPERMERCADO VAREJAO ECONOMICO CAMELA LTDA"/>
    <s v="3"/>
    <m/>
    <s v="1"/>
    <s v="AUTOSSERVIÇO REGIONAL"/>
    <s v="C"/>
    <x v="0"/>
    <s v="CENTRO"/>
    <s v="IPOJUCA"/>
    <s v="PE"/>
    <s v="BR"/>
    <x v="0"/>
    <m/>
    <m/>
    <s v="Seg"/>
    <s v="Semanal"/>
    <m/>
    <s v="Revenda"/>
    <s v="15 dias"/>
    <s v="BLT-ITAÚ 330695"/>
    <s v="AUTOSSERVIÇO PE"/>
    <s v="55590-000"/>
    <m/>
    <m/>
    <s v="Sim"/>
    <s v="Não"/>
    <s v="Não"/>
    <n v="1228.42"/>
    <x v="15"/>
    <x v="0"/>
    <x v="0"/>
    <x v="0"/>
    <n v="3471.7"/>
    <n v="792.14"/>
    <n v="2928.27"/>
    <n v="0"/>
    <n v="1"/>
    <x v="0"/>
    <s v="4 - BOM"/>
  </r>
  <r>
    <x v="5"/>
    <s v="2449"/>
    <x v="16"/>
    <n v="1291"/>
    <m/>
    <m/>
    <s v="CLIENTES VAREJO PE"/>
    <x v="1723"/>
    <x v="1630"/>
    <s v="J.A SOLUCOES SERVICOS  E COMERCIO LTDA"/>
    <s v="15"/>
    <m/>
    <s v="7"/>
    <s v="PEQUENO VAREJO"/>
    <s v="C"/>
    <x v="1"/>
    <s v="ENSEADA DOS CORAIS"/>
    <s v="CABO DE SANTO AGOSTINHO"/>
    <s v="PE"/>
    <s v="BR"/>
    <x v="0"/>
    <m/>
    <m/>
    <s v="Ter"/>
    <s v="Semanal"/>
    <m/>
    <s v="Revenda"/>
    <s v="15 dias"/>
    <s v="BLT-ITAÚ 330695"/>
    <s v="VAREJO PE"/>
    <s v="5459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24"/>
    <x v="1631"/>
    <s v="MARIA SHEYLA ALVES DA SILVA"/>
    <s v="15"/>
    <m/>
    <s v="7"/>
    <s v="PEQUENO VAREJO"/>
    <s v="C"/>
    <x v="0"/>
    <s v="CHARNEQUINHA"/>
    <s v="CABO DE SANTO AGOSTINHO"/>
    <s v="PE"/>
    <s v="BR"/>
    <x v="4"/>
    <m/>
    <m/>
    <s v="Seg"/>
    <s v="Semanal"/>
    <m/>
    <s v="Revenda"/>
    <s v="15 dias"/>
    <s v="BLT-ITAÚ 330695"/>
    <s v="VAREJO PE"/>
    <s v="54505-525"/>
    <m/>
    <m/>
    <s v="Sim"/>
    <s v="Não"/>
    <s v="Não"/>
    <n v="0"/>
    <x v="12"/>
    <x v="0"/>
    <x v="0"/>
    <x v="0"/>
    <n v="919.86"/>
    <n v="306"/>
    <n v="-191.28"/>
    <n v="0"/>
    <n v="2"/>
    <x v="3"/>
    <s v="2 - RUIM"/>
  </r>
  <r>
    <x v="5"/>
    <s v="2449"/>
    <x v="16"/>
    <n v="1291"/>
    <m/>
    <m/>
    <s v="CLIENTES VAREJO PE"/>
    <x v="1725"/>
    <x v="1626"/>
    <s v="ANILTON ILAN ANDRADE DO NASCIMENTO"/>
    <s v="15"/>
    <m/>
    <s v="7"/>
    <s v="PEQUENO VAREJO"/>
    <s v="C"/>
    <x v="0"/>
    <s v="GAIBU"/>
    <s v="CABO DE SANTO AGOSTINHO"/>
    <s v="PE"/>
    <s v="BR"/>
    <x v="4"/>
    <m/>
    <m/>
    <s v="Ter"/>
    <s v="Q2"/>
    <m/>
    <s v="Revenda"/>
    <s v="15 dias"/>
    <s v="BLT-SANT 804-1"/>
    <s v="VAREJO PE"/>
    <s v="54500-001"/>
    <m/>
    <m/>
    <s v="Sim"/>
    <s v="Não"/>
    <s v="Não"/>
    <n v="0"/>
    <x v="0"/>
    <x v="0"/>
    <x v="0"/>
    <x v="0"/>
    <n v="476.62"/>
    <n v="0"/>
    <n v="446"/>
    <n v="0"/>
    <n v="1"/>
    <x v="0"/>
    <s v="2 - RUIM"/>
  </r>
  <r>
    <x v="5"/>
    <s v="2449"/>
    <x v="16"/>
    <n v="1291"/>
    <m/>
    <m/>
    <s v="CLIENTES VAREJO PE"/>
    <x v="1726"/>
    <x v="1632"/>
    <s v="RB LANCHONETE LTDA"/>
    <s v="31"/>
    <m/>
    <s v="10"/>
    <s v="INATIVO"/>
    <s v="C"/>
    <x v="1"/>
    <s v="CANDEIAS"/>
    <s v="JABOATAO DOS GUARARAPES"/>
    <s v="PE"/>
    <s v="BR"/>
    <x v="72"/>
    <m/>
    <m/>
    <s v="Seg"/>
    <s v="Q1"/>
    <m/>
    <s v="Revenda"/>
    <s v="15 dias"/>
    <s v="BLT-ITAÚ 330695"/>
    <s v="VAREJO PE"/>
    <s v="5444015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27"/>
    <x v="1633"/>
    <s v="FARMACIA FARMANORTE LIMITADA"/>
    <s v="31"/>
    <m/>
    <s v="10"/>
    <s v="INATIVO"/>
    <s v="C"/>
    <x v="1"/>
    <s v="CASA AMARELA"/>
    <s v="RECIFE"/>
    <s v="PE"/>
    <s v="BR"/>
    <x v="33"/>
    <m/>
    <m/>
    <s v="Seg"/>
    <s v="Q1"/>
    <m/>
    <s v="Revenda"/>
    <s v="15 dias"/>
    <s v="BLT-ITAÚ 330695"/>
    <s v="VAREJO PE"/>
    <s v="5205128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28"/>
    <x v="1634"/>
    <s v="IRENE BINGLER"/>
    <s v="4"/>
    <m/>
    <s v="7"/>
    <s v="PEQUENO VAREJO"/>
    <s v="C"/>
    <x v="0"/>
    <s v="ENSEADA DOS CORAIS"/>
    <s v="CABO DE SANTO AGOSTINHO"/>
    <s v="PE"/>
    <s v="BR"/>
    <x v="33"/>
    <m/>
    <m/>
    <s v="Ter"/>
    <s v="Q1"/>
    <m/>
    <s v="Revenda"/>
    <s v="15 dias"/>
    <s v="BLT-ITAÚ 330695"/>
    <s v="AUTOSSERVIÇO CE"/>
    <s v="54500001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29"/>
    <x v="1635"/>
    <s v="RESTAURANTE TEMPERO DA VOVO LTDA"/>
    <s v="17"/>
    <m/>
    <s v="7"/>
    <s v="PEQUENO VAREJO"/>
    <s v="C"/>
    <x v="0"/>
    <s v="GARAPU"/>
    <s v="CABO DE SANTO AGOSTINHO"/>
    <s v="PE"/>
    <s v="BR"/>
    <x v="73"/>
    <m/>
    <m/>
    <s v="Seg"/>
    <s v="Q1"/>
    <m/>
    <s v="Revenda"/>
    <s v="15 dias"/>
    <s v="BLT-ITAÚ 330695"/>
    <s v="VAREJO PE"/>
    <s v="54517510"/>
    <m/>
    <m/>
    <s v="Sim"/>
    <s v="Não"/>
    <s v="Não"/>
    <n v="1782.15"/>
    <x v="12"/>
    <x v="1"/>
    <x v="0"/>
    <x v="1"/>
    <n v="0"/>
    <n v="0"/>
    <n v="1558.48"/>
    <n v="0"/>
    <n v="1"/>
    <x v="0"/>
    <s v="2 - RUIM"/>
  </r>
  <r>
    <x v="5"/>
    <s v="2449"/>
    <x v="16"/>
    <n v="1291"/>
    <m/>
    <m/>
    <s v="FENIX PE"/>
    <x v="1730"/>
    <x v="1636"/>
    <s v="SUPERMERCADO FENIX LTDA"/>
    <s v="1"/>
    <m/>
    <s v="1"/>
    <s v="AUTOSSERVIÇO REGIONAL"/>
    <s v="C"/>
    <x v="0"/>
    <s v="CAMELA CENTRO"/>
    <s v="IPOJUCA"/>
    <s v="PE"/>
    <s v="BR"/>
    <x v="73"/>
    <m/>
    <m/>
    <s v="Ter"/>
    <s v="Semanal"/>
    <m/>
    <s v="Revenda"/>
    <s v="21 dias"/>
    <s v="BLT-ITAÚ 330695"/>
    <s v="AUTOSSERVIÇO PE"/>
    <s v="55594006"/>
    <m/>
    <m/>
    <s v="Sim"/>
    <s v="Não"/>
    <s v="Não"/>
    <n v="3193.38"/>
    <x v="15"/>
    <x v="0"/>
    <x v="1"/>
    <x v="1"/>
    <n v="5984.93"/>
    <n v="2957.3"/>
    <n v="5176.85"/>
    <n v="0"/>
    <n v="1"/>
    <x v="0"/>
    <s v="5 - EXCELENTE"/>
  </r>
  <r>
    <x v="5"/>
    <s v="2449"/>
    <x v="16"/>
    <n v="1291"/>
    <m/>
    <m/>
    <s v="CLIENTES VAREJO PE"/>
    <x v="1731"/>
    <x v="1637"/>
    <s v="ROSIENE SEVERINA DE SANTANA"/>
    <s v="24"/>
    <m/>
    <s v="7"/>
    <s v="PEQUENO VAREJO"/>
    <s v="C"/>
    <x v="0"/>
    <s v="ENSEADA DOS CORAIS"/>
    <s v="CABO DE SANTO AGOSTINHO"/>
    <s v="PE"/>
    <s v="BR"/>
    <x v="5"/>
    <m/>
    <m/>
    <s v="Ter"/>
    <s v="Semanal"/>
    <m/>
    <s v="Revenda"/>
    <s v="15 dias"/>
    <s v="BLT-SANT 804-1"/>
    <s v="VAREJO PE"/>
    <s v="55590000"/>
    <m/>
    <m/>
    <s v="Sim"/>
    <s v="Não"/>
    <s v="Não"/>
    <n v="559.8"/>
    <x v="12"/>
    <x v="0"/>
    <x v="0"/>
    <x v="0"/>
    <n v="1861.84"/>
    <n v="1249.24"/>
    <n v="559.8"/>
    <n v="0"/>
    <n v="1"/>
    <x v="0"/>
    <s v="4 - BOM"/>
  </r>
  <r>
    <x v="5"/>
    <s v="2449"/>
    <x v="16"/>
    <n v="1291"/>
    <m/>
    <m/>
    <s v="CLIENTES VAREJO PE"/>
    <x v="1732"/>
    <x v="1638"/>
    <s v="A G DA SILVA RESTAURANTE"/>
    <s v="17"/>
    <m/>
    <s v="7"/>
    <s v="PEQUENO VAREJO"/>
    <s v="C"/>
    <x v="1"/>
    <s v="NOSSA SENHORA DO O CENTRO"/>
    <s v="IPOJUCA"/>
    <s v="PE"/>
    <s v="BR"/>
    <x v="5"/>
    <m/>
    <m/>
    <s v="Seg"/>
    <s v="Q1"/>
    <m/>
    <s v="Revenda"/>
    <s v="15 dias"/>
    <s v="BLT-ITAÚ 330695"/>
    <s v="VAREJO PE"/>
    <s v="55592232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VAREJO TLM"/>
    <x v="1733"/>
    <x v="1639"/>
    <s v="CRISTINA MARIA DA SILVA"/>
    <s v="29"/>
    <m/>
    <s v="9"/>
    <s v="CONSUMIDOR FINAL"/>
    <s v="C"/>
    <x v="0"/>
    <s v="PORTO DE GALINHAS"/>
    <s v="IPOJUCA"/>
    <s v="PE"/>
    <s v="BR"/>
    <x v="6"/>
    <m/>
    <m/>
    <s v="Ter"/>
    <s v="Semanal"/>
    <m/>
    <s v="Revenda"/>
    <s v="15 dias"/>
    <s v="BLT-ITAÚ 330695"/>
    <s v="VAREJO PE"/>
    <s v="55593000"/>
    <m/>
    <m/>
    <s v="Sim"/>
    <s v="Não"/>
    <s v="Não"/>
    <n v="347.86"/>
    <x v="12"/>
    <x v="0"/>
    <x v="0"/>
    <x v="0"/>
    <n v="512.78"/>
    <n v="0"/>
    <n v="304.2"/>
    <n v="0"/>
    <n v="1"/>
    <x v="0"/>
    <s v="1 - PÉSSIMO"/>
  </r>
  <r>
    <x v="5"/>
    <s v="2449"/>
    <x v="16"/>
    <n v="1291"/>
    <m/>
    <m/>
    <s v="CLIENTES VAREJO PE"/>
    <x v="1734"/>
    <x v="1640"/>
    <s v="DAVID A. DOS SANTOS"/>
    <s v="4"/>
    <m/>
    <s v="7"/>
    <s v="PEQUENO VAREJO"/>
    <s v="C"/>
    <x v="1"/>
    <s v="PORTO DE GALINHAS"/>
    <s v="IPOJUCA"/>
    <s v="PE"/>
    <s v="BR"/>
    <x v="125"/>
    <m/>
    <m/>
    <s v="Seg"/>
    <s v="Semanal"/>
    <m/>
    <s v="Revenda"/>
    <s v="21 dias"/>
    <s v="BLT-ITAÚ 330695"/>
    <s v="VAREJO PE"/>
    <s v="55590000"/>
    <m/>
    <m/>
    <s v="Sim"/>
    <s v="Não"/>
    <s v="Não"/>
    <n v="0"/>
    <x v="33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35"/>
    <x v="1641"/>
    <s v="JOSE ARNALDO E MARINALVA SILVA LTDA  ME"/>
    <s v="19"/>
    <m/>
    <s v="7"/>
    <s v="PEQUENO VAREJO"/>
    <s v="C"/>
    <x v="1"/>
    <s v="PONTE DOS CARVALHOS"/>
    <s v="CABO DE SANTO AGOSTINHO"/>
    <s v="PE"/>
    <s v="BR"/>
    <x v="7"/>
    <m/>
    <m/>
    <s v="Seg"/>
    <s v="Q2"/>
    <m/>
    <s v="Revenda"/>
    <s v="15 dias"/>
    <s v="BLT-ITAÚ 330695"/>
    <s v="VAREJO PE"/>
    <s v="5458022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VAREJO TLM"/>
    <x v="1736"/>
    <x v="1642"/>
    <s v="ALYNE KYVIA CABRAL SILVA"/>
    <s v="29"/>
    <m/>
    <s v="9"/>
    <s v="CONSUMIDOR FINAL"/>
    <s v="C"/>
    <x v="0"/>
    <s v="CAMELA CENTRO"/>
    <s v="IPOJUCA"/>
    <s v="PE"/>
    <s v="BR"/>
    <x v="9"/>
    <m/>
    <m/>
    <s v="Ter"/>
    <s v="Semanal"/>
    <m/>
    <s v="Revenda"/>
    <s v="15 dias"/>
    <s v="BLT-ITAÚ 330695"/>
    <s v="VAREJO PE"/>
    <s v="55594050"/>
    <m/>
    <m/>
    <s v="Sim"/>
    <s v="Não"/>
    <s v="Não"/>
    <n v="486.66"/>
    <x v="12"/>
    <x v="0"/>
    <x v="0"/>
    <x v="0"/>
    <n v="954.15"/>
    <n v="634.08"/>
    <n v="425.58"/>
    <n v="0"/>
    <n v="1"/>
    <x v="0"/>
    <s v="3 - MEDIANO"/>
  </r>
  <r>
    <x v="5"/>
    <s v="2449"/>
    <x v="16"/>
    <n v="1291"/>
    <m/>
    <m/>
    <s v="CLIENTES VAREJO PE"/>
    <x v="1737"/>
    <x v="1643"/>
    <s v="ADRIANA BRUNA DA SILVA ROCHA"/>
    <s v="17"/>
    <m/>
    <s v="7"/>
    <s v="PEQUENO VAREJO"/>
    <s v="C"/>
    <x v="0"/>
    <s v="CAMELA"/>
    <s v="IPOJUCA"/>
    <s v="PE"/>
    <s v="BR"/>
    <x v="9"/>
    <m/>
    <m/>
    <s v="Seg"/>
    <s v="Semanal"/>
    <m/>
    <s v="Revenda"/>
    <s v="15 dias"/>
    <s v="BLT-ITAÚ 330695"/>
    <s v="VAREJO PE"/>
    <s v="55590000"/>
    <m/>
    <m/>
    <s v="Sim"/>
    <s v="Não"/>
    <s v="Não"/>
    <n v="677.9"/>
    <x v="12"/>
    <x v="1"/>
    <x v="0"/>
    <x v="1"/>
    <n v="385.04"/>
    <n v="776.12"/>
    <n v="677.9"/>
    <n v="0"/>
    <n v="1"/>
    <x v="0"/>
    <s v="3 - MEDIANO"/>
  </r>
  <r>
    <x v="5"/>
    <s v="2449"/>
    <x v="16"/>
    <n v="1291"/>
    <m/>
    <m/>
    <s v="CLIENTES VAREJO PE"/>
    <x v="1738"/>
    <x v="1644"/>
    <s v="AGENOR CORREIA DO REGO FILHO"/>
    <s v="17"/>
    <m/>
    <s v="7"/>
    <s v="PEQUENO VAREJO"/>
    <s v="C"/>
    <x v="1"/>
    <s v="GAIBU"/>
    <s v="CABO DE SANTO AGOSTINHO"/>
    <s v="PE"/>
    <s v="BR"/>
    <x v="10"/>
    <m/>
    <m/>
    <s v="Seg"/>
    <s v="Q1"/>
    <m/>
    <s v="Revenda"/>
    <s v="15 dias"/>
    <s v="BLT-ITAÚ 330695"/>
    <s v="VAREJO PE"/>
    <s v="545241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AS PE"/>
    <x v="1739"/>
    <x v="1645"/>
    <s v="MIXDU SORVETE LTDA"/>
    <s v="4"/>
    <m/>
    <s v="7"/>
    <s v="PEQUENO VAREJO"/>
    <s v="C"/>
    <x v="0"/>
    <s v="CENTRO"/>
    <s v="CABO DE SANTO AGOSTINHO"/>
    <s v="PE"/>
    <s v="BR"/>
    <x v="10"/>
    <m/>
    <m/>
    <s v="Ter"/>
    <s v="Semanal"/>
    <m/>
    <s v="Revenda"/>
    <s v="15 dias"/>
    <s v="BLT-SOF"/>
    <s v="AUTOSSERVIÇO PE"/>
    <s v="54505440"/>
    <m/>
    <m/>
    <s v="Sim"/>
    <s v="Não"/>
    <s v="Não"/>
    <n v="3419.8"/>
    <x v="15"/>
    <x v="2"/>
    <x v="0"/>
    <x v="2"/>
    <n v="0"/>
    <n v="0"/>
    <n v="0"/>
    <n v="0"/>
    <n v="3"/>
    <x v="2"/>
    <s v="0 - S/COMPRA"/>
  </r>
  <r>
    <x v="5"/>
    <s v="2449"/>
    <x v="16"/>
    <n v="1291"/>
    <m/>
    <m/>
    <s v="CLIENTES VAREJO PE"/>
    <x v="1740"/>
    <x v="1646"/>
    <s v="DANIEL DOUGLAS BEZERRA DOS SANTOS"/>
    <s v="4"/>
    <m/>
    <s v="7"/>
    <s v="PEQUENO VAREJO"/>
    <s v="C"/>
    <x v="0"/>
    <s v="NOSSA SENHORA DO O"/>
    <s v="IPOJUCA"/>
    <s v="PE"/>
    <s v="BR"/>
    <x v="10"/>
    <m/>
    <m/>
    <s v="Ter"/>
    <s v="Semanal"/>
    <m/>
    <s v="Revenda"/>
    <s v="15 dias"/>
    <s v="BLT-SANT 804-1"/>
    <s v="AUTOSSERVIÇO PE"/>
    <s v="55590000"/>
    <m/>
    <m/>
    <s v="Sim"/>
    <s v="Não"/>
    <s v="Não"/>
    <n v="752.89"/>
    <x v="15"/>
    <x v="0"/>
    <x v="0"/>
    <x v="0"/>
    <n v="2171.42"/>
    <n v="1198.14"/>
    <n v="2141.1"/>
    <n v="752.89"/>
    <n v="0"/>
    <x v="1"/>
    <s v="4 - BOM"/>
  </r>
  <r>
    <x v="5"/>
    <s v="2449"/>
    <x v="16"/>
    <n v="1291"/>
    <m/>
    <m/>
    <s v="CLIENTES VAREJO PE"/>
    <x v="1741"/>
    <x v="1605"/>
    <s v="ALEXANDRA MUNIZ SANTIAGO"/>
    <s v="17"/>
    <m/>
    <s v="7"/>
    <s v="PEQUENO VAREJO"/>
    <s v="C"/>
    <x v="1"/>
    <s v="GAIBU"/>
    <s v="CABO DE SANTO AGOSTINHO"/>
    <s v="PE"/>
    <s v="BR"/>
    <x v="10"/>
    <m/>
    <m/>
    <s v="Ter"/>
    <s v="Q2"/>
    <m/>
    <s v="Revenda"/>
    <s v="15 dias"/>
    <s v="BLT-SANT 804-1"/>
    <s v="VAREJO PE"/>
    <s v="54590-000"/>
    <s v="-8.3364816"/>
    <s v="-34.9514854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42"/>
    <x v="1647"/>
    <s v="LADJANE DA SILVA NASCIMENTO"/>
    <s v="17"/>
    <m/>
    <s v="7"/>
    <s v="PEQUENO VAREJO"/>
    <s v="C"/>
    <x v="0"/>
    <s v="ENSEADA DOS CORAIS"/>
    <s v="CABO DE SANTO AGOSTINHO"/>
    <s v="PE"/>
    <s v="BR"/>
    <x v="126"/>
    <m/>
    <m/>
    <s v="Ter"/>
    <s v="Semanal"/>
    <m/>
    <s v="Revenda"/>
    <s v="15 dias"/>
    <s v="BLT-ITAÚ 330695"/>
    <s v="VAREJO PE"/>
    <s v="54590000"/>
    <m/>
    <m/>
    <s v="Sim"/>
    <s v="Não"/>
    <s v="Não"/>
    <n v="0"/>
    <x v="12"/>
    <x v="1"/>
    <x v="0"/>
    <x v="1"/>
    <n v="322.51"/>
    <n v="313.48"/>
    <n v="364.36"/>
    <n v="0"/>
    <n v="1"/>
    <x v="0"/>
    <s v="2 - RUIM"/>
  </r>
  <r>
    <x v="5"/>
    <s v="2449"/>
    <x v="16"/>
    <n v="1291"/>
    <m/>
    <m/>
    <s v="CLIENTES VAREJO PE"/>
    <x v="1743"/>
    <x v="1648"/>
    <s v="ROSILEIDE DA CONCEICAO CALIXTO SILVA"/>
    <s v="15"/>
    <m/>
    <s v="7"/>
    <s v="PEQUENO VAREJO"/>
    <s v="C"/>
    <x v="1"/>
    <s v="GAIBU"/>
    <s v="CABO DE SANTO AGOSTINHO"/>
    <s v="PE"/>
    <s v="BR"/>
    <x v="127"/>
    <m/>
    <m/>
    <s v="Ter"/>
    <s v="Q1"/>
    <m/>
    <s v="Revenda"/>
    <s v="15 dias"/>
    <s v="BLT-SANT 804-1"/>
    <s v="VAREJO PE"/>
    <s v="5459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44"/>
    <x v="1649"/>
    <s v="SAMI TRIBUTINO COMERCIO E SERVICO LTDA"/>
    <s v="19"/>
    <m/>
    <s v="7"/>
    <s v="PEQUENO VAREJO"/>
    <s v="C"/>
    <x v="0"/>
    <s v="Garapu"/>
    <s v="Cabo de Santo Agostinho"/>
    <s v="PE"/>
    <s v="BR"/>
    <x v="127"/>
    <m/>
    <m/>
    <s v="Qua"/>
    <s v="Q1"/>
    <m/>
    <s v="Revenda"/>
    <s v="15 dias"/>
    <s v="BLT-ITAÚ 330695"/>
    <s v="VAREJO PE"/>
    <s v="54517505"/>
    <m/>
    <m/>
    <s v="Sim"/>
    <s v="Não"/>
    <s v="Não"/>
    <n v="921.3099999999999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45"/>
    <x v="1650"/>
    <s v="STUDIO DE MUSCULACAO OFICINA DO CORPO LTDA"/>
    <s v="37"/>
    <m/>
    <s v="7"/>
    <s v="PEQUENO VAREJO"/>
    <s v="C"/>
    <x v="0"/>
    <s v="GAIBU"/>
    <s v="CABO DE SANTO AGOSTINHO"/>
    <s v="PE"/>
    <s v="BR"/>
    <x v="11"/>
    <m/>
    <m/>
    <s v="Ter"/>
    <s v="Semanal"/>
    <m/>
    <s v="Revenda"/>
    <s v="15 dias"/>
    <s v="BLT-ITAÚ 330695"/>
    <s v="VAREJO PE"/>
    <s v="5452415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46"/>
    <x v="1651"/>
    <s v="INACIO AMARO DA SILVA"/>
    <s v="19"/>
    <m/>
    <s v="7"/>
    <s v="PEQUENO VAREJO"/>
    <s v="C"/>
    <x v="0"/>
    <s v="ENSEADA DOS CORAIS / GAIBU"/>
    <s v="CABO DE SANTO AGOSTINHO"/>
    <s v="PE"/>
    <s v="BR"/>
    <x v="128"/>
    <m/>
    <m/>
    <s v="Qua"/>
    <s v="Q1"/>
    <m/>
    <s v="Revenda"/>
    <s v="15 dias"/>
    <s v="BLT-ITAÚ 330695"/>
    <s v="VAREJO PE"/>
    <s v="54500990"/>
    <m/>
    <m/>
    <s v="Sim"/>
    <s v="Não"/>
    <s v="Não"/>
    <n v="857.8099999999999"/>
    <x v="12"/>
    <x v="0"/>
    <x v="0"/>
    <x v="0"/>
    <n v="750.16"/>
    <n v="0"/>
    <n v="0"/>
    <n v="0"/>
    <n v="3"/>
    <x v="2"/>
    <s v="1 - PÉSSIMO"/>
  </r>
  <r>
    <x v="5"/>
    <s v="2449"/>
    <x v="16"/>
    <n v="1291"/>
    <m/>
    <m/>
    <s v="CLIENTES VAREJO PE"/>
    <x v="1747"/>
    <x v="1652"/>
    <s v="JOSEANE   DE ASSIS CAVALCANTI"/>
    <s v="4"/>
    <m/>
    <s v="7"/>
    <s v="PEQUENO VAREJO"/>
    <s v="C"/>
    <x v="0"/>
    <s v="NOSSA SENHORA DO O"/>
    <s v="IPOJUCA"/>
    <s v="PE"/>
    <s v="BR"/>
    <x v="106"/>
    <m/>
    <m/>
    <s v="Ter"/>
    <s v="Semanal"/>
    <m/>
    <s v="Revenda"/>
    <s v="15 dias"/>
    <s v="BLT-ITAÚ 330695"/>
    <s v="VAREJO PE"/>
    <s v="5590000"/>
    <m/>
    <m/>
    <s v="Sim"/>
    <s v="Não"/>
    <s v="Não"/>
    <n v="615.14"/>
    <x v="12"/>
    <x v="0"/>
    <x v="0"/>
    <x v="0"/>
    <n v="1097.63"/>
    <n v="3344.93"/>
    <n v="3173.75"/>
    <n v="615.14"/>
    <n v="0"/>
    <x v="1"/>
    <s v="4 - BOM"/>
  </r>
  <r>
    <x v="5"/>
    <s v="2449"/>
    <x v="16"/>
    <n v="1291"/>
    <m/>
    <m/>
    <s v="CLIENTES VAREJO PE"/>
    <x v="1748"/>
    <x v="1653"/>
    <s v="A. ALVES FILHO COMERCIO DE VARIEDADES E MAGAZINES"/>
    <s v="15"/>
    <m/>
    <s v="7"/>
    <s v="PEQUENO VAREJO"/>
    <s v="C"/>
    <x v="0"/>
    <s v="VILA CLAUDETE"/>
    <s v="CABO DE SANTO AGOSTINHO"/>
    <s v="PE"/>
    <s v="BR"/>
    <x v="15"/>
    <m/>
    <m/>
    <s v="Ter"/>
    <s v="Semanal"/>
    <m/>
    <s v="Revenda"/>
    <s v="15 dias"/>
    <s v="BLT-ITAÚ 330695"/>
    <s v="VAREJO PE"/>
    <s v="54590000"/>
    <m/>
    <m/>
    <s v="Sim"/>
    <s v="Não"/>
    <s v="Sim"/>
    <n v="0"/>
    <x v="12"/>
    <x v="0"/>
    <x v="0"/>
    <x v="0"/>
    <n v="0"/>
    <n v="334.28"/>
    <n v="301"/>
    <n v="0"/>
    <n v="1"/>
    <x v="0"/>
    <s v="1 - PÉSSIMO"/>
  </r>
  <r>
    <x v="5"/>
    <s v="2449"/>
    <x v="16"/>
    <n v="1291"/>
    <m/>
    <m/>
    <s v="CLIENTES VAREJO PE"/>
    <x v="1749"/>
    <x v="1654"/>
    <s v="LUCAS TACIO MARQUES"/>
    <s v="24"/>
    <m/>
    <s v="7"/>
    <s v="PEQUENO VAREJO"/>
    <s v="C"/>
    <x v="0"/>
    <s v="ENSEADA DOS CORAIS"/>
    <s v="CABO DE SANTO AGOSTINHO"/>
    <s v="PE"/>
    <s v="BR"/>
    <x v="36"/>
    <m/>
    <m/>
    <s v="Ter"/>
    <s v="Semanal"/>
    <m/>
    <s v="Revenda"/>
    <s v="15 dias"/>
    <s v="BLT-ITAÚ 330695"/>
    <s v="VAREJO PE"/>
    <s v="54525050"/>
    <m/>
    <m/>
    <s v="Sim"/>
    <s v="Não"/>
    <s v="Não"/>
    <n v="279.93"/>
    <x v="12"/>
    <x v="0"/>
    <x v="0"/>
    <x v="0"/>
    <n v="657.12"/>
    <n v="329.73"/>
    <n v="587.58"/>
    <n v="0"/>
    <n v="1"/>
    <x v="0"/>
    <s v="2 - RUIM"/>
  </r>
  <r>
    <x v="5"/>
    <s v="2449"/>
    <x v="16"/>
    <n v="1291"/>
    <m/>
    <m/>
    <s v="CLIENTES VAREJO PE"/>
    <x v="1750"/>
    <x v="1655"/>
    <s v="FERNANDA CARLA A. DA SILVA MERCEARIA"/>
    <s v="15"/>
    <m/>
    <s v="7"/>
    <s v="PEQUENO VAREJO"/>
    <s v="C"/>
    <x v="0"/>
    <s v="GAIBU"/>
    <s v="CABO DE SANTO AGOSTINHO"/>
    <s v="PE"/>
    <s v="BR"/>
    <x v="75"/>
    <m/>
    <m/>
    <s v="Ter"/>
    <s v="Semanal"/>
    <m/>
    <s v="Revenda"/>
    <s v="15 dias"/>
    <s v="BLT-ITAÚ 330695"/>
    <s v="VAREJO PE"/>
    <s v="54590000"/>
    <m/>
    <m/>
    <s v="Sim"/>
    <s v="Não"/>
    <s v="Não"/>
    <n v="2206.09"/>
    <x v="12"/>
    <x v="0"/>
    <x v="0"/>
    <x v="0"/>
    <n v="2109.24"/>
    <n v="0"/>
    <n v="1941.16"/>
    <n v="0"/>
    <n v="1"/>
    <x v="0"/>
    <s v="4 - BOM"/>
  </r>
  <r>
    <x v="5"/>
    <s v="2449"/>
    <x v="16"/>
    <n v="1291"/>
    <m/>
    <m/>
    <s v="CLIENTES VAREJO PE"/>
    <x v="1751"/>
    <x v="1656"/>
    <s v="EDUCANDARIO ROSILENE VILA LTDA"/>
    <s v="12"/>
    <m/>
    <s v="7"/>
    <s v="PEQUENO VAREJO"/>
    <s v="C"/>
    <x v="0"/>
    <s v="SANTO INACIO"/>
    <s v="CABO DE SANTO AGOSTINHO"/>
    <s v="PE"/>
    <s v="BR"/>
    <x v="24"/>
    <m/>
    <m/>
    <s v="Ter"/>
    <s v="Semanal"/>
    <m/>
    <s v="Revenda"/>
    <s v="15 dias"/>
    <s v="BLT-SANT 804-1"/>
    <s v="VAREJO PE"/>
    <s v="54515506"/>
    <m/>
    <m/>
    <s v="Sim"/>
    <s v="Não"/>
    <s v="Não"/>
    <n v="0"/>
    <x v="12"/>
    <x v="0"/>
    <x v="0"/>
    <x v="0"/>
    <n v="1186.12"/>
    <n v="368.04"/>
    <n v="717.8"/>
    <n v="0"/>
    <n v="1"/>
    <x v="0"/>
    <s v="3 - MEDIANO"/>
  </r>
  <r>
    <x v="5"/>
    <s v="2449"/>
    <x v="16"/>
    <n v="1291"/>
    <m/>
    <m/>
    <s v="CLIENTES VAREJO PE"/>
    <x v="1752"/>
    <x v="1657"/>
    <s v="ROBERT KEVIN DE LIRA"/>
    <s v="8"/>
    <m/>
    <s v="7"/>
    <s v="PEQUENO VAREJO"/>
    <s v="C"/>
    <x v="0"/>
    <s v="NOSSA SENHORA DO O"/>
    <s v="IPOJUCA"/>
    <s v="PE"/>
    <s v="BR"/>
    <x v="129"/>
    <m/>
    <m/>
    <s v="Seg"/>
    <s v="Semanal"/>
    <m/>
    <s v="Revenda"/>
    <s v="15 dias"/>
    <s v="BLT-ITAÚ 330695"/>
    <s v="VAREJO PE"/>
    <s v="55590000"/>
    <m/>
    <m/>
    <s v="Sim"/>
    <s v="Não"/>
    <s v="Não"/>
    <n v="2652.28"/>
    <x v="12"/>
    <x v="0"/>
    <x v="0"/>
    <x v="0"/>
    <n v="8847.860000000001"/>
    <n v="4521.98"/>
    <n v="6090.1"/>
    <n v="1218.62"/>
    <n v="0"/>
    <x v="1"/>
    <s v="6 - PREMIUM"/>
  </r>
  <r>
    <x v="5"/>
    <s v="2449"/>
    <x v="16"/>
    <n v="1291"/>
    <m/>
    <m/>
    <s v="CLIENTES VAREJO PE"/>
    <x v="1753"/>
    <x v="1658"/>
    <s v="ALEXANDRA MUNIZ SANTIAGO"/>
    <s v="24"/>
    <m/>
    <s v="7"/>
    <s v="PEQUENO VAREJO"/>
    <s v="C"/>
    <x v="1"/>
    <s v="GAIBU"/>
    <s v="CABO DE SANTO AGOSTINHO"/>
    <s v="PE"/>
    <s v="BR"/>
    <x v="19"/>
    <m/>
    <m/>
    <s v="Ter"/>
    <s v="Q1"/>
    <m/>
    <s v="Revenda"/>
    <s v="15 dias"/>
    <s v="BLT-ITAÚ 330695"/>
    <s v="VAREJO PE"/>
    <s v="545240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54"/>
    <x v="1659"/>
    <s v="TUZAMIR LINS DA SILVA"/>
    <s v="17"/>
    <m/>
    <s v="7"/>
    <s v="PEQUENO VAREJO"/>
    <s v="C"/>
    <x v="0"/>
    <s v="SANTO AGOSTINHO"/>
    <s v="CABO DE SANTO AGOSTINHO"/>
    <s v="PE"/>
    <s v="BR"/>
    <x v="130"/>
    <m/>
    <m/>
    <s v="Ter"/>
    <s v="Q1"/>
    <m/>
    <s v="Revenda"/>
    <s v="15 dias"/>
    <s v="BLT-ITAÚ 330695"/>
    <s v="VAREJO PE"/>
    <s v="54590000"/>
    <m/>
    <m/>
    <s v="Sim"/>
    <s v="Não"/>
    <s v="Não"/>
    <n v="0"/>
    <x v="12"/>
    <x v="0"/>
    <x v="0"/>
    <x v="0"/>
    <n v="1590.34"/>
    <n v="355.16"/>
    <n v="430.72"/>
    <n v="0"/>
    <n v="1"/>
    <x v="0"/>
    <s v="3 - MEDIANO"/>
  </r>
  <r>
    <x v="5"/>
    <s v="2449"/>
    <x v="16"/>
    <n v="1291"/>
    <m/>
    <m/>
    <s v="CLIENTES VAREJO PE"/>
    <x v="1755"/>
    <x v="1660"/>
    <s v="EDSON OLIVEIRA DA SILVA CALHETAS"/>
    <s v="17"/>
    <m/>
    <s v="7"/>
    <s v="PEQUENO VAREJO"/>
    <s v="C"/>
    <x v="1"/>
    <s v="CALHEITAS"/>
    <s v="CABO DE SANTO AGOSTINHO"/>
    <s v="PE"/>
    <s v="BR"/>
    <x v="130"/>
    <m/>
    <m/>
    <s v="Ter"/>
    <s v="Q1"/>
    <m/>
    <s v="Revenda"/>
    <s v="15 dias"/>
    <s v="BLT-ITAÚ 330695"/>
    <s v="VAREJO PE"/>
    <s v="5459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56"/>
    <x v="1661"/>
    <s v="EMMANUELLE APARECIDA SANTOS DE ASSIS"/>
    <s v="17"/>
    <m/>
    <s v="7"/>
    <s v="PEQUENO VAREJO"/>
    <s v="C"/>
    <x v="0"/>
    <s v="ENSEADA DOS CORAIS"/>
    <s v="CABO DE SANTO AGOSTINHO"/>
    <s v="PE"/>
    <s v="BR"/>
    <x v="116"/>
    <m/>
    <m/>
    <s v="Ter"/>
    <s v="Q1"/>
    <m/>
    <s v="Revenda"/>
    <s v="15 dias"/>
    <s v="BLT-ITAÚ 330695"/>
    <s v="VAREJO PE"/>
    <s v="54523175"/>
    <m/>
    <m/>
    <s v="Sim"/>
    <s v="Não"/>
    <s v="Não"/>
    <n v="0"/>
    <x v="12"/>
    <x v="0"/>
    <x v="0"/>
    <x v="0"/>
    <n v="834.26"/>
    <n v="433.26"/>
    <n v="323.26"/>
    <n v="0"/>
    <n v="1"/>
    <x v="0"/>
    <s v="2 - RUIM"/>
  </r>
  <r>
    <x v="5"/>
    <s v="2449"/>
    <x v="16"/>
    <n v="1291"/>
    <m/>
    <m/>
    <s v="CLIENTES VAREJO PE"/>
    <x v="1757"/>
    <x v="1662"/>
    <s v="SANTOS &amp; SANTOS EMPREENDIMENTOS LTDA"/>
    <s v="16"/>
    <m/>
    <s v="7"/>
    <s v="PEQUENO VAREJO"/>
    <s v="C"/>
    <x v="0"/>
    <s v="VILA DE PORTO DE GALINHAS"/>
    <s v="IPOJUCA"/>
    <s v="PE"/>
    <s v="BR"/>
    <x v="117"/>
    <m/>
    <m/>
    <s v="Seg"/>
    <s v="Q1"/>
    <m/>
    <s v="Revenda"/>
    <s v="15 dias"/>
    <s v="BLT-ITAÚ 330695"/>
    <s v="VAREJO PE"/>
    <s v="55595111"/>
    <m/>
    <m/>
    <s v="Sim"/>
    <s v="Não"/>
    <s v="Não"/>
    <n v="541.16"/>
    <x v="12"/>
    <x v="0"/>
    <x v="0"/>
    <x v="0"/>
    <n v="443.94"/>
    <n v="620.6"/>
    <n v="1158.16"/>
    <n v="0"/>
    <n v="1"/>
    <x v="0"/>
    <s v="3 - MEDIANO"/>
  </r>
  <r>
    <x v="5"/>
    <s v="2449"/>
    <x v="16"/>
    <n v="1291"/>
    <m/>
    <m/>
    <s v="CLIENTES VAREJO PE"/>
    <x v="1758"/>
    <x v="1663"/>
    <s v="LEONARDO JOSE DOS SANTOS"/>
    <s v="21"/>
    <m/>
    <s v="7"/>
    <s v="PEQUENO VAREJO"/>
    <s v="C"/>
    <x v="0"/>
    <s v="TIRIRICABO RURAL"/>
    <s v="CABO DE SANTO AGOSTINHO"/>
    <s v="PE"/>
    <s v="BR"/>
    <x v="118"/>
    <m/>
    <m/>
    <s v="Ter"/>
    <s v="Q1"/>
    <m/>
    <s v="Revenda"/>
    <s v="15 dias"/>
    <s v="BLT-ITAÚ 330695"/>
    <s v="VAREJO PE"/>
    <s v="54590000"/>
    <m/>
    <m/>
    <s v="Sim"/>
    <s v="Não"/>
    <s v="Não"/>
    <n v="231.36"/>
    <x v="12"/>
    <x v="0"/>
    <x v="0"/>
    <x v="0"/>
    <n v="1377.7"/>
    <n v="621.64"/>
    <n v="662.8"/>
    <n v="0"/>
    <n v="1"/>
    <x v="0"/>
    <s v="3 - MEDIANO"/>
  </r>
  <r>
    <x v="5"/>
    <s v="2449"/>
    <x v="16"/>
    <n v="1291"/>
    <m/>
    <m/>
    <s v="CLIENTES VAREJO PE"/>
    <x v="1759"/>
    <x v="1664"/>
    <s v="DSC SERVICOS ADMINTRATIVOS LTDA"/>
    <s v="16"/>
    <m/>
    <s v="7"/>
    <s v="PEQUENO VAREJO"/>
    <s v="C"/>
    <x v="1"/>
    <s v="MEREPE"/>
    <s v="IPOJUCA"/>
    <s v="PE"/>
    <s v="BR"/>
    <x v="45"/>
    <m/>
    <m/>
    <s v="Seg"/>
    <s v="Q1"/>
    <m/>
    <s v="Revenda"/>
    <s v="15 dias"/>
    <s v="PGTO DAYCOVAL"/>
    <s v="VAREJO PE"/>
    <s v="5559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60"/>
    <x v="1665"/>
    <s v="CABANGA COMERCIO E DERIVADOS DE PETROLEO LTDA"/>
    <s v="13"/>
    <m/>
    <s v="7"/>
    <s v="PEQUENO VAREJO"/>
    <s v="C"/>
    <x v="1"/>
    <s v="SAO JOSE"/>
    <s v="RECIFE"/>
    <s v="PE"/>
    <s v="BR"/>
    <x v="98"/>
    <m/>
    <m/>
    <s v="Qua"/>
    <s v="Semanal"/>
    <m/>
    <s v="Revenda"/>
    <s v="15 dias"/>
    <s v="BLT-ITAÚ 330695"/>
    <s v="VAREJO PE"/>
    <s v="500900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6"/>
    <n v="1291"/>
    <m/>
    <m/>
    <s v="CLIENTES VAREJO PE"/>
    <x v="1761"/>
    <x v="1666"/>
    <s v="ERISNALDO CARDOSO DE CARVALHO"/>
    <s v="15"/>
    <m/>
    <s v="7"/>
    <s v="PEQUENO VAREJO"/>
    <s v="C"/>
    <x v="0"/>
    <s v="SUAPE"/>
    <s v="CABO DE SANTO AGOSTINHO"/>
    <s v="PE"/>
    <s v="BR"/>
    <x v="131"/>
    <m/>
    <m/>
    <s v="Ter"/>
    <s v="Semanal"/>
    <m/>
    <s v="Revenda"/>
    <s v="15 dias"/>
    <s v="BLT-ITAÚ 130681"/>
    <s v="VAREJO PE"/>
    <s v="54590000"/>
    <m/>
    <m/>
    <s v="Sim"/>
    <s v="Não"/>
    <s v="Não"/>
    <n v="1258.36"/>
    <x v="12"/>
    <x v="0"/>
    <x v="0"/>
    <x v="0"/>
    <n v="0"/>
    <n v="0"/>
    <n v="1258.36"/>
    <n v="0"/>
    <n v="1"/>
    <x v="0"/>
    <s v="2 - RUIM"/>
  </r>
  <r>
    <x v="5"/>
    <s v="2449"/>
    <x v="16"/>
    <n v="1291"/>
    <m/>
    <m/>
    <s v="CLIENTES VAREJO PE"/>
    <x v="1762"/>
    <x v="1667"/>
    <s v="ADELLYN E N DA SILVA RESTAURANTE"/>
    <s v="17"/>
    <m/>
    <s v="7"/>
    <s v="PEQUENO VAREJO"/>
    <s v="C"/>
    <x v="0"/>
    <s v="DISTRITO INDUSTRIAL SANTO ESTEVAO"/>
    <s v="CABO DE SANTO AGOSTINHO"/>
    <s v="PE"/>
    <s v="BR"/>
    <x v="132"/>
    <m/>
    <m/>
    <s v="Qui"/>
    <s v="Semanal"/>
    <m/>
    <s v="Revenda"/>
    <s v="15 dias"/>
    <s v="BLT-ITAÚ 130681"/>
    <s v="VAREJO PE"/>
    <s v="54503010"/>
    <m/>
    <m/>
    <s v="Sim"/>
    <s v="Não"/>
    <s v="Não"/>
    <n v="2112.89"/>
    <x v="12"/>
    <x v="0"/>
    <x v="0"/>
    <x v="0"/>
    <n v="0"/>
    <n v="987.02"/>
    <n v="2349.02"/>
    <n v="806.4"/>
    <n v="0"/>
    <x v="1"/>
    <s v="4 - BOM"/>
  </r>
  <r>
    <x v="5"/>
    <s v="2449"/>
    <x v="16"/>
    <n v="1291"/>
    <m/>
    <m/>
    <s v="CLIENTES VAREJO PE"/>
    <x v="1763"/>
    <x v="1668"/>
    <s v="AGUIA AMERICAN CLUB LTDA"/>
    <s v="36"/>
    <m/>
    <s v="7"/>
    <s v="PEQUENO VAREJO"/>
    <s v="C"/>
    <x v="0"/>
    <s v="DISTRITO INDUSTRIAL DIPER"/>
    <s v="CABO DE SANTO AGOSTINHO"/>
    <s v="PE"/>
    <s v="BR"/>
    <x v="133"/>
    <m/>
    <m/>
    <s v="Qui"/>
    <s v="Semanal"/>
    <m/>
    <s v="Revenda"/>
    <s v="15 dias"/>
    <s v="BLT-ITAÚ 130681"/>
    <s v="VAREJO PE"/>
    <s v="54503410"/>
    <m/>
    <m/>
    <s v="Sim"/>
    <s v="Não"/>
    <s v="Não"/>
    <n v="1366.49"/>
    <x v="12"/>
    <x v="0"/>
    <x v="0"/>
    <x v="0"/>
    <n v="0"/>
    <n v="2169.04"/>
    <n v="1195"/>
    <n v="0"/>
    <n v="1"/>
    <x v="0"/>
    <s v="4 - BOM"/>
  </r>
  <r>
    <x v="5"/>
    <s v="2449"/>
    <x v="16"/>
    <n v="1291"/>
    <m/>
    <m/>
    <s v="CLIENTES"/>
    <x v="1764"/>
    <x v="1669"/>
    <s v="ROSIVALDO RODRIGUES DA SILVA"/>
    <s v="15"/>
    <m/>
    <s v="7"/>
    <s v="PEQUENO VAREJO"/>
    <s v="C"/>
    <x v="0"/>
    <s v="PONTE DOS CARVALHOS"/>
    <s v="CABO DE SANTO AGOSTINHO"/>
    <s v="PE"/>
    <s v="BR"/>
    <x v="134"/>
    <m/>
    <m/>
    <s v="Qui"/>
    <s v="Semanal"/>
    <m/>
    <s v="Revenda"/>
    <s v="15 dias"/>
    <s v="BLT-ITAÚ 130681"/>
    <s v="VAREJO PE"/>
    <s v="54580322"/>
    <m/>
    <m/>
    <s v="Sim"/>
    <s v="Não"/>
    <s v="Não"/>
    <n v="316.76"/>
    <x v="12"/>
    <x v="0"/>
    <x v="0"/>
    <x v="0"/>
    <n v="0"/>
    <n v="2616.82"/>
    <n v="377.88"/>
    <n v="316.76"/>
    <n v="0"/>
    <x v="1"/>
    <s v="3 - MEDIANO"/>
  </r>
  <r>
    <x v="5"/>
    <s v="2449"/>
    <x v="16"/>
    <n v="1291"/>
    <m/>
    <m/>
    <s v="CLIENTES VAREJO PE"/>
    <x v="1765"/>
    <x v="1670"/>
    <s v="MERCADINHO DO DANDINHO LTDA"/>
    <s v="1"/>
    <m/>
    <s v="1"/>
    <s v="AUTOSSERVIÇO REGIONAL"/>
    <s v="C"/>
    <x v="0"/>
    <s v="NOSSA SENHORA DO O - CENTRO"/>
    <s v="IPOJUCA"/>
    <s v="PE"/>
    <s v="BR"/>
    <x v="135"/>
    <m/>
    <m/>
    <s v="Ter"/>
    <s v="Q2"/>
    <m/>
    <s v="Revenda"/>
    <s v="14 dias"/>
    <s v="BLT-ITAÚ 130681"/>
    <s v="VAREJO PE"/>
    <s v="55590000"/>
    <m/>
    <m/>
    <s v="Sim"/>
    <s v="Não"/>
    <s v="Sim"/>
    <n v="445.78"/>
    <x v="12"/>
    <x v="0"/>
    <x v="0"/>
    <x v="0"/>
    <n v="0"/>
    <n v="0"/>
    <n v="747.74"/>
    <n v="389.84"/>
    <n v="0"/>
    <x v="1"/>
    <s v="1 - PÉSSIMO"/>
  </r>
  <r>
    <x v="5"/>
    <s v="2449"/>
    <x v="16"/>
    <n v="1291"/>
    <m/>
    <m/>
    <s v="CLIENTES VAREJO PE"/>
    <x v="1766"/>
    <x v="1671"/>
    <s v="MERCADO VILLA LTDA"/>
    <s v="15"/>
    <m/>
    <s v="7"/>
    <s v="PEQUENO VAREJO"/>
    <s v="C"/>
    <x v="0"/>
    <s v="ENSEADAS DOS CORAIS"/>
    <s v="CABO DE SANTO AGOSTINHO"/>
    <s v="PE"/>
    <s v="BR"/>
    <x v="136"/>
    <m/>
    <m/>
    <s v="Ter"/>
    <s v="Semanal"/>
    <m/>
    <s v="Revenda"/>
    <s v="15 dias"/>
    <s v="BLT-ITAÚ 130681"/>
    <s v="VAREJO PE"/>
    <s v="54523279"/>
    <m/>
    <m/>
    <s v="Sim"/>
    <s v="Não"/>
    <s v="Não"/>
    <n v="0"/>
    <x v="12"/>
    <x v="0"/>
    <x v="0"/>
    <x v="0"/>
    <n v="0"/>
    <n v="0"/>
    <n v="1456.4"/>
    <n v="0"/>
    <n v="1"/>
    <x v="0"/>
    <s v="2 - RUIM"/>
  </r>
  <r>
    <x v="5"/>
    <s v="2449"/>
    <x v="17"/>
    <n v="1283"/>
    <m/>
    <m/>
    <s v="ATACADAO PE"/>
    <x v="1767"/>
    <x v="1672"/>
    <s v="ATACADAO S.A."/>
    <s v="6"/>
    <m/>
    <s v="4"/>
    <s v="ATACADO NACIONAL"/>
    <s v="C"/>
    <x v="0"/>
    <s v="SANTA ROSA"/>
    <s v="PALMARES"/>
    <s v="PE"/>
    <s v="BR"/>
    <x v="0"/>
    <m/>
    <m/>
    <s v="Sab"/>
    <s v="Mensal"/>
    <m/>
    <s v="Revenda"/>
    <s v="45 dias"/>
    <s v="DEPOSITO"/>
    <s v="AUTOSSERVIÇO PE"/>
    <s v="55540-000"/>
    <m/>
    <m/>
    <s v="Não"/>
    <s v="Não"/>
    <s v="Não"/>
    <n v="9788.360000000001"/>
    <x v="31"/>
    <x v="0"/>
    <x v="0"/>
    <x v="0"/>
    <n v="7890"/>
    <n v="15520"/>
    <n v="20314.5"/>
    <n v="-11754.5"/>
    <n v="1"/>
    <x v="0"/>
    <s v="7 - GOLD"/>
  </r>
  <r>
    <x v="5"/>
    <s v="2449"/>
    <x v="17"/>
    <n v="1283"/>
    <m/>
    <m/>
    <s v="CLIENTES VAREJO PE"/>
    <x v="1768"/>
    <x v="1673"/>
    <s v="CICERO ANICETO DA SILVA FARMACIA"/>
    <s v="11"/>
    <m/>
    <s v="7"/>
    <s v="PEQUENO VAREJO"/>
    <s v="C"/>
    <x v="0"/>
    <s v="CENTRO"/>
    <s v="PALMARES"/>
    <s v="PE"/>
    <s v="BR"/>
    <x v="0"/>
    <m/>
    <m/>
    <s v="Ter"/>
    <s v="Q1"/>
    <m/>
    <s v="Revenda"/>
    <s v="24 dias"/>
    <s v="BLT-SANT 804-1"/>
    <s v="VAREJO PE"/>
    <s v="55540-000"/>
    <m/>
    <m/>
    <s v="Sim"/>
    <s v="Não"/>
    <s v="Sim"/>
    <n v="734.48"/>
    <x v="14"/>
    <x v="0"/>
    <x v="0"/>
    <x v="0"/>
    <n v="843.7"/>
    <n v="1261.9"/>
    <n v="642.3"/>
    <n v="0"/>
    <n v="1"/>
    <x v="0"/>
    <s v="3 - MEDIANO"/>
  </r>
  <r>
    <x v="5"/>
    <s v="2449"/>
    <x v="17"/>
    <n v="1283"/>
    <m/>
    <m/>
    <s v="CLIENTES VAREJO PE"/>
    <x v="1769"/>
    <x v="1674"/>
    <s v="FREITAS MESQUITA LTDA"/>
    <s v="12"/>
    <m/>
    <s v="7"/>
    <s v="PEQUENO VAREJO"/>
    <s v="C"/>
    <x v="0"/>
    <s v="CENTRO"/>
    <s v="PALMARES"/>
    <s v="PE"/>
    <s v="BR"/>
    <x v="0"/>
    <m/>
    <m/>
    <s v="Ter"/>
    <s v="Q1"/>
    <m/>
    <s v="Revenda"/>
    <s v="15 dias"/>
    <s v="BLT-SANT 804-1"/>
    <s v="VAREJO PE"/>
    <s v="55540-000"/>
    <s v="-8.6875172"/>
    <s v="-35.5928314"/>
    <s v="Sim"/>
    <s v="Não"/>
    <s v="Não"/>
    <n v="0"/>
    <x v="12"/>
    <x v="0"/>
    <x v="0"/>
    <x v="0"/>
    <n v="0"/>
    <n v="728.24"/>
    <n v="1414.8"/>
    <n v="-468.16"/>
    <n v="1"/>
    <x v="0"/>
    <s v="3 - MEDIANO"/>
  </r>
  <r>
    <x v="5"/>
    <s v="2449"/>
    <x v="17"/>
    <n v="1283"/>
    <m/>
    <m/>
    <s v="CLIENTES VAREJO PE"/>
    <x v="1770"/>
    <x v="1675"/>
    <s v="ADRIANA LINS CEZARIO"/>
    <s v="24"/>
    <m/>
    <s v="7"/>
    <s v="PEQUENO VAREJO"/>
    <s v="C"/>
    <x v="0"/>
    <s v="CENTRO"/>
    <s v="PALMARES"/>
    <s v="PE"/>
    <s v="BR"/>
    <x v="0"/>
    <m/>
    <m/>
    <s v="Ter"/>
    <s v="Q1"/>
    <m/>
    <s v="Revenda"/>
    <s v="15 dias"/>
    <s v="BLT-SANT 804-1"/>
    <s v="VAREJO PE"/>
    <s v="55540-000"/>
    <s v="-8.6856762"/>
    <s v="-35.594983"/>
    <s v="Sim"/>
    <s v="Não"/>
    <s v="Não"/>
    <n v="0"/>
    <x v="12"/>
    <x v="0"/>
    <x v="0"/>
    <x v="0"/>
    <n v="302.68"/>
    <n v="316.68"/>
    <n v="711.62"/>
    <n v="0"/>
    <n v="1"/>
    <x v="0"/>
    <s v="2 - RUIM"/>
  </r>
  <r>
    <x v="5"/>
    <s v="2449"/>
    <x v="17"/>
    <n v="1283"/>
    <m/>
    <m/>
    <s v="CLIENTES AS PE"/>
    <x v="1771"/>
    <x v="1676"/>
    <s v="CLAYTON S DA SILVA PIZZARIA"/>
    <s v="24"/>
    <m/>
    <s v="7"/>
    <s v="PEQUENO VAREJO"/>
    <s v="C"/>
    <x v="0"/>
    <s v="CENTRO"/>
    <s v="PALMARES"/>
    <s v="PE"/>
    <s v="BR"/>
    <x v="0"/>
    <m/>
    <m/>
    <s v="Ter"/>
    <s v="Q1"/>
    <m/>
    <s v="Revenda"/>
    <s v="15 dias"/>
    <s v="BLT-SANT 804-1"/>
    <s v="AUTOSSERVIÇO PE"/>
    <s v="55540-000"/>
    <s v="-8.6841546"/>
    <s v="-35.5921764"/>
    <s v="Sim"/>
    <s v="Não"/>
    <s v="Sim"/>
    <n v="582.79"/>
    <x v="0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772"/>
    <x v="1677"/>
    <s v="A DE B SILVA SUPERMERCADO LTDA"/>
    <s v="1"/>
    <m/>
    <s v="1"/>
    <s v="AUTOSSERVIÇO REGIONAL"/>
    <s v="C"/>
    <x v="0"/>
    <s v="CENTRO"/>
    <s v="BARREIROS"/>
    <s v="PE"/>
    <s v="BR"/>
    <x v="0"/>
    <m/>
    <m/>
    <s v="Qui"/>
    <s v="Q1"/>
    <m/>
    <s v="Revenda"/>
    <s v="14 dias"/>
    <s v="BLT-SANT 804-1"/>
    <s v="AUTOSSERVIÇO PE"/>
    <s v="55560-000"/>
    <m/>
    <m/>
    <s v="Sim"/>
    <s v="Não"/>
    <s v="Sim"/>
    <n v="4397.93"/>
    <x v="14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73"/>
    <x v="1678"/>
    <s v="ADALCINA GERONIMO DA SILVA"/>
    <s v="15"/>
    <m/>
    <s v="7"/>
    <s v="PEQUENO VAREJO"/>
    <s v="C"/>
    <x v="0"/>
    <s v="CENTRO"/>
    <s v="SÃO JOSÉ DA COROA GRANDE"/>
    <s v="PE"/>
    <s v="BR"/>
    <x v="0"/>
    <m/>
    <m/>
    <s v=""/>
    <s v="Semanal"/>
    <m/>
    <s v="Revenda"/>
    <s v="14 dias"/>
    <s v="BLT-SANT 804-1"/>
    <s v="VAREJO PE"/>
    <s v="55565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74"/>
    <x v="1679"/>
    <s v="ALESSANDRA BRANDAO DOS SANTOS MELO"/>
    <s v="29"/>
    <m/>
    <s v="9"/>
    <s v="CONSUMIDOR FINAL"/>
    <s v="C"/>
    <x v="0"/>
    <s v="CENTRO"/>
    <s v="JOAQUIM NABUCO"/>
    <s v="PE"/>
    <s v="BR"/>
    <x v="0"/>
    <m/>
    <m/>
    <s v="Qua"/>
    <s v="Q1"/>
    <m/>
    <s v="Revenda"/>
    <s v="14 dias"/>
    <s v="BLT-SANT 804-1"/>
    <s v="VAREJO PE"/>
    <s v="55535-000"/>
    <s v="-8.62604"/>
    <s v="-35.5266812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75"/>
    <x v="1680"/>
    <s v="ALZINEIDE MARQUES CAJUEIRO 04519249406"/>
    <s v="17"/>
    <m/>
    <s v="7"/>
    <s v="PEQUENO VAREJO"/>
    <s v="C"/>
    <x v="0"/>
    <s v="CENTRO"/>
    <s v="RIBEIRÃO"/>
    <s v="PE"/>
    <s v="BR"/>
    <x v="0"/>
    <m/>
    <m/>
    <s v="Seg"/>
    <s v="Q1"/>
    <m/>
    <s v="Revenda"/>
    <s v="14 dias"/>
    <s v="BLT-SANT 804-1"/>
    <s v="VAREJO PE"/>
    <s v="55520-000"/>
    <s v="-8.5158629"/>
    <s v="-35.3763504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76"/>
    <x v="1681"/>
    <s v="AMARINA MARIA LIMA DE ALMEIDA"/>
    <s v="24"/>
    <m/>
    <s v="7"/>
    <s v="PEQUENO VAREJO"/>
    <s v="C"/>
    <x v="0"/>
    <s v="CENTRO"/>
    <s v="BARREIROS"/>
    <s v="PE"/>
    <s v="BR"/>
    <x v="0"/>
    <m/>
    <m/>
    <s v="Qui"/>
    <s v="Q1"/>
    <m/>
    <s v="Revenda"/>
    <s v="14 dias"/>
    <s v="BLT-SANT 804-1"/>
    <s v="VAREJO PE"/>
    <s v="5556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77"/>
    <x v="1682"/>
    <s v="ANDRE CORDEIRO DA SILVA MERCADINHO"/>
    <s v="15"/>
    <m/>
    <s v="7"/>
    <s v="PEQUENO VAREJO"/>
    <s v="C"/>
    <x v="0"/>
    <s v="NEWTON CARNEIRO"/>
    <s v="PALMARES"/>
    <s v="PE"/>
    <s v="BR"/>
    <x v="0"/>
    <m/>
    <m/>
    <s v="Sex"/>
    <s v="Q1"/>
    <m/>
    <s v="Revenda"/>
    <s v="15 dias"/>
    <s v="BLT-SANT 804-1"/>
    <s v="VAREJO PE"/>
    <s v="55540-000"/>
    <s v="-8.6650504"/>
    <s v="-35.5731794"/>
    <s v="Sim"/>
    <s v="Não"/>
    <s v="Sim"/>
    <n v="0"/>
    <x v="14"/>
    <x v="0"/>
    <x v="0"/>
    <x v="0"/>
    <n v="959.52"/>
    <n v="0"/>
    <n v="0"/>
    <n v="0"/>
    <n v="3"/>
    <x v="2"/>
    <s v="2 - RUIM"/>
  </r>
  <r>
    <x v="5"/>
    <s v="2449"/>
    <x v="17"/>
    <n v="1283"/>
    <m/>
    <m/>
    <s v="CLIENTES VAREJO PE"/>
    <x v="1778"/>
    <x v="1683"/>
    <s v="ANDREA MARIA DE SOUZA SANTOS"/>
    <s v="24"/>
    <m/>
    <s v="7"/>
    <s v="PEQUENO VAREJO"/>
    <s v="C"/>
    <x v="0"/>
    <s v="ALEGRE"/>
    <s v="BARREIROS"/>
    <s v="PE"/>
    <s v="BR"/>
    <x v="0"/>
    <m/>
    <m/>
    <s v="Qui"/>
    <s v="Q1"/>
    <m/>
    <s v="Revenda"/>
    <s v="14 dias"/>
    <s v="BLT-SANT 804-1"/>
    <s v="VAREJO PE"/>
    <s v="55560-000"/>
    <m/>
    <m/>
    <s v="Sim"/>
    <s v="Não"/>
    <s v="Sim"/>
    <n v="0"/>
    <x v="5"/>
    <x v="0"/>
    <x v="0"/>
    <x v="0"/>
    <n v="921.14"/>
    <n v="1007.2"/>
    <n v="518.3"/>
    <n v="0"/>
    <n v="1"/>
    <x v="0"/>
    <s v="3 - MEDIANO"/>
  </r>
  <r>
    <x v="5"/>
    <s v="2449"/>
    <x v="17"/>
    <n v="1283"/>
    <m/>
    <m/>
    <s v="CLIENTES VAREJO PE"/>
    <x v="1779"/>
    <x v="1684"/>
    <s v="ARC DROGARIA E CONSULTORIA COMERCIAL EM SAUDE LTDA"/>
    <s v="11"/>
    <m/>
    <s v="7"/>
    <s v="PEQUENO VAREJO"/>
    <s v="C"/>
    <x v="0"/>
    <s v="ESTRELA DO MAR"/>
    <s v="TAMANDARÉ"/>
    <s v="PE"/>
    <s v="BR"/>
    <x v="0"/>
    <m/>
    <m/>
    <s v="Qui"/>
    <s v="Q2"/>
    <m/>
    <s v="Revenda"/>
    <s v="14 dias"/>
    <s v="BLT-SANT 804-1"/>
    <s v="VAREJO PE"/>
    <s v="55578-000"/>
    <s v="-8.7442786"/>
    <s v="-35.1011992"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80"/>
    <x v="1685"/>
    <s v="ARCELINA MARIA DA SILVA"/>
    <s v="15"/>
    <m/>
    <s v="7"/>
    <s v="PEQUENO VAREJO"/>
    <s v="C"/>
    <x v="0"/>
    <s v="CENTRO"/>
    <s v="GAMELEIRA"/>
    <s v="PE"/>
    <s v="BR"/>
    <x v="0"/>
    <m/>
    <m/>
    <s v="Qua"/>
    <s v="Q1"/>
    <m/>
    <s v="Revenda"/>
    <s v="8 dias"/>
    <s v="BLT-SANT 804-1"/>
    <s v="VAREJO PE"/>
    <s v="5553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81"/>
    <x v="1686"/>
    <s v="ASSOCIACAO NORDESTE BRASILEIRA DE EDUCACAO E CULTU"/>
    <s v="12"/>
    <m/>
    <s v="7"/>
    <s v="PEQUENO VAREJO"/>
    <s v="C"/>
    <x v="0"/>
    <s v="CENTRO"/>
    <s v="BARREIROS"/>
    <s v="PE"/>
    <s v="BR"/>
    <x v="0"/>
    <m/>
    <m/>
    <s v="Qui"/>
    <s v="Q1"/>
    <m/>
    <s v="Revenda"/>
    <s v="14 dias"/>
    <s v="BLT-SANT 804-1"/>
    <s v="VAREJO PE"/>
    <s v="55560-000"/>
    <m/>
    <m/>
    <s v="Sim"/>
    <s v="Não"/>
    <s v="Sim"/>
    <n v="0"/>
    <x v="15"/>
    <x v="0"/>
    <x v="0"/>
    <x v="0"/>
    <n v="1647.14"/>
    <n v="981.35"/>
    <n v="1376.13"/>
    <n v="0"/>
    <n v="1"/>
    <x v="0"/>
    <s v="4 - BOM"/>
  </r>
  <r>
    <x v="5"/>
    <s v="2449"/>
    <x v="17"/>
    <n v="1283"/>
    <m/>
    <m/>
    <s v="CLIENTES AS PE"/>
    <x v="1782"/>
    <x v="1687"/>
    <s v="B R F LINS"/>
    <s v="15"/>
    <m/>
    <s v="7"/>
    <s v="PEQUENO VAREJO"/>
    <s v="C"/>
    <x v="0"/>
    <s v="COHABE"/>
    <s v="PALMARES"/>
    <s v="PE"/>
    <s v="BR"/>
    <x v="0"/>
    <m/>
    <m/>
    <s v="Sex"/>
    <s v="Q1"/>
    <m/>
    <s v="Revenda"/>
    <s v="15 dias"/>
    <s v="BLT-SANT 804-1"/>
    <s v="AUTOSSERVIÇO PE"/>
    <s v="55540-000"/>
    <m/>
    <m/>
    <s v="Sim"/>
    <s v="Não"/>
    <s v="Sim"/>
    <n v="510.67"/>
    <x v="14"/>
    <x v="0"/>
    <x v="0"/>
    <x v="0"/>
    <n v="0"/>
    <n v="698.0599999999999"/>
    <n v="446.56"/>
    <n v="0"/>
    <n v="1"/>
    <x v="0"/>
    <s v="2 - RUIM"/>
  </r>
  <r>
    <x v="5"/>
    <s v="2449"/>
    <x v="17"/>
    <n v="1283"/>
    <m/>
    <m/>
    <s v="CARREFOUR PE"/>
    <x v="1783"/>
    <x v="1688"/>
    <s v="BOMPRECO SUPERMERCADOS ME LTDA"/>
    <s v="2"/>
    <m/>
    <s v="2"/>
    <s v="AUTOSSERVIÇO NACIONAL"/>
    <s v="C"/>
    <x v="0"/>
    <s v="CENTRO"/>
    <s v="ESCADA"/>
    <s v="PE"/>
    <s v="BR"/>
    <x v="0"/>
    <m/>
    <m/>
    <s v="Seg"/>
    <s v="Q1"/>
    <m/>
    <s v="Revenda"/>
    <s v="45 dias"/>
    <s v="DEPOSITO"/>
    <s v="AUTOSSERVIÇO PE"/>
    <s v="55500-000"/>
    <m/>
    <m/>
    <s v="Não"/>
    <s v="Não"/>
    <s v="Não"/>
    <n v="0"/>
    <x v="19"/>
    <x v="0"/>
    <x v="0"/>
    <x v="0"/>
    <n v="0"/>
    <n v="0"/>
    <n v="0"/>
    <n v="0"/>
    <n v="3"/>
    <x v="2"/>
    <s v="0 - S/COMPRA"/>
  </r>
  <r>
    <x v="5"/>
    <s v="2449"/>
    <x v="17"/>
    <n v="1283"/>
    <m/>
    <m/>
    <s v="CARREFOUR PE"/>
    <x v="1784"/>
    <x v="1689"/>
    <s v="BOMPRECO SUPERMERCADOS NE LTDA"/>
    <s v="2"/>
    <m/>
    <s v="2"/>
    <s v="AUTOSSERVIÇO NACIONAL"/>
    <s v="C"/>
    <x v="0"/>
    <s v="CENTRO"/>
    <s v="GAMELEIRA"/>
    <s v="PE"/>
    <s v="BR"/>
    <x v="0"/>
    <m/>
    <m/>
    <s v="Qua"/>
    <s v="Q1"/>
    <m/>
    <s v="Revenda"/>
    <s v="45 dias"/>
    <s v="DEPOSITO"/>
    <s v="AUTOSSERVIÇO PE"/>
    <s v="55530-000"/>
    <m/>
    <m/>
    <s v="Não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85"/>
    <x v="1690"/>
    <s v="CICERA CRISTINA CONCEICAO ROCHA DA COSTA 05264755442"/>
    <s v="24"/>
    <m/>
    <s v="7"/>
    <s v="PEQUENO VAREJO"/>
    <s v="C"/>
    <x v="0"/>
    <s v="...ITAPERIBU"/>
    <s v="BARREIROS"/>
    <s v="PE"/>
    <s v="BR"/>
    <x v="0"/>
    <m/>
    <m/>
    <s v="Qui"/>
    <s v="Q1"/>
    <m/>
    <s v="Revenda"/>
    <s v="14 dias"/>
    <s v="BLT-SANT 804-1"/>
    <s v="VAREJO PE"/>
    <s v="5556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86"/>
    <x v="1691"/>
    <s v="CICERA WILLIANA QUEIROZ PEREIRA 04378394430"/>
    <s v="24"/>
    <m/>
    <s v="7"/>
    <s v="PEQUENO VAREJO"/>
    <s v="C"/>
    <x v="0"/>
    <s v="CENTRO"/>
    <s v="SÃO JOSÉ DA COROA GRANDE"/>
    <s v="PE"/>
    <s v="BR"/>
    <x v="0"/>
    <m/>
    <m/>
    <s v="Sex"/>
    <s v="Q2"/>
    <m/>
    <s v="Revenda"/>
    <s v="14 dias"/>
    <s v="BLT-SANT 804-1"/>
    <s v="VAREJO PE"/>
    <s v="55565-000"/>
    <m/>
    <m/>
    <s v="Sim"/>
    <s v="Não"/>
    <s v="Sim"/>
    <n v="0"/>
    <x v="5"/>
    <x v="0"/>
    <x v="0"/>
    <x v="0"/>
    <n v="2030.48"/>
    <n v="819.08"/>
    <n v="-738"/>
    <n v="0"/>
    <n v="2"/>
    <x v="3"/>
    <s v="3 - MEDIANO"/>
  </r>
  <r>
    <x v="5"/>
    <s v="2449"/>
    <x v="17"/>
    <n v="1283"/>
    <m/>
    <m/>
    <s v="CLIENTES VAREJO PE"/>
    <x v="1787"/>
    <x v="1692"/>
    <s v="DORACILA DE VASCONCELOS COSTA 02395807451"/>
    <s v="24"/>
    <m/>
    <s v="7"/>
    <s v="PEQUENO VAREJO"/>
    <s v="C"/>
    <x v="0"/>
    <s v="CENTRO"/>
    <s v="TAMANDARÉ"/>
    <s v="PE"/>
    <s v="BR"/>
    <x v="0"/>
    <m/>
    <m/>
    <s v="Qui"/>
    <s v="Q2"/>
    <m/>
    <s v="Revenda"/>
    <s v="7 dias"/>
    <s v="BLT-SANT 804-1"/>
    <s v="VAREJO PE"/>
    <s v="55578-000"/>
    <s v="-8.7522308"/>
    <s v="-35.09802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788"/>
    <x v="1693"/>
    <s v="E E M MADUREIRA LTDA EPP"/>
    <s v="3"/>
    <m/>
    <s v="1"/>
    <s v="AUTOSSERVIÇO REGIONAL"/>
    <s v="C"/>
    <x v="0"/>
    <s v="CENTRO"/>
    <s v="TAMANDARÉ"/>
    <s v="PE"/>
    <s v="BR"/>
    <x v="0"/>
    <m/>
    <m/>
    <s v="Qui"/>
    <s v="Q2"/>
    <m/>
    <s v="Revenda"/>
    <s v="14 dias"/>
    <s v="BLT-SANT 804-1"/>
    <s v="AUTOSSERVIÇO PE"/>
    <s v="55578-000"/>
    <m/>
    <m/>
    <s v="Sim"/>
    <s v="Não"/>
    <s v="Sim"/>
    <n v="641.5599999999999"/>
    <x v="14"/>
    <x v="0"/>
    <x v="0"/>
    <x v="0"/>
    <n v="561.04"/>
    <n v="0"/>
    <n v="0"/>
    <n v="0"/>
    <n v="3"/>
    <x v="2"/>
    <s v="1 - PÉSSIMO"/>
  </r>
  <r>
    <x v="5"/>
    <s v="2449"/>
    <x v="17"/>
    <n v="1283"/>
    <m/>
    <m/>
    <s v="CLIENTES VAREJO PE"/>
    <x v="1789"/>
    <x v="1694"/>
    <s v="EDESIO GUARANA FERREIRA"/>
    <s v="24"/>
    <m/>
    <s v="7"/>
    <s v="PEQUENO VAREJO"/>
    <s v="C"/>
    <x v="0"/>
    <s v="CENTRO"/>
    <s v="TAMANDARÉ"/>
    <s v="PE"/>
    <s v="BR"/>
    <x v="0"/>
    <m/>
    <m/>
    <s v=""/>
    <s v="Semanal"/>
    <m/>
    <s v="Revenda"/>
    <s v="14 dias"/>
    <s v="BLT-SANT 804-1"/>
    <s v="VAREJO PE"/>
    <s v="55578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90"/>
    <x v="1695"/>
    <s v="EFIGENIA ROBERTA DOS SANTOS SILVA"/>
    <s v="15"/>
    <m/>
    <s v="7"/>
    <s v="PEQUENO VAREJO"/>
    <s v="C"/>
    <x v="0"/>
    <s v="CENTRO"/>
    <s v="TAMANDARÉ"/>
    <s v="PE"/>
    <s v="BR"/>
    <x v="0"/>
    <m/>
    <m/>
    <s v="Qui"/>
    <s v="Q2"/>
    <m/>
    <s v="Revenda"/>
    <s v="14 dias"/>
    <s v="BLT-SANT 804-1"/>
    <s v="VAREJO PE"/>
    <s v="55578-000"/>
    <s v="-8.7542645"/>
    <s v="-35.1005642"/>
    <s v="Sim"/>
    <s v="Não"/>
    <s v="Sim"/>
    <n v="389.91"/>
    <x v="15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91"/>
    <x v="1696"/>
    <s v="FERNANDO JORGE FERREIRA"/>
    <s v="24"/>
    <m/>
    <s v="7"/>
    <s v="PEQUENO VAREJO"/>
    <s v="C"/>
    <x v="0"/>
    <s v="QUILOMBO DOS PALMARES"/>
    <s v="PALMARES"/>
    <s v="PE"/>
    <s v="BR"/>
    <x v="0"/>
    <m/>
    <m/>
    <s v="Ter"/>
    <s v="Q1"/>
    <m/>
    <s v="Revenda"/>
    <s v="14 dias"/>
    <s v="BLT-SANT 804-1"/>
    <s v="VAREJO PE"/>
    <s v="5554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92"/>
    <x v="1697"/>
    <s v="J D DOS SANTOS PEREIRA ME"/>
    <s v="11"/>
    <m/>
    <s v="7"/>
    <s v="PEQUENO VAREJO"/>
    <s v="C"/>
    <x v="0"/>
    <s v="CENTRO"/>
    <s v="JOAQUIM NABUCO"/>
    <s v="PE"/>
    <s v="BR"/>
    <x v="0"/>
    <m/>
    <m/>
    <s v="Qua"/>
    <s v="Q1"/>
    <m/>
    <s v="Revenda"/>
    <s v="14 dias"/>
    <s v="BLT-SANT 804-1"/>
    <s v="VAREJO PE"/>
    <s v="55535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93"/>
    <x v="1698"/>
    <s v="J J CORREA DE ARAUJO  VARIEDADES  ME"/>
    <s v="13"/>
    <m/>
    <s v="7"/>
    <s v="PEQUENO VAREJO"/>
    <s v="C"/>
    <x v="0"/>
    <s v="SANTA ROSA"/>
    <s v="PALMARES"/>
    <s v="PE"/>
    <s v="BR"/>
    <x v="0"/>
    <m/>
    <m/>
    <s v="Ter"/>
    <s v="Q1"/>
    <m/>
    <s v="Revenda"/>
    <s v="15 dias"/>
    <s v="BLT-SANT 804-1"/>
    <s v="VAREJO PE"/>
    <s v="55540-00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794"/>
    <x v="1699"/>
    <s v="J K DA SILVA MINIMERCADO"/>
    <s v="1"/>
    <m/>
    <s v="1"/>
    <s v="AUTOSSERVIÇO REGIONAL"/>
    <s v="C"/>
    <x v="0"/>
    <s v="LIBERDADE"/>
    <s v="ÁGUA PRETA"/>
    <s v="PE"/>
    <s v="BR"/>
    <x v="0"/>
    <m/>
    <m/>
    <s v="Qui"/>
    <s v="Q1"/>
    <m/>
    <s v="Revenda"/>
    <s v="14 dias"/>
    <s v="BLT-SOF"/>
    <s v="AUTOSSERVIÇO PE"/>
    <s v="55550-000"/>
    <s v="-8.7020553"/>
    <s v="-35.5253422"/>
    <s v="Sim"/>
    <s v="Não"/>
    <s v="Sim"/>
    <n v="0"/>
    <x v="14"/>
    <x v="0"/>
    <x v="0"/>
    <x v="0"/>
    <n v="1196.56"/>
    <n v="1272.04"/>
    <n v="1143.92"/>
    <n v="0"/>
    <n v="1"/>
    <x v="0"/>
    <s v="4 - BOM"/>
  </r>
  <r>
    <x v="5"/>
    <s v="2449"/>
    <x v="17"/>
    <n v="1283"/>
    <m/>
    <m/>
    <s v="CLIENTES VAREJO PE"/>
    <x v="1795"/>
    <x v="1700"/>
    <s v="JESSE JOSE NASCIMENTO ME"/>
    <s v="1"/>
    <m/>
    <s v="1"/>
    <s v="AUTOSSERVIÇO REGIONAL"/>
    <s v="C"/>
    <x v="0"/>
    <s v="CENTRO"/>
    <s v="SÃO JOSÉ DA COROA GRANDE"/>
    <s v="PE"/>
    <s v="BR"/>
    <x v="0"/>
    <m/>
    <m/>
    <s v="Sex"/>
    <s v="Q2"/>
    <m/>
    <s v="Revenda"/>
    <s v="14 dias"/>
    <s v="BLT-SANT 804-1"/>
    <s v="VAREJO PE"/>
    <s v="55565-000"/>
    <s v="-8.8892252"/>
    <s v="-35.153432"/>
    <s v="Sim"/>
    <s v="Não"/>
    <s v="Sim"/>
    <n v="-697.92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96"/>
    <x v="1701"/>
    <s v="JOANA DARK DE FREITAS"/>
    <s v="4"/>
    <m/>
    <s v="7"/>
    <s v="PEQUENO VAREJO"/>
    <s v="C"/>
    <x v="0"/>
    <s v="LOTEAMENTO LUIZIANA"/>
    <s v="TAMANDARÉ"/>
    <s v="PE"/>
    <s v="BR"/>
    <x v="0"/>
    <m/>
    <m/>
    <s v="Qui"/>
    <s v="Q2"/>
    <m/>
    <s v="Revenda"/>
    <s v="21 dias"/>
    <s v="BLT-SANT 804-1"/>
    <s v="VAREJO PE"/>
    <s v="55578-000"/>
    <s v="-8.7288022"/>
    <s v="-35.0912076"/>
    <s v="Sim"/>
    <s v="Não"/>
    <s v="Sim"/>
    <n v="452.5"/>
    <x v="41"/>
    <x v="0"/>
    <x v="0"/>
    <x v="0"/>
    <n v="3119.9"/>
    <n v="1317.69"/>
    <n v="452.5"/>
    <n v="0"/>
    <n v="1"/>
    <x v="0"/>
    <s v="4 - BOM"/>
  </r>
  <r>
    <x v="5"/>
    <s v="2449"/>
    <x v="17"/>
    <n v="1283"/>
    <m/>
    <m/>
    <s v="CLIENTES VAREJO PE"/>
    <x v="1797"/>
    <x v="1702"/>
    <s v="JOSE DINIZ RAMOS DA SILVA 38555239400"/>
    <s v="15"/>
    <m/>
    <s v="7"/>
    <s v="PEQUENO VAREJO"/>
    <s v="C"/>
    <x v="0"/>
    <s v="VILA UNICAP"/>
    <s v="RIO FORMOSO"/>
    <s v="PE"/>
    <s v="BR"/>
    <x v="0"/>
    <m/>
    <m/>
    <s v="Qua"/>
    <s v="Q2"/>
    <m/>
    <s v="Revenda"/>
    <s v="14 dias"/>
    <s v="BLT-SANT 804-1"/>
    <s v="VAREJO PE"/>
    <s v="5557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798"/>
    <x v="1703"/>
    <s v="JOSE EDERSON CARVALHO PEREIRA"/>
    <s v="19"/>
    <m/>
    <s v="7"/>
    <s v="PEQUENO VAREJO"/>
    <s v="C"/>
    <x v="0"/>
    <s v="NOVA ESCADA"/>
    <s v="ESCADA"/>
    <s v="PE"/>
    <s v="BR"/>
    <x v="0"/>
    <m/>
    <m/>
    <s v="Seg"/>
    <s v="Q1"/>
    <m/>
    <s v="Revenda"/>
    <s v="14 dias"/>
    <s v="BLT-SANT 804-1"/>
    <s v="VAREJO PE"/>
    <s v="55500-000"/>
    <m/>
    <m/>
    <s v="Sim"/>
    <s v="Não"/>
    <s v="Sim"/>
    <n v="0"/>
    <x v="12"/>
    <x v="0"/>
    <x v="0"/>
    <x v="0"/>
    <n v="0"/>
    <n v="573.24"/>
    <n v="370.2"/>
    <n v="0"/>
    <n v="1"/>
    <x v="0"/>
    <s v="2 - RUIM"/>
  </r>
  <r>
    <x v="5"/>
    <s v="2449"/>
    <x v="17"/>
    <n v="1283"/>
    <m/>
    <m/>
    <s v="CLIENTES VAREJO PE"/>
    <x v="1799"/>
    <x v="1704"/>
    <s v="JOSE F DA S SOUZA ME"/>
    <s v="11"/>
    <m/>
    <s v="7"/>
    <s v="PEQUENO VAREJO"/>
    <s v="C"/>
    <x v="0"/>
    <s v="CENTRO"/>
    <s v="BARREIROS"/>
    <s v="PE"/>
    <s v="BR"/>
    <x v="0"/>
    <m/>
    <m/>
    <s v="Qui"/>
    <s v="Q1"/>
    <m/>
    <s v="Revenda"/>
    <s v="14 dias"/>
    <s v="BLT-SANT 804-1"/>
    <s v="VAREJO PE"/>
    <s v="55560-000"/>
    <m/>
    <m/>
    <s v="Sim"/>
    <s v="Não"/>
    <s v="Sim"/>
    <n v="0"/>
    <x v="15"/>
    <x v="0"/>
    <x v="0"/>
    <x v="0"/>
    <n v="458.18"/>
    <n v="1101.94"/>
    <n v="0"/>
    <n v="0"/>
    <n v="2"/>
    <x v="3"/>
    <s v="2 - RUIM"/>
  </r>
  <r>
    <x v="5"/>
    <s v="2449"/>
    <x v="17"/>
    <n v="1283"/>
    <m/>
    <m/>
    <s v="CLIENTES VAREJO PE"/>
    <x v="1800"/>
    <x v="1705"/>
    <s v="JOSE LUIS AGOSTINHO"/>
    <s v="24"/>
    <m/>
    <s v="7"/>
    <s v="PEQUENO VAREJO"/>
    <s v="C"/>
    <x v="0"/>
    <s v="CENTRO"/>
    <s v="SIRINHAÉM"/>
    <s v="PE"/>
    <s v="BR"/>
    <x v="0"/>
    <m/>
    <m/>
    <s v="Qua"/>
    <s v="Q2"/>
    <m/>
    <s v="Revenda"/>
    <s v="14 dias"/>
    <s v="BLT-SANT 804-1"/>
    <s v="VAREJO PE"/>
    <s v="55580-000"/>
    <s v="-8.5952737"/>
    <s v="-35.1120083"/>
    <s v="Sim"/>
    <s v="Não"/>
    <s v="Sim"/>
    <n v="645.84"/>
    <x v="15"/>
    <x v="0"/>
    <x v="0"/>
    <x v="0"/>
    <n v="546.38"/>
    <n v="0"/>
    <n v="0"/>
    <n v="0"/>
    <n v="3"/>
    <x v="2"/>
    <s v="1 - PÉSSIMO"/>
  </r>
  <r>
    <x v="5"/>
    <s v="2449"/>
    <x v="17"/>
    <n v="1283"/>
    <m/>
    <m/>
    <s v="CLIENTES VAREJO PE"/>
    <x v="1801"/>
    <x v="1706"/>
    <s v="JOSE WALTER C DE MENEZES"/>
    <s v="24"/>
    <m/>
    <s v="7"/>
    <s v="PEQUENO VAREJO"/>
    <s v="C"/>
    <x v="0"/>
    <s v="CENTRO"/>
    <s v="RIBEIRÃO"/>
    <s v="PE"/>
    <s v="BR"/>
    <x v="0"/>
    <m/>
    <m/>
    <s v="Seg"/>
    <s v="Q1"/>
    <m/>
    <s v="Revenda"/>
    <s v="8 dias"/>
    <s v="BLT-SANT 804-1"/>
    <s v="VAREJO PE"/>
    <s v="5552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02"/>
    <x v="1707"/>
    <s v="JULIANE PATRICIA DA SILVA MELO"/>
    <s v="1"/>
    <m/>
    <s v="1"/>
    <s v="AUTOSSERVIÇO REGIONAL"/>
    <s v="C"/>
    <x v="0"/>
    <s v="CENTRO"/>
    <s v="SÃO JOSÉ DA COROA GRANDE"/>
    <s v="PE"/>
    <s v="BR"/>
    <x v="0"/>
    <m/>
    <m/>
    <s v="Sex"/>
    <s v="Q2"/>
    <m/>
    <s v="Revenda"/>
    <s v="14 dias"/>
    <s v="BLT-SANT 804-1"/>
    <s v="VAREJO PE"/>
    <s v="55565-000"/>
    <m/>
    <m/>
    <s v="Sim"/>
    <s v="Não"/>
    <s v="Sim"/>
    <n v="0"/>
    <x v="15"/>
    <x v="0"/>
    <x v="0"/>
    <x v="0"/>
    <n v="1158.92"/>
    <n v="349.04"/>
    <n v="353.46"/>
    <n v="0"/>
    <n v="1"/>
    <x v="0"/>
    <s v="3 - MEDIANO"/>
  </r>
  <r>
    <x v="5"/>
    <s v="2449"/>
    <x v="17"/>
    <n v="1283"/>
    <m/>
    <m/>
    <s v="CLIENTES AS PE"/>
    <x v="1803"/>
    <x v="1708"/>
    <s v="LEANDRO S. DA SILVA EIRELI ME"/>
    <s v="15"/>
    <m/>
    <s v="7"/>
    <s v="PEQUENO VAREJO"/>
    <s v="C"/>
    <x v="0"/>
    <s v="CENTRO"/>
    <s v="XEXÉU"/>
    <s v="PE"/>
    <s v="BR"/>
    <x v="0"/>
    <m/>
    <m/>
    <s v="Sex"/>
    <s v="Q1"/>
    <m/>
    <s v="Revenda"/>
    <s v="14 dias"/>
    <s v="BLT-SANT 804-1"/>
    <s v="AUTOSSERVIÇO PE"/>
    <s v="55555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04"/>
    <x v="1709"/>
    <s v="LUCILENE MARIA DA SILVA 05392379494"/>
    <s v="15"/>
    <m/>
    <s v="7"/>
    <s v="PEQUENO VAREJO"/>
    <s v="C"/>
    <x v="0"/>
    <s v="SANTO AMARO"/>
    <s v="SIRINHAÉM"/>
    <s v="PE"/>
    <s v="BR"/>
    <x v="0"/>
    <m/>
    <m/>
    <s v=""/>
    <s v="Semanal"/>
    <m/>
    <s v="Revenda"/>
    <s v="7 dias"/>
    <s v="BLT-SANT 804-1"/>
    <s v="VAREJO PE"/>
    <s v="5558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05"/>
    <x v="1710"/>
    <s v="M J DE ARAUJO DEMERY EPP"/>
    <s v="13"/>
    <m/>
    <s v="7"/>
    <s v="PEQUENO VAREJO"/>
    <s v="C"/>
    <x v="0"/>
    <s v="SANTA ROSA"/>
    <s v="PALMARES"/>
    <s v="PE"/>
    <s v="BR"/>
    <x v="0"/>
    <m/>
    <m/>
    <s v="Ter"/>
    <s v="Q1"/>
    <m/>
    <s v="Revenda"/>
    <s v="14 dias"/>
    <s v="BLT-SANT 804-1"/>
    <s v="VAREJO PE"/>
    <s v="55540-000"/>
    <s v="-8.669929"/>
    <s v="-35.5746842"/>
    <s v="Sim"/>
    <s v="Não"/>
    <s v="Sim"/>
    <n v="0"/>
    <x v="15"/>
    <x v="0"/>
    <x v="0"/>
    <x v="0"/>
    <n v="2056.81"/>
    <n v="425.93"/>
    <n v="825.63"/>
    <n v="0"/>
    <n v="1"/>
    <x v="0"/>
    <s v="4 - BOM"/>
  </r>
  <r>
    <x v="5"/>
    <s v="2449"/>
    <x v="17"/>
    <n v="1283"/>
    <m/>
    <m/>
    <s v="CLIENTES VAREJO PE"/>
    <x v="1806"/>
    <x v="1711"/>
    <s v="MARIA LUCIA DA SILVA"/>
    <s v="24"/>
    <m/>
    <s v="7"/>
    <s v="PEQUENO VAREJO"/>
    <s v="C"/>
    <x v="0"/>
    <s v="CENTRO"/>
    <s v="CATENDE"/>
    <s v="PE"/>
    <s v="BR"/>
    <x v="0"/>
    <m/>
    <m/>
    <s v="Qui"/>
    <s v="Q1"/>
    <m/>
    <s v="Revenda"/>
    <s v="18 dias"/>
    <s v="BLT-SANT 804-1"/>
    <s v="VAREJO PE"/>
    <s v="55400-000"/>
    <s v="-8.671037"/>
    <s v="-35.728735"/>
    <s v="Sim"/>
    <s v="Não"/>
    <s v="Sim"/>
    <n v="0"/>
    <x v="15"/>
    <x v="0"/>
    <x v="0"/>
    <x v="0"/>
    <n v="411.3"/>
    <n v="0"/>
    <n v="485.5"/>
    <n v="0"/>
    <n v="1"/>
    <x v="0"/>
    <s v="1 - PÉSSIMO"/>
  </r>
  <r>
    <x v="5"/>
    <s v="2449"/>
    <x v="17"/>
    <n v="1283"/>
    <m/>
    <m/>
    <s v="CLIENTES VAREJO PE"/>
    <x v="1807"/>
    <x v="1712"/>
    <s v="MARLUCE JOSEFA DO NACIMENTO"/>
    <s v="17"/>
    <m/>
    <s v="7"/>
    <s v="PEQUENO VAREJO"/>
    <s v="C"/>
    <x v="0"/>
    <s v="CENTRO"/>
    <s v="TAMANDARÉ"/>
    <s v="PE"/>
    <s v="BR"/>
    <x v="0"/>
    <m/>
    <m/>
    <s v="Qui"/>
    <s v="Q2"/>
    <m/>
    <s v="Revenda"/>
    <s v="14 dias"/>
    <s v="BLT-SANT 804-1"/>
    <s v="VAREJO PE"/>
    <s v="55578-000"/>
    <s v="-8.7478613"/>
    <s v="-35.0887203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808"/>
    <x v="1713"/>
    <s v="MERCADINHO QUINZE DE NOVEMBRO LTDA"/>
    <s v="15"/>
    <m/>
    <s v="7"/>
    <s v="PEQUENO VAREJO"/>
    <s v="C"/>
    <x v="0"/>
    <s v="SAO SEBASTIAO"/>
    <s v="PALMARES"/>
    <s v="PE"/>
    <s v="BR"/>
    <x v="0"/>
    <m/>
    <m/>
    <s v="Ter"/>
    <s v="Q1"/>
    <m/>
    <s v="Revenda"/>
    <s v="14 dias"/>
    <s v="BLT-SANT 804-1"/>
    <s v="AUTOSSERVIÇO PE"/>
    <s v="55540-00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09"/>
    <x v="1714"/>
    <s v="MILTON RODRIGUES DOS SANTOS"/>
    <s v="1"/>
    <m/>
    <s v="1"/>
    <s v="AUTOSSERVIÇO REGIONAL"/>
    <s v="C"/>
    <x v="0"/>
    <s v="CENTRO"/>
    <s v="SÃO JOSÉ DA COROA GRANDE"/>
    <s v="PE"/>
    <s v="BR"/>
    <x v="0"/>
    <m/>
    <m/>
    <s v="Sex"/>
    <s v="Q2"/>
    <m/>
    <s v="Revenda"/>
    <s v="14 dias"/>
    <s v="BLT-SANT 804-1"/>
    <s v="VAREJO PE"/>
    <s v="55565-000"/>
    <m/>
    <m/>
    <s v="Sim"/>
    <s v="Não"/>
    <s v="Sim"/>
    <n v="0"/>
    <x v="15"/>
    <x v="0"/>
    <x v="0"/>
    <x v="0"/>
    <n v="343.28"/>
    <n v="443.86"/>
    <n v="0"/>
    <n v="0"/>
    <n v="2"/>
    <x v="3"/>
    <s v="1 - PÉSSIMO"/>
  </r>
  <r>
    <x v="5"/>
    <s v="2449"/>
    <x v="17"/>
    <n v="1283"/>
    <m/>
    <m/>
    <s v="CLIENTES AS PE"/>
    <x v="1810"/>
    <x v="1715"/>
    <s v="P FERREIRA VIRGINIO LTDA EPP"/>
    <s v="15"/>
    <m/>
    <s v="7"/>
    <s v="PEQUENO VAREJO"/>
    <s v="C"/>
    <x v="0"/>
    <s v="CUCAU"/>
    <s v="RIO FORMOSO"/>
    <s v="PE"/>
    <s v="BR"/>
    <x v="0"/>
    <m/>
    <m/>
    <s v="Qua"/>
    <s v="Q2"/>
    <m/>
    <s v="Revenda"/>
    <s v="14 dias"/>
    <s v="BLT-SANT 804-1"/>
    <s v="AUTOSSERVIÇO PE"/>
    <s v="55570-00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11"/>
    <x v="1716"/>
    <s v="PATRICIA MARIA MARTINS DA SILVA"/>
    <s v="15"/>
    <m/>
    <s v="7"/>
    <s v="PEQUENO VAREJO"/>
    <s v="C"/>
    <x v="0"/>
    <s v="CENTRO"/>
    <s v="RIBEIRÃO"/>
    <s v="PE"/>
    <s v="BR"/>
    <x v="0"/>
    <m/>
    <m/>
    <s v="Seg"/>
    <s v="Q1"/>
    <m/>
    <s v="Revenda"/>
    <s v="14 dias"/>
    <s v="BLT-SANT 804-1"/>
    <s v="VAREJO PE"/>
    <s v="5552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12"/>
    <x v="1717"/>
    <s v="POSTO AR COMBUSTIVEIS LTDA"/>
    <s v="13"/>
    <m/>
    <s v="7"/>
    <s v="PEQUENO VAREJO"/>
    <s v="C"/>
    <x v="0"/>
    <s v="ENGENHO JAPARANDUBA"/>
    <s v="PALMARES"/>
    <s v="PE"/>
    <s v="BR"/>
    <x v="0"/>
    <m/>
    <m/>
    <s v="Ter"/>
    <s v="Q1"/>
    <m/>
    <s v="Revenda"/>
    <s v="14 dias"/>
    <s v="BLT-SANT 804-1"/>
    <s v="VAREJO PE"/>
    <s v="5554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13"/>
    <x v="1718"/>
    <s v="R M DA SILVA VITORINO ME"/>
    <s v="19"/>
    <m/>
    <s v="7"/>
    <s v="PEQUENO VAREJO"/>
    <s v="C"/>
    <x v="0"/>
    <s v="CENTRO"/>
    <s v="ESCADA"/>
    <s v="PE"/>
    <s v="BR"/>
    <x v="0"/>
    <m/>
    <m/>
    <s v="Seg"/>
    <s v="Q1"/>
    <m/>
    <s v="Revenda"/>
    <s v="14 dias"/>
    <s v="BLT-SANT 804-1"/>
    <s v="VAREJO PE"/>
    <s v="5550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14"/>
    <x v="1719"/>
    <s v="REJANE MARIA CAVALCANTE BANDEIRA NOGUEIRA"/>
    <s v="21"/>
    <m/>
    <s v="7"/>
    <s v="PEQUENO VAREJO"/>
    <s v="C"/>
    <x v="0"/>
    <s v="CENTRO"/>
    <s v="SIRINHAÉM"/>
    <s v="PE"/>
    <s v="BR"/>
    <x v="0"/>
    <m/>
    <m/>
    <s v=""/>
    <s v="Semanal"/>
    <m/>
    <s v="Revenda"/>
    <s v="14 dias"/>
    <s v="BLT-SANT 804-1"/>
    <s v="VAREJO PE"/>
    <s v="5558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15"/>
    <x v="1720"/>
    <s v="REJANE SEVERINA DA SILVA 10686757483"/>
    <s v="17"/>
    <m/>
    <s v="7"/>
    <s v="PEQUENO VAREJO"/>
    <s v="C"/>
    <x v="0"/>
    <s v="ZONA RURAL"/>
    <s v="PALMARES"/>
    <s v="PE"/>
    <s v="BR"/>
    <x v="0"/>
    <m/>
    <m/>
    <s v="Ter"/>
    <s v="Q1"/>
    <m/>
    <s v="Revenda"/>
    <s v="14 dias"/>
    <s v="BLT-SANT 804-1"/>
    <s v="VAREJO PE"/>
    <s v="5554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16"/>
    <x v="1721"/>
    <s v="RESTAURANTE POINT DO CHOPP LTDA"/>
    <s v="24"/>
    <m/>
    <s v="7"/>
    <s v="PEQUENO VAREJO"/>
    <s v="C"/>
    <x v="0"/>
    <s v="SITIO VIGARIO III"/>
    <s v="TAMANDARÉ"/>
    <s v="PE"/>
    <s v="BR"/>
    <x v="0"/>
    <m/>
    <m/>
    <s v="Qui"/>
    <s v="Q2"/>
    <m/>
    <s v="Revenda"/>
    <s v="14 dias"/>
    <s v="BLT-SANT 804-1"/>
    <s v="VAREJO PE"/>
    <s v="55578-000"/>
    <m/>
    <m/>
    <s v="Sim"/>
    <s v="Não"/>
    <s v="Sim"/>
    <n v="0"/>
    <x v="25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817"/>
    <x v="1722"/>
    <s v="RIOMAR SUPERMERCADOS EIRELI"/>
    <s v="15"/>
    <m/>
    <s v="7"/>
    <s v="PEQUENO VAREJO"/>
    <s v="C"/>
    <x v="0"/>
    <s v="CENTRO"/>
    <s v="TAMANDARÉ"/>
    <s v="PE"/>
    <s v="BR"/>
    <x v="0"/>
    <m/>
    <m/>
    <s v="Qui"/>
    <s v="Q2"/>
    <m/>
    <s v="Revenda"/>
    <s v="14 dias"/>
    <s v="BLT-SANT 804-1"/>
    <s v="AUTOSSERVIÇO PE"/>
    <s v="55578-000"/>
    <s v="-8.7294902"/>
    <s v="-35.0911334"/>
    <s v="Sim"/>
    <s v="Não"/>
    <s v="Sim"/>
    <n v="0"/>
    <x v="14"/>
    <x v="0"/>
    <x v="0"/>
    <x v="0"/>
    <n v="1483.28"/>
    <n v="1330.7"/>
    <n v="0"/>
    <n v="0"/>
    <n v="2"/>
    <x v="3"/>
    <s v="3 - MEDIANO"/>
  </r>
  <r>
    <x v="5"/>
    <s v="2449"/>
    <x v="17"/>
    <n v="1283"/>
    <m/>
    <m/>
    <s v="CLIENTES VAREJO PE"/>
    <x v="1818"/>
    <x v="1723"/>
    <s v="RITA DE CASSIA DE CARVALHO DEMETRIO SILVA"/>
    <s v="17"/>
    <m/>
    <s v="7"/>
    <s v="PEQUENO VAREJO"/>
    <s v="C"/>
    <x v="0"/>
    <s v="ENGENHO ROSARIO"/>
    <s v="SIRINHAÉM"/>
    <s v="PE"/>
    <s v="BR"/>
    <x v="0"/>
    <m/>
    <m/>
    <s v="Qua"/>
    <s v="Q2"/>
    <m/>
    <s v="Revenda"/>
    <s v="14 dias"/>
    <s v="BLT-SANT 804-1"/>
    <s v="VAREJO PE"/>
    <s v="55580-000"/>
    <s v="-8.610525"/>
    <s v="-35.1090541"/>
    <s v="Sim"/>
    <s v="Não"/>
    <s v="Sim"/>
    <n v="0"/>
    <x v="12"/>
    <x v="0"/>
    <x v="0"/>
    <x v="0"/>
    <n v="838.16"/>
    <n v="311.28"/>
    <n v="406.96"/>
    <n v="0"/>
    <n v="1"/>
    <x v="0"/>
    <s v="2 - RUIM"/>
  </r>
  <r>
    <x v="5"/>
    <s v="2449"/>
    <x v="17"/>
    <n v="1283"/>
    <m/>
    <m/>
    <s v="CLIENTES VAREJO PE"/>
    <x v="1819"/>
    <x v="1724"/>
    <s v="RIVONALDO MONTEIRO DA SILVA"/>
    <s v="17"/>
    <m/>
    <s v="7"/>
    <s v="PEQUENO VAREJO"/>
    <s v="C"/>
    <x v="0"/>
    <s v="CENTRO"/>
    <s v="PALMARES"/>
    <s v="PE"/>
    <s v="BR"/>
    <x v="0"/>
    <m/>
    <m/>
    <s v="Ter"/>
    <s v="Q1"/>
    <m/>
    <s v="Revenda"/>
    <s v="14 dias"/>
    <s v="BLT-SANT 804-1"/>
    <s v="VAREJO PE"/>
    <s v="5554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20"/>
    <x v="1725"/>
    <s v="S M G DE SOUZA ME"/>
    <s v="15"/>
    <m/>
    <s v="7"/>
    <s v="PEQUENO VAREJO"/>
    <s v="C"/>
    <x v="0"/>
    <s v="CENTRO"/>
    <s v="SÃO JOSÉ DA COROA GRANDE"/>
    <s v="PE"/>
    <s v="BR"/>
    <x v="0"/>
    <m/>
    <m/>
    <s v="Sex"/>
    <s v="Q2"/>
    <m/>
    <s v="Revenda"/>
    <s v="14 dias"/>
    <s v="BLT-SANT 804-1"/>
    <s v="VAREJO PE"/>
    <s v="55565-000"/>
    <m/>
    <m/>
    <s v="Sim"/>
    <s v="Não"/>
    <s v="Sim"/>
    <n v="0"/>
    <x v="1"/>
    <x v="0"/>
    <x v="0"/>
    <x v="0"/>
    <n v="989.4400000000001"/>
    <n v="404.11"/>
    <n v="0"/>
    <n v="0"/>
    <n v="2"/>
    <x v="3"/>
    <s v="2 - RUIM"/>
  </r>
  <r>
    <x v="5"/>
    <s v="2449"/>
    <x v="17"/>
    <n v="1283"/>
    <m/>
    <m/>
    <s v="CLIENTES VAREJO PE"/>
    <x v="1821"/>
    <x v="1726"/>
    <s v="SUELY MARIA LIMA DA SILVA"/>
    <s v="15"/>
    <m/>
    <s v="7"/>
    <s v="PEQUENO VAREJO"/>
    <s v="C"/>
    <x v="0"/>
    <s v="SARRO AZUL"/>
    <s v="PALMARES"/>
    <s v="PE"/>
    <s v="BR"/>
    <x v="0"/>
    <m/>
    <m/>
    <s v="Ter"/>
    <s v="Q1"/>
    <m/>
    <s v="Revenda"/>
    <s v="14 dias"/>
    <s v="BLT-SANT 804-1"/>
    <s v="VAREJO PE"/>
    <s v="55540-000"/>
    <m/>
    <m/>
    <s v="Sim"/>
    <s v="Não"/>
    <s v="Sim"/>
    <n v="0"/>
    <x v="12"/>
    <x v="0"/>
    <x v="0"/>
    <x v="0"/>
    <n v="502.76"/>
    <n v="795.24"/>
    <n v="0"/>
    <n v="0"/>
    <n v="2"/>
    <x v="3"/>
    <s v="2 - RUIM"/>
  </r>
  <r>
    <x v="5"/>
    <s v="2449"/>
    <x v="17"/>
    <n v="1283"/>
    <m/>
    <m/>
    <s v="CLIENTES VAREJO PE"/>
    <x v="1822"/>
    <x v="1727"/>
    <s v="SUPERMERCADO CABRAL LTDA"/>
    <s v="1"/>
    <m/>
    <s v="1"/>
    <s v="AUTOSSERVIÇO REGIONAL"/>
    <s v="C"/>
    <x v="0"/>
    <s v="CENTRO"/>
    <s v="TAMANDARÉ"/>
    <s v="PE"/>
    <s v="BR"/>
    <x v="0"/>
    <m/>
    <m/>
    <s v="Qui"/>
    <s v="Q2"/>
    <m/>
    <s v="Revenda"/>
    <s v="14 dias"/>
    <s v="BLT-SANT 804-1"/>
    <s v="VAREJO PE"/>
    <s v="55578-000"/>
    <s v="-8.7499221"/>
    <s v="-35.0968118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23"/>
    <x v="1728"/>
    <s v="SUPERMERCADO LEALDADE LTDA"/>
    <s v="1"/>
    <m/>
    <s v="1"/>
    <s v="AUTOSSERVIÇO REGIONAL"/>
    <s v="C"/>
    <x v="0"/>
    <s v="CENTRO"/>
    <s v="PALMARES"/>
    <s v="PE"/>
    <s v="BR"/>
    <x v="0"/>
    <m/>
    <m/>
    <s v=""/>
    <s v="Semanal"/>
    <m/>
    <s v="Revenda"/>
    <s v="21 dias"/>
    <s v="BLT-SANT 804-1"/>
    <s v="VAREJO PE"/>
    <s v="5554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824"/>
    <x v="1729"/>
    <s v="SUPERMERCADO LEALDADE LTDA"/>
    <s v="3"/>
    <m/>
    <s v="1"/>
    <s v="AUTOSSERVIÇO REGIONAL"/>
    <s v="C"/>
    <x v="0"/>
    <s v="CENTRO"/>
    <s v="PALMARES"/>
    <s v="PE"/>
    <s v="BR"/>
    <x v="0"/>
    <m/>
    <m/>
    <s v="Sex"/>
    <s v="Q1"/>
    <m/>
    <s v="Revenda"/>
    <s v="21 dias"/>
    <s v="BLT-SOF"/>
    <s v="AUTOSSERVIÇO PE"/>
    <s v="55540-000"/>
    <s v="-8.6847863"/>
    <s v="-35.59054"/>
    <s v="Sim"/>
    <s v="Não"/>
    <s v="Não"/>
    <n v="0"/>
    <x v="14"/>
    <x v="0"/>
    <x v="0"/>
    <x v="0"/>
    <n v="1791.68"/>
    <n v="1239.76"/>
    <n v="1230.64"/>
    <n v="0"/>
    <n v="1"/>
    <x v="0"/>
    <s v="4 - BOM"/>
  </r>
  <r>
    <x v="5"/>
    <s v="2449"/>
    <x v="17"/>
    <n v="1283"/>
    <m/>
    <m/>
    <s v="SOBERANO PE"/>
    <x v="1825"/>
    <x v="1730"/>
    <s v="SUPERMERCADO PIRAPAMA LTDA"/>
    <s v="3"/>
    <m/>
    <s v="1"/>
    <s v="AUTOSSERVIÇO REGIONAL"/>
    <s v="C"/>
    <x v="0"/>
    <s v="CENTRO"/>
    <s v="ESCADA"/>
    <s v="PE"/>
    <s v="BR"/>
    <x v="0"/>
    <m/>
    <m/>
    <s v="Seg"/>
    <s v="Q1"/>
    <m/>
    <s v="Revenda"/>
    <s v="28 dias"/>
    <s v="BLT-SANT 804-1"/>
    <s v="AUTOSSERVIÇO PE"/>
    <s v="55500-000"/>
    <m/>
    <m/>
    <s v="Sim"/>
    <s v="Não"/>
    <s v="Sim"/>
    <n v="800.1900000000001"/>
    <x v="14"/>
    <x v="0"/>
    <x v="0"/>
    <x v="0"/>
    <n v="1457.44"/>
    <n v="1514.4"/>
    <n v="699.76"/>
    <n v="0"/>
    <n v="1"/>
    <x v="0"/>
    <s v="4 - BOM"/>
  </r>
  <r>
    <x v="5"/>
    <s v="2449"/>
    <x v="17"/>
    <n v="1283"/>
    <m/>
    <m/>
    <s v="CLIENTES VAREJO PE"/>
    <x v="1826"/>
    <x v="1731"/>
    <s v="TAIS C A ALVES CONVENIENCIA EIRELI"/>
    <s v="13"/>
    <m/>
    <s v="7"/>
    <s v="PEQUENO VAREJO"/>
    <s v="C"/>
    <x v="0"/>
    <s v="CENTRO"/>
    <s v="JOAQUIM NABUCO"/>
    <s v="PE"/>
    <s v="BR"/>
    <x v="0"/>
    <m/>
    <m/>
    <s v="Qua"/>
    <s v="Q1"/>
    <m/>
    <s v="Revenda"/>
    <s v="14 dias"/>
    <s v="BLT-SANT 804-1"/>
    <s v="VAREJO PE"/>
    <s v="55535-000"/>
    <s v="-8.6286652"/>
    <s v="-35.5300178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27"/>
    <x v="1732"/>
    <s v="TEIXEIRA E SILVA MERCADINHO LTDA - ME"/>
    <s v="15"/>
    <m/>
    <s v="7"/>
    <s v="PEQUENO VAREJO"/>
    <s v="C"/>
    <x v="0"/>
    <s v="NOVA PALMARES"/>
    <s v="PALMARES"/>
    <s v="PE"/>
    <s v="BR"/>
    <x v="0"/>
    <m/>
    <m/>
    <s v="Sex"/>
    <s v="Q1"/>
    <m/>
    <s v="Revenda"/>
    <s v="14 dias"/>
    <s v="BLT-SANT 804-1"/>
    <s v="VAREJO PE"/>
    <s v="5554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828"/>
    <x v="1728"/>
    <s v="SUPERMERCADO LEALDADE LTDA"/>
    <s v="3"/>
    <m/>
    <s v="1"/>
    <s v="AUTOSSERVIÇO REGIONAL"/>
    <s v="C"/>
    <x v="0"/>
    <s v="CENTRO"/>
    <s v="PALMARES"/>
    <s v="PE"/>
    <s v="BR"/>
    <x v="0"/>
    <m/>
    <m/>
    <s v="Sex"/>
    <s v="Q1"/>
    <m/>
    <s v="Revenda"/>
    <s v="21 dias"/>
    <s v="BLT-SOF"/>
    <s v="AUTOSSERVIÇO PE"/>
    <s v="55540-000"/>
    <s v="-8.6864877"/>
    <s v="-35.5907254"/>
    <s v="Sim"/>
    <s v="Não"/>
    <s v="Não"/>
    <n v="4769.93"/>
    <x v="14"/>
    <x v="0"/>
    <x v="0"/>
    <x v="0"/>
    <n v="2497.32"/>
    <n v="5555.68"/>
    <n v="5863.56"/>
    <n v="0"/>
    <n v="1"/>
    <x v="0"/>
    <s v="5 - EXCELENTE"/>
  </r>
  <r>
    <x v="5"/>
    <s v="2449"/>
    <x v="17"/>
    <n v="1283"/>
    <m/>
    <m/>
    <s v="CLIENTES VAREJO PE"/>
    <x v="1829"/>
    <x v="1733"/>
    <s v="M M DOS S BEBIDAS LTDA"/>
    <s v="8"/>
    <m/>
    <s v="6"/>
    <s v="DISTRIBUIDORES"/>
    <s v="C"/>
    <x v="0"/>
    <s v="LOTEAMENTO ALVORADA"/>
    <s v="TAMANDARÉ"/>
    <s v="PE"/>
    <s v="BR"/>
    <x v="0"/>
    <m/>
    <m/>
    <s v="Qui"/>
    <s v="Q2"/>
    <m/>
    <s v="Revenda"/>
    <s v="15 dias"/>
    <s v="BLT-SANT 804-1"/>
    <s v="VAREJO PE"/>
    <s v="55578-000"/>
    <s v="-8.7351434"/>
    <s v="-35.0900465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830"/>
    <x v="1734"/>
    <s v="NOBRE SUPERMERCADOS LTDA"/>
    <s v="3"/>
    <m/>
    <s v="1"/>
    <s v="AUTOSSERVIÇO REGIONAL"/>
    <s v="C"/>
    <x v="0"/>
    <s v="CENTRO"/>
    <s v="SÃO JOSÉ DA COROA GRANDE"/>
    <s v="PE"/>
    <s v="BR"/>
    <x v="0"/>
    <m/>
    <m/>
    <s v="Sex"/>
    <s v="Q2"/>
    <m/>
    <s v="Revenda"/>
    <s v="15 dias"/>
    <s v="BLT-SANT 804-1"/>
    <s v="AUTOSSERVIÇO PE"/>
    <s v="55565-000"/>
    <m/>
    <m/>
    <s v="Sim"/>
    <s v="Não"/>
    <s v="Sim"/>
    <n v="0"/>
    <x v="4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31"/>
    <x v="1735"/>
    <s v="FRANCISCO FERREIRA"/>
    <s v="24"/>
    <m/>
    <s v="7"/>
    <s v="PEQUENO VAREJO"/>
    <s v="C"/>
    <x v="0"/>
    <s v="SANTA TEREZA"/>
    <s v="ÁGUA PRETA"/>
    <s v="PE"/>
    <s v="BR"/>
    <x v="0"/>
    <m/>
    <m/>
    <s v="Sex"/>
    <s v="Q1"/>
    <m/>
    <s v="Revenda"/>
    <s v="15 dias"/>
    <s v="BLT-SANT 804-1"/>
    <s v="VAREJO PE"/>
    <s v="55500-000"/>
    <m/>
    <m/>
    <s v="Sim"/>
    <s v="Não"/>
    <s v="Não"/>
    <n v="726.58"/>
    <x v="12"/>
    <x v="0"/>
    <x v="0"/>
    <x v="0"/>
    <n v="531.9"/>
    <n v="968.02"/>
    <n v="726.58"/>
    <n v="0"/>
    <n v="1"/>
    <x v="0"/>
    <s v="3 - MEDIANO"/>
  </r>
  <r>
    <x v="5"/>
    <s v="2449"/>
    <x v="17"/>
    <n v="1283"/>
    <m/>
    <m/>
    <s v="CLIENTES VAREJO PE"/>
    <x v="1832"/>
    <x v="1736"/>
    <s v="MARIA BARBOZA DE OLIVEIRA LIMA"/>
    <s v="15"/>
    <m/>
    <s v="7"/>
    <s v="PEQUENO VAREJO"/>
    <s v="C"/>
    <x v="0"/>
    <s v="CENTRO"/>
    <s v="BARREIROS"/>
    <s v="PE"/>
    <s v="BR"/>
    <x v="0"/>
    <m/>
    <m/>
    <s v="Qui"/>
    <s v="Q2"/>
    <m/>
    <s v="Revenda"/>
    <s v="15 dias"/>
    <s v="BLT-SANT 804-1"/>
    <s v="VAREJO PE"/>
    <s v="5556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833"/>
    <x v="1737"/>
    <s v="LINDINALVA M DA SILVA"/>
    <s v="1"/>
    <m/>
    <s v="1"/>
    <s v="AUTOSSERVIÇO REGIONAL"/>
    <s v="C"/>
    <x v="0"/>
    <s v="SANTO AMARO"/>
    <s v="SIRINHAÉM"/>
    <s v="PE"/>
    <s v="BR"/>
    <x v="0"/>
    <m/>
    <m/>
    <s v="Qua"/>
    <s v="Q2"/>
    <m/>
    <s v="Revenda"/>
    <s v="15 dias"/>
    <s v="BLT-SOF"/>
    <s v="AUTOSSERVIÇO PE"/>
    <s v="55580-000"/>
    <s v="-8.6166705"/>
    <s v="-35.1112679"/>
    <s v="Sim"/>
    <s v="Não"/>
    <s v="Não"/>
    <n v="0"/>
    <x v="14"/>
    <x v="0"/>
    <x v="0"/>
    <x v="0"/>
    <n v="2462.84"/>
    <n v="1330.12"/>
    <n v="1762.24"/>
    <n v="0"/>
    <n v="1"/>
    <x v="0"/>
    <s v="4 - BOM"/>
  </r>
  <r>
    <x v="5"/>
    <s v="2449"/>
    <x v="17"/>
    <n v="1283"/>
    <m/>
    <m/>
    <s v="CLIENTES VAREJO PE"/>
    <x v="1834"/>
    <x v="1738"/>
    <s v="LUCIENE B DE LIMA ALBUQUERQUE"/>
    <s v="17"/>
    <m/>
    <s v="7"/>
    <s v="PEQUENO VAREJO"/>
    <s v="C"/>
    <x v="0"/>
    <s v="TAMANDARE RURAL"/>
    <s v="TAMANDARÉ"/>
    <s v="PE"/>
    <s v="BR"/>
    <x v="0"/>
    <m/>
    <m/>
    <s v="Qui"/>
    <s v="Q2"/>
    <m/>
    <s v="Revenda"/>
    <s v="15 dias"/>
    <s v="BLT-SANT 804-1"/>
    <s v="VAREJO PE"/>
    <s v="55578-000"/>
    <s v="-8.7688741"/>
    <s v="-35.2613454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35"/>
    <x v="1739"/>
    <s v="ANDEILSON ALEXANDRE NUNES DA SILVA"/>
    <s v="15"/>
    <m/>
    <s v="7"/>
    <s v="PEQUENO VAREJO"/>
    <s v="C"/>
    <x v="0"/>
    <s v="JARDIM DIAMANTE"/>
    <s v="CATENDE"/>
    <s v="PE"/>
    <s v="BR"/>
    <x v="0"/>
    <m/>
    <m/>
    <s v="Qui"/>
    <s v="Q1"/>
    <m/>
    <s v="Revenda"/>
    <s v="15 dias"/>
    <s v="BLT-SANT 804-1"/>
    <s v="VAREJO PE"/>
    <s v="55400-000"/>
    <m/>
    <m/>
    <s v="Sim"/>
    <s v="Não"/>
    <s v="Não"/>
    <n v="1163.5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36"/>
    <x v="1371"/>
    <s v="ADRIANO LUIZ TEIXEIRA"/>
    <s v="18"/>
    <m/>
    <s v="7"/>
    <s v="PEQUENO VAREJO"/>
    <s v="C"/>
    <x v="0"/>
    <s v="CENTRO"/>
    <s v="GAMELEIRA"/>
    <s v="PE"/>
    <s v="BR"/>
    <x v="0"/>
    <m/>
    <m/>
    <s v="Qua"/>
    <s v="Q1"/>
    <m/>
    <s v="Revenda"/>
    <s v="15 dias"/>
    <s v="BLT-SANT 804-1"/>
    <s v="VAREJO PE"/>
    <s v="5553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37"/>
    <x v="1740"/>
    <s v="SEVERINO PEDRO DA SILVA"/>
    <s v="15"/>
    <m/>
    <s v="7"/>
    <s v="PEQUENO VAREJO"/>
    <s v="C"/>
    <x v="0"/>
    <s v="CENTRO"/>
    <s v="RIBEIRÃO"/>
    <s v="PE"/>
    <s v="BR"/>
    <x v="0"/>
    <m/>
    <m/>
    <s v="Seg"/>
    <s v="Q1"/>
    <m/>
    <s v="Revenda"/>
    <s v="15 dias"/>
    <s v="BLT-SANT 804-1"/>
    <s v="VAREJO PE"/>
    <s v="55520-000"/>
    <m/>
    <m/>
    <s v="Sim"/>
    <s v="Não"/>
    <s v="Não"/>
    <n v="0"/>
    <x v="12"/>
    <x v="0"/>
    <x v="0"/>
    <x v="0"/>
    <n v="0"/>
    <n v="311.94"/>
    <n v="0"/>
    <n v="0"/>
    <n v="2"/>
    <x v="3"/>
    <s v="1 - PÉSSIMO"/>
  </r>
  <r>
    <x v="5"/>
    <s v="2449"/>
    <x v="17"/>
    <n v="1283"/>
    <m/>
    <m/>
    <s v="CLIENTES AS PE"/>
    <x v="1838"/>
    <x v="1741"/>
    <s v="L P BARBOSA  MERCADINHO LTDA ME"/>
    <s v="3"/>
    <m/>
    <s v="1"/>
    <s v="AUTOSSERVIÇO REGIONAL"/>
    <s v="C"/>
    <x v="0"/>
    <s v="CENTRO"/>
    <s v="ÁGUA PRETA"/>
    <s v="PE"/>
    <s v="BR"/>
    <x v="0"/>
    <m/>
    <m/>
    <s v="Qui"/>
    <s v="Q1"/>
    <m/>
    <s v="Revenda"/>
    <s v="15 dias"/>
    <s v="BLT-SOF"/>
    <s v="AUTOSSERVIÇO PE"/>
    <s v="55550-000"/>
    <s v="-8.7081087"/>
    <s v="-35.5193727"/>
    <s v="Sim"/>
    <s v="Não"/>
    <s v="Não"/>
    <n v="0"/>
    <x v="14"/>
    <x v="0"/>
    <x v="0"/>
    <x v="0"/>
    <n v="1402.16"/>
    <n v="0"/>
    <n v="0"/>
    <n v="0"/>
    <n v="3"/>
    <x v="2"/>
    <s v="2 - RUIM"/>
  </r>
  <r>
    <x v="5"/>
    <s v="2449"/>
    <x v="17"/>
    <n v="1283"/>
    <m/>
    <m/>
    <s v="CLIENTES AS PE"/>
    <x v="1839"/>
    <x v="1742"/>
    <s v="SUPERMERCADO ESCADENSE LTDA"/>
    <s v="3"/>
    <m/>
    <s v="1"/>
    <s v="AUTOSSERVIÇO REGIONAL"/>
    <s v="C"/>
    <x v="0"/>
    <s v="CENTRO"/>
    <s v="ESCADA"/>
    <s v="PE"/>
    <s v="BR"/>
    <x v="0"/>
    <m/>
    <m/>
    <s v="Seg"/>
    <s v="Q1"/>
    <m/>
    <s v="Revenda"/>
    <s v="28 dias"/>
    <s v="BLT-SANT 804-1"/>
    <s v="AUTOSSERVIÇO PE"/>
    <s v="55500-000"/>
    <m/>
    <m/>
    <s v="Sim"/>
    <s v="Não"/>
    <s v="Não"/>
    <n v="966.97"/>
    <x v="14"/>
    <x v="0"/>
    <x v="0"/>
    <x v="0"/>
    <n v="0"/>
    <n v="1725.42"/>
    <n v="845.62"/>
    <n v="0"/>
    <n v="1"/>
    <x v="0"/>
    <s v="3 - MEDIANO"/>
  </r>
  <r>
    <x v="5"/>
    <s v="2449"/>
    <x v="17"/>
    <n v="1283"/>
    <m/>
    <m/>
    <s v="CLIENTES AS PE"/>
    <x v="1840"/>
    <x v="1743"/>
    <s v="WILLJANY DO SOCORRO TAVARES MARCELINO DA ROCHA"/>
    <s v="15"/>
    <m/>
    <s v="7"/>
    <s v="PEQUENO VAREJO"/>
    <s v="C"/>
    <x v="0"/>
    <s v="SANTA ROSA"/>
    <s v="PALMARES"/>
    <s v="PE"/>
    <s v="BR"/>
    <x v="0"/>
    <m/>
    <m/>
    <s v="Ter"/>
    <s v="Q1"/>
    <m/>
    <s v="Revenda"/>
    <s v="15 dias"/>
    <s v="BLT-SANT 804-1"/>
    <s v="AUTOSSERVIÇO PE"/>
    <s v="55540-000"/>
    <s v="-8.6732904"/>
    <s v="-35.5781399"/>
    <s v="Sim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41"/>
    <x v="1744"/>
    <s v="SHEILA CRISTINA DE ANDRADE BEZERRA"/>
    <s v="15"/>
    <m/>
    <s v="7"/>
    <s v="PEQUENO VAREJO"/>
    <s v="C"/>
    <x v="0"/>
    <s v="VILA ROCADINHO"/>
    <s v="CATENDE"/>
    <s v="PE"/>
    <s v="BR"/>
    <x v="0"/>
    <m/>
    <m/>
    <s v="Qui"/>
    <s v="Q1"/>
    <m/>
    <s v="Revenda"/>
    <s v="15 dias"/>
    <s v="BLT-SANT 804-1"/>
    <s v="VAREJO PE"/>
    <s v="55400-000"/>
    <m/>
    <m/>
    <s v="Sim"/>
    <s v="Não"/>
    <s v="Não"/>
    <n v="0"/>
    <x v="12"/>
    <x v="0"/>
    <x v="0"/>
    <x v="0"/>
    <n v="307.04"/>
    <n v="0"/>
    <n v="0"/>
    <n v="0"/>
    <n v="3"/>
    <x v="2"/>
    <s v="1 - PÉSSIMO"/>
  </r>
  <r>
    <x v="5"/>
    <s v="2449"/>
    <x v="17"/>
    <n v="1283"/>
    <m/>
    <m/>
    <s v="CLIENTES VAREJO PE"/>
    <x v="1842"/>
    <x v="1745"/>
    <s v="ELIZABETE VICENTE SILVA PORTELA"/>
    <s v="18"/>
    <m/>
    <s v="7"/>
    <s v="PEQUENO VAREJO"/>
    <s v="C"/>
    <x v="0"/>
    <s v="SANTA ROSA"/>
    <s v="PALMARES"/>
    <s v="PE"/>
    <s v="BR"/>
    <x v="0"/>
    <m/>
    <m/>
    <s v="Ter"/>
    <s v="Q1"/>
    <m/>
    <s v="Revenda"/>
    <s v="15 dias"/>
    <s v="BLT-SANT 804-1"/>
    <s v="VAREJO PE"/>
    <s v="5554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43"/>
    <x v="399"/>
    <s v="VANESSA D R DA SILVA MERCADINHO LTDA"/>
    <s v="15"/>
    <m/>
    <s v="7"/>
    <s v="PEQUENO VAREJO"/>
    <s v="C"/>
    <x v="0"/>
    <s v="SANTA LUZIA"/>
    <s v="PALMARES"/>
    <s v="PE"/>
    <s v="BR"/>
    <x v="0"/>
    <m/>
    <m/>
    <s v="Ter"/>
    <s v="Q1"/>
    <m/>
    <s v="Revenda"/>
    <s v="15 dias"/>
    <s v="BLT-SANT 804-1"/>
    <s v="VAREJO PE"/>
    <s v="5554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44"/>
    <x v="1746"/>
    <s v="ROSINEIDE MARIA BALBINODE MORAIS"/>
    <s v="4"/>
    <m/>
    <s v="7"/>
    <s v="PEQUENO VAREJO"/>
    <s v="C"/>
    <x v="0"/>
    <s v="SANTO ANTONIO"/>
    <s v="PALMARES"/>
    <s v="PE"/>
    <s v="BR"/>
    <x v="0"/>
    <m/>
    <m/>
    <s v="Ter"/>
    <s v="Q1"/>
    <m/>
    <s v="Revenda"/>
    <s v="15 dias"/>
    <s v="BLT-SANT 804-1"/>
    <s v="VAREJO PE"/>
    <s v="55540-000"/>
    <s v="-8.6813055"/>
    <s v="-35.5914385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845"/>
    <x v="158"/>
    <s v="GIVANEIDE DE ALMEIDA RAMOS BUENO MERCADINHO"/>
    <s v="15"/>
    <m/>
    <s v="7"/>
    <s v="PEQUENO VAREJO"/>
    <s v="C"/>
    <x v="0"/>
    <s v="NEWTON CARNEIRO"/>
    <s v="PALMARES"/>
    <s v="PE"/>
    <s v="BR"/>
    <x v="0"/>
    <m/>
    <m/>
    <s v="Sex"/>
    <s v="Q1"/>
    <m/>
    <s v="Revenda"/>
    <s v="15 dias"/>
    <s v="BLT-SOF"/>
    <s v="AUTOSSERVIÇO PE"/>
    <s v="55540-000"/>
    <s v="-8.6639372"/>
    <s v="-35.5752362"/>
    <s v="Sim"/>
    <s v="Não"/>
    <s v="Não"/>
    <n v="0"/>
    <x v="14"/>
    <x v="0"/>
    <x v="0"/>
    <x v="0"/>
    <n v="373.96"/>
    <n v="334.96"/>
    <n v="348.28"/>
    <n v="0"/>
    <n v="1"/>
    <x v="0"/>
    <s v="2 - RUIM"/>
  </r>
  <r>
    <x v="5"/>
    <s v="2449"/>
    <x v="17"/>
    <n v="1283"/>
    <m/>
    <m/>
    <s v="CLIENTES VAREJO PE"/>
    <x v="1846"/>
    <x v="1747"/>
    <s v="VALTER LINS JOSE DO NASCIMENTO SILVA"/>
    <s v="15"/>
    <m/>
    <s v="7"/>
    <s v="PEQUENO VAREJO"/>
    <s v="C"/>
    <x v="0"/>
    <s v="CUIABA"/>
    <s v="JOAQUIM NABUCO"/>
    <s v="PE"/>
    <s v="BR"/>
    <x v="0"/>
    <m/>
    <m/>
    <s v="Qua"/>
    <s v="Q1"/>
    <m/>
    <s v="Revenda"/>
    <s v="15 dias"/>
    <s v="BLT-SANT 804-1"/>
    <s v="VAREJO PE"/>
    <s v="55535-000"/>
    <s v="-8.6263404"/>
    <s v="-35.5210076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847"/>
    <x v="487"/>
    <s v="MERCADINHO SANTO EXPEDITO LTDA ME"/>
    <s v="1"/>
    <m/>
    <s v="1"/>
    <s v="AUTOSSERVIÇO REGIONAL"/>
    <s v="C"/>
    <x v="0"/>
    <s v="ATALAIA"/>
    <s v="ESCADA"/>
    <s v="PE"/>
    <s v="BR"/>
    <x v="0"/>
    <m/>
    <m/>
    <s v="Seg"/>
    <s v="Q1"/>
    <m/>
    <s v="Revenda"/>
    <s v="21 dias"/>
    <s v="BLT-SANT 804-1"/>
    <s v="AUTOSSERVIÇO PE"/>
    <s v="55500-000"/>
    <s v="-8.365875"/>
    <s v="-35.2360418"/>
    <s v="Sim"/>
    <s v="Não"/>
    <s v="Sim"/>
    <n v="0"/>
    <x v="21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48"/>
    <x v="1748"/>
    <s v="LEANDRA ANDRADE DE ALMEIDA"/>
    <s v="13"/>
    <m/>
    <s v="7"/>
    <s v="PEQUENO VAREJO"/>
    <s v="C"/>
    <x v="0"/>
    <s v="CENTRO"/>
    <s v="TAMANDARÉ"/>
    <s v="PE"/>
    <s v="BR"/>
    <x v="0"/>
    <m/>
    <m/>
    <s v="Qua"/>
    <s v="Q2"/>
    <m/>
    <s v="Revenda"/>
    <s v="15 dias"/>
    <s v="BLT-SANT 804-1"/>
    <s v="VAREJO PE"/>
    <s v="55578-000"/>
    <s v="-8.7529302"/>
    <s v="-35.0923999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49"/>
    <x v="1749"/>
    <s v="THALES JOSE DA SILVA"/>
    <s v="15"/>
    <m/>
    <s v="7"/>
    <s v="PEQUENO VAREJO"/>
    <s v="C"/>
    <x v="0"/>
    <s v="RIO FORMOSO"/>
    <s v="RIO FORMOSO"/>
    <s v="PE"/>
    <s v="BR"/>
    <x v="0"/>
    <m/>
    <m/>
    <s v="Ter"/>
    <s v="Q2"/>
    <m/>
    <s v="Revenda"/>
    <s v="15 dias"/>
    <s v="BLT-SANT 804-1"/>
    <s v="VAREJO PE"/>
    <s v="55570-000"/>
    <s v="-8.676891"/>
    <s v="-35.1598162"/>
    <s v="Sim"/>
    <s v="Não"/>
    <s v="Não"/>
    <n v="0"/>
    <x v="12"/>
    <x v="0"/>
    <x v="0"/>
    <x v="0"/>
    <n v="600.4"/>
    <n v="360"/>
    <n v="962.86"/>
    <n v="0"/>
    <n v="1"/>
    <x v="0"/>
    <s v="3 - MEDIANO"/>
  </r>
  <r>
    <x v="5"/>
    <s v="2449"/>
    <x v="17"/>
    <n v="1283"/>
    <m/>
    <m/>
    <s v="CLIENTES VAREJO PE"/>
    <x v="1850"/>
    <x v="870"/>
    <s v="NATHALIA HELLEN DE  OLIVEIRA TRAJANO AMORIM CONVENIENCIA"/>
    <s v="8"/>
    <m/>
    <s v="6"/>
    <s v="DISTRIBUIDORES"/>
    <s v="C"/>
    <x v="0"/>
    <s v="BARRA DE SIRINHAEM"/>
    <s v="SIRINHAÉM"/>
    <s v="PE"/>
    <s v="BR"/>
    <x v="0"/>
    <m/>
    <m/>
    <s v="Ter"/>
    <s v="Q2"/>
    <m/>
    <s v="Revenda"/>
    <s v="15 dias"/>
    <s v="SMARTCOB"/>
    <s v="VAREJO PE"/>
    <s v="55580-000"/>
    <m/>
    <m/>
    <s v="Sim"/>
    <s v="Não"/>
    <s v="Não"/>
    <n v="2003.94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51"/>
    <x v="1680"/>
    <s v="ALZINEIDE MARQUES CAJUEIRO"/>
    <s v="18"/>
    <m/>
    <s v="7"/>
    <s v="PEQUENO VAREJO"/>
    <s v="C"/>
    <x v="0"/>
    <s v="CAMPO"/>
    <s v="RIBEIRÃO"/>
    <s v="PE"/>
    <s v="BR"/>
    <x v="0"/>
    <m/>
    <m/>
    <s v="Qua"/>
    <s v="Q1"/>
    <m/>
    <s v="Revenda"/>
    <s v="15 dias"/>
    <s v="BLT-SANT 804-1"/>
    <s v="VAREJO PE"/>
    <s v="55520-000"/>
    <m/>
    <m/>
    <s v="Sim"/>
    <s v="Não"/>
    <s v="Não"/>
    <n v="433.56"/>
    <x v="12"/>
    <x v="0"/>
    <x v="0"/>
    <x v="0"/>
    <n v="0"/>
    <n v="720.84"/>
    <n v="433.56"/>
    <n v="0"/>
    <n v="1"/>
    <x v="0"/>
    <s v="2 - RUIM"/>
  </r>
  <r>
    <x v="5"/>
    <s v="2449"/>
    <x v="17"/>
    <n v="1283"/>
    <m/>
    <m/>
    <s v="FENIX PE"/>
    <x v="1852"/>
    <x v="1750"/>
    <s v="SUPERMERCADO FENIX LTDA"/>
    <s v="1"/>
    <m/>
    <s v="1"/>
    <s v="AUTOSSERVIÇO REGIONAL"/>
    <s v="C"/>
    <x v="0"/>
    <s v="CENTRO"/>
    <s v="SIRINHAÉM"/>
    <s v="PE"/>
    <s v="BR"/>
    <x v="0"/>
    <m/>
    <m/>
    <s v="Qua"/>
    <s v="Q2"/>
    <m/>
    <s v="Revenda"/>
    <s v="21 dias"/>
    <s v="BLT-SANT 804-1"/>
    <s v="AUTOSSERVIÇO PE"/>
    <s v="55580-000"/>
    <s v="-8.5915488"/>
    <s v="-35.1156348"/>
    <s v="Sim"/>
    <s v="Não"/>
    <s v="Sim"/>
    <n v="749.0599999999999"/>
    <x v="15"/>
    <x v="0"/>
    <x v="0"/>
    <x v="0"/>
    <n v="739.04"/>
    <n v="1431.52"/>
    <n v="1270.08"/>
    <n v="0"/>
    <n v="1"/>
    <x v="0"/>
    <s v="4 - BOM"/>
  </r>
  <r>
    <x v="5"/>
    <s v="2449"/>
    <x v="17"/>
    <n v="1283"/>
    <m/>
    <m/>
    <s v="FENIX PE"/>
    <x v="1853"/>
    <x v="1751"/>
    <s v="SUPERMERCADO FENIX LTDA"/>
    <s v="3"/>
    <m/>
    <s v="1"/>
    <s v="AUTOSSERVIÇO REGIONAL"/>
    <s v="C"/>
    <x v="0"/>
    <s v="CENTRO"/>
    <s v="SÃO JOSÉ DA COROA GRANDE"/>
    <s v="PE"/>
    <s v="BR"/>
    <x v="0"/>
    <m/>
    <m/>
    <s v="Sex"/>
    <s v="Q2"/>
    <m/>
    <s v="Revenda"/>
    <s v="21 dias"/>
    <s v="BLT-SANT 804-1"/>
    <s v="AUTOSSERVIÇO PE"/>
    <s v="55565-000"/>
    <s v="-8.8966833"/>
    <s v="-35.1478176"/>
    <s v="Sim"/>
    <s v="Não"/>
    <s v="Não"/>
    <n v="542.01"/>
    <x v="15"/>
    <x v="0"/>
    <x v="0"/>
    <x v="0"/>
    <n v="4534.32"/>
    <n v="2831.12"/>
    <n v="1702.56"/>
    <n v="0"/>
    <n v="1"/>
    <x v="0"/>
    <s v="5 - EXCELENTE"/>
  </r>
  <r>
    <x v="5"/>
    <s v="2449"/>
    <x v="17"/>
    <n v="1283"/>
    <m/>
    <m/>
    <s v="FENIX PE"/>
    <x v="1854"/>
    <x v="1752"/>
    <s v="SUPERMERCADO FENIX LTDA"/>
    <s v="3"/>
    <m/>
    <s v="1"/>
    <s v="AUTOSSERVIÇO REGIONAL"/>
    <s v="C"/>
    <x v="0"/>
    <s v="Centro"/>
    <s v="BARREIROS"/>
    <s v="PE"/>
    <s v="BR"/>
    <x v="0"/>
    <m/>
    <m/>
    <s v="Qui"/>
    <s v="Q1"/>
    <m/>
    <s v="Revenda"/>
    <s v="21 dias"/>
    <s v="BLT-SANT 804-1"/>
    <s v="AUTOSSERVIÇO PE"/>
    <s v="55560-000"/>
    <s v="-8.8130087"/>
    <s v="-35.1982738"/>
    <s v="Sim"/>
    <s v="Não"/>
    <s v="Não"/>
    <n v="1150.89"/>
    <x v="15"/>
    <x v="0"/>
    <x v="0"/>
    <x v="0"/>
    <n v="1368"/>
    <n v="2288.56"/>
    <n v="1016"/>
    <n v="0"/>
    <n v="1"/>
    <x v="0"/>
    <s v="4 - BOM"/>
  </r>
  <r>
    <x v="5"/>
    <s v="2449"/>
    <x v="17"/>
    <n v="1283"/>
    <m/>
    <m/>
    <s v="FENIX PE"/>
    <x v="1855"/>
    <x v="1753"/>
    <s v="SUPERMERCADO FENIX LTDA"/>
    <s v="3"/>
    <m/>
    <s v="1"/>
    <s v="AUTOSSERVIÇO REGIONAL"/>
    <s v="C"/>
    <x v="0"/>
    <s v="CENTRO"/>
    <s v="PALMARES"/>
    <s v="PE"/>
    <s v="BR"/>
    <x v="0"/>
    <m/>
    <m/>
    <s v="Seg"/>
    <s v="Semanal"/>
    <m/>
    <s v="Revenda"/>
    <s v="21 dias"/>
    <s v="BLT-SANT 804-1"/>
    <s v="AUTOSSERVIÇO PE"/>
    <s v="55540-000"/>
    <s v="-8.6869277"/>
    <s v="-35.5925414"/>
    <s v="Sim"/>
    <s v="Não"/>
    <s v="Não"/>
    <n v="-6510.56"/>
    <x v="15"/>
    <x v="0"/>
    <x v="0"/>
    <x v="0"/>
    <n v="4091.04"/>
    <n v="2428.8"/>
    <n v="1004.52"/>
    <n v="0"/>
    <n v="1"/>
    <x v="0"/>
    <s v="4 - BOM"/>
  </r>
  <r>
    <x v="5"/>
    <s v="2449"/>
    <x v="17"/>
    <n v="1283"/>
    <m/>
    <m/>
    <s v="FENIX PE"/>
    <x v="1856"/>
    <x v="1754"/>
    <s v="SUPERMERCADO FENIX LTDA"/>
    <s v="3"/>
    <m/>
    <s v="1"/>
    <s v="AUTOSSERVIÇO REGIONAL"/>
    <s v="C"/>
    <x v="0"/>
    <s v="CENTRO"/>
    <s v="CATENDE"/>
    <s v="PE"/>
    <s v="BR"/>
    <x v="0"/>
    <m/>
    <m/>
    <s v="Qui"/>
    <s v="Q1"/>
    <m/>
    <s v="Revenda"/>
    <s v="21 dias"/>
    <s v="BLT-SANT 804-1"/>
    <s v="AUTOSSERVIÇO PE"/>
    <s v="55400-000"/>
    <s v="-8.6711334"/>
    <s v="-35.7209158"/>
    <s v="Sim"/>
    <s v="Não"/>
    <s v="Não"/>
    <n v="1672.58"/>
    <x v="15"/>
    <x v="0"/>
    <x v="0"/>
    <x v="0"/>
    <n v="4020.63"/>
    <n v="5307.27"/>
    <n v="4766.25"/>
    <n v="0"/>
    <n v="1"/>
    <x v="0"/>
    <s v="5 - EXCELENTE"/>
  </r>
  <r>
    <x v="5"/>
    <s v="2449"/>
    <x v="17"/>
    <n v="1283"/>
    <m/>
    <m/>
    <s v="CLIENTES VAREJO PE"/>
    <x v="1857"/>
    <x v="1717"/>
    <s v="POSTO JAPARANDUBA LTDA"/>
    <s v="13"/>
    <m/>
    <s v="7"/>
    <s v="PEQUENO VAREJO"/>
    <s v="C"/>
    <x v="0"/>
    <s v="SANTA ROSA"/>
    <s v="PALMARES"/>
    <s v="PE"/>
    <s v="BR"/>
    <x v="0"/>
    <m/>
    <m/>
    <s v="Seg"/>
    <s v="Q1"/>
    <m/>
    <s v="Revenda"/>
    <s v="15 dias"/>
    <s v="BLT-SANT 804-1"/>
    <s v="VAREJO PE"/>
    <s v="55540-000"/>
    <s v="-8.6914486"/>
    <s v="-35.6089711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FENIX PE"/>
    <x v="1858"/>
    <x v="1755"/>
    <s v="SUPERMERCADO FENIX LTDA"/>
    <s v="1"/>
    <m/>
    <s v="1"/>
    <s v="AUTOSSERVIÇO REGIONAL"/>
    <s v="C"/>
    <x v="0"/>
    <s v="CENTRO"/>
    <s v="BARREIROS"/>
    <s v="PE"/>
    <s v="BR"/>
    <x v="0"/>
    <m/>
    <m/>
    <s v="Qui"/>
    <s v="Q1"/>
    <m/>
    <s v="Revenda"/>
    <s v="21 dias"/>
    <s v="BLT-SANT 804-1"/>
    <s v="AUTOSSERVIÇO PE"/>
    <s v="55560-000"/>
    <m/>
    <m/>
    <s v="Sim"/>
    <s v="Não"/>
    <s v="Não"/>
    <n v="940.49"/>
    <x v="15"/>
    <x v="0"/>
    <x v="0"/>
    <x v="0"/>
    <n v="3444.76"/>
    <n v="2548.8"/>
    <n v="1597.04"/>
    <n v="0"/>
    <n v="1"/>
    <x v="0"/>
    <s v="4 - BOM"/>
  </r>
  <r>
    <x v="5"/>
    <s v="2449"/>
    <x v="17"/>
    <n v="1283"/>
    <m/>
    <m/>
    <s v="CLIENTES VAREJO PE"/>
    <x v="1859"/>
    <x v="1756"/>
    <s v="ALEXSANDRO DOS SANTOS BARROS"/>
    <s v="17"/>
    <m/>
    <s v="7"/>
    <s v="PEQUENO VAREJO"/>
    <s v="C"/>
    <x v="0"/>
    <s v="QUILOMBO DOS PALMARES"/>
    <s v="PALMARES"/>
    <s v="PE"/>
    <s v="BR"/>
    <x v="0"/>
    <m/>
    <m/>
    <s v="Qui"/>
    <s v="Q1"/>
    <m/>
    <s v="Revenda"/>
    <s v="15 dias"/>
    <s v="BLT-ITAÚ 330695"/>
    <s v="VAREJO PE"/>
    <s v="5554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AS PE"/>
    <x v="1860"/>
    <x v="1757"/>
    <s v="PADARIA DO VOVO LTDA"/>
    <s v="4"/>
    <m/>
    <s v="7"/>
    <s v="PEQUENO VAREJO"/>
    <s v="C"/>
    <x v="0"/>
    <s v="CENTRO"/>
    <s v="PALMARES"/>
    <s v="PE"/>
    <s v="BR"/>
    <x v="0"/>
    <m/>
    <m/>
    <s v="Ter"/>
    <s v="Q1"/>
    <m/>
    <s v="Revenda"/>
    <s v="15 dias"/>
    <s v="BLT-ITAÚ 330695"/>
    <s v="AUTOSSERVIÇO PE"/>
    <s v="55540-000"/>
    <m/>
    <m/>
    <s v="Sim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61"/>
    <x v="1758"/>
    <s v="BFP OTICAS LTDA"/>
    <s v="18"/>
    <m/>
    <s v="7"/>
    <s v="PEQUENO VAREJO"/>
    <s v="C"/>
    <x v="0"/>
    <s v="CENTRO"/>
    <s v="PALMARES"/>
    <s v="PE"/>
    <s v="BR"/>
    <x v="0"/>
    <m/>
    <m/>
    <s v="Sex"/>
    <s v="Q1"/>
    <m/>
    <s v="Revenda"/>
    <s v="15 dias"/>
    <s v="BLT-ITAÚ 130681"/>
    <s v="VAREJO PE"/>
    <s v="5554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62"/>
    <x v="1759"/>
    <s v="BOM SABOR CHURRASCARIA E PIZZARIA LTDA"/>
    <s v="22"/>
    <m/>
    <s v="7"/>
    <s v="PEQUENO VAREJO"/>
    <s v="C"/>
    <x v="0"/>
    <s v="JAPARANDUBA"/>
    <s v="PALMARES"/>
    <s v="PE"/>
    <s v="BR"/>
    <x v="0"/>
    <m/>
    <m/>
    <s v="Sex"/>
    <s v="Q1"/>
    <m/>
    <s v="Revenda"/>
    <s v="15 dias"/>
    <s v="BLT-ITAÚ 130681"/>
    <s v="VAREJO PE"/>
    <s v="55540-000"/>
    <m/>
    <m/>
    <s v="Sim"/>
    <s v="Não"/>
    <s v="Não"/>
    <n v="1067.54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FENIX PE"/>
    <x v="1863"/>
    <x v="1760"/>
    <s v="SUPERMERCADO FENIX LTDA"/>
    <s v="1"/>
    <m/>
    <s v="1"/>
    <s v="AUTOSSERVIÇO REGIONAL"/>
    <s v="C"/>
    <x v="0"/>
    <s v="CENTRO"/>
    <s v="RIO FORMOSO"/>
    <s v="PE"/>
    <s v="BR"/>
    <x v="0"/>
    <m/>
    <m/>
    <s v="Qua"/>
    <s v="Semanal"/>
    <m/>
    <s v="Revenda"/>
    <s v="21 dias"/>
    <s v="BLT-SANT 804-1"/>
    <s v="AUTOSSERVIÇO PE"/>
    <s v="55570-000"/>
    <m/>
    <m/>
    <s v="Sim"/>
    <s v="Não"/>
    <s v="Não"/>
    <n v="1060.05"/>
    <x v="15"/>
    <x v="0"/>
    <x v="0"/>
    <x v="0"/>
    <n v="2453.85"/>
    <n v="1686.15"/>
    <n v="1835.85"/>
    <n v="0"/>
    <n v="1"/>
    <x v="0"/>
    <s v="4 - BOM"/>
  </r>
  <r>
    <x v="5"/>
    <s v="2449"/>
    <x v="17"/>
    <n v="1283"/>
    <m/>
    <m/>
    <s v="FENIX PE"/>
    <x v="1864"/>
    <x v="1761"/>
    <s v="SUPERMERCADO FENIX LTDA"/>
    <s v="1"/>
    <m/>
    <s v="1"/>
    <s v="AUTOSSERVIÇO REGIONAL"/>
    <s v="C"/>
    <x v="0"/>
    <s v="BARRA DE SIRINHAEM"/>
    <s v="SIRINHAÉM"/>
    <s v="PE"/>
    <s v="BR"/>
    <x v="0"/>
    <m/>
    <m/>
    <s v="Qua"/>
    <s v="Semanal"/>
    <m/>
    <s v="Revenda"/>
    <s v="21 dias"/>
    <s v="BLT-SANT 804-1"/>
    <s v="AUTOSSERVIÇO PE"/>
    <s v="55580-000"/>
    <m/>
    <m/>
    <s v="Sim"/>
    <s v="Não"/>
    <s v="Não"/>
    <n v="870"/>
    <x v="15"/>
    <x v="0"/>
    <x v="0"/>
    <x v="0"/>
    <n v="1202.1"/>
    <n v="717"/>
    <n v="1978.35"/>
    <n v="0"/>
    <n v="1"/>
    <x v="0"/>
    <s v="4 - BOM"/>
  </r>
  <r>
    <x v="5"/>
    <s v="2449"/>
    <x v="17"/>
    <n v="1283"/>
    <m/>
    <m/>
    <s v="FENIX PE"/>
    <x v="1865"/>
    <x v="1762"/>
    <s v="SUPERMERCADO FENIX LTDA"/>
    <s v="1"/>
    <m/>
    <s v="1"/>
    <s v="AUTOSSERVIÇO REGIONAL"/>
    <s v="C"/>
    <x v="0"/>
    <s v="CENTRO"/>
    <s v="ÁGUA PRETA"/>
    <s v="PE"/>
    <s v="BR"/>
    <x v="0"/>
    <m/>
    <m/>
    <s v="Qui"/>
    <s v="Q1"/>
    <m/>
    <s v="Revenda"/>
    <s v="21 dias"/>
    <s v="BLT-SANT 804-1"/>
    <s v="AUTOSSERVIÇO PE"/>
    <s v="55550-000"/>
    <m/>
    <m/>
    <s v="Sim"/>
    <s v="Não"/>
    <s v="Não"/>
    <n v="528.36"/>
    <x v="15"/>
    <x v="0"/>
    <x v="0"/>
    <x v="0"/>
    <n v="3630.08"/>
    <n v="1512.08"/>
    <n v="1528.32"/>
    <n v="0"/>
    <n v="1"/>
    <x v="0"/>
    <s v="4 - BOM"/>
  </r>
  <r>
    <x v="5"/>
    <s v="2449"/>
    <x v="17"/>
    <n v="1283"/>
    <m/>
    <m/>
    <s v="FENIX PE"/>
    <x v="1866"/>
    <x v="1760"/>
    <s v="SUPERMERCADO FENIX LTDA"/>
    <s v="1"/>
    <m/>
    <s v="1"/>
    <s v="AUTOSSERVIÇO REGIONAL"/>
    <s v="C"/>
    <x v="0"/>
    <s v="CENTRO"/>
    <s v="RIO FORMOSO"/>
    <s v="PE"/>
    <s v="BR"/>
    <x v="0"/>
    <m/>
    <m/>
    <s v="Qua"/>
    <s v="Q2"/>
    <m/>
    <s v="Revenda"/>
    <s v="21 dias"/>
    <s v="BLT-SANT 804-1"/>
    <s v="AUTOSSERVIÇO PE"/>
    <s v="55570-000"/>
    <m/>
    <m/>
    <s v="Sim"/>
    <s v="Não"/>
    <s v="Não"/>
    <n v="0"/>
    <x v="15"/>
    <x v="0"/>
    <x v="0"/>
    <x v="0"/>
    <n v="2503.36"/>
    <n v="2082.32"/>
    <n v="0"/>
    <n v="0"/>
    <n v="2"/>
    <x v="3"/>
    <s v="4 - BOM"/>
  </r>
  <r>
    <x v="5"/>
    <s v="2449"/>
    <x v="17"/>
    <n v="1283"/>
    <m/>
    <m/>
    <s v="CLIENTES VAREJO PE"/>
    <x v="1867"/>
    <x v="1763"/>
    <s v="PARQUE AQUATICO CARNEIROS SPE LTDA"/>
    <s v="36"/>
    <m/>
    <s v="7"/>
    <s v="PEQUENO VAREJO"/>
    <s v="C"/>
    <x v="0"/>
    <s v="SAO JOSE DOS MANGUINHOS"/>
    <s v="TAMANDARÉ"/>
    <s v="PE"/>
    <s v="BR"/>
    <x v="0"/>
    <m/>
    <m/>
    <s v="Seg"/>
    <s v="Semanal"/>
    <m/>
    <s v="Revenda"/>
    <s v="21 dias"/>
    <s v="BLT-SANT 804-1"/>
    <s v="VAREJO PE"/>
    <s v="55578-000"/>
    <m/>
    <m/>
    <s v="Sim"/>
    <s v="Não"/>
    <s v="Sim"/>
    <n v="959.37"/>
    <x v="15"/>
    <x v="0"/>
    <x v="0"/>
    <x v="0"/>
    <n v="37390.38"/>
    <n v="3622.47"/>
    <n v="0"/>
    <n v="838.98"/>
    <n v="0"/>
    <x v="1"/>
    <s v="7 - GOLD"/>
  </r>
  <r>
    <x v="5"/>
    <s v="2449"/>
    <x v="17"/>
    <n v="1283"/>
    <m/>
    <m/>
    <s v="CLIENTES VAREJO PE"/>
    <x v="1868"/>
    <x v="1764"/>
    <s v="CRISTIANO CESAR RODRIGUES DA SILVA 07349419430"/>
    <s v="17"/>
    <m/>
    <s v="7"/>
    <s v="PEQUENO VAREJO"/>
    <s v="C"/>
    <x v="0"/>
    <s v="QUILOMBO DOS PALMARES"/>
    <s v="PALMARES"/>
    <s v="PE"/>
    <s v="BR"/>
    <x v="4"/>
    <m/>
    <m/>
    <s v="Ter"/>
    <s v="Semanal"/>
    <m/>
    <s v="Revenda"/>
    <s v="15 dias"/>
    <s v="BLT-ITAÚ 330695"/>
    <s v="VAREJO PE"/>
    <s v="5554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ACOMIX PE"/>
    <x v="1869"/>
    <x v="1765"/>
    <s v="SUPERMERCADO DA FAMILIA S/A"/>
    <s v="3"/>
    <m/>
    <s v="1"/>
    <s v="AUTOSSERVIÇO REGIONAL"/>
    <s v="C"/>
    <x v="0"/>
    <s v="CENTRO"/>
    <s v="SIRINHAEM"/>
    <s v="PE"/>
    <s v="BR"/>
    <x v="4"/>
    <m/>
    <m/>
    <s v="Qui"/>
    <s v="Semanal"/>
    <n v="6.5"/>
    <s v="Revenda"/>
    <s v="35 dias"/>
    <s v="BLT-ITAÚ 330695"/>
    <s v="AUTOSSERVIÇO PE"/>
    <s v="55580-000"/>
    <m/>
    <m/>
    <s v="Não"/>
    <s v="Não"/>
    <s v="Não"/>
    <n v="2161.22"/>
    <x v="14"/>
    <x v="0"/>
    <x v="0"/>
    <x v="0"/>
    <n v="2930"/>
    <n v="3400"/>
    <n v="1890"/>
    <n v="0"/>
    <n v="1"/>
    <x v="0"/>
    <s v="4 - BOM"/>
  </r>
  <r>
    <x v="5"/>
    <s v="2449"/>
    <x v="17"/>
    <n v="1283"/>
    <m/>
    <m/>
    <s v="CLIENTES VAREJO PE"/>
    <x v="1870"/>
    <x v="1756"/>
    <s v="MICHELLINE KETYLLE DOS SANTOS MELO"/>
    <s v="24"/>
    <m/>
    <s v="7"/>
    <s v="PEQUENO VAREJO"/>
    <s v="C"/>
    <x v="0"/>
    <s v="QUILOMBO 1"/>
    <s v="PALMARES"/>
    <s v="PE"/>
    <s v="BR"/>
    <x v="9"/>
    <m/>
    <m/>
    <s v="Qua"/>
    <s v="Q2"/>
    <m/>
    <s v="Revenda"/>
    <s v="15 dias"/>
    <s v="BLT-ITAÚ 330695"/>
    <s v="JUAZEIRO REVENDA"/>
    <s v="5554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7"/>
    <n v="1283"/>
    <m/>
    <m/>
    <s v="CLIENTES VAREJO PE"/>
    <x v="1871"/>
    <x v="1463"/>
    <s v="GISELDA PEREIRA COSTA CALVACANTE"/>
    <s v="15"/>
    <m/>
    <s v="7"/>
    <s v="PEQUENO VAREJO"/>
    <s v="C"/>
    <x v="0"/>
    <s v="SANTA LUIZA"/>
    <s v="PALAMRES"/>
    <s v="PE"/>
    <s v="BR"/>
    <x v="57"/>
    <m/>
    <m/>
    <s v="Sex"/>
    <s v="Q1"/>
    <m/>
    <s v="Revenda"/>
    <s v="15 dias"/>
    <s v="BLT-ITAÚ 330695"/>
    <s v="VAREJO PE"/>
    <s v="55540000"/>
    <m/>
    <m/>
    <s v="Sim"/>
    <s v="Não"/>
    <s v="Não"/>
    <n v="0"/>
    <x v="12"/>
    <x v="0"/>
    <x v="0"/>
    <x v="0"/>
    <n v="0"/>
    <n v="521.86"/>
    <n v="550.34"/>
    <n v="0"/>
    <n v="1"/>
    <x v="0"/>
    <s v="2 - RUIM"/>
  </r>
  <r>
    <x v="5"/>
    <s v="2449"/>
    <x v="17"/>
    <n v="1283"/>
    <m/>
    <m/>
    <s v="CLIENTES VAREJO PE"/>
    <x v="1872"/>
    <x v="1766"/>
    <s v="D L PRODUTOS LTDA"/>
    <s v="18"/>
    <m/>
    <s v="7"/>
    <s v="PEQUENO VAREJO"/>
    <s v="C"/>
    <x v="0"/>
    <s v="CENTRO"/>
    <s v="AGUA PRETA"/>
    <s v="PE"/>
    <s v="BR"/>
    <x v="137"/>
    <m/>
    <m/>
    <s v="Qui"/>
    <s v="Q1"/>
    <m/>
    <s v="Revenda"/>
    <s v="15 dias"/>
    <s v="BLT-ITAÚ 330695"/>
    <s v="VAREJO PE"/>
    <s v="5555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AS PE"/>
    <x v="1873"/>
    <x v="1767"/>
    <s v="SUPERMERCADO PONTE LTDA"/>
    <s v="1"/>
    <m/>
    <s v="1"/>
    <s v="AUTOSSERVIÇO REGIONAL"/>
    <s v="C"/>
    <x v="0"/>
    <s v="LINHA DO TIRO"/>
    <s v="RECIFE"/>
    <s v="PE"/>
    <s v="BR"/>
    <x v="0"/>
    <m/>
    <m/>
    <s v="Ter"/>
    <s v="Q1"/>
    <m/>
    <s v="Revenda"/>
    <s v="14 dias"/>
    <s v="BLT-SOF"/>
    <s v="AUTOSSERVIÇO PE"/>
    <s v="52131-381"/>
    <m/>
    <m/>
    <s v="Sim"/>
    <s v="Não"/>
    <s v="Não"/>
    <n v="381.63"/>
    <x v="14"/>
    <x v="0"/>
    <x v="0"/>
    <x v="0"/>
    <n v="1492.76"/>
    <n v="1557.87"/>
    <n v="1288.72"/>
    <n v="771.08"/>
    <n v="0"/>
    <x v="1"/>
    <s v="4 - BOM"/>
  </r>
  <r>
    <x v="5"/>
    <s v="2449"/>
    <x v="18"/>
    <n v="1290"/>
    <m/>
    <m/>
    <s v="CLIENTES VAREJO PE"/>
    <x v="1874"/>
    <x v="1768"/>
    <s v="LUCICLEIDE MARIA DA SILVA"/>
    <s v="24"/>
    <m/>
    <s v="7"/>
    <s v="PEQUENO VAREJO"/>
    <s v="C"/>
    <x v="0"/>
    <s v="LINHA DO TIRO"/>
    <s v="RECIFE"/>
    <s v="PE"/>
    <s v="BR"/>
    <x v="0"/>
    <m/>
    <m/>
    <s v="Ter"/>
    <s v="Q1"/>
    <m/>
    <s v="Revenda"/>
    <s v="14 dias"/>
    <s v="SMARTCOB"/>
    <s v="VAREJO PE"/>
    <s v="52131-161"/>
    <m/>
    <m/>
    <s v="Sim"/>
    <s v="Não"/>
    <s v="Não"/>
    <n v="533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75"/>
    <x v="1769"/>
    <s v="ANDRE RODRIGUES DA SILVA - ESTIVAS"/>
    <s v="1"/>
    <m/>
    <s v="1"/>
    <s v="AUTOSSERVIÇO REGIONAL"/>
    <s v="C"/>
    <x v="0"/>
    <s v="AGUA FRIA"/>
    <s v="RECIFE"/>
    <s v="PE"/>
    <s v="BR"/>
    <x v="0"/>
    <m/>
    <m/>
    <s v="Seg"/>
    <s v="Q1"/>
    <m/>
    <s v="Revenda"/>
    <s v="15 dias"/>
    <s v="BLT-SANT 804-1"/>
    <s v="AUTOSSERVIÇO PE"/>
    <s v="52131-000"/>
    <s v="-8.0082757"/>
    <s v="-34.8941614"/>
    <s v="Sim"/>
    <s v="Não"/>
    <s v="Não"/>
    <n v="0"/>
    <x v="14"/>
    <x v="0"/>
    <x v="0"/>
    <x v="0"/>
    <n v="505.14"/>
    <n v="1005.86"/>
    <n v="711.9400000000001"/>
    <n v="0"/>
    <n v="1"/>
    <x v="0"/>
    <s v="3 - MEDIANO"/>
  </r>
  <r>
    <x v="5"/>
    <s v="2449"/>
    <x v="18"/>
    <n v="1290"/>
    <m/>
    <m/>
    <s v="CLIENTES VAREJO PE"/>
    <x v="1876"/>
    <x v="1770"/>
    <s v="IRANI FRANCISCA DA SILVA"/>
    <s v="15"/>
    <m/>
    <s v="7"/>
    <s v="PEQUENO VAREJO"/>
    <s v="C"/>
    <x v="0"/>
    <s v="SANTO AMARO"/>
    <s v="RECIFE"/>
    <s v="PE"/>
    <s v="BR"/>
    <x v="0"/>
    <m/>
    <m/>
    <s v="Sex"/>
    <s v="Q2"/>
    <m/>
    <s v="Revenda"/>
    <s v="14 dias"/>
    <s v="BLT-SANT 804-1"/>
    <s v="VAREJO PE"/>
    <s v="50110-752"/>
    <s v="-8.0420775"/>
    <s v="-34.878435"/>
    <s v="Sim"/>
    <s v="Não"/>
    <s v="Sim"/>
    <n v="263.61"/>
    <x v="0"/>
    <x v="1"/>
    <x v="0"/>
    <x v="1"/>
    <n v="0"/>
    <n v="0"/>
    <n v="0"/>
    <n v="0"/>
    <n v="3"/>
    <x v="2"/>
    <s v="0 - S/COMPRA"/>
  </r>
  <r>
    <x v="5"/>
    <s v="2449"/>
    <x v="18"/>
    <n v="1290"/>
    <m/>
    <m/>
    <s v="CLIENTES VAREJO PE"/>
    <x v="1877"/>
    <x v="1771"/>
    <s v="A A N DE LIMA  FARMACIA ME"/>
    <s v="11"/>
    <m/>
    <s v="7"/>
    <s v="PEQUENO VAREJO"/>
    <s v="C"/>
    <x v="0"/>
    <s v="TORRE"/>
    <s v="RECIFE"/>
    <s v="PE"/>
    <s v="BR"/>
    <x v="0"/>
    <m/>
    <m/>
    <s v="Qua"/>
    <s v="Q1"/>
    <m/>
    <s v="Revenda"/>
    <s v="14 dias"/>
    <s v="BLT-SANT 804-1"/>
    <s v="VAREJO PE"/>
    <s v="50711-050"/>
    <m/>
    <m/>
    <s v="Sim"/>
    <s v="Não"/>
    <s v="Sim"/>
    <n v="0"/>
    <x v="15"/>
    <x v="0"/>
    <x v="0"/>
    <x v="0"/>
    <n v="771.96"/>
    <n v="1315.24"/>
    <n v="822.96"/>
    <n v="0"/>
    <n v="1"/>
    <x v="0"/>
    <s v="3 - MEDIANO"/>
  </r>
  <r>
    <x v="5"/>
    <s v="2449"/>
    <x v="18"/>
    <n v="1290"/>
    <m/>
    <m/>
    <s v="CLIENTES VAREJO PE"/>
    <x v="1878"/>
    <x v="1772"/>
    <s v="ADRIANA CLAUDIA MAIA CARLINI CAFETERIA ME"/>
    <s v="24"/>
    <m/>
    <s v="7"/>
    <s v="PEQUENO VAREJO"/>
    <s v="C"/>
    <x v="0"/>
    <s v="POCO"/>
    <s v="RECIFE"/>
    <s v="PE"/>
    <s v="BR"/>
    <x v="0"/>
    <m/>
    <m/>
    <s v="Ter"/>
    <s v="Q2"/>
    <m/>
    <s v="Revenda"/>
    <s v="7 dias"/>
    <s v="BLT-SANT 804-1"/>
    <s v="VAREJO PE"/>
    <s v="52060-485"/>
    <s v="-8.0375886"/>
    <s v="-34.9194067"/>
    <s v="Sim"/>
    <s v="Não"/>
    <s v="Não"/>
    <n v="492.12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79"/>
    <x v="1773"/>
    <s v="ALBERICO ALVES ROMUALDO DA SILVA"/>
    <s v="17"/>
    <m/>
    <s v="7"/>
    <s v="PEQUENO VAREJO"/>
    <s v="C"/>
    <x v="0"/>
    <s v="ENGENHO DO MEIO"/>
    <s v="RECIFE"/>
    <s v="PE"/>
    <s v="BR"/>
    <x v="0"/>
    <m/>
    <m/>
    <s v="Qua"/>
    <s v="Q2"/>
    <m/>
    <s v="Revenda"/>
    <s v="14 dias"/>
    <s v="BLT-SANT 804-1"/>
    <s v="VAREJO PE"/>
    <s v="50730-250"/>
    <m/>
    <m/>
    <s v="Sim"/>
    <s v="Não"/>
    <s v="Sim"/>
    <n v="0"/>
    <x v="15"/>
    <x v="0"/>
    <x v="0"/>
    <x v="0"/>
    <n v="0"/>
    <n v="302"/>
    <n v="288"/>
    <n v="0"/>
    <n v="2"/>
    <x v="3"/>
    <s v="1 - PÉSSIMO"/>
  </r>
  <r>
    <x v="5"/>
    <s v="2449"/>
    <x v="18"/>
    <n v="1290"/>
    <m/>
    <m/>
    <s v="CLIENTES VAREJO PE"/>
    <x v="1880"/>
    <x v="1774"/>
    <s v="ALMEIDA E KONRAD RESTAURANTE LTDA ME"/>
    <s v="24"/>
    <m/>
    <s v="7"/>
    <s v="PEQUENO VAREJO"/>
    <s v="C"/>
    <x v="0"/>
    <s v="MADALENA"/>
    <s v="RECIFE"/>
    <s v="PE"/>
    <s v="BR"/>
    <x v="0"/>
    <m/>
    <m/>
    <s v="Qua"/>
    <s v="Q1"/>
    <m/>
    <s v="Revenda"/>
    <s v="14 dias"/>
    <s v="BLT-SANT 804-1"/>
    <s v="VAREJO PE"/>
    <s v="50610-120"/>
    <m/>
    <m/>
    <s v="Sim"/>
    <s v="Não"/>
    <s v="Sim"/>
    <n v="0"/>
    <x v="5"/>
    <x v="0"/>
    <x v="0"/>
    <x v="0"/>
    <n v="407.12"/>
    <n v="0"/>
    <n v="675.92"/>
    <n v="0"/>
    <n v="1"/>
    <x v="0"/>
    <s v="2 - RUIM"/>
  </r>
  <r>
    <x v="5"/>
    <s v="2449"/>
    <x v="18"/>
    <n v="1290"/>
    <m/>
    <m/>
    <s v="CLIENTES VAREJO PE"/>
    <x v="1881"/>
    <x v="1775"/>
    <s v="ALUIZIO DE ALMEIDA PEREIRA"/>
    <s v="24"/>
    <m/>
    <s v="7"/>
    <s v="PEQUENO VAREJO"/>
    <s v="C"/>
    <x v="0"/>
    <s v="IBURA"/>
    <s v="RECIFE"/>
    <s v="PE"/>
    <s v="BR"/>
    <x v="0"/>
    <m/>
    <m/>
    <s v="Seg"/>
    <s v="Q1"/>
    <m/>
    <s v="Revenda"/>
    <s v="14 dias"/>
    <s v="BLT-SANT 804-1"/>
    <s v="VAREJO PE"/>
    <s v="51230-230"/>
    <s v="-8.120037"/>
    <s v="-34.9542953"/>
    <s v="Sim"/>
    <s v="Não"/>
    <s v="Sim"/>
    <n v="466.1"/>
    <x v="15"/>
    <x v="0"/>
    <x v="0"/>
    <x v="0"/>
    <n v="366.08"/>
    <n v="0"/>
    <n v="466.1"/>
    <n v="0"/>
    <n v="1"/>
    <x v="0"/>
    <s v="1 - PÉSSIMO"/>
  </r>
  <r>
    <x v="5"/>
    <s v="2449"/>
    <x v="18"/>
    <n v="1290"/>
    <m/>
    <m/>
    <s v="CLIENTES VAREJO PE"/>
    <x v="1882"/>
    <x v="1776"/>
    <s v="ANA PAULA DE MOURA PEREIRA"/>
    <s v="24"/>
    <m/>
    <s v="7"/>
    <s v="PEQUENO VAREJO"/>
    <s v="C"/>
    <x v="0"/>
    <s v="IBURA"/>
    <s v="RECIFE"/>
    <s v="PE"/>
    <s v="BR"/>
    <x v="0"/>
    <m/>
    <m/>
    <s v="Seg"/>
    <s v="Q1"/>
    <m/>
    <s v="Revenda"/>
    <s v="14 dias"/>
    <s v="BLT-SANT 804-1"/>
    <s v="VAREJO PE"/>
    <s v="51230-230"/>
    <s v="-8.1104573"/>
    <s v="-34.9402134"/>
    <s v="Sim"/>
    <s v="Não"/>
    <s v="Sim"/>
    <n v="0"/>
    <x v="12"/>
    <x v="0"/>
    <x v="0"/>
    <x v="0"/>
    <n v="312.67"/>
    <n v="0"/>
    <n v="0"/>
    <n v="0"/>
    <n v="3"/>
    <x v="2"/>
    <s v="1 - PÉSSIMO"/>
  </r>
  <r>
    <x v="5"/>
    <s v="2449"/>
    <x v="18"/>
    <n v="1290"/>
    <m/>
    <m/>
    <s v="CLIENTES VAREJO PE"/>
    <x v="1883"/>
    <x v="1777"/>
    <s v="ANDRE HENRIQUE LIMA PEREIRA DA SILVA"/>
    <s v="24"/>
    <m/>
    <s v="7"/>
    <s v="PEQUENO VAREJO"/>
    <s v="C"/>
    <x v="0"/>
    <s v="DERBY"/>
    <s v="RECIFE"/>
    <s v="PE"/>
    <s v="BR"/>
    <x v="0"/>
    <m/>
    <m/>
    <s v="Sex"/>
    <s v="Q2"/>
    <m/>
    <s v="Revenda"/>
    <s v="5 dias"/>
    <s v="BLT-ITAÚ 330695"/>
    <s v="VAREJO PE"/>
    <s v="52010-150"/>
    <m/>
    <m/>
    <s v="Sim"/>
    <s v="Não"/>
    <s v="Sim"/>
    <n v="0"/>
    <x v="12"/>
    <x v="0"/>
    <x v="0"/>
    <x v="0"/>
    <n v="856.24"/>
    <n v="0"/>
    <n v="0"/>
    <n v="0"/>
    <n v="3"/>
    <x v="2"/>
    <s v="1 - PÉSSIMO"/>
  </r>
  <r>
    <x v="5"/>
    <s v="2449"/>
    <x v="18"/>
    <n v="1290"/>
    <m/>
    <m/>
    <s v="CLIENTES VAREJO PE"/>
    <x v="1884"/>
    <x v="485"/>
    <s v="ARAUJO E LIMA MERCADO LTDA ME"/>
    <s v="15"/>
    <m/>
    <s v="7"/>
    <s v="PEQUENO VAREJO"/>
    <s v="C"/>
    <x v="0"/>
    <s v="VASCO DA GAMA"/>
    <s v="RECIFE"/>
    <s v="PE"/>
    <s v="BR"/>
    <x v="0"/>
    <m/>
    <m/>
    <s v="Ter"/>
    <s v="Q1"/>
    <m/>
    <s v="Revenda"/>
    <s v="15 dias"/>
    <s v="BLT-SOF"/>
    <s v="AUTOSSERVIÇO PE"/>
    <s v="52081-56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85"/>
    <x v="1778"/>
    <s v="ASSOCIACAO BENEFICIENTE SAVINA PETRILLI"/>
    <s v="24"/>
    <m/>
    <s v="7"/>
    <s v="PEQUENO VAREJO"/>
    <s v="C"/>
    <x v="0"/>
    <s v="TAMARINEIRA"/>
    <s v="RECIFE"/>
    <s v="PE"/>
    <s v="BR"/>
    <x v="0"/>
    <m/>
    <m/>
    <s v="Ter"/>
    <s v="Q2"/>
    <m/>
    <s v="Revenda"/>
    <s v="10 dias"/>
    <s v="BLT-SANT 804-1"/>
    <s v="VAREJO PE"/>
    <s v="52051-380"/>
    <s v="-8.0298249"/>
    <s v="-34.907429"/>
    <s v="Sim"/>
    <s v="Não"/>
    <s v="Sim"/>
    <n v="1682.98"/>
    <x v="5"/>
    <x v="0"/>
    <x v="0"/>
    <x v="0"/>
    <n v="1955.5"/>
    <n v="1057.8"/>
    <n v="0"/>
    <n v="1494.34"/>
    <n v="0"/>
    <x v="1"/>
    <s v="4 - BOM"/>
  </r>
  <r>
    <x v="5"/>
    <s v="2449"/>
    <x v="18"/>
    <n v="1290"/>
    <m/>
    <m/>
    <s v="CLIENTES VAREJO PE"/>
    <x v="1886"/>
    <x v="1779"/>
    <s v="CAMARAGIBE DROGAS LTDA EPP"/>
    <s v="31"/>
    <m/>
    <s v="10"/>
    <s v="INATIVO"/>
    <s v="C"/>
    <x v="1"/>
    <s v="CENTRO"/>
    <s v="CAMARAGIBE"/>
    <s v="PE"/>
    <s v="BR"/>
    <x v="0"/>
    <m/>
    <m/>
    <s v="Qui"/>
    <s v="Q2"/>
    <m/>
    <s v="Revenda"/>
    <s v="8 dias"/>
    <s v="BLT-ITAÚ 330695"/>
    <s v="VAREJO PE"/>
    <s v="54762-66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87"/>
    <x v="1780"/>
    <s v="CARLOS JOSE DE AMORIM RIBEIRO"/>
    <s v="10"/>
    <m/>
    <s v="7"/>
    <s v="PEQUENO VAREJO"/>
    <s v="C"/>
    <x v="0"/>
    <s v="BOA VIAGEM"/>
    <s v="RECIFE"/>
    <s v="PE"/>
    <s v="BR"/>
    <x v="0"/>
    <m/>
    <m/>
    <s v="Qui"/>
    <s v="Q1"/>
    <m/>
    <s v="Revenda"/>
    <s v="14 dias"/>
    <s v="BLT-SANT 804-1"/>
    <s v="VAREJO PE"/>
    <s v="51021-010"/>
    <s v="-8.1175822"/>
    <s v="-34.8944788"/>
    <s v="Sim"/>
    <s v="Não"/>
    <s v="Sim"/>
    <n v="549.5599999999999"/>
    <x v="12"/>
    <x v="0"/>
    <x v="0"/>
    <x v="0"/>
    <n v="485.9"/>
    <n v="0"/>
    <n v="0"/>
    <n v="549.5599999999999"/>
    <n v="0"/>
    <x v="1"/>
    <s v="1 - PÉSSIMO"/>
  </r>
  <r>
    <x v="5"/>
    <s v="2449"/>
    <x v="18"/>
    <n v="1290"/>
    <m/>
    <m/>
    <s v="CLIENTES AS PE"/>
    <x v="1888"/>
    <x v="1781"/>
    <s v="CLEIDE FERREIRA SILVA ME"/>
    <s v="1"/>
    <m/>
    <s v="1"/>
    <s v="AUTOSSERVIÇO REGIONAL"/>
    <s v="C"/>
    <x v="0"/>
    <s v="AFOGADOS"/>
    <s v="RECIFE"/>
    <s v="PE"/>
    <s v="BR"/>
    <x v="0"/>
    <m/>
    <m/>
    <s v="Seg"/>
    <s v="Q2"/>
    <m/>
    <s v="Revenda"/>
    <s v="18 dias"/>
    <s v="BLT-SANT 804-1"/>
    <s v="AUTOSSERVIÇO PE"/>
    <s v="50770-670"/>
    <m/>
    <m/>
    <s v="Sim"/>
    <s v="Não"/>
    <s v="Sim"/>
    <n v="0"/>
    <x v="14"/>
    <x v="0"/>
    <x v="0"/>
    <x v="0"/>
    <n v="517.86"/>
    <n v="717.64"/>
    <n v="387.16"/>
    <n v="0"/>
    <n v="1"/>
    <x v="0"/>
    <s v="2 - RUIM"/>
  </r>
  <r>
    <x v="5"/>
    <s v="2449"/>
    <x v="18"/>
    <n v="1290"/>
    <m/>
    <m/>
    <s v="CLIENTES VAREJO PE"/>
    <x v="1889"/>
    <x v="1782"/>
    <s v="COMERCIAL IPUTINGA LTDA"/>
    <s v="15"/>
    <m/>
    <s v="7"/>
    <s v="PEQUENO VAREJO"/>
    <s v="C"/>
    <x v="1"/>
    <s v="CORDEIRO"/>
    <s v="RECIFE"/>
    <s v="PE"/>
    <s v="BR"/>
    <x v="0"/>
    <m/>
    <m/>
    <s v="Qua"/>
    <s v="Q2"/>
    <m/>
    <s v="Revenda"/>
    <s v="10 dias"/>
    <s v="BLT-SANT 804-1"/>
    <s v="VAREJO PE"/>
    <s v="50731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90"/>
    <x v="1783"/>
    <s v="CONCEICAO SHIRLEY PEREIRA DA SILVA"/>
    <s v="24"/>
    <m/>
    <s v="7"/>
    <s v="PEQUENO VAREJO"/>
    <s v="C"/>
    <x v="0"/>
    <s v="VARZEA"/>
    <s v="RECIFE"/>
    <s v="PE"/>
    <s v="BR"/>
    <x v="0"/>
    <m/>
    <m/>
    <s v="Qui"/>
    <s v="Q1"/>
    <m/>
    <s v="Revenda"/>
    <s v="14 dias"/>
    <s v="SMARTCOB"/>
    <s v="VAREJO PE"/>
    <s v="50810-000"/>
    <s v="-8.0389291"/>
    <s v="-34.9575678"/>
    <s v="Sim"/>
    <s v="Não"/>
    <s v="Sim"/>
    <n v="466.34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91"/>
    <x v="1784"/>
    <s v="DJALMA MIRANDA DA SILVA"/>
    <s v="21"/>
    <m/>
    <s v="7"/>
    <s v="PEQUENO VAREJO"/>
    <s v="C"/>
    <x v="1"/>
    <s v="ALTO DO MANDU"/>
    <s v="RECIFE"/>
    <s v="PE"/>
    <s v="BR"/>
    <x v="0"/>
    <m/>
    <m/>
    <s v="Qui"/>
    <s v="Q1"/>
    <m/>
    <s v="Revenda"/>
    <s v="14 dias"/>
    <s v="BLT-SANT 804-1"/>
    <s v="VAREJO PE"/>
    <s v="52071-190"/>
    <s v="-8.0239332"/>
    <s v="-34.9284718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92"/>
    <x v="1785"/>
    <s v="DUE COMERCIO DE ALIMENTO LTDA"/>
    <s v="24"/>
    <m/>
    <s v="7"/>
    <s v="PEQUENO VAREJO"/>
    <s v="C"/>
    <x v="0"/>
    <s v="PINA"/>
    <s v="RECIFE"/>
    <s v="PE"/>
    <s v="BR"/>
    <x v="0"/>
    <m/>
    <m/>
    <s v="Qui"/>
    <s v="Q1"/>
    <m/>
    <s v="Revenda"/>
    <s v="28 dias"/>
    <s v="BLT-SANT 804-1"/>
    <s v="VAREJO PE"/>
    <s v="51110-160"/>
    <s v="-8.0880366"/>
    <s v="-34.8944688"/>
    <s v="Sim"/>
    <s v="Não"/>
    <s v="Sim"/>
    <n v="421.82"/>
    <x v="5"/>
    <x v="0"/>
    <x v="0"/>
    <x v="0"/>
    <n v="737.76"/>
    <n v="737.76"/>
    <n v="737.76"/>
    <n v="0"/>
    <n v="1"/>
    <x v="0"/>
    <s v="3 - MEDIANO"/>
  </r>
  <r>
    <x v="5"/>
    <s v="2449"/>
    <x v="18"/>
    <n v="1290"/>
    <m/>
    <m/>
    <s v="CLIENTES VAREJO PE"/>
    <x v="1893"/>
    <x v="1786"/>
    <s v="DURAR DISTRIBUIDORES LTDA - ME"/>
    <s v="14"/>
    <m/>
    <s v="7"/>
    <s v="PEQUENO VAREJO"/>
    <s v="C"/>
    <x v="0"/>
    <s v="BOA VIAGEM"/>
    <s v="RECIFE"/>
    <s v="PE"/>
    <s v="BR"/>
    <x v="0"/>
    <m/>
    <m/>
    <s v="Qui"/>
    <s v="Q1"/>
    <m/>
    <s v="Revenda"/>
    <s v="14 dias"/>
    <s v="BLT-SANT 804-1"/>
    <s v="VAREJO PE"/>
    <s v="51021-020"/>
    <s v="-8.1281849"/>
    <s v="-34.9003078"/>
    <s v="Sim"/>
    <s v="Não"/>
    <s v="Sim"/>
    <n v="0"/>
    <x v="15"/>
    <x v="0"/>
    <x v="0"/>
    <x v="0"/>
    <n v="0"/>
    <n v="0"/>
    <n v="470.78"/>
    <n v="0"/>
    <n v="1"/>
    <x v="0"/>
    <s v="1 - PÉSSIMO"/>
  </r>
  <r>
    <x v="5"/>
    <s v="2449"/>
    <x v="18"/>
    <n v="1290"/>
    <m/>
    <m/>
    <s v="CLIENTES VAREJO PE"/>
    <x v="1894"/>
    <x v="1787"/>
    <s v="EDILENE M DO NASCIMENTO ME"/>
    <s v="1"/>
    <m/>
    <s v="1"/>
    <s v="AUTOSSERVIÇO REGIONAL"/>
    <s v="C"/>
    <x v="1"/>
    <s v="AFOGADOS"/>
    <s v="RECIFE"/>
    <s v="PE"/>
    <s v="BR"/>
    <x v="0"/>
    <m/>
    <m/>
    <s v="Seg"/>
    <s v="Q2"/>
    <m/>
    <s v="Revenda"/>
    <s v="14 dias"/>
    <s v="BLT-SANT 804-1"/>
    <s v="VAREJO PE"/>
    <s v="50750-36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95"/>
    <x v="1788"/>
    <s v="ELIZABETE GUIMARAES DA SILVA"/>
    <s v="15"/>
    <m/>
    <s v="7"/>
    <s v="PEQUENO VAREJO"/>
    <s v="C"/>
    <x v="1"/>
    <s v="CAMPINA DO BARRETO"/>
    <s v="RECIFE"/>
    <s v="PE"/>
    <s v="BR"/>
    <x v="0"/>
    <m/>
    <m/>
    <s v="Sex"/>
    <s v="Q1"/>
    <m/>
    <s v="Revenda"/>
    <s v="14 dias"/>
    <s v="BLT-SANT 804-1"/>
    <s v="VAREJO PE"/>
    <s v="52121-43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96"/>
    <x v="1789"/>
    <s v="ESMERALDA LIRA PEREIRA MERCADINHO ME"/>
    <s v="15"/>
    <m/>
    <s v="7"/>
    <s v="PEQUENO VAREJO"/>
    <s v="C"/>
    <x v="0"/>
    <s v="BOMBA DO HEMETRIO"/>
    <s v="RECIFE"/>
    <s v="PE"/>
    <s v="BR"/>
    <x v="0"/>
    <m/>
    <m/>
    <s v="Seg"/>
    <s v="Q1"/>
    <m/>
    <s v="Revenda"/>
    <s v="15 dias"/>
    <s v="BLT-SANT 804-1"/>
    <s v="VAREJO PE"/>
    <s v="52111-700"/>
    <s v="-8.0231084"/>
    <s v="-34.8986487"/>
    <s v="Sim"/>
    <s v="Não"/>
    <s v="Sim"/>
    <n v="0"/>
    <x v="15"/>
    <x v="0"/>
    <x v="0"/>
    <x v="0"/>
    <n v="0"/>
    <n v="0"/>
    <n v="1372.36"/>
    <n v="0"/>
    <n v="1"/>
    <x v="0"/>
    <s v="2 - RUIM"/>
  </r>
  <r>
    <x v="5"/>
    <s v="2449"/>
    <x v="18"/>
    <n v="1290"/>
    <m/>
    <m/>
    <s v="CLIENTES VAREJO PE"/>
    <x v="1897"/>
    <x v="1790"/>
    <s v="F F SANTANA DA SILVA LTDA"/>
    <s v="17"/>
    <m/>
    <s v="7"/>
    <s v="PEQUENO VAREJO"/>
    <s v="C"/>
    <x v="0"/>
    <s v="AGUA FRIA"/>
    <s v="RECIFE"/>
    <s v="PE"/>
    <s v="BR"/>
    <x v="0"/>
    <m/>
    <m/>
    <s v="Seg"/>
    <s v="Q2"/>
    <m/>
    <s v="Revenda"/>
    <s v="14 dias"/>
    <s v="BLT-SANT 804-1"/>
    <s v="VAREJO PE"/>
    <s v="52120-205"/>
    <m/>
    <m/>
    <s v="Sim"/>
    <s v="Não"/>
    <s v="Sim"/>
    <n v="497.74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898"/>
    <x v="1791"/>
    <s v="FABIANA GOMES FERREIRA 93464266400"/>
    <s v="17"/>
    <m/>
    <s v="7"/>
    <s v="PEQUENO VAREJO"/>
    <s v="C"/>
    <x v="0"/>
    <s v="PARNAMIRIM"/>
    <s v="RECIFE"/>
    <s v="PE"/>
    <s v="BR"/>
    <x v="0"/>
    <m/>
    <m/>
    <s v="Qua"/>
    <s v="Q1"/>
    <m/>
    <s v="Revenda"/>
    <s v="14 dias"/>
    <s v="BLT-SANT 804-1"/>
    <s v="VAREJO PE"/>
    <s v="52060-145"/>
    <m/>
    <m/>
    <s v="Sim"/>
    <s v="Não"/>
    <s v="Sim"/>
    <n v="0"/>
    <x v="12"/>
    <x v="0"/>
    <x v="0"/>
    <x v="0"/>
    <n v="309.84"/>
    <n v="0"/>
    <n v="0"/>
    <n v="0"/>
    <n v="3"/>
    <x v="2"/>
    <s v="1 - PÉSSIMO"/>
  </r>
  <r>
    <x v="5"/>
    <s v="2449"/>
    <x v="18"/>
    <n v="1290"/>
    <m/>
    <m/>
    <s v="CLIENTES VAREJO PE"/>
    <x v="1899"/>
    <x v="1792"/>
    <s v="FRANCISCO ANDRE DE SOUZA"/>
    <s v="21"/>
    <m/>
    <s v="7"/>
    <s v="PEQUENO VAREJO"/>
    <s v="C"/>
    <x v="0"/>
    <s v="DOIS IRMAOS"/>
    <s v="RECIFE"/>
    <s v="PE"/>
    <s v="BR"/>
    <x v="0"/>
    <m/>
    <m/>
    <s v="Qui"/>
    <s v="Q1"/>
    <m/>
    <s v="Revenda"/>
    <s v="14 dias"/>
    <s v="BLT-SANT 804-1"/>
    <s v="VAREJO PE"/>
    <s v="52171-025"/>
    <m/>
    <m/>
    <s v="Sim"/>
    <s v="Não"/>
    <s v="Sim"/>
    <n v="2262.26"/>
    <x v="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00"/>
    <x v="1793"/>
    <s v="GARIBALDE MENDES DA SILVA 08016368417"/>
    <s v="15"/>
    <m/>
    <s v="7"/>
    <s v="PEQUENO VAREJO"/>
    <s v="C"/>
    <x v="0"/>
    <s v="BARRO"/>
    <s v="RECIFE"/>
    <s v="PE"/>
    <s v="BR"/>
    <x v="0"/>
    <m/>
    <m/>
    <s v="Seg"/>
    <s v="Q1"/>
    <m/>
    <s v="Revenda"/>
    <s v="14 dias"/>
    <s v="SMARTCOB"/>
    <s v="VAREJO PE"/>
    <s v="51275-415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AS PE"/>
    <x v="1901"/>
    <x v="1794"/>
    <s v="GILVAN DAMIAO DA SILVA"/>
    <s v="15"/>
    <m/>
    <s v="7"/>
    <s v="PEQUENO VAREJO"/>
    <s v="C"/>
    <x v="0"/>
    <s v="CAXANGA"/>
    <s v="RECIFE"/>
    <s v="PE"/>
    <s v="BR"/>
    <x v="0"/>
    <m/>
    <m/>
    <s v="Qui"/>
    <s v="Q1"/>
    <m/>
    <s v="Revenda"/>
    <s v="14 dias"/>
    <s v="BLT-SANT 804-1"/>
    <s v="AUTOSSERVIÇO PE"/>
    <s v="50980-495"/>
    <s v="-8.0259431"/>
    <s v="-34.9520577"/>
    <s v="Sim"/>
    <s v="Não"/>
    <s v="Sim"/>
    <n v="1045.6"/>
    <x v="14"/>
    <x v="0"/>
    <x v="0"/>
    <x v="0"/>
    <n v="-694.64"/>
    <n v="923.9"/>
    <n v="0"/>
    <n v="0"/>
    <n v="2"/>
    <x v="3"/>
    <s v="1 - PÉSSIMO"/>
  </r>
  <r>
    <x v="5"/>
    <s v="2449"/>
    <x v="18"/>
    <n v="1290"/>
    <m/>
    <m/>
    <s v="CLIENTES VAREJO PE"/>
    <x v="1902"/>
    <x v="1795"/>
    <s v="GLAUCO VINICIUS PIRES PEREIRA CARTAXO"/>
    <s v="31"/>
    <m/>
    <s v="10"/>
    <s v="INATIVO"/>
    <s v="C"/>
    <x v="0"/>
    <s v="ENCRUZILHADA"/>
    <s v="RECIFE"/>
    <s v="PE"/>
    <s v="BR"/>
    <x v="0"/>
    <m/>
    <m/>
    <s v=""/>
    <s v="Semanal"/>
    <m/>
    <s v="Revenda"/>
    <s v="14 dias"/>
    <s v="SMARTCOB"/>
    <s v="VAREJO PE"/>
    <s v="52041-170"/>
    <m/>
    <m/>
    <s v="Sim"/>
    <s v="Sim"/>
    <s v="Sim"/>
    <n v="465.72"/>
    <x v="1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03"/>
    <x v="1796"/>
    <s v="I J DA SILVA LTDA"/>
    <s v="31"/>
    <m/>
    <s v="10"/>
    <s v="INATIVO"/>
    <s v="C"/>
    <x v="1"/>
    <s v="CORDEIRO"/>
    <s v="RECIFE"/>
    <s v="PE"/>
    <s v="BR"/>
    <x v="0"/>
    <m/>
    <m/>
    <s v="Qua"/>
    <s v="Q2"/>
    <m/>
    <s v="Revenda"/>
    <s v="14 dias"/>
    <s v="BLT-SANT 804-1"/>
    <s v="VAREJO PE"/>
    <s v="50721-275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04"/>
    <x v="1797"/>
    <s v="IRAMAIA FRANCISCA DA SILVA"/>
    <s v="17"/>
    <m/>
    <s v="7"/>
    <s v="PEQUENO VAREJO"/>
    <s v="C"/>
    <x v="0"/>
    <s v="CORDEIRO"/>
    <s v="RECIFE"/>
    <s v="PE"/>
    <s v="BR"/>
    <x v="0"/>
    <m/>
    <m/>
    <s v="Qua"/>
    <s v="Q1"/>
    <m/>
    <s v="Revenda"/>
    <s v="14 dias"/>
    <s v="BLT-SANT 804-1"/>
    <s v="VAREJO PE"/>
    <s v="50711-310"/>
    <m/>
    <m/>
    <s v="Sim"/>
    <s v="Não"/>
    <s v="Sim"/>
    <n v="0"/>
    <x v="15"/>
    <x v="0"/>
    <x v="0"/>
    <x v="0"/>
    <n v="0"/>
    <n v="0"/>
    <n v="500.8"/>
    <n v="0"/>
    <n v="1"/>
    <x v="0"/>
    <s v="1 - PÉSSIMO"/>
  </r>
  <r>
    <x v="5"/>
    <s v="2449"/>
    <x v="18"/>
    <n v="1290"/>
    <m/>
    <m/>
    <s v="CLIENTES VAREJO PE"/>
    <x v="1905"/>
    <x v="1798"/>
    <s v="J NEGROMONTE DE MELO EIRELI ME"/>
    <s v="19"/>
    <m/>
    <s v="7"/>
    <s v="PEQUENO VAREJO"/>
    <s v="C"/>
    <x v="0"/>
    <s v="BOA VIAGEM"/>
    <s v="RECIFE"/>
    <s v="PE"/>
    <s v="BR"/>
    <x v="0"/>
    <m/>
    <m/>
    <s v="Qui"/>
    <s v="Q1"/>
    <m/>
    <s v="Revenda"/>
    <s v="14 dias"/>
    <s v="BLT-SANT 804-1"/>
    <s v="VAREJO PE"/>
    <s v="51130-050"/>
    <s v="-8.1416026"/>
    <s v="-34.9084114"/>
    <s v="Sim"/>
    <s v="Não"/>
    <s v="Sim"/>
    <n v="-440.65"/>
    <x v="15"/>
    <x v="0"/>
    <x v="0"/>
    <x v="0"/>
    <n v="781.74"/>
    <n v="971.72"/>
    <n v="371.46"/>
    <n v="535.08"/>
    <n v="0"/>
    <x v="1"/>
    <s v="3 - MEDIANO"/>
  </r>
  <r>
    <x v="5"/>
    <s v="2449"/>
    <x v="18"/>
    <n v="1290"/>
    <m/>
    <m/>
    <s v="CLIENTES VAREJO PE"/>
    <x v="1906"/>
    <x v="1799"/>
    <s v="JAQUELINE PIO DA SILVA"/>
    <s v="31"/>
    <m/>
    <s v="10"/>
    <s v="INATIVO"/>
    <s v="C"/>
    <x v="1"/>
    <s v="ILHA JOANA BEZERRA"/>
    <s v="RECIFE"/>
    <s v="PE"/>
    <s v="BR"/>
    <x v="0"/>
    <m/>
    <m/>
    <s v="Sex"/>
    <s v="Q2"/>
    <m/>
    <s v="Revenda"/>
    <s v="14 dias"/>
    <s v="BLT-SANT 804-1"/>
    <s v="VAREJO PE"/>
    <s v="50080-69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07"/>
    <x v="1800"/>
    <s v="JOAO PEDRO DA COSTA DE OLIVEIRA 10822656400"/>
    <s v="17"/>
    <m/>
    <s v="7"/>
    <s v="PEQUENO VAREJO"/>
    <s v="C"/>
    <x v="0"/>
    <s v="IMBIRIBEIRA"/>
    <s v="RECIFE"/>
    <s v="PE"/>
    <s v="BR"/>
    <x v="0"/>
    <m/>
    <m/>
    <s v="Qui"/>
    <s v="Q2"/>
    <m/>
    <s v="Revenda"/>
    <s v="7 dias"/>
    <s v="SMARTCOB"/>
    <s v="VAREJO PE"/>
    <s v="51150-150"/>
    <s v="-8.0873864"/>
    <s v="-34.9047099"/>
    <s v="Sim"/>
    <s v="Não"/>
    <s v="Sim"/>
    <n v="618.25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08"/>
    <x v="1801"/>
    <s v="JORGE LUIZ DOS SANTOS"/>
    <s v="1"/>
    <m/>
    <s v="1"/>
    <s v="AUTOSSERVIÇO REGIONAL"/>
    <s v="C"/>
    <x v="0"/>
    <s v="BOMBA DO HEMETERIO"/>
    <s v="RECIFE"/>
    <s v="PE"/>
    <s v="BR"/>
    <x v="0"/>
    <m/>
    <m/>
    <s v="Seg"/>
    <s v="Q1"/>
    <m/>
    <s v="Revenda"/>
    <s v="14 dias"/>
    <s v="BLT-SANT 804-1"/>
    <s v="VAREJO PE"/>
    <s v="52111-020"/>
    <s v="-8.020207"/>
    <s v="-34.9033419"/>
    <s v="Sim"/>
    <s v="Não"/>
    <s v="Sim"/>
    <n v="0"/>
    <x v="12"/>
    <x v="0"/>
    <x v="0"/>
    <x v="0"/>
    <n v="347.72"/>
    <n v="0"/>
    <n v="0"/>
    <n v="0"/>
    <n v="3"/>
    <x v="2"/>
    <s v="1 - PÉSSIMO"/>
  </r>
  <r>
    <x v="5"/>
    <s v="2449"/>
    <x v="18"/>
    <n v="1290"/>
    <m/>
    <m/>
    <s v="CLIENTES VAREJO PE"/>
    <x v="1909"/>
    <x v="1802"/>
    <s v="JOSE CAETANO DE ANDRADE CHAVES"/>
    <s v="1"/>
    <m/>
    <s v="1"/>
    <s v="AUTOSSERVIÇO REGIONAL"/>
    <s v="C"/>
    <x v="0"/>
    <s v="BREJO DE BEBERIBE"/>
    <s v="RECIFE"/>
    <s v="PE"/>
    <s v="BR"/>
    <x v="0"/>
    <m/>
    <m/>
    <s v="Ter"/>
    <s v="Q1"/>
    <m/>
    <s v="Revenda"/>
    <s v="15 dias"/>
    <s v="BLT-SOF"/>
    <s v="VAREJO PE"/>
    <s v="52081-070"/>
    <m/>
    <m/>
    <s v="Sim"/>
    <s v="Não"/>
    <s v="Sim"/>
    <n v="0"/>
    <x v="12"/>
    <x v="0"/>
    <x v="0"/>
    <x v="0"/>
    <n v="393.36"/>
    <n v="0"/>
    <n v="0"/>
    <n v="0"/>
    <n v="3"/>
    <x v="2"/>
    <s v="1 - PÉSSIMO"/>
  </r>
  <r>
    <x v="5"/>
    <s v="2449"/>
    <x v="18"/>
    <n v="1290"/>
    <m/>
    <m/>
    <s v="CLIENTES AS PE"/>
    <x v="1910"/>
    <x v="1803"/>
    <s v="JOSE FERNANDO DE MELO RODRIGUES NETO"/>
    <s v="31"/>
    <m/>
    <s v="10"/>
    <s v="INATIVO"/>
    <s v="C"/>
    <x v="1"/>
    <s v="ESPINHEIRO"/>
    <s v="RECIFE"/>
    <s v="PE"/>
    <s v="BR"/>
    <x v="0"/>
    <m/>
    <m/>
    <s v="Ter"/>
    <s v="Q2"/>
    <m/>
    <s v="Revenda"/>
    <s v="14 dias"/>
    <s v="SMARTCOB"/>
    <s v="AUTOSSERVIÇO PE"/>
    <s v="52020-015"/>
    <s v="-8.0452238"/>
    <s v="-34.8932158"/>
    <s v="Sim"/>
    <s v="Sim"/>
    <s v="Sim"/>
    <n v="0"/>
    <x v="14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11"/>
    <x v="1804"/>
    <s v="JOSE LEANDRO TELES"/>
    <s v="24"/>
    <m/>
    <s v="7"/>
    <s v="PEQUENO VAREJO"/>
    <s v="C"/>
    <x v="0"/>
    <s v="SANTO ANTONIO"/>
    <s v="RECIFE"/>
    <s v="PE"/>
    <s v="BR"/>
    <x v="0"/>
    <m/>
    <m/>
    <s v="Sex"/>
    <s v="Q1"/>
    <m/>
    <s v="Revenda"/>
    <s v="14 dias"/>
    <s v="SMARTCOB"/>
    <s v="VAREJO PE"/>
    <s v="50010-310"/>
    <m/>
    <m/>
    <s v="Sim"/>
    <s v="Não"/>
    <s v="Sim"/>
    <n v="1795.42"/>
    <x v="14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12"/>
    <x v="1805"/>
    <s v="JR DA SILVA NECO FILHO MERCADINHO EIRELI"/>
    <s v="1"/>
    <m/>
    <s v="1"/>
    <s v="AUTOSSERVIÇO REGIONAL"/>
    <s v="C"/>
    <x v="0"/>
    <s v="MADALENA"/>
    <s v="RECIFE"/>
    <s v="PE"/>
    <s v="BR"/>
    <x v="0"/>
    <m/>
    <m/>
    <s v="Qua"/>
    <s v="Q1"/>
    <m/>
    <s v="Revenda"/>
    <s v="14 dias"/>
    <s v="BLT-SANT 804-1"/>
    <s v="VAREJO PE"/>
    <s v="50610-450"/>
    <m/>
    <m/>
    <s v="Sim"/>
    <s v="Não"/>
    <s v="Sim"/>
    <n v="1606.56"/>
    <x v="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13"/>
    <x v="1806"/>
    <s v="LECIO BEZERRA DOS SANTOS 62429914468"/>
    <s v="8"/>
    <m/>
    <s v="7"/>
    <s v="PEQUENO VAREJO"/>
    <s v="C"/>
    <x v="0"/>
    <s v="AGUA FRIA"/>
    <s v="RECIFE"/>
    <s v="PE"/>
    <s v="BR"/>
    <x v="0"/>
    <m/>
    <m/>
    <s v="Sex"/>
    <s v="Q1"/>
    <m/>
    <s v="Revenda"/>
    <s v="14 dias"/>
    <s v="BLT-SANT 804-1"/>
    <s v="VAREJO PE"/>
    <s v="52121-110"/>
    <m/>
    <m/>
    <s v="Sim"/>
    <s v="Não"/>
    <s v="Sim"/>
    <n v="0"/>
    <x v="15"/>
    <x v="0"/>
    <x v="0"/>
    <x v="0"/>
    <n v="302.75"/>
    <n v="264.25"/>
    <n v="468.5"/>
    <n v="0"/>
    <n v="1"/>
    <x v="0"/>
    <s v="2 - RUIM"/>
  </r>
  <r>
    <x v="5"/>
    <s v="2449"/>
    <x v="18"/>
    <n v="1290"/>
    <m/>
    <m/>
    <s v="CLIENTES VAREJO PE"/>
    <x v="1914"/>
    <x v="1807"/>
    <s v="LETICIA T. ROMUALDO DE MOURA LANCHONETE"/>
    <s v="24"/>
    <m/>
    <s v="7"/>
    <s v="PEQUENO VAREJO"/>
    <s v="C"/>
    <x v="0"/>
    <s v="VARZEA"/>
    <s v="RECIFE"/>
    <s v="PE"/>
    <s v="BR"/>
    <x v="0"/>
    <m/>
    <m/>
    <s v="Qui"/>
    <s v="Q1"/>
    <m/>
    <s v="Revenda"/>
    <s v="14 dias"/>
    <s v="BLT-SANT 804-1"/>
    <s v="VAREJO PE"/>
    <s v="50740-035"/>
    <s v="-8.0593834"/>
    <s v="-34.9469806"/>
    <s v="Sim"/>
    <s v="Não"/>
    <s v="Sim"/>
    <n v="0"/>
    <x v="15"/>
    <x v="0"/>
    <x v="0"/>
    <x v="0"/>
    <n v="0"/>
    <n v="0"/>
    <n v="425"/>
    <n v="0"/>
    <n v="1"/>
    <x v="0"/>
    <s v="1 - PÉSSIMO"/>
  </r>
  <r>
    <x v="5"/>
    <s v="2449"/>
    <x v="18"/>
    <n v="1290"/>
    <m/>
    <m/>
    <s v="CLIENTES VAREJO PE"/>
    <x v="1915"/>
    <x v="1808"/>
    <s v="LM COMERCIO DE CAFES LTDA"/>
    <s v="24"/>
    <m/>
    <s v="7"/>
    <s v="PEQUENO VAREJO"/>
    <s v="C"/>
    <x v="0"/>
    <s v="BOA VIAGEM"/>
    <s v="RECIFE"/>
    <s v="PE"/>
    <s v="BR"/>
    <x v="0"/>
    <m/>
    <m/>
    <s v="Qui"/>
    <s v="Q1"/>
    <m/>
    <s v="Revenda"/>
    <s v="14 dias"/>
    <s v="BLT-SANT 804-1"/>
    <s v="VAREJO PE"/>
    <s v="51020-280"/>
    <s v="-8.1210458"/>
    <s v="-34.904002"/>
    <s v="Sim"/>
    <s v="Não"/>
    <s v="Sim"/>
    <n v="492.12"/>
    <x v="12"/>
    <x v="0"/>
    <x v="0"/>
    <x v="0"/>
    <n v="614.8"/>
    <n v="0"/>
    <n v="0"/>
    <n v="430.36"/>
    <n v="0"/>
    <x v="1"/>
    <s v="1 - PÉSSIMO"/>
  </r>
  <r>
    <x v="5"/>
    <s v="2449"/>
    <x v="18"/>
    <n v="1290"/>
    <m/>
    <m/>
    <s v="CLIENTES AS PE"/>
    <x v="1916"/>
    <x v="1809"/>
    <s v="LUIZ BARBOSA DE LIMA"/>
    <s v="24"/>
    <m/>
    <s v="7"/>
    <s v="PEQUENO VAREJO"/>
    <s v="C"/>
    <x v="0"/>
    <s v="DERBY"/>
    <s v="RECIFE"/>
    <s v="PE"/>
    <s v="BR"/>
    <x v="0"/>
    <m/>
    <m/>
    <s v="Sex"/>
    <s v="Q2"/>
    <m/>
    <s v="Revenda"/>
    <s v="14 dias"/>
    <s v="BLT-SANT 804-1"/>
    <s v="AUTOSSERVIÇO PE"/>
    <s v="52010-040"/>
    <m/>
    <m/>
    <s v="Sim"/>
    <s v="Não"/>
    <s v="Sim"/>
    <n v="0"/>
    <x v="14"/>
    <x v="0"/>
    <x v="0"/>
    <x v="0"/>
    <n v="521"/>
    <n v="471.08"/>
    <n v="543.04"/>
    <n v="0"/>
    <n v="1"/>
    <x v="0"/>
    <s v="2 - RUIM"/>
  </r>
  <r>
    <x v="5"/>
    <s v="2449"/>
    <x v="18"/>
    <n v="1290"/>
    <m/>
    <m/>
    <s v="CLIENTES AS PE"/>
    <x v="1917"/>
    <x v="1810"/>
    <s v="LUIZ CARLOS CLEMENTE"/>
    <s v="1"/>
    <m/>
    <s v="1"/>
    <s v="AUTOSSERVIÇO REGIONAL"/>
    <s v="C"/>
    <x v="0"/>
    <s v="FUNDAO"/>
    <s v="RECIFE"/>
    <s v="PE"/>
    <s v="BR"/>
    <x v="0"/>
    <m/>
    <m/>
    <s v="Seg"/>
    <s v="Q1"/>
    <m/>
    <s v="Revenda"/>
    <s v="14 dias"/>
    <s v="BLT-SANT 804-1"/>
    <s v="AUTOSSERVIÇO PE"/>
    <s v="52130-382"/>
    <s v="-8.0106385"/>
    <s v="-34.8925105"/>
    <s v="Sim"/>
    <s v="Não"/>
    <s v="Sim"/>
    <n v="0"/>
    <x v="14"/>
    <x v="0"/>
    <x v="0"/>
    <x v="0"/>
    <n v="403.08"/>
    <n v="394.56"/>
    <n v="0"/>
    <n v="0"/>
    <n v="2"/>
    <x v="3"/>
    <s v="1 - PÉSSIMO"/>
  </r>
  <r>
    <x v="5"/>
    <s v="2449"/>
    <x v="18"/>
    <n v="1290"/>
    <m/>
    <m/>
    <s v="CLIENTES AS PE"/>
    <x v="1918"/>
    <x v="1811"/>
    <s v="M J SUPERMERCADOS LTDA"/>
    <s v="1"/>
    <m/>
    <s v="1"/>
    <s v="AUTOSSERVIÇO REGIONAL"/>
    <s v="C"/>
    <x v="0"/>
    <s v="IBURA"/>
    <s v="RECIFE"/>
    <s v="PE"/>
    <s v="BR"/>
    <x v="0"/>
    <m/>
    <m/>
    <s v="Seg"/>
    <s v="Q1"/>
    <m/>
    <s v="Revenda"/>
    <s v="15 dias"/>
    <s v="BLT-SANT 804-1"/>
    <s v="AUTOSSERVIÇO PE"/>
    <s v="51230-000"/>
    <s v="-8.1135121"/>
    <s v="-34.9392145"/>
    <s v="Sim"/>
    <s v="Não"/>
    <s v="Sim"/>
    <n v="0"/>
    <x v="40"/>
    <x v="0"/>
    <x v="0"/>
    <x v="0"/>
    <n v="2297.64"/>
    <n v="470.24"/>
    <n v="281.34"/>
    <n v="0"/>
    <n v="2"/>
    <x v="3"/>
    <s v="4 - BOM"/>
  </r>
  <r>
    <x v="5"/>
    <s v="2449"/>
    <x v="18"/>
    <n v="1290"/>
    <m/>
    <m/>
    <s v="CLIENTES VAREJO PE"/>
    <x v="1919"/>
    <x v="1812"/>
    <s v="MARCIA BAZANTE DE ALMEIDA"/>
    <s v="24"/>
    <m/>
    <s v="7"/>
    <s v="PEQUENO VAREJO"/>
    <s v="C"/>
    <x v="0"/>
    <s v="MACAXEIRA"/>
    <s v="RECIFE"/>
    <s v="PE"/>
    <s v="BR"/>
    <x v="0"/>
    <m/>
    <m/>
    <s v="Seg"/>
    <s v="Q1"/>
    <m/>
    <s v="Revenda"/>
    <s v="14 dias"/>
    <s v="BLT-SANT 804-1"/>
    <s v="VAREJO PE"/>
    <s v="52090-280"/>
    <s v="-8.0157529"/>
    <s v="-34.9286927"/>
    <s v="Sim"/>
    <s v="Não"/>
    <s v="Sim"/>
    <n v="555.1799999999999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20"/>
    <x v="1813"/>
    <s v="MARCIA MARIA DA SILVA FARMACIA  ME"/>
    <s v="31"/>
    <m/>
    <s v="10"/>
    <s v="INATIVO"/>
    <s v="C"/>
    <x v="1"/>
    <s v="BOA VIAGEM"/>
    <s v="RECIFE"/>
    <s v="PE"/>
    <s v="BR"/>
    <x v="0"/>
    <m/>
    <m/>
    <s v="Qui"/>
    <s v="Q1"/>
    <m/>
    <s v="Revenda"/>
    <s v="14 dias"/>
    <s v="BLT-SANT 804-1"/>
    <s v="VAREJO PE"/>
    <s v="51030-065"/>
    <s v="-8.1345543"/>
    <s v="-34.906308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21"/>
    <x v="1814"/>
    <s v="MARCO AURELIO FERREIRA DE LIMA"/>
    <s v="24"/>
    <m/>
    <s v="7"/>
    <s v="PEQUENO VAREJO"/>
    <s v="C"/>
    <x v="0"/>
    <s v="Rosarinho"/>
    <s v="Recife"/>
    <s v="PE"/>
    <s v="BR"/>
    <x v="0"/>
    <m/>
    <m/>
    <s v="Ter"/>
    <s v="Q2"/>
    <m/>
    <s v="Revenda"/>
    <s v="14 dias"/>
    <s v="BLT-SANT 804-1"/>
    <s v="VAREJO PE"/>
    <s v="52041-310"/>
    <s v="-8.0320239"/>
    <s v="-34.8955555"/>
    <s v="Sim"/>
    <s v="Não"/>
    <s v="Sim"/>
    <n v="0"/>
    <x v="12"/>
    <x v="0"/>
    <x v="0"/>
    <x v="0"/>
    <n v="0"/>
    <n v="0"/>
    <n v="421.8"/>
    <n v="0"/>
    <n v="1"/>
    <x v="0"/>
    <s v="1 - PÉSSIMO"/>
  </r>
  <r>
    <x v="5"/>
    <s v="2449"/>
    <x v="18"/>
    <n v="1290"/>
    <m/>
    <m/>
    <s v="CLIENTES VAREJO PE"/>
    <x v="1922"/>
    <x v="1815"/>
    <s v="MARIA ANTONIA DA SILVA CASADO"/>
    <s v="15"/>
    <m/>
    <s v="7"/>
    <s v="PEQUENO VAREJO"/>
    <s v="C"/>
    <x v="0"/>
    <s v="ARRUDA"/>
    <s v="RECIFE"/>
    <s v="PE"/>
    <s v="BR"/>
    <x v="0"/>
    <m/>
    <m/>
    <s v="Sex"/>
    <s v="Q1"/>
    <m/>
    <s v="Revenda"/>
    <s v="15 dias"/>
    <s v="SMARTCOB"/>
    <s v="VAREJO PE"/>
    <s v="52120-090"/>
    <s v="-8.0244014"/>
    <s v="-34.8904407"/>
    <s v="Sim"/>
    <s v="Não"/>
    <s v="Sim"/>
    <n v="912.7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23"/>
    <x v="1816"/>
    <s v="MARIA BETANIA DA SILVA"/>
    <s v="31"/>
    <m/>
    <s v="10"/>
    <s v="INATIVO"/>
    <s v="C"/>
    <x v="1"/>
    <s v="DOIS IRMAOS"/>
    <s v="RECIFE"/>
    <s v="PE"/>
    <s v="BR"/>
    <x v="0"/>
    <m/>
    <m/>
    <s v="Qui"/>
    <s v="Q1"/>
    <m/>
    <s v="Revenda"/>
    <s v="14 dias"/>
    <s v="BLT-SANT 804-1"/>
    <s v="VAREJO PE"/>
    <s v="52171-280"/>
    <s v="-8.0111507"/>
    <s v="-34.9524414"/>
    <s v="Sim"/>
    <s v="Não"/>
    <s v="Sim"/>
    <n v="0"/>
    <x v="9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24"/>
    <x v="1817"/>
    <s v="MARIA DA CONCEICAO DO NASCIMENTO 78457912453"/>
    <s v="24"/>
    <m/>
    <s v="7"/>
    <s v="PEQUENO VAREJO"/>
    <s v="C"/>
    <x v="0"/>
    <s v="CORDEIRO"/>
    <s v="RECIFE"/>
    <s v="PE"/>
    <s v="BR"/>
    <x v="0"/>
    <m/>
    <m/>
    <s v="Qua"/>
    <s v="Q2"/>
    <m/>
    <s v="Revenda"/>
    <s v="14 dias"/>
    <s v="BLT-SANT 804-1"/>
    <s v="VAREJO PE"/>
    <s v="50640-275"/>
    <m/>
    <m/>
    <s v="Sim"/>
    <s v="Não"/>
    <s v="Sim"/>
    <n v="0"/>
    <x v="12"/>
    <x v="1"/>
    <x v="0"/>
    <x v="1"/>
    <n v="0"/>
    <n v="360.74"/>
    <n v="0"/>
    <n v="0"/>
    <n v="2"/>
    <x v="3"/>
    <s v="1 - PÉSSIMO"/>
  </r>
  <r>
    <x v="5"/>
    <s v="2449"/>
    <x v="18"/>
    <n v="1290"/>
    <m/>
    <m/>
    <s v="CLIENTES VAREJO PE"/>
    <x v="1925"/>
    <x v="1818"/>
    <s v="MARIA DE JESUS DA SILVA"/>
    <s v="24"/>
    <m/>
    <s v="7"/>
    <s v="PEQUENO VAREJO"/>
    <s v="C"/>
    <x v="0"/>
    <s v="IMBIRIBEIRA"/>
    <s v="RECIFE"/>
    <s v="PE"/>
    <s v="BR"/>
    <x v="0"/>
    <m/>
    <m/>
    <s v="Qui"/>
    <s v="Q2"/>
    <m/>
    <s v="Revenda"/>
    <s v="14 dias"/>
    <s v="BLT-SANT 804-1"/>
    <s v="VAREJO PE"/>
    <s v="51160-210"/>
    <s v="-8.1172957"/>
    <s v="-34.9095887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26"/>
    <x v="1819"/>
    <s v="MARINALVA NUNES SANTOS TORRES"/>
    <s v="24"/>
    <m/>
    <s v="7"/>
    <s v="PEQUENO VAREJO"/>
    <s v="C"/>
    <x v="0"/>
    <s v="CORDEIRO"/>
    <s v="RECIFE"/>
    <s v="PE"/>
    <s v="BR"/>
    <x v="0"/>
    <m/>
    <m/>
    <s v="Qua"/>
    <s v="Q2"/>
    <m/>
    <s v="Revenda"/>
    <s v="14 dias"/>
    <s v="BLT-SANT 804-1"/>
    <s v="VAREJO PE"/>
    <s v="50630-200"/>
    <m/>
    <m/>
    <s v="Sim"/>
    <s v="Não"/>
    <s v="Sim"/>
    <n v="347.68"/>
    <x v="12"/>
    <x v="0"/>
    <x v="0"/>
    <x v="0"/>
    <n v="349.36"/>
    <n v="0"/>
    <n v="347.68"/>
    <n v="0"/>
    <n v="1"/>
    <x v="0"/>
    <s v="1 - PÉSSIMO"/>
  </r>
  <r>
    <x v="5"/>
    <s v="2449"/>
    <x v="18"/>
    <n v="1290"/>
    <m/>
    <m/>
    <s v="CLIENTES AS PE"/>
    <x v="1927"/>
    <x v="1820"/>
    <s v="MC COMERCIO E DERIVADOS DE PETROLEO LTDA  ME"/>
    <s v="13"/>
    <m/>
    <s v="7"/>
    <s v="PEQUENO VAREJO"/>
    <s v="C"/>
    <x v="0"/>
    <s v="TAMARINEIRA"/>
    <s v="RECIFE"/>
    <s v="PE"/>
    <s v="BR"/>
    <x v="0"/>
    <m/>
    <m/>
    <s v="Ter"/>
    <s v="Q2"/>
    <m/>
    <s v="Revenda"/>
    <s v="14 dias"/>
    <s v="BLT-SANT 804-1"/>
    <s v="AUTOSSERVIÇO PE"/>
    <s v="52051-000"/>
    <m/>
    <m/>
    <s v="Sim"/>
    <s v="Não"/>
    <s v="Sim"/>
    <n v="259.07"/>
    <x v="14"/>
    <x v="0"/>
    <x v="0"/>
    <x v="0"/>
    <n v="764.74"/>
    <n v="0"/>
    <n v="645.1"/>
    <n v="708.0599999999999"/>
    <n v="0"/>
    <x v="1"/>
    <s v="2 - RUIM"/>
  </r>
  <r>
    <x v="5"/>
    <s v="2449"/>
    <x v="18"/>
    <n v="1290"/>
    <m/>
    <m/>
    <s v="CLIENTES VAREJO PE"/>
    <x v="1928"/>
    <x v="1821"/>
    <s v="MELO DE ARRUDA FALCAO LTDA"/>
    <s v="17"/>
    <m/>
    <s v="7"/>
    <s v="PEQUENO VAREJO"/>
    <s v="C"/>
    <x v="1"/>
    <s v="PARNAMIRIM"/>
    <s v="RECIFE"/>
    <s v="PE"/>
    <s v="BR"/>
    <x v="0"/>
    <m/>
    <m/>
    <s v="Qua"/>
    <s v="Q1"/>
    <m/>
    <s v="Revenda"/>
    <s v="14 dias"/>
    <s v="BLT-SANT 804-1"/>
    <s v="VAREJO PE"/>
    <s v="52060-38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AS PE"/>
    <x v="1929"/>
    <x v="1822"/>
    <s v="MERCADINHO DANIELLY LTDA"/>
    <s v="1"/>
    <m/>
    <s v="1"/>
    <s v="AUTOSSERVIÇO REGIONAL"/>
    <s v="C"/>
    <x v="0"/>
    <s v="AGUA FRIA"/>
    <s v="RECIFE"/>
    <s v="PE"/>
    <s v="BR"/>
    <x v="0"/>
    <m/>
    <m/>
    <s v="Seg"/>
    <s v="Q1"/>
    <m/>
    <s v="Revenda"/>
    <s v="14 dias"/>
    <s v="BLT-SOF"/>
    <s v="AUTOSSERVIÇO PE"/>
    <s v="52111-310"/>
    <s v="-8.0186233"/>
    <s v="-34.8950094"/>
    <s v="Sim"/>
    <s v="Não"/>
    <s v="Sim"/>
    <n v="1365.27"/>
    <x v="14"/>
    <x v="0"/>
    <x v="0"/>
    <x v="0"/>
    <n v="2287.42"/>
    <n v="923.92"/>
    <n v="2322.72"/>
    <n v="1193.92"/>
    <n v="0"/>
    <x v="1"/>
    <s v="4 - BOM"/>
  </r>
  <r>
    <x v="5"/>
    <s v="2449"/>
    <x v="18"/>
    <n v="1290"/>
    <m/>
    <m/>
    <s v="CLIENTES VAREJO PE"/>
    <x v="1930"/>
    <x v="1823"/>
    <s v="MERCADINHO PAO DA VIDA LTDA ME"/>
    <s v="1"/>
    <m/>
    <s v="1"/>
    <s v="AUTOSSERVIÇO REGIONAL"/>
    <s v="C"/>
    <x v="0"/>
    <s v="IPSEP"/>
    <s v="RECIFE"/>
    <s v="PE"/>
    <s v="BR"/>
    <x v="0"/>
    <m/>
    <m/>
    <s v="Qui"/>
    <s v="Q2"/>
    <m/>
    <s v="Revenda"/>
    <s v="14 dias"/>
    <s v="BLT-SANT 804-1"/>
    <s v="VAREJO PE"/>
    <s v="51350-160"/>
    <s v="-8.1056834"/>
    <s v="-34.9179272"/>
    <s v="Sim"/>
    <s v="Não"/>
    <s v="Sim"/>
    <n v="0"/>
    <x v="15"/>
    <x v="0"/>
    <x v="0"/>
    <x v="0"/>
    <n v="674.5"/>
    <n v="300.15"/>
    <n v="486.22"/>
    <n v="0"/>
    <n v="1"/>
    <x v="0"/>
    <s v="2 - RUIM"/>
  </r>
  <r>
    <x v="5"/>
    <s v="2449"/>
    <x v="18"/>
    <n v="1290"/>
    <m/>
    <m/>
    <s v="CLIENTES VAREJO PE"/>
    <x v="1931"/>
    <x v="1824"/>
    <s v="MERCADINHO WXL LTDA"/>
    <s v="1"/>
    <m/>
    <s v="1"/>
    <s v="AUTOSSERVIÇO REGIONAL"/>
    <s v="C"/>
    <x v="0"/>
    <s v="BOA VIAGEM"/>
    <s v="RECIFE"/>
    <s v="PE"/>
    <s v="BR"/>
    <x v="0"/>
    <m/>
    <m/>
    <s v="Ter"/>
    <s v="Q1"/>
    <m/>
    <s v="Revenda"/>
    <s v="14 dias"/>
    <s v="BLT-SANT 804-1"/>
    <s v="VAREJO PE"/>
    <s v="51130-180"/>
    <s v="-8.1458049"/>
    <s v="-34.9114061"/>
    <s v="Sim"/>
    <s v="Não"/>
    <s v="Sim"/>
    <n v="0"/>
    <x v="14"/>
    <x v="0"/>
    <x v="0"/>
    <x v="0"/>
    <n v="1085.7"/>
    <n v="1867.9"/>
    <n v="1935.78"/>
    <n v="0"/>
    <n v="1"/>
    <x v="0"/>
    <s v="4 - BOM"/>
  </r>
  <r>
    <x v="5"/>
    <s v="2449"/>
    <x v="18"/>
    <n v="1290"/>
    <m/>
    <m/>
    <s v="CLIENTES VAREJO PE"/>
    <x v="1932"/>
    <x v="1825"/>
    <s v="MFT EMPREENDIMENTOS ALIMENTICIOS LTDA"/>
    <s v="24"/>
    <m/>
    <s v="7"/>
    <s v="PEQUENO VAREJO"/>
    <s v="C"/>
    <x v="0"/>
    <s v="IBURA"/>
    <s v="RECIFE"/>
    <s v="PE"/>
    <s v="BR"/>
    <x v="0"/>
    <m/>
    <m/>
    <s v="Seg"/>
    <s v="Q1"/>
    <m/>
    <s v="Revenda"/>
    <s v="14 dias"/>
    <s v="BLT-SANT 804-1"/>
    <s v="VAREJO PE"/>
    <s v="51210-010"/>
    <m/>
    <m/>
    <s v="Sim"/>
    <s v="Não"/>
    <s v="Sim"/>
    <n v="0"/>
    <x v="11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33"/>
    <x v="1826"/>
    <s v="MIRIAN MARIA DA SILVA"/>
    <s v="17"/>
    <m/>
    <s v="7"/>
    <s v="PEQUENO VAREJO"/>
    <s v="C"/>
    <x v="0"/>
    <s v="PORTO DA MADEIRA"/>
    <s v="RECIFE"/>
    <s v="PE"/>
    <s v="BR"/>
    <x v="0"/>
    <m/>
    <m/>
    <s v="Seg"/>
    <s v="Q1"/>
    <m/>
    <s v="Revenda"/>
    <s v="14 dias"/>
    <s v="BLT-SANT 804-1"/>
    <s v="VAREJO PE"/>
    <s v="52130-15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34"/>
    <x v="1827"/>
    <s v="NADIANA BARBOSA DOS SANTOS"/>
    <s v="15"/>
    <m/>
    <s v="7"/>
    <s v="PEQUENO VAREJO"/>
    <s v="C"/>
    <x v="1"/>
    <s v="AFOGADOS"/>
    <s v="RECIFE"/>
    <s v="PE"/>
    <s v="BR"/>
    <x v="0"/>
    <m/>
    <m/>
    <s v="Sex"/>
    <s v="Q2"/>
    <m/>
    <s v="Revenda"/>
    <s v="14 dias"/>
    <s v="BLT-SANT 804-1"/>
    <s v="VAREJO PE"/>
    <s v="50761-35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35"/>
    <x v="1828"/>
    <s v="PADARIA PASTELARIA IRAJA LTDA"/>
    <s v="19"/>
    <m/>
    <s v="7"/>
    <s v="PEQUENO VAREJO"/>
    <s v="C"/>
    <x v="0"/>
    <s v="TORRE"/>
    <s v="RECIFE"/>
    <s v="PE"/>
    <s v="BR"/>
    <x v="0"/>
    <m/>
    <m/>
    <s v="Qua"/>
    <s v="Q1"/>
    <m/>
    <s v="Revenda"/>
    <s v="14 dias"/>
    <s v="BLT-SANT 804-1"/>
    <s v="VAREJO PE"/>
    <s v="50710-310"/>
    <m/>
    <m/>
    <s v="Sim"/>
    <s v="Não"/>
    <s v="Sim"/>
    <n v="0"/>
    <x v="12"/>
    <x v="0"/>
    <x v="0"/>
    <x v="0"/>
    <n v="760.88"/>
    <n v="0"/>
    <n v="1298.02"/>
    <n v="0"/>
    <n v="1"/>
    <x v="0"/>
    <s v="3 - MEDIANO"/>
  </r>
  <r>
    <x v="5"/>
    <s v="2449"/>
    <x v="18"/>
    <n v="1290"/>
    <m/>
    <m/>
    <s v="CLIENTES VAREJO PE"/>
    <x v="1936"/>
    <x v="1829"/>
    <s v="PANIFICADORA SAO BARTOLOMEU LTDA"/>
    <s v="19"/>
    <m/>
    <s v="7"/>
    <s v="PEQUENO VAREJO"/>
    <s v="C"/>
    <x v="0"/>
    <s v="CASA AMARELA"/>
    <s v="RECIFE"/>
    <s v="PE"/>
    <s v="BR"/>
    <x v="0"/>
    <m/>
    <m/>
    <s v="Seg"/>
    <s v="Q2"/>
    <m/>
    <s v="Revenda"/>
    <s v="14 dias"/>
    <s v="BLT-SANT 804-1"/>
    <s v="VAREJO PE"/>
    <s v="52030-130"/>
    <m/>
    <m/>
    <s v="Sim"/>
    <s v="Não"/>
    <s v="Sim"/>
    <n v="551.3200000000001"/>
    <x v="12"/>
    <x v="0"/>
    <x v="0"/>
    <x v="0"/>
    <n v="950.8"/>
    <n v="0"/>
    <n v="482.12"/>
    <n v="0"/>
    <n v="1"/>
    <x v="0"/>
    <s v="2 - RUIM"/>
  </r>
  <r>
    <x v="5"/>
    <s v="2449"/>
    <x v="18"/>
    <n v="1290"/>
    <m/>
    <m/>
    <s v="CLIENTES AS PE"/>
    <x v="1937"/>
    <x v="1830"/>
    <s v="POSTO JOCKEY COMERCIO VAREJISTA DE COMBUSTIVEIS LTDA  EPP"/>
    <s v="13"/>
    <m/>
    <s v="7"/>
    <s v="PEQUENO VAREJO"/>
    <s v="C"/>
    <x v="1"/>
    <s v="PRADO"/>
    <s v="RECIFE"/>
    <s v="PE"/>
    <s v="BR"/>
    <x v="0"/>
    <m/>
    <m/>
    <s v="Seg"/>
    <s v="Q2"/>
    <m/>
    <s v="Revenda"/>
    <s v="14 dias"/>
    <s v="BLT-SANT 804-1"/>
    <s v="AUTOSSERVIÇO PE"/>
    <s v="50630-81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AS PE"/>
    <x v="1938"/>
    <x v="1831"/>
    <s v="RAFAELA CRISTINA ROCHA DE MELO"/>
    <s v="1"/>
    <m/>
    <s v="1"/>
    <s v="AUTOSSERVIÇO REGIONAL"/>
    <s v="C"/>
    <x v="0"/>
    <s v="CAMPO GRANDE"/>
    <s v="RECIFE"/>
    <s v="PE"/>
    <s v="BR"/>
    <x v="0"/>
    <m/>
    <m/>
    <s v="Sex"/>
    <s v="Q2"/>
    <m/>
    <s v="Revenda"/>
    <s v="14 dias"/>
    <s v="BLT-SANT 804-1"/>
    <s v="AUTOSSERVIÇO PE"/>
    <s v="52040-070"/>
    <m/>
    <m/>
    <s v="Sim"/>
    <s v="Não"/>
    <s v="Sim"/>
    <n v="0"/>
    <x v="14"/>
    <x v="0"/>
    <x v="0"/>
    <x v="0"/>
    <n v="500.4"/>
    <n v="301.48"/>
    <n v="0"/>
    <n v="0"/>
    <n v="2"/>
    <x v="3"/>
    <s v="1 - PÉSSIMO"/>
  </r>
  <r>
    <x v="5"/>
    <s v="2449"/>
    <x v="18"/>
    <n v="1290"/>
    <m/>
    <m/>
    <s v="CLIENTES VAREJO PE"/>
    <x v="1939"/>
    <x v="1832"/>
    <s v="RODRIGO DA SILVA MATIAS COMERCIO"/>
    <s v="15"/>
    <m/>
    <s v="7"/>
    <s v="PEQUENO VAREJO"/>
    <s v="C"/>
    <x v="0"/>
    <s v="AGUA FRIA"/>
    <s v="RECIFE"/>
    <s v="PE"/>
    <s v="BR"/>
    <x v="0"/>
    <m/>
    <m/>
    <s v="Seg"/>
    <s v="Q2"/>
    <m/>
    <s v="Revenda"/>
    <s v="14 dias"/>
    <s v="BLT-SANT 804-1"/>
    <s v="VAREJO PE"/>
    <s v="52120-300"/>
    <m/>
    <m/>
    <s v="Sim"/>
    <s v="Não"/>
    <s v="Sim"/>
    <n v="1013.73"/>
    <x v="15"/>
    <x v="0"/>
    <x v="0"/>
    <x v="0"/>
    <n v="1229.06"/>
    <n v="0"/>
    <n v="886.5"/>
    <n v="0"/>
    <n v="1"/>
    <x v="0"/>
    <s v="3 - MEDIANO"/>
  </r>
  <r>
    <x v="5"/>
    <s v="2449"/>
    <x v="18"/>
    <n v="1290"/>
    <m/>
    <m/>
    <s v="CLIENTES VAREJO PE"/>
    <x v="1940"/>
    <x v="1833"/>
    <s v="ROSELY DE LEMOS VASCONCELOS DA COSTA"/>
    <s v="4"/>
    <m/>
    <s v="7"/>
    <s v="PEQUENO VAREJO"/>
    <s v="C"/>
    <x v="1"/>
    <s v="AGUA FRIA"/>
    <s v="RECIFE"/>
    <s v="PE"/>
    <s v="BR"/>
    <x v="0"/>
    <m/>
    <m/>
    <s v="Seg"/>
    <s v="Q1"/>
    <m/>
    <s v="Revenda"/>
    <s v="14 dias"/>
    <s v="BLT-SANT 804-1"/>
    <s v="VAREJO PE"/>
    <s v="52111-430"/>
    <s v="-8.0132294"/>
    <s v="-34.9048828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41"/>
    <x v="1834"/>
    <s v="SANTINO GONCALVES LIMA"/>
    <s v="1"/>
    <m/>
    <s v="1"/>
    <s v="AUTOSSERVIÇO REGIONAL"/>
    <s v="C"/>
    <x v="0"/>
    <s v="IMBIRIBEIRA"/>
    <s v="RECIFE"/>
    <s v="PE"/>
    <s v="BR"/>
    <x v="0"/>
    <m/>
    <m/>
    <s v="Qui"/>
    <s v="Q2"/>
    <m/>
    <s v="Revenda"/>
    <s v="14 dias"/>
    <s v="BLT-SANT 804-1"/>
    <s v="VAREJO PE"/>
    <s v="51160-210"/>
    <s v="-8.1186221"/>
    <s v="-34.9101987"/>
    <s v="Sim"/>
    <s v="Não"/>
    <s v="Sim"/>
    <n v="252.11"/>
    <x v="25"/>
    <x v="0"/>
    <x v="0"/>
    <x v="0"/>
    <n v="310.2"/>
    <n v="0"/>
    <n v="300"/>
    <n v="252.11"/>
    <n v="3"/>
    <x v="2"/>
    <s v="1 - PÉSSIMO"/>
  </r>
  <r>
    <x v="5"/>
    <s v="2449"/>
    <x v="18"/>
    <n v="1290"/>
    <m/>
    <m/>
    <s v="CLIENTES VAREJO PE"/>
    <x v="1942"/>
    <x v="1835"/>
    <s v="SONALLY COUTO CEZAR DA SILVA"/>
    <s v="24"/>
    <m/>
    <s v="7"/>
    <s v="PEQUENO VAREJO"/>
    <s v="C"/>
    <x v="0"/>
    <s v="PINA"/>
    <s v="RECIFE"/>
    <s v="PE"/>
    <s v="BR"/>
    <x v="0"/>
    <m/>
    <m/>
    <s v="Qui"/>
    <s v="Q1"/>
    <m/>
    <s v="Revenda"/>
    <s v="14 dias"/>
    <s v="BLT-SANT 804-1"/>
    <s v="VAREJO PE"/>
    <s v="51010-000"/>
    <s v="-8.0880621"/>
    <s v="-34.8944781"/>
    <s v="Sim"/>
    <s v="Não"/>
    <s v="Sim"/>
    <n v="452.5"/>
    <x v="43"/>
    <x v="0"/>
    <x v="0"/>
    <x v="0"/>
    <n v="552.52"/>
    <n v="638.9400000000001"/>
    <n v="0"/>
    <n v="452.5"/>
    <n v="0"/>
    <x v="1"/>
    <s v="2 - RUIM"/>
  </r>
  <r>
    <x v="5"/>
    <s v="2449"/>
    <x v="18"/>
    <n v="1290"/>
    <m/>
    <m/>
    <s v="CLIENTES VAREJO PE"/>
    <x v="1943"/>
    <x v="1836"/>
    <s v="SUPERMERCADO BELO DIA LTDA"/>
    <s v="15"/>
    <m/>
    <s v="7"/>
    <s v="PEQUENO VAREJO"/>
    <s v="C"/>
    <x v="0"/>
    <s v="NOVA DESCOBERTA"/>
    <s v="RECIFE"/>
    <s v="PE"/>
    <s v="BR"/>
    <x v="0"/>
    <m/>
    <m/>
    <s v="Ter"/>
    <s v="Q1"/>
    <m/>
    <s v="Revenda"/>
    <s v="15 dias"/>
    <s v="SMARTCOB"/>
    <s v="AUTOSSERVIÇO PE"/>
    <s v="52090-003"/>
    <m/>
    <m/>
    <s v="Sim"/>
    <s v="Não"/>
    <s v="Não"/>
    <n v="1900.1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44"/>
    <x v="1837"/>
    <s v="TALITA COMERCIO DE ALIMENTOS LTDA ME"/>
    <s v="13"/>
    <m/>
    <s v="7"/>
    <s v="PEQUENO VAREJO"/>
    <s v="C"/>
    <x v="0"/>
    <s v="TORRE"/>
    <s v="RECIFE"/>
    <s v="PE"/>
    <s v="BR"/>
    <x v="0"/>
    <m/>
    <m/>
    <s v="Qua"/>
    <s v="Q1"/>
    <m/>
    <s v="Revenda"/>
    <s v="14 dias"/>
    <s v="BLT-SANT 804-1"/>
    <s v="VAREJO PE"/>
    <s v="50620-620"/>
    <m/>
    <m/>
    <s v="Sim"/>
    <s v="Não"/>
    <s v="Sim"/>
    <n v="0"/>
    <x v="12"/>
    <x v="0"/>
    <x v="0"/>
    <x v="0"/>
    <n v="360.56"/>
    <n v="0"/>
    <n v="0"/>
    <n v="0"/>
    <n v="3"/>
    <x v="2"/>
    <s v="1 - PÉSSIMO"/>
  </r>
  <r>
    <x v="5"/>
    <s v="2449"/>
    <x v="18"/>
    <n v="1290"/>
    <m/>
    <m/>
    <s v="CLIENTES AS PE"/>
    <x v="1945"/>
    <x v="1838"/>
    <s v="TELMA MARIA DE MEDEIROS  ME"/>
    <s v="1"/>
    <m/>
    <s v="1"/>
    <s v="AUTOSSERVIÇO REGIONAL"/>
    <s v="C"/>
    <x v="0"/>
    <s v="CORREGO DO JENIPAPO"/>
    <s v="RECIFE"/>
    <s v="PE"/>
    <s v="BR"/>
    <x v="0"/>
    <m/>
    <m/>
    <s v="Ter"/>
    <s v="Q1"/>
    <m/>
    <s v="Revenda"/>
    <s v="14 dias"/>
    <s v="BLT-SANT 804-1"/>
    <s v="AUTOSSERVIÇO PE"/>
    <s v="52291-500"/>
    <m/>
    <m/>
    <s v="Sim"/>
    <s v="Não"/>
    <s v="Sim"/>
    <n v="0"/>
    <x v="14"/>
    <x v="0"/>
    <x v="0"/>
    <x v="0"/>
    <n v="786.58"/>
    <n v="355.72"/>
    <n v="1100.82"/>
    <n v="0"/>
    <n v="1"/>
    <x v="0"/>
    <s v="3 - MEDIANO"/>
  </r>
  <r>
    <x v="5"/>
    <s v="2449"/>
    <x v="18"/>
    <n v="1290"/>
    <m/>
    <m/>
    <s v="CLIENTES VAREJO PE"/>
    <x v="1946"/>
    <x v="1839"/>
    <s v="USPE UNIDADE DE SERVICOS MEDICOS DE PERNAMBUCO LTDA"/>
    <s v="24"/>
    <m/>
    <s v="7"/>
    <s v="PEQUENO VAREJO"/>
    <s v="C"/>
    <x v="0"/>
    <s v="ESPINHEIRO"/>
    <s v="RECIFE"/>
    <s v="PE"/>
    <s v="BR"/>
    <x v="0"/>
    <m/>
    <m/>
    <s v="Ter"/>
    <s v="Q2"/>
    <m/>
    <s v="Revenda"/>
    <s v="14 dias"/>
    <s v="BLT-SANT 804-1"/>
    <s v="VAREJO PE"/>
    <s v="52020-020"/>
    <m/>
    <m/>
    <s v="Sim"/>
    <s v="Não"/>
    <s v="Sim"/>
    <n v="631.89"/>
    <x v="12"/>
    <x v="0"/>
    <x v="0"/>
    <x v="0"/>
    <n v="551.4"/>
    <n v="0"/>
    <n v="614.28"/>
    <n v="0"/>
    <n v="1"/>
    <x v="0"/>
    <s v="2 - RUIM"/>
  </r>
  <r>
    <x v="5"/>
    <s v="2449"/>
    <x v="18"/>
    <n v="1290"/>
    <m/>
    <m/>
    <s v="CLIENTES VAREJO PE"/>
    <x v="1947"/>
    <x v="1840"/>
    <s v="VAREJAO E ARMARINHO OURO VERDE LTDA  ME"/>
    <s v="31"/>
    <m/>
    <s v="10"/>
    <s v="INATIVO"/>
    <s v="C"/>
    <x v="1"/>
    <s v="NOVA DESCOBERTA"/>
    <s v="RECIFE"/>
    <s v="PE"/>
    <s v="BR"/>
    <x v="0"/>
    <m/>
    <m/>
    <s v="Ter"/>
    <s v="Q1"/>
    <m/>
    <s v="Revenda"/>
    <s v="15 dias"/>
    <s v="BLT-SANT 804-1"/>
    <s v="AUTOSSERVIÇO PE"/>
    <s v="52090-00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48"/>
    <x v="1841"/>
    <s v="WILSON FRAGA PEREIRA"/>
    <s v="24"/>
    <m/>
    <s v="7"/>
    <s v="PEQUENO VAREJO"/>
    <s v="C"/>
    <x v="0"/>
    <s v="VARZEA"/>
    <s v="RECIFE"/>
    <s v="PE"/>
    <s v="BR"/>
    <x v="0"/>
    <m/>
    <m/>
    <s v="Qui"/>
    <s v="Q1"/>
    <m/>
    <s v="Revenda"/>
    <s v="14 dias"/>
    <s v="SMARTCOB"/>
    <s v="VAREJO PE"/>
    <s v="50741-110"/>
    <s v="-8.0505446"/>
    <s v="-34.9573425"/>
    <s v="Sim"/>
    <s v="Sim"/>
    <s v="Sim"/>
    <n v="1379.15"/>
    <x v="1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49"/>
    <x v="1842"/>
    <s v="PERNAMBUCO BRASIL BAR E RESTAURANTE LTDA"/>
    <s v="17"/>
    <m/>
    <s v="7"/>
    <s v="PEQUENO VAREJO"/>
    <s v="C"/>
    <x v="0"/>
    <s v="POCO"/>
    <s v="RECIFE"/>
    <s v="PE"/>
    <s v="BR"/>
    <x v="0"/>
    <m/>
    <m/>
    <s v="Ter"/>
    <s v="Q2"/>
    <m/>
    <s v="Revenda"/>
    <s v="10 dias"/>
    <s v="SMARTCOB"/>
    <s v="VAREJO PE"/>
    <s v="52061-180"/>
    <s v="-8.0337397"/>
    <s v="-34.9226881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50"/>
    <x v="1843"/>
    <s v="JOELMA COSME DA SILVA"/>
    <s v="15"/>
    <m/>
    <s v="7"/>
    <s v="PEQUENO VAREJO"/>
    <s v="C"/>
    <x v="0"/>
    <s v="NOVA DESCOBERTA"/>
    <s v="RECIFE"/>
    <s v="PE"/>
    <s v="BR"/>
    <x v="0"/>
    <m/>
    <m/>
    <s v="Ter"/>
    <s v="Q1"/>
    <m/>
    <s v="Revenda"/>
    <s v="15 dias"/>
    <s v="BLT-SANT 804-1"/>
    <s v="VAREJO PE"/>
    <s v="5219019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51"/>
    <x v="1844"/>
    <s v="PANIFICADORA MARLON THADEU LTDA"/>
    <s v="19"/>
    <m/>
    <s v="7"/>
    <s v="PEQUENO VAREJO"/>
    <s v="C"/>
    <x v="0"/>
    <s v="BREJO DA GUABIRABA"/>
    <s v="RECIFE"/>
    <s v="PE"/>
    <s v="BR"/>
    <x v="0"/>
    <m/>
    <m/>
    <s v="Ter"/>
    <s v="Q1"/>
    <m/>
    <s v="Revenda"/>
    <s v="15 dias"/>
    <s v="BLT-SANT 804-1"/>
    <s v="AUTOSSERVIÇO PE"/>
    <s v="52291-125"/>
    <m/>
    <m/>
    <s v="Sim"/>
    <s v="Não"/>
    <s v="Não"/>
    <n v="632.26"/>
    <x v="12"/>
    <x v="0"/>
    <x v="0"/>
    <x v="0"/>
    <n v="0"/>
    <n v="1064.73"/>
    <n v="1011.58"/>
    <n v="552.92"/>
    <n v="0"/>
    <x v="1"/>
    <s v="3 - MEDIANO"/>
  </r>
  <r>
    <x v="5"/>
    <s v="2449"/>
    <x v="18"/>
    <n v="1290"/>
    <m/>
    <m/>
    <s v="CLIENTES AS PE"/>
    <x v="1952"/>
    <x v="1845"/>
    <s v="MERCADINHO CONFIANCA LTDA"/>
    <s v="1"/>
    <m/>
    <s v="1"/>
    <s v="AUTOSSERVIÇO REGIONAL"/>
    <s v="C"/>
    <x v="0"/>
    <s v="BOA VISTA"/>
    <s v="RECIFE"/>
    <s v="PE"/>
    <s v="BR"/>
    <x v="0"/>
    <m/>
    <m/>
    <s v="Sex"/>
    <s v="Q1"/>
    <m/>
    <s v="Revenda"/>
    <s v="21 dias"/>
    <s v="BLT-SANT 804-1"/>
    <s v="AUTOSSERVIÇO PE"/>
    <s v="50050-050"/>
    <m/>
    <m/>
    <s v="Sim"/>
    <s v="Não"/>
    <s v="Sim"/>
    <n v="702.3099999999999"/>
    <x v="14"/>
    <x v="0"/>
    <x v="0"/>
    <x v="0"/>
    <n v="862.52"/>
    <n v="1188.3"/>
    <n v="614.16"/>
    <n v="0"/>
    <n v="1"/>
    <x v="0"/>
    <s v="3 - MEDIANO"/>
  </r>
  <r>
    <x v="5"/>
    <s v="2449"/>
    <x v="18"/>
    <n v="1290"/>
    <m/>
    <m/>
    <s v="CLIENTES VAREJO PE"/>
    <x v="1953"/>
    <x v="222"/>
    <s v="MERCADINHO OLIVEIRA LTDA"/>
    <s v="15"/>
    <m/>
    <s v="7"/>
    <s v="PEQUENO VAREJO"/>
    <s v="C"/>
    <x v="0"/>
    <s v="TAMARINEIRA"/>
    <s v="RECIFE"/>
    <s v="PE"/>
    <s v="BR"/>
    <x v="0"/>
    <m/>
    <m/>
    <s v="Ter"/>
    <s v="Q2"/>
    <m/>
    <s v="Revenda"/>
    <s v="24 dias"/>
    <s v="BLT-SANT 804-1"/>
    <s v="VAREJO PE"/>
    <s v="52110-005"/>
    <s v="-8.0282465"/>
    <s v="-34.9024057"/>
    <s v="Sim"/>
    <s v="Não"/>
    <s v="Sim"/>
    <n v="0"/>
    <x v="2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54"/>
    <x v="1112"/>
    <s v="ROGERIO F DE AGUIAR MINIMERCADO ME"/>
    <s v="31"/>
    <m/>
    <s v="10"/>
    <s v="INATIVO"/>
    <s v="C"/>
    <x v="1"/>
    <s v="IPUTINGA"/>
    <s v="RECIFE"/>
    <s v="PE"/>
    <s v="BR"/>
    <x v="0"/>
    <m/>
    <m/>
    <s v="Qua"/>
    <s v="Q1"/>
    <m/>
    <s v="Revenda"/>
    <s v="15 dias"/>
    <s v="BLT-SANT 804-1"/>
    <s v="VAREJO PE"/>
    <s v="5068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55"/>
    <x v="1490"/>
    <s v="IPUTINGA COMERCIO DE ALIMENTOS LTDA"/>
    <s v="15"/>
    <m/>
    <s v="7"/>
    <s v="PEQUENO VAREJO"/>
    <s v="C"/>
    <x v="0"/>
    <s v="IPUTINGA"/>
    <s v="RECIFE"/>
    <s v="PE"/>
    <s v="BR"/>
    <x v="0"/>
    <m/>
    <m/>
    <s v="Qua"/>
    <s v="Q1"/>
    <m/>
    <s v="Revenda"/>
    <s v="15 dias"/>
    <s v="BLT-SANT 804-1"/>
    <s v="AUTOSSERVIÇO PE"/>
    <s v="50680-62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56"/>
    <x v="1846"/>
    <s v="APMP COMERCIAL VAREJISTA DE ALIMENTOS LTDA EPP"/>
    <s v="15"/>
    <m/>
    <s v="7"/>
    <s v="PEQUENO VAREJO"/>
    <s v="C"/>
    <x v="0"/>
    <s v="BOA VIAGEM"/>
    <s v="RECIFE"/>
    <s v="PE"/>
    <s v="BR"/>
    <x v="0"/>
    <m/>
    <m/>
    <s v="Qui"/>
    <s v="Q1"/>
    <m/>
    <s v="Revenda"/>
    <s v="15 dias"/>
    <s v="SMARTCOB"/>
    <s v="VAREJO PE"/>
    <s v="51111-250"/>
    <s v="-8.1090574"/>
    <s v="-34.8919445"/>
    <s v="Sim"/>
    <s v="Não"/>
    <s v="Não"/>
    <n v="914.02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57"/>
    <x v="1847"/>
    <s v="ESPERANCA CAFETERIA LTDA"/>
    <s v="31"/>
    <m/>
    <s v="10"/>
    <s v="INATIVO"/>
    <s v="C"/>
    <x v="1"/>
    <s v="ILHA DO LEITE"/>
    <s v="RECIFE"/>
    <s v="PE"/>
    <s v="BR"/>
    <x v="0"/>
    <m/>
    <m/>
    <s v="Sex"/>
    <s v="Q2"/>
    <m/>
    <s v="Revenda"/>
    <s v="15 dias"/>
    <s v="BLT-SANT 804-1"/>
    <s v="VAREJO PE"/>
    <s v="50.07-48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58"/>
    <x v="1848"/>
    <s v="VAPL PRODUTOS FARMACEUTICOS LTDA"/>
    <s v="11"/>
    <m/>
    <s v="7"/>
    <s v="PEQUENO VAREJO"/>
    <s v="C"/>
    <x v="0"/>
    <s v="IPUTINGA"/>
    <s v="RECIFE"/>
    <s v="PE"/>
    <s v="BR"/>
    <x v="0"/>
    <m/>
    <m/>
    <s v="Qua"/>
    <s v="Q1"/>
    <m/>
    <s v="Revenda"/>
    <s v="15 dias"/>
    <s v="BLT-SANT 804-1"/>
    <s v="VAREJO PE"/>
    <s v="50680-620"/>
    <m/>
    <m/>
    <s v="Sim"/>
    <s v="Não"/>
    <s v="Não"/>
    <n v="0"/>
    <x v="12"/>
    <x v="0"/>
    <x v="0"/>
    <x v="0"/>
    <n v="457.28"/>
    <n v="0"/>
    <n v="357.96"/>
    <n v="0"/>
    <n v="1"/>
    <x v="0"/>
    <s v="1 - PÉSSIMO"/>
  </r>
  <r>
    <x v="5"/>
    <s v="2449"/>
    <x v="18"/>
    <n v="1290"/>
    <m/>
    <m/>
    <s v="CLIENTES VAREJO PE"/>
    <x v="1959"/>
    <x v="1849"/>
    <s v="TRANSPET LTDA"/>
    <s v="13"/>
    <m/>
    <s v="7"/>
    <s v="PEQUENO VAREJO"/>
    <s v="C"/>
    <x v="1"/>
    <s v="AFOGADOS"/>
    <s v="RECIFE"/>
    <s v="PE"/>
    <s v="BR"/>
    <x v="0"/>
    <m/>
    <m/>
    <s v="Seg"/>
    <s v="Q2"/>
    <m/>
    <s v="Revenda"/>
    <s v="15 dias"/>
    <s v="SMARTCOB"/>
    <s v="VAREJO PE"/>
    <s v="50770-720"/>
    <m/>
    <m/>
    <s v="Sim"/>
    <s v="Não"/>
    <s v="Sim"/>
    <n v="0"/>
    <x v="1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60"/>
    <x v="1850"/>
    <s v="JNL PANIFICADORA LTDA"/>
    <s v="19"/>
    <m/>
    <s v="7"/>
    <s v="PEQUENO VAREJO"/>
    <s v="C"/>
    <x v="0"/>
    <s v="IMBIRIBEIRA"/>
    <s v="RECIFE"/>
    <s v="PE"/>
    <s v="BR"/>
    <x v="0"/>
    <m/>
    <m/>
    <s v="Qui"/>
    <s v="Q2"/>
    <m/>
    <s v="Revenda"/>
    <s v="15 dias"/>
    <s v="BLT-SANT 804-1"/>
    <s v="VAREJO PE"/>
    <s v="51160-220"/>
    <s v="-8.1182372"/>
    <s v="-34.9100916"/>
    <s v="Sim"/>
    <s v="Não"/>
    <s v="Não"/>
    <n v="1559.93"/>
    <x v="12"/>
    <x v="0"/>
    <x v="0"/>
    <x v="0"/>
    <n v="679.6"/>
    <n v="684.5599999999999"/>
    <n v="0"/>
    <n v="0"/>
    <n v="2"/>
    <x v="3"/>
    <s v="2 - RUIM"/>
  </r>
  <r>
    <x v="5"/>
    <s v="2449"/>
    <x v="18"/>
    <n v="1290"/>
    <m/>
    <m/>
    <s v="CLIENTES VAREJO PE"/>
    <x v="1961"/>
    <x v="1851"/>
    <s v="REBECA CAVALCANTI MENEZES ME"/>
    <s v="17"/>
    <m/>
    <s v="7"/>
    <s v="PEQUENO VAREJO"/>
    <s v="C"/>
    <x v="0"/>
    <s v="BOA VIAGEM"/>
    <s v="RECIFE"/>
    <s v="PE"/>
    <s v="BR"/>
    <x v="0"/>
    <m/>
    <m/>
    <s v="Qui"/>
    <s v="Q1"/>
    <m/>
    <s v="Revenda"/>
    <s v="15 dias"/>
    <s v="BLT-SANT 804-1"/>
    <s v="VAREJO PE"/>
    <s v="51020-280"/>
    <s v="-8.1210656"/>
    <s v="-34.9039934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62"/>
    <x v="1852"/>
    <s v="F C DOS SANTOS"/>
    <s v="17"/>
    <m/>
    <s v="7"/>
    <s v="PEQUENO VAREJO"/>
    <s v="C"/>
    <x v="0"/>
    <s v="BOA VIAGEM"/>
    <s v="RECIFE"/>
    <s v="PE"/>
    <s v="BR"/>
    <x v="0"/>
    <m/>
    <m/>
    <s v="Qui"/>
    <s v="Q1"/>
    <m/>
    <s v="Revenda"/>
    <s v="15 dias"/>
    <s v="SMARTCOB"/>
    <s v="VAREJO PE"/>
    <s v="51020-290"/>
    <s v="-8.1190202"/>
    <s v="-34.8996943"/>
    <s v="Sim"/>
    <s v="Não"/>
    <s v="Não"/>
    <n v="1505.1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63"/>
    <x v="1853"/>
    <s v="KAUA VITOR VERCULINO"/>
    <s v="19"/>
    <m/>
    <s v="7"/>
    <s v="PEQUENO VAREJO"/>
    <s v="C"/>
    <x v="0"/>
    <s v="COHAB"/>
    <s v="RECIFE"/>
    <s v="PE"/>
    <s v="BR"/>
    <x v="0"/>
    <m/>
    <m/>
    <s v="Qui"/>
    <s v="Q1"/>
    <m/>
    <s v="Revenda"/>
    <s v="15 dias"/>
    <s v="BLT-SANT 804-1"/>
    <s v="VAREJO PE"/>
    <s v="51290-310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64"/>
    <x v="1854"/>
    <s v="V&amp;E CULINARIA SAUDAVEL LTDA ME"/>
    <s v="17"/>
    <m/>
    <s v="7"/>
    <s v="PEQUENO VAREJO"/>
    <s v="C"/>
    <x v="1"/>
    <s v="IMBIRIBEIRA"/>
    <s v="RECIFE"/>
    <s v="PE"/>
    <s v="BR"/>
    <x v="0"/>
    <m/>
    <m/>
    <s v="Qui"/>
    <s v="Q2"/>
    <m/>
    <s v="Revenda"/>
    <s v="15 dias"/>
    <s v="BLT-ITAÚ 130681"/>
    <s v="VAREJO PE"/>
    <s v="51150-000"/>
    <s v="-8.1275407"/>
    <s v="-34.9147689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AS PE"/>
    <x v="1965"/>
    <x v="1855"/>
    <s v="E. A. GOMES LANCHONETE"/>
    <s v="31"/>
    <m/>
    <s v="10"/>
    <s v="INATIVO"/>
    <s v="C"/>
    <x v="1"/>
    <s v="ESPINHEIRO"/>
    <s v="RECIFE"/>
    <s v="PE"/>
    <s v="BR"/>
    <x v="0"/>
    <m/>
    <m/>
    <s v="Ter"/>
    <s v="Q1"/>
    <m/>
    <s v="Revenda"/>
    <s v="15 dias"/>
    <s v="BLT-ITAÚ 130681"/>
    <s v="VAREJO PE"/>
    <s v="52020-0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66"/>
    <x v="1856"/>
    <s v="CAMILLA DIAS SILVA DA C ARIMATEIA CAFETERIA"/>
    <s v="17"/>
    <m/>
    <s v="7"/>
    <s v="PEQUENO VAREJO"/>
    <s v="C"/>
    <x v="0"/>
    <s v="MADALENA"/>
    <s v="RECIFE"/>
    <s v="PE"/>
    <s v="BR"/>
    <x v="0"/>
    <m/>
    <m/>
    <s v="Qua"/>
    <s v="Q1"/>
    <m/>
    <s v="Revenda"/>
    <s v="15 dias"/>
    <s v="BLT-SANT 804-1"/>
    <s v="VAREJO PE"/>
    <s v="50710-1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67"/>
    <x v="1857"/>
    <s v="JOSEFA MARIA DE SOUZA"/>
    <s v="15"/>
    <m/>
    <s v="7"/>
    <s v="PEQUENO VAREJO"/>
    <s v="C"/>
    <x v="1"/>
    <s v="CAJUEIRO"/>
    <s v="RECIFE"/>
    <s v="PE"/>
    <s v="BR"/>
    <x v="0"/>
    <m/>
    <m/>
    <s v="Seg"/>
    <s v="Q1"/>
    <m/>
    <s v="Revenda"/>
    <s v="15 dias"/>
    <s v="BLT-SANT 804-1"/>
    <s v="VAREJO PE"/>
    <s v="52221-175"/>
    <s v="-8.0127465"/>
    <s v="-34.88201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EVENTO"/>
    <x v="1968"/>
    <x v="1858"/>
    <s v="CHOPP COMERCIO VAREJISTA DE BEBIDAS LTDA"/>
    <s v="33"/>
    <m/>
    <s v="8"/>
    <s v="FROSTY"/>
    <s v="C"/>
    <x v="0"/>
    <s v="SAO JOSE"/>
    <s v="RECIFE"/>
    <s v="PE"/>
    <s v="BR"/>
    <x v="0"/>
    <m/>
    <m/>
    <s v="Sab"/>
    <s v="Q1"/>
    <m/>
    <s v="Revenda"/>
    <s v="a vista"/>
    <s v="BLT-SANT 804-1"/>
    <s v="VAREJO PE"/>
    <s v="50090-270"/>
    <m/>
    <m/>
    <s v="Sim"/>
    <s v="Não"/>
    <s v="Sim"/>
    <n v="0"/>
    <x v="35"/>
    <x v="0"/>
    <x v="0"/>
    <x v="0"/>
    <n v="0"/>
    <n v="7823.72"/>
    <n v="0"/>
    <n v="0"/>
    <n v="2"/>
    <x v="3"/>
    <s v="4 - BOM"/>
  </r>
  <r>
    <x v="5"/>
    <s v="2449"/>
    <x v="18"/>
    <n v="1290"/>
    <m/>
    <m/>
    <s v="CLIENTES VAREJO PE"/>
    <x v="1969"/>
    <x v="1859"/>
    <s v="MARITIMOS ILHA"/>
    <s v="17"/>
    <m/>
    <s v="7"/>
    <s v="PEQUENO VAREJO"/>
    <s v="C"/>
    <x v="0"/>
    <s v="Coelhos"/>
    <s v="Recife"/>
    <s v="PE"/>
    <s v="BR"/>
    <x v="0"/>
    <m/>
    <m/>
    <s v="Sex"/>
    <s v="Q1"/>
    <m/>
    <s v="Revenda"/>
    <s v="15 dias"/>
    <s v="SMARTCOB"/>
    <s v="VAREJO PE"/>
    <s v="50070-490"/>
    <m/>
    <m/>
    <s v="Sim"/>
    <s v="Não"/>
    <s v="Sim"/>
    <n v="1892.04"/>
    <x v="0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70"/>
    <x v="1860"/>
    <s v="AWAKEN STORE LTDA"/>
    <s v="24"/>
    <m/>
    <s v="7"/>
    <s v="PEQUENO VAREJO"/>
    <s v="C"/>
    <x v="0"/>
    <s v="BOA VIAGEM"/>
    <s v="RECIFE"/>
    <s v="PE"/>
    <s v="BR"/>
    <x v="0"/>
    <m/>
    <m/>
    <s v="Qui"/>
    <s v="Q1"/>
    <m/>
    <s v="Revenda"/>
    <s v="21 dias"/>
    <s v="BLT-SANT 804-1"/>
    <s v="VAREJO PE"/>
    <s v="51020-231"/>
    <s v="-8.1198981"/>
    <s v="-34.8998736"/>
    <s v="Sim"/>
    <s v="Não"/>
    <s v="Sim"/>
    <n v="0"/>
    <x v="44"/>
    <x v="0"/>
    <x v="0"/>
    <x v="0"/>
    <n v="550.3200000000001"/>
    <n v="0"/>
    <n v="1033.14"/>
    <n v="0"/>
    <n v="1"/>
    <x v="0"/>
    <s v="2 - RUIM"/>
  </r>
  <r>
    <x v="5"/>
    <s v="2449"/>
    <x v="18"/>
    <n v="1290"/>
    <m/>
    <m/>
    <s v="CLIENTES VAREJO PE"/>
    <x v="1971"/>
    <x v="1861"/>
    <s v="FAMILIA LOPES PIZZARIA E RESTAURANTE LTDA"/>
    <s v="24"/>
    <m/>
    <s v="7"/>
    <s v="PEQUENO VAREJO"/>
    <s v="C"/>
    <x v="0"/>
    <s v="GUABIRABA"/>
    <s v="RECIFE"/>
    <s v="PE"/>
    <s v="BR"/>
    <x v="0"/>
    <m/>
    <m/>
    <s v="Ter"/>
    <s v="Q1"/>
    <m/>
    <s v="Revenda"/>
    <s v="15 dias"/>
    <s v="BLT-SANT 804-1"/>
    <s v="VAREJO PE"/>
    <s v="52081-550"/>
    <m/>
    <m/>
    <s v="Sim"/>
    <s v="Não"/>
    <s v="Não"/>
    <n v="0"/>
    <x v="12"/>
    <x v="0"/>
    <x v="0"/>
    <x v="0"/>
    <n v="0"/>
    <n v="765.84"/>
    <n v="0"/>
    <n v="0"/>
    <n v="2"/>
    <x v="3"/>
    <s v="1 - PÉSSIMO"/>
  </r>
  <r>
    <x v="5"/>
    <s v="2449"/>
    <x v="18"/>
    <n v="1290"/>
    <m/>
    <m/>
    <s v="CLIENTES VAREJO PE"/>
    <x v="1972"/>
    <x v="1862"/>
    <s v="NASHE COMBUSTIVEIS 2 LTDA"/>
    <s v="13"/>
    <m/>
    <s v="7"/>
    <s v="PEQUENO VAREJO"/>
    <s v="C"/>
    <x v="1"/>
    <s v="BOA VIAGEM"/>
    <s v="RECIFE"/>
    <s v="PE"/>
    <s v="BR"/>
    <x v="0"/>
    <m/>
    <m/>
    <s v="Ter"/>
    <s v="Q1"/>
    <m/>
    <s v="Revenda"/>
    <s v="15 dias"/>
    <s v="BLT-ITAÚ 330695"/>
    <s v="VAREJO PE"/>
    <s v="51130-020"/>
    <s v="-8.1509605"/>
    <s v="-34.9097798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73"/>
    <x v="1863"/>
    <s v="ROBERTO DA SILVA RODRIGUES"/>
    <s v="15"/>
    <m/>
    <s v="7"/>
    <s v="PEQUENO VAREJO"/>
    <s v="C"/>
    <x v="0"/>
    <s v="LINHA DO TIRO"/>
    <s v="RECIFE"/>
    <s v="PE"/>
    <s v="BR"/>
    <x v="0"/>
    <m/>
    <m/>
    <s v="Ter"/>
    <s v="Q1"/>
    <m/>
    <s v="Revenda"/>
    <s v="15 dias"/>
    <s v="BLT-SANT 804-1"/>
    <s v="VAREJO PE"/>
    <s v="52131-110"/>
    <m/>
    <m/>
    <s v="Sim"/>
    <s v="Não"/>
    <s v="Não"/>
    <n v="0"/>
    <x v="12"/>
    <x v="0"/>
    <x v="0"/>
    <x v="0"/>
    <n v="708.88"/>
    <n v="905.76"/>
    <n v="516.2"/>
    <n v="0"/>
    <n v="1"/>
    <x v="0"/>
    <s v="3 - MEDIANO"/>
  </r>
  <r>
    <x v="5"/>
    <s v="2449"/>
    <x v="18"/>
    <n v="1290"/>
    <m/>
    <m/>
    <s v="CLIENTES AS PE"/>
    <x v="1974"/>
    <x v="1864"/>
    <s v="MARIDECIA DA C CABRAL SILVA COMERCIO LTDA"/>
    <s v="15"/>
    <m/>
    <s v="7"/>
    <s v="PEQUENO VAREJO"/>
    <s v="C"/>
    <x v="0"/>
    <s v="AREIAS"/>
    <s v="RECIFE"/>
    <s v="PE"/>
    <s v="BR"/>
    <x v="0"/>
    <m/>
    <m/>
    <s v="Qui"/>
    <s v="Q2"/>
    <m/>
    <s v="Revenda"/>
    <s v="15 dias"/>
    <s v="BLT-ITAÚ 330695"/>
    <s v="AUTOSSERVIÇO PE"/>
    <s v="50860-015"/>
    <m/>
    <m/>
    <s v="Sim"/>
    <s v="Não"/>
    <s v="Não"/>
    <n v="3574.47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AS PE"/>
    <x v="1975"/>
    <x v="1865"/>
    <s v="COMERCIAL DE ALIMENTOS IDEAL MIX BRASILIA TEIMOSA LTDA"/>
    <s v="1"/>
    <m/>
    <s v="1"/>
    <s v="AUTOSSERVIÇO REGIONAL"/>
    <s v="C"/>
    <x v="0"/>
    <s v="BRASILIA TEIMOSA"/>
    <s v="RECIFE"/>
    <s v="PE"/>
    <s v="BR"/>
    <x v="0"/>
    <m/>
    <m/>
    <s v="Qui"/>
    <s v="Q1"/>
    <m/>
    <s v="Revenda"/>
    <s v="15 dias"/>
    <s v="BLT-ITAÚ 330695"/>
    <s v="AUTOSSERVIÇO PE"/>
    <s v="51010-06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76"/>
    <x v="1772"/>
    <s v="CAFETERIA MEMORIAL LTDA"/>
    <s v="18"/>
    <m/>
    <s v="7"/>
    <s v="PEQUENO VAREJO"/>
    <s v="C"/>
    <x v="0"/>
    <s v="BOA VISTA"/>
    <s v="RECIFE"/>
    <s v="PE"/>
    <s v="BR"/>
    <x v="0"/>
    <m/>
    <m/>
    <s v="Sex"/>
    <s v="Q1"/>
    <m/>
    <s v="Revenda"/>
    <s v="15 dias"/>
    <s v="BLT-ITAÚ 130681"/>
    <s v="VAREJO PE"/>
    <s v="50070-170"/>
    <m/>
    <m/>
    <s v="Sim"/>
    <s v="Não"/>
    <s v="Não"/>
    <n v="0"/>
    <x v="12"/>
    <x v="0"/>
    <x v="0"/>
    <x v="0"/>
    <n v="368.88"/>
    <n v="368.88"/>
    <n v="368.88"/>
    <n v="0"/>
    <n v="1"/>
    <x v="0"/>
    <s v="2 - RUIM"/>
  </r>
  <r>
    <x v="5"/>
    <s v="2449"/>
    <x v="18"/>
    <n v="1290"/>
    <m/>
    <m/>
    <s v="CLIENTES VAREJO PE"/>
    <x v="1977"/>
    <x v="1772"/>
    <s v="CAFETERIA TACARUNA LTDA"/>
    <s v="13"/>
    <m/>
    <s v="7"/>
    <s v="PEQUENO VAREJO"/>
    <s v="C"/>
    <x v="0"/>
    <s v="SANTO AMARO"/>
    <s v="RECIFE"/>
    <s v="PE"/>
    <s v="BR"/>
    <x v="0"/>
    <m/>
    <m/>
    <s v="Sex"/>
    <s v="Q1"/>
    <m/>
    <s v="Revenda"/>
    <s v="15 dias"/>
    <s v="BLT-ITAÚ 130681"/>
    <s v="VAREJO PE"/>
    <s v="50110-000"/>
    <m/>
    <m/>
    <s v="Sim"/>
    <s v="Não"/>
    <s v="Não"/>
    <n v="351.51"/>
    <x v="12"/>
    <x v="0"/>
    <x v="0"/>
    <x v="0"/>
    <n v="368.88"/>
    <n v="368.88"/>
    <n v="368.88"/>
    <n v="307.4"/>
    <n v="0"/>
    <x v="1"/>
    <s v="2 - RUIM"/>
  </r>
  <r>
    <x v="5"/>
    <s v="2449"/>
    <x v="18"/>
    <n v="1290"/>
    <m/>
    <m/>
    <s v="CLIENTES VAREJO PE"/>
    <x v="1978"/>
    <x v="1866"/>
    <s v="ANALICE GOMES VIEIRA"/>
    <s v="17"/>
    <m/>
    <s v="7"/>
    <s v="PEQUENO VAREJO"/>
    <s v="C"/>
    <x v="0"/>
    <s v="CAMPO GRANDE"/>
    <s v="RECIFE"/>
    <s v="PE"/>
    <s v="BR"/>
    <x v="0"/>
    <m/>
    <m/>
    <s v="Seg"/>
    <s v="Q1"/>
    <m/>
    <s v="Revenda"/>
    <s v="15 dias"/>
    <s v="BLT-ITAÚ 330695"/>
    <s v="VAREJO PE"/>
    <s v="52040-0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79"/>
    <x v="1867"/>
    <s v="ALESSANDRA DE MELO CABRAL LTDA"/>
    <s v="13"/>
    <m/>
    <s v="7"/>
    <s v="PEQUENO VAREJO"/>
    <s v="C"/>
    <x v="0"/>
    <s v="AFLITOS"/>
    <s v="RECIFE"/>
    <s v="PE"/>
    <s v="BR"/>
    <x v="0"/>
    <m/>
    <m/>
    <s v="Ter"/>
    <s v="Q2"/>
    <m/>
    <s v="Revenda"/>
    <s v="15 dias"/>
    <s v="BLT-ITAÚ 330695"/>
    <s v="VAREJO PE"/>
    <s v="52050-370"/>
    <m/>
    <m/>
    <s v="Sim"/>
    <s v="Não"/>
    <s v="Não"/>
    <n v="209.11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80"/>
    <x v="1868"/>
    <s v="JOEL RODRIGUES DE LIRA JUNIOR"/>
    <s v="31"/>
    <m/>
    <s v="10"/>
    <s v="INATIVO"/>
    <s v="C"/>
    <x v="1"/>
    <s v="CORDEIRO"/>
    <s v="RECIFE"/>
    <s v="PE"/>
    <s v="BR"/>
    <x v="0"/>
    <m/>
    <m/>
    <s v="Qua"/>
    <s v="Q2"/>
    <m/>
    <s v="Revenda"/>
    <s v="15 dias"/>
    <s v="BLT-ITAÚ 330695"/>
    <s v="VAREJO PE"/>
    <s v="50721-5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81"/>
    <x v="1486"/>
    <s v="ENRICO GOMES DE OLIVEIRA"/>
    <s v="18"/>
    <m/>
    <s v="7"/>
    <s v="PEQUENO VAREJO"/>
    <s v="C"/>
    <x v="0"/>
    <s v="SANTO AMARO"/>
    <s v="RECIFE"/>
    <s v="PE"/>
    <s v="BR"/>
    <x v="0"/>
    <m/>
    <m/>
    <s v="Sex"/>
    <s v="Q1"/>
    <m/>
    <s v="Revenda"/>
    <s v="15 dias"/>
    <s v="SMARTCOB"/>
    <s v="VAREJO PE"/>
    <s v="50100-260"/>
    <m/>
    <m/>
    <s v="Sim"/>
    <s v="Não"/>
    <s v="Não"/>
    <n v="2653.98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82"/>
    <x v="1772"/>
    <s v="FC CAFETERIA LTDA"/>
    <s v="17"/>
    <m/>
    <s v="7"/>
    <s v="PEQUENO VAREJO"/>
    <s v="C"/>
    <x v="0"/>
    <s v="TAMARINEIRA"/>
    <s v="RECIFE"/>
    <s v="PE"/>
    <s v="BR"/>
    <x v="0"/>
    <m/>
    <m/>
    <s v="Ter"/>
    <s v="Q2"/>
    <m/>
    <s v="Revenda"/>
    <s v="15 dias"/>
    <s v="BLT-SANT 804-1"/>
    <s v="VAREJO PE"/>
    <s v="52110-120"/>
    <m/>
    <m/>
    <s v="Sim"/>
    <s v="Não"/>
    <s v="Não"/>
    <n v="0"/>
    <x v="15"/>
    <x v="0"/>
    <x v="0"/>
    <x v="0"/>
    <n v="368.88"/>
    <n v="368.88"/>
    <n v="368.88"/>
    <n v="0"/>
    <n v="1"/>
    <x v="0"/>
    <s v="2 - RUIM"/>
  </r>
  <r>
    <x v="5"/>
    <s v="2449"/>
    <x v="18"/>
    <n v="1290"/>
    <m/>
    <m/>
    <s v="CLIENTES VAREJO PE"/>
    <x v="1983"/>
    <x v="1869"/>
    <s v="MERCADINHO SUPERMIX LTDA"/>
    <s v="15"/>
    <m/>
    <s v="7"/>
    <s v="PEQUENO VAREJO"/>
    <s v="C"/>
    <x v="0"/>
    <s v="IPUTINGA"/>
    <s v="RECIFE"/>
    <s v="PE"/>
    <s v="BR"/>
    <x v="0"/>
    <m/>
    <m/>
    <s v="Qua"/>
    <s v="Q2"/>
    <m/>
    <s v="Revenda"/>
    <s v="15 dias"/>
    <s v="BLT-ITAÚ 330695"/>
    <s v="AUTOSSERVIÇO PE"/>
    <s v="50690-000"/>
    <m/>
    <m/>
    <s v="Sim"/>
    <s v="Não"/>
    <s v="Não"/>
    <n v="0"/>
    <x v="15"/>
    <x v="0"/>
    <x v="0"/>
    <x v="0"/>
    <n v="1313.92"/>
    <n v="1275.16"/>
    <n v="1152.18"/>
    <n v="0"/>
    <n v="1"/>
    <x v="0"/>
    <s v="4 - BOM"/>
  </r>
  <r>
    <x v="5"/>
    <s v="2449"/>
    <x v="18"/>
    <n v="1290"/>
    <m/>
    <m/>
    <s v="CLIENTES VAREJO PE"/>
    <x v="1984"/>
    <x v="1870"/>
    <s v="BLUMENAU MERCEARIA E ALIMENTOS LTDA"/>
    <s v="15"/>
    <m/>
    <s v="7"/>
    <s v="PEQUENO VAREJO"/>
    <s v="C"/>
    <x v="0"/>
    <s v="IPSEP"/>
    <s v="RECIFE"/>
    <s v="PE"/>
    <s v="BR"/>
    <x v="0"/>
    <m/>
    <m/>
    <s v="Qui"/>
    <s v="Q2"/>
    <m/>
    <s v="Revenda"/>
    <s v="15 dias"/>
    <s v="BLT-ITAÚ 330695"/>
    <s v="VAREJO PE"/>
    <s v="51350-190"/>
    <m/>
    <m/>
    <s v="Sim"/>
    <s v="Não"/>
    <s v="Não"/>
    <n v="0"/>
    <x v="12"/>
    <x v="1"/>
    <x v="0"/>
    <x v="1"/>
    <n v="693.47"/>
    <n v="326.14"/>
    <n v="455.02"/>
    <n v="0"/>
    <n v="1"/>
    <x v="0"/>
    <s v="2 - RUIM"/>
  </r>
  <r>
    <x v="5"/>
    <s v="2449"/>
    <x v="18"/>
    <n v="1290"/>
    <m/>
    <m/>
    <s v="CLIENTES VAREJO PE"/>
    <x v="1985"/>
    <x v="916"/>
    <s v="M DA COSTA CABRAL SILVA"/>
    <s v="15"/>
    <m/>
    <s v="7"/>
    <s v="PEQUENO VAREJO"/>
    <s v="C"/>
    <x v="0"/>
    <s v="BOA VIAGEM"/>
    <s v="RECIFE"/>
    <s v="PE"/>
    <s v="BR"/>
    <x v="0"/>
    <m/>
    <m/>
    <s v="Qui"/>
    <s v="Q2"/>
    <m/>
    <s v="Revenda"/>
    <s v="15 dias"/>
    <s v="BLT-ITAÚ 330695"/>
    <s v="VAREJO PE"/>
    <s v="51030-150"/>
    <m/>
    <m/>
    <s v="Sim"/>
    <s v="Não"/>
    <s v="Não"/>
    <n v="0"/>
    <x v="12"/>
    <x v="0"/>
    <x v="0"/>
    <x v="0"/>
    <n v="992.54"/>
    <n v="376.44"/>
    <n v="0"/>
    <n v="0"/>
    <n v="2"/>
    <x v="3"/>
    <s v="2 - RUIM"/>
  </r>
  <r>
    <x v="5"/>
    <s v="2449"/>
    <x v="18"/>
    <n v="1290"/>
    <m/>
    <m/>
    <s v="CLIENTES VAREJO PE"/>
    <x v="1986"/>
    <x v="1871"/>
    <s v="MARIA EMILIA DE SOUZA"/>
    <s v="4"/>
    <m/>
    <s v="7"/>
    <s v="PEQUENO VAREJO"/>
    <s v="C"/>
    <x v="0"/>
    <s v="IPSEP"/>
    <s v="RECIFE"/>
    <s v="PE"/>
    <s v="BR"/>
    <x v="0"/>
    <m/>
    <m/>
    <s v="Qui"/>
    <s v="Q2"/>
    <m/>
    <s v="Revenda"/>
    <s v="15 dias"/>
    <s v="BLT-ITAÚ 330695"/>
    <s v="VAREJO PE"/>
    <s v="51190-720"/>
    <m/>
    <m/>
    <s v="Sim"/>
    <s v="Não"/>
    <s v="Não"/>
    <n v="1120.25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87"/>
    <x v="1872"/>
    <s v="KAMILI VITORIA DA SILVA MINIMERCADOS LTDA"/>
    <s v="15"/>
    <m/>
    <s v="7"/>
    <s v="PEQUENO VAREJO"/>
    <s v="C"/>
    <x v="0"/>
    <s v="NOVA DESCOBERTA"/>
    <s v="RECIFE"/>
    <s v="PE"/>
    <s v="BR"/>
    <x v="0"/>
    <m/>
    <m/>
    <s v="Qui"/>
    <s v="Q2"/>
    <m/>
    <s v="Revenda"/>
    <s v="15 dias"/>
    <s v="BLT-ITAÚ 330695"/>
    <s v="VAREJO PE"/>
    <s v="52081-040"/>
    <m/>
    <m/>
    <s v="Sim"/>
    <s v="Não"/>
    <s v="Não"/>
    <n v="964.27"/>
    <x v="0"/>
    <x v="0"/>
    <x v="0"/>
    <x v="0"/>
    <n v="431.56"/>
    <n v="525.12"/>
    <n v="480.2"/>
    <n v="843.28"/>
    <n v="0"/>
    <x v="1"/>
    <s v="2 - RUIM"/>
  </r>
  <r>
    <x v="5"/>
    <s v="2449"/>
    <x v="18"/>
    <n v="1290"/>
    <m/>
    <m/>
    <s v="CLIENTES VAREJO PE"/>
    <x v="1988"/>
    <x v="1873"/>
    <s v="MERCADINHO FAMILIA DO LEO LTDA"/>
    <s v="15"/>
    <m/>
    <s v="7"/>
    <s v="PEQUENO VAREJO"/>
    <s v="C"/>
    <x v="0"/>
    <s v="SAO JOSE"/>
    <s v="RECIFE"/>
    <s v="PE"/>
    <s v="BR"/>
    <x v="0"/>
    <m/>
    <m/>
    <s v="Sex"/>
    <s v="Q1"/>
    <m/>
    <s v="Revenda"/>
    <s v="15 dias"/>
    <s v="CHEQUE"/>
    <s v="VAREJO PE"/>
    <s v="50020-000"/>
    <m/>
    <m/>
    <s v="Sim"/>
    <s v="Não"/>
    <s v="Não"/>
    <n v="3758.89"/>
    <x v="12"/>
    <x v="0"/>
    <x v="0"/>
    <x v="0"/>
    <n v="2353.27"/>
    <n v="1828.48"/>
    <n v="420.26"/>
    <n v="3338.3"/>
    <n v="0"/>
    <x v="1"/>
    <s v="4 - BOM"/>
  </r>
  <r>
    <x v="5"/>
    <s v="2449"/>
    <x v="18"/>
    <n v="1290"/>
    <m/>
    <m/>
    <s v="CLIENTES VAREJO PE"/>
    <x v="1989"/>
    <x v="1489"/>
    <s v="V A PEREIRA DE LIMA LTDA"/>
    <s v="11"/>
    <m/>
    <s v="7"/>
    <s v="PEQUENO VAREJO"/>
    <s v="C"/>
    <x v="0"/>
    <s v="JARDIM SAO PAULO"/>
    <s v="RECIFE"/>
    <s v="PE"/>
    <s v="BR"/>
    <x v="0"/>
    <m/>
    <m/>
    <s v="Qua"/>
    <s v="Q2"/>
    <m/>
    <s v="Revenda"/>
    <s v="15 dias"/>
    <s v="BLT-ITAÚ 330695"/>
    <s v="VAREJO PE"/>
    <s v="50910-410"/>
    <m/>
    <m/>
    <s v="Sim"/>
    <s v="Não"/>
    <s v="Não"/>
    <n v="0"/>
    <x v="12"/>
    <x v="0"/>
    <x v="0"/>
    <x v="0"/>
    <n v="374.12"/>
    <n v="490.16"/>
    <n v="426.12"/>
    <n v="0"/>
    <n v="1"/>
    <x v="0"/>
    <s v="2 - RUIM"/>
  </r>
  <r>
    <x v="5"/>
    <s v="2449"/>
    <x v="18"/>
    <n v="1290"/>
    <m/>
    <m/>
    <s v="CLIENTES VAREJO PE"/>
    <x v="1990"/>
    <x v="1874"/>
    <s v="MAURICIO DE ARRUDA MEDEIROS"/>
    <s v="22"/>
    <m/>
    <s v="7"/>
    <s v="PEQUENO VAREJO"/>
    <s v="C"/>
    <x v="1"/>
    <s v="TORRE"/>
    <s v="RECIFE"/>
    <s v="PE"/>
    <s v="BR"/>
    <x v="0"/>
    <m/>
    <m/>
    <s v="Qua"/>
    <s v="Q2"/>
    <m/>
    <s v="Revenda"/>
    <s v="15 dias"/>
    <s v="BLT-ITAÚ 330695"/>
    <s v="VAREJO PE"/>
    <s v="50721-3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91"/>
    <x v="1875"/>
    <s v="ELIANE RAUPP SILVA"/>
    <s v="10"/>
    <m/>
    <s v="7"/>
    <s v="PEQUENO VAREJO"/>
    <s v="C"/>
    <x v="0"/>
    <s v="BOA VIAGEM"/>
    <s v="RECIFE"/>
    <s v="PE"/>
    <s v="BR"/>
    <x v="0"/>
    <m/>
    <m/>
    <s v="Qui"/>
    <s v="Q1"/>
    <m/>
    <s v="Revenda"/>
    <s v="15 dias"/>
    <s v="BLT-ITAÚ 330695"/>
    <s v="VAREJO PE"/>
    <s v="51130-030"/>
    <m/>
    <m/>
    <s v="Sim"/>
    <s v="Não"/>
    <s v="Não"/>
    <n v="0"/>
    <x v="12"/>
    <x v="1"/>
    <x v="0"/>
    <x v="1"/>
    <n v="0"/>
    <n v="0"/>
    <n v="0"/>
    <n v="0"/>
    <n v="3"/>
    <x v="2"/>
    <s v="0 - S/COMPRA"/>
  </r>
  <r>
    <x v="5"/>
    <s v="2449"/>
    <x v="18"/>
    <n v="1290"/>
    <m/>
    <m/>
    <s v="CLIENTES VAREJO PE"/>
    <x v="1992"/>
    <x v="1876"/>
    <s v="JESSICA HARLEN FERREIRA BATISTA"/>
    <s v="17"/>
    <m/>
    <s v="7"/>
    <s v="PEQUENO VAREJO"/>
    <s v="C"/>
    <x v="0"/>
    <s v="SANTO AMARO"/>
    <s v="RECIFE"/>
    <s v="PE"/>
    <s v="BR"/>
    <x v="0"/>
    <m/>
    <m/>
    <s v="Qui"/>
    <s v="Q2"/>
    <m/>
    <s v="Revenda"/>
    <s v="15 dias"/>
    <s v="BLT-ITAÚ 330695"/>
    <s v="VAREJO PE"/>
    <s v="50100-130"/>
    <m/>
    <m/>
    <s v="Sim"/>
    <s v="Não"/>
    <s v="Não"/>
    <n v="976.55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93"/>
    <x v="1877"/>
    <s v="LEONARDO BARBOSA DA SILVA COMERCIO E MARKETING DIRETO"/>
    <s v="31"/>
    <m/>
    <s v="10"/>
    <s v="INATIVO"/>
    <s v="C"/>
    <x v="1"/>
    <s v="ENCRUZILHADA"/>
    <s v="RECIFE"/>
    <s v="PE"/>
    <s v="BR"/>
    <x v="0"/>
    <m/>
    <m/>
    <s v="Qui"/>
    <s v="Q2"/>
    <m/>
    <s v="Revenda"/>
    <s v="15 dias"/>
    <s v="BLT-ITAÚ 330695"/>
    <s v="VAREJO PE"/>
    <s v="52041-7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94"/>
    <x v="1878"/>
    <s v="RFS PARTICIPACOES LTDA"/>
    <s v="19"/>
    <m/>
    <s v="7"/>
    <s v="PEQUENO VAREJO"/>
    <s v="C"/>
    <x v="0"/>
    <s v="AFOGADOS"/>
    <s v="RECIFE"/>
    <s v="PE"/>
    <s v="BR"/>
    <x v="0"/>
    <m/>
    <m/>
    <s v="Seg"/>
    <s v="Q2"/>
    <m/>
    <s v="Revenda"/>
    <s v="15 dias"/>
    <s v="BLT-SANT 804-1"/>
    <s v="VAREJO PE"/>
    <s v="50770-100"/>
    <m/>
    <m/>
    <s v="Sim"/>
    <s v="Não"/>
    <s v="Não"/>
    <n v="606"/>
    <x v="12"/>
    <x v="0"/>
    <x v="0"/>
    <x v="0"/>
    <n v="1092.64"/>
    <n v="527.52"/>
    <n v="1429.54"/>
    <n v="0"/>
    <n v="1"/>
    <x v="0"/>
    <s v="4 - BOM"/>
  </r>
  <r>
    <x v="5"/>
    <s v="2449"/>
    <x v="18"/>
    <n v="1290"/>
    <m/>
    <m/>
    <s v="CLIENTES VAREJO PE"/>
    <x v="1995"/>
    <x v="1879"/>
    <s v="LALUS LANCHONETE &amp; CAFETERIA LTDA"/>
    <s v="24"/>
    <m/>
    <s v="7"/>
    <s v="PEQUENO VAREJO"/>
    <s v="C"/>
    <x v="0"/>
    <s v="ESTANCIA"/>
    <s v="RECIFE"/>
    <s v="PE"/>
    <s v="BR"/>
    <x v="0"/>
    <m/>
    <m/>
    <s v="Seg"/>
    <s v="Q1"/>
    <m/>
    <s v="Revenda"/>
    <s v="15 dias"/>
    <s v="BLT-SANT 804-1"/>
    <s v="VAREJO PE"/>
    <s v="50781-524"/>
    <m/>
    <m/>
    <s v="Sim"/>
    <s v="Não"/>
    <s v="Não"/>
    <n v="2328.82"/>
    <x v="12"/>
    <x v="0"/>
    <x v="0"/>
    <x v="0"/>
    <n v="4466.12"/>
    <n v="3375.93"/>
    <n v="4157.46"/>
    <n v="2036.54"/>
    <n v="0"/>
    <x v="1"/>
    <s v="5 - EXCELENTE"/>
  </r>
  <r>
    <x v="5"/>
    <s v="2449"/>
    <x v="18"/>
    <n v="1290"/>
    <m/>
    <m/>
    <s v="CLIENTES VAREJO PE"/>
    <x v="1996"/>
    <x v="1880"/>
    <s v="M. L. DE SOUSA ME"/>
    <s v="31"/>
    <m/>
    <s v="10"/>
    <s v="INATIVO"/>
    <s v="C"/>
    <x v="1"/>
    <s v="IMBIRIBEIRA"/>
    <s v="RECIFE"/>
    <s v="PE"/>
    <s v="BR"/>
    <x v="0"/>
    <m/>
    <m/>
    <s v="Seg"/>
    <s v="Q2"/>
    <m/>
    <s v="Revenda"/>
    <s v="15 dias"/>
    <s v="BLT-ITAÚ 330695"/>
    <s v="VAREJO PE"/>
    <s v="5116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97"/>
    <x v="1862"/>
    <s v="EMPORIO CAMARGO LTDA"/>
    <s v="13"/>
    <m/>
    <s v="7"/>
    <s v="PEQUENO VAREJO"/>
    <s v="C"/>
    <x v="0"/>
    <s v="BOA VIAGEM"/>
    <s v="RECIFE"/>
    <s v="PE"/>
    <s v="BR"/>
    <x v="0"/>
    <m/>
    <m/>
    <s v="Ter"/>
    <s v="Q1"/>
    <m/>
    <s v="Revenda"/>
    <s v="15 dias"/>
    <s v="BLT-ITAÚ 330695"/>
    <s v="VAREJO PE"/>
    <s v="51130-020"/>
    <m/>
    <m/>
    <s v="Sim"/>
    <s v="Não"/>
    <s v="Não"/>
    <n v="2013.82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98"/>
    <x v="1881"/>
    <s v="CARLOS FIRMINO GOMES ALIMENTOS"/>
    <s v="17"/>
    <m/>
    <s v="7"/>
    <s v="PEQUENO VAREJO"/>
    <s v="C"/>
    <x v="0"/>
    <s v="PONTO DE PARADA"/>
    <s v="RECIFE"/>
    <s v="PE"/>
    <s v="BR"/>
    <x v="0"/>
    <m/>
    <m/>
    <s v="Sex"/>
    <s v="Q1"/>
    <m/>
    <s v="Revenda"/>
    <s v="15 dias"/>
    <s v="BLT-ITAÚ 330695"/>
    <s v="VAREJO PE"/>
    <s v="52041-430"/>
    <m/>
    <m/>
    <s v="Sim"/>
    <s v="Não"/>
    <s v="Não"/>
    <n v="2344.71"/>
    <x v="0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1999"/>
    <x v="1882"/>
    <s v="S.C.F. DOS SANTOS FARMACIA"/>
    <s v="11"/>
    <m/>
    <s v="7"/>
    <s v="PEQUENO VAREJO"/>
    <s v="C"/>
    <x v="0"/>
    <s v="BREJO DA GUABIRABA"/>
    <s v="RECIFE"/>
    <s v="PE"/>
    <s v="BR"/>
    <x v="0"/>
    <m/>
    <m/>
    <s v="Ter"/>
    <s v="Q1"/>
    <m/>
    <s v="Revenda"/>
    <s v="15 dias"/>
    <s v="BLT-ITAÚ 330695"/>
    <s v="VAREJO PE"/>
    <s v="52.291-110"/>
    <m/>
    <m/>
    <s v="Sim"/>
    <s v="Não"/>
    <s v="Não"/>
    <n v="1379.78"/>
    <x v="12"/>
    <x v="0"/>
    <x v="0"/>
    <x v="0"/>
    <n v="0"/>
    <n v="1018.58"/>
    <n v="1206.62"/>
    <n v="0"/>
    <n v="1"/>
    <x v="0"/>
    <s v="3 - MEDIANO"/>
  </r>
  <r>
    <x v="5"/>
    <s v="2449"/>
    <x v="18"/>
    <n v="1290"/>
    <m/>
    <m/>
    <s v="CLIENTES AS PE"/>
    <x v="2000"/>
    <x v="1883"/>
    <s v="ATACAREJO SANTO AMARO LTDA"/>
    <s v="3"/>
    <m/>
    <s v="1"/>
    <s v="AUTOSSERVIÇO REGIONAL"/>
    <s v="C"/>
    <x v="0"/>
    <s v="SANTO AMARO"/>
    <s v="RECIFE"/>
    <s v="PE"/>
    <s v="BR"/>
    <x v="0"/>
    <m/>
    <m/>
    <s v="Qui"/>
    <s v="Semanal"/>
    <m/>
    <s v="Revenda"/>
    <s v="28 dias"/>
    <s v="BLT-ITAÚ 330695"/>
    <s v="AUTOSSERVIÇO PE"/>
    <s v="50100-34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AS PE"/>
    <x v="2001"/>
    <x v="1884"/>
    <s v="N.P. DA COSTA LTDA"/>
    <s v="31"/>
    <m/>
    <s v="10"/>
    <s v="INATIVO"/>
    <s v="C"/>
    <x v="1"/>
    <s v="IBURA"/>
    <s v="RECIFE"/>
    <s v="PE"/>
    <s v="BR"/>
    <x v="0"/>
    <m/>
    <m/>
    <s v="Qui"/>
    <s v="Semanal"/>
    <m/>
    <s v="Revenda"/>
    <s v="28 dias"/>
    <s v="BLT-ITAÚ 330695"/>
    <s v="AUTOSSERVIÇO PE"/>
    <s v="51240-31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02"/>
    <x v="1885"/>
    <s v="HC COMERCIO VAREJISTA E ATACAREJO LTDA"/>
    <s v="31"/>
    <m/>
    <s v="10"/>
    <s v="INATIVO"/>
    <s v="C"/>
    <x v="1"/>
    <s v="IPUTINGA"/>
    <s v="RECIFE"/>
    <s v="PE"/>
    <s v="BR"/>
    <x v="0"/>
    <m/>
    <m/>
    <s v="Qua"/>
    <s v="Q2"/>
    <m/>
    <s v="Revenda"/>
    <s v="15 dias"/>
    <s v="BLT-ITAÚ 330695"/>
    <s v="VAREJO PE"/>
    <s v="50670-2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03"/>
    <x v="1851"/>
    <s v="HP CAFETERIA LTDA"/>
    <s v="19"/>
    <m/>
    <s v="7"/>
    <s v="PEQUENO VAREJO"/>
    <s v="C"/>
    <x v="0"/>
    <s v="ILHA DO LEITE"/>
    <s v="RECIFE"/>
    <s v="PE"/>
    <s v="BR"/>
    <x v="0"/>
    <m/>
    <m/>
    <s v="Sex"/>
    <s v="Q2"/>
    <m/>
    <s v="Revenda"/>
    <s v="15 dias"/>
    <s v="BLT-SANT 804-1"/>
    <s v="VAREJO PE"/>
    <s v="50070-490"/>
    <m/>
    <m/>
    <s v="Sim"/>
    <s v="Não"/>
    <s v="Não"/>
    <n v="0"/>
    <x v="12"/>
    <x v="0"/>
    <x v="0"/>
    <x v="0"/>
    <n v="307.4"/>
    <n v="307.4"/>
    <n v="0"/>
    <n v="0"/>
    <n v="2"/>
    <x v="3"/>
    <s v="1 - PÉSSIMO"/>
  </r>
  <r>
    <x v="5"/>
    <s v="2449"/>
    <x v="18"/>
    <n v="1290"/>
    <m/>
    <m/>
    <s v="CLIENTES VAREJO PE"/>
    <x v="2004"/>
    <x v="1886"/>
    <s v="KDINHOME MERCADO INTELIGENTE DE PRODUTOS  ALIMENTICIO LTDA"/>
    <s v="3"/>
    <m/>
    <s v="7"/>
    <s v="PEQUENO VAREJO"/>
    <s v="C"/>
    <x v="0"/>
    <s v="IPUTINGA"/>
    <s v="RECIFE"/>
    <s v="PE"/>
    <s v="BR"/>
    <x v="0"/>
    <m/>
    <m/>
    <s v="Seg"/>
    <s v="Q1"/>
    <m/>
    <s v="Revenda"/>
    <s v="15 dias"/>
    <s v="BLT-ITAÚ 330695"/>
    <s v="VAREJO PE"/>
    <s v="50731-260"/>
    <m/>
    <m/>
    <s v="Sim"/>
    <s v="Não"/>
    <s v="Sim"/>
    <n v="5435.16"/>
    <x v="2"/>
    <x v="1"/>
    <x v="0"/>
    <x v="1"/>
    <n v="10345.28"/>
    <n v="2622.46"/>
    <n v="13329.66"/>
    <n v="1131.2"/>
    <n v="0"/>
    <x v="1"/>
    <s v="6 - PREMIUM"/>
  </r>
  <r>
    <x v="5"/>
    <s v="2449"/>
    <x v="18"/>
    <n v="1290"/>
    <m/>
    <m/>
    <s v="CLIENTES VAREJO PE"/>
    <x v="2005"/>
    <x v="1887"/>
    <s v="STHEFANY MORAIS DA SILVA"/>
    <s v="11"/>
    <m/>
    <s v="7"/>
    <s v="PEQUENO VAREJO"/>
    <s v="C"/>
    <x v="0"/>
    <s v="SANTO AMARO"/>
    <s v="RECIFE"/>
    <s v="PE"/>
    <s v="BR"/>
    <x v="0"/>
    <m/>
    <m/>
    <s v="Qui"/>
    <s v="Q1"/>
    <m/>
    <s v="Revenda"/>
    <s v="15 dias"/>
    <s v="BLT-ITAÚ 330695"/>
    <s v="VAREJO PE"/>
    <s v="52010-075"/>
    <m/>
    <m/>
    <s v="Sim"/>
    <s v="Não"/>
    <s v="Não"/>
    <n v="448.24"/>
    <x v="12"/>
    <x v="0"/>
    <x v="0"/>
    <x v="0"/>
    <n v="482.76"/>
    <n v="0"/>
    <n v="448.24"/>
    <n v="0"/>
    <n v="1"/>
    <x v="0"/>
    <s v="2 - RUIM"/>
  </r>
  <r>
    <x v="5"/>
    <s v="2449"/>
    <x v="18"/>
    <n v="1290"/>
    <m/>
    <m/>
    <s v="CLIENTES VAREJO PE"/>
    <x v="2006"/>
    <x v="1772"/>
    <s v="HER CAFETERIA LTDA"/>
    <s v="14"/>
    <m/>
    <s v="7"/>
    <s v="PEQUENO VAREJO"/>
    <s v="C"/>
    <x v="0"/>
    <s v="ILHA DO LEITE"/>
    <s v="RECIFE"/>
    <s v="PE"/>
    <s v="BR"/>
    <x v="0"/>
    <m/>
    <m/>
    <s v="Sex"/>
    <s v="Q2"/>
    <m/>
    <s v="Revenda"/>
    <s v="15 dias"/>
    <s v="BLT-SANT 804-1"/>
    <s v="VAREJO PE"/>
    <s v="50070-480"/>
    <m/>
    <m/>
    <s v="Sim"/>
    <s v="Não"/>
    <s v="Não"/>
    <n v="0"/>
    <x v="12"/>
    <x v="0"/>
    <x v="0"/>
    <x v="0"/>
    <n v="0"/>
    <n v="0"/>
    <n v="368.88"/>
    <n v="0"/>
    <n v="1"/>
    <x v="0"/>
    <s v="1 - PÉSSIMO"/>
  </r>
  <r>
    <x v="5"/>
    <s v="2449"/>
    <x v="18"/>
    <n v="1290"/>
    <m/>
    <m/>
    <s v="CLIENTES VAREJO PE"/>
    <x v="2007"/>
    <x v="1888"/>
    <s v="ACIDALIA MARIA DOS SANTOS"/>
    <s v="31"/>
    <m/>
    <s v="10"/>
    <s v="INATIVO"/>
    <s v="C"/>
    <x v="1"/>
    <s v="TORROES"/>
    <s v="RECIFE"/>
    <s v="PE"/>
    <s v="BR"/>
    <x v="0"/>
    <m/>
    <m/>
    <s v="Qui"/>
    <s v="Q1"/>
    <m/>
    <s v="Revenda"/>
    <s v="15 dias"/>
    <s v="BLT-ITAÚ 330695"/>
    <s v="VAREJO PE"/>
    <s v="50650-3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08"/>
    <x v="1112"/>
    <s v="ROGERIO AGUIAR MINIMERCADO LTDA"/>
    <s v="15"/>
    <m/>
    <s v="7"/>
    <s v="PEQUENO VAREJO"/>
    <s v="C"/>
    <x v="1"/>
    <s v="IPUTINGA"/>
    <s v="RECIFE"/>
    <s v="PE"/>
    <s v="BR"/>
    <x v="0"/>
    <m/>
    <m/>
    <s v="Qua"/>
    <s v="Q1"/>
    <m/>
    <s v="Revenda"/>
    <s v="15 dias"/>
    <s v="BLT-ITAÚ 330695"/>
    <s v="VAREJO PE"/>
    <s v="5068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09"/>
    <x v="1789"/>
    <s v="ANA CECILIA SIQUEIRA RAMOS"/>
    <s v="15"/>
    <m/>
    <s v="7"/>
    <s v="PEQUENO VAREJO"/>
    <s v="C"/>
    <x v="0"/>
    <s v="BOMBA DO HEMETERIO"/>
    <s v="RECIFE"/>
    <s v="PE"/>
    <s v="BR"/>
    <x v="0"/>
    <m/>
    <m/>
    <s v="Seg"/>
    <s v="Q1"/>
    <m/>
    <s v="Revenda"/>
    <s v="15 dias"/>
    <s v="BLT-ITAÚ 130681"/>
    <s v="VAREJO PE"/>
    <s v="52111-070"/>
    <m/>
    <m/>
    <s v="Sim"/>
    <s v="Não"/>
    <s v="Sim"/>
    <n v="2902.57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10"/>
    <x v="1889"/>
    <s v="IVANILDA CAVALCANTI DE ALMEIDA"/>
    <s v="11"/>
    <m/>
    <s v="7"/>
    <s v="PEQUENO VAREJO"/>
    <s v="C"/>
    <x v="0"/>
    <s v="CORDEIRO"/>
    <s v="RECIFE"/>
    <s v="PE"/>
    <s v="BR"/>
    <x v="0"/>
    <m/>
    <m/>
    <s v="Qui"/>
    <s v="Q1"/>
    <m/>
    <s v="Revenda"/>
    <s v="15 dias"/>
    <s v="BLT-SANT 804-1"/>
    <s v="VAREJO PE"/>
    <s v="50721-100"/>
    <m/>
    <m/>
    <s v="Sim"/>
    <s v="Não"/>
    <s v="Não"/>
    <n v="968.14"/>
    <x v="0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11"/>
    <x v="1890"/>
    <s v="ELIEVSON RIBEIRO COELHO"/>
    <s v="11"/>
    <m/>
    <s v="7"/>
    <s v="PEQUENO VAREJO"/>
    <s v="C"/>
    <x v="0"/>
    <s v="CAMPO GRANDE"/>
    <s v="RECIFE"/>
    <s v="PE"/>
    <s v="BR"/>
    <x v="0"/>
    <m/>
    <m/>
    <s v="Qui"/>
    <s v="Q1"/>
    <m/>
    <s v="Revenda"/>
    <s v="15 dias"/>
    <s v="BLT-ITAÚ 330695"/>
    <s v="VAREJO PE"/>
    <s v="52031-210"/>
    <m/>
    <m/>
    <s v="Sim"/>
    <s v="Não"/>
    <s v="Não"/>
    <n v="430.61"/>
    <x v="12"/>
    <x v="0"/>
    <x v="0"/>
    <x v="0"/>
    <n v="0"/>
    <n v="376.56"/>
    <n v="0"/>
    <n v="0"/>
    <n v="2"/>
    <x v="3"/>
    <s v="1 - PÉSSIMO"/>
  </r>
  <r>
    <x v="5"/>
    <s v="2449"/>
    <x v="18"/>
    <n v="1290"/>
    <m/>
    <m/>
    <s v="CLIENTES VAREJO PE"/>
    <x v="2012"/>
    <x v="1891"/>
    <s v="KARLA MARIA ALBUQUERQUE DE MELO"/>
    <s v="12"/>
    <m/>
    <s v="7"/>
    <s v="PEQUENO VAREJO"/>
    <s v="C"/>
    <x v="0"/>
    <s v="VARZEA"/>
    <s v="RECIFE"/>
    <s v="PE"/>
    <s v="BR"/>
    <x v="0"/>
    <m/>
    <m/>
    <s v="Qui"/>
    <s v="Semanal"/>
    <m/>
    <s v="Revenda"/>
    <s v="15 dias"/>
    <s v="BLT-ITAÚ 330695"/>
    <s v="VAREJO PE"/>
    <s v="50740-470"/>
    <m/>
    <m/>
    <s v="Sim"/>
    <s v="Não"/>
    <s v="Não"/>
    <n v="882.1900000000001"/>
    <x v="12"/>
    <x v="0"/>
    <x v="0"/>
    <x v="0"/>
    <n v="1229.42"/>
    <n v="0"/>
    <n v="49.32"/>
    <n v="771.46"/>
    <n v="0"/>
    <x v="1"/>
    <s v="2 - RUIM"/>
  </r>
  <r>
    <x v="5"/>
    <s v="2449"/>
    <x v="18"/>
    <n v="1290"/>
    <m/>
    <m/>
    <s v="CLIENTES VAREJO PE"/>
    <x v="2013"/>
    <x v="1892"/>
    <s v="EDRREMULOS SALES DOS SANTOS"/>
    <s v="31"/>
    <m/>
    <s v="10"/>
    <s v="INATIVO"/>
    <s v="C"/>
    <x v="1"/>
    <s v="ENGENHO DO MEIO"/>
    <s v="RECIFE"/>
    <s v="PE"/>
    <s v="BR"/>
    <x v="4"/>
    <m/>
    <m/>
    <s v="Qua"/>
    <s v="Semanal"/>
    <m/>
    <s v="Revenda"/>
    <s v="10 dias"/>
    <s v="BLT-SOF"/>
    <s v="VAREJO PE"/>
    <s v="50730-2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14"/>
    <x v="1893"/>
    <s v="SUPERMERCADO QUALIPRECO LTDA"/>
    <s v="3"/>
    <m/>
    <s v="1"/>
    <s v="AUTOSSERVIÇO REGIONAL"/>
    <s v="C"/>
    <x v="0"/>
    <s v="SANTO AMARO"/>
    <s v="RECIFE"/>
    <s v="PE"/>
    <s v="BR"/>
    <x v="4"/>
    <m/>
    <m/>
    <s v="Seg"/>
    <s v="Q1"/>
    <m/>
    <s v="Revenda"/>
    <s v="15 dias"/>
    <s v="BLT-SANT 804-1"/>
    <s v="AUTOSSERVIÇO PE"/>
    <s v="50100-340"/>
    <m/>
    <m/>
    <s v="Sim"/>
    <s v="Não"/>
    <s v="Não"/>
    <n v="626.7"/>
    <x v="15"/>
    <x v="0"/>
    <x v="0"/>
    <x v="0"/>
    <n v="2103.56"/>
    <n v="2153.48"/>
    <n v="1789.08"/>
    <n v="548.04"/>
    <n v="0"/>
    <x v="1"/>
    <s v="4 - BOM"/>
  </r>
  <r>
    <x v="5"/>
    <s v="2449"/>
    <x v="18"/>
    <n v="1290"/>
    <m/>
    <m/>
    <s v="CLIENTES VAREJO PE"/>
    <x v="2015"/>
    <x v="1857"/>
    <s v="THIAGO RODRIGUES LEITE PIMENTEL"/>
    <s v="15"/>
    <m/>
    <s v="7"/>
    <s v="PEQUENO VAREJO"/>
    <s v="C"/>
    <x v="0"/>
    <s v="CAJUEIRO"/>
    <s v="RECIFE"/>
    <s v="PE"/>
    <s v="BR"/>
    <x v="4"/>
    <m/>
    <m/>
    <s v="Seg"/>
    <s v="Q1"/>
    <m/>
    <s v="Revenda"/>
    <s v="15 dias"/>
    <s v="BLT-SANT 804-1"/>
    <s v="VAREJO PE"/>
    <s v="52221-170"/>
    <m/>
    <m/>
    <s v="Sim"/>
    <s v="Não"/>
    <s v="Sim"/>
    <n v="-14.94"/>
    <x v="15"/>
    <x v="0"/>
    <x v="0"/>
    <x v="0"/>
    <n v="1163.24"/>
    <n v="1144.04"/>
    <n v="439.04"/>
    <n v="876"/>
    <n v="0"/>
    <x v="1"/>
    <s v="3 - MEDIANO"/>
  </r>
  <r>
    <x v="5"/>
    <s v="2449"/>
    <x v="18"/>
    <n v="1290"/>
    <m/>
    <m/>
    <s v="CLIENTES AS PE"/>
    <x v="2016"/>
    <x v="1894"/>
    <s v="E P DA SILVA COMERCIO DE ALIMENTOSLTDA"/>
    <s v="3"/>
    <m/>
    <s v="1"/>
    <s v="AUTOSSERVIÇO REGIONAL"/>
    <s v="C"/>
    <x v="0"/>
    <s v="IBURA"/>
    <s v="RECIFE"/>
    <s v="PE"/>
    <s v="BR"/>
    <x v="4"/>
    <m/>
    <m/>
    <s v="Qui"/>
    <s v="Semanal"/>
    <m/>
    <s v="Revenda"/>
    <s v="28 dias"/>
    <s v="BLT-ITAÚ 330695"/>
    <s v="AUTOSSERVIÇO PE"/>
    <s v="51240-300"/>
    <m/>
    <m/>
    <s v="Sim"/>
    <s v="Não"/>
    <s v="Não"/>
    <n v="3754.38"/>
    <x v="15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17"/>
    <x v="1895"/>
    <s v="TARCIO FERNANDO SOARES DE ANDRADE JUNIOR"/>
    <s v="15"/>
    <m/>
    <s v="7"/>
    <s v="PEQUENO VAREJO"/>
    <s v="C"/>
    <x v="0"/>
    <s v="CANDEIAS"/>
    <s v="JABOATAO DOS GUARARAPES"/>
    <s v="PE"/>
    <s v="BR"/>
    <x v="33"/>
    <m/>
    <m/>
    <s v="Seg"/>
    <s v="Q1"/>
    <m/>
    <s v="Revenda"/>
    <s v="15 dias"/>
    <s v="BLT-ITAÚ 330695"/>
    <s v="VAREJO PB"/>
    <s v="54440030"/>
    <m/>
    <m/>
    <s v="Sim"/>
    <s v="Não"/>
    <s v="Sim"/>
    <n v="401.73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18"/>
    <x v="1896"/>
    <s v="ADEMIR ALVES SANTIAGO"/>
    <s v="1"/>
    <m/>
    <s v="7"/>
    <s v="PEQUENO VAREJO"/>
    <s v="C"/>
    <x v="0"/>
    <s v="TORRE"/>
    <s v="RECIFE"/>
    <s v="PE"/>
    <s v="BR"/>
    <x v="73"/>
    <m/>
    <m/>
    <s v="Seg"/>
    <s v="Q1"/>
    <m/>
    <s v="Revenda"/>
    <s v="15 dias"/>
    <s v="BLT-ITAÚ 330695"/>
    <s v="VAREJO PE"/>
    <s v="50711525"/>
    <m/>
    <m/>
    <s v="Sim"/>
    <s v="Não"/>
    <s v="Não"/>
    <n v="0"/>
    <x v="12"/>
    <x v="0"/>
    <x v="0"/>
    <x v="0"/>
    <n v="331.86"/>
    <n v="430.36"/>
    <n v="320.66"/>
    <n v="0"/>
    <n v="1"/>
    <x v="0"/>
    <s v="2 - RUIM"/>
  </r>
  <r>
    <x v="5"/>
    <s v="2449"/>
    <x v="18"/>
    <n v="1290"/>
    <m/>
    <m/>
    <s v="CLIENTES VAREJO PE"/>
    <x v="2019"/>
    <x v="1117"/>
    <s v="MANA CAFE COMERCIO DE ALIMENTOS LTDA"/>
    <s v="24"/>
    <m/>
    <s v="7"/>
    <s v="PEQUENO VAREJO"/>
    <s v="C"/>
    <x v="0"/>
    <s v="CASA FORTE"/>
    <s v="RECIFE"/>
    <s v="PE"/>
    <s v="BR"/>
    <x v="138"/>
    <m/>
    <m/>
    <s v="Sex"/>
    <s v="Q1"/>
    <m/>
    <s v="Revenda"/>
    <s v="15 dias"/>
    <s v="BLT-ITAÚ 330695"/>
    <s v="VAREJO PE"/>
    <s v="520614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20"/>
    <x v="1897"/>
    <s v="LINDALVA M S SILVA - RESTAURANTE"/>
    <s v="17"/>
    <m/>
    <s v="7"/>
    <s v="PEQUENO VAREJO"/>
    <s v="C"/>
    <x v="0"/>
    <s v="TORRE"/>
    <s v="RECIFE"/>
    <s v="PE"/>
    <s v="BR"/>
    <x v="125"/>
    <m/>
    <m/>
    <s v="Seg"/>
    <s v="Q1"/>
    <m/>
    <s v="Revenda"/>
    <s v="15 dias"/>
    <s v="BLT-ITAÚ 330695"/>
    <s v="VAREJO PE"/>
    <s v="50710220"/>
    <m/>
    <m/>
    <s v="Sim"/>
    <s v="Não"/>
    <s v="Não"/>
    <n v="0"/>
    <x v="12"/>
    <x v="1"/>
    <x v="0"/>
    <x v="1"/>
    <n v="1344.28"/>
    <n v="404.16"/>
    <n v="362.94"/>
    <n v="0"/>
    <n v="1"/>
    <x v="0"/>
    <s v="3 - MEDIANO"/>
  </r>
  <r>
    <x v="5"/>
    <s v="2449"/>
    <x v="18"/>
    <n v="1290"/>
    <m/>
    <m/>
    <s v="CLIENTES VAREJO PE"/>
    <x v="2021"/>
    <x v="1898"/>
    <s v="J F DA SILVA PADARIA"/>
    <s v="19"/>
    <m/>
    <s v="7"/>
    <s v="PEQUENO VAREJO"/>
    <s v="C"/>
    <x v="0"/>
    <s v="MADALENA"/>
    <s v="RECIFE"/>
    <s v="PE"/>
    <s v="BR"/>
    <x v="125"/>
    <m/>
    <m/>
    <s v="Qua"/>
    <s v="Q1"/>
    <m/>
    <s v="Revenda"/>
    <s v="15 dias"/>
    <s v="BLT-ITAÚ 330695"/>
    <s v="VAREJO PE"/>
    <s v="50610400"/>
    <m/>
    <m/>
    <s v="Sim"/>
    <s v="Não"/>
    <s v="Não"/>
    <n v="1181.7"/>
    <x v="12"/>
    <x v="0"/>
    <x v="0"/>
    <x v="0"/>
    <n v="1069.66"/>
    <n v="1730.44"/>
    <n v="1033.38"/>
    <n v="0"/>
    <n v="1"/>
    <x v="0"/>
    <s v="4 - BOM"/>
  </r>
  <r>
    <x v="5"/>
    <s v="2449"/>
    <x v="18"/>
    <n v="1290"/>
    <m/>
    <m/>
    <s v="CLIENTES VAREJO PE"/>
    <x v="2022"/>
    <x v="1899"/>
    <s v="SPB COMERCIO DE BEBIDAS LTDA"/>
    <s v="13"/>
    <m/>
    <s v="7"/>
    <s v="PEQUENO VAREJO"/>
    <s v="C"/>
    <x v="0"/>
    <s v="SITIO DOS PINTOS"/>
    <s v="RECIFE"/>
    <s v="PE"/>
    <s v="BR"/>
    <x v="125"/>
    <m/>
    <m/>
    <s v="Seg"/>
    <s v="Semanal"/>
    <m/>
    <s v="Revenda"/>
    <s v="15 dias"/>
    <s v="BLT-SANT 804-1"/>
    <s v="VAREJO PE"/>
    <s v="52171050"/>
    <m/>
    <m/>
    <s v="Sim"/>
    <s v="Não"/>
    <s v="Não"/>
    <n v="720.58"/>
    <x v="12"/>
    <x v="0"/>
    <x v="0"/>
    <x v="0"/>
    <n v="0"/>
    <n v="1370.8"/>
    <n v="5354.4"/>
    <n v="630.16"/>
    <n v="0"/>
    <x v="1"/>
    <s v="4 - BOM"/>
  </r>
  <r>
    <x v="5"/>
    <s v="2449"/>
    <x v="18"/>
    <n v="1290"/>
    <m/>
    <m/>
    <s v="CLIENTES VAREJO PE"/>
    <x v="2023"/>
    <x v="1900"/>
    <s v="FARMACIA NOSSA SENHORA DA PAZ LTDA"/>
    <s v="11"/>
    <m/>
    <s v="7"/>
    <s v="PEQUENO VAREJO"/>
    <s v="C"/>
    <x v="0"/>
    <s v="AFOGADOS"/>
    <s v="RECIFE"/>
    <s v="PE"/>
    <s v="BR"/>
    <x v="125"/>
    <m/>
    <m/>
    <s v="Seg"/>
    <s v="Q1"/>
    <m/>
    <s v="Revenda"/>
    <s v="21 dias"/>
    <s v="BLT-ITAÚ 330695"/>
    <s v="VAREJO PE"/>
    <s v="50750360"/>
    <m/>
    <m/>
    <s v="Sim"/>
    <s v="Não"/>
    <s v="Não"/>
    <n v="1686.63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24"/>
    <x v="1901"/>
    <s v="KALLYNE MARINHO RODRIGUES BRANDÃO"/>
    <s v="8"/>
    <m/>
    <s v="7"/>
    <s v="PEQUENO VAREJO"/>
    <s v="C"/>
    <x v="0"/>
    <s v="MADALENA"/>
    <s v="RECIFE"/>
    <s v="PE"/>
    <s v="BR"/>
    <x v="9"/>
    <m/>
    <m/>
    <s v="Seg"/>
    <s v="Semanal"/>
    <m/>
    <s v="Revenda"/>
    <s v="15 dias"/>
    <s v="BLT-ITAÚ 330695"/>
    <s v="VAREJO PE"/>
    <s v="50610000"/>
    <m/>
    <m/>
    <s v="Sim"/>
    <s v="Não"/>
    <s v="Não"/>
    <n v="0"/>
    <x v="12"/>
    <x v="0"/>
    <x v="0"/>
    <x v="0"/>
    <n v="571.02"/>
    <n v="452.8"/>
    <n v="0"/>
    <n v="0"/>
    <n v="2"/>
    <x v="3"/>
    <s v="2 - RUIM"/>
  </r>
  <r>
    <x v="5"/>
    <s v="2449"/>
    <x v="18"/>
    <n v="1290"/>
    <m/>
    <m/>
    <s v="CLIENTES VAREJO PE"/>
    <x v="2025"/>
    <x v="1902"/>
    <s v="CATERAIR SERVICOS DE BORDO E HOTELARIA LTDA"/>
    <s v="16"/>
    <m/>
    <s v="7"/>
    <s v="PEQUENO VAREJO"/>
    <s v="C"/>
    <x v="0"/>
    <s v="IBURA"/>
    <s v="RECIFE"/>
    <s v="PE"/>
    <s v="BR"/>
    <x v="121"/>
    <m/>
    <m/>
    <s v="Qua"/>
    <s v="Semanal"/>
    <m/>
    <s v="Revenda"/>
    <s v="15 dias"/>
    <s v="BLT-ITAÚ 330695"/>
    <s v="VAREJO PE"/>
    <s v="512100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26"/>
    <x v="1903"/>
    <s v="CASA DO MATUTO ATACADO LTDA"/>
    <s v="3"/>
    <m/>
    <s v="1"/>
    <s v="AUTOSSERVIÇO REGIONAL"/>
    <s v="C"/>
    <x v="0"/>
    <s v="MUSTARDINHA"/>
    <s v="RECIFE"/>
    <s v="PE"/>
    <s v="BR"/>
    <x v="74"/>
    <m/>
    <m/>
    <s v="Ter"/>
    <s v="Q1"/>
    <m/>
    <s v="Revenda"/>
    <s v="10 dias"/>
    <s v="BLT-ITAÚ 330695"/>
    <s v="AUTOSSERVIÇO PE"/>
    <s v="50760830"/>
    <m/>
    <m/>
    <s v="Sim"/>
    <s v="Não"/>
    <s v="Não"/>
    <n v="0"/>
    <x v="12"/>
    <x v="0"/>
    <x v="0"/>
    <x v="0"/>
    <n v="0"/>
    <n v="0"/>
    <n v="1162.52"/>
    <n v="0"/>
    <n v="1"/>
    <x v="0"/>
    <s v="2 - RUIM"/>
  </r>
  <r>
    <x v="5"/>
    <s v="2449"/>
    <x v="18"/>
    <n v="1290"/>
    <m/>
    <m/>
    <s v="CLIENTES VAREJO PE"/>
    <x v="2027"/>
    <x v="1904"/>
    <s v="ROSINEIDE MARIA DA SILVA GAMA"/>
    <s v="15"/>
    <m/>
    <s v="7"/>
    <s v="PEQUENO VAREJO"/>
    <s v="C"/>
    <x v="1"/>
    <s v="ILHA JOANA BEZERRA"/>
    <s v="RECIFE"/>
    <s v="PE"/>
    <s v="BR"/>
    <x v="11"/>
    <m/>
    <m/>
    <s v="Seg"/>
    <s v="Q1"/>
    <m/>
    <s v="Revenda"/>
    <s v="15 dias"/>
    <s v="BLT-ITAÚ 330695"/>
    <s v="VAREJO PE"/>
    <s v="5008027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28"/>
    <x v="1905"/>
    <s v="DISKFARMA FARMACIA LTDA"/>
    <s v="11"/>
    <m/>
    <s v="7"/>
    <s v="PEQUENO VAREJO"/>
    <s v="C"/>
    <x v="0"/>
    <s v="TORROES"/>
    <s v="RECIFE"/>
    <s v="PE"/>
    <s v="BR"/>
    <x v="139"/>
    <m/>
    <m/>
    <s v="Qua"/>
    <s v="Q1"/>
    <m/>
    <s v="Revenda"/>
    <s v="15 dias"/>
    <s v="BLT-ITAÚ 330695"/>
    <s v="VAREJO PE"/>
    <s v="50650040"/>
    <m/>
    <m/>
    <s v="Sim"/>
    <s v="Não"/>
    <s v="Não"/>
    <n v="999.79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29"/>
    <x v="1906"/>
    <s v="R. S. VICENTE DA SILVA FARMACIA"/>
    <s v="11"/>
    <m/>
    <s v="7"/>
    <s v="PEQUENO VAREJO"/>
    <s v="C"/>
    <x v="0"/>
    <s v="SAN MARTIN"/>
    <s v="RECIFE"/>
    <s v="PE"/>
    <s v="BR"/>
    <x v="22"/>
    <m/>
    <m/>
    <s v="Seg"/>
    <s v="Q1"/>
    <m/>
    <s v="Revenda"/>
    <s v="15 dias"/>
    <s v="BLT-ITAÚ 330695"/>
    <s v="VAREJO PE"/>
    <s v="50761350"/>
    <m/>
    <m/>
    <s v="Sim"/>
    <s v="Não"/>
    <s v="Não"/>
    <n v="394.01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30"/>
    <x v="1907"/>
    <s v="MONICA MARIA ALVES DA SILVA"/>
    <s v="12"/>
    <m/>
    <s v="7"/>
    <s v="PEQUENO VAREJO"/>
    <s v="C"/>
    <x v="0"/>
    <s v="CIDADE UNIVERSITARIA"/>
    <s v="RECIFE"/>
    <s v="PE"/>
    <s v="BR"/>
    <x v="106"/>
    <m/>
    <m/>
    <s v="Seg"/>
    <s v="Semanal"/>
    <m/>
    <s v="Revenda"/>
    <s v="15 dias"/>
    <s v="BLT-ITAÚ 330695"/>
    <s v="VAREJO PE"/>
    <s v="50740467"/>
    <m/>
    <m/>
    <s v="Sim"/>
    <s v="Não"/>
    <s v="Não"/>
    <n v="510.84"/>
    <x v="12"/>
    <x v="0"/>
    <x v="0"/>
    <x v="0"/>
    <n v="414.44"/>
    <n v="441.12"/>
    <n v="645.52"/>
    <n v="446.72"/>
    <n v="0"/>
    <x v="1"/>
    <s v="2 - RUIM"/>
  </r>
  <r>
    <x v="5"/>
    <s v="2449"/>
    <x v="18"/>
    <n v="1290"/>
    <m/>
    <m/>
    <s v="CLIENTES VAREJO PE"/>
    <x v="2031"/>
    <x v="1799"/>
    <s v="KAYLANE RANNIELE LIMA DA SILVA"/>
    <s v="24"/>
    <m/>
    <s v="7"/>
    <s v="PEQUENO VAREJO"/>
    <s v="C"/>
    <x v="0"/>
    <s v="ILHA JOANA BEZERRA"/>
    <s v="RECIFE"/>
    <s v="PE"/>
    <s v="BR"/>
    <x v="106"/>
    <m/>
    <m/>
    <s v="Sex"/>
    <s v="Q2"/>
    <m/>
    <s v="Revenda"/>
    <s v="14 dias"/>
    <s v="BLT-ITAÚ 330695"/>
    <s v="VAREJO PE"/>
    <s v="50080-690"/>
    <m/>
    <m/>
    <s v="Sim"/>
    <s v="Não"/>
    <s v="Sim"/>
    <n v="0"/>
    <x v="15"/>
    <x v="0"/>
    <x v="0"/>
    <x v="0"/>
    <n v="0"/>
    <n v="550.3200000000001"/>
    <n v="368.94"/>
    <n v="0"/>
    <n v="1"/>
    <x v="0"/>
    <s v="2 - RUIM"/>
  </r>
  <r>
    <x v="5"/>
    <s v="2449"/>
    <x v="18"/>
    <n v="1290"/>
    <m/>
    <m/>
    <s v="CLIENTES VAREJO PE"/>
    <x v="2032"/>
    <x v="1908"/>
    <s v="HONG COMERCIO DE ALIMENTOS LTDA"/>
    <s v="31"/>
    <m/>
    <s v="10"/>
    <s v="INATIVO"/>
    <s v="C"/>
    <x v="1"/>
    <s v="ARRUDA"/>
    <s v="RECIFE"/>
    <s v="PE"/>
    <s v="BR"/>
    <x v="35"/>
    <m/>
    <m/>
    <s v="Ter"/>
    <s v="Q1"/>
    <m/>
    <s v="Revenda"/>
    <s v="15 dias"/>
    <s v="BLT-ITAÚ 330695"/>
    <s v="VAREJO PE"/>
    <s v="5212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AS PE"/>
    <x v="2033"/>
    <x v="158"/>
    <s v="L. C. MERCADINHO LTDA"/>
    <s v="15"/>
    <m/>
    <s v="7"/>
    <s v="PEQUENO VAREJO"/>
    <s v="C"/>
    <x v="0"/>
    <s v="AGUA FRIA"/>
    <s v="RECIFE"/>
    <s v="PE"/>
    <s v="BR"/>
    <x v="35"/>
    <m/>
    <m/>
    <s v="Seg"/>
    <s v="Q1"/>
    <m/>
    <s v="Revenda"/>
    <s v="28 dias"/>
    <s v="BLT-SANT 804-1"/>
    <s v="AUTOSSERVIÇO PE"/>
    <s v="52120180"/>
    <m/>
    <m/>
    <s v="Sim"/>
    <s v="Não"/>
    <s v="Não"/>
    <n v="554.4"/>
    <x v="15"/>
    <x v="0"/>
    <x v="0"/>
    <x v="0"/>
    <n v="403.2"/>
    <n v="554.4"/>
    <n v="554.4"/>
    <n v="0"/>
    <n v="1"/>
    <x v="0"/>
    <s v="2 - RUIM"/>
  </r>
  <r>
    <x v="5"/>
    <s v="2449"/>
    <x v="18"/>
    <n v="1290"/>
    <m/>
    <m/>
    <s v="CLIENTES VAREJO PE"/>
    <x v="2034"/>
    <x v="1909"/>
    <s v="SANQUIEL GUSTAVO DE OLIVEIRA RIBEIRO"/>
    <s v="22"/>
    <m/>
    <s v="7"/>
    <s v="PEQUENO VAREJO"/>
    <s v="C"/>
    <x v="1"/>
    <s v="AGUA FRIA"/>
    <s v="RECIFE"/>
    <s v="PE"/>
    <s v="BR"/>
    <x v="75"/>
    <m/>
    <m/>
    <s v="Seg"/>
    <s v="Semanal"/>
    <m/>
    <s v="Revenda"/>
    <s v="15 dias"/>
    <s v="BLT-ITAÚ 330695"/>
    <s v="VAREJO PE"/>
    <s v="521203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35"/>
    <x v="1910"/>
    <s v="ALEXSANDRA KELI CORREIA"/>
    <s v="25"/>
    <m/>
    <s v="7"/>
    <s v="PEQUENO VAREJO"/>
    <s v="C"/>
    <x v="0"/>
    <s v="ESTÂNCIA"/>
    <s v="RECIFE"/>
    <s v="PE"/>
    <s v="BR"/>
    <x v="75"/>
    <m/>
    <m/>
    <s v="Ter"/>
    <s v="Semanal"/>
    <m/>
    <s v="Revenda"/>
    <s v="15 dias"/>
    <s v="BLT-ITAÚ 330695"/>
    <s v="VAREJO PE"/>
    <s v="50860160"/>
    <m/>
    <m/>
    <s v="Sim"/>
    <s v="Não"/>
    <s v="Não"/>
    <n v="0"/>
    <x v="12"/>
    <x v="0"/>
    <x v="0"/>
    <x v="0"/>
    <n v="467.64"/>
    <n v="0"/>
    <n v="0"/>
    <n v="0"/>
    <n v="3"/>
    <x v="2"/>
    <s v="1 - PÉSSIMO"/>
  </r>
  <r>
    <x v="5"/>
    <s v="2449"/>
    <x v="18"/>
    <n v="1290"/>
    <m/>
    <m/>
    <s v="CLIENTES VAREJO PE"/>
    <x v="2036"/>
    <x v="1911"/>
    <s v="GUERRA COMERCIO VAREJISTA LTDA"/>
    <s v="3"/>
    <m/>
    <s v="7"/>
    <s v="PEQUENO VAREJO"/>
    <s v="C"/>
    <x v="1"/>
    <s v="JARDIM BRASIL"/>
    <s v="OLINDA"/>
    <s v="PE"/>
    <s v="BR"/>
    <x v="38"/>
    <m/>
    <m/>
    <s v="Qua"/>
    <s v="Semanal"/>
    <m/>
    <s v="Revenda"/>
    <s v="15 dias"/>
    <s v="BLT-ITAÚ 330695"/>
    <s v="VAREJO PE"/>
    <s v="532901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37"/>
    <x v="1912"/>
    <s v="RESTAURANTE COZINHA NORDESTINA LTDA"/>
    <s v="17"/>
    <m/>
    <s v="7"/>
    <s v="PEQUENO VAREJO"/>
    <s v="C"/>
    <x v="0"/>
    <s v="PAISSANDU"/>
    <s v="RECIFE"/>
    <s v="PE"/>
    <s v="BR"/>
    <x v="56"/>
    <m/>
    <m/>
    <s v="Seg"/>
    <s v="Semanal"/>
    <m/>
    <s v="Revenda"/>
    <s v="15 dias"/>
    <s v="BLT-ITAÚ 330695"/>
    <s v="VAREJO PE"/>
    <s v="50070200"/>
    <m/>
    <m/>
    <s v="Sim"/>
    <s v="Não"/>
    <s v="Não"/>
    <n v="0"/>
    <x v="12"/>
    <x v="0"/>
    <x v="0"/>
    <x v="0"/>
    <n v="1464.64"/>
    <n v="1469.6"/>
    <n v="1581.64"/>
    <n v="0"/>
    <n v="1"/>
    <x v="0"/>
    <s v="4 - BOM"/>
  </r>
  <r>
    <x v="5"/>
    <s v="2449"/>
    <x v="18"/>
    <n v="1290"/>
    <m/>
    <m/>
    <s v="CLIENTES VAREJO PE"/>
    <x v="2038"/>
    <x v="1913"/>
    <s v="LS ADMINISTRA LTDA"/>
    <s v="15"/>
    <m/>
    <s v="7"/>
    <s v="PEQUENO VAREJO"/>
    <s v="C"/>
    <x v="0"/>
    <s v="BOA VIAGEM"/>
    <s v="RECIFE"/>
    <s v="PE"/>
    <s v="BR"/>
    <x v="140"/>
    <m/>
    <m/>
    <s v="Sex"/>
    <s v="Semanal"/>
    <m/>
    <s v="Revenda"/>
    <s v="15 dias"/>
    <s v="BLT-ITAÚ 330695"/>
    <s v="VAREJO PE"/>
    <s v="51020270"/>
    <m/>
    <m/>
    <s v="Sim"/>
    <s v="Não"/>
    <s v="Não"/>
    <n v="458.69"/>
    <x v="12"/>
    <x v="0"/>
    <x v="0"/>
    <x v="0"/>
    <n v="300.01"/>
    <n v="319.68"/>
    <n v="0"/>
    <n v="401.12"/>
    <n v="0"/>
    <x v="1"/>
    <s v="1 - PÉSSIMO"/>
  </r>
  <r>
    <x v="5"/>
    <s v="2449"/>
    <x v="18"/>
    <n v="1290"/>
    <m/>
    <m/>
    <s v="CLIENTES VAREJO PE"/>
    <x v="2039"/>
    <x v="1914"/>
    <s v="FARMACIA SDM LTDA"/>
    <s v="11"/>
    <m/>
    <s v="7"/>
    <s v="PEQUENO VAREJO"/>
    <s v="C"/>
    <x v="0"/>
    <s v="SAO JOSE"/>
    <s v="RECIFE"/>
    <s v="PE"/>
    <s v="BR"/>
    <x v="129"/>
    <m/>
    <m/>
    <s v="Seg"/>
    <s v="Semanal"/>
    <m/>
    <s v="Revenda"/>
    <s v="15 dias"/>
    <s v="BLT-ITAÚ 330695"/>
    <s v="VAREJO PE"/>
    <s v="50020310"/>
    <m/>
    <m/>
    <s v="Sim"/>
    <s v="Não"/>
    <s v="Não"/>
    <n v="0"/>
    <x v="12"/>
    <x v="0"/>
    <x v="0"/>
    <x v="0"/>
    <n v="1134.42"/>
    <n v="0"/>
    <n v="0"/>
    <n v="0"/>
    <n v="3"/>
    <x v="2"/>
    <s v="2 - RUIM"/>
  </r>
  <r>
    <x v="5"/>
    <s v="2449"/>
    <x v="18"/>
    <n v="1290"/>
    <m/>
    <m/>
    <s v="CLIENTES VAREJO PE"/>
    <x v="2040"/>
    <x v="1915"/>
    <s v="MARILIA REGINA MAIA E SILVA"/>
    <s v="17"/>
    <m/>
    <s v="7"/>
    <s v="PEQUENO VAREJO"/>
    <s v="C"/>
    <x v="0"/>
    <s v="SAO JOSE"/>
    <s v="RECIFE"/>
    <s v="PE"/>
    <s v="BR"/>
    <x v="141"/>
    <m/>
    <m/>
    <s v="Seg"/>
    <s v="Q1"/>
    <m/>
    <s v="Revenda"/>
    <s v="15 dias"/>
    <s v="BLT-SANT 804-1"/>
    <s v="VAREJO PE"/>
    <s v="50020080"/>
    <m/>
    <m/>
    <s v="Sim"/>
    <s v="Não"/>
    <s v="Não"/>
    <n v="458.4"/>
    <x v="12"/>
    <x v="0"/>
    <x v="0"/>
    <x v="0"/>
    <n v="1061.24"/>
    <n v="1107.16"/>
    <n v="902.72"/>
    <n v="0"/>
    <n v="1"/>
    <x v="0"/>
    <s v="4 - BOM"/>
  </r>
  <r>
    <x v="5"/>
    <s v="2449"/>
    <x v="18"/>
    <n v="1290"/>
    <m/>
    <m/>
    <s v="CLIENTES VAREJO PE"/>
    <x v="2041"/>
    <x v="1770"/>
    <s v="SCALATI VALESCA COMES DE ANDRADE"/>
    <s v="15"/>
    <m/>
    <s v="7"/>
    <s v="PEQUENO VAREJO"/>
    <s v="C"/>
    <x v="0"/>
    <s v="SANTO AMARO"/>
    <s v="RECIFE"/>
    <s v="PE"/>
    <s v="BR"/>
    <x v="142"/>
    <m/>
    <m/>
    <s v="Sex"/>
    <s v="Q2"/>
    <m/>
    <s v="Revenda"/>
    <s v="14 dias"/>
    <s v="BLT-ITAÚ 330695"/>
    <s v="VAREJO PE"/>
    <s v="50110-752"/>
    <s v="-8.0420775"/>
    <s v="-34.878435"/>
    <s v="Sim"/>
    <s v="Não"/>
    <s v="Sim"/>
    <n v="0"/>
    <x v="0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42"/>
    <x v="1916"/>
    <s v="ANA BEATRIZ FERREIRA DA SILVA"/>
    <s v="15"/>
    <m/>
    <s v="7"/>
    <s v="PEQUENO VAREJO"/>
    <s v="C"/>
    <x v="0"/>
    <s v="ALTO JARDIM CONQUISTA"/>
    <s v="OLINDA"/>
    <s v="PE"/>
    <s v="BR"/>
    <x v="25"/>
    <m/>
    <m/>
    <s v="Sex"/>
    <s v="Semanal"/>
    <m/>
    <s v="Revenda"/>
    <s v="15 dias"/>
    <s v="BLT-SANT 804-1"/>
    <s v="VAREJO PE"/>
    <s v="531902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43"/>
    <x v="1917"/>
    <s v="TRIUNFO COMERCIO DE ALIMENTOS"/>
    <s v="15"/>
    <m/>
    <s v="7"/>
    <s v="PEQUENO VAREJO"/>
    <s v="C"/>
    <x v="0"/>
    <s v="TAMARINEIRA"/>
    <s v="RECIFE"/>
    <s v="PE"/>
    <s v="BR"/>
    <x v="41"/>
    <m/>
    <m/>
    <s v="Ter"/>
    <s v="Q2"/>
    <m/>
    <s v="Revenda"/>
    <s v="15 dias"/>
    <s v="BLT-ITAÚ 330695"/>
    <s v="VAREJO PE"/>
    <s v="52051145"/>
    <m/>
    <m/>
    <s v="Sim"/>
    <s v="Não"/>
    <s v="Não"/>
    <n v="2089.66"/>
    <x v="12"/>
    <x v="0"/>
    <x v="0"/>
    <x v="0"/>
    <n v="626.3200000000001"/>
    <n v="1278.26"/>
    <n v="0"/>
    <n v="1594.12"/>
    <n v="0"/>
    <x v="1"/>
    <s v="3 - MEDIANO"/>
  </r>
  <r>
    <x v="5"/>
    <s v="2449"/>
    <x v="18"/>
    <n v="1290"/>
    <m/>
    <m/>
    <s v="CLIENTES VAREJO PE"/>
    <x v="2044"/>
    <x v="1918"/>
    <s v="MICHAEL AZEVEDO DA FONSECA"/>
    <s v="17"/>
    <m/>
    <s v="7"/>
    <s v="PEQUENO VAREJO"/>
    <s v="C"/>
    <x v="0"/>
    <s v="CAMPO GRANDE"/>
    <s v="RECIFE"/>
    <s v="PE"/>
    <s v="BR"/>
    <x v="42"/>
    <m/>
    <m/>
    <s v="Qui"/>
    <s v="Q1"/>
    <m/>
    <s v="Revenda"/>
    <s v="15 dias"/>
    <s v="BLT-ITAÚ 330695"/>
    <s v="VAREJO PE"/>
    <s v="52040290"/>
    <m/>
    <m/>
    <s v="Sim"/>
    <s v="Não"/>
    <s v="Não"/>
    <n v="0"/>
    <x v="12"/>
    <x v="0"/>
    <x v="0"/>
    <x v="0"/>
    <n v="1783.46"/>
    <n v="1610.5"/>
    <n v="578.5"/>
    <n v="0"/>
    <n v="1"/>
    <x v="0"/>
    <s v="4 - BOM"/>
  </r>
  <r>
    <x v="5"/>
    <s v="2449"/>
    <x v="18"/>
    <n v="1290"/>
    <m/>
    <m/>
    <s v="CLIENTES VAREJO PE"/>
    <x v="2045"/>
    <x v="1919"/>
    <s v="TERESA CHRISTINA DOS SANTOS PACHECO"/>
    <s v="31"/>
    <m/>
    <s v="10"/>
    <s v="INATIVO"/>
    <s v="C"/>
    <x v="0"/>
    <s v="ESPINHEIRO"/>
    <s v="RECIFE"/>
    <s v="PE"/>
    <s v="BR"/>
    <x v="61"/>
    <m/>
    <m/>
    <s v="Ter"/>
    <s v="Q1"/>
    <m/>
    <s v="Revenda"/>
    <s v="15 dias"/>
    <s v="BLT-ITAÚ 330695"/>
    <s v="VAREJO PE"/>
    <s v="520202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46"/>
    <x v="1920"/>
    <s v="VIVIANE DE FATIMA BEZERRA DO NASCIMENTO SANTOS"/>
    <s v="17"/>
    <m/>
    <s v="7"/>
    <s v="PEQUENO VAREJO"/>
    <s v="C"/>
    <x v="0"/>
    <s v="ENGENHO DO MEIO"/>
    <s v="RECIFE"/>
    <s v="PE"/>
    <s v="BR"/>
    <x v="143"/>
    <m/>
    <m/>
    <s v="Seg"/>
    <s v="Q2"/>
    <m/>
    <s v="Revenda"/>
    <s v="15 dias"/>
    <s v="BLT-ITAÚ 330695"/>
    <s v="VAREJO PE"/>
    <s v="50730665"/>
    <m/>
    <m/>
    <s v="Sim"/>
    <s v="Não"/>
    <s v="Não"/>
    <n v="515.55"/>
    <x v="12"/>
    <x v="0"/>
    <x v="0"/>
    <x v="0"/>
    <n v="0"/>
    <n v="450.84"/>
    <n v="0"/>
    <n v="0"/>
    <n v="2"/>
    <x v="3"/>
    <s v="1 - PÉSSIMO"/>
  </r>
  <r>
    <x v="5"/>
    <s v="2449"/>
    <x v="18"/>
    <n v="1290"/>
    <m/>
    <m/>
    <s v="CLIENTES VAREJO PE"/>
    <x v="2047"/>
    <x v="1921"/>
    <s v="CHARLES DE ALCANTARA SANTOS"/>
    <s v="8"/>
    <m/>
    <s v="7"/>
    <s v="PEQUENO VAREJO"/>
    <s v="C"/>
    <x v="0"/>
    <s v="COQUEIRAL"/>
    <s v="RECIFE"/>
    <s v="PE"/>
    <s v="BR"/>
    <x v="97"/>
    <m/>
    <m/>
    <s v="Qua"/>
    <s v="Q1"/>
    <m/>
    <s v="Revenda"/>
    <s v="15 dias"/>
    <s v="BLT-ITAÚ 330695"/>
    <s v="VAREJO PE"/>
    <s v="50791130"/>
    <m/>
    <m/>
    <s v="Sim"/>
    <s v="Não"/>
    <s v="Não"/>
    <n v="564.41"/>
    <x v="12"/>
    <x v="0"/>
    <x v="0"/>
    <x v="0"/>
    <n v="906.84"/>
    <n v="0"/>
    <n v="740.58"/>
    <n v="493.58"/>
    <n v="0"/>
    <x v="1"/>
    <s v="2 - RUIM"/>
  </r>
  <r>
    <x v="5"/>
    <s v="2449"/>
    <x v="18"/>
    <n v="1290"/>
    <m/>
    <m/>
    <s v="CLIENTES VAREJO PE"/>
    <x v="2048"/>
    <x v="1922"/>
    <s v="ALVARO MATHEUS VENTURA DA SILVA"/>
    <s v="8"/>
    <m/>
    <s v="7"/>
    <s v="PEQUENO VAREJO"/>
    <s v="C"/>
    <x v="0"/>
    <s v="IPUTINGA"/>
    <s v="RECIFE"/>
    <s v="PE"/>
    <s v="BR"/>
    <x v="144"/>
    <m/>
    <m/>
    <s v="Seg"/>
    <s v="Q1"/>
    <m/>
    <s v="Revenda"/>
    <s v="15 dias"/>
    <s v="BLT-ITAÚ 330695"/>
    <s v="VAREJO PE"/>
    <s v="507313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49"/>
    <x v="1923"/>
    <s v="QUITANDA E MERCADINHO BEM VIVER LTDA"/>
    <s v="15"/>
    <m/>
    <s v="7"/>
    <s v="PEQUENO VAREJO"/>
    <s v="C"/>
    <x v="0"/>
    <s v="VARZEA"/>
    <s v="RECIFE"/>
    <s v="PE"/>
    <s v="BR"/>
    <x v="102"/>
    <m/>
    <m/>
    <s v="Qui"/>
    <s v="Semanal"/>
    <m/>
    <s v="Revenda"/>
    <s v="15 dias"/>
    <s v="BLT-ITAÚ 130681"/>
    <s v="VAREJO PE"/>
    <s v="50740050"/>
    <m/>
    <m/>
    <s v="Sim"/>
    <s v="Não"/>
    <s v="Não"/>
    <n v="1374"/>
    <x v="12"/>
    <x v="0"/>
    <x v="0"/>
    <x v="0"/>
    <n v="599.84"/>
    <n v="682.62"/>
    <n v="1201.56"/>
    <n v="0"/>
    <n v="1"/>
    <x v="0"/>
    <s v="3 - MEDIANO"/>
  </r>
  <r>
    <x v="5"/>
    <s v="2449"/>
    <x v="18"/>
    <n v="1290"/>
    <m/>
    <m/>
    <s v="CLIENTES VAREJO PE"/>
    <x v="2050"/>
    <x v="1892"/>
    <s v="EDRREMULOS SALES DOS SANTOS"/>
    <s v="12"/>
    <m/>
    <s v="7"/>
    <s v="PEQUENO VAREJO"/>
    <s v="C"/>
    <x v="0"/>
    <s v="ENGENHO DO MEIO"/>
    <s v="RECIFE"/>
    <s v="PE"/>
    <s v="BR"/>
    <x v="145"/>
    <m/>
    <m/>
    <s v="Qua"/>
    <s v="Semanal"/>
    <m/>
    <s v="Revenda"/>
    <s v="10 dias"/>
    <s v="BLT-SOF"/>
    <s v="VAREJO PE"/>
    <s v="50730180"/>
    <m/>
    <m/>
    <s v="Sim"/>
    <s v="Não"/>
    <s v="Não"/>
    <n v="0"/>
    <x v="12"/>
    <x v="0"/>
    <x v="0"/>
    <x v="0"/>
    <n v="5530.75"/>
    <n v="3419.07"/>
    <n v="2757.02"/>
    <n v="1083.44"/>
    <n v="0"/>
    <x v="1"/>
    <s v="5 - EXCELENTE"/>
  </r>
  <r>
    <x v="5"/>
    <s v="2449"/>
    <x v="18"/>
    <n v="1290"/>
    <m/>
    <m/>
    <s v="CLIENTES VAREJO PE"/>
    <x v="2051"/>
    <x v="1924"/>
    <s v="JAIRO JOSE DOS SANTOS"/>
    <s v="15"/>
    <m/>
    <s v="7"/>
    <s v="PEQUENO VAREJO"/>
    <s v="C"/>
    <x v="0"/>
    <s v="BOA VIAGEM"/>
    <s v="RECIFE"/>
    <s v="PE"/>
    <s v="BR"/>
    <x v="146"/>
    <m/>
    <m/>
    <s v="Qua"/>
    <s v="Q1"/>
    <m/>
    <s v="Revenda"/>
    <s v="15 dias"/>
    <s v="BLT-ITAÚ 330695"/>
    <s v="VAREJO PE"/>
    <s v="51020260"/>
    <m/>
    <m/>
    <s v="Sim"/>
    <s v="Não"/>
    <s v="Não"/>
    <n v="1081.5"/>
    <x v="12"/>
    <x v="0"/>
    <x v="0"/>
    <x v="0"/>
    <n v="395.72"/>
    <n v="2078.94"/>
    <n v="816.52"/>
    <n v="945.78"/>
    <n v="0"/>
    <x v="1"/>
    <s v="4 - BOM"/>
  </r>
  <r>
    <x v="5"/>
    <s v="2449"/>
    <x v="18"/>
    <n v="1290"/>
    <m/>
    <m/>
    <s v="CLIENTES VAREJO PE"/>
    <x v="2052"/>
    <x v="1925"/>
    <s v="ANTONIO APRIGIO DA SILVA ARAGAO"/>
    <s v="15"/>
    <m/>
    <s v="7"/>
    <s v="PEQUENO VAREJO"/>
    <s v="C"/>
    <x v="0"/>
    <s v="VARZEA"/>
    <s v="RECIFE"/>
    <s v="PE"/>
    <s v="BR"/>
    <x v="98"/>
    <m/>
    <m/>
    <s v="Ter"/>
    <s v="Semanal"/>
    <m/>
    <s v="Revenda"/>
    <s v="15 dias"/>
    <s v="BLT-ITAÚ 330695"/>
    <s v="VAREJO PE"/>
    <s v="50740370"/>
    <m/>
    <m/>
    <s v="Sim"/>
    <s v="Não"/>
    <s v="Não"/>
    <n v="0"/>
    <x v="12"/>
    <x v="0"/>
    <x v="0"/>
    <x v="0"/>
    <n v="959.1"/>
    <n v="840.64"/>
    <n v="1236.76"/>
    <n v="0"/>
    <n v="1"/>
    <x v="0"/>
    <s v="4 - BOM"/>
  </r>
  <r>
    <x v="5"/>
    <s v="2449"/>
    <x v="18"/>
    <n v="1290"/>
    <m/>
    <m/>
    <s v="CLIENTES VAREJO PE"/>
    <x v="2053"/>
    <x v="1926"/>
    <s v="COMEDORIA COMER BEM LTDA"/>
    <s v="17"/>
    <m/>
    <s v="7"/>
    <s v="PEQUENO VAREJO"/>
    <s v="C"/>
    <x v="0"/>
    <s v="BOA VISTA"/>
    <s v="RECIFE"/>
    <s v="PE"/>
    <s v="BR"/>
    <x v="147"/>
    <m/>
    <m/>
    <s v="Ter"/>
    <s v="Semanal"/>
    <m/>
    <s v="Revenda"/>
    <s v="15 dias"/>
    <s v="BLT-ITAÚ 130681"/>
    <s v="VAREJO PE"/>
    <s v="50050400"/>
    <m/>
    <m/>
    <s v="Sim"/>
    <s v="Não"/>
    <s v="Não"/>
    <n v="933.59"/>
    <x v="12"/>
    <x v="0"/>
    <x v="0"/>
    <x v="0"/>
    <n v="616.3200000000001"/>
    <n v="761.58"/>
    <n v="453.94"/>
    <n v="816.42"/>
    <n v="0"/>
    <x v="1"/>
    <s v="3 - MEDIANO"/>
  </r>
  <r>
    <x v="5"/>
    <s v="2449"/>
    <x v="18"/>
    <n v="1290"/>
    <m/>
    <m/>
    <s v="CLIENTES VAREJO PE"/>
    <x v="2054"/>
    <x v="1927"/>
    <s v="RODRIGO DUARTE WANDERLEY GOMES"/>
    <s v="10"/>
    <m/>
    <s v="7"/>
    <s v="PEQUENO VAREJO"/>
    <s v="C"/>
    <x v="0"/>
    <s v="BOA VIAGEM"/>
    <s v="RECIFE"/>
    <s v="PE"/>
    <s v="BR"/>
    <x v="147"/>
    <m/>
    <m/>
    <s v="Qui"/>
    <s v="Q1"/>
    <m/>
    <s v="Revenda"/>
    <s v="15 dias"/>
    <s v="BLT-ITAÚ 330695"/>
    <s v="VAREJO PE"/>
    <s v="51130-030"/>
    <m/>
    <m/>
    <s v="Sim"/>
    <s v="Não"/>
    <s v="Não"/>
    <n v="404.98"/>
    <x v="12"/>
    <x v="0"/>
    <x v="0"/>
    <x v="0"/>
    <n v="908.0599999999999"/>
    <n v="0"/>
    <n v="563.4400000000001"/>
    <n v="404.98"/>
    <n v="0"/>
    <x v="1"/>
    <s v="2 - RUIM"/>
  </r>
  <r>
    <x v="5"/>
    <s v="2449"/>
    <x v="18"/>
    <n v="1290"/>
    <m/>
    <m/>
    <s v="CLIENTES VAREJO PE"/>
    <x v="2055"/>
    <x v="1928"/>
    <s v="MF COMERCIO DE DERIVADOS DE PETROLEO LTDA"/>
    <s v="13"/>
    <m/>
    <s v="7"/>
    <s v="PEQUENO VAREJO"/>
    <s v="C"/>
    <x v="0"/>
    <s v="VARZEA"/>
    <s v="RECIFE"/>
    <s v="PE"/>
    <s v="BR"/>
    <x v="65"/>
    <m/>
    <m/>
    <s v="Qua"/>
    <s v="Semanal"/>
    <m/>
    <s v="Revenda"/>
    <s v="15 dias"/>
    <s v="BLT-ITAÚ 130681"/>
    <s v="AUTOSSERVIÇO PE"/>
    <s v="50980000"/>
    <m/>
    <m/>
    <s v="Sim"/>
    <s v="Não"/>
    <s v="Não"/>
    <n v="0"/>
    <x v="12"/>
    <x v="0"/>
    <x v="0"/>
    <x v="0"/>
    <n v="1384.42"/>
    <n v="0"/>
    <n v="960.8"/>
    <n v="0"/>
    <n v="1"/>
    <x v="0"/>
    <s v="3 - MEDIANO"/>
  </r>
  <r>
    <x v="5"/>
    <s v="2449"/>
    <x v="18"/>
    <n v="1290"/>
    <m/>
    <m/>
    <s v="CLIENTES VAREJO PE"/>
    <x v="2056"/>
    <x v="1929"/>
    <s v="HOTEL MALAKOFF LTDA"/>
    <s v="24"/>
    <m/>
    <s v="7"/>
    <s v="PEQUENO VAREJO"/>
    <s v="C"/>
    <x v="0"/>
    <s v="BOA VISTA"/>
    <s v="RECIFE"/>
    <s v="PE"/>
    <s v="BR"/>
    <x v="133"/>
    <m/>
    <m/>
    <s v="Ter"/>
    <s v="Q1"/>
    <m/>
    <s v="Revenda"/>
    <s v="15 dias"/>
    <s v="BLT-ITAÚ 130681"/>
    <s v="VAREJO PE"/>
    <s v="50050070"/>
    <m/>
    <m/>
    <s v="Sim"/>
    <s v="Não"/>
    <s v="Não"/>
    <n v="0"/>
    <x v="12"/>
    <x v="0"/>
    <x v="0"/>
    <x v="0"/>
    <n v="0"/>
    <n v="810.88"/>
    <n v="0"/>
    <n v="0"/>
    <n v="2"/>
    <x v="3"/>
    <s v="1 - PÉSSIMO"/>
  </r>
  <r>
    <x v="5"/>
    <s v="2449"/>
    <x v="18"/>
    <n v="1290"/>
    <m/>
    <m/>
    <s v="CLIENTES VAREJO PE"/>
    <x v="2057"/>
    <x v="1930"/>
    <s v="FERNANDO CESAR RODRIGUES SALGUEIRO"/>
    <s v="4"/>
    <m/>
    <s v="7"/>
    <s v="PEQUENO VAREJO"/>
    <s v="C"/>
    <x v="0"/>
    <s v="VARZEA"/>
    <s v="RECIFE"/>
    <s v="PE"/>
    <s v="BR"/>
    <x v="49"/>
    <m/>
    <m/>
    <s v="Seg"/>
    <s v="Q1"/>
    <m/>
    <s v="Revenda"/>
    <s v="15 dias"/>
    <s v="BLT-ITAÚ 130681"/>
    <s v="VAREJO PE"/>
    <s v="507411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8"/>
    <n v="1290"/>
    <m/>
    <m/>
    <s v="CLIENTES VAREJO PE"/>
    <x v="2058"/>
    <x v="1931"/>
    <s v="ANA LUCIA FLORENCIO DOS SANTOS"/>
    <s v="4"/>
    <m/>
    <s v="7"/>
    <s v="PEQUENO VAREJO"/>
    <s v="C"/>
    <x v="0"/>
    <s v="ARRUDA"/>
    <s v="RECIFE"/>
    <s v="PE"/>
    <s v="BR"/>
    <x v="148"/>
    <m/>
    <m/>
    <s v="Qui"/>
    <s v="Q2"/>
    <m/>
    <s v="Revenda"/>
    <s v="15 dias"/>
    <s v="BLT-ITAÚ 130681"/>
    <s v="VAREJO PE"/>
    <s v="52120450"/>
    <m/>
    <m/>
    <s v="Sim"/>
    <s v="Não"/>
    <s v="Não"/>
    <n v="316.66"/>
    <x v="12"/>
    <x v="0"/>
    <x v="0"/>
    <x v="0"/>
    <n v="0"/>
    <n v="0"/>
    <n v="543.28"/>
    <n v="316.66"/>
    <n v="0"/>
    <x v="1"/>
    <s v="1 - PÉSSIMO"/>
  </r>
  <r>
    <x v="5"/>
    <s v="2449"/>
    <x v="18"/>
    <n v="1290"/>
    <m/>
    <m/>
    <s v="CLIENTES VAREJO PE"/>
    <x v="2059"/>
    <x v="1118"/>
    <s v="HP CAFETERIA LTDA"/>
    <s v="24"/>
    <m/>
    <s v="7"/>
    <s v="PEQUENO VAREJO"/>
    <s v="C"/>
    <x v="0"/>
    <s v="BOA VISTA"/>
    <s v="RECIFE"/>
    <s v="PE"/>
    <s v="BR"/>
    <x v="148"/>
    <m/>
    <m/>
    <s v="Ter"/>
    <s v="Q1"/>
    <m/>
    <s v="Revenda"/>
    <s v="15 dias"/>
    <s v="BLT-ITAÚ 130681"/>
    <s v="VAREJO PE"/>
    <s v="50070070"/>
    <m/>
    <m/>
    <s v="Sim"/>
    <s v="Não"/>
    <s v="Não"/>
    <n v="0"/>
    <x v="12"/>
    <x v="0"/>
    <x v="0"/>
    <x v="0"/>
    <n v="0"/>
    <n v="0"/>
    <n v="307.4"/>
    <n v="0"/>
    <n v="1"/>
    <x v="0"/>
    <s v="1 - PÉSSIMO"/>
  </r>
  <r>
    <x v="5"/>
    <s v="2449"/>
    <x v="18"/>
    <n v="1290"/>
    <m/>
    <m/>
    <s v="CLIENTES VAREJO PE"/>
    <x v="2060"/>
    <x v="1932"/>
    <s v="ROMERO EUFRASIO DE OLIVEIRA"/>
    <s v="24"/>
    <m/>
    <s v="7"/>
    <s v="PEQUENO VAREJO"/>
    <s v="C"/>
    <x v="0"/>
    <s v="IPUTINGA"/>
    <s v="RECIFE"/>
    <s v="PE"/>
    <s v="BR"/>
    <x v="31"/>
    <m/>
    <m/>
    <s v="Seg"/>
    <s v="Q1"/>
    <m/>
    <s v="Revenda"/>
    <s v="15 dias"/>
    <s v="BLT-ITAÚ 130681"/>
    <s v="VAREJO PE"/>
    <s v="50731230"/>
    <m/>
    <m/>
    <s v="Sim"/>
    <s v="Não"/>
    <s v="Não"/>
    <n v="331.38"/>
    <x v="12"/>
    <x v="0"/>
    <x v="0"/>
    <x v="0"/>
    <n v="0"/>
    <n v="0"/>
    <n v="593.92"/>
    <n v="331.38"/>
    <n v="0"/>
    <x v="1"/>
    <s v="1 - PÉSSIMO"/>
  </r>
  <r>
    <x v="5"/>
    <s v="2449"/>
    <x v="18"/>
    <n v="1290"/>
    <m/>
    <m/>
    <s v="CLIENTES VAREJO PE"/>
    <x v="2061"/>
    <x v="1933"/>
    <s v="NILDA MARIA DE SANTANA"/>
    <s v="17"/>
    <m/>
    <s v="7"/>
    <s v="PEQUENO VAREJO"/>
    <s v="C"/>
    <x v="0"/>
    <s v="SAO JOSE"/>
    <s v="RECIFE"/>
    <s v="PE"/>
    <s v="BR"/>
    <x v="136"/>
    <m/>
    <m/>
    <s v="Ter"/>
    <s v="Semanal"/>
    <m/>
    <s v="Revenda"/>
    <s v="15 dias"/>
    <s v="BLT-ITAÚ 130681"/>
    <s v="VAREJO PE"/>
    <s v="50020000"/>
    <m/>
    <m/>
    <s v="Sim"/>
    <s v="Não"/>
    <s v="Não"/>
    <n v="0"/>
    <x v="12"/>
    <x v="0"/>
    <x v="0"/>
    <x v="0"/>
    <n v="0"/>
    <n v="0"/>
    <n v="575.8200000000001"/>
    <n v="0"/>
    <n v="1"/>
    <x v="0"/>
    <s v="1 - PÉSSIMO"/>
  </r>
  <r>
    <x v="5"/>
    <s v="2449"/>
    <x v="18"/>
    <n v="1290"/>
    <m/>
    <m/>
    <s v="CLIENTES"/>
    <x v="2062"/>
    <x v="1934"/>
    <s v="MARIA ELISABETH SANTOS DE SOUZA"/>
    <s v="17"/>
    <m/>
    <s v="7"/>
    <s v="PEQUENO VAREJO"/>
    <s v="C"/>
    <x v="0"/>
    <s v="DOIS IRMAOS"/>
    <s v="RECIFE"/>
    <s v="PE"/>
    <s v="BR"/>
    <x v="149"/>
    <m/>
    <m/>
    <s v="Sex"/>
    <s v="Q2"/>
    <m/>
    <s v="Revenda"/>
    <s v="15 dias"/>
    <s v="BLT-ITAÚ 130681"/>
    <s v="VAREJO PE"/>
    <s v="52171025"/>
    <m/>
    <m/>
    <s v="Sim"/>
    <s v="Não"/>
    <s v="Não"/>
    <n v="0"/>
    <x v="12"/>
    <x v="0"/>
    <x v="0"/>
    <x v="0"/>
    <n v="0"/>
    <n v="0"/>
    <n v="783.6799999999999"/>
    <n v="0"/>
    <n v="1"/>
    <x v="0"/>
    <s v="1 - PÉSSIMO"/>
  </r>
  <r>
    <x v="5"/>
    <s v="2449"/>
    <x v="18"/>
    <n v="1290"/>
    <m/>
    <m/>
    <s v="CLIENTES VAREJO PE"/>
    <x v="2063"/>
    <x v="1935"/>
    <s v="RUBIA MARCELO DA SILVA"/>
    <s v="8"/>
    <m/>
    <s v="9"/>
    <s v="CONSUMIDOR FINAL"/>
    <s v="C"/>
    <x v="0"/>
    <s v="BRASILIA TEIMOSA"/>
    <s v="RECIFE"/>
    <s v="PE"/>
    <s v="BR"/>
    <x v="150"/>
    <m/>
    <m/>
    <s v="Qua"/>
    <s v="Q1"/>
    <m/>
    <s v="Revenda"/>
    <s v="15 dias"/>
    <s v="BLT-ITAÚ 130681"/>
    <s v="VAREJO PE"/>
    <s v="51010410"/>
    <m/>
    <m/>
    <s v="Sim"/>
    <s v="Não"/>
    <s v="Não"/>
    <n v="0"/>
    <x v="12"/>
    <x v="0"/>
    <x v="0"/>
    <x v="0"/>
    <n v="0"/>
    <n v="0"/>
    <n v="0"/>
    <n v="0"/>
    <n v="0"/>
    <x v="4"/>
    <s v="0 - S/COMPRA"/>
  </r>
  <r>
    <x v="5"/>
    <s v="2449"/>
    <x v="19"/>
    <n v="1284"/>
    <m/>
    <m/>
    <s v="ATACADAO PE"/>
    <x v="2064"/>
    <x v="1936"/>
    <s v="ATACADAO S.A."/>
    <s v="6"/>
    <m/>
    <s v="4"/>
    <s v="ATACADO NACIONAL"/>
    <s v="C"/>
    <x v="0"/>
    <s v="NOVA CARUARU"/>
    <s v="CARUARU"/>
    <s v="PE"/>
    <s v="BR"/>
    <x v="0"/>
    <m/>
    <m/>
    <s v="Sab"/>
    <s v="Mensal"/>
    <m/>
    <s v="Revenda"/>
    <s v="45 dias"/>
    <s v="DEPOSITO"/>
    <s v="AUTOSSERVIÇO PE"/>
    <s v="55002-970"/>
    <m/>
    <m/>
    <s v="Não"/>
    <s v="Não"/>
    <s v="Não"/>
    <n v="7367.57"/>
    <x v="31"/>
    <x v="0"/>
    <x v="0"/>
    <x v="0"/>
    <n v="0"/>
    <n v="5280"/>
    <n v="6443"/>
    <n v="0"/>
    <n v="1"/>
    <x v="0"/>
    <s v="5 - EXCELENTE"/>
  </r>
  <r>
    <x v="5"/>
    <s v="2449"/>
    <x v="19"/>
    <n v="1284"/>
    <m/>
    <m/>
    <s v="ATACADAO PE"/>
    <x v="2065"/>
    <x v="1937"/>
    <s v="ATACADAO S.A."/>
    <s v="6"/>
    <m/>
    <s v="4"/>
    <s v="ATACADO NACIONAL"/>
    <s v="C"/>
    <x v="0"/>
    <s v="PETROPOLIS"/>
    <s v="CARUARU"/>
    <s v="PE"/>
    <s v="BR"/>
    <x v="0"/>
    <m/>
    <m/>
    <s v="Sab"/>
    <s v="Mensal"/>
    <m/>
    <s v="Revenda"/>
    <s v="45 dias"/>
    <s v="DEPOSITO"/>
    <s v="AUTOSSERVIÇO PE"/>
    <s v="55030-280"/>
    <m/>
    <m/>
    <s v="Não"/>
    <s v="Não"/>
    <s v="Não"/>
    <n v="36824.14"/>
    <x v="31"/>
    <x v="0"/>
    <x v="0"/>
    <x v="0"/>
    <n v="4558.2"/>
    <n v="14950.9"/>
    <n v="15763"/>
    <n v="16440"/>
    <n v="0"/>
    <x v="1"/>
    <s v="7 - GOLD"/>
  </r>
  <r>
    <x v="5"/>
    <s v="2449"/>
    <x v="19"/>
    <n v="1284"/>
    <m/>
    <m/>
    <s v="ATACADAO PE"/>
    <x v="2066"/>
    <x v="1938"/>
    <s v="ATACADAO S.A."/>
    <s v="6"/>
    <m/>
    <s v="4"/>
    <s v="ATACADO NACIONAL"/>
    <s v="C"/>
    <x v="0"/>
    <s v="OSCARZAO"/>
    <s v="SANTA CRUZ DO CAPIBARIBE"/>
    <s v="PE"/>
    <s v="BR"/>
    <x v="0"/>
    <m/>
    <m/>
    <s v="Sab"/>
    <s v="Mensal"/>
    <m/>
    <s v="Revenda"/>
    <s v="45 dias"/>
    <s v="DEPOSITO"/>
    <s v="AUTOSSERVIÇO PE"/>
    <s v="55193-566"/>
    <m/>
    <m/>
    <s v="Não"/>
    <s v="Não"/>
    <s v="Não"/>
    <n v="14293.77"/>
    <x v="31"/>
    <x v="0"/>
    <x v="0"/>
    <x v="0"/>
    <n v="2940"/>
    <n v="0"/>
    <n v="6080"/>
    <n v="6420"/>
    <n v="0"/>
    <x v="1"/>
    <s v="5 - EXCELENTE"/>
  </r>
  <r>
    <x v="5"/>
    <s v="2449"/>
    <x v="19"/>
    <n v="1284"/>
    <m/>
    <m/>
    <s v="CLIENTES AS PE"/>
    <x v="2067"/>
    <x v="1939"/>
    <s v="SAO LUIS SUPERMERCADO LTDA"/>
    <s v="1"/>
    <m/>
    <s v="1"/>
    <s v="AUTOSSERVIÇO REGIONAL"/>
    <s v="C"/>
    <x v="0"/>
    <s v="BOA VISTA"/>
    <s v="CARUARU"/>
    <s v="PE"/>
    <s v="BR"/>
    <x v="0"/>
    <m/>
    <m/>
    <s v="Sex"/>
    <s v="Q1"/>
    <m/>
    <s v="Revenda"/>
    <s v="14 dias"/>
    <s v="SMARTCOB"/>
    <s v="AUTOSSERVIÇO PE"/>
    <s v="55038-300"/>
    <s v="-8.2751452"/>
    <s v="-35.9879965"/>
    <s v="Sim"/>
    <s v="Não"/>
    <s v="Sim"/>
    <n v="1119.49"/>
    <x v="1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AS PE"/>
    <x v="2068"/>
    <x v="1940"/>
    <s v="WM COMERCIO VAREJISTA DE ALIMENTOS LTDA"/>
    <s v="1"/>
    <m/>
    <s v="1"/>
    <s v="AUTOSSERVIÇO REGIONAL"/>
    <s v="C"/>
    <x v="0"/>
    <s v="BOA VISTA"/>
    <s v="CARUARU"/>
    <s v="PE"/>
    <s v="BR"/>
    <x v="0"/>
    <m/>
    <m/>
    <s v="Sex"/>
    <s v="Q1"/>
    <m/>
    <s v="Revenda"/>
    <s v="25 dias"/>
    <s v="BLT-SANT 804-1"/>
    <s v="AUTOSSERVIÇO PE"/>
    <s v="55038-270"/>
    <s v="-8.2751702"/>
    <s v="-35.9882336"/>
    <s v="Sim"/>
    <s v="Não"/>
    <s v="Não"/>
    <n v="1740.08"/>
    <x v="12"/>
    <x v="0"/>
    <x v="0"/>
    <x v="0"/>
    <n v="3286.46"/>
    <n v="2801.88"/>
    <n v="2116.6"/>
    <n v="1992.44"/>
    <n v="0"/>
    <x v="1"/>
    <s v="4 - BOM"/>
  </r>
  <r>
    <x v="5"/>
    <s v="2449"/>
    <x v="19"/>
    <n v="1284"/>
    <m/>
    <m/>
    <s v="CLIENTES VAREJO PE"/>
    <x v="2069"/>
    <x v="1941"/>
    <s v="MARIA AURISTELA PEREIRA"/>
    <s v="19"/>
    <m/>
    <s v="7"/>
    <s v="PEQUENO VAREJO"/>
    <s v="C"/>
    <x v="0"/>
    <s v="KENNEDY"/>
    <s v="CARUARU"/>
    <s v="PE"/>
    <s v="BR"/>
    <x v="0"/>
    <m/>
    <m/>
    <s v="Ter"/>
    <s v="Q1"/>
    <m/>
    <s v="Revenda"/>
    <s v="15 dias"/>
    <s v="BLT-SANT 804-1"/>
    <s v="VAREJO PE"/>
    <s v="55036-000"/>
    <s v="-8.2863784"/>
    <s v="-35.9946793"/>
    <s v="Sim"/>
    <s v="Não"/>
    <s v="Não"/>
    <n v="0"/>
    <x v="12"/>
    <x v="0"/>
    <x v="0"/>
    <x v="0"/>
    <n v="0"/>
    <n v="0"/>
    <n v="578.76"/>
    <n v="0"/>
    <n v="1"/>
    <x v="0"/>
    <s v="1 - PÉSSIMO"/>
  </r>
  <r>
    <x v="5"/>
    <s v="2449"/>
    <x v="19"/>
    <n v="1284"/>
    <m/>
    <m/>
    <s v="CLIENTES VAREJO PE"/>
    <x v="2070"/>
    <x v="1942"/>
    <s v="VALDERI ROCHA DE FARIAS"/>
    <s v="18"/>
    <m/>
    <s v="7"/>
    <s v="PEQUENO VAREJO"/>
    <s v="C"/>
    <x v="0"/>
    <s v="BOA VISTA"/>
    <s v="CARUARU"/>
    <s v="PE"/>
    <s v="BR"/>
    <x v="0"/>
    <m/>
    <m/>
    <s v="Ter"/>
    <s v="Q1"/>
    <m/>
    <s v="Revenda"/>
    <s v="15 dias"/>
    <s v="BLT-SANT 804-1"/>
    <s v="VAREJO PE"/>
    <s v="55038045"/>
    <m/>
    <m/>
    <s v="Sim"/>
    <s v="Não"/>
    <s v="Não"/>
    <n v="0"/>
    <x v="12"/>
    <x v="0"/>
    <x v="0"/>
    <x v="0"/>
    <n v="0"/>
    <n v="647.3"/>
    <n v="-323.65"/>
    <n v="0"/>
    <n v="2"/>
    <x v="3"/>
    <s v="1 - PÉSSIMO"/>
  </r>
  <r>
    <x v="5"/>
    <s v="2449"/>
    <x v="19"/>
    <n v="1284"/>
    <m/>
    <m/>
    <s v="CLIENTES AS PE"/>
    <x v="2071"/>
    <x v="1943"/>
    <s v="POSTO DE COMBUSTIVEIS J M LTDA"/>
    <s v="13"/>
    <m/>
    <s v="7"/>
    <s v="PEQUENO VAREJO"/>
    <s v="C"/>
    <x v="0"/>
    <s v="SAO FRANCISCO"/>
    <s v="CARUARU"/>
    <s v="PE"/>
    <s v="BR"/>
    <x v="0"/>
    <m/>
    <m/>
    <s v="Sex"/>
    <s v="Q1"/>
    <m/>
    <s v="Revenda"/>
    <s v="15 dias"/>
    <s v="BLT-SANT 804-1"/>
    <s v="AUTOSSERVIÇO PE"/>
    <s v="55008-000"/>
    <s v="-8.2883657"/>
    <s v="-35.9790481"/>
    <s v="Sim"/>
    <s v="Não"/>
    <s v="Não"/>
    <n v="204.11"/>
    <x v="0"/>
    <x v="0"/>
    <x v="0"/>
    <x v="0"/>
    <n v="1476.84"/>
    <n v="1376.54"/>
    <n v="1126.22"/>
    <n v="782.84"/>
    <n v="0"/>
    <x v="1"/>
    <s v="4 - BOM"/>
  </r>
  <r>
    <x v="5"/>
    <s v="2449"/>
    <x v="19"/>
    <n v="1284"/>
    <m/>
    <m/>
    <s v="CLIENTES VAREJO PE"/>
    <x v="2072"/>
    <x v="1944"/>
    <s v="ANDREA DE ALBUQUERQUE CAMPOS 08564149486"/>
    <s v="19"/>
    <m/>
    <s v="7"/>
    <s v="PEQUENO VAREJO"/>
    <s v="C"/>
    <x v="0"/>
    <s v="SANTA CRUZ DO CAPIBARIBE"/>
    <s v="SANTA CRUZ DO CAPIBARIBE"/>
    <s v="PE"/>
    <s v="BR"/>
    <x v="0"/>
    <m/>
    <m/>
    <s v="Qui"/>
    <s v="Q1"/>
    <m/>
    <s v="Revenda"/>
    <s v="14 dias"/>
    <s v="BLT-SANT 804-1"/>
    <s v="VAREJO PE"/>
    <s v="55190-407"/>
    <m/>
    <m/>
    <s v="Sim"/>
    <s v="Não"/>
    <s v="Sim"/>
    <n v="377.32"/>
    <x v="12"/>
    <x v="0"/>
    <x v="0"/>
    <x v="0"/>
    <n v="464.88"/>
    <n v="0"/>
    <n v="329.96"/>
    <n v="0"/>
    <n v="1"/>
    <x v="0"/>
    <s v="1 - PÉSSIMO"/>
  </r>
  <r>
    <x v="5"/>
    <s v="2449"/>
    <x v="19"/>
    <n v="1284"/>
    <m/>
    <m/>
    <s v="CLIENTES VAREJO PE"/>
    <x v="2073"/>
    <x v="1945"/>
    <s v="ASSOCIACAO DOS PORTADORES DE DEFICIENCIA DE CARUAR"/>
    <s v="24"/>
    <m/>
    <s v="7"/>
    <s v="PEQUENO VAREJO"/>
    <s v="C"/>
    <x v="0"/>
    <s v="CEDRO"/>
    <s v="CARUARU"/>
    <s v="PE"/>
    <s v="BR"/>
    <x v="0"/>
    <m/>
    <m/>
    <s v="Ter"/>
    <s v="Q1"/>
    <m/>
    <s v="Revenda"/>
    <s v="21 dias"/>
    <s v="BLT-SANT 804-1"/>
    <s v="VAREJO PE"/>
    <s v="55020-990"/>
    <s v="-8.2985871"/>
    <s v="-35.9572165"/>
    <s v="Sim"/>
    <s v="Não"/>
    <s v="Sim"/>
    <n v="345.91"/>
    <x v="12"/>
    <x v="0"/>
    <x v="0"/>
    <x v="0"/>
    <n v="636.72"/>
    <n v="0"/>
    <n v="0"/>
    <n v="0"/>
    <n v="3"/>
    <x v="2"/>
    <s v="1 - PÉSSIMO"/>
  </r>
  <r>
    <x v="5"/>
    <s v="2449"/>
    <x v="19"/>
    <n v="1284"/>
    <m/>
    <m/>
    <s v="CLIENTES VAREJO PE"/>
    <x v="2074"/>
    <x v="1946"/>
    <s v="BNN BRASIL NOVOS NEGOCIOS EIRELI ME"/>
    <s v="31"/>
    <m/>
    <s v="10"/>
    <s v="INATIVO"/>
    <s v="C"/>
    <x v="1"/>
    <s v="MAURICIO DE NASSAU"/>
    <s v="CARUARU"/>
    <s v="PE"/>
    <s v="BR"/>
    <x v="0"/>
    <m/>
    <m/>
    <s v="Qua"/>
    <s v="Q1"/>
    <m/>
    <s v="Revenda"/>
    <s v="14 dias"/>
    <s v="BLT-SANT 804-1"/>
    <s v="VAREJO PE"/>
    <s v="55012-290"/>
    <s v="-8.2771489"/>
    <s v="-35.9714136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BONANZA PE"/>
    <x v="2075"/>
    <x v="1947"/>
    <s v="BONANZA SUPERMERCADO LTDA"/>
    <s v="3"/>
    <m/>
    <s v="1"/>
    <s v="AUTOSSERVIÇO REGIONAL"/>
    <s v="C"/>
    <x v="0"/>
    <s v="SAO FRANCISCO"/>
    <s v="CARUARU"/>
    <s v="PE"/>
    <s v="BR"/>
    <x v="0"/>
    <m/>
    <m/>
    <s v="Sex"/>
    <s v="Semanal"/>
    <n v="3"/>
    <s v="Revenda"/>
    <s v="33 dias"/>
    <s v="BLT-SANT 804-1"/>
    <s v="AUTOSSERVIÇO PE"/>
    <s v="55008-000"/>
    <s v="-8.288269"/>
    <s v="-35.9788564"/>
    <s v="Não"/>
    <s v="Não"/>
    <s v="Não"/>
    <n v="6595.16"/>
    <x v="14"/>
    <x v="0"/>
    <x v="0"/>
    <x v="0"/>
    <n v="6375.3"/>
    <n v="5418"/>
    <n v="5042.4"/>
    <n v="725.1"/>
    <n v="0"/>
    <x v="1"/>
    <s v="5 - EXCELENTE"/>
  </r>
  <r>
    <x v="5"/>
    <s v="2449"/>
    <x v="19"/>
    <n v="1284"/>
    <m/>
    <m/>
    <s v="BONANZA PE"/>
    <x v="2076"/>
    <x v="1948"/>
    <s v="BONANZA SUPERMERCADO LTDA"/>
    <s v="3"/>
    <m/>
    <s v="1"/>
    <s v="AUTOSSERVIÇO REGIONAL"/>
    <s v="C"/>
    <x v="0"/>
    <s v="BOA VISTA"/>
    <s v="CARUARU"/>
    <s v="PE"/>
    <s v="BR"/>
    <x v="0"/>
    <m/>
    <m/>
    <s v="Sex"/>
    <s v="Semanal"/>
    <n v="3"/>
    <s v="Revenda"/>
    <s v="33 dias"/>
    <s v="BLT-SANT 804-1"/>
    <s v="AUTOSSERVIÇO PE"/>
    <s v="55038-300"/>
    <s v="-8.2752803"/>
    <s v="-35.9875474"/>
    <s v="Não"/>
    <s v="Não"/>
    <s v="Não"/>
    <n v="4919.87"/>
    <x v="14"/>
    <x v="0"/>
    <x v="0"/>
    <x v="0"/>
    <n v="4771.5"/>
    <n v="7670.2"/>
    <n v="5243.5"/>
    <n v="2245.1"/>
    <n v="0"/>
    <x v="1"/>
    <s v="5 - EXCELENTE"/>
  </r>
  <r>
    <x v="5"/>
    <s v="2449"/>
    <x v="19"/>
    <n v="1284"/>
    <m/>
    <m/>
    <s v="BONANZA PE"/>
    <x v="2077"/>
    <x v="1949"/>
    <s v="BONANZA SUPERMERCADO LTDA"/>
    <s v="3"/>
    <m/>
    <s v="1"/>
    <s v="AUTOSSERVIÇO REGIONAL"/>
    <s v="C"/>
    <x v="0"/>
    <s v="NOSSA SENHORA DAS DORES"/>
    <s v="CARUARU"/>
    <s v="PE"/>
    <s v="BR"/>
    <x v="0"/>
    <m/>
    <m/>
    <s v="Sex"/>
    <s v="Semanal"/>
    <n v="3"/>
    <s v="Revenda"/>
    <s v="33 dias"/>
    <s v="BLT-SANT 804-1"/>
    <s v="AUTOSSERVIÇO PE"/>
    <s v="55004-350"/>
    <s v="-8.2820997"/>
    <s v="-35.9739067"/>
    <s v="Não"/>
    <s v="Não"/>
    <s v="Não"/>
    <n v="4103.13"/>
    <x v="14"/>
    <x v="0"/>
    <x v="0"/>
    <x v="0"/>
    <n v="6030.4"/>
    <n v="3648"/>
    <n v="3283.3"/>
    <n v="2385.1"/>
    <n v="0"/>
    <x v="1"/>
    <s v="5 - EXCELENTE"/>
  </r>
  <r>
    <x v="5"/>
    <s v="2449"/>
    <x v="19"/>
    <n v="1284"/>
    <m/>
    <m/>
    <s v="BONANZA PE"/>
    <x v="2078"/>
    <x v="1950"/>
    <s v="BONANZA SUPERMERCADO LTDA"/>
    <s v="3"/>
    <m/>
    <s v="1"/>
    <s v="AUTOSSERVIÇO REGIONAL"/>
    <s v="C"/>
    <x v="0"/>
    <s v="MAURICIO DE NASSAU"/>
    <s v="CARUARU"/>
    <s v="PE"/>
    <s v="BR"/>
    <x v="0"/>
    <m/>
    <m/>
    <s v="Sex"/>
    <s v="Semanal"/>
    <n v="3"/>
    <s v="Revenda"/>
    <s v="33 dias"/>
    <s v="BLT-SANT 804-1"/>
    <s v="AUTOSSERVIÇO PE"/>
    <s v="55012-075"/>
    <s v="-8.2694045"/>
    <s v="-35.9742085"/>
    <s v="Não"/>
    <s v="Não"/>
    <s v="Não"/>
    <n v="8579.860000000001"/>
    <x v="14"/>
    <x v="0"/>
    <x v="0"/>
    <x v="0"/>
    <n v="5948.08"/>
    <n v="6204.32"/>
    <n v="4999.46"/>
    <n v="2308.56"/>
    <n v="0"/>
    <x v="1"/>
    <s v="5 - EXCELENTE"/>
  </r>
  <r>
    <x v="5"/>
    <s v="2449"/>
    <x v="19"/>
    <n v="1284"/>
    <m/>
    <m/>
    <s v="BONANZA PE"/>
    <x v="2079"/>
    <x v="1951"/>
    <s v="BONANZA SUPERMERCADO LTDA"/>
    <s v="3"/>
    <m/>
    <s v="1"/>
    <s v="AUTOSSERVIÇO REGIONAL"/>
    <s v="C"/>
    <x v="0"/>
    <s v="CENTRO"/>
    <s v="TORITAMA"/>
    <s v="PE"/>
    <s v="BR"/>
    <x v="0"/>
    <m/>
    <m/>
    <s v="Seg"/>
    <s v="Q1"/>
    <n v="3"/>
    <s v="Revenda"/>
    <s v="33 dias"/>
    <s v="BLT-SANT 804-1"/>
    <s v="AUTOSSERVIÇO PE"/>
    <s v="55125-000"/>
    <s v="-8.009825"/>
    <s v="-36.0538962"/>
    <s v="Não"/>
    <s v="Não"/>
    <s v="Não"/>
    <n v="1248.7"/>
    <x v="14"/>
    <x v="0"/>
    <x v="0"/>
    <x v="0"/>
    <n v="-712"/>
    <n v="0"/>
    <n v="1092"/>
    <n v="0"/>
    <n v="1"/>
    <x v="0"/>
    <s v="1 - PÉSSIMO"/>
  </r>
  <r>
    <x v="5"/>
    <s v="2449"/>
    <x v="19"/>
    <n v="1284"/>
    <m/>
    <m/>
    <s v="BONANZA PE"/>
    <x v="2080"/>
    <x v="1952"/>
    <s v="BONANZA SUPERMERCADOS LTDA"/>
    <s v="3"/>
    <m/>
    <s v="1"/>
    <s v="AUTOSSERVIÇO REGIONAL"/>
    <s v="C"/>
    <x v="0"/>
    <s v="VASSOURAL"/>
    <s v="CARUARU"/>
    <s v="PE"/>
    <s v="BR"/>
    <x v="0"/>
    <m/>
    <m/>
    <s v="Sex"/>
    <s v="Semanal"/>
    <n v="3"/>
    <s v="Revenda"/>
    <s v="33 dias"/>
    <s v="BLT-SANT 804-1"/>
    <s v="AUTOSSERVIÇO PE"/>
    <s v="55028-550"/>
    <s v="-8.2910371"/>
    <s v="-35.9662239"/>
    <s v="Não"/>
    <s v="Não"/>
    <s v="Não"/>
    <n v="1372.2"/>
    <x v="14"/>
    <x v="0"/>
    <x v="0"/>
    <x v="0"/>
    <n v="3946"/>
    <n v="1460"/>
    <n v="1200"/>
    <n v="0"/>
    <n v="1"/>
    <x v="0"/>
    <s v="4 - BOM"/>
  </r>
  <r>
    <x v="5"/>
    <s v="2449"/>
    <x v="19"/>
    <n v="1284"/>
    <m/>
    <m/>
    <s v="BONANZA PE"/>
    <x v="2081"/>
    <x v="1953"/>
    <s v="BONANZA SUPERMERCADOS LTDA"/>
    <s v="3"/>
    <m/>
    <s v="1"/>
    <s v="AUTOSSERVIÇO REGIONAL"/>
    <s v="C"/>
    <x v="0"/>
    <s v="SALGADO"/>
    <s v="CARUARU"/>
    <s v="PE"/>
    <s v="BR"/>
    <x v="0"/>
    <m/>
    <m/>
    <s v="Sex"/>
    <s v="Semanal"/>
    <n v="3"/>
    <s v="Revenda"/>
    <s v="33 dias"/>
    <s v="BLT-SANT 804-1"/>
    <s v="AUTOSSERVIÇO PE"/>
    <s v="55018-320"/>
    <s v="-8.2735359"/>
    <s v="-35.9594778"/>
    <s v="Não"/>
    <s v="Não"/>
    <s v="Não"/>
    <n v="5502.54"/>
    <x v="14"/>
    <x v="0"/>
    <x v="0"/>
    <x v="0"/>
    <n v="4760"/>
    <n v="5354"/>
    <n v="4578"/>
    <n v="1050"/>
    <n v="0"/>
    <x v="1"/>
    <s v="5 - EXCELENTE"/>
  </r>
  <r>
    <x v="5"/>
    <s v="2449"/>
    <x v="19"/>
    <n v="1284"/>
    <m/>
    <m/>
    <s v="BONANZA PE"/>
    <x v="2082"/>
    <x v="1954"/>
    <s v="BONANZA SUPERMERCADOS LTDA"/>
    <s v="3"/>
    <m/>
    <s v="1"/>
    <s v="AUTOSSERVIÇO REGIONAL"/>
    <s v="C"/>
    <x v="0"/>
    <s v="CENTRO"/>
    <s v="SANTA CRUZ DO CAPIBARIBE"/>
    <s v="PE"/>
    <s v="BR"/>
    <x v="0"/>
    <m/>
    <m/>
    <s v="Qui"/>
    <s v="Q1"/>
    <n v="3"/>
    <s v="Revenda"/>
    <s v="33 dias"/>
    <s v="BLT-SOF"/>
    <s v="AUTOSSERVIÇO PE"/>
    <s v="55190-000"/>
    <s v="-7.9452387"/>
    <s v="-36.2079982"/>
    <s v="Não"/>
    <s v="Não"/>
    <s v="Não"/>
    <n v="1736.48"/>
    <x v="14"/>
    <x v="0"/>
    <x v="0"/>
    <x v="0"/>
    <n v="1101.76"/>
    <n v="5666.4"/>
    <n v="1518.56"/>
    <n v="0"/>
    <n v="1"/>
    <x v="0"/>
    <s v="4 - BOM"/>
  </r>
  <r>
    <x v="5"/>
    <s v="2449"/>
    <x v="19"/>
    <n v="1284"/>
    <m/>
    <m/>
    <s v="BONANZA PE"/>
    <x v="2083"/>
    <x v="1955"/>
    <s v="BONANZA SUPERMERCADOS LTDA - EKO HOME"/>
    <s v="3"/>
    <m/>
    <s v="1"/>
    <s v="AUTOSSERVIÇO REGIONAL"/>
    <s v="C"/>
    <x v="0"/>
    <s v="UNIVERSITARIO"/>
    <s v="CARUARU"/>
    <s v="PE"/>
    <s v="BR"/>
    <x v="0"/>
    <m/>
    <m/>
    <s v="Sex"/>
    <s v="Semanal"/>
    <n v="3"/>
    <s v="Revenda"/>
    <s v="33 dias"/>
    <s v="BLT-SANT 804-1"/>
    <s v="AUTOSSERVIÇO PE"/>
    <s v="55016-400"/>
    <s v="-8.265335"/>
    <s v="-35.9640499"/>
    <s v="Não"/>
    <s v="Não"/>
    <s v="Não"/>
    <n v="5363.55"/>
    <x v="30"/>
    <x v="0"/>
    <x v="0"/>
    <x v="0"/>
    <n v="4056.08"/>
    <n v="3944.32"/>
    <n v="3236.56"/>
    <n v="1504.32"/>
    <n v="0"/>
    <x v="1"/>
    <s v="5 - EXCELENTE"/>
  </r>
  <r>
    <x v="5"/>
    <s v="2449"/>
    <x v="19"/>
    <n v="1284"/>
    <m/>
    <m/>
    <s v="BONANZA PE"/>
    <x v="2084"/>
    <x v="1223"/>
    <s v="BONANZA SUPERMERCADOS LTDA EM RECUPERACAO JUDICIAL"/>
    <s v="3"/>
    <m/>
    <s v="1"/>
    <s v="AUTOSSERVIÇO REGIONAL"/>
    <s v="C"/>
    <x v="0"/>
    <s v="SAO JOAO DA ESCOCIA"/>
    <s v="CARUARU"/>
    <s v="PE"/>
    <s v="BR"/>
    <x v="0"/>
    <m/>
    <m/>
    <s v="Sex"/>
    <s v="Semanal"/>
    <n v="3"/>
    <s v="Revenda"/>
    <s v="33 dias"/>
    <s v="BLT-SANT 804-1"/>
    <s v="AUTOSSERVIÇO PE"/>
    <s v="55019-250"/>
    <s v="-8.267227"/>
    <s v="-35.9519734"/>
    <s v="Não"/>
    <s v="Não"/>
    <s v="Não"/>
    <n v="1738.11"/>
    <x v="14"/>
    <x v="0"/>
    <x v="0"/>
    <x v="0"/>
    <n v="3316"/>
    <n v="1360"/>
    <n v="1344"/>
    <n v="806"/>
    <n v="0"/>
    <x v="1"/>
    <s v="4 - BOM"/>
  </r>
  <r>
    <x v="5"/>
    <s v="2449"/>
    <x v="19"/>
    <n v="1284"/>
    <m/>
    <m/>
    <s v="CLIENTES VAREJO PE"/>
    <x v="2085"/>
    <x v="1956"/>
    <s v="BRENO LIMA SILVA"/>
    <s v="17"/>
    <m/>
    <s v="7"/>
    <s v="PEQUENO VAREJO"/>
    <s v="C"/>
    <x v="0"/>
    <s v="CENTRO"/>
    <s v="TORITAMA"/>
    <s v="PE"/>
    <s v="BR"/>
    <x v="0"/>
    <m/>
    <m/>
    <s v="Seg"/>
    <s v="Q1"/>
    <m/>
    <s v="Revenda"/>
    <s v="14 dias"/>
    <s v="BLT-SANT 804-1"/>
    <s v="VAREJO PE"/>
    <s v="55125-000"/>
    <s v="-8.009422"/>
    <s v="-36.0565566"/>
    <s v="Sim"/>
    <s v="Não"/>
    <s v="Sim"/>
    <n v="0"/>
    <x v="15"/>
    <x v="0"/>
    <x v="0"/>
    <x v="0"/>
    <n v="416.36"/>
    <n v="0"/>
    <n v="774.92"/>
    <n v="0"/>
    <n v="1"/>
    <x v="0"/>
    <s v="2 - RUIM"/>
  </r>
  <r>
    <x v="5"/>
    <s v="2449"/>
    <x v="19"/>
    <n v="1284"/>
    <m/>
    <m/>
    <s v="CLIENTES VAREJO PE"/>
    <x v="2086"/>
    <x v="1957"/>
    <s v="C M PEDROSA DE ARAUJO ME"/>
    <s v="13"/>
    <m/>
    <s v="7"/>
    <s v="PEQUENO VAREJO"/>
    <s v="C"/>
    <x v="0"/>
    <s v="MAURICIO DE NASSAU"/>
    <s v="CARUARU"/>
    <s v="PE"/>
    <s v="BR"/>
    <x v="0"/>
    <m/>
    <m/>
    <s v="Qua"/>
    <s v="Q1"/>
    <m/>
    <s v="Revenda"/>
    <s v="15 dias"/>
    <s v="BLT-SANT 804-1"/>
    <s v="VAREJO PE"/>
    <s v="55014-020"/>
    <m/>
    <m/>
    <s v="Sim"/>
    <s v="Não"/>
    <s v="Sim"/>
    <n v="0"/>
    <x v="12"/>
    <x v="0"/>
    <x v="0"/>
    <x v="0"/>
    <n v="859.04"/>
    <n v="0"/>
    <n v="996.48"/>
    <n v="0"/>
    <n v="1"/>
    <x v="0"/>
    <s v="3 - MEDIANO"/>
  </r>
  <r>
    <x v="5"/>
    <s v="2449"/>
    <x v="19"/>
    <n v="1284"/>
    <m/>
    <m/>
    <s v="CLIENTES VAREJO PE"/>
    <x v="2087"/>
    <x v="1958"/>
    <s v="CARUARU PARK HOTEL LTDA"/>
    <s v="16"/>
    <m/>
    <s v="7"/>
    <s v="PEQUENO VAREJO"/>
    <s v="C"/>
    <x v="1"/>
    <s v="CIDADE ALTA"/>
    <s v="CARUARU"/>
    <s v="PE"/>
    <s v="BR"/>
    <x v="0"/>
    <m/>
    <m/>
    <s v="Ter"/>
    <s v="Q1"/>
    <m/>
    <s v="Revenda"/>
    <s v="14 dias"/>
    <s v="BLT-SANT 804-1"/>
    <s v="VAREJO PE"/>
    <s v="55031-005"/>
    <s v="-8.3055248"/>
    <s v="-35.9713741"/>
    <s v="Sim"/>
    <s v="Não"/>
    <s v="Não"/>
    <n v="0"/>
    <x v="12"/>
    <x v="0"/>
    <x v="0"/>
    <x v="0"/>
    <n v="838.64"/>
    <n v="0"/>
    <n v="0"/>
    <n v="0"/>
    <n v="3"/>
    <x v="2"/>
    <s v="1 - PÉSSIMO"/>
  </r>
  <r>
    <x v="5"/>
    <s v="2449"/>
    <x v="19"/>
    <n v="1284"/>
    <m/>
    <m/>
    <s v="CLIENTES VAREJO PE"/>
    <x v="2088"/>
    <x v="1959"/>
    <s v="CB COMERCIO DE CARNES NOBRES LTDA"/>
    <s v="17"/>
    <m/>
    <s v="7"/>
    <s v="PEQUENO VAREJO"/>
    <s v="C"/>
    <x v="1"/>
    <s v="MAURICIO DE NASSAU"/>
    <s v="CARUARU"/>
    <s v="PE"/>
    <s v="BR"/>
    <x v="0"/>
    <m/>
    <m/>
    <s v="Qua"/>
    <s v="Q1"/>
    <m/>
    <s v="Revenda"/>
    <s v="10 dias"/>
    <s v="BLT-SANT 804-1"/>
    <s v="VAREJO PE"/>
    <s v="55014-440"/>
    <s v="-8.2566954"/>
    <s v="-35.9751059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089"/>
    <x v="1960"/>
    <s v="CICERA MARIA DA SILVA"/>
    <s v="31"/>
    <m/>
    <s v="10"/>
    <s v="INATIVO"/>
    <s v="C"/>
    <x v="1"/>
    <s v="CEDRO"/>
    <s v="CARUARU"/>
    <s v="PE"/>
    <s v="BR"/>
    <x v="0"/>
    <m/>
    <m/>
    <s v="Qua"/>
    <s v="Q1"/>
    <m/>
    <s v="Revenda"/>
    <s v="14 dias"/>
    <s v="BLT-SANT 804-1"/>
    <s v="VAREJO PE"/>
    <s v="55020-600"/>
    <s v="-8.2794928"/>
    <s v="-35.9454311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090"/>
    <x v="1961"/>
    <s v="COMERCIAL NOSSA SENHORA DE LOURDES GAS LTDA"/>
    <s v="31"/>
    <m/>
    <s v="10"/>
    <s v="INATIVO"/>
    <s v="C"/>
    <x v="1"/>
    <s v="CENTRO"/>
    <s v="RIACHO DAS ALMAS"/>
    <s v="PE"/>
    <s v="BR"/>
    <x v="0"/>
    <m/>
    <m/>
    <s v="Sex"/>
    <s v="Q2"/>
    <m/>
    <s v="Revenda"/>
    <s v="14 dias"/>
    <s v="BLT-SANT 804-1"/>
    <s v="VAREJO PE"/>
    <s v="55120-000"/>
    <s v="-8.1411361"/>
    <s v="-35.8647026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091"/>
    <x v="1962"/>
    <s v="D F DA COSTA RESTAURANTE"/>
    <s v="17"/>
    <m/>
    <s v="7"/>
    <s v="PEQUENO VAREJO"/>
    <s v="C"/>
    <x v="1"/>
    <s v="CRUZ ALTA"/>
    <s v="SANTA CRUZ DO CAPIBARIBE"/>
    <s v="PE"/>
    <s v="BR"/>
    <x v="0"/>
    <m/>
    <m/>
    <s v="Qui"/>
    <s v="Q1"/>
    <m/>
    <s v="Revenda"/>
    <s v="14 dias"/>
    <s v="BLT-SANT 804-1"/>
    <s v="VAREJO PE"/>
    <s v="55195-208"/>
    <s v="-7.9500652"/>
    <s v="-36.2200273"/>
    <s v="Sim"/>
    <s v="Não"/>
    <s v="Sim"/>
    <n v="-554.11"/>
    <x v="15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092"/>
    <x v="1963"/>
    <s v="DJAILSON FERREIRA DE ANDRADE - ME"/>
    <s v="31"/>
    <m/>
    <s v="10"/>
    <s v="INATIVO"/>
    <s v="C"/>
    <x v="1"/>
    <s v="DONA DOM"/>
    <s v="SANTA CRUZ DO CAPIBARIBE"/>
    <s v="PE"/>
    <s v="BR"/>
    <x v="0"/>
    <m/>
    <m/>
    <s v="Qui"/>
    <s v="Q1"/>
    <m/>
    <s v="Revenda"/>
    <s v="14 dias"/>
    <s v="BLT-SANT 804-1"/>
    <s v="VAREJO PE"/>
    <s v="55192-593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093"/>
    <x v="1964"/>
    <s v="DONIZETE CIRILO"/>
    <s v="24"/>
    <m/>
    <s v="7"/>
    <s v="PEQUENO VAREJO"/>
    <s v="C"/>
    <x v="0"/>
    <s v="CENTRO"/>
    <s v="CARUARU"/>
    <s v="PE"/>
    <s v="BR"/>
    <x v="0"/>
    <m/>
    <m/>
    <s v="Ter"/>
    <s v="Q1"/>
    <m/>
    <s v="Revenda"/>
    <s v="14 dias"/>
    <s v="BLT-SANT 804-1"/>
    <s v="VAREJO PE"/>
    <s v="55030-025"/>
    <m/>
    <m/>
    <s v="Sim"/>
    <s v="Não"/>
    <s v="Sim"/>
    <n v="0"/>
    <x v="12"/>
    <x v="0"/>
    <x v="0"/>
    <x v="0"/>
    <n v="625.54"/>
    <n v="0"/>
    <n v="427.04"/>
    <n v="0"/>
    <n v="1"/>
    <x v="0"/>
    <s v="2 - RUIM"/>
  </r>
  <r>
    <x v="5"/>
    <s v="2449"/>
    <x v="19"/>
    <n v="1284"/>
    <m/>
    <m/>
    <s v="CLIENTES VAREJO PE"/>
    <x v="2094"/>
    <x v="1965"/>
    <s v="EG ARAUJO"/>
    <s v="1"/>
    <m/>
    <s v="1"/>
    <s v="AUTOSSERVIÇO REGIONAL"/>
    <s v="C"/>
    <x v="0"/>
    <s v="CRUZ ALTA"/>
    <s v="SANTA CRUZ DO CAPIBARIBE"/>
    <s v="PE"/>
    <s v="BR"/>
    <x v="0"/>
    <m/>
    <m/>
    <s v="Qui"/>
    <s v="Q1"/>
    <m/>
    <s v="Revenda"/>
    <s v="14 dias"/>
    <s v="BLT-SOF"/>
    <s v="VAREJO PE"/>
    <s v="55195-021"/>
    <m/>
    <m/>
    <s v="Sim"/>
    <s v="Não"/>
    <s v="Sim"/>
    <n v="580.8099999999999"/>
    <x v="14"/>
    <x v="0"/>
    <x v="0"/>
    <x v="0"/>
    <n v="2555.6"/>
    <n v="892.72"/>
    <n v="2148.84"/>
    <n v="527"/>
    <n v="0"/>
    <x v="1"/>
    <s v="4 - BOM"/>
  </r>
  <r>
    <x v="5"/>
    <s v="2449"/>
    <x v="19"/>
    <n v="1284"/>
    <m/>
    <m/>
    <s v="CLIENTES VAREJO PE"/>
    <x v="2095"/>
    <x v="1966"/>
    <s v="FVG CENTRO EDUCACIONAL LTDA"/>
    <s v="12"/>
    <m/>
    <s v="7"/>
    <s v="PEQUENO VAREJO"/>
    <s v="C"/>
    <x v="0"/>
    <s v="MAURICIO DE NASSAU"/>
    <s v="CARUARU"/>
    <s v="PE"/>
    <s v="BR"/>
    <x v="0"/>
    <m/>
    <m/>
    <s v="Qua"/>
    <s v="Q1"/>
    <m/>
    <s v="Revenda"/>
    <s v="14 dias"/>
    <s v="BLT-SANT 804-1"/>
    <s v="VAREJO PE"/>
    <s v="55014-370"/>
    <m/>
    <m/>
    <s v="Sim"/>
    <s v="Não"/>
    <s v="Sim"/>
    <n v="0"/>
    <x v="12"/>
    <x v="0"/>
    <x v="0"/>
    <x v="0"/>
    <n v="0"/>
    <n v="0"/>
    <n v="413.28"/>
    <n v="0"/>
    <n v="1"/>
    <x v="0"/>
    <s v="1 - PÉSSIMO"/>
  </r>
  <r>
    <x v="5"/>
    <s v="2449"/>
    <x v="19"/>
    <n v="1284"/>
    <m/>
    <m/>
    <s v="CLIENTES VAREJO PE"/>
    <x v="2096"/>
    <x v="1967"/>
    <s v="G G L SANTOS RESTAURANTE ME"/>
    <s v="17"/>
    <m/>
    <s v="7"/>
    <s v="PEQUENO VAREJO"/>
    <s v="C"/>
    <x v="0"/>
    <s v="SERRA VERDE"/>
    <s v="RIACHO DAS ALMAS"/>
    <s v="PE"/>
    <s v="BR"/>
    <x v="0"/>
    <m/>
    <m/>
    <s v="Sex"/>
    <s v="Q2"/>
    <m/>
    <s v="Revenda"/>
    <s v="14 dias"/>
    <s v="BLT-SANT 804-1"/>
    <s v="VAREJO PE"/>
    <s v="55120-000"/>
    <s v="-8.1864014"/>
    <s v="-35.9152271"/>
    <s v="Sim"/>
    <s v="Não"/>
    <s v="Sim"/>
    <n v="-382.56"/>
    <x v="14"/>
    <x v="0"/>
    <x v="0"/>
    <x v="0"/>
    <n v="945.22"/>
    <n v="963.36"/>
    <n v="0"/>
    <n v="0"/>
    <n v="2"/>
    <x v="3"/>
    <s v="3 - MEDIANO"/>
  </r>
  <r>
    <x v="5"/>
    <s v="2449"/>
    <x v="19"/>
    <n v="1284"/>
    <m/>
    <m/>
    <s v="CLIENTES VAREJO PE"/>
    <x v="2097"/>
    <x v="1968"/>
    <s v="J MARQUES DE ARAUJO NETO"/>
    <s v="1"/>
    <m/>
    <s v="1"/>
    <s v="AUTOSSERVIÇO REGIONAL"/>
    <s v="C"/>
    <x v="0"/>
    <s v="DONA DOM"/>
    <s v="SANTA CRUZ DO CAPIBARIBE"/>
    <s v="PE"/>
    <s v="BR"/>
    <x v="0"/>
    <m/>
    <m/>
    <s v="Qui"/>
    <s v="Q1"/>
    <m/>
    <s v="Revenda"/>
    <s v="14 dias"/>
    <s v="BLT-SANT 804-1"/>
    <s v="VAREJO PE"/>
    <s v="55190-001"/>
    <s v="-7.9416198"/>
    <s v="-36.2068375"/>
    <s v="Sim"/>
    <s v="Não"/>
    <s v="Sim"/>
    <n v="0"/>
    <x v="15"/>
    <x v="0"/>
    <x v="0"/>
    <x v="0"/>
    <n v="1660.12"/>
    <n v="0"/>
    <n v="0"/>
    <n v="0"/>
    <n v="3"/>
    <x v="2"/>
    <s v="2 - RUIM"/>
  </r>
  <r>
    <x v="5"/>
    <s v="2449"/>
    <x v="19"/>
    <n v="1284"/>
    <m/>
    <m/>
    <s v="CLIENTES VAREJO PE"/>
    <x v="2098"/>
    <x v="1969"/>
    <s v="JESSICA S DA COSTA ME"/>
    <s v="1"/>
    <m/>
    <s v="1"/>
    <s v="AUTOSSERVIÇO REGIONAL"/>
    <s v="C"/>
    <x v="0"/>
    <s v="MALAQUIAS CARDOSO"/>
    <s v="SANTA CRUZ DO CAPIBARIBE"/>
    <s v="PE"/>
    <s v="BR"/>
    <x v="0"/>
    <m/>
    <m/>
    <s v="Qui"/>
    <s v="Q1"/>
    <m/>
    <s v="Revenda"/>
    <s v="14 dias"/>
    <s v="BLT-SANT 804-1"/>
    <s v="VAREJO PE"/>
    <s v="55190-001"/>
    <s v="-7.9450733"/>
    <s v="-36.1951137"/>
    <s v="Sim"/>
    <s v="Não"/>
    <s v="Sim"/>
    <n v="784.35"/>
    <x v="15"/>
    <x v="0"/>
    <x v="0"/>
    <x v="0"/>
    <n v="1294.4"/>
    <n v="0"/>
    <n v="789.5"/>
    <n v="705"/>
    <n v="0"/>
    <x v="1"/>
    <s v="3 - MEDIANO"/>
  </r>
  <r>
    <x v="5"/>
    <s v="2449"/>
    <x v="19"/>
    <n v="1284"/>
    <m/>
    <m/>
    <s v="CLIENTES VAREJO PE"/>
    <x v="2099"/>
    <x v="1970"/>
    <s v="JONAS VILA NOVA"/>
    <s v="18"/>
    <m/>
    <s v="7"/>
    <s v="PEQUENO VAREJO"/>
    <s v="C"/>
    <x v="0"/>
    <s v="CENTENARIO"/>
    <s v="CARUARU"/>
    <s v="PE"/>
    <s v="BR"/>
    <x v="0"/>
    <m/>
    <m/>
    <s v="Ter"/>
    <s v="Q1"/>
    <m/>
    <s v="Revenda"/>
    <s v="15 dias"/>
    <s v="BLT-SANT 804-1"/>
    <s v="VAREJO PE"/>
    <s v="55010-210"/>
    <m/>
    <m/>
    <s v="Sim"/>
    <s v="Não"/>
    <s v="Sim"/>
    <n v="0"/>
    <x v="12"/>
    <x v="0"/>
    <x v="0"/>
    <x v="0"/>
    <n v="926.76"/>
    <n v="0"/>
    <n v="315.4"/>
    <n v="0"/>
    <n v="1"/>
    <x v="0"/>
    <s v="2 - RUIM"/>
  </r>
  <r>
    <x v="5"/>
    <s v="2449"/>
    <x v="19"/>
    <n v="1284"/>
    <m/>
    <m/>
    <s v="CLIENTES VAREJO PE"/>
    <x v="2100"/>
    <x v="1971"/>
    <s v="JOSE ANTONIO DOS SANTOS"/>
    <s v="15"/>
    <m/>
    <s v="7"/>
    <s v="PEQUENO VAREJO"/>
    <s v="C"/>
    <x v="0"/>
    <s v="DIVINOPOLIS"/>
    <s v="CARUARU"/>
    <s v="PE"/>
    <s v="BR"/>
    <x v="0"/>
    <m/>
    <m/>
    <s v="Ter"/>
    <s v="Q1"/>
    <m/>
    <s v="Revenda"/>
    <s v="15 dias"/>
    <s v="BLT-SANT 804-1"/>
    <s v="VAREJO PE"/>
    <s v="55010-340"/>
    <m/>
    <m/>
    <s v="Sim"/>
    <s v="Não"/>
    <s v="Sim"/>
    <n v="302.68"/>
    <x v="12"/>
    <x v="0"/>
    <x v="0"/>
    <x v="0"/>
    <n v="371.16"/>
    <n v="338.36"/>
    <n v="675.14"/>
    <n v="0"/>
    <n v="1"/>
    <x v="0"/>
    <s v="2 - RUIM"/>
  </r>
  <r>
    <x v="5"/>
    <s v="2449"/>
    <x v="19"/>
    <n v="1284"/>
    <m/>
    <m/>
    <s v="CLIENTES VAREJO PE"/>
    <x v="2101"/>
    <x v="1972"/>
    <s v="JOSEFA MARIA DOS SANTOS SILVA MINIMERCADOS ME"/>
    <s v="1"/>
    <m/>
    <s v="1"/>
    <s v="AUTOSSERVIÇO REGIONAL"/>
    <s v="C"/>
    <x v="1"/>
    <s v="CENTRO"/>
    <s v="RIACHO DAS ALMAS"/>
    <s v="PE"/>
    <s v="BR"/>
    <x v="0"/>
    <m/>
    <m/>
    <s v="Sex"/>
    <s v="Q2"/>
    <m/>
    <s v="Revenda"/>
    <s v="14 dias"/>
    <s v="BLT-SANT 804-1"/>
    <s v="VAREJO PE"/>
    <s v="55120-000"/>
    <s v="-8.135799"/>
    <s v="-35.8570636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02"/>
    <x v="1973"/>
    <s v="JUCINALVA M DE LIMA BRITO - ME"/>
    <s v="17"/>
    <m/>
    <s v="7"/>
    <s v="PEQUENO VAREJO"/>
    <s v="C"/>
    <x v="0"/>
    <s v="BELA VISTA"/>
    <s v="SANTA CRUZ DO CAPIBARIBE"/>
    <s v="PE"/>
    <s v="BR"/>
    <x v="0"/>
    <m/>
    <m/>
    <s v="Qui"/>
    <s v="Q1"/>
    <m/>
    <s v="Revenda"/>
    <s v="14 dias"/>
    <s v="BLT-SANT 804-1"/>
    <s v="VAREJO PE"/>
    <s v="55195-593"/>
    <s v="-7.9443562"/>
    <s v="-36.2138638"/>
    <s v="Sim"/>
    <s v="Não"/>
    <s v="Sim"/>
    <n v="-927.85"/>
    <x v="15"/>
    <x v="0"/>
    <x v="0"/>
    <x v="0"/>
    <n v="1476.02"/>
    <n v="0"/>
    <n v="1013.9"/>
    <n v="326.6"/>
    <n v="0"/>
    <x v="1"/>
    <s v="3 - MEDIANO"/>
  </r>
  <r>
    <x v="5"/>
    <s v="2449"/>
    <x v="19"/>
    <n v="1284"/>
    <m/>
    <m/>
    <s v="CLIENTES VAREJO PE"/>
    <x v="2103"/>
    <x v="1974"/>
    <s v="K B DA SILVA CONVENIENCIA"/>
    <s v="13"/>
    <m/>
    <s v="7"/>
    <s v="PEQUENO VAREJO"/>
    <s v="C"/>
    <x v="0"/>
    <s v="MALAQUIAS CARDOSO"/>
    <s v="SANTA CRUZ DO CAPIBARIBE"/>
    <s v="PE"/>
    <s v="BR"/>
    <x v="0"/>
    <m/>
    <m/>
    <s v="Qui"/>
    <s v="Q1"/>
    <m/>
    <s v="Revenda"/>
    <s v="14 dias"/>
    <s v="BLT-SANT 804-1"/>
    <s v="VAREJO PE"/>
    <s v="55190-001"/>
    <s v="-7.9550995"/>
    <s v="-36.1966432"/>
    <s v="Sim"/>
    <s v="Não"/>
    <s v="Sim"/>
    <n v="0"/>
    <x v="5"/>
    <x v="0"/>
    <x v="0"/>
    <x v="0"/>
    <n v="1366.68"/>
    <n v="0"/>
    <n v="1350.18"/>
    <n v="0"/>
    <n v="1"/>
    <x v="0"/>
    <s v="3 - MEDIANO"/>
  </r>
  <r>
    <x v="5"/>
    <s v="2449"/>
    <x v="19"/>
    <n v="1284"/>
    <m/>
    <m/>
    <s v="CLIENTES VAREJO PE"/>
    <x v="2104"/>
    <x v="1975"/>
    <s v="LOPES  FONSECA CIA LTDA"/>
    <s v="1"/>
    <m/>
    <s v="1"/>
    <s v="AUTOSSERVIÇO REGIONAL"/>
    <s v="C"/>
    <x v="0"/>
    <s v="CENTRO"/>
    <s v="SANTA CRUZ DO CAPIBARIBE"/>
    <s v="PE"/>
    <s v="BR"/>
    <x v="0"/>
    <m/>
    <m/>
    <s v="Qui"/>
    <s v="Q1"/>
    <m/>
    <s v="Revenda"/>
    <s v="14 dias"/>
    <s v="BLT-SANT 804-1"/>
    <s v="VAREJO PE"/>
    <s v="55190-001"/>
    <s v="-7.9594532"/>
    <s v="-36.2021481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05"/>
    <x v="1976"/>
    <s v="LOPES FONSECA CIA LTDA"/>
    <s v="1"/>
    <m/>
    <s v="1"/>
    <s v="AUTOSSERVIÇO REGIONAL"/>
    <s v="C"/>
    <x v="0"/>
    <s v="NOVA SANTA CRUZ"/>
    <s v="SANTA CRUZ DO CAPIBARIBE"/>
    <s v="PE"/>
    <s v="BR"/>
    <x v="0"/>
    <m/>
    <m/>
    <s v="Qui"/>
    <s v="Q1"/>
    <m/>
    <s v="Revenda"/>
    <s v="14 dias"/>
    <s v="BLT-SOF"/>
    <s v="VAREJO PE"/>
    <s v="55194-336"/>
    <s v="-7.9501922"/>
    <s v="-36.2087151"/>
    <s v="Sim"/>
    <s v="Não"/>
    <s v="Sim"/>
    <n v="631.49"/>
    <x v="14"/>
    <x v="0"/>
    <x v="0"/>
    <x v="0"/>
    <n v="2036.08"/>
    <n v="1081.56"/>
    <n v="2558.28"/>
    <n v="571.3200000000001"/>
    <n v="0"/>
    <x v="1"/>
    <s v="4 - BOM"/>
  </r>
  <r>
    <x v="5"/>
    <s v="2449"/>
    <x v="19"/>
    <n v="1284"/>
    <m/>
    <m/>
    <s v="CLIENTES VAREJO PE"/>
    <x v="2106"/>
    <x v="1977"/>
    <s v="LUCIANO GOMES DE MIRANDA ARAUJO  MERCADINHO"/>
    <s v="1"/>
    <m/>
    <s v="1"/>
    <s v="AUTOSSERVIÇO REGIONAL"/>
    <s v="C"/>
    <x v="0"/>
    <s v="DONA DOM"/>
    <s v="SANTA CRUZ DO CAPIBARIBE"/>
    <s v="PE"/>
    <s v="BR"/>
    <x v="0"/>
    <m/>
    <m/>
    <s v="Qui"/>
    <s v="Q1"/>
    <m/>
    <s v="Revenda"/>
    <s v="14 dias"/>
    <s v="BLT-SANT 804-1"/>
    <s v="VAREJO PE"/>
    <s v="55192-569"/>
    <s v="-7.9444193"/>
    <s v="-36.2029603"/>
    <s v="Sim"/>
    <s v="Não"/>
    <s v="Sim"/>
    <n v="0"/>
    <x v="14"/>
    <x v="0"/>
    <x v="0"/>
    <x v="0"/>
    <n v="666.96"/>
    <n v="0"/>
    <n v="0"/>
    <n v="0"/>
    <n v="3"/>
    <x v="2"/>
    <s v="1 - PÉSSIMO"/>
  </r>
  <r>
    <x v="5"/>
    <s v="2449"/>
    <x v="19"/>
    <n v="1284"/>
    <m/>
    <m/>
    <s v="CLIENTES VAREJO PE"/>
    <x v="2107"/>
    <x v="1708"/>
    <s v="M SOARES DE SOUZA NETO ME"/>
    <s v="31"/>
    <m/>
    <s v="10"/>
    <s v="INATIVO"/>
    <s v="C"/>
    <x v="1"/>
    <s v="CENTRO"/>
    <s v="TORITAMA"/>
    <s v="PE"/>
    <s v="BR"/>
    <x v="0"/>
    <m/>
    <m/>
    <s v="Seg"/>
    <s v="Q1"/>
    <m/>
    <s v="Revenda"/>
    <s v="15 dias"/>
    <s v="BLT-SANT 804-1"/>
    <s v="VAREJO PE"/>
    <s v="55125-000"/>
    <s v="-8.0054799"/>
    <s v="-36.0530089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08"/>
    <x v="1978"/>
    <s v="MARIA JOSE LOURENCO DOS SANTOS SILVA"/>
    <s v="24"/>
    <m/>
    <s v="7"/>
    <s v="PEQUENO VAREJO"/>
    <s v="C"/>
    <x v="0"/>
    <s v="PETROPOLIS"/>
    <s v="CARUARU"/>
    <s v="PE"/>
    <s v="BR"/>
    <x v="0"/>
    <m/>
    <m/>
    <s v="Ter"/>
    <s v="Q1"/>
    <m/>
    <s v="Revenda"/>
    <s v="15 dias"/>
    <s v="BLT-SANT 804-1"/>
    <s v="VAREJO PE"/>
    <s v="55030-580"/>
    <s v="-8.2980342"/>
    <s v="-35.9737623"/>
    <s v="Sim"/>
    <s v="Não"/>
    <s v="Sim"/>
    <n v="0"/>
    <x v="12"/>
    <x v="0"/>
    <x v="0"/>
    <x v="0"/>
    <n v="456.3"/>
    <n v="360.8"/>
    <n v="0"/>
    <n v="0"/>
    <n v="2"/>
    <x v="3"/>
    <s v="1 - PÉSSIMO"/>
  </r>
  <r>
    <x v="5"/>
    <s v="2449"/>
    <x v="19"/>
    <n v="1284"/>
    <m/>
    <m/>
    <s v="CLIENTES VAREJO PE"/>
    <x v="2109"/>
    <x v="1979"/>
    <s v="MARIA JOSE TABOSA DA SILVA PADARIA E CONFEITARIA ME"/>
    <s v="31"/>
    <m/>
    <s v="10"/>
    <s v="INATIVO"/>
    <s v="C"/>
    <x v="1"/>
    <s v="SANTA ROSA"/>
    <s v="CARUARU"/>
    <s v="PE"/>
    <s v="BR"/>
    <x v="0"/>
    <m/>
    <m/>
    <s v="Ter"/>
    <s v="Q1"/>
    <m/>
    <s v="Revenda"/>
    <s v="14 dias"/>
    <s v="BLT-SANT 804-1"/>
    <s v="VAREJO PE"/>
    <s v="55026-450"/>
    <s v="-8.296311"/>
    <s v="-35.9616609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10"/>
    <x v="1980"/>
    <s v="MARIA TATIANE DA SILVA"/>
    <s v="15"/>
    <m/>
    <s v="7"/>
    <s v="PEQUENO VAREJO"/>
    <s v="C"/>
    <x v="0"/>
    <s v="CENTRO"/>
    <s v="TORITAMA"/>
    <s v="PE"/>
    <s v="BR"/>
    <x v="0"/>
    <m/>
    <m/>
    <s v="Seg"/>
    <s v="Q1"/>
    <m/>
    <s v="Revenda"/>
    <s v="7 dias"/>
    <s v="BLT-SANT 804-1"/>
    <s v="VAREJO PE"/>
    <s v="55125-000"/>
    <s v="-8.0076439"/>
    <s v="-36.0545389"/>
    <s v="Sim"/>
    <s v="Não"/>
    <s v="Sim"/>
    <n v="0"/>
    <x v="12"/>
    <x v="0"/>
    <x v="0"/>
    <x v="0"/>
    <n v="552.8"/>
    <n v="0"/>
    <n v="307.16"/>
    <n v="0"/>
    <n v="1"/>
    <x v="0"/>
    <s v="1 - PÉSSIMO"/>
  </r>
  <r>
    <x v="5"/>
    <s v="2449"/>
    <x v="19"/>
    <n v="1284"/>
    <m/>
    <m/>
    <s v="CLIENTES VAREJO PE"/>
    <x v="2111"/>
    <x v="1981"/>
    <s v="MIRANDA E SOARES COMBUSTIVEIS E LUBRIFICANTES LTDA"/>
    <s v="31"/>
    <m/>
    <s v="10"/>
    <s v="INATIVO"/>
    <s v="C"/>
    <x v="1"/>
    <s v="CENTRO"/>
    <s v="TORITAMA"/>
    <s v="PE"/>
    <s v="BR"/>
    <x v="0"/>
    <m/>
    <m/>
    <s v="Seg"/>
    <s v="Q1"/>
    <m/>
    <s v="Revenda"/>
    <s v="14 dias"/>
    <s v="BLT-SANT 804-1"/>
    <s v="VAREJO PE"/>
    <s v="55125-000"/>
    <s v="-8.0081461"/>
    <s v="-36.0513629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12"/>
    <x v="1982"/>
    <s v="PANIFICADORA BOA SORTE LTDA - EPP"/>
    <s v="31"/>
    <m/>
    <s v="10"/>
    <s v="INATIVO"/>
    <s v="C"/>
    <x v="1"/>
    <s v="CENTRO"/>
    <s v="SANTA CRUZ DO CAPIBARIBE"/>
    <s v="PE"/>
    <s v="BR"/>
    <x v="0"/>
    <m/>
    <m/>
    <s v="Qui"/>
    <s v="Q1"/>
    <m/>
    <s v="Revenda"/>
    <s v="18 dias"/>
    <s v="BLT-SOF"/>
    <s v="VAREJO PE"/>
    <s v="55190-000"/>
    <s v="-7.9572677"/>
    <s v="-36.2084114"/>
    <s v="Sim"/>
    <s v="Não"/>
    <s v="Sim"/>
    <n v="0"/>
    <x v="35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13"/>
    <x v="1983"/>
    <s v="RAFAEL ARAUJO SOBRINHO 43453732472"/>
    <s v="1"/>
    <m/>
    <s v="1"/>
    <s v="AUTOSSERVIÇO REGIONAL"/>
    <s v="C"/>
    <x v="0"/>
    <s v="LUIZ GONZAGA"/>
    <s v="CARUARU"/>
    <s v="PE"/>
    <s v="BR"/>
    <x v="0"/>
    <m/>
    <m/>
    <s v="Qua"/>
    <s v="Q1"/>
    <m/>
    <s v="Revenda"/>
    <s v="28 dias"/>
    <s v="BLT-SOF"/>
    <s v="VAREJO PE"/>
    <s v="55015-325"/>
    <m/>
    <m/>
    <s v="Sim"/>
    <s v="Não"/>
    <s v="Sim"/>
    <n v="1541.98"/>
    <x v="14"/>
    <x v="0"/>
    <x v="0"/>
    <x v="0"/>
    <n v="2034.32"/>
    <n v="0"/>
    <n v="3006.7"/>
    <n v="0"/>
    <n v="1"/>
    <x v="0"/>
    <s v="4 - BOM"/>
  </r>
  <r>
    <x v="5"/>
    <s v="2449"/>
    <x v="19"/>
    <n v="1284"/>
    <m/>
    <m/>
    <s v="CLIENTES VAREJO PE"/>
    <x v="2114"/>
    <x v="1984"/>
    <s v="ROBUSTIANO SALUSTIANO DE OLIVEIRA 05880895408"/>
    <s v="24"/>
    <m/>
    <s v="7"/>
    <s v="PEQUENO VAREJO"/>
    <s v="C"/>
    <x v="0"/>
    <s v="INDIANOPOLIS"/>
    <s v="CARUARU"/>
    <s v="PE"/>
    <s v="BR"/>
    <x v="0"/>
    <m/>
    <m/>
    <s v="Qua"/>
    <s v="Q1"/>
    <m/>
    <s v="Revenda"/>
    <s v="7 dias"/>
    <s v="BLT-SANT 804-1"/>
    <s v="VAREJO PE"/>
    <s v="55024-810"/>
    <s v="-8.2924206"/>
    <s v="-35.9521294"/>
    <s v="Sim"/>
    <s v="Não"/>
    <s v="Sim"/>
    <n v="492.9"/>
    <x v="12"/>
    <x v="0"/>
    <x v="0"/>
    <x v="0"/>
    <n v="651.2"/>
    <n v="0"/>
    <n v="750.4400000000001"/>
    <n v="431.04"/>
    <n v="0"/>
    <x v="1"/>
    <s v="2 - RUIM"/>
  </r>
  <r>
    <x v="5"/>
    <s v="2449"/>
    <x v="19"/>
    <n v="1284"/>
    <m/>
    <m/>
    <s v="CLIENTES VAREJO PE"/>
    <x v="2115"/>
    <x v="1985"/>
    <s v="SEVERINO NERIVAN DE VASCONCELOS"/>
    <s v="13"/>
    <m/>
    <s v="7"/>
    <s v="PEQUENO VAREJO"/>
    <s v="C"/>
    <x v="0"/>
    <s v="INDIANOPOLIS"/>
    <s v="CARUARU"/>
    <s v="PE"/>
    <s v="BR"/>
    <x v="0"/>
    <m/>
    <m/>
    <s v="Ter"/>
    <s v="Q1"/>
    <m/>
    <s v="Revenda"/>
    <s v="10 dias"/>
    <s v="BLT-SANT 804-1"/>
    <s v="VAREJO PE"/>
    <s v="55024-130"/>
    <s v="-8.2866918"/>
    <s v="-35.9614021"/>
    <s v="Sim"/>
    <s v="Não"/>
    <s v="Sim"/>
    <n v="0"/>
    <x v="12"/>
    <x v="0"/>
    <x v="0"/>
    <x v="0"/>
    <n v="0"/>
    <n v="800.6799999999999"/>
    <n v="0"/>
    <n v="0"/>
    <n v="2"/>
    <x v="3"/>
    <s v="1 - PÉSSIMO"/>
  </r>
  <r>
    <x v="5"/>
    <s v="2449"/>
    <x v="19"/>
    <n v="1284"/>
    <m/>
    <m/>
    <s v="CLIENTES VAREJO PE"/>
    <x v="2116"/>
    <x v="1986"/>
    <s v="SONIA MARIA ALVES DA SILVA"/>
    <s v="1"/>
    <m/>
    <s v="1"/>
    <s v="AUTOSSERVIÇO REGIONAL"/>
    <s v="C"/>
    <x v="0"/>
    <s v="DONA DOM"/>
    <s v="SANTA CRUZ DO CAPIBARIBE"/>
    <s v="PE"/>
    <s v="BR"/>
    <x v="0"/>
    <m/>
    <m/>
    <s v="Qui"/>
    <s v="Q1"/>
    <m/>
    <s v="Revenda"/>
    <s v="14 dias"/>
    <s v="BLT-SANT 804-1"/>
    <s v="VAREJO PE"/>
    <s v="55192-648"/>
    <s v="-7.939567"/>
    <s v="-36.2051838"/>
    <s v="Sim"/>
    <s v="Não"/>
    <s v="Sim"/>
    <n v="925.6799999999999"/>
    <x v="5"/>
    <x v="0"/>
    <x v="0"/>
    <x v="0"/>
    <n v="0"/>
    <n v="1415.16"/>
    <n v="642.8"/>
    <n v="925.6799999999999"/>
    <n v="0"/>
    <x v="1"/>
    <s v="3 - MEDIANO"/>
  </r>
  <r>
    <x v="5"/>
    <s v="2449"/>
    <x v="19"/>
    <n v="1284"/>
    <m/>
    <m/>
    <s v="CLIENTES AS PE"/>
    <x v="2117"/>
    <x v="1987"/>
    <s v="T H BELO DA SILVA MERCADINHO EPP"/>
    <s v="31"/>
    <m/>
    <s v="10"/>
    <s v="INATIVO"/>
    <s v="C"/>
    <x v="1"/>
    <s v="PALESTINA"/>
    <s v="SANTA CRUZ DO CAPIBARIBE"/>
    <s v="PE"/>
    <s v="BR"/>
    <x v="0"/>
    <m/>
    <m/>
    <s v="Qui"/>
    <s v="Q1"/>
    <m/>
    <s v="Revenda"/>
    <s v="7 dias"/>
    <s v="BLT-SANT 804-1"/>
    <s v="AUTOSSERVIÇO PE"/>
    <s v="55190-012"/>
    <s v="-7.9546573"/>
    <s v="-36.1955458"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18"/>
    <x v="1988"/>
    <s v="T H DANTAS MERCADINHO LTDA"/>
    <s v="31"/>
    <m/>
    <s v="10"/>
    <s v="INATIVO"/>
    <s v="C"/>
    <x v="1"/>
    <s v="NOSSA SENHORA DAS DORES"/>
    <s v="CARUARU"/>
    <s v="PE"/>
    <s v="BR"/>
    <x v="0"/>
    <m/>
    <m/>
    <s v="Qua"/>
    <s v="Q1"/>
    <m/>
    <s v="Revenda"/>
    <s v="15 dias"/>
    <s v="BLT-SANT 804-1"/>
    <s v="VAREJO PE"/>
    <s v="55002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19"/>
    <x v="1989"/>
    <s v="MERCADAO SUPERMERCADOS LTDA"/>
    <s v="31"/>
    <m/>
    <s v="10"/>
    <s v="INATIVO"/>
    <s v="C"/>
    <x v="1"/>
    <s v="SANTA ROSA"/>
    <s v="CARUARU"/>
    <s v="PE"/>
    <s v="BR"/>
    <x v="0"/>
    <m/>
    <m/>
    <s v="Ter"/>
    <s v="Q1"/>
    <m/>
    <s v="Revenda"/>
    <s v="15 dias"/>
    <s v="BLT-SANT 804-1"/>
    <s v="VAREJO PE"/>
    <s v="55028-51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20"/>
    <x v="1990"/>
    <s v="ANDERSON DA S GOMES"/>
    <s v="31"/>
    <m/>
    <s v="10"/>
    <s v="INATIVO"/>
    <s v="C"/>
    <x v="1"/>
    <s v="Centro"/>
    <s v="TORITAMA"/>
    <s v="PE"/>
    <s v="BR"/>
    <x v="0"/>
    <m/>
    <m/>
    <s v="Seg"/>
    <s v="Q1"/>
    <m/>
    <s v="Revenda"/>
    <s v="15 dias"/>
    <s v="BLT-SANT 804-1"/>
    <s v="VAREJO PE"/>
    <s v="55125-000"/>
    <s v="-7.9933481"/>
    <s v="-36.0548999"/>
    <s v="Sim"/>
    <s v="Não"/>
    <s v="Sim"/>
    <n v="0"/>
    <x v="45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21"/>
    <x v="1991"/>
    <s v="ULYSSES CAVALCANTI NETO"/>
    <s v="19"/>
    <m/>
    <s v="7"/>
    <s v="PEQUENO VAREJO"/>
    <s v="C"/>
    <x v="0"/>
    <s v="INDIANOPOL"/>
    <s v="CARUARU"/>
    <s v="PE"/>
    <s v="BR"/>
    <x v="0"/>
    <m/>
    <m/>
    <s v="Ter"/>
    <s v="Q1"/>
    <m/>
    <s v="Revenda"/>
    <s v="15 dias"/>
    <s v="BLT-SANT 804-1"/>
    <s v="VAREJO PE"/>
    <s v="55024-130"/>
    <s v="-8.2857472"/>
    <s v="-35.9582535"/>
    <s v="Sim"/>
    <s v="Não"/>
    <s v="Não"/>
    <n v="0"/>
    <x v="12"/>
    <x v="0"/>
    <x v="0"/>
    <x v="0"/>
    <n v="329"/>
    <n v="0"/>
    <n v="0"/>
    <n v="0"/>
    <n v="3"/>
    <x v="2"/>
    <s v="1 - PÉSSIMO"/>
  </r>
  <r>
    <x v="5"/>
    <s v="2449"/>
    <x v="19"/>
    <n v="1284"/>
    <m/>
    <m/>
    <s v="CLIENTES VAREJO PE"/>
    <x v="2122"/>
    <x v="1475"/>
    <s v="MV DO VALE SILVA ME"/>
    <s v="15"/>
    <m/>
    <s v="7"/>
    <s v="PEQUENO VAREJO"/>
    <s v="C"/>
    <x v="1"/>
    <s v="ALTO DO MOURA"/>
    <s v="Caruaru"/>
    <s v="PE"/>
    <s v="BR"/>
    <x v="0"/>
    <m/>
    <m/>
    <s v="Ter"/>
    <s v="Q1"/>
    <m/>
    <s v="Revenda"/>
    <s v="15 dias"/>
    <s v="BLT-SANT 804-1"/>
    <s v="VAREJO PE"/>
    <s v="55040-010"/>
    <s v="-8.2907418"/>
    <s v="-36.0292538"/>
    <s v="Sim"/>
    <s v="Não"/>
    <s v="Não"/>
    <n v="0"/>
    <x v="14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23"/>
    <x v="1992"/>
    <s v="IVANILDA AGRIPINA DA SILVA"/>
    <s v="31"/>
    <m/>
    <s v="10"/>
    <s v="INATIVO"/>
    <s v="C"/>
    <x v="1"/>
    <s v="CENTRO"/>
    <s v="TORITAMA"/>
    <s v="PE"/>
    <s v="BR"/>
    <x v="0"/>
    <m/>
    <m/>
    <s v="Seg"/>
    <s v="Q1"/>
    <m/>
    <s v="Revenda"/>
    <s v="15 dias"/>
    <s v="BLT-SANT 804-1"/>
    <s v="VAREJO PE"/>
    <s v="55125-000"/>
    <s v="-8.0070339"/>
    <s v="-36.0532884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24"/>
    <x v="1993"/>
    <s v="SILVANIA RIBEIRO DA SILVA MATA"/>
    <s v="4"/>
    <m/>
    <s v="7"/>
    <s v="PEQUENO VAREJO"/>
    <s v="C"/>
    <x v="1"/>
    <s v="CENTRO"/>
    <s v="RIACHO DAS ALMAS"/>
    <s v="PE"/>
    <s v="BR"/>
    <x v="0"/>
    <m/>
    <m/>
    <s v="Sex"/>
    <s v="Q2"/>
    <m/>
    <s v="Revenda"/>
    <s v="15 dias"/>
    <s v="BLT-SANT 804-1"/>
    <s v="VAREJO PE"/>
    <s v="55120-000"/>
    <s v="-8.1372126"/>
    <s v="-35.8594169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25"/>
    <x v="1994"/>
    <s v="WM COMERCIO VAREJISTA DE ALIMENTOS LTDA ME"/>
    <s v="3"/>
    <m/>
    <s v="1"/>
    <s v="AUTOSSERVIÇO REGIONAL"/>
    <s v="C"/>
    <x v="0"/>
    <s v="RENDEIRAS"/>
    <s v="CARUARU"/>
    <s v="PE"/>
    <s v="BR"/>
    <x v="0"/>
    <m/>
    <m/>
    <s v="Qua"/>
    <s v="Q1"/>
    <m/>
    <s v="Revenda"/>
    <s v="25 dias"/>
    <s v="BLT-SANT 804-1"/>
    <s v="VAREJO PE"/>
    <s v="55022-220"/>
    <s v="-8.2791788"/>
    <s v="-35.9323569"/>
    <s v="Sim"/>
    <s v="Não"/>
    <s v="Não"/>
    <n v="2180.73"/>
    <x v="12"/>
    <x v="0"/>
    <x v="0"/>
    <x v="0"/>
    <n v="2279.72"/>
    <n v="2206.56"/>
    <n v="3078.8"/>
    <n v="1596.72"/>
    <n v="0"/>
    <x v="1"/>
    <s v="4 - BOM"/>
  </r>
  <r>
    <x v="5"/>
    <s v="2449"/>
    <x v="19"/>
    <n v="1284"/>
    <m/>
    <m/>
    <s v="CLIENTES VAREJO PE"/>
    <x v="2126"/>
    <x v="1995"/>
    <s v="ISLAN LEVI S SANTOS LTDA"/>
    <s v="31"/>
    <m/>
    <s v="10"/>
    <s v="INATIVO"/>
    <s v="C"/>
    <x v="1"/>
    <s v="INDIANOPOLIS"/>
    <s v="CARUARU"/>
    <s v="PE"/>
    <s v="BR"/>
    <x v="0"/>
    <m/>
    <m/>
    <s v="Qua"/>
    <s v="Q1"/>
    <m/>
    <s v="Revenda"/>
    <s v="15 dias"/>
    <s v="BLT-SANT 804-1"/>
    <s v="VAREJO PE"/>
    <s v="55024-7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27"/>
    <x v="1996"/>
    <s v="ROSANE DA SILVA LIMA MELO"/>
    <s v="17"/>
    <m/>
    <s v="7"/>
    <s v="PEQUENO VAREJO"/>
    <s v="C"/>
    <x v="0"/>
    <s v="PAO DE ACUCAR"/>
    <s v="TAQUARITINGA DO NORTE"/>
    <s v="PE"/>
    <s v="BR"/>
    <x v="0"/>
    <m/>
    <m/>
    <s v="Qui"/>
    <s v="Q1"/>
    <m/>
    <s v="Revenda"/>
    <s v="15 dias"/>
    <s v="BLT-ITAÚ 130681"/>
    <s v="VAREJO PE"/>
    <s v="55798-000"/>
    <s v="-7.9581857"/>
    <s v="-36.1324745"/>
    <s v="Sim"/>
    <s v="Não"/>
    <s v="Sim"/>
    <n v="0"/>
    <x v="12"/>
    <x v="0"/>
    <x v="0"/>
    <x v="0"/>
    <n v="478.16"/>
    <n v="0"/>
    <n v="0"/>
    <n v="0"/>
    <n v="3"/>
    <x v="2"/>
    <s v="1 - PÉSSIMO"/>
  </r>
  <r>
    <x v="5"/>
    <s v="2449"/>
    <x v="19"/>
    <n v="1284"/>
    <m/>
    <m/>
    <s v="CLIENTES VAREJO PE"/>
    <x v="2128"/>
    <x v="1997"/>
    <s v="KIPRECO SUPERMERCADO LTDA"/>
    <s v="31"/>
    <m/>
    <s v="10"/>
    <s v="INATIVO"/>
    <s v="C"/>
    <x v="0"/>
    <s v="BELA VISTA"/>
    <s v="SANTA CRUZ DO CAPIBARIBE"/>
    <s v="PE"/>
    <s v="BR"/>
    <x v="0"/>
    <m/>
    <m/>
    <s v="Qui"/>
    <s v="Q1"/>
    <m/>
    <s v="Revenda"/>
    <s v="15 dias"/>
    <s v="SMARTCOB"/>
    <s v="VAREJO PE"/>
    <s v="55196-006"/>
    <m/>
    <m/>
    <s v="Sim"/>
    <s v="Sim"/>
    <s v="Sim"/>
    <n v="348.44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29"/>
    <x v="1998"/>
    <s v="ISMAEL FLORENCIODA COSTA"/>
    <s v="15"/>
    <m/>
    <s v="7"/>
    <s v="PEQUENO VAREJO"/>
    <s v="C"/>
    <x v="1"/>
    <s v="SANTA ROSA"/>
    <s v="CARUARU"/>
    <s v="PE"/>
    <s v="BR"/>
    <x v="0"/>
    <m/>
    <m/>
    <s v="Ter"/>
    <s v="Q1"/>
    <m/>
    <s v="Revenda"/>
    <s v="15 dias"/>
    <s v="BLT-ITAÚ 330695"/>
    <s v="VAREJO PE"/>
    <s v="55026-03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MATEUS PE"/>
    <x v="2130"/>
    <x v="1999"/>
    <s v="MATEUS SUPERMERCADOS S.A."/>
    <s v="7"/>
    <m/>
    <s v="5"/>
    <s v="ATACADO REGIONAL"/>
    <s v="C"/>
    <x v="1"/>
    <s v="UNIVERSITARIO"/>
    <s v="CARUARU"/>
    <s v="PE"/>
    <s v="BR"/>
    <x v="0"/>
    <m/>
    <m/>
    <s v="Seg"/>
    <s v="Q1"/>
    <m/>
    <s v="Revenda"/>
    <s v="60 dias"/>
    <s v="DEPOSITO"/>
    <s v="AUTOSSERVIÇO PE"/>
    <s v="55016-4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9"/>
    <n v="1284"/>
    <m/>
    <m/>
    <s v="MATEUS PE"/>
    <x v="2131"/>
    <x v="1999"/>
    <s v="MATEUS SUPERMERCADOS S.A."/>
    <s v="7"/>
    <m/>
    <s v="5"/>
    <s v="ATACADO REGIONAL"/>
    <s v="C"/>
    <x v="1"/>
    <s v="KENNEDY"/>
    <s v="CARUARU"/>
    <s v="PE"/>
    <s v="BR"/>
    <x v="0"/>
    <m/>
    <m/>
    <s v="Qua"/>
    <s v="Q1"/>
    <m/>
    <s v="Revenda"/>
    <s v="60 dias"/>
    <s v="DEPOSITO"/>
    <s v="AUTOSSERVIÇO PE"/>
    <s v="55036-0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9"/>
    <n v="1284"/>
    <m/>
    <m/>
    <s v="BONANZA PE"/>
    <x v="2132"/>
    <x v="2000"/>
    <s v="BONANZA SUPERMERCADOS LTDA EM RECUPERACAO JUDICIAL"/>
    <s v="3"/>
    <m/>
    <s v="1"/>
    <s v="AUTOSSERVIÇO REGIONAL"/>
    <s v="C"/>
    <x v="0"/>
    <s v="INDIANOPOLIS"/>
    <s v="CARUARU"/>
    <s v="PE"/>
    <s v="BR"/>
    <x v="0"/>
    <m/>
    <m/>
    <s v="Qua"/>
    <s v="Q1"/>
    <n v="3"/>
    <s v="Revenda"/>
    <s v="33 dias"/>
    <s v="BLT-ITAÚ 330695"/>
    <s v="AUTOSSERVIÇO PE"/>
    <s v="55024-130"/>
    <m/>
    <m/>
    <s v="Não"/>
    <s v="Não"/>
    <s v="Não"/>
    <n v="6709.66"/>
    <x v="14"/>
    <x v="0"/>
    <x v="1"/>
    <x v="1"/>
    <n v="4494.34"/>
    <n v="4756.56"/>
    <n v="4574.52"/>
    <n v="3553.42"/>
    <n v="0"/>
    <x v="1"/>
    <s v="5 - EXCELENTE"/>
  </r>
  <r>
    <x v="5"/>
    <s v="2449"/>
    <x v="19"/>
    <n v="1284"/>
    <m/>
    <m/>
    <s v="CLIENTES VAREJO PE"/>
    <x v="2133"/>
    <x v="2001"/>
    <s v="R3Y CAFE &amp; MATE COMERCIO DE ALIMENTOS LTDA"/>
    <s v="31"/>
    <m/>
    <s v="10"/>
    <s v="INATIVO"/>
    <s v="C"/>
    <x v="1"/>
    <s v="INDIANOPOLIS"/>
    <s v="CARUARU"/>
    <s v="PE"/>
    <s v="BR"/>
    <x v="0"/>
    <m/>
    <m/>
    <s v="Qua"/>
    <s v="Q1"/>
    <m/>
    <s v="Revenda"/>
    <s v="15 dias"/>
    <s v="BLT-ITAÚ 330695"/>
    <s v="VAREJO PE"/>
    <s v="55024-7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34"/>
    <x v="2002"/>
    <s v="CELIO TORRES DA SILVA NETO LTDA"/>
    <s v="12"/>
    <m/>
    <s v="7"/>
    <s v="PEQUENO VAREJO"/>
    <s v="C"/>
    <x v="0"/>
    <s v="MAURICIO DE NASSAU"/>
    <s v="CARUARU"/>
    <s v="PE"/>
    <s v="BR"/>
    <x v="0"/>
    <m/>
    <m/>
    <s v="Qua"/>
    <s v="Q1"/>
    <m/>
    <s v="Revenda"/>
    <s v="15 dias"/>
    <s v="BLT-ITAÚ 330695"/>
    <s v="VAREJO PE"/>
    <s v="55014-746"/>
    <m/>
    <m/>
    <s v="Sim"/>
    <s v="Não"/>
    <s v="Não"/>
    <n v="955.17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35"/>
    <x v="2003"/>
    <s v="FELIPE F. DA SILVA MERCADINHO ME"/>
    <s v="15"/>
    <m/>
    <s v="7"/>
    <s v="PEQUENO VAREJO"/>
    <s v="C"/>
    <x v="0"/>
    <s v="SANTA ROSA"/>
    <s v="CARUARU"/>
    <s v="PE"/>
    <s v="BR"/>
    <x v="0"/>
    <m/>
    <m/>
    <s v="Ter"/>
    <s v="Q1"/>
    <m/>
    <s v="Revenda"/>
    <s v="15 dias"/>
    <s v="BLT-ITAÚ 330695"/>
    <s v="VAREJO PE"/>
    <s v="55026-260"/>
    <m/>
    <m/>
    <s v="Sim"/>
    <s v="Não"/>
    <s v="Não"/>
    <n v="359.42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AS PE"/>
    <x v="2136"/>
    <x v="115"/>
    <s v="BARATAO SUPERMERCADO LTDA"/>
    <s v="1"/>
    <m/>
    <s v="1"/>
    <s v="AUTOSSERVIÇO REGIONAL"/>
    <s v="C"/>
    <x v="0"/>
    <s v="BOA VISTA"/>
    <s v="CARUARU"/>
    <s v="PE"/>
    <s v="BR"/>
    <x v="0"/>
    <m/>
    <m/>
    <s v="Ter"/>
    <s v="Q1"/>
    <m/>
    <s v="Revenda"/>
    <s v="7 dias"/>
    <s v="SMARTCOB"/>
    <s v="AUTOSSERVIÇO PE"/>
    <s v="55038-300"/>
    <m/>
    <m/>
    <s v="Sim"/>
    <s v="Não"/>
    <s v="Não"/>
    <n v="1209.79"/>
    <x v="14"/>
    <x v="0"/>
    <x v="0"/>
    <x v="0"/>
    <n v="0"/>
    <n v="0"/>
    <n v="0"/>
    <n v="0"/>
    <n v="3"/>
    <x v="2"/>
    <s v="0 - S/COMPRA"/>
  </r>
  <r>
    <x v="5"/>
    <s v="2449"/>
    <x v="19"/>
    <n v="1284"/>
    <m/>
    <m/>
    <s v="BONANZA PE"/>
    <x v="2137"/>
    <x v="1223"/>
    <s v="BONANZA SUPERMERCADOS LTDA EM RECUPERACAO JUDICIAL"/>
    <s v="3"/>
    <m/>
    <s v="1"/>
    <s v="AUTOSSERVIÇO REGIONAL"/>
    <s v="C"/>
    <x v="0"/>
    <s v="INDIANOPOLIS"/>
    <s v="CARUARU"/>
    <s v="PE"/>
    <s v="BR"/>
    <x v="0"/>
    <m/>
    <m/>
    <s v="Sex"/>
    <s v="Q1"/>
    <n v="3"/>
    <s v="Revenda"/>
    <s v="33 dias"/>
    <s v="BLT-ITAÚ 330695"/>
    <s v="AUTOSSERVIÇO PE"/>
    <s v="55024-740"/>
    <m/>
    <m/>
    <s v="Não"/>
    <s v="Não"/>
    <s v="Não"/>
    <n v="4303.47"/>
    <x v="14"/>
    <x v="0"/>
    <x v="0"/>
    <x v="0"/>
    <n v="2062.2"/>
    <n v="2236.14"/>
    <n v="1937.24"/>
    <n v="1826.14"/>
    <n v="0"/>
    <x v="1"/>
    <s v="4 - BOM"/>
  </r>
  <r>
    <x v="5"/>
    <s v="2449"/>
    <x v="19"/>
    <n v="1284"/>
    <m/>
    <m/>
    <s v="CLIENTES VAREJO PE"/>
    <x v="2138"/>
    <x v="2004"/>
    <s v="RESTAURANTE KUMARU LTDA"/>
    <s v="1"/>
    <m/>
    <s v="1"/>
    <s v="AUTOSSERVIÇO REGIONAL"/>
    <s v="C"/>
    <x v="0"/>
    <s v="BAIRRO NOVO"/>
    <s v="SANTA CRUZ DO CAPIBARIBE"/>
    <s v="PE"/>
    <s v="BR"/>
    <x v="0"/>
    <m/>
    <m/>
    <s v="Qui"/>
    <s v="Q1"/>
    <m/>
    <s v="Revenda"/>
    <s v="14 dias"/>
    <s v="BLT-ITAÚ 330695"/>
    <s v="VAREJO PE"/>
    <s v="55192-460"/>
    <m/>
    <m/>
    <s v="Sim"/>
    <s v="Não"/>
    <s v="Não"/>
    <n v="0"/>
    <x v="12"/>
    <x v="0"/>
    <x v="0"/>
    <x v="0"/>
    <n v="326.27"/>
    <n v="0"/>
    <n v="0"/>
    <n v="0"/>
    <n v="3"/>
    <x v="2"/>
    <s v="1 - PÉSSIMO"/>
  </r>
  <r>
    <x v="5"/>
    <s v="2449"/>
    <x v="19"/>
    <n v="1284"/>
    <m/>
    <m/>
    <s v="CLIENTES VAREJO PE"/>
    <x v="2139"/>
    <x v="2005"/>
    <s v="AMS CAFE &amp; MATE COMERCIO DE ALIMENTOS LTDA"/>
    <s v="4"/>
    <m/>
    <s v="7"/>
    <s v="PEQUENO VAREJO"/>
    <s v="C"/>
    <x v="0"/>
    <s v="INDIANOPOLIS"/>
    <s v="CARUARU"/>
    <s v="PE"/>
    <s v="BR"/>
    <x v="0"/>
    <m/>
    <m/>
    <s v="Qua"/>
    <s v="Q1"/>
    <m/>
    <s v="Revenda"/>
    <s v="15 dias"/>
    <s v="BLT-ITAÚ 330695"/>
    <s v="VAREJO PE"/>
    <s v="55024-740"/>
    <m/>
    <m/>
    <s v="Sim"/>
    <s v="Não"/>
    <s v="Não"/>
    <n v="0"/>
    <x v="12"/>
    <x v="0"/>
    <x v="0"/>
    <x v="0"/>
    <n v="326.27"/>
    <n v="326.27"/>
    <n v="326.27"/>
    <n v="0"/>
    <n v="1"/>
    <x v="0"/>
    <s v="2 - RUIM"/>
  </r>
  <r>
    <x v="5"/>
    <s v="2449"/>
    <x v="19"/>
    <n v="1284"/>
    <m/>
    <m/>
    <s v="CLIENTES VAREJO PE"/>
    <x v="2140"/>
    <x v="2006"/>
    <s v="FARMACIA DO TRABALHADOR PERNAMBUCANO LTDA"/>
    <s v="11"/>
    <m/>
    <s v="7"/>
    <s v="PEQUENO VAREJO"/>
    <s v="C"/>
    <x v="0"/>
    <s v="BOA VISTA"/>
    <s v="CARUARU"/>
    <s v="PE"/>
    <s v="BR"/>
    <x v="0"/>
    <m/>
    <m/>
    <s v="Ter"/>
    <s v="Q1"/>
    <m/>
    <s v="Revenda"/>
    <s v="15 dias"/>
    <s v="BLT-ITAÚ 330695"/>
    <s v="VAREJO PE"/>
    <s v="55038-270"/>
    <m/>
    <m/>
    <s v="Sim"/>
    <s v="Não"/>
    <s v="Não"/>
    <n v="436.25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41"/>
    <x v="2007"/>
    <s v="TORRES PEREIRA GAUDENCIO LTDA"/>
    <s v="15"/>
    <m/>
    <s v="7"/>
    <s v="PEQUENO VAREJO"/>
    <s v="C"/>
    <x v="0"/>
    <s v="SAO CRISTOVAO"/>
    <s v="SANTA CRUZ DO CAPIBARIBE"/>
    <s v="PE"/>
    <s v="BR"/>
    <x v="0"/>
    <m/>
    <m/>
    <s v="Qui"/>
    <s v="Q1"/>
    <m/>
    <s v="Revenda"/>
    <s v="15 dias"/>
    <s v="BLT-ITAÚ 330695"/>
    <s v="VAREJO PE"/>
    <s v="55190-000"/>
    <m/>
    <m/>
    <s v="Sim"/>
    <s v="Não"/>
    <s v="Sim"/>
    <n v="421.39"/>
    <x v="11"/>
    <x v="0"/>
    <x v="0"/>
    <x v="0"/>
    <n v="1616.2"/>
    <n v="0"/>
    <n v="324.3"/>
    <n v="368.5"/>
    <n v="0"/>
    <x v="1"/>
    <s v="3 - MEDIANO"/>
  </r>
  <r>
    <x v="5"/>
    <s v="2449"/>
    <x v="19"/>
    <n v="1284"/>
    <m/>
    <m/>
    <s v="CLIENTES VAREJO PE"/>
    <x v="2142"/>
    <x v="2008"/>
    <s v="KARLA IZABELA SANTOS DE SOUZA"/>
    <s v="31"/>
    <m/>
    <s v="10"/>
    <s v="INATIVO"/>
    <s v="C"/>
    <x v="1"/>
    <s v="ZONA RURAL"/>
    <s v="BREJO DA MADRE DE DEUS"/>
    <s v="PE"/>
    <s v="BR"/>
    <x v="0"/>
    <m/>
    <m/>
    <s v="Qui"/>
    <s v="Q2"/>
    <m/>
    <s v="Revenda"/>
    <s v="15 dias"/>
    <s v="BLT-ITAÚ 330695"/>
    <s v="VAREJO PE"/>
    <s v="5517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43"/>
    <x v="1963"/>
    <s v="TEIKE BAR, RESTAURANTE E EVENTOS LTDA"/>
    <s v="17"/>
    <m/>
    <s v="7"/>
    <s v="PEQUENO VAREJO"/>
    <s v="C"/>
    <x v="0"/>
    <s v="DONA DOM"/>
    <s v="SANTA CRUZ DO CAPIBARIBE"/>
    <s v="PE"/>
    <s v="BR"/>
    <x v="0"/>
    <m/>
    <m/>
    <s v="Qui"/>
    <s v="Q2"/>
    <m/>
    <s v="Revenda"/>
    <s v="15 dias"/>
    <s v="BLT-ITAÚ 330695"/>
    <s v="VAREJO PE"/>
    <s v="55192-593"/>
    <m/>
    <m/>
    <s v="Sim"/>
    <s v="Não"/>
    <s v="Não"/>
    <n v="373.09"/>
    <x v="12"/>
    <x v="0"/>
    <x v="0"/>
    <x v="0"/>
    <n v="495.47"/>
    <n v="433.66"/>
    <n v="326.27"/>
    <n v="0"/>
    <n v="1"/>
    <x v="0"/>
    <s v="2 - RUIM"/>
  </r>
  <r>
    <x v="5"/>
    <s v="2449"/>
    <x v="19"/>
    <n v="1284"/>
    <m/>
    <m/>
    <s v="CLIENTES VAREJO PE"/>
    <x v="2144"/>
    <x v="2009"/>
    <s v="MARIA CRISTINA DOS SANTOS"/>
    <s v="17"/>
    <m/>
    <s v="7"/>
    <s v="PEQUENO VAREJO"/>
    <s v="C"/>
    <x v="0"/>
    <s v="SAO FRANCISCO"/>
    <s v="CARUARU"/>
    <s v="PE"/>
    <s v="BR"/>
    <x v="0"/>
    <m/>
    <m/>
    <s v="Sex"/>
    <s v="Q2"/>
    <m/>
    <s v="Revenda"/>
    <s v="7 dias"/>
    <s v="BLT-ITAÚ 330695"/>
    <s v="VAREJO PE"/>
    <s v="55006-045"/>
    <m/>
    <m/>
    <s v="Sim"/>
    <s v="Não"/>
    <s v="Não"/>
    <n v="446.94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45"/>
    <x v="2010"/>
    <s v="F DA S DINIZ LTDA"/>
    <s v="2"/>
    <m/>
    <s v="7"/>
    <s v="PEQUENO VAREJO"/>
    <s v="C"/>
    <x v="0"/>
    <s v="CENTRO"/>
    <s v="TORITAMA"/>
    <s v="PE"/>
    <s v="BR"/>
    <x v="0"/>
    <m/>
    <m/>
    <s v="Qui"/>
    <s v="Q2"/>
    <m/>
    <s v="Revenda"/>
    <s v="15 dias"/>
    <s v="BLT-ITAÚ 330695"/>
    <s v="VAREJO PE"/>
    <s v="55125-000"/>
    <m/>
    <m/>
    <s v="Sim"/>
    <s v="Não"/>
    <s v="Não"/>
    <n v="336.43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46"/>
    <x v="2011"/>
    <s v="TEIXEIRA HOTEIS E EMPREENDIMENTOS LTDA"/>
    <s v="16"/>
    <m/>
    <s v="7"/>
    <s v="PEQUENO VAREJO"/>
    <s v="C"/>
    <x v="0"/>
    <s v="NOSSA SENHORA DAS DORES"/>
    <s v="CARUARU"/>
    <s v="PE"/>
    <s v="BR"/>
    <x v="0"/>
    <m/>
    <m/>
    <s v="Qua"/>
    <s v="Q1"/>
    <m/>
    <s v="Revenda"/>
    <s v="15 dias"/>
    <s v="BLT-ITAÚ 130681"/>
    <s v="VAREJO PE"/>
    <s v="55002-200"/>
    <m/>
    <m/>
    <s v="Sim"/>
    <s v="Não"/>
    <s v="Não"/>
    <n v="4118.62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47"/>
    <x v="2012"/>
    <s v="CELIO TORRES LTDA"/>
    <s v="12"/>
    <m/>
    <s v="7"/>
    <s v="PEQUENO VAREJO"/>
    <s v="C"/>
    <x v="0"/>
    <s v="MAURICIO DE NASSAU"/>
    <s v="CARUARU"/>
    <s v="PE"/>
    <s v="BR"/>
    <x v="4"/>
    <m/>
    <m/>
    <s v="Qua"/>
    <s v="Q1"/>
    <m/>
    <s v="Revenda"/>
    <s v="15 dias"/>
    <s v="BLT-ITAÚ 330695"/>
    <s v="VAREJO PE"/>
    <s v="55012-760"/>
    <m/>
    <m/>
    <s v="Sim"/>
    <s v="Não"/>
    <s v="Não"/>
    <n v="1425.28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48"/>
    <x v="2013"/>
    <s v="LANCHONETE TRES IRMAS"/>
    <s v="4"/>
    <m/>
    <s v="7"/>
    <s v="PEQUENO VAREJO"/>
    <s v="C"/>
    <x v="0"/>
    <s v="CENTRO"/>
    <s v="CARUARU"/>
    <s v="PE"/>
    <s v="BR"/>
    <x v="5"/>
    <m/>
    <m/>
    <s v="Ter"/>
    <s v="Q2"/>
    <m/>
    <s v="Revenda"/>
    <s v="15 dias"/>
    <s v="BLT-ITAÚ 330695"/>
    <s v="VAREJO PE"/>
    <s v="55000000"/>
    <m/>
    <m/>
    <s v="Sim"/>
    <s v="Não"/>
    <s v="Não"/>
    <n v="352.6"/>
    <x v="12"/>
    <x v="0"/>
    <x v="0"/>
    <x v="0"/>
    <n v="405.48"/>
    <n v="313.2"/>
    <n v="352.6"/>
    <n v="0"/>
    <n v="1"/>
    <x v="0"/>
    <s v="2 - RUIM"/>
  </r>
  <r>
    <x v="5"/>
    <s v="2449"/>
    <x v="19"/>
    <n v="1284"/>
    <m/>
    <m/>
    <s v="CLIENTES VAREJO PE"/>
    <x v="2149"/>
    <x v="2014"/>
    <s v="GABBEL SUPERMERCADO LTDA"/>
    <s v="31"/>
    <m/>
    <s v="10"/>
    <s v="INATIVO"/>
    <s v="C"/>
    <x v="1"/>
    <s v="CENTRO"/>
    <s v="TORITAMA"/>
    <s v="PE"/>
    <s v="BR"/>
    <x v="120"/>
    <m/>
    <m/>
    <s v="Qui"/>
    <s v="Q2"/>
    <m/>
    <s v="Revenda"/>
    <s v="15 dias"/>
    <s v="BLT-ITAÚ 330695"/>
    <s v="VAREJO PE"/>
    <s v="55125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50"/>
    <x v="1990"/>
    <s v="JOSEFA GUIOMAR DE SOUZA"/>
    <s v="17"/>
    <m/>
    <s v="7"/>
    <s v="PEQUENO VAREJO"/>
    <s v="C"/>
    <x v="0"/>
    <s v="NOVA SANTA CRUZ"/>
    <s v="SANTA CRUZ DO CAPIBARIBE"/>
    <s v="PE"/>
    <s v="BR"/>
    <x v="108"/>
    <m/>
    <m/>
    <s v="Qui"/>
    <s v="Q1"/>
    <m/>
    <s v="Revenda"/>
    <s v="15 dias"/>
    <s v="BLT-ITAÚ 330695"/>
    <s v="VAREJO PE"/>
    <s v="55194335"/>
    <m/>
    <m/>
    <s v="Sim"/>
    <s v="Não"/>
    <s v="Não"/>
    <n v="1843.41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51"/>
    <x v="1990"/>
    <s v="ANDRESSA SOARES DA SILVA"/>
    <s v="17"/>
    <m/>
    <s v="7"/>
    <s v="PEQUENO VAREJO"/>
    <s v="C"/>
    <x v="0"/>
    <s v="CAMPO ALEGRE"/>
    <s v="TORITAMA"/>
    <s v="PE"/>
    <s v="BR"/>
    <x v="121"/>
    <m/>
    <m/>
    <s v="Qui"/>
    <s v="Q1"/>
    <m/>
    <s v="Revenda"/>
    <s v="15 dias"/>
    <s v="BLT-ITAÚ 330695"/>
    <s v="VAREJO PE"/>
    <s v="55125000"/>
    <m/>
    <m/>
    <s v="Sim"/>
    <s v="Não"/>
    <s v="Não"/>
    <n v="2222.09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MATEUS PE"/>
    <x v="2152"/>
    <x v="1999"/>
    <s v="MATEUS SUPERMERCADOS S.A."/>
    <s v="7"/>
    <m/>
    <s v="5"/>
    <s v="ATACADO REGIONAL"/>
    <s v="C"/>
    <x v="1"/>
    <s v="UNIVERSITARIO"/>
    <s v="CARUARU"/>
    <s v="PE"/>
    <s v="BR"/>
    <x v="87"/>
    <m/>
    <m/>
    <s v="Seg"/>
    <s v="Q1"/>
    <m/>
    <s v="Revenda"/>
    <s v="60 dias"/>
    <s v="DEPOSITO"/>
    <s v="AUTOSSERVIÇO PE"/>
    <s v="55016400"/>
    <m/>
    <m/>
    <s v="Não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19"/>
    <n v="1284"/>
    <m/>
    <m/>
    <s v="CLIENTES VAREJO PE"/>
    <x v="2153"/>
    <x v="1475"/>
    <s v="MV DO VALE SILVA ME"/>
    <s v="15"/>
    <m/>
    <s v="7"/>
    <s v="PEQUENO VAREJO"/>
    <s v="C"/>
    <x v="0"/>
    <s v="ALTO DO MOURA"/>
    <s v="Caruaru"/>
    <s v="PE"/>
    <s v="BR"/>
    <x v="87"/>
    <m/>
    <m/>
    <s v="Ter"/>
    <s v="Q1"/>
    <m/>
    <s v="Revenda"/>
    <s v="15 dias"/>
    <s v="BLT-SANT 804-1"/>
    <s v="VAREJO PE"/>
    <s v="55040-010"/>
    <s v="-8.2907418"/>
    <s v="-36.0292538"/>
    <s v="Sim"/>
    <s v="Não"/>
    <s v="Não"/>
    <n v="0"/>
    <x v="14"/>
    <x v="0"/>
    <x v="0"/>
    <x v="0"/>
    <n v="1112.28"/>
    <n v="1158.24"/>
    <n v="0"/>
    <n v="0"/>
    <n v="2"/>
    <x v="3"/>
    <s v="3 - MEDIANO"/>
  </r>
  <r>
    <x v="5"/>
    <s v="2449"/>
    <x v="19"/>
    <n v="1284"/>
    <m/>
    <m/>
    <s v="CLIENTES VAREJO PE"/>
    <x v="2154"/>
    <x v="2015"/>
    <s v="DIA A DIA SUPERMERCADO LTDA"/>
    <s v="1"/>
    <m/>
    <s v="1"/>
    <s v="AUTOSSERVIÇO REGIONAL"/>
    <s v="C"/>
    <x v="0"/>
    <s v="SANTA ROSA"/>
    <s v="CARUARU"/>
    <s v="PE"/>
    <s v="BR"/>
    <x v="94"/>
    <m/>
    <m/>
    <s v="Ter"/>
    <s v="Q1"/>
    <m/>
    <s v="Revenda"/>
    <s v="15 dias"/>
    <s v="BLT-ITAÚ 330695"/>
    <s v="VAREJO PE"/>
    <s v="55028-510"/>
    <m/>
    <m/>
    <s v="Sim"/>
    <s v="Não"/>
    <s v="Sim"/>
    <n v="2285.42"/>
    <x v="12"/>
    <x v="0"/>
    <x v="0"/>
    <x v="0"/>
    <n v="570.8200000000001"/>
    <n v="617.48"/>
    <n v="0"/>
    <n v="0"/>
    <n v="2"/>
    <x v="3"/>
    <s v="2 - RUIM"/>
  </r>
  <r>
    <x v="5"/>
    <s v="2449"/>
    <x v="19"/>
    <n v="1284"/>
    <m/>
    <m/>
    <s v="CLIENTES VAREJO PE"/>
    <x v="2155"/>
    <x v="2016"/>
    <s v="AMANDA MARIA LIMA"/>
    <s v="17"/>
    <m/>
    <s v="7"/>
    <s v="PEQUENO VAREJO"/>
    <s v="C"/>
    <x v="0"/>
    <s v="NOVA CARUARU"/>
    <s v="CARUARU"/>
    <s v="PE"/>
    <s v="BR"/>
    <x v="56"/>
    <m/>
    <m/>
    <s v="Ter"/>
    <s v="Q1"/>
    <m/>
    <s v="Revenda"/>
    <s v="15 dias"/>
    <s v="BLT-ITAÚ 330695"/>
    <s v="VAREJO PE"/>
    <s v="55014908"/>
    <m/>
    <m/>
    <s v="Sim"/>
    <s v="Não"/>
    <s v="Não"/>
    <n v="729.89"/>
    <x v="12"/>
    <x v="0"/>
    <x v="0"/>
    <x v="0"/>
    <n v="0"/>
    <n v="0"/>
    <n v="0"/>
    <n v="0"/>
    <n v="3"/>
    <x v="2"/>
    <s v="0 - S/COMPRA"/>
  </r>
  <r>
    <x v="5"/>
    <s v="2449"/>
    <x v="19"/>
    <n v="1284"/>
    <m/>
    <m/>
    <s v="ASSAI PE"/>
    <x v="2156"/>
    <x v="2017"/>
    <s v="SENDAS DISTRIBUIDORA S/A"/>
    <s v="6"/>
    <m/>
    <s v="4"/>
    <s v="ATACADO NACIONAL"/>
    <s v="C"/>
    <x v="0"/>
    <s v="NOSSA SENHORA DAS DORES"/>
    <s v="CARUARU"/>
    <s v="PE"/>
    <s v="BR"/>
    <x v="90"/>
    <m/>
    <m/>
    <s v="Ter"/>
    <s v="Semanal"/>
    <m/>
    <s v="Revenda"/>
    <s v="60 dias"/>
    <s v="DEPOSITO"/>
    <s v="AUTOSSERVIÇO PE"/>
    <s v="55002410"/>
    <m/>
    <m/>
    <s v="Não"/>
    <s v="Não"/>
    <s v="Não"/>
    <n v="11281.42"/>
    <x v="31"/>
    <x v="0"/>
    <x v="0"/>
    <x v="0"/>
    <n v="5335.7"/>
    <n v="7748.12"/>
    <n v="894.5599999999999"/>
    <n v="0"/>
    <n v="1"/>
    <x v="0"/>
    <s v="5 - EXCELENTE"/>
  </r>
  <r>
    <x v="5"/>
    <s v="2449"/>
    <x v="19"/>
    <n v="1284"/>
    <m/>
    <m/>
    <s v="ASSAI PE"/>
    <x v="2157"/>
    <x v="2018"/>
    <s v="SENDAS DISTRIBUIDORA S/A"/>
    <s v="6"/>
    <m/>
    <s v="4"/>
    <s v="ATACADO NACIONAL"/>
    <s v="C"/>
    <x v="0"/>
    <s v="PETROPOLIS"/>
    <s v="CARUARU"/>
    <s v="PE"/>
    <s v="BR"/>
    <x v="90"/>
    <m/>
    <m/>
    <s v="Ter"/>
    <s v="Semanal"/>
    <m/>
    <s v="Revenda"/>
    <s v="60 dias"/>
    <s v="DEPOSITO"/>
    <s v="AUTOSSERVIÇO PE"/>
    <s v="55030280"/>
    <m/>
    <m/>
    <s v="Não"/>
    <s v="Não"/>
    <s v="Não"/>
    <n v="1658.38"/>
    <x v="31"/>
    <x v="0"/>
    <x v="0"/>
    <x v="0"/>
    <n v="5063.16"/>
    <n v="8222.040000000001"/>
    <n v="1735.56"/>
    <n v="0"/>
    <n v="1"/>
    <x v="0"/>
    <s v="5 - EXCELENTE"/>
  </r>
  <r>
    <x v="5"/>
    <s v="2449"/>
    <x v="19"/>
    <n v="1284"/>
    <m/>
    <m/>
    <s v="CLIENTES VAREJO PE"/>
    <x v="2158"/>
    <x v="2012"/>
    <s v="CENTRO EDUCACIONAL NMPC LTDA"/>
    <s v="12"/>
    <m/>
    <s v="7"/>
    <s v="PEQUENO VAREJO"/>
    <s v="C"/>
    <x v="0"/>
    <s v="MAURICIO DE NASSAU"/>
    <s v="CARUARU"/>
    <s v="PE"/>
    <s v="BR"/>
    <x v="45"/>
    <m/>
    <m/>
    <s v="Qua"/>
    <s v="Q2"/>
    <m/>
    <s v="Revenda"/>
    <s v="15 dias"/>
    <s v="PGTO DAYCOVAL"/>
    <s v="VAREJO PE"/>
    <s v="55014410"/>
    <m/>
    <m/>
    <s v="Sim"/>
    <s v="Não"/>
    <s v="Não"/>
    <n v="0"/>
    <x v="12"/>
    <x v="0"/>
    <x v="0"/>
    <x v="0"/>
    <n v="0"/>
    <n v="421.2"/>
    <n v="408.88"/>
    <n v="0"/>
    <n v="1"/>
    <x v="0"/>
    <s v="1 - PÉSSIMO"/>
  </r>
  <r>
    <x v="5"/>
    <s v="2449"/>
    <x v="19"/>
    <n v="1284"/>
    <m/>
    <m/>
    <s v="CLIENTES VAREJO PE"/>
    <x v="2159"/>
    <x v="2019"/>
    <s v="NADYNNE MARIA PESSOA DA CUNHA"/>
    <s v="12"/>
    <m/>
    <s v="8"/>
    <s v="FROSTY"/>
    <s v="C"/>
    <x v="0"/>
    <s v="MAURICIO DE NASSAU"/>
    <s v="CARUARU"/>
    <s v="PE"/>
    <s v="BR"/>
    <x v="45"/>
    <m/>
    <m/>
    <s v="Qua"/>
    <s v="Q2"/>
    <m/>
    <s v="Revenda"/>
    <s v="15 dias"/>
    <s v="PGTO DAYCOVAL"/>
    <s v="VAREJO PE"/>
    <s v="55002390"/>
    <m/>
    <m/>
    <s v="Sim"/>
    <s v="Não"/>
    <s v="Não"/>
    <n v="0"/>
    <x v="12"/>
    <x v="0"/>
    <x v="0"/>
    <x v="0"/>
    <n v="0"/>
    <n v="421.2"/>
    <n v="0"/>
    <n v="0"/>
    <n v="2"/>
    <x v="3"/>
    <s v="1 - PÉSSIMO"/>
  </r>
  <r>
    <x v="5"/>
    <s v="2449"/>
    <x v="19"/>
    <n v="1284"/>
    <m/>
    <m/>
    <s v="MATEUS PE"/>
    <x v="2160"/>
    <x v="2020"/>
    <s v="NOVO ATACADO COMERCIO DE ALIMENTOS SA"/>
    <s v="7"/>
    <m/>
    <s v="5"/>
    <s v="ATACADO REGIONAL"/>
    <s v="C"/>
    <x v="0"/>
    <s v="KENNEDY"/>
    <s v="CARUARU"/>
    <s v="PE"/>
    <s v="BR"/>
    <x v="83"/>
    <m/>
    <m/>
    <s v="Qua"/>
    <s v="Q1"/>
    <m/>
    <s v="Revenda"/>
    <s v="60 dias"/>
    <s v="DEPOSITO"/>
    <s v="AUTOSSERVIÇO PE"/>
    <s v="55036000"/>
    <m/>
    <m/>
    <s v="Não"/>
    <s v="Não"/>
    <s v="Não"/>
    <n v="0"/>
    <x v="15"/>
    <x v="0"/>
    <x v="1"/>
    <x v="1"/>
    <n v="0"/>
    <n v="0"/>
    <n v="0"/>
    <n v="0"/>
    <n v="3"/>
    <x v="2"/>
    <s v="0 - S/COMPRA"/>
  </r>
  <r>
    <x v="5"/>
    <s v="2449"/>
    <x v="19"/>
    <n v="1284"/>
    <m/>
    <m/>
    <s v="MATEUS PE"/>
    <x v="2161"/>
    <x v="2021"/>
    <s v="NOVO ATACADO COMERCIO DE ALIMENTOS SA"/>
    <s v="7"/>
    <m/>
    <s v="5"/>
    <s v="ATACADO REGIONAL"/>
    <s v="C"/>
    <x v="0"/>
    <s v="UNIVERSITARIO"/>
    <s v="CARUARU"/>
    <s v="PE"/>
    <s v="BR"/>
    <x v="83"/>
    <m/>
    <m/>
    <s v="Seg"/>
    <s v="Q1"/>
    <m/>
    <s v="Revenda"/>
    <s v="60 dias"/>
    <s v="DEPOSITO"/>
    <s v="AUTOSSERVIÇO PE"/>
    <s v="55016400"/>
    <m/>
    <m/>
    <s v="Não"/>
    <s v="Não"/>
    <s v="Não"/>
    <n v="21064.51"/>
    <x v="15"/>
    <x v="0"/>
    <x v="0"/>
    <x v="0"/>
    <n v="1460"/>
    <n v="8980"/>
    <n v="6600"/>
    <n v="1470"/>
    <n v="0"/>
    <x v="1"/>
    <s v="5 - EXCELENTE"/>
  </r>
  <r>
    <x v="5"/>
    <s v="2449"/>
    <x v="19"/>
    <n v="1284"/>
    <m/>
    <m/>
    <s v="CLIENTES VAREJO PE"/>
    <x v="2162"/>
    <x v="2022"/>
    <s v="EDNILSON FRANCA DE ASSUNCAO"/>
    <s v="17"/>
    <m/>
    <s v="7"/>
    <s v="PEQUENO VAREJO"/>
    <s v="C"/>
    <x v="0"/>
    <s v="UNIVERSITARIO"/>
    <s v="CARUARU"/>
    <s v="PE"/>
    <s v="BR"/>
    <x v="54"/>
    <m/>
    <m/>
    <s v="Qua"/>
    <s v="Q1"/>
    <m/>
    <s v="Revenda"/>
    <s v="15 dias"/>
    <s v="PGTO DAYCOVAL"/>
    <s v="VAREJO PE"/>
    <s v="55016400"/>
    <m/>
    <m/>
    <s v="Sim"/>
    <s v="Não"/>
    <s v="Não"/>
    <n v="1111.14"/>
    <x v="12"/>
    <x v="0"/>
    <x v="0"/>
    <x v="0"/>
    <n v="0"/>
    <n v="944.92"/>
    <n v="0"/>
    <n v="0"/>
    <n v="2"/>
    <x v="3"/>
    <s v="2 - RUIM"/>
  </r>
  <r>
    <x v="5"/>
    <s v="2449"/>
    <x v="19"/>
    <n v="1284"/>
    <m/>
    <m/>
    <s v="CLIENTES VAREJO PE"/>
    <x v="2162"/>
    <x v="2022"/>
    <s v="EDNILSON FRANCA DE ASSUNCAO"/>
    <s v="17"/>
    <m/>
    <s v="7"/>
    <s v="PEQUENO VAREJO"/>
    <s v="C"/>
    <x v="0"/>
    <s v="UNIVERSITARIO"/>
    <s v="CARUARU"/>
    <s v="PE"/>
    <s v="BR"/>
    <x v="54"/>
    <m/>
    <m/>
    <s v="Qua"/>
    <s v="Q1"/>
    <m/>
    <s v="Revenda"/>
    <s v="15 dias"/>
    <s v="PGTO DAYCOVAL"/>
    <s v="VAREJO PE"/>
    <s v="55016400"/>
    <m/>
    <m/>
    <s v="Sim"/>
    <s v="Não"/>
    <s v="Não"/>
    <n v="1111.14"/>
    <x v="12"/>
    <x v="0"/>
    <x v="0"/>
    <x v="0"/>
    <n v="0"/>
    <n v="944.92"/>
    <n v="0"/>
    <n v="0"/>
    <n v="2"/>
    <x v="3"/>
    <s v="2 - RUIM"/>
  </r>
  <r>
    <x v="5"/>
    <s v="2449"/>
    <x v="19"/>
    <n v="1284"/>
    <m/>
    <m/>
    <s v="CLIENTES VAREJO PE"/>
    <x v="2163"/>
    <x v="2023"/>
    <s v="PATRICIA MARIA DA SILVA"/>
    <s v="17"/>
    <m/>
    <s v="7"/>
    <s v="PEQUENO VAREJO"/>
    <s v="C"/>
    <x v="0"/>
    <s v="BOA VISTA"/>
    <s v="CARUARU"/>
    <s v="PE"/>
    <s v="BR"/>
    <x v="131"/>
    <m/>
    <m/>
    <s v="Qui"/>
    <s v="Q2"/>
    <m/>
    <s v="Revenda"/>
    <s v="15 dias"/>
    <s v="BLT-ITAÚ 130681"/>
    <s v="VAREJO PE"/>
    <s v="55010630"/>
    <m/>
    <m/>
    <s v="Sim"/>
    <s v="Não"/>
    <s v="Não"/>
    <n v="0"/>
    <x v="12"/>
    <x v="0"/>
    <x v="0"/>
    <x v="0"/>
    <n v="0"/>
    <n v="848.6799999999999"/>
    <n v="488.32"/>
    <n v="0"/>
    <n v="1"/>
    <x v="0"/>
    <s v="2 - RUIM"/>
  </r>
  <r>
    <x v="5"/>
    <s v="2449"/>
    <x v="19"/>
    <n v="1284"/>
    <m/>
    <m/>
    <s v="CLIENTES VAREJO PE"/>
    <x v="2164"/>
    <x v="2024"/>
    <s v="CARUARU PARK RESTAURANTE LTDA"/>
    <s v="17"/>
    <m/>
    <s v="7"/>
    <s v="PEQUENO VAREJO"/>
    <s v="C"/>
    <x v="0"/>
    <s v="CIDADE ALTA"/>
    <s v="CARUARU"/>
    <s v="PE"/>
    <s v="BR"/>
    <x v="29"/>
    <m/>
    <m/>
    <s v="Qui"/>
    <s v="Q1"/>
    <m/>
    <s v="Revenda"/>
    <s v="15 dias"/>
    <s v="BLT-ITAÚ 130681"/>
    <s v="VAREJO PE"/>
    <s v="55031005"/>
    <m/>
    <m/>
    <s v="Sim"/>
    <s v="Não"/>
    <s v="Não"/>
    <n v="0"/>
    <x v="12"/>
    <x v="0"/>
    <x v="0"/>
    <x v="0"/>
    <n v="0"/>
    <n v="944.66"/>
    <n v="512.76"/>
    <n v="0"/>
    <n v="1"/>
    <x v="0"/>
    <s v="2 - RUIM"/>
  </r>
  <r>
    <x v="5"/>
    <s v="2449"/>
    <x v="19"/>
    <n v="1284"/>
    <m/>
    <m/>
    <s v="CLIENTES VAREJO PE"/>
    <x v="2165"/>
    <x v="2025"/>
    <s v="JOSE CLECIO BARRETO"/>
    <s v="17"/>
    <m/>
    <s v="7"/>
    <s v="PEQUENO VAREJO"/>
    <s v="C"/>
    <x v="0"/>
    <s v="PETROPOLIS"/>
    <s v="CARUARU"/>
    <s v="PE"/>
    <s v="BR"/>
    <x v="29"/>
    <m/>
    <m/>
    <s v="Qui"/>
    <s v="Q2"/>
    <m/>
    <s v="Revenda"/>
    <s v="15 dias"/>
    <s v="BLT-ITAÚ 130681"/>
    <s v="VAREJO PE"/>
    <s v="55032170"/>
    <m/>
    <m/>
    <s v="Sim"/>
    <s v="Não"/>
    <s v="Não"/>
    <n v="0"/>
    <x v="12"/>
    <x v="0"/>
    <x v="0"/>
    <x v="0"/>
    <n v="0"/>
    <n v="739.36"/>
    <n v="0"/>
    <n v="0"/>
    <n v="2"/>
    <x v="3"/>
    <s v="1 - PÉSSIMO"/>
  </r>
  <r>
    <x v="5"/>
    <s v="2449"/>
    <x v="19"/>
    <n v="1284"/>
    <m/>
    <m/>
    <s v="CLIENTES VAREJO PE"/>
    <x v="2166"/>
    <x v="2026"/>
    <s v="IRIS SONIA DOS SANTOS"/>
    <s v="17"/>
    <m/>
    <s v="7"/>
    <s v="PEQUENO VAREJO"/>
    <s v="C"/>
    <x v="0"/>
    <s v="SALGADO"/>
    <s v="CARUARU"/>
    <s v="PE"/>
    <s v="BR"/>
    <x v="29"/>
    <m/>
    <m/>
    <s v="Qui"/>
    <s v="Q2"/>
    <m/>
    <s v="Revenda"/>
    <s v="15 dias"/>
    <s v="BLT-ITAÚ 130681"/>
    <s v="VAREJO PE"/>
    <s v="55018630"/>
    <m/>
    <m/>
    <s v="Sim"/>
    <s v="Não"/>
    <s v="Não"/>
    <n v="0"/>
    <x v="12"/>
    <x v="0"/>
    <x v="0"/>
    <x v="0"/>
    <n v="0"/>
    <n v="0"/>
    <n v="888.1799999999999"/>
    <n v="0"/>
    <n v="1"/>
    <x v="0"/>
    <s v="1 - PÉSSIMO"/>
  </r>
  <r>
    <x v="5"/>
    <s v="2449"/>
    <x v="19"/>
    <n v="1284"/>
    <m/>
    <m/>
    <s v="CLIENTES VAREJO PE"/>
    <x v="2167"/>
    <x v="2027"/>
    <s v="JONATHA GUILHERME DOS SANTOS SILVA"/>
    <s v="12"/>
    <m/>
    <s v="7"/>
    <s v="PEQUENO VAREJO"/>
    <s v="C"/>
    <x v="0"/>
    <s v="SAO FRANCISCO"/>
    <s v="CARUARU"/>
    <s v="PE"/>
    <s v="BR"/>
    <x v="30"/>
    <m/>
    <m/>
    <s v="Qui"/>
    <s v="Q1"/>
    <m/>
    <s v="Revenda"/>
    <s v="15 dias"/>
    <s v="BLT-ITAÚ 130681"/>
    <s v="VAREJO PE"/>
    <s v="55006110"/>
    <m/>
    <m/>
    <s v="Sim"/>
    <s v="Não"/>
    <s v="Não"/>
    <n v="384.45"/>
    <x v="12"/>
    <x v="0"/>
    <x v="0"/>
    <x v="0"/>
    <n v="0"/>
    <n v="516.36"/>
    <n v="1020.94"/>
    <n v="336.2"/>
    <n v="0"/>
    <x v="1"/>
    <s v="2 - RUIM"/>
  </r>
  <r>
    <x v="5"/>
    <s v="2449"/>
    <x v="19"/>
    <n v="1284"/>
    <m/>
    <m/>
    <s v="CLIENTES VAREJO PE"/>
    <x v="2168"/>
    <x v="2028"/>
    <s v="JOSENILTON SEBASTIAO SANTOS DA SILVA"/>
    <s v="12"/>
    <m/>
    <s v="7"/>
    <s v="PEQUENO VAREJO"/>
    <s v="C"/>
    <x v="0"/>
    <s v="DIVINOPOLIS"/>
    <s v="CARUARU"/>
    <s v="PE"/>
    <s v="BR"/>
    <x v="31"/>
    <m/>
    <m/>
    <s v="Qui"/>
    <s v="Q2"/>
    <m/>
    <s v="Revenda"/>
    <s v="15 dias"/>
    <s v="BLT-ITAÚ 130681"/>
    <s v="VAREJO PE"/>
    <s v="55010350"/>
    <m/>
    <m/>
    <s v="Sim"/>
    <s v="Não"/>
    <s v="Não"/>
    <n v="606.85"/>
    <x v="12"/>
    <x v="0"/>
    <x v="0"/>
    <x v="0"/>
    <n v="0"/>
    <n v="0"/>
    <n v="908.24"/>
    <n v="530.6799999999999"/>
    <n v="0"/>
    <x v="1"/>
    <s v="2 - RUIM"/>
  </r>
  <r>
    <x v="5"/>
    <s v="2449"/>
    <x v="19"/>
    <n v="1284"/>
    <m/>
    <m/>
    <s v="CLIENTES VAREJO PE"/>
    <x v="2169"/>
    <x v="2029"/>
    <s v="IRENE FLORENCIO DA SILVA"/>
    <s v="12"/>
    <m/>
    <s v="7"/>
    <s v="PEQUENO VAREJO"/>
    <s v="C"/>
    <x v="0"/>
    <s v="CENTRO"/>
    <s v="CARUARU"/>
    <s v="PE"/>
    <s v="BR"/>
    <x v="84"/>
    <m/>
    <m/>
    <s v="Qui"/>
    <s v="Q2"/>
    <m/>
    <s v="Revenda"/>
    <s v="15 dias"/>
    <s v="BLT-ITAÚ 130681"/>
    <s v="VAREJO PE"/>
    <s v="55012080"/>
    <m/>
    <m/>
    <s v="Sim"/>
    <s v="Não"/>
    <s v="Não"/>
    <n v="841.84"/>
    <x v="12"/>
    <x v="0"/>
    <x v="0"/>
    <x v="0"/>
    <n v="0"/>
    <n v="0"/>
    <n v="0"/>
    <n v="841.84"/>
    <n v="0"/>
    <x v="1"/>
    <s v="0 - S/COMPRA"/>
  </r>
  <r>
    <x v="5"/>
    <s v="2449"/>
    <x v="19"/>
    <n v="1284"/>
    <m/>
    <m/>
    <s v="CLIENTES VAREJO PE"/>
    <x v="2169"/>
    <x v="2029"/>
    <s v="IRENE FLORENCIO DA SILVA"/>
    <s v="12"/>
    <m/>
    <s v="7"/>
    <s v="PEQUENO VAREJO"/>
    <s v="C"/>
    <x v="0"/>
    <s v="CENTRO"/>
    <s v="CARUARU"/>
    <s v="PE"/>
    <s v="BR"/>
    <x v="84"/>
    <m/>
    <m/>
    <s v="Qui"/>
    <s v="Q2"/>
    <m/>
    <s v="Revenda"/>
    <s v="15 dias"/>
    <s v="BLT-ITAÚ 130681"/>
    <s v="VAREJO PE"/>
    <s v="55012080"/>
    <m/>
    <m/>
    <s v="Sim"/>
    <s v="Não"/>
    <s v="Não"/>
    <n v="841.84"/>
    <x v="12"/>
    <x v="0"/>
    <x v="0"/>
    <x v="0"/>
    <n v="0"/>
    <n v="0"/>
    <n v="0"/>
    <n v="841.84"/>
    <n v="0"/>
    <x v="1"/>
    <s v="0 - S/COMPRA"/>
  </r>
  <r>
    <x v="5"/>
    <s v="2449"/>
    <x v="20"/>
    <n v="1289"/>
    <m/>
    <m/>
    <s v="ATACADAO PE"/>
    <x v="2170"/>
    <x v="932"/>
    <s v="ATACADAO S.A."/>
    <s v="6"/>
    <m/>
    <s v="4"/>
    <s v="ATACADO NACIONAL"/>
    <s v="C"/>
    <x v="0"/>
    <s v="MATRIZ"/>
    <s v="VITÓRIA DE SANTO ANTÃO"/>
    <s v="PE"/>
    <s v="BR"/>
    <x v="0"/>
    <m/>
    <m/>
    <s v="Ter"/>
    <s v="Q1"/>
    <m/>
    <s v="Revenda"/>
    <s v="45 dias"/>
    <s v="DEPOSITO"/>
    <s v="AUTOSSERVIÇO PE"/>
    <s v="55602-000"/>
    <m/>
    <m/>
    <s v="Não"/>
    <s v="Não"/>
    <s v="Não"/>
    <n v="22679.74"/>
    <x v="31"/>
    <x v="0"/>
    <x v="0"/>
    <x v="0"/>
    <n v="13436"/>
    <n v="32963"/>
    <n v="750"/>
    <n v="10912.1"/>
    <n v="0"/>
    <x v="1"/>
    <s v="7 - GOLD"/>
  </r>
  <r>
    <x v="5"/>
    <s v="2449"/>
    <x v="20"/>
    <n v="1289"/>
    <m/>
    <m/>
    <s v="CLIENTES VAREJO PE"/>
    <x v="2171"/>
    <x v="2030"/>
    <s v="A CORUJINHA LTDA"/>
    <s v="17"/>
    <m/>
    <s v="7"/>
    <s v="PEQUENO VAREJO"/>
    <s v="C"/>
    <x v="0"/>
    <s v="CAJA"/>
    <s v="CARPINA"/>
    <s v="PE"/>
    <s v="BR"/>
    <x v="0"/>
    <m/>
    <m/>
    <s v="Qua"/>
    <s v="Q2"/>
    <m/>
    <s v="Revenda"/>
    <s v="15 dias"/>
    <s v="SMARTCOB"/>
    <s v="VAREJO PE"/>
    <s v="55813-530"/>
    <m/>
    <m/>
    <s v="Sim"/>
    <s v="Não"/>
    <s v="Sim"/>
    <n v="860.09"/>
    <x v="0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72"/>
    <x v="2031"/>
    <s v="A F DE BARROS MELO  MERCADINHO  ME"/>
    <s v="31"/>
    <m/>
    <s v="10"/>
    <s v="INATIVO"/>
    <s v="C"/>
    <x v="1"/>
    <s v="CENTRO"/>
    <s v="BONITO"/>
    <s v="PE"/>
    <s v="BR"/>
    <x v="0"/>
    <m/>
    <m/>
    <s v="Sex"/>
    <s v="Q1"/>
    <m/>
    <s v="Revenda"/>
    <s v="15 dias"/>
    <s v="BLT-SANT 804-1"/>
    <s v="VAREJO PE"/>
    <s v="55680-000"/>
    <m/>
    <m/>
    <s v="Sim"/>
    <s v="Não"/>
    <s v="Sim"/>
    <n v="0"/>
    <x v="11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73"/>
    <x v="2032"/>
    <s v="A. H. MOTA MERCADINHO ME"/>
    <s v="15"/>
    <m/>
    <s v="7"/>
    <s v="PEQUENO VAREJO"/>
    <s v="C"/>
    <x v="0"/>
    <s v="NOSSA SENHORA DO AMPARO"/>
    <s v="VITÓRIA DE SANTO ANTÃO"/>
    <s v="PE"/>
    <s v="BR"/>
    <x v="0"/>
    <m/>
    <m/>
    <s v="Ter"/>
    <s v="Q1"/>
    <m/>
    <s v="Revenda"/>
    <s v="14 dias"/>
    <s v="BLT-SANT 804-1"/>
    <s v="VAREJO PE"/>
    <s v="55614-260"/>
    <s v="-8.1258612"/>
    <s v="-35.2896675"/>
    <s v="Sim"/>
    <s v="Não"/>
    <s v="Sim"/>
    <n v="0"/>
    <x v="5"/>
    <x v="0"/>
    <x v="0"/>
    <x v="0"/>
    <n v="966.92"/>
    <n v="972.72"/>
    <n v="470.28"/>
    <n v="0"/>
    <n v="1"/>
    <x v="0"/>
    <s v="3 - MEDIANO"/>
  </r>
  <r>
    <x v="5"/>
    <s v="2449"/>
    <x v="20"/>
    <n v="1289"/>
    <m/>
    <m/>
    <s v="CLIENTES VAREJO PE"/>
    <x v="2174"/>
    <x v="2033"/>
    <s v="ADEILZO MARCOS OLIVEIRA COMBUSTIVEIS"/>
    <s v="31"/>
    <m/>
    <s v="10"/>
    <s v="INATIVO"/>
    <s v="C"/>
    <x v="1"/>
    <s v="CENTRO"/>
    <s v="BOM JARDIM"/>
    <s v="PE"/>
    <s v="BR"/>
    <x v="0"/>
    <m/>
    <m/>
    <s v="Qui"/>
    <s v="Q1"/>
    <m/>
    <s v="Revenda"/>
    <s v="18 dias"/>
    <s v="BLT-SANT 804-1"/>
    <s v="VAREJO PE"/>
    <s v="55730-00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75"/>
    <x v="2034"/>
    <s v="ALVES E REGO EMPORIO LTDA"/>
    <s v="31"/>
    <m/>
    <s v="10"/>
    <s v="INATIVO"/>
    <s v="C"/>
    <x v="1"/>
    <s v="SANTA CRUZ"/>
    <s v="CARPINA"/>
    <s v="PE"/>
    <s v="BR"/>
    <x v="0"/>
    <m/>
    <m/>
    <s v="Qua"/>
    <s v="Q2"/>
    <m/>
    <s v="Revenda"/>
    <s v="7 dias"/>
    <s v="BLT-SANT 804-1"/>
    <s v="VAREJO PE"/>
    <s v="55811-020"/>
    <s v="-7.8445138"/>
    <s v="-35.2518298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76"/>
    <x v="2035"/>
    <s v="ANDRE ANGELO JUSTINO"/>
    <s v="31"/>
    <m/>
    <s v="10"/>
    <s v="INATIVO"/>
    <s v="C"/>
    <x v="1"/>
    <s v="BELA VISTA"/>
    <s v="VITÓRIA DE SANTO ANTÃO"/>
    <s v="PE"/>
    <s v="BR"/>
    <x v="0"/>
    <m/>
    <m/>
    <s v="Qua"/>
    <s v="Q1"/>
    <m/>
    <s v="Revenda"/>
    <s v="14 dias"/>
    <s v="BLT-SANT 804-1"/>
    <s v="VAREJO PE"/>
    <s v="55608-435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77"/>
    <x v="2036"/>
    <s v="ANDREA KATY GOMES SILVA"/>
    <s v="15"/>
    <m/>
    <s v="7"/>
    <s v="PEQUENO VAREJO"/>
    <s v="C"/>
    <x v="0"/>
    <s v="CENTRO"/>
    <s v="SURUBIM"/>
    <s v="PE"/>
    <s v="BR"/>
    <x v="0"/>
    <m/>
    <m/>
    <s v="Qui"/>
    <s v="Q2"/>
    <m/>
    <s v="Revenda"/>
    <s v="15 dias"/>
    <s v="BLT-SANT 804-1"/>
    <s v="VAREJO PE"/>
    <s v="55750-00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AS PE"/>
    <x v="2178"/>
    <x v="2037"/>
    <s v="BALAIO SUPERMERCADO LTDA  ME"/>
    <s v="1"/>
    <m/>
    <s v="1"/>
    <s v="AUTOSSERVIÇO REGIONAL"/>
    <s v="C"/>
    <x v="0"/>
    <s v="CENTRO"/>
    <s v="SURUBIM"/>
    <s v="PE"/>
    <s v="BR"/>
    <x v="0"/>
    <m/>
    <m/>
    <s v="Qui"/>
    <s v="Q2"/>
    <m/>
    <s v="Revenda"/>
    <s v="8 dias"/>
    <s v="BLT-SANT 804-1"/>
    <s v="AUTOSSERVIÇO PE"/>
    <s v="55750-000"/>
    <m/>
    <m/>
    <s v="Sim"/>
    <s v="Não"/>
    <s v="Sim"/>
    <n v="444.92"/>
    <x v="14"/>
    <x v="0"/>
    <x v="0"/>
    <x v="0"/>
    <n v="0"/>
    <n v="0"/>
    <n v="0"/>
    <n v="389.08"/>
    <n v="0"/>
    <x v="1"/>
    <s v="0 - S/COMPRA"/>
  </r>
  <r>
    <x v="5"/>
    <s v="2449"/>
    <x v="20"/>
    <n v="1289"/>
    <m/>
    <m/>
    <s v="CLIENTES VAREJO PE"/>
    <x v="2179"/>
    <x v="2038"/>
    <s v="BISTRO HAMBURGUERIA EIRELI"/>
    <s v="31"/>
    <m/>
    <s v="10"/>
    <s v="INATIVO"/>
    <s v="C"/>
    <x v="1"/>
    <s v="MATRIZ"/>
    <s v="VITÓRIA DE SANTO ANTÃO"/>
    <s v="PE"/>
    <s v="BR"/>
    <x v="0"/>
    <m/>
    <m/>
    <s v="Qua"/>
    <s v="Q1"/>
    <m/>
    <s v="Revenda"/>
    <s v="14 dias"/>
    <s v="BLT-SANT 804-1"/>
    <s v="VAREJO PE"/>
    <s v="55602-6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80"/>
    <x v="2039"/>
    <s v="BONANCA MERCADINHO LTDA"/>
    <s v="1"/>
    <m/>
    <s v="1"/>
    <s v="AUTOSSERVIÇO REGIONAL"/>
    <s v="C"/>
    <x v="0"/>
    <s v="BONANCA 2"/>
    <s v="MORENO"/>
    <s v="PE"/>
    <s v="BR"/>
    <x v="0"/>
    <m/>
    <m/>
    <s v="Seg"/>
    <s v="Q1"/>
    <m/>
    <s v="Revenda"/>
    <s v="14 dias"/>
    <s v="BLT-SANT 804-1"/>
    <s v="VAREJO PE"/>
    <s v="54800-00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20"/>
    <n v="1289"/>
    <m/>
    <m/>
    <s v="BONANZA PE"/>
    <x v="2181"/>
    <x v="2040"/>
    <s v="BONANZA SUPERMERCADO LTDA"/>
    <s v="3"/>
    <m/>
    <s v="1"/>
    <s v="AUTOSSERVIÇO REGIONAL"/>
    <s v="C"/>
    <x v="0"/>
    <s v="CENTRO"/>
    <s v="GRAVATÁ"/>
    <s v="PE"/>
    <s v="BR"/>
    <x v="0"/>
    <m/>
    <m/>
    <s v="Sex"/>
    <s v="Semanal"/>
    <n v="3"/>
    <s v="Revenda"/>
    <s v="33 dias"/>
    <s v="BLT-SOF"/>
    <s v="AUTOSSERVIÇO PE"/>
    <s v="55641-245"/>
    <s v="-8.2047319"/>
    <s v="-35.5684492"/>
    <s v="Não"/>
    <s v="Não"/>
    <s v="Não"/>
    <n v="3327.03"/>
    <x v="14"/>
    <x v="0"/>
    <x v="0"/>
    <x v="0"/>
    <n v="3214.34"/>
    <n v="3126.1"/>
    <n v="2909.48"/>
    <n v="0"/>
    <n v="1"/>
    <x v="0"/>
    <s v="5 - EXCELENTE"/>
  </r>
  <r>
    <x v="5"/>
    <s v="2449"/>
    <x v="20"/>
    <n v="1289"/>
    <m/>
    <m/>
    <s v="BONANZA PE"/>
    <x v="2182"/>
    <x v="2041"/>
    <s v="BONANZA SUPERMERCADOS LTDA EM RECUPERACAO JUDICIAL"/>
    <s v="3"/>
    <m/>
    <s v="1"/>
    <s v="AUTOSSERVIÇO REGIONAL"/>
    <s v="C"/>
    <x v="0"/>
    <s v="SAO PEDRO"/>
    <s v="BEZERROS"/>
    <s v="PE"/>
    <s v="BR"/>
    <x v="0"/>
    <m/>
    <m/>
    <s v="Sex"/>
    <s v="Semanal"/>
    <n v="3"/>
    <s v="Revenda"/>
    <s v="33 dias"/>
    <s v="BLT-SOF"/>
    <s v="AUTOSSERVIÇO PE"/>
    <s v="55660-000"/>
    <s v="-8.2311011"/>
    <s v="-35.7453474"/>
    <s v="Não"/>
    <s v="Não"/>
    <s v="Não"/>
    <n v="4000.97"/>
    <x v="14"/>
    <x v="0"/>
    <x v="0"/>
    <x v="0"/>
    <n v="2143.96"/>
    <n v="3115.76"/>
    <n v="2532.86"/>
    <n v="966"/>
    <n v="0"/>
    <x v="1"/>
    <s v="4 - BOM"/>
  </r>
  <r>
    <x v="5"/>
    <s v="2449"/>
    <x v="20"/>
    <n v="1289"/>
    <m/>
    <m/>
    <s v="CLIENTES VAREJO PE"/>
    <x v="2183"/>
    <x v="2042"/>
    <s v="CARLOS ALBERTO DE MOURA"/>
    <s v="1"/>
    <m/>
    <s v="1"/>
    <s v="AUTOSSERVIÇO REGIONAL"/>
    <s v="C"/>
    <x v="0"/>
    <s v="LAGOA DE JOAO CARLOS"/>
    <s v="FREI MIGUELINHO"/>
    <s v="PE"/>
    <s v="BR"/>
    <x v="0"/>
    <m/>
    <m/>
    <s v="Seg"/>
    <s v="Q1"/>
    <m/>
    <s v="Revenda"/>
    <s v="14 dias"/>
    <s v="BLT-SANT 804-1"/>
    <s v="VAREJO PE"/>
    <s v="55780-000"/>
    <s v="-7.8763354"/>
    <s v="-35.8599974"/>
    <s v="Sim"/>
    <s v="Não"/>
    <s v="Sim"/>
    <n v="417.32"/>
    <x v="15"/>
    <x v="0"/>
    <x v="0"/>
    <x v="0"/>
    <n v="0"/>
    <n v="435.36"/>
    <n v="0"/>
    <n v="374.48"/>
    <n v="0"/>
    <x v="1"/>
    <s v="1 - PÉSSIMO"/>
  </r>
  <r>
    <x v="5"/>
    <s v="2449"/>
    <x v="20"/>
    <n v="1289"/>
    <m/>
    <m/>
    <s v="CLIENTES VAREJO PE"/>
    <x v="2184"/>
    <x v="2043"/>
    <s v="CHARLIANE GOMES DA SILVA"/>
    <s v="17"/>
    <m/>
    <s v="7"/>
    <s v="PEQUENO VAREJO"/>
    <s v="C"/>
    <x v="0"/>
    <s v="VILA FELIZ CASINHAS"/>
    <s v="CASINHAS"/>
    <s v="PE"/>
    <s v="BR"/>
    <x v="0"/>
    <m/>
    <m/>
    <s v="Seg"/>
    <s v="Q1"/>
    <m/>
    <s v="Revenda"/>
    <s v="14 dias"/>
    <s v="BLT-SANT 804-1"/>
    <s v="VAREJO PE"/>
    <s v="55755-000"/>
    <m/>
    <m/>
    <s v="Sim"/>
    <s v="Não"/>
    <s v="Sim"/>
    <n v="601.75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85"/>
    <x v="2044"/>
    <s v="CONVENIENCIA MARMANIA LTDA"/>
    <s v="13"/>
    <m/>
    <s v="7"/>
    <s v="PEQUENO VAREJO"/>
    <s v="C"/>
    <x v="0"/>
    <s v="CENTRO"/>
    <s v="VERTENTE DO LÉRIO"/>
    <s v="PE"/>
    <s v="BR"/>
    <x v="0"/>
    <m/>
    <m/>
    <s v="Seg"/>
    <s v="Q1"/>
    <m/>
    <s v="Revenda"/>
    <s v="14 dias"/>
    <s v="BLT-SANT 804-1"/>
    <s v="VAREJO PE"/>
    <s v="55760-000"/>
    <m/>
    <m/>
    <s v="Sim"/>
    <s v="Não"/>
    <s v="Sim"/>
    <n v="0"/>
    <x v="2"/>
    <x v="0"/>
    <x v="0"/>
    <x v="0"/>
    <n v="0"/>
    <n v="1221.04"/>
    <n v="-45.6"/>
    <n v="0"/>
    <n v="2"/>
    <x v="3"/>
    <s v="2 - RUIM"/>
  </r>
  <r>
    <x v="5"/>
    <s v="2449"/>
    <x v="20"/>
    <n v="1289"/>
    <m/>
    <m/>
    <s v="CLIENTES VAREJO PE"/>
    <x v="2186"/>
    <x v="2045"/>
    <s v="CRUZ E SILVA MINIMERCADO LTDA - ME"/>
    <s v="31"/>
    <m/>
    <s v="10"/>
    <s v="INATIVO"/>
    <s v="C"/>
    <x v="1"/>
    <s v="LIVRAMENTO"/>
    <s v="VITÓRIA DE SANTO ANTÃO"/>
    <s v="PE"/>
    <s v="BR"/>
    <x v="0"/>
    <m/>
    <m/>
    <s v="Ter"/>
    <s v="Q1"/>
    <m/>
    <s v="Revenda"/>
    <s v="14 dias"/>
    <s v="BLT-SANT 804-1"/>
    <s v="VAREJO PE"/>
    <s v="55602-685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87"/>
    <x v="2046"/>
    <s v="DARLING CAROLINE DA SILVA"/>
    <s v="21"/>
    <m/>
    <s v="7"/>
    <s v="PEQUENO VAREJO"/>
    <s v="C"/>
    <x v="0"/>
    <s v="CONGAL"/>
    <s v="LIMOEIRO"/>
    <s v="PE"/>
    <s v="BR"/>
    <x v="0"/>
    <m/>
    <m/>
    <s v="Qua"/>
    <s v="Q2"/>
    <m/>
    <s v="Revenda"/>
    <s v="14 dias"/>
    <s v="BLT-SANT 804-1"/>
    <s v="VAREJO PE"/>
    <s v="55700-000"/>
    <s v="-7.889718"/>
    <s v="-35.4598735"/>
    <s v="Sim"/>
    <s v="Não"/>
    <s v="Sim"/>
    <n v="0"/>
    <x v="12"/>
    <x v="0"/>
    <x v="0"/>
    <x v="0"/>
    <n v="548.5"/>
    <n v="0"/>
    <n v="702.26"/>
    <n v="0"/>
    <n v="1"/>
    <x v="0"/>
    <s v="2 - RUIM"/>
  </r>
  <r>
    <x v="5"/>
    <s v="2449"/>
    <x v="20"/>
    <n v="1289"/>
    <m/>
    <m/>
    <s v="CLIENTES VAREJO PE"/>
    <x v="2188"/>
    <x v="2047"/>
    <s v="DERIVADOS DE PETROLEO AGRESTE LTDA"/>
    <s v="13"/>
    <m/>
    <s v="7"/>
    <s v="PEQUENO VAREJO"/>
    <s v="C"/>
    <x v="0"/>
    <s v="JUA"/>
    <s v="NAZARÉ DA MATA"/>
    <s v="PE"/>
    <s v="BR"/>
    <x v="0"/>
    <m/>
    <m/>
    <s v="Ter"/>
    <s v="Q2"/>
    <m/>
    <s v="Revenda"/>
    <s v="15 dias"/>
    <s v="BLT-SANT 804-1"/>
    <s v="VAREJO PE"/>
    <s v="55800-000"/>
    <m/>
    <m/>
    <s v="Sim"/>
    <s v="Não"/>
    <s v="Sim"/>
    <n v="0"/>
    <x v="46"/>
    <x v="0"/>
    <x v="0"/>
    <x v="0"/>
    <n v="1053.58"/>
    <n v="0"/>
    <n v="-1933.76"/>
    <n v="0"/>
    <n v="3"/>
    <x v="2"/>
    <s v="0 - S/COMPRA"/>
  </r>
  <r>
    <x v="5"/>
    <s v="2449"/>
    <x v="20"/>
    <n v="1289"/>
    <m/>
    <m/>
    <s v="CLIENTES VAREJO PE"/>
    <x v="2189"/>
    <x v="2048"/>
    <s v="DIANA MARIA DA SILVA"/>
    <s v="31"/>
    <m/>
    <s v="10"/>
    <s v="INATIVO"/>
    <s v="C"/>
    <x v="1"/>
    <s v="UMARI"/>
    <s v="BOM JARDIM"/>
    <s v="PE"/>
    <s v="BR"/>
    <x v="0"/>
    <m/>
    <m/>
    <s v="Qui"/>
    <s v="Q1"/>
    <m/>
    <s v="Revenda"/>
    <s v="18 dias"/>
    <s v="BLT-SANT 804-1"/>
    <s v="VAREJO PE"/>
    <s v="55730-000"/>
    <s v="-7.8318502"/>
    <s v="-35.6515749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90"/>
    <x v="2049"/>
    <s v="DROGARIA NORDESTE LTDA"/>
    <s v="11"/>
    <m/>
    <s v="7"/>
    <s v="PEQUENO VAREJO"/>
    <s v="C"/>
    <x v="0"/>
    <s v="CENTRO"/>
    <s v="SÃO JOAQUIM DO MONTE"/>
    <s v="PE"/>
    <s v="BR"/>
    <x v="0"/>
    <m/>
    <m/>
    <s v="Sex"/>
    <s v="Q1"/>
    <m/>
    <s v="Revenda"/>
    <s v="14 dias"/>
    <s v="BLT-SANT 804-1"/>
    <s v="VAREJO PE"/>
    <s v="55670-000"/>
    <m/>
    <m/>
    <s v="Sim"/>
    <s v="Não"/>
    <s v="Não"/>
    <n v="0"/>
    <x v="12"/>
    <x v="0"/>
    <x v="0"/>
    <x v="0"/>
    <n v="2211.52"/>
    <n v="0"/>
    <n v="-2211.52"/>
    <n v="0"/>
    <n v="3"/>
    <x v="2"/>
    <s v="0 - S/COMPRA"/>
  </r>
  <r>
    <x v="5"/>
    <s v="2449"/>
    <x v="20"/>
    <n v="1289"/>
    <m/>
    <m/>
    <s v="CLIENTES VAREJO PE"/>
    <x v="2191"/>
    <x v="2050"/>
    <s v="DROGARIA NORDESTE LTDA"/>
    <s v="31"/>
    <m/>
    <s v="10"/>
    <s v="INATIVO"/>
    <s v="C"/>
    <x v="0"/>
    <s v="CENTRO"/>
    <s v="SÃO JOAQUIM DO MONTE"/>
    <s v="PE"/>
    <s v="BR"/>
    <x v="0"/>
    <m/>
    <m/>
    <s v="Sex"/>
    <s v="Q1"/>
    <m/>
    <s v="Revenda"/>
    <s v="14 dias"/>
    <s v="BLT-SANT 804-1"/>
    <s v="VAREJO PE"/>
    <s v="55670-000"/>
    <m/>
    <m/>
    <s v="Sim"/>
    <s v="Não"/>
    <s v="Não"/>
    <n v="0"/>
    <x v="12"/>
    <x v="0"/>
    <x v="0"/>
    <x v="0"/>
    <n v="0"/>
    <n v="1927.32"/>
    <n v="0"/>
    <n v="0"/>
    <n v="2"/>
    <x v="3"/>
    <s v="3 - MEDIANO"/>
  </r>
  <r>
    <x v="5"/>
    <s v="2449"/>
    <x v="20"/>
    <n v="1289"/>
    <m/>
    <m/>
    <s v="CLIENTES VAREJO PE"/>
    <x v="2192"/>
    <x v="2051"/>
    <s v="EDILENE MARIA BARBOSA DE SOUZA"/>
    <s v="24"/>
    <m/>
    <s v="7"/>
    <s v="PEQUENO VAREJO"/>
    <s v="C"/>
    <x v="0"/>
    <s v="CENTRO"/>
    <s v="TAQUARITINGA DO NORTE"/>
    <s v="PE"/>
    <s v="BR"/>
    <x v="0"/>
    <m/>
    <m/>
    <s v="Sex"/>
    <s v="Q2"/>
    <m/>
    <s v="Revenda"/>
    <s v="18 dias"/>
    <s v="BLT-SANT 804-1"/>
    <s v="VAREJO PE"/>
    <s v="55790-000"/>
    <s v="-7.9026615"/>
    <s v="-36.0447654"/>
    <s v="Sim"/>
    <s v="Não"/>
    <s v="Sim"/>
    <n v="4595.42"/>
    <x v="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93"/>
    <x v="2052"/>
    <s v="EDIVALDO DIAS SOARES - ME"/>
    <s v="15"/>
    <m/>
    <s v="7"/>
    <s v="PEQUENO VAREJO"/>
    <s v="C"/>
    <x v="0"/>
    <s v="JOAO PAULO II"/>
    <s v="MORENO"/>
    <s v="PE"/>
    <s v="BR"/>
    <x v="0"/>
    <m/>
    <m/>
    <s v="Seg"/>
    <s v="Q1"/>
    <m/>
    <s v="Revenda"/>
    <s v="15 dias"/>
    <s v="BLT-SANT 804-1"/>
    <s v="VAREJO PE"/>
    <s v="54800-000"/>
    <m/>
    <m/>
    <s v="Sim"/>
    <s v="Não"/>
    <s v="Sim"/>
    <n v="0"/>
    <x v="15"/>
    <x v="0"/>
    <x v="0"/>
    <x v="0"/>
    <n v="1272"/>
    <n v="0"/>
    <n v="558.47"/>
    <n v="0"/>
    <n v="1"/>
    <x v="0"/>
    <s v="3 - MEDIANO"/>
  </r>
  <r>
    <x v="5"/>
    <s v="2449"/>
    <x v="20"/>
    <n v="1289"/>
    <m/>
    <m/>
    <s v="CLIENTES VAREJO PE"/>
    <x v="2194"/>
    <x v="2053"/>
    <s v="EDUARDO PEREIRA DA SILVA"/>
    <s v="31"/>
    <m/>
    <s v="10"/>
    <s v="INATIVO"/>
    <s v="C"/>
    <x v="1"/>
    <s v="CENTRO"/>
    <s v="BOM JARDIM"/>
    <s v="PE"/>
    <s v="BR"/>
    <x v="0"/>
    <m/>
    <m/>
    <s v="Qui"/>
    <s v="Q1"/>
    <m/>
    <s v="Revenda"/>
    <s v="14 dias"/>
    <s v="BLT-SANT 804-1"/>
    <s v="VAREJO PE"/>
    <s v="5573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95"/>
    <x v="2054"/>
    <s v="ELIZABETE CRISTINA PONTES ANDRADE"/>
    <s v="24"/>
    <m/>
    <s v="7"/>
    <s v="PEQUENO VAREJO"/>
    <s v="C"/>
    <x v="0"/>
    <s v="CENTRO"/>
    <s v="TAQUARITINGA DO NORTE"/>
    <s v="PE"/>
    <s v="BR"/>
    <x v="0"/>
    <m/>
    <m/>
    <s v="Sex"/>
    <s v="Q2"/>
    <m/>
    <s v="Revenda"/>
    <s v="7 dias"/>
    <s v="BLT-ITAÚ 130681"/>
    <s v="VAREJO PE"/>
    <s v="5579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96"/>
    <x v="2055"/>
    <s v="ERIKA PATRICIA RAMOS XAVIER 04750697494"/>
    <s v="31"/>
    <m/>
    <s v="10"/>
    <s v="INATIVO"/>
    <s v="C"/>
    <x v="1"/>
    <s v="SANTA CRUZ"/>
    <s v="CARPINA"/>
    <s v="PE"/>
    <s v="BR"/>
    <x v="0"/>
    <m/>
    <m/>
    <s v="Qua"/>
    <s v="Q2"/>
    <m/>
    <s v="Revenda"/>
    <s v="7 dias"/>
    <s v="BLT-SANT 804-1"/>
    <s v="VAREJO PE"/>
    <s v="55811-030"/>
    <s v="-7.8473996"/>
    <s v="-35.2427582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97"/>
    <x v="2056"/>
    <s v="ESTER JOSE DE OLIVEIRA"/>
    <s v="31"/>
    <m/>
    <s v="10"/>
    <s v="INATIVO"/>
    <s v="C"/>
    <x v="1"/>
    <s v="CENTRO"/>
    <s v="ARAÇOIABA"/>
    <s v="PE"/>
    <s v="BR"/>
    <x v="0"/>
    <m/>
    <m/>
    <s v="Seg"/>
    <s v="Q2"/>
    <m/>
    <s v="Revenda"/>
    <s v="14 dias"/>
    <s v="BLT-SANT 804-1"/>
    <s v="VAREJO PE"/>
    <s v="5369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198"/>
    <x v="2057"/>
    <s v="FARMACIA CONCEITO LTDA"/>
    <s v="31"/>
    <m/>
    <s v="10"/>
    <s v="INATIVO"/>
    <s v="C"/>
    <x v="1"/>
    <s v="CENTRO"/>
    <s v="ARAÇOIABA"/>
    <s v="PE"/>
    <s v="BR"/>
    <x v="0"/>
    <m/>
    <m/>
    <s v="Sex"/>
    <s v="Q2"/>
    <m/>
    <s v="Revenda"/>
    <s v="14 dias"/>
    <s v="BLT-SANT 804-1"/>
    <s v="VAREJO PE"/>
    <s v="53690-97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AS PE"/>
    <x v="2199"/>
    <x v="2058"/>
    <s v="FERNADO BORBA DE ARAUJO  ME"/>
    <s v="15"/>
    <m/>
    <s v="7"/>
    <s v="PEQUENO VAREJO"/>
    <s v="C"/>
    <x v="0"/>
    <s v="MATRIZ"/>
    <s v="VITÓRIA DE SANTO ANTÃO"/>
    <s v="PE"/>
    <s v="BR"/>
    <x v="0"/>
    <m/>
    <m/>
    <s v="Ter"/>
    <s v="Q1"/>
    <m/>
    <s v="Revenda"/>
    <s v="18 dias"/>
    <s v="BLT-ITAÚ 330695"/>
    <s v="AUTOSSERVIÇO PE"/>
    <s v="55602-110"/>
    <s v="-8.1179191"/>
    <s v="-35.2938069"/>
    <s v="Sim"/>
    <s v="Não"/>
    <s v="Sim"/>
    <n v="2855.17"/>
    <x v="11"/>
    <x v="0"/>
    <x v="0"/>
    <x v="0"/>
    <n v="0"/>
    <n v="0"/>
    <n v="2496.88"/>
    <n v="0"/>
    <n v="1"/>
    <x v="0"/>
    <s v="3 - MEDIANO"/>
  </r>
  <r>
    <x v="5"/>
    <s v="2449"/>
    <x v="20"/>
    <n v="1289"/>
    <m/>
    <m/>
    <s v="CLIENTES VAREJO PE"/>
    <x v="2200"/>
    <x v="2059"/>
    <s v="FLAVIO JOSE BARBOSA DE MELO"/>
    <s v="1"/>
    <m/>
    <s v="1"/>
    <s v="AUTOSSERVIÇO REGIONAL"/>
    <s v="C"/>
    <x v="0"/>
    <s v="CENTRO"/>
    <s v="BUENOS AIRES"/>
    <s v="PE"/>
    <s v="BR"/>
    <x v="0"/>
    <m/>
    <m/>
    <s v="Ter"/>
    <s v="Q2"/>
    <m/>
    <s v="Revenda"/>
    <s v="14 dias"/>
    <s v="BLT-SANT 804-1"/>
    <s v="VAREJO PE"/>
    <s v="55845-000"/>
    <m/>
    <m/>
    <s v="Sim"/>
    <s v="Não"/>
    <s v="Sim"/>
    <n v="0"/>
    <x v="15"/>
    <x v="0"/>
    <x v="0"/>
    <x v="0"/>
    <n v="1220.64"/>
    <n v="0"/>
    <n v="724.12"/>
    <n v="0"/>
    <n v="1"/>
    <x v="0"/>
    <s v="3 - MEDIANO"/>
  </r>
  <r>
    <x v="5"/>
    <s v="2449"/>
    <x v="20"/>
    <n v="1289"/>
    <m/>
    <m/>
    <s v="CLIENTES VAREJO PE"/>
    <x v="2201"/>
    <x v="2060"/>
    <s v="GENTIL GOMES DE MOURA"/>
    <s v="31"/>
    <m/>
    <s v="10"/>
    <s v="INATIVO"/>
    <s v="C"/>
    <x v="1"/>
    <s v="DERBY"/>
    <s v="BOM JARDIM"/>
    <s v="PE"/>
    <s v="BR"/>
    <x v="0"/>
    <m/>
    <m/>
    <s v="Qui"/>
    <s v="Q1"/>
    <m/>
    <s v="Revenda"/>
    <s v="18 dias"/>
    <s v="BLT-SANT 804-1"/>
    <s v="VAREJO PE"/>
    <s v="5573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02"/>
    <x v="2061"/>
    <s v="GILBERTO DA SILVA GALDINO"/>
    <s v="5"/>
    <m/>
    <s v="3"/>
    <s v="FOOD SERVICE"/>
    <s v="C"/>
    <x v="0"/>
    <s v="CACIMBA"/>
    <s v="VITÓRIA DE SANTO ANTÃO"/>
    <s v="PE"/>
    <s v="BR"/>
    <x v="0"/>
    <m/>
    <m/>
    <s v="Qua"/>
    <s v="Q1"/>
    <m/>
    <s v="Revenda"/>
    <s v="14 dias"/>
    <s v="BLT-SANT 804-1"/>
    <s v="VAREJO PE"/>
    <s v="55602-970"/>
    <m/>
    <m/>
    <s v="Sim"/>
    <s v="Não"/>
    <s v="Sim"/>
    <n v="1020.42"/>
    <x v="15"/>
    <x v="0"/>
    <x v="0"/>
    <x v="0"/>
    <n v="1754.44"/>
    <n v="1713.6"/>
    <n v="990.41"/>
    <n v="1020.42"/>
    <n v="0"/>
    <x v="1"/>
    <s v="4 - BOM"/>
  </r>
  <r>
    <x v="5"/>
    <s v="2449"/>
    <x v="20"/>
    <n v="1289"/>
    <m/>
    <m/>
    <s v="CLIENTES VAREJO PE"/>
    <x v="2203"/>
    <x v="2062"/>
    <s v="GILSON JOSE DA SILVA ME"/>
    <s v="31"/>
    <m/>
    <s v="10"/>
    <s v="INATIVO"/>
    <s v="C"/>
    <x v="1"/>
    <s v="POVOADO LAGOA DE JOAO CARLOS"/>
    <s v="FREI MIGUELINHO"/>
    <s v="PE"/>
    <s v="BR"/>
    <x v="0"/>
    <m/>
    <m/>
    <s v="Seg"/>
    <s v="Q1"/>
    <m/>
    <s v="Revenda"/>
    <s v="14 dias"/>
    <s v="BLT-SANT 804-1"/>
    <s v="VAREJO PE"/>
    <s v="55780-000"/>
    <s v="-7.8751595"/>
    <s v="-35.860702"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04"/>
    <x v="2063"/>
    <s v="GIOVANA CABRAL DE FREITAS"/>
    <s v="17"/>
    <m/>
    <s v="7"/>
    <s v="PEQUENO VAREJO"/>
    <s v="C"/>
    <x v="0"/>
    <s v="RETIRO"/>
    <s v="TAQUARITINGA DO NORTE"/>
    <s v="PE"/>
    <s v="BR"/>
    <x v="0"/>
    <m/>
    <m/>
    <s v="Sex"/>
    <s v="Q2"/>
    <m/>
    <s v="Revenda"/>
    <s v="14 dias"/>
    <s v="BLT-SANT 804-1"/>
    <s v="VAREJO PE"/>
    <s v="5579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05"/>
    <x v="2064"/>
    <s v="HELIO DA SILVA MOURA"/>
    <s v="17"/>
    <m/>
    <s v="7"/>
    <s v="PEQUENO VAREJO"/>
    <s v="C"/>
    <x v="0"/>
    <s v="CENTRO"/>
    <s v="BOM JARDIM"/>
    <s v="PE"/>
    <s v="BR"/>
    <x v="0"/>
    <m/>
    <m/>
    <s v="Qui"/>
    <s v="Q1"/>
    <m/>
    <s v="Revenda"/>
    <s v="8 dias"/>
    <s v="BLT-SANT 804-1"/>
    <s v="VAREJO PE"/>
    <s v="55730-000"/>
    <m/>
    <m/>
    <s v="Sim"/>
    <s v="Não"/>
    <s v="Sim"/>
    <n v="0"/>
    <x v="15"/>
    <x v="0"/>
    <x v="0"/>
    <x v="0"/>
    <n v="1309.64"/>
    <n v="2038.42"/>
    <n v="1113.26"/>
    <n v="0"/>
    <n v="1"/>
    <x v="0"/>
    <s v="4 - BOM"/>
  </r>
  <r>
    <x v="5"/>
    <s v="2449"/>
    <x v="20"/>
    <n v="1289"/>
    <m/>
    <m/>
    <s v="CLIENTES VAREJO PE"/>
    <x v="2206"/>
    <x v="2065"/>
    <s v="HEROTILDA LOURENCO DE SOUZA"/>
    <s v="17"/>
    <m/>
    <s v="7"/>
    <s v="PEQUENO VAREJO"/>
    <s v="C"/>
    <x v="0"/>
    <s v="ALTO DO FRADE"/>
    <s v="POMBOS"/>
    <s v="PE"/>
    <s v="BR"/>
    <x v="0"/>
    <m/>
    <m/>
    <s v="Ter"/>
    <s v="Q1"/>
    <m/>
    <s v="Revenda"/>
    <s v="14 dias"/>
    <s v="SMARTCOB"/>
    <s v="VAREJO PE"/>
    <s v="55630-000"/>
    <m/>
    <m/>
    <s v="Sim"/>
    <s v="Não"/>
    <s v="Sim"/>
    <n v="371.75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07"/>
    <x v="2066"/>
    <s v="J E DA CRUZ SUPERMERCADO EIRELI"/>
    <s v="31"/>
    <m/>
    <s v="10"/>
    <s v="INATIVO"/>
    <s v="C"/>
    <x v="1"/>
    <s v="CENTRO"/>
    <s v="GLÓRIA DO GOITÁ"/>
    <s v="PE"/>
    <s v="BR"/>
    <x v="0"/>
    <m/>
    <m/>
    <s v="Qua"/>
    <s v="Q1"/>
    <m/>
    <s v="Revenda"/>
    <s v="14 dias"/>
    <s v="BLT-SANT 804-1"/>
    <s v="VAREJO PE"/>
    <s v="5562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08"/>
    <x v="2067"/>
    <s v="JOSE ALEX LOURENCO"/>
    <s v="24"/>
    <m/>
    <s v="7"/>
    <s v="PEQUENO VAREJO"/>
    <s v="C"/>
    <x v="0"/>
    <s v="CENTRO TAQUARITINGA DO NORTE"/>
    <s v="TAQUARITINGA DO NORTE"/>
    <s v="PE"/>
    <s v="BR"/>
    <x v="0"/>
    <m/>
    <m/>
    <s v="Sex"/>
    <s v="Q2"/>
    <m/>
    <s v="Revenda"/>
    <s v="14 dias"/>
    <s v="BLT-SANT 804-1"/>
    <s v="VAREJO PE"/>
    <s v="55790-000"/>
    <s v="-7.9044493"/>
    <s v="-36.041776"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09"/>
    <x v="2068"/>
    <s v="JOSE IRANILDO DE ANDRADE"/>
    <s v="31"/>
    <m/>
    <s v="10"/>
    <s v="INATIVO"/>
    <s v="C"/>
    <x v="1"/>
    <s v="CENTRO"/>
    <s v="SURUBIM"/>
    <s v="PE"/>
    <s v="BR"/>
    <x v="0"/>
    <m/>
    <m/>
    <s v="Sex"/>
    <s v="Q2"/>
    <m/>
    <s v="Revenda"/>
    <s v="8 dias"/>
    <s v="BLT-SANT 804-1"/>
    <s v="VAREJO PE"/>
    <s v="5575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10"/>
    <x v="2069"/>
    <s v="JOSEFA JULIETA DE OLIVEIRA"/>
    <s v="31"/>
    <m/>
    <s v="10"/>
    <s v="INATIVO"/>
    <s v="C"/>
    <x v="1"/>
    <s v="CENTRO"/>
    <s v="SAIRÉ"/>
    <s v="PE"/>
    <s v="BR"/>
    <x v="0"/>
    <m/>
    <m/>
    <s v="Sex"/>
    <s v="Q1"/>
    <m/>
    <s v="Revenda"/>
    <s v="18 dias"/>
    <s v="BLT-SANT 804-1"/>
    <s v="VAREJO PE"/>
    <s v="55695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11"/>
    <x v="2070"/>
    <s v="JOSEFA LINS DE ARAUJO OLIVEIRA"/>
    <s v="24"/>
    <m/>
    <s v="7"/>
    <s v="PEQUENO VAREJO"/>
    <s v="C"/>
    <x v="0"/>
    <s v="SITIO BOM FIM"/>
    <s v="BOM JARDIM"/>
    <s v="PE"/>
    <s v="BR"/>
    <x v="0"/>
    <m/>
    <m/>
    <s v="Qui"/>
    <s v="Q1"/>
    <m/>
    <s v="Revenda"/>
    <s v="7 dias"/>
    <s v="BLT-SANT 804-1"/>
    <s v="VAREJO PE"/>
    <s v="55730-000"/>
    <m/>
    <m/>
    <s v="Sim"/>
    <s v="Não"/>
    <s v="Sim"/>
    <n v="0"/>
    <x v="12"/>
    <x v="0"/>
    <x v="0"/>
    <x v="0"/>
    <n v="793.08"/>
    <n v="0"/>
    <n v="0"/>
    <n v="0"/>
    <n v="3"/>
    <x v="2"/>
    <s v="1 - PÉSSIMO"/>
  </r>
  <r>
    <x v="5"/>
    <s v="2449"/>
    <x v="20"/>
    <n v="1289"/>
    <m/>
    <m/>
    <s v="CLIENTES VAREJO PE"/>
    <x v="2212"/>
    <x v="2071"/>
    <s v="JOSENILDA DE SOUZA VERAS"/>
    <s v="31"/>
    <m/>
    <s v="10"/>
    <s v="INATIVO"/>
    <s v="C"/>
    <x v="1"/>
    <s v="MORENO"/>
    <s v="MORENO"/>
    <s v="PE"/>
    <s v="BR"/>
    <x v="0"/>
    <m/>
    <m/>
    <s v="Seg"/>
    <s v="Q1"/>
    <m/>
    <s v="Revenda"/>
    <s v="21 dias"/>
    <s v="BLT-SANT 804-1"/>
    <s v="VAREJO PE"/>
    <s v="54800-000"/>
    <s v="-8.1122169"/>
    <s v="-35.1449351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13"/>
    <x v="2072"/>
    <s v="JOZIAS SOARES PANIFICADORA"/>
    <s v="19"/>
    <m/>
    <s v="7"/>
    <s v="PEQUENO VAREJO"/>
    <s v="C"/>
    <x v="0"/>
    <s v="PAO DE ACUCAR"/>
    <s v="TAQUARITINGA DO NORTE"/>
    <s v="PE"/>
    <s v="BR"/>
    <x v="0"/>
    <m/>
    <m/>
    <s v="Sex"/>
    <s v="Q2"/>
    <m/>
    <s v="Revenda"/>
    <s v="7 dias"/>
    <s v="SMARTCOB"/>
    <s v="VAREJO PE"/>
    <s v="55798-000"/>
    <m/>
    <m/>
    <s v="Sim"/>
    <s v="Não"/>
    <s v="Sim"/>
    <n v="0"/>
    <x v="47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14"/>
    <x v="2073"/>
    <s v="JULIANA DE S MONTE MERCADINHO EIRELI ME"/>
    <s v="15"/>
    <m/>
    <s v="7"/>
    <s v="PEQUENO VAREJO"/>
    <s v="C"/>
    <x v="0"/>
    <s v="PLANALTO"/>
    <s v="GLÓRIA DO GOITÁ"/>
    <s v="PE"/>
    <s v="BR"/>
    <x v="0"/>
    <m/>
    <m/>
    <s v="Qua"/>
    <s v="Q1"/>
    <m/>
    <s v="Revenda"/>
    <s v="14 dias"/>
    <s v="BLT-SANT 804-1"/>
    <s v="VAREJO PE"/>
    <s v="55620-000"/>
    <m/>
    <m/>
    <s v="Sim"/>
    <s v="Não"/>
    <s v="Sim"/>
    <n v="447.83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15"/>
    <x v="2074"/>
    <s v="LEVY LUIS PEREIRA DE ALMEIDA 09664652458"/>
    <s v="15"/>
    <m/>
    <s v="7"/>
    <s v="PEQUENO VAREJO"/>
    <s v="C"/>
    <x v="0"/>
    <s v="AMORIM"/>
    <s v="TAQUARITINGA DO NORTE"/>
    <s v="PE"/>
    <s v="BR"/>
    <x v="0"/>
    <m/>
    <m/>
    <s v="Sex"/>
    <s v="Q2"/>
    <m/>
    <s v="Revenda"/>
    <s v="14 dias"/>
    <s v="SMARTCOB"/>
    <s v="VAREJO PE"/>
    <s v="5579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16"/>
    <x v="2075"/>
    <s v="LUIS CARLOS FERREIRA DOS SANTOS"/>
    <s v="15"/>
    <m/>
    <s v="7"/>
    <s v="PEQUENO VAREJO"/>
    <s v="C"/>
    <x v="0"/>
    <s v="CENTRO"/>
    <s v="ARAÇOIABA"/>
    <s v="PE"/>
    <s v="BR"/>
    <x v="0"/>
    <m/>
    <m/>
    <s v="Seg"/>
    <s v="Q2"/>
    <m/>
    <s v="Revenda"/>
    <s v="14 dias"/>
    <s v="BLT-SANT 804-1"/>
    <s v="VAREJO PE"/>
    <s v="5369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17"/>
    <x v="2076"/>
    <s v="LUIZ CARLOS DO NASCIMENTO 02486803408"/>
    <s v="15"/>
    <m/>
    <s v="7"/>
    <s v="PEQUENO VAREJO"/>
    <s v="C"/>
    <x v="0"/>
    <s v="CENTRO"/>
    <s v="LAGOA DO CARRO"/>
    <s v="PE"/>
    <s v="BR"/>
    <x v="0"/>
    <m/>
    <m/>
    <s v="Qua"/>
    <s v="Q2"/>
    <m/>
    <s v="Revenda"/>
    <s v="14 dias"/>
    <s v="BLT-SANT 804-1"/>
    <s v="VAREJO PE"/>
    <s v="55820-000"/>
    <s v="-7.8421124"/>
    <s v="-35.3140518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18"/>
    <x v="2077"/>
    <s v="M J G DA SILVA BAR E RESTAURANTE"/>
    <s v="17"/>
    <m/>
    <s v="7"/>
    <s v="PEQUENO VAREJO"/>
    <s v="C"/>
    <x v="0"/>
    <s v="CENTRO"/>
    <s v="LIMOEIRO"/>
    <s v="PE"/>
    <s v="BR"/>
    <x v="0"/>
    <m/>
    <m/>
    <s v="Qua"/>
    <s v="Q2"/>
    <m/>
    <s v="Revenda"/>
    <s v="7 dias"/>
    <s v="BLT-SANT 804-1"/>
    <s v="VAREJO PE"/>
    <s v="5570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19"/>
    <x v="2078"/>
    <s v="MANDURI COMBUSTIVEIS LTDA"/>
    <s v="13"/>
    <m/>
    <s v="7"/>
    <s v="PEQUENO VAREJO"/>
    <s v="C"/>
    <x v="0"/>
    <s v="SITIO MANDURI"/>
    <s v="SANTA MARIA DO CAMBUCÁ"/>
    <s v="PE"/>
    <s v="BR"/>
    <x v="0"/>
    <m/>
    <m/>
    <s v="Seg"/>
    <s v="Q1"/>
    <m/>
    <s v="Revenda"/>
    <s v="21 dias"/>
    <s v="BLT-SANT 804-1"/>
    <s v="VAREJO PE"/>
    <s v="55765-000"/>
    <s v="-7.8602422"/>
    <s v="-35.8275605"/>
    <s v="Sim"/>
    <s v="Não"/>
    <s v="Sim"/>
    <n v="1105.3"/>
    <x v="25"/>
    <x v="0"/>
    <x v="0"/>
    <x v="0"/>
    <n v="1466.92"/>
    <n v="471.24"/>
    <n v="908.04"/>
    <n v="966.6"/>
    <n v="0"/>
    <x v="1"/>
    <s v="3 - MEDIANO"/>
  </r>
  <r>
    <x v="5"/>
    <s v="2449"/>
    <x v="20"/>
    <n v="1289"/>
    <m/>
    <m/>
    <s v="CLIENTES VAREJO PE"/>
    <x v="2220"/>
    <x v="2079"/>
    <s v="MARCELO DA ROCHA OLIVEIRA 05199855409"/>
    <s v="17"/>
    <m/>
    <s v="7"/>
    <s v="PEQUENO VAREJO"/>
    <s v="C"/>
    <x v="0"/>
    <s v="CANOES"/>
    <s v="POMBOS"/>
    <s v="PE"/>
    <s v="BR"/>
    <x v="0"/>
    <m/>
    <m/>
    <s v="Ter"/>
    <s v="Q1"/>
    <m/>
    <s v="Revenda"/>
    <s v="14 dias"/>
    <s v="BLT-SANT 804-1"/>
    <s v="VAREJO PE"/>
    <s v="55630-000"/>
    <m/>
    <m/>
    <s v="Sim"/>
    <s v="Não"/>
    <s v="Sim"/>
    <n v="0"/>
    <x v="12"/>
    <x v="0"/>
    <x v="0"/>
    <x v="0"/>
    <n v="0"/>
    <n v="0"/>
    <n v="457.53"/>
    <n v="0"/>
    <n v="1"/>
    <x v="0"/>
    <s v="1 - PÉSSIMO"/>
  </r>
  <r>
    <x v="5"/>
    <s v="2449"/>
    <x v="20"/>
    <n v="1289"/>
    <m/>
    <m/>
    <s v="CLIENTES VAREJO PE"/>
    <x v="2221"/>
    <x v="2080"/>
    <s v="MARCELO FERREIRA DE LIMA"/>
    <s v="31"/>
    <m/>
    <s v="10"/>
    <s v="INATIVO"/>
    <s v="C"/>
    <x v="1"/>
    <s v="CENTRO"/>
    <s v="JOÃO ALFREDO"/>
    <s v="PE"/>
    <s v="BR"/>
    <x v="0"/>
    <m/>
    <m/>
    <s v="Qui"/>
    <s v="Q1"/>
    <m/>
    <s v="Revenda"/>
    <s v="14 dias"/>
    <s v="BLT-SANT 804-1"/>
    <s v="VAREJO PE"/>
    <s v="5572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22"/>
    <x v="2081"/>
    <s v="MARCIA CRISTINA DOS SANTOS ALEIXO"/>
    <s v="19"/>
    <m/>
    <s v="7"/>
    <s v="PEQUENO VAREJO"/>
    <s v="C"/>
    <x v="0"/>
    <s v="SERRA NEGRA"/>
    <s v="BEZERROS"/>
    <s v="PE"/>
    <s v="BR"/>
    <x v="0"/>
    <m/>
    <m/>
    <s v="Sex"/>
    <s v="Q1"/>
    <m/>
    <s v="Revenda"/>
    <s v="21 dias"/>
    <s v="BLT-SANT 804-1"/>
    <s v="VAREJO PE"/>
    <s v="5566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23"/>
    <x v="2082"/>
    <s v="MARCILIA TELES DE FARIAS  ME"/>
    <s v="31"/>
    <m/>
    <s v="10"/>
    <s v="INATIVO"/>
    <s v="C"/>
    <x v="1"/>
    <s v="JUA"/>
    <s v="NAZARÉ DA MATA"/>
    <s v="PE"/>
    <s v="BR"/>
    <x v="0"/>
    <m/>
    <m/>
    <s v="Ter"/>
    <s v="Q2"/>
    <m/>
    <s v="Revenda"/>
    <s v="14 dias"/>
    <s v="BLT-SANT 804-1"/>
    <s v="VAREJO PE"/>
    <s v="55800-000"/>
    <s v="-7.7513307"/>
    <s v="-35.2324129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24"/>
    <x v="2083"/>
    <s v="MARIA ADRIANA DA SILVA CABRAL"/>
    <s v="31"/>
    <m/>
    <s v="10"/>
    <s v="INATIVO"/>
    <s v="C"/>
    <x v="1"/>
    <s v="CENTRO"/>
    <s v="SURUBIM"/>
    <s v="PE"/>
    <s v="BR"/>
    <x v="0"/>
    <m/>
    <m/>
    <s v="Qui"/>
    <s v="Q2"/>
    <m/>
    <s v="Revenda"/>
    <s v="14 dias"/>
    <s v="BLT-SANT 804-1"/>
    <s v="VAREJO PE"/>
    <s v="5575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25"/>
    <x v="2084"/>
    <s v="MARIA ANDREA DE AMORIM"/>
    <s v="31"/>
    <m/>
    <s v="10"/>
    <s v="INATIVO"/>
    <s v="C"/>
    <x v="1"/>
    <s v="VILA DE SANTANA"/>
    <s v="SÃO JOAQUIM DO MONTE"/>
    <s v="PE"/>
    <s v="BR"/>
    <x v="0"/>
    <m/>
    <m/>
    <s v="Sex"/>
    <s v="Q1"/>
    <m/>
    <s v="Revenda"/>
    <s v="14 dias"/>
    <s v="BLT-SANT 804-1"/>
    <s v="VAREJO PE"/>
    <s v="5567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26"/>
    <x v="2085"/>
    <s v="MARIA CAVALCANTI BARBOSA"/>
    <s v="31"/>
    <m/>
    <s v="10"/>
    <s v="INATIVO"/>
    <s v="C"/>
    <x v="1"/>
    <s v="SAO SEBASTIAO"/>
    <s v="SURUBIM"/>
    <s v="PE"/>
    <s v="BR"/>
    <x v="0"/>
    <m/>
    <m/>
    <s v="Qui"/>
    <s v="Q2"/>
    <m/>
    <s v="Revenda"/>
    <s v="14 dias"/>
    <s v="BLT-SANT 804-1"/>
    <s v="VAREJO PE"/>
    <s v="5575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27"/>
    <x v="2086"/>
    <s v="MARIA JOSE DE SANTANA XAVIER"/>
    <s v="1"/>
    <m/>
    <s v="1"/>
    <s v="AUTOSSERVIÇO REGIONAL"/>
    <s v="C"/>
    <x v="0"/>
    <s v="SAO SEBASTIAO"/>
    <s v="CARPINA"/>
    <s v="PE"/>
    <s v="BR"/>
    <x v="0"/>
    <m/>
    <m/>
    <s v="Qua"/>
    <s v="Q2"/>
    <m/>
    <s v="Revenda"/>
    <s v="10 dias"/>
    <s v="SMARTCOB"/>
    <s v="VAREJO PE"/>
    <s v="55818-510"/>
    <s v="-7.9097918"/>
    <s v="-35.1703937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28"/>
    <x v="2087"/>
    <s v="MARIA NEM DE AGUIAR XAVIER"/>
    <s v="19"/>
    <m/>
    <s v="7"/>
    <s v="PEQUENO VAREJO"/>
    <s v="C"/>
    <x v="0"/>
    <s v="CENTRO"/>
    <s v="FREI MIGUELINHO"/>
    <s v="PE"/>
    <s v="BR"/>
    <x v="0"/>
    <m/>
    <m/>
    <s v="Seg"/>
    <s v="Q1"/>
    <m/>
    <s v="Revenda"/>
    <s v="14 dias"/>
    <s v="BLT-SANT 804-1"/>
    <s v="VAREJO PE"/>
    <s v="55780-000"/>
    <m/>
    <m/>
    <s v="Sim"/>
    <s v="Não"/>
    <s v="Sim"/>
    <n v="0"/>
    <x v="15"/>
    <x v="0"/>
    <x v="0"/>
    <x v="0"/>
    <n v="0"/>
    <n v="0"/>
    <n v="970.9"/>
    <n v="0"/>
    <n v="1"/>
    <x v="0"/>
    <s v="2 - RUIM"/>
  </r>
  <r>
    <x v="5"/>
    <s v="2449"/>
    <x v="20"/>
    <n v="1289"/>
    <m/>
    <m/>
    <s v="CLIENTES VAREJO PE"/>
    <x v="2229"/>
    <x v="2088"/>
    <s v="MARIA RUBIANA DOS SANTOS"/>
    <s v="13"/>
    <m/>
    <s v="7"/>
    <s v="PEQUENO VAREJO"/>
    <s v="C"/>
    <x v="0"/>
    <s v="CENTRO"/>
    <s v="BONITO"/>
    <s v="PE"/>
    <s v="BR"/>
    <x v="0"/>
    <m/>
    <m/>
    <s v="Sex"/>
    <s v="Q1"/>
    <m/>
    <s v="Revenda"/>
    <s v="14 dias"/>
    <s v="BLT-SANT 804-1"/>
    <s v="VAREJO PE"/>
    <s v="55680-000"/>
    <m/>
    <m/>
    <s v="Sim"/>
    <s v="Não"/>
    <s v="Sim"/>
    <n v="658.3"/>
    <x v="15"/>
    <x v="0"/>
    <x v="0"/>
    <x v="0"/>
    <n v="882.6799999999999"/>
    <n v="1067.84"/>
    <n v="911.84"/>
    <n v="658.3"/>
    <n v="0"/>
    <x v="1"/>
    <s v="3 - MEDIANO"/>
  </r>
  <r>
    <x v="5"/>
    <s v="2449"/>
    <x v="20"/>
    <n v="1289"/>
    <m/>
    <m/>
    <s v="CLIENTES VAREJO PE"/>
    <x v="2230"/>
    <x v="2089"/>
    <s v="MARINEIDE NAIR DA SILVA SANTANA 04461783499"/>
    <s v="31"/>
    <m/>
    <s v="10"/>
    <s v="INATIVO"/>
    <s v="C"/>
    <x v="1"/>
    <s v="AREA RURAL DE VITORIA DO SANTO"/>
    <s v="VITÓRIA DE SANTO ANTÃO"/>
    <s v="PE"/>
    <s v="BR"/>
    <x v="0"/>
    <m/>
    <m/>
    <s v="Qua"/>
    <s v="Q1"/>
    <m/>
    <s v="Revenda"/>
    <s v="7 dias"/>
    <s v="BLT-SANT 804-1"/>
    <s v="VAREJO PE"/>
    <s v="55616-899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31"/>
    <x v="1475"/>
    <s v="MAURO SERGIO BARBOSA DE LIMA - ME"/>
    <s v="1"/>
    <m/>
    <s v="1"/>
    <s v="AUTOSSERVIÇO REGIONAL"/>
    <s v="C"/>
    <x v="0"/>
    <s v="LAGOA AZUL"/>
    <s v="LIMOEIRO"/>
    <s v="PE"/>
    <s v="BR"/>
    <x v="0"/>
    <m/>
    <m/>
    <s v="Qua"/>
    <s v="Q2"/>
    <m/>
    <s v="Revenda"/>
    <s v="14 dias"/>
    <s v="SMARTCOB"/>
    <s v="VAREJO PE"/>
    <s v="55700-000"/>
    <s v="-7.8905639"/>
    <s v="-35.4437396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32"/>
    <x v="2090"/>
    <s v="MAURO SERGIO DA SILVA"/>
    <s v="24"/>
    <m/>
    <s v="7"/>
    <s v="PEQUENO VAREJO"/>
    <s v="C"/>
    <x v="0"/>
    <s v="DO QUINZE"/>
    <s v="ARAÇOIABA"/>
    <s v="PE"/>
    <s v="BR"/>
    <x v="0"/>
    <m/>
    <m/>
    <s v="Seg"/>
    <s v="Q2"/>
    <m/>
    <s v="Revenda"/>
    <s v="14 dias"/>
    <s v="BLT-SANT 804-1"/>
    <s v="VAREJO PE"/>
    <s v="5369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33"/>
    <x v="2091"/>
    <s v="MEDEIROS PANIFICADORA LTDA  ME"/>
    <s v="19"/>
    <m/>
    <s v="7"/>
    <s v="PEQUENO VAREJO"/>
    <s v="C"/>
    <x v="0"/>
    <s v="CENTRO"/>
    <s v="Timbaúba"/>
    <s v="PE"/>
    <s v="BR"/>
    <x v="0"/>
    <m/>
    <m/>
    <s v="Ter"/>
    <s v="Q1"/>
    <m/>
    <s v="Revenda"/>
    <s v="18 dias"/>
    <s v="BLT-SANT 804-1"/>
    <s v="VAREJO PE"/>
    <s v="55870-000"/>
    <m/>
    <m/>
    <s v="Sim"/>
    <s v="Não"/>
    <s v="Sim"/>
    <n v="552.86"/>
    <x v="12"/>
    <x v="0"/>
    <x v="0"/>
    <x v="0"/>
    <n v="0"/>
    <n v="0"/>
    <n v="0"/>
    <n v="483.48"/>
    <n v="0"/>
    <x v="1"/>
    <s v="0 - S/COMPRA"/>
  </r>
  <r>
    <x v="5"/>
    <s v="2449"/>
    <x v="20"/>
    <n v="1289"/>
    <m/>
    <m/>
    <s v="CLIENTES VAREJO PE"/>
    <x v="2234"/>
    <x v="2092"/>
    <s v="MERCADAO KIPRECO LTDA"/>
    <s v="1"/>
    <m/>
    <s v="1"/>
    <s v="AUTOSSERVIÇO REGIONAL"/>
    <s v="C"/>
    <x v="0"/>
    <s v="SANTO ANTONIO"/>
    <s v="SURUBIM"/>
    <s v="PE"/>
    <s v="BR"/>
    <x v="0"/>
    <m/>
    <m/>
    <s v="Qui"/>
    <s v="Q2"/>
    <m/>
    <s v="Revenda"/>
    <s v="21 dias"/>
    <s v="SMARTCOB"/>
    <s v="VAREJO PE"/>
    <s v="55750-000"/>
    <m/>
    <m/>
    <s v="Sim"/>
    <s v="Não"/>
    <s v="Sim"/>
    <n v="1008.92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35"/>
    <x v="1524"/>
    <s v="MERCADINHO MELHOR PRECO EIRELI"/>
    <s v="1"/>
    <m/>
    <s v="1"/>
    <s v="AUTOSSERVIÇO REGIONAL"/>
    <s v="C"/>
    <x v="0"/>
    <s v="AGUA BRANCA"/>
    <s v="VITÓRIA DE SANTO ANTÃO"/>
    <s v="PE"/>
    <s v="BR"/>
    <x v="0"/>
    <m/>
    <m/>
    <s v="Qua"/>
    <s v="Q1"/>
    <m/>
    <s v="Revenda"/>
    <s v="14 dias"/>
    <s v="SMARTCOB"/>
    <s v="VAREJO PE"/>
    <s v="55610-42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AS PE"/>
    <x v="2236"/>
    <x v="2093"/>
    <s v="MERCADINHO VALDIVINO LTDA"/>
    <s v="15"/>
    <m/>
    <s v="7"/>
    <s v="PEQUENO VAREJO"/>
    <s v="C"/>
    <x v="0"/>
    <s v="CENTRO"/>
    <s v="ARAÇOIABA"/>
    <s v="PE"/>
    <s v="BR"/>
    <x v="0"/>
    <m/>
    <m/>
    <s v="Seg"/>
    <s v="Q2"/>
    <m/>
    <s v="Revenda"/>
    <s v="14 dias"/>
    <s v="BLT-SANT 804-1"/>
    <s v="AUTOSSERVIÇO PE"/>
    <s v="53690-000"/>
    <m/>
    <m/>
    <s v="Sim"/>
    <s v="Não"/>
    <s v="Sim"/>
    <n v="901.62"/>
    <x v="14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37"/>
    <x v="2094"/>
    <s v="MOAB FARIAS FRANCELINO"/>
    <s v="19"/>
    <m/>
    <s v="7"/>
    <s v="PEQUENO VAREJO"/>
    <s v="C"/>
    <x v="0"/>
    <s v="LIDIA QUEIROZ"/>
    <s v="VITÓRIA DE SANTO ANTÃO"/>
    <s v="PE"/>
    <s v="BR"/>
    <x v="0"/>
    <m/>
    <m/>
    <s v="Qua"/>
    <s v="Q1"/>
    <m/>
    <s v="Revenda"/>
    <s v="14 dias"/>
    <s v="BLT-ITAÚ 330695"/>
    <s v="VAREJO PE"/>
    <s v="55614-005"/>
    <m/>
    <m/>
    <s v="Sim"/>
    <s v="Não"/>
    <s v="Sim"/>
    <n v="470.57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38"/>
    <x v="2095"/>
    <s v="MURILO SILVA DO REGO"/>
    <s v="31"/>
    <m/>
    <s v="10"/>
    <s v="INATIVO"/>
    <s v="C"/>
    <x v="1"/>
    <s v="ENCRUZILHADA"/>
    <s v="BOM JARDIM"/>
    <s v="PE"/>
    <s v="BR"/>
    <x v="0"/>
    <m/>
    <m/>
    <s v="Qui"/>
    <s v="Q1"/>
    <m/>
    <s v="Revenda"/>
    <s v="14 dias"/>
    <s v="BLT-SANT 804-1"/>
    <s v="VAREJO PE"/>
    <s v="5573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39"/>
    <x v="2096"/>
    <s v="N B DE ANDRADE  CHURRASCARIA  ME"/>
    <s v="17"/>
    <m/>
    <s v="7"/>
    <s v="PEQUENO VAREJO"/>
    <s v="C"/>
    <x v="0"/>
    <s v="CENTRO"/>
    <s v="POMBOS"/>
    <s v="PE"/>
    <s v="BR"/>
    <x v="0"/>
    <m/>
    <m/>
    <s v="Ter"/>
    <s v="Q1"/>
    <m/>
    <s v="Revenda"/>
    <s v="21 dias"/>
    <s v="BLT-SANT 804-1"/>
    <s v="VAREJO PE"/>
    <s v="55630-00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40"/>
    <x v="2097"/>
    <s v="NOEL FRANCISCO DE OLIVEIRA"/>
    <s v="31"/>
    <m/>
    <s v="10"/>
    <s v="INATIVO"/>
    <s v="C"/>
    <x v="1"/>
    <s v="LAGOA DE JOAO CARLOS"/>
    <s v="FREI MIGUELINHO"/>
    <s v="PE"/>
    <s v="BR"/>
    <x v="0"/>
    <m/>
    <m/>
    <s v="Seg"/>
    <s v="Q1"/>
    <m/>
    <s v="Revenda"/>
    <s v="14 dias"/>
    <s v="BLT-SANT 804-1"/>
    <s v="VAREJO PE"/>
    <s v="55780-000"/>
    <s v="-7.87711"/>
    <s v="-35.8597975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41"/>
    <x v="2098"/>
    <s v="QUEIROZ DE PAIVA COMBUSTIVEIS LTDA"/>
    <s v="13"/>
    <m/>
    <s v="7"/>
    <s v="PEQUENO VAREJO"/>
    <s v="C"/>
    <x v="0"/>
    <s v="CENTRO"/>
    <s v="CHÃ GRANDE"/>
    <s v="PE"/>
    <s v="BR"/>
    <x v="0"/>
    <m/>
    <m/>
    <s v="Sex"/>
    <s v="Q1"/>
    <m/>
    <s v="Revenda"/>
    <s v="14 dias"/>
    <s v="BLT-SANT 804-1"/>
    <s v="VAREJO PE"/>
    <s v="55636-000"/>
    <s v="-8.1480823"/>
    <s v="-35.408414"/>
    <s v="Sim"/>
    <s v="Não"/>
    <s v="Sim"/>
    <n v="0"/>
    <x v="48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42"/>
    <x v="2099"/>
    <s v="RAFAEL FRANCISCO PEREIRA ME"/>
    <s v="24"/>
    <m/>
    <s v="7"/>
    <s v="PEQUENO VAREJO"/>
    <s v="C"/>
    <x v="0"/>
    <s v="CENTRO"/>
    <s v="TAQUARITINGA DO NORTE"/>
    <s v="PE"/>
    <s v="BR"/>
    <x v="0"/>
    <m/>
    <m/>
    <s v="Sex"/>
    <s v="Q2"/>
    <m/>
    <s v="Revenda"/>
    <s v="18 dias"/>
    <s v="BLT-SANT 804-1"/>
    <s v="VAREJO PE"/>
    <s v="55790-000"/>
    <s v="-7.902621"/>
    <s v="-36.0453788"/>
    <s v="Sim"/>
    <s v="Não"/>
    <s v="Sim"/>
    <n v="347.57"/>
    <x v="12"/>
    <x v="0"/>
    <x v="0"/>
    <x v="0"/>
    <n v="443.58"/>
    <n v="415.86"/>
    <n v="0"/>
    <n v="303.95"/>
    <n v="0"/>
    <x v="1"/>
    <s v="1 - PÉSSIMO"/>
  </r>
  <r>
    <x v="5"/>
    <s v="2449"/>
    <x v="20"/>
    <n v="1289"/>
    <m/>
    <m/>
    <s v="CLIENTES VAREJO PE"/>
    <x v="2243"/>
    <x v="2100"/>
    <s v="RIVALDO SILVA DOS SANTOS 02620077460"/>
    <s v="31"/>
    <m/>
    <s v="10"/>
    <s v="INATIVO"/>
    <s v="C"/>
    <x v="1"/>
    <s v="SAO SEBASTIAO"/>
    <s v="SURUBIM"/>
    <s v="PE"/>
    <s v="BR"/>
    <x v="0"/>
    <m/>
    <m/>
    <s v="Qui"/>
    <s v="Q2"/>
    <m/>
    <s v="Revenda"/>
    <s v="14 dias"/>
    <s v="SMARTCOB"/>
    <s v="VAREJO PE"/>
    <s v="55750-000"/>
    <m/>
    <m/>
    <s v="Sim"/>
    <s v="Não"/>
    <s v="Sim"/>
    <n v="0"/>
    <x v="1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44"/>
    <x v="2101"/>
    <s v="ROMERO FARMACIA LTDA"/>
    <s v="31"/>
    <m/>
    <s v="10"/>
    <s v="INATIVO"/>
    <s v="C"/>
    <x v="1"/>
    <s v="CENTRO"/>
    <s v="BEZERROS"/>
    <s v="PE"/>
    <s v="BR"/>
    <x v="0"/>
    <m/>
    <m/>
    <s v="Sex"/>
    <s v="Semanal"/>
    <m/>
    <s v="Revenda"/>
    <s v="14 dias"/>
    <s v="BLT-SANT 804-1"/>
    <s v="VAREJO PE"/>
    <s v="55660-000"/>
    <s v="-8.2349149"/>
    <s v="-35.7530008"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45"/>
    <x v="2102"/>
    <s v="ROSINEIDE RAMOS SILVA SABINO 78268591404"/>
    <s v="31"/>
    <m/>
    <s v="10"/>
    <s v="INATIVO"/>
    <s v="C"/>
    <x v="1"/>
    <s v="CENTRO"/>
    <s v="LIMOEIRO"/>
    <s v="PE"/>
    <s v="BR"/>
    <x v="0"/>
    <m/>
    <m/>
    <s v="Qua"/>
    <s v="Q2"/>
    <m/>
    <s v="Revenda"/>
    <s v="14 dias"/>
    <s v="BLT-SANT 804-1"/>
    <s v="VAREJO PE"/>
    <s v="5570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46"/>
    <x v="2103"/>
    <s v="S LIMA DE MOURA  ME"/>
    <s v="15"/>
    <m/>
    <s v="7"/>
    <s v="PEQUENO VAREJO"/>
    <s v="C"/>
    <x v="0"/>
    <s v="BARRA DE SANTANA"/>
    <s v="VITÓRIA DE SANTO ANTÃO"/>
    <s v="PE"/>
    <s v="BR"/>
    <x v="0"/>
    <m/>
    <m/>
    <s v="Qua"/>
    <s v="Q1"/>
    <m/>
    <s v="Revenda"/>
    <s v="14 dias"/>
    <s v="BLT-SANT 804-1"/>
    <s v="VAREJO PE"/>
    <s v="55600-000"/>
    <m/>
    <m/>
    <s v="Sim"/>
    <s v="Não"/>
    <s v="Sim"/>
    <n v="0"/>
    <x v="15"/>
    <x v="0"/>
    <x v="0"/>
    <x v="0"/>
    <n v="698.8"/>
    <n v="303.35"/>
    <n v="358.1"/>
    <n v="0"/>
    <n v="1"/>
    <x v="0"/>
    <s v="2 - RUIM"/>
  </r>
  <r>
    <x v="5"/>
    <s v="2449"/>
    <x v="20"/>
    <n v="1289"/>
    <m/>
    <m/>
    <s v="CLIENTES VAREJO PE"/>
    <x v="2247"/>
    <x v="2104"/>
    <s v="SABRINA BORGES DE SOUZA ME"/>
    <s v="15"/>
    <m/>
    <s v="7"/>
    <s v="PEQUENO VAREJO"/>
    <s v="C"/>
    <x v="0"/>
    <s v="CENTRO"/>
    <s v="ARAÇOIABA"/>
    <s v="PE"/>
    <s v="BR"/>
    <x v="0"/>
    <m/>
    <m/>
    <s v="Seg"/>
    <s v="Q2"/>
    <m/>
    <s v="Revenda"/>
    <s v="14 dias"/>
    <s v="BLT-SANT 804-1"/>
    <s v="VAREJO PE"/>
    <s v="53690-000"/>
    <s v="-7.7894671"/>
    <s v="-35.0914482"/>
    <s v="Sim"/>
    <s v="Não"/>
    <s v="Sim"/>
    <n v="0"/>
    <x v="2"/>
    <x v="0"/>
    <x v="0"/>
    <x v="0"/>
    <n v="1749.29"/>
    <n v="918.3200000000001"/>
    <n v="1332.44"/>
    <n v="0"/>
    <n v="1"/>
    <x v="0"/>
    <s v="4 - BOM"/>
  </r>
  <r>
    <x v="5"/>
    <s v="2449"/>
    <x v="20"/>
    <n v="1289"/>
    <m/>
    <m/>
    <s v="CLIENTES VAREJO PE"/>
    <x v="2248"/>
    <x v="2105"/>
    <s v="SAF COMBUSTIVEIS LTDA"/>
    <s v="13"/>
    <m/>
    <s v="7"/>
    <s v="PEQUENO VAREJO"/>
    <s v="C"/>
    <x v="0"/>
    <s v="BOA VISTA"/>
    <s v="BONITO"/>
    <s v="PE"/>
    <s v="BR"/>
    <x v="0"/>
    <m/>
    <m/>
    <s v="Sex"/>
    <s v="Q1"/>
    <m/>
    <s v="Revenda"/>
    <s v="7 dias"/>
    <s v="BLT-SANT 804-1"/>
    <s v="VAREJO PE"/>
    <s v="5568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49"/>
    <x v="2106"/>
    <s v="SAF CONVENIENCIA LTDA"/>
    <s v="13"/>
    <m/>
    <s v="7"/>
    <s v="PEQUENO VAREJO"/>
    <s v="C"/>
    <x v="0"/>
    <s v="CENTRO"/>
    <s v="BONITO"/>
    <s v="PE"/>
    <s v="BR"/>
    <x v="0"/>
    <m/>
    <m/>
    <s v="Sex"/>
    <s v="Q1"/>
    <m/>
    <s v="Revenda"/>
    <s v="15 dias"/>
    <s v="BLT-SANT 804-1"/>
    <s v="VAREJO PE"/>
    <s v="5568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50"/>
    <x v="2107"/>
    <s v="SANTOS E SILVA HOTEIS LTDA ME"/>
    <s v="16"/>
    <m/>
    <s v="7"/>
    <s v="PEQUENO VAREJO"/>
    <s v="C"/>
    <x v="0"/>
    <s v="SAO VICENTE DE PAULO"/>
    <s v="VITÓRIA DE SANTO ANTÃO"/>
    <s v="PE"/>
    <s v="BR"/>
    <x v="0"/>
    <m/>
    <m/>
    <s v="Qua"/>
    <s v="Q1"/>
    <m/>
    <s v="Revenda"/>
    <s v="14 dias"/>
    <s v="BLT-SANT 804-1"/>
    <s v="VAREJO PE"/>
    <s v="55604-001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51"/>
    <x v="2108"/>
    <s v="SEVERINO FRANCISCO NUNES DA HORA"/>
    <s v="17"/>
    <m/>
    <s v="7"/>
    <s v="PEQUENO VAREJO"/>
    <s v="C"/>
    <x v="0"/>
    <s v="CENTRO"/>
    <s v="LIMOEIRO"/>
    <s v="PE"/>
    <s v="BR"/>
    <x v="0"/>
    <m/>
    <m/>
    <s v="Qua"/>
    <s v="Q2"/>
    <m/>
    <s v="Revenda"/>
    <s v="7 dias"/>
    <s v="BLT-SANT 804-1"/>
    <s v="VAREJO PE"/>
    <s v="55700-000"/>
    <s v="-7.9325782"/>
    <s v="-35.3969886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52"/>
    <x v="2109"/>
    <s v="SILVIA VIRGINIA BARBOSA DOS SANTOS"/>
    <s v="12"/>
    <m/>
    <s v="7"/>
    <s v="PEQUENO VAREJO"/>
    <s v="C"/>
    <x v="0"/>
    <s v="CENTRO"/>
    <s v="SURUBIM"/>
    <s v="PE"/>
    <s v="BR"/>
    <x v="0"/>
    <m/>
    <m/>
    <s v="Qui"/>
    <s v="Q2"/>
    <m/>
    <s v="Revenda"/>
    <s v="14 dias"/>
    <s v="BLT-SANT 804-1"/>
    <s v="VAREJO PE"/>
    <s v="55750-000"/>
    <m/>
    <m/>
    <s v="Sim"/>
    <s v="Não"/>
    <s v="Sim"/>
    <n v="400.24"/>
    <x v="12"/>
    <x v="0"/>
    <x v="0"/>
    <x v="0"/>
    <n v="0"/>
    <n v="386.56"/>
    <n v="0"/>
    <n v="400.24"/>
    <n v="0"/>
    <x v="1"/>
    <s v="1 - PÉSSIMO"/>
  </r>
  <r>
    <x v="5"/>
    <s v="2449"/>
    <x v="20"/>
    <n v="1289"/>
    <m/>
    <m/>
    <s v="CLIENTES VAREJO PE"/>
    <x v="2253"/>
    <x v="2110"/>
    <s v="SIVALDO LOPES CABRAL"/>
    <s v="31"/>
    <m/>
    <s v="10"/>
    <s v="INATIVO"/>
    <s v="C"/>
    <x v="1"/>
    <s v="CENTRO"/>
    <s v="ITAMBÉ"/>
    <s v="PE"/>
    <s v="BR"/>
    <x v="0"/>
    <m/>
    <m/>
    <s v="Ter"/>
    <s v="Q2"/>
    <m/>
    <s v="Revenda"/>
    <s v="14 dias"/>
    <s v="BLT-SANT 804-1"/>
    <s v="VAREJO PE"/>
    <s v="5592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AS PE"/>
    <x v="2254"/>
    <x v="2111"/>
    <s v="SUPERMERCADO LOPES E ASSIS LTDA"/>
    <s v="1"/>
    <m/>
    <s v="1"/>
    <s v="AUTOSSERVIÇO REGIONAL"/>
    <s v="C"/>
    <x v="0"/>
    <s v="CENTRO"/>
    <s v="SURUBIM"/>
    <s v="PE"/>
    <s v="BR"/>
    <x v="0"/>
    <m/>
    <m/>
    <s v="Qui"/>
    <s v="Q2"/>
    <m/>
    <s v="Revenda"/>
    <s v="14 dias"/>
    <s v="BLT-SANT 804-1"/>
    <s v="AUTOSSERVIÇO PE"/>
    <s v="55750-000"/>
    <m/>
    <m/>
    <s v="Sim"/>
    <s v="Não"/>
    <s v="Sim"/>
    <n v="1085.13"/>
    <x v="14"/>
    <x v="0"/>
    <x v="0"/>
    <x v="0"/>
    <n v="1782.18"/>
    <n v="1385.96"/>
    <n v="1.36"/>
    <n v="1022.32"/>
    <n v="0"/>
    <x v="1"/>
    <s v="4 - BOM"/>
  </r>
  <r>
    <x v="5"/>
    <s v="2449"/>
    <x v="20"/>
    <n v="1289"/>
    <m/>
    <m/>
    <s v="SOBERANO PE"/>
    <x v="2255"/>
    <x v="2112"/>
    <s v="SUPERMERCADO REAL LTDA"/>
    <s v="3"/>
    <m/>
    <s v="1"/>
    <s v="AUTOSSERVIÇO REGIONAL"/>
    <s v="C"/>
    <x v="0"/>
    <s v="GRAVATÁ CENTRO"/>
    <s v="GRAVATÁ"/>
    <s v="PE"/>
    <s v="BR"/>
    <x v="0"/>
    <m/>
    <m/>
    <s v="Sex"/>
    <s v="Semanal"/>
    <m/>
    <s v="Revenda"/>
    <s v="30 dias"/>
    <s v="BLT-ITAÚ 130681"/>
    <s v="AUTOSSERVIÇO PE"/>
    <s v="55641-100"/>
    <m/>
    <m/>
    <s v="Sim"/>
    <s v="Não"/>
    <s v="Sim"/>
    <n v="-4633.07"/>
    <x v="5"/>
    <x v="0"/>
    <x v="0"/>
    <x v="0"/>
    <n v="7919"/>
    <n v="5968.92"/>
    <n v="4645.56"/>
    <n v="851.1"/>
    <n v="0"/>
    <x v="1"/>
    <s v="6 - PREMIUM"/>
  </r>
  <r>
    <x v="5"/>
    <s v="2449"/>
    <x v="20"/>
    <n v="1289"/>
    <m/>
    <m/>
    <s v="CLIENTES VAREJO PE"/>
    <x v="2256"/>
    <x v="2113"/>
    <s v="TELMO DA SILVA MALHEIROS"/>
    <s v="15"/>
    <m/>
    <s v="7"/>
    <s v="PEQUENO VAREJO"/>
    <s v="C"/>
    <x v="0"/>
    <s v="UMARI"/>
    <s v="BOM JARDIM"/>
    <s v="PE"/>
    <s v="BR"/>
    <x v="0"/>
    <m/>
    <m/>
    <s v="Qui"/>
    <s v="Q1"/>
    <m/>
    <s v="Revenda"/>
    <s v="14 dias"/>
    <s v="BLT-SANT 804-1"/>
    <s v="VAREJO PE"/>
    <s v="55730-000"/>
    <s v="-7.833301"/>
    <s v="-35.6498915"/>
    <s v="Sim"/>
    <s v="Não"/>
    <s v="Sim"/>
    <n v="0"/>
    <x v="12"/>
    <x v="0"/>
    <x v="0"/>
    <x v="0"/>
    <n v="0"/>
    <n v="594.16"/>
    <n v="0"/>
    <n v="0"/>
    <n v="2"/>
    <x v="3"/>
    <s v="1 - PÉSSIMO"/>
  </r>
  <r>
    <x v="5"/>
    <s v="2449"/>
    <x v="20"/>
    <n v="1289"/>
    <m/>
    <m/>
    <s v="CLIENTES VAREJO PE"/>
    <x v="2257"/>
    <x v="2114"/>
    <s v="VAGNER ANTONIO DA SILVA"/>
    <s v="31"/>
    <m/>
    <s v="10"/>
    <s v="INATIVO"/>
    <s v="C"/>
    <x v="1"/>
    <s v="CENTRO"/>
    <s v="FREI MIGUELINHO"/>
    <s v="PE"/>
    <s v="BR"/>
    <x v="0"/>
    <m/>
    <m/>
    <s v="Seg"/>
    <s v="Q1"/>
    <m/>
    <s v="Revenda"/>
    <s v="14 dias"/>
    <s v="BLT-SANT 804-1"/>
    <s v="VAREJO PE"/>
    <s v="55780-000"/>
    <s v="-7.9435978"/>
    <s v="-35.9222764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58"/>
    <x v="2115"/>
    <s v="YASUO KUMAMOTO"/>
    <s v="31"/>
    <m/>
    <s v="10"/>
    <s v="INATIVO"/>
    <s v="C"/>
    <x v="1"/>
    <s v="CENTRO"/>
    <s v="LAGOA DO CARRO"/>
    <s v="PE"/>
    <s v="BR"/>
    <x v="0"/>
    <m/>
    <m/>
    <s v="Qua"/>
    <s v="Q2"/>
    <m/>
    <s v="Revenda"/>
    <s v="18 dias"/>
    <s v="BLT-SANT 804-1"/>
    <s v="VAREJO PE"/>
    <s v="55820-000"/>
    <s v="-7.8451782"/>
    <s v="-35.3083987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59"/>
    <x v="2116"/>
    <s v="MARCOS CICERO RICARDO FERRAGENS ME"/>
    <s v="18"/>
    <m/>
    <s v="7"/>
    <s v="PEQUENO VAREJO"/>
    <s v="C"/>
    <x v="0"/>
    <s v="Vila Liberdade"/>
    <s v="Moreno"/>
    <s v="PE"/>
    <s v="BR"/>
    <x v="0"/>
    <m/>
    <m/>
    <s v="Seg"/>
    <s v="Q1"/>
    <m/>
    <s v="Revenda"/>
    <s v="15 dias"/>
    <s v="BLT-SANT 804-1"/>
    <s v="VAREJO PE"/>
    <s v="54800-000"/>
    <s v="-8.1247605"/>
    <s v="-35.1032224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AS PE"/>
    <x v="2260"/>
    <x v="2117"/>
    <s v="ITAMY RODRIGUES DE SOUZA NETO"/>
    <s v="1"/>
    <m/>
    <s v="1"/>
    <s v="AUTOSSERVIÇO REGIONAL"/>
    <s v="C"/>
    <x v="0"/>
    <s v="CENTRO"/>
    <s v="ARAÇOIABA"/>
    <s v="PE"/>
    <s v="BR"/>
    <x v="0"/>
    <m/>
    <m/>
    <s v="Seg"/>
    <s v="Q2"/>
    <m/>
    <s v="Revenda"/>
    <s v="15 dias"/>
    <s v="BLT-SANT 804-1"/>
    <s v="AUTOSSERVIÇO PE"/>
    <s v="53690-000"/>
    <m/>
    <m/>
    <s v="Sim"/>
    <s v="Não"/>
    <s v="Não"/>
    <n v="0"/>
    <x v="14"/>
    <x v="0"/>
    <x v="0"/>
    <x v="0"/>
    <n v="1784.16"/>
    <n v="0"/>
    <n v="1049.58"/>
    <n v="0"/>
    <n v="1"/>
    <x v="0"/>
    <s v="3 - MEDIANO"/>
  </r>
  <r>
    <x v="5"/>
    <s v="2449"/>
    <x v="20"/>
    <n v="1289"/>
    <m/>
    <m/>
    <s v="CLIENTES VAREJO PE"/>
    <x v="2261"/>
    <x v="2118"/>
    <s v="VICTHORRYA JHULLYA DO NASCIMENTO LIMA"/>
    <s v="15"/>
    <m/>
    <s v="7"/>
    <s v="PEQUENO VAREJO"/>
    <s v="C"/>
    <x v="0"/>
    <s v="MARIO BEZERRA"/>
    <s v="VITÓRIA DE SANTO ANTÃO"/>
    <s v="PE"/>
    <s v="BR"/>
    <x v="0"/>
    <m/>
    <m/>
    <s v="Ter"/>
    <s v="Q1"/>
    <m/>
    <s v="Revenda"/>
    <s v="15 dias"/>
    <s v="SMARTCOB"/>
    <s v="VAREJO PE"/>
    <s v="55614-390"/>
    <m/>
    <m/>
    <s v="Sim"/>
    <s v="Não"/>
    <s v="Não"/>
    <n v="374.28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62"/>
    <x v="2119"/>
    <s v="JOAO ALVES DA SILVA"/>
    <s v="4"/>
    <m/>
    <s v="7"/>
    <s v="PEQUENO VAREJO"/>
    <s v="C"/>
    <x v="0"/>
    <s v="UMARI BOM JARDIM"/>
    <s v="BOM JARDIM"/>
    <s v="PE"/>
    <s v="BR"/>
    <x v="0"/>
    <m/>
    <m/>
    <s v="Qui"/>
    <s v="Q1"/>
    <m/>
    <s v="Revenda"/>
    <s v="15 dias"/>
    <s v="BLT-SANT 804-1"/>
    <s v="VAREJO PE"/>
    <s v="55730-000"/>
    <s v="-7.8312672"/>
    <s v="-35.6516437"/>
    <s v="Sim"/>
    <s v="Não"/>
    <s v="Sim"/>
    <n v="2880.27"/>
    <x v="12"/>
    <x v="0"/>
    <x v="0"/>
    <x v="0"/>
    <n v="0"/>
    <n v="695.86"/>
    <n v="0"/>
    <n v="0"/>
    <n v="2"/>
    <x v="3"/>
    <s v="1 - PÉSSIMO"/>
  </r>
  <r>
    <x v="5"/>
    <s v="2449"/>
    <x v="20"/>
    <n v="1289"/>
    <m/>
    <m/>
    <s v="CLIENTES VAREJO PE"/>
    <x v="2263"/>
    <x v="2120"/>
    <s v="FEIJOADA DA VOVO RESTAURANTE LTDA"/>
    <s v="17"/>
    <m/>
    <s v="7"/>
    <s v="PEQUENO VAREJO"/>
    <s v="C"/>
    <x v="0"/>
    <s v="ALTO JOSE LEAL"/>
    <s v="VITÓRIA DE SANTO ANTÃO"/>
    <s v="PE"/>
    <s v="BR"/>
    <x v="0"/>
    <m/>
    <m/>
    <s v="Qua"/>
    <s v="Q1"/>
    <m/>
    <s v="Revenda"/>
    <s v="15 dias"/>
    <s v="SMARTCOB"/>
    <s v="VAREJO PE"/>
    <s v="55608-090"/>
    <m/>
    <m/>
    <s v="Sim"/>
    <s v="Não"/>
    <s v="Não"/>
    <n v="1419.53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64"/>
    <x v="2121"/>
    <s v="MERCADINHO GUIOMAR &amp; FILHOS LTDA  ME"/>
    <s v="15"/>
    <m/>
    <s v="7"/>
    <s v="PEQUENO VAREJO"/>
    <s v="C"/>
    <x v="0"/>
    <s v="UMARI"/>
    <s v="BOM JARDIM"/>
    <s v="PE"/>
    <s v="BR"/>
    <x v="0"/>
    <m/>
    <m/>
    <s v="Qui"/>
    <s v="Q1"/>
    <m/>
    <s v="Revenda"/>
    <s v="15 dias"/>
    <s v="BLT-SANT 804-1"/>
    <s v="VAREJO PE"/>
    <s v="55730-000"/>
    <s v="-7.8322434"/>
    <s v="-35.6512979"/>
    <s v="Sim"/>
    <s v="Não"/>
    <s v="Não"/>
    <n v="1419.73"/>
    <x v="12"/>
    <x v="0"/>
    <x v="0"/>
    <x v="0"/>
    <n v="1190.52"/>
    <n v="1636.88"/>
    <n v="1160.28"/>
    <n v="1251.12"/>
    <n v="0"/>
    <x v="1"/>
    <s v="4 - BOM"/>
  </r>
  <r>
    <x v="5"/>
    <s v="2449"/>
    <x v="20"/>
    <n v="1289"/>
    <m/>
    <m/>
    <s v="CLIENTES VAREJO PE"/>
    <x v="2265"/>
    <x v="2122"/>
    <s v="ELAYNE DA SILVA &amp; CIA CAFETEIRA LTDA ME"/>
    <s v="31"/>
    <m/>
    <s v="10"/>
    <s v="INATIVO"/>
    <s v="C"/>
    <x v="1"/>
    <s v="BELA VISTA"/>
    <s v="VITÓRIA DE SANTO ANTÃO"/>
    <s v="PE"/>
    <s v="BR"/>
    <x v="0"/>
    <m/>
    <m/>
    <s v="Qua"/>
    <s v="Q1"/>
    <m/>
    <s v="Revenda"/>
    <s v="15 dias"/>
    <s v="BLT-SANT 804-1"/>
    <s v="VAREJO PE"/>
    <s v="55608-431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66"/>
    <x v="2123"/>
    <s v="V M DA CRUZ SUPERMERCADO LTDA"/>
    <s v="31"/>
    <m/>
    <s v="10"/>
    <s v="INATIVO"/>
    <s v="C"/>
    <x v="1"/>
    <s v="MATRIZ"/>
    <s v="VITÓRIA DE SANTO ANTÃO"/>
    <s v="PE"/>
    <s v="BR"/>
    <x v="0"/>
    <m/>
    <m/>
    <s v="Qua"/>
    <s v="Q1"/>
    <m/>
    <s v="Revenda"/>
    <s v="15 dias"/>
    <s v="BLT-SANT 804-1"/>
    <s v="VAREJO PE"/>
    <s v="55602-0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67"/>
    <x v="2124"/>
    <s v="CLAUDIA MARIA CARDOSO"/>
    <s v="4"/>
    <m/>
    <s v="7"/>
    <s v="PEQUENO VAREJO"/>
    <s v="C"/>
    <x v="0"/>
    <s v="BOA VISTA"/>
    <s v="GRAVATÁ"/>
    <s v="PE"/>
    <s v="BR"/>
    <x v="0"/>
    <m/>
    <m/>
    <s v="Sex"/>
    <s v="Q2"/>
    <m/>
    <s v="Revenda"/>
    <s v="15 dias"/>
    <s v="BLT-SANT 804-1"/>
    <s v="VAREJO PE"/>
    <s v="55640-000"/>
    <s v="-8.2025414"/>
    <s v="-35.5686769"/>
    <s v="Sim"/>
    <s v="Não"/>
    <s v="Não"/>
    <n v="729.2"/>
    <x v="15"/>
    <x v="0"/>
    <x v="0"/>
    <x v="0"/>
    <n v="680.5"/>
    <n v="776.1"/>
    <n v="0"/>
    <n v="729.2"/>
    <n v="0"/>
    <x v="1"/>
    <s v="2 - RUIM"/>
  </r>
  <r>
    <x v="5"/>
    <s v="2449"/>
    <x v="20"/>
    <n v="1289"/>
    <m/>
    <m/>
    <s v="CLIENTES VAREJO PE"/>
    <x v="2268"/>
    <x v="2125"/>
    <s v="JACICLEIDE SOARES DE LIMA"/>
    <s v="15"/>
    <m/>
    <s v="7"/>
    <s v="PEQUENO VAREJO"/>
    <s v="C"/>
    <x v="0"/>
    <s v="NATUBA"/>
    <s v="VITÓRIA DE SANTO ANTÃO"/>
    <s v="PE"/>
    <s v="BR"/>
    <x v="0"/>
    <m/>
    <m/>
    <s v="Ter"/>
    <s v="Q1"/>
    <m/>
    <s v="Revenda"/>
    <s v="15 dias"/>
    <s v="BLT-SANT 804-1"/>
    <s v="VAREJO PE"/>
    <s v="55600-000"/>
    <m/>
    <m/>
    <s v="Sim"/>
    <s v="Não"/>
    <s v="Sim"/>
    <n v="0"/>
    <x v="15"/>
    <x v="0"/>
    <x v="0"/>
    <x v="0"/>
    <n v="0"/>
    <n v="511.46"/>
    <n v="0"/>
    <n v="0"/>
    <n v="2"/>
    <x v="3"/>
    <s v="1 - PÉSSIMO"/>
  </r>
  <r>
    <x v="5"/>
    <s v="2449"/>
    <x v="20"/>
    <n v="1289"/>
    <m/>
    <m/>
    <s v="CLIENTES VAREJO PE"/>
    <x v="2269"/>
    <x v="2126"/>
    <s v="FABYANA DA CONCEICAO NASCIMENTO"/>
    <s v="31"/>
    <m/>
    <s v="10"/>
    <s v="INATIVO"/>
    <s v="C"/>
    <x v="1"/>
    <s v="MATRIZ"/>
    <s v="VITÓRIA DE SANTO ANTÃO"/>
    <s v="PE"/>
    <s v="BR"/>
    <x v="0"/>
    <m/>
    <m/>
    <s v="Qua"/>
    <s v="Q1"/>
    <m/>
    <s v="Revenda"/>
    <s v="15 dias"/>
    <s v="BLT-SANT 804-1"/>
    <s v="VAREJO PE"/>
    <s v="55602-15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70"/>
    <x v="2127"/>
    <s v="HORTIFRUTI E MERCADINHO MINI PRECO LTDA"/>
    <s v="1"/>
    <m/>
    <s v="1"/>
    <s v="AUTOSSERVIÇO REGIONAL"/>
    <s v="C"/>
    <x v="0"/>
    <s v="AGUA BRANCA"/>
    <s v="VITÓRIA DE SANTO ANTÃO"/>
    <s v="PE"/>
    <s v="BR"/>
    <x v="0"/>
    <m/>
    <m/>
    <s v="Qua"/>
    <s v="Q1"/>
    <m/>
    <s v="Revenda"/>
    <s v="15 dias"/>
    <s v="BLT-SANT 804-1"/>
    <s v="VAREJO PE"/>
    <s v="55610-420"/>
    <s v="-8.09902"/>
    <s v="-35.2796607"/>
    <s v="Sim"/>
    <s v="Não"/>
    <s v="Não"/>
    <n v="344.98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71"/>
    <x v="1310"/>
    <s v="OTAVIANO IGOR DE AGUIAR BARBOSA ME"/>
    <s v="31"/>
    <m/>
    <s v="10"/>
    <s v="INATIVO"/>
    <s v="C"/>
    <x v="1"/>
    <s v="CENTRO"/>
    <s v="SANTA MARIA DO CAMBUCÁ"/>
    <s v="PE"/>
    <s v="BR"/>
    <x v="0"/>
    <m/>
    <m/>
    <s v="Seg"/>
    <s v="Q1"/>
    <m/>
    <s v="Revenda"/>
    <s v="15 dias"/>
    <s v="BLT-SANT 804-1"/>
    <s v="VAREJO PE"/>
    <s v="55765-000"/>
    <s v="-7.8338113"/>
    <s v="-35.8811256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AS PE"/>
    <x v="2272"/>
    <x v="2128"/>
    <s v="JOSE SEVERINO DE OLIVEIRA"/>
    <s v="1"/>
    <m/>
    <s v="1"/>
    <s v="AUTOSSERVIÇO REGIONAL"/>
    <s v="C"/>
    <x v="0"/>
    <s v="COHAB"/>
    <s v="MORENO"/>
    <s v="PE"/>
    <s v="BR"/>
    <x v="0"/>
    <m/>
    <m/>
    <s v="Seg"/>
    <s v="Q1"/>
    <m/>
    <s v="Revenda"/>
    <s v="10 dias"/>
    <s v="BLT-SANT 804-1"/>
    <s v="VAREJO PE"/>
    <s v="54800-000"/>
    <s v="-8.1244293"/>
    <s v="-35.1047463"/>
    <s v="Sim"/>
    <s v="Não"/>
    <s v="Não"/>
    <n v="1429.91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73"/>
    <x v="2129"/>
    <s v="VIVIANE SOARES DA SILVA"/>
    <s v="13"/>
    <m/>
    <s v="7"/>
    <s v="PEQUENO VAREJO"/>
    <s v="C"/>
    <x v="0"/>
    <s v="MARANHAO"/>
    <s v="VITÓRIA DE SANTO ANTÃO"/>
    <s v="PE"/>
    <s v="BR"/>
    <x v="0"/>
    <m/>
    <m/>
    <s v="Qua"/>
    <s v="Q1"/>
    <m/>
    <s v="Revenda"/>
    <s v="10 dias"/>
    <s v="BLT-ITAÚ 130681"/>
    <s v="VAREJO PE"/>
    <s v="55612-2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EVENTO"/>
    <x v="2274"/>
    <x v="2130"/>
    <s v="HOTEL CASTELO DO MONTE LTDA"/>
    <s v="33"/>
    <m/>
    <s v="8"/>
    <s v="FROSTY"/>
    <s v="C"/>
    <x v="0"/>
    <s v="ZONA RURAL"/>
    <s v="SAIRÉ"/>
    <s v="PE"/>
    <s v="BR"/>
    <x v="0"/>
    <m/>
    <m/>
    <s v="Sex"/>
    <s v="Q1"/>
    <m/>
    <s v="Revenda"/>
    <s v="15 dias"/>
    <s v="BLT-SANT 804-1"/>
    <s v="VAREJO PE"/>
    <s v="55695-000"/>
    <m/>
    <m/>
    <s v="Sim"/>
    <s v="Não"/>
    <s v="Não"/>
    <n v="1933.9"/>
    <x v="0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75"/>
    <x v="2131"/>
    <s v="JONATAS REYNAM LOPES GOMES"/>
    <s v="15"/>
    <m/>
    <s v="7"/>
    <s v="PEQUENO VAREJO"/>
    <s v="C"/>
    <x v="0"/>
    <s v="ALTO DA LIBERDADE"/>
    <s v="MORENO"/>
    <s v="PE"/>
    <s v="BR"/>
    <x v="0"/>
    <m/>
    <m/>
    <s v="Seg"/>
    <s v="Q1"/>
    <m/>
    <s v="Revenda"/>
    <s v="10 dias"/>
    <s v="BLT-SANT 804-1"/>
    <s v="VAREJO PE"/>
    <s v="54800-000"/>
    <s v="-8.1240862"/>
    <s v="-35.1025789"/>
    <s v="Sim"/>
    <s v="Não"/>
    <s v="Não"/>
    <n v="929.62"/>
    <x v="12"/>
    <x v="0"/>
    <x v="0"/>
    <x v="0"/>
    <n v="872.1"/>
    <n v="1256.82"/>
    <n v="0"/>
    <n v="824.28"/>
    <n v="0"/>
    <x v="1"/>
    <s v="3 - MEDIANO"/>
  </r>
  <r>
    <x v="5"/>
    <s v="2449"/>
    <x v="20"/>
    <n v="1289"/>
    <m/>
    <m/>
    <s v="CLIENTES VAREJO PE"/>
    <x v="2276"/>
    <x v="2132"/>
    <s v="JOSEILDA MENDES DA SILVA LTDA"/>
    <s v="3"/>
    <m/>
    <s v="1"/>
    <s v="AUTOSSERVIÇO REGIONAL"/>
    <s v="C"/>
    <x v="0"/>
    <s v="MATRIZ"/>
    <s v="VITÓRIA DE SANTO ANTÃO"/>
    <s v="PE"/>
    <s v="BR"/>
    <x v="0"/>
    <m/>
    <m/>
    <s v="Ter"/>
    <s v="Q1"/>
    <m/>
    <s v="Revenda"/>
    <s v="15 dias"/>
    <s v="BLT-ITAÚ 330695"/>
    <s v="VAREJO PE"/>
    <s v="55602-15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77"/>
    <x v="2133"/>
    <s v="SUPERMERCADO BEM ESTAR LTDA"/>
    <s v="31"/>
    <m/>
    <s v="10"/>
    <s v="INATIVO"/>
    <s v="C"/>
    <x v="1"/>
    <s v="CENTRO"/>
    <s v="NAZARÉ DA MATA"/>
    <s v="PE"/>
    <s v="BR"/>
    <x v="0"/>
    <m/>
    <m/>
    <s v="Ter"/>
    <s v="Q2"/>
    <m/>
    <s v="Revenda"/>
    <s v="15 dias"/>
    <s v="BLT-ITAÚ 330695"/>
    <s v="VAREJO PE"/>
    <s v="5580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78"/>
    <x v="2120"/>
    <s v="RESTAURANTE DA VOVO LTDA"/>
    <s v="17"/>
    <m/>
    <s v="7"/>
    <s v="PEQUENO VAREJO"/>
    <s v="C"/>
    <x v="0"/>
    <s v="ALTO JOSE LEAL"/>
    <s v="VITÓRIA DE SANTO ANTÃO"/>
    <s v="PE"/>
    <s v="BR"/>
    <x v="0"/>
    <m/>
    <m/>
    <s v="Qua"/>
    <s v="Q1"/>
    <m/>
    <s v="Revenda"/>
    <s v="15 dias"/>
    <s v="BLT-ITAÚ 330695"/>
    <s v="VAREJO PE"/>
    <s v="55608-090"/>
    <s v="-8.1066528"/>
    <s v="-35.2839387"/>
    <s v="Sim"/>
    <s v="Não"/>
    <s v="Sim"/>
    <n v="2203.26"/>
    <x v="15"/>
    <x v="0"/>
    <x v="0"/>
    <x v="0"/>
    <n v="0"/>
    <n v="2602.63"/>
    <n v="0"/>
    <n v="0"/>
    <n v="2"/>
    <x v="3"/>
    <s v="3 - MEDIANO"/>
  </r>
  <r>
    <x v="5"/>
    <s v="2449"/>
    <x v="20"/>
    <n v="1289"/>
    <m/>
    <m/>
    <s v="CLIENTES VAREJO PE"/>
    <x v="2279"/>
    <x v="2134"/>
    <s v="EDIVALDA PEREIRA DA SILVA ALMEIDA"/>
    <s v="15"/>
    <m/>
    <s v="7"/>
    <s v="PEQUENO VAREJO"/>
    <s v="C"/>
    <x v="0"/>
    <s v="CENTRO"/>
    <s v="TAQUARITINGA DO NORTE"/>
    <s v="PE"/>
    <s v="BR"/>
    <x v="0"/>
    <m/>
    <m/>
    <s v="Sex"/>
    <s v="Q2"/>
    <m/>
    <s v="Revenda"/>
    <s v="15 dias"/>
    <s v="BLT-ITAÚ 330695"/>
    <s v="VAREJO PE"/>
    <s v="5579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AS PE"/>
    <x v="2280"/>
    <x v="2135"/>
    <s v="GMS COMERCIO DE ALIMENTOS LTDA"/>
    <s v="31"/>
    <m/>
    <s v="10"/>
    <s v="INATIVO"/>
    <s v="C"/>
    <x v="1"/>
    <s v="Matriz"/>
    <s v="Vitória de Santo Antão"/>
    <s v="PE"/>
    <s v="BR"/>
    <x v="0"/>
    <m/>
    <m/>
    <s v="Ter"/>
    <s v="Q1"/>
    <m/>
    <s v="Revenda"/>
    <s v="15 dias"/>
    <s v="BLT-ITAÚ 330695"/>
    <s v="AUTOSSERVIÇO PE"/>
    <s v="55612-450"/>
    <s v="-8.1142861"/>
    <s v="-35.2914316"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81"/>
    <x v="2136"/>
    <s v="L R A S DE LORENA BEBIDAS"/>
    <s v="31"/>
    <m/>
    <s v="10"/>
    <s v="INATIVO"/>
    <s v="C"/>
    <x v="1"/>
    <s v="ALTO DO FRADE"/>
    <s v="POMBOS"/>
    <s v="PE"/>
    <s v="BR"/>
    <x v="0"/>
    <m/>
    <m/>
    <s v="Ter"/>
    <s v="Q1"/>
    <m/>
    <s v="Revenda"/>
    <s v="15 dias"/>
    <s v="BLT-ITAÚ 330695"/>
    <s v="VAREJO PE"/>
    <s v="55630-000"/>
    <s v="-8.1451046"/>
    <s v="-35.4023914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82"/>
    <x v="2137"/>
    <s v="RESTAURANTE FLOR DA SERRA LTDA"/>
    <s v="17"/>
    <m/>
    <s v="7"/>
    <s v="PEQUENO VAREJO"/>
    <s v="C"/>
    <x v="0"/>
    <s v="SERRA NEGRA"/>
    <s v="BEZERROS"/>
    <s v="PE"/>
    <s v="BR"/>
    <x v="0"/>
    <m/>
    <m/>
    <s v="Sex"/>
    <s v="Q2"/>
    <m/>
    <s v="Revenda"/>
    <s v="10 dias"/>
    <s v="BLT-ITAÚ 330695"/>
    <s v="VAREJO PE"/>
    <s v="5566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AS PE"/>
    <x v="2283"/>
    <x v="2138"/>
    <s v="MARIA ERIVANIA DA SILVA GUILHERMINO"/>
    <s v="1"/>
    <m/>
    <s v="1"/>
    <s v="AUTOSSERVIÇO REGIONAL"/>
    <s v="C"/>
    <x v="0"/>
    <s v="SAO SEBASTIAO"/>
    <s v="BEZERROS"/>
    <s v="PE"/>
    <s v="BR"/>
    <x v="0"/>
    <m/>
    <m/>
    <s v="Sex"/>
    <s v="Q1"/>
    <m/>
    <s v="Revenda"/>
    <s v="15 dias"/>
    <s v="SMARTCOB"/>
    <s v="VAREJO PE"/>
    <s v="55660-000"/>
    <m/>
    <m/>
    <s v="Sim"/>
    <s v="Não"/>
    <s v="Sim"/>
    <n v="59.66"/>
    <x v="1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AS PE"/>
    <x v="2284"/>
    <x v="2139"/>
    <s v="SUPER GIRO SUPERMERCADO LTDA"/>
    <s v="1"/>
    <m/>
    <s v="1"/>
    <s v="AUTOSSERVIÇO REGIONAL"/>
    <s v="C"/>
    <x v="0"/>
    <s v="CENTRO"/>
    <s v="BEZERROS"/>
    <s v="PE"/>
    <s v="BR"/>
    <x v="0"/>
    <m/>
    <m/>
    <s v="Seg"/>
    <s v="Q2"/>
    <m/>
    <s v="Revenda"/>
    <s v="15 dias"/>
    <s v="BLT-ITAÚ 330695"/>
    <s v="VAREJO PE"/>
    <s v="55660-000"/>
    <m/>
    <m/>
    <s v="Sim"/>
    <s v="Não"/>
    <s v="Não"/>
    <n v="1387.75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85"/>
    <x v="2140"/>
    <s v="KARLA ANDREA DE MELO BRECKENFELD"/>
    <s v="13"/>
    <m/>
    <s v="7"/>
    <s v="PEQUENO VAREJO"/>
    <s v="C"/>
    <x v="0"/>
    <s v="CENTRO"/>
    <s v="VITÓRIA DE SANTO ANTÃO"/>
    <s v="PE"/>
    <s v="BR"/>
    <x v="0"/>
    <m/>
    <m/>
    <s v="Qua"/>
    <s v="Q1"/>
    <m/>
    <s v="Revenda"/>
    <s v="15 dias"/>
    <s v="BLT-ITAÚ 330695"/>
    <s v="VAREJO PE"/>
    <s v="55602-000"/>
    <m/>
    <m/>
    <s v="Sim"/>
    <s v="Não"/>
    <s v="Não"/>
    <n v="-350.98"/>
    <x v="12"/>
    <x v="0"/>
    <x v="0"/>
    <x v="0"/>
    <n v="0"/>
    <n v="0"/>
    <n v="698.86"/>
    <n v="0"/>
    <n v="1"/>
    <x v="0"/>
    <s v="1 - PÉSSIMO"/>
  </r>
  <r>
    <x v="5"/>
    <s v="2449"/>
    <x v="20"/>
    <n v="1289"/>
    <m/>
    <m/>
    <s v="CLIENTES VAREJO PE"/>
    <x v="2286"/>
    <x v="2102"/>
    <s v="ARLENE DAVINA DA SILVA TORRES"/>
    <s v="24"/>
    <m/>
    <s v="7"/>
    <s v="PEQUENO VAREJO"/>
    <s v="C"/>
    <x v="0"/>
    <s v="CENTRO"/>
    <s v="VITÓRIA DE SANTO ANTÃO"/>
    <s v="PE"/>
    <s v="BR"/>
    <x v="0"/>
    <m/>
    <m/>
    <s v="Qui"/>
    <s v="Q1"/>
    <m/>
    <s v="Revenda"/>
    <s v="15 dias"/>
    <s v="BLT-ITAÚ 330695"/>
    <s v="VAREJO PE"/>
    <s v="54600-000"/>
    <m/>
    <m/>
    <s v="Sim"/>
    <s v="Não"/>
    <s v="Não"/>
    <n v="0"/>
    <x v="12"/>
    <x v="0"/>
    <x v="0"/>
    <x v="0"/>
    <n v="369.88"/>
    <n v="0"/>
    <n v="0"/>
    <n v="0"/>
    <n v="3"/>
    <x v="2"/>
    <s v="1 - PÉSSIMO"/>
  </r>
  <r>
    <x v="5"/>
    <s v="2449"/>
    <x v="20"/>
    <n v="1289"/>
    <m/>
    <m/>
    <s v="CLIENTES VAREJO PE"/>
    <x v="2287"/>
    <x v="2141"/>
    <s v="BRUNA ANDRADE DA SILVA"/>
    <s v="15"/>
    <m/>
    <s v="7"/>
    <s v="PEQUENO VAREJO"/>
    <s v="C"/>
    <x v="0"/>
    <s v="NOVA GLORIA"/>
    <s v="GLÓRIA DO GOITÁ"/>
    <s v="PE"/>
    <s v="BR"/>
    <x v="0"/>
    <m/>
    <m/>
    <s v="Qui"/>
    <s v="Q1"/>
    <m/>
    <s v="Revenda"/>
    <s v="15 dias"/>
    <s v="BLT-ITAÚ 330695"/>
    <s v="VAREJO PE"/>
    <s v="5562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88"/>
    <x v="2142"/>
    <s v="ALUIZIO JOAQUIM DA SILVA"/>
    <s v="15"/>
    <m/>
    <s v="7"/>
    <s v="PEQUENO VAREJO"/>
    <s v="C"/>
    <x v="0"/>
    <s v="CENTRO MORENO/BONANCA"/>
    <s v="MORENO"/>
    <s v="PE"/>
    <s v="BR"/>
    <x v="0"/>
    <m/>
    <m/>
    <s v="Seg"/>
    <s v="Q1"/>
    <m/>
    <s v="Revenda"/>
    <s v="15 dias"/>
    <s v="BLT-SANT 804-1"/>
    <s v="VAREJO PE"/>
    <s v="54800-000"/>
    <m/>
    <m/>
    <s v="Sim"/>
    <s v="Não"/>
    <s v="Não"/>
    <n v="2610.23"/>
    <x v="12"/>
    <x v="0"/>
    <x v="0"/>
    <x v="0"/>
    <n v="1266.12"/>
    <n v="2736.81"/>
    <n v="1071.24"/>
    <n v="1538.99"/>
    <n v="0"/>
    <x v="1"/>
    <s v="4 - BOM"/>
  </r>
  <r>
    <x v="5"/>
    <s v="2449"/>
    <x v="20"/>
    <n v="1289"/>
    <m/>
    <m/>
    <s v="CLIENTES VAREJO PE"/>
    <x v="2289"/>
    <x v="2143"/>
    <s v="JOSE ROBERTO DE SOUZA COMERCIO"/>
    <s v="15"/>
    <m/>
    <s v="7"/>
    <s v="PEQUENO VAREJO"/>
    <s v="C"/>
    <x v="0"/>
    <s v="DIOGO"/>
    <s v="SURUBIM"/>
    <s v="PE"/>
    <s v="BR"/>
    <x v="0"/>
    <m/>
    <m/>
    <s v="Qui"/>
    <s v="Q2"/>
    <m/>
    <s v="Revenda"/>
    <s v="15 dias"/>
    <s v="BLT-ITAÚ 330695"/>
    <s v="VAREJO PE"/>
    <s v="55750-000"/>
    <m/>
    <m/>
    <s v="Sim"/>
    <s v="Não"/>
    <s v="Não"/>
    <n v="387.77"/>
    <x v="12"/>
    <x v="0"/>
    <x v="0"/>
    <x v="0"/>
    <n v="379.4"/>
    <n v="0"/>
    <n v="0"/>
    <n v="339.1"/>
    <n v="0"/>
    <x v="1"/>
    <s v="1 - PÉSSIMO"/>
  </r>
  <r>
    <x v="5"/>
    <s v="2449"/>
    <x v="20"/>
    <n v="1289"/>
    <m/>
    <m/>
    <s v="CLIENTES VAREJO PE"/>
    <x v="2290"/>
    <x v="2144"/>
    <s v="VANESSA RIHO TOZO"/>
    <s v="31"/>
    <m/>
    <s v="10"/>
    <s v="INATIVO"/>
    <s v="C"/>
    <x v="1"/>
    <s v="CENTRO"/>
    <s v="BONITO"/>
    <s v="PE"/>
    <s v="BR"/>
    <x v="0"/>
    <m/>
    <m/>
    <s v="Qui"/>
    <s v="Q2"/>
    <m/>
    <s v="Revenda"/>
    <s v="15 dias"/>
    <s v="BLT-ITAÚ 330695"/>
    <s v="VAREJO PE"/>
    <s v="5568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91"/>
    <x v="2145"/>
    <s v="LUCAS BEZERRA BARBOSA"/>
    <s v="31"/>
    <m/>
    <s v="10"/>
    <s v="INATIVO"/>
    <s v="C"/>
    <x v="1"/>
    <s v="NOSSA SENHORA DE FATIMA"/>
    <s v="BUENOS AIRES"/>
    <s v="PE"/>
    <s v="BR"/>
    <x v="0"/>
    <m/>
    <m/>
    <s v="Sex"/>
    <s v="Q2"/>
    <m/>
    <s v="Revenda"/>
    <s v="15 dias"/>
    <s v="BLT-ITAÚ 330695"/>
    <s v="VAREJO PE"/>
    <s v="55845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92"/>
    <x v="2146"/>
    <s v="JOSE LEANDRO DA SILVA"/>
    <s v="31"/>
    <m/>
    <s v="10"/>
    <s v="INATIVO"/>
    <s v="C"/>
    <x v="0"/>
    <s v="BR TRACUNHAEM"/>
    <s v="TRACUNHAÉM"/>
    <s v="PE"/>
    <s v="BR"/>
    <x v="0"/>
    <m/>
    <m/>
    <s v="Ter"/>
    <s v="Q2"/>
    <m/>
    <s v="Revenda"/>
    <s v="15 dias"/>
    <s v="SMARTCOB"/>
    <s v="VAREJO PE"/>
    <s v="55805-000"/>
    <m/>
    <m/>
    <s v="Sim"/>
    <s v="Sim"/>
    <s v="Sim"/>
    <n v="267.7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93"/>
    <x v="2147"/>
    <s v="JOAO PAULO ROCHA DE LIMA"/>
    <s v="15"/>
    <m/>
    <s v="7"/>
    <s v="PEQUENO VAREJO"/>
    <s v="C"/>
    <x v="0"/>
    <s v="CENTRO"/>
    <s v="SURUBIM"/>
    <s v="PE"/>
    <s v="BR"/>
    <x v="0"/>
    <m/>
    <m/>
    <s v="Sex"/>
    <s v="Q2"/>
    <m/>
    <s v="Revenda"/>
    <s v="15 dias"/>
    <s v="BLT-ITAÚ 330695"/>
    <s v="VAREJO PE"/>
    <s v="55750-000"/>
    <m/>
    <m/>
    <s v="Sim"/>
    <s v="Não"/>
    <s v="Não"/>
    <n v="414.32"/>
    <x v="12"/>
    <x v="0"/>
    <x v="0"/>
    <x v="0"/>
    <n v="367.72"/>
    <n v="0"/>
    <n v="301.83"/>
    <n v="414.32"/>
    <n v="0"/>
    <x v="1"/>
    <s v="1 - PÉSSIMO"/>
  </r>
  <r>
    <x v="5"/>
    <s v="2449"/>
    <x v="20"/>
    <n v="1289"/>
    <m/>
    <m/>
    <s v="CLIENTES VAREJO PE"/>
    <x v="2294"/>
    <x v="1737"/>
    <s v="MARCILIO LUCIANO DANTAS DE OLIVEIRA"/>
    <s v="31"/>
    <m/>
    <s v="10"/>
    <s v="INATIVO"/>
    <s v="C"/>
    <x v="1"/>
    <s v="AGUA BRANCA"/>
    <s v="VITÓRIA DE SANTO ANTÃO"/>
    <s v="PE"/>
    <s v="BR"/>
    <x v="0"/>
    <m/>
    <m/>
    <s v="Qua"/>
    <s v="Q1"/>
    <m/>
    <s v="Revenda"/>
    <s v="15 dias"/>
    <s v="BLT-ITAÚ 330695"/>
    <s v="VAREJO PE"/>
    <s v="55610-3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95"/>
    <x v="2148"/>
    <s v="AUGUSTO E GOMES COMERCIO FARMACÊUTICO LTDA"/>
    <s v="31"/>
    <m/>
    <s v="10"/>
    <s v="INATIVO"/>
    <s v="C"/>
    <x v="1"/>
    <s v="CENTRO"/>
    <s v="CARPINA"/>
    <s v="PE"/>
    <s v="BR"/>
    <x v="0"/>
    <m/>
    <m/>
    <s v="Qua"/>
    <s v="Semanal"/>
    <m/>
    <s v="Revenda"/>
    <s v="15 dias"/>
    <s v="BLT-ITAÚ 330695"/>
    <s v="VAREJO PE"/>
    <s v="55813-82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96"/>
    <x v="2149"/>
    <s v="THAIS KEILA DE LIMA"/>
    <s v="24"/>
    <m/>
    <s v="7"/>
    <s v="PEQUENO VAREJO"/>
    <s v="C"/>
    <x v="0"/>
    <s v="CENTRO"/>
    <s v="ARAÇOIABA"/>
    <s v="PE"/>
    <s v="BR"/>
    <x v="0"/>
    <m/>
    <m/>
    <s v="Seg"/>
    <s v="Semanal"/>
    <m/>
    <s v="Revenda"/>
    <s v="7 dias"/>
    <s v="BLT-ITAÚ 330695"/>
    <s v="VAREJO PE"/>
    <s v="53690-000"/>
    <m/>
    <m/>
    <s v="Sim"/>
    <s v="Não"/>
    <s v="Não"/>
    <n v="1450.8"/>
    <x v="0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97"/>
    <x v="2150"/>
    <s v="MIRELLA HELOISE FERREIRA DE ANDRADE"/>
    <s v="15"/>
    <m/>
    <s v="7"/>
    <s v="PEQUENO VAREJO"/>
    <s v="C"/>
    <x v="0"/>
    <s v="CENTRO"/>
    <s v="ARAÇOIABA"/>
    <s v="PE"/>
    <s v="BR"/>
    <x v="0"/>
    <m/>
    <m/>
    <s v="Seg"/>
    <s v="Semanal"/>
    <m/>
    <s v="Revenda"/>
    <s v="15 dias"/>
    <s v="BLT-ITAÚ 330695"/>
    <s v="VAREJO PE"/>
    <s v="53690-000"/>
    <m/>
    <m/>
    <s v="Sim"/>
    <s v="Não"/>
    <s v="Não"/>
    <n v="0"/>
    <x v="0"/>
    <x v="0"/>
    <x v="0"/>
    <x v="0"/>
    <n v="493.6"/>
    <n v="0"/>
    <n v="0"/>
    <n v="0"/>
    <n v="3"/>
    <x v="2"/>
    <s v="1 - PÉSSIMO"/>
  </r>
  <r>
    <x v="5"/>
    <s v="2449"/>
    <x v="20"/>
    <n v="1289"/>
    <m/>
    <m/>
    <s v="CLIENTES VAREJO PE"/>
    <x v="2298"/>
    <x v="2151"/>
    <s v="LUCAS EMANUEL DE ARAUJO E SILVA"/>
    <s v="15"/>
    <m/>
    <s v="7"/>
    <s v="PEQUENO VAREJO"/>
    <s v="C"/>
    <x v="0"/>
    <s v="SENZALA"/>
    <s v="CARPINA"/>
    <s v="PE"/>
    <s v="BR"/>
    <x v="0"/>
    <m/>
    <m/>
    <s v="Qua"/>
    <s v="Q1"/>
    <m/>
    <s v="Revenda"/>
    <s v="10 dias"/>
    <s v="BLT-ITAÚ 330695"/>
    <s v="VAREJO PE"/>
    <s v="55818-3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299"/>
    <x v="2152"/>
    <s v="FARMANEVES LTDA"/>
    <s v="31"/>
    <m/>
    <s v="10"/>
    <s v="INATIVO"/>
    <s v="C"/>
    <x v="1"/>
    <s v="SAO VICENTE DE PAULO"/>
    <s v="VITÓRIA DE SANTO ANTÃO"/>
    <s v="PE"/>
    <s v="BR"/>
    <x v="0"/>
    <m/>
    <m/>
    <s v="Qua"/>
    <s v="Q1"/>
    <m/>
    <s v="Revenda"/>
    <s v="15 dias"/>
    <s v="BLT-ITAÚ 330695"/>
    <s v="VAREJO PE"/>
    <s v="55606-6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00"/>
    <x v="2153"/>
    <s v="J D SALES SILVA DE OLIVEIRA MERCADINHO LTDA"/>
    <s v="15"/>
    <m/>
    <s v="7"/>
    <s v="PEQUENO VAREJO"/>
    <s v="C"/>
    <x v="0"/>
    <s v="BONANCA 2"/>
    <s v="MORENO"/>
    <s v="PE"/>
    <s v="BR"/>
    <x v="0"/>
    <m/>
    <m/>
    <s v="Seg"/>
    <s v="Q1"/>
    <m/>
    <s v="Revenda"/>
    <s v="15 dias"/>
    <s v="BLT-SANT 804-1"/>
    <s v="VAREJO PE"/>
    <s v="54800-000"/>
    <m/>
    <m/>
    <s v="Sim"/>
    <s v="Não"/>
    <s v="Não"/>
    <n v="3573.02"/>
    <x v="12"/>
    <x v="0"/>
    <x v="0"/>
    <x v="0"/>
    <n v="2451.48"/>
    <n v="2186.78"/>
    <n v="2078"/>
    <n v="1056.2"/>
    <n v="0"/>
    <x v="1"/>
    <s v="4 - BOM"/>
  </r>
  <r>
    <x v="5"/>
    <s v="2449"/>
    <x v="20"/>
    <n v="1289"/>
    <m/>
    <m/>
    <s v="CLIENTES VAREJO PE"/>
    <x v="2301"/>
    <x v="2154"/>
    <s v="JOSE A CORREIA DE MELO MERCEARIA ME"/>
    <s v="1"/>
    <m/>
    <s v="1"/>
    <s v="AUTOSSERVIÇO REGIONAL"/>
    <s v="C"/>
    <x v="0"/>
    <s v="SAO SEBASTIAO"/>
    <s v="CARPINA"/>
    <s v="PE"/>
    <s v="BR"/>
    <x v="0"/>
    <m/>
    <m/>
    <s v="Qua"/>
    <s v="Semanal"/>
    <m/>
    <s v="Revenda"/>
    <s v="15 dias"/>
    <s v="BLT-ITAÚ 330695"/>
    <s v="VAREJO PE"/>
    <s v="55818-56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02"/>
    <x v="2155"/>
    <s v="CRISLLANE KARINELY PEREIRA DOS SANTOS"/>
    <s v="11"/>
    <m/>
    <s v="7"/>
    <s v="PEQUENO VAREJO"/>
    <s v="C"/>
    <x v="0"/>
    <s v="CENTRO"/>
    <s v="ARAÇOIABA"/>
    <s v="PE"/>
    <s v="BR"/>
    <x v="0"/>
    <m/>
    <m/>
    <s v="Seg"/>
    <s v="Semanal"/>
    <m/>
    <s v="Revenda"/>
    <s v="15 dias"/>
    <s v="BLT-ITAÚ 330695"/>
    <s v="VAREJO PE"/>
    <s v="5369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03"/>
    <x v="2156"/>
    <s v="GEDALVA MARIA DE SANTANA"/>
    <s v="15"/>
    <m/>
    <s v="7"/>
    <s v="PEQUENO VAREJO"/>
    <s v="C"/>
    <x v="0"/>
    <s v="ALTO DA BALANCA"/>
    <s v="VITÓRIA DE SANTO ANTÃO"/>
    <s v="PE"/>
    <s v="BR"/>
    <x v="0"/>
    <m/>
    <m/>
    <s v="Qui"/>
    <s v="Q2"/>
    <m/>
    <s v="Revenda"/>
    <s v="15 dias"/>
    <s v="BLT-SANT 804-1"/>
    <s v="VAREJO PE"/>
    <s v="55600-000"/>
    <m/>
    <m/>
    <s v="Sim"/>
    <s v="Não"/>
    <s v="Não"/>
    <n v="0"/>
    <x v="12"/>
    <x v="0"/>
    <x v="0"/>
    <x v="0"/>
    <n v="1130.36"/>
    <n v="344.36"/>
    <n v="533.5599999999999"/>
    <n v="0"/>
    <n v="1"/>
    <x v="0"/>
    <s v="3 - MEDIANO"/>
  </r>
  <r>
    <x v="5"/>
    <s v="2449"/>
    <x v="20"/>
    <n v="1289"/>
    <m/>
    <m/>
    <s v="CLIENTES VAREJO PE"/>
    <x v="2304"/>
    <x v="2157"/>
    <s v="RAFAEL LUIZ ARAUJO GUERRA"/>
    <s v="8"/>
    <m/>
    <s v="7"/>
    <s v="PEQUENO VAREJO"/>
    <s v="C"/>
    <x v="0"/>
    <s v="CENTRO"/>
    <s v="Timbaúba"/>
    <s v="PE"/>
    <s v="BR"/>
    <x v="0"/>
    <m/>
    <m/>
    <s v="Ter"/>
    <s v="Semanal"/>
    <m/>
    <s v="Revenda"/>
    <s v="15 dias"/>
    <s v="BLT-SOF"/>
    <s v="VAREJO PE"/>
    <s v="55870-000"/>
    <m/>
    <m/>
    <s v="Sim"/>
    <s v="Não"/>
    <s v="Não"/>
    <n v="2166.86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05"/>
    <x v="2158"/>
    <s v="EDSON JOSE DA SILVA"/>
    <s v="15"/>
    <m/>
    <s v="7"/>
    <s v="PEQUENO VAREJO"/>
    <s v="C"/>
    <x v="0"/>
    <s v="SANTO ANTONIO"/>
    <s v="CARPINA"/>
    <s v="PE"/>
    <s v="BR"/>
    <x v="0"/>
    <m/>
    <m/>
    <s v="Qua"/>
    <s v="Semanal"/>
    <m/>
    <s v="Revenda"/>
    <s v="15 dias"/>
    <s v="BLT-ITAÚ 330695"/>
    <s v="VAREJO PE"/>
    <s v="55816-29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06"/>
    <x v="2159"/>
    <s v="MARCOS SANTOS DA CUNHA"/>
    <s v="31"/>
    <m/>
    <s v="10"/>
    <s v="INATIVO"/>
    <s v="C"/>
    <x v="1"/>
    <s v="JARDIM IPIRANGA"/>
    <s v="VITÓRIA DE SANTO ANTÃO"/>
    <s v="PE"/>
    <s v="BR"/>
    <x v="0"/>
    <m/>
    <m/>
    <s v="Qua"/>
    <s v="Q2"/>
    <m/>
    <s v="Revenda"/>
    <s v="15 dias"/>
    <s v="BLT-ITAÚ 330695"/>
    <s v="VAREJO PE"/>
    <s v="55602-97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07"/>
    <x v="2160"/>
    <s v="RESTAURANTE PARADA CERTA LTDA"/>
    <s v="17"/>
    <m/>
    <s v="7"/>
    <s v="PEQUENO VAREJO"/>
    <s v="C"/>
    <x v="0"/>
    <s v="CENTRO"/>
    <s v="TRACUNHAÉM"/>
    <s v="PE"/>
    <s v="BR"/>
    <x v="0"/>
    <m/>
    <m/>
    <s v="Qua"/>
    <s v="Q1"/>
    <m/>
    <s v="Revenda"/>
    <s v="15 dias"/>
    <s v="BLT-SANT 804-1"/>
    <s v="VAREJO PE"/>
    <s v="55805-000"/>
    <m/>
    <m/>
    <s v="Sim"/>
    <s v="Não"/>
    <s v="Não"/>
    <n v="0"/>
    <x v="12"/>
    <x v="0"/>
    <x v="0"/>
    <x v="0"/>
    <n v="746.52"/>
    <n v="0"/>
    <n v="824.16"/>
    <n v="0"/>
    <n v="1"/>
    <x v="0"/>
    <s v="2 - RUIM"/>
  </r>
  <r>
    <x v="5"/>
    <s v="2449"/>
    <x v="20"/>
    <n v="1289"/>
    <m/>
    <m/>
    <s v="CLIENTES VAREJO PE"/>
    <x v="2308"/>
    <x v="2161"/>
    <s v="REGINALDO BEZERRA DE OLIVEIRA"/>
    <s v="31"/>
    <m/>
    <s v="10"/>
    <s v="INATIVO"/>
    <s v="C"/>
    <x v="1"/>
    <s v="OZANAN"/>
    <s v="Timbaúba"/>
    <s v="PE"/>
    <s v="BR"/>
    <x v="0"/>
    <m/>
    <m/>
    <s v="Ter"/>
    <s v="Semanal"/>
    <m/>
    <s v="Revenda"/>
    <s v="15 dias"/>
    <s v="BLT-ITAÚ 330695"/>
    <s v="VAREJO PE"/>
    <s v="5587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09"/>
    <x v="2162"/>
    <s v="JONAT GURGEL DE BRITO AMORIM"/>
    <s v="15"/>
    <m/>
    <s v="7"/>
    <s v="PEQUENO VAREJO"/>
    <s v="C"/>
    <x v="0"/>
    <s v="GALINHA DAGUA"/>
    <s v="MORENO"/>
    <s v="PE"/>
    <s v="BR"/>
    <x v="0"/>
    <m/>
    <m/>
    <s v="Seg"/>
    <s v="Q2"/>
    <m/>
    <s v="Revenda"/>
    <s v="15 dias"/>
    <s v="BLT-ITAÚ 330695"/>
    <s v="VAREJO PE"/>
    <s v="54800-000"/>
    <m/>
    <m/>
    <s v="Sim"/>
    <s v="Não"/>
    <s v="Não"/>
    <n v="522.03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10"/>
    <x v="2163"/>
    <s v="LUCICLEIDE MARIA DOS SANTOS"/>
    <s v="31"/>
    <m/>
    <s v="10"/>
    <s v="INATIVO"/>
    <s v="C"/>
    <x v="1"/>
    <s v="CONCEICAO"/>
    <s v="VITÓRIA DE SANTO ANTÃO"/>
    <s v="PE"/>
    <s v="BR"/>
    <x v="0"/>
    <m/>
    <m/>
    <s v="Qui"/>
    <s v="Q1"/>
    <m/>
    <s v="Revenda"/>
    <s v="15 dias"/>
    <s v="BLT-ITAÚ 330695"/>
    <s v="VAREJO PE"/>
    <s v="55609-17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VAREJO TLM"/>
    <x v="2311"/>
    <x v="2164"/>
    <s v="DAMARES SANTOS LEITE"/>
    <s v="29"/>
    <m/>
    <s v="9"/>
    <s v="CONSUMIDOR FINAL"/>
    <s v="C"/>
    <x v="0"/>
    <s v="NOSSA SENHORA DO AMPARO"/>
    <s v="VITÓRIA DE SANTO ANTÃO"/>
    <s v="PE"/>
    <s v="BR"/>
    <x v="0"/>
    <m/>
    <m/>
    <s v="Qua"/>
    <s v="Semanal"/>
    <m/>
    <s v="Revenda"/>
    <s v="10 dias"/>
    <s v="BLT-ITAÚ 330695"/>
    <s v="VAREJO PE"/>
    <s v="55614-700"/>
    <m/>
    <m/>
    <s v="Sim"/>
    <s v="Não"/>
    <s v="Não"/>
    <n v="0"/>
    <x v="0"/>
    <x v="0"/>
    <x v="0"/>
    <x v="0"/>
    <n v="496.88"/>
    <n v="812.5"/>
    <n v="888.6"/>
    <n v="0"/>
    <n v="1"/>
    <x v="0"/>
    <s v="3 - MEDIANO"/>
  </r>
  <r>
    <x v="5"/>
    <s v="2449"/>
    <x v="20"/>
    <n v="1289"/>
    <m/>
    <m/>
    <s v="CLIENTES VAREJO PE"/>
    <x v="2312"/>
    <x v="2165"/>
    <s v="FERNANDO BORBA DE ARAUJO"/>
    <s v="3"/>
    <m/>
    <s v="7"/>
    <s v="PEQUENO VAREJO"/>
    <s v="C"/>
    <x v="0"/>
    <s v="MATRIZ"/>
    <s v="VITORIA DE SANTO ANTAO"/>
    <s v="PE"/>
    <s v="BR"/>
    <x v="127"/>
    <m/>
    <m/>
    <s v="Ter"/>
    <s v="Q1"/>
    <m/>
    <s v="Revenda"/>
    <s v="15 dias"/>
    <s v="BLT-ITAÚ 330695"/>
    <s v="AUTOSSERVIÇO PE"/>
    <s v="55602110"/>
    <m/>
    <m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13"/>
    <x v="1596"/>
    <s v="FARMACIA SALUTAR LTDA"/>
    <s v="11"/>
    <m/>
    <s v="7"/>
    <s v="PEQUENO VAREJO"/>
    <s v="C"/>
    <x v="0"/>
    <s v="CAJA"/>
    <s v="VITORIA DE SANTO ANTAO"/>
    <s v="PE"/>
    <s v="BR"/>
    <x v="127"/>
    <m/>
    <m/>
    <s v="Ter"/>
    <s v="Q2"/>
    <m/>
    <s v="Revenda"/>
    <s v="15 dias"/>
    <s v="BLT-ITAÚ 330695"/>
    <s v="VAREJO PE"/>
    <s v="556100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14"/>
    <x v="2166"/>
    <s v="ESTER LUCENA DA SILVA"/>
    <s v="31"/>
    <m/>
    <s v="10"/>
    <s v="INATIVO"/>
    <s v="C"/>
    <x v="1"/>
    <s v="MARIO BEZERRA"/>
    <s v="VITORIA DE SANTO ANTAO"/>
    <s v="PE"/>
    <s v="BR"/>
    <x v="127"/>
    <m/>
    <m/>
    <s v="Qua"/>
    <s v="Q2"/>
    <m/>
    <s v="Revenda"/>
    <s v="15 dias"/>
    <s v="BLT-ITAÚ 330695"/>
    <s v="VAREJO PE"/>
    <s v="5561444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15"/>
    <x v="2167"/>
    <s v="DRAITON MENDES DE SOUZA"/>
    <s v="24"/>
    <m/>
    <s v="7"/>
    <s v="PEQUENO VAREJO"/>
    <s v="C"/>
    <x v="0"/>
    <s v="ZONA RURAL"/>
    <s v="BOM JARDIM"/>
    <s v="PE"/>
    <s v="BR"/>
    <x v="11"/>
    <m/>
    <m/>
    <s v="Qui"/>
    <s v="Q2"/>
    <m/>
    <s v="Revenda"/>
    <s v="15 dias"/>
    <s v="BLT-ITAÚ 330695"/>
    <s v="VAREJO PE"/>
    <s v="55730000"/>
    <m/>
    <m/>
    <s v="Sim"/>
    <s v="Não"/>
    <s v="Não"/>
    <n v="0"/>
    <x v="12"/>
    <x v="0"/>
    <x v="0"/>
    <x v="0"/>
    <n v="767.9"/>
    <n v="422.91"/>
    <n v="0"/>
    <n v="0"/>
    <n v="2"/>
    <x v="3"/>
    <s v="2 - RUIM"/>
  </r>
  <r>
    <x v="5"/>
    <s v="2449"/>
    <x v="20"/>
    <n v="1289"/>
    <m/>
    <m/>
    <s v="CLIENTES VAREJO PE"/>
    <x v="2316"/>
    <x v="2168"/>
    <s v="BOA OPCAO PADARIA E COMERCIO DE ALIMENTOS LTDA"/>
    <s v="15"/>
    <m/>
    <s v="7"/>
    <s v="PEQUENO VAREJO"/>
    <s v="C"/>
    <x v="0"/>
    <s v="BELA VISTA"/>
    <s v="VITORIA DE SANTO ANTAO"/>
    <s v="PE"/>
    <s v="BR"/>
    <x v="139"/>
    <m/>
    <m/>
    <s v="Qua"/>
    <s v="Q2"/>
    <m/>
    <s v="Revenda"/>
    <s v="15 dias"/>
    <s v="BLT-ITAÚ 330695"/>
    <s v="VAREJO PE"/>
    <s v="55608250"/>
    <m/>
    <m/>
    <s v="Sim"/>
    <s v="Não"/>
    <s v="Não"/>
    <n v="1894.88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17"/>
    <x v="2169"/>
    <s v="LUIZ F. ROMERO DE ARGOLO"/>
    <s v="15"/>
    <m/>
    <s v="7"/>
    <s v="PEQUENO VAREJO"/>
    <s v="C"/>
    <x v="0"/>
    <s v="GAMELEIRA"/>
    <s v="LIMOEIRO"/>
    <s v="PE"/>
    <s v="BR"/>
    <x v="139"/>
    <m/>
    <m/>
    <s v="Ter"/>
    <s v="Q1"/>
    <m/>
    <s v="Revenda"/>
    <s v="15 dias"/>
    <s v="BLT-ITAÚ 330695"/>
    <s v="VAREJO PE"/>
    <s v="55700000"/>
    <m/>
    <m/>
    <s v="Sim"/>
    <s v="Não"/>
    <s v="Não"/>
    <n v="1090.95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18"/>
    <x v="2170"/>
    <s v="CELMO INACIO DO CARMO"/>
    <s v="18"/>
    <m/>
    <s v="7"/>
    <s v="PEQUENO VAREJO"/>
    <s v="C"/>
    <x v="0"/>
    <s v="VILA RICA"/>
    <s v="JABOATAO DOS GUARARAPES"/>
    <s v="PE"/>
    <s v="BR"/>
    <x v="12"/>
    <m/>
    <m/>
    <s v="Seg"/>
    <s v="Q2"/>
    <m/>
    <s v="Revenda"/>
    <s v="15 dias"/>
    <s v="BLT-SANT 804-1"/>
    <s v="VAREJO PE"/>
    <s v="54100660"/>
    <m/>
    <m/>
    <s v="Sim"/>
    <s v="Não"/>
    <s v="Não"/>
    <n v="-469.76"/>
    <x v="12"/>
    <x v="0"/>
    <x v="0"/>
    <x v="0"/>
    <n v="806.2"/>
    <n v="0"/>
    <n v="0"/>
    <n v="0"/>
    <n v="3"/>
    <x v="2"/>
    <s v="1 - PÉSSIMO"/>
  </r>
  <r>
    <x v="5"/>
    <s v="2449"/>
    <x v="20"/>
    <n v="1289"/>
    <m/>
    <m/>
    <s v="CLIENTES VAREJO PE"/>
    <x v="2319"/>
    <x v="2171"/>
    <s v="LEILLA LWDIANA RODRIGUES DE SOUZA"/>
    <s v="17"/>
    <m/>
    <s v="7"/>
    <s v="PEQUENO VAREJO"/>
    <s v="C"/>
    <x v="0"/>
    <s v="SAO JOSE"/>
    <s v="SURUBIM"/>
    <s v="PE"/>
    <s v="BR"/>
    <x v="22"/>
    <m/>
    <m/>
    <s v="Qui"/>
    <s v="Q1"/>
    <m/>
    <s v="Revenda"/>
    <s v="15 dias"/>
    <s v="BLT-ITAÚ 330695"/>
    <s v="VAREJO PE"/>
    <s v="55750000"/>
    <m/>
    <m/>
    <s v="Sim"/>
    <s v="Não"/>
    <s v="Não"/>
    <n v="0"/>
    <x v="12"/>
    <x v="0"/>
    <x v="0"/>
    <x v="0"/>
    <n v="0"/>
    <n v="0"/>
    <n v="452.04"/>
    <n v="0"/>
    <n v="1"/>
    <x v="0"/>
    <s v="1 - PÉSSIMO"/>
  </r>
  <r>
    <x v="5"/>
    <s v="2449"/>
    <x v="20"/>
    <n v="1289"/>
    <m/>
    <m/>
    <s v="CLIENTES AS PE"/>
    <x v="2320"/>
    <x v="2172"/>
    <s v="BALAIO SUPERMERCADO LTDA"/>
    <s v="1"/>
    <m/>
    <s v="1"/>
    <s v="AUTOSSERVIÇO REGIONAL"/>
    <s v="C"/>
    <x v="0"/>
    <s v="CENTRO"/>
    <s v="SURUBIM"/>
    <s v="PE"/>
    <s v="BR"/>
    <x v="128"/>
    <m/>
    <m/>
    <s v="Qui"/>
    <s v="Q1"/>
    <m/>
    <s v="Revenda"/>
    <s v="14 dias"/>
    <s v="BLT-SANT 804-1"/>
    <s v="AUTOSSERVIÇO PE"/>
    <s v="55750000"/>
    <m/>
    <m/>
    <s v="Sim"/>
    <s v="Não"/>
    <s v="Sim"/>
    <n v="0"/>
    <x v="14"/>
    <x v="0"/>
    <x v="0"/>
    <x v="0"/>
    <n v="1238.64"/>
    <n v="0"/>
    <n v="0"/>
    <n v="0"/>
    <n v="3"/>
    <x v="2"/>
    <s v="2 - RUIM"/>
  </r>
  <r>
    <x v="5"/>
    <s v="2449"/>
    <x v="20"/>
    <n v="1289"/>
    <m/>
    <m/>
    <s v="CLIENTES VAREJO PE"/>
    <x v="2321"/>
    <x v="2173"/>
    <s v="S &amp; S CONVENIENCIA E LANCHONETE LTDA."/>
    <s v="13"/>
    <m/>
    <s v="7"/>
    <s v="PEQUENO VAREJO"/>
    <s v="C"/>
    <x v="0"/>
    <s v="ALPES SUICOS"/>
    <s v="GRAVATA"/>
    <s v="PE"/>
    <s v="BR"/>
    <x v="102"/>
    <m/>
    <m/>
    <s v="Seg"/>
    <s v="Semanal"/>
    <m/>
    <s v="Revenda"/>
    <s v="15 dias"/>
    <s v="BLT-ITAÚ 130681"/>
    <s v="VAREJO PE"/>
    <s v="55645000"/>
    <m/>
    <m/>
    <s v="Sim"/>
    <s v="Não"/>
    <s v="Não"/>
    <n v="0"/>
    <x v="12"/>
    <x v="0"/>
    <x v="0"/>
    <x v="0"/>
    <n v="1128.38"/>
    <n v="0"/>
    <n v="0"/>
    <n v="0"/>
    <n v="3"/>
    <x v="2"/>
    <s v="2 - RUIM"/>
  </r>
  <r>
    <x v="5"/>
    <s v="2449"/>
    <x v="20"/>
    <n v="1289"/>
    <m/>
    <m/>
    <s v="CLIENTES VAREJO PE"/>
    <x v="2322"/>
    <x v="2174"/>
    <s v="RAFAEL MARQUES"/>
    <s v="23"/>
    <m/>
    <s v="7"/>
    <s v="PEQUENO VAREJO"/>
    <s v="C"/>
    <x v="0"/>
    <s v="ZONA RURAL"/>
    <s v="TRACUNHAEM"/>
    <s v="PE"/>
    <s v="BR"/>
    <x v="147"/>
    <m/>
    <m/>
    <s v="Qui"/>
    <s v="Q1"/>
    <m/>
    <s v="Revenda"/>
    <s v="10 dias"/>
    <s v="PGTO DAYCOVAL"/>
    <s v="VAREJO PE"/>
    <s v="55805000"/>
    <m/>
    <m/>
    <s v="Sim"/>
    <s v="Não"/>
    <s v="Não"/>
    <n v="0"/>
    <x v="12"/>
    <x v="0"/>
    <x v="0"/>
    <x v="0"/>
    <n v="1402.13"/>
    <n v="578.16"/>
    <n v="810.28"/>
    <n v="0"/>
    <n v="1"/>
    <x v="0"/>
    <s v="3 - MEDIANO"/>
  </r>
  <r>
    <x v="5"/>
    <s v="2449"/>
    <x v="20"/>
    <n v="1289"/>
    <m/>
    <m/>
    <s v="CLIENTES VAREJO PE"/>
    <x v="2323"/>
    <x v="2175"/>
    <s v="ALEXSANDRO DA COSTA SILVA"/>
    <s v="19"/>
    <m/>
    <s v="7"/>
    <s v="PEQUENO VAREJO"/>
    <s v="C"/>
    <x v="0"/>
    <s v="SAO VICENTE DE PAULO"/>
    <s v="VITORIA DE SANTO ANTAO"/>
    <s v="PE"/>
    <s v="BR"/>
    <x v="131"/>
    <m/>
    <m/>
    <s v="Seg"/>
    <s v="Q1"/>
    <m/>
    <s v="Revenda"/>
    <s v="15 dias"/>
    <s v="BLT-ITAÚ 130681"/>
    <s v="VAREJO PE"/>
    <s v="55606280"/>
    <m/>
    <m/>
    <s v="Sim"/>
    <s v="Não"/>
    <s v="Não"/>
    <n v="0"/>
    <x v="12"/>
    <x v="0"/>
    <x v="0"/>
    <x v="0"/>
    <n v="0"/>
    <n v="826.5"/>
    <n v="0"/>
    <n v="0"/>
    <n v="2"/>
    <x v="3"/>
    <s v="1 - PÉSSIMO"/>
  </r>
  <r>
    <x v="5"/>
    <s v="2449"/>
    <x v="20"/>
    <n v="1289"/>
    <m/>
    <m/>
    <s v="CLIENTES VAREJO PE"/>
    <x v="2324"/>
    <x v="2176"/>
    <s v="VIVIANE BEZERRA DE LIMA SANTANA"/>
    <s v="24"/>
    <m/>
    <s v="7"/>
    <s v="PEQUENO VAREJO"/>
    <s v="C"/>
    <x v="0"/>
    <s v="CENTRO"/>
    <s v="LAGOA DO CARRO"/>
    <s v="PE"/>
    <s v="BR"/>
    <x v="132"/>
    <m/>
    <m/>
    <s v="Qui"/>
    <s v="Q2"/>
    <m/>
    <s v="Revenda"/>
    <s v="15 dias"/>
    <s v="BLT-ITAÚ 130681"/>
    <s v="VAREJO PE"/>
    <s v="55820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0"/>
    <n v="1289"/>
    <m/>
    <m/>
    <s v="CLIENTES VAREJO PE"/>
    <x v="2325"/>
    <x v="2177"/>
    <s v="S &amp; S CONVENIENCIA E LANCHONETE LTDA."/>
    <s v="13"/>
    <m/>
    <s v="7"/>
    <s v="PEQUENO VAREJO"/>
    <s v="C"/>
    <x v="0"/>
    <s v="CENTRO"/>
    <s v="GRAVATA"/>
    <s v="PE"/>
    <s v="BR"/>
    <x v="151"/>
    <m/>
    <m/>
    <s v="Seg"/>
    <s v="Semanal"/>
    <m/>
    <s v="Revenda"/>
    <s v="15 dias"/>
    <s v="BLT-ITAÚ 130681"/>
    <s v="VAREJO PE"/>
    <s v="55641000"/>
    <m/>
    <m/>
    <s v="Sim"/>
    <s v="Não"/>
    <s v="Não"/>
    <n v="0"/>
    <x v="12"/>
    <x v="0"/>
    <x v="0"/>
    <x v="0"/>
    <n v="0"/>
    <n v="0"/>
    <n v="601.6799999999999"/>
    <n v="0"/>
    <n v="1"/>
    <x v="0"/>
    <s v="1 - PÉSSIMO"/>
  </r>
  <r>
    <x v="5"/>
    <s v="2449"/>
    <x v="20"/>
    <n v="1289"/>
    <m/>
    <m/>
    <s v="CLIENTES VAREJO PE"/>
    <x v="2326"/>
    <x v="2178"/>
    <s v="ROSIMERE MAEIA DE OLIVEIRA"/>
    <s v="13"/>
    <m/>
    <s v="9"/>
    <s v="CONSUMIDOR FINAL"/>
    <s v="C"/>
    <x v="0"/>
    <s v="REDENCAO"/>
    <s v="VITORIA DE SANTO ANTAO"/>
    <s v="PE"/>
    <s v="BR"/>
    <x v="21"/>
    <m/>
    <m/>
    <s v="Seg"/>
    <s v="Q2"/>
    <m/>
    <s v="Revenda"/>
    <s v="15 dias"/>
    <s v="BLT-ITAÚ 130681"/>
    <s v="VAREJO PE"/>
    <s v="55612040"/>
    <m/>
    <m/>
    <s v="Sim"/>
    <s v="Não"/>
    <s v="Não"/>
    <n v="710.76"/>
    <x v="12"/>
    <x v="0"/>
    <x v="0"/>
    <x v="0"/>
    <n v="0"/>
    <n v="0"/>
    <n v="0"/>
    <n v="710.76"/>
    <n v="0"/>
    <x v="4"/>
    <s v="0 - S/COMPRA"/>
  </r>
  <r>
    <x v="5"/>
    <s v="2449"/>
    <x v="21"/>
    <n v="1286"/>
    <m/>
    <m/>
    <s v="CLIENTES VAREJO PE"/>
    <x v="2327"/>
    <x v="2179"/>
    <s v="R B FERREIRA PROMOCOES E EVENTOS EPP"/>
    <s v="23"/>
    <m/>
    <s v="7"/>
    <s v="PEQUENO VAREJO"/>
    <s v="C"/>
    <x v="0"/>
    <s v="MARIA FARINHA"/>
    <s v="PAULISTA"/>
    <s v="PE"/>
    <s v="BR"/>
    <x v="0"/>
    <m/>
    <m/>
    <s v="Qui"/>
    <s v="Semanal"/>
    <m/>
    <s v="Revenda"/>
    <s v="21 dias"/>
    <s v="BLT-SANT 804-1"/>
    <s v="VAREJO PE"/>
    <s v="53.400-000"/>
    <m/>
    <m/>
    <s v="Sim"/>
    <s v="Não"/>
    <s v="Sim"/>
    <n v="14356.12"/>
    <x v="49"/>
    <x v="1"/>
    <x v="0"/>
    <x v="1"/>
    <n v="56169.14"/>
    <n v="8384.030000000001"/>
    <n v="19444.44"/>
    <n v="8122.82"/>
    <n v="0"/>
    <x v="1"/>
    <s v="7 - GOLD"/>
  </r>
  <r>
    <x v="5"/>
    <s v="2449"/>
    <x v="21"/>
    <n v="1286"/>
    <m/>
    <m/>
    <s v="CLIENTES AS PE"/>
    <x v="2328"/>
    <x v="2180"/>
    <s v="MERCADINHO BOA COMPRA LTDA"/>
    <s v="31"/>
    <m/>
    <s v="10"/>
    <s v="INATIVO"/>
    <s v="C"/>
    <x v="1"/>
    <s v="PAU AMARELO"/>
    <s v="PAULISTA"/>
    <s v="PE"/>
    <s v="BR"/>
    <x v="0"/>
    <m/>
    <m/>
    <s v="Ter"/>
    <s v="Semanal"/>
    <m/>
    <s v="Revenda"/>
    <s v="14 dias"/>
    <s v="BLT-SANT 804-1"/>
    <s v="AUTOSSERVIÇO PE"/>
    <s v="53433-170"/>
    <s v="-7.9109162"/>
    <s v="-34.8334369"/>
    <s v="Sim"/>
    <s v="Não"/>
    <s v="Não"/>
    <n v="0"/>
    <x v="31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29"/>
    <x v="2181"/>
    <s v="CINTIA COSTA LIMA BATISTA MINIMERCADO"/>
    <s v="15"/>
    <m/>
    <s v="7"/>
    <s v="PEQUENO VAREJO"/>
    <s v="C"/>
    <x v="0"/>
    <s v="NOSSA SENHORA DA CONCEICAO"/>
    <s v="PAULISTA"/>
    <s v="PE"/>
    <s v="BR"/>
    <x v="0"/>
    <m/>
    <m/>
    <s v="Ter"/>
    <s v="Q1"/>
    <m/>
    <s v="Revenda"/>
    <s v="15 dias"/>
    <s v="BLT-SANT 804-1"/>
    <s v="AUTOSSERVIÇO PE"/>
    <s v="53425-430"/>
    <s v="-7.8988522"/>
    <s v="-34.8406441"/>
    <s v="Sim"/>
    <s v="Não"/>
    <s v="Não"/>
    <n v="0"/>
    <x v="15"/>
    <x v="0"/>
    <x v="0"/>
    <x v="0"/>
    <n v="1029.76"/>
    <n v="961.48"/>
    <n v="781.6"/>
    <n v="0"/>
    <n v="1"/>
    <x v="0"/>
    <s v="3 - MEDIANO"/>
  </r>
  <r>
    <x v="5"/>
    <s v="2449"/>
    <x v="21"/>
    <n v="1286"/>
    <m/>
    <m/>
    <s v="CLIENTES AS PE"/>
    <x v="2330"/>
    <x v="2003"/>
    <s v="VAREJAO DIAS LTDA"/>
    <s v="1"/>
    <m/>
    <s v="1"/>
    <s v="AUTOSSERVIÇO REGIONAL"/>
    <s v="C"/>
    <x v="0"/>
    <s v="JANGA"/>
    <s v="PAULISTA"/>
    <s v="PE"/>
    <s v="BR"/>
    <x v="0"/>
    <m/>
    <m/>
    <s v="Seg"/>
    <s v="Semanal"/>
    <m/>
    <s v="Revenda"/>
    <s v="15 dias"/>
    <s v="BLT-SANT 804-1"/>
    <s v="AUTOSSERVIÇO PE"/>
    <s v="53437-495"/>
    <s v="-7.9248839"/>
    <s v="-34.8332608"/>
    <s v="Sim"/>
    <s v="Não"/>
    <s v="Não"/>
    <n v="1313.87"/>
    <x v="14"/>
    <x v="0"/>
    <x v="0"/>
    <x v="0"/>
    <n v="2598.28"/>
    <n v="2286.2"/>
    <n v="2744.22"/>
    <n v="615.08"/>
    <n v="0"/>
    <x v="1"/>
    <s v="4 - BOM"/>
  </r>
  <r>
    <x v="5"/>
    <s v="2449"/>
    <x v="21"/>
    <n v="1286"/>
    <m/>
    <m/>
    <s v="CLIENTES VAREJO PE"/>
    <x v="2331"/>
    <x v="2182"/>
    <s v="RAFAEL VICENTE GONCALVES SILVA"/>
    <s v="31"/>
    <m/>
    <s v="10"/>
    <s v="INATIVO"/>
    <s v="C"/>
    <x v="1"/>
    <s v="JANGA"/>
    <s v="PAULISTA"/>
    <s v="PE"/>
    <s v="BR"/>
    <x v="0"/>
    <m/>
    <m/>
    <s v="Qua"/>
    <s v="Q2"/>
    <m/>
    <s v="Revenda"/>
    <s v="14 dias"/>
    <s v="BLT-SANT 804-1"/>
    <s v="VAREJO PE"/>
    <s v="53437-000"/>
    <s v="-7.9230741"/>
    <s v="-34.8214101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32"/>
    <x v="2183"/>
    <s v="ANDRE CARLOS FERNANDES DA COSTA"/>
    <s v="24"/>
    <m/>
    <s v="7"/>
    <s v="PEQUENO VAREJO"/>
    <s v="C"/>
    <x v="0"/>
    <s v="JARDIM PAULISTA"/>
    <s v="PAULISTA"/>
    <s v="PE"/>
    <s v="BR"/>
    <x v="0"/>
    <m/>
    <m/>
    <s v="Qui"/>
    <s v="Semanal"/>
    <m/>
    <s v="Revenda"/>
    <s v="14 dias"/>
    <s v="BLT-SANT 804-1"/>
    <s v="VAREJO PE"/>
    <s v="53409-610"/>
    <m/>
    <m/>
    <s v="Sim"/>
    <s v="Não"/>
    <s v="Sim"/>
    <n v="631.64"/>
    <x v="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33"/>
    <x v="2184"/>
    <s v="ANTONIO SEVERIANO GONCALVES 29084601491"/>
    <s v="21"/>
    <m/>
    <s v="7"/>
    <s v="PEQUENO VAREJO"/>
    <s v="C"/>
    <x v="0"/>
    <s v="CENTRO"/>
    <s v="PAULISTA"/>
    <s v="PE"/>
    <s v="BR"/>
    <x v="0"/>
    <m/>
    <m/>
    <s v="Qui"/>
    <s v="Semanal"/>
    <m/>
    <s v="Revenda"/>
    <s v="14 dias"/>
    <s v="SMARTCOB"/>
    <s v="VAREJO PE"/>
    <s v="53401-230"/>
    <m/>
    <m/>
    <s v="Sim"/>
    <s v="Não"/>
    <s v="Sim"/>
    <n v="658.9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34"/>
    <x v="2185"/>
    <s v="BALUARTE REPRESENTACOES COMERCIAIS ATACADISTA E VAREJISTA DE"/>
    <s v="31"/>
    <m/>
    <s v="10"/>
    <s v="INATIVO"/>
    <s v="C"/>
    <x v="1"/>
    <s v="JANGA"/>
    <s v="PAULISTA"/>
    <s v="PE"/>
    <s v="BR"/>
    <x v="0"/>
    <m/>
    <m/>
    <s v="Qua"/>
    <s v="Q1"/>
    <m/>
    <s v="Revenda"/>
    <s v="14 dias"/>
    <s v="BLT-SANT 804-1"/>
    <s v="VAREJO PE"/>
    <s v="53437-000"/>
    <s v="-7.9337669"/>
    <s v="-34.8241726"/>
    <s v="Sim"/>
    <s v="Não"/>
    <s v="Sim"/>
    <n v="0"/>
    <x v="2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35"/>
    <x v="2186"/>
    <s v="BARBARA  ADALGIZA GADELHA DE MOURA 07380914480"/>
    <s v="24"/>
    <m/>
    <s v="7"/>
    <s v="PEQUENO VAREJO"/>
    <s v="C"/>
    <x v="0"/>
    <s v="JARDIM PAULISTA"/>
    <s v="PAULISTA"/>
    <s v="PE"/>
    <s v="BR"/>
    <x v="0"/>
    <m/>
    <m/>
    <s v="Qui"/>
    <s v="Semanal"/>
    <m/>
    <s v="Revenda"/>
    <s v="14 dias"/>
    <s v="BLT-SANT 804-1"/>
    <s v="VAREJO PE"/>
    <s v="53409-190"/>
    <m/>
    <m/>
    <s v="Sim"/>
    <s v="Não"/>
    <s v="Sim"/>
    <n v="0"/>
    <x v="12"/>
    <x v="0"/>
    <x v="0"/>
    <x v="0"/>
    <n v="0"/>
    <n v="452.5"/>
    <n v="0"/>
    <n v="0"/>
    <n v="2"/>
    <x v="3"/>
    <s v="1 - PÉSSIMO"/>
  </r>
  <r>
    <x v="5"/>
    <s v="2449"/>
    <x v="21"/>
    <n v="1286"/>
    <m/>
    <m/>
    <s v="CLIENTES VAREJO PE"/>
    <x v="2336"/>
    <x v="2187"/>
    <s v="C G DE MELO PEREIRA COMERCIO DE BEBIDAS"/>
    <s v="8"/>
    <m/>
    <s v="7"/>
    <s v="PEQUENO VAREJO"/>
    <s v="C"/>
    <x v="0"/>
    <s v="JAGUARANA"/>
    <s v="PAULISTA"/>
    <s v="PE"/>
    <s v="BR"/>
    <x v="0"/>
    <m/>
    <m/>
    <s v="Ter"/>
    <s v="Q2"/>
    <m/>
    <s v="Revenda"/>
    <s v="14 dias"/>
    <s v="BLT-SANT 804-1"/>
    <s v="VAREJO PE"/>
    <s v="53419-150"/>
    <s v="-7.9285956"/>
    <s v="-34.8604296"/>
    <s v="Sim"/>
    <s v="Não"/>
    <s v="Sim"/>
    <n v="769.88"/>
    <x v="15"/>
    <x v="0"/>
    <x v="0"/>
    <x v="0"/>
    <n v="0"/>
    <n v="766.5599999999999"/>
    <n v="694.84"/>
    <n v="673.26"/>
    <n v="0"/>
    <x v="1"/>
    <s v="2 - RUIM"/>
  </r>
  <r>
    <x v="5"/>
    <s v="2449"/>
    <x v="21"/>
    <n v="1286"/>
    <m/>
    <m/>
    <s v="CLIENTES AS PE"/>
    <x v="2337"/>
    <x v="2188"/>
    <s v="D J DA SILVA MINIMERCADO  ME"/>
    <s v="1"/>
    <m/>
    <s v="1"/>
    <s v="AUTOSSERVIÇO REGIONAL"/>
    <s v="C"/>
    <x v="0"/>
    <s v="JARDIM MARANGUAPE"/>
    <s v="PAULISTA"/>
    <s v="PE"/>
    <s v="BR"/>
    <x v="0"/>
    <m/>
    <m/>
    <s v="Seg"/>
    <s v="Semanal"/>
    <m/>
    <s v="Revenda"/>
    <s v="14 dias"/>
    <s v="BLT-SANT 804-1"/>
    <s v="AUTOSSERVIÇO PE"/>
    <s v="53442-170"/>
    <s v="-7.9534705"/>
    <s v="-34.8499396"/>
    <s v="Sim"/>
    <s v="Não"/>
    <s v="Sim"/>
    <n v="992.39"/>
    <x v="14"/>
    <x v="0"/>
    <x v="0"/>
    <x v="0"/>
    <n v="3347.16"/>
    <n v="2761.84"/>
    <n v="2777.62"/>
    <n v="867.84"/>
    <n v="0"/>
    <x v="1"/>
    <s v="4 - BOM"/>
  </r>
  <r>
    <x v="5"/>
    <s v="2449"/>
    <x v="21"/>
    <n v="1286"/>
    <m/>
    <m/>
    <s v="CLIENTES VAREJO PE"/>
    <x v="2338"/>
    <x v="2189"/>
    <s v="DIOLINDA FIGUEIROA DA SILVA"/>
    <s v="15"/>
    <m/>
    <s v="7"/>
    <s v="PEQUENO VAREJO"/>
    <s v="C"/>
    <x v="0"/>
    <s v="PAU AMARELO"/>
    <s v="PAULISTA"/>
    <s v="PE"/>
    <s v="BR"/>
    <x v="0"/>
    <m/>
    <m/>
    <s v="Ter"/>
    <s v="Q1"/>
    <m/>
    <s v="Revenda"/>
    <s v="14 dias"/>
    <s v="BLT-SANT 804-1"/>
    <s v="VAREJO PE"/>
    <s v="53433-240"/>
    <s v="-7.9104766"/>
    <s v="-34.836187"/>
    <s v="Sim"/>
    <s v="Não"/>
    <s v="Sim"/>
    <n v="0"/>
    <x v="15"/>
    <x v="0"/>
    <x v="0"/>
    <x v="0"/>
    <n v="329.88"/>
    <n v="400.26"/>
    <n v="0"/>
    <n v="0"/>
    <n v="2"/>
    <x v="3"/>
    <s v="1 - PÉSSIMO"/>
  </r>
  <r>
    <x v="5"/>
    <s v="2449"/>
    <x v="21"/>
    <n v="1286"/>
    <m/>
    <m/>
    <s v="CLIENTES VAREJO PE"/>
    <x v="2339"/>
    <x v="2190"/>
    <s v="E2 HOTEIS LTDA"/>
    <s v="31"/>
    <m/>
    <s v="10"/>
    <s v="INATIVO"/>
    <s v="C"/>
    <x v="1"/>
    <s v="MARIA FARINHA"/>
    <s v="PAULISTA"/>
    <s v="PE"/>
    <s v="BR"/>
    <x v="0"/>
    <m/>
    <m/>
    <s v="Ter"/>
    <s v="Q1"/>
    <m/>
    <s v="Revenda"/>
    <s v="14 dias"/>
    <s v="BLT-SANT 804-1"/>
    <s v="VAREJO PE"/>
    <s v="53427-085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40"/>
    <x v="2191"/>
    <s v="ELIETE TRAJANO COSTA"/>
    <s v="17"/>
    <m/>
    <s v="7"/>
    <s v="PEQUENO VAREJO"/>
    <s v="C"/>
    <x v="0"/>
    <s v="VILA TORRES GALVAO"/>
    <s v="PAULISTA"/>
    <s v="PE"/>
    <s v="BR"/>
    <x v="0"/>
    <m/>
    <m/>
    <s v="Qui"/>
    <s v="Semanal"/>
    <m/>
    <s v="Revenda"/>
    <s v="14 dias"/>
    <s v="BLT-SANT 804-1"/>
    <s v="VAREJO PE"/>
    <s v="53403-100"/>
    <m/>
    <m/>
    <s v="Sim"/>
    <s v="Não"/>
    <s v="Sim"/>
    <n v="0"/>
    <x v="12"/>
    <x v="0"/>
    <x v="0"/>
    <x v="0"/>
    <n v="311.28"/>
    <n v="0"/>
    <n v="0"/>
    <n v="0"/>
    <n v="3"/>
    <x v="2"/>
    <s v="1 - PÉSSIMO"/>
  </r>
  <r>
    <x v="5"/>
    <s v="2449"/>
    <x v="21"/>
    <n v="1286"/>
    <m/>
    <m/>
    <s v="CLIENTES VAREJO PE"/>
    <x v="2341"/>
    <x v="2192"/>
    <s v="ELISANGELA DA CONCEICAO COSTA 13273162856"/>
    <s v="19"/>
    <m/>
    <s v="7"/>
    <s v="PEQUENO VAREJO"/>
    <s v="C"/>
    <x v="0"/>
    <s v="FRAGOSO"/>
    <s v="PAULISTA"/>
    <s v="PE"/>
    <s v="BR"/>
    <x v="0"/>
    <m/>
    <m/>
    <s v="Seg"/>
    <s v="Q2"/>
    <m/>
    <s v="Revenda"/>
    <s v="14 dias"/>
    <s v="BLT-SANT 804-1"/>
    <s v="VAREJO PE"/>
    <s v="53402-635"/>
    <s v="-7.9707082"/>
    <s v="-34.8644397"/>
    <s v="Sim"/>
    <s v="Não"/>
    <s v="Sim"/>
    <n v="0"/>
    <x v="15"/>
    <x v="0"/>
    <x v="0"/>
    <x v="0"/>
    <n v="0"/>
    <n v="868.1799999999999"/>
    <n v="1143.96"/>
    <n v="0"/>
    <n v="1"/>
    <x v="0"/>
    <s v="3 - MEDIANO"/>
  </r>
  <r>
    <x v="5"/>
    <s v="2449"/>
    <x v="21"/>
    <n v="1286"/>
    <m/>
    <m/>
    <s v="CLIENTES VAREJO PE"/>
    <x v="2342"/>
    <x v="1240"/>
    <s v="FERNANDO JOSE PEIXOTO DE OLIVEIRA"/>
    <s v="15"/>
    <m/>
    <s v="7"/>
    <s v="PEQUENO VAREJO"/>
    <s v="C"/>
    <x v="0"/>
    <s v="NOBRE"/>
    <s v="PAULISTA"/>
    <s v="PE"/>
    <s v="BR"/>
    <x v="0"/>
    <m/>
    <m/>
    <s v="Qui"/>
    <s v="Semanal"/>
    <m/>
    <s v="Revenda"/>
    <s v="21 dias"/>
    <s v="BLT-SANT 804-1"/>
    <s v="AUTOSSERVIÇO PE"/>
    <s v="53401-610"/>
    <m/>
    <m/>
    <s v="Sim"/>
    <s v="Não"/>
    <s v="Sim"/>
    <n v="622.8099999999999"/>
    <x v="12"/>
    <x v="0"/>
    <x v="0"/>
    <x v="0"/>
    <n v="625.64"/>
    <n v="810.84"/>
    <n v="506.04"/>
    <n v="544.64"/>
    <n v="0"/>
    <x v="1"/>
    <s v="3 - MEDIANO"/>
  </r>
  <r>
    <x v="5"/>
    <s v="2449"/>
    <x v="21"/>
    <n v="1286"/>
    <m/>
    <m/>
    <s v="CLIENTES VAREJO PE"/>
    <x v="2343"/>
    <x v="2193"/>
    <s v="GILSON DE S SILVA ME"/>
    <s v="19"/>
    <m/>
    <s v="7"/>
    <s v="PEQUENO VAREJO"/>
    <s v="C"/>
    <x v="0"/>
    <s v="JANGA"/>
    <s v="PAULISTA"/>
    <s v="PE"/>
    <s v="BR"/>
    <x v="0"/>
    <m/>
    <m/>
    <s v="Qua"/>
    <s v="Semanal"/>
    <m/>
    <s v="Revenda"/>
    <s v="14 dias"/>
    <s v="BLT-SANT 804-1"/>
    <s v="AUTOSSERVIÇO PE"/>
    <s v="53.439-250"/>
    <m/>
    <m/>
    <s v="Sim"/>
    <s v="Não"/>
    <s v="Sim"/>
    <n v="646.5599999999999"/>
    <x v="14"/>
    <x v="0"/>
    <x v="0"/>
    <x v="0"/>
    <n v="1660.29"/>
    <n v="2154.69"/>
    <n v="1603.41"/>
    <n v="588.29"/>
    <n v="0"/>
    <x v="1"/>
    <s v="4 - BOM"/>
  </r>
  <r>
    <x v="5"/>
    <s v="2449"/>
    <x v="21"/>
    <n v="1286"/>
    <m/>
    <m/>
    <s v="CLIENTES VAREJO PE"/>
    <x v="2344"/>
    <x v="2194"/>
    <s v="H L DE ARRUDA GOMES  ME"/>
    <s v="31"/>
    <m/>
    <s v="10"/>
    <s v="INATIVO"/>
    <s v="C"/>
    <x v="1"/>
    <s v="JANGA"/>
    <s v="PAULISTA"/>
    <s v="PE"/>
    <s v="BR"/>
    <x v="0"/>
    <m/>
    <m/>
    <s v="Qua"/>
    <s v="Semanal"/>
    <m/>
    <s v="Revenda"/>
    <s v="14 dias"/>
    <s v="BLT-SANT 804-1"/>
    <s v="VAREJO PE"/>
    <s v="53437-00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345"/>
    <x v="2195"/>
    <s v="HIPER BARATO MERCADINHO LTDA"/>
    <s v="3"/>
    <m/>
    <s v="1"/>
    <s v="AUTOSSERVIÇO REGIONAL"/>
    <s v="C"/>
    <x v="0"/>
    <s v="ENGENHO MARANGUAPE"/>
    <s v="PAULISTA"/>
    <s v="PE"/>
    <s v="BR"/>
    <x v="0"/>
    <m/>
    <m/>
    <s v="Ter"/>
    <s v="Q2"/>
    <m/>
    <s v="Revenda"/>
    <s v="14 dias"/>
    <s v="BLT-SANT 804-1"/>
    <s v="AUTOSSERVIÇO PE"/>
    <s v="53423-440"/>
    <s v="-7.9189909"/>
    <s v="-34.8439428"/>
    <s v="Sim"/>
    <s v="Não"/>
    <s v="Sim"/>
    <n v="563.6799999999999"/>
    <x v="14"/>
    <x v="0"/>
    <x v="0"/>
    <x v="0"/>
    <n v="1253.9"/>
    <n v="1628.24"/>
    <n v="1274.46"/>
    <n v="0"/>
    <n v="1"/>
    <x v="0"/>
    <s v="4 - BOM"/>
  </r>
  <r>
    <x v="5"/>
    <s v="2449"/>
    <x v="21"/>
    <n v="1286"/>
    <m/>
    <m/>
    <s v="CLIENTES VAREJO PE"/>
    <x v="2346"/>
    <x v="2196"/>
    <s v="IZADORA BARBOSA NUNES"/>
    <s v="31"/>
    <m/>
    <s v="10"/>
    <s v="INATIVO"/>
    <s v="C"/>
    <x v="1"/>
    <s v="ARTUR LUNDGREN II"/>
    <s v="PAULISTA"/>
    <s v="PE"/>
    <s v="BR"/>
    <x v="0"/>
    <m/>
    <m/>
    <s v="Qui"/>
    <s v="Semanal"/>
    <m/>
    <s v="Revenda"/>
    <s v="7 dias"/>
    <s v="BLT-ITAÚ 330695"/>
    <s v="VAREJO PE"/>
    <s v="53416-55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47"/>
    <x v="2197"/>
    <s v="J E MANICOBA NOVAES"/>
    <s v="1"/>
    <m/>
    <s v="1"/>
    <s v="AUTOSSERVIÇO REGIONAL"/>
    <s v="C"/>
    <x v="0"/>
    <s v="ARTUR LUNDGREN II"/>
    <s v="PAULISTA"/>
    <s v="PE"/>
    <s v="BR"/>
    <x v="0"/>
    <m/>
    <m/>
    <s v="Qui"/>
    <s v="Semanal"/>
    <m/>
    <s v="Revenda"/>
    <s v="14 dias"/>
    <s v="BLT-ITAÚ 330695"/>
    <s v="VAREJO PE"/>
    <s v="53416-680"/>
    <m/>
    <m/>
    <s v="Sim"/>
    <s v="Não"/>
    <s v="Sim"/>
    <n v="365.9"/>
    <x v="12"/>
    <x v="0"/>
    <x v="0"/>
    <x v="0"/>
    <n v="320"/>
    <n v="0"/>
    <n v="320"/>
    <n v="320"/>
    <n v="0"/>
    <x v="1"/>
    <s v="1 - PÉSSIMO"/>
  </r>
  <r>
    <x v="5"/>
    <s v="2449"/>
    <x v="21"/>
    <n v="1286"/>
    <m/>
    <m/>
    <s v="CLIENTES AS PE"/>
    <x v="2348"/>
    <x v="2198"/>
    <s v="J R DO NASCIMENTO MINIMERCADO"/>
    <s v="1"/>
    <m/>
    <s v="1"/>
    <s v="AUTOSSERVIÇO REGIONAL"/>
    <s v="C"/>
    <x v="0"/>
    <s v="Pau Amarelo"/>
    <s v="Paulista"/>
    <s v="PE"/>
    <s v="BR"/>
    <x v="0"/>
    <m/>
    <m/>
    <s v="Ter"/>
    <s v="Q1"/>
    <m/>
    <s v="Revenda"/>
    <s v="14 dias"/>
    <s v="BLT-SANT 804-1"/>
    <s v="AUTOSSERVIÇO PE"/>
    <s v="53431-090"/>
    <s v="-7.902976"/>
    <s v="-34.8315466"/>
    <s v="Sim"/>
    <s v="Não"/>
    <s v="Sim"/>
    <n v="428.19"/>
    <x v="14"/>
    <x v="0"/>
    <x v="0"/>
    <x v="0"/>
    <n v="844.3"/>
    <n v="1054.32"/>
    <n v="484.02"/>
    <n v="374.44"/>
    <n v="0"/>
    <x v="1"/>
    <s v="3 - MEDIANO"/>
  </r>
  <r>
    <x v="5"/>
    <s v="2449"/>
    <x v="21"/>
    <n v="1286"/>
    <m/>
    <m/>
    <s v="CLIENTES VAREJO PE"/>
    <x v="2349"/>
    <x v="2199"/>
    <s v="JACQUELINE BARBOSA PEREIRA"/>
    <s v="15"/>
    <m/>
    <s v="7"/>
    <s v="PEQUENO VAREJO"/>
    <s v="C"/>
    <x v="0"/>
    <s v="NOBRE"/>
    <s v="PAULISTA"/>
    <s v="PE"/>
    <s v="BR"/>
    <x v="0"/>
    <m/>
    <m/>
    <s v="Qui"/>
    <s v="Semanal"/>
    <m/>
    <s v="Revenda"/>
    <s v="10 dias"/>
    <s v="BLT-SANT 804-1"/>
    <s v="VAREJO PE"/>
    <s v="53404-160"/>
    <m/>
    <m/>
    <s v="Sim"/>
    <s v="Não"/>
    <s v="Sim"/>
    <n v="0"/>
    <x v="14"/>
    <x v="0"/>
    <x v="0"/>
    <x v="0"/>
    <n v="0"/>
    <n v="519.42"/>
    <n v="469.96"/>
    <n v="0"/>
    <n v="1"/>
    <x v="0"/>
    <s v="2 - RUIM"/>
  </r>
  <r>
    <x v="5"/>
    <s v="2449"/>
    <x v="21"/>
    <n v="1286"/>
    <m/>
    <m/>
    <s v="CLIENTES VAREJO PE"/>
    <x v="2350"/>
    <x v="2200"/>
    <s v="JANAINA LUCENA DOS SANTOS"/>
    <s v="24"/>
    <m/>
    <s v="7"/>
    <s v="PEQUENO VAREJO"/>
    <s v="C"/>
    <x v="0"/>
    <s v="JANGA"/>
    <s v="PAULISTA"/>
    <s v="PE"/>
    <s v="BR"/>
    <x v="0"/>
    <m/>
    <m/>
    <s v="Ter"/>
    <s v="Q1"/>
    <m/>
    <s v="Revenda"/>
    <s v="14 dias"/>
    <s v="BLT-SANT 804-1"/>
    <s v="VAREJO PE"/>
    <s v="53437-000"/>
    <s v="-7.9197677"/>
    <s v="-34.8447458"/>
    <s v="Sim"/>
    <s v="Não"/>
    <s v="Sim"/>
    <n v="1505.96"/>
    <x v="15"/>
    <x v="0"/>
    <x v="0"/>
    <x v="0"/>
    <n v="1067"/>
    <n v="858.36"/>
    <n v="1056.22"/>
    <n v="786.78"/>
    <n v="0"/>
    <x v="1"/>
    <s v="3 - MEDIANO"/>
  </r>
  <r>
    <x v="5"/>
    <s v="2449"/>
    <x v="21"/>
    <n v="1286"/>
    <m/>
    <m/>
    <s v="CLIENTES VAREJO PE"/>
    <x v="2351"/>
    <x v="2201"/>
    <s v="JOSE EMANOEL MINIMERCADO LTDA"/>
    <s v="19"/>
    <m/>
    <s v="7"/>
    <s v="PEQUENO VAREJO"/>
    <s v="C"/>
    <x v="0"/>
    <s v="ARTUR LUNDGREN II"/>
    <s v="PAULISTA"/>
    <s v="PE"/>
    <s v="BR"/>
    <x v="0"/>
    <m/>
    <m/>
    <s v="Qui"/>
    <s v="Semanal"/>
    <m/>
    <s v="Revenda"/>
    <s v="14 dias"/>
    <s v="BLT-SANT 804-1"/>
    <s v="AUTOSSERVIÇO PE"/>
    <s v="53.416-680"/>
    <m/>
    <m/>
    <s v="Sim"/>
    <s v="Não"/>
    <s v="Sim"/>
    <n v="597.51"/>
    <x v="15"/>
    <x v="0"/>
    <x v="0"/>
    <x v="0"/>
    <n v="1724.24"/>
    <n v="1312.24"/>
    <n v="871.14"/>
    <n v="1318.92"/>
    <n v="0"/>
    <x v="1"/>
    <s v="4 - BOM"/>
  </r>
  <r>
    <x v="5"/>
    <s v="2449"/>
    <x v="21"/>
    <n v="1286"/>
    <m/>
    <m/>
    <s v="CLIENTES VAREJO PE"/>
    <x v="2352"/>
    <x v="2202"/>
    <s v="JOSEFA MARIA RODRIGUES DA PAZ"/>
    <s v="15"/>
    <m/>
    <s v="7"/>
    <s v="PEQUENO VAREJO"/>
    <s v="C"/>
    <x v="0"/>
    <s v="JANGA"/>
    <s v="PAULISTA"/>
    <s v="PE"/>
    <s v="BR"/>
    <x v="0"/>
    <m/>
    <m/>
    <s v="Qua"/>
    <s v="Q2"/>
    <m/>
    <s v="Revenda"/>
    <s v="14 dias"/>
    <s v="BLT-SANT 804-1"/>
    <s v="VAREJO PE"/>
    <s v="53439-000"/>
    <s v="-7.9476905"/>
    <s v="-34.8264059"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53"/>
    <x v="2203"/>
    <s v="JOSEFA RUFINO DE ROSA 17419786453"/>
    <s v="15"/>
    <m/>
    <s v="7"/>
    <s v="PEQUENO VAREJO"/>
    <s v="C"/>
    <x v="0"/>
    <s v="PARATIBE"/>
    <s v="PAULISTA"/>
    <s v="PE"/>
    <s v="BR"/>
    <x v="0"/>
    <m/>
    <m/>
    <s v="Qui"/>
    <s v="Semanal"/>
    <m/>
    <s v="Revenda"/>
    <s v="14 dias"/>
    <s v="BLT-SANT 804-1"/>
    <s v="VAREJO PE"/>
    <s v="53413-110"/>
    <m/>
    <m/>
    <s v="Sim"/>
    <s v="Não"/>
    <s v="Sim"/>
    <n v="381.68"/>
    <x v="12"/>
    <x v="0"/>
    <x v="0"/>
    <x v="0"/>
    <n v="0"/>
    <n v="0"/>
    <n v="332.44"/>
    <n v="333.78"/>
    <n v="0"/>
    <x v="1"/>
    <s v="1 - PÉSSIMO"/>
  </r>
  <r>
    <x v="5"/>
    <s v="2449"/>
    <x v="21"/>
    <n v="1286"/>
    <m/>
    <m/>
    <s v="CLIENTES VAREJO PE"/>
    <x v="2354"/>
    <x v="2204"/>
    <s v="LAURA BERGMANN MULLER 52964990000"/>
    <s v="22"/>
    <m/>
    <s v="7"/>
    <s v="PEQUENO VAREJO"/>
    <s v="C"/>
    <x v="0"/>
    <s v="NOSSA SENHORA DA CONCEICAO"/>
    <s v="PAULISTA"/>
    <s v="PE"/>
    <s v="BR"/>
    <x v="0"/>
    <m/>
    <m/>
    <s v="Ter"/>
    <s v="Semanal"/>
    <m/>
    <s v="Revenda"/>
    <s v="15 dias"/>
    <s v="BLT-SANT 804-1"/>
    <s v="VAREJO PE"/>
    <s v="53429-340"/>
    <s v="-7.8799192"/>
    <s v="-34.8307181"/>
    <s v="Sim"/>
    <s v="Não"/>
    <s v="Sim"/>
    <n v="465.89"/>
    <x v="14"/>
    <x v="0"/>
    <x v="0"/>
    <x v="0"/>
    <n v="953.98"/>
    <n v="1263.62"/>
    <n v="1750.14"/>
    <n v="1319.34"/>
    <n v="0"/>
    <x v="1"/>
    <s v="4 - BOM"/>
  </r>
  <r>
    <x v="5"/>
    <s v="2449"/>
    <x v="21"/>
    <n v="1286"/>
    <m/>
    <m/>
    <s v="CLIENTES VAREJO PE"/>
    <x v="2355"/>
    <x v="2205"/>
    <s v="MARCONDES ALEIXO DA SILVA"/>
    <s v="8"/>
    <m/>
    <s v="6"/>
    <s v="DISTRIBUIDORES"/>
    <s v="C"/>
    <x v="0"/>
    <s v="NOSSA SENHORA DA CONCEICAO"/>
    <s v="PAULISTA"/>
    <s v="PE"/>
    <s v="BR"/>
    <x v="0"/>
    <m/>
    <m/>
    <s v="Ter"/>
    <s v="Q1"/>
    <m/>
    <s v="Revenda"/>
    <s v="14 dias"/>
    <s v="BLT-SANT 804-1"/>
    <s v="VAREJO PE"/>
    <s v="53429-680"/>
    <s v="-7.8960244"/>
    <s v="-34.8407612"/>
    <s v="Sim"/>
    <s v="Não"/>
    <s v="Sim"/>
    <n v="0"/>
    <x v="15"/>
    <x v="0"/>
    <x v="0"/>
    <x v="0"/>
    <n v="326.88"/>
    <n v="320.7"/>
    <n v="328.4"/>
    <n v="0"/>
    <n v="1"/>
    <x v="0"/>
    <s v="2 - RUIM"/>
  </r>
  <r>
    <x v="5"/>
    <s v="2449"/>
    <x v="21"/>
    <n v="1286"/>
    <m/>
    <m/>
    <s v="CLIENTES VAREJO PE"/>
    <x v="2356"/>
    <x v="2206"/>
    <s v="MARIA PENHA SANTOS"/>
    <s v="11"/>
    <m/>
    <s v="7"/>
    <s v="PEQUENO VAREJO"/>
    <s v="C"/>
    <x v="0"/>
    <s v="MARANGUAPE I"/>
    <s v="PAULISTA"/>
    <s v="PE"/>
    <s v="BR"/>
    <x v="0"/>
    <m/>
    <m/>
    <s v="Sex"/>
    <s v="Q1"/>
    <m/>
    <s v="Revenda"/>
    <s v="14 dias"/>
    <s v="BLT-SANT 804-1"/>
    <s v="VAREJO PE"/>
    <s v="53444-020"/>
    <s v="-7.950789"/>
    <s v="-34.8698746"/>
    <s v="Sim"/>
    <s v="Não"/>
    <s v="Sim"/>
    <n v="0"/>
    <x v="12"/>
    <x v="0"/>
    <x v="0"/>
    <x v="0"/>
    <n v="476.6"/>
    <n v="343.56"/>
    <n v="0"/>
    <n v="356.56"/>
    <n v="0"/>
    <x v="1"/>
    <s v="1 - PÉSSIMO"/>
  </r>
  <r>
    <x v="5"/>
    <s v="2449"/>
    <x v="21"/>
    <n v="1286"/>
    <m/>
    <m/>
    <s v="CLIENTES VAREJO PE"/>
    <x v="2357"/>
    <x v="2207"/>
    <s v="MARIA TATIANA CARNEIRO DE FREITAS ME"/>
    <s v="10"/>
    <m/>
    <s v="7"/>
    <s v="PEQUENO VAREJO"/>
    <s v="C"/>
    <x v="0"/>
    <s v="CENTRO"/>
    <s v="PAULISTA"/>
    <s v="PE"/>
    <s v="BR"/>
    <x v="0"/>
    <m/>
    <m/>
    <s v="Qui"/>
    <s v="Semanal"/>
    <m/>
    <s v="Revenda"/>
    <s v="14 dias"/>
    <s v="BLT-SANT 804-1"/>
    <s v="VAREJO PE"/>
    <s v="53401-441"/>
    <m/>
    <m/>
    <s v="Sim"/>
    <s v="Não"/>
    <s v="Sim"/>
    <n v="506.86"/>
    <x v="12"/>
    <x v="0"/>
    <x v="0"/>
    <x v="0"/>
    <n v="378.28"/>
    <n v="0"/>
    <n v="443.24"/>
    <n v="0"/>
    <n v="1"/>
    <x v="0"/>
    <s v="1 - PÉSSIMO"/>
  </r>
  <r>
    <x v="5"/>
    <s v="2449"/>
    <x v="21"/>
    <n v="1286"/>
    <m/>
    <m/>
    <s v="CLIENTES AS PE"/>
    <x v="2358"/>
    <x v="2208"/>
    <s v="OPCAO COMERCIO"/>
    <s v="31"/>
    <m/>
    <s v="10"/>
    <s v="INATIVO"/>
    <s v="C"/>
    <x v="1"/>
    <s v="NOSSA SENHORA DO O"/>
    <s v="PAULISTA"/>
    <s v="PE"/>
    <s v="BR"/>
    <x v="0"/>
    <m/>
    <m/>
    <s v="Ter"/>
    <s v="Semanal"/>
    <m/>
    <s v="Revenda"/>
    <s v="14 dias"/>
    <s v="BLT-SANT 804-1"/>
    <s v="AUTOSSERVIÇO PE"/>
    <s v="53429-060"/>
    <s v="-7.8917383"/>
    <s v="-34.8317708"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59"/>
    <x v="2209"/>
    <s v="PAN MIRANTES DELICATESSEN LTDA ME"/>
    <s v="19"/>
    <m/>
    <s v="7"/>
    <s v="PEQUENO VAREJO"/>
    <s v="C"/>
    <x v="0"/>
    <s v="JANGA"/>
    <s v="PAULISTA"/>
    <s v="PE"/>
    <s v="BR"/>
    <x v="0"/>
    <m/>
    <m/>
    <s v="Qua"/>
    <s v="Semanal"/>
    <m/>
    <s v="Revenda"/>
    <s v="14 dias"/>
    <s v="BLT-SANT 804-1"/>
    <s v="VAREJO PE"/>
    <s v="53.437-000"/>
    <m/>
    <m/>
    <s v="Sim"/>
    <s v="Não"/>
    <s v="Sim"/>
    <n v="-579.34"/>
    <x v="14"/>
    <x v="0"/>
    <x v="0"/>
    <x v="0"/>
    <n v="2459.56"/>
    <n v="1527.54"/>
    <n v="1476"/>
    <n v="782.1799999999999"/>
    <n v="0"/>
    <x v="1"/>
    <s v="4 - BOM"/>
  </r>
  <r>
    <x v="5"/>
    <s v="2449"/>
    <x v="21"/>
    <n v="1286"/>
    <m/>
    <m/>
    <s v="CLIENTES VAREJO PE"/>
    <x v="2360"/>
    <x v="2210"/>
    <s v="PANIFICADORA NELISVALDO LTDA"/>
    <s v="1"/>
    <m/>
    <s v="1"/>
    <s v="AUTOSSERVIÇO REGIONAL"/>
    <s v="C"/>
    <x v="0"/>
    <s v="MARANGUAPE I"/>
    <s v="PAULISTA"/>
    <s v="PE"/>
    <s v="BR"/>
    <x v="0"/>
    <m/>
    <m/>
    <s v="Qui"/>
    <s v="Semanal"/>
    <m/>
    <s v="Revenda"/>
    <s v="14 dias"/>
    <s v="SMARTCOB"/>
    <s v="VAREJO PE"/>
    <s v="53441-360"/>
    <s v="-7.9496805"/>
    <s v="-34.8593092"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61"/>
    <x v="2211"/>
    <s v="PANIFICADORA VITOR LTDA"/>
    <s v="31"/>
    <m/>
    <s v="10"/>
    <s v="INATIVO"/>
    <s v="C"/>
    <x v="1"/>
    <s v="MARANGUAPE I"/>
    <s v="PAULISTA"/>
    <s v="PE"/>
    <s v="BR"/>
    <x v="0"/>
    <m/>
    <m/>
    <s v="Sex"/>
    <s v="Semanal"/>
    <m/>
    <s v="Revenda"/>
    <s v="14 dias"/>
    <s v="BLT-SANT 804-1"/>
    <s v="VAREJO PE"/>
    <s v="53444-020"/>
    <s v="-7.9461832"/>
    <s v="-34.8654811"/>
    <s v="Sim"/>
    <s v="Não"/>
    <s v="Sim"/>
    <n v="0"/>
    <x v="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62"/>
    <x v="2212"/>
    <s v="POSTO ATLANTIDA LTDA"/>
    <s v="31"/>
    <m/>
    <s v="10"/>
    <s v="INATIVO"/>
    <s v="C"/>
    <x v="1"/>
    <s v="MARANGUAPE I"/>
    <s v="PAULISTA"/>
    <s v="PE"/>
    <s v="BR"/>
    <x v="0"/>
    <m/>
    <m/>
    <s v="Seg"/>
    <s v="Semanal"/>
    <m/>
    <s v="Revenda"/>
    <s v="14 dias"/>
    <s v="BLT-SANT 804-1"/>
    <s v="VAREJO PE"/>
    <s v="53444-310"/>
    <m/>
    <m/>
    <s v="Sim"/>
    <s v="Não"/>
    <s v="Sim"/>
    <n v="0"/>
    <x v="4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63"/>
    <x v="2213"/>
    <s v="POSTO PERIMETRAL LTDA"/>
    <s v="31"/>
    <m/>
    <s v="10"/>
    <s v="INATIVO"/>
    <s v="C"/>
    <x v="1"/>
    <s v="JAGUARIBE"/>
    <s v="PAULISTA"/>
    <s v="PE"/>
    <s v="BR"/>
    <x v="0"/>
    <m/>
    <m/>
    <s v="Seg"/>
    <s v="Q2"/>
    <m/>
    <s v="Revenda"/>
    <s v="14 dias"/>
    <s v="BLT-SANT 804-1"/>
    <s v="VAREJO PE"/>
    <s v="53420-00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364"/>
    <x v="1311"/>
    <s v="R B DE LIMA EIRELI"/>
    <s v="15"/>
    <m/>
    <s v="7"/>
    <s v="PEQUENO VAREJO"/>
    <s v="C"/>
    <x v="0"/>
    <s v="MARANGUAPE I"/>
    <s v="PAULISTA"/>
    <s v="PE"/>
    <s v="BR"/>
    <x v="0"/>
    <m/>
    <m/>
    <s v="Seg"/>
    <s v="Semanal"/>
    <m/>
    <s v="Revenda"/>
    <s v="14 dias"/>
    <s v="BLT-SANT 804-1"/>
    <s v="AUTOSSERVIÇO PE"/>
    <s v="53441-230"/>
    <s v="-7.9504293"/>
    <s v="-34.8628826"/>
    <s v="Sim"/>
    <s v="Não"/>
    <s v="Sim"/>
    <n v="493.54"/>
    <x v="14"/>
    <x v="0"/>
    <x v="0"/>
    <x v="0"/>
    <n v="813.3"/>
    <n v="1080.62"/>
    <n v="753.88"/>
    <n v="431.6"/>
    <n v="0"/>
    <x v="1"/>
    <s v="3 - MEDIANO"/>
  </r>
  <r>
    <x v="5"/>
    <s v="2449"/>
    <x v="21"/>
    <n v="1286"/>
    <m/>
    <m/>
    <s v="CLIENTES VAREJO PE"/>
    <x v="2365"/>
    <x v="2214"/>
    <s v="REMA PETROLEO LTDA"/>
    <s v="13"/>
    <m/>
    <s v="7"/>
    <s v="PEQUENO VAREJO"/>
    <s v="C"/>
    <x v="0"/>
    <s v="NOSSA SENHORA DA CONCEICAO"/>
    <s v="PAULISTA"/>
    <s v="PE"/>
    <s v="BR"/>
    <x v="0"/>
    <m/>
    <m/>
    <s v="Ter"/>
    <s v="Q1"/>
    <m/>
    <s v="Revenda"/>
    <s v="14 dias"/>
    <s v="BLT-SANT 804-1"/>
    <s v="VAREJO PE"/>
    <s v="53429-510"/>
    <s v="-7.9015387"/>
    <s v="-34.8416145"/>
    <s v="Sim"/>
    <s v="Não"/>
    <s v="Sim"/>
    <n v="969.67"/>
    <x v="14"/>
    <x v="0"/>
    <x v="0"/>
    <x v="0"/>
    <n v="1201.16"/>
    <n v="2101.32"/>
    <n v="1357.44"/>
    <n v="847.98"/>
    <n v="0"/>
    <x v="1"/>
    <s v="4 - BOM"/>
  </r>
  <r>
    <x v="5"/>
    <s v="2449"/>
    <x v="21"/>
    <n v="1286"/>
    <m/>
    <m/>
    <s v="CLIENTES VAREJO PE"/>
    <x v="2366"/>
    <x v="2215"/>
    <s v="ROBERVAL GONCALVES FARIAS"/>
    <s v="19"/>
    <m/>
    <s v="7"/>
    <s v="PEQUENO VAREJO"/>
    <s v="C"/>
    <x v="0"/>
    <s v="PARATIBE"/>
    <s v="PAULISTA"/>
    <s v="PE"/>
    <s v="BR"/>
    <x v="0"/>
    <m/>
    <m/>
    <s v="Qui"/>
    <s v="Semanal"/>
    <m/>
    <s v="Revenda"/>
    <s v="14 dias"/>
    <s v="BLT-SANT 804-1"/>
    <s v="VAREJO PE"/>
    <s v="53413-210"/>
    <m/>
    <m/>
    <s v="Sim"/>
    <s v="Não"/>
    <s v="Sim"/>
    <n v="0"/>
    <x v="15"/>
    <x v="1"/>
    <x v="0"/>
    <x v="1"/>
    <n v="356.02"/>
    <n v="0"/>
    <n v="0"/>
    <n v="0"/>
    <n v="3"/>
    <x v="2"/>
    <s v="1 - PÉSSIMO"/>
  </r>
  <r>
    <x v="5"/>
    <s v="2449"/>
    <x v="21"/>
    <n v="1286"/>
    <m/>
    <m/>
    <s v="CLIENTES AS PE"/>
    <x v="2367"/>
    <x v="2216"/>
    <s v="SEVERINA CARLOS PEDROSA"/>
    <s v="1"/>
    <m/>
    <s v="1"/>
    <s v="AUTOSSERVIÇO REGIONAL"/>
    <s v="C"/>
    <x v="0"/>
    <s v="PAU AMARELO"/>
    <s v="PAULISTA"/>
    <s v="PE"/>
    <s v="BR"/>
    <x v="0"/>
    <m/>
    <m/>
    <s v="Ter"/>
    <s v="Q2"/>
    <m/>
    <s v="Revenda"/>
    <s v="14 dias"/>
    <s v="BLT-SANT 804-1"/>
    <s v="AUTOSSERVIÇO PE"/>
    <s v="53435-610"/>
    <s v="-7.9138345"/>
    <s v="-34.8293544"/>
    <s v="Sim"/>
    <s v="Não"/>
    <s v="Sim"/>
    <n v="376.4"/>
    <x v="15"/>
    <x v="0"/>
    <x v="0"/>
    <x v="0"/>
    <n v="377.22"/>
    <n v="368.56"/>
    <n v="687.46"/>
    <n v="0"/>
    <n v="1"/>
    <x v="0"/>
    <s v="2 - RUIM"/>
  </r>
  <r>
    <x v="5"/>
    <s v="2449"/>
    <x v="21"/>
    <n v="1286"/>
    <m/>
    <m/>
    <s v="CLIENTES AS PE"/>
    <x v="2368"/>
    <x v="2217"/>
    <s v="SUPERMERCADO PAULISTA LTDA EPP"/>
    <s v="1"/>
    <m/>
    <s v="1"/>
    <s v="AUTOSSERVIÇO REGIONAL"/>
    <s v="C"/>
    <x v="0"/>
    <s v="JARDIM PAULISTA"/>
    <s v="PAULISTA"/>
    <s v="PE"/>
    <s v="BR"/>
    <x v="0"/>
    <m/>
    <m/>
    <s v=""/>
    <s v="Semanal"/>
    <m/>
    <s v="Revenda"/>
    <s v="14 dias"/>
    <s v="SMARTCOB"/>
    <s v="AUTOSSERVIÇO PE"/>
    <s v="53407-480"/>
    <m/>
    <m/>
    <s v="Sim"/>
    <s v="Não"/>
    <s v="Sim"/>
    <n v="0"/>
    <x v="14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369"/>
    <x v="2218"/>
    <s v="VALDEMIR DE LIMA FERNANDES"/>
    <s v="1"/>
    <m/>
    <s v="1"/>
    <s v="AUTOSSERVIÇO REGIONAL"/>
    <s v="C"/>
    <x v="0"/>
    <s v="JANGA"/>
    <s v="PAULISTA"/>
    <s v="PE"/>
    <s v="BR"/>
    <x v="0"/>
    <m/>
    <m/>
    <s v="Qua"/>
    <s v="Q1"/>
    <m/>
    <s v="Revenda"/>
    <s v="14 dias"/>
    <s v="BLT-SANT 804-1"/>
    <s v="AUTOSSERVIÇO PE"/>
    <s v="53435-455"/>
    <s v="-7.918265"/>
    <s v="-34.8353468"/>
    <s v="Sim"/>
    <s v="Não"/>
    <s v="Sim"/>
    <n v="0"/>
    <x v="14"/>
    <x v="0"/>
    <x v="0"/>
    <x v="0"/>
    <n v="855.22"/>
    <n v="613.76"/>
    <n v="435.56"/>
    <n v="0"/>
    <n v="1"/>
    <x v="0"/>
    <s v="3 - MEDIANO"/>
  </r>
  <r>
    <x v="5"/>
    <s v="2449"/>
    <x v="21"/>
    <n v="1286"/>
    <m/>
    <m/>
    <s v="CLIENTES AS PE"/>
    <x v="2370"/>
    <x v="2219"/>
    <s v="VAREJAO SAO BENEDITO LTDA"/>
    <s v="1"/>
    <m/>
    <s v="1"/>
    <s v="AUTOSSERVIÇO REGIONAL"/>
    <s v="C"/>
    <x v="0"/>
    <s v="JANGA"/>
    <s v="PAULISTA"/>
    <s v="PE"/>
    <s v="BR"/>
    <x v="0"/>
    <m/>
    <m/>
    <s v="Qua"/>
    <s v="Q2"/>
    <m/>
    <s v="Revenda"/>
    <s v="14 dias"/>
    <s v="BLT-SANT 804-1"/>
    <s v="AUTOSSERVIÇO PE"/>
    <s v="53439-590"/>
    <s v="-7.9423262"/>
    <s v="-34.8332515"/>
    <s v="Sim"/>
    <s v="Não"/>
    <s v="Sim"/>
    <n v="2094.48"/>
    <x v="1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71"/>
    <x v="2220"/>
    <s v="WELLINGTON LIMA DE ALMEIDA 78449073472"/>
    <s v="19"/>
    <m/>
    <s v="7"/>
    <s v="PEQUENO VAREJO"/>
    <s v="C"/>
    <x v="0"/>
    <s v="JARDIM MARANGUAPE"/>
    <s v="PAULISTA"/>
    <s v="PE"/>
    <s v="BR"/>
    <x v="0"/>
    <m/>
    <m/>
    <s v="Sex"/>
    <s v="Q1"/>
    <m/>
    <s v="Revenda"/>
    <s v="14 dias"/>
    <s v="BLT-SANT 804-1"/>
    <s v="VAREJO PE"/>
    <s v="53422-110"/>
    <s v="-7.9522533"/>
    <s v="-34.8497749"/>
    <s v="Sim"/>
    <s v="Não"/>
    <s v="Sim"/>
    <n v="0"/>
    <x v="12"/>
    <x v="0"/>
    <x v="0"/>
    <x v="0"/>
    <n v="0"/>
    <n v="339.16"/>
    <n v="0"/>
    <n v="0"/>
    <n v="2"/>
    <x v="3"/>
    <s v="1 - PÉSSIMO"/>
  </r>
  <r>
    <x v="5"/>
    <s v="2449"/>
    <x v="21"/>
    <n v="1286"/>
    <m/>
    <m/>
    <s v="CLIENTES AS PE"/>
    <x v="2372"/>
    <x v="1304"/>
    <s v="VAREJAO SANTANA LTDA"/>
    <s v="1"/>
    <m/>
    <s v="1"/>
    <s v="AUTOSSERVIÇO REGIONAL"/>
    <s v="C"/>
    <x v="0"/>
    <s v="JANGA"/>
    <s v="PAULISTA"/>
    <s v="PE"/>
    <s v="BR"/>
    <x v="0"/>
    <m/>
    <m/>
    <s v="Qui"/>
    <s v="Q2"/>
    <m/>
    <s v="Revenda"/>
    <s v="14 dias"/>
    <s v="BLT-SANT 804-1"/>
    <s v="AUTOSSERVIÇO PE"/>
    <s v="53453-450"/>
    <s v="-7.9186728"/>
    <s v="-34.8284218"/>
    <s v="Sim"/>
    <s v="Não"/>
    <s v="Sim"/>
    <n v="-568.5700000000001"/>
    <x v="14"/>
    <x v="0"/>
    <x v="0"/>
    <x v="0"/>
    <n v="2905.74"/>
    <n v="2135.27"/>
    <n v="2202.89"/>
    <n v="1173.36"/>
    <n v="0"/>
    <x v="1"/>
    <s v="4 - BOM"/>
  </r>
  <r>
    <x v="5"/>
    <s v="2449"/>
    <x v="21"/>
    <n v="1286"/>
    <m/>
    <m/>
    <s v="CLIENTES AS PE"/>
    <x v="2373"/>
    <x v="1845"/>
    <s v="CARLOS ALBERTO DELMIRO CHAVES"/>
    <s v="15"/>
    <m/>
    <s v="7"/>
    <s v="PEQUENO VAREJO"/>
    <s v="C"/>
    <x v="0"/>
    <s v="MARANGUAPE II"/>
    <s v="PAULISTA"/>
    <s v="PE"/>
    <s v="BR"/>
    <x v="0"/>
    <m/>
    <m/>
    <s v="Seg"/>
    <s v="Semanal"/>
    <m/>
    <s v="Revenda"/>
    <s v="15 dias"/>
    <s v="BLT-SANT 804-1"/>
    <s v="AUTOSSERVIÇO PE"/>
    <s v="53421-340"/>
    <s v="-7.9307512"/>
    <s v="-34.85032"/>
    <s v="Sim"/>
    <s v="Não"/>
    <s v="Não"/>
    <n v="1032.12"/>
    <x v="14"/>
    <x v="0"/>
    <x v="0"/>
    <x v="0"/>
    <n v="2175.61"/>
    <n v="1185.61"/>
    <n v="1965.55"/>
    <n v="605.34"/>
    <n v="0"/>
    <x v="1"/>
    <s v="4 - BOM"/>
  </r>
  <r>
    <x v="5"/>
    <s v="2449"/>
    <x v="21"/>
    <n v="1286"/>
    <m/>
    <m/>
    <s v="CLIENTES VAREJO PE"/>
    <x v="2374"/>
    <x v="2221"/>
    <s v="S B DA SILVA BAR E RESTAURANTE ME"/>
    <s v="17"/>
    <m/>
    <s v="7"/>
    <s v="PEQUENO VAREJO"/>
    <s v="C"/>
    <x v="0"/>
    <s v="CENTRO"/>
    <s v="PAULISTA"/>
    <s v="PE"/>
    <s v="BR"/>
    <x v="0"/>
    <m/>
    <m/>
    <s v="Qui"/>
    <s v="Semanal"/>
    <m/>
    <s v="Revenda"/>
    <s v="15 dias"/>
    <s v="BLT-SANT 804-1"/>
    <s v="VAREJO PE"/>
    <s v="53401-370"/>
    <m/>
    <m/>
    <s v="Sim"/>
    <s v="Não"/>
    <s v="Sim"/>
    <n v="657.49"/>
    <x v="5"/>
    <x v="0"/>
    <x v="0"/>
    <x v="0"/>
    <n v="401.36"/>
    <n v="455.04"/>
    <n v="574.96"/>
    <n v="0"/>
    <n v="1"/>
    <x v="0"/>
    <s v="2 - RUIM"/>
  </r>
  <r>
    <x v="5"/>
    <s v="2449"/>
    <x v="21"/>
    <n v="1286"/>
    <m/>
    <m/>
    <s v="CLIENTES VAREJO PE"/>
    <x v="2375"/>
    <x v="2222"/>
    <s v="PAN VITORIA LTDA ME"/>
    <s v="31"/>
    <m/>
    <s v="10"/>
    <s v="INATIVO"/>
    <s v="C"/>
    <x v="1"/>
    <s v="VILA TORRES GALVAO"/>
    <s v="PAULISTA"/>
    <s v="PE"/>
    <s v="BR"/>
    <x v="0"/>
    <m/>
    <m/>
    <s v="Qui"/>
    <s v="Semanal"/>
    <m/>
    <s v="Revenda"/>
    <s v="15 dias"/>
    <s v="BLT-ITAÚ 330695"/>
    <s v="VAREJO PE"/>
    <s v="53403-7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76"/>
    <x v="2223"/>
    <s v="VERONICA DE LIMA LACERDA"/>
    <s v="19"/>
    <m/>
    <s v="7"/>
    <s v="PEQUENO VAREJO"/>
    <s v="C"/>
    <x v="0"/>
    <s v="VILA TORRES GALVAO"/>
    <s v="PAULISTA"/>
    <s v="PE"/>
    <s v="BR"/>
    <x v="0"/>
    <m/>
    <m/>
    <s v="Qui"/>
    <s v="Semanal"/>
    <m/>
    <s v="Revenda"/>
    <s v="15 dias"/>
    <s v="BLT-SANT 804-1"/>
    <s v="VAREJO PE"/>
    <s v="53403-253"/>
    <m/>
    <m/>
    <s v="Sim"/>
    <s v="Não"/>
    <s v="Não"/>
    <n v="0"/>
    <x v="12"/>
    <x v="0"/>
    <x v="0"/>
    <x v="0"/>
    <n v="837.48"/>
    <n v="1190.26"/>
    <n v="1101.58"/>
    <n v="0"/>
    <n v="1"/>
    <x v="0"/>
    <s v="4 - BOM"/>
  </r>
  <r>
    <x v="5"/>
    <s v="2449"/>
    <x v="21"/>
    <n v="1286"/>
    <m/>
    <m/>
    <s v="CLIENTES VAREJO PE"/>
    <x v="2377"/>
    <x v="2224"/>
    <s v="MARIA GLAUCIENE ALVES DE MENDONCA"/>
    <s v="15"/>
    <m/>
    <s v="7"/>
    <s v="PEQUENO VAREJO"/>
    <s v="C"/>
    <x v="0"/>
    <s v="MIRUEIRA"/>
    <s v="PAULISTA"/>
    <s v="PE"/>
    <s v="BR"/>
    <x v="0"/>
    <m/>
    <m/>
    <s v="Qui"/>
    <s v="Semanal"/>
    <m/>
    <s v="Revenda"/>
    <s v="15 dias"/>
    <s v="BLT-SANT 804-1"/>
    <s v="VAREJO PE"/>
    <s v="53200-000"/>
    <m/>
    <m/>
    <s v="Sim"/>
    <s v="Não"/>
    <s v="Não"/>
    <n v="739.22"/>
    <x v="12"/>
    <x v="0"/>
    <x v="0"/>
    <x v="0"/>
    <n v="710.1799999999999"/>
    <n v="878.5599999999999"/>
    <n v="0"/>
    <n v="739.22"/>
    <n v="0"/>
    <x v="1"/>
    <s v="2 - RUIM"/>
  </r>
  <r>
    <x v="5"/>
    <s v="2449"/>
    <x v="21"/>
    <n v="1286"/>
    <m/>
    <m/>
    <s v="CLIENTES VAREJO PE"/>
    <x v="2378"/>
    <x v="2225"/>
    <s v="KARLA ROBERTA SANTIAGO DE OLIVEIRA"/>
    <s v="15"/>
    <m/>
    <s v="7"/>
    <s v="PEQUENO VAREJO"/>
    <s v="C"/>
    <x v="0"/>
    <s v="MARANGUAPE 2"/>
    <s v="PAULISTA"/>
    <s v="PE"/>
    <s v="BR"/>
    <x v="0"/>
    <m/>
    <m/>
    <s v="Ter"/>
    <s v="Q2"/>
    <m/>
    <s v="Revenda"/>
    <s v="15 dias"/>
    <s v="SMARTCOB"/>
    <s v="VAREJO PE"/>
    <s v="53421-131"/>
    <s v="-7.9342938"/>
    <s v="-34.8546264"/>
    <s v="Sim"/>
    <s v="Não"/>
    <s v="Sim"/>
    <n v="142.98"/>
    <x v="1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79"/>
    <x v="2226"/>
    <s v="MONICA RAQUEL LINS PESSOA BARBOSA ME"/>
    <s v="19"/>
    <m/>
    <s v="7"/>
    <s v="PEQUENO VAREJO"/>
    <s v="C"/>
    <x v="0"/>
    <s v="MARANGUAPE I"/>
    <s v="PAULISTA"/>
    <s v="PE"/>
    <s v="BR"/>
    <x v="0"/>
    <m/>
    <m/>
    <s v="Sex"/>
    <s v="Q2"/>
    <m/>
    <s v="Revenda"/>
    <s v="15 dias"/>
    <s v="BLT-SANT 804-1"/>
    <s v="VAREJO PE"/>
    <s v="53441-360"/>
    <s v="-7.9485323"/>
    <s v="-34.8573588"/>
    <s v="Sim"/>
    <s v="Não"/>
    <s v="Não"/>
    <n v="566.2"/>
    <x v="15"/>
    <x v="0"/>
    <x v="0"/>
    <x v="0"/>
    <n v="372.06"/>
    <n v="0"/>
    <n v="495.14"/>
    <n v="0"/>
    <n v="1"/>
    <x v="0"/>
    <s v="1 - PÉSSIMO"/>
  </r>
  <r>
    <x v="5"/>
    <s v="2449"/>
    <x v="21"/>
    <n v="1286"/>
    <m/>
    <m/>
    <s v="CLIENTES AS PE"/>
    <x v="2380"/>
    <x v="1112"/>
    <s v="VAREJAO J F DA SILVA LTDA"/>
    <s v="1"/>
    <m/>
    <s v="1"/>
    <s v="AUTOSSERVIÇO REGIONAL"/>
    <s v="C"/>
    <x v="0"/>
    <s v="PAU AMARELO"/>
    <s v="PAULISTA"/>
    <s v="PE"/>
    <s v="BR"/>
    <x v="0"/>
    <m/>
    <m/>
    <s v="Qua"/>
    <s v="Semanal"/>
    <m/>
    <s v="Revenda"/>
    <s v="15 dias"/>
    <s v="BLT-SANT 804-1"/>
    <s v="AUTOSSERVIÇO PE"/>
    <s v="53435-750"/>
    <s v="-7.9195647"/>
    <s v="-34.8235938"/>
    <s v="Sim"/>
    <s v="Não"/>
    <s v="Não"/>
    <n v="628.0700000000001"/>
    <x v="14"/>
    <x v="0"/>
    <x v="0"/>
    <x v="0"/>
    <n v="904.22"/>
    <n v="1735.64"/>
    <n v="1482.3"/>
    <n v="549.24"/>
    <n v="0"/>
    <x v="1"/>
    <s v="4 - BOM"/>
  </r>
  <r>
    <x v="5"/>
    <s v="2449"/>
    <x v="21"/>
    <n v="1286"/>
    <m/>
    <m/>
    <s v="CLIENTES VAREJO PE"/>
    <x v="2381"/>
    <x v="2227"/>
    <s v="B BATISTA DE MELO PADARIA"/>
    <s v="19"/>
    <m/>
    <s v="7"/>
    <s v="PEQUENO VAREJO"/>
    <s v="C"/>
    <x v="0"/>
    <s v="MARANGUAPE I"/>
    <s v="PAULISTA"/>
    <s v="PE"/>
    <s v="BR"/>
    <x v="0"/>
    <m/>
    <m/>
    <s v="Sex"/>
    <s v="Q2"/>
    <m/>
    <s v="Revenda"/>
    <s v="15 dias"/>
    <s v="BLT-SANT 804-1"/>
    <s v="VAREJO PE"/>
    <s v="53441-360"/>
    <s v="-7.9509178"/>
    <s v="-34.8617348"/>
    <s v="Sim"/>
    <s v="Não"/>
    <s v="Não"/>
    <n v="1668.78"/>
    <x v="15"/>
    <x v="0"/>
    <x v="0"/>
    <x v="0"/>
    <n v="0"/>
    <n v="1539.06"/>
    <n v="858.6"/>
    <n v="600.76"/>
    <n v="0"/>
    <x v="1"/>
    <s v="3 - MEDIANO"/>
  </r>
  <r>
    <x v="5"/>
    <s v="2449"/>
    <x v="21"/>
    <n v="1286"/>
    <m/>
    <m/>
    <s v="CLIENTES VAREJO PE"/>
    <x v="2382"/>
    <x v="2228"/>
    <s v="GRACE KELLY SIQUEIRA DE ARRUDA"/>
    <s v="15"/>
    <m/>
    <s v="7"/>
    <s v="PEQUENO VAREJO"/>
    <s v="C"/>
    <x v="0"/>
    <s v="PAU AMARELO"/>
    <s v="PAULISTA"/>
    <s v="PE"/>
    <s v="BR"/>
    <x v="0"/>
    <m/>
    <m/>
    <s v="Ter"/>
    <s v="Q2"/>
    <m/>
    <s v="Revenda"/>
    <s v="15 dias"/>
    <s v="BLT-SANT 804-1"/>
    <s v="AUTOSSERVIÇO PE"/>
    <s v="53431-165"/>
    <s v="-7.9115775"/>
    <s v="-34.8234003"/>
    <s v="Sim"/>
    <s v="Não"/>
    <s v="Sim"/>
    <n v="359.39"/>
    <x v="12"/>
    <x v="0"/>
    <x v="0"/>
    <x v="0"/>
    <n v="654.28"/>
    <n v="0"/>
    <n v="0"/>
    <n v="314.28"/>
    <n v="0"/>
    <x v="1"/>
    <s v="1 - PÉSSIMO"/>
  </r>
  <r>
    <x v="5"/>
    <s v="2449"/>
    <x v="21"/>
    <n v="1286"/>
    <m/>
    <m/>
    <s v="CLIENTES VAREJO PE"/>
    <x v="2383"/>
    <x v="2229"/>
    <s v="GERMANO MENDES DO NASCIMENTO MERCEARIA ME"/>
    <s v="15"/>
    <m/>
    <s v="7"/>
    <s v="PEQUENO VAREJO"/>
    <s v="C"/>
    <x v="0"/>
    <s v="FRAGOSO"/>
    <s v="PAULISTA"/>
    <s v="PE"/>
    <s v="BR"/>
    <x v="0"/>
    <m/>
    <m/>
    <s v="Sex"/>
    <s v="Q1"/>
    <m/>
    <s v="Revenda"/>
    <s v="15 dias"/>
    <s v="BLT-SANT 804-1"/>
    <s v="VAREJO PE"/>
    <s v="53402-010"/>
    <s v="-7.961122"/>
    <s v="-34.8650959"/>
    <s v="Sim"/>
    <s v="Não"/>
    <s v="Não"/>
    <n v="-1493.57"/>
    <x v="15"/>
    <x v="0"/>
    <x v="0"/>
    <x v="0"/>
    <n v="1189.98"/>
    <n v="1322.96"/>
    <n v="1168.78"/>
    <n v="679.6"/>
    <n v="0"/>
    <x v="1"/>
    <s v="4 - BOM"/>
  </r>
  <r>
    <x v="5"/>
    <s v="2449"/>
    <x v="21"/>
    <n v="1286"/>
    <m/>
    <m/>
    <s v="CLIENTES VAREJO PE"/>
    <x v="2384"/>
    <x v="2230"/>
    <s v="ARISTHEU B DA SILVA FILHO LTDA"/>
    <s v="19"/>
    <m/>
    <s v="7"/>
    <s v="PEQUENO VAREJO"/>
    <s v="C"/>
    <x v="0"/>
    <s v="NOBRE"/>
    <s v="PAULISTA"/>
    <s v="PE"/>
    <s v="BR"/>
    <x v="0"/>
    <m/>
    <m/>
    <s v="Qui"/>
    <s v="Semanal"/>
    <m/>
    <s v="Revenda"/>
    <s v="15 dias"/>
    <s v="SMARTCOB"/>
    <s v="VAREJO PE"/>
    <s v="53401-810"/>
    <m/>
    <m/>
    <s v="Sim"/>
    <s v="Não"/>
    <s v="Sim"/>
    <n v="1054.42"/>
    <x v="0"/>
    <x v="0"/>
    <x v="0"/>
    <x v="0"/>
    <n v="0"/>
    <n v="0"/>
    <n v="922.08"/>
    <n v="0"/>
    <n v="1"/>
    <x v="0"/>
    <s v="2 - RUIM"/>
  </r>
  <r>
    <x v="5"/>
    <s v="2449"/>
    <x v="21"/>
    <n v="1286"/>
    <m/>
    <m/>
    <s v="CLIENTES VAREJO PE"/>
    <x v="2385"/>
    <x v="2231"/>
    <s v="L C M RODRIGUES LIMA"/>
    <s v="17"/>
    <m/>
    <s v="7"/>
    <s v="PEQUENO VAREJO"/>
    <s v="C"/>
    <x v="0"/>
    <s v="CENTRO"/>
    <s v="PAULISTA"/>
    <s v="PE"/>
    <s v="BR"/>
    <x v="0"/>
    <m/>
    <m/>
    <s v="Qui"/>
    <s v="Semanal"/>
    <m/>
    <s v="Revenda"/>
    <s v="15 dias"/>
    <s v="BLT-SANT 804-1"/>
    <s v="AUTOSSERVIÇO PE"/>
    <s v="53401-320"/>
    <m/>
    <m/>
    <s v="Sim"/>
    <s v="Não"/>
    <s v="Não"/>
    <n v="0"/>
    <x v="15"/>
    <x v="0"/>
    <x v="0"/>
    <x v="0"/>
    <n v="0"/>
    <n v="345.68"/>
    <n v="0"/>
    <n v="0"/>
    <n v="2"/>
    <x v="3"/>
    <s v="1 - PÉSSIMO"/>
  </r>
  <r>
    <x v="5"/>
    <s v="2449"/>
    <x v="21"/>
    <n v="1286"/>
    <m/>
    <m/>
    <s v="CLIENTES VAREJO PE"/>
    <x v="2386"/>
    <x v="2232"/>
    <s v="J L PANIFICADORA LTDA"/>
    <s v="19"/>
    <m/>
    <s v="7"/>
    <s v="PEQUENO VAREJO"/>
    <s v="C"/>
    <x v="0"/>
    <s v="MARANGUAPE I"/>
    <s v="PAULISTA"/>
    <s v="PE"/>
    <s v="BR"/>
    <x v="0"/>
    <m/>
    <m/>
    <s v="Sex"/>
    <s v="Semanal"/>
    <m/>
    <s v="Revenda"/>
    <s v="15 dias"/>
    <s v="BLT-SANT 804-1"/>
    <s v="VAREJO PE"/>
    <s v="53441-360"/>
    <s v="-7.9496199"/>
    <s v="-34.8592842"/>
    <s v="Sim"/>
    <s v="Não"/>
    <s v="Não"/>
    <n v="360.86"/>
    <x v="12"/>
    <x v="0"/>
    <x v="0"/>
    <x v="0"/>
    <n v="1307.59"/>
    <n v="1351.66"/>
    <n v="1028.98"/>
    <n v="315.58"/>
    <n v="0"/>
    <x v="1"/>
    <s v="4 - BOM"/>
  </r>
  <r>
    <x v="5"/>
    <s v="2449"/>
    <x v="21"/>
    <n v="1286"/>
    <m/>
    <m/>
    <s v="CLIENTES VAREJO PE"/>
    <x v="2387"/>
    <x v="2233"/>
    <s v="NAPOLEAO RIBEIRO DA SILVA"/>
    <s v="15"/>
    <m/>
    <s v="7"/>
    <s v="PEQUENO VAREJO"/>
    <s v="C"/>
    <x v="0"/>
    <s v="ARTHUR LUNDGREN 2"/>
    <s v="PAULISTA"/>
    <s v="PE"/>
    <s v="BR"/>
    <x v="0"/>
    <m/>
    <m/>
    <s v="Qui"/>
    <s v="Semanal"/>
    <m/>
    <s v="Revenda"/>
    <s v="15 dias"/>
    <s v="BLT-SANT 804-1"/>
    <s v="VAREJO PE"/>
    <s v="53416-420"/>
    <m/>
    <m/>
    <s v="Sim"/>
    <s v="Não"/>
    <s v="Não"/>
    <n v="1020.01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88"/>
    <x v="2234"/>
    <s v="EMPREENDIMENTO HOTELEIRO CASAMAR LTDA"/>
    <s v="16"/>
    <m/>
    <s v="7"/>
    <s v="PEQUENO VAREJO"/>
    <s v="C"/>
    <x v="0"/>
    <s v="JANGA"/>
    <s v="PAULISTA"/>
    <s v="PE"/>
    <s v="BR"/>
    <x v="0"/>
    <m/>
    <m/>
    <s v="Qua"/>
    <s v="Q1"/>
    <m/>
    <s v="Revenda"/>
    <s v="15 dias"/>
    <s v="BLT-SANT 804-1"/>
    <s v="AUTOSSERVIÇO PE"/>
    <s v="53.435-010"/>
    <m/>
    <m/>
    <s v="Sim"/>
    <s v="Não"/>
    <s v="Não"/>
    <n v="734.05"/>
    <x v="15"/>
    <x v="1"/>
    <x v="0"/>
    <x v="1"/>
    <n v="2401.54"/>
    <n v="1827.01"/>
    <n v="1411.65"/>
    <n v="641.92"/>
    <n v="0"/>
    <x v="1"/>
    <s v="4 - BOM"/>
  </r>
  <r>
    <x v="5"/>
    <s v="2449"/>
    <x v="21"/>
    <n v="1286"/>
    <m/>
    <m/>
    <s v="CLIENTES VAREJO PE"/>
    <x v="2389"/>
    <x v="2235"/>
    <s v="R R SOARES FOOD COMERCIO DE ALIMENTOS LTDA"/>
    <s v="17"/>
    <m/>
    <s v="7"/>
    <s v="PEQUENO VAREJO"/>
    <s v="C"/>
    <x v="0"/>
    <s v="JANGA"/>
    <s v="PAULISTA"/>
    <s v="PE"/>
    <s v="BR"/>
    <x v="0"/>
    <m/>
    <m/>
    <s v="Qua"/>
    <s v="Q1"/>
    <m/>
    <s v="Revenda"/>
    <s v="15 dias"/>
    <s v="SMARTCOB"/>
    <s v="VAREJO PE"/>
    <s v="53437-000"/>
    <s v="-7.9253857"/>
    <s v="-34.8217562"/>
    <s v="Sim"/>
    <s v="Não"/>
    <s v="Sim"/>
    <n v="1041.42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90"/>
    <x v="2236"/>
    <s v="A ANDERSON DA SILVA MERCADINHO"/>
    <s v="15"/>
    <m/>
    <s v="7"/>
    <s v="PEQUENO VAREJO"/>
    <s v="C"/>
    <x v="0"/>
    <s v="VILA TORRES GALVAO"/>
    <s v="PAULISTA"/>
    <s v="PE"/>
    <s v="BR"/>
    <x v="0"/>
    <m/>
    <m/>
    <s v="Qui"/>
    <s v="Semanal"/>
    <m/>
    <s v="Revenda"/>
    <s v="15 dias"/>
    <s v="BLT-SANT 804-1"/>
    <s v="AUTOSSERVIÇO PE"/>
    <s v="53403-570"/>
    <m/>
    <m/>
    <s v="Sim"/>
    <s v="Não"/>
    <s v="Não"/>
    <n v="967.9400000000001"/>
    <x v="15"/>
    <x v="0"/>
    <x v="1"/>
    <x v="1"/>
    <n v="1457.68"/>
    <n v="796.17"/>
    <n v="850.66"/>
    <n v="0"/>
    <n v="1"/>
    <x v="0"/>
    <s v="4 - BOM"/>
  </r>
  <r>
    <x v="5"/>
    <s v="2449"/>
    <x v="21"/>
    <n v="1286"/>
    <m/>
    <m/>
    <s v="CLIENTES VAREJO PE"/>
    <x v="2391"/>
    <x v="2237"/>
    <s v="MARIA LUCIA DE MOURA LTDA"/>
    <s v="31"/>
    <m/>
    <s v="10"/>
    <s v="INATIVO"/>
    <s v="C"/>
    <x v="1"/>
    <s v="JANGA"/>
    <s v="PAULISTA"/>
    <s v="PE"/>
    <s v="BR"/>
    <x v="0"/>
    <m/>
    <m/>
    <s v="Ter"/>
    <s v="Q2"/>
    <m/>
    <s v="Revenda"/>
    <s v="15 dias"/>
    <s v="BLT-ITAÚ 130681"/>
    <s v="VAREJO PE"/>
    <s v="53439-000"/>
    <s v="-7.9495986"/>
    <s v="-34.827272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92"/>
    <x v="2238"/>
    <s v="CARLA SILVANIA RODRIGUES DE SIQUEIRA"/>
    <s v="31"/>
    <m/>
    <s v="10"/>
    <s v="INATIVO"/>
    <s v="C"/>
    <x v="1"/>
    <s v="FRAGOSO"/>
    <s v="PAULISTA"/>
    <s v="PE"/>
    <s v="BR"/>
    <x v="0"/>
    <m/>
    <m/>
    <s v="Seg"/>
    <s v="Q2"/>
    <m/>
    <s v="Revenda"/>
    <s v="15 dias"/>
    <s v="BLT-ITAÚ 130681"/>
    <s v="VAREJO PE"/>
    <s v="53402-8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93"/>
    <x v="2239"/>
    <s v="ARP LEMOS LANCHONETE LTDA"/>
    <s v="31"/>
    <m/>
    <s v="10"/>
    <s v="INATIVO"/>
    <s v="C"/>
    <x v="1"/>
    <s v="PAU AMARELO"/>
    <s v="PAULISTA"/>
    <s v="PE"/>
    <s v="BR"/>
    <x v="0"/>
    <m/>
    <m/>
    <s v="Ter"/>
    <s v="Q2"/>
    <m/>
    <s v="Revenda"/>
    <s v="15 dias"/>
    <s v="BLT-ITAÚ 130681"/>
    <s v="VAREJO PE"/>
    <s v="53.431-166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94"/>
    <x v="2240"/>
    <s v="ANTONIO DA VEIGA LEAL RESTAURANTE"/>
    <s v="31"/>
    <m/>
    <s v="10"/>
    <s v="INATIVO"/>
    <s v="C"/>
    <x v="1"/>
    <s v="NOSSA SENHORA DO O"/>
    <s v="PAULISTA"/>
    <s v="PE"/>
    <s v="BR"/>
    <x v="0"/>
    <m/>
    <m/>
    <s v="Ter"/>
    <s v="Q2"/>
    <m/>
    <s v="Revenda"/>
    <s v="15 dias"/>
    <s v="BLT-SANT 804-1"/>
    <s v="VAREJO PE"/>
    <s v="53429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95"/>
    <x v="2241"/>
    <s v="IVALDO JOSE DE SANTANA"/>
    <s v="24"/>
    <m/>
    <s v="7"/>
    <s v="PEQUENO VAREJO"/>
    <s v="C"/>
    <x v="0"/>
    <s v="JANGA"/>
    <s v="PAULISTA"/>
    <s v="PE"/>
    <s v="BR"/>
    <x v="0"/>
    <m/>
    <m/>
    <s v="Qua"/>
    <s v="Q1"/>
    <m/>
    <s v="Revenda"/>
    <s v="15 dias"/>
    <s v="BLT-SANT 804-1"/>
    <s v="VAREJO PE"/>
    <s v="53439-670"/>
    <s v="-7.9438188"/>
    <s v="-34.837871"/>
    <s v="Sim"/>
    <s v="Não"/>
    <s v="Sim"/>
    <n v="0"/>
    <x v="12"/>
    <x v="0"/>
    <x v="0"/>
    <x v="0"/>
    <n v="316.64"/>
    <n v="772.35"/>
    <n v="390.27"/>
    <n v="0"/>
    <n v="1"/>
    <x v="0"/>
    <s v="2 - RUIM"/>
  </r>
  <r>
    <x v="5"/>
    <s v="2449"/>
    <x v="21"/>
    <n v="1286"/>
    <m/>
    <m/>
    <s v="CLIENTES VAREJO PE"/>
    <x v="2396"/>
    <x v="2242"/>
    <s v="BALUARTE MARKET LTDA"/>
    <s v="15"/>
    <m/>
    <s v="7"/>
    <s v="PEQUENO VAREJO"/>
    <s v="C"/>
    <x v="0"/>
    <s v="JANGA"/>
    <s v="PAULISTA"/>
    <s v="PE"/>
    <s v="BR"/>
    <x v="0"/>
    <m/>
    <m/>
    <s v="Ter"/>
    <s v="Semanal"/>
    <m/>
    <s v="Revenda"/>
    <s v="21 dias"/>
    <s v="BLT-SANT 804-1"/>
    <s v="VAREJO PE"/>
    <s v="53439-250"/>
    <m/>
    <m/>
    <s v="Sim"/>
    <s v="Não"/>
    <s v="Não"/>
    <n v="995.27"/>
    <x v="12"/>
    <x v="0"/>
    <x v="0"/>
    <x v="0"/>
    <n v="2558.46"/>
    <n v="1716.22"/>
    <n v="2238.42"/>
    <n v="0"/>
    <n v="1"/>
    <x v="0"/>
    <s v="4 - BOM"/>
  </r>
  <r>
    <x v="5"/>
    <s v="2449"/>
    <x v="21"/>
    <n v="1286"/>
    <m/>
    <m/>
    <s v="CLIENTES VAREJO PE"/>
    <x v="2397"/>
    <x v="2243"/>
    <s v="IMPERIO DOS DESCARTAVEIS &amp; BOMBONIERE LTDA"/>
    <s v="18"/>
    <m/>
    <s v="7"/>
    <s v="PEQUENO VAREJO"/>
    <s v="C"/>
    <x v="0"/>
    <s v="NOSSA SENHORA DA CONCEICAO"/>
    <s v="PAULISTA"/>
    <s v="PE"/>
    <s v="BR"/>
    <x v="0"/>
    <m/>
    <m/>
    <s v="Ter"/>
    <s v="Q2"/>
    <m/>
    <s v="Revenda"/>
    <s v="15 dias"/>
    <s v="BLT-ITAÚ 130681"/>
    <s v="VAREJO PE"/>
    <s v="53429-510"/>
    <s v="-7.8946202"/>
    <s v="-34.838618"/>
    <s v="Sim"/>
    <s v="Não"/>
    <s v="Sim"/>
    <n v="620.87"/>
    <x v="12"/>
    <x v="0"/>
    <x v="0"/>
    <x v="0"/>
    <n v="0"/>
    <n v="616.12"/>
    <n v="669.96"/>
    <n v="542.96"/>
    <n v="0"/>
    <x v="1"/>
    <s v="2 - RUIM"/>
  </r>
  <r>
    <x v="5"/>
    <s v="2449"/>
    <x v="21"/>
    <n v="1286"/>
    <m/>
    <m/>
    <s v="CLIENTES VAREJO PE"/>
    <x v="2398"/>
    <x v="1302"/>
    <s v="R. G. DA CUNHA - PANIFICACAO"/>
    <s v="31"/>
    <m/>
    <s v="10"/>
    <s v="INATIVO"/>
    <s v="C"/>
    <x v="1"/>
    <s v="JARDIM PAULISTA"/>
    <s v="PAULISTA"/>
    <s v="PE"/>
    <s v="BR"/>
    <x v="0"/>
    <m/>
    <m/>
    <s v="Qui"/>
    <s v="Semanal"/>
    <m/>
    <s v="Revenda"/>
    <s v="15 dias"/>
    <s v="BLT-SANT 804-1"/>
    <s v="VAREJO PE"/>
    <s v="53409-19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399"/>
    <x v="2244"/>
    <s v="IRACI RITA DA SILVA"/>
    <s v="19"/>
    <m/>
    <s v="7"/>
    <s v="PEQUENO VAREJO"/>
    <s v="C"/>
    <x v="0"/>
    <s v="NOBRE"/>
    <s v="PAULISTA"/>
    <s v="PE"/>
    <s v="BR"/>
    <x v="0"/>
    <m/>
    <m/>
    <s v="Qui"/>
    <s v="Semanal"/>
    <m/>
    <s v="Revenda"/>
    <s v="10 dias"/>
    <s v="BLT-SANT 804-1"/>
    <s v="VAREJO PE"/>
    <s v="53.401-710"/>
    <m/>
    <m/>
    <s v="Sim"/>
    <s v="Não"/>
    <s v="Não"/>
    <n v="416.96"/>
    <x v="12"/>
    <x v="0"/>
    <x v="0"/>
    <x v="0"/>
    <n v="0"/>
    <n v="704.02"/>
    <n v="315.38"/>
    <n v="416.96"/>
    <n v="0"/>
    <x v="1"/>
    <s v="2 - RUIM"/>
  </r>
  <r>
    <x v="5"/>
    <s v="2449"/>
    <x v="21"/>
    <n v="1286"/>
    <m/>
    <m/>
    <s v="CLIENTES VAREJO PE"/>
    <x v="2400"/>
    <x v="2245"/>
    <s v="RODRIGO SOARES PEREIRA"/>
    <s v="31"/>
    <m/>
    <s v="10"/>
    <s v="INATIVO"/>
    <s v="C"/>
    <x v="1"/>
    <s v="MARANGUAPE 2"/>
    <s v="PAULISTA"/>
    <s v="PE"/>
    <s v="BR"/>
    <x v="0"/>
    <m/>
    <m/>
    <s v="Ter"/>
    <s v="Q1"/>
    <m/>
    <s v="Revenda"/>
    <s v="15 dias"/>
    <s v="BLT-ITAÚ 330695"/>
    <s v="VAREJO PE"/>
    <s v="53421-251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01"/>
    <x v="2246"/>
    <s v="M R C ALENCAR SAMPAIO"/>
    <s v="24"/>
    <m/>
    <s v="7"/>
    <s v="PEQUENO VAREJO"/>
    <s v="C"/>
    <x v="0"/>
    <s v="MARANGUAPE I"/>
    <s v="PAULISTA"/>
    <s v="PE"/>
    <s v="BR"/>
    <x v="0"/>
    <m/>
    <m/>
    <s v="Qui"/>
    <s v="Q1"/>
    <m/>
    <s v="Revenda"/>
    <s v="15 dias"/>
    <s v="SMARTCOB"/>
    <s v="VAREJO PE"/>
    <s v="53441-570"/>
    <s v="-7.9487843"/>
    <s v="-34.8587381"/>
    <s v="Sim"/>
    <s v="Sim"/>
    <s v="Sim"/>
    <n v="945.15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402"/>
    <x v="2247"/>
    <s v="REGINALDO AMARO DA SILVA JUNIOR"/>
    <s v="31"/>
    <m/>
    <s v="10"/>
    <s v="INATIVO"/>
    <s v="C"/>
    <x v="1"/>
    <s v="JAGUARIBE"/>
    <s v="PAULISTA"/>
    <s v="PE"/>
    <s v="BR"/>
    <x v="0"/>
    <m/>
    <m/>
    <s v="Ter"/>
    <s v="Q2"/>
    <m/>
    <s v="Revenda"/>
    <s v="15 dias"/>
    <s v="BLT-ITAÚ 330695"/>
    <s v="AUTOSSERVIÇO PE"/>
    <s v="53420-010"/>
    <s v="-7.9154259"/>
    <s v="-34.8892779"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403"/>
    <x v="2248"/>
    <s v="ALAMEDA ATACADO E VAREJO DE ALIMENTOS LTDA"/>
    <s v="3"/>
    <m/>
    <s v="1"/>
    <s v="AUTOSSERVIÇO REGIONAL"/>
    <s v="C"/>
    <x v="0"/>
    <s v="MARANGUAPE II"/>
    <s v="PAULISTA"/>
    <s v="PE"/>
    <s v="BR"/>
    <x v="0"/>
    <m/>
    <m/>
    <s v="Ter"/>
    <s v="Semanal"/>
    <m/>
    <s v="Revenda"/>
    <s v="21 dias"/>
    <s v="BLT-ITAÚ 130681"/>
    <s v="AUTOSSERVIÇO PE"/>
    <s v="53421321"/>
    <m/>
    <m/>
    <s v="Sim"/>
    <s v="Não"/>
    <s v="Sim"/>
    <n v="1637.83"/>
    <x v="30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04"/>
    <x v="1737"/>
    <s v="JOSILDO DOUGLAS"/>
    <s v="15"/>
    <m/>
    <s v="7"/>
    <s v="PEQUENO VAREJO"/>
    <s v="C"/>
    <x v="0"/>
    <s v="NOSSA SENHORA DA CONCEICAO"/>
    <s v="PAULISTA"/>
    <s v="PE"/>
    <s v="BR"/>
    <x v="0"/>
    <m/>
    <m/>
    <s v="Ter"/>
    <s v="Q2"/>
    <m/>
    <s v="Revenda"/>
    <s v="15 dias"/>
    <s v="BLT-ITAÚ 330695"/>
    <s v="VAREJO PE"/>
    <s v="53425-430"/>
    <s v="-7.8855196"/>
    <s v="-34.8374862"/>
    <s v="Sim"/>
    <s v="Não"/>
    <s v="Não"/>
    <n v="746.4400000000001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05"/>
    <x v="2249"/>
    <s v="MICHELINE ANDRADE DIAS DE ARRUDA ME"/>
    <s v="31"/>
    <m/>
    <s v="10"/>
    <s v="INATIVO"/>
    <s v="C"/>
    <x v="1"/>
    <s v="JANGA"/>
    <s v="PAULISTA"/>
    <s v="PE"/>
    <s v="BR"/>
    <x v="0"/>
    <m/>
    <m/>
    <s v="Ter"/>
    <s v="Semanal"/>
    <m/>
    <s v="Revenda"/>
    <s v="15 dias"/>
    <s v="BLT-ITAÚ 330695"/>
    <s v="VAREJO PE"/>
    <s v="53437-000"/>
    <s v="-7.9182789"/>
    <s v="-34.8209295"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406"/>
    <x v="399"/>
    <s v="MERCADINHO BOM JESUS LTDA"/>
    <s v="31"/>
    <m/>
    <s v="10"/>
    <s v="INATIVO"/>
    <s v="C"/>
    <x v="1"/>
    <s v="MARANGUAPE II"/>
    <s v="PAULISTA"/>
    <s v="PE"/>
    <s v="BR"/>
    <x v="0"/>
    <m/>
    <m/>
    <s v="Ter"/>
    <s v="Semanal"/>
    <m/>
    <s v="Revenda"/>
    <s v="15 dias"/>
    <s v="BLT-ITAÚ 330695"/>
    <s v="AUTOSSERVIÇO PE"/>
    <s v="53421-560"/>
    <s v="-7.9306456"/>
    <s v="-34.8530173"/>
    <s v="Sim"/>
    <s v="Não"/>
    <s v="Não"/>
    <n v="0"/>
    <x v="1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407"/>
    <x v="2250"/>
    <s v="G F PEIXOTO VAREJO LTDA"/>
    <s v="1"/>
    <m/>
    <s v="1"/>
    <s v="AUTOSSERVIÇO REGIONAL"/>
    <s v="C"/>
    <x v="0"/>
    <s v="MARANGUAPE II"/>
    <s v="PAULISTA"/>
    <s v="PE"/>
    <s v="BR"/>
    <x v="0"/>
    <m/>
    <m/>
    <s v="Ter"/>
    <s v="Semanal"/>
    <m/>
    <s v="Revenda"/>
    <s v="28 dias"/>
    <s v="BLT-SANT 804-1"/>
    <s v="AUTOSSERVIÇO PE"/>
    <s v="53421-030"/>
    <m/>
    <m/>
    <s v="Sim"/>
    <s v="Não"/>
    <s v="Não"/>
    <n v="574.87"/>
    <x v="14"/>
    <x v="0"/>
    <x v="1"/>
    <x v="1"/>
    <n v="1440.64"/>
    <n v="1117.72"/>
    <n v="1278.6"/>
    <n v="0"/>
    <n v="1"/>
    <x v="0"/>
    <s v="4 - BOM"/>
  </r>
  <r>
    <x v="5"/>
    <s v="2449"/>
    <x v="21"/>
    <n v="1286"/>
    <m/>
    <m/>
    <s v="CLIENTES VAREJO PE"/>
    <x v="2408"/>
    <x v="2251"/>
    <s v="SAO BENTO COMERCIO LTDA"/>
    <s v="13"/>
    <m/>
    <s v="7"/>
    <s v="PEQUENO VAREJO"/>
    <s v="C"/>
    <x v="0"/>
    <s v="JANGA"/>
    <s v="PAULISTA"/>
    <s v="PE"/>
    <s v="BR"/>
    <x v="0"/>
    <m/>
    <m/>
    <s v="Qua"/>
    <s v="Q1"/>
    <m/>
    <s v="Revenda"/>
    <s v="15 dias"/>
    <s v="BLT-SANT 804-1"/>
    <s v="VAREJO PE"/>
    <s v="53437-000"/>
    <m/>
    <m/>
    <s v="Sim"/>
    <s v="Não"/>
    <s v="Não"/>
    <n v="356.34"/>
    <x v="12"/>
    <x v="0"/>
    <x v="0"/>
    <x v="0"/>
    <n v="633.74"/>
    <n v="1385.7"/>
    <n v="423.96"/>
    <n v="311.61"/>
    <n v="0"/>
    <x v="1"/>
    <s v="3 - MEDIANO"/>
  </r>
  <r>
    <x v="5"/>
    <s v="2449"/>
    <x v="21"/>
    <n v="1286"/>
    <m/>
    <m/>
    <s v="CLIENTES VAREJO PE"/>
    <x v="2409"/>
    <x v="1320"/>
    <s v="FARMACIA JATOBA LTDA"/>
    <s v="31"/>
    <m/>
    <s v="10"/>
    <s v="INATIVO"/>
    <s v="C"/>
    <x v="1"/>
    <s v="ARTHUR LUNDGREN I"/>
    <s v="PAULISTA"/>
    <s v="PE"/>
    <s v="BR"/>
    <x v="0"/>
    <m/>
    <m/>
    <s v="Seg"/>
    <s v="Q2"/>
    <m/>
    <s v="Revenda"/>
    <s v="15 dias"/>
    <s v="BLT-ITAÚ 330695"/>
    <s v="VAREJO PE"/>
    <s v="53415-53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10"/>
    <x v="2252"/>
    <s v="LEONARDO ANTONIO DA TRINDADE"/>
    <s v="17"/>
    <m/>
    <s v="7"/>
    <s v="PEQUENO VAREJO"/>
    <s v="C"/>
    <x v="0"/>
    <s v="NOSSA SENHORA DO O"/>
    <s v="PAULISTA"/>
    <s v="PE"/>
    <s v="BR"/>
    <x v="0"/>
    <m/>
    <m/>
    <s v="Ter"/>
    <s v="Q2"/>
    <m/>
    <s v="Revenda"/>
    <s v="15 dias"/>
    <s v="BLT-ITAÚ 130681"/>
    <s v="VAREJO PE"/>
    <s v="53429-000"/>
    <m/>
    <m/>
    <s v="Sim"/>
    <s v="Não"/>
    <s v="Não"/>
    <n v="266.57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411"/>
    <x v="2253"/>
    <s v="U J DA COSTA LTDA"/>
    <s v="15"/>
    <m/>
    <s v="7"/>
    <s v="PEQUENO VAREJO"/>
    <s v="C"/>
    <x v="0"/>
    <s v="PAU AMARELO"/>
    <s v="PAULISTA"/>
    <s v="PE"/>
    <s v="BR"/>
    <x v="0"/>
    <m/>
    <m/>
    <s v="Ter"/>
    <s v="Q2"/>
    <m/>
    <s v="Revenda"/>
    <s v="15 dias"/>
    <s v="BLT-ITAÚ 330695"/>
    <s v="AUTOSSERVIÇO PE"/>
    <s v="53433-340"/>
    <m/>
    <m/>
    <s v="Sim"/>
    <s v="Não"/>
    <s v="Não"/>
    <n v="568.91"/>
    <x v="14"/>
    <x v="0"/>
    <x v="0"/>
    <x v="0"/>
    <n v="1115.76"/>
    <n v="1385.2"/>
    <n v="1144.48"/>
    <n v="0"/>
    <n v="1"/>
    <x v="0"/>
    <s v="4 - BOM"/>
  </r>
  <r>
    <x v="5"/>
    <s v="2449"/>
    <x v="21"/>
    <n v="1286"/>
    <m/>
    <m/>
    <s v="CLIENTES VAREJO PE"/>
    <x v="2412"/>
    <x v="2254"/>
    <s v="K. J. DE MELO RESTAURANTE"/>
    <s v="24"/>
    <m/>
    <s v="7"/>
    <s v="PEQUENO VAREJO"/>
    <s v="C"/>
    <x v="0"/>
    <s v="JANGA"/>
    <s v="PAULISTA"/>
    <s v="PE"/>
    <s v="BR"/>
    <x v="0"/>
    <m/>
    <m/>
    <s v="Qua"/>
    <s v="Q1"/>
    <m/>
    <s v="Revenda"/>
    <s v="15 dias"/>
    <s v="BLT-ITAÚ 130681"/>
    <s v="VAREJO PE"/>
    <s v="53437-000"/>
    <m/>
    <m/>
    <s v="Sim"/>
    <s v="Não"/>
    <s v="Não"/>
    <n v="312.02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13"/>
    <x v="2255"/>
    <s v="A M DA SILVA MERCADO LTDA"/>
    <s v="31"/>
    <m/>
    <s v="10"/>
    <s v="INATIVO"/>
    <s v="C"/>
    <x v="0"/>
    <s v="JANGA"/>
    <s v="PAULISTA"/>
    <s v="PE"/>
    <s v="BR"/>
    <x v="0"/>
    <m/>
    <m/>
    <s v="Qua"/>
    <s v="Q2"/>
    <m/>
    <s v="Revenda"/>
    <s v="15 dias"/>
    <s v="SMARTCOB"/>
    <s v="VAREJO PE"/>
    <s v="53435-455"/>
    <m/>
    <m/>
    <s v="Sim"/>
    <s v="Sim"/>
    <s v="Sim"/>
    <n v="348.85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14"/>
    <x v="2256"/>
    <s v="JUNIOR FERNANDES DA SILVA"/>
    <s v="15"/>
    <m/>
    <s v="7"/>
    <s v="PEQUENO VAREJO"/>
    <s v="C"/>
    <x v="0"/>
    <s v="ARTUR LUNDGREN II"/>
    <s v="PAULISTA"/>
    <s v="PE"/>
    <s v="BR"/>
    <x v="0"/>
    <m/>
    <m/>
    <s v="Sex"/>
    <s v="Q1"/>
    <m/>
    <s v="Revenda"/>
    <s v="15 dias"/>
    <s v="BLT-ITAÚ 130681"/>
    <s v="VAREJO PE"/>
    <s v="53.416-610"/>
    <m/>
    <m/>
    <s v="Sim"/>
    <s v="Não"/>
    <s v="Não"/>
    <n v="858.58"/>
    <x v="12"/>
    <x v="1"/>
    <x v="0"/>
    <x v="1"/>
    <n v="948.88"/>
    <n v="799.34"/>
    <n v="1003.68"/>
    <n v="760.38"/>
    <n v="0"/>
    <x v="1"/>
    <s v="3 - MEDIANO"/>
  </r>
  <r>
    <x v="5"/>
    <s v="2449"/>
    <x v="21"/>
    <n v="1286"/>
    <m/>
    <m/>
    <s v="CLIENTES VAREJO PE"/>
    <x v="2415"/>
    <x v="2257"/>
    <s v="MONALISA ISIS DA COSTA BARBOSA"/>
    <s v="19"/>
    <m/>
    <s v="7"/>
    <s v="PEQUENO VAREJO"/>
    <s v="C"/>
    <x v="0"/>
    <s v="FRAGOSO"/>
    <s v="PAULISTA"/>
    <s v="PE"/>
    <s v="BR"/>
    <x v="0"/>
    <m/>
    <m/>
    <s v="Sex"/>
    <s v="Q2"/>
    <m/>
    <s v="Revenda"/>
    <s v="15 dias"/>
    <s v="BLT-SOF"/>
    <s v="VAREJO PE"/>
    <s v="53402-070"/>
    <m/>
    <m/>
    <s v="Sim"/>
    <s v="Não"/>
    <s v="Não"/>
    <n v="0"/>
    <x v="12"/>
    <x v="0"/>
    <x v="0"/>
    <x v="0"/>
    <n v="0"/>
    <n v="338.76"/>
    <n v="767.3"/>
    <n v="0"/>
    <n v="1"/>
    <x v="0"/>
    <s v="2 - RUIM"/>
  </r>
  <r>
    <x v="5"/>
    <s v="2449"/>
    <x v="21"/>
    <n v="1286"/>
    <m/>
    <m/>
    <s v="CLIENTES VAREJO PE"/>
    <x v="2416"/>
    <x v="2258"/>
    <s v="ASSOCIACAO DO PESSOAL DA CAIXA ECONOMICA FEDERAL PE"/>
    <s v="36"/>
    <m/>
    <s v="7"/>
    <s v="PEQUENO VAREJO"/>
    <s v="C"/>
    <x v="0"/>
    <s v="JANGA"/>
    <s v="PAULISTA"/>
    <s v="PE"/>
    <s v="BR"/>
    <x v="0"/>
    <m/>
    <m/>
    <s v="Qua"/>
    <s v="Semanal"/>
    <m/>
    <s v="Revenda"/>
    <s v="15 dias"/>
    <s v="BLT-ITAÚ 330695"/>
    <s v="VAREJO PE"/>
    <s v="53437-170"/>
    <m/>
    <m/>
    <s v="Sim"/>
    <s v="Não"/>
    <s v="Não"/>
    <n v="0"/>
    <x v="12"/>
    <x v="0"/>
    <x v="0"/>
    <x v="0"/>
    <n v="1293.98"/>
    <n v="547.46"/>
    <n v="980.6"/>
    <n v="0"/>
    <n v="1"/>
    <x v="0"/>
    <s v="3 - MEDIANO"/>
  </r>
  <r>
    <x v="5"/>
    <s v="2449"/>
    <x v="21"/>
    <n v="1286"/>
    <m/>
    <m/>
    <s v="CLIENTES VAREJO PE"/>
    <x v="2417"/>
    <x v="2259"/>
    <s v="RUTH DA COSTA GONCALVES DE OLIVEIRA"/>
    <s v="31"/>
    <m/>
    <s v="10"/>
    <s v="INATIVO"/>
    <s v="C"/>
    <x v="0"/>
    <s v="JARDIM PAULISTA"/>
    <s v="PAULISTA"/>
    <s v="PE"/>
    <s v="BR"/>
    <x v="0"/>
    <m/>
    <m/>
    <s v="Seg"/>
    <s v="Q2"/>
    <m/>
    <s v="Revenda"/>
    <s v="15 dias"/>
    <s v="BLT-ITAÚ 330695"/>
    <s v="VAREJO PE"/>
    <s v="53407-78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18"/>
    <x v="2260"/>
    <s v="K &amp; R MINIMERCADO LTDA"/>
    <s v="15"/>
    <m/>
    <s v="7"/>
    <s v="PEQUENO VAREJO"/>
    <s v="C"/>
    <x v="0"/>
    <s v="TABAJARA"/>
    <s v="OLINDA"/>
    <s v="PE"/>
    <s v="BR"/>
    <x v="0"/>
    <m/>
    <m/>
    <s v="Seg"/>
    <s v="Semanal"/>
    <m/>
    <s v="Revenda"/>
    <s v="15 dias"/>
    <s v="BLT-ITAÚ 330695"/>
    <s v="AUTOSSERVIÇO PE"/>
    <s v="53350230"/>
    <m/>
    <m/>
    <s v="Sim"/>
    <s v="Não"/>
    <s v="Não"/>
    <n v="3069.5"/>
    <x v="15"/>
    <x v="0"/>
    <x v="0"/>
    <x v="0"/>
    <n v="1397.32"/>
    <n v="941.6799999999999"/>
    <n v="3245.96"/>
    <n v="0"/>
    <n v="1"/>
    <x v="0"/>
    <s v="4 - BOM"/>
  </r>
  <r>
    <x v="5"/>
    <s v="2449"/>
    <x v="21"/>
    <n v="1286"/>
    <m/>
    <m/>
    <s v="CLIENTES VAREJO PE"/>
    <x v="2419"/>
    <x v="2261"/>
    <s v="OSMARIO COSTA SILVA FILHO."/>
    <s v="31"/>
    <m/>
    <s v="10"/>
    <s v="INATIVO"/>
    <s v="C"/>
    <x v="1"/>
    <s v="NOSSA SENHORA DA CONCEICAO"/>
    <s v="PAULISTA"/>
    <s v="PE"/>
    <s v="BR"/>
    <x v="0"/>
    <m/>
    <m/>
    <s v="Ter"/>
    <s v="Q1"/>
    <m/>
    <s v="Revenda"/>
    <s v="15 dias"/>
    <s v="BLT-ITAÚ 330695"/>
    <s v="VAREJO PE"/>
    <s v="53429-5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20"/>
    <x v="2262"/>
    <s v="MERCADINHO SO FRIOS LTDA"/>
    <s v="31"/>
    <m/>
    <s v="10"/>
    <s v="INATIVO"/>
    <s v="C"/>
    <x v="1"/>
    <s v="ARTUR LUNDGREN I"/>
    <s v="PAULISTA"/>
    <s v="PE"/>
    <s v="BR"/>
    <x v="0"/>
    <m/>
    <m/>
    <s v="Seg"/>
    <s v="Semanal"/>
    <m/>
    <s v="Revenda"/>
    <s v="21 dias"/>
    <s v="BLT-SANT 804-1"/>
    <s v="AUTOSSERVIÇO PE"/>
    <s v="53417-3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21"/>
    <x v="2263"/>
    <s v="JACIRA MARIA DE PAULA COMERCIO"/>
    <s v="1"/>
    <m/>
    <s v="7"/>
    <s v="PEQUENO VAREJO"/>
    <s v="C"/>
    <x v="0"/>
    <s v="ARTUR LUNDGREN II"/>
    <s v="PAULISTA"/>
    <s v="PE"/>
    <s v="BR"/>
    <x v="0"/>
    <m/>
    <m/>
    <s v="Qui"/>
    <s v="Q2"/>
    <m/>
    <s v="Revenda"/>
    <s v="15 dias"/>
    <s v="BLT-SANT 804-1"/>
    <s v="AUTOSSERVIÇO PE"/>
    <s v="53416550"/>
    <m/>
    <m/>
    <s v="Sim"/>
    <s v="Não"/>
    <s v="Não"/>
    <n v="488.76"/>
    <x v="15"/>
    <x v="1"/>
    <x v="0"/>
    <x v="1"/>
    <n v="858"/>
    <n v="836.5700000000001"/>
    <n v="835.1"/>
    <n v="429.98"/>
    <n v="0"/>
    <x v="1"/>
    <s v="3 - MEDIANO"/>
  </r>
  <r>
    <x v="5"/>
    <s v="2449"/>
    <x v="21"/>
    <n v="1286"/>
    <m/>
    <m/>
    <s v="CLIENTES VAREJO PE"/>
    <x v="2422"/>
    <x v="2264"/>
    <s v="ADRIANO LEANDRO DA SILVA"/>
    <s v="31"/>
    <m/>
    <s v="10"/>
    <s v="INATIVO"/>
    <s v="C"/>
    <x v="1"/>
    <s v="MARANGUAPE I"/>
    <s v="PAULISTA"/>
    <s v="PE"/>
    <s v="BR"/>
    <x v="0"/>
    <m/>
    <m/>
    <s v="Sex"/>
    <s v="Q1"/>
    <m/>
    <s v="Revenda"/>
    <s v="15 dias"/>
    <s v="BLT-ITAÚ 330695"/>
    <s v="VAREJO PE"/>
    <s v="53444-49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423"/>
    <x v="2265"/>
    <s v="J P M ALVES MERCADINHO ME"/>
    <s v="1"/>
    <m/>
    <s v="7"/>
    <s v="PEQUENO VAREJO"/>
    <s v="C"/>
    <x v="0"/>
    <s v="NOBRE"/>
    <s v="PAULISTA"/>
    <s v="PE"/>
    <s v="BR"/>
    <x v="0"/>
    <m/>
    <m/>
    <s v="Seg"/>
    <s v="Semanal"/>
    <m/>
    <s v="Revenda"/>
    <s v="15 dias"/>
    <s v="BLT-ITAÚ 330695"/>
    <s v="AUTOSSERVIÇO PE"/>
    <s v="53401-690"/>
    <m/>
    <m/>
    <s v="Sim"/>
    <s v="Não"/>
    <s v="Não"/>
    <n v="701.83"/>
    <x v="15"/>
    <x v="0"/>
    <x v="0"/>
    <x v="0"/>
    <n v="2263.12"/>
    <n v="953.3200000000001"/>
    <n v="1618.76"/>
    <n v="613.76"/>
    <n v="0"/>
    <x v="1"/>
    <s v="4 - BOM"/>
  </r>
  <r>
    <x v="5"/>
    <s v="2449"/>
    <x v="21"/>
    <n v="1286"/>
    <m/>
    <m/>
    <s v="CLIENTES VAREJO PE"/>
    <x v="2424"/>
    <x v="2266"/>
    <s v="PAN AYLLA LTDA"/>
    <s v="19"/>
    <m/>
    <s v="7"/>
    <s v="PEQUENO VAREJO"/>
    <s v="C"/>
    <x v="0"/>
    <s v="MARANGUAPE I"/>
    <s v="PAULISTA"/>
    <s v="PE"/>
    <s v="BR"/>
    <x v="0"/>
    <m/>
    <m/>
    <s v="Sex"/>
    <s v="Q2"/>
    <m/>
    <s v="Revenda"/>
    <s v="15 dias"/>
    <s v="BLT-ITAÚ 330695"/>
    <s v="VAREJO PE"/>
    <s v="53444-020"/>
    <m/>
    <m/>
    <s v="Sim"/>
    <s v="Não"/>
    <s v="Não"/>
    <n v="0"/>
    <x v="12"/>
    <x v="0"/>
    <x v="0"/>
    <x v="0"/>
    <n v="1059.23"/>
    <n v="527.6"/>
    <n v="1190.5"/>
    <n v="0"/>
    <n v="1"/>
    <x v="0"/>
    <s v="3 - MEDIANO"/>
  </r>
  <r>
    <x v="5"/>
    <s v="2449"/>
    <x v="21"/>
    <n v="1286"/>
    <m/>
    <m/>
    <s v="CLIENTES VAREJO PE"/>
    <x v="2425"/>
    <x v="2267"/>
    <s v="FARMACIA BOTELHO LTDA"/>
    <s v="31"/>
    <m/>
    <s v="10"/>
    <s v="INATIVO"/>
    <s v="C"/>
    <x v="1"/>
    <s v="JARDIM PAULISTA"/>
    <s v="PAULISTA"/>
    <s v="PE"/>
    <s v="BR"/>
    <x v="0"/>
    <m/>
    <m/>
    <s v="Seg"/>
    <s v="Semanal"/>
    <m/>
    <s v="Revenda"/>
    <s v="15 dias"/>
    <s v="BLT-ITAÚ 330695"/>
    <s v="VAREJO PE"/>
    <s v="53409-18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26"/>
    <x v="2268"/>
    <s v="CLECIO CANUTO DE OLIVEIRA JUNIOR"/>
    <s v="19"/>
    <m/>
    <s v="7"/>
    <s v="PEQUENO VAREJO"/>
    <s v="C"/>
    <x v="0"/>
    <s v="JANGA"/>
    <s v="PAULISTA"/>
    <s v="PE"/>
    <s v="BR"/>
    <x v="0"/>
    <m/>
    <m/>
    <s v="Qua"/>
    <s v="Q2"/>
    <m/>
    <s v="Revenda"/>
    <s v="15 dias"/>
    <s v="BLT-ITAÚ 330695"/>
    <s v="VAREJO PE"/>
    <s v="53437-000"/>
    <m/>
    <m/>
    <s v="Sim"/>
    <s v="Não"/>
    <s v="Sim"/>
    <n v="1513.65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27"/>
    <x v="2269"/>
    <s v="TEND TUDO DA KEL LTDA"/>
    <s v="15"/>
    <m/>
    <s v="7"/>
    <s v="PEQUENO VAREJO"/>
    <s v="C"/>
    <x v="0"/>
    <s v="NOBRE"/>
    <s v="PAULISTA"/>
    <s v="PE"/>
    <s v="BR"/>
    <x v="4"/>
    <m/>
    <m/>
    <s v="Seg"/>
    <s v="Semanal"/>
    <m/>
    <s v="Revenda"/>
    <s v="15 dias"/>
    <s v="BLT-SANT 804-1"/>
    <s v="AUTOSSERVIÇO PE"/>
    <s v="53401-670"/>
    <m/>
    <m/>
    <s v="Sim"/>
    <s v="Não"/>
    <s v="Não"/>
    <n v="273.11"/>
    <x v="14"/>
    <x v="0"/>
    <x v="0"/>
    <x v="0"/>
    <n v="1151.24"/>
    <n v="1057.36"/>
    <n v="1023.04"/>
    <n v="712"/>
    <n v="0"/>
    <x v="1"/>
    <s v="4 - BOM"/>
  </r>
  <r>
    <x v="5"/>
    <s v="2449"/>
    <x v="21"/>
    <n v="1286"/>
    <m/>
    <m/>
    <s v="CLIENTES AS PE"/>
    <x v="2428"/>
    <x v="2270"/>
    <s v="OPCAO VAREJO LTDA"/>
    <s v="15"/>
    <m/>
    <s v="7"/>
    <s v="PEQUENO VAREJO"/>
    <s v="C"/>
    <x v="0"/>
    <s v="NOSSA SENHORA DO O"/>
    <s v="PAULISTA"/>
    <s v="PE"/>
    <s v="BR"/>
    <x v="4"/>
    <m/>
    <m/>
    <s v="Ter"/>
    <s v="Semanal"/>
    <m/>
    <s v="Revenda"/>
    <s v="15 dias"/>
    <s v="BLT-SANT 804-1"/>
    <s v="AUTOSSERVIÇO PE"/>
    <s v="53429-060"/>
    <m/>
    <m/>
    <s v="Sim"/>
    <s v="Não"/>
    <s v="Não"/>
    <n v="-354.22"/>
    <x v="15"/>
    <x v="0"/>
    <x v="0"/>
    <x v="0"/>
    <n v="2061.82"/>
    <n v="2118.44"/>
    <n v="1845.86"/>
    <n v="626.2"/>
    <n v="0"/>
    <x v="1"/>
    <s v="4 - BOM"/>
  </r>
  <r>
    <x v="5"/>
    <s v="2449"/>
    <x v="21"/>
    <n v="1286"/>
    <m/>
    <m/>
    <s v="CLIENTES VAREJO PE"/>
    <x v="2429"/>
    <x v="2271"/>
    <s v="VITORIA CONVENIENCIA LTDA"/>
    <s v="13"/>
    <m/>
    <s v="7"/>
    <s v="PEQUENO VAREJO"/>
    <s v="C"/>
    <x v="0"/>
    <s v="MARANGUAPE I"/>
    <s v="PAULISTA"/>
    <s v="PE"/>
    <s v="BR"/>
    <x v="4"/>
    <m/>
    <m/>
    <s v="Sex"/>
    <s v="Q2"/>
    <m/>
    <s v="Revenda"/>
    <s v="15 dias"/>
    <s v="BLT-ITAÚ 330695"/>
    <s v="VAREJO PE"/>
    <s v="53441-360"/>
    <m/>
    <m/>
    <s v="Sim"/>
    <s v="Não"/>
    <s v="Não"/>
    <n v="0"/>
    <x v="12"/>
    <x v="0"/>
    <x v="0"/>
    <x v="0"/>
    <n v="953.14"/>
    <n v="570.15"/>
    <n v="743.6799999999999"/>
    <n v="0"/>
    <n v="1"/>
    <x v="0"/>
    <s v="3 - MEDIANO"/>
  </r>
  <r>
    <x v="5"/>
    <s v="2449"/>
    <x v="21"/>
    <n v="1286"/>
    <m/>
    <m/>
    <s v="CLIENTES VAREJO PE"/>
    <x v="2430"/>
    <x v="2180"/>
    <s v="HLV DE ARRUDA ALIMENTOS LTDA"/>
    <s v="15"/>
    <m/>
    <s v="7"/>
    <s v="PEQUENO VAREJO"/>
    <s v="C"/>
    <x v="0"/>
    <s v="PAU AMARELO"/>
    <s v="PAULISTA"/>
    <s v="PE"/>
    <s v="BR"/>
    <x v="4"/>
    <m/>
    <m/>
    <s v="Ter"/>
    <s v="Semanal"/>
    <m/>
    <s v="Revenda"/>
    <s v="15 dias"/>
    <s v="BLT-SANT 804-1"/>
    <s v="AUTOSSERVIÇO PE"/>
    <s v="53433-170"/>
    <m/>
    <m/>
    <s v="Sim"/>
    <s v="Não"/>
    <s v="Não"/>
    <n v="902.91"/>
    <x v="15"/>
    <x v="0"/>
    <x v="0"/>
    <x v="0"/>
    <n v="2853.08"/>
    <n v="1470.5"/>
    <n v="2080.17"/>
    <n v="789.6"/>
    <n v="0"/>
    <x v="1"/>
    <s v="4 - BOM"/>
  </r>
  <r>
    <x v="5"/>
    <s v="2449"/>
    <x v="21"/>
    <n v="1286"/>
    <m/>
    <m/>
    <s v="CLIENTES AS PE"/>
    <x v="2431"/>
    <x v="2272"/>
    <s v="GILBERTO CORDEIRO BARBOSA DA SILVA LTDA"/>
    <s v="31"/>
    <m/>
    <s v="10"/>
    <s v="INATIVO"/>
    <s v="C"/>
    <x v="1"/>
    <s v="MARANGUAPE I"/>
    <s v="PAULISTA"/>
    <s v="PE"/>
    <s v="BR"/>
    <x v="4"/>
    <m/>
    <m/>
    <s v="Seg"/>
    <s v="Semanal"/>
    <m/>
    <s v="Revenda"/>
    <s v="15 dias"/>
    <s v="BLT-ITAÚ 330695"/>
    <s v="AUTOSSERVIÇO PE"/>
    <s v="53441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32"/>
    <x v="2273"/>
    <s v="SHIRLENE KARY GOMES MEDEIROS DE OLIVEIRA"/>
    <s v="8"/>
    <m/>
    <s v="7"/>
    <s v="PEQUENO VAREJO"/>
    <s v="C"/>
    <x v="0"/>
    <s v="PARATIBE"/>
    <s v="PAULISTA"/>
    <s v="PE"/>
    <s v="BR"/>
    <x v="119"/>
    <m/>
    <m/>
    <s v="Qui"/>
    <s v="Q1"/>
    <m/>
    <s v="Revenda"/>
    <s v="15 dias"/>
    <s v="BLT-ITAÚ 330695"/>
    <s v="AUTOSSERVIÇO PE"/>
    <s v="53413150"/>
    <m/>
    <m/>
    <s v="Sim"/>
    <s v="Não"/>
    <s v="Sim"/>
    <n v="850.55"/>
    <x v="12"/>
    <x v="0"/>
    <x v="1"/>
    <x v="1"/>
    <n v="0"/>
    <n v="0"/>
    <n v="0"/>
    <n v="0"/>
    <n v="3"/>
    <x v="2"/>
    <s v="0 - S/COMPRA"/>
  </r>
  <r>
    <x v="5"/>
    <s v="2449"/>
    <x v="21"/>
    <n v="1286"/>
    <m/>
    <m/>
    <s v="CLIENTES VAREJO PE"/>
    <x v="2433"/>
    <x v="2274"/>
    <s v="JULIANA PAMELLA DE OLIVEIRA"/>
    <s v="17"/>
    <m/>
    <s v="7"/>
    <s v="PEQUENO VAREJO"/>
    <s v="C"/>
    <x v="0"/>
    <s v="PARATIBE"/>
    <s v="PAULISTA"/>
    <s v="PE"/>
    <s v="BR"/>
    <x v="125"/>
    <m/>
    <m/>
    <s v="Seg"/>
    <s v="Semanal"/>
    <m/>
    <s v="Revenda"/>
    <s v="15 dias"/>
    <s v="BLT-ITAÚ 330695"/>
    <s v="VAREJO PE"/>
    <s v="53413150"/>
    <m/>
    <m/>
    <s v="Sim"/>
    <s v="Não"/>
    <s v="Não"/>
    <n v="796.95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AS PE"/>
    <x v="2434"/>
    <x v="2275"/>
    <s v="SUPERMERCADO VAREJAO POPULAR LTDA"/>
    <s v="1"/>
    <m/>
    <s v="7"/>
    <s v="PEQUENO VAREJO"/>
    <s v="C"/>
    <x v="0"/>
    <s v="MARANGUAPE I"/>
    <s v="PAULISTA"/>
    <s v="PE"/>
    <s v="BR"/>
    <x v="10"/>
    <m/>
    <m/>
    <s v="Seg"/>
    <s v="Q2"/>
    <m/>
    <s v="Revenda"/>
    <s v="15 dias"/>
    <s v="BLT-ITAÚ 330695"/>
    <s v="AUTOSSERVIÇO PE"/>
    <s v="53441000"/>
    <m/>
    <m/>
    <s v="Sim"/>
    <s v="Não"/>
    <s v="Não"/>
    <n v="980.27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35"/>
    <x v="2239"/>
    <s v="PAULA S V CUNHA RESTAURANTE, LANCHONETE E DELIVERY LTDA"/>
    <s v="24"/>
    <m/>
    <s v="7"/>
    <s v="PEQUENO VAREJO"/>
    <s v="C"/>
    <x v="0"/>
    <s v="POTY"/>
    <s v="PAULISTA"/>
    <s v="PE"/>
    <s v="BR"/>
    <x v="105"/>
    <m/>
    <m/>
    <s v="Ter"/>
    <s v="Q1"/>
    <m/>
    <s v="Revenda"/>
    <s v="15 dias"/>
    <s v="BLT-ITAÚ 330695"/>
    <s v="VAREJO PE"/>
    <s v="53427000"/>
    <m/>
    <m/>
    <s v="Sim"/>
    <s v="Não"/>
    <s v="Não"/>
    <n v="646.22"/>
    <x v="12"/>
    <x v="0"/>
    <x v="0"/>
    <x v="0"/>
    <n v="478.71"/>
    <n v="478.71"/>
    <n v="-259.26"/>
    <n v="565.13"/>
    <n v="0"/>
    <x v="1"/>
    <s v="1 - PÉSSIMO"/>
  </r>
  <r>
    <x v="5"/>
    <s v="2449"/>
    <x v="21"/>
    <n v="1286"/>
    <m/>
    <m/>
    <s v="CLIENTES VAREJO PE"/>
    <x v="2436"/>
    <x v="2276"/>
    <s v="ANDERSON PEREIRA DE ALMEIDA"/>
    <s v="15"/>
    <m/>
    <s v="7"/>
    <s v="PEQUENO VAREJO"/>
    <s v="C"/>
    <x v="0"/>
    <s v="JAGUARANA"/>
    <s v="PAULISTA"/>
    <s v="PE"/>
    <s v="BR"/>
    <x v="105"/>
    <m/>
    <m/>
    <s v="Sex"/>
    <s v="Q2"/>
    <m/>
    <s v="Revenda"/>
    <s v="15 dias"/>
    <s v="BLT-ITAÚ 330695"/>
    <s v="VAREJO PE"/>
    <s v="53419285"/>
    <m/>
    <m/>
    <s v="Sim"/>
    <s v="Não"/>
    <s v="Não"/>
    <n v="717.63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37"/>
    <x v="2277"/>
    <s v="JOSE FERREIRA DA SILVA"/>
    <s v="31"/>
    <m/>
    <s v="10"/>
    <s v="INATIVO"/>
    <s v="C"/>
    <x v="1"/>
    <s v="MARANGUAPE I"/>
    <s v="PAULISTA"/>
    <s v="PE"/>
    <s v="BR"/>
    <x v="105"/>
    <m/>
    <m/>
    <s v="Sex"/>
    <s v="Q2"/>
    <m/>
    <s v="Revenda"/>
    <s v="15 dias"/>
    <s v="BLT-ITAÚ 330695"/>
    <s v="VAREJO PE"/>
    <s v="534413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38"/>
    <x v="2278"/>
    <s v="ATACADAO DOS FRIOS LTDA"/>
    <s v="1"/>
    <m/>
    <s v="7"/>
    <s v="PEQUENO VAREJO"/>
    <s v="C"/>
    <x v="0"/>
    <s v="JARDIM PAULISTA"/>
    <s v="PAULISTA"/>
    <s v="PE"/>
    <s v="BR"/>
    <x v="121"/>
    <m/>
    <m/>
    <s v="Seg"/>
    <s v="Semanal"/>
    <m/>
    <s v="Revenda"/>
    <s v="21 dias"/>
    <s v="BLT-SANT 804-1"/>
    <s v="AUTOSSERVIÇO PE"/>
    <s v="53409050"/>
    <m/>
    <m/>
    <s v="Sim"/>
    <s v="Não"/>
    <s v="Não"/>
    <n v="1626.12"/>
    <x v="12"/>
    <x v="0"/>
    <x v="1"/>
    <x v="1"/>
    <n v="1887.72"/>
    <n v="1321.28"/>
    <n v="1391.04"/>
    <n v="764.8"/>
    <n v="0"/>
    <x v="1"/>
    <s v="4 - BOM"/>
  </r>
  <r>
    <x v="5"/>
    <s v="2449"/>
    <x v="21"/>
    <n v="1286"/>
    <m/>
    <m/>
    <s v="CLIENTES VAREJO PE"/>
    <x v="2439"/>
    <x v="2242"/>
    <s v="BALUARTE MARKET COMERCIO VAREJISTA"/>
    <s v="15"/>
    <m/>
    <s v="7"/>
    <s v="PEQUENO VAREJO"/>
    <s v="C"/>
    <x v="0"/>
    <s v="NOSSA SENHORA DO O"/>
    <s v="PAULISTA"/>
    <s v="PE"/>
    <s v="BR"/>
    <x v="87"/>
    <m/>
    <m/>
    <s v="Ter"/>
    <s v="Semanal"/>
    <m/>
    <s v="Revenda"/>
    <s v="21 dias"/>
    <s v="BLT-ITAÚ 330695"/>
    <s v="VAREJO PE"/>
    <s v="53429000"/>
    <m/>
    <m/>
    <s v="Sim"/>
    <s v="Não"/>
    <s v="Não"/>
    <n v="1379.83"/>
    <x v="12"/>
    <x v="1"/>
    <x v="0"/>
    <x v="1"/>
    <n v="1681.42"/>
    <n v="1934.08"/>
    <n v="2067.54"/>
    <n v="749"/>
    <n v="0"/>
    <x v="1"/>
    <s v="4 - BOM"/>
  </r>
  <r>
    <x v="5"/>
    <s v="2449"/>
    <x v="21"/>
    <n v="1286"/>
    <m/>
    <m/>
    <s v="CLIENTES VAREJO PE"/>
    <x v="2440"/>
    <x v="2279"/>
    <s v="LUCAS FELIPE DE SOUZA LEAO SANTIAGO"/>
    <s v="24"/>
    <m/>
    <s v="7"/>
    <s v="PEQUENO VAREJO"/>
    <s v="C"/>
    <x v="0"/>
    <s v="PAU AMARELO"/>
    <s v="PAULISTA"/>
    <s v="PE"/>
    <s v="BR"/>
    <x v="11"/>
    <m/>
    <m/>
    <s v="Ter"/>
    <s v="Q2"/>
    <m/>
    <s v="Revenda"/>
    <s v="15 dias"/>
    <s v="BLT-SANT 804-1"/>
    <s v="VAREJO PE"/>
    <s v="53433665"/>
    <m/>
    <m/>
    <s v="Sim"/>
    <s v="Não"/>
    <s v="Não"/>
    <n v="596.83"/>
    <x v="12"/>
    <x v="0"/>
    <x v="0"/>
    <x v="0"/>
    <n v="650.8"/>
    <n v="613.36"/>
    <n v="521.92"/>
    <n v="0"/>
    <n v="1"/>
    <x v="0"/>
    <s v="2 - RUIM"/>
  </r>
  <r>
    <x v="5"/>
    <s v="2449"/>
    <x v="21"/>
    <n v="1286"/>
    <m/>
    <m/>
    <s v="CLIENTES VAREJO PE"/>
    <x v="2441"/>
    <x v="2280"/>
    <s v="VAREJAO DOS FRIOS LTDA"/>
    <s v="31"/>
    <m/>
    <s v="10"/>
    <s v="INATIVO"/>
    <s v="C"/>
    <x v="1"/>
    <s v="ARTHUR LUNDGREN II"/>
    <s v="PAULISTA"/>
    <s v="PE"/>
    <s v="BR"/>
    <x v="152"/>
    <m/>
    <m/>
    <s v="Seg"/>
    <s v="Q2"/>
    <m/>
    <s v="Revenda"/>
    <s v="21 dias"/>
    <s v="BLT-ITAÚ 330695"/>
    <s v="AUTOSSERVIÇO PE"/>
    <s v="53.41353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42"/>
    <x v="2281"/>
    <s v="THYEGO ALVES DIAS"/>
    <s v="18"/>
    <m/>
    <s v="7"/>
    <s v="PEQUENO VAREJO"/>
    <s v="C"/>
    <x v="0"/>
    <s v="NOSSA SENHORA DO O"/>
    <s v="PAULISTA"/>
    <s v="PE"/>
    <s v="BR"/>
    <x v="106"/>
    <m/>
    <m/>
    <s v="Ter"/>
    <s v="Q2"/>
    <m/>
    <s v="Revenda"/>
    <s v="15 dias"/>
    <s v="BLT-SANT 804-1"/>
    <s v="VAREJO PE"/>
    <s v="53429000"/>
    <m/>
    <m/>
    <s v="Sim"/>
    <s v="Não"/>
    <s v="Não"/>
    <n v="0"/>
    <x v="1"/>
    <x v="0"/>
    <x v="0"/>
    <x v="0"/>
    <n v="378.48"/>
    <n v="512.84"/>
    <n v="0"/>
    <n v="0"/>
    <n v="2"/>
    <x v="3"/>
    <s v="1 - PÉSSIMO"/>
  </r>
  <r>
    <x v="5"/>
    <s v="2449"/>
    <x v="21"/>
    <n v="1286"/>
    <m/>
    <m/>
    <s v="CLIENTES VAREJO PE"/>
    <x v="2443"/>
    <x v="2282"/>
    <s v="DARLEN ROBERTA ALVES CRUZ"/>
    <s v="13"/>
    <m/>
    <s v="7"/>
    <s v="PEQUENO VAREJO"/>
    <s v="C"/>
    <x v="0"/>
    <s v="NOSSA SENHORA DO O"/>
    <s v="PAULISTA"/>
    <s v="PE"/>
    <s v="BR"/>
    <x v="106"/>
    <m/>
    <m/>
    <s v="Qua"/>
    <s v="Q1"/>
    <m/>
    <s v="Revenda"/>
    <s v="15 dias"/>
    <s v="BLT-SANT 804-1"/>
    <s v="VAREJO PE"/>
    <s v="53431165"/>
    <m/>
    <m/>
    <s v="Sim"/>
    <s v="Não"/>
    <s v="Não"/>
    <n v="505.57"/>
    <x v="12"/>
    <x v="0"/>
    <x v="0"/>
    <x v="0"/>
    <n v="399.12"/>
    <n v="393.44"/>
    <n v="0"/>
    <n v="442.12"/>
    <n v="0"/>
    <x v="1"/>
    <s v="1 - PÉSSIMO"/>
  </r>
  <r>
    <x v="5"/>
    <s v="2449"/>
    <x v="21"/>
    <n v="1286"/>
    <m/>
    <m/>
    <s v="CLIENTES VAREJO PE"/>
    <x v="2444"/>
    <x v="2283"/>
    <s v="PAN GLENIA LTDA"/>
    <s v="1"/>
    <m/>
    <s v="7"/>
    <s v="PEQUENO VAREJO"/>
    <s v="C"/>
    <x v="0"/>
    <s v="MARANGUAPE I"/>
    <s v="PAULISTA"/>
    <s v="PE"/>
    <s v="BR"/>
    <x v="106"/>
    <m/>
    <m/>
    <s v="Seg"/>
    <s v="Q1"/>
    <m/>
    <s v="Revenda"/>
    <s v="15 dias"/>
    <s v="BLT-SANT 804-1"/>
    <s v="AUTOSSERVIÇO PE"/>
    <s v="53444020"/>
    <m/>
    <m/>
    <s v="Sim"/>
    <s v="Não"/>
    <s v="Não"/>
    <n v="696.77"/>
    <x v="15"/>
    <x v="0"/>
    <x v="0"/>
    <x v="0"/>
    <n v="1230.8"/>
    <n v="1125.66"/>
    <n v="1278.22"/>
    <n v="609.3200000000001"/>
    <n v="0"/>
    <x v="1"/>
    <s v="4 - BOM"/>
  </r>
  <r>
    <x v="5"/>
    <s v="2449"/>
    <x v="21"/>
    <n v="1286"/>
    <m/>
    <m/>
    <s v="CLIENTES VAREJO PE"/>
    <x v="2445"/>
    <x v="2284"/>
    <s v="MERCADINHO COISAS DE FIA LTDA"/>
    <s v="15"/>
    <m/>
    <s v="7"/>
    <s v="PEQUENO VAREJO"/>
    <s v="C"/>
    <x v="0"/>
    <s v="MIRUEIRA"/>
    <s v="PAULISTA"/>
    <s v="PE"/>
    <s v="BR"/>
    <x v="15"/>
    <m/>
    <m/>
    <s v="Sex"/>
    <s v="Q1"/>
    <m/>
    <s v="Revenda"/>
    <s v="15 dias"/>
    <s v="BLT-ITAÚ 330695"/>
    <s v="VAREJO PE"/>
    <s v="53405190"/>
    <m/>
    <m/>
    <s v="Sim"/>
    <s v="Não"/>
    <s v="Não"/>
    <n v="434.56"/>
    <x v="12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46"/>
    <x v="2285"/>
    <s v="P P VIANA ALIMENTOS"/>
    <s v="1"/>
    <m/>
    <s v="7"/>
    <s v="PEQUENO VAREJO"/>
    <s v="C"/>
    <x v="0"/>
    <s v="PAU AMARELO"/>
    <s v="PAULISTA"/>
    <s v="PE"/>
    <s v="BR"/>
    <x v="36"/>
    <m/>
    <m/>
    <s v="Ter"/>
    <s v="Q2"/>
    <m/>
    <s v="Revenda"/>
    <s v="15 dias"/>
    <s v="BLT-SANT 804-1"/>
    <s v="AUTOSSERVIÇO PE"/>
    <s v="53433510"/>
    <m/>
    <m/>
    <s v="Sim"/>
    <s v="Não"/>
    <s v="Não"/>
    <n v="586.99"/>
    <x v="15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47"/>
    <x v="2286"/>
    <s v="LETICIA FERREIRA DA FONSECA"/>
    <s v="15"/>
    <m/>
    <s v="7"/>
    <s v="PEQUENO VAREJO"/>
    <s v="C"/>
    <x v="0"/>
    <s v="NOSSA SRA DO O/PAU AMARELO."/>
    <s v="PAULISTA"/>
    <s v="PE"/>
    <s v="BR"/>
    <x v="76"/>
    <m/>
    <m/>
    <s v="Ter"/>
    <s v="Q2"/>
    <m/>
    <s v="Revenda"/>
    <s v="15 dias"/>
    <s v="BLT-ITAÚ 330695"/>
    <s v="VAREJO PE"/>
    <s v="53431832"/>
    <m/>
    <m/>
    <s v="Sim"/>
    <s v="Não"/>
    <s v="Não"/>
    <n v="560.96"/>
    <x v="12"/>
    <x v="0"/>
    <x v="0"/>
    <x v="0"/>
    <n v="490.56"/>
    <n v="0"/>
    <n v="0"/>
    <n v="0"/>
    <n v="3"/>
    <x v="2"/>
    <s v="1 - PÉSSIMO"/>
  </r>
  <r>
    <x v="5"/>
    <s v="2449"/>
    <x v="21"/>
    <n v="1286"/>
    <m/>
    <m/>
    <s v="CLIENTES VAREJO PE"/>
    <x v="2448"/>
    <x v="2287"/>
    <s v="ODORICO CARLOS PEIXOTO JUNIOR"/>
    <s v="15"/>
    <m/>
    <s v="7"/>
    <s v="PEQUENO VAREJO"/>
    <s v="C"/>
    <x v="0"/>
    <s v="JANGA"/>
    <s v="PAULISTA"/>
    <s v="PE"/>
    <s v="BR"/>
    <x v="76"/>
    <m/>
    <m/>
    <s v="Qua"/>
    <s v="Q2"/>
    <m/>
    <s v="Revenda"/>
    <s v="15 dias"/>
    <s v="BLT-SANT 804-1"/>
    <s v="VAREJO PE"/>
    <s v="53439590"/>
    <m/>
    <m/>
    <s v="Sim"/>
    <s v="Não"/>
    <s v="Não"/>
    <n v="0"/>
    <x v="12"/>
    <x v="0"/>
    <x v="0"/>
    <x v="0"/>
    <n v="416.76"/>
    <n v="451.24"/>
    <n v="711.34"/>
    <n v="0"/>
    <n v="1"/>
    <x v="0"/>
    <s v="2 - RUIM"/>
  </r>
  <r>
    <x v="5"/>
    <s v="2449"/>
    <x v="21"/>
    <n v="1286"/>
    <m/>
    <m/>
    <s v="CLIENTES VAREJO PE"/>
    <x v="2449"/>
    <x v="2288"/>
    <s v="RAIMUNDO PEREIRA DE MACEDO"/>
    <s v="17"/>
    <m/>
    <s v="7"/>
    <s v="PEQUENO VAREJO"/>
    <s v="C"/>
    <x v="0"/>
    <s v="MARANGUAPE 2"/>
    <s v="PAULISTA"/>
    <s v="PE"/>
    <s v="BR"/>
    <x v="140"/>
    <m/>
    <m/>
    <s v="Ter"/>
    <s v="Q2"/>
    <m/>
    <s v="Revenda"/>
    <s v="15 dias"/>
    <s v="BLT-SANT 804-1"/>
    <s v="VAREJO PE"/>
    <s v="53421610"/>
    <m/>
    <m/>
    <s v="Sim"/>
    <s v="Não"/>
    <s v="Não"/>
    <n v="375.26"/>
    <x v="12"/>
    <x v="0"/>
    <x v="0"/>
    <x v="0"/>
    <n v="313.86"/>
    <n v="420.76"/>
    <n v="433.74"/>
    <n v="375.26"/>
    <n v="0"/>
    <x v="1"/>
    <s v="2 - RUIM"/>
  </r>
  <r>
    <x v="5"/>
    <s v="2449"/>
    <x v="21"/>
    <n v="1286"/>
    <m/>
    <m/>
    <s v="CLIENTES VAREJO PE"/>
    <x v="2450"/>
    <x v="2289"/>
    <s v="R M COMERCIO DE MEDICAMENTOS LTDA"/>
    <s v="11"/>
    <m/>
    <s v="7"/>
    <s v="PEQUENO VAREJO"/>
    <s v="C"/>
    <x v="0"/>
    <s v="PARATIBE"/>
    <s v="PAULISTA"/>
    <s v="PE"/>
    <s v="BR"/>
    <x v="129"/>
    <m/>
    <m/>
    <s v="Sex"/>
    <s v="Q2"/>
    <m/>
    <s v="Revenda"/>
    <s v="15 dias"/>
    <s v="BLT-ITAÚ 330695"/>
    <s v="VAREJO PE"/>
    <s v="53413150"/>
    <m/>
    <m/>
    <s v="Sim"/>
    <s v="Não"/>
    <s v="Não"/>
    <n v="864.55"/>
    <x v="12"/>
    <x v="0"/>
    <x v="0"/>
    <x v="0"/>
    <n v="962.52"/>
    <n v="976.46"/>
    <n v="518.36"/>
    <n v="756.04"/>
    <n v="0"/>
    <x v="1"/>
    <s v="3 - MEDIANO"/>
  </r>
  <r>
    <x v="5"/>
    <s v="2449"/>
    <x v="21"/>
    <n v="1286"/>
    <m/>
    <m/>
    <s v="CLIENTES VAREJO PE"/>
    <x v="2451"/>
    <x v="2290"/>
    <s v="DIVINO SELF-SERVICE LTDA"/>
    <s v="17"/>
    <m/>
    <s v="7"/>
    <s v="PEQUENO VAREJO"/>
    <s v="C"/>
    <x v="0"/>
    <s v="JAGUARANA"/>
    <s v="PAULISTA"/>
    <s v="PE"/>
    <s v="BR"/>
    <x v="141"/>
    <m/>
    <m/>
    <s v="Seg"/>
    <s v="Semanal"/>
    <m/>
    <s v="Revenda"/>
    <s v="15 dias"/>
    <s v="BLT-ITAÚ 330695"/>
    <s v="VAREJO PE"/>
    <s v="53419160"/>
    <m/>
    <m/>
    <s v="Sim"/>
    <s v="Não"/>
    <s v="Não"/>
    <n v="0"/>
    <x v="12"/>
    <x v="0"/>
    <x v="0"/>
    <x v="0"/>
    <n v="744.6799999999999"/>
    <n v="761.52"/>
    <n v="632.6799999999999"/>
    <n v="0"/>
    <n v="1"/>
    <x v="0"/>
    <s v="3 - MEDIANO"/>
  </r>
  <r>
    <x v="5"/>
    <s v="2449"/>
    <x v="21"/>
    <n v="1286"/>
    <m/>
    <m/>
    <s v="CLIENTES"/>
    <x v="2452"/>
    <x v="2291"/>
    <s v="MUNICIPIO DE PACATUBA"/>
    <s v="33"/>
    <m/>
    <s v="8"/>
    <s v="FROSTY"/>
    <s v="C"/>
    <x v="0"/>
    <s v="CENTRO"/>
    <s v="PACATUBA"/>
    <s v="CE"/>
    <s v="BR"/>
    <x v="153"/>
    <m/>
    <m/>
    <s v=""/>
    <s v="Semanal"/>
    <m/>
    <s v="Revenda"/>
    <s v="dinheiro"/>
    <s v="BLT-ITAÚ 130681"/>
    <s v="FILIAIS - PREÇO DE CUSTO"/>
    <s v="618001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5"/>
    <s v="2449"/>
    <x v="21"/>
    <n v="1286"/>
    <m/>
    <m/>
    <s v="CLIENTES VAREJO PE"/>
    <x v="2453"/>
    <x v="2242"/>
    <s v="BALUARTE MARKET COMERCIO"/>
    <s v="15"/>
    <m/>
    <s v="7"/>
    <s v="PEQUENO VAREJO"/>
    <s v="C"/>
    <x v="0"/>
    <s v="JANGA"/>
    <s v="PAULISTA"/>
    <s v="PE"/>
    <s v="BR"/>
    <x v="115"/>
    <m/>
    <m/>
    <s v="Ter"/>
    <s v="Q1"/>
    <m/>
    <s v="Revenda"/>
    <s v="21 dias"/>
    <s v="BLT-ITAÚ 330695"/>
    <s v="VAREJO PE"/>
    <s v="53435455"/>
    <m/>
    <m/>
    <s v="Sim"/>
    <s v="Não"/>
    <s v="Não"/>
    <n v="789.33"/>
    <x v="12"/>
    <x v="0"/>
    <x v="0"/>
    <x v="0"/>
    <n v="583.46"/>
    <n v="582.34"/>
    <n v="1149.56"/>
    <n v="699.8"/>
    <n v="0"/>
    <x v="1"/>
    <s v="3 - MEDIANO"/>
  </r>
  <r>
    <x v="5"/>
    <s v="2449"/>
    <x v="21"/>
    <n v="1286"/>
    <m/>
    <m/>
    <s v="CLIENTES VAREJO PE"/>
    <x v="2454"/>
    <x v="2292"/>
    <s v="FRIGORIFICO MACAMBIRA LTDA"/>
    <s v="15"/>
    <m/>
    <s v="7"/>
    <s v="PEQUENO VAREJO"/>
    <s v="C"/>
    <x v="0"/>
    <s v="PARATIBE"/>
    <s v="PAULISTA"/>
    <s v="PE"/>
    <s v="BR"/>
    <x v="27"/>
    <m/>
    <m/>
    <s v="Seg"/>
    <s v="Q2"/>
    <m/>
    <s v="Revenda"/>
    <s v="15 dias"/>
    <s v="BLT-ITAÚ 330695"/>
    <s v="AUTOSSERVIÇO PE"/>
    <s v="53413150"/>
    <m/>
    <m/>
    <s v="Sim"/>
    <s v="Não"/>
    <s v="Não"/>
    <n v="0"/>
    <x v="15"/>
    <x v="0"/>
    <x v="0"/>
    <x v="0"/>
    <n v="452.56"/>
    <n v="0"/>
    <n v="0"/>
    <n v="0"/>
    <n v="3"/>
    <x v="2"/>
    <s v="1 - PÉSSIMO"/>
  </r>
  <r>
    <x v="5"/>
    <s v="2449"/>
    <x v="21"/>
    <n v="1286"/>
    <m/>
    <m/>
    <s v="CLIENTES VAREJO PE"/>
    <x v="2455"/>
    <x v="2293"/>
    <s v="WELLINGTON JOSE DOS SANTOS JUNIOR"/>
    <s v="15"/>
    <m/>
    <s v="7"/>
    <s v="PEQUENO VAREJO"/>
    <s v="C"/>
    <x v="0"/>
    <s v="NOBRE"/>
    <s v="PAULISTA"/>
    <s v="PE"/>
    <s v="BR"/>
    <x v="27"/>
    <m/>
    <m/>
    <s v="Qui"/>
    <s v="Q1"/>
    <m/>
    <s v="Revenda"/>
    <s v="15 dias"/>
    <s v="BLT-ITAÚ 330695"/>
    <s v="VAREJO PE"/>
    <s v="53401710"/>
    <m/>
    <m/>
    <s v="Sim"/>
    <s v="Não"/>
    <s v="Não"/>
    <n v="571.5599999999999"/>
    <x v="12"/>
    <x v="0"/>
    <x v="0"/>
    <x v="0"/>
    <n v="644.72"/>
    <n v="556.84"/>
    <n v="445.06"/>
    <n v="571.5599999999999"/>
    <n v="0"/>
    <x v="1"/>
    <s v="2 - RUIM"/>
  </r>
  <r>
    <x v="5"/>
    <s v="2449"/>
    <x v="21"/>
    <n v="1286"/>
    <m/>
    <m/>
    <s v="CLIENTES VAREJO PE"/>
    <x v="2456"/>
    <x v="2294"/>
    <s v="DONA MATUTA LTDA"/>
    <s v="4"/>
    <m/>
    <s v="7"/>
    <s v="PEQUENO VAREJO"/>
    <s v="C"/>
    <x v="0"/>
    <s v="JANGA"/>
    <s v="PAULISTA"/>
    <s v="PE"/>
    <s v="BR"/>
    <x v="96"/>
    <m/>
    <m/>
    <s v="Qua"/>
    <s v="Q1"/>
    <m/>
    <s v="Revenda"/>
    <s v="15 dias"/>
    <s v="BLT-SANT 804-1"/>
    <s v="VAREJO PE"/>
    <s v="53437000"/>
    <m/>
    <m/>
    <s v="Sim"/>
    <s v="Não"/>
    <s v="Não"/>
    <n v="319.8"/>
    <x v="12"/>
    <x v="0"/>
    <x v="0"/>
    <x v="0"/>
    <n v="326.27"/>
    <n v="372.88"/>
    <n v="326.27"/>
    <n v="279.66"/>
    <n v="1"/>
    <x v="0"/>
    <s v="2 - RUIM"/>
  </r>
  <r>
    <x v="5"/>
    <s v="2449"/>
    <x v="21"/>
    <n v="1286"/>
    <m/>
    <m/>
    <s v="CLIENTES VAREJO PE"/>
    <x v="2457"/>
    <x v="2295"/>
    <s v="AGNALDO FERREIRA DE OLIVEIRA"/>
    <s v="11"/>
    <m/>
    <s v="7"/>
    <s v="PEQUENO VAREJO"/>
    <s v="C"/>
    <x v="0"/>
    <s v="ENGENHO MARANGUAPE"/>
    <s v="PAULISTA"/>
    <s v="PE"/>
    <s v="BR"/>
    <x v="97"/>
    <m/>
    <m/>
    <s v="Qua"/>
    <s v="Q1"/>
    <m/>
    <s v="Revenda"/>
    <s v="15 dias"/>
    <s v="BLT-ITAÚ 330695"/>
    <s v="VAREJO PE"/>
    <s v="53423440"/>
    <m/>
    <m/>
    <s v="Sim"/>
    <s v="Não"/>
    <s v="Não"/>
    <n v="320"/>
    <x v="12"/>
    <x v="0"/>
    <x v="0"/>
    <x v="0"/>
    <n v="783.6"/>
    <n v="1116.88"/>
    <n v="335.6"/>
    <n v="320"/>
    <n v="0"/>
    <x v="1"/>
    <s v="3 - MEDIANO"/>
  </r>
  <r>
    <x v="5"/>
    <s v="2449"/>
    <x v="21"/>
    <n v="1286"/>
    <m/>
    <m/>
    <s v="CLIENTES VAREJO PE"/>
    <x v="2458"/>
    <x v="2296"/>
    <s v="LIMA ATACAREJO LTDA"/>
    <s v="1"/>
    <m/>
    <s v="7"/>
    <s v="PEQUENO VAREJO"/>
    <s v="C"/>
    <x v="0"/>
    <s v="ARTUR LUNDGREN I"/>
    <s v="PAULISTA"/>
    <s v="PE"/>
    <s v="BR"/>
    <x v="28"/>
    <m/>
    <m/>
    <s v="Seg"/>
    <s v="Semanal"/>
    <m/>
    <s v="Revenda"/>
    <s v="21 dias"/>
    <s v="BLT-ITAÚ 330695"/>
    <s v="AUTOSSERVIÇO PE"/>
    <s v="53417-330"/>
    <m/>
    <m/>
    <s v="Sim"/>
    <s v="Não"/>
    <s v="Não"/>
    <n v="669.27"/>
    <x v="0"/>
    <x v="0"/>
    <x v="0"/>
    <x v="0"/>
    <n v="1943.2"/>
    <n v="1390.96"/>
    <n v="1539.74"/>
    <n v="637.86"/>
    <n v="0"/>
    <x v="1"/>
    <s v="4 - BOM"/>
  </r>
  <r>
    <x v="5"/>
    <s v="2449"/>
    <x v="21"/>
    <n v="1286"/>
    <m/>
    <m/>
    <s v="CLIENTES VAREJO PE"/>
    <x v="2459"/>
    <x v="2297"/>
    <s v="SILVANA CAVALCANTE DA SILVA DUARTE"/>
    <s v="19"/>
    <m/>
    <s v="7"/>
    <s v="PEQUENO VAREJO"/>
    <s v="C"/>
    <x v="0"/>
    <s v="LOTEAMENTO CONCEICAO"/>
    <s v="PAULISTA"/>
    <s v="PE"/>
    <s v="BR"/>
    <x v="28"/>
    <m/>
    <m/>
    <s v="Ter"/>
    <s v="Q2"/>
    <m/>
    <s v="Revenda"/>
    <s v="15 dias"/>
    <s v="BLT-ITAÚ 330695"/>
    <s v="VAREJO PE"/>
    <s v="63425430"/>
    <m/>
    <m/>
    <s v="Sim"/>
    <s v="Não"/>
    <s v="Não"/>
    <n v="310.68"/>
    <x v="12"/>
    <x v="0"/>
    <x v="0"/>
    <x v="0"/>
    <n v="362.16"/>
    <n v="304.96"/>
    <n v="567.62"/>
    <n v="310.68"/>
    <n v="0"/>
    <x v="1"/>
    <s v="2 - RUIM"/>
  </r>
  <r>
    <x v="5"/>
    <s v="2449"/>
    <x v="21"/>
    <n v="1286"/>
    <m/>
    <m/>
    <s v="CLIENTES VAREJO PE"/>
    <x v="2460"/>
    <x v="2298"/>
    <s v="MANOEL BELTRAO DA SILVA"/>
    <s v="29"/>
    <m/>
    <s v="7"/>
    <s v="PEQUENO VAREJO"/>
    <s v="C"/>
    <x v="0"/>
    <s v="JANGA"/>
    <s v="PAULISTA"/>
    <s v="PE"/>
    <s v="BR"/>
    <x v="45"/>
    <m/>
    <m/>
    <s v="Qua"/>
    <s v="Q2"/>
    <m/>
    <s v="Revenda"/>
    <s v="15 dias"/>
    <s v="PGTO DAYCOVAL"/>
    <s v="VAREJO PE"/>
    <s v="53435455"/>
    <m/>
    <m/>
    <s v="Sim"/>
    <s v="Não"/>
    <s v="Não"/>
    <n v="511.92"/>
    <x v="12"/>
    <x v="0"/>
    <x v="0"/>
    <x v="0"/>
    <n v="631.7"/>
    <n v="0"/>
    <n v="511.92"/>
    <n v="0"/>
    <n v="1"/>
    <x v="0"/>
    <s v="2 - RUIM"/>
  </r>
  <r>
    <x v="5"/>
    <s v="2449"/>
    <x v="21"/>
    <n v="1286"/>
    <m/>
    <m/>
    <s v="CLIENTES VAREJO PE"/>
    <x v="2461"/>
    <x v="2299"/>
    <s v="MERCADO JB LTDA"/>
    <s v="15"/>
    <m/>
    <s v="7"/>
    <s v="PEQUENO VAREJO"/>
    <s v="C"/>
    <x v="0"/>
    <s v="NOSSA SENHORA DA CONCEICAO"/>
    <s v="PAULISTA"/>
    <s v="PE"/>
    <s v="BR"/>
    <x v="147"/>
    <m/>
    <m/>
    <s v="Ter"/>
    <s v="Q2"/>
    <m/>
    <s v="Revenda"/>
    <s v="15 dias"/>
    <s v="BLT-ITAÚ 130681"/>
    <s v="AUTOSSERVIÇO PE"/>
    <s v="53425430"/>
    <m/>
    <m/>
    <s v="Sim"/>
    <s v="Não"/>
    <s v="Não"/>
    <n v="433.75"/>
    <x v="12"/>
    <x v="0"/>
    <x v="0"/>
    <x v="0"/>
    <n v="1854.68"/>
    <n v="948.16"/>
    <n v="854.48"/>
    <n v="390.6"/>
    <n v="0"/>
    <x v="1"/>
    <s v="4 - BOM"/>
  </r>
  <r>
    <x v="5"/>
    <s v="2449"/>
    <x v="21"/>
    <n v="1286"/>
    <m/>
    <m/>
    <s v="CLIENTES VAREJO PE"/>
    <x v="2462"/>
    <x v="2300"/>
    <s v="KATRAKA BIKE COMERCIO DE BICICLETAS E ACESSORIOS LTDA"/>
    <s v="13"/>
    <m/>
    <s v="7"/>
    <s v="PEQUENO VAREJO"/>
    <s v="C"/>
    <x v="0"/>
    <s v="JANGA"/>
    <s v="PAULISTA"/>
    <s v="PE"/>
    <s v="BR"/>
    <x v="29"/>
    <m/>
    <m/>
    <s v="Qua"/>
    <s v="Q1"/>
    <m/>
    <s v="Revenda"/>
    <s v="15 dias"/>
    <s v="BLT-ITAÚ 1096-4"/>
    <s v="VAREJO PE"/>
    <s v="53437000"/>
    <m/>
    <m/>
    <s v="Sim"/>
    <s v="Não"/>
    <s v="Não"/>
    <n v="-787.4299999999999"/>
    <x v="12"/>
    <x v="0"/>
    <x v="0"/>
    <x v="0"/>
    <n v="0"/>
    <n v="1540.28"/>
    <n v="688.6"/>
    <n v="0"/>
    <n v="1"/>
    <x v="0"/>
    <s v="3 - MEDIANO"/>
  </r>
  <r>
    <x v="5"/>
    <s v="2449"/>
    <x v="21"/>
    <n v="1286"/>
    <m/>
    <m/>
    <s v="CLIENTES AS PE"/>
    <x v="2463"/>
    <x v="2301"/>
    <s v="FRANCISCO J ALVES DE QUEIROZ"/>
    <s v="15"/>
    <m/>
    <s v="7"/>
    <s v="PEQUENO VAREJO"/>
    <s v="C"/>
    <x v="0"/>
    <s v="NOSSA SENHORA DA CONCEICAO"/>
    <s v="PAULISTA"/>
    <s v="PE"/>
    <s v="BR"/>
    <x v="136"/>
    <m/>
    <m/>
    <s v="Ter"/>
    <s v="Q1"/>
    <m/>
    <s v="Revenda"/>
    <s v="15 dias"/>
    <s v="BLT-ITAÚ 130681"/>
    <s v="AUTOSSERVIÇO PE"/>
    <s v="53429510"/>
    <m/>
    <m/>
    <s v="Sim"/>
    <s v="Não"/>
    <s v="Não"/>
    <n v="783.3"/>
    <x v="12"/>
    <x v="0"/>
    <x v="0"/>
    <x v="0"/>
    <n v="0"/>
    <n v="0"/>
    <n v="976.5599999999999"/>
    <n v="685"/>
    <n v="0"/>
    <x v="1"/>
    <s v="2 - RUIM"/>
  </r>
  <r>
    <x v="6"/>
    <s v="2465"/>
    <x v="22"/>
    <n v="993"/>
    <m/>
    <m/>
    <s v="CLIENTES OFERTAS"/>
    <x v="2464"/>
    <x v="2302"/>
    <s v="SUPERMERCADO ECONOMICO LTDA"/>
    <s v="1"/>
    <m/>
    <s v="1"/>
    <s v="AUTOSSERVIÇO REGIONAL"/>
    <s v="C"/>
    <x v="0"/>
    <s v="CENTRO"/>
    <s v="ITAPIPOCA"/>
    <s v="CE"/>
    <s v="BR"/>
    <x v="1"/>
    <m/>
    <m/>
    <s v="Ter"/>
    <s v="Semanal"/>
    <n v="3"/>
    <s v="Revenda"/>
    <s v="15 dias"/>
    <s v="BLT-SOF"/>
    <s v="INTERIOR CE"/>
    <s v="62500-055"/>
    <s v="-3.5008898"/>
    <s v="-39.5822935"/>
    <s v="Sim"/>
    <s v="Não"/>
    <s v="Não"/>
    <n v="923.6799999999999"/>
    <x v="5"/>
    <x v="1"/>
    <x v="1"/>
    <x v="2"/>
    <n v="1852.46"/>
    <n v="4272.28"/>
    <n v="4913.72"/>
    <n v="1036.16"/>
    <n v="0"/>
    <x v="1"/>
    <s v="5 - EXCELENTE"/>
  </r>
  <r>
    <x v="6"/>
    <s v="2465"/>
    <x v="22"/>
    <n v="993"/>
    <m/>
    <m/>
    <s v="CLIENTES"/>
    <x v="2465"/>
    <x v="2303"/>
    <s v="JOSE GEOVANE DE O SOARES"/>
    <s v="22"/>
    <m/>
    <s v="7"/>
    <s v="PEQUENO VAREJO"/>
    <s v="C"/>
    <x v="0"/>
    <s v="Araripe"/>
    <s v="Itapipoca"/>
    <s v="CE"/>
    <s v="BR"/>
    <x v="1"/>
    <m/>
    <m/>
    <s v="Ter"/>
    <s v="Q2"/>
    <m/>
    <s v="Revenda"/>
    <s v="21 dias"/>
    <s v="BLT-SOF"/>
    <s v="CAPITAL CE"/>
    <s v="62512-000"/>
    <s v="-3.499706"/>
    <s v="-39.583923"/>
    <s v="Sim"/>
    <s v="Não"/>
    <s v="Não"/>
    <n v="544.5"/>
    <x v="12"/>
    <x v="1"/>
    <x v="0"/>
    <x v="1"/>
    <n v="728.9400000000001"/>
    <n v="424.9"/>
    <n v="776.8"/>
    <n v="0"/>
    <n v="1"/>
    <x v="0"/>
    <s v="3 - MEDIANO"/>
  </r>
  <r>
    <x v="6"/>
    <s v="2465"/>
    <x v="22"/>
    <n v="993"/>
    <m/>
    <m/>
    <s v="CLIENTES"/>
    <x v="2466"/>
    <x v="2304"/>
    <s v="MS DOS SANTOS ARMARINHO-ME"/>
    <s v="15"/>
    <m/>
    <s v="7"/>
    <s v="PEQUENO VAREJO"/>
    <s v="C"/>
    <x v="0"/>
    <s v="COQUEIRO"/>
    <s v="ITAPIPOCA"/>
    <s v="CE"/>
    <s v="BR"/>
    <x v="1"/>
    <m/>
    <m/>
    <s v="Seg"/>
    <s v="Q2"/>
    <m/>
    <s v="Revenda"/>
    <s v="13 dias"/>
    <s v="BLT-ITAÚ 130681"/>
    <s v="INTERIOR CE"/>
    <s v="62508-072"/>
    <s v="-3.4949468"/>
    <s v="-39.5799231"/>
    <s v="Sim"/>
    <s v="Não"/>
    <s v="Não"/>
    <n v="0"/>
    <x v="50"/>
    <x v="1"/>
    <x v="0"/>
    <x v="1"/>
    <n v="731.25"/>
    <n v="500.8"/>
    <n v="1176.74"/>
    <n v="0"/>
    <n v="1"/>
    <x v="0"/>
    <s v="3 - MEDIANO"/>
  </r>
  <r>
    <x v="6"/>
    <s v="2465"/>
    <x v="22"/>
    <n v="993"/>
    <m/>
    <m/>
    <s v="CLIENTES"/>
    <x v="2467"/>
    <x v="2305"/>
    <s v="CELIA APARECIDA CHAVES TELES"/>
    <s v="31"/>
    <m/>
    <s v="10"/>
    <s v="INATIVO"/>
    <s v="C"/>
    <x v="1"/>
    <s v="Centro"/>
    <s v="Itapipoca"/>
    <s v="CE"/>
    <s v="BR"/>
    <x v="1"/>
    <m/>
    <m/>
    <s v="Qui"/>
    <s v="Semanal"/>
    <m/>
    <s v="Revenda"/>
    <s v="15 dias"/>
    <s v="BLT-ITAÚ 130681"/>
    <s v="CAPITAL CE"/>
    <s v="62500-000"/>
    <s v="-3.486553"/>
    <s v="-39.574816"/>
    <s v="Sim"/>
    <s v="Não"/>
    <s v="Não"/>
    <n v="0"/>
    <x v="23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68"/>
    <x v="2306"/>
    <s v="LANCHONETE LUANA LANCHES"/>
    <s v="24"/>
    <m/>
    <s v="7"/>
    <s v="PEQUENO VAREJO"/>
    <s v="C"/>
    <x v="0"/>
    <s v="CENTRO"/>
    <s v="AMONTADA"/>
    <s v="CE"/>
    <s v="BR"/>
    <x v="1"/>
    <m/>
    <m/>
    <s v="Qui"/>
    <s v="Q2"/>
    <m/>
    <s v="Revenda"/>
    <s v="10 dias"/>
    <s v="BLT-SANT 804-1"/>
    <s v="VAREJO - SOBRAL"/>
    <s v="62540-000"/>
    <s v="-3.3609334"/>
    <s v="-39.8319736"/>
    <s v="Sim"/>
    <s v="Não"/>
    <s v="Não"/>
    <n v="754.46"/>
    <x v="0"/>
    <x v="1"/>
    <x v="0"/>
    <x v="1"/>
    <n v="841.42"/>
    <n v="975.67"/>
    <n v="435.3"/>
    <n v="681.89"/>
    <n v="0"/>
    <x v="1"/>
    <s v="3 - MEDIANO"/>
  </r>
  <r>
    <x v="6"/>
    <s v="2465"/>
    <x v="22"/>
    <n v="993"/>
    <m/>
    <m/>
    <s v="CLIENTES"/>
    <x v="2469"/>
    <x v="2307"/>
    <s v="MARIA ELIZABETH DE ANDRADE S"/>
    <s v="15"/>
    <m/>
    <s v="7"/>
    <s v="PEQUENO VAREJO"/>
    <s v="C"/>
    <x v="0"/>
    <s v="ITAPIPOCA"/>
    <s v="ITAPIPOCA"/>
    <s v="CE"/>
    <s v="BR"/>
    <x v="1"/>
    <m/>
    <m/>
    <s v="Ter"/>
    <s v="Semanal"/>
    <m/>
    <s v="Revenda"/>
    <s v="10 dias"/>
    <s v="BLT-SOF"/>
    <s v="CAPITAL CE"/>
    <s v="62508-000"/>
    <s v="-3.499706"/>
    <s v="-39.583923"/>
    <s v="Sim"/>
    <s v="Não"/>
    <s v="Sim"/>
    <n v="591.63"/>
    <x v="2"/>
    <x v="1"/>
    <x v="0"/>
    <x v="1"/>
    <n v="1486.06"/>
    <n v="0"/>
    <n v="1109.24"/>
    <n v="0"/>
    <n v="1"/>
    <x v="0"/>
    <s v="3 - MEDIANO"/>
  </r>
  <r>
    <x v="6"/>
    <s v="2465"/>
    <x v="22"/>
    <n v="993"/>
    <m/>
    <m/>
    <s v="CLIENTES"/>
    <x v="2470"/>
    <x v="2308"/>
    <s v="FRANCISCO DAS CHAGAS DE MESQUITA"/>
    <s v="15"/>
    <m/>
    <s v="7"/>
    <s v="PEQUENO VAREJO"/>
    <s v="C"/>
    <x v="0"/>
    <s v="ITAPIPOCA"/>
    <s v="ITAPIPOCA"/>
    <s v="CE"/>
    <s v="BR"/>
    <x v="1"/>
    <m/>
    <m/>
    <s v="Ter"/>
    <s v="Q2"/>
    <m/>
    <s v="Revenda"/>
    <s v="10 dias"/>
    <s v="BLT-SOF"/>
    <s v="CAPITAL CE"/>
    <s v="62500-000"/>
    <s v="-3.5860781"/>
    <s v="-39.6623921"/>
    <s v="Sim"/>
    <s v="Não"/>
    <s v="Sim"/>
    <n v="683.8099999999999"/>
    <x v="2"/>
    <x v="1"/>
    <x v="0"/>
    <x v="1"/>
    <n v="1100.8"/>
    <n v="0"/>
    <n v="0"/>
    <n v="624.08"/>
    <n v="0"/>
    <x v="1"/>
    <s v="2 - RUIM"/>
  </r>
  <r>
    <x v="6"/>
    <s v="2465"/>
    <x v="22"/>
    <n v="993"/>
    <m/>
    <m/>
    <s v="CLIENTES"/>
    <x v="2471"/>
    <x v="2309"/>
    <s v="ANTONIO RODRIGUES DE SOUSA"/>
    <s v="4"/>
    <m/>
    <s v="7"/>
    <s v="PEQUENO VAREJO"/>
    <s v="C"/>
    <x v="0"/>
    <s v="Tururu"/>
    <s v="Tururu"/>
    <s v="CE"/>
    <s v="BR"/>
    <x v="1"/>
    <m/>
    <m/>
    <s v="Qua"/>
    <s v="Semanal"/>
    <m/>
    <s v="Revenda"/>
    <s v="15 dias"/>
    <s v="BLT-SOF"/>
    <s v="VAREJO - SOBRAL"/>
    <s v="62655-000"/>
    <s v="-3.5989368"/>
    <s v="-39.435474"/>
    <s v="Sim"/>
    <s v="Não"/>
    <s v="Não"/>
    <n v="334.45"/>
    <x v="44"/>
    <x v="2"/>
    <x v="0"/>
    <x v="2"/>
    <n v="803.3200000000001"/>
    <n v="746.3"/>
    <n v="0.87"/>
    <n v="303.82"/>
    <n v="0"/>
    <x v="1"/>
    <s v="2 - RUIM"/>
  </r>
  <r>
    <x v="6"/>
    <s v="2465"/>
    <x v="22"/>
    <n v="993"/>
    <m/>
    <m/>
    <s v="CLIENTES OFERTAS"/>
    <x v="2472"/>
    <x v="2310"/>
    <s v="SUPERMERCADO PAULO BELO LTDA"/>
    <s v="1"/>
    <m/>
    <s v="1"/>
    <s v="AUTOSSERVIÇO REGIONAL"/>
    <s v="C"/>
    <x v="0"/>
    <s v="COQUEIRO"/>
    <s v="ITAPIPOCA"/>
    <s v="CE"/>
    <s v="BR"/>
    <x v="1"/>
    <m/>
    <m/>
    <s v="Ter"/>
    <s v="Semanal"/>
    <n v="5"/>
    <s v="Revenda"/>
    <s v="21 dias"/>
    <s v="BLT-ITAÚ 130681"/>
    <s v="INTERIOR CE"/>
    <s v="62508-048"/>
    <s v="-3.4923"/>
    <s v="-39.57617"/>
    <s v="Sim"/>
    <s v="Não"/>
    <s v="Não"/>
    <n v="3967.32"/>
    <x v="5"/>
    <x v="0"/>
    <x v="1"/>
    <x v="1"/>
    <n v="3794.57"/>
    <n v="5008.49"/>
    <n v="5374.2"/>
    <n v="1858.04"/>
    <n v="0"/>
    <x v="1"/>
    <s v="5 - EXCELENTE"/>
  </r>
  <r>
    <x v="6"/>
    <s v="2465"/>
    <x v="22"/>
    <n v="993"/>
    <m/>
    <m/>
    <s v="CLIENTES"/>
    <x v="2473"/>
    <x v="2311"/>
    <s v="FRANCISCO DARIO CAVALCANTE ME"/>
    <s v="24"/>
    <m/>
    <s v="7"/>
    <s v="PEQUENO VAREJO"/>
    <s v="C"/>
    <x v="0"/>
    <s v="CENTRO"/>
    <s v="ITAPIPOCA"/>
    <s v="CE"/>
    <s v="BR"/>
    <x v="1"/>
    <m/>
    <m/>
    <s v="Ter"/>
    <s v="Q1"/>
    <m/>
    <s v="Revenda"/>
    <s v="13 dias"/>
    <s v="BLT-SOF"/>
    <s v="VAREJO - SOBRAL"/>
    <s v="62500-061"/>
    <s v="-3.5009615"/>
    <s v="-39.5836111"/>
    <s v="Sim"/>
    <s v="Não"/>
    <s v="Não"/>
    <n v="0"/>
    <x v="8"/>
    <x v="0"/>
    <x v="0"/>
    <x v="0"/>
    <n v="0"/>
    <n v="304.59"/>
    <n v="0"/>
    <n v="0"/>
    <n v="2"/>
    <x v="3"/>
    <s v="1 - PÉSSIMO"/>
  </r>
  <r>
    <x v="6"/>
    <s v="2465"/>
    <x v="22"/>
    <n v="993"/>
    <m/>
    <m/>
    <s v="CLIENTES INTERIOR"/>
    <x v="2474"/>
    <x v="2312"/>
    <s v="CARLOS DIEGO ARAUJO MENDES"/>
    <s v="031"/>
    <m/>
    <s v="010"/>
    <m/>
    <s v="C"/>
    <x v="1"/>
    <s v="Picos"/>
    <s v="Itapipoca"/>
    <s v="CE"/>
    <s v="BR"/>
    <x v="2"/>
    <m/>
    <m/>
    <s v="Ter"/>
    <s v="Q1"/>
    <m/>
    <s v="Duplicata"/>
    <s v="13 dias"/>
    <s v="BLT-ITAÚ 130681"/>
    <s v="INTERIOR CE"/>
    <s v="62500-000"/>
    <m/>
    <m/>
    <s v="Sim"/>
    <s v="Sim"/>
    <s v="Sim"/>
    <n v="0"/>
    <x v="8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75"/>
    <x v="2313"/>
    <s v="MARIA VANEIDE SOUSA PINTO"/>
    <s v="24"/>
    <m/>
    <s v="7"/>
    <s v="PEQUENO VAREJO"/>
    <s v="C"/>
    <x v="0"/>
    <s v="Centro"/>
    <s v="Uruburetama"/>
    <s v="CE"/>
    <s v="BR"/>
    <x v="1"/>
    <m/>
    <m/>
    <s v="Sex"/>
    <s v="Q2"/>
    <m/>
    <s v="Revenda"/>
    <s v="13 dias"/>
    <s v="BLT-ITAÚ 130681"/>
    <s v="INTERIOR CE"/>
    <s v="62650-000"/>
    <s v="-3.6246512"/>
    <s v="-39.5067265"/>
    <s v="Sim"/>
    <s v="Não"/>
    <s v="Não"/>
    <n v="0"/>
    <x v="3"/>
    <x v="1"/>
    <x v="0"/>
    <x v="1"/>
    <n v="878.1900000000001"/>
    <n v="1172"/>
    <n v="653.86"/>
    <n v="0"/>
    <n v="1"/>
    <x v="0"/>
    <s v="3 - MEDIANO"/>
  </r>
  <r>
    <x v="6"/>
    <s v="2465"/>
    <x v="22"/>
    <n v="993"/>
    <m/>
    <m/>
    <s v="CLIENTES"/>
    <x v="2476"/>
    <x v="2314"/>
    <s v="FRANCISCO XAVIER NECO ME"/>
    <s v="31"/>
    <m/>
    <s v="10"/>
    <s v="INATIVO"/>
    <s v="C"/>
    <x v="1"/>
    <s v="Itapipoca"/>
    <s v="Itapipoca"/>
    <s v="CE"/>
    <s v="BR"/>
    <x v="1"/>
    <m/>
    <m/>
    <s v="Seg"/>
    <s v="Semanal"/>
    <m/>
    <s v="Revenda"/>
    <s v="10 dias"/>
    <s v="BLT-ITAÚ 130681"/>
    <s v="INTERIOR CE"/>
    <s v="62500-000"/>
    <s v="-3.499706"/>
    <s v="-39.583923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77"/>
    <x v="2315"/>
    <s v="EUCLEBIO BRAGA DA SILVA"/>
    <s v="31"/>
    <m/>
    <s v="10"/>
    <s v="INATIVO"/>
    <s v="C"/>
    <x v="1"/>
    <s v="Itapipoca"/>
    <s v="Itapipoca"/>
    <s v="CE"/>
    <s v="BR"/>
    <x v="1"/>
    <m/>
    <m/>
    <s v="Qui"/>
    <s v="Q1"/>
    <m/>
    <s v="Revenda"/>
    <s v="10 dias"/>
    <s v="BLT-ITAÚ 130681"/>
    <s v="CAPITAL CE"/>
    <s v="62500-000"/>
    <s v="-3.5037954"/>
    <s v="-39.581192"/>
    <s v="Sim"/>
    <s v="Não"/>
    <s v="Não"/>
    <n v="0"/>
    <x v="51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78"/>
    <x v="2316"/>
    <s v="JOSE ROBERTO TELES"/>
    <s v="1"/>
    <m/>
    <s v="1"/>
    <s v="AUTOSSERVIÇO REGIONAL"/>
    <s v="C"/>
    <x v="0"/>
    <s v="AMONTADA"/>
    <s v="AMONTADA"/>
    <s v="CE"/>
    <s v="BR"/>
    <x v="1"/>
    <m/>
    <m/>
    <s v="Qui"/>
    <s v="Q2"/>
    <m/>
    <s v="Revenda"/>
    <s v="10 dias"/>
    <s v="BLT-SOF"/>
    <s v="CAPITAL CE"/>
    <s v="62540-000"/>
    <s v="-3.7699382"/>
    <s v="-38.550304"/>
    <s v="Sim"/>
    <s v="Não"/>
    <s v="Não"/>
    <n v="708.27"/>
    <x v="8"/>
    <x v="1"/>
    <x v="0"/>
    <x v="1"/>
    <n v="2093.6"/>
    <n v="1496.38"/>
    <n v="1231.32"/>
    <n v="641.1"/>
    <n v="0"/>
    <x v="1"/>
    <s v="4 - BOM"/>
  </r>
  <r>
    <x v="6"/>
    <s v="2465"/>
    <x v="22"/>
    <n v="993"/>
    <m/>
    <m/>
    <s v="CLIENTES"/>
    <x v="2479"/>
    <x v="2317"/>
    <s v="FRANCISCO MARINHO MELO ME"/>
    <s v="31"/>
    <m/>
    <s v="10"/>
    <s v="INATIVO"/>
    <s v="C"/>
    <x v="1"/>
    <s v="Uruburetama"/>
    <s v="Uruburetama"/>
    <s v="CE"/>
    <s v="BR"/>
    <x v="1"/>
    <m/>
    <m/>
    <s v="Sex"/>
    <s v="Q2"/>
    <m/>
    <s v="Revenda"/>
    <s v="13 dias"/>
    <s v="BLT-SOF"/>
    <s v="VAREJO - SOBRAL"/>
    <s v="62650-000"/>
    <s v="-3.6301813"/>
    <s v="-39.5481829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80"/>
    <x v="2318"/>
    <s v="LUCAS GOMES MATIAS"/>
    <s v="31"/>
    <m/>
    <s v="10"/>
    <s v="INATIVO"/>
    <s v="C"/>
    <x v="1"/>
    <s v="MARANHAO"/>
    <s v="ITAPIPOCA"/>
    <s v="CE"/>
    <s v="BR"/>
    <x v="1"/>
    <m/>
    <m/>
    <s v="Seg"/>
    <s v="Q2"/>
    <m/>
    <s v="Revenda"/>
    <s v="13 dias"/>
    <s v="BLT-ITAÚ 130681"/>
    <s v="CAPITAL CE"/>
    <s v="62503-350"/>
    <s v="-3.485798"/>
    <s v="-39.58048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2"/>
    <n v="993"/>
    <m/>
    <m/>
    <s v="FARMACIA BONS AMIGOS"/>
    <x v="2481"/>
    <x v="2319"/>
    <s v="MARIA ELIETE BATISTA DOS SANTOS"/>
    <s v="31"/>
    <m/>
    <s v="10"/>
    <s v="INATIVO"/>
    <s v="C"/>
    <x v="1"/>
    <s v="Uruburetama"/>
    <s v="Uruburetama"/>
    <s v="CE"/>
    <s v="BR"/>
    <x v="0"/>
    <m/>
    <m/>
    <s v="Sex"/>
    <s v="Q2"/>
    <m/>
    <s v="Revenda"/>
    <s v="21 dias"/>
    <s v="BLT-ITAÚ 130681"/>
    <s v="CAPITAL - 50%"/>
    <s v="62650-000"/>
    <s v="-3.624221"/>
    <s v="-39.50639"/>
    <s v="Sim"/>
    <s v="Não"/>
    <s v="Não"/>
    <n v="0"/>
    <x v="12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82"/>
    <x v="2320"/>
    <s v="FRANCISCO WELITON JESUS BRAGA"/>
    <s v="31"/>
    <m/>
    <s v="10"/>
    <s v="INATIVO"/>
    <s v="C"/>
    <x v="1"/>
    <s v="Sao Luis do Curu"/>
    <s v="São Luís do Curu"/>
    <s v="CE"/>
    <s v="BR"/>
    <x v="1"/>
    <m/>
    <m/>
    <s v="Qua"/>
    <s v="Q2"/>
    <m/>
    <s v="Revenda"/>
    <s v="5 dias"/>
    <s v="DINHEIRO$"/>
    <s v="LOJA - CEARÁ - ATACADO"/>
    <s v="62665-000"/>
    <s v="-3.6701386"/>
    <s v="-39.23947"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83"/>
    <x v="2321"/>
    <s v="LIDIANE MARQUES SOARES"/>
    <s v="18"/>
    <m/>
    <s v="7"/>
    <s v="PEQUENO VAREJO"/>
    <s v="C"/>
    <x v="0"/>
    <s v="ASSUNCAO"/>
    <s v="ITAPIPOCA"/>
    <s v="CE"/>
    <s v="BR"/>
    <x v="1"/>
    <m/>
    <m/>
    <s v="Ter"/>
    <s v="Q2"/>
    <m/>
    <s v="Revenda"/>
    <s v="10 dias"/>
    <s v="BLT-SOF"/>
    <s v="CAPITAL CE"/>
    <s v="62511-000"/>
    <s v="-3.5869294"/>
    <s v="-39.6615565"/>
    <s v="Sim"/>
    <s v="Não"/>
    <s v="Não"/>
    <n v="0"/>
    <x v="2"/>
    <x v="1"/>
    <x v="0"/>
    <x v="1"/>
    <n v="316.36"/>
    <n v="352.32"/>
    <n v="314.2"/>
    <n v="0"/>
    <n v="1"/>
    <x v="0"/>
    <s v="2 - RUIM"/>
  </r>
  <r>
    <x v="6"/>
    <s v="2465"/>
    <x v="22"/>
    <n v="993"/>
    <m/>
    <m/>
    <s v="CLIENTES"/>
    <x v="2484"/>
    <x v="2322"/>
    <s v="GERRY ADRIANY DE SOUSA ME"/>
    <s v="15"/>
    <m/>
    <s v="7"/>
    <s v="PEQUENO VAREJO"/>
    <s v="C"/>
    <x v="0"/>
    <s v="SAO SEBASTIAO"/>
    <s v="ITAPIPOCA"/>
    <s v="CE"/>
    <s v="BR"/>
    <x v="1"/>
    <m/>
    <m/>
    <s v="Ter"/>
    <s v="Semanal"/>
    <m/>
    <s v="Revenda"/>
    <s v="15 dias"/>
    <s v="BLT-SOF"/>
    <s v="INTERIOR CE"/>
    <s v="62508-190"/>
    <s v="-3.503178"/>
    <s v="-39.5802923"/>
    <s v="Sim"/>
    <s v="Não"/>
    <s v="Não"/>
    <n v="555.14"/>
    <x v="1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85"/>
    <x v="2323"/>
    <s v="ILANETE LOURENCO DO NASCIMENTO"/>
    <s v="31"/>
    <m/>
    <s v="10"/>
    <s v="INATIVO"/>
    <s v="C"/>
    <x v="1"/>
    <s v="Praia da Baleia"/>
    <s v="Itapipoca"/>
    <s v="CE"/>
    <s v="BR"/>
    <x v="1"/>
    <m/>
    <m/>
    <s v="Sex"/>
    <s v="Q1"/>
    <m/>
    <s v="Revenda"/>
    <s v="10 dias"/>
    <s v="BLT-ITAÚ 130681"/>
    <s v="INTERIOR CE"/>
    <s v="62500-000"/>
    <s v="-3.1470513"/>
    <s v="-39.4478515"/>
    <s v="Sim"/>
    <s v="Não"/>
    <s v="Não"/>
    <n v="0"/>
    <x v="12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86"/>
    <x v="2324"/>
    <s v="MOISES COSTA DOS SANTOS"/>
    <s v="24"/>
    <m/>
    <s v="7"/>
    <s v="PEQUENO VAREJO"/>
    <s v="C"/>
    <x v="0"/>
    <s v="Centro"/>
    <s v="Itapipoca"/>
    <s v="CE"/>
    <s v="BR"/>
    <x v="1"/>
    <m/>
    <m/>
    <s v="Sex"/>
    <s v="Q1"/>
    <m/>
    <s v="Revenda"/>
    <s v="7 dias"/>
    <s v="BLT-SOF"/>
    <s v="VAREJO - SOBRAL"/>
    <s v="62500-000"/>
    <s v="-3.499706"/>
    <s v="-39.583923"/>
    <s v="Sim"/>
    <s v="Não"/>
    <s v="Sim"/>
    <n v="0"/>
    <x v="12"/>
    <x v="2"/>
    <x v="0"/>
    <x v="2"/>
    <n v="1329.5"/>
    <n v="0"/>
    <n v="925.2"/>
    <n v="0"/>
    <n v="1"/>
    <x v="0"/>
    <s v="3 - MEDIANO"/>
  </r>
  <r>
    <x v="6"/>
    <s v="2465"/>
    <x v="22"/>
    <n v="993"/>
    <m/>
    <m/>
    <s v="CLIENTES"/>
    <x v="2487"/>
    <x v="2325"/>
    <s v="ANTONIO DE PADUA  NICOLAU ALVES ME"/>
    <s v="15"/>
    <m/>
    <s v="7"/>
    <s v="PEQUENO VAREJO"/>
    <s v="C"/>
    <x v="0"/>
    <s v="GARÇAS"/>
    <s v="AMONTADA"/>
    <s v="CE"/>
    <s v="BR"/>
    <x v="1"/>
    <m/>
    <m/>
    <s v="Qui"/>
    <s v="Q2"/>
    <m/>
    <s v="Revenda"/>
    <s v="10 dias"/>
    <s v="BLT-SOF"/>
    <s v="INTERIOR CE"/>
    <s v="62540-000"/>
    <s v="-3.1546099"/>
    <s v="-39.754097"/>
    <s v="Sim"/>
    <s v="Não"/>
    <s v="Não"/>
    <n v="0"/>
    <x v="3"/>
    <x v="1"/>
    <x v="0"/>
    <x v="1"/>
    <n v="927.41"/>
    <n v="1146.76"/>
    <n v="646.85"/>
    <n v="633.8200000000001"/>
    <n v="0"/>
    <x v="1"/>
    <s v="3 - MEDIANO"/>
  </r>
  <r>
    <x v="6"/>
    <s v="2465"/>
    <x v="22"/>
    <n v="993"/>
    <m/>
    <m/>
    <s v="CLIENTES"/>
    <x v="2488"/>
    <x v="2326"/>
    <s v="MARIA ELEINEIDE DE SOUSA MESQUITA"/>
    <s v="23"/>
    <m/>
    <s v="7"/>
    <s v="PEQUENO VAREJO"/>
    <s v="C"/>
    <x v="0"/>
    <s v="ITACOLOMI"/>
    <s v="Uruburetama"/>
    <s v="CE"/>
    <s v="BR"/>
    <x v="1"/>
    <m/>
    <m/>
    <s v="Sex"/>
    <s v="Q2"/>
    <m/>
    <s v="Revenda"/>
    <s v="13 dias"/>
    <s v="BLT-SOF"/>
    <s v="VAREJO - SOBRAL"/>
    <s v="62650-000"/>
    <s v="-3.624221"/>
    <s v="-39.50639"/>
    <s v="Sim"/>
    <s v="Não"/>
    <s v="Não"/>
    <n v="0"/>
    <x v="15"/>
    <x v="1"/>
    <x v="0"/>
    <x v="1"/>
    <n v="705.28"/>
    <n v="939.88"/>
    <n v="0"/>
    <n v="0"/>
    <n v="2"/>
    <x v="3"/>
    <s v="2 - RUIM"/>
  </r>
  <r>
    <x v="6"/>
    <s v="2465"/>
    <x v="22"/>
    <n v="993"/>
    <m/>
    <m/>
    <s v="CEARENSE"/>
    <x v="2489"/>
    <x v="2327"/>
    <s v="J AIRTON DE MESQUITA ME"/>
    <s v="1"/>
    <m/>
    <s v="1"/>
    <s v="AUTOSSERVIÇO REGIONAL"/>
    <s v="C"/>
    <x v="0"/>
    <s v="CORD MARQUES"/>
    <s v="Itapagé"/>
    <s v="CE"/>
    <s v="BR"/>
    <x v="1"/>
    <m/>
    <m/>
    <s v="Qua"/>
    <s v="Semanal"/>
    <m/>
    <s v="Revenda"/>
    <s v="21 dias"/>
    <s v="BLT-SOF"/>
    <s v="VAREJO - SOBRAL"/>
    <s v="62600-000"/>
    <s v="-3.6852038"/>
    <s v="-39.585766"/>
    <s v="Sim"/>
    <s v="Não"/>
    <s v="Não"/>
    <n v="4634.94"/>
    <x v="15"/>
    <x v="1"/>
    <x v="1"/>
    <x v="2"/>
    <n v="3539.68"/>
    <n v="4583"/>
    <n v="6231.32"/>
    <n v="-60"/>
    <n v="1"/>
    <x v="0"/>
    <s v="5 - EXCELENTE"/>
  </r>
  <r>
    <x v="6"/>
    <s v="2465"/>
    <x v="22"/>
    <n v="993"/>
    <m/>
    <m/>
    <s v="CLIENTES"/>
    <x v="2490"/>
    <x v="2328"/>
    <s v="GELSON DA SILVA BERNADINO"/>
    <s v="15"/>
    <m/>
    <s v="7"/>
    <s v="PEQUENO VAREJO"/>
    <s v="C"/>
    <x v="0"/>
    <s v="COQUEIRO"/>
    <s v="ITAPIPOCA"/>
    <s v="CE"/>
    <s v="BR"/>
    <x v="1"/>
    <m/>
    <m/>
    <s v="Seg"/>
    <s v="Q2"/>
    <m/>
    <s v="Revenda"/>
    <s v="10 dias"/>
    <s v="BLT-ITAÚ 130681"/>
    <s v="CAPITAL CE"/>
    <s v="62508-030"/>
    <s v="-3.491042"/>
    <s v="-39.575718"/>
    <s v="Sim"/>
    <s v="Não"/>
    <s v="Não"/>
    <n v="0"/>
    <x v="3"/>
    <x v="1"/>
    <x v="0"/>
    <x v="1"/>
    <n v="324.72"/>
    <n v="307.5"/>
    <n v="305.98"/>
    <n v="0"/>
    <n v="1"/>
    <x v="0"/>
    <s v="2 - RUIM"/>
  </r>
  <r>
    <x v="6"/>
    <s v="2465"/>
    <x v="22"/>
    <n v="993"/>
    <m/>
    <m/>
    <s v="CLIENTES"/>
    <x v="2491"/>
    <x v="2329"/>
    <s v="MARIA GERLIANE MAGALHAES"/>
    <s v="32"/>
    <m/>
    <s v="7"/>
    <s v="PEQUENO VAREJO"/>
    <s v="C"/>
    <x v="0"/>
    <s v="ARAPARI"/>
    <s v="ITAPIPOCA"/>
    <s v="CE"/>
    <s v="BR"/>
    <x v="1"/>
    <m/>
    <m/>
    <s v="Ter"/>
    <s v="Q2"/>
    <m/>
    <s v="Revenda"/>
    <s v="15 dias"/>
    <s v="BLT-SOF"/>
    <s v="CAPITAL CE"/>
    <s v="62500-000"/>
    <s v="-3.499706"/>
    <s v="-39.583923"/>
    <s v="Sim"/>
    <s v="Não"/>
    <s v="Não"/>
    <n v="0"/>
    <x v="0"/>
    <x v="1"/>
    <x v="0"/>
    <x v="1"/>
    <n v="736.36"/>
    <n v="1164.8"/>
    <n v="939.62"/>
    <n v="0"/>
    <n v="1"/>
    <x v="0"/>
    <s v="3 - MEDIANO"/>
  </r>
  <r>
    <x v="6"/>
    <s v="2465"/>
    <x v="22"/>
    <n v="993"/>
    <m/>
    <m/>
    <s v="CLIENTES"/>
    <x v="2492"/>
    <x v="2330"/>
    <s v="A.M. DE PAULA RODRIGUES MEDICAMENTOS ME"/>
    <s v="31"/>
    <m/>
    <s v="10"/>
    <s v="INATIVO"/>
    <s v="C"/>
    <x v="1"/>
    <s v="CENTRO"/>
    <s v="Uruburetama"/>
    <s v="CE"/>
    <s v="BR"/>
    <x v="1"/>
    <m/>
    <m/>
    <s v="Sex"/>
    <s v="Q2"/>
    <m/>
    <s v="Revenda"/>
    <s v="13 dias"/>
    <s v="BLT-ITAÚ 130681"/>
    <s v="INTERIOR CE"/>
    <s v="62650-000"/>
    <s v="-3.623638"/>
    <s v="-39.5054136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93"/>
    <x v="2331"/>
    <s v="IVANILDA AZEVEDO BARBOSA"/>
    <s v="15"/>
    <m/>
    <s v="7"/>
    <s v="PEQUENO VAREJO"/>
    <s v="C"/>
    <x v="0"/>
    <s v="CENTRO"/>
    <s v="ITAPIPOCA"/>
    <s v="CE"/>
    <s v="BR"/>
    <x v="1"/>
    <m/>
    <m/>
    <s v="Ter"/>
    <s v="Q2"/>
    <m/>
    <s v="Revenda"/>
    <s v="10 dias"/>
    <s v="BLT-SANT 804-1"/>
    <s v="INTERIOR CE"/>
    <s v="62500-000"/>
    <s v="-3.4997036"/>
    <s v="-39.57908"/>
    <s v="Sim"/>
    <s v="Não"/>
    <s v="Sim"/>
    <n v="796.39"/>
    <x v="0"/>
    <x v="1"/>
    <x v="0"/>
    <x v="1"/>
    <n v="723.89"/>
    <n v="0"/>
    <n v="0"/>
    <n v="0"/>
    <n v="3"/>
    <x v="2"/>
    <s v="1 - PÉSSIMO"/>
  </r>
  <r>
    <x v="6"/>
    <s v="2465"/>
    <x v="22"/>
    <n v="993"/>
    <m/>
    <m/>
    <s v="CLIENTES"/>
    <x v="2494"/>
    <x v="2332"/>
    <s v="MARIA LUIZA PINTO GOMES"/>
    <s v="4"/>
    <m/>
    <s v="7"/>
    <s v="PEQUENO VAREJO"/>
    <s v="C"/>
    <x v="0"/>
    <s v="ALTO DA COLINA"/>
    <s v="URUBURETAMA"/>
    <s v="CE"/>
    <s v="BR"/>
    <x v="1"/>
    <m/>
    <m/>
    <s v="Sex"/>
    <s v="Q2"/>
    <m/>
    <s v="Revenda"/>
    <s v="14 dias"/>
    <s v="BLT-SANT 804-1"/>
    <s v="INTERIOR CE"/>
    <s v="62650-000"/>
    <s v="-3.6263113"/>
    <s v="-39.508583"/>
    <s v="Sim"/>
    <s v="Não"/>
    <s v="Não"/>
    <n v="0"/>
    <x v="18"/>
    <x v="1"/>
    <x v="0"/>
    <x v="1"/>
    <n v="659.62"/>
    <n v="346.08"/>
    <n v="323.84"/>
    <n v="0"/>
    <n v="1"/>
    <x v="0"/>
    <s v="2 - RUIM"/>
  </r>
  <r>
    <x v="6"/>
    <s v="2465"/>
    <x v="22"/>
    <n v="993"/>
    <m/>
    <m/>
    <s v="CLIENTES"/>
    <x v="2495"/>
    <x v="2333"/>
    <s v="MARIA LEIDIANE NOGUEIRA CASTRO ME"/>
    <s v="15"/>
    <m/>
    <s v="7"/>
    <s v="PEQUENO VAREJO"/>
    <s v="C"/>
    <x v="0"/>
    <s v="CENTRO"/>
    <s v="São Luís do Curu"/>
    <s v="CE"/>
    <s v="BR"/>
    <x v="1"/>
    <m/>
    <m/>
    <s v="Qua"/>
    <s v="Q2"/>
    <m/>
    <s v="Revenda"/>
    <s v="14 dias"/>
    <s v="BLT-SOF"/>
    <s v="INTERIOR CE"/>
    <s v="62665-000"/>
    <s v="-3.671514"/>
    <s v="-39.23653"/>
    <s v="Sim"/>
    <s v="Não"/>
    <s v="Não"/>
    <n v="977.9299999999999"/>
    <x v="1"/>
    <x v="1"/>
    <x v="0"/>
    <x v="1"/>
    <n v="0"/>
    <n v="1765.56"/>
    <n v="1271.16"/>
    <n v="410.41"/>
    <n v="0"/>
    <x v="1"/>
    <s v="4 - BOM"/>
  </r>
  <r>
    <x v="6"/>
    <s v="2465"/>
    <x v="22"/>
    <n v="993"/>
    <m/>
    <m/>
    <s v="CLIENTES"/>
    <x v="2496"/>
    <x v="2334"/>
    <s v="GLAUCIENE SANTOS SILVA"/>
    <s v="31"/>
    <m/>
    <s v="10"/>
    <s v="INATIVO"/>
    <s v="C"/>
    <x v="1"/>
    <s v="CENTRO"/>
    <s v="UMIRIM"/>
    <s v="CE"/>
    <s v="BR"/>
    <x v="1"/>
    <m/>
    <m/>
    <s v="Qui"/>
    <s v="Semanal"/>
    <m/>
    <s v="Revenda"/>
    <s v="7 dias"/>
    <s v="BLT-ITAÚ 130681"/>
    <s v="CAPITAL CE"/>
    <s v="62670-000"/>
    <s v="-3.6768699"/>
    <s v="-39.348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497"/>
    <x v="2335"/>
    <s v="JOSÉ BENEDITO DE AZEVEDO LANCHONETE ME"/>
    <s v="031"/>
    <m/>
    <s v="010"/>
    <m/>
    <s v="C"/>
    <x v="1"/>
    <s v="BUENOS AIRES"/>
    <s v="AMONTADA"/>
    <s v="CE"/>
    <s v="BR"/>
    <x v="2"/>
    <m/>
    <m/>
    <s v="Ter"/>
    <s v="Q2"/>
    <m/>
    <s v="Duplicata"/>
    <s v="À vista"/>
    <s v="DINHEIRO$"/>
    <s v="INTERIOR CE"/>
    <s v="62540-000"/>
    <m/>
    <m/>
    <s v="Sim"/>
    <s v="Sim"/>
    <s v="Sim"/>
    <n v="0"/>
    <x v="8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498"/>
    <x v="2336"/>
    <s v="CRISTOVAO FERREIRA GOES"/>
    <s v="15"/>
    <m/>
    <s v="7"/>
    <s v="PEQUENO VAREJO"/>
    <s v="C"/>
    <x v="0"/>
    <s v="PINTOBEIRA"/>
    <s v="Itapagé"/>
    <s v="CE"/>
    <s v="BR"/>
    <x v="1"/>
    <m/>
    <m/>
    <s v="Qua"/>
    <s v="Q2"/>
    <m/>
    <s v="Revenda"/>
    <s v="21 dias"/>
    <s v="BLT-SOF"/>
    <s v="CAPITAL CE"/>
    <s v="62600-000"/>
    <s v="-3.7797305"/>
    <s v="-39.4330353"/>
    <s v="Sim"/>
    <s v="Não"/>
    <s v="Não"/>
    <n v="916.9"/>
    <x v="18"/>
    <x v="1"/>
    <x v="0"/>
    <x v="1"/>
    <n v="618.78"/>
    <n v="733.79"/>
    <n v="354.76"/>
    <n v="477.3"/>
    <n v="0"/>
    <x v="1"/>
    <s v="2 - RUIM"/>
  </r>
  <r>
    <x v="6"/>
    <s v="2465"/>
    <x v="22"/>
    <n v="993"/>
    <m/>
    <m/>
    <s v="CLIENTES"/>
    <x v="2499"/>
    <x v="2337"/>
    <s v="S J MAGALHAES - ME"/>
    <s v="15"/>
    <m/>
    <s v="7"/>
    <s v="PEQUENO VAREJO"/>
    <s v="C"/>
    <x v="0"/>
    <s v="SAO SEBASTIAO"/>
    <s v="AMONTADA"/>
    <s v="CE"/>
    <s v="BR"/>
    <x v="1"/>
    <m/>
    <m/>
    <s v="Qui"/>
    <s v="Q2"/>
    <m/>
    <s v="Revenda"/>
    <s v="15 dias"/>
    <s v="BLT-ITAÚ 130681"/>
    <s v="INTERIOR CE"/>
    <s v="62540-000"/>
    <s v="-3.3520653"/>
    <s v="-39.834286"/>
    <s v="Sim"/>
    <s v="Não"/>
    <s v="Não"/>
    <n v="0"/>
    <x v="8"/>
    <x v="1"/>
    <x v="0"/>
    <x v="1"/>
    <n v="306.5"/>
    <n v="0"/>
    <n v="443.87"/>
    <n v="0"/>
    <n v="1"/>
    <x v="0"/>
    <s v="1 - PÉSSIMO"/>
  </r>
  <r>
    <x v="6"/>
    <s v="2465"/>
    <x v="22"/>
    <n v="993"/>
    <m/>
    <m/>
    <s v="CLIENTES"/>
    <x v="2500"/>
    <x v="2338"/>
    <s v="ANTONIA PEREIRA DE SOUSA SANTOS"/>
    <s v="24"/>
    <m/>
    <s v="7"/>
    <s v="PEQUENO VAREJO"/>
    <s v="C"/>
    <x v="0"/>
    <s v="FAZENDINHA"/>
    <s v="ITAPIPOCA"/>
    <s v="CE"/>
    <s v="BR"/>
    <x v="1"/>
    <m/>
    <m/>
    <s v="Seg"/>
    <s v="Q1"/>
    <m/>
    <s v="Revenda"/>
    <s v="15 dias"/>
    <s v="BLT-ITAÚ 130681"/>
    <s v="VAREJO - SOBRAL"/>
    <s v="62500-000"/>
    <s v="-3.4995894"/>
    <s v="-39.5878826"/>
    <s v="Sim"/>
    <s v="Não"/>
    <s v="Não"/>
    <n v="949.21"/>
    <x v="0"/>
    <x v="1"/>
    <x v="0"/>
    <x v="1"/>
    <n v="0"/>
    <n v="745.3200000000001"/>
    <n v="867.27"/>
    <n v="0"/>
    <n v="1"/>
    <x v="0"/>
    <s v="2 - RUIM"/>
  </r>
  <r>
    <x v="6"/>
    <s v="2465"/>
    <x v="22"/>
    <n v="993"/>
    <m/>
    <m/>
    <s v="CLIENTES"/>
    <x v="2501"/>
    <x v="2339"/>
    <s v="FRANCISCO RONY SILVA DO NASCIMENTO"/>
    <s v="15"/>
    <m/>
    <s v="7"/>
    <s v="PEQUENO VAREJO"/>
    <s v="C"/>
    <x v="0"/>
    <s v="LADEIRA"/>
    <s v="ITAPIPOCA"/>
    <s v="CE"/>
    <s v="BR"/>
    <x v="1"/>
    <m/>
    <m/>
    <s v="Seg"/>
    <s v="Q1"/>
    <m/>
    <s v="Revenda"/>
    <s v="10 dias"/>
    <s v="BLT-SOF"/>
    <s v="VAREJO - SOBRAL"/>
    <s v="62508-615"/>
    <s v="-3.509986"/>
    <s v="-39.583075"/>
    <s v="Sim"/>
    <s v="Não"/>
    <s v="Não"/>
    <n v="393.01"/>
    <x v="8"/>
    <x v="1"/>
    <x v="0"/>
    <x v="1"/>
    <n v="378.52"/>
    <n v="645.62"/>
    <n v="314.72"/>
    <n v="355.94"/>
    <n v="0"/>
    <x v="1"/>
    <s v="2 - RUIM"/>
  </r>
  <r>
    <x v="6"/>
    <s v="2465"/>
    <x v="22"/>
    <n v="993"/>
    <m/>
    <m/>
    <s v="CLIENTES"/>
    <x v="2502"/>
    <x v="2340"/>
    <s v="JOSE ROBERIO OLIVEIRA ESCOCIO"/>
    <s v="31"/>
    <m/>
    <s v="10"/>
    <s v="INATIVO"/>
    <s v="C"/>
    <x v="1"/>
    <s v="DESERTO"/>
    <s v="ITAPIPOCA"/>
    <s v="CE"/>
    <s v="BR"/>
    <x v="1"/>
    <m/>
    <m/>
    <s v="Seg"/>
    <s v="Q2"/>
    <m/>
    <s v="Revenda"/>
    <s v="14 dias"/>
    <s v="BLT-ITAÚ 130681"/>
    <s v="INTERIOR CE"/>
    <s v="62500-000"/>
    <s v="-3.499706"/>
    <s v="-39.583923"/>
    <s v="Sim"/>
    <s v="Não"/>
    <s v="Não"/>
    <n v="0"/>
    <x v="18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03"/>
    <x v="2341"/>
    <s v="JOSE AURELIANO DOS SANTOS ME"/>
    <s v="18"/>
    <m/>
    <s v="7"/>
    <s v="PEQUENO VAREJO"/>
    <s v="C"/>
    <x v="0"/>
    <s v="CENTRO"/>
    <s v="ITAPIPOCA"/>
    <s v="CE"/>
    <s v="BR"/>
    <x v="1"/>
    <m/>
    <m/>
    <s v="Ter"/>
    <s v="Semanal"/>
    <m/>
    <s v="Revenda"/>
    <s v="10 dias"/>
    <s v="BLT-ITAÚ 130681"/>
    <s v="INTERIOR CE"/>
    <s v="62500-043"/>
    <s v="-3.5047949687172206"/>
    <s v="-39.58146063476562"/>
    <s v="Sim"/>
    <s v="Não"/>
    <s v="Não"/>
    <n v="869.37"/>
    <x v="18"/>
    <x v="2"/>
    <x v="0"/>
    <x v="2"/>
    <n v="1560"/>
    <n v="1820"/>
    <n v="780"/>
    <n v="780"/>
    <n v="0"/>
    <x v="1"/>
    <s v="4 - BOM"/>
  </r>
  <r>
    <x v="6"/>
    <s v="2465"/>
    <x v="22"/>
    <n v="993"/>
    <m/>
    <m/>
    <s v="CLIENTES INTERIOR"/>
    <x v="2504"/>
    <x v="2342"/>
    <s v="LEO HOLANDA CARVALHO"/>
    <s v="031"/>
    <m/>
    <s v="010"/>
    <m/>
    <s v="C"/>
    <x v="1"/>
    <s v="CENTRO"/>
    <s v="ITAPIPOCA"/>
    <s v="CE"/>
    <s v="BR"/>
    <x v="2"/>
    <m/>
    <m/>
    <s v="Seg"/>
    <s v="Q2"/>
    <m/>
    <s v="Duplicata"/>
    <s v="10 dias"/>
    <s v="BLT-ITAÚ 130681"/>
    <s v="INTERIOR CE"/>
    <s v="62500-00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05"/>
    <x v="2343"/>
    <s v="ASSUNCAO MEDICAMENTOS LTDA"/>
    <s v="031"/>
    <m/>
    <s v="010"/>
    <m/>
    <s v="C"/>
    <x v="1"/>
    <s v="CENTRO"/>
    <s v="ITAPIPOCA"/>
    <s v="CE"/>
    <s v="BR"/>
    <x v="2"/>
    <m/>
    <m/>
    <s v="Seg"/>
    <s v="Q1"/>
    <m/>
    <s v="Duplicata"/>
    <s v="13 dias"/>
    <s v="BLT-ITAÚ 130681"/>
    <s v="INTERIOR CE"/>
    <s v="62500-00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06"/>
    <x v="2344"/>
    <s v="JOAO WILSON BARROSO NETO ME"/>
    <s v="18"/>
    <m/>
    <s v="7"/>
    <s v="PEQUENO VAREJO"/>
    <s v="C"/>
    <x v="0"/>
    <s v="CENTRO"/>
    <s v="ITAPIPOCA"/>
    <s v="CE"/>
    <s v="BR"/>
    <x v="0"/>
    <m/>
    <m/>
    <s v="Seg"/>
    <s v="Q2"/>
    <m/>
    <s v="Revenda"/>
    <s v="10 dias"/>
    <s v="BLT-ITAÚ 130681"/>
    <s v="VAREJO - SOBRAL"/>
    <s v="62500-001"/>
    <s v="-3.4994551"/>
    <s v="-39.581446"/>
    <s v="Sim"/>
    <s v="Não"/>
    <s v="Não"/>
    <n v="0"/>
    <x v="3"/>
    <x v="1"/>
    <x v="0"/>
    <x v="1"/>
    <n v="0"/>
    <n v="639.63"/>
    <n v="442.11"/>
    <n v="0"/>
    <n v="1"/>
    <x v="0"/>
    <s v="2 - RUIM"/>
  </r>
  <r>
    <x v="6"/>
    <s v="2465"/>
    <x v="22"/>
    <n v="993"/>
    <m/>
    <m/>
    <s v="CLIENTES INTERIOR"/>
    <x v="2507"/>
    <x v="2345"/>
    <s v="JOSE AIRTON IRINEU FILHO"/>
    <s v="031"/>
    <m/>
    <s v="010"/>
    <m/>
    <s v="C"/>
    <x v="1"/>
    <s v="MARANHAO"/>
    <s v="ITAPIPOCA"/>
    <s v="CE"/>
    <s v="BR"/>
    <x v="2"/>
    <m/>
    <m/>
    <s v="Seg"/>
    <s v="Q2"/>
    <m/>
    <s v="Duplicata"/>
    <s v="10 dias"/>
    <s v="BLT-ITAÚ 130681"/>
    <s v="INTERIOR CE"/>
    <s v="6250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08"/>
    <x v="2346"/>
    <s v="JOSE GONCALVES BARROSO - ME"/>
    <s v="15"/>
    <m/>
    <s v="7"/>
    <s v="PEQUENO VAREJO"/>
    <s v="C"/>
    <x v="0"/>
    <s v="SAO FRANCISCO"/>
    <s v="ITAPIPOCA"/>
    <s v="CE"/>
    <s v="BR"/>
    <x v="1"/>
    <m/>
    <m/>
    <s v="Qua"/>
    <s v="Semanal"/>
    <m/>
    <s v="Revenda"/>
    <s v="7 dias"/>
    <s v="BLT-ITAÚ 130681"/>
    <s v="VAREJO - SOBRAL"/>
    <s v="62500-335"/>
    <s v="-3.4968557"/>
    <s v="-39.594473"/>
    <s v="Sim"/>
    <s v="Não"/>
    <s v="Não"/>
    <n v="0"/>
    <x v="3"/>
    <x v="1"/>
    <x v="0"/>
    <x v="1"/>
    <n v="861.2"/>
    <n v="737.39"/>
    <n v="807.99"/>
    <n v="0"/>
    <n v="1"/>
    <x v="0"/>
    <s v="3 - MEDIANO"/>
  </r>
  <r>
    <x v="6"/>
    <s v="2465"/>
    <x v="22"/>
    <n v="993"/>
    <m/>
    <m/>
    <s v="CLIENTES"/>
    <x v="2509"/>
    <x v="2347"/>
    <s v="LUARA KEILA CARNEIRO FEITOSA"/>
    <s v="31"/>
    <m/>
    <s v="10"/>
    <s v="INATIVO"/>
    <s v="C"/>
    <x v="1"/>
    <s v="CENTRO"/>
    <s v="ITAPIPOCA"/>
    <s v="CE"/>
    <s v="BR"/>
    <x v="0"/>
    <m/>
    <m/>
    <s v="Seg"/>
    <s v="Semanal"/>
    <m/>
    <s v="Revenda"/>
    <s v="10 dias"/>
    <s v="BLT-SOF"/>
    <s v="INTERIOR CE"/>
    <s v="62500-000"/>
    <s v="-3.5007317"/>
    <s v="-39.5787399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10"/>
    <x v="2348"/>
    <s v="WLADIA BRUNA LINHARES J K L DOS SANTOS"/>
    <s v="31"/>
    <m/>
    <s v="10"/>
    <s v="INATIVO"/>
    <s v="C"/>
    <x v="1"/>
    <s v="MOURAO"/>
    <s v="ITAPIPOCA"/>
    <s v="CE"/>
    <s v="BR"/>
    <x v="1"/>
    <m/>
    <m/>
    <s v="Seg"/>
    <s v="Semanal"/>
    <m/>
    <s v="Revenda"/>
    <s v="7 dias"/>
    <s v="BLT-ITAÚ 130681"/>
    <s v="INTERIOR CE"/>
    <s v="62500-460"/>
    <s v="-3.5022487"/>
    <s v="-39.598808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11"/>
    <x v="2349"/>
    <s v="IVANILDO JOSE DA SILVA - ME"/>
    <s v="15"/>
    <m/>
    <s v="7"/>
    <s v="PEQUENO VAREJO"/>
    <s v="C"/>
    <x v="0"/>
    <s v="AREA RURAL DE ITAPIPOCA"/>
    <s v="ITAPIPOCA"/>
    <s v="CE"/>
    <s v="BR"/>
    <x v="0"/>
    <m/>
    <m/>
    <s v="Qua"/>
    <s v="Semanal"/>
    <m/>
    <s v="Revenda"/>
    <s v="7 dias"/>
    <s v="BLT-ITAÚ 130681"/>
    <s v="VAREJO - SOBRAL"/>
    <s v="62509-899"/>
    <s v="-3.5321923"/>
    <s v="-39.5144782"/>
    <s v="Sim"/>
    <s v="Não"/>
    <s v="Não"/>
    <n v="0"/>
    <x v="3"/>
    <x v="1"/>
    <x v="0"/>
    <x v="1"/>
    <n v="315.96"/>
    <n v="331.19"/>
    <n v="303.61"/>
    <n v="0"/>
    <n v="1"/>
    <x v="0"/>
    <s v="2 - RUIM"/>
  </r>
  <r>
    <x v="6"/>
    <s v="2465"/>
    <x v="22"/>
    <n v="993"/>
    <m/>
    <m/>
    <s v="CLIENTES"/>
    <x v="2512"/>
    <x v="2350"/>
    <s v="FRANCISCO JOSE FELIX DE CASTRO ME"/>
    <s v="31"/>
    <m/>
    <s v="10"/>
    <s v="INATIVO"/>
    <s v="C"/>
    <x v="1"/>
    <s v="VILA JARDIM"/>
    <s v="ITAPIPOCA"/>
    <s v="CE"/>
    <s v="BR"/>
    <x v="0"/>
    <m/>
    <m/>
    <s v="Qua"/>
    <s v="Semanal"/>
    <m/>
    <s v="Revenda"/>
    <s v="10 dias"/>
    <s v="BLT-ITAÚ 130681"/>
    <s v="INTERIOR CE"/>
    <s v="62509-899"/>
    <s v="-3.450976969119779"/>
    <s v="-39.56332114501953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13"/>
    <x v="2351"/>
    <s v="PATRICIA MOURA RODRIGUES ME"/>
    <s v="31"/>
    <m/>
    <s v="10"/>
    <s v="INATIVO"/>
    <s v="C"/>
    <x v="1"/>
    <s v="CENTRO"/>
    <s v="ITAPIPOCA"/>
    <s v="CE"/>
    <s v="BR"/>
    <x v="0"/>
    <m/>
    <m/>
    <s v="Sex"/>
    <s v="Q1"/>
    <m/>
    <s v="Revenda"/>
    <s v="5 dias"/>
    <s v="DINHEIRO$"/>
    <s v="LOJA - CEARÁ - ATACADO"/>
    <s v="62500-000"/>
    <s v="-3.146949"/>
    <s v="-39.451829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14"/>
    <x v="2352"/>
    <s v="JOSE GEOVA PEIXOTO"/>
    <s v="15"/>
    <m/>
    <s v="7"/>
    <s v="PEQUENO VAREJO"/>
    <s v="C"/>
    <x v="0"/>
    <s v="CRUZEIRO"/>
    <s v="ITAPIPOCA"/>
    <s v="CE"/>
    <s v="BR"/>
    <x v="1"/>
    <m/>
    <m/>
    <s v="Seg"/>
    <s v="Q1"/>
    <m/>
    <s v="Revenda"/>
    <s v="7 dias"/>
    <s v="BLT-ITAÚ 130681"/>
    <s v="INTERIOR CE"/>
    <s v="62503-222"/>
    <s v="-3.4876285"/>
    <s v="-39.578185"/>
    <s v="Sim"/>
    <s v="Não"/>
    <s v="Não"/>
    <n v="756.1900000000001"/>
    <x v="15"/>
    <x v="1"/>
    <x v="0"/>
    <x v="1"/>
    <n v="1750.3"/>
    <n v="2634.29"/>
    <n v="3111.92"/>
    <n v="685.73"/>
    <n v="0"/>
    <x v="1"/>
    <s v="4 - BOM"/>
  </r>
  <r>
    <x v="6"/>
    <s v="2465"/>
    <x v="22"/>
    <n v="993"/>
    <m/>
    <m/>
    <s v="CLIENTES"/>
    <x v="2515"/>
    <x v="2353"/>
    <s v="FRANCISCO DE ASSIS TEIXEIRA"/>
    <s v="31"/>
    <m/>
    <s v="10"/>
    <s v="INATIVO"/>
    <s v="C"/>
    <x v="1"/>
    <s v="VIOLETE"/>
    <s v="ITAPIPOCA"/>
    <s v="CE"/>
    <s v="BR"/>
    <x v="0"/>
    <m/>
    <m/>
    <s v="Ter"/>
    <s v="Semanal"/>
    <m/>
    <s v="Revenda"/>
    <s v="10 dias"/>
    <s v="BLT-SOF"/>
    <s v="INTERIOR CE"/>
    <s v="62500-000"/>
    <s v="-3.4831612"/>
    <s v="-39.574127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16"/>
    <x v="192"/>
    <s v="MARIA MARINA MATOS DOS SANTOS"/>
    <s v="031"/>
    <m/>
    <s v="010"/>
    <m/>
    <s v="C"/>
    <x v="1"/>
    <s v="CENTRO"/>
    <s v="ITAPIPOCA"/>
    <s v="CE"/>
    <s v="BR"/>
    <x v="2"/>
    <m/>
    <m/>
    <s v="Ter"/>
    <s v="Q1"/>
    <m/>
    <s v="Duplicata"/>
    <s v="10 dias"/>
    <s v="BLT-ITAÚ 130681"/>
    <s v="INTERIOR CE"/>
    <s v="625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17"/>
    <x v="2354"/>
    <s v="VIRIDIANO TOBIAS DE FREITAS"/>
    <s v="31"/>
    <m/>
    <s v="10"/>
    <s v="INATIVO"/>
    <s v="C"/>
    <x v="1"/>
    <s v="Sao Luis do Curu"/>
    <s v="São Luís do Curu"/>
    <s v="CE"/>
    <s v="BR"/>
    <x v="1"/>
    <m/>
    <m/>
    <s v="Qui"/>
    <s v="Q1"/>
    <m/>
    <s v="Duplicata"/>
    <s v="5 dias"/>
    <s v="DINHEIRO$"/>
    <s v="LOJA - CEARÁ - ATACADO"/>
    <s v="62665-000"/>
    <m/>
    <m/>
    <s v="Sim"/>
    <s v="Não"/>
    <s v="Sim"/>
    <n v="0"/>
    <x v="1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18"/>
    <x v="2355"/>
    <s v="F. H. COSTA DOS SANTOS - ME"/>
    <s v="31"/>
    <m/>
    <s v="10"/>
    <s v="INATIVO"/>
    <s v="C"/>
    <x v="1"/>
    <s v="CENTRO"/>
    <s v="Trairi"/>
    <s v="CE"/>
    <s v="BR"/>
    <x v="1"/>
    <m/>
    <m/>
    <s v="Ter"/>
    <s v="Q2"/>
    <m/>
    <s v="Duplicata"/>
    <s v="13 dias"/>
    <s v="BLT-ITAÚ 130681"/>
    <s v="INTERIOR CE"/>
    <s v="6269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19"/>
    <x v="2356"/>
    <s v="JOAO BATISTA DOS SANTOS LEITAO"/>
    <s v="31"/>
    <m/>
    <s v="10"/>
    <s v="INATIVO"/>
    <s v="C"/>
    <x v="1"/>
    <s v="Uruburetama"/>
    <s v="Uruburetama"/>
    <s v="CE"/>
    <s v="BR"/>
    <x v="0"/>
    <m/>
    <m/>
    <s v="Sex"/>
    <s v="Q1"/>
    <m/>
    <s v="Duplicata"/>
    <s v="13 dias"/>
    <s v="DINHEIRO$"/>
    <s v="INTERIOR CE"/>
    <s v="6265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2"/>
    <n v="993"/>
    <m/>
    <m/>
    <s v="PINHEIRO"/>
    <x v="2520"/>
    <x v="2357"/>
    <s v="BOM VIZINHO DIST DE ALIMENTOS LTDA"/>
    <s v="3"/>
    <m/>
    <s v="1"/>
    <s v="AUTOSSERVIÇO REGIONAL"/>
    <s v="C"/>
    <x v="0"/>
    <s v="COQUEIRO"/>
    <s v="ITAPIPOCA"/>
    <s v="CE"/>
    <s v="BR"/>
    <x v="0"/>
    <m/>
    <m/>
    <s v="Ter"/>
    <s v="Semanal"/>
    <n v="2"/>
    <s v="Revenda"/>
    <s v="45 dias"/>
    <s v="BLT-SOF"/>
    <s v="AUTOSSERVIÇO CE"/>
    <s v="62508-048"/>
    <s v="-3.49455"/>
    <s v="-39.5779286"/>
    <s v="Não"/>
    <s v="Não"/>
    <s v="Não"/>
    <n v="6779.23"/>
    <x v="0"/>
    <x v="0"/>
    <x v="0"/>
    <x v="0"/>
    <n v="4078.73"/>
    <n v="1497.62"/>
    <n v="3643.92"/>
    <n v="1580.24"/>
    <n v="0"/>
    <x v="1"/>
    <s v="5 - EXCELENTE"/>
  </r>
  <r>
    <x v="6"/>
    <s v="2465"/>
    <x v="22"/>
    <n v="993"/>
    <m/>
    <m/>
    <s v="CLIENTES"/>
    <x v="2521"/>
    <x v="2358"/>
    <s v="MARIA EURICINA FIRMIANO LOPES - ME"/>
    <s v="31"/>
    <m/>
    <s v="10"/>
    <s v="INATIVO"/>
    <s v="C"/>
    <x v="1"/>
    <s v="São Jose"/>
    <s v="Pentecoste"/>
    <s v="CE"/>
    <s v="BR"/>
    <x v="1"/>
    <m/>
    <m/>
    <s v="Qui"/>
    <s v="Q1"/>
    <m/>
    <s v="Duplicata"/>
    <s v="13 dias"/>
    <s v="BLT-ITAÚ 130681"/>
    <s v="INTERIOR CE"/>
    <s v="62640-000"/>
    <m/>
    <m/>
    <s v="Sim"/>
    <s v="Não"/>
    <s v="Sim"/>
    <n v="0"/>
    <x v="12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22"/>
    <x v="2359"/>
    <s v="JOSE GILMAR BARBOSA"/>
    <s v="31"/>
    <m/>
    <s v="10"/>
    <s v="INATIVO"/>
    <s v="C"/>
    <x v="1"/>
    <s v="Centro"/>
    <s v="PARAIPABA"/>
    <s v="CE"/>
    <s v="BR"/>
    <x v="1"/>
    <m/>
    <m/>
    <s v="Qui"/>
    <s v="Semanal"/>
    <m/>
    <s v="Duplicata"/>
    <s v="10 dias"/>
    <s v="BLT-ITAÚ 130681"/>
    <s v="INTERIOR CE"/>
    <s v="62680-000"/>
    <m/>
    <m/>
    <s v="Sim"/>
    <s v="Não"/>
    <s v="Não"/>
    <n v="0"/>
    <x v="3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23"/>
    <x v="2360"/>
    <s v="ISADORA DE SOUSA BRAGA"/>
    <s v="31"/>
    <m/>
    <s v="10"/>
    <s v="INATIVO"/>
    <s v="C"/>
    <x v="1"/>
    <s v="Centro"/>
    <s v="Itapipoca"/>
    <s v="CE"/>
    <s v="BR"/>
    <x v="1"/>
    <m/>
    <m/>
    <s v="Seg"/>
    <s v="Q1"/>
    <m/>
    <s v="Duplicata"/>
    <s v="10 dias"/>
    <s v="BLT-ITAÚ 130681"/>
    <s v="INTERIOR CE"/>
    <s v="62500-000"/>
    <m/>
    <m/>
    <s v="Sim"/>
    <s v="Não"/>
    <s v="Sim"/>
    <n v="0"/>
    <x v="52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24"/>
    <x v="2361"/>
    <s v="ANTONIO CARLOS GOMES DA SILVA"/>
    <s v="31"/>
    <m/>
    <s v="10"/>
    <s v="INATIVO"/>
    <s v="C"/>
    <x v="1"/>
    <s v="Centro"/>
    <s v="São Luís do Curu"/>
    <s v="CE"/>
    <s v="BR"/>
    <x v="1"/>
    <m/>
    <m/>
    <s v="Qui"/>
    <s v="Q1"/>
    <m/>
    <s v="Duplicata"/>
    <s v="13 dias"/>
    <s v="BLT-ITAÚ 130681"/>
    <s v="INTERIOR CE"/>
    <s v="62665-000"/>
    <m/>
    <m/>
    <s v="Sim"/>
    <s v="Sim"/>
    <s v="Sim"/>
    <n v="0"/>
    <x v="51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25"/>
    <x v="2362"/>
    <s v="SILVA &amp; SILVA COMERCIO DE COLCHOES LTDA ME"/>
    <s v="31"/>
    <m/>
    <s v="10"/>
    <s v="INATIVO"/>
    <s v="C"/>
    <x v="1"/>
    <s v="Centro"/>
    <s v="Trairi"/>
    <s v="CE"/>
    <s v="BR"/>
    <x v="0"/>
    <m/>
    <m/>
    <s v="Ter"/>
    <s v="Q2"/>
    <m/>
    <s v="Duplicata"/>
    <s v="5 dias"/>
    <s v="DINHEIRO$"/>
    <s v="LOJA - CEARÁ - ATACADO"/>
    <s v="62690-000"/>
    <m/>
    <m/>
    <s v="Sim"/>
    <s v="Sim"/>
    <s v="Sim"/>
    <n v="0"/>
    <x v="18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26"/>
    <x v="2363"/>
    <s v="MARIA ATANIA ALVES DE FREITAS ME"/>
    <s v="31"/>
    <m/>
    <s v="10"/>
    <s v="INATIVO"/>
    <s v="C"/>
    <x v="1"/>
    <s v="SAO SEBASTIAO"/>
    <s v="Itapipoca"/>
    <s v="CE"/>
    <s v="BR"/>
    <x v="1"/>
    <m/>
    <m/>
    <s v="Seg"/>
    <s v="Q1"/>
    <m/>
    <s v="Duplicata"/>
    <s v="10 dias"/>
    <s v="BLT-ITAÚ 130681"/>
    <s v="INTERIOR CE"/>
    <s v="6250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27"/>
    <x v="2364"/>
    <s v="MARIA ROSIMERY TEXEIRA COELHO ME"/>
    <s v="31"/>
    <m/>
    <s v="10"/>
    <s v="INATIVO"/>
    <s v="C"/>
    <x v="1"/>
    <s v="ITAMARATI"/>
    <s v="Uruburetama"/>
    <s v="CE"/>
    <s v="BR"/>
    <x v="0"/>
    <m/>
    <m/>
    <s v="Sex"/>
    <s v="Q1"/>
    <m/>
    <s v="Duplicata"/>
    <s v="13 dias"/>
    <s v="DINHEIRO$"/>
    <s v="INTERIOR CE"/>
    <s v="6265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28"/>
    <x v="2365"/>
    <s v="ROSELI DE ALBUQUERQUE FREITAS - ME"/>
    <s v="31"/>
    <m/>
    <s v="10"/>
    <s v="INATIVO"/>
    <s v="C"/>
    <x v="1"/>
    <s v="SAO JOSE"/>
    <s v="Pentecoste"/>
    <s v="CE"/>
    <s v="BR"/>
    <x v="0"/>
    <m/>
    <m/>
    <s v="Qui"/>
    <s v="Q1"/>
    <m/>
    <s v="Duplicata"/>
    <s v="5 dias"/>
    <s v="DINHEIRO$"/>
    <s v="LOJA - CEARÁ - ATACADO"/>
    <s v="6264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2"/>
    <n v="993"/>
    <m/>
    <m/>
    <s v="CLIENTES"/>
    <x v="2529"/>
    <x v="2366"/>
    <s v="ARTUR DOS SANTOS DE MATOS"/>
    <s v="031"/>
    <m/>
    <s v="010"/>
    <m/>
    <s v="C"/>
    <x v="1"/>
    <s v="ICARAI"/>
    <s v="AMONTADA"/>
    <s v="CE"/>
    <s v="BR"/>
    <x v="2"/>
    <m/>
    <m/>
    <s v="Qua"/>
    <s v="Q2"/>
    <m/>
    <s v="Duplicata"/>
    <s v="15 dias"/>
    <s v="BLT-ITAÚ 130681"/>
    <s v="INTERIOR CE"/>
    <s v="625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30"/>
    <x v="2367"/>
    <s v="ROSA MARIA MATIAS"/>
    <s v="4"/>
    <m/>
    <s v="7"/>
    <s v="PEQUENO VAREJO"/>
    <s v="C"/>
    <x v="0"/>
    <s v="ASSUNÇÃO"/>
    <s v="ITAPIPOCA"/>
    <s v="CE"/>
    <s v="BR"/>
    <x v="0"/>
    <m/>
    <m/>
    <s v="Ter"/>
    <s v="Semanal"/>
    <m/>
    <s v="Revenda"/>
    <s v="10 dias"/>
    <s v="SMARTCOB"/>
    <s v="INTERIOR CE"/>
    <s v="62500-000"/>
    <s v="-3.395063"/>
    <s v="-39.59833"/>
    <s v="Sim"/>
    <s v="Não"/>
    <s v="Sim"/>
    <n v="423.15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31"/>
    <x v="2368"/>
    <s v="JOBSON DAVI CACAU"/>
    <s v="031"/>
    <m/>
    <s v="010"/>
    <m/>
    <s v="C"/>
    <x v="1"/>
    <s v="CRUZEIRO"/>
    <s v="ITAPIPOCA"/>
    <s v="CE"/>
    <s v="BR"/>
    <x v="2"/>
    <m/>
    <m/>
    <s v="Seg"/>
    <s v="Q2"/>
    <m/>
    <s v="Duplicata"/>
    <s v="10 dias"/>
    <s v="BLT-ITAÚ 130681"/>
    <s v="INTERIOR CE"/>
    <s v="6250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32"/>
    <x v="2369"/>
    <s v="MILLY CONCEICAO DOS SANTOS MARQUES"/>
    <s v="031"/>
    <m/>
    <s v="010"/>
    <m/>
    <s v="C"/>
    <x v="1"/>
    <s v="ARACATIARA"/>
    <s v="AMONTADA"/>
    <s v="CE"/>
    <s v="BR"/>
    <x v="2"/>
    <m/>
    <m/>
    <s v="Qua"/>
    <s v="Q2"/>
    <m/>
    <s v="Duplicata"/>
    <s v="À vista"/>
    <s v="DINHEIRO$"/>
    <s v="CAPITAL CE - DUPLICATA"/>
    <s v="625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33"/>
    <x v="2370"/>
    <s v="FRANCISCO ERISVALDO PINTO PATRICIO"/>
    <s v="15"/>
    <m/>
    <s v="7"/>
    <s v="PEQUENO VAREJO"/>
    <s v="C"/>
    <x v="0"/>
    <s v="BETANIA"/>
    <s v="ITAPIPOCA"/>
    <s v="CE"/>
    <s v="BR"/>
    <x v="0"/>
    <m/>
    <m/>
    <s v="Sex"/>
    <s v="Q1"/>
    <m/>
    <s v="Revenda"/>
    <s v="7 dias"/>
    <s v="BLT-SOF"/>
    <s v="CAPITAL CE"/>
    <s v="62500-001"/>
    <s v="-3.2244045"/>
    <s v="-39.7755571"/>
    <s v="Sim"/>
    <s v="Não"/>
    <s v="Não"/>
    <n v="0"/>
    <x v="0"/>
    <x v="1"/>
    <x v="0"/>
    <x v="1"/>
    <n v="1309.42"/>
    <n v="1314.56"/>
    <n v="1068.82"/>
    <n v="0"/>
    <n v="1"/>
    <x v="0"/>
    <s v="4 - BOM"/>
  </r>
  <r>
    <x v="6"/>
    <s v="2465"/>
    <x v="22"/>
    <n v="993"/>
    <m/>
    <m/>
    <s v="CLIENTES"/>
    <x v="2534"/>
    <x v="2371"/>
    <s v="CASSIA BRENA BARROSO SOUSA"/>
    <s v="15"/>
    <m/>
    <s v="7"/>
    <s v="PEQUENO VAREJO"/>
    <s v="C"/>
    <x v="0"/>
    <s v="FAZENDINHA"/>
    <s v="ITAPIPOCA"/>
    <s v="CE"/>
    <s v="BR"/>
    <x v="0"/>
    <m/>
    <m/>
    <s v="Seg"/>
    <s v="Semanal"/>
    <m/>
    <s v="Revenda"/>
    <s v="5 dias"/>
    <s v="BLT-SANT 804-1"/>
    <s v="INTERIOR CE"/>
    <s v="62500-000"/>
    <s v="-3.49534"/>
    <s v="-39.5953"/>
    <s v="Sim"/>
    <s v="Não"/>
    <s v="Sim"/>
    <n v="0"/>
    <x v="0"/>
    <x v="1"/>
    <x v="0"/>
    <x v="1"/>
    <n v="784.05"/>
    <n v="701.25"/>
    <n v="606.21"/>
    <n v="303.79"/>
    <n v="0"/>
    <x v="1"/>
    <s v="3 - MEDIANO"/>
  </r>
  <r>
    <x v="6"/>
    <s v="2465"/>
    <x v="22"/>
    <n v="993"/>
    <m/>
    <m/>
    <s v="CLIENTES"/>
    <x v="2535"/>
    <x v="2372"/>
    <s v="FRANCISCO BATISTA FILHO GOMES ALVES - ME"/>
    <s v="31"/>
    <m/>
    <s v="10"/>
    <s v="INATIVO"/>
    <s v="C"/>
    <x v="1"/>
    <s v="ARACATIARA"/>
    <s v="AMONTADA"/>
    <s v="CE"/>
    <s v="BR"/>
    <x v="0"/>
    <m/>
    <m/>
    <s v="Qui"/>
    <s v="Q2"/>
    <m/>
    <s v="Revenda"/>
    <s v="7 dias"/>
    <s v="BLT-ITAÚ 130681"/>
    <s v="INTERIOR CE"/>
    <s v="62540-000"/>
    <s v="-3.4562728"/>
    <s v="-39.569184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36"/>
    <x v="2373"/>
    <s v="IRISNEIDE BARROS CARNEIRO"/>
    <s v="15"/>
    <m/>
    <s v="7"/>
    <s v="PEQUENO VAREJO"/>
    <s v="C"/>
    <x v="0"/>
    <s v="CENTRO"/>
    <s v="AMONTADA"/>
    <s v="CE"/>
    <s v="BR"/>
    <x v="0"/>
    <m/>
    <m/>
    <s v="Qui"/>
    <s v="Q2"/>
    <m/>
    <s v="Revenda"/>
    <s v="5 dias"/>
    <s v="BLT-SANT 804-1"/>
    <s v="INTERIOR CE"/>
    <s v="62540-000"/>
    <s v="-3.4562728"/>
    <s v="-39.5691841"/>
    <s v="Sim"/>
    <s v="Não"/>
    <s v="Sim"/>
    <n v="450.15"/>
    <x v="0"/>
    <x v="1"/>
    <x v="0"/>
    <x v="1"/>
    <n v="820.02"/>
    <n v="474.64"/>
    <n v="612"/>
    <n v="408.8"/>
    <n v="0"/>
    <x v="1"/>
    <s v="3 - MEDIANO"/>
  </r>
  <r>
    <x v="6"/>
    <s v="2465"/>
    <x v="22"/>
    <n v="993"/>
    <m/>
    <m/>
    <s v="CLIENTES"/>
    <x v="2537"/>
    <x v="2374"/>
    <s v="BENE PEREIRA DE AZEVEDO ME"/>
    <s v="15"/>
    <m/>
    <s v="7"/>
    <s v="PEQUENO VAREJO"/>
    <s v="C"/>
    <x v="0"/>
    <s v="MOITAS"/>
    <s v="AMONTADA"/>
    <s v="CE"/>
    <s v="BR"/>
    <x v="0"/>
    <m/>
    <m/>
    <s v="Qui"/>
    <s v="Q2"/>
    <m/>
    <s v="Revenda"/>
    <s v="7 dias"/>
    <s v="BLT-SOF"/>
    <s v="INTERIOR CE"/>
    <s v="62540-000"/>
    <s v="-3.0018699"/>
    <s v="-39.6971738"/>
    <s v="Sim"/>
    <s v="Não"/>
    <s v="Não"/>
    <n v="832.33"/>
    <x v="0"/>
    <x v="1"/>
    <x v="0"/>
    <x v="1"/>
    <n v="3097.52"/>
    <n v="1434.43"/>
    <n v="1417.75"/>
    <n v="788.54"/>
    <n v="0"/>
    <x v="1"/>
    <s v="4 - BOM"/>
  </r>
  <r>
    <x v="6"/>
    <s v="2465"/>
    <x v="22"/>
    <n v="993"/>
    <m/>
    <m/>
    <s v="CLIENTES"/>
    <x v="2538"/>
    <x v="2375"/>
    <s v="MANOEL SOUSA SOARES"/>
    <s v="31"/>
    <m/>
    <s v="10"/>
    <s v="INATIVO"/>
    <s v="C"/>
    <x v="1"/>
    <s v="SABIAGUABA"/>
    <s v="AMONTADA"/>
    <s v="CE"/>
    <s v="BR"/>
    <x v="0"/>
    <m/>
    <m/>
    <s v="Qui"/>
    <s v="Q2"/>
    <m/>
    <s v="Revenda"/>
    <s v="10 dias"/>
    <s v="BLT-ITAÚ 130681"/>
    <s v="INTERIOR CE"/>
    <s v="60540-000"/>
    <s v="-3.0091451"/>
    <s v="-39.701947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39"/>
    <x v="2376"/>
    <s v="ADRIANO ALVES DE SOUSA"/>
    <s v="031"/>
    <m/>
    <s v="010"/>
    <m/>
    <s v="C"/>
    <x v="1"/>
    <s v="ICARAI"/>
    <s v="AMONTADA"/>
    <s v="CE"/>
    <s v="BR"/>
    <x v="2"/>
    <m/>
    <m/>
    <s v="Qui"/>
    <s v="Q2"/>
    <m/>
    <s v="Revenda"/>
    <s v="7 dias"/>
    <s v="BLT-ITAÚ 130681"/>
    <s v="CAPITAL CE - DUPLICATA"/>
    <s v="625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40"/>
    <x v="2377"/>
    <s v="MARCOS HENRIQUE ALVES DE FREITAS"/>
    <s v="031"/>
    <m/>
    <s v="010"/>
    <m/>
    <s v="C"/>
    <x v="1"/>
    <s v="GUAJIRU"/>
    <s v="TRAIRI"/>
    <s v="CE"/>
    <s v="BR"/>
    <x v="2"/>
    <m/>
    <m/>
    <s v="Qui"/>
    <s v="Q1"/>
    <m/>
    <s v="Duplicata"/>
    <s v="10 dias"/>
    <s v="BLT-ITAÚ 130681"/>
    <s v="INTERIOR CE"/>
    <s v="626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41"/>
    <x v="2378"/>
    <s v="RENATO ROCHA REBOUCAS"/>
    <s v="15"/>
    <m/>
    <s v="7"/>
    <s v="PEQUENO VAREJO"/>
    <s v="C"/>
    <x v="0"/>
    <s v="BALEIA"/>
    <s v="ITAPIPOCA"/>
    <s v="CE"/>
    <s v="BR"/>
    <x v="0"/>
    <m/>
    <m/>
    <s v="Sex"/>
    <s v="Q1"/>
    <m/>
    <s v="Revenda"/>
    <s v="15 dias"/>
    <s v="BLT-ITAÚ 130681"/>
    <s v="INTERIOR CE"/>
    <s v="62500-000"/>
    <s v="-3.1463492"/>
    <s v="-39.4530617"/>
    <s v="Sim"/>
    <s v="Não"/>
    <s v="Não"/>
    <n v="1052.39"/>
    <x v="0"/>
    <x v="1"/>
    <x v="0"/>
    <x v="1"/>
    <n v="2840.66"/>
    <n v="646.92"/>
    <n v="956.54"/>
    <n v="0"/>
    <n v="1"/>
    <x v="0"/>
    <s v="4 - BOM"/>
  </r>
  <r>
    <x v="6"/>
    <s v="2465"/>
    <x v="22"/>
    <n v="993"/>
    <m/>
    <m/>
    <s v="CLIENTES"/>
    <x v="2542"/>
    <x v="2379"/>
    <s v="LEONARDO GERALDO MAGALHAES"/>
    <s v="31"/>
    <m/>
    <s v="10"/>
    <s v="INATIVO"/>
    <s v="C"/>
    <x v="1"/>
    <s v="CENTRO"/>
    <s v="AMONTADA"/>
    <s v="CE"/>
    <s v="BR"/>
    <x v="0"/>
    <m/>
    <m/>
    <s v="Qui"/>
    <s v="Q2"/>
    <m/>
    <s v="Revenda"/>
    <s v="7 dias"/>
    <s v="BLT-ITAÚ 130681"/>
    <s v="CAPITAL CE"/>
    <s v="62540-000"/>
    <s v="-3.239247"/>
    <s v="-39.7844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OFERTAS"/>
    <x v="2543"/>
    <x v="2380"/>
    <s v="SUPERMERCADO ECONOMICO LTDA"/>
    <s v="1"/>
    <m/>
    <s v="1"/>
    <s v="AUTOSSERVIÇO REGIONAL"/>
    <s v="C"/>
    <x v="0"/>
    <s v="Julio II"/>
    <s v="Itapipoca"/>
    <s v="CE"/>
    <s v="BR"/>
    <x v="0"/>
    <m/>
    <m/>
    <s v="Ter"/>
    <s v="Semanal"/>
    <n v="3"/>
    <s v="Revenda"/>
    <s v="21 dias"/>
    <s v="BLT-SOF"/>
    <s v="INTERIOR CE"/>
    <s v="62500-001"/>
    <s v="-3.395063"/>
    <s v="-39.59833"/>
    <s v="Sim"/>
    <s v="Não"/>
    <s v="Não"/>
    <n v="2114.77"/>
    <x v="0"/>
    <x v="0"/>
    <x v="0"/>
    <x v="0"/>
    <n v="3259.72"/>
    <n v="3032.16"/>
    <n v="1632.71"/>
    <n v="1023.77"/>
    <n v="0"/>
    <x v="1"/>
    <s v="4 - BOM"/>
  </r>
  <r>
    <x v="6"/>
    <s v="2465"/>
    <x v="22"/>
    <n v="993"/>
    <m/>
    <m/>
    <s v="CLIENTES"/>
    <x v="2544"/>
    <x v="2381"/>
    <s v="FRANCISCO ITALO DE ARAUJO"/>
    <s v="031"/>
    <m/>
    <s v="010"/>
    <m/>
    <s v="C"/>
    <x v="1"/>
    <s v="SABIAGUABA"/>
    <s v="AMONTADA"/>
    <s v="CE"/>
    <s v="BR"/>
    <x v="2"/>
    <m/>
    <m/>
    <s v="Qua"/>
    <s v="Q2"/>
    <m/>
    <s v="Duplicata"/>
    <s v="21 dias"/>
    <s v="BLT-ITAÚ 130681"/>
    <s v="INTERIOR CE"/>
    <s v="625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45"/>
    <x v="2382"/>
    <s v="JANDES PEREIRA DE AZEVEDO"/>
    <s v="18"/>
    <m/>
    <s v="7"/>
    <s v="PEQUENO VAREJO"/>
    <s v="C"/>
    <x v="0"/>
    <s v="MOITAS"/>
    <s v="AMONTADA"/>
    <s v="CE"/>
    <s v="BR"/>
    <x v="0"/>
    <m/>
    <m/>
    <s v="Qui"/>
    <s v="Q2"/>
    <m/>
    <s v="Revenda"/>
    <s v="5 dias"/>
    <s v="BLT-SANT 804-1"/>
    <s v="INTERIOR CE"/>
    <s v="62543000"/>
    <m/>
    <m/>
    <s v="Sim"/>
    <s v="Não"/>
    <s v="Sim"/>
    <n v="0"/>
    <x v="2"/>
    <x v="1"/>
    <x v="0"/>
    <x v="1"/>
    <n v="1604.59"/>
    <n v="1365.05"/>
    <n v="617.3"/>
    <n v="737.0599999999999"/>
    <n v="0"/>
    <x v="1"/>
    <s v="4 - BOM"/>
  </r>
  <r>
    <x v="6"/>
    <s v="2465"/>
    <x v="22"/>
    <n v="993"/>
    <m/>
    <m/>
    <s v="CLIENTES"/>
    <x v="2546"/>
    <x v="1746"/>
    <s v="MARIA NELCI DO NASCIMENTO HOLANDA"/>
    <s v="4"/>
    <m/>
    <s v="7"/>
    <s v="PEQUENO VAREJO"/>
    <s v="C"/>
    <x v="0"/>
    <s v="SABIAGUABA"/>
    <s v="AMONTADA"/>
    <s v="CE"/>
    <s v="BR"/>
    <x v="0"/>
    <m/>
    <m/>
    <s v="Qui"/>
    <s v="Q2"/>
    <m/>
    <s v="Revenda"/>
    <s v="5 dias"/>
    <s v="BLT-SANT 804-1"/>
    <s v="CAPITAL CE"/>
    <s v="62540-000"/>
    <s v="-3.239247"/>
    <s v="-39.78447"/>
    <s v="Sim"/>
    <s v="Não"/>
    <s v="Sim"/>
    <n v="443.78"/>
    <x v="0"/>
    <x v="1"/>
    <x v="0"/>
    <x v="1"/>
    <n v="798.39"/>
    <n v="604.4400000000001"/>
    <n v="648.95"/>
    <n v="402.2"/>
    <n v="0"/>
    <x v="1"/>
    <s v="3 - MEDIANO"/>
  </r>
  <r>
    <x v="6"/>
    <s v="2465"/>
    <x v="22"/>
    <n v="993"/>
    <m/>
    <m/>
    <s v="CLIENTES OFERTAS"/>
    <x v="2547"/>
    <x v="2383"/>
    <s v="SUPERMERCADO PAULO BELO LTDA"/>
    <s v="1"/>
    <m/>
    <s v="1"/>
    <s v="AUTOSSERVIÇO REGIONAL"/>
    <s v="C"/>
    <x v="0"/>
    <s v="FAZENDINHA"/>
    <s v="ITAPIPOCA"/>
    <s v="CE"/>
    <s v="BR"/>
    <x v="0"/>
    <m/>
    <m/>
    <s v="Ter"/>
    <s v="Semanal"/>
    <m/>
    <s v="Revenda"/>
    <s v="21 dias"/>
    <s v="BLT-ITAÚ 130681"/>
    <s v="INTERIOR CE"/>
    <s v="62502-364"/>
    <s v="-3.4959917"/>
    <s v="-39.593838"/>
    <s v="Sim"/>
    <s v="Não"/>
    <s v="Não"/>
    <n v="3605.43"/>
    <x v="5"/>
    <x v="0"/>
    <x v="0"/>
    <x v="0"/>
    <n v="4408.34"/>
    <n v="6200.26"/>
    <n v="6300.45"/>
    <n v="1365.04"/>
    <n v="0"/>
    <x v="1"/>
    <s v="5 - EXCELENTE"/>
  </r>
  <r>
    <x v="6"/>
    <s v="2465"/>
    <x v="22"/>
    <n v="993"/>
    <m/>
    <m/>
    <s v="UNIFORCA II"/>
    <x v="2548"/>
    <x v="2384"/>
    <s v="PARATY SUPERMERCADOS LTDA"/>
    <s v="1"/>
    <m/>
    <s v="1"/>
    <s v="AUTOSSERVIÇO REGIONAL"/>
    <s v="C"/>
    <x v="0"/>
    <s v="CETRO"/>
    <s v="Itapagé"/>
    <s v="CE"/>
    <s v="BR"/>
    <x v="0"/>
    <m/>
    <m/>
    <s v="Qua"/>
    <s v="Semanal"/>
    <n v="3"/>
    <s v="Revenda"/>
    <s v="28 dias"/>
    <s v="BLT-SOF"/>
    <s v="INTERIOR CE"/>
    <s v="62600-000"/>
    <s v="-3.4996016"/>
    <s v="-39.5856745"/>
    <s v="Sim"/>
    <s v="Não"/>
    <s v="Não"/>
    <n v="0"/>
    <x v="2"/>
    <x v="0"/>
    <x v="1"/>
    <x v="1"/>
    <n v="0"/>
    <n v="0"/>
    <n v="0"/>
    <n v="0"/>
    <n v="3"/>
    <x v="2"/>
    <s v="0 - S/COMPRA"/>
  </r>
  <r>
    <x v="6"/>
    <s v="2465"/>
    <x v="22"/>
    <n v="993"/>
    <m/>
    <m/>
    <s v="CLIENTES"/>
    <x v="2549"/>
    <x v="2385"/>
    <s v="ROBERTA KELLY PIMENTEL BARROSO"/>
    <s v="031"/>
    <m/>
    <s v="010"/>
    <m/>
    <s v="C"/>
    <x v="1"/>
    <s v="CENTRO"/>
    <s v="SAO LUIS DO CURU"/>
    <s v="CE"/>
    <s v="BR"/>
    <x v="2"/>
    <m/>
    <m/>
    <s v="Qui"/>
    <s v="Semanal"/>
    <m/>
    <s v="Duplicata"/>
    <s v="10 dias"/>
    <s v="BLT-ITAÚ 130681"/>
    <s v="INTERIOR CE"/>
    <s v="626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50"/>
    <x v="2386"/>
    <s v="MARCIO PINHEIRO"/>
    <s v="031"/>
    <m/>
    <s v="010"/>
    <m/>
    <s v="C"/>
    <x v="1"/>
    <s v="PARACURU VILLE"/>
    <s v="PARACURU"/>
    <s v="CE"/>
    <s v="BR"/>
    <x v="2"/>
    <m/>
    <m/>
    <s v="Seg"/>
    <s v="Semanal"/>
    <m/>
    <s v="Revenda"/>
    <s v="10 dias"/>
    <s v="BLT-ITAÚ 130681"/>
    <s v="INTERIOR CE"/>
    <s v="626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51"/>
    <x v="2387"/>
    <s v="BRUNA APARECIDA TEIXEIRA SOUSA"/>
    <s v="31"/>
    <m/>
    <s v="10"/>
    <s v="INATIVO"/>
    <s v="C"/>
    <x v="1"/>
    <s v="DESERTO"/>
    <s v="ITAPIPOCA"/>
    <s v="CE"/>
    <s v="BR"/>
    <x v="0"/>
    <m/>
    <m/>
    <s v="Qua"/>
    <s v="Semanal"/>
    <m/>
    <s v="Revenda"/>
    <s v="15 dias"/>
    <s v="BLT-SOF"/>
    <s v="INTERIOR CE"/>
    <s v="62514-000"/>
    <s v="-3.5552256"/>
    <s v="-39.468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52"/>
    <x v="2388"/>
    <s v="FRANCISCO MATHEUS GONCALVES PINTO"/>
    <s v="031"/>
    <m/>
    <s v="010"/>
    <m/>
    <s v="C"/>
    <x v="1"/>
    <s v="DT DE ITATINGA"/>
    <s v="ITAPAGE"/>
    <s v="CE"/>
    <s v="BR"/>
    <x v="2"/>
    <m/>
    <m/>
    <s v="Qui"/>
    <s v="Q2"/>
    <m/>
    <s v="Duplicata"/>
    <s v="10 dias"/>
    <s v="BLT-ITAÚ 130681"/>
    <s v="CAPITAL CE - DUPLICATA"/>
    <s v="626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53"/>
    <x v="2389"/>
    <s v="REGIMAR MADALINA DOS SANTOS"/>
    <s v="15"/>
    <m/>
    <s v="7"/>
    <s v="PEQUENO VAREJO"/>
    <s v="C"/>
    <x v="0"/>
    <s v="MOITAS"/>
    <s v="AMONTADA"/>
    <s v="CE"/>
    <s v="BR"/>
    <x v="0"/>
    <m/>
    <m/>
    <s v="Qui"/>
    <s v="Q2"/>
    <m/>
    <s v="Revenda"/>
    <s v="5 dias"/>
    <s v="BLT-SANT 804-1"/>
    <s v="CAPITAL CE"/>
    <s v="62540-000"/>
    <s v="-3.0118291"/>
    <s v="-39.6891549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54"/>
    <x v="2390"/>
    <s v="MARIA ALICE SILVA DE SOUSA ME"/>
    <s v="19"/>
    <m/>
    <s v="7"/>
    <s v="PEQUENO VAREJO"/>
    <s v="C"/>
    <x v="0"/>
    <s v="CENTRO"/>
    <s v="ITAPIPOCA"/>
    <s v="CE"/>
    <s v="BR"/>
    <x v="0"/>
    <m/>
    <m/>
    <s v="Seg"/>
    <s v="Semanal"/>
    <m/>
    <s v="Revenda"/>
    <s v="5 dias"/>
    <s v="BLT-SANT 804-1"/>
    <s v="INTERIOR CE"/>
    <s v="62500-000"/>
    <s v="-3.4990618"/>
    <s v="-39.5807573"/>
    <s v="Sim"/>
    <s v="Não"/>
    <s v="Sim"/>
    <n v="140.25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55"/>
    <x v="2391"/>
    <s v="DAYANE NUNES DA SILVA"/>
    <s v="31"/>
    <m/>
    <s v="10"/>
    <s v="INATIVO"/>
    <s v="C"/>
    <x v="1"/>
    <s v="ZONA RURAL FRIOS"/>
    <s v="São Luís do Curu"/>
    <s v="CE"/>
    <s v="BR"/>
    <x v="0"/>
    <m/>
    <m/>
    <s v="Qua"/>
    <s v="Q2"/>
    <m/>
    <s v="Revenda"/>
    <s v="10 dias"/>
    <s v="BLT-SOF"/>
    <s v="INTERIOR CE"/>
    <s v="62665-000"/>
    <s v="-3.6902186"/>
    <s v="-39.295343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OFERTAS"/>
    <x v="2556"/>
    <x v="2392"/>
    <s v="SEU ATACAREJO LOJA 2"/>
    <s v="1"/>
    <m/>
    <s v="1"/>
    <s v="AUTOSSERVIÇO REGIONAL"/>
    <s v="C"/>
    <x v="0"/>
    <s v="CENTRO"/>
    <s v="AMONTADA"/>
    <s v="CE"/>
    <s v="BR"/>
    <x v="0"/>
    <m/>
    <m/>
    <s v="Qui"/>
    <s v="Q2"/>
    <m/>
    <s v="Revenda"/>
    <s v="28 dias"/>
    <s v="BLT-SOF"/>
    <s v="INTERIOR CE"/>
    <s v="62540-000"/>
    <s v="-3.3596928"/>
    <s v="-39.83364"/>
    <s v="Sim"/>
    <s v="Não"/>
    <s v="Não"/>
    <n v="1654.05"/>
    <x v="0"/>
    <x v="1"/>
    <x v="0"/>
    <x v="1"/>
    <n v="3184"/>
    <n v="1647"/>
    <n v="1736"/>
    <n v="540"/>
    <n v="0"/>
    <x v="1"/>
    <s v="4 - BOM"/>
  </r>
  <r>
    <x v="6"/>
    <s v="2465"/>
    <x v="22"/>
    <n v="993"/>
    <m/>
    <m/>
    <s v="CLIENTES"/>
    <x v="2557"/>
    <x v="2393"/>
    <s v="RAIMUNDO NONATO DE SOUSA TEIXEIRA"/>
    <s v="31"/>
    <m/>
    <s v="10"/>
    <s v="INATIVO"/>
    <s v="C"/>
    <x v="1"/>
    <s v="Centro"/>
    <s v="ITAPIPOCA"/>
    <s v="CE"/>
    <s v="BR"/>
    <x v="0"/>
    <m/>
    <m/>
    <s v="Seg"/>
    <s v="Q2"/>
    <m/>
    <s v="Revenda"/>
    <s v="10 dias"/>
    <s v="BLT-SOF"/>
    <s v="INTERIOR CE"/>
    <s v="62500-000"/>
    <s v="-3.4918949"/>
    <s v="-39.576387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58"/>
    <x v="2394"/>
    <s v="MARIA JUSCILANE PINTO PEREIRA"/>
    <s v="15"/>
    <m/>
    <s v="7"/>
    <s v="PEQUENO VAREJO"/>
    <s v="C"/>
    <x v="0"/>
    <s v="CENTRO"/>
    <s v="URUBURETAMA"/>
    <s v="CE"/>
    <s v="BR"/>
    <x v="0"/>
    <m/>
    <m/>
    <s v="Sex"/>
    <s v="Semanal"/>
    <m/>
    <s v="Revenda"/>
    <s v="5 dias"/>
    <s v="BLT-SANT 804-1"/>
    <s v="INTERIOR CE"/>
    <s v="62550-000"/>
    <s v="-3.6245484"/>
    <s v="-39.5083926"/>
    <s v="Sim"/>
    <s v="Não"/>
    <s v="Sim"/>
    <n v="799.96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59"/>
    <x v="2395"/>
    <s v="FARMACIA LEVE MAIS PRODUTOS FARMACEUTICOS LTDA ME"/>
    <s v="11"/>
    <m/>
    <s v="7"/>
    <s v="PEQUENO VAREJO"/>
    <s v="C"/>
    <x v="0"/>
    <s v="CENTRO"/>
    <s v="UMIRIM"/>
    <s v="CE"/>
    <s v="BR"/>
    <x v="0"/>
    <m/>
    <m/>
    <s v="Qua"/>
    <s v="Q2"/>
    <m/>
    <s v="Revenda"/>
    <s v="07 dias"/>
    <s v="BLT-ITAÚ 130681"/>
    <s v="INTERIOR CE"/>
    <s v="62660-000"/>
    <s v="-3.6781104"/>
    <s v="-39.348587"/>
    <s v="Sim"/>
    <s v="Não"/>
    <s v="Sim"/>
    <n v="0"/>
    <x v="53"/>
    <x v="1"/>
    <x v="0"/>
    <x v="1"/>
    <n v="1768.77"/>
    <n v="949.33"/>
    <n v="610.97"/>
    <n v="603.76"/>
    <n v="0"/>
    <x v="1"/>
    <s v="4 - BOM"/>
  </r>
  <r>
    <x v="6"/>
    <s v="2465"/>
    <x v="22"/>
    <n v="993"/>
    <m/>
    <m/>
    <s v="CLIENTES"/>
    <x v="2560"/>
    <x v="2396"/>
    <s v="SILVEIRA &amp; TEIXEIRA COM. VARJ. EM LOJAS DE CONVENIENCIA LTDA"/>
    <s v="13"/>
    <m/>
    <s v="7"/>
    <s v="PEQUENO VAREJO"/>
    <s v="C"/>
    <x v="0"/>
    <s v="FERRAS"/>
    <s v="Itapagé"/>
    <s v="CE"/>
    <s v="BR"/>
    <x v="0"/>
    <m/>
    <m/>
    <s v="Qua"/>
    <s v="Q2"/>
    <m/>
    <s v="Revenda"/>
    <s v="10 dias"/>
    <s v="BLT-SOF"/>
    <s v="VAREJO - SOBRAL"/>
    <s v="62600-000"/>
    <s v="-3.688054"/>
    <s v="-39.582703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61"/>
    <x v="2397"/>
    <s v="SILVEIRA &amp; TEIXEIRA COM. VARJ. EM LOJAS DE CONVENIENCIA LTDA"/>
    <s v="31"/>
    <m/>
    <s v="10"/>
    <s v="INATIVO"/>
    <s v="C"/>
    <x v="1"/>
    <s v="JULHO I"/>
    <s v="ITAPIPOCA"/>
    <s v="CE"/>
    <s v="BR"/>
    <x v="0"/>
    <m/>
    <m/>
    <s v="Seg"/>
    <s v="Q2"/>
    <m/>
    <s v="Revenda"/>
    <s v="7 dias"/>
    <s v="BLT-ITAÚ 130681"/>
    <s v="CAPITAL CE"/>
    <s v="62500-000"/>
    <s v="-3.4852972"/>
    <s v="-39.56815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62"/>
    <x v="2398"/>
    <s v="ANA CLAUDIA DA MOTA DAVID"/>
    <s v="15"/>
    <m/>
    <s v="7"/>
    <s v="PEQUENO VAREJO"/>
    <s v="C"/>
    <x v="0"/>
    <s v="VIOLETE"/>
    <s v="ITAPIPOCA"/>
    <s v="CE"/>
    <s v="BR"/>
    <x v="0"/>
    <m/>
    <m/>
    <s v="Seg"/>
    <s v="Q1"/>
    <m/>
    <s v="Revenda"/>
    <s v="10 dias"/>
    <s v="BLT-SANT 804-1"/>
    <s v="CAPITAL CE"/>
    <s v="62500-000"/>
    <s v="-3.4866834"/>
    <s v="-39.5747419"/>
    <s v="Sim"/>
    <s v="Não"/>
    <s v="Sim"/>
    <n v="351.82"/>
    <x v="0"/>
    <x v="1"/>
    <x v="0"/>
    <x v="1"/>
    <n v="608.58"/>
    <n v="1066.49"/>
    <n v="1035.82"/>
    <n v="322.51"/>
    <n v="0"/>
    <x v="1"/>
    <s v="3 - MEDIANO"/>
  </r>
  <r>
    <x v="6"/>
    <s v="2465"/>
    <x v="22"/>
    <n v="993"/>
    <m/>
    <m/>
    <s v="CLIENTES"/>
    <x v="2563"/>
    <x v="2399"/>
    <s v="D S TEIXEIRA ME"/>
    <s v="13"/>
    <m/>
    <s v="7"/>
    <s v="PEQUENO VAREJO"/>
    <s v="C"/>
    <x v="0"/>
    <s v="BARRETO"/>
    <s v="ITAPIPOCA"/>
    <s v="CE"/>
    <s v="BR"/>
    <x v="0"/>
    <m/>
    <m/>
    <s v="Sex"/>
    <s v="Q1"/>
    <m/>
    <s v="Revenda"/>
    <s v="10 dias"/>
    <s v="BLT-ITAÚ 130681"/>
    <s v="INTERIOR CE"/>
    <s v="62515-000"/>
    <s v="-3.3886699"/>
    <s v="-39.5441588"/>
    <s v="Sim"/>
    <s v="Não"/>
    <s v="Não"/>
    <n v="671.33"/>
    <x v="0"/>
    <x v="1"/>
    <x v="0"/>
    <x v="1"/>
    <n v="733.62"/>
    <n v="605.38"/>
    <n v="612.8200000000001"/>
    <n v="0"/>
    <n v="1"/>
    <x v="0"/>
    <s v="3 - MEDIANO"/>
  </r>
  <r>
    <x v="6"/>
    <s v="2465"/>
    <x v="22"/>
    <n v="993"/>
    <m/>
    <m/>
    <s v="CLIENTES"/>
    <x v="2564"/>
    <x v="2400"/>
    <s v="ANDRESSA SILVINO MOTA"/>
    <s v="15"/>
    <m/>
    <s v="7"/>
    <s v="PEQUENO VAREJO"/>
    <s v="C"/>
    <x v="0"/>
    <s v="ALTO ALEGRE"/>
    <s v="ITAPIPOCA"/>
    <s v="CE"/>
    <s v="BR"/>
    <x v="0"/>
    <m/>
    <m/>
    <s v="Seg"/>
    <s v="Q1"/>
    <m/>
    <s v="Revenda"/>
    <s v="10 dias"/>
    <s v="SMARTCOB"/>
    <s v="INTERIOR CE"/>
    <s v="62500-090"/>
    <s v="-3.49981"/>
    <s v="-39.59034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65"/>
    <x v="2401"/>
    <s v="AURINETE MARTINS BOCADIO"/>
    <s v="031"/>
    <m/>
    <s v="010"/>
    <m/>
    <s v="C"/>
    <x v="1"/>
    <s v="VIOLETE"/>
    <s v="ITAPIPOCA"/>
    <s v="CE"/>
    <s v="BR"/>
    <x v="2"/>
    <m/>
    <m/>
    <s v="Seg"/>
    <s v="Q1"/>
    <m/>
    <s v="Duplicata"/>
    <s v="À vista"/>
    <s v="SMARTCOB"/>
    <s v="CAPITAL CE - DUPLICATA"/>
    <s v="62504-0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POUPE MAX"/>
    <x v="2566"/>
    <x v="2402"/>
    <s v="COMERCIAL PRACIANO ALIMENTOS LTDA"/>
    <s v="3"/>
    <m/>
    <s v="1"/>
    <s v="AUTOSSERVIÇO REGIONAL"/>
    <s v="C"/>
    <x v="0"/>
    <s v="BALEIA"/>
    <s v="ITAPIPOCA"/>
    <s v="CE"/>
    <s v="BR"/>
    <x v="0"/>
    <m/>
    <m/>
    <s v="Sex"/>
    <s v="Semanal"/>
    <m/>
    <s v="Revenda"/>
    <s v="13 dias"/>
    <s v="BLT-SOF"/>
    <s v="AUTOSSERVIÇO CE"/>
    <s v="62518-000"/>
    <s v="-3.14887"/>
    <s v="-39.440418"/>
    <s v="Sim"/>
    <s v="Não"/>
    <s v="Não"/>
    <n v="-57.89"/>
    <x v="0"/>
    <x v="2"/>
    <x v="0"/>
    <x v="2"/>
    <n v="5037.04"/>
    <n v="4010"/>
    <n v="2871.76"/>
    <n v="0"/>
    <n v="1"/>
    <x v="0"/>
    <s v="5 - EXCELENTE"/>
  </r>
  <r>
    <x v="6"/>
    <s v="2465"/>
    <x v="22"/>
    <n v="993"/>
    <m/>
    <m/>
    <s v="CLIENTES"/>
    <x v="2567"/>
    <x v="2403"/>
    <s v="ANA MARIA VITAL"/>
    <s v="23"/>
    <m/>
    <s v="7"/>
    <s v="PEQUENO VAREJO"/>
    <s v="C"/>
    <x v="0"/>
    <s v="BALEIA"/>
    <s v="ITAPIPOCA"/>
    <s v="CE"/>
    <s v="BR"/>
    <x v="0"/>
    <m/>
    <m/>
    <s v="Sex"/>
    <s v="Q1"/>
    <m/>
    <s v="Revenda"/>
    <s v="10 dias"/>
    <s v="BLT-SANT 804-1"/>
    <s v="CAPITAL CE"/>
    <s v="62500-000"/>
    <s v="-3.1470382"/>
    <s v="-39.4484924"/>
    <s v="Sim"/>
    <s v="Não"/>
    <s v="Não"/>
    <n v="0"/>
    <x v="0"/>
    <x v="1"/>
    <x v="0"/>
    <x v="1"/>
    <n v="2241.11"/>
    <n v="926.89"/>
    <n v="798.86"/>
    <n v="0"/>
    <n v="1"/>
    <x v="0"/>
    <s v="4 - BOM"/>
  </r>
  <r>
    <x v="6"/>
    <s v="2465"/>
    <x v="22"/>
    <n v="993"/>
    <m/>
    <m/>
    <s v="CLIENTES"/>
    <x v="2568"/>
    <x v="2404"/>
    <s v="RAIMUNDA SANDRA TEIXEIRA  DE HOLANDA"/>
    <s v="15"/>
    <m/>
    <s v="7"/>
    <s v="PEQUENO VAREJO"/>
    <s v="C"/>
    <x v="0"/>
    <s v="CRUXATI"/>
    <s v="ITAPIPOCA"/>
    <s v="CE"/>
    <s v="BR"/>
    <x v="0"/>
    <m/>
    <m/>
    <s v="Sex"/>
    <s v="Q1"/>
    <m/>
    <s v="Revenda"/>
    <s v="10 dias"/>
    <s v="BLT-SOF"/>
    <s v="CAPITAL CE"/>
    <s v="62525-000"/>
    <s v="-3.2212569"/>
    <s v="-39.6640578"/>
    <s v="Sim"/>
    <s v="Não"/>
    <s v="Sim"/>
    <n v="0"/>
    <x v="2"/>
    <x v="1"/>
    <x v="0"/>
    <x v="1"/>
    <n v="637.99"/>
    <n v="692.42"/>
    <n v="796.8"/>
    <n v="0"/>
    <n v="1"/>
    <x v="0"/>
    <s v="3 - MEDIANO"/>
  </r>
  <r>
    <x v="6"/>
    <s v="2465"/>
    <x v="22"/>
    <n v="993"/>
    <m/>
    <m/>
    <s v="CLIENTES"/>
    <x v="2569"/>
    <x v="2405"/>
    <s v="DIOGENES MAYKO VITAL SOMBRA"/>
    <s v="24"/>
    <m/>
    <s v="7"/>
    <s v="PEQUENO VAREJO"/>
    <s v="C"/>
    <x v="0"/>
    <s v="BALEIA"/>
    <s v="ITAPIPOCA"/>
    <s v="CE"/>
    <s v="BR"/>
    <x v="0"/>
    <m/>
    <m/>
    <s v="Sex"/>
    <s v="Q1"/>
    <m/>
    <s v="Revenda"/>
    <s v="10 dias"/>
    <s v="BLT-ITAÚ 130681"/>
    <s v="INTERIOR CE"/>
    <s v="62518-000"/>
    <s v="-3.1528563"/>
    <s v="-39.571285"/>
    <s v="Sim"/>
    <s v="Não"/>
    <s v="Não"/>
    <n v="0"/>
    <x v="0"/>
    <x v="1"/>
    <x v="0"/>
    <x v="1"/>
    <n v="1068.3"/>
    <n v="321.44"/>
    <n v="907.54"/>
    <n v="0"/>
    <n v="1"/>
    <x v="0"/>
    <s v="3 - MEDIANO"/>
  </r>
  <r>
    <x v="6"/>
    <s v="2465"/>
    <x v="22"/>
    <n v="993"/>
    <m/>
    <m/>
    <s v="CLIENTES"/>
    <x v="2570"/>
    <x v="2406"/>
    <s v="LUCAS COSTA VIDAL"/>
    <s v="22"/>
    <m/>
    <s v="7"/>
    <s v="PEQUENO VAREJO"/>
    <s v="C"/>
    <x v="0"/>
    <s v="BETANIA"/>
    <s v="ITAPIPOCA"/>
    <s v="CE"/>
    <s v="BR"/>
    <x v="0"/>
    <m/>
    <m/>
    <s v="Sex"/>
    <s v="Q1"/>
    <m/>
    <s v="Revenda"/>
    <s v="5 dias"/>
    <s v="BLT-SOF"/>
    <s v="CAPITAL CE"/>
    <s v="62500-000"/>
    <s v="-3.2845803"/>
    <s v="-39.6455193"/>
    <s v="Sim"/>
    <s v="Não"/>
    <s v="Sim"/>
    <n v="0"/>
    <x v="0"/>
    <x v="1"/>
    <x v="0"/>
    <x v="1"/>
    <n v="1220.14"/>
    <n v="825.9"/>
    <n v="372.24"/>
    <n v="0"/>
    <n v="1"/>
    <x v="0"/>
    <s v="3 - MEDIANO"/>
  </r>
  <r>
    <x v="6"/>
    <s v="2465"/>
    <x v="22"/>
    <n v="993"/>
    <m/>
    <m/>
    <s v="CLIENTES INTERIOR"/>
    <x v="2571"/>
    <x v="2407"/>
    <s v="MARIA CARINE SOUSA SOARES"/>
    <s v="031"/>
    <m/>
    <s v="010"/>
    <m/>
    <s v="C"/>
    <x v="1"/>
    <s v="LAGOINHA"/>
    <s v="PARAIPABA"/>
    <s v="CE"/>
    <s v="BR"/>
    <x v="2"/>
    <m/>
    <m/>
    <s v="Seg"/>
    <s v="Semanal"/>
    <m/>
    <s v="Duplicata"/>
    <s v="À vista"/>
    <s v="DINHEIRO$"/>
    <s v="CAPITAL CE - DUPLICATA"/>
    <s v="62685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72"/>
    <x v="2408"/>
    <s v="J C FREITAS MUNIZ MICROEMPRESA"/>
    <s v="31"/>
    <m/>
    <s v="10"/>
    <s v="INATIVO"/>
    <s v="C"/>
    <x v="1"/>
    <s v="PICOS"/>
    <s v="ITAPIPOCA"/>
    <s v="CE"/>
    <s v="BR"/>
    <x v="1"/>
    <m/>
    <m/>
    <s v="Qua"/>
    <s v="Semanal"/>
    <m/>
    <s v="Revenda"/>
    <s v="10 dias"/>
    <s v="BLT-ITAÚ 130681"/>
    <s v="INTERIOR CE"/>
    <s v="62507-4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73"/>
    <x v="1112"/>
    <s v="CELESTE MARIA DE MOURA ALVES COELHO"/>
    <s v="15"/>
    <m/>
    <s v="7"/>
    <s v="PEQUENO VAREJO"/>
    <s v="C"/>
    <x v="0"/>
    <s v="MARANHAO"/>
    <s v="ITAPIPOCA"/>
    <s v="CE"/>
    <s v="BR"/>
    <x v="0"/>
    <m/>
    <m/>
    <s v="Seg"/>
    <s v="Q2"/>
    <m/>
    <s v="Revenda"/>
    <s v="10 dias"/>
    <s v="BLT-ITAÚ 130681"/>
    <s v="CAPITAL CE"/>
    <s v="62500-000"/>
    <s v="-3.4821184"/>
    <s v="-39.584904"/>
    <s v="Sim"/>
    <s v="Não"/>
    <s v="Não"/>
    <n v="-330.39"/>
    <x v="0"/>
    <x v="1"/>
    <x v="0"/>
    <x v="1"/>
    <n v="581.45"/>
    <n v="1600.8"/>
    <n v="1138.54"/>
    <n v="0"/>
    <n v="1"/>
    <x v="0"/>
    <s v="4 - BOM"/>
  </r>
  <r>
    <x v="6"/>
    <s v="2465"/>
    <x v="22"/>
    <n v="993"/>
    <m/>
    <m/>
    <s v="CLIENTES"/>
    <x v="2574"/>
    <x v="2409"/>
    <s v="ESLI ALVES RODRIGUES"/>
    <s v="31"/>
    <m/>
    <s v="10"/>
    <s v="INATIVO"/>
    <s v="C"/>
    <x v="1"/>
    <s v="ZONA RURAL"/>
    <s v="AMONTADA"/>
    <s v="CE"/>
    <s v="BR"/>
    <x v="0"/>
    <m/>
    <m/>
    <s v="Qui"/>
    <s v="Q2"/>
    <m/>
    <s v="Revenda"/>
    <s v="5 dias"/>
    <s v="DINHEIRO$"/>
    <s v="LOJA - CEARÁ - ATACADO"/>
    <s v="625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75"/>
    <x v="2410"/>
    <s v="LUCAS MARTINS DE SOUSA"/>
    <s v="031"/>
    <m/>
    <s v="010"/>
    <m/>
    <s v="C"/>
    <x v="1"/>
    <s v="BUENOS AIRES"/>
    <s v="Amontada"/>
    <s v="CE"/>
    <s v="BR"/>
    <x v="2"/>
    <m/>
    <m/>
    <s v="Qua"/>
    <s v="Q2"/>
    <m/>
    <s v="Revenda"/>
    <s v="10 dias"/>
    <s v="SMARTCOB"/>
    <s v="INTERIOR CE"/>
    <s v="625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76"/>
    <x v="2411"/>
    <s v="MARA KAILINE VASCONCELOS DE SOUSA"/>
    <s v="22"/>
    <m/>
    <s v="7"/>
    <s v="PEQUENO VAREJO"/>
    <s v="C"/>
    <x v="0"/>
    <s v="CACIMBAS"/>
    <s v="ITAPIPOCA"/>
    <s v="CE"/>
    <s v="BR"/>
    <x v="0"/>
    <m/>
    <m/>
    <s v="Qua"/>
    <s v="Semanal"/>
    <m/>
    <s v="Revenda"/>
    <s v="10 dias"/>
    <s v="BLT-ITAÚ 130681"/>
    <s v="CAPITAL CE"/>
    <s v="62502-492"/>
    <s v="-3.496559"/>
    <s v="-39.592228"/>
    <s v="Sim"/>
    <s v="Não"/>
    <s v="Não"/>
    <n v="0"/>
    <x v="0"/>
    <x v="1"/>
    <x v="0"/>
    <x v="1"/>
    <n v="1411.8"/>
    <n v="0"/>
    <n v="0"/>
    <n v="0"/>
    <n v="3"/>
    <x v="2"/>
    <s v="2 - RUIM"/>
  </r>
  <r>
    <x v="6"/>
    <s v="2465"/>
    <x v="22"/>
    <n v="993"/>
    <m/>
    <m/>
    <s v="CLIENTES INTERIOR"/>
    <x v="2577"/>
    <x v="2412"/>
    <s v="PEDRO ALEXANDRE CORDEIRO FILHO"/>
    <s v="031"/>
    <m/>
    <s v="010"/>
    <m/>
    <s v="C"/>
    <x v="1"/>
    <s v="ARACATIARA"/>
    <s v="AMONTADA"/>
    <s v="CE"/>
    <s v="BR"/>
    <x v="2"/>
    <m/>
    <m/>
    <s v="Qui"/>
    <s v="Q2"/>
    <m/>
    <s v="Revenda"/>
    <s v="À vista"/>
    <s v="DINHEIRO$"/>
    <s v="CAPITAL CE"/>
    <s v="6254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78"/>
    <x v="2413"/>
    <s v="JOSE EDVAR DOS SANTOS DE ARAUJO"/>
    <s v="022"/>
    <m/>
    <s v="007"/>
    <m/>
    <s v="C"/>
    <x v="1"/>
    <s v="SANTA INES"/>
    <s v="PENTECOSTE"/>
    <s v="CE"/>
    <s v="BR"/>
    <x v="2"/>
    <m/>
    <m/>
    <s v="Qua"/>
    <s v="Q2"/>
    <m/>
    <s v="Revenda"/>
    <s v="7 dias"/>
    <s v="DINHEIRO$"/>
    <s v="INTERIOR CE"/>
    <s v="626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79"/>
    <x v="2414"/>
    <s v="VELAS DE FLECHEIRAS TURISMO EIRELI"/>
    <s v="031"/>
    <m/>
    <s v="010"/>
    <m/>
    <s v="C"/>
    <x v="1"/>
    <s v="FLECHEIRAS"/>
    <s v="TRAIRI"/>
    <s v="CE"/>
    <s v="BR"/>
    <x v="2"/>
    <m/>
    <m/>
    <s v="Seg"/>
    <s v="Q1"/>
    <m/>
    <s v="Revenda"/>
    <s v="7 dias"/>
    <s v="SMARTCOB"/>
    <s v="INTERIOR CE"/>
    <s v="6269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80"/>
    <x v="2415"/>
    <s v="CLEITON CAMILO GONCALVES"/>
    <s v="31"/>
    <m/>
    <s v="10"/>
    <s v="INATIVO"/>
    <s v="C"/>
    <x v="1"/>
    <s v="CACIMBAS"/>
    <s v="ITAPIPOCA"/>
    <s v="CE"/>
    <s v="BR"/>
    <x v="0"/>
    <m/>
    <m/>
    <s v="Seg"/>
    <s v="Semanal"/>
    <m/>
    <s v="Revenda"/>
    <s v="10 dias"/>
    <s v="BLT-ITAÚ 130681"/>
    <s v="INTERIOR CE"/>
    <s v="62502-692"/>
    <s v="-3.4939034"/>
    <s v="-39.59878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 INTERIOR"/>
    <x v="2581"/>
    <x v="1705"/>
    <s v="JOSE FABIANO RODRIGUES LIMA"/>
    <s v="031"/>
    <m/>
    <s v="010"/>
    <m/>
    <s v="C"/>
    <x v="1"/>
    <s v="FAZENDINHA"/>
    <s v="ITAPIPOCA"/>
    <s v="CE"/>
    <s v="BR"/>
    <x v="2"/>
    <m/>
    <m/>
    <s v="Qui"/>
    <s v="Q1"/>
    <m/>
    <s v="Revenda"/>
    <s v="À vista"/>
    <s v="DINHEIRO$"/>
    <s v="INTERIOR CE"/>
    <s v="62502-356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82"/>
    <x v="2416"/>
    <s v="COMERCIAL SOUSA E CIA LTDA"/>
    <s v="31"/>
    <m/>
    <s v="10"/>
    <s v="INATIVO"/>
    <s v="C"/>
    <x v="1"/>
    <s v="BARRENTO"/>
    <s v="ITAPIPOCA"/>
    <s v="CE"/>
    <s v="BR"/>
    <x v="0"/>
    <m/>
    <m/>
    <s v="Sex"/>
    <s v="Q1"/>
    <m/>
    <s v="Revenda"/>
    <s v="7 dias"/>
    <s v="BLT-ITAÚ 130681"/>
    <s v="INTERIOR CE"/>
    <s v="62500-970"/>
    <s v="-3.3662801"/>
    <s v="-39.597513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83"/>
    <x v="2417"/>
    <s v="A J B CONSTRUCAO E MERCEARIA"/>
    <s v="15"/>
    <m/>
    <s v="7"/>
    <s v="PEQUENO VAREJO"/>
    <s v="C"/>
    <x v="0"/>
    <s v="Conceição"/>
    <s v="Tururu"/>
    <s v="CE"/>
    <s v="BR"/>
    <x v="0"/>
    <m/>
    <m/>
    <s v="Qua"/>
    <s v="Semanal"/>
    <m/>
    <s v="Revenda"/>
    <s v="10 dias"/>
    <s v="BLT-SOF"/>
    <s v="INTERIOR CE"/>
    <s v="62655-000"/>
    <s v="-3.5065676"/>
    <s v="-39.4112481"/>
    <s v="Sim"/>
    <s v="Não"/>
    <s v="Não"/>
    <n v="0"/>
    <x v="0"/>
    <x v="1"/>
    <x v="0"/>
    <x v="1"/>
    <n v="335.12"/>
    <n v="0"/>
    <n v="0"/>
    <n v="0"/>
    <n v="3"/>
    <x v="2"/>
    <s v="1 - PÉSSIMO"/>
  </r>
  <r>
    <x v="6"/>
    <s v="2465"/>
    <x v="22"/>
    <n v="993"/>
    <m/>
    <m/>
    <s v="CLIENTES OFERTAS"/>
    <x v="2584"/>
    <x v="2418"/>
    <s v="DATERRA COMERCIAL DE ALIMENTOS"/>
    <s v="31"/>
    <m/>
    <s v="10"/>
    <s v="INATIVO"/>
    <s v="C"/>
    <x v="0"/>
    <s v="MADALENAS"/>
    <s v="ITAPIPOCA"/>
    <s v="CE"/>
    <s v="BR"/>
    <x v="0"/>
    <m/>
    <m/>
    <s v="Ter"/>
    <s v="Semanal"/>
    <n v="3"/>
    <s v="Revenda"/>
    <s v="30 dias"/>
    <s v="BLT-ITAÚ 130681"/>
    <s v="AUTOSSERVIÇO CE"/>
    <s v="62505-040"/>
    <s v="-3.4877105"/>
    <s v="-39.5691051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85"/>
    <x v="2419"/>
    <s v="RENATA RODRIGUES BENIANO"/>
    <s v="031"/>
    <m/>
    <s v="010"/>
    <m/>
    <s v="C"/>
    <x v="1"/>
    <s v="BALEIA"/>
    <s v="ITAPIPOCA"/>
    <s v="CE"/>
    <s v="BR"/>
    <x v="2"/>
    <m/>
    <m/>
    <s v="Sex"/>
    <s v="Q1"/>
    <m/>
    <s v="Revenda"/>
    <s v="07 dias"/>
    <s v="SMARTCOB"/>
    <s v="INTERIOR CE"/>
    <s v="62500-97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86"/>
    <x v="2420"/>
    <s v="IBILINA QUENIA BRAGA FERREIRA"/>
    <s v="31"/>
    <m/>
    <s v="10"/>
    <s v="INATIVO"/>
    <s v="C"/>
    <x v="1"/>
    <s v="SANTA RITA"/>
    <s v="ITAPAJÉ"/>
    <s v="CE"/>
    <s v="BR"/>
    <x v="1"/>
    <m/>
    <m/>
    <s v="Qua"/>
    <s v="Q2"/>
    <m/>
    <s v="Revenda"/>
    <s v="15 dias"/>
    <s v="BLT-ITAÚ 130681"/>
    <s v="INTERIOR CE"/>
    <s v="626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87"/>
    <x v="2421"/>
    <s v="SUPERMERCADO JUA LTDA"/>
    <s v="1"/>
    <m/>
    <s v="1"/>
    <s v="AUTOSSERVIÇO REGIONAL"/>
    <s v="C"/>
    <x v="0"/>
    <s v="CENTRO"/>
    <s v="UMIRIM"/>
    <s v="CE"/>
    <s v="BR"/>
    <x v="0"/>
    <m/>
    <m/>
    <s v="Qua"/>
    <s v="Q2"/>
    <m/>
    <s v="Revenda"/>
    <s v="15 dias"/>
    <s v="SMARTCOB"/>
    <s v="INTERIOR CE"/>
    <s v="62660-000"/>
    <s v="-3.6779274"/>
    <s v="-39.3486296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POUPE MAX"/>
    <x v="2588"/>
    <x v="2422"/>
    <s v="COMERCIAL PRACIANO DE ALIMENTOS"/>
    <s v="1"/>
    <m/>
    <s v="1"/>
    <s v="AUTOSSERVIÇO REGIONAL"/>
    <s v="C"/>
    <x v="0"/>
    <s v="ICARAI DE AMONTADA"/>
    <s v="AMONTADA"/>
    <s v="CE"/>
    <s v="BR"/>
    <x v="0"/>
    <m/>
    <m/>
    <s v="Qui"/>
    <s v="Q2"/>
    <m/>
    <s v="Revenda"/>
    <s v="13 dias"/>
    <s v="BLT-ITAÚ 130681"/>
    <s v="AUTOSSERVIÇO CE"/>
    <s v="62540-000"/>
    <s v="-3.0290209"/>
    <s v="-39.6525574"/>
    <s v="Sim"/>
    <s v="Não"/>
    <s v="Não"/>
    <n v="2883.09"/>
    <x v="0"/>
    <x v="2"/>
    <x v="0"/>
    <x v="2"/>
    <n v="6336.12"/>
    <n v="8793.34"/>
    <n v="3224.96"/>
    <n v="2714.72"/>
    <n v="0"/>
    <x v="1"/>
    <s v="6 - PREMIUM"/>
  </r>
  <r>
    <x v="6"/>
    <s v="2465"/>
    <x v="22"/>
    <n v="993"/>
    <m/>
    <m/>
    <s v="CLIENTES"/>
    <x v="2589"/>
    <x v="2423"/>
    <s v="SARA TEIXEIRA MOURA MERCEARIA ME"/>
    <s v="15"/>
    <m/>
    <s v="7"/>
    <s v="PEQUENO VAREJO"/>
    <s v="C"/>
    <x v="0"/>
    <s v="LADEIRA"/>
    <s v="ITAPIPOCA"/>
    <s v="CE"/>
    <s v="BR"/>
    <x v="0"/>
    <m/>
    <m/>
    <s v="Seg"/>
    <s v="Semanal"/>
    <m/>
    <s v="Revenda"/>
    <s v="10 dias"/>
    <s v="BLT-SOF"/>
    <s v="INTERIOR CE"/>
    <s v="62500-000"/>
    <s v="-3.5089339"/>
    <s v="-39.5856936"/>
    <s v="Sim"/>
    <s v="Não"/>
    <s v="Não"/>
    <n v="343.73"/>
    <x v="0"/>
    <x v="1"/>
    <x v="0"/>
    <x v="1"/>
    <n v="330.81"/>
    <n v="924.88"/>
    <n v="379.03"/>
    <n v="311.77"/>
    <n v="0"/>
    <x v="1"/>
    <s v="2 - RUIM"/>
  </r>
  <r>
    <x v="6"/>
    <s v="2465"/>
    <x v="22"/>
    <n v="993"/>
    <m/>
    <m/>
    <s v="MATEUS CE"/>
    <x v="2590"/>
    <x v="2424"/>
    <s v="MATEUS SUPERMERCADOS S A"/>
    <s v="7"/>
    <m/>
    <s v="5"/>
    <s v="ATACADO REGIONAL"/>
    <s v="C"/>
    <x v="0"/>
    <s v="DAS FLORES"/>
    <s v="ITAPIPOCA"/>
    <s v="CE"/>
    <s v="BR"/>
    <x v="0"/>
    <m/>
    <m/>
    <s v="Qua"/>
    <s v="Semanal"/>
    <n v="2"/>
    <s v="Revenda"/>
    <s v="90 dias"/>
    <s v="DEPOSITO"/>
    <s v="INTERIOR CE"/>
    <s v="62504-142"/>
    <s v="-3.4779182"/>
    <s v="-39.5743626"/>
    <s v="Não"/>
    <s v="Não"/>
    <s v="Não"/>
    <n v="22694.4"/>
    <x v="15"/>
    <x v="1"/>
    <x v="2"/>
    <x v="4"/>
    <n v="8411.6"/>
    <n v="13130.08"/>
    <n v="2359.64"/>
    <n v="4231.88"/>
    <n v="0"/>
    <x v="1"/>
    <s v="6 - PREMIUM"/>
  </r>
  <r>
    <x v="6"/>
    <s v="2465"/>
    <x v="22"/>
    <n v="993"/>
    <m/>
    <m/>
    <s v="CLIENTES"/>
    <x v="2591"/>
    <x v="2425"/>
    <s v="DELDY MOURA PIMENTEL"/>
    <s v="31"/>
    <m/>
    <s v="10"/>
    <s v="INATIVO"/>
    <s v="C"/>
    <x v="1"/>
    <s v="CENTRO"/>
    <s v="São Luís do Curu"/>
    <s v="CE"/>
    <s v="BR"/>
    <x v="0"/>
    <m/>
    <m/>
    <s v="Qua"/>
    <s v="Q2"/>
    <m/>
    <s v="Revenda"/>
    <s v="10 dias"/>
    <s v="BLT-SOF"/>
    <s v="INTERIOR CE"/>
    <s v="62665-000"/>
    <s v="-3.6724608"/>
    <s v="-39.2414067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92"/>
    <x v="2426"/>
    <s v="MARIA APARECIDA GOMES DE SOUSA ME"/>
    <s v="15"/>
    <m/>
    <s v="7"/>
    <s v="PEQUENO VAREJO"/>
    <s v="C"/>
    <x v="0"/>
    <s v="IPU MAZAGAO"/>
    <s v="ITAPIPOCA"/>
    <s v="CE"/>
    <s v="BR"/>
    <x v="0"/>
    <m/>
    <m/>
    <s v="Qua"/>
    <s v="Semanal"/>
    <m/>
    <s v="Revenda"/>
    <s v="5 dias"/>
    <s v="BLT-SANT 804-1"/>
    <s v="INTERIOR CE"/>
    <s v="62500-970"/>
    <s v="-3.5340388"/>
    <s v="-39.515339"/>
    <s v="Sim"/>
    <s v="Não"/>
    <s v="Sim"/>
    <n v="0"/>
    <x v="0"/>
    <x v="1"/>
    <x v="0"/>
    <x v="1"/>
    <n v="1078.09"/>
    <n v="1202.57"/>
    <n v="727.46"/>
    <n v="0"/>
    <n v="1"/>
    <x v="0"/>
    <s v="4 - BOM"/>
  </r>
  <r>
    <x v="6"/>
    <s v="2465"/>
    <x v="22"/>
    <n v="993"/>
    <m/>
    <m/>
    <s v="CLIENTES"/>
    <x v="2593"/>
    <x v="2427"/>
    <s v="ROBERTO BADYO RODRIGUES DE MOURA"/>
    <s v="15"/>
    <m/>
    <s v="7"/>
    <s v="PEQUENO VAREJO"/>
    <s v="C"/>
    <x v="0"/>
    <s v="BELA VISTA"/>
    <s v="ITAPIPOCA"/>
    <s v="CE"/>
    <s v="BR"/>
    <x v="0"/>
    <m/>
    <m/>
    <s v="Sex"/>
    <s v="Q1"/>
    <m/>
    <s v="Revenda"/>
    <s v="10 dias"/>
    <s v="BLT-SOF"/>
    <s v="INTERIOR CE"/>
    <s v="62510-000"/>
    <s v="-3.2292857"/>
    <s v="-39.6378784"/>
    <s v="Sim"/>
    <s v="Não"/>
    <s v="Não"/>
    <n v="0"/>
    <x v="0"/>
    <x v="1"/>
    <x v="0"/>
    <x v="1"/>
    <n v="1195.77"/>
    <n v="1521.28"/>
    <n v="856.4"/>
    <n v="0"/>
    <n v="1"/>
    <x v="0"/>
    <s v="4 - BOM"/>
  </r>
  <r>
    <x v="6"/>
    <s v="2465"/>
    <x v="22"/>
    <n v="993"/>
    <m/>
    <m/>
    <s v="UNIFORCA II"/>
    <x v="2594"/>
    <x v="2428"/>
    <s v="PARATY SUPERMERCADOS LTDA"/>
    <s v="1"/>
    <m/>
    <s v="1"/>
    <s v="AUTOSSERVIÇO REGIONAL"/>
    <s v="C"/>
    <x v="0"/>
    <s v="CENTRO"/>
    <s v="URUBURETAMA"/>
    <s v="CE"/>
    <s v="BR"/>
    <x v="0"/>
    <m/>
    <m/>
    <s v="Sex"/>
    <s v="Semanal"/>
    <m/>
    <s v="Revenda"/>
    <s v="28 dias"/>
    <s v="BLT-SANT 804-1"/>
    <s v="INTERIOR CE"/>
    <s v="62650-000"/>
    <s v="-3.5054074"/>
    <s v="-39.5758486"/>
    <s v="Sim"/>
    <s v="Não"/>
    <s v="Não"/>
    <n v="296.16"/>
    <x v="0"/>
    <x v="0"/>
    <x v="1"/>
    <x v="1"/>
    <n v="-90.52"/>
    <n v="0"/>
    <n v="0"/>
    <n v="0"/>
    <n v="3"/>
    <x v="2"/>
    <s v="0 - S/COMPRA"/>
  </r>
  <r>
    <x v="6"/>
    <s v="2465"/>
    <x v="22"/>
    <n v="993"/>
    <m/>
    <m/>
    <s v="CLIENTES"/>
    <x v="2595"/>
    <x v="2429"/>
    <s v="WANDERSON SILVA MAGALHAES"/>
    <s v="31"/>
    <m/>
    <s v="10"/>
    <s v="INATIVO"/>
    <s v="C"/>
    <x v="1"/>
    <s v="ARAPARI"/>
    <s v="ITAPIPOCA"/>
    <s v="CE"/>
    <s v="BR"/>
    <x v="0"/>
    <m/>
    <m/>
    <s v="Ter"/>
    <s v="Semanal"/>
    <m/>
    <s v="Revenda"/>
    <s v="10 dias"/>
    <s v="BLT-SOF"/>
    <s v="INTERIOR CE"/>
    <s v="62512-000"/>
    <s v="-3.5623658"/>
    <s v="-39.601969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UNIFORCA II"/>
    <x v="2596"/>
    <x v="2430"/>
    <s v="PARA TY SUPERMERCADOS LTDA"/>
    <s v="1"/>
    <m/>
    <s v="1"/>
    <s v="AUTOSSERVIÇO REGIONAL"/>
    <s v="C"/>
    <x v="0"/>
    <s v="Centro"/>
    <s v="Umirim"/>
    <s v="CE"/>
    <s v="BR"/>
    <x v="0"/>
    <m/>
    <m/>
    <s v="Qua"/>
    <s v="Semanal"/>
    <n v="3"/>
    <s v="Revenda"/>
    <s v="28 dias"/>
    <s v="BLT-SOF"/>
    <s v="INTERIOR CE"/>
    <s v="62660-000"/>
    <s v="-3.4987183"/>
    <s v="-39.5785914"/>
    <s v="Sim"/>
    <s v="Não"/>
    <s v="Não"/>
    <n v="2207.33"/>
    <x v="2"/>
    <x v="0"/>
    <x v="1"/>
    <x v="1"/>
    <n v="5366.36"/>
    <n v="5281.58"/>
    <n v="4710.68"/>
    <n v="871.9400000000001"/>
    <n v="0"/>
    <x v="1"/>
    <s v="5 - EXCELENTE"/>
  </r>
  <r>
    <x v="6"/>
    <s v="2465"/>
    <x v="22"/>
    <n v="993"/>
    <m/>
    <m/>
    <s v="CLIENTES"/>
    <x v="2597"/>
    <x v="2431"/>
    <s v="GERARDO TEIXEIRA BRAGA FILHO"/>
    <s v="18"/>
    <m/>
    <s v="7"/>
    <s v="PEQUENO VAREJO"/>
    <s v="C"/>
    <x v="0"/>
    <s v="CENTRO"/>
    <s v="MIRAÍMA"/>
    <s v="CE"/>
    <s v="BR"/>
    <x v="0"/>
    <m/>
    <m/>
    <s v="Qui"/>
    <s v="Q1"/>
    <m/>
    <s v="Revenda"/>
    <s v="10 dias"/>
    <s v="SMARTCOB"/>
    <s v="INTERIOR CE"/>
    <s v="62530-000"/>
    <s v="-3.4923936"/>
    <s v="-39.5913707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598"/>
    <x v="2432"/>
    <s v="ROBERTO S GOMES COMERCIO E RESTAURANTE ME"/>
    <s v="22"/>
    <m/>
    <s v="7"/>
    <s v="PEQUENO VAREJO"/>
    <s v="C"/>
    <x v="0"/>
    <s v="AREA RURAL DE ITAPIPOCA"/>
    <s v="ITAPIPOCA"/>
    <s v="CE"/>
    <s v="BR"/>
    <x v="0"/>
    <m/>
    <m/>
    <s v="Qua"/>
    <s v="Semanal"/>
    <m/>
    <s v="Revenda"/>
    <s v="7 dias"/>
    <s v="BLT-SOF"/>
    <s v="INTERIOR CE"/>
    <s v="62509-899"/>
    <s v="-3.5343044"/>
    <s v="-39.5164616"/>
    <s v="Sim"/>
    <s v="Não"/>
    <s v="Não"/>
    <n v="0"/>
    <x v="0"/>
    <x v="0"/>
    <x v="0"/>
    <x v="0"/>
    <n v="648.9"/>
    <n v="519.12"/>
    <n v="0"/>
    <n v="0"/>
    <n v="2"/>
    <x v="3"/>
    <s v="2 - RUIM"/>
  </r>
  <r>
    <x v="6"/>
    <s v="2465"/>
    <x v="22"/>
    <n v="993"/>
    <m/>
    <m/>
    <s v="CLIENTES"/>
    <x v="2599"/>
    <x v="2433"/>
    <s v="LETICIA RODRIGUES MOURA"/>
    <s v="31"/>
    <m/>
    <s v="10"/>
    <s v="INATIVO"/>
    <s v="C"/>
    <x v="1"/>
    <s v="MACEIO"/>
    <s v="ITAPIPOCA"/>
    <s v="CE"/>
    <s v="BR"/>
    <x v="0"/>
    <m/>
    <m/>
    <s v="Sex"/>
    <s v="Q1"/>
    <m/>
    <s v="Revenda"/>
    <s v="a vista"/>
    <s v="BLT-SANT 804-1"/>
    <s v="LOJA - CEARÁ - ATACADO"/>
    <s v="62518-000"/>
    <s v="-3.1502568"/>
    <s v="-39.46704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00"/>
    <x v="2334"/>
    <s v="HEBER CORREIA LIMA FILHO"/>
    <s v="11"/>
    <m/>
    <s v="7"/>
    <s v="PEQUENO VAREJO"/>
    <s v="C"/>
    <x v="0"/>
    <s v="UMIRIM"/>
    <s v="UMIRIM"/>
    <s v="CE"/>
    <s v="BR"/>
    <x v="0"/>
    <m/>
    <m/>
    <s v="Qua"/>
    <s v="Semanal"/>
    <m/>
    <s v="Revenda"/>
    <s v="7 dias"/>
    <s v="BLT-SOF"/>
    <s v="INTERIOR CE"/>
    <s v="62660-000"/>
    <s v="-3.6768699"/>
    <s v="-39.3488"/>
    <s v="Sim"/>
    <s v="Não"/>
    <s v="Não"/>
    <n v="707.04"/>
    <x v="0"/>
    <x v="1"/>
    <x v="0"/>
    <x v="1"/>
    <n v="3947.48"/>
    <n v="2123.69"/>
    <n v="2166.24"/>
    <n v="1436.12"/>
    <n v="0"/>
    <x v="1"/>
    <s v="4 - BOM"/>
  </r>
  <r>
    <x v="6"/>
    <s v="2465"/>
    <x v="22"/>
    <n v="993"/>
    <m/>
    <m/>
    <s v="CLIENTES"/>
    <x v="2601"/>
    <x v="2265"/>
    <s v="ELINARA MESQUITA BARRETO ME"/>
    <s v="15"/>
    <m/>
    <s v="7"/>
    <s v="PEQUENO VAREJO"/>
    <s v="C"/>
    <x v="0"/>
    <s v="CENTRO"/>
    <s v="ITAPAJÉ"/>
    <s v="CE"/>
    <s v="BR"/>
    <x v="0"/>
    <m/>
    <m/>
    <s v="Qua"/>
    <s v="Semanal"/>
    <m/>
    <s v="Revenda"/>
    <s v="15 dias"/>
    <s v="BLT-ITAÚ 130681"/>
    <s v="INTERIOR CE"/>
    <s v="62600000"/>
    <s v="-3.6878377"/>
    <s v="-39.5825288"/>
    <s v="Sim"/>
    <s v="Não"/>
    <s v="Não"/>
    <n v="0"/>
    <x v="0"/>
    <x v="1"/>
    <x v="0"/>
    <x v="1"/>
    <n v="702.35"/>
    <n v="332"/>
    <n v="943.9299999999999"/>
    <n v="0"/>
    <n v="1"/>
    <x v="0"/>
    <s v="3 - MEDIANO"/>
  </r>
  <r>
    <x v="6"/>
    <s v="2465"/>
    <x v="22"/>
    <n v="993"/>
    <m/>
    <m/>
    <s v="CLIENTES"/>
    <x v="2602"/>
    <x v="2372"/>
    <s v="J JUSCELINO DO NASCIMENTO EPP"/>
    <s v="15"/>
    <m/>
    <s v="7"/>
    <s v="PEQUENO VAREJO"/>
    <s v="C"/>
    <x v="1"/>
    <s v="ARACATIARA"/>
    <s v="AMONTADA"/>
    <s v="CE"/>
    <s v="BR"/>
    <x v="0"/>
    <m/>
    <m/>
    <s v="Qui"/>
    <s v="Q2"/>
    <m/>
    <s v="Revenda"/>
    <s v="7 dias"/>
    <s v="BLT-ITAÚ 130681"/>
    <s v="INTERIOR CE"/>
    <s v="62540-000"/>
    <s v="-3.2185447"/>
    <s v="-39.719778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03"/>
    <x v="2375"/>
    <s v="COMERCIAL SUPER MIX DO LAR LTDA"/>
    <s v="18"/>
    <m/>
    <s v="7"/>
    <s v="PEQUENO VAREJO"/>
    <s v="C"/>
    <x v="0"/>
    <s v="SABIAGUABA"/>
    <s v="AMONTADA"/>
    <s v="CE"/>
    <s v="BR"/>
    <x v="0"/>
    <m/>
    <m/>
    <s v="Qui"/>
    <s v="Q2"/>
    <m/>
    <s v="Revenda"/>
    <s v="10 dias"/>
    <s v="BLT-SOF"/>
    <s v="INTERIOR CE"/>
    <s v="62540-000"/>
    <s v="-3.0785329"/>
    <s v="-39.5611558"/>
    <s v="Sim"/>
    <s v="Não"/>
    <s v="Não"/>
    <n v="1358.38"/>
    <x v="0"/>
    <x v="1"/>
    <x v="0"/>
    <x v="1"/>
    <n v="1079.72"/>
    <n v="1506.82"/>
    <n v="840.17"/>
    <n v="415.68"/>
    <n v="0"/>
    <x v="1"/>
    <s v="4 - BOM"/>
  </r>
  <r>
    <x v="6"/>
    <s v="2465"/>
    <x v="22"/>
    <n v="993"/>
    <m/>
    <m/>
    <s v="CLIENTES"/>
    <x v="2604"/>
    <x v="2434"/>
    <s v="M M TEIXEIRA PIRES ME"/>
    <s v="15"/>
    <m/>
    <s v="7"/>
    <s v="PEQUENO VAREJO"/>
    <s v="C"/>
    <x v="0"/>
    <s v="BOA VISTA"/>
    <s v="ITAPIPOCA"/>
    <s v="CE"/>
    <s v="BR"/>
    <x v="0"/>
    <m/>
    <m/>
    <s v="Seg"/>
    <s v="Semanal"/>
    <m/>
    <s v="Revenda"/>
    <s v="10 dias"/>
    <s v="BLT-ITAÚ 130681"/>
    <s v="INTERIOR CE"/>
    <s v="62508-355"/>
    <s v="-3.503909"/>
    <s v="-39.5812342"/>
    <s v="Sim"/>
    <s v="Não"/>
    <s v="Não"/>
    <n v="481.3"/>
    <x v="0"/>
    <x v="1"/>
    <x v="0"/>
    <x v="1"/>
    <n v="647.96"/>
    <n v="387.85"/>
    <n v="433.6"/>
    <n v="435.5"/>
    <n v="0"/>
    <x v="1"/>
    <s v="2 - RUIM"/>
  </r>
  <r>
    <x v="6"/>
    <s v="2465"/>
    <x v="22"/>
    <n v="993"/>
    <m/>
    <m/>
    <s v="CLIENTES"/>
    <x v="2605"/>
    <x v="2408"/>
    <s v="JOSE HAMILTON SOARES MOURA"/>
    <s v="15"/>
    <m/>
    <s v="7"/>
    <s v="PEQUENO VAREJO"/>
    <s v="C"/>
    <x v="1"/>
    <s v="PICOS"/>
    <s v="ITAPIPOCA"/>
    <s v="CE"/>
    <s v="BR"/>
    <x v="0"/>
    <m/>
    <m/>
    <s v="Seg"/>
    <s v="Q1"/>
    <m/>
    <s v="Revenda"/>
    <s v="10 dias"/>
    <s v="BLT-ITAÚ 130681"/>
    <s v="INTERIOR CE"/>
    <s v="62507-410"/>
    <s v="-3.5072064"/>
    <s v="-39.570535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06"/>
    <x v="2387"/>
    <s v="FRANCISCO RODRIGUES SOUSA"/>
    <s v="23"/>
    <m/>
    <s v="7"/>
    <s v="PEQUENO VAREJO"/>
    <s v="C"/>
    <x v="0"/>
    <s v="DESERTO"/>
    <s v="ITAPIPOCA"/>
    <s v="CE"/>
    <s v="BR"/>
    <x v="0"/>
    <m/>
    <m/>
    <s v="Qua"/>
    <s v="Q1"/>
    <m/>
    <s v="Revenda"/>
    <s v="15 dias"/>
    <s v="BLT-SOF"/>
    <s v="INTERIOR CE"/>
    <s v="62514-000"/>
    <s v="-3.5372116"/>
    <s v="-39.5061407"/>
    <s v="Sim"/>
    <s v="Não"/>
    <s v="Não"/>
    <n v="0"/>
    <x v="0"/>
    <x v="1"/>
    <x v="0"/>
    <x v="1"/>
    <n v="2558.43"/>
    <n v="1543.77"/>
    <n v="1006.42"/>
    <n v="0"/>
    <n v="1"/>
    <x v="0"/>
    <s v="4 - BOM"/>
  </r>
  <r>
    <x v="6"/>
    <s v="2465"/>
    <x v="22"/>
    <n v="993"/>
    <m/>
    <m/>
    <s v="CLIENTES"/>
    <x v="2607"/>
    <x v="1112"/>
    <s v="FABIO ANDERSON SALES LIMA"/>
    <s v="31"/>
    <m/>
    <s v="10"/>
    <s v="INATIVO"/>
    <s v="C"/>
    <x v="1"/>
    <s v="DAS FLORES"/>
    <s v="ITAPIPOCA"/>
    <s v="CE"/>
    <s v="BR"/>
    <x v="0"/>
    <m/>
    <m/>
    <s v="Seg"/>
    <s v="Q2"/>
    <m/>
    <s v="Revenda"/>
    <s v="10 dias"/>
    <s v="BLT-ITAÚ 130681"/>
    <s v="INTERIOR CE"/>
    <s v="62504-38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08"/>
    <x v="2435"/>
    <s v="MARIA PINTO NUNES"/>
    <s v="4"/>
    <m/>
    <s v="7"/>
    <s v="PEQUENO VAREJO"/>
    <s v="C"/>
    <x v="0"/>
    <s v="VIOLETE"/>
    <s v="ITAPIPOCA"/>
    <s v="CE"/>
    <s v="BR"/>
    <x v="0"/>
    <m/>
    <m/>
    <s v="Qui"/>
    <s v="Q1"/>
    <m/>
    <s v="Revenda"/>
    <s v="7 dias"/>
    <s v="BLT-ITAÚ 130681"/>
    <s v="INTERIOR CE"/>
    <s v="62504-015"/>
    <s v="-3.4873585"/>
    <s v="-39.5726701"/>
    <s v="Sim"/>
    <s v="Não"/>
    <s v="Sim"/>
    <n v="0"/>
    <x v="0"/>
    <x v="1"/>
    <x v="0"/>
    <x v="1"/>
    <n v="303.46"/>
    <n v="791.72"/>
    <n v="750.08"/>
    <n v="0"/>
    <n v="1"/>
    <x v="0"/>
    <s v="3 - MEDIANO"/>
  </r>
  <r>
    <x v="6"/>
    <s v="2465"/>
    <x v="22"/>
    <n v="993"/>
    <m/>
    <m/>
    <s v="PARCERIA I"/>
    <x v="2609"/>
    <x v="2436"/>
    <s v="SUPERMERCADO MAE RAINHA LTDA"/>
    <s v="1"/>
    <m/>
    <s v="1"/>
    <s v="AUTOSSERVIÇO REGIONAL"/>
    <s v="C"/>
    <x v="0"/>
    <s v="MONTE CASTELA"/>
    <s v="ITAPAJÉ"/>
    <s v="CE"/>
    <s v="BR"/>
    <x v="0"/>
    <m/>
    <m/>
    <s v="Qua"/>
    <s v="Q2"/>
    <n v="3"/>
    <s v="Revenda"/>
    <s v="35 dias"/>
    <s v="BLT-SOF"/>
    <s v="AUTOSSERVIÇO CE"/>
    <s v="62600-000"/>
    <s v="-3.505367"/>
    <s v="-39.5759273"/>
    <s v="Sim"/>
    <s v="Não"/>
    <s v="Não"/>
    <n v="6190"/>
    <x v="1"/>
    <x v="0"/>
    <x v="1"/>
    <x v="1"/>
    <n v="2047.29"/>
    <n v="2522"/>
    <n v="4232.5"/>
    <n v="2240"/>
    <n v="0"/>
    <x v="1"/>
    <s v="4 - BOM"/>
  </r>
  <r>
    <x v="6"/>
    <s v="2465"/>
    <x v="22"/>
    <n v="993"/>
    <m/>
    <m/>
    <s v="CLIENTES"/>
    <x v="2610"/>
    <x v="2437"/>
    <s v="LUCAS SOUSA DO NASCIMENTO"/>
    <s v="4"/>
    <m/>
    <s v="7"/>
    <s v="PEQUENO VAREJO"/>
    <s v="C"/>
    <x v="1"/>
    <s v="BALEIA"/>
    <s v="ITAPIPOCA"/>
    <s v="CE"/>
    <s v="BR"/>
    <x v="0"/>
    <m/>
    <m/>
    <s v="Sex"/>
    <s v="Q1"/>
    <m/>
    <s v="Revenda"/>
    <s v="7 dias"/>
    <s v="BLT-ITAÚ 130681"/>
    <s v="INTERIOR CE"/>
    <s v="62518-000"/>
    <s v="-3.1495158"/>
    <s v="-39.440783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11"/>
    <x v="2438"/>
    <s v="W S MAGALHAES MERCADO"/>
    <s v="15"/>
    <m/>
    <s v="7"/>
    <s v="PEQUENO VAREJO"/>
    <s v="C"/>
    <x v="0"/>
    <s v="ARAPARI"/>
    <s v="ITAPIPOCA"/>
    <s v="CE"/>
    <s v="BR"/>
    <x v="0"/>
    <m/>
    <m/>
    <s v="Ter"/>
    <s v="Semanal"/>
    <m/>
    <s v="Revenda"/>
    <s v="10 dias"/>
    <s v="BLT-SOF"/>
    <s v="INTERIOR CE"/>
    <s v="62512-000"/>
    <s v="-3.5623449"/>
    <s v="-39.6019607"/>
    <s v="Sim"/>
    <s v="Não"/>
    <s v="Não"/>
    <n v="0"/>
    <x v="0"/>
    <x v="1"/>
    <x v="0"/>
    <x v="1"/>
    <n v="1092.26"/>
    <n v="1621.47"/>
    <n v="1632.42"/>
    <n v="0"/>
    <n v="1"/>
    <x v="0"/>
    <s v="4 - BOM"/>
  </r>
  <r>
    <x v="6"/>
    <s v="2465"/>
    <x v="22"/>
    <n v="993"/>
    <m/>
    <m/>
    <s v="CLIENTES"/>
    <x v="2612"/>
    <x v="2439"/>
    <s v="E R DA COSTA TEIXEIRA PIZZARIA"/>
    <s v="24"/>
    <m/>
    <s v="7"/>
    <s v="PEQUENO VAREJO"/>
    <s v="C"/>
    <x v="0"/>
    <s v="COQUEIRO"/>
    <s v="ITAPIPOCA"/>
    <s v="CE"/>
    <s v="BR"/>
    <x v="0"/>
    <m/>
    <m/>
    <s v="Seg"/>
    <s v="Q2"/>
    <m/>
    <s v="Revenda"/>
    <s v="10 dias"/>
    <s v="BLT-SOF"/>
    <s v="INTERIOR CE"/>
    <s v="62508-006"/>
    <s v="-3.491918"/>
    <s v="-39.5763854"/>
    <s v="Sim"/>
    <s v="Não"/>
    <s v="Não"/>
    <n v="0"/>
    <x v="0"/>
    <x v="1"/>
    <x v="0"/>
    <x v="1"/>
    <n v="327.37"/>
    <n v="506.92"/>
    <n v="301.78"/>
    <n v="0"/>
    <n v="1"/>
    <x v="0"/>
    <s v="2 - RUIM"/>
  </r>
  <r>
    <x v="6"/>
    <s v="2465"/>
    <x v="22"/>
    <n v="993"/>
    <m/>
    <m/>
    <s v="POUPE MAX"/>
    <x v="2613"/>
    <x v="2440"/>
    <s v="SUPERMERCADO O VAREJAO LTDA"/>
    <s v="1"/>
    <m/>
    <s v="1"/>
    <s v="AUTOSSERVIÇO REGIONAL"/>
    <s v="C"/>
    <x v="0"/>
    <s v="CENTRO"/>
    <s v="ITAPIPOCA"/>
    <s v="CE"/>
    <s v="BR"/>
    <x v="0"/>
    <m/>
    <m/>
    <s v="Ter"/>
    <s v="Q1"/>
    <m/>
    <s v="Revenda"/>
    <s v="21 dias"/>
    <s v="BLT-SOF"/>
    <s v="AUTOSSERVIÇO CE"/>
    <s v="62500-007"/>
    <s v="-3.500309"/>
    <s v="-39.5819186"/>
    <s v="Sim"/>
    <s v="Não"/>
    <s v="Não"/>
    <n v="1394.33"/>
    <x v="0"/>
    <x v="1"/>
    <x v="1"/>
    <x v="2"/>
    <n v="2142"/>
    <n v="3652"/>
    <n v="1888"/>
    <n v="822"/>
    <n v="0"/>
    <x v="1"/>
    <s v="4 - BOM"/>
  </r>
  <r>
    <x v="6"/>
    <s v="2465"/>
    <x v="22"/>
    <n v="993"/>
    <m/>
    <m/>
    <s v="CLIENTES"/>
    <x v="2614"/>
    <x v="2441"/>
    <s v="VILA DO SOL POUSADA, TURISMO E ENTRETENIMENTO LTDA"/>
    <s v="17"/>
    <m/>
    <s v="7"/>
    <s v="PEQUENO VAREJO"/>
    <s v="C"/>
    <x v="0"/>
    <s v="DISTRITO ICARAI"/>
    <s v="AMONTADA"/>
    <s v="CE"/>
    <s v="BR"/>
    <x v="0"/>
    <m/>
    <m/>
    <s v="Qui"/>
    <s v="Q2"/>
    <m/>
    <s v="Revenda"/>
    <s v="10 dias"/>
    <s v="BLT-ITAÚ 130681"/>
    <s v="INTERIOR CE"/>
    <s v="62540-000"/>
    <m/>
    <m/>
    <s v="Sim"/>
    <s v="Não"/>
    <s v="Não"/>
    <n v="836.35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15"/>
    <x v="2442"/>
    <s v="DAVI AGUIAR DOS SANTOS"/>
    <s v="4"/>
    <m/>
    <s v="7"/>
    <s v="PEQUENO VAREJO"/>
    <s v="C"/>
    <x v="0"/>
    <s v="ANGELIM"/>
    <s v="URUBURETAMA"/>
    <s v="CE"/>
    <s v="BR"/>
    <x v="0"/>
    <m/>
    <m/>
    <s v="Sex"/>
    <s v="Q2"/>
    <m/>
    <s v="Revenda"/>
    <s v="5 dias"/>
    <s v="BLT-SANT 804-1"/>
    <s v="INTERIOR CE"/>
    <s v="62650-000"/>
    <m/>
    <m/>
    <s v="Sim"/>
    <s v="Não"/>
    <s v="Sim"/>
    <n v="0"/>
    <x v="15"/>
    <x v="1"/>
    <x v="0"/>
    <x v="1"/>
    <n v="1292.98"/>
    <n v="1268.48"/>
    <n v="340.98"/>
    <n v="1639.68"/>
    <n v="0"/>
    <x v="1"/>
    <s v="3 - MEDIANO"/>
  </r>
  <r>
    <x v="6"/>
    <s v="2465"/>
    <x v="22"/>
    <n v="993"/>
    <m/>
    <m/>
    <s v="CLIENTES"/>
    <x v="2616"/>
    <x v="2443"/>
    <s v="ALINE ALVES MARTINS"/>
    <s v="15"/>
    <m/>
    <s v="7"/>
    <s v="PEQUENO VAREJO"/>
    <s v="C"/>
    <x v="0"/>
    <s v="ZONA RURAL"/>
    <s v="São Luís do Curu"/>
    <s v="CE"/>
    <s v="BR"/>
    <x v="0"/>
    <m/>
    <m/>
    <s v="Qua"/>
    <s v="Q1"/>
    <m/>
    <s v="Revenda"/>
    <s v="5 dias"/>
    <s v="BLT-SANT 804-1"/>
    <s v="INTERIOR CE"/>
    <s v="62665-000"/>
    <m/>
    <m/>
    <s v="Sim"/>
    <s v="Não"/>
    <s v="Sim"/>
    <n v="0"/>
    <x v="11"/>
    <x v="0"/>
    <x v="0"/>
    <x v="0"/>
    <n v="0"/>
    <n v="0"/>
    <n v="0"/>
    <n v="0"/>
    <n v="3"/>
    <x v="2"/>
    <s v="0 - S/COMPRA"/>
  </r>
  <r>
    <x v="6"/>
    <s v="2465"/>
    <x v="22"/>
    <n v="993"/>
    <m/>
    <m/>
    <s v="CEARENSE"/>
    <x v="2617"/>
    <x v="2444"/>
    <s v="SUPERMERCADO AGUIA DA SERRA LTDA"/>
    <s v="1"/>
    <m/>
    <s v="1"/>
    <s v="AUTOSSERVIÇO REGIONAL"/>
    <s v="C"/>
    <x v="0"/>
    <s v="CENTRO"/>
    <s v="URUBURETAMA"/>
    <s v="CE"/>
    <s v="BR"/>
    <x v="0"/>
    <m/>
    <m/>
    <s v="Sex"/>
    <s v="Q1"/>
    <m/>
    <s v="Revenda"/>
    <s v="21 dias"/>
    <s v="BLT-ITAÚ 130681"/>
    <s v="AUTOSSERVIÇO CE"/>
    <s v="62650-000"/>
    <m/>
    <m/>
    <s v="Sim"/>
    <s v="Não"/>
    <s v="Não"/>
    <n v="677.9400000000001"/>
    <x v="15"/>
    <x v="0"/>
    <x v="1"/>
    <x v="1"/>
    <n v="2125.32"/>
    <n v="1537.44"/>
    <n v="2851.44"/>
    <n v="683.08"/>
    <n v="0"/>
    <x v="1"/>
    <s v="4 - BOM"/>
  </r>
  <r>
    <x v="6"/>
    <s v="2465"/>
    <x v="22"/>
    <n v="993"/>
    <m/>
    <m/>
    <s v="CLIENTES"/>
    <x v="2618"/>
    <x v="2433"/>
    <s v="L R MOURA LTDA ME"/>
    <s v="15"/>
    <m/>
    <s v="7"/>
    <s v="PEQUENO VAREJO"/>
    <s v="C"/>
    <x v="0"/>
    <s v="BALEIA"/>
    <s v="ITAPIPOCA"/>
    <s v="CE"/>
    <s v="BR"/>
    <x v="0"/>
    <m/>
    <m/>
    <s v="Sex"/>
    <s v="Q1"/>
    <m/>
    <s v="Revenda"/>
    <s v="5 dias"/>
    <s v="BLT-SOF"/>
    <s v="INTERIOR CE"/>
    <s v="62518-000"/>
    <s v="-3.1502568"/>
    <s v="-39.467041"/>
    <s v="Sim"/>
    <s v="Não"/>
    <s v="Sim"/>
    <n v="-962.62"/>
    <x v="13"/>
    <x v="1"/>
    <x v="0"/>
    <x v="1"/>
    <n v="2745.49"/>
    <n v="1771.54"/>
    <n v="1536.05"/>
    <n v="0"/>
    <n v="1"/>
    <x v="0"/>
    <s v="4 - BOM"/>
  </r>
  <r>
    <x v="6"/>
    <s v="2465"/>
    <x v="22"/>
    <n v="993"/>
    <m/>
    <m/>
    <s v="CLIENTES OFERTAS"/>
    <x v="2619"/>
    <x v="2418"/>
    <s v="SUPERMERCADO NIDOBOX LTDA"/>
    <s v="1"/>
    <m/>
    <s v="1"/>
    <s v="AUTOSSERVIÇO REGIONAL"/>
    <s v="C"/>
    <x v="0"/>
    <s v="MADALENAS"/>
    <s v="ITAPIPOCA"/>
    <s v="CE"/>
    <s v="BR"/>
    <x v="0"/>
    <m/>
    <m/>
    <s v="Ter"/>
    <s v="Semanal"/>
    <n v="3"/>
    <s v="Revenda"/>
    <s v="30 dias"/>
    <s v="BLT-SANT 804-1"/>
    <s v="INTERIOR CE"/>
    <s v="62505-040"/>
    <s v="-3.4877105"/>
    <s v="-39.5691051"/>
    <s v="Sim"/>
    <s v="Não"/>
    <s v="Não"/>
    <n v="6626.3"/>
    <x v="0"/>
    <x v="0"/>
    <x v="1"/>
    <x v="1"/>
    <n v="4646.52"/>
    <n v="4095.76"/>
    <n v="7619.76"/>
    <n v="0"/>
    <n v="1"/>
    <x v="0"/>
    <s v="5 - EXCELENTE"/>
  </r>
  <r>
    <x v="6"/>
    <s v="2465"/>
    <x v="22"/>
    <n v="993"/>
    <m/>
    <m/>
    <s v="CLIENTES"/>
    <x v="2620"/>
    <x v="2408"/>
    <s v="ANTONIA CLARISSA MARTINS CARVALHO"/>
    <s v="15"/>
    <m/>
    <s v="7"/>
    <s v="PEQUENO VAREJO"/>
    <s v="C"/>
    <x v="0"/>
    <s v="PICOS"/>
    <s v="ITAPIPOCA"/>
    <s v="CE"/>
    <s v="BR"/>
    <x v="0"/>
    <m/>
    <m/>
    <s v="Seg"/>
    <s v="Q1"/>
    <m/>
    <s v="Revenda"/>
    <s v="10 dias"/>
    <s v="BLT-ITAÚ 130681"/>
    <s v="INTERIOR CE"/>
    <s v="62507-4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21"/>
    <x v="2445"/>
    <s v="F &amp; L RESTAURANTE LTDA"/>
    <s v="17"/>
    <m/>
    <s v="7"/>
    <s v="PEQUENO VAREJO"/>
    <s v="C"/>
    <x v="0"/>
    <s v="CENTRO"/>
    <s v="ITAPIPOCA"/>
    <s v="CE"/>
    <s v="BR"/>
    <x v="0"/>
    <m/>
    <m/>
    <s v="Seg"/>
    <s v="Q2"/>
    <m/>
    <s v="Revenda"/>
    <s v="5 dias"/>
    <s v="BLT-ITAÚ 130681"/>
    <s v="VAREJO - SOBRAL"/>
    <s v="62500-970"/>
    <m/>
    <m/>
    <s v="Sim"/>
    <s v="Não"/>
    <s v="Sim"/>
    <n v="0"/>
    <x v="0"/>
    <x v="1"/>
    <x v="0"/>
    <x v="1"/>
    <n v="907.12"/>
    <n v="341.96"/>
    <n v="386.62"/>
    <n v="0"/>
    <n v="1"/>
    <x v="0"/>
    <s v="2 - RUIM"/>
  </r>
  <r>
    <x v="6"/>
    <s v="2465"/>
    <x v="22"/>
    <n v="993"/>
    <m/>
    <m/>
    <s v="CLIENTES OFERTAS"/>
    <x v="2622"/>
    <x v="2446"/>
    <s v="SUPERMERCADO ECONOMICO LTDA"/>
    <s v="1"/>
    <m/>
    <s v="1"/>
    <s v="AUTOSSERVIÇO REGIONAL"/>
    <s v="C"/>
    <x v="0"/>
    <s v="CENTRO"/>
    <s v="ITAPIPOCA"/>
    <s v="CE"/>
    <s v="BR"/>
    <x v="0"/>
    <m/>
    <m/>
    <s v="Ter"/>
    <s v="Semanal"/>
    <n v="3"/>
    <s v="Revenda"/>
    <s v="15 dias"/>
    <s v="BLT-ITAÚ 130681"/>
    <s v="VAREJO - SOBRAL"/>
    <s v="62500-007"/>
    <m/>
    <m/>
    <s v="Sim"/>
    <s v="Não"/>
    <s v="Não"/>
    <n v="341.53"/>
    <x v="0"/>
    <x v="0"/>
    <x v="0"/>
    <x v="0"/>
    <n v="304.08"/>
    <n v="697.14"/>
    <n v="910.5700000000001"/>
    <n v="0"/>
    <n v="1"/>
    <x v="0"/>
    <s v="3 - MEDIANO"/>
  </r>
  <r>
    <x v="6"/>
    <s v="2465"/>
    <x v="22"/>
    <n v="993"/>
    <m/>
    <m/>
    <s v="CLIENTES INTERIOR"/>
    <x v="2623"/>
    <x v="2391"/>
    <s v="DAYANE NUNES DA SILVA"/>
    <s v="32"/>
    <m/>
    <s v="7"/>
    <s v="PEQUENO VAREJO"/>
    <s v="C"/>
    <x v="0"/>
    <s v="ZONA RURAL"/>
    <s v="SAO LUIS DO CURU"/>
    <s v="CE"/>
    <s v="BR"/>
    <x v="4"/>
    <m/>
    <m/>
    <s v="Qua"/>
    <s v="Q2"/>
    <m/>
    <s v="Revenda"/>
    <s v="10 dias"/>
    <s v="BLT-SOF"/>
    <s v="INTERIOR CE"/>
    <s v="62665-000"/>
    <m/>
    <m/>
    <s v="Sim"/>
    <s v="Não"/>
    <s v="Não"/>
    <n v="858.9400000000001"/>
    <x v="0"/>
    <x v="2"/>
    <x v="0"/>
    <x v="2"/>
    <n v="1882.22"/>
    <n v="1946.16"/>
    <n v="1314.99"/>
    <n v="781.1799999999999"/>
    <n v="0"/>
    <x v="1"/>
    <s v="4 - BOM"/>
  </r>
  <r>
    <x v="6"/>
    <s v="2465"/>
    <x v="22"/>
    <n v="993"/>
    <m/>
    <m/>
    <s v="CLIENTES"/>
    <x v="2624"/>
    <x v="2322"/>
    <s v="MARIA CARMELITA MAGALHAES"/>
    <s v="31"/>
    <m/>
    <s v="10"/>
    <s v="INATIVO"/>
    <s v="C"/>
    <x v="1"/>
    <s v="BOA VISTA"/>
    <s v="ITAPIPOCA"/>
    <s v="CE"/>
    <s v="BR"/>
    <x v="4"/>
    <m/>
    <m/>
    <s v="Ter"/>
    <s v="Semanal"/>
    <m/>
    <s v="Revenda"/>
    <s v="10 dias"/>
    <s v="BLT-SOF"/>
    <s v="INTERIOR CE"/>
    <s v="62500-0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25"/>
    <x v="2447"/>
    <s v="MARIA MARILENA DOS SANTOS CRUZ BARROSO"/>
    <s v="15"/>
    <m/>
    <s v="7"/>
    <s v="PEQUENO VAREJO"/>
    <s v="C"/>
    <x v="0"/>
    <s v="ALTO ALEGRE"/>
    <s v="ITAPIPOCA"/>
    <s v="CE"/>
    <s v="BR"/>
    <x v="4"/>
    <m/>
    <m/>
    <s v="Seg"/>
    <s v="Q2"/>
    <m/>
    <s v="Revenda"/>
    <s v="5 dias"/>
    <s v="BLT-SOF"/>
    <s v="VAREJO - SOBRAL"/>
    <s v="62500-240"/>
    <m/>
    <m/>
    <s v="Sim"/>
    <s v="Não"/>
    <s v="Não"/>
    <n v="884.47"/>
    <x v="0"/>
    <x v="1"/>
    <x v="0"/>
    <x v="1"/>
    <n v="537.24"/>
    <n v="403.66"/>
    <n v="799.48"/>
    <n v="0"/>
    <n v="1"/>
    <x v="0"/>
    <s v="2 - RUIM"/>
  </r>
  <r>
    <x v="6"/>
    <s v="2465"/>
    <x v="22"/>
    <n v="993"/>
    <m/>
    <m/>
    <s v="CLIENTES"/>
    <x v="2626"/>
    <x v="2448"/>
    <s v="MICAEL BARROSO BATISTA"/>
    <s v="25"/>
    <m/>
    <s v="7"/>
    <s v="PEQUENO VAREJO"/>
    <s v="C"/>
    <x v="0"/>
    <s v="CENTRO"/>
    <s v="URUBURETAMA"/>
    <s v="CE"/>
    <s v="BR"/>
    <x v="32"/>
    <m/>
    <m/>
    <s v="Sex"/>
    <s v="Q2"/>
    <m/>
    <s v="Revenda"/>
    <s v="5 dias"/>
    <s v="BLT-SANT 804-1"/>
    <s v="VAREJO - SOBRAL"/>
    <s v="626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27"/>
    <x v="1444"/>
    <s v="JAIRO FREITAS DE SOUSA"/>
    <s v="15"/>
    <m/>
    <s v="7"/>
    <s v="PEQUENO VAREJO"/>
    <s v="C"/>
    <x v="0"/>
    <s v="CENTRO"/>
    <s v="SAO LUIS DO CURU"/>
    <s v="CE"/>
    <s v="BR"/>
    <x v="121"/>
    <m/>
    <m/>
    <s v="Qua"/>
    <s v="Q2"/>
    <m/>
    <s v="Revenda"/>
    <s v="5 dias"/>
    <s v="BLT-SANT 804-1"/>
    <s v="VAREJO - SOBRAL"/>
    <s v="62665000"/>
    <m/>
    <m/>
    <s v="Sim"/>
    <s v="Não"/>
    <s v="Não"/>
    <n v="0"/>
    <x v="0"/>
    <x v="0"/>
    <x v="0"/>
    <x v="0"/>
    <n v="328.44"/>
    <n v="0"/>
    <n v="0"/>
    <n v="0"/>
    <n v="3"/>
    <x v="2"/>
    <s v="1 - PÉSSIMO"/>
  </r>
  <r>
    <x v="6"/>
    <s v="2465"/>
    <x v="22"/>
    <n v="993"/>
    <m/>
    <m/>
    <s v="CLIENTES"/>
    <x v="2628"/>
    <x v="2449"/>
    <s v="JOSE JOSIVAN BARBOSA SILVA"/>
    <s v="15"/>
    <m/>
    <s v="7"/>
    <s v="PEQUENO VAREJO"/>
    <s v="C"/>
    <x v="0"/>
    <s v="CONCEICAO DOS CAETAN"/>
    <s v="TURURU"/>
    <s v="CE"/>
    <s v="BR"/>
    <x v="128"/>
    <m/>
    <m/>
    <s v="Qui"/>
    <s v="Q1"/>
    <m/>
    <s v="Revenda"/>
    <s v="5 dias"/>
    <s v="BLT-SANT 804-1"/>
    <s v="VAREJO - SOBRAL"/>
    <s v="62655000"/>
    <m/>
    <m/>
    <s v="Sim"/>
    <s v="Não"/>
    <s v="Não"/>
    <n v="394.63"/>
    <x v="13"/>
    <x v="1"/>
    <x v="0"/>
    <x v="1"/>
    <n v="1089.32"/>
    <n v="775.6900000000001"/>
    <n v="1024.96"/>
    <n v="-61.3"/>
    <n v="1"/>
    <x v="0"/>
    <s v="3 - MEDIANO"/>
  </r>
  <r>
    <x v="6"/>
    <s v="2465"/>
    <x v="22"/>
    <n v="993"/>
    <m/>
    <m/>
    <s v="CLIENTES"/>
    <x v="2629"/>
    <x v="2450"/>
    <s v="MERCADINHO PRINCIPAL LTDA"/>
    <s v="15"/>
    <m/>
    <s v="7"/>
    <s v="PEQUENO VAREJO"/>
    <s v="C"/>
    <x v="0"/>
    <s v="CENTRO"/>
    <s v="TURURU"/>
    <s v="CE"/>
    <s v="BR"/>
    <x v="154"/>
    <m/>
    <m/>
    <s v="Qui"/>
    <s v="Q1"/>
    <m/>
    <s v="Revenda"/>
    <s v="10 dias"/>
    <s v="BLT-SANT 804-1"/>
    <s v="VAREJO - SOBRAL"/>
    <s v="62655000"/>
    <m/>
    <m/>
    <s v="Sim"/>
    <s v="Não"/>
    <s v="Não"/>
    <n v="575.63"/>
    <x v="0"/>
    <x v="1"/>
    <x v="0"/>
    <x v="1"/>
    <n v="1171.76"/>
    <n v="932.9299999999999"/>
    <n v="752.9400000000001"/>
    <n v="522.88"/>
    <n v="0"/>
    <x v="1"/>
    <s v="3 - MEDIANO"/>
  </r>
  <r>
    <x v="6"/>
    <s v="2465"/>
    <x v="22"/>
    <n v="993"/>
    <m/>
    <m/>
    <s v="CLIENTES"/>
    <x v="2630"/>
    <x v="2443"/>
    <s v="FRANCISCO DAS CHAGAS ACACIO PINHO DE ALMEIDA"/>
    <s v="15"/>
    <m/>
    <s v="7"/>
    <s v="PEQUENO VAREJO"/>
    <s v="C"/>
    <x v="0"/>
    <s v="ZONA RURAL"/>
    <s v="São Luís do Curu"/>
    <s v="CE"/>
    <s v="BR"/>
    <x v="154"/>
    <m/>
    <m/>
    <s v="Qua"/>
    <s v="Q1"/>
    <m/>
    <s v="Revenda"/>
    <s v="5 dias"/>
    <s v="BLT-SANT 804-1"/>
    <s v="INTERIOR CE"/>
    <s v="62665-000"/>
    <m/>
    <m/>
    <s v="Sim"/>
    <s v="Não"/>
    <s v="Sim"/>
    <n v="826.41"/>
    <x v="11"/>
    <x v="1"/>
    <x v="0"/>
    <x v="1"/>
    <n v="1220.6"/>
    <n v="573.16"/>
    <n v="1378.46"/>
    <n v="0"/>
    <n v="1"/>
    <x v="0"/>
    <s v="4 - BOM"/>
  </r>
  <r>
    <x v="6"/>
    <s v="2465"/>
    <x v="22"/>
    <n v="993"/>
    <m/>
    <m/>
    <s v="CLIENTES"/>
    <x v="2631"/>
    <x v="2451"/>
    <s v="RAIZZES RESTAURANTE E PIZZARIA LTDA"/>
    <s v="17"/>
    <m/>
    <s v="7"/>
    <s v="PEQUENO VAREJO"/>
    <s v="C"/>
    <x v="0"/>
    <s v="ICARAI"/>
    <s v="AMONTADA"/>
    <s v="CE"/>
    <s v="BR"/>
    <x v="17"/>
    <m/>
    <m/>
    <s v="Qui"/>
    <s v="Q2"/>
    <m/>
    <s v="Revenda"/>
    <s v="5 dias"/>
    <s v="BLT-SANT 804-1"/>
    <s v="VAREJO - SOBRAL"/>
    <s v="62540000"/>
    <m/>
    <m/>
    <s v="Sim"/>
    <s v="Não"/>
    <s v="Não"/>
    <n v="0"/>
    <x v="0"/>
    <x v="1"/>
    <x v="0"/>
    <x v="1"/>
    <n v="1217.52"/>
    <n v="692.62"/>
    <n v="933.78"/>
    <n v="323.8"/>
    <n v="0"/>
    <x v="1"/>
    <s v="3 - MEDIANO"/>
  </r>
  <r>
    <x v="6"/>
    <s v="2465"/>
    <x v="22"/>
    <n v="993"/>
    <m/>
    <m/>
    <s v="CLIENTES"/>
    <x v="2632"/>
    <x v="2452"/>
    <s v="POSTOFIXA LTDA"/>
    <s v="13"/>
    <m/>
    <s v="7"/>
    <s v="PEQUENO VAREJO"/>
    <s v="C"/>
    <x v="0"/>
    <s v="MARANHAO"/>
    <s v="ITAPIPOCA"/>
    <s v="CE"/>
    <s v="BR"/>
    <x v="90"/>
    <m/>
    <m/>
    <s v="Seg"/>
    <s v="Q1"/>
    <m/>
    <s v="Revenda"/>
    <s v="10 dias"/>
    <s v="BLT-SANT 804-1"/>
    <s v="VAREJO - SOBRAL"/>
    <s v="62503500"/>
    <m/>
    <m/>
    <s v="Sim"/>
    <s v="Não"/>
    <s v="Não"/>
    <n v="935.66"/>
    <x v="0"/>
    <x v="0"/>
    <x v="0"/>
    <x v="0"/>
    <n v="0"/>
    <n v="826.48"/>
    <n v="0"/>
    <n v="0"/>
    <n v="2"/>
    <x v="3"/>
    <s v="1 - PÉSSIMO"/>
  </r>
  <r>
    <x v="6"/>
    <s v="2465"/>
    <x v="22"/>
    <n v="993"/>
    <m/>
    <m/>
    <s v="CLIENTES"/>
    <x v="2633"/>
    <x v="2453"/>
    <s v="M. CRISTIANE DOS SANTOS"/>
    <s v="24"/>
    <m/>
    <s v="7"/>
    <s v="PEQUENO VAREJO"/>
    <s v="C"/>
    <x v="0"/>
    <s v="CENTRO"/>
    <s v="URUBURETAMA"/>
    <s v="CE"/>
    <s v="BR"/>
    <x v="155"/>
    <m/>
    <m/>
    <s v="Sex"/>
    <s v="Q2"/>
    <m/>
    <s v="Revenda"/>
    <s v="5 dias"/>
    <s v="BLT-SANT 804-1"/>
    <s v="VAREJO - SOBRAL"/>
    <s v="62650000"/>
    <m/>
    <m/>
    <s v="Sim"/>
    <s v="Não"/>
    <s v="Não"/>
    <n v="0"/>
    <x v="0"/>
    <x v="1"/>
    <x v="0"/>
    <x v="1"/>
    <n v="366.6"/>
    <n v="409.92"/>
    <n v="326.4"/>
    <n v="0"/>
    <n v="1"/>
    <x v="0"/>
    <s v="2 - RUIM"/>
  </r>
  <r>
    <x v="6"/>
    <s v="2465"/>
    <x v="22"/>
    <n v="993"/>
    <m/>
    <m/>
    <s v="CLIENTES"/>
    <x v="2634"/>
    <x v="2454"/>
    <s v="DEDIC FARMA LTDA"/>
    <s v="11"/>
    <m/>
    <s v="7"/>
    <s v="PEQUENO VAREJO"/>
    <s v="C"/>
    <x v="0"/>
    <s v="BARRENTO"/>
    <s v="ITAPIPOCA"/>
    <s v="CE"/>
    <s v="BR"/>
    <x v="25"/>
    <m/>
    <m/>
    <s v="Sex"/>
    <s v="Q1"/>
    <m/>
    <s v="Revenda"/>
    <s v="7 dias"/>
    <s v="BLT-SANT 804-1"/>
    <s v="VAREJO - SOBRAL"/>
    <s v="62515000"/>
    <m/>
    <m/>
    <s v="Sim"/>
    <s v="Não"/>
    <s v="Não"/>
    <n v="0"/>
    <x v="0"/>
    <x v="1"/>
    <x v="0"/>
    <x v="1"/>
    <n v="834.64"/>
    <n v="328.86"/>
    <n v="429.35"/>
    <n v="0"/>
    <n v="1"/>
    <x v="0"/>
    <s v="2 - RUIM"/>
  </r>
  <r>
    <x v="6"/>
    <s v="2465"/>
    <x v="22"/>
    <n v="993"/>
    <m/>
    <m/>
    <s v="CLIENTES"/>
    <x v="2635"/>
    <x v="2455"/>
    <s v="LUIZ PAULO BARBOSA GOMES"/>
    <s v="13"/>
    <m/>
    <s v="7"/>
    <s v="PEQUENO VAREJO"/>
    <s v="C"/>
    <x v="0"/>
    <s v="SEM BAIRRO"/>
    <s v="TURURU"/>
    <s v="CE"/>
    <s v="BR"/>
    <x v="156"/>
    <m/>
    <m/>
    <s v="Qui"/>
    <s v="Q1"/>
    <m/>
    <s v="Revenda"/>
    <s v="14 dias"/>
    <s v="BLT-SANT 804-1"/>
    <s v="VAREJO - SOBRAL"/>
    <s v="62655000"/>
    <m/>
    <m/>
    <s v="Sim"/>
    <s v="Não"/>
    <s v="Não"/>
    <n v="345"/>
    <x v="0"/>
    <x v="1"/>
    <x v="0"/>
    <x v="1"/>
    <n v="1465.55"/>
    <n v="629.83"/>
    <n v="855.3200000000001"/>
    <n v="0"/>
    <n v="1"/>
    <x v="0"/>
    <s v="3 - MEDIANO"/>
  </r>
  <r>
    <x v="6"/>
    <s v="2465"/>
    <x v="22"/>
    <n v="993"/>
    <m/>
    <m/>
    <s v="POUPE MAX"/>
    <x v="2636"/>
    <x v="2456"/>
    <s v="ANTONIO ELISSON FERREIRA CRUZ"/>
    <s v="1"/>
    <m/>
    <s v="7"/>
    <s v="PEQUENO VAREJO"/>
    <s v="C"/>
    <x v="0"/>
    <s v="SAO JOAQUIM"/>
    <s v="UMIRIM"/>
    <s v="CE"/>
    <s v="BR"/>
    <x v="157"/>
    <m/>
    <m/>
    <s v="Qua"/>
    <s v="Q2"/>
    <m/>
    <s v="Revenda"/>
    <s v="15 dias"/>
    <s v="BLT-SANT 804-1"/>
    <s v="VAREJO - SOBRAL"/>
    <s v="62660000"/>
    <m/>
    <m/>
    <s v="Sim"/>
    <s v="Não"/>
    <s v="Não"/>
    <n v="570.48"/>
    <x v="0"/>
    <x v="1"/>
    <x v="0"/>
    <x v="1"/>
    <n v="1050.06"/>
    <n v="1726.74"/>
    <n v="1647.36"/>
    <n v="508.69"/>
    <n v="0"/>
    <x v="1"/>
    <s v="4 - BOM"/>
  </r>
  <r>
    <x v="6"/>
    <s v="2465"/>
    <x v="22"/>
    <n v="993"/>
    <m/>
    <m/>
    <s v="POUPE MAX"/>
    <x v="2637"/>
    <x v="2457"/>
    <s v="MARIA JACIELE DA SILVA SANTOS LTDA"/>
    <s v="1"/>
    <m/>
    <s v="7"/>
    <s v="PEQUENO VAREJO"/>
    <s v="C"/>
    <x v="1"/>
    <s v="CENTRO"/>
    <s v="URUBURETAMA"/>
    <s v="CE"/>
    <s v="BR"/>
    <x v="157"/>
    <m/>
    <m/>
    <s v="Sex"/>
    <s v="Q2"/>
    <m/>
    <s v="Revenda"/>
    <s v="15 dias"/>
    <s v="BLT-SANT 804-1"/>
    <s v="VAREJO - SOBRAL"/>
    <s v="626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2"/>
    <n v="993"/>
    <m/>
    <m/>
    <s v="CLIENTES"/>
    <x v="2638"/>
    <x v="2458"/>
    <s v="SEBASTIAO FIRMINO DA SILVA"/>
    <s v="17"/>
    <m/>
    <s v="7"/>
    <s v="PEQUENO VAREJO"/>
    <s v="C"/>
    <x v="0"/>
    <s v="URBANO TEIXEIRA"/>
    <s v="ITAPIPOCA"/>
    <s v="CE"/>
    <s v="BR"/>
    <x v="102"/>
    <m/>
    <m/>
    <s v="Seg"/>
    <s v="Q1"/>
    <m/>
    <s v="Revenda"/>
    <s v="7 dias"/>
    <s v="PGTO DAYCOVAL"/>
    <s v="VAREJO - SOBRAL"/>
    <s v="62501040"/>
    <m/>
    <m/>
    <s v="Sim"/>
    <s v="Não"/>
    <s v="Não"/>
    <n v="335.38"/>
    <x v="0"/>
    <x v="1"/>
    <x v="0"/>
    <x v="1"/>
    <n v="857.88"/>
    <n v="365.44"/>
    <n v="824.6799999999999"/>
    <n v="301.3"/>
    <n v="0"/>
    <x v="1"/>
    <s v="3 - MEDIANO"/>
  </r>
  <r>
    <x v="6"/>
    <s v="2465"/>
    <x v="22"/>
    <n v="993"/>
    <m/>
    <m/>
    <s v="CLIENTES"/>
    <x v="2639"/>
    <x v="2459"/>
    <s v="JONATAS DE MENEZES MOTA"/>
    <s v="15"/>
    <m/>
    <s v="7"/>
    <s v="PEQUENO VAREJO"/>
    <s v="C"/>
    <x v="0"/>
    <s v="VIOLETE"/>
    <s v="ITAPIPOCA"/>
    <s v="CE"/>
    <s v="BR"/>
    <x v="158"/>
    <m/>
    <m/>
    <s v="Sex"/>
    <s v="Q2"/>
    <m/>
    <s v="Revenda"/>
    <s v="7 dias"/>
    <s v="BLT-ITAÚ 130681"/>
    <s v="VAREJO - SOBRAL"/>
    <s v="62504090"/>
    <m/>
    <m/>
    <s v="Sim"/>
    <s v="Não"/>
    <s v="Não"/>
    <n v="0"/>
    <x v="0"/>
    <x v="1"/>
    <x v="0"/>
    <x v="1"/>
    <n v="0"/>
    <n v="1087.31"/>
    <n v="293.46"/>
    <n v="0"/>
    <n v="2"/>
    <x v="3"/>
    <s v="2 - RUIM"/>
  </r>
  <r>
    <x v="6"/>
    <s v="2465"/>
    <x v="22"/>
    <n v="993"/>
    <m/>
    <m/>
    <s v="CLIENTES"/>
    <x v="2640"/>
    <x v="2326"/>
    <s v="LUAN M SAMPAIO"/>
    <s v="23"/>
    <m/>
    <s v="7"/>
    <s v="PEQUENO VAREJO"/>
    <s v="C"/>
    <x v="0"/>
    <s v="AGUA SUMIDA"/>
    <s v="URUBURETAMA"/>
    <s v="CE"/>
    <s v="BR"/>
    <x v="84"/>
    <m/>
    <m/>
    <s v="Sex"/>
    <s v="Q2"/>
    <m/>
    <s v="Revenda"/>
    <s v="13 dias"/>
    <s v="BLT-SOF"/>
    <s v="VAREJO - SOBRAL"/>
    <s v="62650000"/>
    <m/>
    <m/>
    <s v="Sim"/>
    <s v="Não"/>
    <s v="Não"/>
    <n v="0"/>
    <x v="15"/>
    <x v="0"/>
    <x v="0"/>
    <x v="0"/>
    <n v="0"/>
    <n v="0"/>
    <n v="815.76"/>
    <n v="0"/>
    <n v="1"/>
    <x v="0"/>
    <s v="1 - PÉSSIMO"/>
  </r>
  <r>
    <x v="6"/>
    <s v="2465"/>
    <x v="22"/>
    <n v="993"/>
    <m/>
    <m/>
    <s v="CLIENTES"/>
    <x v="2641"/>
    <x v="2411"/>
    <s v="CHURRASCARIA O KAKI LTDA"/>
    <s v="22"/>
    <m/>
    <s v="7"/>
    <s v="PEQUENO VAREJO"/>
    <s v="C"/>
    <x v="0"/>
    <s v="CACIMBAS"/>
    <s v="ITAPIPOCA"/>
    <s v="CE"/>
    <s v="BR"/>
    <x v="84"/>
    <m/>
    <m/>
    <s v="Qua"/>
    <s v="Semanal"/>
    <m/>
    <s v="Revenda"/>
    <s v="10 dias"/>
    <s v="BLT-ITAÚ 130681"/>
    <s v="CAPITAL CE"/>
    <s v="62502492"/>
    <m/>
    <m/>
    <s v="Sim"/>
    <s v="Não"/>
    <s v="Não"/>
    <n v="0"/>
    <x v="0"/>
    <x v="0"/>
    <x v="0"/>
    <x v="0"/>
    <n v="0"/>
    <n v="0"/>
    <n v="1619.22"/>
    <n v="0"/>
    <n v="1"/>
    <x v="0"/>
    <s v="2 - RUIM"/>
  </r>
  <r>
    <x v="6"/>
    <s v="2465"/>
    <x v="23"/>
    <n v="1017"/>
    <m/>
    <m/>
    <s v="CLIENTES"/>
    <x v="2642"/>
    <x v="2460"/>
    <s v="ANTONIO JOSE SIQUEIRA ALIMENTICIOS EPP"/>
    <s v="15"/>
    <m/>
    <s v="7"/>
    <s v="PEQUENO VAREJO"/>
    <s v="C"/>
    <x v="0"/>
    <s v="Santa Quiteria"/>
    <s v="Santa Quitéria"/>
    <s v="CE"/>
    <s v="BR"/>
    <x v="1"/>
    <m/>
    <m/>
    <s v="Qua"/>
    <s v="Q1"/>
    <m/>
    <s v="Revenda"/>
    <s v="13 dias"/>
    <s v="BLT-ITAÚ 130681"/>
    <s v="INTERIOR CE"/>
    <s v="62280-000"/>
    <s v="-4.3297279"/>
    <s v="-40.1561659"/>
    <s v="Sim"/>
    <s v="Não"/>
    <s v="Sim"/>
    <n v="0"/>
    <x v="51"/>
    <x v="1"/>
    <x v="0"/>
    <x v="1"/>
    <n v="635.84"/>
    <n v="744.39"/>
    <n v="0"/>
    <n v="0"/>
    <n v="2"/>
    <x v="3"/>
    <s v="2 - RUIM"/>
  </r>
  <r>
    <x v="6"/>
    <s v="2465"/>
    <x v="23"/>
    <n v="1017"/>
    <m/>
    <m/>
    <s v="CLIENTES OFERTAS"/>
    <x v="2643"/>
    <x v="2461"/>
    <s v="JOSE MARIA CATUNDA DE MESQUITA"/>
    <s v="15"/>
    <m/>
    <s v="7"/>
    <s v="PEQUENO VAREJO"/>
    <s v="C"/>
    <x v="0"/>
    <s v="CENTRO"/>
    <s v="Santa Quitéria"/>
    <s v="CE"/>
    <s v="BR"/>
    <x v="1"/>
    <m/>
    <m/>
    <s v="Ter"/>
    <s v="Q2"/>
    <m/>
    <s v="Revenda"/>
    <s v="14/21 dias"/>
    <s v="BLT-ITAÚ 130681"/>
    <s v="INTERIOR CE"/>
    <s v="62280-000"/>
    <s v="-4.3335253"/>
    <s v="-40.1522819"/>
    <s v="Sim"/>
    <s v="Não"/>
    <s v="Sim"/>
    <n v="391.05"/>
    <x v="9"/>
    <x v="2"/>
    <x v="0"/>
    <x v="2"/>
    <n v="1395.1"/>
    <n v="698.6"/>
    <n v="0"/>
    <n v="0"/>
    <n v="2"/>
    <x v="3"/>
    <s v="3 - MEDIANO"/>
  </r>
  <r>
    <x v="6"/>
    <s v="2465"/>
    <x v="23"/>
    <n v="1017"/>
    <m/>
    <m/>
    <s v="CLIENTES"/>
    <x v="2644"/>
    <x v="2462"/>
    <s v="MARIA ALMERIDA MAGALHES CATUNDA ME"/>
    <s v="31"/>
    <m/>
    <s v="10"/>
    <s v="INATIVO"/>
    <s v="C"/>
    <x v="1"/>
    <s v="PEDRA DA SAUDADE"/>
    <s v="Santa Quitéria"/>
    <s v="CE"/>
    <s v="BR"/>
    <x v="1"/>
    <m/>
    <m/>
    <s v="Sex"/>
    <s v="Q1"/>
    <m/>
    <s v="Revenda"/>
    <s v="30 dias"/>
    <s v="BLT-ITAÚ 130681"/>
    <s v="AUTOSSERVIÇO CE"/>
    <s v="62280-000"/>
    <s v="-4.3253636"/>
    <s v="-40.152668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45"/>
    <x v="2463"/>
    <s v="MARIA DA CONCEICAO PIRES LOPES MS"/>
    <s v="15"/>
    <m/>
    <s v="7"/>
    <s v="PEQUENO VAREJO"/>
    <s v="C"/>
    <x v="0"/>
    <s v="PIRACICABA"/>
    <s v="Santa Quitéria"/>
    <s v="CE"/>
    <s v="BR"/>
    <x v="1"/>
    <m/>
    <m/>
    <s v="Qui"/>
    <s v="Q1"/>
    <m/>
    <s v="Revenda"/>
    <s v="21 dias"/>
    <s v="BLT-SOF"/>
    <s v="INTERIOR CE"/>
    <s v="62280-000"/>
    <s v="-4.3409528"/>
    <s v="-40.1516885"/>
    <s v="Sim"/>
    <s v="Não"/>
    <s v="Não"/>
    <n v="488.79"/>
    <x v="3"/>
    <x v="1"/>
    <x v="0"/>
    <x v="1"/>
    <n v="362.98"/>
    <n v="0"/>
    <n v="433.91"/>
    <n v="442.8"/>
    <n v="0"/>
    <x v="1"/>
    <s v="1 - PÉSSIMO"/>
  </r>
  <r>
    <x v="6"/>
    <s v="2465"/>
    <x v="23"/>
    <n v="1017"/>
    <m/>
    <m/>
    <s v="CLIENTES OFERTAS"/>
    <x v="2646"/>
    <x v="2464"/>
    <s v="MERCANTIL MARTINS MAGALHAES LTDA"/>
    <s v="1"/>
    <m/>
    <s v="1"/>
    <s v="AUTOSSERVIÇO REGIONAL"/>
    <s v="C"/>
    <x v="0"/>
    <s v="CENTRO"/>
    <s v="Santa Quitéria"/>
    <s v="CE"/>
    <s v="BR"/>
    <x v="1"/>
    <m/>
    <m/>
    <s v="Sab"/>
    <s v="Q2"/>
    <m/>
    <s v="Revenda"/>
    <s v="21 dias"/>
    <s v="BLT-SOF"/>
    <s v="INTERIOR CE"/>
    <s v="62280-000"/>
    <s v="-4.3308092"/>
    <s v="-40.1558429"/>
    <s v="Sim"/>
    <s v="Não"/>
    <s v="Não"/>
    <n v="5012.4"/>
    <x v="12"/>
    <x v="1"/>
    <x v="1"/>
    <x v="2"/>
    <n v="8895.9"/>
    <n v="5750.29"/>
    <n v="4134.55"/>
    <n v="2576.2"/>
    <n v="0"/>
    <x v="1"/>
    <s v="6 - PREMIUM"/>
  </r>
  <r>
    <x v="6"/>
    <s v="2465"/>
    <x v="23"/>
    <n v="1017"/>
    <m/>
    <m/>
    <s v="CLIENTES"/>
    <x v="2647"/>
    <x v="2465"/>
    <s v="DIRCEU MACIEL TORRES ME"/>
    <s v="22"/>
    <m/>
    <s v="7"/>
    <s v="PEQUENO VAREJO"/>
    <s v="C"/>
    <x v="0"/>
    <s v="PEDRA DA SAUDADE"/>
    <s v="Santa Quitéria"/>
    <s v="CE"/>
    <s v="BR"/>
    <x v="1"/>
    <m/>
    <m/>
    <s v="Qua"/>
    <s v="Q1"/>
    <m/>
    <s v="Revenda"/>
    <s v="5 dias"/>
    <s v="BLT-SANT 804-1"/>
    <s v="INTERIOR CE"/>
    <s v="62280-000"/>
    <s v="-4.3247861"/>
    <s v="-40.1549979"/>
    <s v="Sim"/>
    <s v="Não"/>
    <s v="Sim"/>
    <n v="0"/>
    <x v="3"/>
    <x v="0"/>
    <x v="0"/>
    <x v="0"/>
    <n v="873.6"/>
    <n v="490.32"/>
    <n v="600.12"/>
    <n v="478.42"/>
    <n v="0"/>
    <x v="1"/>
    <s v="3 - MEDIANO"/>
  </r>
  <r>
    <x v="6"/>
    <s v="2465"/>
    <x v="23"/>
    <n v="1017"/>
    <m/>
    <m/>
    <s v="CLIENTES OFERTAS"/>
    <x v="2648"/>
    <x v="2466"/>
    <s v="FC FARIAS LANCHE ME"/>
    <s v="15"/>
    <m/>
    <s v="7"/>
    <s v="PEQUENO VAREJO"/>
    <s v="C"/>
    <x v="0"/>
    <s v="Centro"/>
    <s v="Catunda"/>
    <s v="CE"/>
    <s v="BR"/>
    <x v="1"/>
    <m/>
    <m/>
    <s v="Sex"/>
    <s v="Q1"/>
    <m/>
    <s v="Revenda"/>
    <s v="15 dias"/>
    <s v="BLT-SOF"/>
    <s v="INTERIOR CE"/>
    <s v="62297-000"/>
    <s v="-4.6501378"/>
    <s v="-40.2003097"/>
    <s v="Sim"/>
    <s v="Não"/>
    <s v="Não"/>
    <n v="425.34"/>
    <x v="0"/>
    <x v="1"/>
    <x v="0"/>
    <x v="1"/>
    <n v="1951.4"/>
    <n v="1342.68"/>
    <n v="969.6799999999999"/>
    <n v="379.56"/>
    <n v="0"/>
    <x v="1"/>
    <s v="4 - BOM"/>
  </r>
  <r>
    <x v="6"/>
    <s v="2465"/>
    <x v="23"/>
    <n v="1017"/>
    <m/>
    <m/>
    <s v="CLIENTES"/>
    <x v="2649"/>
    <x v="2467"/>
    <s v="AUTO POSTO PARAISO LTDA EPP"/>
    <s v="13"/>
    <m/>
    <s v="7"/>
    <s v="PEQUENO VAREJO"/>
    <s v="C"/>
    <x v="0"/>
    <s v="CENTRO"/>
    <s v="CATUNDA"/>
    <s v="CE"/>
    <s v="BR"/>
    <x v="1"/>
    <m/>
    <m/>
    <s v="Sex"/>
    <s v="Semanal"/>
    <m/>
    <s v="Revenda"/>
    <s v="21 dias"/>
    <s v="BLT-ITAÚ 130681"/>
    <s v="INTERIOR CE"/>
    <s v="62297-000"/>
    <s v="-4.5120997"/>
    <s v="-40.1708387"/>
    <s v="Sim"/>
    <s v="Não"/>
    <s v="Não"/>
    <n v="2167.76"/>
    <x v="3"/>
    <x v="1"/>
    <x v="0"/>
    <x v="1"/>
    <n v="3372.06"/>
    <n v="1063.34"/>
    <n v="2021.98"/>
    <n v="701.76"/>
    <n v="0"/>
    <x v="1"/>
    <s v="4 - BOM"/>
  </r>
  <r>
    <x v="6"/>
    <s v="2465"/>
    <x v="23"/>
    <n v="1017"/>
    <m/>
    <m/>
    <s v="CLIENTES"/>
    <x v="2650"/>
    <x v="2468"/>
    <s v="FRANCISCO FABIO SOUTO GUERRA"/>
    <s v="4"/>
    <m/>
    <s v="7"/>
    <s v="PEQUENO VAREJO"/>
    <s v="C"/>
    <x v="0"/>
    <s v="CENTRO"/>
    <s v="CATUNDA"/>
    <s v="CE"/>
    <s v="BR"/>
    <x v="0"/>
    <m/>
    <m/>
    <s v="Sab"/>
    <s v="Q1"/>
    <m/>
    <s v="Revenda"/>
    <s v="10 dias"/>
    <s v="BLT-SOF"/>
    <s v="AUTOSSERVIÇO CE"/>
    <s v="62297-000"/>
    <s v="-4.6487678"/>
    <s v="-40.1998716"/>
    <s v="Sim"/>
    <s v="Não"/>
    <s v="Não"/>
    <n v="488.16"/>
    <x v="1"/>
    <x v="1"/>
    <x v="0"/>
    <x v="1"/>
    <n v="691.4"/>
    <n v="0"/>
    <n v="443.48"/>
    <n v="0"/>
    <n v="1"/>
    <x v="0"/>
    <s v="2 - RUIM"/>
  </r>
  <r>
    <x v="6"/>
    <s v="2465"/>
    <x v="23"/>
    <n v="1017"/>
    <m/>
    <m/>
    <s v="CLIENTES"/>
    <x v="2651"/>
    <x v="2469"/>
    <s v="FRANCISCA ROSANGELA DE OLIVEIRA"/>
    <s v="31"/>
    <m/>
    <s v="10"/>
    <s v="INATIVO"/>
    <s v="C"/>
    <x v="1"/>
    <s v="CENTRO"/>
    <s v="IPU"/>
    <s v="CE"/>
    <s v="BR"/>
    <x v="1"/>
    <m/>
    <m/>
    <s v="Qua"/>
    <s v="Q2"/>
    <m/>
    <s v="Revenda"/>
    <s v="15 dias"/>
    <s v="BLT-ITAÚ 130681"/>
    <s v="CAPITAL CE"/>
    <s v="62250-000"/>
    <s v="-4.3220186"/>
    <s v="-40.709248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52"/>
    <x v="2470"/>
    <s v="CLEITON MORAIS LOPES ME"/>
    <s v="15"/>
    <m/>
    <s v="7"/>
    <s v="PEQUENO VAREJO"/>
    <s v="C"/>
    <x v="0"/>
    <s v="CENTRO"/>
    <s v="RERIUTABA"/>
    <s v="CE"/>
    <s v="BR"/>
    <x v="0"/>
    <m/>
    <m/>
    <s v="Seg"/>
    <s v="Q1"/>
    <m/>
    <s v="Revenda"/>
    <s v="21 dias"/>
    <s v="BLT-SOF"/>
    <s v="INTERIOR CE"/>
    <s v="62260-000"/>
    <s v="-4.143141"/>
    <s v="-40.58157"/>
    <s v="Sim"/>
    <s v="Não"/>
    <s v="Não"/>
    <n v="0"/>
    <x v="3"/>
    <x v="0"/>
    <x v="1"/>
    <x v="1"/>
    <n v="2441.04"/>
    <n v="820.26"/>
    <n v="2908.63"/>
    <n v="0"/>
    <n v="1"/>
    <x v="0"/>
    <s v="4 - BOM"/>
  </r>
  <r>
    <x v="6"/>
    <s v="2465"/>
    <x v="23"/>
    <n v="1017"/>
    <m/>
    <m/>
    <s v="CLIENTES OFERTAS"/>
    <x v="2653"/>
    <x v="79"/>
    <s v="E &amp; M HIPER SUPERMERCADO LTDA ME"/>
    <s v="1"/>
    <m/>
    <s v="1"/>
    <s v="AUTOSSERVIÇO REGIONAL"/>
    <s v="C"/>
    <x v="0"/>
    <s v="CENTRO"/>
    <s v="Santa Quitéria"/>
    <s v="CE"/>
    <s v="BR"/>
    <x v="0"/>
    <m/>
    <m/>
    <s v="Sab"/>
    <s v="Semanal"/>
    <m/>
    <s v="Revenda"/>
    <s v="21 dias"/>
    <s v="BLT-SOF"/>
    <s v="INTERIOR CE"/>
    <s v="62280-000"/>
    <s v="-4.332722"/>
    <s v="-40.157188"/>
    <s v="Sim"/>
    <s v="Não"/>
    <s v="Não"/>
    <n v="2559.85"/>
    <x v="3"/>
    <x v="0"/>
    <x v="0"/>
    <x v="0"/>
    <n v="3185.54"/>
    <n v="2061.18"/>
    <n v="4610.56"/>
    <n v="0"/>
    <n v="1"/>
    <x v="0"/>
    <s v="5 - EXCELENTE"/>
  </r>
  <r>
    <x v="6"/>
    <s v="2465"/>
    <x v="23"/>
    <n v="1017"/>
    <m/>
    <m/>
    <s v="CLIENTES"/>
    <x v="2654"/>
    <x v="2471"/>
    <s v="FRANCISCO HENRIQUE FARIAS PAIVA ME"/>
    <s v="15"/>
    <m/>
    <s v="7"/>
    <s v="PEQUENO VAREJO"/>
    <s v="C"/>
    <x v="0"/>
    <s v="CENTRO"/>
    <s v="RERIUTABA"/>
    <s v="CE"/>
    <s v="BR"/>
    <x v="0"/>
    <m/>
    <m/>
    <s v="Seg"/>
    <s v="Q2"/>
    <m/>
    <s v="Revenda"/>
    <s v="15 dias"/>
    <s v="BLT-ITAÚ 130681"/>
    <s v="INTERIOR CE"/>
    <s v="62260-000"/>
    <s v="-4.139979"/>
    <s v="-40.581745"/>
    <s v="Sim"/>
    <s v="Não"/>
    <s v="Sim"/>
    <n v="0"/>
    <x v="3"/>
    <x v="1"/>
    <x v="0"/>
    <x v="1"/>
    <n v="320.2"/>
    <n v="0"/>
    <n v="334.2"/>
    <n v="0"/>
    <n v="1"/>
    <x v="0"/>
    <s v="1 - PÉSSIMO"/>
  </r>
  <r>
    <x v="6"/>
    <s v="2465"/>
    <x v="23"/>
    <n v="1017"/>
    <m/>
    <m/>
    <s v="CLIENTES"/>
    <x v="2655"/>
    <x v="2472"/>
    <s v="FRANCISCO RODRIGUES DO NASCIMENTO ME"/>
    <s v="31"/>
    <m/>
    <s v="10"/>
    <s v="INATIVO"/>
    <s v="C"/>
    <x v="1"/>
    <s v="PEREIROS"/>
    <s v="IPU"/>
    <s v="CE"/>
    <s v="BR"/>
    <x v="1"/>
    <m/>
    <m/>
    <s v="Ter"/>
    <s v="Q2"/>
    <m/>
    <s v="Revenda"/>
    <s v="10 dias"/>
    <s v="BLT-ITAÚ 130681"/>
    <s v="INTERIOR CE"/>
    <s v="62250-000"/>
    <s v="-4.3121529"/>
    <s v="-40.7038852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 OFERTAS"/>
    <x v="2656"/>
    <x v="2473"/>
    <s v="LUIS RODRIGUES MARTINS ME"/>
    <s v="31"/>
    <m/>
    <s v="10"/>
    <s v="INATIVO"/>
    <s v="C"/>
    <x v="1"/>
    <s v="CENTRO"/>
    <s v="TAMBORIL"/>
    <s v="CE"/>
    <s v="BR"/>
    <x v="0"/>
    <m/>
    <m/>
    <s v="Qua"/>
    <s v="Q2"/>
    <n v="5"/>
    <s v="Revenda"/>
    <s v="28 dias"/>
    <s v="BLT-SOF"/>
    <s v="INTERIOR CE"/>
    <s v="63750-000"/>
    <s v="-4.9542464"/>
    <s v="-40.390488"/>
    <s v="Sim"/>
    <s v="Não"/>
    <s v="Não"/>
    <n v="0"/>
    <x v="12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57"/>
    <x v="2474"/>
    <s v="FRANCISCA FARIAS LOURENCO MERCEARIA ME"/>
    <s v="15"/>
    <m/>
    <s v="7"/>
    <s v="PEQUENO VAREJO"/>
    <s v="C"/>
    <x v="0"/>
    <s v="CENTRO"/>
    <s v="TAMBORIL"/>
    <s v="CE"/>
    <s v="BR"/>
    <x v="0"/>
    <m/>
    <m/>
    <s v="Sex"/>
    <s v="Q2"/>
    <m/>
    <s v="Revenda"/>
    <s v="21 dias"/>
    <s v="BLT-SOF"/>
    <s v="INTERIOR CE"/>
    <s v="63750-000"/>
    <s v="-4.8344043"/>
    <s v="-40.3187206"/>
    <s v="Sim"/>
    <s v="Não"/>
    <s v="Sim"/>
    <n v="2658.51"/>
    <x v="13"/>
    <x v="2"/>
    <x v="0"/>
    <x v="2"/>
    <n v="1280.92"/>
    <n v="0"/>
    <n v="0"/>
    <n v="0"/>
    <n v="3"/>
    <x v="2"/>
    <s v="2 - RUIM"/>
  </r>
  <r>
    <x v="6"/>
    <s v="2465"/>
    <x v="23"/>
    <n v="1017"/>
    <m/>
    <m/>
    <s v="CLIENTES"/>
    <x v="2658"/>
    <x v="2475"/>
    <s v="ANTONIO ORLANDO RIBEIRO PERES"/>
    <s v="21"/>
    <m/>
    <s v="7"/>
    <s v="PEQUENO VAREJO"/>
    <s v="C"/>
    <x v="0"/>
    <s v="OTAVILANDIA"/>
    <s v="PIRES FERREIRA"/>
    <s v="CE"/>
    <s v="BR"/>
    <x v="0"/>
    <m/>
    <m/>
    <s v="Seg"/>
    <s v="Semanal"/>
    <m/>
    <s v="Revenda"/>
    <s v="15 dias"/>
    <s v="BLT-SOF"/>
    <s v="CAPITAL CE"/>
    <s v="62255-000"/>
    <s v="-4.2608897"/>
    <s v="-40.5940565"/>
    <s v="Sim"/>
    <s v="Não"/>
    <s v="Não"/>
    <n v="930.63"/>
    <x v="0"/>
    <x v="1"/>
    <x v="0"/>
    <x v="1"/>
    <n v="1111.44"/>
    <n v="842"/>
    <n v="333.78"/>
    <n v="852.96"/>
    <n v="0"/>
    <x v="1"/>
    <s v="3 - MEDIANO"/>
  </r>
  <r>
    <x v="6"/>
    <s v="2465"/>
    <x v="23"/>
    <n v="1017"/>
    <m/>
    <m/>
    <s v="CLIENTES"/>
    <x v="2659"/>
    <x v="2476"/>
    <s v="RAIMUNDO FARIAS CALACA - EPP"/>
    <s v="31"/>
    <m/>
    <s v="10"/>
    <s v="INATIVO"/>
    <s v="C"/>
    <x v="1"/>
    <s v="CENTRO"/>
    <s v="TAMBORIL"/>
    <s v="CE"/>
    <s v="BR"/>
    <x v="0"/>
    <m/>
    <m/>
    <s v="Qua"/>
    <s v="Q2"/>
    <m/>
    <s v="Revenda"/>
    <s v="15 dias"/>
    <s v="BLT-ITAÚ 130681"/>
    <s v="INTERIOR CE"/>
    <s v="63750-000"/>
    <s v="-4.9542464"/>
    <s v="-40.39048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60"/>
    <x v="2477"/>
    <s v="SAMARONE MATHEUS LIMA MESQUITA"/>
    <s v="16"/>
    <m/>
    <s v="7"/>
    <s v="PEQUENO VAREJO"/>
    <s v="C"/>
    <x v="0"/>
    <s v="BOA VIDA"/>
    <s v="Santa Quitéria"/>
    <s v="CE"/>
    <s v="BR"/>
    <x v="0"/>
    <m/>
    <m/>
    <s v="Qua"/>
    <s v="Semanal"/>
    <m/>
    <s v="Revenda"/>
    <s v="10 dias"/>
    <s v="BLT-ITAÚ 130681"/>
    <s v="INTERIOR CE"/>
    <s v="62280-000"/>
    <s v="-4.3259456"/>
    <s v="-40.1526808"/>
    <s v="Sim"/>
    <s v="Não"/>
    <s v="Sim"/>
    <n v="858.78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61"/>
    <x v="2478"/>
    <s v="L ELIANE ARAUJO RODRIGUES ME"/>
    <s v="1"/>
    <m/>
    <s v="1"/>
    <s v="AUTOSSERVIÇO REGIONAL"/>
    <s v="C"/>
    <x v="0"/>
    <s v="CENTRO"/>
    <s v="TAMBORIL"/>
    <s v="CE"/>
    <s v="BR"/>
    <x v="0"/>
    <m/>
    <m/>
    <s v="Qua"/>
    <s v="Q2"/>
    <m/>
    <s v="Revenda"/>
    <s v="5 dias"/>
    <s v="BLT-SANT 804-1"/>
    <s v="INTERIOR CE"/>
    <s v="63750-000"/>
    <s v="-4.8336231"/>
    <s v="-40.319272"/>
    <s v="Sim"/>
    <s v="Não"/>
    <s v="Sim"/>
    <n v="0"/>
    <x v="0"/>
    <x v="0"/>
    <x v="1"/>
    <x v="1"/>
    <n v="661.2"/>
    <n v="368.8"/>
    <n v="796.05"/>
    <n v="0"/>
    <n v="1"/>
    <x v="0"/>
    <s v="3 - MEDIANO"/>
  </r>
  <r>
    <x v="6"/>
    <s v="2465"/>
    <x v="23"/>
    <n v="1017"/>
    <m/>
    <m/>
    <s v="CLIENTES"/>
    <x v="2662"/>
    <x v="2479"/>
    <s v="MARIA JANAINA DO NASCIMENTO SOUSA AGUIAR"/>
    <s v="24"/>
    <m/>
    <s v="7"/>
    <s v="PEQUENO VAREJO"/>
    <s v="C"/>
    <x v="0"/>
    <s v="CENTRO"/>
    <s v="TAMBORIL"/>
    <s v="CE"/>
    <s v="BR"/>
    <x v="0"/>
    <m/>
    <m/>
    <s v="Qua"/>
    <s v="Q2"/>
    <m/>
    <s v="Revenda"/>
    <s v="21 dias"/>
    <s v="BLT-SOF"/>
    <s v="INTERIOR CE"/>
    <s v="63750-000"/>
    <s v="-4.8336438"/>
    <s v="-40.3184744"/>
    <s v="Sim"/>
    <s v="Não"/>
    <s v="Sim"/>
    <n v="1341.82"/>
    <x v="2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63"/>
    <x v="2480"/>
    <s v="JOAO BATISTA CORREIA DE ABREU ME"/>
    <s v="15"/>
    <m/>
    <s v="7"/>
    <s v="PEQUENO VAREJO"/>
    <s v="C"/>
    <x v="0"/>
    <s v="DELMIRO GOUVEIA"/>
    <s v="PIRES FERREIRA"/>
    <s v="CE"/>
    <s v="BR"/>
    <x v="0"/>
    <m/>
    <m/>
    <s v="Seg"/>
    <s v="Q2"/>
    <m/>
    <s v="Revenda"/>
    <s v="10 dias"/>
    <s v="BLT-ITAÚ 130681"/>
    <s v="INTERIOR CE"/>
    <s v="62255-000"/>
    <s v="-4.258427"/>
    <s v="-40.587963"/>
    <s v="Sim"/>
    <s v="Não"/>
    <s v="Não"/>
    <n v="0"/>
    <x v="0"/>
    <x v="1"/>
    <x v="0"/>
    <x v="1"/>
    <n v="627.88"/>
    <n v="0"/>
    <n v="296.28"/>
    <n v="0"/>
    <n v="3"/>
    <x v="2"/>
    <s v="2 - RUIM"/>
  </r>
  <r>
    <x v="6"/>
    <s v="2465"/>
    <x v="23"/>
    <n v="1017"/>
    <m/>
    <m/>
    <s v="CLIENTES"/>
    <x v="2664"/>
    <x v="2481"/>
    <s v="A. C. ARAUJO SILVA - ME"/>
    <s v="31"/>
    <m/>
    <s v="10"/>
    <s v="INATIVO"/>
    <s v="C"/>
    <x v="1"/>
    <s v="CENTRO"/>
    <s v="VARJOTA"/>
    <s v="CE"/>
    <s v="BR"/>
    <x v="0"/>
    <m/>
    <m/>
    <s v="Ter"/>
    <s v="Q2"/>
    <m/>
    <s v="Revenda"/>
    <s v="15 dias"/>
    <s v="BLT-ITAÚ 130681"/>
    <s v="INTERIOR CE"/>
    <s v="62010-030"/>
    <s v="-4.185413"/>
    <s v="-40.46970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65"/>
    <x v="2482"/>
    <s v="RAIMUNDO NONATO PEREIRA DOS SANTOS ME"/>
    <s v="1"/>
    <m/>
    <s v="1"/>
    <s v="AUTOSSERVIÇO REGIONAL"/>
    <s v="C"/>
    <x v="0"/>
    <s v="CENTRO"/>
    <s v="TAMBORIL"/>
    <s v="CE"/>
    <s v="BR"/>
    <x v="0"/>
    <m/>
    <m/>
    <s v="Qua"/>
    <s v="Q2"/>
    <m/>
    <s v="Revenda"/>
    <s v="10 dias"/>
    <s v="BLT-ITAÚ 130681"/>
    <s v="INTERIOR CE"/>
    <s v="63750-000"/>
    <m/>
    <m/>
    <s v="Sim"/>
    <s v="Não"/>
    <s v="Sim"/>
    <n v="0"/>
    <x v="0"/>
    <x v="1"/>
    <x v="0"/>
    <x v="1"/>
    <n v="1144.4"/>
    <n v="1087.72"/>
    <n v="384.62"/>
    <n v="0"/>
    <n v="1"/>
    <x v="0"/>
    <s v="3 - MEDIANO"/>
  </r>
  <r>
    <x v="6"/>
    <s v="2465"/>
    <x v="23"/>
    <n v="1017"/>
    <m/>
    <m/>
    <s v="CLIENTES"/>
    <x v="2666"/>
    <x v="2483"/>
    <s v="F NARCELIO ARAUJO LOPES ME"/>
    <s v="15"/>
    <m/>
    <s v="7"/>
    <s v="PEQUENO VAREJO"/>
    <s v="C"/>
    <x v="0"/>
    <s v="SÃO PEDRO"/>
    <s v="TAMBORIL"/>
    <s v="CE"/>
    <s v="BR"/>
    <x v="0"/>
    <m/>
    <m/>
    <s v="Qui"/>
    <s v="Q2"/>
    <m/>
    <s v="Revenda"/>
    <s v="15 dias"/>
    <s v="BLT-SOF"/>
    <s v="INTERIOR CE"/>
    <s v="63750-000"/>
    <s v="-4.8275588"/>
    <s v="-40.3181769"/>
    <s v="Sim"/>
    <s v="Não"/>
    <s v="Não"/>
    <n v="-1915.99"/>
    <x v="0"/>
    <x v="0"/>
    <x v="1"/>
    <x v="1"/>
    <n v="2758.89"/>
    <n v="2293.58"/>
    <n v="1760.9"/>
    <n v="0"/>
    <n v="1"/>
    <x v="0"/>
    <s v="4 - BOM"/>
  </r>
  <r>
    <x v="6"/>
    <s v="2465"/>
    <x v="23"/>
    <n v="1017"/>
    <m/>
    <m/>
    <s v="CLIENTES"/>
    <x v="2667"/>
    <x v="2484"/>
    <s v="F.D. COMERCIAL DE COMBUSTIVEIS EIRELI - EPP"/>
    <s v="13"/>
    <m/>
    <s v="7"/>
    <s v="PEQUENO VAREJO"/>
    <s v="C"/>
    <x v="0"/>
    <s v="CROATA DOS MARTINS"/>
    <s v="VARJOTA"/>
    <s v="CE"/>
    <s v="BR"/>
    <x v="0"/>
    <m/>
    <m/>
    <s v="Seg"/>
    <s v="Semanal"/>
    <m/>
    <s v="Revenda"/>
    <s v="5 dias"/>
    <s v="BLT-SANT 804-1"/>
    <s v="INTERIOR CE"/>
    <s v="62265-000"/>
    <s v="-4.210286"/>
    <s v="-40.549908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 OFERTAS"/>
    <x v="2668"/>
    <x v="2485"/>
    <s v="DANILO MESQUITA DE OLIVEIRA"/>
    <s v="31"/>
    <m/>
    <s v="10"/>
    <s v="INATIVO"/>
    <s v="C"/>
    <x v="1"/>
    <s v="DIRO MOREIRA - ARCO"/>
    <s v="Santa Quitéria"/>
    <s v="CE"/>
    <s v="BR"/>
    <x v="0"/>
    <m/>
    <m/>
    <s v="Sab"/>
    <s v="Q1"/>
    <m/>
    <s v="Revenda"/>
    <s v="15 dias"/>
    <s v="SMARTCOB"/>
    <s v="INTERIOR CE"/>
    <s v="62280-000"/>
    <s v="-4.322351"/>
    <s v="-40.145233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69"/>
    <x v="2486"/>
    <s v="AUTO POSTO SAO JOSE DE OLEIROS LTDA - EPP"/>
    <s v="31"/>
    <m/>
    <s v="10"/>
    <s v="INATIVO"/>
    <s v="C"/>
    <x v="1"/>
    <s v="ZONA RURAL"/>
    <s v="PIRES FERREIRA"/>
    <s v="CE"/>
    <s v="BR"/>
    <x v="0"/>
    <m/>
    <m/>
    <s v="Seg"/>
    <s v="Q2"/>
    <m/>
    <s v="Revenda"/>
    <s v="15 dias"/>
    <s v="BLT-ITAÚ 130681"/>
    <s v="INTERIOR CE"/>
    <s v="62255-000"/>
    <s v="-4.2608895"/>
    <s v="-40.59405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70"/>
    <x v="2487"/>
    <s v="APARICIO GOMES DE CARVALHO"/>
    <s v="24"/>
    <m/>
    <s v="7"/>
    <s v="PEQUENO VAREJO"/>
    <s v="C"/>
    <x v="0"/>
    <s v="CENTRO"/>
    <s v="VARJOTA"/>
    <s v="CE"/>
    <s v="BR"/>
    <x v="0"/>
    <m/>
    <m/>
    <s v="Seg"/>
    <s v="Semanal"/>
    <m/>
    <s v="Revenda"/>
    <s v="15 dias"/>
    <s v="BLT-SOF"/>
    <s v="CAPITAL CE"/>
    <s v="62265-000"/>
    <s v="-4.19308"/>
    <s v="-40.47331"/>
    <s v="Sim"/>
    <s v="Não"/>
    <s v="Não"/>
    <n v="0"/>
    <x v="0"/>
    <x v="1"/>
    <x v="0"/>
    <x v="1"/>
    <n v="0"/>
    <n v="538.8"/>
    <n v="0"/>
    <n v="0"/>
    <n v="2"/>
    <x v="3"/>
    <s v="1 - PÉSSIMO"/>
  </r>
  <r>
    <x v="6"/>
    <s v="2465"/>
    <x v="23"/>
    <n v="1017"/>
    <m/>
    <m/>
    <s v="CLIENTES OFERTAS II"/>
    <x v="2671"/>
    <x v="2488"/>
    <s v="MARIA MAGDA FERREIRA DA SILVA"/>
    <s v="15"/>
    <m/>
    <s v="7"/>
    <s v="PEQUENO VAREJO"/>
    <s v="C"/>
    <x v="0"/>
    <s v="BOA VISTA"/>
    <s v="IPU"/>
    <s v="CE"/>
    <s v="BR"/>
    <x v="0"/>
    <m/>
    <m/>
    <s v="Ter"/>
    <s v="Q2"/>
    <m/>
    <s v="Revenda"/>
    <s v="21 dias"/>
    <s v="BLT-SOF"/>
    <s v="INTERIOR CE"/>
    <s v="62250-000"/>
    <s v="-4.3322622"/>
    <s v="-40.71123"/>
    <s v="Sim"/>
    <s v="Não"/>
    <s v="Não"/>
    <n v="581.28"/>
    <x v="14"/>
    <x v="2"/>
    <x v="1"/>
    <x v="4"/>
    <n v="2673.65"/>
    <n v="2198.4"/>
    <n v="1141.47"/>
    <n v="570.28"/>
    <n v="0"/>
    <x v="1"/>
    <s v="4 - BOM"/>
  </r>
  <r>
    <x v="6"/>
    <s v="2465"/>
    <x v="23"/>
    <n v="1017"/>
    <m/>
    <m/>
    <s v="CLIENTES"/>
    <x v="2672"/>
    <x v="2489"/>
    <s v="AUTO POSTO SANTA RITA LTDA"/>
    <s v="31"/>
    <m/>
    <s v="10"/>
    <s v="INATIVO"/>
    <s v="C"/>
    <x v="1"/>
    <s v="DISTRITO DE AMANAIARA"/>
    <s v="RERIUTABA"/>
    <s v="CE"/>
    <s v="BR"/>
    <x v="0"/>
    <m/>
    <m/>
    <s v="Seg"/>
    <s v="Semanal"/>
    <m/>
    <s v="Revenda"/>
    <s v="15 dias"/>
    <s v="BLT-ITAÚ 130681"/>
    <s v="INTERIOR CE"/>
    <s v="62260-000"/>
    <s v="-4.0693751"/>
    <s v="-40.532272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 OFERTAS"/>
    <x v="2673"/>
    <x v="2490"/>
    <s v="H MORAIS DE MEDEIROS"/>
    <s v="1"/>
    <m/>
    <s v="1"/>
    <s v="AUTOSSERVIÇO REGIONAL"/>
    <s v="C"/>
    <x v="0"/>
    <s v="CENTRO"/>
    <s v="RERIUTABA"/>
    <s v="CE"/>
    <s v="BR"/>
    <x v="0"/>
    <m/>
    <m/>
    <s v="Seg"/>
    <s v="Q2"/>
    <m/>
    <s v="Revenda"/>
    <s v="21 dias"/>
    <s v="BLT-SOF"/>
    <s v="INTERIOR CE"/>
    <s v="62260-000"/>
    <s v="-4.1404929"/>
    <s v="-40.5833719"/>
    <s v="Sim"/>
    <s v="Não"/>
    <s v="Sim"/>
    <n v="2248.92"/>
    <x v="54"/>
    <x v="0"/>
    <x v="1"/>
    <x v="1"/>
    <n v="4223.59"/>
    <n v="2840.5"/>
    <n v="3661.8"/>
    <n v="2073.84"/>
    <n v="0"/>
    <x v="1"/>
    <s v="5 - EXCELENTE"/>
  </r>
  <r>
    <x v="6"/>
    <s v="2465"/>
    <x v="23"/>
    <n v="1017"/>
    <m/>
    <m/>
    <s v="CLIENTES"/>
    <x v="2674"/>
    <x v="2491"/>
    <s v="FRANCISCO EDIVAR DE SOUSA VIEIRA JUNIOR"/>
    <s v="1"/>
    <m/>
    <s v="1"/>
    <s v="AUTOSSERVIÇO REGIONAL"/>
    <s v="C"/>
    <x v="0"/>
    <s v="CENTRO"/>
    <s v="TAMBORIL"/>
    <s v="CE"/>
    <s v="BR"/>
    <x v="0"/>
    <m/>
    <m/>
    <s v="Sex"/>
    <s v="Q2"/>
    <m/>
    <s v="Revenda"/>
    <s v="5 dias"/>
    <s v="BLT-SANT 804-1"/>
    <s v="INTERIOR CE"/>
    <s v="63750-000"/>
    <m/>
    <m/>
    <s v="Sim"/>
    <s v="Não"/>
    <s v="Sim"/>
    <n v="376.35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 OFERTAS"/>
    <x v="2675"/>
    <x v="2492"/>
    <s v="MARIA KATRINNY DA SILVA LIMA"/>
    <s v="21"/>
    <m/>
    <s v="7"/>
    <s v="PEQUENO VAREJO"/>
    <s v="C"/>
    <x v="0"/>
    <s v="CENTRO"/>
    <s v="CATUNDA"/>
    <s v="CE"/>
    <s v="BR"/>
    <x v="0"/>
    <m/>
    <m/>
    <s v="Sab"/>
    <s v="Semanal"/>
    <m/>
    <s v="Revenda"/>
    <s v="14 dias"/>
    <s v="BLT-ITAÚ 130681"/>
    <s v="INTERIOR CE"/>
    <s v="62297-000"/>
    <s v="-4.6478904"/>
    <s v="-40.2002261"/>
    <s v="Sim"/>
    <s v="Não"/>
    <s v="Não"/>
    <n v="4863.21"/>
    <x v="12"/>
    <x v="1"/>
    <x v="0"/>
    <x v="1"/>
    <n v="0"/>
    <n v="0"/>
    <n v="0"/>
    <n v="0"/>
    <n v="3"/>
    <x v="2"/>
    <s v="0 - S/COMPRA"/>
  </r>
  <r>
    <x v="6"/>
    <s v="2465"/>
    <x v="23"/>
    <n v="1017"/>
    <m/>
    <m/>
    <s v="CLIENTES OFERTAS"/>
    <x v="2676"/>
    <x v="2493"/>
    <s v="SUPERMERCADO MARTINS"/>
    <s v="1"/>
    <m/>
    <s v="1"/>
    <s v="AUTOSSERVIÇO REGIONAL"/>
    <s v="C"/>
    <x v="0"/>
    <s v="CENTRO"/>
    <s v="IPU"/>
    <s v="CE"/>
    <s v="BR"/>
    <x v="0"/>
    <m/>
    <m/>
    <s v="Seg"/>
    <s v="Semanal"/>
    <m/>
    <s v="Revenda"/>
    <s v="21 dias"/>
    <s v="BLT-SOF"/>
    <s v="INTERIOR CE"/>
    <s v="62250-000"/>
    <s v="-4.7126365"/>
    <s v="-40.6738914"/>
    <s v="Sim"/>
    <s v="Não"/>
    <s v="Não"/>
    <n v="4425.99"/>
    <x v="0"/>
    <x v="0"/>
    <x v="1"/>
    <x v="1"/>
    <n v="5754.58"/>
    <n v="6036.95"/>
    <n v="5056.82"/>
    <n v="3972.55"/>
    <n v="0"/>
    <x v="1"/>
    <s v="5 - EXCELENTE"/>
  </r>
  <r>
    <x v="6"/>
    <s v="2465"/>
    <x v="23"/>
    <n v="1017"/>
    <m/>
    <m/>
    <s v="CLIENTES OFERTAS II"/>
    <x v="2677"/>
    <x v="2494"/>
    <s v="MARIA EUGENIA MUNIZ MAGALHAES"/>
    <s v="15"/>
    <m/>
    <s v="7"/>
    <s v="PEQUENO VAREJO"/>
    <s v="C"/>
    <x v="0"/>
    <s v="PIRACICABA"/>
    <s v="Santa Quitéria"/>
    <s v="CE"/>
    <s v="BR"/>
    <x v="0"/>
    <m/>
    <m/>
    <s v="Ter"/>
    <s v="Q2"/>
    <m/>
    <s v="Revenda"/>
    <s v="21 dias"/>
    <s v="BLT-SOF"/>
    <s v="INTERIOR CE"/>
    <s v="62280-000"/>
    <s v="-4.3387187"/>
    <s v="-40.1535411"/>
    <s v="Sim"/>
    <s v="Não"/>
    <s v="Não"/>
    <n v="0"/>
    <x v="8"/>
    <x v="1"/>
    <x v="0"/>
    <x v="1"/>
    <n v="301"/>
    <n v="0"/>
    <n v="428.29"/>
    <n v="0"/>
    <n v="1"/>
    <x v="0"/>
    <s v="1 - PÉSSIMO"/>
  </r>
  <r>
    <x v="6"/>
    <s v="2465"/>
    <x v="23"/>
    <n v="1017"/>
    <m/>
    <m/>
    <s v="CLIENTES"/>
    <x v="2678"/>
    <x v="2495"/>
    <s v="MARIA ZIVALDA RODRIGUES MENDES"/>
    <s v="31"/>
    <m/>
    <s v="10"/>
    <s v="INATIVO"/>
    <s v="C"/>
    <x v="1"/>
    <s v="BEIRA RIO"/>
    <s v="CATUNDA"/>
    <s v="CE"/>
    <s v="BR"/>
    <x v="0"/>
    <m/>
    <m/>
    <s v="Ter"/>
    <s v="Q2"/>
    <m/>
    <s v="Revenda"/>
    <s v="15 dias"/>
    <s v="SMARTCOB"/>
    <s v="INTERIOR CE"/>
    <s v="62297-000"/>
    <s v="-4.6446109"/>
    <s v="-40.202765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79"/>
    <x v="233"/>
    <s v="TIAGO DE OLIVEIRA DOS SANTOS"/>
    <s v="15"/>
    <m/>
    <s v="7"/>
    <s v="PEQUENO VAREJO"/>
    <s v="C"/>
    <x v="0"/>
    <s v="NOVA HIDROLÂNDIA"/>
    <s v="HIDROLÂNDIA"/>
    <s v="CE"/>
    <s v="BR"/>
    <x v="0"/>
    <m/>
    <m/>
    <s v="Seg"/>
    <s v="Q2"/>
    <m/>
    <s v="Revenda"/>
    <s v="10 dias"/>
    <s v="BLT-ITAÚ 130681"/>
    <s v="CAPITAL CE"/>
    <s v="62270-000"/>
    <m/>
    <m/>
    <s v="Sim"/>
    <s v="Não"/>
    <s v="Não"/>
    <n v="0"/>
    <x v="0"/>
    <x v="1"/>
    <x v="0"/>
    <x v="1"/>
    <n v="873.47"/>
    <n v="0"/>
    <n v="1822.2"/>
    <n v="0"/>
    <n v="1"/>
    <x v="0"/>
    <s v="3 - MEDIANO"/>
  </r>
  <r>
    <x v="6"/>
    <s v="2465"/>
    <x v="23"/>
    <n v="1017"/>
    <m/>
    <m/>
    <s v="CLIENTES"/>
    <x v="2680"/>
    <x v="2496"/>
    <s v="CLESIO XIMENES ARAUJO"/>
    <s v="23"/>
    <m/>
    <s v="7"/>
    <s v="PEQUENO VAREJO"/>
    <s v="C"/>
    <x v="0"/>
    <s v="FAZENDA ARARAS"/>
    <s v="VARJOTA"/>
    <s v="CE"/>
    <s v="BR"/>
    <x v="0"/>
    <m/>
    <m/>
    <s v="Ter"/>
    <s v="Q2"/>
    <m/>
    <s v="Revenda"/>
    <s v="15 dias"/>
    <s v="BLT-SOF"/>
    <s v="CAPITAL CE"/>
    <s v="62265-000"/>
    <s v="-4.2058829"/>
    <s v="-40.4498024"/>
    <s v="Sim"/>
    <s v="Não"/>
    <s v="Não"/>
    <n v="0"/>
    <x v="0"/>
    <x v="2"/>
    <x v="0"/>
    <x v="2"/>
    <n v="0"/>
    <n v="0"/>
    <n v="0"/>
    <n v="0"/>
    <n v="3"/>
    <x v="2"/>
    <s v="0 - S/COMPRA"/>
  </r>
  <r>
    <x v="6"/>
    <s v="2465"/>
    <x v="23"/>
    <n v="1017"/>
    <m/>
    <m/>
    <s v="CLIENTES"/>
    <x v="2681"/>
    <x v="1217"/>
    <s v="MARCOS ANTONIO SOARES CALACA SOUSA"/>
    <s v="19"/>
    <m/>
    <s v="7"/>
    <s v="PEQUENO VAREJO"/>
    <s v="C"/>
    <x v="0"/>
    <s v="MONTE CASTELO"/>
    <s v="TAMBORIL"/>
    <s v="CE"/>
    <s v="BR"/>
    <x v="0"/>
    <m/>
    <m/>
    <s v="Qua"/>
    <s v="Q2"/>
    <m/>
    <s v="Revenda"/>
    <s v="15 dias"/>
    <s v="BLT-SOF"/>
    <s v="INTERIOR CE"/>
    <s v="63750-000"/>
    <s v="-4.8332713"/>
    <s v="-40.3273958"/>
    <s v="Sim"/>
    <s v="Não"/>
    <s v="Não"/>
    <n v="383.7"/>
    <x v="0"/>
    <x v="1"/>
    <x v="0"/>
    <x v="1"/>
    <n v="379.56"/>
    <n v="369.48"/>
    <n v="313.2"/>
    <n v="347.76"/>
    <n v="0"/>
    <x v="1"/>
    <s v="2 - RUIM"/>
  </r>
  <r>
    <x v="6"/>
    <s v="2465"/>
    <x v="23"/>
    <n v="1017"/>
    <m/>
    <m/>
    <s v="CLIENTES"/>
    <x v="2682"/>
    <x v="2497"/>
    <s v="FRANCISCO ANTONIO MARTINS BATISTA"/>
    <s v="22"/>
    <m/>
    <s v="7"/>
    <s v="PEQUENO VAREJO"/>
    <s v="C"/>
    <x v="0"/>
    <s v="CENTRO"/>
    <s v="TAMBORIL"/>
    <s v="CE"/>
    <s v="BR"/>
    <x v="0"/>
    <m/>
    <m/>
    <s v="Qua"/>
    <s v="Q2"/>
    <m/>
    <s v="Revenda"/>
    <s v="15 dias"/>
    <s v="BLT-SANT 804-1"/>
    <s v="INTERIOR CE"/>
    <s v="637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83"/>
    <x v="2498"/>
    <s v="REGINALDO LIMA MIRANDA"/>
    <s v="4"/>
    <m/>
    <s v="7"/>
    <s v="PEQUENO VAREJO"/>
    <s v="C"/>
    <x v="0"/>
    <s v="SAO PEDRO"/>
    <s v="TAMBORIL"/>
    <s v="CE"/>
    <s v="BR"/>
    <x v="0"/>
    <m/>
    <m/>
    <s v="Sab"/>
    <s v="Q2"/>
    <m/>
    <s v="Revenda"/>
    <s v="14 dias"/>
    <s v="BLT-SOF"/>
    <s v="CAPITAL CE"/>
    <s v="63750-000"/>
    <s v="-4.8275764"/>
    <s v="-40.3189398"/>
    <s v="Sim"/>
    <s v="Não"/>
    <s v="Não"/>
    <n v="3002.46"/>
    <x v="0"/>
    <x v="2"/>
    <x v="0"/>
    <x v="2"/>
    <n v="4177.4"/>
    <n v="2270.4"/>
    <n v="2445.8"/>
    <n v="1282"/>
    <n v="0"/>
    <x v="1"/>
    <s v="4 - BOM"/>
  </r>
  <r>
    <x v="6"/>
    <s v="2465"/>
    <x v="23"/>
    <n v="1017"/>
    <m/>
    <m/>
    <s v="CLIENTES OFERTAS"/>
    <x v="2684"/>
    <x v="2499"/>
    <s v="JOAO PAIVA MARTINS FILHO"/>
    <s v="1"/>
    <m/>
    <s v="1"/>
    <s v="AUTOSSERVIÇO REGIONAL"/>
    <s v="C"/>
    <x v="0"/>
    <s v="PEDRA DA SAUDADE"/>
    <s v="Santa Quitéria"/>
    <s v="CE"/>
    <s v="BR"/>
    <x v="0"/>
    <m/>
    <m/>
    <s v="Qua"/>
    <s v="Semanal"/>
    <m/>
    <s v="Revenda"/>
    <s v="14 dias"/>
    <s v="BLT-SOF"/>
    <s v="INTERIOR CE"/>
    <s v="62280-000"/>
    <s v="-4.3231666"/>
    <s v="-40.1570446"/>
    <s v="Sim"/>
    <s v="Não"/>
    <s v="Não"/>
    <n v="419.95"/>
    <x v="0"/>
    <x v="1"/>
    <x v="0"/>
    <x v="1"/>
    <n v="1697.06"/>
    <n v="1053.79"/>
    <n v="924.42"/>
    <n v="392.4"/>
    <n v="0"/>
    <x v="1"/>
    <s v="4 - BOM"/>
  </r>
  <r>
    <x v="6"/>
    <s v="2465"/>
    <x v="23"/>
    <n v="1017"/>
    <m/>
    <m/>
    <s v="CLIENTES"/>
    <x v="2685"/>
    <x v="2500"/>
    <s v="MARIA ZIVALDA RODRIGUES MENDES"/>
    <s v="31"/>
    <m/>
    <s v="10"/>
    <s v="INATIVO"/>
    <s v="C"/>
    <x v="1"/>
    <s v="CENTRO"/>
    <s v="CATUNDA"/>
    <s v="CE"/>
    <s v="BR"/>
    <x v="0"/>
    <m/>
    <m/>
    <s v="Ter"/>
    <s v="Q2"/>
    <m/>
    <s v="Revenda"/>
    <s v="15 dias"/>
    <s v="BLT-SOF"/>
    <s v="INTERIOR CE"/>
    <s v="62297-000"/>
    <s v="-4.648577"/>
    <s v="-40.199647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86"/>
    <x v="2501"/>
    <s v="ANTONIO GUSTAVO MARTINS DOS SANTOS"/>
    <s v="24"/>
    <m/>
    <s v="7"/>
    <s v="PEQUENO VAREJO"/>
    <s v="C"/>
    <x v="0"/>
    <s v="MONTE CASTELO"/>
    <s v="TAMBORIL"/>
    <s v="CE"/>
    <s v="BR"/>
    <x v="0"/>
    <m/>
    <m/>
    <s v="Qua"/>
    <s v="Q2"/>
    <m/>
    <s v="Revenda"/>
    <s v="15 dias"/>
    <s v="SMARTCOB"/>
    <s v="INTERIOR CE"/>
    <s v="63750-000"/>
    <s v="-4.835519"/>
    <s v="-40.3293879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87"/>
    <x v="2502"/>
    <s v="LUIS BATISTA LEITAO"/>
    <s v="17"/>
    <m/>
    <s v="7"/>
    <s v="PEQUENO VAREJO"/>
    <s v="C"/>
    <x v="0"/>
    <s v="CENTRO"/>
    <s v="Santa Quitéria"/>
    <s v="CE"/>
    <s v="BR"/>
    <x v="0"/>
    <m/>
    <m/>
    <s v="Sex"/>
    <s v="Semanal"/>
    <m/>
    <s v="Revenda"/>
    <s v="14 dias"/>
    <s v="BLT-SOF"/>
    <s v="INTERIOR CE"/>
    <s v="62280-000"/>
    <s v="-4.3331175"/>
    <s v="-40.1583714"/>
    <s v="Sim"/>
    <s v="Não"/>
    <s v="Não"/>
    <n v="0"/>
    <x v="0"/>
    <x v="1"/>
    <x v="0"/>
    <x v="1"/>
    <n v="0"/>
    <n v="0"/>
    <n v="581.98"/>
    <n v="0"/>
    <n v="1"/>
    <x v="0"/>
    <s v="1 - PÉSSIMO"/>
  </r>
  <r>
    <x v="6"/>
    <s v="2465"/>
    <x v="23"/>
    <n v="1017"/>
    <m/>
    <m/>
    <s v="CLIENTES"/>
    <x v="2688"/>
    <x v="2503"/>
    <s v="A ALMIR DA SILVA PANIFICACAO ME"/>
    <s v="19"/>
    <m/>
    <s v="7"/>
    <s v="PEQUENO VAREJO"/>
    <s v="C"/>
    <x v="0"/>
    <s v="CENTRO"/>
    <s v="TAMBORIL"/>
    <s v="CE"/>
    <s v="BR"/>
    <x v="0"/>
    <m/>
    <m/>
    <s v="Qua"/>
    <s v="Q2"/>
    <m/>
    <s v="Revenda"/>
    <s v="14 dias"/>
    <s v="BLT-SOF"/>
    <s v="INTERIOR CE"/>
    <s v="63750-000"/>
    <s v="-4.8348834"/>
    <s v="-40.3188635"/>
    <s v="Sim"/>
    <s v="Não"/>
    <s v="Sim"/>
    <n v="0"/>
    <x v="2"/>
    <x v="1"/>
    <x v="0"/>
    <x v="1"/>
    <n v="620.38"/>
    <n v="334.12"/>
    <n v="377.62"/>
    <n v="0"/>
    <n v="1"/>
    <x v="0"/>
    <s v="2 - RUIM"/>
  </r>
  <r>
    <x v="6"/>
    <s v="2465"/>
    <x v="23"/>
    <n v="1017"/>
    <m/>
    <m/>
    <s v="CLIENTES OFERTAS"/>
    <x v="2689"/>
    <x v="2504"/>
    <s v="DATERRA COMERCIAL DE ALIMENTOS LTDA"/>
    <s v="1"/>
    <m/>
    <s v="1"/>
    <s v="AUTOSSERVIÇO REGIONAL"/>
    <s v="C"/>
    <x v="0"/>
    <s v="CAIXA DAGUA"/>
    <s v="IPU"/>
    <s v="CE"/>
    <s v="BR"/>
    <x v="0"/>
    <m/>
    <m/>
    <s v="Seg"/>
    <s v="Semanal"/>
    <n v="3"/>
    <s v="Revenda"/>
    <s v="21 dias"/>
    <s v="BLT-SOF"/>
    <s v="INTERIOR CE"/>
    <s v="62250-000"/>
    <s v="-4.3203411"/>
    <s v="-40.708410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90"/>
    <x v="2505"/>
    <s v="JOAO PAULO PINHEIRO DE ANDRADE"/>
    <s v="31"/>
    <m/>
    <s v="10"/>
    <s v="INATIVO"/>
    <s v="C"/>
    <x v="1"/>
    <s v="BEIRA RIO"/>
    <s v="CATUNDA"/>
    <s v="CE"/>
    <s v="BR"/>
    <x v="1"/>
    <m/>
    <m/>
    <s v="Sab"/>
    <s v="Semanal"/>
    <m/>
    <s v="Revenda"/>
    <s v="10 dias"/>
    <s v="BLT-ITAÚ 130681"/>
    <s v="INTERIOR CE"/>
    <s v="62297-000"/>
    <s v="-4.6485583"/>
    <s v="-40.1997273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91"/>
    <x v="2506"/>
    <s v="ANTONIA GLECIA JORGE DE SOUSA"/>
    <s v="24"/>
    <m/>
    <s v="7"/>
    <s v="PEQUENO VAREJO"/>
    <s v="C"/>
    <x v="0"/>
    <s v="SEDE"/>
    <s v="TAMBORIL"/>
    <s v="CE"/>
    <s v="BR"/>
    <x v="0"/>
    <m/>
    <m/>
    <s v="Sab"/>
    <s v="Q1"/>
    <m/>
    <s v="Revenda"/>
    <s v="10 dias"/>
    <s v="BLT-SOF"/>
    <s v="INTERIOR CE"/>
    <s v="63750-000"/>
    <s v="-4.7238579"/>
    <s v="-40.3100566"/>
    <s v="Sim"/>
    <s v="Não"/>
    <s v="Sim"/>
    <n v="0"/>
    <x v="11"/>
    <x v="1"/>
    <x v="0"/>
    <x v="1"/>
    <n v="2147"/>
    <n v="653.61"/>
    <n v="758.58"/>
    <n v="0"/>
    <n v="1"/>
    <x v="0"/>
    <s v="4 - BOM"/>
  </r>
  <r>
    <x v="6"/>
    <s v="2465"/>
    <x v="23"/>
    <n v="1017"/>
    <m/>
    <m/>
    <s v="CLIENTES OFERTAS II"/>
    <x v="2692"/>
    <x v="2476"/>
    <s v="ANTHONY MATHEUS TIMBO CALACA"/>
    <s v="15"/>
    <m/>
    <s v="7"/>
    <s v="PEQUENO VAREJO"/>
    <s v="C"/>
    <x v="0"/>
    <s v="CENTRO"/>
    <s v="TAMBORIL"/>
    <s v="CE"/>
    <s v="BR"/>
    <x v="0"/>
    <m/>
    <m/>
    <s v="Qua"/>
    <s v="Q2"/>
    <m/>
    <s v="Revenda"/>
    <s v="15 dias"/>
    <s v="BLT-SOF"/>
    <s v="INTERIOR CE"/>
    <s v="63750-000"/>
    <s v="-4.8350292"/>
    <s v="-40.3192039"/>
    <s v="Sim"/>
    <s v="Não"/>
    <s v="Não"/>
    <n v="0"/>
    <x v="0"/>
    <x v="1"/>
    <x v="0"/>
    <x v="1"/>
    <n v="583.14"/>
    <n v="401.72"/>
    <n v="574.4400000000001"/>
    <n v="0"/>
    <n v="1"/>
    <x v="0"/>
    <s v="2 - RUIM"/>
  </r>
  <r>
    <x v="6"/>
    <s v="2465"/>
    <x v="23"/>
    <n v="1017"/>
    <m/>
    <m/>
    <s v="CLIENTES"/>
    <x v="2693"/>
    <x v="2507"/>
    <s v="AUTO POSTO MACARAU LTDA"/>
    <s v="31"/>
    <m/>
    <s v="10"/>
    <s v="INATIVO"/>
    <s v="C"/>
    <x v="1"/>
    <s v="DISTRITO MACARAU"/>
    <s v="Santa Quitéria"/>
    <s v="CE"/>
    <s v="BR"/>
    <x v="0"/>
    <m/>
    <m/>
    <s v="Sab"/>
    <s v="Semanal"/>
    <m/>
    <s v="Revenda"/>
    <s v="10 dias"/>
    <s v="BLT-SOF"/>
    <s v="INTERIOR CE"/>
    <s v="62285-000"/>
    <s v="-4.0994468"/>
    <s v="-40.429542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94"/>
    <x v="2508"/>
    <s v="MANOEL A RODRIGUES GOURMET"/>
    <s v="4"/>
    <m/>
    <s v="7"/>
    <s v="PEQUENO VAREJO"/>
    <s v="C"/>
    <x v="0"/>
    <s v="CENTRO"/>
    <s v="CATUNDA"/>
    <s v="CE"/>
    <s v="BR"/>
    <x v="0"/>
    <m/>
    <m/>
    <s v="Sex"/>
    <s v="Semanal"/>
    <m/>
    <s v="Revenda"/>
    <s v="15 dias"/>
    <s v="BLT-SOF"/>
    <s v="INTERIOR CE"/>
    <s v="62297-000"/>
    <s v="-4.6477519"/>
    <s v="-40.199226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 OFERTAS"/>
    <x v="2695"/>
    <x v="2509"/>
    <s v="MARIA VALDEREZ FLOR DOS SANTOS ME"/>
    <s v="15"/>
    <m/>
    <s v="7"/>
    <s v="PEQUENO VAREJO"/>
    <s v="C"/>
    <x v="0"/>
    <s v="CENTRO"/>
    <s v="MONSENHOR TABOSA"/>
    <s v="CE"/>
    <s v="BR"/>
    <x v="0"/>
    <m/>
    <m/>
    <s v="Qui"/>
    <s v="Q2"/>
    <m/>
    <s v="Revenda"/>
    <s v="5 dias"/>
    <s v="BLT-SANT 804-1"/>
    <s v="INTERIOR CE"/>
    <s v="63780-000"/>
    <s v="-4.799163"/>
    <s v="-40.0651069"/>
    <s v="Sim"/>
    <s v="Não"/>
    <s v="Sim"/>
    <n v="0"/>
    <x v="0"/>
    <x v="0"/>
    <x v="0"/>
    <x v="0"/>
    <n v="0"/>
    <n v="0"/>
    <n v="304.2"/>
    <n v="0"/>
    <n v="1"/>
    <x v="0"/>
    <s v="1 - PÉSSIMO"/>
  </r>
  <r>
    <x v="6"/>
    <s v="2465"/>
    <x v="23"/>
    <n v="1017"/>
    <m/>
    <m/>
    <s v="CLIENTES"/>
    <x v="2696"/>
    <x v="2510"/>
    <s v="TOBIAS CARVALHO MELO EPP"/>
    <s v="1"/>
    <m/>
    <s v="1"/>
    <s v="AUTOSSERVIÇO REGIONAL"/>
    <s v="C"/>
    <x v="0"/>
    <s v="CENTRO"/>
    <s v="MONSENHOR TABOSA"/>
    <s v="CE"/>
    <s v="BR"/>
    <x v="0"/>
    <m/>
    <m/>
    <s v="Qui"/>
    <s v="Q2"/>
    <m/>
    <s v="Revenda"/>
    <s v="14 dias"/>
    <s v="BLT-SANT 804-1"/>
    <s v="INTERIOR CE"/>
    <s v="63780-000"/>
    <s v="-4.7913491"/>
    <s v="-40.0622443"/>
    <s v="Sim"/>
    <s v="Não"/>
    <s v="Não"/>
    <n v="2762.63"/>
    <x v="0"/>
    <x v="0"/>
    <x v="1"/>
    <x v="1"/>
    <n v="2419.95"/>
    <n v="2542.5"/>
    <n v="2649.43"/>
    <n v="2579.71"/>
    <n v="0"/>
    <x v="1"/>
    <s v="4 - BOM"/>
  </r>
  <r>
    <x v="6"/>
    <s v="2465"/>
    <x v="23"/>
    <n v="1017"/>
    <m/>
    <m/>
    <s v="CLIENTES"/>
    <x v="2697"/>
    <x v="2511"/>
    <s v="DIONISIO PAULO BRITO DO NASCIMENTO"/>
    <s v="1"/>
    <m/>
    <s v="1"/>
    <s v="AUTOSSERVIÇO REGIONAL"/>
    <s v="C"/>
    <x v="0"/>
    <s v="AFONSO WALTER MAGALHAES"/>
    <s v="Santa Quitéria"/>
    <s v="CE"/>
    <s v="BR"/>
    <x v="0"/>
    <m/>
    <m/>
    <s v="Ter"/>
    <s v="Q1"/>
    <m/>
    <s v="Revenda"/>
    <s v="15 dias"/>
    <s v="BLT-ITAÚ 130681"/>
    <s v="INTERIOR CE"/>
    <s v="62280-000"/>
    <m/>
    <m/>
    <s v="Sim"/>
    <s v="Não"/>
    <s v="Não"/>
    <n v="0"/>
    <x v="0"/>
    <x v="0"/>
    <x v="0"/>
    <x v="0"/>
    <n v="0"/>
    <n v="-910.76"/>
    <n v="0"/>
    <n v="0"/>
    <n v="3"/>
    <x v="2"/>
    <s v="0 - S/COMPRA"/>
  </r>
  <r>
    <x v="6"/>
    <s v="2465"/>
    <x v="23"/>
    <n v="1017"/>
    <m/>
    <m/>
    <s v="CLIENTES"/>
    <x v="2698"/>
    <x v="2512"/>
    <s v="FABRICIO ARAUJO CAVALCANTE ME"/>
    <s v="24"/>
    <m/>
    <s v="7"/>
    <s v="PEQUENO VAREJO"/>
    <s v="C"/>
    <x v="0"/>
    <s v="CENTRO"/>
    <s v="TAMBORIL"/>
    <s v="CE"/>
    <s v="BR"/>
    <x v="0"/>
    <m/>
    <m/>
    <s v="Qua"/>
    <s v="Q2"/>
    <m/>
    <s v="Revenda"/>
    <s v="5 dias"/>
    <s v="BLT-SANT 804-1"/>
    <s v="INTERIOR CE"/>
    <s v="63750-000"/>
    <s v="-4.8402217"/>
    <s v="-40.3188166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699"/>
    <x v="2513"/>
    <s v="FRANCISCA ROSANGELA DE OLIVEIRA DAMASCENO"/>
    <s v="4"/>
    <m/>
    <s v="7"/>
    <s v="PEQUENO VAREJO"/>
    <s v="C"/>
    <x v="0"/>
    <s v="CAIXA DAGUA"/>
    <s v="IPU"/>
    <s v="CE"/>
    <s v="BR"/>
    <x v="0"/>
    <m/>
    <m/>
    <s v="Seg"/>
    <s v="Q2"/>
    <m/>
    <s v="Revenda"/>
    <s v="15 dias"/>
    <s v="BLT-ITAÚ 130681"/>
    <s v="INTERIOR CE"/>
    <s v="62250-000"/>
    <s v="-4.3211694"/>
    <s v="-40.7093381"/>
    <s v="Sim"/>
    <s v="Não"/>
    <s v="Não"/>
    <n v="371.65"/>
    <x v="0"/>
    <x v="1"/>
    <x v="0"/>
    <x v="1"/>
    <n v="423.32"/>
    <n v="0"/>
    <n v="0"/>
    <n v="334.8"/>
    <n v="0"/>
    <x v="1"/>
    <s v="1 - PÉSSIMO"/>
  </r>
  <r>
    <x v="6"/>
    <s v="2465"/>
    <x v="23"/>
    <n v="1017"/>
    <m/>
    <m/>
    <s v="CLIENTES"/>
    <x v="2700"/>
    <x v="2514"/>
    <s v="J C E COMERCIO FARMACEUTICO LTDA"/>
    <s v="11"/>
    <m/>
    <s v="7"/>
    <s v="PEQUENO VAREJO"/>
    <s v="C"/>
    <x v="0"/>
    <s v="SENADOR FRANCISCO MENESES"/>
    <s v="Santa Quitéria"/>
    <s v="CE"/>
    <s v="BR"/>
    <x v="0"/>
    <m/>
    <m/>
    <s v="Ter"/>
    <s v="Q1"/>
    <m/>
    <s v="Revenda"/>
    <s v="10 dias"/>
    <s v="BLT-ITAÚ 130681"/>
    <s v="INTERIOR CE"/>
    <s v="62280-000"/>
    <s v="-4.3381081"/>
    <s v="-40.155870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01"/>
    <x v="2515"/>
    <s v="FEBST COMERCIAL ALMEIDA LTDA"/>
    <s v="15"/>
    <m/>
    <s v="7"/>
    <s v="PEQUENO VAREJO"/>
    <s v="C"/>
    <x v="0"/>
    <s v="PEDRA DA SAUDADE"/>
    <s v="Santa Quitéria"/>
    <s v="CE"/>
    <s v="BR"/>
    <x v="0"/>
    <m/>
    <m/>
    <s v="Ter"/>
    <s v="Q1"/>
    <m/>
    <s v="Revenda"/>
    <s v="15 dias"/>
    <s v="BLT-ITAÚ 130681"/>
    <s v="INTERIOR CE"/>
    <s v="622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02"/>
    <x v="2516"/>
    <s v="CLECIA DE ARAUJO FARIAS"/>
    <s v="24"/>
    <m/>
    <s v="7"/>
    <s v="PEQUENO VAREJO"/>
    <s v="C"/>
    <x v="0"/>
    <s v="CENTRO"/>
    <s v="CATUNDA"/>
    <s v="CE"/>
    <s v="BR"/>
    <x v="0"/>
    <m/>
    <m/>
    <s v="Sex"/>
    <s v="Q2"/>
    <m/>
    <s v="Revenda"/>
    <s v="10 dias"/>
    <s v="BLT-SOF"/>
    <s v="CAPITAL CE"/>
    <s v="62297-000"/>
    <m/>
    <m/>
    <s v="Sim"/>
    <s v="Não"/>
    <s v="Não"/>
    <n v="3990.43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 OFERTAS"/>
    <x v="2703"/>
    <x v="2517"/>
    <s v="OLGA MARTINS DE FREITAS EPP"/>
    <s v="15"/>
    <m/>
    <s v="7"/>
    <s v="PEQUENO VAREJO"/>
    <s v="C"/>
    <x v="0"/>
    <s v="CENTRO"/>
    <s v="HIDROLÂNDIA"/>
    <s v="CE"/>
    <s v="BR"/>
    <x v="0"/>
    <m/>
    <m/>
    <s v="Seg"/>
    <s v="Q2"/>
    <m/>
    <s v="Revenda"/>
    <s v="7 dias"/>
    <s v="BLT-SANT 804-1"/>
    <s v="INTERIOR CE"/>
    <s v="62270-000"/>
    <m/>
    <m/>
    <s v="Sim"/>
    <s v="Não"/>
    <s v="Não"/>
    <n v="0"/>
    <x v="0"/>
    <x v="1"/>
    <x v="0"/>
    <x v="1"/>
    <n v="1859.35"/>
    <n v="1106.3"/>
    <n v="1856.15"/>
    <n v="391.7"/>
    <n v="0"/>
    <x v="1"/>
    <s v="4 - BOM"/>
  </r>
  <r>
    <x v="6"/>
    <s v="2465"/>
    <x v="23"/>
    <n v="1017"/>
    <m/>
    <m/>
    <s v="CLIENTES"/>
    <x v="2704"/>
    <x v="2518"/>
    <s v="PATRIK QUEIROZ RAMOS MICROEMPRESA"/>
    <s v="19"/>
    <m/>
    <s v="7"/>
    <s v="PEQUENO VAREJO"/>
    <s v="C"/>
    <x v="0"/>
    <s v="CENTRO"/>
    <s v="VARJOTA"/>
    <s v="CE"/>
    <s v="BR"/>
    <x v="0"/>
    <m/>
    <m/>
    <s v="Qui"/>
    <s v="Q2"/>
    <m/>
    <s v="Revenda"/>
    <s v="5 dias"/>
    <s v="BLT-SANT 804-1"/>
    <s v="INTERIOR CE"/>
    <s v="62265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05"/>
    <x v="2519"/>
    <s v="JULIO CESAR BEZERRA RODRIGUES"/>
    <s v="15"/>
    <m/>
    <s v="7"/>
    <s v="PEQUENO VAREJO"/>
    <s v="C"/>
    <x v="0"/>
    <s v="IRAJA"/>
    <s v="HIDROLÂNDIA"/>
    <s v="CE"/>
    <s v="BR"/>
    <x v="0"/>
    <m/>
    <m/>
    <s v="Seg"/>
    <s v="Q2"/>
    <m/>
    <s v="Revenda"/>
    <s v="5 dias"/>
    <s v="BLT-SANT 804-1"/>
    <s v="INTERIOR CE"/>
    <s v="62270-000"/>
    <m/>
    <m/>
    <s v="Sim"/>
    <s v="Não"/>
    <s v="Sim"/>
    <n v="0"/>
    <x v="0"/>
    <x v="1"/>
    <x v="0"/>
    <x v="1"/>
    <n v="681.76"/>
    <n v="0"/>
    <n v="367.8"/>
    <n v="0"/>
    <n v="1"/>
    <x v="0"/>
    <s v="2 - RUIM"/>
  </r>
  <r>
    <x v="6"/>
    <s v="2465"/>
    <x v="23"/>
    <n v="1017"/>
    <m/>
    <m/>
    <s v="CLIENTES OFERTAS"/>
    <x v="2706"/>
    <x v="2520"/>
    <s v="ANTONIO PINHO ALVES ME"/>
    <s v="21"/>
    <m/>
    <s v="7"/>
    <s v="PEQUENO VAREJO"/>
    <s v="C"/>
    <x v="0"/>
    <s v="CENTRO"/>
    <s v="CATUNDA"/>
    <s v="CE"/>
    <s v="BR"/>
    <x v="0"/>
    <m/>
    <m/>
    <s v="Sex"/>
    <s v="Q2"/>
    <m/>
    <s v="Revenda"/>
    <s v="7 dias"/>
    <s v="BLT-ITAÚ 130681"/>
    <s v="INTERIOR CE"/>
    <s v="62297-000"/>
    <m/>
    <m/>
    <s v="Sim"/>
    <s v="Não"/>
    <s v="Não"/>
    <n v="0"/>
    <x v="0"/>
    <x v="1"/>
    <x v="0"/>
    <x v="1"/>
    <n v="622.8"/>
    <n v="1177.42"/>
    <n v="505.5"/>
    <n v="0"/>
    <n v="1"/>
    <x v="0"/>
    <s v="3 - MEDIANO"/>
  </r>
  <r>
    <x v="6"/>
    <s v="2465"/>
    <x v="23"/>
    <n v="1017"/>
    <m/>
    <m/>
    <s v="CLIENTES"/>
    <x v="2707"/>
    <x v="2521"/>
    <s v="MANOEL RAMOS DE SOUSA"/>
    <s v="19"/>
    <m/>
    <s v="7"/>
    <s v="PEQUENO VAREJO"/>
    <s v="C"/>
    <x v="0"/>
    <s v="IRAJA"/>
    <s v="HIDROLÂNDIA"/>
    <s v="CE"/>
    <s v="BR"/>
    <x v="0"/>
    <m/>
    <m/>
    <s v="Seg"/>
    <s v="Q2"/>
    <m/>
    <s v="Revenda"/>
    <s v="5 dias"/>
    <s v="BLT-SANT 804-1"/>
    <s v="INTERIOR CE"/>
    <s v="62270-000"/>
    <m/>
    <m/>
    <s v="Sim"/>
    <s v="Não"/>
    <s v="Sim"/>
    <n v="295.67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 OFERTAS"/>
    <x v="2708"/>
    <x v="2473"/>
    <s v="LUIS RODRIGUES MARTINS LTDA"/>
    <s v="15"/>
    <m/>
    <s v="7"/>
    <s v="PEQUENO VAREJO"/>
    <s v="C"/>
    <x v="0"/>
    <s v="MONTE CASTELO"/>
    <s v="TAMBORIL"/>
    <s v="CE"/>
    <s v="BR"/>
    <x v="0"/>
    <m/>
    <m/>
    <s v="Qua"/>
    <s v="Q2"/>
    <n v="5"/>
    <s v="Revenda"/>
    <s v="28 dias"/>
    <s v="BLT-CEF 746-4"/>
    <s v="INTERIOR CE"/>
    <s v="63750-000"/>
    <m/>
    <m/>
    <s v="Sim"/>
    <s v="Não"/>
    <s v="Não"/>
    <n v="746.3"/>
    <x v="12"/>
    <x v="1"/>
    <x v="0"/>
    <x v="1"/>
    <n v="840.4400000000001"/>
    <n v="604.86"/>
    <n v="1022.18"/>
    <n v="688.51"/>
    <n v="0"/>
    <x v="1"/>
    <s v="3 - MEDIANO"/>
  </r>
  <r>
    <x v="6"/>
    <s v="2465"/>
    <x v="23"/>
    <n v="1017"/>
    <m/>
    <m/>
    <s v="CLIENTES"/>
    <x v="2709"/>
    <x v="2522"/>
    <s v="ANTONIO LUIZ CHAVES RODRIGUES"/>
    <s v="15"/>
    <m/>
    <s v="7"/>
    <s v="PEQUENO VAREJO"/>
    <s v="C"/>
    <x v="0"/>
    <s v="ZONA RURAL"/>
    <s v="Santa Quitéria"/>
    <s v="CE"/>
    <s v="BR"/>
    <x v="0"/>
    <m/>
    <m/>
    <s v="Qui"/>
    <s v="Q1"/>
    <m/>
    <s v="Revenda"/>
    <s v="5 dias"/>
    <s v="BLT-SANT 804-1"/>
    <s v="INTERIOR CE"/>
    <s v="62280-000"/>
    <m/>
    <m/>
    <s v="Sim"/>
    <s v="Não"/>
    <s v="Sim"/>
    <n v="0"/>
    <x v="0"/>
    <x v="1"/>
    <x v="0"/>
    <x v="1"/>
    <n v="307.72"/>
    <n v="321.84"/>
    <n v="304.16"/>
    <n v="0"/>
    <n v="1"/>
    <x v="0"/>
    <s v="2 - RUIM"/>
  </r>
  <r>
    <x v="6"/>
    <s v="2465"/>
    <x v="23"/>
    <n v="1017"/>
    <m/>
    <m/>
    <s v="CLIENTES"/>
    <x v="2710"/>
    <x v="2523"/>
    <s v="JOAO ALVES DE OLIVEIRA"/>
    <s v="31"/>
    <m/>
    <s v="10"/>
    <s v="INATIVO"/>
    <s v="C"/>
    <x v="1"/>
    <s v="MANOEL JUPTER ALBUQUERQUE"/>
    <s v="MONSENHOR TABOSA"/>
    <s v="CE"/>
    <s v="BR"/>
    <x v="0"/>
    <m/>
    <m/>
    <s v="Qui"/>
    <s v="Q2"/>
    <m/>
    <s v="Revenda"/>
    <s v="5 dias"/>
    <s v="DINHEIRO$"/>
    <s v="LOJA - CEARÁ - ATACADO"/>
    <s v="637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11"/>
    <x v="2524"/>
    <s v="MARIA HELENA GOMES FARIAS"/>
    <s v="1"/>
    <m/>
    <s v="1"/>
    <s v="AUTOSSERVIÇO REGIONAL"/>
    <s v="C"/>
    <x v="0"/>
    <s v="CENTRO"/>
    <s v="MONSENHOR TABOSA"/>
    <s v="CE"/>
    <s v="BR"/>
    <x v="0"/>
    <m/>
    <m/>
    <s v="Qui"/>
    <s v="Q2"/>
    <m/>
    <s v="Revenda"/>
    <s v="7 dias"/>
    <s v="BLT-SANT 804-1"/>
    <s v="INTERIOR CE"/>
    <s v="63780-000"/>
    <s v="-4.7887647"/>
    <s v="-40.0636042"/>
    <s v="Sim"/>
    <s v="Não"/>
    <s v="Não"/>
    <n v="1088.67"/>
    <x v="0"/>
    <x v="0"/>
    <x v="1"/>
    <x v="1"/>
    <n v="5117.27"/>
    <n v="3632.31"/>
    <n v="1250.64"/>
    <n v="4146.34"/>
    <n v="0"/>
    <x v="1"/>
    <s v="5 - EXCELENTE"/>
  </r>
  <r>
    <x v="6"/>
    <s v="2465"/>
    <x v="23"/>
    <n v="1017"/>
    <m/>
    <m/>
    <s v="CLIENTES OFERTAS"/>
    <x v="2712"/>
    <x v="2485"/>
    <s v="MARIA DE FATIMA MESQUITA FARIAS"/>
    <s v="15"/>
    <m/>
    <s v="7"/>
    <s v="PEQUENO VAREJO"/>
    <s v="C"/>
    <x v="0"/>
    <s v="DIRO MOREIRA - ARCO"/>
    <s v="Santa Quitéria"/>
    <s v="CE"/>
    <s v="BR"/>
    <x v="0"/>
    <m/>
    <m/>
    <s v="Sab"/>
    <s v="Q1"/>
    <m/>
    <s v="Revenda"/>
    <s v="15 dias"/>
    <s v="BLT-ITAÚ 130681"/>
    <s v="INTERIOR CE"/>
    <s v="62280-000"/>
    <m/>
    <m/>
    <s v="Sim"/>
    <s v="Não"/>
    <s v="Sim"/>
    <n v="0"/>
    <x v="0"/>
    <x v="1"/>
    <x v="0"/>
    <x v="1"/>
    <n v="0"/>
    <n v="0"/>
    <n v="0"/>
    <n v="0"/>
    <n v="3"/>
    <x v="2"/>
    <s v="0 - S/COMPRA"/>
  </r>
  <r>
    <x v="6"/>
    <s v="2465"/>
    <x v="23"/>
    <n v="1017"/>
    <m/>
    <m/>
    <s v="CLIENTES"/>
    <x v="2713"/>
    <x v="2525"/>
    <s v="FRANCISCA MARCELA BARBOZA PAIVA"/>
    <s v="4"/>
    <m/>
    <s v="7"/>
    <s v="PEQUENO VAREJO"/>
    <s v="C"/>
    <x v="0"/>
    <s v="DELMIRO GOLVEIA"/>
    <s v="PIRES FERREIRA"/>
    <s v="CE"/>
    <s v="BR"/>
    <x v="0"/>
    <m/>
    <m/>
    <s v="Ter"/>
    <s v="Q2"/>
    <m/>
    <s v="Revenda"/>
    <s v="15 dias"/>
    <s v="BLT-ITAÚ 130681"/>
    <s v="INTERIOR CE"/>
    <s v="62255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14"/>
    <x v="2526"/>
    <s v="FRANCISCO LAERTE PERES DE SOUSA"/>
    <s v="15"/>
    <m/>
    <s v="7"/>
    <s v="PEQUENO VAREJO"/>
    <s v="C"/>
    <x v="0"/>
    <s v="IRAJA"/>
    <s v="HIDROLÂNDIA"/>
    <s v="CE"/>
    <s v="BR"/>
    <x v="0"/>
    <m/>
    <m/>
    <s v="Seg"/>
    <s v="Q2"/>
    <m/>
    <s v="Revenda"/>
    <s v="5 dias"/>
    <s v="BLT-SANT 804-1"/>
    <s v="INTERIOR CE"/>
    <s v="62270-000"/>
    <m/>
    <m/>
    <s v="Sim"/>
    <s v="Não"/>
    <s v="Sim"/>
    <n v="0"/>
    <x v="0"/>
    <x v="0"/>
    <x v="0"/>
    <x v="0"/>
    <n v="466.14"/>
    <n v="0"/>
    <n v="385.9"/>
    <n v="0"/>
    <n v="1"/>
    <x v="0"/>
    <s v="1 - PÉSSIMO"/>
  </r>
  <r>
    <x v="6"/>
    <s v="2465"/>
    <x v="23"/>
    <n v="1017"/>
    <m/>
    <m/>
    <s v="CLIENTES"/>
    <x v="2715"/>
    <x v="2527"/>
    <s v="ANTONIO FABIANO PEREIRA MELO"/>
    <s v="8"/>
    <m/>
    <s v="6"/>
    <s v="DISTRIBUIDORES"/>
    <s v="C"/>
    <x v="0"/>
    <s v="CENTRO"/>
    <s v="TAMBORIL"/>
    <s v="CE"/>
    <s v="BR"/>
    <x v="0"/>
    <m/>
    <m/>
    <s v="Qua"/>
    <s v="Q2"/>
    <m/>
    <s v="Revenda"/>
    <s v="5 dias"/>
    <s v="BLT-SANT 804-1"/>
    <s v="INTERIOR CE"/>
    <s v="63750-000"/>
    <s v="-4.8351187"/>
    <s v="-40.3194542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16"/>
    <x v="2528"/>
    <s v="TIAGO SILVA LEITE"/>
    <s v="15"/>
    <m/>
    <s v="7"/>
    <s v="PEQUENO VAREJO"/>
    <s v="C"/>
    <x v="0"/>
    <s v="FLORES"/>
    <s v="Santa Quitéria"/>
    <s v="CE"/>
    <s v="BR"/>
    <x v="0"/>
    <m/>
    <m/>
    <s v="Ter"/>
    <s v="Q2"/>
    <m/>
    <s v="Revenda"/>
    <s v="5 dias"/>
    <s v="BLT-SANT 804-1"/>
    <s v="INTERIOR CE"/>
    <s v="6228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17"/>
    <x v="2529"/>
    <s v="GABRIELE LEITAO FARIAS"/>
    <s v="15"/>
    <m/>
    <s v="7"/>
    <s v="PEQUENO VAREJO"/>
    <s v="C"/>
    <x v="0"/>
    <s v="BOA ESPERANCA"/>
    <s v="TAMBORIL"/>
    <s v="CE"/>
    <s v="BR"/>
    <x v="0"/>
    <m/>
    <m/>
    <s v="Seg"/>
    <s v="Q2"/>
    <m/>
    <s v="Revenda"/>
    <s v="5 dias"/>
    <s v="BLT-SANT 804-1"/>
    <s v="INTERIOR CE"/>
    <s v="63750-000"/>
    <s v="-4.6411382"/>
    <s v="-40.4078635"/>
    <s v="Sim"/>
    <s v="Não"/>
    <s v="Sim"/>
    <n v="0"/>
    <x v="0"/>
    <x v="1"/>
    <x v="0"/>
    <x v="1"/>
    <n v="401.56"/>
    <n v="0"/>
    <n v="0"/>
    <n v="0"/>
    <n v="3"/>
    <x v="2"/>
    <s v="1 - PÉSSIMO"/>
  </r>
  <r>
    <x v="6"/>
    <s v="2465"/>
    <x v="23"/>
    <n v="1017"/>
    <m/>
    <m/>
    <s v="CLIENTES"/>
    <x v="2718"/>
    <x v="2530"/>
    <s v="POSTO MONTS LTDA"/>
    <s v="13"/>
    <m/>
    <s v="7"/>
    <s v="PEQUENO VAREJO"/>
    <s v="C"/>
    <x v="0"/>
    <s v="BOA ESPERANCA"/>
    <s v="TAMBORIL"/>
    <s v="CE"/>
    <s v="BR"/>
    <x v="0"/>
    <m/>
    <m/>
    <s v="Seg"/>
    <s v="Q1"/>
    <m/>
    <s v="Revenda"/>
    <s v="5 dias"/>
    <s v="BLT-SANT 804-1"/>
    <s v="INTERIOR CE"/>
    <s v="63770-000"/>
    <s v="-4.641488"/>
    <s v="-40.4077197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19"/>
    <x v="2531"/>
    <s v="PAULO ANDERSON GOMES ANDRADE LTDA"/>
    <s v="23"/>
    <m/>
    <s v="7"/>
    <s v="PEQUENO VAREJO"/>
    <s v="C"/>
    <x v="0"/>
    <s v="IPUZINHO"/>
    <s v="IPU"/>
    <s v="CE"/>
    <s v="BR"/>
    <x v="0"/>
    <m/>
    <m/>
    <s v="Ter"/>
    <s v="Q2"/>
    <m/>
    <s v="Revenda"/>
    <s v="5 dias"/>
    <s v="BLT-SANT 804-1"/>
    <s v="INTERIOR CE"/>
    <s v="62250-000"/>
    <m/>
    <m/>
    <s v="Sim"/>
    <s v="Não"/>
    <s v="Sim"/>
    <n v="5729.75"/>
    <x v="2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20"/>
    <x v="2532"/>
    <s v="FRANCISLANDIO ARAUJO PEREIRA"/>
    <s v="15"/>
    <m/>
    <s v="7"/>
    <s v="PEQUENO VAREJO"/>
    <s v="C"/>
    <x v="0"/>
    <s v="MONTE CASTELO"/>
    <s v="TAMBORIL"/>
    <s v="CE"/>
    <s v="BR"/>
    <x v="0"/>
    <m/>
    <m/>
    <s v="Sex"/>
    <s v="Q2"/>
    <m/>
    <s v="Revenda"/>
    <s v="5 dias"/>
    <s v="BLT-SANT 804-1"/>
    <s v="INTERIOR CE"/>
    <s v="63750-000"/>
    <m/>
    <m/>
    <s v="Sim"/>
    <s v="Não"/>
    <s v="Sim"/>
    <n v="1106.12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21"/>
    <x v="2533"/>
    <s v="F. MACIEL DE ARAUJO SOUSA"/>
    <s v="15"/>
    <m/>
    <s v="7"/>
    <s v="PEQUENO VAREJO"/>
    <s v="C"/>
    <x v="0"/>
    <s v="MONTE AZUL"/>
    <s v="TAMBORIL"/>
    <s v="CE"/>
    <s v="BR"/>
    <x v="0"/>
    <m/>
    <m/>
    <s v="Qua"/>
    <s v="Q1"/>
    <m/>
    <s v="Revenda"/>
    <s v="5 dias"/>
    <s v="BLT-SOF"/>
    <s v="INTERIOR CE"/>
    <s v="63750-000"/>
    <m/>
    <m/>
    <s v="Sim"/>
    <s v="Não"/>
    <s v="Sim"/>
    <n v="0"/>
    <x v="0"/>
    <x v="0"/>
    <x v="0"/>
    <x v="0"/>
    <n v="0"/>
    <n v="474.15"/>
    <n v="0"/>
    <n v="0"/>
    <n v="2"/>
    <x v="3"/>
    <s v="1 - PÉSSIMO"/>
  </r>
  <r>
    <x v="6"/>
    <s v="2465"/>
    <x v="23"/>
    <n v="1017"/>
    <m/>
    <m/>
    <s v="CLIENTES"/>
    <x v="2722"/>
    <x v="2534"/>
    <s v="RAMIRO PAIVA DE SOUSA"/>
    <s v="15"/>
    <m/>
    <s v="7"/>
    <s v="PEQUENO VAREJO"/>
    <s v="C"/>
    <x v="0"/>
    <s v="PROGRESSO"/>
    <s v="HIDROLÂNDIA"/>
    <s v="CE"/>
    <s v="BR"/>
    <x v="0"/>
    <m/>
    <m/>
    <s v="Seg"/>
    <s v="Q2"/>
    <m/>
    <s v="Revenda"/>
    <s v="5 dias"/>
    <s v="BLT-SANT 804-1"/>
    <s v="VAREJO - SOBRAL"/>
    <s v="62270-000"/>
    <m/>
    <m/>
    <s v="Sim"/>
    <s v="Não"/>
    <s v="Sim"/>
    <n v="592.9400000000001"/>
    <x v="0"/>
    <x v="1"/>
    <x v="0"/>
    <x v="1"/>
    <n v="0"/>
    <n v="0"/>
    <n v="537.6799999999999"/>
    <n v="0"/>
    <n v="1"/>
    <x v="0"/>
    <s v="1 - PÉSSIMO"/>
  </r>
  <r>
    <x v="6"/>
    <s v="2465"/>
    <x v="23"/>
    <n v="1017"/>
    <m/>
    <m/>
    <s v="CLIENTES"/>
    <x v="2723"/>
    <x v="222"/>
    <s v="FRANCISCO ANTONIO OLIVEIRA CARLOS ME"/>
    <s v="15"/>
    <m/>
    <s v="7"/>
    <s v="PEQUENO VAREJO"/>
    <s v="C"/>
    <x v="0"/>
    <s v="ALTO BELA VISTA"/>
    <s v="CATUNDA"/>
    <s v="CE"/>
    <s v="BR"/>
    <x v="0"/>
    <m/>
    <m/>
    <s v="Sex"/>
    <s v="Q1"/>
    <m/>
    <s v="Revenda"/>
    <s v="15 dias"/>
    <s v="BLT-SANT 804-1"/>
    <s v="VAREJO - SOBRAL"/>
    <s v="62297-000"/>
    <m/>
    <m/>
    <s v="Sim"/>
    <s v="Não"/>
    <s v="Sim"/>
    <n v="0"/>
    <x v="14"/>
    <x v="1"/>
    <x v="0"/>
    <x v="1"/>
    <n v="3377.36"/>
    <n v="0"/>
    <n v="0"/>
    <n v="0"/>
    <n v="3"/>
    <x v="2"/>
    <s v="4 - BOM"/>
  </r>
  <r>
    <x v="6"/>
    <s v="2465"/>
    <x v="23"/>
    <n v="1017"/>
    <m/>
    <m/>
    <s v="CLIENTES"/>
    <x v="2724"/>
    <x v="2535"/>
    <s v="ANTONIO LUIZ CHAVES RODRIGUES-ME"/>
    <s v="8"/>
    <m/>
    <s v="7"/>
    <s v="PEQUENO VAREJO"/>
    <s v="C"/>
    <x v="0"/>
    <s v="CENTRO"/>
    <s v="Santa Quitéria"/>
    <s v="CE"/>
    <s v="BR"/>
    <x v="0"/>
    <m/>
    <m/>
    <s v="Ter"/>
    <s v="Q1"/>
    <m/>
    <s v="Revenda"/>
    <s v="5 dias"/>
    <s v="BLT-SANT 804-1"/>
    <s v="VAREJO - SOBRAL"/>
    <s v="6228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 INTERIOR"/>
    <x v="2725"/>
    <x v="2536"/>
    <s v="CASA DO PAO EMPREENDIMENTOS LTDA"/>
    <s v="19"/>
    <m/>
    <s v="7"/>
    <s v="PEQUENO VAREJO"/>
    <s v="C"/>
    <x v="0"/>
    <s v="MAJOR SIMPLICIO"/>
    <s v="NOVA RUSSAS"/>
    <s v="CE"/>
    <s v="BR"/>
    <x v="0"/>
    <m/>
    <m/>
    <s v="Seg"/>
    <s v="Q2"/>
    <m/>
    <s v="Revenda"/>
    <s v="5 dias"/>
    <s v="BLT-ITAÚ 130681"/>
    <s v="INTERIOR CE"/>
    <s v="62200-000"/>
    <m/>
    <m/>
    <s v="Sim"/>
    <s v="Não"/>
    <s v="Sim"/>
    <n v="0"/>
    <x v="0"/>
    <x v="1"/>
    <x v="0"/>
    <x v="1"/>
    <n v="310.38"/>
    <n v="0"/>
    <n v="505.78"/>
    <n v="0"/>
    <n v="1"/>
    <x v="0"/>
    <s v="1 - PÉSSIMO"/>
  </r>
  <r>
    <x v="6"/>
    <s v="2465"/>
    <x v="23"/>
    <n v="1017"/>
    <m/>
    <m/>
    <s v="CLIENTES INTERIOR"/>
    <x v="2726"/>
    <x v="2537"/>
    <s v="MARIANA MARTINS MAGALHAES"/>
    <s v="15"/>
    <m/>
    <s v="7"/>
    <s v="PEQUENO VAREJO"/>
    <s v="C"/>
    <x v="0"/>
    <s v="MAJOR SIMPLICIO"/>
    <s v="NOVA RUSSAS"/>
    <s v="CE"/>
    <s v="BR"/>
    <x v="0"/>
    <m/>
    <m/>
    <s v="Seg"/>
    <s v="Q2"/>
    <m/>
    <s v="Revenda"/>
    <s v="5 dias"/>
    <s v="BLT-ITAÚ 130681"/>
    <s v="INTERIOR CE"/>
    <s v="6220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27"/>
    <x v="2538"/>
    <s v="2 AMORES ACAI E GELATOS LTDA"/>
    <s v="4"/>
    <m/>
    <s v="7"/>
    <s v="PEQUENO VAREJO"/>
    <s v="C"/>
    <x v="0"/>
    <s v="CENTRO"/>
    <s v="IPU"/>
    <s v="CE"/>
    <s v="BR"/>
    <x v="0"/>
    <m/>
    <m/>
    <s v="Ter"/>
    <s v="Q2"/>
    <m/>
    <s v="Revenda"/>
    <s v="5 dias"/>
    <s v="BLT-ITAÚ 130681"/>
    <s v="VAREJO - SOBRAL"/>
    <s v="62250-000"/>
    <m/>
    <m/>
    <s v="Sim"/>
    <s v="Não"/>
    <s v="Sim"/>
    <n v="985.91"/>
    <x v="0"/>
    <x v="1"/>
    <x v="0"/>
    <x v="1"/>
    <n v="0"/>
    <n v="0"/>
    <n v="0"/>
    <n v="0"/>
    <n v="3"/>
    <x v="2"/>
    <s v="0 - S/COMPRA"/>
  </r>
  <r>
    <x v="6"/>
    <s v="2465"/>
    <x v="23"/>
    <n v="1017"/>
    <m/>
    <m/>
    <s v="CLIENTES"/>
    <x v="2728"/>
    <x v="2539"/>
    <s v="REINALDO DE SOUSA COSTA"/>
    <s v="15"/>
    <m/>
    <s v="7"/>
    <s v="PEQUENO VAREJO"/>
    <s v="C"/>
    <x v="0"/>
    <s v="ZONA RURAL"/>
    <s v="NOVA RUSSAS"/>
    <s v="CE"/>
    <s v="BR"/>
    <x v="0"/>
    <m/>
    <m/>
    <s v="Seg"/>
    <s v="Q1"/>
    <m/>
    <s v="Revenda"/>
    <s v="10 dias"/>
    <s v="BLT-ITAÚ 130681"/>
    <s v="VAREJO - SOBRAL"/>
    <s v="62200-000"/>
    <m/>
    <m/>
    <s v="Sim"/>
    <s v="Não"/>
    <s v="Não"/>
    <n v="398.08"/>
    <x v="0"/>
    <x v="1"/>
    <x v="0"/>
    <x v="1"/>
    <n v="0"/>
    <n v="589.1"/>
    <n v="0"/>
    <n v="361.08"/>
    <n v="0"/>
    <x v="1"/>
    <s v="1 - PÉSSIMO"/>
  </r>
  <r>
    <x v="6"/>
    <s v="2465"/>
    <x v="23"/>
    <n v="1017"/>
    <m/>
    <m/>
    <s v="CLIENTES"/>
    <x v="2729"/>
    <x v="2540"/>
    <s v="LUCIANO RODRIGUES GOMES"/>
    <s v="15"/>
    <m/>
    <s v="7"/>
    <s v="PEQUENO VAREJO"/>
    <s v="C"/>
    <x v="0"/>
    <s v="PROGRESSO"/>
    <s v="HIDROLÂNDIA"/>
    <s v="CE"/>
    <s v="BR"/>
    <x v="0"/>
    <m/>
    <m/>
    <s v="Seg"/>
    <s v="Q2"/>
    <m/>
    <s v="Revenda"/>
    <s v="5 dias"/>
    <s v="BLT-ITAÚ 130681"/>
    <s v="VAREJO - SOBRAL"/>
    <s v="62270-000"/>
    <m/>
    <m/>
    <s v="Sim"/>
    <s v="Não"/>
    <s v="Não"/>
    <n v="-348.26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30"/>
    <x v="2541"/>
    <s v="FRANCISCO MARCIO DE CARVALHO"/>
    <s v="24"/>
    <m/>
    <s v="7"/>
    <s v="PEQUENO VAREJO"/>
    <s v="C"/>
    <x v="0"/>
    <s v="CONCEICAO"/>
    <s v="HIDROLÂNDIA"/>
    <s v="CE"/>
    <s v="BR"/>
    <x v="0"/>
    <m/>
    <m/>
    <s v="Seg"/>
    <s v="Q1"/>
    <m/>
    <s v="Revenda"/>
    <s v="5 dias"/>
    <s v="BLT-ITAÚ 130681"/>
    <s v="VAREJO - SOBRAL"/>
    <s v="622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31"/>
    <x v="2542"/>
    <s v="KARLOS GUTEMBERG FACUNDO DE MESQUITA LTDA"/>
    <s v="17"/>
    <m/>
    <s v="7"/>
    <s v="PEQUENO VAREJO"/>
    <s v="C"/>
    <x v="0"/>
    <s v="CENTRO"/>
    <s v="MONSENHOR TABOSA"/>
    <s v="CE"/>
    <s v="BR"/>
    <x v="4"/>
    <m/>
    <m/>
    <s v="Ter"/>
    <s v="Q2"/>
    <m/>
    <s v="Revenda"/>
    <s v="5 dias"/>
    <s v="BLT-ITAÚ 130681"/>
    <s v="VAREJO - SOBRAL"/>
    <s v="63780-000"/>
    <m/>
    <m/>
    <s v="Sim"/>
    <s v="Não"/>
    <s v="Não"/>
    <n v="2221.63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32"/>
    <x v="2543"/>
    <s v="SUPERMERCADO TRAPIA LTDA"/>
    <s v="15"/>
    <m/>
    <s v="7"/>
    <s v="PEQUENO VAREJO"/>
    <s v="C"/>
    <x v="0"/>
    <s v="TRAPIA"/>
    <s v="SANTA QUITERIA"/>
    <s v="CE"/>
    <s v="BR"/>
    <x v="4"/>
    <m/>
    <m/>
    <s v="Qui"/>
    <s v="Q2"/>
    <m/>
    <s v="Revenda"/>
    <s v="5 dias"/>
    <s v="BLT-SANT 804-1"/>
    <s v="VAREJO - SOBRAL"/>
    <s v="622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33"/>
    <x v="2544"/>
    <s v="FATIMA NAIANA DE MESQUITA SOUSA"/>
    <s v="4"/>
    <m/>
    <s v="7"/>
    <s v="PEQUENO VAREJO"/>
    <s v="C"/>
    <x v="0"/>
    <s v="PEREIROS"/>
    <s v="SANTA QUITERIA"/>
    <s v="CE"/>
    <s v="BR"/>
    <x v="4"/>
    <m/>
    <m/>
    <s v="Qua"/>
    <s v="Q1"/>
    <m/>
    <s v="Revenda"/>
    <s v="5 dias"/>
    <s v="BLT-SANT 804-1"/>
    <s v="VAREJO - SOBRAL"/>
    <s v="622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34"/>
    <x v="2545"/>
    <s v="EDNARDO ABREU DE SOUSA"/>
    <s v="22"/>
    <m/>
    <s v="7"/>
    <s v="PEQUENO VAREJO"/>
    <s v="C"/>
    <x v="0"/>
    <s v="DIRO MOREIRA"/>
    <s v="SANTA QUITERIA"/>
    <s v="CE"/>
    <s v="BR"/>
    <x v="10"/>
    <m/>
    <m/>
    <s v="Qua"/>
    <s v="Q2"/>
    <m/>
    <s v="Revenda"/>
    <s v="5 dias"/>
    <s v="BLT-SANT 804-1"/>
    <s v="VAREJO - SOBRAL"/>
    <s v="622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35"/>
    <x v="2546"/>
    <s v="JOSE ERNESTINO DE LIRA"/>
    <s v="22"/>
    <m/>
    <s v="7"/>
    <s v="PEQUENO VAREJO"/>
    <s v="C"/>
    <x v="0"/>
    <s v="CENTRO"/>
    <s v="VARJOTA"/>
    <s v="CE"/>
    <s v="BR"/>
    <x v="12"/>
    <m/>
    <m/>
    <s v="Qui"/>
    <s v="Q2"/>
    <m/>
    <s v="Revenda"/>
    <s v="5 dias"/>
    <s v="BLT-SANT 804-1"/>
    <s v="VAREJO - SOBRAL"/>
    <s v="62265000"/>
    <m/>
    <m/>
    <s v="Sim"/>
    <s v="Não"/>
    <s v="Não"/>
    <n v="0"/>
    <x v="0"/>
    <x v="1"/>
    <x v="0"/>
    <x v="1"/>
    <n v="418.08"/>
    <n v="642.64"/>
    <n v="382.14"/>
    <n v="0"/>
    <n v="1"/>
    <x v="0"/>
    <s v="2 - RUIM"/>
  </r>
  <r>
    <x v="6"/>
    <s v="2465"/>
    <x v="23"/>
    <n v="1017"/>
    <m/>
    <m/>
    <s v="CLIENTES"/>
    <x v="2736"/>
    <x v="2547"/>
    <s v="PHAMA MOURA LTDA"/>
    <s v="11"/>
    <m/>
    <s v="7"/>
    <s v="PEQUENO VAREJO"/>
    <s v="C"/>
    <x v="0"/>
    <s v="CENTRO"/>
    <s v="MONSENHOR TABOSA"/>
    <s v="CE"/>
    <s v="BR"/>
    <x v="128"/>
    <m/>
    <m/>
    <s v="Ter"/>
    <s v="Q2"/>
    <m/>
    <s v="Revenda"/>
    <s v="5 dias"/>
    <s v="BLT-SANT 804-1"/>
    <s v="VAREJO - SOBRAL"/>
    <s v="637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37"/>
    <x v="2548"/>
    <s v="F JESSICA M L MARQUES"/>
    <s v="17"/>
    <m/>
    <s v="7"/>
    <s v="PEQUENO VAREJO"/>
    <s v="C"/>
    <x v="0"/>
    <s v="CENTRO"/>
    <s v="RERIUTABA"/>
    <s v="CE"/>
    <s v="BR"/>
    <x v="35"/>
    <m/>
    <m/>
    <s v="Qui"/>
    <s v="Q2"/>
    <m/>
    <s v="Revenda"/>
    <s v="5 dias"/>
    <s v="BLT-SANT 804-1"/>
    <s v="VAREJO - SOBRAL"/>
    <s v="622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 OFERTAS"/>
    <x v="2738"/>
    <x v="2549"/>
    <s v="TAVARES &amp; NOBRE SUPERMERCADOS LTDA"/>
    <s v="1"/>
    <m/>
    <s v="1"/>
    <s v="AUTOSSERVIÇO REGIONAL"/>
    <s v="C"/>
    <x v="0"/>
    <s v="CAIXA DAGUA"/>
    <s v="IPU"/>
    <s v="CE"/>
    <s v="BR"/>
    <x v="16"/>
    <m/>
    <m/>
    <s v="Seg"/>
    <s v="Semanal"/>
    <n v="5"/>
    <s v="Revenda"/>
    <s v="21 dias"/>
    <s v="BLT-SANT 804-1"/>
    <s v="INTERIOR CE"/>
    <s v="62250-000"/>
    <s v="-4.3203411"/>
    <s v="-40.7084105"/>
    <s v="Sim"/>
    <s v="Não"/>
    <s v="Não"/>
    <n v="1361.12"/>
    <x v="0"/>
    <x v="0"/>
    <x v="1"/>
    <x v="1"/>
    <n v="2231.5"/>
    <n v="3112.9"/>
    <n v="632"/>
    <n v="1212.6"/>
    <n v="0"/>
    <x v="1"/>
    <s v="4 - BOM"/>
  </r>
  <r>
    <x v="6"/>
    <s v="2465"/>
    <x v="23"/>
    <n v="1017"/>
    <m/>
    <m/>
    <s v="CLIENTES"/>
    <x v="2739"/>
    <x v="2550"/>
    <s v="TEMAKI SUSHI BAR LTDA"/>
    <s v="15"/>
    <m/>
    <s v="7"/>
    <s v="PEQUENO VAREJO"/>
    <s v="C"/>
    <x v="0"/>
    <s v="MENESES PIMENTEL"/>
    <s v="SANTA QUITERIA"/>
    <s v="CE"/>
    <s v="BR"/>
    <x v="159"/>
    <m/>
    <m/>
    <s v="Sex"/>
    <s v="Q2"/>
    <m/>
    <s v="Revenda"/>
    <s v="5 dias"/>
    <s v="BLT-SANT 804-1"/>
    <s v="VAREJO - SOBRAL"/>
    <s v="62280000"/>
    <m/>
    <m/>
    <s v="Sim"/>
    <s v="Não"/>
    <s v="Não"/>
    <n v="0"/>
    <x v="0"/>
    <x v="0"/>
    <x v="0"/>
    <x v="0"/>
    <n v="526.34"/>
    <n v="462.65"/>
    <n v="936.15"/>
    <n v="0"/>
    <n v="1"/>
    <x v="0"/>
    <s v="3 - MEDIANO"/>
  </r>
  <r>
    <x v="6"/>
    <s v="2465"/>
    <x v="23"/>
    <n v="1017"/>
    <m/>
    <m/>
    <s v="CLIENTES"/>
    <x v="2740"/>
    <x v="2551"/>
    <s v="COMERCIO VAREJISTA DE PRODUTOS FARMACEUTICOS SAO JOSE LTDA"/>
    <s v="11"/>
    <m/>
    <s v="7"/>
    <s v="PEQUENO VAREJO"/>
    <s v="C"/>
    <x v="0"/>
    <s v="EDSON LOBO DE MESQUITA"/>
    <s v="SANTA QUITERIA"/>
    <s v="CE"/>
    <s v="BR"/>
    <x v="155"/>
    <m/>
    <m/>
    <s v="Sex"/>
    <s v="Q1"/>
    <m/>
    <s v="Revenda"/>
    <s v="5 dias"/>
    <s v="BLT-SANT 804-1"/>
    <s v="VAREJO - SOBRAL"/>
    <s v="62280000"/>
    <m/>
    <m/>
    <s v="Sim"/>
    <s v="Não"/>
    <s v="Não"/>
    <n v="0"/>
    <x v="0"/>
    <x v="1"/>
    <x v="0"/>
    <x v="1"/>
    <n v="449.96"/>
    <n v="0"/>
    <n v="393.46"/>
    <n v="0"/>
    <n v="1"/>
    <x v="0"/>
    <s v="1 - PÉSSIMO"/>
  </r>
  <r>
    <x v="6"/>
    <s v="2465"/>
    <x v="23"/>
    <n v="1017"/>
    <m/>
    <m/>
    <s v="CLIENTES"/>
    <x v="2741"/>
    <x v="2552"/>
    <s v="ARISTIDES BEZERRA VASCONCELOS"/>
    <s v="4"/>
    <m/>
    <s v="7"/>
    <s v="PEQUENO VAREJO"/>
    <s v="C"/>
    <x v="0"/>
    <s v="LISIEUX"/>
    <s v="SANTA QUITERIA"/>
    <s v="CE"/>
    <s v="BR"/>
    <x v="95"/>
    <m/>
    <m/>
    <s v="Sex"/>
    <s v="Q2"/>
    <m/>
    <s v="Revenda"/>
    <s v="5 dias"/>
    <s v="BLT-SANT 804-1"/>
    <s v="VAREJO - SOBRAL"/>
    <s v="622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42"/>
    <x v="2553"/>
    <s v="IRIS DE MESQUITA FARIAS"/>
    <s v="15"/>
    <m/>
    <s v="7"/>
    <s v="PEQUENO VAREJO"/>
    <s v="C"/>
    <x v="0"/>
    <s v="ZONA RURAL"/>
    <s v="SANTA QUITERIA"/>
    <s v="CE"/>
    <s v="BR"/>
    <x v="141"/>
    <m/>
    <m/>
    <s v="Sex"/>
    <s v="Q1"/>
    <m/>
    <s v="Revenda"/>
    <s v="5 dias"/>
    <s v="BLT-SANT 804-1"/>
    <s v="VAREJO - SOBRAL"/>
    <s v="62280000"/>
    <m/>
    <m/>
    <s v="Sim"/>
    <s v="Não"/>
    <s v="Não"/>
    <n v="0"/>
    <x v="0"/>
    <x v="1"/>
    <x v="0"/>
    <x v="1"/>
    <n v="1188.16"/>
    <n v="0"/>
    <n v="659.03"/>
    <n v="0"/>
    <n v="1"/>
    <x v="0"/>
    <s v="3 - MEDIANO"/>
  </r>
  <r>
    <x v="6"/>
    <s v="2465"/>
    <x v="23"/>
    <n v="1017"/>
    <m/>
    <m/>
    <s v="CLIENTES"/>
    <x v="2743"/>
    <x v="2554"/>
    <s v="JOAO RAFAEL DUARTE MUNIZ"/>
    <s v="15"/>
    <m/>
    <s v="7"/>
    <s v="PEQUENO VAREJO"/>
    <s v="C"/>
    <x v="0"/>
    <s v="EDSON LOBO DE MESQUITA"/>
    <s v="SANTA QUITERIA"/>
    <s v="CE"/>
    <s v="BR"/>
    <x v="160"/>
    <m/>
    <m/>
    <s v="Qua"/>
    <s v="Q2"/>
    <m/>
    <s v="Revenda"/>
    <s v="5 dias"/>
    <s v="BLT-SANT 804-1"/>
    <s v="VAREJO - SOBRAL"/>
    <s v="62280000"/>
    <m/>
    <m/>
    <s v="Sim"/>
    <s v="Não"/>
    <s v="Não"/>
    <n v="0"/>
    <x v="0"/>
    <x v="1"/>
    <x v="0"/>
    <x v="1"/>
    <n v="696"/>
    <n v="432.38"/>
    <n v="360.16"/>
    <n v="813.3200000000001"/>
    <n v="0"/>
    <x v="1"/>
    <s v="2 - RUIM"/>
  </r>
  <r>
    <x v="6"/>
    <s v="2465"/>
    <x v="23"/>
    <n v="1017"/>
    <m/>
    <m/>
    <s v="CLIENTES"/>
    <x v="2744"/>
    <x v="2505"/>
    <s v="JOAO PAULO PINHEIRO DE ANDRADE"/>
    <s v="15"/>
    <m/>
    <s v="7"/>
    <s v="PEQUENO VAREJO"/>
    <s v="C"/>
    <x v="0"/>
    <s v="BEIRA RIO"/>
    <s v="CATUNDA"/>
    <s v="CE"/>
    <s v="BR"/>
    <x v="160"/>
    <m/>
    <m/>
    <s v="Qui"/>
    <s v="Q1"/>
    <m/>
    <s v="Revenda"/>
    <s v="10 dias"/>
    <s v="BLT-SANT 804-1"/>
    <s v="INTERIOR CE"/>
    <s v="62297-000"/>
    <s v="-4.6485583"/>
    <s v="-40.1997273"/>
    <s v="Sim"/>
    <s v="Não"/>
    <s v="Sim"/>
    <n v="360.87"/>
    <x v="0"/>
    <x v="1"/>
    <x v="0"/>
    <x v="1"/>
    <n v="0"/>
    <n v="313.48"/>
    <n v="330"/>
    <n v="0"/>
    <n v="1"/>
    <x v="0"/>
    <s v="1 - PÉSSIMO"/>
  </r>
  <r>
    <x v="6"/>
    <s v="2465"/>
    <x v="23"/>
    <n v="1017"/>
    <m/>
    <m/>
    <s v="CLIENTES"/>
    <x v="2745"/>
    <x v="2512"/>
    <s v="ANTONIO ATILA MARQUES DE CARVALHO"/>
    <s v="24"/>
    <m/>
    <s v="7"/>
    <s v="PEQUENO VAREJO"/>
    <s v="C"/>
    <x v="0"/>
    <s v="CENTRO"/>
    <s v="TAMBORIL"/>
    <s v="CE"/>
    <s v="BR"/>
    <x v="161"/>
    <m/>
    <m/>
    <s v="Qua"/>
    <s v="Q2"/>
    <m/>
    <s v="Revenda"/>
    <s v="5 dias"/>
    <s v="BLT-SANT 804-1"/>
    <s v="INTERIOR CE"/>
    <s v="63750-000"/>
    <s v="-4.8402217"/>
    <s v="-40.3188166"/>
    <s v="Sim"/>
    <s v="Não"/>
    <s v="Sim"/>
    <n v="0"/>
    <x v="0"/>
    <x v="1"/>
    <x v="0"/>
    <x v="1"/>
    <n v="0"/>
    <n v="724.3"/>
    <n v="0"/>
    <n v="0"/>
    <n v="2"/>
    <x v="3"/>
    <s v="1 - PÉSSIMO"/>
  </r>
  <r>
    <x v="6"/>
    <s v="2465"/>
    <x v="23"/>
    <n v="1017"/>
    <m/>
    <m/>
    <s v="CLIENTES"/>
    <x v="2746"/>
    <x v="2555"/>
    <s v="DF ATACADO E VAREJO DE BEBIDAS E ALIMENTOS LTDA"/>
    <s v="3"/>
    <m/>
    <s v="7"/>
    <s v="PEQUENO VAREJO"/>
    <s v="C"/>
    <x v="0"/>
    <s v="CENTRO"/>
    <s v="SANTA QUITERIA"/>
    <s v="CE"/>
    <s v="BR"/>
    <x v="43"/>
    <m/>
    <m/>
    <s v="Ter"/>
    <s v="Q1"/>
    <m/>
    <s v="Revenda"/>
    <s v="5 dias"/>
    <s v="BLT-SANT 804-1"/>
    <s v="VAREJO - SOBRAL"/>
    <s v="62280000"/>
    <m/>
    <m/>
    <s v="Sim"/>
    <s v="Não"/>
    <s v="Não"/>
    <n v="0"/>
    <x v="0"/>
    <x v="1"/>
    <x v="0"/>
    <x v="1"/>
    <n v="333.2"/>
    <n v="0"/>
    <n v="0"/>
    <n v="0"/>
    <n v="3"/>
    <x v="2"/>
    <s v="1 - PÉSSIMO"/>
  </r>
  <r>
    <x v="6"/>
    <s v="2465"/>
    <x v="23"/>
    <n v="1017"/>
    <m/>
    <m/>
    <s v="CLIENTES"/>
    <x v="2747"/>
    <x v="2556"/>
    <s v="COMERCIAL CENTRAL DAS BALAS VARJOTA LTDA"/>
    <s v="3"/>
    <m/>
    <s v="7"/>
    <s v="PEQUENO VAREJO"/>
    <s v="C"/>
    <x v="0"/>
    <s v="CENTRO"/>
    <s v="VARJOTA"/>
    <s v="CE"/>
    <s v="BR"/>
    <x v="157"/>
    <m/>
    <m/>
    <s v="Sex"/>
    <s v="Q2"/>
    <m/>
    <s v="Revenda"/>
    <s v="10 dias"/>
    <s v="BLT-SANT 804-1"/>
    <s v="VAREJO - SOBRAL"/>
    <s v="62265000"/>
    <m/>
    <m/>
    <s v="Sim"/>
    <s v="Não"/>
    <s v="Não"/>
    <n v="0"/>
    <x v="0"/>
    <x v="0"/>
    <x v="0"/>
    <x v="0"/>
    <n v="355.28"/>
    <n v="984.16"/>
    <n v="0"/>
    <n v="0"/>
    <n v="2"/>
    <x v="3"/>
    <s v="2 - RUIM"/>
  </r>
  <r>
    <x v="6"/>
    <s v="2465"/>
    <x v="23"/>
    <n v="1017"/>
    <m/>
    <m/>
    <s v="CLIENTES"/>
    <x v="2748"/>
    <x v="2557"/>
    <s v="GILBERTO OLIVEIRA SILVA"/>
    <s v="15"/>
    <m/>
    <s v="7"/>
    <s v="PEQUENO VAREJO"/>
    <s v="C"/>
    <x v="0"/>
    <s v="CENTRO"/>
    <s v="TAMBORIL"/>
    <s v="CE"/>
    <s v="BR"/>
    <x v="144"/>
    <m/>
    <m/>
    <s v="Ter"/>
    <s v="Q1"/>
    <m/>
    <s v="Revenda"/>
    <s v="5 dias"/>
    <s v="BLT-SANT 804-1"/>
    <s v="VAREJO - SOBRAL"/>
    <s v="637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49"/>
    <x v="2558"/>
    <s v="JOSE LIONARDO MESQUITA MOTA"/>
    <s v="4"/>
    <m/>
    <s v="7"/>
    <s v="PEQUENO VAREJO"/>
    <s v="C"/>
    <x v="0"/>
    <s v="CENTRO"/>
    <s v="TAMBORIL"/>
    <s v="CE"/>
    <s v="BR"/>
    <x v="144"/>
    <m/>
    <m/>
    <s v="Seg"/>
    <s v="Q2"/>
    <m/>
    <s v="Revenda"/>
    <s v="5 dias"/>
    <s v="BLT-SANT 804-1"/>
    <s v="VAREJO - SOBRAL"/>
    <s v="637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50"/>
    <x v="2559"/>
    <s v="COSMO JUNIOR PAIVA DE OLIVEIRA"/>
    <s v="15"/>
    <m/>
    <s v="7"/>
    <s v="PEQUENO VAREJO"/>
    <s v="C"/>
    <x v="0"/>
    <s v="DISTRITO"/>
    <s v="PIRES FERREIRA"/>
    <s v="CE"/>
    <s v="BR"/>
    <x v="162"/>
    <m/>
    <m/>
    <s v="Qui"/>
    <s v="Q2"/>
    <m/>
    <s v="Revenda"/>
    <s v="5 dias"/>
    <s v="BLT-SANT 804-1"/>
    <s v="VAREJO - SOBRAL"/>
    <s v="62255000"/>
    <m/>
    <m/>
    <s v="Sim"/>
    <s v="Não"/>
    <s v="Não"/>
    <n v="0"/>
    <x v="0"/>
    <x v="1"/>
    <x v="0"/>
    <x v="1"/>
    <n v="404.54"/>
    <n v="375.28"/>
    <n v="304.08"/>
    <n v="0"/>
    <n v="1"/>
    <x v="0"/>
    <s v="2 - RUIM"/>
  </r>
  <r>
    <x v="6"/>
    <s v="2465"/>
    <x v="23"/>
    <n v="1017"/>
    <m/>
    <m/>
    <s v="CLIENTES"/>
    <x v="2751"/>
    <x v="2560"/>
    <s v="CARLA MARIA MARTINS PEREIRA"/>
    <s v="4"/>
    <m/>
    <s v="7"/>
    <s v="PEQUENO VAREJO"/>
    <s v="C"/>
    <x v="0"/>
    <s v="OTAVILANDIA"/>
    <s v="PIRES FERREIRA"/>
    <s v="CE"/>
    <s v="BR"/>
    <x v="163"/>
    <m/>
    <m/>
    <s v="Qui"/>
    <s v="Q2"/>
    <m/>
    <s v="Revenda"/>
    <s v="7 dias"/>
    <s v="PGTO DAYCOVAL"/>
    <s v="VAREJO - SOBRAL"/>
    <s v="62255000"/>
    <m/>
    <m/>
    <s v="Sim"/>
    <s v="Não"/>
    <s v="Não"/>
    <n v="0"/>
    <x v="0"/>
    <x v="1"/>
    <x v="0"/>
    <x v="1"/>
    <n v="678.38"/>
    <n v="525.3"/>
    <n v="1154.82"/>
    <n v="0"/>
    <n v="1"/>
    <x v="0"/>
    <s v="3 - MEDIANO"/>
  </r>
  <r>
    <x v="6"/>
    <s v="2465"/>
    <x v="23"/>
    <n v="1017"/>
    <m/>
    <m/>
    <s v="CLIENTES"/>
    <x v="2752"/>
    <x v="2561"/>
    <s v="EDVAN PEREIRA MIRANDA LTDA"/>
    <s v="20"/>
    <m/>
    <s v="7"/>
    <s v="PEQUENO VAREJO"/>
    <s v="C"/>
    <x v="0"/>
    <s v="CENTRO"/>
    <s v="IPU"/>
    <s v="CE"/>
    <s v="BR"/>
    <x v="102"/>
    <m/>
    <m/>
    <s v="Qui"/>
    <s v="Q2"/>
    <m/>
    <s v="Revenda"/>
    <s v="7 dias"/>
    <s v="PGTO DAYCOVAL"/>
    <s v="VAREJO - SOBRAL"/>
    <s v="62250000"/>
    <m/>
    <m/>
    <s v="Sim"/>
    <s v="Não"/>
    <s v="Não"/>
    <n v="487.36"/>
    <x v="0"/>
    <x v="1"/>
    <x v="0"/>
    <x v="1"/>
    <n v="1602.76"/>
    <n v="1089.52"/>
    <n v="851.42"/>
    <n v="444"/>
    <n v="0"/>
    <x v="1"/>
    <s v="4 - BOM"/>
  </r>
  <r>
    <x v="6"/>
    <s v="2465"/>
    <x v="23"/>
    <n v="1017"/>
    <m/>
    <m/>
    <s v="CLIENTES"/>
    <x v="2753"/>
    <x v="2562"/>
    <s v="RITA CINELANDIA FARIAS MAGALHAES"/>
    <s v="17"/>
    <m/>
    <s v="7"/>
    <s v="PEQUENO VAREJO"/>
    <s v="C"/>
    <x v="0"/>
    <s v="CENTRO"/>
    <s v="SANTA QUITERIA"/>
    <s v="CE"/>
    <s v="BR"/>
    <x v="145"/>
    <m/>
    <m/>
    <s v="Sex"/>
    <s v="Semanal"/>
    <m/>
    <s v="Revenda"/>
    <s v="14 dias"/>
    <s v="BLT-SOF"/>
    <s v="INTERIOR CE"/>
    <s v="62280000"/>
    <m/>
    <m/>
    <s v="Sim"/>
    <s v="Não"/>
    <s v="Não"/>
    <n v="0"/>
    <x v="0"/>
    <x v="0"/>
    <x v="0"/>
    <x v="0"/>
    <n v="0"/>
    <n v="775.26"/>
    <n v="1021.04"/>
    <n v="0"/>
    <n v="1"/>
    <x v="0"/>
    <s v="2 - RUIM"/>
  </r>
  <r>
    <x v="6"/>
    <s v="2465"/>
    <x v="23"/>
    <n v="1017"/>
    <m/>
    <m/>
    <s v="CLIENTES"/>
    <x v="2754"/>
    <x v="2563"/>
    <s v="ALESSANDRA DA SILVA LIMA"/>
    <s v="15"/>
    <m/>
    <s v="7"/>
    <s v="PEQUENO VAREJO"/>
    <s v="C"/>
    <x v="0"/>
    <s v="DELMIRO GOUVEIA"/>
    <s v="PIRES FERREIRA"/>
    <s v="CE"/>
    <s v="BR"/>
    <x v="54"/>
    <m/>
    <m/>
    <s v="Qui"/>
    <s v="Q1"/>
    <m/>
    <s v="Revenda"/>
    <s v="5 dias"/>
    <s v="PGTO DAYCOVAL"/>
    <s v="VAREJO - SOBRAL"/>
    <s v="62255000"/>
    <m/>
    <m/>
    <s v="Sim"/>
    <s v="Não"/>
    <s v="Não"/>
    <n v="0"/>
    <x v="0"/>
    <x v="0"/>
    <x v="0"/>
    <x v="0"/>
    <n v="0"/>
    <n v="1571.38"/>
    <n v="301.36"/>
    <n v="0"/>
    <n v="1"/>
    <x v="0"/>
    <s v="3 - MEDIANO"/>
  </r>
  <r>
    <x v="6"/>
    <s v="2465"/>
    <x v="23"/>
    <n v="1017"/>
    <m/>
    <m/>
    <s v="CLIENTES"/>
    <x v="2754"/>
    <x v="2563"/>
    <s v="ALESSANDRA DA SILVA LIMA"/>
    <s v="15"/>
    <m/>
    <s v="7"/>
    <s v="PEQUENO VAREJO"/>
    <s v="C"/>
    <x v="0"/>
    <s v="DELMIRO GOUVEIA"/>
    <s v="PIRES FERREIRA"/>
    <s v="CE"/>
    <s v="BR"/>
    <x v="54"/>
    <m/>
    <m/>
    <s v="Qui"/>
    <s v="Q1"/>
    <m/>
    <s v="Revenda"/>
    <s v="5 dias"/>
    <s v="PGTO DAYCOVAL"/>
    <s v="VAREJO - SOBRAL"/>
    <s v="62255000"/>
    <m/>
    <m/>
    <s v="Sim"/>
    <s v="Não"/>
    <s v="Não"/>
    <n v="0"/>
    <x v="0"/>
    <x v="0"/>
    <x v="0"/>
    <x v="0"/>
    <n v="0"/>
    <n v="1571.38"/>
    <n v="301.36"/>
    <n v="0"/>
    <n v="1"/>
    <x v="0"/>
    <s v="3 - MEDIANO"/>
  </r>
  <r>
    <x v="6"/>
    <s v="2465"/>
    <x v="23"/>
    <n v="1017"/>
    <m/>
    <m/>
    <s v="CLIENTES"/>
    <x v="2755"/>
    <x v="2564"/>
    <s v="FRANCISCA ROBERTA MESQUITA DOS SANTOS"/>
    <s v="15"/>
    <m/>
    <s v="7"/>
    <s v="PEQUENO VAREJO"/>
    <s v="C"/>
    <x v="0"/>
    <s v="CENTRO"/>
    <s v="SANTA QUITERIA"/>
    <s v="CE"/>
    <s v="BR"/>
    <x v="149"/>
    <m/>
    <m/>
    <s v="Sex"/>
    <s v="Q2"/>
    <m/>
    <s v="Revenda"/>
    <s v="7 dias"/>
    <s v="BLT-ITAÚ 130681"/>
    <s v="VAREJO - SOBRAL"/>
    <s v="622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3"/>
    <n v="1017"/>
    <m/>
    <m/>
    <s v="CLIENTES"/>
    <x v="2756"/>
    <x v="2565"/>
    <s v="ISLAN DA SILVA DIAS"/>
    <s v="22"/>
    <m/>
    <s v="7"/>
    <s v="PEQUENO VAREJO"/>
    <s v="C"/>
    <x v="0"/>
    <s v="PEREIROS"/>
    <s v="IPU"/>
    <s v="CE"/>
    <s v="BR"/>
    <x v="150"/>
    <m/>
    <m/>
    <s v="Qui"/>
    <s v="Q2"/>
    <m/>
    <s v="Revenda"/>
    <s v="10 dias"/>
    <s v="BLT-ITAÚ 130681"/>
    <s v="VAREJO - SOBRAL"/>
    <s v="62250000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6"/>
    <s v="2465"/>
    <x v="24"/>
    <n v="1012"/>
    <m/>
    <m/>
    <s v="BEBELU"/>
    <x v="2757"/>
    <x v="2566"/>
    <s v="M&amp;K COMERCIO DE ALIMENTOS LTDA-ME"/>
    <s v="031"/>
    <m/>
    <s v="010"/>
    <m/>
    <s v="C"/>
    <x v="1"/>
    <s v="Betania"/>
    <s v="Sobral"/>
    <s v="CE"/>
    <s v="BR"/>
    <x v="2"/>
    <m/>
    <m/>
    <s v="Qui"/>
    <s v="Semanal"/>
    <m/>
    <s v="Duplicata"/>
    <s v="14 dias"/>
    <s v="DINHEIRO$"/>
    <s v="INTERIOR CE"/>
    <s v="62040-3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58"/>
    <x v="2567"/>
    <s v="AFRANIO LOIOLA OLIVEIRA ROCHA-ME"/>
    <s v="15"/>
    <m/>
    <s v="7"/>
    <s v="PEQUENO VAREJO"/>
    <s v="C"/>
    <x v="0"/>
    <s v="Conjunto Santo Antonio"/>
    <s v="SOBRAL"/>
    <s v="CE"/>
    <s v="BR"/>
    <x v="1"/>
    <m/>
    <m/>
    <s v="Sex"/>
    <s v="Q2"/>
    <m/>
    <s v="Revenda"/>
    <s v="10 dias"/>
    <s v="BLT-SOF"/>
    <s v="VAREJO - SOBRAL"/>
    <s v="62010-450"/>
    <s v="-3.6941614"/>
    <s v="-40.3526047"/>
    <s v="Sim"/>
    <s v="Não"/>
    <s v="Não"/>
    <n v="0"/>
    <x v="55"/>
    <x v="1"/>
    <x v="0"/>
    <x v="1"/>
    <n v="663.64"/>
    <n v="885.62"/>
    <n v="363.16"/>
    <n v="0"/>
    <n v="1"/>
    <x v="0"/>
    <s v="3 - MEDIANO"/>
  </r>
  <r>
    <x v="6"/>
    <s v="2465"/>
    <x v="24"/>
    <n v="1012"/>
    <m/>
    <m/>
    <s v="CLIENTES OFERTAS"/>
    <x v="2759"/>
    <x v="2568"/>
    <s v="JOAO BATISTA DE PAULA NETO"/>
    <s v="15"/>
    <m/>
    <s v="7"/>
    <s v="PEQUENO VAREJO"/>
    <s v="C"/>
    <x v="1"/>
    <s v="Sinhá Sabóia"/>
    <s v="Sobral"/>
    <s v="CE"/>
    <s v="BR"/>
    <x v="1"/>
    <m/>
    <m/>
    <s v="Sex"/>
    <s v="Q2"/>
    <m/>
    <s v="Revenda"/>
    <s v="13 dias"/>
    <s v="BLT-SOF"/>
    <s v="VAREJO - SOBRAL"/>
    <s v="62050-382"/>
    <s v="-3.820526"/>
    <s v="-40.212116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60"/>
    <x v="2569"/>
    <s v="RESTAURANTE BAR E PIZZARIA EL SABORE LTDA"/>
    <s v="4"/>
    <m/>
    <s v="7"/>
    <s v="PEQUENO VAREJO"/>
    <s v="C"/>
    <x v="0"/>
    <s v="Mucambo"/>
    <s v="Mucambo"/>
    <s v="CE"/>
    <s v="BR"/>
    <x v="1"/>
    <m/>
    <m/>
    <s v="Ter"/>
    <s v="Q2"/>
    <m/>
    <s v="Revenda"/>
    <s v="21 dias"/>
    <s v="BLT-SANT 804-1"/>
    <s v="VAREJO - SOBRAL"/>
    <s v="62170-000"/>
    <s v="-3.9030938"/>
    <s v="-40.745586"/>
    <s v="Sim"/>
    <s v="Não"/>
    <s v="Não"/>
    <n v="665.65"/>
    <x v="3"/>
    <x v="0"/>
    <x v="0"/>
    <x v="0"/>
    <n v="2710.06"/>
    <n v="1861.22"/>
    <n v="1234.3"/>
    <n v="0"/>
    <n v="1"/>
    <x v="0"/>
    <s v="4 - BOM"/>
  </r>
  <r>
    <x v="6"/>
    <s v="2465"/>
    <x v="24"/>
    <n v="1012"/>
    <m/>
    <m/>
    <s v="CLIENTES"/>
    <x v="2761"/>
    <x v="2570"/>
    <s v="ANTONIA ELIANA C BARBOSA"/>
    <s v="4"/>
    <m/>
    <s v="7"/>
    <s v="PEQUENO VAREJO"/>
    <s v="C"/>
    <x v="1"/>
    <s v="Dom Expedito"/>
    <s v="Sobral"/>
    <s v="CE"/>
    <s v="BR"/>
    <x v="1"/>
    <m/>
    <m/>
    <s v="Qui"/>
    <s v="Q2"/>
    <m/>
    <s v="Revenda"/>
    <s v="13 dias"/>
    <s v="BLT-ITAÚ 130681"/>
    <s v="VAREJO - SOBRAL"/>
    <s v="62100-000"/>
    <s v="-3.6950712"/>
    <s v="-40.3474293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62"/>
    <x v="2571"/>
    <s v="PANIFICADORA DOM JOSE LTDA"/>
    <s v="19"/>
    <m/>
    <s v="7"/>
    <s v="PEQUENO VAREJO"/>
    <s v="C"/>
    <x v="0"/>
    <s v="Centro"/>
    <s v="Sobral"/>
    <s v="CE"/>
    <s v="BR"/>
    <x v="1"/>
    <m/>
    <m/>
    <s v="Sex"/>
    <s v="Q2"/>
    <m/>
    <s v="Revenda"/>
    <s v="15 dias"/>
    <s v="BLT-SOF"/>
    <s v="VAREJO - SOBRAL"/>
    <s v="62010-290"/>
    <s v="-3.692035"/>
    <s v="-40.3578229"/>
    <s v="Sim"/>
    <s v="Não"/>
    <s v="Não"/>
    <n v="428.36"/>
    <x v="1"/>
    <x v="1"/>
    <x v="0"/>
    <x v="1"/>
    <n v="1548.85"/>
    <n v="1583.1"/>
    <n v="1337.24"/>
    <n v="389.62"/>
    <n v="0"/>
    <x v="1"/>
    <s v="4 - BOM"/>
  </r>
  <r>
    <x v="6"/>
    <s v="2465"/>
    <x v="24"/>
    <n v="1012"/>
    <m/>
    <m/>
    <s v="CLIENTES"/>
    <x v="2763"/>
    <x v="2572"/>
    <s v="FRANCISCO DA SILVA NEPOMUCENO"/>
    <s v="19"/>
    <m/>
    <s v="7"/>
    <s v="PEQUENO VAREJO"/>
    <s v="C"/>
    <x v="0"/>
    <s v="Centro"/>
    <s v="Mucambo"/>
    <s v="CE"/>
    <s v="BR"/>
    <x v="0"/>
    <m/>
    <m/>
    <s v="Ter"/>
    <s v="Q2"/>
    <m/>
    <s v="Revenda"/>
    <s v="13 dias"/>
    <s v="BLT-ITAÚ 130681"/>
    <s v="VAREJO - SOBRAL"/>
    <s v="62170-000"/>
    <s v="-3.9091372"/>
    <s v="-40.7469895"/>
    <s v="Sim"/>
    <s v="Não"/>
    <s v="Não"/>
    <n v="0"/>
    <x v="8"/>
    <x v="1"/>
    <x v="0"/>
    <x v="1"/>
    <n v="303.36"/>
    <n v="327.2"/>
    <n v="303.87"/>
    <n v="0"/>
    <n v="1"/>
    <x v="0"/>
    <s v="2 - RUIM"/>
  </r>
  <r>
    <x v="6"/>
    <s v="2465"/>
    <x v="24"/>
    <n v="1012"/>
    <m/>
    <m/>
    <s v="CLIENTES"/>
    <x v="2764"/>
    <x v="2573"/>
    <s v="PADARIA E CONFEITARIA FMD LTDA"/>
    <s v="19"/>
    <m/>
    <s v="7"/>
    <s v="PEQUENO VAREJO"/>
    <s v="C"/>
    <x v="0"/>
    <s v="Parque Silvana"/>
    <s v="Sobral"/>
    <s v="CE"/>
    <s v="BR"/>
    <x v="0"/>
    <m/>
    <m/>
    <s v="Qua"/>
    <s v="Q1"/>
    <m/>
    <s v="Revenda"/>
    <s v="13 dias"/>
    <s v="BLT-ITAÚ 130681"/>
    <s v="VAREJO - SOBRAL"/>
    <s v="62040-000"/>
    <s v="-3.673104"/>
    <s v="-40.3512458"/>
    <s v="Sim"/>
    <s v="Não"/>
    <s v="Não"/>
    <n v="0"/>
    <x v="8"/>
    <x v="1"/>
    <x v="0"/>
    <x v="1"/>
    <n v="663.36"/>
    <n v="0"/>
    <n v="804.99"/>
    <n v="0"/>
    <n v="1"/>
    <x v="0"/>
    <s v="2 - RUIM"/>
  </r>
  <r>
    <x v="6"/>
    <s v="2465"/>
    <x v="24"/>
    <n v="1012"/>
    <m/>
    <m/>
    <s v="CLIENTES"/>
    <x v="2765"/>
    <x v="2574"/>
    <s v="ECONOMAX COMERCIAL DE ESTIVAS E CEREAIS LTDA"/>
    <s v="15"/>
    <m/>
    <s v="7"/>
    <s v="PEQUENO VAREJO"/>
    <s v="C"/>
    <x v="0"/>
    <s v="CENTRO"/>
    <s v="SOBRAL"/>
    <s v="CE"/>
    <s v="BR"/>
    <x v="1"/>
    <m/>
    <m/>
    <s v="Qua"/>
    <s v="Q1"/>
    <m/>
    <s v="Revenda"/>
    <s v="10 dias"/>
    <s v="BLT-SOF"/>
    <s v="VAREJO - SOBRAL"/>
    <s v="62011-063"/>
    <s v="-3.6841667"/>
    <s v="-40.35658"/>
    <s v="Sim"/>
    <s v="Não"/>
    <s v="Não"/>
    <n v="312.07"/>
    <x v="3"/>
    <x v="1"/>
    <x v="0"/>
    <x v="1"/>
    <n v="1341.6"/>
    <n v="731.46"/>
    <n v="1007.38"/>
    <n v="303.75"/>
    <n v="0"/>
    <x v="1"/>
    <s v="4 - BOM"/>
  </r>
  <r>
    <x v="6"/>
    <s v="2465"/>
    <x v="24"/>
    <n v="1012"/>
    <m/>
    <m/>
    <s v="CLIENTES"/>
    <x v="2766"/>
    <x v="2575"/>
    <s v="M. S. AGUIAR PORTELA ME"/>
    <s v="13"/>
    <m/>
    <s v="7"/>
    <s v="PEQUENO VAREJO"/>
    <s v="C"/>
    <x v="0"/>
    <s v="VILA IPUEIRINHA"/>
    <s v="SOBRAL"/>
    <s v="CE"/>
    <s v="BR"/>
    <x v="0"/>
    <m/>
    <m/>
    <s v="Qua"/>
    <s v="Q2"/>
    <m/>
    <s v="Revenda"/>
    <s v="15 dias"/>
    <s v="BLT-ITAÚ 130681"/>
    <s v="VAREJO - SOBRAL"/>
    <s v="62107-000"/>
    <s v="-3.7525189"/>
    <s v="-40.5135933"/>
    <s v="Sim"/>
    <s v="Não"/>
    <s v="Sim"/>
    <n v="705.6799999999999"/>
    <x v="5"/>
    <x v="1"/>
    <x v="0"/>
    <x v="1"/>
    <n v="1409.8"/>
    <n v="1372"/>
    <n v="1010.04"/>
    <n v="0"/>
    <n v="1"/>
    <x v="0"/>
    <s v="4 - BOM"/>
  </r>
  <r>
    <x v="6"/>
    <s v="2465"/>
    <x v="24"/>
    <n v="1012"/>
    <m/>
    <m/>
    <s v="CLIENTES"/>
    <x v="2767"/>
    <x v="2576"/>
    <s v="BENEDITO NERI AGUIAR"/>
    <s v="31"/>
    <m/>
    <s v="10"/>
    <s v="INATIVO"/>
    <s v="C"/>
    <x v="1"/>
    <s v="APROZIVEL"/>
    <s v="Coreaú"/>
    <s v="CE"/>
    <s v="BR"/>
    <x v="0"/>
    <m/>
    <m/>
    <s v="Qua"/>
    <s v="Q1"/>
    <m/>
    <s v="Revenda"/>
    <s v="5 dias"/>
    <s v="DINHEIRO$"/>
    <s v="LOJA - CEARÁ - ATACADO"/>
    <s v="62168-000"/>
    <s v="-3.7499669"/>
    <s v="-40.737434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768"/>
    <x v="2577"/>
    <s v="KLECIUS RENATO PONTE DIAS"/>
    <s v="11"/>
    <m/>
    <s v="7"/>
    <s v="PEQUENO VAREJO"/>
    <s v="C"/>
    <x v="0"/>
    <s v="JUNCO"/>
    <s v="SOBRAL"/>
    <s v="CE"/>
    <s v="BR"/>
    <x v="0"/>
    <m/>
    <m/>
    <s v="Seg"/>
    <s v="Q2"/>
    <m/>
    <s v="Revenda"/>
    <s v="10 dias"/>
    <s v="BLT-ITAÚ 130681"/>
    <s v="VAREJO - SOBRAL"/>
    <s v="62030-295"/>
    <s v="-3.6834295"/>
    <s v="-40.35782"/>
    <s v="Sim"/>
    <s v="Não"/>
    <s v="Não"/>
    <n v="0"/>
    <x v="8"/>
    <x v="1"/>
    <x v="0"/>
    <x v="1"/>
    <n v="501.48"/>
    <n v="0"/>
    <n v="602.29"/>
    <n v="0"/>
    <n v="1"/>
    <x v="0"/>
    <s v="2 - RUIM"/>
  </r>
  <r>
    <x v="6"/>
    <s v="2465"/>
    <x v="24"/>
    <n v="1012"/>
    <m/>
    <m/>
    <s v="CLIENTES OFERTAS"/>
    <x v="2769"/>
    <x v="2578"/>
    <s v="C B DA PONTE"/>
    <s v="19"/>
    <m/>
    <s v="7"/>
    <s v="PEQUENO VAREJO"/>
    <s v="C"/>
    <x v="1"/>
    <s v="CENTRO"/>
    <s v="SOBRAL"/>
    <s v="CE"/>
    <s v="BR"/>
    <x v="1"/>
    <m/>
    <m/>
    <s v="Qua"/>
    <s v="Q1"/>
    <m/>
    <s v="Revenda"/>
    <s v="7 dias"/>
    <s v="BLT-SOF"/>
    <s v="VAREJO - SOBRAL"/>
    <s v="62030-362"/>
    <s v="-3.6702557"/>
    <s v="-40.372807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770"/>
    <x v="2579"/>
    <s v="ANTONIO LOURENCO ARAGAO"/>
    <s v="15"/>
    <m/>
    <s v="7"/>
    <s v="PEQUENO VAREJO"/>
    <s v="C"/>
    <x v="0"/>
    <s v="CENTRO"/>
    <s v="FORQUILHA"/>
    <s v="CE"/>
    <s v="BR"/>
    <x v="0"/>
    <m/>
    <m/>
    <s v="Qui"/>
    <s v="Q1"/>
    <m/>
    <s v="Revenda"/>
    <s v="5 dias"/>
    <s v="BLT-SANT 804-1"/>
    <s v="VAREJO - SOBRAL"/>
    <s v="62115-000"/>
    <s v="-3.7989607"/>
    <s v="-40.265083"/>
    <s v="Sim"/>
    <s v="Não"/>
    <s v="Sim"/>
    <n v="0"/>
    <x v="0"/>
    <x v="1"/>
    <x v="0"/>
    <x v="1"/>
    <n v="0"/>
    <n v="349.63"/>
    <n v="384.45"/>
    <n v="0"/>
    <n v="1"/>
    <x v="0"/>
    <s v="1 - PÉSSIMO"/>
  </r>
  <r>
    <x v="6"/>
    <s v="2465"/>
    <x v="24"/>
    <n v="1012"/>
    <m/>
    <m/>
    <s v="CLIENTES"/>
    <x v="2771"/>
    <x v="2580"/>
    <s v="MARIA DA CONCEICAO GOMES GALVAO"/>
    <s v="18"/>
    <m/>
    <s v="7"/>
    <s v="PEQUENO VAREJO"/>
    <s v="C"/>
    <x v="0"/>
    <s v="TERRENOS NOVOS"/>
    <s v="SOBRAL"/>
    <s v="CE"/>
    <s v="BR"/>
    <x v="0"/>
    <m/>
    <m/>
    <s v="Seg"/>
    <s v="Q1"/>
    <m/>
    <s v="Revenda"/>
    <s v="5 dias"/>
    <s v="BLT-SOF"/>
    <s v="VAREJO - SOBRAL"/>
    <s v="62100-000"/>
    <s v="-3.6779242"/>
    <s v="-40.3691933"/>
    <s v="Sim"/>
    <s v="Não"/>
    <s v="Sim"/>
    <n v="0"/>
    <x v="0"/>
    <x v="1"/>
    <x v="0"/>
    <x v="1"/>
    <n v="316.4"/>
    <n v="300.68"/>
    <n v="630.9400000000001"/>
    <n v="0"/>
    <n v="1"/>
    <x v="0"/>
    <s v="2 - RUIM"/>
  </r>
  <r>
    <x v="6"/>
    <s v="2465"/>
    <x v="24"/>
    <n v="1012"/>
    <m/>
    <m/>
    <s v="CLIENTES"/>
    <x v="2772"/>
    <x v="2581"/>
    <s v="CAETANO PESSOA DE AZEVEDO"/>
    <s v="23"/>
    <m/>
    <s v="7"/>
    <s v="PEQUENO VAREJO"/>
    <s v="C"/>
    <x v="0"/>
    <s v="UBAUNA"/>
    <s v="Coreaú"/>
    <s v="CE"/>
    <s v="BR"/>
    <x v="1"/>
    <m/>
    <m/>
    <s v="Qua"/>
    <s v="Q2"/>
    <m/>
    <s v="Revenda"/>
    <s v="14 dias"/>
    <s v="BLT-SOF"/>
    <s v="VAREJO - SOBRAL"/>
    <s v="62169-000"/>
    <s v="-3.6917515"/>
    <s v="-40.3596373"/>
    <s v="Sim"/>
    <s v="Não"/>
    <s v="Sim"/>
    <n v="2367.4"/>
    <x v="5"/>
    <x v="2"/>
    <x v="0"/>
    <x v="2"/>
    <n v="2106.04"/>
    <n v="1202.54"/>
    <n v="785"/>
    <n v="1368.66"/>
    <n v="0"/>
    <x v="1"/>
    <s v="4 - BOM"/>
  </r>
  <r>
    <x v="6"/>
    <s v="2465"/>
    <x v="24"/>
    <n v="1012"/>
    <m/>
    <m/>
    <s v="CLIENTES OFERTAS"/>
    <x v="2773"/>
    <x v="2582"/>
    <s v="JANDER RIBEIRO ALBUQUERQUE"/>
    <s v="19"/>
    <m/>
    <s v="7"/>
    <s v="PEQUENO VAREJO"/>
    <s v="C"/>
    <x v="1"/>
    <s v="JUNCO"/>
    <s v="SOBRAL"/>
    <s v="CE"/>
    <s v="BR"/>
    <x v="1"/>
    <m/>
    <m/>
    <s v="Qua"/>
    <s v="Q1"/>
    <m/>
    <s v="Revenda"/>
    <s v="10 dias"/>
    <s v="BLT-SOF"/>
    <s v="VAREJO - SOBRAL"/>
    <s v="62100-000"/>
    <s v="-3.663162"/>
    <s v="-40.375717"/>
    <s v="Sim"/>
    <s v="Não"/>
    <s v="Não"/>
    <n v="0"/>
    <x v="18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74"/>
    <x v="2583"/>
    <s v="LUCAS LOREZON MEDEIROS"/>
    <s v="031"/>
    <m/>
    <s v="010"/>
    <m/>
    <s v="C"/>
    <x v="1"/>
    <s v="CENTRO"/>
    <s v="IRAUCUBA"/>
    <s v="CE"/>
    <s v="BR"/>
    <x v="2"/>
    <m/>
    <m/>
    <s v="Seg"/>
    <s v="Semanal"/>
    <m/>
    <s v="Duplicata"/>
    <s v="15 dias"/>
    <s v="BLT-ITAÚ 130681"/>
    <s v="INTERIOR CE"/>
    <s v="6262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 II"/>
    <x v="2775"/>
    <x v="2584"/>
    <s v="ALEX S. RODRIGUES ME"/>
    <s v="15"/>
    <m/>
    <s v="7"/>
    <s v="PEQUENO VAREJO"/>
    <s v="C"/>
    <x v="0"/>
    <s v="ALTO ALEGRE"/>
    <s v="FORQUILHA"/>
    <s v="CE"/>
    <s v="BR"/>
    <x v="1"/>
    <m/>
    <m/>
    <s v="Qui"/>
    <s v="Q1"/>
    <m/>
    <s v="Revenda"/>
    <s v="15 dias"/>
    <s v="BLT-ITAÚ 130681"/>
    <s v="VAREJO - SOBRAL"/>
    <s v="62115-000"/>
    <s v="-3.8043172"/>
    <s v="-40.2630465"/>
    <s v="Sim"/>
    <s v="Não"/>
    <s v="Não"/>
    <n v="365.76"/>
    <x v="3"/>
    <x v="1"/>
    <x v="0"/>
    <x v="1"/>
    <n v="525"/>
    <n v="600"/>
    <n v="0"/>
    <n v="330"/>
    <n v="0"/>
    <x v="1"/>
    <s v="2 - RUIM"/>
  </r>
  <r>
    <x v="6"/>
    <s v="2465"/>
    <x v="24"/>
    <n v="1012"/>
    <m/>
    <m/>
    <s v="UNIFORCA II"/>
    <x v="2776"/>
    <x v="2585"/>
    <s v="DANIEL FEIJO DE ALBUQUERQUE ME"/>
    <s v="1"/>
    <m/>
    <s v="1"/>
    <s v="AUTOSSERVIÇO REGIONAL"/>
    <s v="C"/>
    <x v="0"/>
    <s v="CENTRO"/>
    <s v="Massapê"/>
    <s v="CE"/>
    <s v="BR"/>
    <x v="0"/>
    <m/>
    <m/>
    <s v="Sex"/>
    <s v="Q2"/>
    <m/>
    <s v="Revenda"/>
    <s v="21 dias"/>
    <s v="BLT-SOF"/>
    <s v="VAREJO - SOBRAL"/>
    <s v="62140-000"/>
    <s v="-3.5242405"/>
    <s v="-40.3404178"/>
    <s v="Sim"/>
    <s v="Não"/>
    <s v="Sim"/>
    <n v="0"/>
    <x v="11"/>
    <x v="0"/>
    <x v="1"/>
    <x v="1"/>
    <n v="3313.58"/>
    <n v="2585.96"/>
    <n v="3247.58"/>
    <n v="0"/>
    <n v="1"/>
    <x v="0"/>
    <s v="5 - EXCELENTE"/>
  </r>
  <r>
    <x v="6"/>
    <s v="2465"/>
    <x v="24"/>
    <n v="1012"/>
    <m/>
    <m/>
    <s v="CLIENTES OFERTAS"/>
    <x v="2777"/>
    <x v="2586"/>
    <s v="OSMARINA DE SOUSA LOIOLA MICROEMPRESA"/>
    <s v="31"/>
    <m/>
    <s v="10"/>
    <s v="INATIVO"/>
    <s v="C"/>
    <x v="1"/>
    <s v="EDMUNDO RODRIGUES"/>
    <s v="FORQUILHA"/>
    <s v="CE"/>
    <s v="BR"/>
    <x v="1"/>
    <m/>
    <m/>
    <s v="Qui"/>
    <s v="Q2"/>
    <m/>
    <s v="Revenda"/>
    <s v="21 dias"/>
    <s v="BLT-ITAÚ 130681"/>
    <s v="INTERIOR CE"/>
    <s v="62115-000"/>
    <s v="-3.803093"/>
    <s v="-40.265648"/>
    <s v="Sim"/>
    <s v="Não"/>
    <s v="Não"/>
    <n v="0"/>
    <x v="12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778"/>
    <x v="2587"/>
    <s v="FRANCISCO EVILASIO FERREIRA MELO ME"/>
    <s v="15"/>
    <m/>
    <s v="7"/>
    <s v="PEQUENO VAREJO"/>
    <s v="C"/>
    <x v="0"/>
    <s v="ALTO DO CRISTO"/>
    <s v="SOBRAL"/>
    <s v="CE"/>
    <s v="BR"/>
    <x v="1"/>
    <m/>
    <m/>
    <s v="Qua"/>
    <s v="Q1"/>
    <m/>
    <s v="Revenda"/>
    <s v="15 dias"/>
    <s v="BLT-ITAÚ 130681"/>
    <s v="VAREJO - SOBRAL"/>
    <s v="62020-320"/>
    <s v="-3.6892756"/>
    <s v="-40.359461"/>
    <s v="Sim"/>
    <s v="Não"/>
    <s v="Não"/>
    <n v="1357.11"/>
    <x v="3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779"/>
    <x v="2588"/>
    <s v="J CRISANTO DA COSTA MERCEARIA ME"/>
    <s v="15"/>
    <m/>
    <s v="7"/>
    <s v="PEQUENO VAREJO"/>
    <s v="C"/>
    <x v="0"/>
    <s v="CENTRO"/>
    <s v="SANTANA DO ACARAÚ"/>
    <s v="CE"/>
    <s v="BR"/>
    <x v="1"/>
    <m/>
    <m/>
    <s v="Seg"/>
    <s v="Q2"/>
    <m/>
    <s v="Revenda"/>
    <s v="5 dias"/>
    <s v="BLT-SANT 804-1"/>
    <s v="VAREJO - SOBRAL"/>
    <s v="62150-000"/>
    <s v="-3.4613098"/>
    <s v="-40.209688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780"/>
    <x v="2589"/>
    <s v="ANTONIO CLERTON MOREIRA ARAGAO"/>
    <s v="31"/>
    <m/>
    <s v="10"/>
    <s v="INATIVO"/>
    <s v="C"/>
    <x v="1"/>
    <s v="SAO JOAO DAS ALMAS"/>
    <s v="MERUOCA"/>
    <s v="CE"/>
    <s v="BR"/>
    <x v="0"/>
    <m/>
    <m/>
    <s v="Seg"/>
    <s v="Q2"/>
    <m/>
    <s v="Revenda"/>
    <s v="5 dias"/>
    <s v="DINHEIRO$"/>
    <s v="LOJA - CEARÁ - ATACADO"/>
    <s v="62130-000"/>
    <s v="-3.540118"/>
    <s v="-40.45347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81"/>
    <x v="2590"/>
    <s v="ALEXANDRE DONATO BRAGA"/>
    <s v="11"/>
    <m/>
    <s v="7"/>
    <s v="PEQUENO VAREJO"/>
    <s v="C"/>
    <x v="1"/>
    <s v="COHAB I"/>
    <s v="SOBRAL"/>
    <s v="CE"/>
    <s v="BR"/>
    <x v="1"/>
    <m/>
    <m/>
    <s v="Sex"/>
    <s v="Q2"/>
    <m/>
    <s v="Revenda"/>
    <s v="15 dias"/>
    <s v="BLT-ITAÚ 130681"/>
    <s v="VAREJO - SOBRAL"/>
    <s v="62050-655"/>
    <s v="-3.820526"/>
    <s v="-40.21211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782"/>
    <x v="2591"/>
    <s v="SUPERMERCADO MENOR PRECO MASSAPE LTDA - ME"/>
    <s v="1"/>
    <m/>
    <s v="1"/>
    <s v="AUTOSSERVIÇO REGIONAL"/>
    <s v="C"/>
    <x v="0"/>
    <s v="CENTRO"/>
    <s v="Massapê"/>
    <s v="CE"/>
    <s v="BR"/>
    <x v="0"/>
    <m/>
    <m/>
    <s v="Sex"/>
    <s v="Q2"/>
    <n v="3"/>
    <s v="Revenda"/>
    <s v="28 dias"/>
    <s v="BLT-SOF"/>
    <s v="VAREJO - SOBRAL"/>
    <s v="62140-000"/>
    <s v="-3.482737"/>
    <s v="-40.390827"/>
    <s v="Sim"/>
    <s v="Não"/>
    <s v="Não"/>
    <n v="1139.18"/>
    <x v="0"/>
    <x v="0"/>
    <x v="1"/>
    <x v="1"/>
    <n v="1235.9"/>
    <n v="1276.88"/>
    <n v="1018.36"/>
    <n v="0"/>
    <n v="1"/>
    <x v="0"/>
    <s v="4 - BOM"/>
  </r>
  <r>
    <x v="6"/>
    <s v="2465"/>
    <x v="24"/>
    <n v="1012"/>
    <m/>
    <m/>
    <s v="CLIENTES"/>
    <x v="2783"/>
    <x v="2592"/>
    <s v="JOSE CASSIO LIMA SOUSA 05256246356"/>
    <s v="31"/>
    <m/>
    <s v="10"/>
    <s v="INATIVO"/>
    <s v="C"/>
    <x v="1"/>
    <s v="CORAÇAO DE JESUS"/>
    <s v="Sobral"/>
    <s v="CE"/>
    <s v="BR"/>
    <x v="0"/>
    <m/>
    <m/>
    <s v="Seg"/>
    <s v="Semanal"/>
    <m/>
    <s v="Duplicata"/>
    <s v="5 dias"/>
    <s v="DINHEIRO$"/>
    <s v="LOJA - CEARÁ - ATACADO"/>
    <s v="62010-15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4"/>
    <n v="1012"/>
    <m/>
    <m/>
    <s v="CLIENTES"/>
    <x v="2784"/>
    <x v="2593"/>
    <s v="PAULO CESAR RODRIGUES SANTOS"/>
    <s v="31"/>
    <m/>
    <s v="10"/>
    <s v="INATIVO"/>
    <s v="C"/>
    <x v="1"/>
    <s v="COLONIAS DA BOA VISTA"/>
    <s v="Sobral"/>
    <s v="CE"/>
    <s v="BR"/>
    <x v="0"/>
    <m/>
    <m/>
    <s v="Sex"/>
    <s v="Q2"/>
    <m/>
    <s v="Duplicata"/>
    <s v="5 dias"/>
    <s v="DINHEIRO$"/>
    <s v="LOJA - CEARÁ - ATACADO"/>
    <s v="62040-090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85"/>
    <x v="2594"/>
    <s v="LUZIA MARIA PORTELA TIBU"/>
    <s v="31"/>
    <m/>
    <s v="10"/>
    <s v="INATIVO"/>
    <s v="C"/>
    <x v="1"/>
    <s v="ALTO SAO JOSE"/>
    <s v="Coreaú"/>
    <s v="CE"/>
    <s v="BR"/>
    <x v="0"/>
    <m/>
    <m/>
    <s v="Sex"/>
    <s v="Q2"/>
    <m/>
    <s v="Duplicata"/>
    <s v="5 dias"/>
    <s v="DINHEIRO$"/>
    <s v="LOJA - CEARÁ - ATACADO"/>
    <s v="62168-000"/>
    <m/>
    <m/>
    <s v="Sim"/>
    <s v="Não"/>
    <s v="Não"/>
    <n v="0"/>
    <x v="8"/>
    <x v="1"/>
    <x v="0"/>
    <x v="1"/>
    <n v="0"/>
    <n v="0"/>
    <n v="0"/>
    <n v="0"/>
    <n v="3"/>
    <x v="2"/>
    <s v="0 - S/COMPRA"/>
  </r>
  <r>
    <x v="6"/>
    <s v="2465"/>
    <x v="24"/>
    <n v="1012"/>
    <m/>
    <m/>
    <s v="CLIENTES"/>
    <x v="2786"/>
    <x v="2595"/>
    <s v="REGINALDA FONTENELE ARAGAO"/>
    <s v="31"/>
    <m/>
    <s v="10"/>
    <s v="INATIVO"/>
    <s v="C"/>
    <x v="1"/>
    <s v="SOBRAL"/>
    <s v="Sobral"/>
    <s v="CE"/>
    <s v="BR"/>
    <x v="0"/>
    <m/>
    <m/>
    <s v="Seg"/>
    <s v="Q1"/>
    <m/>
    <s v="Duplicata"/>
    <s v="5 dias"/>
    <s v="DINHEIRO$"/>
    <s v="LOJA - CEARÁ - ATACADO"/>
    <s v="62050-73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4"/>
    <n v="1012"/>
    <m/>
    <m/>
    <s v="CLIENTES"/>
    <x v="2787"/>
    <x v="2596"/>
    <s v="PEDRO DELVANIO LIRA ROMÃO"/>
    <s v="31"/>
    <m/>
    <s v="10"/>
    <s v="INATIVO"/>
    <s v="C"/>
    <x v="1"/>
    <s v="CAMPO DOS VELHOS"/>
    <s v="SOBRAL"/>
    <s v="CE"/>
    <s v="BR"/>
    <x v="0"/>
    <m/>
    <m/>
    <s v="Seg"/>
    <s v="Semanal"/>
    <m/>
    <s v="Duplicata"/>
    <s v="5 dias"/>
    <s v="DINHEIRO$"/>
    <s v="LOJA - CEARÁ - ATACADO"/>
    <s v="62100-000"/>
    <m/>
    <m/>
    <s v="Sim"/>
    <s v="Não"/>
    <s v="Sim"/>
    <n v="0"/>
    <x v="18"/>
    <x v="1"/>
    <x v="0"/>
    <x v="1"/>
    <n v="0"/>
    <n v="0"/>
    <n v="0"/>
    <n v="0"/>
    <n v="3"/>
    <x v="2"/>
    <s v="0 - S/COMPRA"/>
  </r>
  <r>
    <x v="6"/>
    <s v="2465"/>
    <x v="24"/>
    <n v="1012"/>
    <m/>
    <m/>
    <s v="CLIENTES"/>
    <x v="2788"/>
    <x v="2597"/>
    <s v="GIRLANE MARQUES DE ALBUQUERQUE"/>
    <s v="031"/>
    <m/>
    <s v="010"/>
    <m/>
    <s v="C"/>
    <x v="1"/>
    <s v="CENTRO"/>
    <s v="MERUOCA"/>
    <s v="CE"/>
    <s v="BR"/>
    <x v="2"/>
    <m/>
    <m/>
    <s v="Qui"/>
    <s v="Q1"/>
    <m/>
    <s v="Duplicata"/>
    <s v="15 dias"/>
    <s v="BLT-ITAÚ 130681"/>
    <s v="INTERIOR CE"/>
    <s v="6213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789"/>
    <x v="2598"/>
    <s v="L F PAIVA JUNIOR ME"/>
    <s v="15"/>
    <m/>
    <s v="7"/>
    <s v="PEQUENO VAREJO"/>
    <s v="C"/>
    <x v="0"/>
    <s v="EDMUNDO RODRIGUES"/>
    <s v="FORQUILHA"/>
    <s v="CE"/>
    <s v="BR"/>
    <x v="0"/>
    <m/>
    <m/>
    <s v="Qui"/>
    <s v="Q1"/>
    <m/>
    <s v="Revenda"/>
    <s v="21 dias"/>
    <s v="BLT-SANT 804-1"/>
    <s v="VAREJO - SOBRAL"/>
    <s v="62115-000"/>
    <s v="-3.829724"/>
    <s v="-40.22772"/>
    <s v="Sim"/>
    <s v="Não"/>
    <s v="Não"/>
    <n v="1056.19"/>
    <x v="0"/>
    <x v="2"/>
    <x v="0"/>
    <x v="2"/>
    <n v="340.94"/>
    <n v="0"/>
    <n v="629.46"/>
    <n v="321.75"/>
    <n v="0"/>
    <x v="1"/>
    <s v="2 - RUIM"/>
  </r>
  <r>
    <x v="6"/>
    <s v="2465"/>
    <x v="24"/>
    <n v="1012"/>
    <m/>
    <m/>
    <s v="CLIENTES"/>
    <x v="2790"/>
    <x v="2599"/>
    <s v="JOSE DE SOUSA MARINHO"/>
    <s v="015"/>
    <m/>
    <s v="007"/>
    <m/>
    <s v="C"/>
    <x v="1"/>
    <s v="CENTRO"/>
    <s v="VARJOTA"/>
    <s v="CE"/>
    <s v="BR"/>
    <x v="2"/>
    <m/>
    <m/>
    <s v="Ter"/>
    <s v="Q2"/>
    <m/>
    <s v="Revenda"/>
    <s v="5 dias"/>
    <s v="BLT-SANT 804-1"/>
    <s v="VAREJO - SOBRAL"/>
    <s v="62265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91"/>
    <x v="2600"/>
    <s v="J. J. DAS NEVES MINIMERCADOS - ME"/>
    <s v="031"/>
    <m/>
    <s v="010"/>
    <m/>
    <s v="C"/>
    <x v="1"/>
    <s v="JUNCO"/>
    <s v="SOBRAL"/>
    <s v="CE"/>
    <s v="BR"/>
    <x v="2"/>
    <m/>
    <m/>
    <s v="Sex"/>
    <s v="Q1"/>
    <m/>
    <s v="Duplicata"/>
    <s v="20 dias"/>
    <s v="BLT-ITAÚ 130681"/>
    <s v="INTERIOR CE"/>
    <s v="62030-295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92"/>
    <x v="2601"/>
    <s v="FLAVIO RODRIGUES BERNARDINO"/>
    <s v="024"/>
    <m/>
    <s v="007"/>
    <m/>
    <s v="C"/>
    <x v="1"/>
    <s v="CENTRO"/>
    <s v="MASSAPE"/>
    <s v="CE"/>
    <s v="BR"/>
    <x v="2"/>
    <m/>
    <m/>
    <s v="Sex"/>
    <s v="Semanal"/>
    <m/>
    <s v="Duplicata"/>
    <s v="10 dias"/>
    <s v="SMARTCOB"/>
    <s v="CAPITAL CE - DUPLICATA"/>
    <s v="6214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93"/>
    <x v="2602"/>
    <s v="ROBERTA MARIA DOS SANTOS OLIVEIRA"/>
    <s v="031"/>
    <m/>
    <s v="010"/>
    <m/>
    <s v="C"/>
    <x v="1"/>
    <s v="SUMARE"/>
    <s v="SOBRAL"/>
    <s v="CE"/>
    <s v="BR"/>
    <x v="2"/>
    <m/>
    <m/>
    <s v="Seg"/>
    <s v="Q1"/>
    <m/>
    <s v="Duplicata"/>
    <s v="15 dias"/>
    <s v="BLT-ITAÚ 130681"/>
    <s v="INTERIOR CE"/>
    <s v="62014-0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94"/>
    <x v="2603"/>
    <s v="LEANA MOTA GOMES"/>
    <s v="031"/>
    <m/>
    <s v="010"/>
    <m/>
    <s v="C"/>
    <x v="1"/>
    <s v="DR. JOSE EUCLIDES F. G. JUNIOR"/>
    <s v="SOBRAL"/>
    <s v="CE"/>
    <s v="BR"/>
    <x v="2"/>
    <m/>
    <m/>
    <s v="Qui"/>
    <s v="Q1"/>
    <m/>
    <s v="Duplicata"/>
    <s v="15 dias"/>
    <s v="BLT-ITAÚ 130681"/>
    <s v="INTERIOR CE"/>
    <s v="621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95"/>
    <x v="2604"/>
    <s v="J. BATISTA PRADO JUNIOR"/>
    <s v="031"/>
    <m/>
    <s v="010"/>
    <m/>
    <s v="C"/>
    <x v="1"/>
    <s v="SINHA SABOIA"/>
    <s v="SOBRAL"/>
    <s v="CE"/>
    <s v="BR"/>
    <x v="2"/>
    <m/>
    <m/>
    <s v="Sex"/>
    <s v="Q1"/>
    <m/>
    <s v="Duplicata"/>
    <s v="15 dias"/>
    <s v="BLT-ITAÚ 130681"/>
    <s v="INTERIOR CE"/>
    <s v="62053-10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96"/>
    <x v="2605"/>
    <s v="CESARINA RODRIGUES DE LIMA"/>
    <s v="031"/>
    <m/>
    <s v="010"/>
    <m/>
    <s v="C"/>
    <x v="1"/>
    <s v="CENTRO"/>
    <s v="MERUOCA"/>
    <s v="CE"/>
    <s v="BR"/>
    <x v="2"/>
    <m/>
    <m/>
    <s v="Ter"/>
    <s v="Q1"/>
    <m/>
    <s v="Duplicata"/>
    <s v="15 dias"/>
    <s v="BLT-ITAÚ 130681"/>
    <s v="INTERIOR CE"/>
    <s v="621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97"/>
    <x v="2606"/>
    <s v="FLAVIA DE MELO RODRIGUES"/>
    <s v="031"/>
    <m/>
    <s v="010"/>
    <m/>
    <s v="C"/>
    <x v="1"/>
    <s v="CENTRO"/>
    <s v="MASSAPE"/>
    <s v="CE"/>
    <s v="BR"/>
    <x v="2"/>
    <m/>
    <m/>
    <s v="Qui"/>
    <s v="Q1"/>
    <m/>
    <s v="Duplicata"/>
    <s v="15 dias"/>
    <s v="BLT-ITAÚ 130681"/>
    <s v="INTERIOR CE"/>
    <s v="62140-00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98"/>
    <x v="2607"/>
    <s v="FRANCISCA MENDES MASSIMINO"/>
    <s v="031"/>
    <m/>
    <s v="010"/>
    <m/>
    <s v="C"/>
    <x v="1"/>
    <s v="CENTRO"/>
    <s v="MERUOCA"/>
    <s v="CE"/>
    <s v="BR"/>
    <x v="2"/>
    <m/>
    <m/>
    <s v="Seg"/>
    <s v="Q1"/>
    <m/>
    <s v="Duplicata"/>
    <s v="10 dias"/>
    <s v="BLT-ITAÚ 130681"/>
    <s v="INTERIOR CE"/>
    <s v="621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799"/>
    <x v="2608"/>
    <s v="MERCANTIL EXPRESS LTDA"/>
    <s v="015"/>
    <m/>
    <s v="007"/>
    <m/>
    <s v="C"/>
    <x v="1"/>
    <s v="CENTRO"/>
    <s v="MASSAPE"/>
    <s v="CE"/>
    <s v="BR"/>
    <x v="2"/>
    <m/>
    <m/>
    <s v="Sex"/>
    <s v="Q2"/>
    <m/>
    <s v="Duplicata"/>
    <s v="14 dias"/>
    <s v="SMARTCOB"/>
    <s v="CAPITAL CE - DUPLICATA"/>
    <s v="62140-000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00"/>
    <x v="2609"/>
    <s v="FRANCISCO FAGNER DE SOUSA DO NASCIMENTO"/>
    <s v="031"/>
    <m/>
    <s v="010"/>
    <m/>
    <s v="C"/>
    <x v="1"/>
    <s v="CENTRO"/>
    <s v="SOBRAL"/>
    <s v="CE"/>
    <s v="BR"/>
    <x v="2"/>
    <m/>
    <m/>
    <s v="Sex"/>
    <s v="Semanal"/>
    <m/>
    <s v="Duplicata"/>
    <s v="10 dias"/>
    <s v="BLT-ITAÚ 130681"/>
    <s v="INTERIOR CE"/>
    <s v="66086957304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01"/>
    <x v="2610"/>
    <s v="C. ANDRE OLIVEIRA DE LIMA"/>
    <s v="031"/>
    <m/>
    <s v="010"/>
    <m/>
    <s v="C"/>
    <x v="1"/>
    <s v="DERBY CLUBE"/>
    <s v="SOBRAL"/>
    <s v="CE"/>
    <s v="BR"/>
    <x v="2"/>
    <m/>
    <m/>
    <s v="Qui"/>
    <s v="Q1"/>
    <m/>
    <s v="Revenda"/>
    <s v="10 dias"/>
    <s v="BLT-ITAÚ 130681"/>
    <s v="INTERIOR CE"/>
    <s v="62010-9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POSTO IG"/>
    <x v="2802"/>
    <x v="2611"/>
    <s v="ANA IRIS TOMAS VASCONCELOS LTDA - ME"/>
    <s v="13"/>
    <m/>
    <s v="7"/>
    <s v="PEQUENO VAREJO"/>
    <s v="C"/>
    <x v="1"/>
    <s v="JOAO ALFREDO DE ARAUJO"/>
    <s v="SANTANA DO ACARAÚ"/>
    <s v="CE"/>
    <s v="BR"/>
    <x v="0"/>
    <m/>
    <m/>
    <s v="Qua"/>
    <s v="Q2"/>
    <m/>
    <s v="Revenda"/>
    <s v="15 dias"/>
    <s v="SMARTCOB"/>
    <s v="VAREJO - SOBRAL"/>
    <s v="62150-000"/>
    <s v="-3.6841873"/>
    <s v="-40.3438463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03"/>
    <x v="2612"/>
    <s v="MICHELLY DE PAIVA MARQUES"/>
    <s v="031"/>
    <m/>
    <s v="010"/>
    <m/>
    <s v="C"/>
    <x v="1"/>
    <s v="DOM EXPEDITO"/>
    <s v="SOBRAL"/>
    <s v="CE"/>
    <s v="BR"/>
    <x v="2"/>
    <m/>
    <m/>
    <s v="Qui"/>
    <s v="Q1"/>
    <m/>
    <s v="Revenda"/>
    <s v="10 dias"/>
    <s v="BLT-ITAÚ 130681"/>
    <s v="INTERIOR CE"/>
    <s v="62050-06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04"/>
    <x v="2613"/>
    <s v="A V LOPES MELLO"/>
    <s v="31"/>
    <m/>
    <s v="10"/>
    <s v="INATIVO"/>
    <s v="C"/>
    <x v="1"/>
    <s v="CENTRO"/>
    <s v="CARIRÉ"/>
    <s v="CE"/>
    <s v="BR"/>
    <x v="0"/>
    <m/>
    <m/>
    <s v="Ter"/>
    <s v="Q1"/>
    <m/>
    <s v="Revenda"/>
    <s v="5 dias"/>
    <s v="DINHEIRO$"/>
    <s v="LOJA - CEARÁ - ATACADO"/>
    <s v="62184-000"/>
    <s v="-3.946071"/>
    <s v="-40.47101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05"/>
    <x v="2614"/>
    <s v="VANDERLEY LOPES ME"/>
    <s v="13"/>
    <m/>
    <s v="7"/>
    <s v="PEQUENO VAREJO"/>
    <s v="C"/>
    <x v="1"/>
    <s v="ZONA RURAL"/>
    <s v="GROAÍRAS"/>
    <s v="CE"/>
    <s v="BR"/>
    <x v="0"/>
    <m/>
    <m/>
    <s v="Ter"/>
    <s v="Q2"/>
    <n v="3"/>
    <s v="Revenda"/>
    <s v="5 dias"/>
    <s v="BLT-SANT 804-1"/>
    <s v="VAREJO - SOBRAL"/>
    <s v="62190-000"/>
    <s v="-3.6763572"/>
    <s v="-40.3704407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06"/>
    <x v="2615"/>
    <s v="POSTO FARRA COMERCIO VAREJISTA DE COMBUSTIVEL LTDA ME"/>
    <s v="31"/>
    <m/>
    <s v="10"/>
    <s v="INATIVO"/>
    <s v="C"/>
    <x v="1"/>
    <s v="CENTRO"/>
    <s v="SOBRAL"/>
    <s v="CE"/>
    <s v="BR"/>
    <x v="0"/>
    <m/>
    <m/>
    <s v="Sex"/>
    <s v="Semanal"/>
    <m/>
    <s v="Revenda"/>
    <s v="5 dias"/>
    <s v="DINHEIRO$"/>
    <s v="LOJA - CEARÁ - ATACADO"/>
    <s v="62010-012"/>
    <s v="-3.6907225"/>
    <s v="-40.35716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07"/>
    <x v="2616"/>
    <s v="IJM COMERCIO DE COMBUSTIVEIS LTDA"/>
    <s v="13"/>
    <m/>
    <s v="7"/>
    <s v="PEQUENO VAREJO"/>
    <s v="C"/>
    <x v="0"/>
    <s v="DISTRITO DE PATOS"/>
    <s v="SOBRAL"/>
    <s v="CE"/>
    <s v="BR"/>
    <x v="0"/>
    <m/>
    <m/>
    <s v="Seg"/>
    <s v="Q2"/>
    <m/>
    <s v="Revenda"/>
    <s v="5 dias"/>
    <s v="BLT-SANT 804-1"/>
    <s v="VAREJO - SOBRAL"/>
    <s v="62111-000"/>
    <s v="-3.6763737"/>
    <s v="-40.3703656"/>
    <s v="Sim"/>
    <s v="Não"/>
    <s v="Sim"/>
    <n v="874.46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08"/>
    <x v="2617"/>
    <s v="POSTO MONSENHOR LINHARES EIRELI"/>
    <s v="13"/>
    <m/>
    <s v="7"/>
    <s v="PEQUENO VAREJO"/>
    <s v="C"/>
    <x v="0"/>
    <s v="ARACATIACU"/>
    <s v="SOBRAL"/>
    <s v="CE"/>
    <s v="BR"/>
    <x v="0"/>
    <m/>
    <m/>
    <s v="Seg"/>
    <s v="Q2"/>
    <m/>
    <s v="Revenda"/>
    <s v="5 dias"/>
    <s v="BLT-SANT 804-1"/>
    <s v="VAREJO - SOBRAL"/>
    <s v="62111-000"/>
    <s v="-3.8735926"/>
    <s v="-40.023632"/>
    <s v="Sim"/>
    <s v="Não"/>
    <s v="Sim"/>
    <n v="412.85"/>
    <x v="12"/>
    <x v="1"/>
    <x v="0"/>
    <x v="1"/>
    <n v="1010.84"/>
    <n v="773.16"/>
    <n v="357.5"/>
    <n v="368.5"/>
    <n v="0"/>
    <x v="1"/>
    <s v="3 - MEDIANO"/>
  </r>
  <r>
    <x v="6"/>
    <s v="2465"/>
    <x v="24"/>
    <n v="1012"/>
    <m/>
    <m/>
    <s v="CLIENTES"/>
    <x v="2809"/>
    <x v="487"/>
    <s v="JOSE E DA SILVA MERCEARIA ME"/>
    <s v="15"/>
    <m/>
    <s v="7"/>
    <s v="PEQUENO VAREJO"/>
    <s v="C"/>
    <x v="0"/>
    <s v="JOAO ALFREDO"/>
    <s v="SANTANA DO ACARAÚ"/>
    <s v="CE"/>
    <s v="BR"/>
    <x v="0"/>
    <m/>
    <m/>
    <s v="Seg"/>
    <s v="Q2"/>
    <m/>
    <s v="Revenda"/>
    <s v="7 dias"/>
    <s v="BLT-ITAÚ 130681"/>
    <s v="VAREJO - SOBRAL"/>
    <s v="62150-000"/>
    <s v="-3.4717115"/>
    <s v="-40.2123158"/>
    <s v="Sim"/>
    <s v="Não"/>
    <s v="Não"/>
    <n v="0"/>
    <x v="0"/>
    <x v="1"/>
    <x v="0"/>
    <x v="1"/>
    <n v="741.4400000000001"/>
    <n v="442.88"/>
    <n v="778.46"/>
    <n v="729.54"/>
    <n v="0"/>
    <x v="1"/>
    <s v="3 - MEDIANO"/>
  </r>
  <r>
    <x v="6"/>
    <s v="2465"/>
    <x v="24"/>
    <n v="1012"/>
    <m/>
    <m/>
    <s v="CLIENTES OFERTAS"/>
    <x v="2810"/>
    <x v="1342"/>
    <s v="JARINA FERREIRA GOMES MERCADINHO ME"/>
    <s v="31"/>
    <m/>
    <s v="10"/>
    <s v="INATIVO"/>
    <s v="C"/>
    <x v="1"/>
    <s v="ARACATI ACU"/>
    <s v="SOBRAL"/>
    <s v="CE"/>
    <s v="BR"/>
    <x v="0"/>
    <m/>
    <m/>
    <s v="Seg"/>
    <s v="Q2"/>
    <m/>
    <s v="Revenda"/>
    <s v="14 dias"/>
    <s v="BLT-SOF"/>
    <s v="VAREJO - SOBRAL"/>
    <s v="62111-000"/>
    <s v="-3.6863814"/>
    <s v="-40.353539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EXATA"/>
    <x v="2811"/>
    <x v="2618"/>
    <s v="P P DE AGUIAR ME"/>
    <s v="1"/>
    <m/>
    <s v="1"/>
    <s v="AUTOSSERVIÇO REGIONAL"/>
    <s v="C"/>
    <x v="0"/>
    <s v="ALTO SAO JOSE"/>
    <s v="Coreaú"/>
    <s v="CE"/>
    <s v="BR"/>
    <x v="0"/>
    <m/>
    <m/>
    <s v="Sex"/>
    <s v="Q2"/>
    <m/>
    <s v="Revenda"/>
    <s v="21 dias"/>
    <s v="BLT-SOF"/>
    <s v="VAREJO - SOBRAL"/>
    <s v="62160-000"/>
    <s v="-3.5508347"/>
    <s v="-40.657867"/>
    <s v="Sim"/>
    <s v="Não"/>
    <s v="Não"/>
    <n v="2677.66"/>
    <x v="2"/>
    <x v="2"/>
    <x v="0"/>
    <x v="2"/>
    <n v="5841.69"/>
    <n v="3588.66"/>
    <n v="2846.24"/>
    <n v="2503.07"/>
    <n v="0"/>
    <x v="1"/>
    <s v="5 - EXCELENTE"/>
  </r>
  <r>
    <x v="6"/>
    <s v="2465"/>
    <x v="24"/>
    <n v="1012"/>
    <m/>
    <m/>
    <s v="CLIENTES OFERTAS"/>
    <x v="2812"/>
    <x v="2619"/>
    <s v="CARLOS ARCANJO MENEZES FREIRE"/>
    <s v="15"/>
    <m/>
    <s v="7"/>
    <s v="PEQUENO VAREJO"/>
    <s v="C"/>
    <x v="1"/>
    <s v="DIVINO SALVADOR"/>
    <s v="MERUOCA"/>
    <s v="CE"/>
    <s v="BR"/>
    <x v="0"/>
    <m/>
    <m/>
    <s v="Ter"/>
    <s v="Q1"/>
    <m/>
    <s v="Revenda"/>
    <s v="5 dias"/>
    <s v="BLT-SANT 804-1"/>
    <s v="VAREJO - SOBRAL"/>
    <s v="62130-000"/>
    <s v="-3.676276"/>
    <s v="-40.3704259"/>
    <s v="Sim"/>
    <s v="Não"/>
    <s v="Sim"/>
    <n v="0"/>
    <x v="0"/>
    <x v="0"/>
    <x v="0"/>
    <x v="0"/>
    <n v="0"/>
    <n v="-900.78"/>
    <n v="0"/>
    <n v="0"/>
    <n v="3"/>
    <x v="2"/>
    <s v="0 - S/COMPRA"/>
  </r>
  <r>
    <x v="6"/>
    <s v="2465"/>
    <x v="24"/>
    <n v="1012"/>
    <m/>
    <m/>
    <s v="CLIENTES"/>
    <x v="2813"/>
    <x v="2620"/>
    <s v="J A DE M MELO"/>
    <s v="031"/>
    <m/>
    <s v="010"/>
    <m/>
    <s v="C"/>
    <x v="1"/>
    <s v="DERBY CLUB"/>
    <s v="SOBRAL"/>
    <s v="CE"/>
    <s v="BR"/>
    <x v="2"/>
    <m/>
    <m/>
    <s v="Qui"/>
    <s v="Q1"/>
    <m/>
    <s v="Duplicata"/>
    <s v="21 dias"/>
    <s v="SMARTCOB"/>
    <s v="INTERIOR CE"/>
    <s v="62042-28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 II"/>
    <x v="2814"/>
    <x v="2621"/>
    <s v="MARIA JANE PINTO ROCHA"/>
    <s v="31"/>
    <m/>
    <s v="10"/>
    <s v="INATIVO"/>
    <s v="C"/>
    <x v="1"/>
    <s v="GIL BASTOS"/>
    <s v="Irauçuba"/>
    <s v="CE"/>
    <s v="BR"/>
    <x v="0"/>
    <m/>
    <m/>
    <s v="Seg"/>
    <s v="Q1"/>
    <m/>
    <s v="Revenda"/>
    <s v="21 dias"/>
    <s v="BLT-SOF"/>
    <s v="INTERIOR CE"/>
    <s v="62620-000"/>
    <s v="-3.7463236"/>
    <s v="-39.7912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15"/>
    <x v="2622"/>
    <s v="T LUIZ DE AGUIAR ME"/>
    <s v="15"/>
    <m/>
    <s v="7"/>
    <s v="PEQUENO VAREJO"/>
    <s v="C"/>
    <x v="0"/>
    <s v="CENTRO"/>
    <s v="MUCAMBO"/>
    <s v="CE"/>
    <s v="BR"/>
    <x v="0"/>
    <m/>
    <m/>
    <s v="Ter"/>
    <s v="Q2"/>
    <m/>
    <s v="Revenda"/>
    <s v="21 dias"/>
    <s v="BLT-SOF"/>
    <s v="VAREJO - SOBRAL"/>
    <s v="62170-000"/>
    <s v="-3.90889"/>
    <s v="-40.74492"/>
    <s v="Sim"/>
    <s v="Não"/>
    <s v="Não"/>
    <n v="1413.47"/>
    <x v="0"/>
    <x v="1"/>
    <x v="1"/>
    <x v="2"/>
    <n v="8048.05"/>
    <n v="2348.95"/>
    <n v="2338.1"/>
    <n v="1289.55"/>
    <n v="0"/>
    <x v="1"/>
    <s v="5 - EXCELENTE"/>
  </r>
  <r>
    <x v="6"/>
    <s v="2465"/>
    <x v="24"/>
    <n v="1012"/>
    <m/>
    <m/>
    <s v="LAREDO"/>
    <x v="2816"/>
    <x v="2623"/>
    <s v="L F S COMERCIO E IMPORTACAO DE ALIMENTOS LTDA"/>
    <s v="1"/>
    <m/>
    <s v="1"/>
    <s v="AUTOSSERVIÇO REGIONAL"/>
    <s v="C"/>
    <x v="0"/>
    <s v="CENTRO"/>
    <s v="SOBRAL"/>
    <s v="CE"/>
    <s v="BR"/>
    <x v="0"/>
    <m/>
    <m/>
    <s v="Seg"/>
    <s v="Q2"/>
    <m/>
    <s v="Revenda"/>
    <s v="21 dias"/>
    <s v="BLT-SOF"/>
    <s v="VAREJO - SOBRAL"/>
    <s v="62011-065"/>
    <s v="-3.6848378"/>
    <s v="-40.35563"/>
    <s v="Sim"/>
    <s v="Não"/>
    <s v="Não"/>
    <n v="1504.3"/>
    <x v="0"/>
    <x v="0"/>
    <x v="1"/>
    <x v="1"/>
    <n v="1891.46"/>
    <n v="1935.54"/>
    <n v="-84.59999999999999"/>
    <n v="1336.72"/>
    <n v="0"/>
    <x v="1"/>
    <s v="4 - BOM"/>
  </r>
  <r>
    <x v="6"/>
    <s v="2465"/>
    <x v="24"/>
    <n v="1012"/>
    <m/>
    <m/>
    <s v="CLIENTES"/>
    <x v="2817"/>
    <x v="2624"/>
    <s v="MARIA DA COSTA GOMES BENICIO"/>
    <s v="31"/>
    <m/>
    <s v="10"/>
    <s v="INATIVO"/>
    <s v="C"/>
    <x v="1"/>
    <s v="CENTRO"/>
    <s v="MORAÚJO"/>
    <s v="CE"/>
    <s v="BR"/>
    <x v="0"/>
    <m/>
    <m/>
    <s v="Qui"/>
    <s v="Q1"/>
    <m/>
    <s v="Revenda"/>
    <s v="5 dias"/>
    <s v="DINHEIRO$"/>
    <s v="LOJA - CEARÁ - ATACADO"/>
    <s v="90480-000"/>
    <s v="-3.4667625"/>
    <s v="-40.68108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18"/>
    <x v="2625"/>
    <s v="L LIRA CARNEIRO TRINDADE FAST"/>
    <s v="031"/>
    <m/>
    <s v="010"/>
    <m/>
    <s v="C"/>
    <x v="1"/>
    <s v="Centro"/>
    <s v="Massapê"/>
    <s v="CE"/>
    <s v="BR"/>
    <x v="2"/>
    <m/>
    <m/>
    <s v="Sex"/>
    <s v="Q2"/>
    <m/>
    <s v="Revenda"/>
    <s v="14 dias"/>
    <s v="SMARTCOB"/>
    <s v="INTERIOR CE"/>
    <s v="6214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19"/>
    <x v="2626"/>
    <s v="APARECIDO PEREIRA DE AGUIAR"/>
    <s v="31"/>
    <m/>
    <s v="10"/>
    <s v="INATIVO"/>
    <s v="C"/>
    <x v="1"/>
    <s v="AROEIRAS"/>
    <s v="Coreaú"/>
    <s v="CE"/>
    <s v="BR"/>
    <x v="0"/>
    <m/>
    <m/>
    <s v="Qui"/>
    <s v="Q2"/>
    <m/>
    <s v="Revenda"/>
    <s v="21 dias"/>
    <s v="BLT-SOF"/>
    <s v="VAREJO - SOBRAL"/>
    <s v="62160-000"/>
    <s v="-3.6443125"/>
    <s v="-40.6230161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20"/>
    <x v="2627"/>
    <s v="MIRIAN MOREIRA BEZERRA"/>
    <s v="4"/>
    <m/>
    <s v="7"/>
    <s v="PEQUENO VAREJO"/>
    <s v="C"/>
    <x v="1"/>
    <s v="CENTRO"/>
    <s v="SOBRAL"/>
    <s v="CE"/>
    <s v="BR"/>
    <x v="0"/>
    <m/>
    <m/>
    <s v="Qua"/>
    <s v="Q2"/>
    <m/>
    <s v="Revenda"/>
    <s v="21 dias"/>
    <s v="BLT-SANT 804-1"/>
    <s v="VAREJO - SOBRAL"/>
    <s v="62010-410"/>
    <s v="-3.6892901"/>
    <s v="-40.359452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21"/>
    <x v="2628"/>
    <s v="P C MARQUES CARNEIRO ME"/>
    <s v="15"/>
    <m/>
    <s v="7"/>
    <s v="PEQUENO VAREJO"/>
    <s v="C"/>
    <x v="0"/>
    <s v="MUMBABA DE BAIXO"/>
    <s v="Massapê"/>
    <s v="CE"/>
    <s v="BR"/>
    <x v="0"/>
    <m/>
    <m/>
    <s v="Sex"/>
    <s v="Q2"/>
    <m/>
    <s v="Revenda"/>
    <s v="5 dias"/>
    <s v="BLT-SANT 804-1"/>
    <s v="VAREJO - SOBRAL"/>
    <s v="62140-000"/>
    <s v="-3.52178"/>
    <s v="-40.34733"/>
    <s v="Sim"/>
    <s v="Não"/>
    <s v="Sim"/>
    <n v="0"/>
    <x v="43"/>
    <x v="1"/>
    <x v="0"/>
    <x v="1"/>
    <n v="949.76"/>
    <n v="609.2"/>
    <n v="1081.8"/>
    <n v="784.98"/>
    <n v="0"/>
    <x v="1"/>
    <s v="3 - MEDIANO"/>
  </r>
  <r>
    <x v="6"/>
    <s v="2465"/>
    <x v="24"/>
    <n v="1012"/>
    <m/>
    <m/>
    <s v="CLIENTES"/>
    <x v="2822"/>
    <x v="2629"/>
    <s v="ANTONIO ROBERTO CAVALCANTE"/>
    <s v="15"/>
    <m/>
    <s v="7"/>
    <s v="PEQUENO VAREJO"/>
    <s v="C"/>
    <x v="1"/>
    <s v="MUMBABA DE BAIXO"/>
    <s v="Massapê"/>
    <s v="CE"/>
    <s v="BR"/>
    <x v="0"/>
    <m/>
    <m/>
    <s v="Sex"/>
    <s v="Semanal"/>
    <m/>
    <s v="Revenda"/>
    <s v="7 dias"/>
    <s v="SMARTCOB"/>
    <s v="VAREJO - SOBRAL"/>
    <s v="62140-000"/>
    <s v="-3.57344"/>
    <s v="-40.3424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23"/>
    <x v="2630"/>
    <s v="LARICE RODRIGUES DA COSTA"/>
    <s v="31"/>
    <m/>
    <s v="10"/>
    <s v="INATIVO"/>
    <s v="C"/>
    <x v="1"/>
    <s v="CENTRO"/>
    <s v="MORAÚJO"/>
    <s v="CE"/>
    <s v="BR"/>
    <x v="0"/>
    <m/>
    <m/>
    <s v="Qui"/>
    <s v="Q2"/>
    <m/>
    <s v="Revenda"/>
    <s v="a vista"/>
    <s v="BLT-SANT 804-1"/>
    <s v="LOJA - CEARÁ - ATACADO"/>
    <s v="62480-000"/>
    <s v="-3.6762407"/>
    <s v="-40.3704624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24"/>
    <x v="2631"/>
    <s v="MARIA INEZ FONTELES - ME"/>
    <s v="15"/>
    <m/>
    <s v="7"/>
    <s v="PEQUENO VAREJO"/>
    <s v="C"/>
    <x v="1"/>
    <s v="CENTRO"/>
    <s v="SANTANA DO ACARAÚ"/>
    <s v="CE"/>
    <s v="BR"/>
    <x v="0"/>
    <m/>
    <m/>
    <s v="Seg"/>
    <s v="Q2"/>
    <m/>
    <s v="Revenda"/>
    <s v="21 dias"/>
    <s v="SMARTCOB"/>
    <s v="VAREJO - SOBRAL"/>
    <s v="62150-000"/>
    <s v="-3.6730488"/>
    <s v="-40.3512904"/>
    <s v="Sim"/>
    <s v="Não"/>
    <s v="Sim"/>
    <n v="0"/>
    <x v="1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25"/>
    <x v="2632"/>
    <s v="JOSE HELIO ALVES LIRA"/>
    <s v="31"/>
    <m/>
    <s v="10"/>
    <s v="INATIVO"/>
    <s v="C"/>
    <x v="1"/>
    <s v="CENTRO"/>
    <s v="SOBRAL"/>
    <s v="CE"/>
    <s v="BR"/>
    <x v="0"/>
    <m/>
    <m/>
    <s v="Qua"/>
    <s v="Q2"/>
    <m/>
    <s v="Revenda"/>
    <s v="15 dias"/>
    <s v="SMARTCOB"/>
    <s v="INTERIOR CE"/>
    <s v="62.01-305"/>
    <s v="-3.6854493"/>
    <s v="-40.3437836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26"/>
    <x v="2633"/>
    <s v="HENES CAROLINE DE LIMA SILVA ME"/>
    <s v="15"/>
    <m/>
    <s v="7"/>
    <s v="PEQUENO VAREJO"/>
    <s v="C"/>
    <x v="0"/>
    <s v="FAZENDA CAMPINAS"/>
    <s v="Irauçuba"/>
    <s v="CE"/>
    <s v="BR"/>
    <x v="0"/>
    <m/>
    <m/>
    <s v="Sex"/>
    <s v="Q2"/>
    <m/>
    <s v="Revenda"/>
    <s v="5 dias"/>
    <s v="BLT-SANT 804-1"/>
    <s v="INTERIOR CE"/>
    <s v="62620-000"/>
    <s v="-3.686503"/>
    <s v="-40.3534441"/>
    <s v="Sim"/>
    <s v="Não"/>
    <s v="Sim"/>
    <n v="0"/>
    <x v="2"/>
    <x v="0"/>
    <x v="0"/>
    <x v="0"/>
    <n v="1220.02"/>
    <n v="1087.38"/>
    <n v="829.3"/>
    <n v="0"/>
    <n v="1"/>
    <x v="0"/>
    <s v="4 - BOM"/>
  </r>
  <r>
    <x v="6"/>
    <s v="2465"/>
    <x v="24"/>
    <n v="1012"/>
    <m/>
    <m/>
    <s v="CLIENTES"/>
    <x v="2827"/>
    <x v="2634"/>
    <s v="JOELMA SOUSA BARROS"/>
    <s v="23"/>
    <m/>
    <s v="7"/>
    <s v="PEQUENO VAREJO"/>
    <s v="C"/>
    <x v="0"/>
    <s v="SAO JOAO DAS ALMAS"/>
    <s v="MERUOCA"/>
    <s v="CE"/>
    <s v="BR"/>
    <x v="0"/>
    <m/>
    <m/>
    <s v="Ter"/>
    <s v="Q2"/>
    <m/>
    <s v="Revenda"/>
    <s v="13 dias"/>
    <s v="BLT-SOF"/>
    <s v="CAPITAL CE"/>
    <s v="62130-000"/>
    <s v="-3.6762905"/>
    <s v="-40.3704034"/>
    <s v="Sim"/>
    <s v="Não"/>
    <s v="Não"/>
    <n v="819.67"/>
    <x v="0"/>
    <x v="1"/>
    <x v="0"/>
    <x v="1"/>
    <n v="457.68"/>
    <n v="739.24"/>
    <n v="0"/>
    <n v="748.4"/>
    <n v="0"/>
    <x v="1"/>
    <s v="2 - RUIM"/>
  </r>
  <r>
    <x v="6"/>
    <s v="2465"/>
    <x v="24"/>
    <n v="1012"/>
    <m/>
    <m/>
    <s v="CLIENTES"/>
    <x v="2828"/>
    <x v="2635"/>
    <s v="PEDRO GUSTAVO CARAUBA BALBINO"/>
    <s v="31"/>
    <m/>
    <s v="10"/>
    <s v="INATIVO"/>
    <s v="C"/>
    <x v="1"/>
    <s v="CENTRO"/>
    <s v="Massapê"/>
    <s v="CE"/>
    <s v="BR"/>
    <x v="0"/>
    <m/>
    <m/>
    <s v="Sex"/>
    <s v="Q2"/>
    <m/>
    <s v="Revenda"/>
    <s v="15 dias"/>
    <s v="BLT-SOF"/>
    <s v="INTERIOR CE"/>
    <s v="62140-000"/>
    <s v="-3.6761737"/>
    <s v="-40.370396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29"/>
    <x v="2636"/>
    <s v="JOSE HENRIQUE FEIJAO PAIVA"/>
    <s v="004"/>
    <m/>
    <s v="003"/>
    <m/>
    <s v="C"/>
    <x v="1"/>
    <s v="CENTRO"/>
    <s v="GROAIRAS"/>
    <s v="CE"/>
    <s v="BR"/>
    <x v="2"/>
    <m/>
    <m/>
    <s v="Qua"/>
    <s v="Q2"/>
    <m/>
    <s v="Revenda"/>
    <s v="10 dias"/>
    <s v="SMARTCOB"/>
    <s v="INTERIOR CE"/>
    <s v="621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30"/>
    <x v="2637"/>
    <s v="GENELITA BARRETO TEIXEIRA"/>
    <s v="15"/>
    <m/>
    <s v="7"/>
    <s v="PEQUENO VAREJO"/>
    <s v="C"/>
    <x v="1"/>
    <s v="ZONA RURAL"/>
    <s v="Irauçuba"/>
    <s v="CE"/>
    <s v="BR"/>
    <x v="0"/>
    <m/>
    <m/>
    <s v="Seg"/>
    <s v="Q2"/>
    <m/>
    <s v="Revenda"/>
    <s v="5 dias"/>
    <s v="SMARTCOB"/>
    <s v="INTERIOR CE"/>
    <s v="62620-000"/>
    <s v="-3.6907997"/>
    <s v="-40.3575266"/>
    <s v="Sim"/>
    <s v="Não"/>
    <s v="Sim"/>
    <n v="0"/>
    <x v="18"/>
    <x v="0"/>
    <x v="0"/>
    <x v="0"/>
    <n v="0"/>
    <n v="0"/>
    <n v="0"/>
    <n v="0"/>
    <n v="3"/>
    <x v="2"/>
    <s v="0 - S/COMPRA"/>
  </r>
  <r>
    <x v="6"/>
    <s v="2465"/>
    <x v="24"/>
    <n v="1012"/>
    <m/>
    <m/>
    <s v="RAINHA"/>
    <x v="2831"/>
    <x v="2638"/>
    <s v="SOBRAL SUPERMERCADOS E RESTAURANTE LTDA"/>
    <s v="1"/>
    <m/>
    <s v="1"/>
    <s v="AUTOSSERVIÇO REGIONAL"/>
    <s v="C"/>
    <x v="0"/>
    <s v="CENTRO"/>
    <s v="SOBRAL"/>
    <s v="CE"/>
    <s v="BR"/>
    <x v="0"/>
    <m/>
    <m/>
    <s v="Sex"/>
    <s v="Q2"/>
    <m/>
    <s v="Revenda"/>
    <s v="28 dias"/>
    <s v="BLT-SANT 804-1"/>
    <s v="INTERIOR CE"/>
    <s v="62001-970"/>
    <s v="-3.690792"/>
    <s v="-40.357502"/>
    <s v="Sim"/>
    <s v="Não"/>
    <s v="Não"/>
    <n v="2186.4"/>
    <x v="0"/>
    <x v="2"/>
    <x v="1"/>
    <x v="4"/>
    <n v="2092.22"/>
    <n v="1891.74"/>
    <n v="1230.48"/>
    <n v="1981.72"/>
    <n v="0"/>
    <x v="1"/>
    <s v="4 - BOM"/>
  </r>
  <r>
    <x v="6"/>
    <s v="2465"/>
    <x v="24"/>
    <n v="1012"/>
    <m/>
    <m/>
    <s v="CLIENTES"/>
    <x v="2832"/>
    <x v="2639"/>
    <s v="LENINE LIMA FONTINELE"/>
    <s v="1"/>
    <m/>
    <s v="1"/>
    <s v="AUTOSSERVIÇO REGIONAL"/>
    <s v="C"/>
    <x v="1"/>
    <s v="CENTRO"/>
    <s v="Coreaú"/>
    <s v="CE"/>
    <s v="BR"/>
    <x v="0"/>
    <m/>
    <m/>
    <s v="Qui"/>
    <s v="Q2"/>
    <m/>
    <s v="Revenda"/>
    <s v="21 dias"/>
    <s v="SMARTCOB"/>
    <s v="INTERIOR CE"/>
    <s v="62160-000"/>
    <s v="-3.55311"/>
    <s v="-40.6533"/>
    <s v="Sim"/>
    <s v="Não"/>
    <s v="Não"/>
    <n v="0"/>
    <x v="45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33"/>
    <x v="2640"/>
    <s v="GUIOMAR MARCELINO DIOGO"/>
    <s v="004"/>
    <m/>
    <s v="003"/>
    <m/>
    <s v="C"/>
    <x v="1"/>
    <s v="CORACAO DE JESUS"/>
    <s v="SOBRAL"/>
    <s v="CE"/>
    <s v="BR"/>
    <x v="2"/>
    <m/>
    <m/>
    <s v="Sex"/>
    <s v="Q1"/>
    <m/>
    <s v="Revenda"/>
    <s v="10 dias"/>
    <s v="SMARTCOB"/>
    <s v="INTERIOR CE"/>
    <s v="62043-20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 II"/>
    <x v="2834"/>
    <x v="2641"/>
    <s v="ADALTO ESTEVAO DE AGUIAR"/>
    <s v="15"/>
    <m/>
    <s v="7"/>
    <s v="PEQUENO VAREJO"/>
    <s v="C"/>
    <x v="0"/>
    <s v="CENTRO"/>
    <s v="Coreaú"/>
    <s v="CE"/>
    <s v="BR"/>
    <x v="0"/>
    <m/>
    <m/>
    <s v="Qua"/>
    <s v="Q2"/>
    <m/>
    <s v="Revenda"/>
    <s v="15 dias"/>
    <s v="BLT-SOF"/>
    <s v="INTERIOR CE"/>
    <s v="62168-000"/>
    <s v="-3.7428184"/>
    <s v="-40.6885936"/>
    <s v="Sim"/>
    <s v="Não"/>
    <s v="Sim"/>
    <n v="1188.08"/>
    <x v="15"/>
    <x v="1"/>
    <x v="0"/>
    <x v="1"/>
    <n v="1210.8"/>
    <n v="902.52"/>
    <n v="1394.14"/>
    <n v="0"/>
    <n v="1"/>
    <x v="0"/>
    <s v="4 - BOM"/>
  </r>
  <r>
    <x v="6"/>
    <s v="2465"/>
    <x v="24"/>
    <n v="1012"/>
    <m/>
    <m/>
    <s v="CLIENTES OFERTAS II"/>
    <x v="2835"/>
    <x v="2031"/>
    <s v="J E PAULO ALBUQUERQUE"/>
    <s v="15"/>
    <m/>
    <s v="7"/>
    <s v="PEQUENO VAREJO"/>
    <s v="C"/>
    <x v="0"/>
    <s v="Centro"/>
    <s v="COREAÚ"/>
    <s v="CE"/>
    <s v="BR"/>
    <x v="0"/>
    <m/>
    <m/>
    <s v="Qui"/>
    <s v="Q2"/>
    <m/>
    <s v="Revenda"/>
    <s v="10 dias"/>
    <s v="BLT-SOF"/>
    <s v="INTERIOR CE"/>
    <s v="62165-000"/>
    <s v="-3.74145"/>
    <s v="-40.6879"/>
    <s v="Sim"/>
    <s v="Não"/>
    <s v="Sim"/>
    <n v="1075.38"/>
    <x v="11"/>
    <x v="1"/>
    <x v="0"/>
    <x v="1"/>
    <n v="1349.89"/>
    <n v="1440.19"/>
    <n v="325.6"/>
    <n v="1023.28"/>
    <n v="0"/>
    <x v="1"/>
    <s v="4 - BOM"/>
  </r>
  <r>
    <x v="6"/>
    <s v="2465"/>
    <x v="24"/>
    <n v="1012"/>
    <m/>
    <m/>
    <s v="CLIENTES"/>
    <x v="2836"/>
    <x v="2642"/>
    <s v="JONAS DA S SOUSA"/>
    <s v="031"/>
    <m/>
    <s v="010"/>
    <m/>
    <s v="C"/>
    <x v="1"/>
    <s v="ZONA RURAL"/>
    <s v="MASSAPE"/>
    <s v="CE"/>
    <s v="BR"/>
    <x v="2"/>
    <m/>
    <m/>
    <s v="Qui"/>
    <s v="Q1"/>
    <m/>
    <s v="Revenda"/>
    <s v="a vista"/>
    <s v="SMARTCOB"/>
    <s v="CAPITAL CE"/>
    <s v="6214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37"/>
    <x v="2643"/>
    <s v="L A RODRIGUES TELES"/>
    <s v="31"/>
    <m/>
    <s v="10"/>
    <s v="INATIVO"/>
    <s v="C"/>
    <x v="1"/>
    <s v="CENTRO"/>
    <s v="Coreaú"/>
    <s v="CE"/>
    <s v="BR"/>
    <x v="1"/>
    <m/>
    <m/>
    <s v="Qui"/>
    <s v="Semanal"/>
    <m/>
    <s v="Revenda"/>
    <s v="15 dias"/>
    <s v="BLT-ITAÚ 130681"/>
    <s v="INTERIOR CE"/>
    <s v="621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38"/>
    <x v="2644"/>
    <s v="JOCELIO DE MOURA SUPERMERCADO"/>
    <s v="1"/>
    <m/>
    <s v="1"/>
    <s v="AUTOSSERVIÇO REGIONAL"/>
    <s v="C"/>
    <x v="0"/>
    <s v="CENTRO"/>
    <s v="MUCAMBO"/>
    <s v="CE"/>
    <s v="BR"/>
    <x v="0"/>
    <m/>
    <m/>
    <s v="Qua"/>
    <s v="Q1"/>
    <m/>
    <s v="Revenda"/>
    <s v="21 dias"/>
    <s v="BLT-SOF"/>
    <s v="INTERIOR CE"/>
    <s v="62170-000"/>
    <s v="-3.9081436"/>
    <s v="-40.7438892"/>
    <s v="Sim"/>
    <s v="Não"/>
    <s v="Não"/>
    <n v="2053.98"/>
    <x v="0"/>
    <x v="1"/>
    <x v="1"/>
    <x v="2"/>
    <n v="6265.73"/>
    <n v="1603.28"/>
    <n v="2486.68"/>
    <n v="0"/>
    <n v="1"/>
    <x v="0"/>
    <s v="5 - EXCELENTE"/>
  </r>
  <r>
    <x v="6"/>
    <s v="2465"/>
    <x v="24"/>
    <n v="1012"/>
    <m/>
    <m/>
    <s v="CLIENTES"/>
    <x v="2839"/>
    <x v="2645"/>
    <s v="RAIMUNDA ALVES FREIRES"/>
    <s v="31"/>
    <m/>
    <s v="10"/>
    <s v="INATIVO"/>
    <s v="C"/>
    <x v="1"/>
    <s v="CENTRO"/>
    <s v="VARJOTA"/>
    <s v="CE"/>
    <s v="BR"/>
    <x v="0"/>
    <m/>
    <m/>
    <s v="Ter"/>
    <s v="Q2"/>
    <m/>
    <s v="Revenda"/>
    <s v="15 dias"/>
    <s v="BLT-ITAÚ 130681"/>
    <s v="INTERIOR CE"/>
    <s v="62265-000"/>
    <s v="-4.1932131"/>
    <s v="-40.475381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 II"/>
    <x v="2840"/>
    <x v="2646"/>
    <s v="R. R. FERREIRA GOMES"/>
    <s v="15"/>
    <m/>
    <s v="7"/>
    <s v="PEQUENO VAREJO"/>
    <s v="C"/>
    <x v="0"/>
    <s v="UBAUNA"/>
    <s v="Coreaú"/>
    <s v="CE"/>
    <s v="BR"/>
    <x v="0"/>
    <m/>
    <m/>
    <s v="Qua"/>
    <s v="Q2"/>
    <m/>
    <s v="Revenda"/>
    <s v="15 dias"/>
    <s v="BLT-SOF"/>
    <s v="INTERIOR CE"/>
    <s v="62168-000"/>
    <s v="-3.6762811"/>
    <s v="-40.3704575"/>
    <s v="Sim"/>
    <s v="Não"/>
    <s v="Sim"/>
    <n v="320.17"/>
    <x v="15"/>
    <x v="2"/>
    <x v="0"/>
    <x v="2"/>
    <n v="2498.34"/>
    <n v="1521.56"/>
    <n v="963.01"/>
    <n v="308.09"/>
    <n v="0"/>
    <x v="1"/>
    <s v="4 - BOM"/>
  </r>
  <r>
    <x v="6"/>
    <s v="2465"/>
    <x v="24"/>
    <n v="1012"/>
    <m/>
    <m/>
    <s v="CLIENTES"/>
    <x v="2841"/>
    <x v="2647"/>
    <s v="ERINALDO AZEVEDO AGUIAR"/>
    <s v="24"/>
    <m/>
    <s v="7"/>
    <s v="PEQUENO VAREJO"/>
    <s v="C"/>
    <x v="1"/>
    <s v="SUMARE"/>
    <s v="MUCAMBO"/>
    <s v="CE"/>
    <s v="BR"/>
    <x v="0"/>
    <m/>
    <m/>
    <s v="Ter"/>
    <s v="Q1"/>
    <m/>
    <s v="Revenda"/>
    <s v="14 dias"/>
    <s v="SMARTCOB"/>
    <s v="INTERIOR CE"/>
    <s v="62170-000"/>
    <s v="-3.6937528"/>
    <s v="-40.3619289"/>
    <s v="Sim"/>
    <s v="Não"/>
    <s v="Sim"/>
    <n v="0"/>
    <x v="1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42"/>
    <x v="2648"/>
    <s v="CONVENIENCIA REZENDE LTDA"/>
    <s v="31"/>
    <m/>
    <s v="10"/>
    <s v="INATIVO"/>
    <s v="C"/>
    <x v="1"/>
    <s v="ZONA RURAL"/>
    <s v="SOBRAL"/>
    <s v="CE"/>
    <s v="BR"/>
    <x v="0"/>
    <m/>
    <m/>
    <s v="Qua"/>
    <s v="Q2"/>
    <m/>
    <s v="Revenda"/>
    <s v="15 dias"/>
    <s v="BLT-SOF"/>
    <s v="INTERIOR CE"/>
    <s v="62114-000"/>
    <s v="-3.6762926"/>
    <s v="-40.370482"/>
    <s v="Sim"/>
    <s v="Não"/>
    <s v="Sim"/>
    <n v="0"/>
    <x v="2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43"/>
    <x v="2649"/>
    <s v="R. N. ARAGAO CARNEIRO"/>
    <s v="31"/>
    <m/>
    <s v="10"/>
    <s v="INATIVO"/>
    <s v="C"/>
    <x v="1"/>
    <s v="SALGADO DOS MACHADOS"/>
    <s v="SOBRAL"/>
    <s v="CE"/>
    <s v="BR"/>
    <x v="0"/>
    <m/>
    <m/>
    <s v="Seg"/>
    <s v="Q1"/>
    <m/>
    <s v="Revenda"/>
    <s v="15 dias"/>
    <s v="BLT-ITAÚ 130681"/>
    <s v="VAREJO - SOBRAL"/>
    <s v="62103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44"/>
    <x v="1634"/>
    <s v="FDC ALVES JUNIOR"/>
    <s v="4"/>
    <m/>
    <s v="7"/>
    <s v="PEQUENO VAREJO"/>
    <s v="C"/>
    <x v="0"/>
    <s v="COHAB I"/>
    <s v="SOBRAL"/>
    <s v="CE"/>
    <s v="BR"/>
    <x v="0"/>
    <m/>
    <m/>
    <s v="Qua"/>
    <s v="Q1"/>
    <m/>
    <s v="Revenda"/>
    <s v="10 dias"/>
    <s v="BLT-ITAÚ 130681"/>
    <s v="INTERIOR CE"/>
    <s v="62050-655"/>
    <s v="-3.6940538"/>
    <s v="-40.3607123"/>
    <s v="Sim"/>
    <s v="Não"/>
    <s v="Sim"/>
    <n v="428.72"/>
    <x v="56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45"/>
    <x v="2650"/>
    <s v="GREGORIO SHELDON OLIVEIRA RODRIGUES"/>
    <s v="015"/>
    <m/>
    <s v="007"/>
    <m/>
    <s v="C"/>
    <x v="1"/>
    <s v="SANTA CASA"/>
    <s v="SOBRAL"/>
    <s v="CE"/>
    <s v="BR"/>
    <x v="2"/>
    <m/>
    <m/>
    <s v="Sex"/>
    <s v="Semanal"/>
    <m/>
    <s v="Revenda"/>
    <s v="15 dias"/>
    <s v="DINHEIRO$"/>
    <s v="INTERIOR CE"/>
    <s v="62011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46"/>
    <x v="2651"/>
    <s v="M A CAVALCANTE"/>
    <s v="17"/>
    <m/>
    <s v="7"/>
    <s v="PEQUENO VAREJO"/>
    <s v="C"/>
    <x v="0"/>
    <s v="DOMINGOS OLIMPIO"/>
    <s v="SOBRAL"/>
    <s v="CE"/>
    <s v="BR"/>
    <x v="0"/>
    <m/>
    <m/>
    <s v="Qua"/>
    <s v="Q1"/>
    <m/>
    <s v="Revenda"/>
    <s v="15 dias"/>
    <s v="SMARTCOB"/>
    <s v="INTERIOR CE"/>
    <s v="68022-390"/>
    <s v="-3.6762585"/>
    <s v="-40.3704434"/>
    <s v="Sim"/>
    <s v="Não"/>
    <s v="Não"/>
    <n v="3170.4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47"/>
    <x v="2652"/>
    <s v="ANTONIA EUCLICIA DE LIMA"/>
    <s v="17"/>
    <m/>
    <s v="7"/>
    <s v="PEQUENO VAREJO"/>
    <s v="C"/>
    <x v="1"/>
    <s v="OESTE"/>
    <s v="CARIRÉ"/>
    <s v="CE"/>
    <s v="BR"/>
    <x v="0"/>
    <m/>
    <m/>
    <s v="Ter"/>
    <s v="Q2"/>
    <m/>
    <s v="Revenda"/>
    <s v="10 dias"/>
    <s v="BLT-SOF"/>
    <s v="CAPITAL CE"/>
    <s v="62184-000"/>
    <s v="-3.6763318"/>
    <s v="-40.370428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48"/>
    <x v="2653"/>
    <s v="OSMILTON FRANCISCO"/>
    <s v="31"/>
    <m/>
    <s v="10"/>
    <s v="INATIVO"/>
    <s v="C"/>
    <x v="1"/>
    <s v="SEM BAIRRO"/>
    <s v="Coreaú"/>
    <s v="CE"/>
    <s v="BR"/>
    <x v="0"/>
    <m/>
    <m/>
    <s v="Qua"/>
    <s v="Q1"/>
    <m/>
    <s v="Revenda"/>
    <s v="10 dias"/>
    <s v="SMARTCOB"/>
    <s v="CAPITAL CE"/>
    <s v="62160-000"/>
    <s v="-3.6763415"/>
    <s v="-40.370437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49"/>
    <x v="2654"/>
    <s v="SERVE BEM COMERCIAL DE ALIMENTOS EIRELI"/>
    <s v="15"/>
    <m/>
    <s v="7"/>
    <s v="PEQUENO VAREJO"/>
    <s v="C"/>
    <x v="1"/>
    <s v="CENTRO"/>
    <s v="CARIRÉ"/>
    <s v="CE"/>
    <s v="BR"/>
    <x v="0"/>
    <m/>
    <m/>
    <s v="Ter"/>
    <s v="Q2"/>
    <m/>
    <s v="Revenda"/>
    <s v="21 dias"/>
    <s v="BLT-SOF"/>
    <s v="INTERIOR CE"/>
    <s v="62184-000"/>
    <s v="-3.6802367"/>
    <s v="-40.3619839"/>
    <s v="Sim"/>
    <s v="Não"/>
    <s v="Sim"/>
    <n v="0"/>
    <x v="14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50"/>
    <x v="2655"/>
    <s v="LUILSON MARCELO MARTINS SOUSA"/>
    <s v="31"/>
    <m/>
    <s v="10"/>
    <s v="INATIVO"/>
    <s v="C"/>
    <x v="1"/>
    <s v="ACUDE NOVO"/>
    <s v="CARIRÉ"/>
    <s v="CE"/>
    <s v="BR"/>
    <x v="0"/>
    <m/>
    <m/>
    <s v="Ter"/>
    <s v="Q2"/>
    <m/>
    <s v="Revenda"/>
    <s v="7 dias"/>
    <s v="BLT-ITAÚ 130681"/>
    <s v="INTERIOR CE"/>
    <s v="62184-000"/>
    <s v="-3.6762384"/>
    <s v="-40.3704584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51"/>
    <x v="2656"/>
    <s v="F N A DE SOUZA E CIA LTDA"/>
    <s v="31"/>
    <m/>
    <s v="10"/>
    <s v="INATIVO"/>
    <s v="C"/>
    <x v="1"/>
    <s v="CENTRO"/>
    <s v="MUCAMBO"/>
    <s v="CE"/>
    <s v="BR"/>
    <x v="0"/>
    <m/>
    <m/>
    <s v="Ter"/>
    <s v="Q1"/>
    <m/>
    <s v="Revenda"/>
    <s v="7 dias"/>
    <s v="BLT-SOF"/>
    <s v="INTERIOR CE"/>
    <s v="621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52"/>
    <x v="2657"/>
    <s v="RAIMUNDO NONATO DA SILVA MOURA"/>
    <s v="31"/>
    <m/>
    <s v="10"/>
    <s v="INATIVO"/>
    <s v="C"/>
    <x v="1"/>
    <s v="CENTRO"/>
    <s v="MUCAMBO"/>
    <s v="CE"/>
    <s v="BR"/>
    <x v="1"/>
    <m/>
    <m/>
    <s v="Ter"/>
    <s v="Q1"/>
    <m/>
    <s v="Revenda"/>
    <s v="15 dias"/>
    <s v="BLT-ITAÚ 130681"/>
    <s v="INTERIOR CE"/>
    <s v="621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53"/>
    <x v="2658"/>
    <s v="OLINDINA BELCHIOR MOREIRA ALBUQUERQUE"/>
    <s v="19"/>
    <m/>
    <s v="7"/>
    <s v="PEQUENO VAREJO"/>
    <s v="C"/>
    <x v="0"/>
    <s v="CENTRO"/>
    <s v="Coreaú"/>
    <s v="CE"/>
    <s v="BR"/>
    <x v="0"/>
    <m/>
    <m/>
    <s v="Ter"/>
    <s v="Q1"/>
    <m/>
    <s v="Revenda"/>
    <s v="10 dias"/>
    <s v="BLT-SOF"/>
    <s v="INTERIOR CE"/>
    <s v="62160-000"/>
    <s v="-3.5516491"/>
    <s v="-40.6517761"/>
    <s v="Sim"/>
    <s v="Não"/>
    <s v="Não"/>
    <n v="0"/>
    <x v="0"/>
    <x v="1"/>
    <x v="0"/>
    <x v="1"/>
    <n v="419.14"/>
    <n v="638"/>
    <n v="0"/>
    <n v="0"/>
    <n v="2"/>
    <x v="3"/>
    <s v="2 - RUIM"/>
  </r>
  <r>
    <x v="6"/>
    <s v="2465"/>
    <x v="24"/>
    <n v="1012"/>
    <m/>
    <m/>
    <s v="CLIENTES OFERTAS II"/>
    <x v="2854"/>
    <x v="2659"/>
    <s v="JOAO BATISTA SILVA FILHO"/>
    <s v="4"/>
    <m/>
    <s v="7"/>
    <s v="PEQUENO VAREJO"/>
    <s v="C"/>
    <x v="0"/>
    <s v="CRUZEIRO"/>
    <s v="Irauçuba"/>
    <s v="CE"/>
    <s v="BR"/>
    <x v="0"/>
    <m/>
    <m/>
    <s v="Sex"/>
    <s v="Q2"/>
    <m/>
    <s v="Revenda"/>
    <s v="10 dias"/>
    <s v="BLT-ITAÚ 130681"/>
    <s v="INTERIOR CE"/>
    <s v="62620-000"/>
    <s v="-3.7500806"/>
    <s v="-39.783554"/>
    <s v="Sim"/>
    <s v="Não"/>
    <s v="Não"/>
    <n v="0"/>
    <x v="0"/>
    <x v="2"/>
    <x v="0"/>
    <x v="2"/>
    <n v="1032.06"/>
    <n v="1179.36"/>
    <n v="1767.48"/>
    <n v="0"/>
    <n v="1"/>
    <x v="0"/>
    <s v="4 - BOM"/>
  </r>
  <r>
    <x v="6"/>
    <s v="2465"/>
    <x v="24"/>
    <n v="1012"/>
    <m/>
    <m/>
    <s v="CLIENTES"/>
    <x v="2855"/>
    <x v="2660"/>
    <s v="GILDASIA SOUSA RIBEIRO"/>
    <s v="4"/>
    <m/>
    <s v="7"/>
    <s v="PEQUENO VAREJO"/>
    <s v="C"/>
    <x v="0"/>
    <s v="RAFAEL ARRUDA"/>
    <s v="SOBRAL"/>
    <s v="CE"/>
    <s v="BR"/>
    <x v="0"/>
    <m/>
    <m/>
    <s v="Ter"/>
    <s v="Q2"/>
    <m/>
    <s v="Revenda"/>
    <s v="5 dias"/>
    <s v="BLT-SANT 804-1"/>
    <s v="CAPITAL CE"/>
    <s v="62040-450"/>
    <s v="-3.6762818"/>
    <s v="-40.3704231"/>
    <s v="Sim"/>
    <s v="Não"/>
    <s v="Sim"/>
    <n v="468.25"/>
    <x v="0"/>
    <x v="1"/>
    <x v="0"/>
    <x v="1"/>
    <n v="864"/>
    <n v="888"/>
    <n v="480"/>
    <n v="432"/>
    <n v="0"/>
    <x v="1"/>
    <s v="3 - MEDIANO"/>
  </r>
  <r>
    <x v="6"/>
    <s v="2465"/>
    <x v="24"/>
    <n v="1012"/>
    <m/>
    <m/>
    <s v="CLIENTES"/>
    <x v="2856"/>
    <x v="2661"/>
    <s v="AUTO POSTO NOSSA SENHORA DAS GRACAS LTDA"/>
    <s v="31"/>
    <m/>
    <s v="10"/>
    <s v="INATIVO"/>
    <s v="C"/>
    <x v="1"/>
    <s v="CENTRO"/>
    <s v="GRAÇA"/>
    <s v="CE"/>
    <s v="BR"/>
    <x v="0"/>
    <m/>
    <m/>
    <s v="Ter"/>
    <s v="Semanal"/>
    <m/>
    <s v="Revenda"/>
    <s v="15 dias"/>
    <s v="BLT-SOF"/>
    <s v="INTERIOR CE"/>
    <s v="62365-000"/>
    <s v="-3.7525201"/>
    <s v="-40.513577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 II"/>
    <x v="2857"/>
    <x v="2662"/>
    <s v="FRANCISCA VELTANIA A A DA PONTE"/>
    <s v="22"/>
    <m/>
    <s v="7"/>
    <s v="PEQUENO VAREJO"/>
    <s v="C"/>
    <x v="0"/>
    <s v="SEDE"/>
    <s v="SOBRAL"/>
    <s v="CE"/>
    <s v="BR"/>
    <x v="0"/>
    <m/>
    <m/>
    <s v="Ter"/>
    <s v="Q1"/>
    <m/>
    <s v="Revenda"/>
    <s v="10 dias"/>
    <s v="BLT-SOF"/>
    <s v="INTERIOR CE"/>
    <s v="62105-000"/>
    <s v="-3.78658"/>
    <s v="-40.6171118"/>
    <s v="Sim"/>
    <s v="Não"/>
    <s v="Não"/>
    <n v="905.39"/>
    <x v="0"/>
    <x v="1"/>
    <x v="0"/>
    <x v="1"/>
    <n v="1307.61"/>
    <n v="1178.13"/>
    <n v="0"/>
    <n v="855.65"/>
    <n v="0"/>
    <x v="1"/>
    <s v="3 - MEDIANO"/>
  </r>
  <r>
    <x v="6"/>
    <s v="2465"/>
    <x v="24"/>
    <n v="1012"/>
    <m/>
    <m/>
    <s v="CLIENTES"/>
    <x v="2858"/>
    <x v="2663"/>
    <s v="J.A LOJA DE CONVENIENCIA LTDA"/>
    <s v="13"/>
    <m/>
    <s v="7"/>
    <s v="PEQUENO VAREJO"/>
    <s v="C"/>
    <x v="0"/>
    <s v="SALGADO DOS MACHADOS"/>
    <s v="SOBRAL"/>
    <s v="CE"/>
    <s v="BR"/>
    <x v="0"/>
    <m/>
    <m/>
    <s v="Qui"/>
    <s v="Q1"/>
    <m/>
    <s v="Revenda"/>
    <s v="21 dias"/>
    <s v="BLT-SOF"/>
    <s v="INTERIOR CE"/>
    <s v="62103-000"/>
    <s v="-3.6762881"/>
    <s v="-40.3703664"/>
    <s v="Sim"/>
    <s v="Não"/>
    <s v="Não"/>
    <n v="944.98"/>
    <x v="0"/>
    <x v="0"/>
    <x v="0"/>
    <x v="0"/>
    <n v="1476.02"/>
    <n v="1089.28"/>
    <n v="909.5599999999999"/>
    <n v="434.7"/>
    <n v="0"/>
    <x v="1"/>
    <s v="4 - BOM"/>
  </r>
  <r>
    <x v="6"/>
    <s v="2465"/>
    <x v="24"/>
    <n v="1012"/>
    <m/>
    <m/>
    <s v="UNIFORCA II"/>
    <x v="2859"/>
    <x v="2664"/>
    <s v="DANIEL FEIJO DE ALBUQUERQUE LTDA"/>
    <s v="1"/>
    <m/>
    <s v="1"/>
    <s v="AUTOSSERVIÇO REGIONAL"/>
    <s v="C"/>
    <x v="0"/>
    <s v="CENTRO"/>
    <s v="MERUOCA"/>
    <s v="CE"/>
    <s v="BR"/>
    <x v="0"/>
    <m/>
    <m/>
    <s v="Ter"/>
    <s v="Q1"/>
    <m/>
    <s v="Revenda"/>
    <s v="21 dias"/>
    <s v="BLT-SOF"/>
    <s v="INTERIOR CE"/>
    <s v="62130-000"/>
    <s v="-3.6762186"/>
    <s v="-40.3704692"/>
    <s v="Sim"/>
    <s v="Não"/>
    <s v="Sim"/>
    <n v="728.61"/>
    <x v="57"/>
    <x v="0"/>
    <x v="1"/>
    <x v="1"/>
    <n v="2025.06"/>
    <n v="611.08"/>
    <n v="1125.83"/>
    <n v="648.4400000000001"/>
    <n v="0"/>
    <x v="1"/>
    <s v="4 - BOM"/>
  </r>
  <r>
    <x v="6"/>
    <s v="2465"/>
    <x v="24"/>
    <n v="1012"/>
    <m/>
    <m/>
    <s v="CLIENTES"/>
    <x v="2860"/>
    <x v="2665"/>
    <s v="CAFE RETRO E CONVENIENCIA EIRELI ME"/>
    <s v="31"/>
    <m/>
    <s v="10"/>
    <s v="INATIVO"/>
    <s v="C"/>
    <x v="1"/>
    <s v="ACUDE NOVO"/>
    <s v="CARIRÉ"/>
    <s v="CE"/>
    <s v="BR"/>
    <x v="0"/>
    <m/>
    <m/>
    <s v="Ter"/>
    <s v="Semanal"/>
    <m/>
    <s v="Revenda"/>
    <s v="5 dias"/>
    <s v="DINHEIRO$"/>
    <s v="LOJA - CEARÁ - ATACADO"/>
    <s v="62184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 II"/>
    <x v="2861"/>
    <x v="2666"/>
    <s v="W A RIBEIRO  ME"/>
    <s v="15"/>
    <m/>
    <s v="7"/>
    <s v="PEQUENO VAREJO"/>
    <s v="C"/>
    <x v="0"/>
    <s v="CENTRO"/>
    <s v="Coreaú"/>
    <s v="CE"/>
    <s v="BR"/>
    <x v="0"/>
    <m/>
    <m/>
    <s v="Qui"/>
    <s v="Q1"/>
    <m/>
    <s v="Revenda"/>
    <s v="5 dias"/>
    <s v="SMARTCOB"/>
    <s v="INTERIOR CE"/>
    <s v="62160-000"/>
    <s v="-3.6762596"/>
    <s v="-40.3704783"/>
    <s v="Sim"/>
    <s v="Não"/>
    <s v="Sim"/>
    <n v="781.87"/>
    <x v="3"/>
    <x v="0"/>
    <x v="0"/>
    <x v="0"/>
    <n v="0"/>
    <n v="0"/>
    <n v="0"/>
    <n v="0"/>
    <n v="3"/>
    <x v="2"/>
    <s v="0 - S/COMPRA"/>
  </r>
  <r>
    <x v="6"/>
    <s v="2465"/>
    <x v="24"/>
    <n v="1012"/>
    <m/>
    <m/>
    <s v="PINHEIRO"/>
    <x v="2862"/>
    <x v="2667"/>
    <s v="BOM VIZINHO DISTRIBUIDORA DE ALIMENTOS LTDA"/>
    <s v="3"/>
    <m/>
    <s v="1"/>
    <s v="AUTOSSERVIÇO REGIONAL"/>
    <s v="C"/>
    <x v="0"/>
    <s v="JUNCO"/>
    <s v="SOBRAL"/>
    <s v="CE"/>
    <s v="BR"/>
    <x v="1"/>
    <m/>
    <m/>
    <s v="Seg"/>
    <s v="Q2"/>
    <n v="2"/>
    <s v="Revenda"/>
    <s v="45 dias"/>
    <s v="BLT-ITAÚ 130681"/>
    <s v="AUTOSSERVIÇO CE"/>
    <s v="62030-362"/>
    <s v="-3.6763329"/>
    <s v="-40.370408"/>
    <s v="Não"/>
    <s v="Não"/>
    <s v="Não"/>
    <n v="12254.7"/>
    <x v="0"/>
    <x v="1"/>
    <x v="1"/>
    <x v="2"/>
    <n v="4050.86"/>
    <n v="4082.72"/>
    <n v="4738.54"/>
    <n v="2956.58"/>
    <n v="0"/>
    <x v="1"/>
    <s v="5 - EXCELENTE"/>
  </r>
  <r>
    <x v="6"/>
    <s v="2465"/>
    <x v="24"/>
    <n v="1012"/>
    <m/>
    <m/>
    <s v="PINHEIRO"/>
    <x v="2863"/>
    <x v="2668"/>
    <s v="BOM VIZINHO DISTRIBUIDORA DE ALIMENTOS LTDA"/>
    <s v="3"/>
    <m/>
    <s v="1"/>
    <s v="AUTOSSERVIÇO REGIONAL"/>
    <s v="C"/>
    <x v="0"/>
    <s v="CENTRO"/>
    <s v="SOBRAL"/>
    <s v="CE"/>
    <s v="BR"/>
    <x v="1"/>
    <m/>
    <m/>
    <s v="Seg"/>
    <s v="Q2"/>
    <n v="2"/>
    <s v="Revenda"/>
    <s v="45 dias"/>
    <s v="BLT-ITAÚ 130681"/>
    <s v="AUTOSSERVIÇO CE"/>
    <s v="62011-210"/>
    <s v="-3.676283"/>
    <s v="-40.3704154"/>
    <s v="Não"/>
    <s v="Não"/>
    <s v="Não"/>
    <n v="2207.41"/>
    <x v="0"/>
    <x v="0"/>
    <x v="1"/>
    <x v="1"/>
    <n v="3251.34"/>
    <n v="2701.24"/>
    <n v="1931.92"/>
    <n v="-1034.19"/>
    <n v="1"/>
    <x v="0"/>
    <s v="4 - BOM"/>
  </r>
  <r>
    <x v="6"/>
    <s v="2465"/>
    <x v="24"/>
    <n v="1012"/>
    <m/>
    <m/>
    <s v="CLIENTES OFERTAS"/>
    <x v="2864"/>
    <x v="2669"/>
    <s v="A A DOS SANTOS SOBRINHO   ME"/>
    <s v="11"/>
    <m/>
    <s v="7"/>
    <s v="PEQUENO VAREJO"/>
    <s v="C"/>
    <x v="1"/>
    <s v="DOM JOSE"/>
    <s v="SOBRAL"/>
    <s v="CE"/>
    <s v="BR"/>
    <x v="0"/>
    <m/>
    <m/>
    <s v="Seg"/>
    <s v="Q1"/>
    <m/>
    <s v="Revenda"/>
    <s v="07 dias"/>
    <s v="BLT-ITAÚ 130681"/>
    <s v="VAREJO - SOBRAL"/>
    <s v="62015-505"/>
    <s v="-3.6780254"/>
    <s v="-40.3691685"/>
    <s v="Sim"/>
    <s v="Não"/>
    <s v="Sim"/>
    <n v="0"/>
    <x v="9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65"/>
    <x v="2670"/>
    <s v="FERNANDO RODRIGUES PEREIRA"/>
    <s v="24"/>
    <m/>
    <s v="7"/>
    <s v="PEQUENO VAREJO"/>
    <s v="C"/>
    <x v="0"/>
    <s v="CENTRO"/>
    <s v="MUCAMBO"/>
    <s v="CE"/>
    <s v="BR"/>
    <x v="0"/>
    <m/>
    <m/>
    <s v="Ter"/>
    <s v="Q2"/>
    <m/>
    <s v="Revenda"/>
    <s v="7 dias"/>
    <s v="SMARTCOB"/>
    <s v="VAREJO - SOBRAL"/>
    <s v="62170-000"/>
    <s v="-3.6762763"/>
    <s v="-40.370377"/>
    <s v="Sim"/>
    <s v="Não"/>
    <s v="Não"/>
    <n v="408.21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66"/>
    <x v="2624"/>
    <s v="VERONICA RODRIGUES DE LIMA"/>
    <s v="31"/>
    <m/>
    <s v="10"/>
    <s v="INATIVO"/>
    <s v="C"/>
    <x v="1"/>
    <s v="CENTRO"/>
    <s v="MORAÚJO"/>
    <s v="CE"/>
    <s v="BR"/>
    <x v="0"/>
    <m/>
    <m/>
    <s v="Qui"/>
    <s v="Semanal"/>
    <m/>
    <s v="Revenda"/>
    <s v="5 dias"/>
    <s v="DINHEIRO$"/>
    <s v="LOJA - CEARÁ - ATACADO"/>
    <s v="624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 II"/>
    <x v="2867"/>
    <x v="2671"/>
    <s v="MARTA CELIA PONTE"/>
    <s v="31"/>
    <m/>
    <s v="10"/>
    <s v="INATIVO"/>
    <s v="C"/>
    <x v="1"/>
    <s v="CENTRO"/>
    <s v="MERUOCA"/>
    <s v="CE"/>
    <s v="BR"/>
    <x v="0"/>
    <m/>
    <m/>
    <s v="Ter"/>
    <s v="Q1"/>
    <m/>
    <s v="Revenda"/>
    <s v="10 dias"/>
    <s v="BLT-SOF"/>
    <s v="VAREJO - SOBRAL"/>
    <s v="62130-000"/>
    <s v="-3.6761993"/>
    <s v="-40.370444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68"/>
    <x v="2589"/>
    <s v="ANTONIO CLERTON MOREIRA ARAGAO"/>
    <s v="15"/>
    <m/>
    <s v="7"/>
    <s v="PEQUENO VAREJO"/>
    <s v="C"/>
    <x v="1"/>
    <s v="SAO JOAO"/>
    <s v="MERUOCA"/>
    <s v="CE"/>
    <s v="BR"/>
    <x v="0"/>
    <m/>
    <m/>
    <s v="Ter"/>
    <s v="Q1"/>
    <m/>
    <s v="Revenda"/>
    <s v="5 dias"/>
    <s v="BLT-SANT 804-1"/>
    <s v="VAREJO - SOBRAL"/>
    <s v="62130-000"/>
    <s v="-3.6762784"/>
    <s v="-40.370435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69"/>
    <x v="2672"/>
    <s v="FRANCISCO DAS CHAGAS OLIVEIRA FONTENELE"/>
    <s v="15"/>
    <m/>
    <s v="7"/>
    <s v="PEQUENO VAREJO"/>
    <s v="C"/>
    <x v="0"/>
    <s v="CENTRO"/>
    <s v="MORAÚJO"/>
    <s v="CE"/>
    <s v="BR"/>
    <x v="0"/>
    <m/>
    <m/>
    <s v="Qui"/>
    <s v="Q2"/>
    <m/>
    <s v="Revenda"/>
    <s v="5 dias"/>
    <s v="BLT-SOF"/>
    <s v="VAREJO - SOBRAL"/>
    <s v="62480000"/>
    <s v="-3.6764202"/>
    <s v="-40.3666422"/>
    <s v="Sim"/>
    <s v="Não"/>
    <s v="Sim"/>
    <n v="719.79"/>
    <x v="0"/>
    <x v="1"/>
    <x v="0"/>
    <x v="1"/>
    <n v="314.26"/>
    <n v="315.73"/>
    <n v="0"/>
    <n v="664.1"/>
    <n v="0"/>
    <x v="1"/>
    <s v="1 - PÉSSIMO"/>
  </r>
  <r>
    <x v="6"/>
    <s v="2465"/>
    <x v="24"/>
    <n v="1012"/>
    <m/>
    <m/>
    <s v="CLIENTES"/>
    <x v="2870"/>
    <x v="2673"/>
    <s v="YNGRID MAIARA ARAUJO ROQUE"/>
    <s v="4"/>
    <m/>
    <s v="7"/>
    <s v="PEQUENO VAREJO"/>
    <s v="C"/>
    <x v="1"/>
    <s v="PEDRINHAS"/>
    <s v="SOBRAL"/>
    <s v="CE"/>
    <s v="BR"/>
    <x v="0"/>
    <m/>
    <m/>
    <s v="Seg"/>
    <s v="Q2"/>
    <m/>
    <s v="Revenda"/>
    <s v="5 dias"/>
    <s v="BLT-CEF 746-4"/>
    <s v="VAREJO - SOBRAL"/>
    <s v="62041-000"/>
    <s v="-3.685136"/>
    <s v="-40.3558062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71"/>
    <x v="2674"/>
    <s v="DEBORA GRAZIELE BORGES DA SILVA"/>
    <s v="31"/>
    <m/>
    <s v="10"/>
    <s v="INATIVO"/>
    <s v="C"/>
    <x v="1"/>
    <s v="VILA"/>
    <s v="MERUOCA"/>
    <s v="CE"/>
    <s v="BR"/>
    <x v="0"/>
    <m/>
    <m/>
    <s v="Qua"/>
    <s v="Semanal"/>
    <m/>
    <s v="Revenda"/>
    <s v="7 dias"/>
    <s v="DINHEIRO$"/>
    <s v="VAREJO - SOBRAL"/>
    <s v="62130-000"/>
    <s v="-3.6762938"/>
    <s v="-40.370440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72"/>
    <x v="2675"/>
    <s v="LUCAS GUTIERRES MARTINS GOMES"/>
    <s v="22"/>
    <m/>
    <s v="7"/>
    <s v="PEQUENO VAREJO"/>
    <s v="C"/>
    <x v="0"/>
    <s v="CENTRO"/>
    <s v="SOBRAL"/>
    <s v="CE"/>
    <s v="BR"/>
    <x v="0"/>
    <m/>
    <m/>
    <s v="Seg"/>
    <s v="Q2"/>
    <m/>
    <s v="Revenda"/>
    <s v="5 dias"/>
    <s v="SMARTCOB"/>
    <s v="VAREJO - SOBRAL"/>
    <s v="62010-710"/>
    <s v="-3.6762697"/>
    <s v="-40.3703283"/>
    <s v="Sim"/>
    <s v="Não"/>
    <s v="Sim"/>
    <n v="1489.99"/>
    <x v="1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73"/>
    <x v="2676"/>
    <s v="ELILENE DO NASCIMENTO DOS SANTOS"/>
    <s v="31"/>
    <m/>
    <s v="10"/>
    <s v="INATIVO"/>
    <s v="C"/>
    <x v="1"/>
    <s v="CENTRO"/>
    <s v="MUCAMBO"/>
    <s v="CE"/>
    <s v="BR"/>
    <x v="0"/>
    <m/>
    <m/>
    <s v="Qua"/>
    <s v="Q2"/>
    <m/>
    <s v="Revenda"/>
    <s v="5 dias"/>
    <s v="DINHEIRO$"/>
    <s v="LOJA - CEARÁ - ATACADO"/>
    <s v="621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 II"/>
    <x v="2874"/>
    <x v="2677"/>
    <s v="JUSSARA PAULINO ALVES"/>
    <s v="24"/>
    <m/>
    <s v="7"/>
    <s v="PEQUENO VAREJO"/>
    <s v="C"/>
    <x v="1"/>
    <s v="CENTRO"/>
    <s v="MUCAMBO"/>
    <s v="CE"/>
    <s v="BR"/>
    <x v="0"/>
    <m/>
    <m/>
    <s v="Ter"/>
    <s v="Q2"/>
    <m/>
    <s v="Revenda"/>
    <s v="14 dias"/>
    <s v="BLT-SANT 804-1"/>
    <s v="VAREJO - SOBRAL"/>
    <s v="62170-000"/>
    <s v="-3.6762728"/>
    <s v="-40.370519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75"/>
    <x v="2576"/>
    <s v="JOSE AIRTON AGUIA"/>
    <s v="13"/>
    <m/>
    <s v="7"/>
    <s v="PEQUENO VAREJO"/>
    <s v="C"/>
    <x v="1"/>
    <s v="COREAU"/>
    <s v="Coreaú"/>
    <s v="CE"/>
    <s v="BR"/>
    <x v="0"/>
    <m/>
    <m/>
    <s v="Qua"/>
    <s v="Q1"/>
    <m/>
    <s v="Revenda"/>
    <s v="5 dias"/>
    <s v="BLT-SANT 804-1"/>
    <s v="VAREJO - SOBRAL"/>
    <s v="62168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76"/>
    <x v="2678"/>
    <s v="RAIMONDO ARMANDO RODRIGUES ARAUJO"/>
    <s v="17"/>
    <m/>
    <s v="7"/>
    <s v="PEQUENO VAREJO"/>
    <s v="C"/>
    <x v="0"/>
    <s v="PACUJA"/>
    <s v="PACUJÁ"/>
    <s v="CE"/>
    <s v="BR"/>
    <x v="0"/>
    <m/>
    <m/>
    <s v="Qua"/>
    <s v="Q1"/>
    <m/>
    <s v="Revenda"/>
    <s v="5 dias"/>
    <s v="BLT-SANT 804-1"/>
    <s v="VAREJO - SOBRAL"/>
    <s v="62180-000"/>
    <s v="-3.6762821"/>
    <s v="-40.3704576"/>
    <s v="Sim"/>
    <s v="Não"/>
    <s v="Sim"/>
    <n v="0"/>
    <x v="0"/>
    <x v="1"/>
    <x v="0"/>
    <x v="1"/>
    <n v="608.0599999999999"/>
    <n v="616.5599999999999"/>
    <n v="556.52"/>
    <n v="0"/>
    <n v="1"/>
    <x v="0"/>
    <s v="2 - RUIM"/>
  </r>
  <r>
    <x v="6"/>
    <s v="2465"/>
    <x v="24"/>
    <n v="1012"/>
    <m/>
    <m/>
    <s v="CLIENTES"/>
    <x v="2877"/>
    <x v="2679"/>
    <s v="IVONETE MACIEL LIMA"/>
    <s v="31"/>
    <m/>
    <s v="10"/>
    <s v="INATIVO"/>
    <s v="C"/>
    <x v="1"/>
    <s v="ALTO DA EXPECTATIVA"/>
    <s v="SOBRAL"/>
    <s v="CE"/>
    <s v="BR"/>
    <x v="0"/>
    <m/>
    <m/>
    <s v="Seg"/>
    <s v="Q2"/>
    <m/>
    <s v="Revenda"/>
    <s v="5 dias"/>
    <s v="BLT-ITAÚ 130681"/>
    <s v="VAREJO - SOBRAL"/>
    <s v="62040-190"/>
    <s v="-3.6904294"/>
    <s v="-40.366016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EXATA"/>
    <x v="2878"/>
    <x v="2680"/>
    <s v="COMERCIAL LEVE MAIS LTDA"/>
    <s v="15"/>
    <m/>
    <s v="7"/>
    <s v="PEQUENO VAREJO"/>
    <s v="C"/>
    <x v="0"/>
    <s v="CENTRO"/>
    <s v="Alcântaras"/>
    <s v="CE"/>
    <s v="BR"/>
    <x v="0"/>
    <m/>
    <m/>
    <s v="Ter"/>
    <s v="Q1"/>
    <m/>
    <s v="Revenda"/>
    <s v="5 dias"/>
    <s v="BLT-SANT 804-1"/>
    <s v="VAREJO - SOBRAL"/>
    <s v="62120-000"/>
    <s v="-3.6763"/>
    <s v="-40.3704682"/>
    <s v="Sim"/>
    <s v="Não"/>
    <s v="Sim"/>
    <n v="0"/>
    <x v="14"/>
    <x v="0"/>
    <x v="1"/>
    <x v="1"/>
    <n v="2345.44"/>
    <n v="274.88"/>
    <n v="0"/>
    <n v="0"/>
    <n v="3"/>
    <x v="2"/>
    <s v="3 - MEDIANO"/>
  </r>
  <r>
    <x v="6"/>
    <s v="2465"/>
    <x v="24"/>
    <n v="1012"/>
    <m/>
    <m/>
    <s v="CLIENTES"/>
    <x v="2879"/>
    <x v="2681"/>
    <s v="MARIA LIDUINA DE SOUZA ROCHA"/>
    <s v="15"/>
    <m/>
    <s v="7"/>
    <s v="PEQUENO VAREJO"/>
    <s v="C"/>
    <x v="1"/>
    <s v="CENTRO"/>
    <s v="SANTANA DO ACARAÚ"/>
    <s v="CE"/>
    <s v="BR"/>
    <x v="0"/>
    <m/>
    <m/>
    <s v="Seg"/>
    <s v="Q2"/>
    <m/>
    <s v="Revenda"/>
    <s v="5 dias"/>
    <s v="BLT-SANT 804-1"/>
    <s v="VAREJO - SOBRAL"/>
    <s v="62150-000"/>
    <s v="-3.6814878"/>
    <s v="-40.3479656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80"/>
    <x v="2586"/>
    <s v="LOIOLA COMERCIAL DE ALIMENTOS LTDA"/>
    <s v="15"/>
    <m/>
    <s v="7"/>
    <s v="PEQUENO VAREJO"/>
    <s v="C"/>
    <x v="0"/>
    <s v="EDMUNDO RODRIGUES"/>
    <s v="FORQUILHA"/>
    <s v="CE"/>
    <s v="BR"/>
    <x v="0"/>
    <m/>
    <m/>
    <s v="Qui"/>
    <s v="Q1"/>
    <m/>
    <s v="Revenda"/>
    <s v="21 dias"/>
    <s v="BLT-SOF"/>
    <s v="VAREJO - SOBRAL"/>
    <s v="62115-000"/>
    <s v="-3.8036129"/>
    <s v="-40.2665636"/>
    <s v="Sim"/>
    <s v="Não"/>
    <s v="Não"/>
    <n v="635.74"/>
    <x v="12"/>
    <x v="2"/>
    <x v="0"/>
    <x v="2"/>
    <n v="1552.96"/>
    <n v="1304.2"/>
    <n v="761.5"/>
    <n v="571.04"/>
    <n v="0"/>
    <x v="1"/>
    <s v="4 - BOM"/>
  </r>
  <r>
    <x v="6"/>
    <s v="2465"/>
    <x v="24"/>
    <n v="1012"/>
    <m/>
    <m/>
    <s v="CLIENTES OFERTAS"/>
    <x v="2881"/>
    <x v="2682"/>
    <s v="WALLACY SAMUEL MOURA COELHO"/>
    <s v="15"/>
    <m/>
    <s v="7"/>
    <s v="PEQUENO VAREJO"/>
    <s v="C"/>
    <x v="1"/>
    <s v="CENTRO"/>
    <s v="SANTANA DO ACARAÚ"/>
    <s v="CE"/>
    <s v="BR"/>
    <x v="0"/>
    <m/>
    <m/>
    <s v="Seg"/>
    <s v="Q2"/>
    <m/>
    <s v="Revenda"/>
    <s v="5 dias"/>
    <s v="BLT-SANT 804-1"/>
    <s v="VAREJO - SOBRAL"/>
    <s v="62150-000"/>
    <s v="-3.6940795"/>
    <s v="-40.3607544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82"/>
    <x v="2683"/>
    <s v="FRANCISCO TALISON ALBUQUERQUE"/>
    <s v="24"/>
    <m/>
    <s v="7"/>
    <s v="PEQUENO VAREJO"/>
    <s v="C"/>
    <x v="0"/>
    <s v="CENTRO"/>
    <s v="SANTANA DO ACARAÚ"/>
    <s v="CE"/>
    <s v="BR"/>
    <x v="0"/>
    <m/>
    <m/>
    <s v="Seg"/>
    <s v="Q2"/>
    <m/>
    <s v="Revenda"/>
    <s v="7 dias"/>
    <s v="BLT-ITAÚ 130681"/>
    <s v="VAREJO - SOBRAL"/>
    <s v="62150-000"/>
    <s v="-3.6763244"/>
    <s v="-40.3703961"/>
    <s v="Sim"/>
    <s v="Não"/>
    <s v="Sim"/>
    <n v="1421.13"/>
    <x v="12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 OFERTAS"/>
    <x v="2883"/>
    <x v="2684"/>
    <s v="T B CARNEIRO COMERCIO DE ALIMENTOS LTDA"/>
    <s v="15"/>
    <m/>
    <s v="7"/>
    <s v="PEQUENO VAREJO"/>
    <s v="C"/>
    <x v="0"/>
    <s v="CENTRO"/>
    <s v="SANTANA DO ACARAÚ"/>
    <s v="CE"/>
    <s v="BR"/>
    <x v="0"/>
    <m/>
    <m/>
    <s v="Seg"/>
    <s v="Q1"/>
    <m/>
    <s v="Revenda"/>
    <s v="5 dias"/>
    <s v="BLT-SANT 804-1"/>
    <s v="VAREJO - SOBRAL"/>
    <s v="62150-000"/>
    <m/>
    <m/>
    <s v="Sim"/>
    <s v="Não"/>
    <s v="Sim"/>
    <n v="0"/>
    <x v="0"/>
    <x v="1"/>
    <x v="0"/>
    <x v="1"/>
    <n v="0"/>
    <n v="799.4400000000001"/>
    <n v="510.8"/>
    <n v="0"/>
    <n v="1"/>
    <x v="0"/>
    <s v="2 - RUIM"/>
  </r>
  <r>
    <x v="6"/>
    <s v="2465"/>
    <x v="24"/>
    <n v="1012"/>
    <m/>
    <m/>
    <s v="CLIENTES OFERTAS"/>
    <x v="2884"/>
    <x v="1342"/>
    <s v="LAIANE PAIVA DIAS 02877578380"/>
    <s v="15"/>
    <m/>
    <s v="7"/>
    <s v="PEQUENO VAREJO"/>
    <s v="C"/>
    <x v="0"/>
    <s v="CENTRO ARACATIACU"/>
    <s v="SOBRAL"/>
    <s v="CE"/>
    <s v="BR"/>
    <x v="0"/>
    <m/>
    <m/>
    <s v="Seg"/>
    <s v="Q1"/>
    <m/>
    <s v="Revenda"/>
    <s v="14 dias"/>
    <s v="BLT-ITAÚ 130681"/>
    <s v="INTERIOR CE"/>
    <s v="62111-000"/>
    <m/>
    <m/>
    <s v="Sim"/>
    <s v="Não"/>
    <s v="Não"/>
    <n v="408.57"/>
    <x v="0"/>
    <x v="1"/>
    <x v="0"/>
    <x v="1"/>
    <n v="2285.93"/>
    <n v="1510.69"/>
    <n v="902.15"/>
    <n v="375.88"/>
    <n v="0"/>
    <x v="1"/>
    <s v="4 - BOM"/>
  </r>
  <r>
    <x v="6"/>
    <s v="2465"/>
    <x v="24"/>
    <n v="1012"/>
    <m/>
    <m/>
    <s v="CLIENTES"/>
    <x v="2885"/>
    <x v="2685"/>
    <s v="HERBEMARA LIMA DAMASCENO"/>
    <s v="8"/>
    <m/>
    <s v="7"/>
    <s v="PEQUENO VAREJO"/>
    <s v="C"/>
    <x v="1"/>
    <s v="CENTRO"/>
    <s v="GRAÇA"/>
    <s v="CE"/>
    <s v="BR"/>
    <x v="0"/>
    <m/>
    <m/>
    <s v="Qua"/>
    <s v="Q1"/>
    <m/>
    <s v="Revenda"/>
    <s v="5 dias"/>
    <s v="BLT-ITAÚ 130681"/>
    <s v="VAREJO - SOBRAL"/>
    <s v="6236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86"/>
    <x v="2630"/>
    <s v="ALAN SMORALEX VIEIRA DE VASCONCELOS"/>
    <s v="15"/>
    <m/>
    <s v="7"/>
    <s v="PEQUENO VAREJO"/>
    <s v="C"/>
    <x v="0"/>
    <s v="CENTRO"/>
    <s v="MORAÚJO"/>
    <s v="CE"/>
    <s v="BR"/>
    <x v="0"/>
    <m/>
    <m/>
    <s v="Qui"/>
    <s v="Q2"/>
    <m/>
    <s v="Revenda"/>
    <s v="5 dias"/>
    <s v="BLT-ITAÚ 130681"/>
    <s v="VAREJO - SOBRAL"/>
    <s v="62480-000"/>
    <m/>
    <m/>
    <s v="Sim"/>
    <s v="Não"/>
    <s v="Sim"/>
    <n v="322.28"/>
    <x v="0"/>
    <x v="1"/>
    <x v="0"/>
    <x v="1"/>
    <n v="606.6"/>
    <n v="607.83"/>
    <n v="303.26"/>
    <n v="308.54"/>
    <n v="0"/>
    <x v="1"/>
    <s v="2 - RUIM"/>
  </r>
  <r>
    <x v="6"/>
    <s v="2465"/>
    <x v="24"/>
    <n v="1012"/>
    <m/>
    <m/>
    <s v="CLIENTES"/>
    <x v="2887"/>
    <x v="2686"/>
    <s v="IGOR BRAGA FREIRE"/>
    <s v="31"/>
    <m/>
    <s v="10"/>
    <s v="INATIVO"/>
    <s v="C"/>
    <x v="1"/>
    <s v="CENTRO"/>
    <s v="PACUJÁ"/>
    <s v="CE"/>
    <s v="BR"/>
    <x v="0"/>
    <m/>
    <m/>
    <s v="Qua"/>
    <s v="Q1"/>
    <m/>
    <s v="Revenda"/>
    <s v="15 dias"/>
    <s v="BLT-ITAÚ 130681"/>
    <s v="VAREJO - SOBRAL"/>
    <s v="621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88"/>
    <x v="2687"/>
    <s v="KELLY CRISTINY SALDANHA RODRIGUES"/>
    <s v="17"/>
    <m/>
    <s v="7"/>
    <s v="PEQUENO VAREJO"/>
    <s v="C"/>
    <x v="1"/>
    <s v="CENTRO"/>
    <s v="URUOCA"/>
    <s v="CE"/>
    <s v="BR"/>
    <x v="0"/>
    <m/>
    <m/>
    <s v="Qua"/>
    <s v="Q1"/>
    <m/>
    <s v="Revenda"/>
    <s v="15 dias"/>
    <s v="BLT-ITAÚ 130681"/>
    <s v="VAREJO - SOBRAL"/>
    <s v="624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89"/>
    <x v="2688"/>
    <s v="L. D. DA COSTA AGUIAR"/>
    <s v="15"/>
    <m/>
    <s v="7"/>
    <s v="PEQUENO VAREJO"/>
    <s v="C"/>
    <x v="0"/>
    <s v="ANTONIO CARLOS BELCHIOR"/>
    <s v="SOBRAL"/>
    <s v="CE"/>
    <s v="BR"/>
    <x v="0"/>
    <m/>
    <m/>
    <s v="Qua"/>
    <s v="Q1"/>
    <m/>
    <s v="Revenda"/>
    <s v="5 dias"/>
    <s v="BLT-ITAÚ 130681"/>
    <s v="VAREJO - SOBRAL"/>
    <s v="62053-754"/>
    <m/>
    <m/>
    <s v="Sim"/>
    <s v="Não"/>
    <s v="Não"/>
    <n v="1002.8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90"/>
    <x v="2689"/>
    <s v="CLEDIANA DA SILVA RIPARDO"/>
    <s v="24"/>
    <m/>
    <s v="7"/>
    <s v="PEQUENO VAREJO"/>
    <s v="C"/>
    <x v="0"/>
    <s v="SUMARE"/>
    <s v="SOBRAL"/>
    <s v="CE"/>
    <s v="BR"/>
    <x v="0"/>
    <m/>
    <m/>
    <s v="Qua"/>
    <s v="Q1"/>
    <m/>
    <s v="Revenda"/>
    <s v="10 dias"/>
    <s v="BLT-ITAÚ 130681"/>
    <s v="VAREJO - SOBRAL"/>
    <s v="62014-030"/>
    <m/>
    <m/>
    <s v="Sim"/>
    <s v="Não"/>
    <s v="Não"/>
    <n v="1293.02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91"/>
    <x v="2690"/>
    <s v="FARMACIA DONATO LTDA"/>
    <s v="11"/>
    <m/>
    <s v="7"/>
    <s v="PEQUENO VAREJO"/>
    <s v="C"/>
    <x v="0"/>
    <s v="COHAB I"/>
    <s v="SOBRAL"/>
    <s v="CE"/>
    <s v="BR"/>
    <x v="4"/>
    <m/>
    <m/>
    <s v="Sex"/>
    <s v="Q1"/>
    <m/>
    <s v="Revenda"/>
    <s v="15 dias"/>
    <s v="BLT-SOF"/>
    <s v="VAREJO - SOBRAL"/>
    <s v="62050-580"/>
    <m/>
    <m/>
    <s v="Sim"/>
    <s v="Não"/>
    <s v="Não"/>
    <n v="-2762.55"/>
    <x v="0"/>
    <x v="1"/>
    <x v="0"/>
    <x v="1"/>
    <n v="2232.48"/>
    <n v="1600.33"/>
    <n v="1724.35"/>
    <n v="610.54"/>
    <n v="0"/>
    <x v="1"/>
    <s v="4 - BOM"/>
  </r>
  <r>
    <x v="6"/>
    <s v="2465"/>
    <x v="24"/>
    <n v="1012"/>
    <m/>
    <m/>
    <s v="CLIENTES"/>
    <x v="2892"/>
    <x v="399"/>
    <s v="FRANCISCO ALEXANDRE ANDRADE SOARES"/>
    <s v="15"/>
    <m/>
    <s v="7"/>
    <s v="PEQUENO VAREJO"/>
    <s v="C"/>
    <x v="0"/>
    <s v="TAPERUABA"/>
    <s v="SOBRAL"/>
    <s v="CE"/>
    <s v="BR"/>
    <x v="4"/>
    <m/>
    <m/>
    <s v="Sex"/>
    <s v="Q2"/>
    <m/>
    <s v="Revenda"/>
    <s v="10 dias"/>
    <s v="BLT-SANT 804-1"/>
    <s v="VAREJO - SOBRAL"/>
    <s v="62099-899"/>
    <m/>
    <m/>
    <s v="Sim"/>
    <s v="Não"/>
    <s v="Não"/>
    <n v="0"/>
    <x v="0"/>
    <x v="1"/>
    <x v="0"/>
    <x v="1"/>
    <n v="1185.5"/>
    <n v="1088.98"/>
    <n v="1022.82"/>
    <n v="0"/>
    <n v="1"/>
    <x v="0"/>
    <s v="4 - BOM"/>
  </r>
  <r>
    <x v="6"/>
    <s v="2465"/>
    <x v="24"/>
    <n v="1012"/>
    <m/>
    <m/>
    <s v="CLIENTES"/>
    <x v="2893"/>
    <x v="2691"/>
    <s v="M C DE OLIVEIRA COMERCIO DE ALIMENTOS LTDA"/>
    <s v="15"/>
    <m/>
    <s v="7"/>
    <s v="PEQUENO VAREJO"/>
    <s v="C"/>
    <x v="0"/>
    <s v="CENTRO"/>
    <s v="SANTANA DO ACARAU"/>
    <s v="CE"/>
    <s v="BR"/>
    <x v="4"/>
    <m/>
    <m/>
    <s v="Seg"/>
    <s v="Q2"/>
    <m/>
    <s v="Revenda"/>
    <s v="5 dias"/>
    <s v="BLT-SOF"/>
    <s v="VAREJO - SOBRAL"/>
    <s v="62150-000"/>
    <m/>
    <m/>
    <s v="Sim"/>
    <s v="Não"/>
    <s v="Não"/>
    <n v="0"/>
    <x v="0"/>
    <x v="1"/>
    <x v="0"/>
    <x v="1"/>
    <n v="1546.2"/>
    <n v="2488.58"/>
    <n v="1458.64"/>
    <n v="370.96"/>
    <n v="0"/>
    <x v="1"/>
    <s v="4 - BOM"/>
  </r>
  <r>
    <x v="6"/>
    <s v="2465"/>
    <x v="24"/>
    <n v="1012"/>
    <m/>
    <m/>
    <s v="CLIENTES"/>
    <x v="2894"/>
    <x v="2692"/>
    <s v="FARMACIA BETERAFA LTDA"/>
    <s v="11"/>
    <m/>
    <s v="7"/>
    <s v="PEQUENO VAREJO"/>
    <s v="C"/>
    <x v="0"/>
    <s v="CENTRO"/>
    <s v="IRAUCUBA"/>
    <s v="CE"/>
    <s v="BR"/>
    <x v="4"/>
    <m/>
    <m/>
    <s v="Sex"/>
    <s v="Q2"/>
    <m/>
    <s v="Revenda"/>
    <s v="21 dias"/>
    <s v="BLT-SANT 804-1"/>
    <s v="VAREJO - SOBRAL"/>
    <s v="62620-000"/>
    <m/>
    <m/>
    <s v="Sim"/>
    <s v="Não"/>
    <s v="Não"/>
    <n v="0"/>
    <x v="15"/>
    <x v="1"/>
    <x v="0"/>
    <x v="1"/>
    <n v="1011.2"/>
    <n v="1221.42"/>
    <n v="363.54"/>
    <n v="0"/>
    <n v="1"/>
    <x v="0"/>
    <s v="3 - MEDIANO"/>
  </r>
  <r>
    <x v="6"/>
    <s v="2465"/>
    <x v="24"/>
    <n v="1012"/>
    <m/>
    <m/>
    <s v="CLIENTES"/>
    <x v="2895"/>
    <x v="2693"/>
    <s v="FRANCISCO HELTON ALBUQUERQUE MACHADO"/>
    <s v="15"/>
    <m/>
    <s v="7"/>
    <s v="PEQUENO VAREJO"/>
    <s v="C"/>
    <x v="0"/>
    <s v="CENTRO"/>
    <s v="ALCANTARAS"/>
    <s v="CE"/>
    <s v="BR"/>
    <x v="72"/>
    <m/>
    <m/>
    <s v="Ter"/>
    <s v="Q1"/>
    <m/>
    <s v="Revenda"/>
    <s v="10 dias"/>
    <s v="BLT-SANT 804-1"/>
    <s v="VAREJO - SOBRAL"/>
    <s v="62120000"/>
    <m/>
    <m/>
    <s v="Sim"/>
    <s v="Não"/>
    <s v="Não"/>
    <n v="0"/>
    <x v="0"/>
    <x v="0"/>
    <x v="0"/>
    <x v="0"/>
    <n v="5858.17"/>
    <n v="1664.14"/>
    <n v="5851.33"/>
    <n v="405.48"/>
    <n v="0"/>
    <x v="1"/>
    <s v="5 - EXCELENTE"/>
  </r>
  <r>
    <x v="6"/>
    <s v="2465"/>
    <x v="24"/>
    <n v="1012"/>
    <m/>
    <m/>
    <s v="CLIENTES"/>
    <x v="2896"/>
    <x v="2694"/>
    <s v="RIPARDO BARROS DE VASCONCELOS"/>
    <s v="31"/>
    <m/>
    <s v="10"/>
    <s v="INATIVO"/>
    <s v="C"/>
    <x v="1"/>
    <s v="MUNBABA DE BAIXO"/>
    <s v="MASSAPE"/>
    <s v="CE"/>
    <s v="BR"/>
    <x v="72"/>
    <m/>
    <m/>
    <s v="Seg"/>
    <s v="Q1"/>
    <m/>
    <s v="Revenda"/>
    <s v="7 dias"/>
    <s v="BLT-SANT 804-1"/>
    <s v="VAREJO - SOBRAL"/>
    <s v="62142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897"/>
    <x v="2695"/>
    <s v="R SIQUEIRA DE CASTRO LTDA"/>
    <s v="13"/>
    <m/>
    <s v="7"/>
    <s v="PEQUENO VAREJO"/>
    <s v="C"/>
    <x v="0"/>
    <s v="CENTRO"/>
    <s v="MUCAMBO"/>
    <s v="CE"/>
    <s v="BR"/>
    <x v="72"/>
    <m/>
    <m/>
    <s v="Qua"/>
    <s v="Q1"/>
    <m/>
    <s v="Revenda"/>
    <s v="10 dias"/>
    <s v="BLT-SANT 804-1"/>
    <s v="VAREJO - SOBRAL"/>
    <s v="62170000"/>
    <m/>
    <m/>
    <s v="Sim"/>
    <s v="Não"/>
    <s v="Não"/>
    <n v="0"/>
    <x v="0"/>
    <x v="1"/>
    <x v="0"/>
    <x v="1"/>
    <n v="603.74"/>
    <n v="684.02"/>
    <n v="866.84"/>
    <n v="0"/>
    <n v="1"/>
    <x v="0"/>
    <s v="3 - MEDIANO"/>
  </r>
  <r>
    <x v="6"/>
    <s v="2465"/>
    <x v="24"/>
    <n v="1012"/>
    <m/>
    <m/>
    <s v="CLIENTES"/>
    <x v="2898"/>
    <x v="2696"/>
    <s v="A J MELO LOIOLA"/>
    <s v="21"/>
    <m/>
    <s v="7"/>
    <s v="PEQUENO VAREJO"/>
    <s v="C"/>
    <x v="0"/>
    <s v="ALTO ALEGRE"/>
    <s v="FORQUILHA"/>
    <s v="CE"/>
    <s v="BR"/>
    <x v="33"/>
    <m/>
    <m/>
    <s v="Seg"/>
    <s v="Q1"/>
    <m/>
    <s v="Revenda"/>
    <s v="14 dias"/>
    <s v="BLT-SANT 804-1"/>
    <s v="AUTOSSERVIÇO CE"/>
    <s v="62115000"/>
    <m/>
    <m/>
    <s v="Sim"/>
    <s v="Não"/>
    <s v="Não"/>
    <n v="520.74"/>
    <x v="0"/>
    <x v="1"/>
    <x v="0"/>
    <x v="1"/>
    <n v="686.4"/>
    <n v="1064.76"/>
    <n v="0"/>
    <n v="482.38"/>
    <n v="0"/>
    <x v="1"/>
    <s v="2 - RUIM"/>
  </r>
  <r>
    <x v="6"/>
    <s v="2465"/>
    <x v="24"/>
    <n v="1012"/>
    <m/>
    <m/>
    <s v="CLIENTES"/>
    <x v="2899"/>
    <x v="2697"/>
    <s v="ELIENE PAIVA CAMERINO"/>
    <s v="24"/>
    <m/>
    <s v="7"/>
    <s v="PEQUENO VAREJO"/>
    <s v="C"/>
    <x v="0"/>
    <s v="JUNCO"/>
    <s v="SOBRAL"/>
    <s v="CE"/>
    <s v="BR"/>
    <x v="119"/>
    <m/>
    <m/>
    <s v="Qua"/>
    <s v="Q2"/>
    <m/>
    <s v="Revenda"/>
    <s v="7 dias"/>
    <s v="BLT-SANT 804-1"/>
    <s v="VAREJO - SOBRAL"/>
    <s v="62030475"/>
    <m/>
    <m/>
    <s v="Sim"/>
    <s v="Não"/>
    <s v="Não"/>
    <n v="0"/>
    <x v="0"/>
    <x v="1"/>
    <x v="0"/>
    <x v="1"/>
    <n v="1516.68"/>
    <n v="695.5"/>
    <n v="391.05"/>
    <n v="0"/>
    <n v="1"/>
    <x v="0"/>
    <s v="3 - MEDIANO"/>
  </r>
  <r>
    <x v="6"/>
    <s v="2465"/>
    <x v="24"/>
    <n v="1012"/>
    <m/>
    <m/>
    <s v="CLIENTES"/>
    <x v="2900"/>
    <x v="2698"/>
    <s v="E N P BARBOSA LTDA"/>
    <s v="3"/>
    <m/>
    <s v="7"/>
    <s v="PEQUENO VAREJO"/>
    <s v="C"/>
    <x v="0"/>
    <s v="CENTRO"/>
    <s v="IRAUCUBA"/>
    <s v="CE"/>
    <s v="BR"/>
    <x v="5"/>
    <m/>
    <m/>
    <s v="Sex"/>
    <s v="Q2"/>
    <m/>
    <s v="Revenda"/>
    <s v="5 dias"/>
    <s v="BLT-SANT 804-1"/>
    <s v="VAREJO - SOBRAL"/>
    <s v="62620000"/>
    <m/>
    <m/>
    <s v="Sim"/>
    <s v="Não"/>
    <s v="Não"/>
    <n v="0"/>
    <x v="0"/>
    <x v="0"/>
    <x v="1"/>
    <x v="1"/>
    <n v="2279.98"/>
    <n v="3994.74"/>
    <n v="408.58"/>
    <n v="0"/>
    <n v="1"/>
    <x v="0"/>
    <s v="4 - BOM"/>
  </r>
  <r>
    <x v="6"/>
    <s v="2465"/>
    <x v="24"/>
    <n v="1012"/>
    <m/>
    <m/>
    <s v="CLIENTES"/>
    <x v="2901"/>
    <x v="2699"/>
    <s v="M PEREIRA GONCALVES"/>
    <s v="22"/>
    <m/>
    <s v="7"/>
    <s v="PEQUENO VAREJO"/>
    <s v="C"/>
    <x v="0"/>
    <s v="DISTRITO DE MISSI"/>
    <s v="IRAUCUBA"/>
    <s v="CE"/>
    <s v="BR"/>
    <x v="6"/>
    <m/>
    <m/>
    <s v="Sex"/>
    <s v="Q2"/>
    <m/>
    <s v="Revenda"/>
    <s v="10 dias"/>
    <s v="BLT-SANT 804-1"/>
    <s v="VAREJO - SOBRAL"/>
    <s v="62620000"/>
    <m/>
    <m/>
    <s v="Sim"/>
    <s v="Não"/>
    <s v="Não"/>
    <n v="0"/>
    <x v="0"/>
    <x v="0"/>
    <x v="0"/>
    <x v="0"/>
    <n v="687.98"/>
    <n v="605.4"/>
    <n v="847.1799999999999"/>
    <n v="0"/>
    <n v="1"/>
    <x v="0"/>
    <s v="3 - MEDIANO"/>
  </r>
  <r>
    <x v="6"/>
    <s v="2465"/>
    <x v="24"/>
    <n v="1012"/>
    <m/>
    <m/>
    <s v="CLIENTES"/>
    <x v="2902"/>
    <x v="2700"/>
    <s v="FRANCISCO W A PONTE LTDA"/>
    <s v="15"/>
    <m/>
    <s v="7"/>
    <s v="PEQUENO VAREJO"/>
    <s v="C"/>
    <x v="0"/>
    <s v="CIDADE DOUTOR JOSE EUCLIDES FERREIRA GOMES JUNIOR"/>
    <s v="SOBRAL"/>
    <s v="CE"/>
    <s v="BR"/>
    <x v="125"/>
    <m/>
    <m/>
    <s v="Qui"/>
    <s v="Semanal"/>
    <m/>
    <s v="Revenda"/>
    <s v="15 dias"/>
    <s v="BLT-SANT 804-1"/>
    <s v="AUTOSSERVIÇO CE"/>
    <s v="62031175"/>
    <m/>
    <m/>
    <s v="Sim"/>
    <s v="Não"/>
    <s v="Não"/>
    <n v="369.22"/>
    <x v="1"/>
    <x v="1"/>
    <x v="0"/>
    <x v="1"/>
    <n v="1139.94"/>
    <n v="1555.52"/>
    <n v="735.3200000000001"/>
    <n v="332"/>
    <n v="0"/>
    <x v="1"/>
    <s v="4 - BOM"/>
  </r>
  <r>
    <x v="6"/>
    <s v="2465"/>
    <x v="24"/>
    <n v="1012"/>
    <m/>
    <m/>
    <s v="CLIENTES"/>
    <x v="2903"/>
    <x v="2701"/>
    <s v="L. F. PAIVA JUNIOR"/>
    <s v="15"/>
    <m/>
    <s v="7"/>
    <s v="PEQUENO VAREJO"/>
    <s v="C"/>
    <x v="0"/>
    <s v="ALTO ALEGRE"/>
    <s v="FORQUILHA"/>
    <s v="CE"/>
    <s v="BR"/>
    <x v="121"/>
    <m/>
    <m/>
    <s v="Seg"/>
    <s v="Q1"/>
    <m/>
    <s v="Revenda"/>
    <s v="10 dias"/>
    <s v="BLT-SANT 804-1"/>
    <s v="VAREJO - SOBRAL"/>
    <s v="62115000"/>
    <m/>
    <m/>
    <s v="Sim"/>
    <s v="Não"/>
    <s v="Não"/>
    <n v="0"/>
    <x v="0"/>
    <x v="1"/>
    <x v="0"/>
    <x v="1"/>
    <n v="344.56"/>
    <n v="0"/>
    <n v="0"/>
    <n v="0"/>
    <n v="3"/>
    <x v="2"/>
    <s v="1 - PÉSSIMO"/>
  </r>
  <r>
    <x v="6"/>
    <s v="2465"/>
    <x v="24"/>
    <n v="1012"/>
    <m/>
    <m/>
    <s v="CLIENTES"/>
    <x v="2904"/>
    <x v="2702"/>
    <s v="MARCELO DE SOUSA HOLANDA"/>
    <s v="31"/>
    <m/>
    <s v="10"/>
    <s v="INATIVO"/>
    <s v="C"/>
    <x v="1"/>
    <s v="ARACATIACU"/>
    <s v="SOBRAL"/>
    <s v="CE"/>
    <s v="BR"/>
    <x v="126"/>
    <m/>
    <m/>
    <s v="Seg"/>
    <s v="Q1"/>
    <m/>
    <s v="Revenda"/>
    <s v="5 dias"/>
    <s v="BLT-SANT 804-1"/>
    <s v="VAREJO - SOBRAL"/>
    <s v="62111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905"/>
    <x v="2703"/>
    <s v="MARIA BETANIA DE AGUIAR"/>
    <s v="24"/>
    <m/>
    <s v="7"/>
    <s v="PEQUENO VAREJO"/>
    <s v="C"/>
    <x v="1"/>
    <s v="PEDRINHAS(RAFAEL ARRUDA)"/>
    <s v="SOBRAL"/>
    <s v="CE"/>
    <s v="BR"/>
    <x v="127"/>
    <m/>
    <m/>
    <s v="Qua"/>
    <s v="Q1"/>
    <m/>
    <s v="Revenda"/>
    <s v="10 dias"/>
    <s v="BLT-SANT 804-1"/>
    <s v="VAREJO - SOBRAL"/>
    <s v="62113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906"/>
    <x v="2704"/>
    <s v="ANACLETO BRAGA BARROSO"/>
    <s v="15"/>
    <m/>
    <s v="7"/>
    <s v="PEQUENO VAREJO"/>
    <s v="C"/>
    <x v="1"/>
    <s v="GERARDO CRISTINO"/>
    <s v="SOBRAL"/>
    <s v="CE"/>
    <s v="BR"/>
    <x v="11"/>
    <m/>
    <m/>
    <s v="Qui"/>
    <s v="Q2"/>
    <m/>
    <s v="Revenda"/>
    <s v="5 dias"/>
    <s v="BLT-SANT 804-1"/>
    <s v="VAREJO - SOBRAL"/>
    <s v="620512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907"/>
    <x v="2705"/>
    <s v="ROSA MARIA ALBUQUERQUE PIMENTEL"/>
    <s v="31"/>
    <m/>
    <s v="10"/>
    <s v="INATIVO"/>
    <s v="C"/>
    <x v="1"/>
    <s v="CENTRO"/>
    <s v="MERUOCA"/>
    <s v="CE"/>
    <s v="BR"/>
    <x v="11"/>
    <m/>
    <m/>
    <s v="Ter"/>
    <s v="Q2"/>
    <m/>
    <s v="Revenda"/>
    <s v="15 dias"/>
    <s v="BLT-SANT 804-1"/>
    <s v="VAREJO - SOBRAL"/>
    <s v="6213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908"/>
    <x v="2706"/>
    <s v="SG BAKERY COMERCIO LTDA"/>
    <s v="19"/>
    <m/>
    <s v="7"/>
    <s v="PEQUENO VAREJO"/>
    <s v="C"/>
    <x v="0"/>
    <s v="CENTRO"/>
    <s v="SOBRAL"/>
    <s v="CE"/>
    <s v="BR"/>
    <x v="122"/>
    <m/>
    <m/>
    <s v="Qua"/>
    <s v="Q2"/>
    <m/>
    <s v="Revenda"/>
    <s v="5 dias"/>
    <s v="BLT-SANT 804-1"/>
    <s v="VAREJO - SOBRAL"/>
    <s v="62010370"/>
    <m/>
    <m/>
    <s v="Sim"/>
    <s v="Não"/>
    <s v="Não"/>
    <n v="0"/>
    <x v="0"/>
    <x v="0"/>
    <x v="0"/>
    <x v="0"/>
    <n v="316.98"/>
    <n v="302.61"/>
    <n v="432.3"/>
    <n v="0"/>
    <n v="1"/>
    <x v="0"/>
    <s v="2 - RUIM"/>
  </r>
  <r>
    <x v="6"/>
    <s v="2465"/>
    <x v="24"/>
    <n v="1012"/>
    <m/>
    <m/>
    <s v="CLIENTES"/>
    <x v="2909"/>
    <x v="2707"/>
    <s v="MARIA ANGELUCIA CARNEIRO"/>
    <s v="22"/>
    <m/>
    <s v="7"/>
    <s v="PEQUENO VAREJO"/>
    <s v="C"/>
    <x v="0"/>
    <s v="JOAO ALFREDO"/>
    <s v="SANTANA DO ACARAU"/>
    <s v="CE"/>
    <s v="BR"/>
    <x v="101"/>
    <m/>
    <m/>
    <s v="Seg"/>
    <s v="Q2"/>
    <m/>
    <s v="Revenda"/>
    <s v="10 dias"/>
    <s v="BLT-SANT 804-1"/>
    <s v="VAREJO - SOBRAL"/>
    <s v="62150000"/>
    <m/>
    <m/>
    <s v="Sim"/>
    <s v="Não"/>
    <s v="Não"/>
    <n v="0"/>
    <x v="0"/>
    <x v="1"/>
    <x v="0"/>
    <x v="1"/>
    <n v="990.41"/>
    <n v="849.6900000000001"/>
    <n v="1352.07"/>
    <n v="396.28"/>
    <n v="0"/>
    <x v="1"/>
    <s v="4 - BOM"/>
  </r>
  <r>
    <x v="6"/>
    <s v="2465"/>
    <x v="24"/>
    <n v="1012"/>
    <m/>
    <m/>
    <s v="CLIENTES"/>
    <x v="2910"/>
    <x v="2708"/>
    <s v="SEJANE S SILVA"/>
    <s v="15"/>
    <m/>
    <s v="7"/>
    <s v="PEQUENO VAREJO"/>
    <s v="C"/>
    <x v="0"/>
    <s v="DISTRITO DE JAIBARAS"/>
    <s v="SOBRAL"/>
    <s v="CE"/>
    <s v="BR"/>
    <x v="22"/>
    <m/>
    <m/>
    <s v="Qua"/>
    <s v="Q1"/>
    <m/>
    <s v="Revenda"/>
    <s v="21 dias"/>
    <s v="BLT-SANT 804-1"/>
    <s v="VAREJO - SOBRAL"/>
    <s v="62107000"/>
    <m/>
    <m/>
    <s v="Sim"/>
    <s v="Não"/>
    <s v="Não"/>
    <n v="0"/>
    <x v="0"/>
    <x v="1"/>
    <x v="0"/>
    <x v="1"/>
    <n v="1184.64"/>
    <n v="0"/>
    <n v="304.22"/>
    <n v="0"/>
    <n v="1"/>
    <x v="0"/>
    <s v="2 - RUIM"/>
  </r>
  <r>
    <x v="6"/>
    <s v="2465"/>
    <x v="24"/>
    <n v="1012"/>
    <m/>
    <m/>
    <s v="CLIENTES"/>
    <x v="2911"/>
    <x v="2709"/>
    <s v="IURY DOS SANTOS RODRIGUES"/>
    <s v="15"/>
    <m/>
    <s v="7"/>
    <s v="PEQUENO VAREJO"/>
    <s v="C"/>
    <x v="0"/>
    <s v="PALESTINA"/>
    <s v="MERUOCA"/>
    <s v="CE"/>
    <s v="BR"/>
    <x v="111"/>
    <m/>
    <m/>
    <s v="Ter"/>
    <s v="Q2"/>
    <m/>
    <s v="Revenda"/>
    <s v="5 dias"/>
    <s v="BLT-SANT 804-1"/>
    <s v="VAREJO - SOBRAL"/>
    <s v="62130000"/>
    <m/>
    <m/>
    <s v="Sim"/>
    <s v="Não"/>
    <s v="Não"/>
    <n v="1084.45"/>
    <x v="0"/>
    <x v="0"/>
    <x v="0"/>
    <x v="0"/>
    <n v="782.34"/>
    <n v="0"/>
    <n v="1017.76"/>
    <n v="0"/>
    <n v="1"/>
    <x v="0"/>
    <s v="3 - MEDIANO"/>
  </r>
  <r>
    <x v="6"/>
    <s v="2465"/>
    <x v="24"/>
    <n v="1012"/>
    <m/>
    <m/>
    <s v="CLIENTES"/>
    <x v="2912"/>
    <x v="2682"/>
    <s v="ANA PAULA CAVALCANTE"/>
    <s v="15"/>
    <m/>
    <s v="7"/>
    <s v="PEQUENO VAREJO"/>
    <s v="C"/>
    <x v="0"/>
    <s v="CENTRO"/>
    <s v="SANTANA DO ACARAU"/>
    <s v="CE"/>
    <s v="BR"/>
    <x v="15"/>
    <m/>
    <m/>
    <s v="Seg"/>
    <s v="Q2"/>
    <m/>
    <s v="Revenda"/>
    <s v="10 dias"/>
    <s v="BLT-SANT 804-1"/>
    <s v="VAREJO - SOBRAL"/>
    <s v="62150000"/>
    <m/>
    <m/>
    <s v="Sim"/>
    <s v="Não"/>
    <s v="Não"/>
    <n v="0"/>
    <x v="0"/>
    <x v="1"/>
    <x v="0"/>
    <x v="1"/>
    <n v="641.84"/>
    <n v="1790.6"/>
    <n v="1084"/>
    <n v="0"/>
    <n v="1"/>
    <x v="0"/>
    <s v="4 - BOM"/>
  </r>
  <r>
    <x v="6"/>
    <s v="2465"/>
    <x v="24"/>
    <n v="1012"/>
    <m/>
    <m/>
    <s v="CLIENTES"/>
    <x v="2913"/>
    <x v="2710"/>
    <s v="COMERCIAL DE ALIMENTOS E BEBIDAS FR DAVI LTDA"/>
    <s v="15"/>
    <m/>
    <s v="7"/>
    <s v="PEQUENO VAREJO"/>
    <s v="C"/>
    <x v="0"/>
    <s v="CENTRO"/>
    <s v="MERUOCA"/>
    <s v="CE"/>
    <s v="BR"/>
    <x v="90"/>
    <m/>
    <m/>
    <s v="Ter"/>
    <s v="Q1"/>
    <m/>
    <s v="Revenda"/>
    <s v="10 dias"/>
    <s v="BLT-SANT 804-1"/>
    <s v="VAREJO - SOBRAL"/>
    <s v="62130000"/>
    <m/>
    <m/>
    <s v="Sim"/>
    <s v="Não"/>
    <s v="Não"/>
    <n v="0"/>
    <x v="0"/>
    <x v="1"/>
    <x v="0"/>
    <x v="1"/>
    <n v="315.92"/>
    <n v="354.4"/>
    <n v="0"/>
    <n v="0"/>
    <n v="2"/>
    <x v="3"/>
    <s v="1 - PÉSSIMO"/>
  </r>
  <r>
    <x v="6"/>
    <s v="2465"/>
    <x v="24"/>
    <n v="1012"/>
    <m/>
    <m/>
    <s v="CLIENTES"/>
    <x v="2914"/>
    <x v="2711"/>
    <s v="JOAO PAULO COSTA DA SILVA MINIMERCADO"/>
    <s v="7"/>
    <m/>
    <s v="7"/>
    <s v="PEQUENO VAREJO"/>
    <s v="C"/>
    <x v="0"/>
    <s v="CENTRO"/>
    <s v="MERUOCA"/>
    <s v="CE"/>
    <s v="BR"/>
    <x v="95"/>
    <m/>
    <m/>
    <s v="Ter"/>
    <s v="Q1"/>
    <m/>
    <s v="Revenda"/>
    <s v="15 dias"/>
    <s v="BLT-SANT 804-1"/>
    <s v="VAREJO - SOBRAL"/>
    <s v="62130000"/>
    <m/>
    <m/>
    <s v="Sim"/>
    <s v="Não"/>
    <s v="Não"/>
    <n v="1172.04"/>
    <x v="0"/>
    <x v="0"/>
    <x v="1"/>
    <x v="1"/>
    <n v="2058.44"/>
    <n v="1800.68"/>
    <n v="2135.41"/>
    <n v="1062.24"/>
    <n v="0"/>
    <x v="1"/>
    <s v="4 - BOM"/>
  </r>
  <r>
    <x v="6"/>
    <s v="2465"/>
    <x v="24"/>
    <n v="1012"/>
    <m/>
    <m/>
    <s v="CLIENTES"/>
    <x v="2915"/>
    <x v="2712"/>
    <s v="ALTENORIO LOPES DE SOUZA"/>
    <s v="24"/>
    <m/>
    <s v="7"/>
    <s v="PEQUENO VAREJO"/>
    <s v="C"/>
    <x v="1"/>
    <s v="CENTRO"/>
    <s v="SOBRAL"/>
    <s v="CE"/>
    <s v="BR"/>
    <x v="25"/>
    <m/>
    <m/>
    <s v="Qui"/>
    <s v="Semanal"/>
    <m/>
    <s v="Revenda"/>
    <s v="10 dias"/>
    <s v="BLT-SANT 804-1"/>
    <s v="VAREJO - SOBRAL"/>
    <s v="620107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916"/>
    <x v="2713"/>
    <s v="F. J. DAVI DOS SANTOS"/>
    <s v="24"/>
    <m/>
    <s v="7"/>
    <s v="PEQUENO VAREJO"/>
    <s v="C"/>
    <x v="0"/>
    <s v="CENTRO"/>
    <s v="MERUOCA"/>
    <s v="CE"/>
    <s v="BR"/>
    <x v="41"/>
    <m/>
    <m/>
    <s v="Ter"/>
    <s v="Q2"/>
    <m/>
    <s v="Revenda"/>
    <s v="10 dias"/>
    <s v="BLT-SANT 804-1"/>
    <s v="VAREJO - SOBRAL"/>
    <s v="62130000"/>
    <m/>
    <m/>
    <s v="Sim"/>
    <s v="Não"/>
    <s v="Não"/>
    <n v="672.38"/>
    <x v="0"/>
    <x v="1"/>
    <x v="0"/>
    <x v="1"/>
    <n v="730.74"/>
    <n v="606.1"/>
    <n v="0"/>
    <n v="610.08"/>
    <n v="0"/>
    <x v="1"/>
    <s v="2 - RUIM"/>
  </r>
  <r>
    <x v="6"/>
    <s v="2465"/>
    <x v="24"/>
    <n v="1012"/>
    <m/>
    <m/>
    <s v="CLIENTES"/>
    <x v="2917"/>
    <x v="2714"/>
    <s v="G&amp;R ALIMENTOS LTDA"/>
    <s v="15"/>
    <m/>
    <s v="7"/>
    <s v="PEQUENO VAREJO"/>
    <s v="C"/>
    <x v="0"/>
    <s v="ANTONIO CARLOS BELCHIOR"/>
    <s v="SOBRAL"/>
    <s v="CE"/>
    <s v="BR"/>
    <x v="164"/>
    <m/>
    <m/>
    <s v="Sex"/>
    <s v="Q1"/>
    <m/>
    <s v="Revenda"/>
    <s v="15 dias"/>
    <s v="BLT-SANT 804-1"/>
    <s v="VAREJO - SOBRAL"/>
    <s v="62053840"/>
    <m/>
    <m/>
    <s v="Sim"/>
    <s v="Não"/>
    <s v="Não"/>
    <n v="0"/>
    <x v="0"/>
    <x v="1"/>
    <x v="0"/>
    <x v="1"/>
    <n v="2075.43"/>
    <n v="1931.02"/>
    <n v="1638.28"/>
    <n v="0"/>
    <n v="1"/>
    <x v="0"/>
    <s v="4 - BOM"/>
  </r>
  <r>
    <x v="6"/>
    <s v="2465"/>
    <x v="24"/>
    <n v="1012"/>
    <m/>
    <m/>
    <s v="CLIENTES"/>
    <x v="2918"/>
    <x v="2715"/>
    <s v="MARIA DAS GRACAS SOUSA ALBUQUERQUE BRANDÃO"/>
    <s v="15"/>
    <m/>
    <s v="7"/>
    <s v="PEQUENO VAREJO"/>
    <s v="C"/>
    <x v="0"/>
    <s v="DISTRITO CARMOLANDIA"/>
    <s v="ALCANTARAS"/>
    <s v="CE"/>
    <s v="BR"/>
    <x v="43"/>
    <m/>
    <m/>
    <s v="Ter"/>
    <s v="Q2"/>
    <m/>
    <s v="Revenda"/>
    <s v="10 dias"/>
    <s v="BLT-SANT 804-1"/>
    <s v="VAREJO - SOBRAL"/>
    <s v="62120000"/>
    <m/>
    <m/>
    <s v="Sim"/>
    <s v="Não"/>
    <s v="Não"/>
    <n v="0"/>
    <x v="0"/>
    <x v="1"/>
    <x v="0"/>
    <x v="1"/>
    <n v="1242.62"/>
    <n v="601.6"/>
    <n v="1151.74"/>
    <n v="0"/>
    <n v="1"/>
    <x v="0"/>
    <s v="3 - MEDIANO"/>
  </r>
  <r>
    <x v="6"/>
    <s v="2465"/>
    <x v="24"/>
    <n v="1012"/>
    <m/>
    <m/>
    <s v="CLIENTES"/>
    <x v="2919"/>
    <x v="2716"/>
    <s v="CARLOS ALBERTO DE LIMA PRODUTOS  HORTIGRANJEIROS"/>
    <s v="15"/>
    <m/>
    <s v="7"/>
    <s v="PEQUENO VAREJO"/>
    <s v="C"/>
    <x v="1"/>
    <s v="CENTRO"/>
    <s v="GROAIRAS"/>
    <s v="CE"/>
    <s v="BR"/>
    <x v="130"/>
    <m/>
    <m/>
    <s v="Sex"/>
    <s v="Q2"/>
    <m/>
    <s v="Revenda"/>
    <s v="10 dias"/>
    <s v="BLT-SANT 038-8"/>
    <s v="VAREJO - SOBRAL"/>
    <s v="6219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920"/>
    <x v="2717"/>
    <s v="KABANA DO RIO RESTAURANTE LTDA"/>
    <s v="23"/>
    <m/>
    <s v="7"/>
    <s v="PEQUENO VAREJO"/>
    <s v="C"/>
    <x v="1"/>
    <s v="ZONA RURAL"/>
    <s v="MASSAPE"/>
    <s v="CE"/>
    <s v="BR"/>
    <x v="143"/>
    <m/>
    <m/>
    <s v="Seg"/>
    <s v="Q2"/>
    <m/>
    <s v="Revenda"/>
    <s v="15 dias"/>
    <s v="BLT-SANT 804-1"/>
    <s v="VAREJO - SOBRAL"/>
    <s v="611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921"/>
    <x v="2718"/>
    <s v="FRANCISCO RICARDO PINTO SOUSA"/>
    <s v="17"/>
    <m/>
    <s v="7"/>
    <s v="PEQUENO VAREJO"/>
    <s v="C"/>
    <x v="1"/>
    <s v="CENTRO"/>
    <s v="IRAUCUBA"/>
    <s v="CE"/>
    <s v="BR"/>
    <x v="157"/>
    <m/>
    <m/>
    <s v="Sex"/>
    <s v="Q2"/>
    <m/>
    <s v="Revenda"/>
    <s v="10 dias"/>
    <s v="BLT-SANT 804-1"/>
    <s v="VAREJO - SOBRAL"/>
    <s v="6262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4"/>
    <n v="1012"/>
    <m/>
    <m/>
    <s v="CLIENTES"/>
    <x v="2922"/>
    <x v="2719"/>
    <s v="COMERCIAL CENTRAL DAS BALAS VARJOTA LTDA"/>
    <s v="3"/>
    <m/>
    <s v="1"/>
    <s v="AUTOSSERVIÇO REGIONAL"/>
    <s v="C"/>
    <x v="0"/>
    <s v="CENTRO"/>
    <s v="CARIRE"/>
    <s v="CE"/>
    <s v="BR"/>
    <x v="45"/>
    <m/>
    <m/>
    <s v="Qua"/>
    <s v="Q1"/>
    <m/>
    <s v="Revenda"/>
    <s v="15 dias"/>
    <s v="PGTO DAYCOVAL"/>
    <s v="VAREJO - SOBRAL"/>
    <s v="62184000"/>
    <m/>
    <m/>
    <s v="Sim"/>
    <s v="Não"/>
    <s v="Não"/>
    <n v="1521.54"/>
    <x v="0"/>
    <x v="0"/>
    <x v="1"/>
    <x v="1"/>
    <n v="2069.28"/>
    <n v="958"/>
    <n v="569.36"/>
    <n v="1379.28"/>
    <n v="0"/>
    <x v="1"/>
    <s v="4 - BOM"/>
  </r>
  <r>
    <x v="6"/>
    <s v="2465"/>
    <x v="24"/>
    <n v="1012"/>
    <m/>
    <m/>
    <s v="CLIENTES"/>
    <x v="2923"/>
    <x v="2720"/>
    <s v="M ROZILENE FERREIRA CARVALHO LTDA"/>
    <s v="4"/>
    <m/>
    <s v="7"/>
    <s v="PEQUENO VAREJO"/>
    <s v="C"/>
    <x v="0"/>
    <s v="ALTO DA BRASILIA"/>
    <s v="SOBRAL"/>
    <s v="CE"/>
    <s v="BR"/>
    <x v="102"/>
    <m/>
    <m/>
    <s v="Sex"/>
    <s v="Q1"/>
    <m/>
    <s v="Revenda"/>
    <s v="15 dias"/>
    <s v="PGTO DAYCOVAL"/>
    <s v="VAREJO - SOBRAL"/>
    <s v="62040125"/>
    <m/>
    <m/>
    <s v="Sim"/>
    <s v="Não"/>
    <s v="Não"/>
    <n v="0"/>
    <x v="0"/>
    <x v="0"/>
    <x v="0"/>
    <x v="0"/>
    <n v="0"/>
    <n v="0"/>
    <n v="304.64"/>
    <n v="0"/>
    <n v="1"/>
    <x v="0"/>
    <s v="1 - PÉSSIMO"/>
  </r>
  <r>
    <x v="6"/>
    <s v="2465"/>
    <x v="24"/>
    <n v="1012"/>
    <m/>
    <m/>
    <s v="EXATA"/>
    <x v="2924"/>
    <x v="2721"/>
    <s v="P. P. DE AGUIAR SUPERMERCADO LTDA"/>
    <s v="1"/>
    <m/>
    <s v="1"/>
    <s v="AUTOSSERVIÇO REGIONAL"/>
    <s v="C"/>
    <x v="0"/>
    <s v="CENTRO"/>
    <s v="SOBRAL"/>
    <s v="CE"/>
    <s v="BR"/>
    <x v="132"/>
    <m/>
    <m/>
    <s v="Sex"/>
    <s v="Q1"/>
    <m/>
    <s v="Revenda"/>
    <s v="21 dias"/>
    <s v="BLT-SOF"/>
    <s v="VAREJO - SOBRAL"/>
    <s v="62011120"/>
    <m/>
    <m/>
    <s v="Sim"/>
    <s v="Não"/>
    <s v="Não"/>
    <n v="1369.11"/>
    <x v="2"/>
    <x v="0"/>
    <x v="1"/>
    <x v="1"/>
    <n v="0"/>
    <n v="2243.17"/>
    <n v="1229.52"/>
    <n v="0"/>
    <n v="1"/>
    <x v="0"/>
    <s v="4 - BOM"/>
  </r>
  <r>
    <x v="6"/>
    <s v="2465"/>
    <x v="24"/>
    <n v="1012"/>
    <m/>
    <m/>
    <s v="CLIENTES"/>
    <x v="2925"/>
    <x v="2722"/>
    <s v="DANIEL FEIJO DE ALBUQUERQUE LTDA"/>
    <s v="3"/>
    <m/>
    <s v="1"/>
    <s v="AUTOSSERVIÇO REGIONAL"/>
    <s v="C"/>
    <x v="0"/>
    <s v="CENTRO"/>
    <s v="MASSAPE"/>
    <s v="CE"/>
    <s v="BR"/>
    <x v="148"/>
    <m/>
    <m/>
    <s v="Seg"/>
    <s v="Q1"/>
    <m/>
    <s v="Revenda"/>
    <s v="15 dias"/>
    <s v="BLT-ITAÚ 130681"/>
    <s v="VAREJO - SOBRAL"/>
    <s v="62040000"/>
    <m/>
    <m/>
    <s v="Sim"/>
    <s v="Não"/>
    <s v="Não"/>
    <n v="0"/>
    <x v="0"/>
    <x v="0"/>
    <x v="1"/>
    <x v="1"/>
    <n v="0"/>
    <n v="0"/>
    <n v="3234.84"/>
    <n v="0"/>
    <n v="1"/>
    <x v="0"/>
    <s v="4 - BOM"/>
  </r>
  <r>
    <x v="6"/>
    <s v="2465"/>
    <x v="24"/>
    <n v="1012"/>
    <m/>
    <m/>
    <s v="CLIENTES INTERIOR"/>
    <x v="2926"/>
    <x v="2723"/>
    <s v="SUPER ACAI LTDA"/>
    <s v="4"/>
    <m/>
    <s v="7"/>
    <s v="PEQUENO VAREJO"/>
    <s v="C"/>
    <x v="0"/>
    <s v="CENTRO"/>
    <s v="MUCAMBO"/>
    <s v="CE"/>
    <s v="BR"/>
    <x v="150"/>
    <m/>
    <m/>
    <s v="Qua"/>
    <s v="Q2"/>
    <m/>
    <s v="Revenda"/>
    <s v="15 dias"/>
    <s v="BLT-ITAÚ 130681"/>
    <s v="VAREJO - SOBRAL"/>
    <s v="62170000"/>
    <m/>
    <m/>
    <s v="Sim"/>
    <s v="Não"/>
    <s v="Não"/>
    <n v="427.34"/>
    <x v="0"/>
    <x v="3"/>
    <x v="0"/>
    <x v="4"/>
    <n v="0"/>
    <n v="0"/>
    <n v="0"/>
    <n v="391.86"/>
    <n v="0"/>
    <x v="4"/>
    <s v="0 - S/COMPRA"/>
  </r>
  <r>
    <x v="6"/>
    <s v="2465"/>
    <x v="24"/>
    <n v="1012"/>
    <m/>
    <m/>
    <s v="CLIENTES"/>
    <x v="2927"/>
    <x v="2724"/>
    <s v="URIAS B. DOS SANTOS LTDA"/>
    <s v="19"/>
    <m/>
    <s v="7"/>
    <s v="PEQUENO VAREJO"/>
    <s v="C"/>
    <x v="0"/>
    <s v="COHAB"/>
    <s v="CABO DE SANTO AGOSTINHO"/>
    <s v="PE"/>
    <s v="BR"/>
    <x v="79"/>
    <m/>
    <m/>
    <s v="Qua"/>
    <s v="Semanal"/>
    <m/>
    <s v="Revenda"/>
    <s v="15 dias"/>
    <s v="BLT-ITAÚ 130681"/>
    <s v="VAREJO PE"/>
    <s v="54520295"/>
    <m/>
    <m/>
    <s v="Sim"/>
    <s v="Não"/>
    <s v="Não"/>
    <n v="0"/>
    <x v="12"/>
    <x v="0"/>
    <x v="0"/>
    <x v="0"/>
    <n v="0"/>
    <n v="0"/>
    <n v="0"/>
    <n v="0"/>
    <n v="0"/>
    <x v="4"/>
    <s v="0 - S/COMPRA"/>
  </r>
  <r>
    <x v="6"/>
    <s v="2465"/>
    <x v="24"/>
    <n v="1012"/>
    <m/>
    <m/>
    <s v="CLIENTES"/>
    <x v="2928"/>
    <x v="2725"/>
    <s v="IZAIAS R DA SILVA SANTIAGO"/>
    <s v="17"/>
    <m/>
    <s v="7"/>
    <s v="PEQUENO VAREJO"/>
    <s v="C"/>
    <x v="0"/>
    <s v="ZUMBI"/>
    <s v="RECIFE"/>
    <s v="PE"/>
    <s v="BR"/>
    <x v="79"/>
    <m/>
    <m/>
    <s v="Seg"/>
    <s v="Semanal"/>
    <m/>
    <s v="Revenda"/>
    <s v="15 dias"/>
    <s v="BLT-ITAÚ 130681"/>
    <s v="VAREJO PE"/>
    <s v="50720655"/>
    <m/>
    <m/>
    <s v="Sim"/>
    <s v="Não"/>
    <s v="Não"/>
    <n v="0"/>
    <x v="12"/>
    <x v="0"/>
    <x v="0"/>
    <x v="0"/>
    <n v="0"/>
    <n v="0"/>
    <n v="0"/>
    <n v="0"/>
    <n v="0"/>
    <x v="4"/>
    <s v="0 - S/COMPRA"/>
  </r>
  <r>
    <x v="6"/>
    <s v="2465"/>
    <x v="25"/>
    <n v="1004"/>
    <m/>
    <m/>
    <s v="CLIENTES OFERTAS II"/>
    <x v="2929"/>
    <x v="2726"/>
    <s v="MARIA ELINEUSA DE SOUSA-ME"/>
    <s v="15"/>
    <m/>
    <s v="7"/>
    <s v="PEQUENO VAREJO"/>
    <s v="C"/>
    <x v="0"/>
    <s v="Bela Cruz"/>
    <s v="Bela Cruz"/>
    <s v="CE"/>
    <s v="BR"/>
    <x v="1"/>
    <m/>
    <m/>
    <s v="Seg"/>
    <s v="Q2"/>
    <m/>
    <s v="Revenda"/>
    <s v="10 dias"/>
    <s v="BLT-SOF"/>
    <s v="INTERIOR CE"/>
    <s v="62570-000"/>
    <s v="-3.0553604"/>
    <s v="-40.1661715"/>
    <s v="Sim"/>
    <s v="Não"/>
    <s v="Não"/>
    <n v="0"/>
    <x v="51"/>
    <x v="2"/>
    <x v="0"/>
    <x v="2"/>
    <n v="1508.47"/>
    <n v="1048.65"/>
    <n v="400.1"/>
    <n v="0"/>
    <n v="1"/>
    <x v="0"/>
    <s v="3 - MEDIANO"/>
  </r>
  <r>
    <x v="6"/>
    <s v="2465"/>
    <x v="25"/>
    <n v="1004"/>
    <m/>
    <m/>
    <s v="CLIENTES"/>
    <x v="2930"/>
    <x v="2727"/>
    <s v="JOSE OSMAR DE OLIVEIRA"/>
    <s v="24"/>
    <m/>
    <s v="7"/>
    <s v="PEQUENO VAREJO"/>
    <s v="C"/>
    <x v="0"/>
    <s v="ACARAU"/>
    <s v="ACARAÚ"/>
    <s v="CE"/>
    <s v="BR"/>
    <x v="1"/>
    <m/>
    <m/>
    <s v="Seg"/>
    <s v="Q1"/>
    <m/>
    <s v="Revenda"/>
    <s v="13 dias"/>
    <s v="BLT-SOF"/>
    <s v="CAPITAL CE"/>
    <s v="62580-000"/>
    <s v="-2.885395"/>
    <s v="-40.117661"/>
    <s v="Sim"/>
    <s v="Não"/>
    <s v="Não"/>
    <n v="0"/>
    <x v="8"/>
    <x v="1"/>
    <x v="0"/>
    <x v="1"/>
    <n v="436.8"/>
    <n v="607.3200000000001"/>
    <n v="0"/>
    <n v="0"/>
    <n v="2"/>
    <x v="3"/>
    <s v="2 - RUIM"/>
  </r>
  <r>
    <x v="6"/>
    <s v="2465"/>
    <x v="25"/>
    <n v="1004"/>
    <m/>
    <m/>
    <s v="CLIENTES"/>
    <x v="2931"/>
    <x v="2728"/>
    <s v="HOTEL E CHURRASCARIA VARANDAS"/>
    <s v="31"/>
    <m/>
    <s v="10"/>
    <s v="INATIVO"/>
    <s v="C"/>
    <x v="1"/>
    <s v="Morrinhos"/>
    <s v="Morrinhos"/>
    <s v="CE"/>
    <s v="BR"/>
    <x v="1"/>
    <m/>
    <m/>
    <s v="Sex"/>
    <s v="Q2"/>
    <m/>
    <s v="Duplicata"/>
    <s v="5 dias"/>
    <s v="DINHEIRO$"/>
    <s v="LOJA - CEARÁ - ATACADO"/>
    <s v="62550-000"/>
    <s v="-3.226611"/>
    <s v="-40.12286"/>
    <s v="Sim"/>
    <s v="Não"/>
    <s v="Sim"/>
    <n v="0"/>
    <x v="58"/>
    <x v="1"/>
    <x v="0"/>
    <x v="1"/>
    <n v="0"/>
    <n v="0"/>
    <n v="0"/>
    <n v="0"/>
    <n v="3"/>
    <x v="2"/>
    <s v="0 - S/COMPRA"/>
  </r>
  <r>
    <x v="6"/>
    <s v="2465"/>
    <x v="25"/>
    <n v="1004"/>
    <m/>
    <m/>
    <s v="CLIENTES"/>
    <x v="2932"/>
    <x v="2729"/>
    <s v="JOSE ARRILSON DO NASCIMENTO"/>
    <s v="31"/>
    <m/>
    <s v="10"/>
    <s v="INATIVO"/>
    <s v="C"/>
    <x v="1"/>
    <s v="Cruz"/>
    <s v="Cruz"/>
    <s v="CE"/>
    <s v="BR"/>
    <x v="1"/>
    <m/>
    <m/>
    <s v="Qua"/>
    <s v="Q2"/>
    <m/>
    <s v="Revenda"/>
    <s v="13 dias"/>
    <s v="BLT-ITAÚ 130681"/>
    <s v="CAPITAL CE"/>
    <s v="62595-000"/>
    <s v="-2.928383"/>
    <s v="-40.178652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33"/>
    <x v="2730"/>
    <s v="MARIA GILANDIA ARAUJO COSTA ME"/>
    <s v="15"/>
    <m/>
    <s v="7"/>
    <s v="PEQUENO VAREJO"/>
    <s v="C"/>
    <x v="0"/>
    <s v="Sao Joao"/>
    <s v="Cruz"/>
    <s v="CE"/>
    <s v="BR"/>
    <x v="1"/>
    <m/>
    <m/>
    <s v="Sex"/>
    <s v="Q2"/>
    <m/>
    <s v="Revenda"/>
    <s v="10 dias"/>
    <s v="BLT-SANT 804-1"/>
    <s v="INTERIOR CE"/>
    <s v="62595-000"/>
    <s v="-2.919322"/>
    <s v="-40.1798115"/>
    <s v="Sim"/>
    <s v="Não"/>
    <s v="Sim"/>
    <n v="962.73"/>
    <x v="12"/>
    <x v="1"/>
    <x v="0"/>
    <x v="1"/>
    <n v="0"/>
    <n v="1230.29"/>
    <n v="0"/>
    <n v="873.34"/>
    <n v="0"/>
    <x v="1"/>
    <s v="2 - RUIM"/>
  </r>
  <r>
    <x v="6"/>
    <s v="2465"/>
    <x v="25"/>
    <n v="1004"/>
    <m/>
    <m/>
    <s v="CEARENSE"/>
    <x v="2934"/>
    <x v="2731"/>
    <s v="MARIA AURINEIDE MONTEIRO ME"/>
    <s v="1"/>
    <m/>
    <s v="1"/>
    <s v="AUTOSSERVIÇO REGIONAL"/>
    <s v="C"/>
    <x v="0"/>
    <s v="PORTO DOS BARCOS"/>
    <s v="ITAREMA"/>
    <s v="CE"/>
    <s v="BR"/>
    <x v="1"/>
    <m/>
    <m/>
    <s v="Ter"/>
    <s v="Q1"/>
    <m/>
    <s v="Revenda"/>
    <s v="21 dias"/>
    <s v="BLT-SOF"/>
    <s v="AUTOSSERVIÇO CE"/>
    <s v="62590-000"/>
    <s v="-2.9244641"/>
    <s v="-39.9098462"/>
    <s v="Sim"/>
    <s v="Não"/>
    <s v="Não"/>
    <n v="1504"/>
    <x v="3"/>
    <x v="0"/>
    <x v="1"/>
    <x v="1"/>
    <n v="1004.88"/>
    <n v="1052.06"/>
    <n v="914.54"/>
    <n v="850.42"/>
    <n v="0"/>
    <x v="1"/>
    <s v="3 - MEDIANO"/>
  </r>
  <r>
    <x v="6"/>
    <s v="2465"/>
    <x v="25"/>
    <n v="1004"/>
    <m/>
    <m/>
    <s v="CLIENTES"/>
    <x v="2935"/>
    <x v="2732"/>
    <s v="FRANCISCO FRANCINE DE SANTANA"/>
    <s v="15"/>
    <m/>
    <s v="7"/>
    <s v="PEQUENO VAREJO"/>
    <s v="C"/>
    <x v="0"/>
    <s v="ITAREMA"/>
    <s v="ITAREMA"/>
    <s v="CE"/>
    <s v="BR"/>
    <x v="1"/>
    <m/>
    <m/>
    <s v="Ter"/>
    <s v="Q1"/>
    <m/>
    <s v="Revenda"/>
    <s v="10 dias"/>
    <s v="BLT-SOF"/>
    <s v="INTERIOR CE"/>
    <s v="62590-000"/>
    <s v="-2.9203301"/>
    <s v="-39.920428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"/>
    <x v="2936"/>
    <x v="2733"/>
    <s v="FERNANDES CESAR MONTEIRO ME"/>
    <s v="15"/>
    <m/>
    <s v="7"/>
    <s v="PEQUENO VAREJO"/>
    <s v="C"/>
    <x v="0"/>
    <s v="CENTRO"/>
    <s v="CRUZ"/>
    <s v="CE"/>
    <s v="BR"/>
    <x v="1"/>
    <m/>
    <m/>
    <s v="Qui"/>
    <s v="Q1"/>
    <m/>
    <s v="Revenda"/>
    <s v="14 dias"/>
    <s v="BLT-SOF"/>
    <s v="INTERIOR CE"/>
    <s v="62595-000"/>
    <s v="-2.9177097"/>
    <s v="-40.1743574"/>
    <s v="Sim"/>
    <s v="Não"/>
    <s v="Não"/>
    <n v="1498.69"/>
    <x v="3"/>
    <x v="1"/>
    <x v="0"/>
    <x v="1"/>
    <n v="4109"/>
    <n v="1918"/>
    <n v="2926.2"/>
    <n v="1334.64"/>
    <n v="0"/>
    <x v="1"/>
    <s v="4 - BOM"/>
  </r>
  <r>
    <x v="6"/>
    <s v="2465"/>
    <x v="25"/>
    <n v="1004"/>
    <m/>
    <m/>
    <s v="ATACADAO DO VALE"/>
    <x v="2937"/>
    <x v="2734"/>
    <s v="MANOEL EDMILSON ARAUJO EPP"/>
    <s v="1"/>
    <m/>
    <s v="1"/>
    <s v="AUTOSSERVIÇO REGIONAL"/>
    <s v="C"/>
    <x v="0"/>
    <s v="CENTRO"/>
    <s v="CRUZ"/>
    <s v="CE"/>
    <s v="BR"/>
    <x v="1"/>
    <m/>
    <m/>
    <s v="Qui"/>
    <s v="Q1"/>
    <n v="5"/>
    <s v="Revenda"/>
    <s v="7 dias"/>
    <s v="BLT-SOF"/>
    <s v="INTERIOR CE"/>
    <s v="62595-000"/>
    <s v="-2.9157286"/>
    <s v="-40.1751195"/>
    <s v="Sim"/>
    <s v="Não"/>
    <s v="Não"/>
    <n v="3693.12"/>
    <x v="8"/>
    <x v="4"/>
    <x v="0"/>
    <x v="3"/>
    <n v="6538.37"/>
    <n v="1092.32"/>
    <n v="3167.22"/>
    <n v="3390.5"/>
    <n v="0"/>
    <x v="1"/>
    <s v="5 - EXCELENTE"/>
  </r>
  <r>
    <x v="6"/>
    <s v="2465"/>
    <x v="25"/>
    <n v="1004"/>
    <m/>
    <m/>
    <s v="CLIENTES"/>
    <x v="2938"/>
    <x v="2735"/>
    <s v="MARIA DULCINEIDE DOS SANTOS"/>
    <s v="31"/>
    <m/>
    <s v="10"/>
    <s v="INATIVO"/>
    <s v="C"/>
    <x v="1"/>
    <s v="CENTRO"/>
    <s v="ITAREMA"/>
    <s v="CE"/>
    <s v="BR"/>
    <x v="1"/>
    <m/>
    <m/>
    <s v="Ter"/>
    <s v="Q1"/>
    <m/>
    <s v="Revenda"/>
    <s v="5 dias"/>
    <s v="DINHEIRO$"/>
    <s v="LOJA - CEARÁ - ATACADO"/>
    <s v="62530-000"/>
    <s v="-2.92463"/>
    <s v="-39.9144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39"/>
    <x v="2736"/>
    <s v="FRANCISCO MAGNO DE OLIVEIRA"/>
    <s v="24"/>
    <m/>
    <s v="7"/>
    <s v="PEQUENO VAREJO"/>
    <s v="C"/>
    <x v="0"/>
    <s v="CENTRO"/>
    <s v="CRUZ"/>
    <s v="CE"/>
    <s v="BR"/>
    <x v="0"/>
    <m/>
    <m/>
    <s v="Qua"/>
    <s v="Q1"/>
    <m/>
    <s v="Revenda"/>
    <s v="10 dias"/>
    <s v="BLT-ITAÚ 130681"/>
    <s v="INTERIOR CE"/>
    <s v="60000-000"/>
    <s v="-2.9172303"/>
    <s v="-40.1735553"/>
    <s v="Sim"/>
    <s v="Não"/>
    <s v="Não"/>
    <n v="0"/>
    <x v="8"/>
    <x v="1"/>
    <x v="0"/>
    <x v="1"/>
    <n v="347.44"/>
    <n v="314.8"/>
    <n v="0"/>
    <n v="0"/>
    <n v="2"/>
    <x v="3"/>
    <s v="1 - PÉSSIMO"/>
  </r>
  <r>
    <x v="6"/>
    <s v="2465"/>
    <x v="25"/>
    <n v="1004"/>
    <m/>
    <m/>
    <s v="CLIENTES"/>
    <x v="2940"/>
    <x v="2737"/>
    <s v="MARIA ALDENIZA PESSOA"/>
    <s v="31"/>
    <m/>
    <s v="10"/>
    <s v="INATIVO"/>
    <s v="C"/>
    <x v="1"/>
    <s v="ZONA RURAL"/>
    <s v="BELA CRUZ"/>
    <s v="CE"/>
    <s v="BR"/>
    <x v="0"/>
    <m/>
    <m/>
    <s v="Qui"/>
    <s v="Q2"/>
    <m/>
    <s v="Revenda"/>
    <s v="14 dias"/>
    <s v="BLT-ITAÚ 130681"/>
    <s v="CAPITAL CE"/>
    <s v="62570-000"/>
    <s v="-3.0503373"/>
    <s v="-40.167484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41"/>
    <x v="2738"/>
    <s v="MARIA CLEIA COSTA MICROEMPRESA"/>
    <s v="15"/>
    <m/>
    <s v="7"/>
    <s v="PEQUENO VAREJO"/>
    <s v="C"/>
    <x v="0"/>
    <s v="CENTRO"/>
    <s v="CRUZ"/>
    <s v="CE"/>
    <s v="BR"/>
    <x v="4"/>
    <m/>
    <m/>
    <s v="Qui"/>
    <s v="Q1"/>
    <m/>
    <s v="Revenda"/>
    <s v="10 dias"/>
    <s v="BLT-ITAÚ 130681"/>
    <s v="VAREJO - SOBRAL"/>
    <s v="62595-000"/>
    <m/>
    <m/>
    <s v="Sim"/>
    <s v="Não"/>
    <s v="Sim"/>
    <n v="0"/>
    <x v="2"/>
    <x v="1"/>
    <x v="0"/>
    <x v="1"/>
    <n v="784.64"/>
    <n v="347.58"/>
    <n v="652.46"/>
    <n v="0"/>
    <n v="1"/>
    <x v="0"/>
    <s v="2 - RUIM"/>
  </r>
  <r>
    <x v="6"/>
    <s v="2465"/>
    <x v="25"/>
    <n v="1004"/>
    <m/>
    <m/>
    <s v="CLIENTES"/>
    <x v="2942"/>
    <x v="230"/>
    <s v="JOSE RONALDO DOS SANTOS ARAUJO"/>
    <s v="31"/>
    <m/>
    <s v="10"/>
    <s v="INATIVO"/>
    <s v="C"/>
    <x v="1"/>
    <s v="CANEMA"/>
    <s v="CRUZ"/>
    <s v="CE"/>
    <s v="BR"/>
    <x v="0"/>
    <m/>
    <m/>
    <s v="Qua"/>
    <s v="Q2"/>
    <m/>
    <s v="Revenda"/>
    <s v="14 dias"/>
    <s v="BLT-ITAÚ 130681"/>
    <s v="CAPITAL CE - DUPLICATA"/>
    <s v="62595-000"/>
    <s v="-2.9220579"/>
    <s v="-40.175896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43"/>
    <x v="2739"/>
    <s v="FRANCISCO EDIBERTO BARROS - MICROEMPRESA"/>
    <s v="31"/>
    <m/>
    <s v="10"/>
    <s v="INATIVO"/>
    <s v="C"/>
    <x v="1"/>
    <s v="ZONA RURAL"/>
    <s v="ITAREMA"/>
    <s v="CE"/>
    <s v="BR"/>
    <x v="0"/>
    <m/>
    <m/>
    <s v="Ter"/>
    <s v="Q1"/>
    <m/>
    <s v="Revenda"/>
    <s v="5 dias"/>
    <s v="DINHEIRO$"/>
    <s v="LOJA - CEARÁ - ATACADO"/>
    <s v="62590-000"/>
    <s v="-2.9209864"/>
    <s v="-39.916763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44"/>
    <x v="2740"/>
    <s v="FRANCISCO MARCIO DA SILVEIRA"/>
    <s v="15"/>
    <m/>
    <s v="7"/>
    <s v="PEQUENO VAREJO"/>
    <s v="C"/>
    <x v="0"/>
    <s v="CORREGO GRANDE"/>
    <s v="BELA CRUZ"/>
    <s v="CE"/>
    <s v="BR"/>
    <x v="1"/>
    <m/>
    <m/>
    <s v="Qui"/>
    <s v="Q1"/>
    <m/>
    <s v="Revenda"/>
    <s v="15 dias"/>
    <s v="BLT-SANT 804-1"/>
    <s v="INTERIOR CE"/>
    <s v="62570-000"/>
    <s v="-3.0672312"/>
    <s v="-40.1685586"/>
    <s v="Sim"/>
    <s v="Não"/>
    <s v="Não"/>
    <n v="663.24"/>
    <x v="0"/>
    <x v="1"/>
    <x v="0"/>
    <x v="1"/>
    <n v="954.05"/>
    <n v="1092.89"/>
    <n v="0"/>
    <n v="602.91"/>
    <n v="0"/>
    <x v="1"/>
    <s v="3 - MEDIANO"/>
  </r>
  <r>
    <x v="6"/>
    <s v="2465"/>
    <x v="25"/>
    <n v="1004"/>
    <m/>
    <m/>
    <s v="CLIENTES"/>
    <x v="2945"/>
    <x v="2741"/>
    <s v="MARIA CELIA FREITAS"/>
    <s v="15"/>
    <m/>
    <s v="7"/>
    <s v="PEQUENO VAREJO"/>
    <s v="C"/>
    <x v="0"/>
    <s v="BRASILIA"/>
    <s v="BELA CRUZ"/>
    <s v="CE"/>
    <s v="BR"/>
    <x v="0"/>
    <m/>
    <m/>
    <s v="Sex"/>
    <s v="Q2"/>
    <m/>
    <s v="Revenda"/>
    <s v="14 dias"/>
    <s v="BLT-SOF"/>
    <s v="INTERIOR CE"/>
    <s v="62570-000"/>
    <s v="-3.0524986"/>
    <s v="-40.174064"/>
    <s v="Sim"/>
    <s v="Não"/>
    <s v="Não"/>
    <n v="0"/>
    <x v="3"/>
    <x v="1"/>
    <x v="0"/>
    <x v="1"/>
    <n v="0"/>
    <n v="0"/>
    <n v="606.6799999999999"/>
    <n v="0"/>
    <n v="1"/>
    <x v="0"/>
    <s v="1 - PÉSSIMO"/>
  </r>
  <r>
    <x v="6"/>
    <s v="2465"/>
    <x v="25"/>
    <n v="1004"/>
    <m/>
    <m/>
    <s v="CLIENTES"/>
    <x v="2946"/>
    <x v="2742"/>
    <s v="VICENTE APOLINARIO COSTA"/>
    <s v="031"/>
    <m/>
    <s v="010"/>
    <m/>
    <s v="C"/>
    <x v="1"/>
    <s v="BAILARINA"/>
    <s v="ACARAU"/>
    <s v="CE"/>
    <s v="BR"/>
    <x v="2"/>
    <m/>
    <m/>
    <s v="Seg"/>
    <s v="Q1"/>
    <m/>
    <s v="Duplicata"/>
    <s v="14 dias"/>
    <s v="BLT-ITAÚ 130681"/>
    <s v="INTERIOR CE"/>
    <s v="6258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47"/>
    <x v="2743"/>
    <s v="ANTONIO AUGUSTO FREITAS MARQUES ME"/>
    <s v="15"/>
    <m/>
    <s v="7"/>
    <s v="PEQUENO VAREJO"/>
    <s v="C"/>
    <x v="1"/>
    <s v="SAO JOSE"/>
    <s v="MORRINHOS"/>
    <s v="CE"/>
    <s v="BR"/>
    <x v="0"/>
    <m/>
    <m/>
    <s v="Sex"/>
    <s v="Q1"/>
    <m/>
    <s v="Revenda"/>
    <s v="14 dias"/>
    <s v="BLT-SOF"/>
    <s v="INTERIOR CE"/>
    <s v="62550-000"/>
    <s v="-3.2340202"/>
    <s v="-40.128418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48"/>
    <x v="2744"/>
    <s v="PEDRO ROGERIO MORAIS ME"/>
    <s v="31"/>
    <m/>
    <s v="10"/>
    <s v="INATIVO"/>
    <s v="C"/>
    <x v="1"/>
    <s v="CENTRO"/>
    <s v="BELA CRUZ"/>
    <s v="CE"/>
    <s v="BR"/>
    <x v="1"/>
    <m/>
    <m/>
    <s v="Seg"/>
    <s v="Q2"/>
    <m/>
    <s v="Revenda"/>
    <s v="14 dias"/>
    <s v="BLT-SANT 804-1"/>
    <s v="INTERIOR CE"/>
    <s v="62570-000"/>
    <s v="-3.053562"/>
    <s v="-40.1664424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49"/>
    <x v="158"/>
    <s v="JOSE RENATO SILVEIRA"/>
    <s v="15"/>
    <m/>
    <s v="7"/>
    <s v="PEQUENO VAREJO"/>
    <s v="C"/>
    <x v="0"/>
    <s v="CHAPADINHA"/>
    <s v="BELA CRUZ"/>
    <s v="CE"/>
    <s v="BR"/>
    <x v="0"/>
    <m/>
    <m/>
    <s v="Qui"/>
    <s v="Q2"/>
    <m/>
    <s v="Revenda"/>
    <s v="14 dias"/>
    <s v="SMARTCOB"/>
    <s v="INTERIOR CE"/>
    <s v="62570-000"/>
    <s v="-3.0553895"/>
    <s v="-40.1756679"/>
    <s v="Sim"/>
    <s v="Não"/>
    <s v="Sim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50"/>
    <x v="2745"/>
    <s v="PEDRO AGOSTINHO DOS SANTOS"/>
    <s v="15"/>
    <m/>
    <s v="7"/>
    <s v="PEQUENO VAREJO"/>
    <s v="C"/>
    <x v="0"/>
    <s v="CORREGO DOS REINALDOS"/>
    <s v="BELA CRUZ"/>
    <s v="CE"/>
    <s v="BR"/>
    <x v="1"/>
    <m/>
    <m/>
    <s v="Seg"/>
    <s v="Q2"/>
    <m/>
    <s v="Revenda"/>
    <s v="14 dias"/>
    <s v="BLT-SOF"/>
    <s v="INTERIOR CE"/>
    <s v="62570-000"/>
    <s v="-3.0503373"/>
    <s v="-40.167484"/>
    <s v="Sim"/>
    <s v="Não"/>
    <s v="Não"/>
    <n v="1312.2"/>
    <x v="23"/>
    <x v="2"/>
    <x v="0"/>
    <x v="2"/>
    <n v="2171.45"/>
    <n v="0"/>
    <n v="2492.98"/>
    <n v="716.5700000000001"/>
    <n v="0"/>
    <x v="1"/>
    <s v="4 - BOM"/>
  </r>
  <r>
    <x v="6"/>
    <s v="2465"/>
    <x v="25"/>
    <n v="1004"/>
    <m/>
    <m/>
    <s v="CLIENTES"/>
    <x v="2951"/>
    <x v="2746"/>
    <s v="JOSE JOSIMAR NEVES ME"/>
    <s v="031"/>
    <m/>
    <s v="010"/>
    <m/>
    <s v="C"/>
    <x v="1"/>
    <s v="VILA PREA"/>
    <s v="Cruz"/>
    <s v="CE"/>
    <s v="BR"/>
    <x v="2"/>
    <m/>
    <m/>
    <s v="Qua"/>
    <s v="Q1"/>
    <m/>
    <s v="Duplicata"/>
    <s v="À vista"/>
    <s v="BLT-ITAÚ 130681"/>
    <s v="INTERIOR CE"/>
    <s v="6259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52"/>
    <x v="2747"/>
    <s v="JOSE CARLOS DE SOUZA RESTAURANTE MICROEMPRESA"/>
    <s v="31"/>
    <m/>
    <s v="10"/>
    <s v="INATIVO"/>
    <s v="C"/>
    <x v="1"/>
    <s v="VILA PREA"/>
    <s v="Cruz"/>
    <s v="CE"/>
    <s v="BR"/>
    <x v="0"/>
    <m/>
    <m/>
    <s v="Sex"/>
    <s v="Q1"/>
    <m/>
    <s v="Revenda"/>
    <s v="14 dias"/>
    <s v="BLT-ITAÚ 130681"/>
    <s v="INTERIOR CE"/>
    <s v="62595-000"/>
    <s v="-2.8124986"/>
    <s v="-40.418907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53"/>
    <x v="2748"/>
    <s v="OZIVALDO JOSE DE FREITAS"/>
    <s v="031"/>
    <m/>
    <s v="010"/>
    <m/>
    <s v="C"/>
    <x v="1"/>
    <s v="VILA PREA"/>
    <s v="CRUZ"/>
    <s v="CE"/>
    <s v="BR"/>
    <x v="2"/>
    <m/>
    <m/>
    <s v="Sex"/>
    <s v="Q2"/>
    <m/>
    <s v="Duplicata"/>
    <s v="14 dias"/>
    <s v="BLT-ITAÚ 130681"/>
    <s v="INTERIOR CE"/>
    <s v="62595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54"/>
    <x v="2749"/>
    <s v="MARIA AURINETE ROCHA MARQUES"/>
    <s v="15"/>
    <m/>
    <s v="7"/>
    <s v="PEQUENO VAREJO"/>
    <s v="C"/>
    <x v="0"/>
    <s v="SITIO ALEGRE"/>
    <s v="MORRINHOS"/>
    <s v="CE"/>
    <s v="BR"/>
    <x v="0"/>
    <m/>
    <m/>
    <s v="Sex"/>
    <s v="Semanal"/>
    <m/>
    <s v="Revenda"/>
    <s v="14 dias"/>
    <s v="BLT-ITAÚ 130681"/>
    <s v="CAPITAL CE"/>
    <s v="62550-000"/>
    <s v="-3.3179374"/>
    <s v="-40.0144045"/>
    <s v="Sim"/>
    <s v="Não"/>
    <s v="Não"/>
    <n v="0"/>
    <x v="3"/>
    <x v="1"/>
    <x v="0"/>
    <x v="1"/>
    <n v="486.73"/>
    <n v="901.96"/>
    <n v="659.65"/>
    <n v="0"/>
    <n v="1"/>
    <x v="0"/>
    <s v="3 - MEDIANO"/>
  </r>
  <r>
    <x v="6"/>
    <s v="2465"/>
    <x v="25"/>
    <n v="1004"/>
    <m/>
    <m/>
    <s v="CLIENTES"/>
    <x v="2955"/>
    <x v="2750"/>
    <s v="MARIA ELIANE DA MOTA"/>
    <s v="15"/>
    <m/>
    <s v="7"/>
    <s v="PEQUENO VAREJO"/>
    <s v="C"/>
    <x v="0"/>
    <s v="CENTRO"/>
    <s v="MORRINHOS"/>
    <s v="CE"/>
    <s v="BR"/>
    <x v="1"/>
    <m/>
    <m/>
    <s v="Sex"/>
    <s v="Q1"/>
    <m/>
    <s v="Revenda"/>
    <s v="14 dias"/>
    <s v="BLT-SOF"/>
    <s v="INTERIOR CE"/>
    <s v="62550-000"/>
    <s v="-3.231434938494374"/>
    <s v="-40.12063528125001"/>
    <s v="Sim"/>
    <s v="Não"/>
    <s v="Não"/>
    <n v="0"/>
    <x v="3"/>
    <x v="1"/>
    <x v="0"/>
    <x v="1"/>
    <n v="1148.66"/>
    <n v="0"/>
    <n v="1375.23"/>
    <n v="0"/>
    <n v="1"/>
    <x v="0"/>
    <s v="3 - MEDIANO"/>
  </r>
  <r>
    <x v="6"/>
    <s v="2465"/>
    <x v="25"/>
    <n v="1004"/>
    <m/>
    <m/>
    <s v="CLIENTES"/>
    <x v="2956"/>
    <x v="2751"/>
    <s v="VALTINHO FERREIRA DE ALBUQUERQUE"/>
    <s v="031"/>
    <m/>
    <s v="010"/>
    <m/>
    <s v="C"/>
    <x v="1"/>
    <s v="CENTRO"/>
    <s v="JIJOCA"/>
    <s v="CE"/>
    <s v="BR"/>
    <x v="2"/>
    <m/>
    <m/>
    <s v="Ter"/>
    <s v="Q1"/>
    <m/>
    <s v="Duplicata"/>
    <s v="14 dias"/>
    <s v="BLT-ITAÚ 130681"/>
    <s v="INTERIOR CE"/>
    <s v="62598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 II"/>
    <x v="2957"/>
    <x v="2752"/>
    <s v="FRIOS FREITAS JIJOCA LTDA"/>
    <s v="1"/>
    <m/>
    <s v="1"/>
    <s v="AUTOSSERVIÇO REGIONAL"/>
    <s v="C"/>
    <x v="0"/>
    <s v="CENTRO"/>
    <s v="Jijoca de Jericoacoara"/>
    <s v="CE"/>
    <s v="BR"/>
    <x v="1"/>
    <m/>
    <m/>
    <s v="Sex"/>
    <s v="Semanal"/>
    <m/>
    <s v="Revenda"/>
    <s v="14/21 dias"/>
    <s v="BLT-SOF"/>
    <s v="INTERIOR CE"/>
    <s v="62598-970"/>
    <s v="-2.8954905"/>
    <s v="-40.4501193"/>
    <s v="Sim"/>
    <s v="Não"/>
    <s v="Não"/>
    <n v="0"/>
    <x v="3"/>
    <x v="2"/>
    <x v="0"/>
    <x v="2"/>
    <n v="4057.27"/>
    <n v="6762.14"/>
    <n v="0"/>
    <n v="0"/>
    <n v="2"/>
    <x v="3"/>
    <s v="5 - EXCELENTE"/>
  </r>
  <r>
    <x v="6"/>
    <s v="2465"/>
    <x v="25"/>
    <n v="1004"/>
    <m/>
    <m/>
    <s v="CLIENTES OFERTAS II"/>
    <x v="2958"/>
    <x v="2753"/>
    <s v="ESFIHARIA E PIZZARIA LA BELLA LTDA."/>
    <s v="31"/>
    <m/>
    <s v="10"/>
    <s v="INATIVO"/>
    <s v="C"/>
    <x v="1"/>
    <s v="CENTRO"/>
    <s v="BELA CRUZ"/>
    <s v="CE"/>
    <s v="BR"/>
    <x v="0"/>
    <m/>
    <m/>
    <s v="Seg"/>
    <s v="Q2"/>
    <m/>
    <s v="Revenda"/>
    <s v="10 dias"/>
    <s v="BLT-ITAÚ 130681"/>
    <s v="INTERIOR CE"/>
    <s v="62570-000"/>
    <s v="-3.0554467"/>
    <s v="-40.174033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59"/>
    <x v="2754"/>
    <s v="CLANDIA TOME DE SOUSA - EPP"/>
    <s v="17"/>
    <m/>
    <s v="7"/>
    <s v="PEQUENO VAREJO"/>
    <s v="C"/>
    <x v="0"/>
    <s v="TRIANGULO"/>
    <s v="MARCO"/>
    <s v="CE"/>
    <s v="BR"/>
    <x v="1"/>
    <m/>
    <m/>
    <s v="Sex"/>
    <s v="Q1"/>
    <n v="5"/>
    <s v="Revenda"/>
    <s v="14 dias"/>
    <s v="BLT-SOF"/>
    <s v="INTERIOR CE"/>
    <s v="62560-000"/>
    <s v="-3.12425"/>
    <s v="-40.084507"/>
    <s v="Sim"/>
    <s v="Não"/>
    <s v="Não"/>
    <n v="0"/>
    <x v="45"/>
    <x v="1"/>
    <x v="0"/>
    <x v="1"/>
    <n v="699.3200000000001"/>
    <n v="612.84"/>
    <n v="0"/>
    <n v="0"/>
    <n v="2"/>
    <x v="3"/>
    <s v="2 - RUIM"/>
  </r>
  <r>
    <x v="6"/>
    <s v="2465"/>
    <x v="25"/>
    <n v="1004"/>
    <m/>
    <m/>
    <s v="CLIENTES"/>
    <x v="2960"/>
    <x v="2755"/>
    <s v="MARIA LUCI FREITAS"/>
    <s v="031"/>
    <m/>
    <s v="010"/>
    <m/>
    <s v="C"/>
    <x v="1"/>
    <s v="BAILARINA"/>
    <s v="ACARAU"/>
    <s v="CE"/>
    <s v="BR"/>
    <x v="2"/>
    <m/>
    <m/>
    <s v="Ter"/>
    <s v="Q1"/>
    <m/>
    <s v="Duplicata"/>
    <s v="14 dias"/>
    <s v="BLT-ITAÚ 130681"/>
    <s v="INTERIOR CE"/>
    <s v="6258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 II"/>
    <x v="2961"/>
    <x v="2756"/>
    <s v="PAULO TARSO SILVEIRA ME"/>
    <s v="22"/>
    <m/>
    <s v="7"/>
    <s v="PEQUENO VAREJO"/>
    <s v="C"/>
    <x v="0"/>
    <s v="CENTRO"/>
    <s v="BELA CRUZ"/>
    <s v="CE"/>
    <s v="BR"/>
    <x v="0"/>
    <m/>
    <m/>
    <s v="Seg"/>
    <s v="Q2"/>
    <m/>
    <s v="Revenda"/>
    <s v="14 dias"/>
    <s v="BLT-SANT 804-1"/>
    <s v="INTERIOR CE"/>
    <s v="62570-000"/>
    <s v="-3.0561821"/>
    <s v="-40.1683604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62"/>
    <x v="2757"/>
    <s v="A DAMASCENO SILVEIRA MERCEARIA - ME"/>
    <s v="23"/>
    <m/>
    <s v="7"/>
    <s v="PEQUENO VAREJO"/>
    <s v="C"/>
    <x v="0"/>
    <s v="ANINGAS"/>
    <s v="CRUZ"/>
    <s v="CE"/>
    <s v="BR"/>
    <x v="0"/>
    <m/>
    <m/>
    <s v="Sex"/>
    <s v="Semanal"/>
    <m/>
    <s v="Revenda"/>
    <s v="14 dias"/>
    <s v="BLT-SANT 804-1"/>
    <s v="INTERIOR CE"/>
    <s v="62873-000"/>
    <s v="-2.9400221"/>
    <s v="-40.1833213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63"/>
    <x v="2758"/>
    <s v="JOSE OTACILIO BRANDAO ME"/>
    <s v="22"/>
    <m/>
    <s v="7"/>
    <s v="PEQUENO VAREJO"/>
    <s v="C"/>
    <x v="0"/>
    <s v="ANTONIO BRANDAO"/>
    <s v="ITAREMA"/>
    <s v="CE"/>
    <s v="BR"/>
    <x v="1"/>
    <m/>
    <m/>
    <s v="Ter"/>
    <s v="Q1"/>
    <m/>
    <s v="Revenda"/>
    <s v="5 dias"/>
    <s v="BLT-SANT 804-1"/>
    <s v="INTERIOR CE"/>
    <s v="62590-000"/>
    <s v="-2.9315972"/>
    <s v="-39.9213937"/>
    <s v="Sim"/>
    <s v="Não"/>
    <s v="Sim"/>
    <n v="0"/>
    <x v="0"/>
    <x v="1"/>
    <x v="0"/>
    <x v="1"/>
    <n v="435.24"/>
    <n v="0"/>
    <n v="0"/>
    <n v="0"/>
    <n v="3"/>
    <x v="2"/>
    <s v="1 - PÉSSIMO"/>
  </r>
  <r>
    <x v="6"/>
    <s v="2465"/>
    <x v="25"/>
    <n v="1004"/>
    <m/>
    <m/>
    <s v="CLIENTES"/>
    <x v="2964"/>
    <x v="2759"/>
    <s v="MARIA LUZINEIDE DE SOUZA FRANCELINO"/>
    <s v="031"/>
    <m/>
    <s v="010"/>
    <m/>
    <s v="C"/>
    <x v="1"/>
    <s v="CONJUNTO ARIAL"/>
    <s v="MORRINHOS"/>
    <s v="CE"/>
    <s v="BR"/>
    <x v="2"/>
    <m/>
    <m/>
    <s v="Sex"/>
    <s v="Q1"/>
    <m/>
    <s v="Duplicata"/>
    <s v="À vista"/>
    <s v="BLT-ITAÚ 130681"/>
    <s v="INTERIOR CE"/>
    <s v="6255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65"/>
    <x v="2760"/>
    <s v="JOSE ELSON DA SILVA"/>
    <s v="031"/>
    <m/>
    <s v="010"/>
    <m/>
    <s v="C"/>
    <x v="1"/>
    <s v="CENTRO"/>
    <s v="JIJOCA"/>
    <s v="CE"/>
    <s v="BR"/>
    <x v="2"/>
    <m/>
    <m/>
    <s v="Ter"/>
    <s v="Q2"/>
    <m/>
    <s v="Duplicata"/>
    <s v="14 dias"/>
    <s v="BLT-ITAÚ 130681"/>
    <s v="INTERIOR CE"/>
    <s v="62598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66"/>
    <x v="2761"/>
    <s v="RAIMUNDA FERREIRA DE FONSECA"/>
    <s v="17"/>
    <m/>
    <s v="7"/>
    <s v="PEQUENO VAREJO"/>
    <s v="C"/>
    <x v="0"/>
    <s v="POÇO DOCE"/>
    <s v="CRUZ"/>
    <s v="CE"/>
    <s v="BR"/>
    <x v="0"/>
    <m/>
    <m/>
    <s v="Qua"/>
    <s v="Q2"/>
    <m/>
    <s v="Revenda"/>
    <s v="14 dias"/>
    <s v="BLT-SANT 804-1"/>
    <s v="CAPITAL CE"/>
    <s v="62595-000"/>
    <s v="-2.9220579"/>
    <s v="-40.175896"/>
    <s v="Sim"/>
    <s v="Não"/>
    <s v="Sim"/>
    <n v="0"/>
    <x v="3"/>
    <x v="1"/>
    <x v="0"/>
    <x v="1"/>
    <n v="696.2"/>
    <n v="0"/>
    <n v="600.6"/>
    <n v="0"/>
    <n v="1"/>
    <x v="0"/>
    <s v="2 - RUIM"/>
  </r>
  <r>
    <x v="6"/>
    <s v="2465"/>
    <x v="25"/>
    <n v="1004"/>
    <m/>
    <m/>
    <s v="CLIENTES"/>
    <x v="2967"/>
    <x v="2762"/>
    <s v="DENILSON JOSE FERREIRA ME"/>
    <s v="15"/>
    <m/>
    <s v="7"/>
    <s v="PEQUENO VAREJO"/>
    <s v="C"/>
    <x v="0"/>
    <s v="CENTRO"/>
    <s v="CRUZ"/>
    <s v="CE"/>
    <s v="BR"/>
    <x v="1"/>
    <m/>
    <m/>
    <s v="Sex"/>
    <s v="Semanal"/>
    <m/>
    <s v="Revenda"/>
    <s v="14 dias"/>
    <s v="BLT-SANT 804-1"/>
    <s v="INTERIOR CE"/>
    <s v="62595-000"/>
    <s v="-2.9202286"/>
    <s v="-40.1773085"/>
    <s v="Sim"/>
    <s v="Não"/>
    <s v="Não"/>
    <n v="0"/>
    <x v="3"/>
    <x v="1"/>
    <x v="0"/>
    <x v="1"/>
    <n v="871.99"/>
    <n v="303.82"/>
    <n v="0"/>
    <n v="0"/>
    <n v="2"/>
    <x v="3"/>
    <s v="2 - RUIM"/>
  </r>
  <r>
    <x v="6"/>
    <s v="2465"/>
    <x v="25"/>
    <n v="1004"/>
    <m/>
    <m/>
    <s v="CLIENTES"/>
    <x v="2968"/>
    <x v="2763"/>
    <s v="FRANCISCO JUNIOR VASCONCELOS ME"/>
    <s v="15"/>
    <m/>
    <s v="7"/>
    <s v="PEQUENO VAREJO"/>
    <s v="C"/>
    <x v="0"/>
    <s v="CAJUEIRINHO"/>
    <s v="CRUZ"/>
    <s v="CE"/>
    <s v="BR"/>
    <x v="0"/>
    <m/>
    <m/>
    <s v="Qua"/>
    <s v="Q2"/>
    <m/>
    <s v="Revenda"/>
    <s v="14 dias"/>
    <s v="BLT-SOF"/>
    <s v="INTERIOR CE"/>
    <s v="62595-000"/>
    <s v="-2.9220579"/>
    <s v="-40.175896"/>
    <s v="Sim"/>
    <s v="Não"/>
    <s v="Não"/>
    <n v="0"/>
    <x v="3"/>
    <x v="2"/>
    <x v="0"/>
    <x v="2"/>
    <n v="985.87"/>
    <n v="621.21"/>
    <n v="529.84"/>
    <n v="0"/>
    <n v="1"/>
    <x v="0"/>
    <s v="3 - MEDIANO"/>
  </r>
  <r>
    <x v="6"/>
    <s v="2465"/>
    <x v="25"/>
    <n v="1004"/>
    <m/>
    <m/>
    <s v="CLIENTES"/>
    <x v="2969"/>
    <x v="2764"/>
    <s v="MAGNA MARY DE V NUNES ME"/>
    <s v="15"/>
    <m/>
    <s v="7"/>
    <s v="PEQUENO VAREJO"/>
    <s v="C"/>
    <x v="0"/>
    <s v="CENTRO"/>
    <s v="GRANJA"/>
    <s v="CE"/>
    <s v="BR"/>
    <x v="1"/>
    <m/>
    <m/>
    <s v="Qui"/>
    <s v="Q1"/>
    <m/>
    <s v="Revenda"/>
    <s v="15 dias"/>
    <s v="BLT-ITAÚ 130681"/>
    <s v="INTERIOR CE"/>
    <s v="62430-000"/>
    <s v="-3.1211818"/>
    <s v="-40.8274936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70"/>
    <x v="2765"/>
    <s v="ANTONIO CARLOS A FERREIRA ME"/>
    <s v="24"/>
    <m/>
    <s v="7"/>
    <s v="PEQUENO VAREJO"/>
    <s v="C"/>
    <x v="0"/>
    <s v="CENTRO"/>
    <s v="ACARAÚ"/>
    <s v="CE"/>
    <s v="BR"/>
    <x v="1"/>
    <m/>
    <m/>
    <s v="Sex"/>
    <s v="Q2"/>
    <m/>
    <s v="Revenda"/>
    <s v="14 dias"/>
    <s v="BLT-SANT 804-1"/>
    <s v="INTERIOR CE"/>
    <s v="62580-000"/>
    <s v="-2.8857653"/>
    <s v="-40.118767"/>
    <s v="Sim"/>
    <s v="Não"/>
    <s v="Não"/>
    <n v="0"/>
    <x v="1"/>
    <x v="1"/>
    <x v="0"/>
    <x v="1"/>
    <n v="0"/>
    <n v="714.78"/>
    <n v="0"/>
    <n v="0"/>
    <n v="2"/>
    <x v="3"/>
    <s v="1 - PÉSSIMO"/>
  </r>
  <r>
    <x v="6"/>
    <s v="2465"/>
    <x v="25"/>
    <n v="1004"/>
    <m/>
    <m/>
    <s v="CLIENTES"/>
    <x v="2971"/>
    <x v="2766"/>
    <s v="AGOSTINHO V DE AGUIAR ME"/>
    <s v="31"/>
    <m/>
    <s v="10"/>
    <s v="INATIVO"/>
    <s v="C"/>
    <x v="1"/>
    <s v="CENTRO"/>
    <s v="CAMOCIM"/>
    <s v="CE"/>
    <s v="BR"/>
    <x v="1"/>
    <m/>
    <m/>
    <s v="Sex"/>
    <s v="Semanal"/>
    <n v="4"/>
    <s v="Revenda"/>
    <s v="15 dias"/>
    <s v="BLT-ITAÚ 130681"/>
    <s v="INTERIOR CE"/>
    <s v="62400-000"/>
    <s v="-2.90376"/>
    <s v="-40.850349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5"/>
    <n v="1004"/>
    <m/>
    <m/>
    <s v="RAINHA"/>
    <x v="2972"/>
    <x v="2767"/>
    <s v="J S T FERREIRA GOMES SUPERMERCADOS LTDA"/>
    <s v="1"/>
    <m/>
    <s v="1"/>
    <s v="AUTOSSERVIÇO REGIONAL"/>
    <s v="C"/>
    <x v="0"/>
    <s v="CENTRO"/>
    <s v="CAMOCIM"/>
    <s v="CE"/>
    <s v="BR"/>
    <x v="1"/>
    <m/>
    <m/>
    <s v="Qui"/>
    <s v="Q2"/>
    <m/>
    <s v="Revenda"/>
    <s v="28 dias"/>
    <s v="BLT-SOF"/>
    <s v="INTERIOR CE"/>
    <s v="62400-000"/>
    <s v="-2.8975163"/>
    <s v="-40.8420089"/>
    <s v="Não"/>
    <s v="Não"/>
    <s v="Não"/>
    <n v="2972.85"/>
    <x v="14"/>
    <x v="1"/>
    <x v="1"/>
    <x v="2"/>
    <n v="3006.58"/>
    <n v="3572"/>
    <n v="2620"/>
    <n v="2020"/>
    <n v="0"/>
    <x v="1"/>
    <s v="5 - EXCELENTE"/>
  </r>
  <r>
    <x v="6"/>
    <s v="2465"/>
    <x v="25"/>
    <n v="1004"/>
    <m/>
    <m/>
    <s v="CLIENTES"/>
    <x v="2973"/>
    <x v="2768"/>
    <s v="MARIA JANE DE SOUZA COSTA"/>
    <s v="031"/>
    <m/>
    <s v="010"/>
    <m/>
    <s v="C"/>
    <x v="1"/>
    <s v="CENTRO"/>
    <s v="CAMOCIM"/>
    <s v="CE"/>
    <s v="BR"/>
    <x v="2"/>
    <m/>
    <m/>
    <s v="Qui"/>
    <s v="Q2"/>
    <m/>
    <s v="Duplicata"/>
    <s v="13 dias"/>
    <s v="BLT-ITAÚ 130681"/>
    <s v="INTERIOR CE"/>
    <s v="6240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74"/>
    <x v="2769"/>
    <s v="M VANDERLI DOURADO DE SOUZA ME"/>
    <s v="15"/>
    <m/>
    <s v="7"/>
    <s v="PEQUENO VAREJO"/>
    <s v="C"/>
    <x v="0"/>
    <s v="SAO FRANCISCO"/>
    <s v="CAMOCIM"/>
    <s v="CE"/>
    <s v="BR"/>
    <x v="0"/>
    <m/>
    <m/>
    <s v="Qui"/>
    <s v="Q2"/>
    <m/>
    <s v="Revenda"/>
    <s v="15 dias"/>
    <s v="BLT-ITAÚ 130681"/>
    <s v="INTERIOR CE"/>
    <s v="62400-000"/>
    <s v="-2.9130737"/>
    <s v="-40.849092"/>
    <s v="Sim"/>
    <s v="Não"/>
    <s v="Não"/>
    <n v="580.51"/>
    <x v="0"/>
    <x v="1"/>
    <x v="0"/>
    <x v="1"/>
    <n v="970.42"/>
    <n v="1025.32"/>
    <n v="614.13"/>
    <n v="526.78"/>
    <n v="0"/>
    <x v="1"/>
    <s v="3 - MEDIANO"/>
  </r>
  <r>
    <x v="6"/>
    <s v="2465"/>
    <x v="25"/>
    <n v="1004"/>
    <m/>
    <m/>
    <s v="CLIENTES"/>
    <x v="2975"/>
    <x v="2770"/>
    <s v="FRANCISCO GENIVAL SALES"/>
    <s v="15"/>
    <m/>
    <s v="7"/>
    <s v="PEQUENO VAREJO"/>
    <s v="C"/>
    <x v="0"/>
    <s v="RIACHO"/>
    <s v="ITAREMA"/>
    <s v="CE"/>
    <s v="BR"/>
    <x v="1"/>
    <m/>
    <m/>
    <s v="Ter"/>
    <s v="Q1"/>
    <m/>
    <s v="Revenda"/>
    <s v="5 dias"/>
    <s v="BLT-SANT 804-1"/>
    <s v="INTERIOR CE"/>
    <s v="62590-000"/>
    <m/>
    <m/>
    <s v="Sim"/>
    <s v="Não"/>
    <s v="Sim"/>
    <n v="849.98"/>
    <x v="0"/>
    <x v="1"/>
    <x v="0"/>
    <x v="1"/>
    <n v="794.83"/>
    <n v="0"/>
    <n v="774.0599999999999"/>
    <n v="0"/>
    <n v="1"/>
    <x v="0"/>
    <s v="2 - RUIM"/>
  </r>
  <r>
    <x v="6"/>
    <s v="2465"/>
    <x v="25"/>
    <n v="1004"/>
    <m/>
    <m/>
    <s v="CLIENTES"/>
    <x v="2976"/>
    <x v="2771"/>
    <s v="SORVETERIA LIFE MIX ACAI LTDA ME"/>
    <s v="031"/>
    <m/>
    <s v="010"/>
    <m/>
    <s v="C"/>
    <x v="1"/>
    <s v="CENTRO"/>
    <s v="ITAREMA"/>
    <s v="CE"/>
    <s v="BR"/>
    <x v="2"/>
    <m/>
    <m/>
    <s v="Seg"/>
    <s v="Q1"/>
    <m/>
    <s v="Duplicata"/>
    <s v="15 dias"/>
    <s v="BLT-ITAÚ 130681"/>
    <s v="INTERIOR CE"/>
    <s v="625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77"/>
    <x v="2772"/>
    <s v="FRANCISCO ROBERTO GARCIA DE SOUZA - ME"/>
    <s v="031"/>
    <m/>
    <s v="010"/>
    <m/>
    <s v="C"/>
    <x v="1"/>
    <s v="CENTRO"/>
    <s v="ITAREMA"/>
    <s v="CE"/>
    <s v="BR"/>
    <x v="2"/>
    <m/>
    <m/>
    <s v="Ter"/>
    <s v="Q1"/>
    <m/>
    <s v="Duplicata"/>
    <s v="15 dias"/>
    <s v="BLT-ITAÚ 130681"/>
    <s v="INTERIOR CE"/>
    <s v="625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78"/>
    <x v="2773"/>
    <s v="FRANCISCO JOSE DE A. LIMA - ME"/>
    <s v="15"/>
    <m/>
    <s v="7"/>
    <s v="PEQUENO VAREJO"/>
    <s v="C"/>
    <x v="0"/>
    <s v="PRADO"/>
    <s v="GRANJA"/>
    <s v="CE"/>
    <s v="BR"/>
    <x v="0"/>
    <m/>
    <m/>
    <s v="Qui"/>
    <s v="Q2"/>
    <m/>
    <s v="Revenda"/>
    <s v="15 dias"/>
    <s v="BLT-SOF"/>
    <s v="INTERIOR CE"/>
    <s v="62430-000"/>
    <s v="-3.234427"/>
    <s v="-41.00594"/>
    <s v="Sim"/>
    <s v="Não"/>
    <s v="Sim"/>
    <n v="1519.19"/>
    <x v="2"/>
    <x v="1"/>
    <x v="0"/>
    <x v="1"/>
    <n v="946"/>
    <n v="431.82"/>
    <n v="0"/>
    <n v="0"/>
    <n v="2"/>
    <x v="3"/>
    <s v="2 - RUIM"/>
  </r>
  <r>
    <x v="6"/>
    <s v="2465"/>
    <x v="25"/>
    <n v="1004"/>
    <m/>
    <m/>
    <s v="CLIENTES"/>
    <x v="2979"/>
    <x v="2774"/>
    <s v="ANTONIO EMERSON DE SOUSA FERREIRA ME"/>
    <s v="18"/>
    <m/>
    <s v="7"/>
    <s v="PEQUENO VAREJO"/>
    <s v="C"/>
    <x v="0"/>
    <s v="PREA"/>
    <s v="CRUZ"/>
    <s v="CE"/>
    <s v="BR"/>
    <x v="0"/>
    <m/>
    <m/>
    <s v="Qua"/>
    <s v="Q2"/>
    <m/>
    <s v="Revenda"/>
    <s v="15 dias"/>
    <s v="BLT-SOF"/>
    <s v="INTERIOR CE"/>
    <s v="62595-000"/>
    <s v="-3.05316"/>
    <s v="-40.307587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80"/>
    <x v="2775"/>
    <s v="FERNANDO FARIAS FREITAS"/>
    <s v="15"/>
    <m/>
    <s v="7"/>
    <s v="PEQUENO VAREJO"/>
    <s v="C"/>
    <x v="0"/>
    <s v="PITOMBEIRAS"/>
    <s v="CRUZ"/>
    <s v="CE"/>
    <s v="BR"/>
    <x v="0"/>
    <m/>
    <m/>
    <s v="Ter"/>
    <s v="Q2"/>
    <m/>
    <s v="Revenda"/>
    <s v="15 dias"/>
    <s v="BLT-ITAÚ 130681"/>
    <s v="CAPITAL CE"/>
    <s v="62595-000"/>
    <s v="-2.880227"/>
    <s v="-40.1699894"/>
    <s v="Sim"/>
    <s v="Não"/>
    <s v="Não"/>
    <n v="0"/>
    <x v="0"/>
    <x v="1"/>
    <x v="0"/>
    <x v="1"/>
    <n v="758.9"/>
    <n v="700.45"/>
    <n v="793.8200000000001"/>
    <n v="0"/>
    <n v="1"/>
    <x v="0"/>
    <s v="3 - MEDIANO"/>
  </r>
  <r>
    <x v="6"/>
    <s v="2465"/>
    <x v="25"/>
    <n v="1004"/>
    <m/>
    <m/>
    <s v="CLIENTES"/>
    <x v="2981"/>
    <x v="2776"/>
    <s v="JOSE M ARAUJO MERCADINHO MICROEMPRESA"/>
    <s v="31"/>
    <m/>
    <s v="10"/>
    <s v="INATIVO"/>
    <s v="C"/>
    <x v="1"/>
    <s v="OUTRA BANDA"/>
    <s v="ACARAÚ"/>
    <s v="CE"/>
    <s v="BR"/>
    <x v="0"/>
    <m/>
    <m/>
    <s v="Seg"/>
    <s v="Q1"/>
    <m/>
    <s v="Revenda"/>
    <s v="14 dias"/>
    <s v="PGTO DAYCOVAL"/>
    <s v="INTERIOR CE"/>
    <s v="62580-000"/>
    <s v="-2.966116"/>
    <s v="-40.09071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82"/>
    <x v="2777"/>
    <s v="EMANUEL PINTO DE OLIVEIRA ME"/>
    <s v="031"/>
    <m/>
    <s v="010"/>
    <m/>
    <s v="C"/>
    <x v="1"/>
    <s v="CENTRO"/>
    <s v="ACARAU"/>
    <s v="CE"/>
    <s v="BR"/>
    <x v="2"/>
    <m/>
    <m/>
    <s v="Qui"/>
    <s v="Q1"/>
    <m/>
    <s v="Duplicata"/>
    <s v="À vista"/>
    <s v="BLT-ITAÚ 130681"/>
    <s v="INTERIOR CE"/>
    <s v="625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83"/>
    <x v="2778"/>
    <s v="RAIMUNDO MANOEL DA SILVEIRA ME"/>
    <s v="31"/>
    <m/>
    <s v="10"/>
    <s v="INATIVO"/>
    <s v="C"/>
    <x v="1"/>
    <s v="ZONA RURAL"/>
    <s v="ACARAÚ"/>
    <s v="CE"/>
    <s v="BR"/>
    <x v="0"/>
    <m/>
    <m/>
    <s v="Ter"/>
    <s v="Q1"/>
    <m/>
    <s v="Revenda"/>
    <s v="14 dias"/>
    <s v="BLT-SOF"/>
    <s v="INTERIOR CE"/>
    <s v="62580-000"/>
    <s v="-2.966116"/>
    <s v="-40.090714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84"/>
    <x v="2779"/>
    <s v="MARIA BRUNA SILVEIRA"/>
    <s v="31"/>
    <m/>
    <s v="10"/>
    <s v="INATIVO"/>
    <s v="C"/>
    <x v="1"/>
    <s v="SAO PAULO"/>
    <s v="BELA CRUZ"/>
    <s v="CE"/>
    <s v="BR"/>
    <x v="0"/>
    <m/>
    <m/>
    <s v="Seg"/>
    <s v="Q2"/>
    <m/>
    <s v="Revenda"/>
    <s v="5 dias"/>
    <s v="DINHEIRO$"/>
    <s v="LOJA - CEARÁ - ATACADO"/>
    <s v="65570-000"/>
    <s v="-3.05316"/>
    <s v="-40.30758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85"/>
    <x v="2780"/>
    <s v="DEBORA VALQUIRIA DO NASCIMENTO ME"/>
    <s v="31"/>
    <m/>
    <s v="10"/>
    <s v="INATIVO"/>
    <s v="C"/>
    <x v="1"/>
    <s v="CENTRO"/>
    <s v="ACARAÚ"/>
    <s v="CE"/>
    <s v="BR"/>
    <x v="0"/>
    <m/>
    <m/>
    <s v="Seg"/>
    <s v="Q1"/>
    <m/>
    <s v="Revenda"/>
    <s v="15 dias"/>
    <s v="BLT-ITAÚ 130681"/>
    <s v="INTERIOR CE"/>
    <s v="62580-000"/>
    <s v="-2.9585016"/>
    <s v="-40.104305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86"/>
    <x v="2781"/>
    <s v="MERCANTIL PAGUE MENOS LTDA ME"/>
    <s v="031"/>
    <m/>
    <s v="010"/>
    <m/>
    <s v="C"/>
    <x v="1"/>
    <s v="CENTRO"/>
    <s v="ITAREMA"/>
    <s v="CE"/>
    <s v="BR"/>
    <x v="2"/>
    <m/>
    <m/>
    <s v="Ter"/>
    <s v="Q1"/>
    <m/>
    <s v="Duplicata"/>
    <s v="14 dias"/>
    <s v="BLT-ITAÚ 130681"/>
    <s v="INTERIOR CE"/>
    <s v="625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87"/>
    <x v="2782"/>
    <s v="MARIA IASMY SILVA ME"/>
    <s v="11"/>
    <m/>
    <s v="7"/>
    <s v="PEQUENO VAREJO"/>
    <s v="C"/>
    <x v="0"/>
    <s v="CENTRO"/>
    <s v="Jijoca de Jericoacoara"/>
    <s v="CE"/>
    <s v="BR"/>
    <x v="0"/>
    <m/>
    <m/>
    <s v="Sex"/>
    <s v="Q2"/>
    <m/>
    <s v="Revenda"/>
    <s v="14 dias"/>
    <s v="BLT-SOF"/>
    <s v="INTERIOR CE"/>
    <s v="62598-000"/>
    <s v="-2.8963659"/>
    <s v="-40.4526622"/>
    <s v="Sim"/>
    <s v="Não"/>
    <s v="Não"/>
    <n v="354.55"/>
    <x v="0"/>
    <x v="1"/>
    <x v="0"/>
    <x v="1"/>
    <n v="815.6"/>
    <n v="637.65"/>
    <n v="644.48"/>
    <n v="324.12"/>
    <n v="0"/>
    <x v="1"/>
    <s v="3 - MEDIANO"/>
  </r>
  <r>
    <x v="6"/>
    <s v="2465"/>
    <x v="25"/>
    <n v="1004"/>
    <m/>
    <m/>
    <s v="CLIENTES OFERTAS II"/>
    <x v="2988"/>
    <x v="2783"/>
    <s v="COSTA &amp; MAR SUPERMERCADOS EIRELI"/>
    <s v="1"/>
    <m/>
    <s v="1"/>
    <s v="AUTOSSERVIÇO REGIONAL"/>
    <s v="C"/>
    <x v="0"/>
    <s v="CENTRO"/>
    <s v="ITAREMA"/>
    <s v="CE"/>
    <s v="BR"/>
    <x v="0"/>
    <m/>
    <m/>
    <s v="Ter"/>
    <s v="Q1"/>
    <m/>
    <s v="Revenda"/>
    <s v="14 dias"/>
    <s v="BLT-ITAÚ 130681"/>
    <s v="INTERIOR CE"/>
    <s v="62590-970"/>
    <s v="-2.9245464"/>
    <s v="-39.9099321"/>
    <s v="Sim"/>
    <s v="Não"/>
    <s v="Não"/>
    <n v="1085.35"/>
    <x v="0"/>
    <x v="2"/>
    <x v="0"/>
    <x v="2"/>
    <n v="3384.05"/>
    <n v="2250.93"/>
    <n v="2503.03"/>
    <n v="1025.17"/>
    <n v="0"/>
    <x v="1"/>
    <s v="4 - BOM"/>
  </r>
  <r>
    <x v="6"/>
    <s v="2465"/>
    <x v="25"/>
    <n v="1004"/>
    <m/>
    <m/>
    <s v="CLIENTES"/>
    <x v="2989"/>
    <x v="2784"/>
    <s v="MARIA VANEZA VASCONCELOS ME"/>
    <s v="31"/>
    <m/>
    <s v="10"/>
    <s v="INATIVO"/>
    <s v="C"/>
    <x v="1"/>
    <s v="CAIÇARA"/>
    <s v="CRUZ"/>
    <s v="CE"/>
    <s v="BR"/>
    <x v="0"/>
    <m/>
    <m/>
    <s v="Sab"/>
    <s v="Semanal"/>
    <m/>
    <s v="Revenda"/>
    <s v="10 dias"/>
    <s v="SMARTCOB"/>
    <s v="INTERIOR CE"/>
    <s v="62595-000"/>
    <s v="-2.9020867"/>
    <s v="-40.329279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90"/>
    <x v="2785"/>
    <s v="MARIA JOSIANE VASCONCELOS ME"/>
    <s v="15"/>
    <m/>
    <s v="7"/>
    <s v="PEQUENO VAREJO"/>
    <s v="C"/>
    <x v="0"/>
    <s v="CENTRO"/>
    <s v="CRUZ"/>
    <s v="CE"/>
    <s v="BR"/>
    <x v="0"/>
    <m/>
    <m/>
    <s v="Qui"/>
    <s v="Q1"/>
    <m/>
    <s v="Revenda"/>
    <s v="14 dias"/>
    <s v="BLT-SOF"/>
    <s v="INTERIOR CE"/>
    <s v="62595-000"/>
    <s v="-2.9020867"/>
    <s v="-40.3292795"/>
    <s v="Sim"/>
    <s v="Não"/>
    <s v="Não"/>
    <n v="0"/>
    <x v="0"/>
    <x v="1"/>
    <x v="0"/>
    <x v="1"/>
    <n v="928.35"/>
    <n v="1459.76"/>
    <n v="825.48"/>
    <n v="0"/>
    <n v="1"/>
    <x v="0"/>
    <s v="4 - BOM"/>
  </r>
  <r>
    <x v="6"/>
    <s v="2465"/>
    <x v="25"/>
    <n v="1004"/>
    <m/>
    <m/>
    <s v="CLIENTES"/>
    <x v="2991"/>
    <x v="2786"/>
    <s v="JOSE CLEILTON MONTEIRO AGUIAR"/>
    <s v="031"/>
    <m/>
    <s v="010"/>
    <m/>
    <s v="C"/>
    <x v="1"/>
    <s v="ZONA RURAL"/>
    <s v="ITAREMA"/>
    <s v="CE"/>
    <s v="BR"/>
    <x v="2"/>
    <m/>
    <m/>
    <s v="Ter"/>
    <s v="Q1"/>
    <m/>
    <s v="Duplicata"/>
    <s v="14 dias"/>
    <s v="BLT-ITAÚ 130681"/>
    <s v="INTERIOR CE"/>
    <s v="625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92"/>
    <x v="2787"/>
    <s v="FRANCISCO TOME JUNIOR DE SOUSA"/>
    <s v="031"/>
    <m/>
    <s v="010"/>
    <m/>
    <s v="C"/>
    <x v="1"/>
    <s v="SAO LUIZ"/>
    <s v="MORRINHOS"/>
    <s v="CE"/>
    <s v="BR"/>
    <x v="2"/>
    <m/>
    <m/>
    <s v="Sex"/>
    <s v="Q1"/>
    <m/>
    <s v="Duplicata"/>
    <s v="7 dias"/>
    <s v="BLT-ITAÚ 130681"/>
    <s v="INTERIOR CE"/>
    <s v="625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93"/>
    <x v="2788"/>
    <s v="AMANDA RODRIGUES PEREIRA"/>
    <s v="031"/>
    <m/>
    <s v="010"/>
    <m/>
    <s v="C"/>
    <x v="1"/>
    <s v="CENTRO"/>
    <s v="ITAREMA"/>
    <s v="CE"/>
    <s v="BR"/>
    <x v="2"/>
    <m/>
    <m/>
    <s v="Ter"/>
    <s v="Q1"/>
    <m/>
    <s v="Duplicata"/>
    <s v="14 dias"/>
    <s v="BLT-ITAÚ 130681"/>
    <s v="INTERIOR CE"/>
    <s v="625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94"/>
    <x v="2789"/>
    <s v="ALEXANDRE SILVA DOS SANTOS"/>
    <s v="031"/>
    <m/>
    <s v="010"/>
    <m/>
    <s v="C"/>
    <x v="1"/>
    <s v="CAIÇARA"/>
    <s v="CRUZ"/>
    <s v="CE"/>
    <s v="BR"/>
    <x v="2"/>
    <m/>
    <m/>
    <s v="Sex"/>
    <s v="Q2"/>
    <m/>
    <s v="Duplicata"/>
    <s v="7 dias"/>
    <s v="BLT-ITAÚ 130681"/>
    <s v="INTERIOR CE"/>
    <s v="6259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95"/>
    <x v="2790"/>
    <s v="LUIS VALDEMIR ARAUJO"/>
    <s v="17"/>
    <m/>
    <s v="7"/>
    <s v="PEQUENO VAREJO"/>
    <s v="C"/>
    <x v="0"/>
    <s v="ZONA RURAL"/>
    <s v="ACARAÚ"/>
    <s v="CE"/>
    <s v="BR"/>
    <x v="0"/>
    <m/>
    <m/>
    <s v="Seg"/>
    <s v="Semanal"/>
    <m/>
    <s v="Revenda"/>
    <s v="7 dias"/>
    <s v="BLT-ITAÚ 130681"/>
    <s v="CAPITAL CE"/>
    <s v="62580-000"/>
    <s v="-2.9585016"/>
    <s v="-40.1043057"/>
    <s v="Sim"/>
    <s v="Não"/>
    <s v="Não"/>
    <n v="0"/>
    <x v="0"/>
    <x v="1"/>
    <x v="0"/>
    <x v="1"/>
    <n v="705.9"/>
    <n v="0"/>
    <n v="0"/>
    <n v="0"/>
    <n v="3"/>
    <x v="2"/>
    <s v="1 - PÉSSIMO"/>
  </r>
  <r>
    <x v="6"/>
    <s v="2465"/>
    <x v="25"/>
    <n v="1004"/>
    <m/>
    <m/>
    <s v="CLIENTES"/>
    <x v="2996"/>
    <x v="2791"/>
    <s v="ANGELO MARCIO SOUSA ME"/>
    <s v="11"/>
    <m/>
    <s v="7"/>
    <s v="PEQUENO VAREJO"/>
    <s v="C"/>
    <x v="0"/>
    <s v="PREA"/>
    <s v="CRUZ"/>
    <s v="CE"/>
    <s v="BR"/>
    <x v="0"/>
    <m/>
    <m/>
    <s v="Sex"/>
    <s v="Q1"/>
    <m/>
    <s v="Revenda"/>
    <s v="14 dias"/>
    <s v="BLT-SOF"/>
    <s v="INTERIOR CE"/>
    <s v="62595-000"/>
    <s v="-2.8193607"/>
    <s v="-40.4143782"/>
    <s v="Sim"/>
    <s v="Não"/>
    <s v="Não"/>
    <n v="0"/>
    <x v="1"/>
    <x v="1"/>
    <x v="0"/>
    <x v="1"/>
    <n v="0"/>
    <n v="0"/>
    <n v="0"/>
    <n v="0"/>
    <n v="3"/>
    <x v="2"/>
    <s v="0 - S/COMPRA"/>
  </r>
  <r>
    <x v="6"/>
    <s v="2465"/>
    <x v="25"/>
    <n v="1004"/>
    <m/>
    <m/>
    <s v="CLIENTES"/>
    <x v="2997"/>
    <x v="2792"/>
    <s v="FRANCISCO DAS CHAGAS FARIAS FILHO ME"/>
    <s v="19"/>
    <m/>
    <s v="7"/>
    <s v="PEQUENO VAREJO"/>
    <s v="C"/>
    <x v="0"/>
    <s v="CENTRO"/>
    <s v="CRUZ"/>
    <s v="CE"/>
    <s v="BR"/>
    <x v="0"/>
    <m/>
    <m/>
    <s v="Sab"/>
    <s v="Q2"/>
    <m/>
    <s v="Revenda"/>
    <s v="5 dias"/>
    <s v="BLT-SANT 804-1"/>
    <s v="INTERIOR CE"/>
    <s v="62595-000"/>
    <s v="-2.9202717"/>
    <s v="-40.1771914"/>
    <s v="Sim"/>
    <s v="Não"/>
    <s v="Sim"/>
    <n v="0"/>
    <x v="0"/>
    <x v="0"/>
    <x v="0"/>
    <x v="0"/>
    <n v="388.81"/>
    <n v="0"/>
    <n v="0"/>
    <n v="0"/>
    <n v="3"/>
    <x v="2"/>
    <s v="1 - PÉSSIMO"/>
  </r>
  <r>
    <x v="6"/>
    <s v="2465"/>
    <x v="25"/>
    <n v="1004"/>
    <m/>
    <m/>
    <s v="CLIENTES"/>
    <x v="2998"/>
    <x v="2793"/>
    <s v="ANDRE IGOR CARNEIRO"/>
    <s v="031"/>
    <m/>
    <s v="010"/>
    <m/>
    <s v="C"/>
    <x v="1"/>
    <s v="BOM PRINCIPIO"/>
    <s v="MORRINHOS"/>
    <s v="CE"/>
    <s v="BR"/>
    <x v="2"/>
    <m/>
    <m/>
    <s v="Sex"/>
    <s v="Q1"/>
    <m/>
    <s v="Duplicata"/>
    <s v="À vista"/>
    <s v="DINHEIRO$"/>
    <s v="INTERIOR CE"/>
    <s v="625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2999"/>
    <x v="2794"/>
    <s v="MARIA IRENE SOEIRO CARNEIRO"/>
    <s v="31"/>
    <m/>
    <s v="10"/>
    <s v="INATIVO"/>
    <s v="C"/>
    <x v="1"/>
    <s v="CENTRO"/>
    <s v="MORRINHOS"/>
    <s v="CE"/>
    <s v="BR"/>
    <x v="0"/>
    <m/>
    <m/>
    <s v="Sex"/>
    <s v="Q1"/>
    <m/>
    <s v="Revenda"/>
    <s v="17 dias"/>
    <s v="BLT-ITAÚ 130681"/>
    <s v="CAPITAL CE"/>
    <s v="62550-000"/>
    <s v="-3.284251"/>
    <s v="-40.08804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00"/>
    <x v="2795"/>
    <s v="PAULO ROGERIO DA ROCHA JUNIOR"/>
    <s v="031"/>
    <m/>
    <s v="010"/>
    <m/>
    <s v="C"/>
    <x v="1"/>
    <s v="BOM PRINCIPIO"/>
    <s v="MORRINHOS"/>
    <s v="CE"/>
    <s v="BR"/>
    <x v="2"/>
    <m/>
    <m/>
    <s v="Sex"/>
    <s v="Q1"/>
    <m/>
    <s v="Duplicata"/>
    <s v="7 dias"/>
    <s v="BLT-ITAÚ 130681"/>
    <s v="INTERIOR CE"/>
    <s v="625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01"/>
    <x v="2796"/>
    <s v="MARCIO NEUTON ARAUJO"/>
    <s v="031"/>
    <m/>
    <s v="010"/>
    <m/>
    <s v="C"/>
    <x v="1"/>
    <s v="ARANAU"/>
    <s v="ACARAU"/>
    <s v="CE"/>
    <s v="BR"/>
    <x v="2"/>
    <m/>
    <m/>
    <s v="Sex"/>
    <s v="Q1"/>
    <m/>
    <s v="Duplicata"/>
    <s v="14 dias"/>
    <s v="BLT-ITAÚ 130681"/>
    <s v="INTERIOR CE"/>
    <s v="6258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02"/>
    <x v="2797"/>
    <s v="JAILMO MANDU DE LIMA"/>
    <s v="23"/>
    <m/>
    <s v="7"/>
    <s v="PEQUENO VAREJO"/>
    <s v="C"/>
    <x v="0"/>
    <s v="CEDRO"/>
    <s v="CRUZ"/>
    <s v="CE"/>
    <s v="BR"/>
    <x v="0"/>
    <m/>
    <m/>
    <s v="Sex"/>
    <s v="Q2"/>
    <m/>
    <s v="Revenda"/>
    <s v="14 dias"/>
    <s v="BLT-SOF"/>
    <s v="CAPITAL CE"/>
    <s v="62595-000"/>
    <s v="-3.05316"/>
    <s v="-40.307587"/>
    <s v="Sim"/>
    <s v="Não"/>
    <s v="Não"/>
    <n v="2478.46"/>
    <x v="0"/>
    <x v="1"/>
    <x v="0"/>
    <x v="1"/>
    <n v="0"/>
    <n v="0"/>
    <n v="0"/>
    <n v="0"/>
    <n v="3"/>
    <x v="2"/>
    <s v="0 - S/COMPRA"/>
  </r>
  <r>
    <x v="6"/>
    <s v="2465"/>
    <x v="25"/>
    <n v="1004"/>
    <m/>
    <m/>
    <s v="CLIENTES OFERTAS"/>
    <x v="3003"/>
    <x v="2798"/>
    <s v="MK MERCANTIL LTDA"/>
    <s v="3"/>
    <m/>
    <s v="1"/>
    <s v="AUTOSSERVIÇO REGIONAL"/>
    <s v="C"/>
    <x v="0"/>
    <s v="CENTRO"/>
    <s v="CRUZ"/>
    <s v="CE"/>
    <s v="BR"/>
    <x v="0"/>
    <m/>
    <m/>
    <s v="Qui"/>
    <s v="Q1"/>
    <m/>
    <s v="Revenda"/>
    <s v="15 dias"/>
    <s v="BLT-ITAÚ 130681"/>
    <s v="INTERIOR CE"/>
    <s v="62595-000"/>
    <s v="-2.9164019"/>
    <s v="-40.1736745"/>
    <s v="Sim"/>
    <s v="Não"/>
    <s v="Não"/>
    <n v="-114.6"/>
    <x v="0"/>
    <x v="1"/>
    <x v="0"/>
    <x v="1"/>
    <n v="1273.05"/>
    <n v="0"/>
    <n v="785.7"/>
    <n v="0"/>
    <n v="1"/>
    <x v="0"/>
    <s v="3 - MEDIANO"/>
  </r>
  <r>
    <x v="6"/>
    <s v="2465"/>
    <x v="25"/>
    <n v="1004"/>
    <m/>
    <m/>
    <s v="INTEGRADA"/>
    <x v="3004"/>
    <x v="2799"/>
    <s v="FRANCISCO LEANDRO CRUZ ME"/>
    <s v="1"/>
    <m/>
    <s v="1"/>
    <s v="AUTOSSERVIÇO REGIONAL"/>
    <s v="C"/>
    <x v="0"/>
    <s v="CENTRO"/>
    <s v="CRUZ"/>
    <s v="CE"/>
    <s v="BR"/>
    <x v="0"/>
    <m/>
    <m/>
    <s v="Sex"/>
    <s v="Semanal"/>
    <m/>
    <s v="Revenda"/>
    <s v="14 dias"/>
    <s v="BLT-SOF"/>
    <s v="AUTOSSERVIÇO CE"/>
    <s v="62595-000"/>
    <s v="-2.9206442"/>
    <s v="-40.1760098"/>
    <s v="Sim"/>
    <s v="Não"/>
    <s v="Sim"/>
    <n v="2207.23"/>
    <x v="40"/>
    <x v="2"/>
    <x v="1"/>
    <x v="4"/>
    <n v="7759.58"/>
    <n v="5497.36"/>
    <n v="5109.12"/>
    <n v="2179.16"/>
    <n v="0"/>
    <x v="1"/>
    <s v="6 - PREMIUM"/>
  </r>
  <r>
    <x v="6"/>
    <s v="2465"/>
    <x v="25"/>
    <n v="1004"/>
    <m/>
    <m/>
    <s v="CLIENTES"/>
    <x v="3005"/>
    <x v="2800"/>
    <s v="ALESSANDRA FERREIRA DOS SANTOS"/>
    <s v="24"/>
    <m/>
    <s v="7"/>
    <s v="PEQUENO VAREJO"/>
    <s v="C"/>
    <x v="0"/>
    <s v="PORTO DOS BARCOS"/>
    <s v="ITAREMA"/>
    <s v="CE"/>
    <s v="BR"/>
    <x v="0"/>
    <m/>
    <m/>
    <s v="Ter"/>
    <s v="Q2"/>
    <m/>
    <s v="Revenda"/>
    <s v="7 dias"/>
    <s v="BLT-ITAÚ 130681"/>
    <s v="INTERIOR CE"/>
    <s v="62590-000"/>
    <s v="-2.905174"/>
    <s v="-39.883556"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OMPRE BEM"/>
    <x v="3006"/>
    <x v="2801"/>
    <s v="ANTONIA LUCIVANDA DA SILVEIRA ME"/>
    <s v="1"/>
    <m/>
    <s v="1"/>
    <s v="AUTOSSERVIÇO REGIONAL"/>
    <s v="C"/>
    <x v="1"/>
    <s v="VILA PREA"/>
    <s v="CRUZ"/>
    <s v="CE"/>
    <s v="BR"/>
    <x v="0"/>
    <m/>
    <m/>
    <s v="Qua"/>
    <s v="Q2"/>
    <m/>
    <s v="Revenda"/>
    <s v="14 dias"/>
    <s v="BLT-SANT 804-1"/>
    <s v="INTERIOR CE"/>
    <s v="62595-000"/>
    <s v="-2.8201005"/>
    <s v="-40.414062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07"/>
    <x v="2802"/>
    <s v="ISMAEL CARLOS CARNEIRO ME"/>
    <s v="31"/>
    <m/>
    <s v="10"/>
    <s v="INATIVO"/>
    <s v="C"/>
    <x v="1"/>
    <s v="CENTRO"/>
    <s v="JIJOCA DE JERICOACOARA"/>
    <s v="CE"/>
    <s v="BR"/>
    <x v="0"/>
    <m/>
    <m/>
    <s v="Sex"/>
    <s v="Q2"/>
    <m/>
    <s v="Revenda"/>
    <s v="10 dias"/>
    <s v="BLT-ITAÚ 130681"/>
    <s v="INTERIOR CE"/>
    <s v="62598-000"/>
    <s v="-2.896862"/>
    <s v="-40.45038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08"/>
    <x v="2803"/>
    <s v="JOSE VANDERLEI DE VASCONCELOS"/>
    <s v="31"/>
    <m/>
    <s v="10"/>
    <s v="INATIVO"/>
    <s v="C"/>
    <x v="1"/>
    <s v="ARANAU"/>
    <s v="ACARAÚ"/>
    <s v="CE"/>
    <s v="BR"/>
    <x v="0"/>
    <m/>
    <m/>
    <s v="Ter"/>
    <s v="Q2"/>
    <m/>
    <s v="Revenda"/>
    <s v="5 dias"/>
    <s v="DINHEIRO$"/>
    <s v="LOJA - CEARÁ - ATACADO"/>
    <s v="62580-000"/>
    <s v="-2.8356783"/>
    <s v="-40.192053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09"/>
    <x v="2804"/>
    <s v="J. ADEODATO DA SILVA - ME"/>
    <s v="15"/>
    <m/>
    <s v="7"/>
    <s v="PEQUENO VAREJO"/>
    <s v="C"/>
    <x v="0"/>
    <s v="CENTRO"/>
    <s v="CAMOCIM"/>
    <s v="CE"/>
    <s v="BR"/>
    <x v="0"/>
    <m/>
    <m/>
    <s v="Qui"/>
    <s v="Q2"/>
    <m/>
    <s v="Revenda"/>
    <s v="14 dias"/>
    <s v="BLT-SOF"/>
    <s v="INTERIOR CE"/>
    <s v="62400-000"/>
    <s v="-2.8973622"/>
    <s v="-40.84728"/>
    <s v="Sim"/>
    <s v="Não"/>
    <s v="Não"/>
    <n v="420.65"/>
    <x v="0"/>
    <x v="1"/>
    <x v="0"/>
    <x v="1"/>
    <n v="495.9"/>
    <n v="686.6"/>
    <n v="795.72"/>
    <n v="0"/>
    <n v="1"/>
    <x v="0"/>
    <s v="3 - MEDIANO"/>
  </r>
  <r>
    <x v="6"/>
    <s v="2465"/>
    <x v="25"/>
    <n v="1004"/>
    <m/>
    <m/>
    <s v="CLIENTES"/>
    <x v="3010"/>
    <x v="2805"/>
    <s v="SILVIA HELENA DOS SANTOS"/>
    <s v="031"/>
    <m/>
    <s v="010"/>
    <m/>
    <s v="C"/>
    <x v="1"/>
    <s v="BEIRA MAR"/>
    <s v="CRUZ"/>
    <s v="CE"/>
    <s v="BR"/>
    <x v="2"/>
    <m/>
    <m/>
    <s v="Sex"/>
    <s v="Q2"/>
    <m/>
    <s v="Duplicata"/>
    <s v="10 dias"/>
    <s v="BLT-ITAÚ 130681"/>
    <s v="INTERIOR CE"/>
    <s v="62595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11"/>
    <x v="2806"/>
    <s v="JOAO VICTOR SOUSA SAMPAIO"/>
    <s v="031"/>
    <m/>
    <s v="010"/>
    <m/>
    <s v="C"/>
    <x v="1"/>
    <s v="CENTRO"/>
    <s v="JIJOCA DE JERICOACOARA"/>
    <s v="CE"/>
    <s v="BR"/>
    <x v="2"/>
    <m/>
    <m/>
    <s v="Sex"/>
    <s v="Q2"/>
    <m/>
    <s v="Duplicata"/>
    <s v="14 dias"/>
    <s v="BLT-ITAÚ 130681"/>
    <s v="INTERIOR CE"/>
    <s v="62598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12"/>
    <x v="2807"/>
    <s v="DIERLY PESSOA SILVA"/>
    <s v="31"/>
    <m/>
    <s v="10"/>
    <s v="INATIVO"/>
    <s v="C"/>
    <x v="1"/>
    <s v="ARANAU"/>
    <s v="ACARAÚ"/>
    <s v="CE"/>
    <s v="BR"/>
    <x v="0"/>
    <m/>
    <m/>
    <s v="Ter"/>
    <s v="Q2"/>
    <m/>
    <s v="Revenda"/>
    <s v="10 dias"/>
    <s v="BLT-SOF"/>
    <s v="INTERIOR CE"/>
    <s v="62580-000"/>
    <s v="-2.82326"/>
    <s v="-40.2271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13"/>
    <x v="2808"/>
    <s v="MARIA LUZANIRA DA SILVA"/>
    <s v="19"/>
    <m/>
    <s v="7"/>
    <s v="PEQUENO VAREJO"/>
    <s v="C"/>
    <x v="1"/>
    <s v="CARRO QUEBRADO"/>
    <s v="JIJOCA DE JERICOACOARA"/>
    <s v="CE"/>
    <s v="BR"/>
    <x v="0"/>
    <m/>
    <m/>
    <s v="Sex"/>
    <s v="Q2"/>
    <m/>
    <s v="Revenda"/>
    <s v="14 dias"/>
    <s v="BLT-ITAÚ 130681"/>
    <s v="INTERIOR CE"/>
    <s v="62598-000"/>
    <s v="-2.8640978"/>
    <s v="-40.4923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14"/>
    <x v="2809"/>
    <s v="BAR E LANCHONETE RAINHA DO VALE LTDA"/>
    <s v="24"/>
    <m/>
    <s v="7"/>
    <s v="PEQUENO VAREJO"/>
    <s v="C"/>
    <x v="0"/>
    <s v="CENTRO"/>
    <s v="ACARAÚ"/>
    <s v="CE"/>
    <s v="BR"/>
    <x v="0"/>
    <m/>
    <m/>
    <s v="Seg"/>
    <s v="Q1"/>
    <m/>
    <s v="Revenda"/>
    <s v="14 dias"/>
    <s v="BLT-SOF"/>
    <s v="INTERIOR CE"/>
    <s v="62580-000"/>
    <s v="-2.885167"/>
    <s v="-40.117798"/>
    <s v="Sim"/>
    <s v="Não"/>
    <s v="Não"/>
    <n v="0"/>
    <x v="12"/>
    <x v="1"/>
    <x v="0"/>
    <x v="1"/>
    <n v="0"/>
    <n v="0"/>
    <n v="0"/>
    <n v="0"/>
    <n v="3"/>
    <x v="2"/>
    <s v="0 - S/COMPRA"/>
  </r>
  <r>
    <x v="6"/>
    <s v="2465"/>
    <x v="25"/>
    <n v="1004"/>
    <m/>
    <m/>
    <s v="CLIENTES"/>
    <x v="3015"/>
    <x v="2810"/>
    <s v="FLA E BINGA SUPERMERCADO LTDA"/>
    <s v="1"/>
    <m/>
    <s v="1"/>
    <s v="AUTOSSERVIÇO REGIONAL"/>
    <s v="C"/>
    <x v="0"/>
    <s v="Centro"/>
    <s v="Itarema"/>
    <s v="CE"/>
    <s v="BR"/>
    <x v="0"/>
    <m/>
    <m/>
    <s v="Ter"/>
    <s v="Q1"/>
    <m/>
    <s v="Revenda"/>
    <s v="21 dias"/>
    <s v="BLT-SOF"/>
    <s v="INTERIOR CE"/>
    <s v="62590-000"/>
    <s v="-2.9232352"/>
    <s v="-39.913147"/>
    <s v="Sim"/>
    <s v="Não"/>
    <s v="Não"/>
    <n v="0"/>
    <x v="0"/>
    <x v="2"/>
    <x v="0"/>
    <x v="2"/>
    <n v="3651.85"/>
    <n v="1368.1"/>
    <n v="1571.22"/>
    <n v="0"/>
    <n v="1"/>
    <x v="0"/>
    <s v="4 - BOM"/>
  </r>
  <r>
    <x v="6"/>
    <s v="2465"/>
    <x v="25"/>
    <n v="1004"/>
    <m/>
    <m/>
    <s v="CLIENTES"/>
    <x v="3016"/>
    <x v="2811"/>
    <s v="FRANCISCO LEANDRO CRUZ"/>
    <s v="31"/>
    <m/>
    <s v="10"/>
    <s v="INATIVO"/>
    <s v="C"/>
    <x v="1"/>
    <s v="CENTRO"/>
    <s v="CRUZ"/>
    <s v="CE"/>
    <s v="BR"/>
    <x v="0"/>
    <m/>
    <m/>
    <s v="Qua"/>
    <s v="Q1"/>
    <m/>
    <s v="Revenda"/>
    <s v="14 dias"/>
    <s v="BLT-SOF"/>
    <s v="INTERIOR CE"/>
    <s v="62595-000"/>
    <s v="-2.9166799"/>
    <s v="-40.17405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"/>
    <x v="3017"/>
    <x v="2812"/>
    <s v="ANDRE SOUSA ROCHA EIRELI ME"/>
    <s v="15"/>
    <m/>
    <s v="7"/>
    <s v="PEQUENO VAREJO"/>
    <s v="C"/>
    <x v="1"/>
    <s v="CENTRO"/>
    <s v="ACARAÚ"/>
    <s v="CE"/>
    <s v="BR"/>
    <x v="0"/>
    <m/>
    <m/>
    <s v="Seg"/>
    <s v="Semanal"/>
    <m/>
    <s v="Revenda"/>
    <s v="14 dias"/>
    <s v="BLT-SOF"/>
    <s v="INTERIOR CE"/>
    <s v="62580-000"/>
    <s v="-2.8851502"/>
    <s v="-40.11867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OMPRE BEM"/>
    <x v="3018"/>
    <x v="2813"/>
    <s v="DIOMEDIO LUIS DA SILVEIRA NETO ME"/>
    <s v="15"/>
    <m/>
    <s v="7"/>
    <s v="PEQUENO VAREJO"/>
    <s v="C"/>
    <x v="0"/>
    <s v="CENTRO"/>
    <s v="ITAREMA"/>
    <s v="CE"/>
    <s v="BR"/>
    <x v="0"/>
    <m/>
    <m/>
    <s v="Ter"/>
    <s v="Semanal"/>
    <m/>
    <s v="Revenda"/>
    <s v="14 dias"/>
    <s v="BLT-ITAÚ 130681"/>
    <s v="INTERIOR CE"/>
    <s v="62590-000"/>
    <s v="-2.922336"/>
    <s v="-39.913612"/>
    <s v="Sim"/>
    <s v="Não"/>
    <s v="Não"/>
    <n v="0"/>
    <x v="0"/>
    <x v="2"/>
    <x v="0"/>
    <x v="2"/>
    <n v="1170.07"/>
    <n v="1832.73"/>
    <n v="1107.42"/>
    <n v="0"/>
    <n v="1"/>
    <x v="0"/>
    <s v="4 - BOM"/>
  </r>
  <r>
    <x v="6"/>
    <s v="2465"/>
    <x v="25"/>
    <n v="1004"/>
    <m/>
    <m/>
    <s v="CLIENTES"/>
    <x v="3019"/>
    <x v="2814"/>
    <s v="PAULO CESAR DE OLIVEIRA"/>
    <s v="15"/>
    <m/>
    <s v="7"/>
    <s v="PEQUENO VAREJO"/>
    <s v="C"/>
    <x v="0"/>
    <s v="CENTRO"/>
    <s v="Jijoca de Jericoacoara"/>
    <s v="CE"/>
    <s v="BR"/>
    <x v="0"/>
    <m/>
    <m/>
    <s v="Sex"/>
    <s v="Q2"/>
    <m/>
    <s v="Revenda"/>
    <s v="14 dias"/>
    <s v="BLT-SOF"/>
    <s v="CAPITAL CE"/>
    <s v="62598-000"/>
    <s v="-2.9009709"/>
    <s v="-40.4542734"/>
    <s v="Sim"/>
    <s v="Não"/>
    <s v="Não"/>
    <n v="1378.37"/>
    <x v="0"/>
    <x v="1"/>
    <x v="0"/>
    <x v="1"/>
    <n v="1000.08"/>
    <n v="0"/>
    <n v="397.47"/>
    <n v="1291.8"/>
    <n v="0"/>
    <x v="1"/>
    <s v="2 - RUIM"/>
  </r>
  <r>
    <x v="6"/>
    <s v="2465"/>
    <x v="25"/>
    <n v="1004"/>
    <m/>
    <m/>
    <s v="CLIENTES"/>
    <x v="3020"/>
    <x v="2815"/>
    <s v="MERCANTIL ONOFRE PRAIANO LTDA"/>
    <s v="31"/>
    <m/>
    <s v="10"/>
    <s v="INATIVO"/>
    <s v="C"/>
    <x v="1"/>
    <s v="BRASILIA"/>
    <s v="CAMOCIM"/>
    <s v="CE"/>
    <s v="BR"/>
    <x v="0"/>
    <m/>
    <m/>
    <s v="Ter"/>
    <s v="Q2"/>
    <m/>
    <s v="Revenda"/>
    <s v="14 dias"/>
    <s v="BLT-SOF"/>
    <s v="INTERIOR CE"/>
    <s v="62400-000"/>
    <s v="-2.9088416"/>
    <s v="-40.84848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21"/>
    <x v="2816"/>
    <s v="FRANCISCA P LIMA MERCEARIA"/>
    <s v="031"/>
    <m/>
    <s v="010"/>
    <m/>
    <s v="C"/>
    <x v="1"/>
    <s v="CENTRO"/>
    <s v="JIJOCA DE JERICOACOARA"/>
    <s v="CE"/>
    <s v="BR"/>
    <x v="2"/>
    <m/>
    <m/>
    <s v="Sex"/>
    <s v="Q2"/>
    <m/>
    <s v="Duplicata"/>
    <s v="7 dias"/>
    <s v="BLT-ITAÚ 130681"/>
    <s v="INTERIOR CE"/>
    <s v="62598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22"/>
    <x v="2817"/>
    <s v="PORTO SEGURO COMERCIO DE PRODUTOS ALIMENTICIOS LTDA"/>
    <s v="15"/>
    <m/>
    <s v="7"/>
    <s v="PEQUENO VAREJO"/>
    <s v="C"/>
    <x v="0"/>
    <s v="OUTRA BANDA"/>
    <s v="ACARAÚ"/>
    <s v="CE"/>
    <s v="BR"/>
    <x v="0"/>
    <m/>
    <m/>
    <s v="Seg"/>
    <s v="Q1"/>
    <m/>
    <s v="Revenda"/>
    <s v="10 dias"/>
    <s v="SMARTCOB"/>
    <s v="INTERIOR CE"/>
    <s v="62580-000"/>
    <s v="-2.8778699"/>
    <s v="-40.1186793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23"/>
    <x v="2818"/>
    <s v="FARMACIA MYLLA CHRISTIE PONTE LTDF ME"/>
    <s v="31"/>
    <m/>
    <s v="10"/>
    <s v="INATIVO"/>
    <s v="C"/>
    <x v="1"/>
    <s v="CENTRO"/>
    <s v="ITAREMA"/>
    <s v="CE"/>
    <s v="BR"/>
    <x v="0"/>
    <m/>
    <m/>
    <s v="Ter"/>
    <s v="Q1"/>
    <m/>
    <s v="Revenda"/>
    <s v="10 dias"/>
    <s v="BLT-SOF"/>
    <s v="INTERIOR CE"/>
    <s v="62590-000"/>
    <s v="-2.9217433"/>
    <s v="-39.912346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24"/>
    <x v="2819"/>
    <s v="JOSE ELDO DE FREITAS"/>
    <s v="22"/>
    <m/>
    <s v="7"/>
    <s v="PEQUENO VAREJO"/>
    <s v="C"/>
    <x v="0"/>
    <s v="VILA PREA"/>
    <s v="CRUZ"/>
    <s v="CE"/>
    <s v="BR"/>
    <x v="0"/>
    <m/>
    <m/>
    <s v="Sex"/>
    <s v="Q1"/>
    <m/>
    <s v="Revenda"/>
    <s v="14 dias"/>
    <s v="SMARTCOB"/>
    <s v="INTERIOR CE"/>
    <s v="62595-000"/>
    <s v="-2.814275"/>
    <s v="-40.403652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 II"/>
    <x v="3025"/>
    <x v="2820"/>
    <s v="JANIELY FERREIRA DE CARVALHO ME"/>
    <s v="15"/>
    <m/>
    <s v="7"/>
    <s v="PEQUENO VAREJO"/>
    <s v="C"/>
    <x v="0"/>
    <s v="CENTRO"/>
    <s v="JIJOCA DE JERICOACOARA"/>
    <s v="CE"/>
    <s v="BR"/>
    <x v="0"/>
    <m/>
    <m/>
    <s v="Sex"/>
    <s v="Q2"/>
    <m/>
    <s v="Revenda"/>
    <s v="14 dias"/>
    <s v="BLT-SOF"/>
    <s v="INTERIOR CE"/>
    <s v="62598-000"/>
    <s v="-2.8967945"/>
    <s v="-40.4494828"/>
    <s v="Sim"/>
    <s v="Não"/>
    <s v="Não"/>
    <n v="1445.06"/>
    <x v="0"/>
    <x v="1"/>
    <x v="1"/>
    <x v="2"/>
    <n v="4209.4"/>
    <n v="3082.92"/>
    <n v="3478.75"/>
    <n v="1810.6"/>
    <n v="0"/>
    <x v="1"/>
    <s v="5 - EXCELENTE"/>
  </r>
  <r>
    <x v="6"/>
    <s v="2465"/>
    <x v="25"/>
    <n v="1004"/>
    <m/>
    <m/>
    <s v="CLIENTES"/>
    <x v="3026"/>
    <x v="2821"/>
    <s v="JOSE TADEU FILHO"/>
    <s v="031"/>
    <m/>
    <s v="010"/>
    <m/>
    <s v="C"/>
    <x v="1"/>
    <s v="MORADA NOVA"/>
    <s v="ACARAU"/>
    <s v="CE"/>
    <s v="BR"/>
    <x v="2"/>
    <m/>
    <m/>
    <s v="Seg"/>
    <s v="Q1"/>
    <m/>
    <s v="Revenda"/>
    <s v="10 dias"/>
    <s v="BLT-ITAÚ 130681"/>
    <s v="INTERIOR CE"/>
    <s v="625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27"/>
    <x v="2822"/>
    <s v="DAIANE KAROLINE DO NASCIMENTO"/>
    <s v="31"/>
    <m/>
    <s v="10"/>
    <s v="INATIVO"/>
    <s v="C"/>
    <x v="1"/>
    <s v="RODAGEM"/>
    <s v="ACARAÚ"/>
    <s v="CE"/>
    <s v="BR"/>
    <x v="0"/>
    <m/>
    <m/>
    <s v="Seg"/>
    <s v="Q1"/>
    <m/>
    <s v="Revenda"/>
    <s v="7 dias"/>
    <s v="BLT-ITAÚ 130681"/>
    <s v="INTERIOR CE"/>
    <s v="62580-000"/>
    <s v="-2.8947431"/>
    <s v="-40.119281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"/>
    <x v="3028"/>
    <x v="2823"/>
    <s v="ANTONIO FLAVIO DA SILVEIRA ME"/>
    <s v="15"/>
    <m/>
    <s v="7"/>
    <s v="PEQUENO VAREJO"/>
    <s v="C"/>
    <x v="0"/>
    <s v="CENTRO"/>
    <s v="CRUZ"/>
    <s v="CE"/>
    <s v="BR"/>
    <x v="0"/>
    <m/>
    <m/>
    <s v="Qui"/>
    <s v="Q1"/>
    <m/>
    <s v="Revenda"/>
    <s v="14 dias"/>
    <s v="BLT-SOF"/>
    <s v="INTERIOR CE"/>
    <s v="62595-000"/>
    <s v="-2.9162621"/>
    <s v="-40.174988"/>
    <s v="Sim"/>
    <s v="Não"/>
    <s v="Não"/>
    <n v="0"/>
    <x v="0"/>
    <x v="1"/>
    <x v="0"/>
    <x v="1"/>
    <n v="958.2"/>
    <n v="943.34"/>
    <n v="504.2"/>
    <n v="0"/>
    <n v="1"/>
    <x v="0"/>
    <s v="3 - MEDIANO"/>
  </r>
  <r>
    <x v="6"/>
    <s v="2465"/>
    <x v="25"/>
    <n v="1004"/>
    <m/>
    <m/>
    <s v="INTEGRADA"/>
    <x v="3029"/>
    <x v="2824"/>
    <s v="SUPERMERCADO BOM JESUS LTDA"/>
    <s v="1"/>
    <m/>
    <s v="1"/>
    <s v="AUTOSSERVIÇO REGIONAL"/>
    <s v="C"/>
    <x v="0"/>
    <s v="CENTRO"/>
    <s v="ACARAÚ"/>
    <s v="CE"/>
    <s v="BR"/>
    <x v="0"/>
    <m/>
    <m/>
    <s v="Seg"/>
    <s v="Q1"/>
    <m/>
    <s v="Revenda"/>
    <s v="14 dias"/>
    <s v="BLT-SOF"/>
    <s v="INTERIOR CE"/>
    <s v="62580-000"/>
    <s v="-2.8850041"/>
    <s v="-40.1208552"/>
    <s v="Sim"/>
    <s v="Não"/>
    <s v="Sim"/>
    <n v="1770.22"/>
    <x v="14"/>
    <x v="0"/>
    <x v="1"/>
    <x v="1"/>
    <n v="2220"/>
    <n v="1020"/>
    <n v="1800"/>
    <n v="807.14"/>
    <n v="0"/>
    <x v="1"/>
    <s v="4 - BOM"/>
  </r>
  <r>
    <x v="6"/>
    <s v="2465"/>
    <x v="25"/>
    <n v="1004"/>
    <m/>
    <m/>
    <s v="CLIENTES"/>
    <x v="3030"/>
    <x v="2825"/>
    <s v="ANTONIO JAIRO DO SANTOS"/>
    <s v="031"/>
    <m/>
    <s v="010"/>
    <m/>
    <s v="C"/>
    <x v="1"/>
    <s v="CENTRO"/>
    <s v="ITAREMA"/>
    <s v="CE"/>
    <s v="BR"/>
    <x v="2"/>
    <m/>
    <m/>
    <s v="Ter"/>
    <s v="Q1"/>
    <m/>
    <s v="Revenda"/>
    <s v="10 dias"/>
    <s v="BLT-ITAÚ 130681"/>
    <s v="INTERIOR CE"/>
    <s v="625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31"/>
    <x v="2826"/>
    <s v="CARLOS AUGUSTO"/>
    <s v="031"/>
    <m/>
    <s v="010"/>
    <m/>
    <s v="C"/>
    <x v="1"/>
    <s v="CENTRO"/>
    <s v="CRUZ"/>
    <s v="CE"/>
    <s v="BR"/>
    <x v="2"/>
    <m/>
    <m/>
    <s v="Qua"/>
    <s v="Q1"/>
    <m/>
    <s v="Revenda"/>
    <s v="10 dias"/>
    <s v="BLT-ITAÚ 130681"/>
    <s v="INTERIOR CE"/>
    <s v="6259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32"/>
    <x v="2827"/>
    <s v="COMERCIO MUNDIAL DE CEREAIS E ALUMINIO LTDA"/>
    <s v="15"/>
    <m/>
    <s v="7"/>
    <s v="PEQUENO VAREJO"/>
    <s v="C"/>
    <x v="0"/>
    <s v="PREA"/>
    <s v="CRUZ"/>
    <s v="CE"/>
    <s v="BR"/>
    <x v="0"/>
    <m/>
    <m/>
    <s v="Qui"/>
    <s v="Q1"/>
    <m/>
    <s v="Revenda"/>
    <s v="15 dias"/>
    <s v="BLT-ITAÚ 130681"/>
    <s v="VAREJO - SOBRAL"/>
    <s v="62595-000"/>
    <s v="-2.921954"/>
    <s v="-40.175651"/>
    <s v="Sim"/>
    <s v="Não"/>
    <s v="Não"/>
    <n v="735.53"/>
    <x v="0"/>
    <x v="1"/>
    <x v="0"/>
    <x v="1"/>
    <n v="836.41"/>
    <n v="437.32"/>
    <n v="1111.24"/>
    <n v="665.4"/>
    <n v="0"/>
    <x v="1"/>
    <s v="3 - MEDIANO"/>
  </r>
  <r>
    <x v="6"/>
    <s v="2465"/>
    <x v="25"/>
    <n v="1004"/>
    <m/>
    <m/>
    <s v="CLIENTES"/>
    <x v="3033"/>
    <x v="2828"/>
    <s v="SOLANGE MARIA DE VASCONCELOS"/>
    <s v="015"/>
    <m/>
    <s v="007"/>
    <m/>
    <s v="C"/>
    <x v="1"/>
    <s v="VILA PROGRESSO"/>
    <s v="ACARAU"/>
    <s v="CE"/>
    <s v="BR"/>
    <x v="2"/>
    <m/>
    <m/>
    <s v="Seg"/>
    <s v="Q1"/>
    <m/>
    <s v="Duplicata"/>
    <s v="10 dias"/>
    <s v="SMARTCOB"/>
    <s v="CAPITAL CE - DUPLICATA"/>
    <s v="6258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34"/>
    <x v="2829"/>
    <s v="ADELSON RODRIGUES DA SILVA"/>
    <s v="31"/>
    <m/>
    <s v="10"/>
    <s v="INATIVO"/>
    <s v="C"/>
    <x v="1"/>
    <s v="CEDRO"/>
    <s v="CRUZ"/>
    <s v="CE"/>
    <s v="BR"/>
    <x v="0"/>
    <m/>
    <m/>
    <s v="Qua"/>
    <s v="Q2"/>
    <m/>
    <s v="Revenda"/>
    <s v="10 dias"/>
    <s v="BLT-SOF"/>
    <s v="CAPITAL CE"/>
    <s v="62595-000"/>
    <s v="-2.9097796"/>
    <s v="-40.180174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35"/>
    <x v="2830"/>
    <s v="MARIA CARMELITA VASCONCELOS"/>
    <s v="31"/>
    <m/>
    <s v="10"/>
    <s v="INATIVO"/>
    <s v="C"/>
    <x v="1"/>
    <s v="CENTRO"/>
    <s v="Jijoca de Jericoacoara"/>
    <s v="CE"/>
    <s v="BR"/>
    <x v="0"/>
    <m/>
    <m/>
    <s v="Qui"/>
    <s v="Q1"/>
    <m/>
    <s v="Revenda"/>
    <s v="14 dias"/>
    <s v="BLT-ITAÚ 130681"/>
    <s v="CAPITAL CE"/>
    <s v="62598-000"/>
    <s v="-2.90163"/>
    <s v="-40.447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36"/>
    <x v="2831"/>
    <s v="SUPERMERCADO BIG PREA LTDA"/>
    <s v="1"/>
    <m/>
    <s v="1"/>
    <s v="AUTOSSERVIÇO REGIONAL"/>
    <s v="C"/>
    <x v="0"/>
    <s v="VILA PREA"/>
    <s v="CRUZ"/>
    <s v="CE"/>
    <s v="BR"/>
    <x v="0"/>
    <m/>
    <m/>
    <s v="Qua"/>
    <s v="Q2"/>
    <m/>
    <s v="Revenda"/>
    <s v="14 dias"/>
    <s v="BLT-SOF"/>
    <s v="INTERIOR CE"/>
    <s v="62595-000"/>
    <s v="-2.8163215"/>
    <s v="-40.4142575"/>
    <s v="Sim"/>
    <s v="Não"/>
    <s v="Sim"/>
    <n v="7761.84"/>
    <x v="1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37"/>
    <x v="2832"/>
    <s v="L R DOS SANTOS"/>
    <s v="031"/>
    <m/>
    <s v="010"/>
    <m/>
    <s v="C"/>
    <x v="1"/>
    <s v="CENTRO"/>
    <s v="ACARAU"/>
    <s v="CE"/>
    <s v="BR"/>
    <x v="2"/>
    <m/>
    <m/>
    <s v="Seg"/>
    <s v="Q1"/>
    <m/>
    <s v="Revenda"/>
    <s v="10 dias"/>
    <s v="SMARTCOB"/>
    <s v="INTERIOR CE"/>
    <s v="625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ATACADAO DO VALE"/>
    <x v="3038"/>
    <x v="2833"/>
    <s v="ATACADO DO VALE COMERCIO DE ALIMENTOS LTDA"/>
    <s v="1"/>
    <m/>
    <s v="1"/>
    <s v="AUTOSSERVIÇO REGIONAL"/>
    <s v="C"/>
    <x v="0"/>
    <s v="PEDRINHAS"/>
    <s v="ACARAÚ"/>
    <s v="CE"/>
    <s v="BR"/>
    <x v="0"/>
    <m/>
    <m/>
    <s v="Seg"/>
    <s v="Q1"/>
    <n v="5"/>
    <s v="Revenda"/>
    <s v="21 dias"/>
    <s v="BLT-SOF"/>
    <s v="INTERIOR CE"/>
    <s v="62580-000"/>
    <s v="-2.9149594"/>
    <s v="-40.1340498"/>
    <s v="Sim"/>
    <s v="Não"/>
    <s v="Não"/>
    <n v="3849.48"/>
    <x v="2"/>
    <x v="1"/>
    <x v="2"/>
    <x v="4"/>
    <n v="9393.690000000001"/>
    <n v="9436.76"/>
    <n v="7125.76"/>
    <n v="0"/>
    <n v="1"/>
    <x v="0"/>
    <s v="6 - PREMIUM"/>
  </r>
  <r>
    <x v="6"/>
    <s v="2465"/>
    <x v="25"/>
    <n v="1004"/>
    <m/>
    <m/>
    <s v="CLIENTES"/>
    <x v="3039"/>
    <x v="2834"/>
    <s v="MK MERCANTIL COMERCIO DE ALIMENTOS LTDA"/>
    <s v="15"/>
    <m/>
    <s v="7"/>
    <s v="PEQUENO VAREJO"/>
    <s v="C"/>
    <x v="0"/>
    <s v="ARANAU"/>
    <s v="ACARAÚ"/>
    <s v="CE"/>
    <s v="BR"/>
    <x v="0"/>
    <m/>
    <m/>
    <s v="Ter"/>
    <s v="Q2"/>
    <m/>
    <s v="Revenda"/>
    <s v="14 dias"/>
    <s v="BLT-SOF"/>
    <s v="INTERIOR CE"/>
    <s v="62580-000"/>
    <s v="-2.8229611"/>
    <s v="-40.2232752"/>
    <s v="Sim"/>
    <s v="Não"/>
    <s v="Não"/>
    <n v="0"/>
    <x v="0"/>
    <x v="0"/>
    <x v="0"/>
    <x v="0"/>
    <n v="0"/>
    <n v="580.65"/>
    <n v="0"/>
    <n v="0"/>
    <n v="2"/>
    <x v="3"/>
    <s v="1 - PÉSSIMO"/>
  </r>
  <r>
    <x v="6"/>
    <s v="2465"/>
    <x v="25"/>
    <n v="1004"/>
    <m/>
    <m/>
    <s v="CLIENTES"/>
    <x v="3040"/>
    <x v="2835"/>
    <s v="FRANCISCO WASHINGTON MAGALHAES FONTENELE LTDA"/>
    <s v="031"/>
    <m/>
    <s v="010"/>
    <m/>
    <s v="C"/>
    <x v="1"/>
    <s v="CENTRO"/>
    <s v="GRANJA"/>
    <s v="CE"/>
    <s v="BR"/>
    <x v="2"/>
    <m/>
    <m/>
    <s v="Qui"/>
    <s v="Q2"/>
    <m/>
    <s v="Revenda"/>
    <s v="À vista"/>
    <s v="SMARTCOB"/>
    <s v="INTERIOR CE"/>
    <s v="6243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41"/>
    <x v="2836"/>
    <s v="EVANILDO JOSE DO NASCIMENTO ME"/>
    <s v="15"/>
    <m/>
    <s v="7"/>
    <s v="PEQUENO VAREJO"/>
    <s v="C"/>
    <x v="0"/>
    <s v="ZONA RURAL"/>
    <s v="ACARAÚ"/>
    <s v="CE"/>
    <s v="BR"/>
    <x v="0"/>
    <m/>
    <m/>
    <s v="Ter"/>
    <s v="Q2"/>
    <m/>
    <s v="Revenda"/>
    <s v="14 dias"/>
    <s v="BLT-SOF"/>
    <s v="INTERIOR CE"/>
    <s v="62580-000"/>
    <s v="-2.8140672"/>
    <s v="-40.3525451"/>
    <s v="Sim"/>
    <s v="Não"/>
    <s v="Não"/>
    <n v="0"/>
    <x v="0"/>
    <x v="1"/>
    <x v="0"/>
    <x v="1"/>
    <n v="1257.97"/>
    <n v="1061.58"/>
    <n v="0"/>
    <n v="0"/>
    <n v="2"/>
    <x v="3"/>
    <s v="3 - MEDIANO"/>
  </r>
  <r>
    <x v="6"/>
    <s v="2465"/>
    <x v="25"/>
    <n v="1004"/>
    <m/>
    <m/>
    <s v="CLIENTES"/>
    <x v="3042"/>
    <x v="2837"/>
    <s v="MARIA IASMY FARMACIA EIRELI - ME"/>
    <s v="31"/>
    <m/>
    <s v="10"/>
    <s v="INATIVO"/>
    <s v="C"/>
    <x v="1"/>
    <s v="VILA DE JERICOACOARA"/>
    <s v="JIJOCA DE JERICOACOARA"/>
    <s v="CE"/>
    <s v="BR"/>
    <x v="0"/>
    <m/>
    <m/>
    <s v="Sex"/>
    <s v="Q1"/>
    <m/>
    <s v="Revenda"/>
    <s v="14 dias"/>
    <s v="BLT-SOF"/>
    <s v="INTERIOR CE"/>
    <s v="62.59-000"/>
    <s v="-2.8963623"/>
    <s v="-40.452655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43"/>
    <x v="2838"/>
    <s v="LARISSA KESSIA SOUSA SILVA"/>
    <s v="31"/>
    <m/>
    <s v="10"/>
    <s v="INATIVO"/>
    <s v="C"/>
    <x v="1"/>
    <s v="TRIANGULO MARCO"/>
    <s v="MARCO"/>
    <s v="CE"/>
    <s v="BR"/>
    <x v="0"/>
    <m/>
    <m/>
    <s v="Sex"/>
    <s v="Q2"/>
    <m/>
    <s v="Revenda"/>
    <s v="10 dias"/>
    <s v="BLT-SOF"/>
    <s v="CAPITAL CE"/>
    <s v="62560-000"/>
    <s v="-3.12559"/>
    <s v="-40.0836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44"/>
    <x v="2839"/>
    <s v="MARIA DO SOCORRO SOUSA"/>
    <s v="22"/>
    <m/>
    <s v="7"/>
    <s v="PEQUENO VAREJO"/>
    <s v="C"/>
    <x v="0"/>
    <s v="CENTRO"/>
    <s v="JIJOCA DE JERICOACOARA"/>
    <s v="CE"/>
    <s v="BR"/>
    <x v="0"/>
    <m/>
    <m/>
    <s v="Qui"/>
    <s v="Q1"/>
    <m/>
    <s v="Revenda"/>
    <s v="15 dias"/>
    <s v="BLT-SOF"/>
    <s v="CAPITAL CE"/>
    <s v="62598-000"/>
    <s v="-2.8966265"/>
    <s v="-40.44851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45"/>
    <x v="2840"/>
    <s v="POUSADA PARAISO NATURAL LTDA"/>
    <s v="31"/>
    <m/>
    <s v="10"/>
    <s v="INATIVO"/>
    <s v="C"/>
    <x v="1"/>
    <s v="Centro"/>
    <s v="Jijoca de Jericoacoara"/>
    <s v="CE"/>
    <s v="BR"/>
    <x v="0"/>
    <m/>
    <m/>
    <s v="Sex"/>
    <s v="Q2"/>
    <m/>
    <s v="Revenda"/>
    <s v="14 dias"/>
    <s v="BLT-ITAÚ 130681"/>
    <s v="INTERIOR CE"/>
    <s v="62598-000"/>
    <s v="-2.8979388"/>
    <s v="-40.4534242"/>
    <s v="Sim"/>
    <s v="Não"/>
    <s v="Sim"/>
    <n v="0"/>
    <x v="12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46"/>
    <x v="2841"/>
    <s v="ANTONIO EDSON SILVEIRA ME"/>
    <s v="031"/>
    <m/>
    <s v="010"/>
    <m/>
    <s v="C"/>
    <x v="1"/>
    <s v="VILA PREA"/>
    <s v="CRUZ"/>
    <s v="CE"/>
    <s v="BR"/>
    <x v="2"/>
    <m/>
    <m/>
    <s v="Sex"/>
    <s v="Q1"/>
    <m/>
    <s v="Revenda"/>
    <s v="14 dias"/>
    <s v="SMARTCOB"/>
    <s v="CAPITAL - 50%"/>
    <s v="62595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47"/>
    <x v="2842"/>
    <s v="MARIA DAS GRACAS OLIVEIRA TELES"/>
    <s v="031"/>
    <m/>
    <s v="010"/>
    <m/>
    <s v="C"/>
    <x v="1"/>
    <s v="LAGOA SECA"/>
    <s v="ITAREMA"/>
    <s v="CE"/>
    <s v="BR"/>
    <x v="2"/>
    <m/>
    <m/>
    <s v="Ter"/>
    <s v="Q1"/>
    <m/>
    <s v="Revenda"/>
    <s v="À vista"/>
    <s v="SMARTCOB"/>
    <s v="INTERIOR CE"/>
    <s v="6259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"/>
    <x v="3048"/>
    <x v="2843"/>
    <s v="SUPER MERCADO TEM DE TUDO LTDA"/>
    <s v="31"/>
    <m/>
    <s v="10"/>
    <s v="INATIVO"/>
    <s v="C"/>
    <x v="1"/>
    <s v="APA DE JERICOACOARA"/>
    <s v="JIJOCA DE JERICOACOARA"/>
    <s v="CE"/>
    <s v="BR"/>
    <x v="0"/>
    <m/>
    <m/>
    <s v="Sex"/>
    <s v="Q1"/>
    <m/>
    <s v="Revenda"/>
    <s v="14 dias"/>
    <s v="BLT-SOF"/>
    <s v="INTERIOR CE"/>
    <s v="62598-000"/>
    <s v="-2.89455"/>
    <s v="-40.4498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PREMIUM"/>
    <x v="3049"/>
    <x v="2844"/>
    <s v="CUSTODIO BARBOSA NOGUEIRA JUNIOR"/>
    <s v="4"/>
    <m/>
    <s v="7"/>
    <s v="PEQUENO VAREJO"/>
    <s v="C"/>
    <x v="1"/>
    <s v="LAGOA DO PARAISO"/>
    <s v="JIJOCA DE JERICOACOARA"/>
    <s v="CE"/>
    <s v="BR"/>
    <x v="0"/>
    <m/>
    <m/>
    <s v="Qui"/>
    <s v="Q1"/>
    <m/>
    <s v="Revenda"/>
    <s v="21 dias"/>
    <s v="BLT-SANT 804-1"/>
    <s v="VAREJO - SOBRAL"/>
    <s v="62548-000"/>
    <s v="-2.89314"/>
    <s v="-40.4513"/>
    <s v="Não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"/>
    <x v="3050"/>
    <x v="2845"/>
    <s v="SUPER MERCADINHO ECONOMICO COMERCIO DE ALIMENTOS EIRELI"/>
    <s v="1"/>
    <m/>
    <s v="1"/>
    <s v="AUTOSSERVIÇO REGIONAL"/>
    <s v="C"/>
    <x v="1"/>
    <s v="VILA PREA"/>
    <s v="CRUZ"/>
    <s v="CE"/>
    <s v="BR"/>
    <x v="0"/>
    <m/>
    <m/>
    <s v="Qua"/>
    <s v="Q2"/>
    <m/>
    <s v="Revenda"/>
    <s v="14 dias"/>
    <s v="BLT-SOF"/>
    <s v="INTERIOR CE"/>
    <s v="62595-000"/>
    <s v="-2.8201201"/>
    <s v="-40.4140596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51"/>
    <x v="2846"/>
    <s v="ANTONIO VALDIR DO NASCIMENTO"/>
    <s v="31"/>
    <m/>
    <s v="10"/>
    <s v="INATIVO"/>
    <s v="C"/>
    <x v="1"/>
    <s v="PREA"/>
    <s v="CRUZ"/>
    <s v="CE"/>
    <s v="BR"/>
    <x v="0"/>
    <m/>
    <m/>
    <s v="Sex"/>
    <s v="Q1"/>
    <m/>
    <s v="Revenda"/>
    <s v="10 dias"/>
    <s v="BLT-ITAÚ 130681"/>
    <s v="INTERIOR CE"/>
    <s v="6259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52"/>
    <x v="2847"/>
    <s v="JOSE CAITANO SILVA FILHO"/>
    <s v="019"/>
    <m/>
    <s v="007"/>
    <m/>
    <s v="C"/>
    <x v="1"/>
    <s v="Centro"/>
    <s v="Acaraú"/>
    <s v="CE"/>
    <s v="BR"/>
    <x v="2"/>
    <m/>
    <m/>
    <s v="Seg"/>
    <s v="Q2"/>
    <m/>
    <s v="Revenda"/>
    <s v="10 dias"/>
    <s v="SMARTCOB"/>
    <s v="INTERIOR CE"/>
    <s v="625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53"/>
    <x v="2848"/>
    <s v="CLEITON SANTOS DE OLIVEIRA"/>
    <s v="15"/>
    <m/>
    <s v="7"/>
    <s v="PEQUENO VAREJO"/>
    <s v="C"/>
    <x v="0"/>
    <s v="CENTRO"/>
    <s v="ITAREMA"/>
    <s v="CE"/>
    <s v="BR"/>
    <x v="0"/>
    <m/>
    <m/>
    <s v="Ter"/>
    <s v="Q1"/>
    <m/>
    <s v="Revenda"/>
    <s v="14 dias"/>
    <s v="BLT-SOF"/>
    <s v="INTERIOR CE"/>
    <s v="62590-000"/>
    <s v="-2.9220605"/>
    <s v="-39.9141608"/>
    <s v="Sim"/>
    <s v="Não"/>
    <s v="Sim"/>
    <n v="4230.38"/>
    <x v="2"/>
    <x v="1"/>
    <x v="0"/>
    <x v="1"/>
    <n v="0"/>
    <n v="0"/>
    <n v="0"/>
    <n v="0"/>
    <n v="3"/>
    <x v="2"/>
    <s v="0 - S/COMPRA"/>
  </r>
  <r>
    <x v="6"/>
    <s v="2465"/>
    <x v="25"/>
    <n v="1004"/>
    <m/>
    <m/>
    <s v="CLIENTES"/>
    <x v="3054"/>
    <x v="2849"/>
    <s v="MARIA DE FATIMA PINTO"/>
    <s v="31"/>
    <m/>
    <s v="10"/>
    <s v="INATIVO"/>
    <s v="C"/>
    <x v="1"/>
    <s v="ZONA RURAL"/>
    <s v="CRUZ"/>
    <s v="CE"/>
    <s v="BR"/>
    <x v="0"/>
    <m/>
    <m/>
    <s v="Qua"/>
    <s v="Q1"/>
    <m/>
    <s v="Revenda"/>
    <s v="10 dias"/>
    <s v="BLT-ITAÚ 130681"/>
    <s v="INTERIOR CE"/>
    <s v="6259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55"/>
    <x v="2850"/>
    <s v="FRANCISCO BRUNO DE SOUSA"/>
    <s v="31"/>
    <m/>
    <s v="10"/>
    <s v="INATIVO"/>
    <s v="C"/>
    <x v="1"/>
    <s v="CENTRO"/>
    <s v="BELA CRUZ"/>
    <s v="CE"/>
    <s v="BR"/>
    <x v="0"/>
    <m/>
    <m/>
    <s v="Seg"/>
    <s v="Q2"/>
    <m/>
    <s v="Revenda"/>
    <s v="15 dias"/>
    <s v="BLT-SOF"/>
    <s v="INTERIOR CE"/>
    <s v="62570-000"/>
    <s v="-3.059331"/>
    <s v="-40.166600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56"/>
    <x v="2851"/>
    <s v="SUPER MERCADINHO ECONOMICO COMERCIO DE ALIMENTOS"/>
    <s v="1"/>
    <m/>
    <s v="1"/>
    <s v="AUTOSSERVIÇO REGIONAL"/>
    <s v="C"/>
    <x v="0"/>
    <s v="VILA PREA"/>
    <s v="CRUZ"/>
    <s v="CE"/>
    <s v="BR"/>
    <x v="0"/>
    <m/>
    <m/>
    <s v="Qua"/>
    <s v="Q2"/>
    <m/>
    <s v="Revenda"/>
    <s v="14 dias"/>
    <s v="BLT-SOF"/>
    <s v="INTERIOR CE"/>
    <s v="62595-000"/>
    <s v="-2.8157115232430403"/>
    <s v="-40.41507517090414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INTEGRADA"/>
    <x v="3057"/>
    <x v="2852"/>
    <s v="SUPERMERCADO BOM JESUS LTDA"/>
    <s v="1"/>
    <m/>
    <s v="1"/>
    <s v="AUTOSSERVIÇO REGIONAL"/>
    <s v="C"/>
    <x v="0"/>
    <s v="CENTRO"/>
    <s v="ITAREMA"/>
    <s v="CE"/>
    <s v="BR"/>
    <x v="0"/>
    <m/>
    <m/>
    <s v="Ter"/>
    <s v="Q1"/>
    <m/>
    <s v="Revenda"/>
    <s v="21 dias"/>
    <s v="BLT-SANT 804-1"/>
    <s v="INTERIOR CE"/>
    <s v="62590-000"/>
    <s v="-2.9245821"/>
    <s v="-39.9131591"/>
    <s v="Sim"/>
    <s v="Não"/>
    <s v="Não"/>
    <n v="2765.7"/>
    <x v="0"/>
    <x v="0"/>
    <x v="1"/>
    <x v="1"/>
    <n v="3420"/>
    <n v="4426.16"/>
    <n v="1800"/>
    <n v="2466"/>
    <n v="0"/>
    <x v="1"/>
    <s v="5 - EXCELENTE"/>
  </r>
  <r>
    <x v="6"/>
    <s v="2465"/>
    <x v="25"/>
    <n v="1004"/>
    <m/>
    <m/>
    <s v="CLIENTES"/>
    <x v="3058"/>
    <x v="2853"/>
    <s v="JOSE EDIVAN SOUSA ME"/>
    <s v="31"/>
    <m/>
    <s v="10"/>
    <s v="INATIVO"/>
    <s v="C"/>
    <x v="1"/>
    <s v="ZONA RURAL"/>
    <s v="ACARAÚ"/>
    <s v="CE"/>
    <s v="BR"/>
    <x v="0"/>
    <m/>
    <m/>
    <s v="Ter"/>
    <s v="Q2"/>
    <m/>
    <s v="Revenda"/>
    <s v="15/21 dias"/>
    <s v="BLT-SOF"/>
    <s v="INTERIOR CE"/>
    <s v="62580-000"/>
    <s v="-2.8297968"/>
    <s v="-40.3446924"/>
    <s v="Sim"/>
    <s v="Não"/>
    <s v="Não"/>
    <n v="0"/>
    <x v="15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59"/>
    <x v="2854"/>
    <s v="CHRISTIANE BIANKA BANTIM DE ARAUJO"/>
    <s v="4"/>
    <m/>
    <s v="7"/>
    <s v="PEQUENO VAREJO"/>
    <s v="C"/>
    <x v="0"/>
    <s v="CORREGO DO URUBU"/>
    <s v="JIJOCA DE JERICOACOARA"/>
    <s v="CE"/>
    <s v="BR"/>
    <x v="0"/>
    <m/>
    <m/>
    <s v="Qui"/>
    <s v="Q1"/>
    <m/>
    <s v="Revenda"/>
    <s v="14 dias"/>
    <s v="SMARTCOB"/>
    <s v="INTERIOR CE"/>
    <s v="62598-000"/>
    <s v="-2.9301017"/>
    <s v="-40.181761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60"/>
    <x v="2855"/>
    <s v="CELEIDE AUGUSTA VIEIRA VASCONCELOS"/>
    <s v="15"/>
    <m/>
    <s v="7"/>
    <s v="PEQUENO VAREJO"/>
    <s v="C"/>
    <x v="1"/>
    <s v="ZONA RURAL"/>
    <s v="CRUZ"/>
    <s v="CE"/>
    <s v="BR"/>
    <x v="0"/>
    <m/>
    <m/>
    <s v="Qua"/>
    <s v="Q2"/>
    <m/>
    <s v="Revenda"/>
    <s v="14 dias"/>
    <s v="BLT-SOF"/>
    <s v="INTERIOR CE"/>
    <s v="62595-000"/>
    <s v="-3.0540033"/>
    <s v="-40.1733152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61"/>
    <x v="2856"/>
    <s v="DANIELLE SAMIRA VASCONCELOS ARAUJO"/>
    <s v="4"/>
    <m/>
    <s v="7"/>
    <s v="PEQUENO VAREJO"/>
    <s v="C"/>
    <x v="0"/>
    <s v="SEM BAIRRO"/>
    <s v="BELA CRUZ"/>
    <s v="CE"/>
    <s v="BR"/>
    <x v="0"/>
    <m/>
    <m/>
    <s v="Qui"/>
    <s v="Q2"/>
    <m/>
    <s v="Revenda"/>
    <s v="10 dias"/>
    <s v="BLT-ITAÚ 130681"/>
    <s v="CAPITAL CE"/>
    <s v="62570-000"/>
    <s v="-3.057265"/>
    <s v="-40.1685032"/>
    <s v="Sim"/>
    <s v="Não"/>
    <s v="Sim"/>
    <n v="1804.95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62"/>
    <x v="2857"/>
    <s v="LUIS FILYPE VASCONCELOS FREITAS  ME"/>
    <s v="15"/>
    <m/>
    <s v="7"/>
    <s v="PEQUENO VAREJO"/>
    <s v="C"/>
    <x v="0"/>
    <s v="ARANAU"/>
    <s v="ACARAÚ"/>
    <s v="CE"/>
    <s v="BR"/>
    <x v="0"/>
    <m/>
    <m/>
    <s v="Ter"/>
    <s v="Q2"/>
    <m/>
    <s v="Revenda"/>
    <s v="7 dias"/>
    <s v="BLT-ITAÚ 130681"/>
    <s v="INTERIOR CE"/>
    <s v="62580-000"/>
    <s v="-2.8222946"/>
    <s v="-40.2227108"/>
    <s v="Sim"/>
    <s v="Não"/>
    <s v="Não"/>
    <n v="4542.99"/>
    <x v="0"/>
    <x v="1"/>
    <x v="0"/>
    <x v="1"/>
    <n v="0"/>
    <n v="0"/>
    <n v="0"/>
    <n v="0"/>
    <n v="3"/>
    <x v="2"/>
    <s v="0 - S/COMPRA"/>
  </r>
  <r>
    <x v="6"/>
    <s v="2465"/>
    <x v="25"/>
    <n v="1004"/>
    <m/>
    <m/>
    <s v="CLIENTES"/>
    <x v="3063"/>
    <x v="1310"/>
    <s v="ANA ZULENE FREITAS EIRELI ME"/>
    <s v="11"/>
    <m/>
    <s v="7"/>
    <s v="PEQUENO VAREJO"/>
    <s v="C"/>
    <x v="1"/>
    <s v="CENTRO"/>
    <s v="JIJOCA DE JERICOACOARA"/>
    <s v="CE"/>
    <s v="BR"/>
    <x v="0"/>
    <m/>
    <m/>
    <s v="Sex"/>
    <s v="Semanal"/>
    <m/>
    <s v="Revenda"/>
    <s v="10 dias"/>
    <s v="BLT-SOF"/>
    <s v="INTERIOR CE"/>
    <s v="62598-000"/>
    <s v="-2.8963033"/>
    <s v="-40.450441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"/>
    <x v="3064"/>
    <x v="2858"/>
    <s v="EXTRA SAO JOSE COMERCIO DE ALIMENTOS LTDA"/>
    <s v="1"/>
    <m/>
    <s v="1"/>
    <s v="AUTOSSERVIÇO REGIONAL"/>
    <s v="C"/>
    <x v="0"/>
    <s v="BOA ESPERANCA"/>
    <s v="CAMOCIM"/>
    <s v="CE"/>
    <s v="BR"/>
    <x v="0"/>
    <m/>
    <m/>
    <s v="Qui"/>
    <s v="Q2"/>
    <m/>
    <s v="Revenda"/>
    <s v="21 dias"/>
    <s v="BLT-SOF"/>
    <s v="INTERIOR CE"/>
    <s v="62400-000"/>
    <s v="-2.905108"/>
    <s v="-40.8505223"/>
    <s v="Sim"/>
    <s v="Não"/>
    <s v="Não"/>
    <n v="1704.16"/>
    <x v="0"/>
    <x v="0"/>
    <x v="1"/>
    <x v="1"/>
    <n v="0"/>
    <n v="4353.07"/>
    <n v="2967.39"/>
    <n v="1540.14"/>
    <n v="0"/>
    <x v="1"/>
    <s v="4 - BOM"/>
  </r>
  <r>
    <x v="6"/>
    <s v="2465"/>
    <x v="25"/>
    <n v="1004"/>
    <m/>
    <m/>
    <s v="CLIENTES"/>
    <x v="3065"/>
    <x v="2859"/>
    <s v="VC RESTAURANTE AGUA VIVA LTDA"/>
    <s v="31"/>
    <m/>
    <s v="10"/>
    <s v="INATIVO"/>
    <s v="C"/>
    <x v="1"/>
    <s v="Centro"/>
    <s v="JIJOCA DE JERICOACOARA"/>
    <s v="CE"/>
    <s v="BR"/>
    <x v="0"/>
    <m/>
    <m/>
    <s v="Qui"/>
    <s v="Q2"/>
    <m/>
    <s v="Revenda"/>
    <s v="21 dias"/>
    <s v="BLT-SOF"/>
    <s v="INTERIOR CE"/>
    <s v="62598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ATACADAO DO VALE"/>
    <x v="3066"/>
    <x v="2860"/>
    <s v="ATACADO DO VALE COMERCIO DE ALIMENTOS LTDA"/>
    <s v="1"/>
    <m/>
    <s v="1"/>
    <s v="AUTOSSERVIÇO REGIONAL"/>
    <s v="C"/>
    <x v="0"/>
    <s v="CENTRO"/>
    <s v="JIJOCA DE JERICOACOARA"/>
    <s v="CE"/>
    <s v="BR"/>
    <x v="0"/>
    <m/>
    <m/>
    <s v="Sex"/>
    <s v="Semanal"/>
    <n v="5"/>
    <s v="Revenda"/>
    <s v="21 dias"/>
    <s v="BLT-SOF"/>
    <s v="INTERIOR CE"/>
    <s v="62598-000"/>
    <s v="-2.8979141"/>
    <s v="-40.4547435"/>
    <s v="Sim"/>
    <s v="Não"/>
    <s v="Sim"/>
    <n v="5700.06"/>
    <x v="59"/>
    <x v="0"/>
    <x v="1"/>
    <x v="1"/>
    <n v="8926.99"/>
    <n v="5711.46"/>
    <n v="4605.11"/>
    <n v="5778.28"/>
    <n v="0"/>
    <x v="1"/>
    <s v="6 - PREMIUM"/>
  </r>
  <r>
    <x v="6"/>
    <s v="2465"/>
    <x v="25"/>
    <n v="1004"/>
    <m/>
    <m/>
    <s v="CLIENTES"/>
    <x v="3067"/>
    <x v="2861"/>
    <s v="SAMILE D ANGELA ROCHA DO NASCIMENTO"/>
    <s v="31"/>
    <m/>
    <s v="10"/>
    <s v="INATIVO"/>
    <s v="C"/>
    <x v="1"/>
    <s v="CENTRO"/>
    <s v="BELA CRUZ"/>
    <s v="CE"/>
    <s v="BR"/>
    <x v="0"/>
    <m/>
    <m/>
    <s v="Seg"/>
    <s v="Q2"/>
    <m/>
    <s v="Revenda"/>
    <s v="15 dias"/>
    <s v="BLT-SOF"/>
    <s v="INTERIOR CE"/>
    <s v="625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68"/>
    <x v="2862"/>
    <s v="JOAO BATISTA DOS SANTOS"/>
    <s v="22"/>
    <m/>
    <s v="7"/>
    <s v="PEQUENO VAREJO"/>
    <s v="C"/>
    <x v="1"/>
    <s v="CORREO GRANDE"/>
    <s v="ITAREMA"/>
    <s v="CE"/>
    <s v="BR"/>
    <x v="0"/>
    <m/>
    <m/>
    <s v="Ter"/>
    <s v="Q2"/>
    <m/>
    <s v="Revenda"/>
    <s v="5 dias"/>
    <s v="DINHEIRO$"/>
    <s v="LOJA - CEARÁ - ATACADO"/>
    <s v="625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69"/>
    <x v="2863"/>
    <s v="HELENO ROCHA DE ANDRADE"/>
    <s v="1"/>
    <m/>
    <s v="1"/>
    <s v="AUTOSSERVIÇO REGIONAL"/>
    <s v="C"/>
    <x v="0"/>
    <s v="CENTRO"/>
    <s v="GRANJA"/>
    <s v="CE"/>
    <s v="BR"/>
    <x v="0"/>
    <m/>
    <m/>
    <s v="Qui"/>
    <s v="Q2"/>
    <m/>
    <s v="Revenda"/>
    <s v="7 dias"/>
    <s v="BLT-SOF"/>
    <s v="INTERIOR CE"/>
    <s v="62430-000"/>
    <s v="-3.1194332"/>
    <s v="-40.8298841"/>
    <s v="Sim"/>
    <s v="Não"/>
    <s v="Não"/>
    <n v="-184.24"/>
    <x v="0"/>
    <x v="0"/>
    <x v="1"/>
    <x v="1"/>
    <n v="0"/>
    <n v="0"/>
    <n v="0"/>
    <n v="0"/>
    <n v="3"/>
    <x v="2"/>
    <s v="0 - S/COMPRA"/>
  </r>
  <r>
    <x v="6"/>
    <s v="2465"/>
    <x v="25"/>
    <n v="1004"/>
    <m/>
    <m/>
    <s v="CLIENTES"/>
    <x v="3070"/>
    <x v="2864"/>
    <s v="F C SOUSA ACOUGUES"/>
    <s v="31"/>
    <m/>
    <s v="10"/>
    <s v="INATIVO"/>
    <s v="C"/>
    <x v="1"/>
    <s v="CENTRO"/>
    <s v="BELA CRUZ"/>
    <s v="CE"/>
    <s v="BR"/>
    <x v="0"/>
    <m/>
    <m/>
    <s v="Seg"/>
    <s v="Q2"/>
    <m/>
    <s v="Revenda"/>
    <s v="7 dias"/>
    <s v="BLT-SOF"/>
    <s v="INTERIOR CE"/>
    <s v="625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71"/>
    <x v="1603"/>
    <s v="EDUARDO SETUBAL TELESFORO"/>
    <s v="31"/>
    <m/>
    <s v="10"/>
    <s v="INATIVO"/>
    <s v="C"/>
    <x v="1"/>
    <s v="Centro"/>
    <s v="JIJOCA DE JERICOACOARA"/>
    <s v="CE"/>
    <s v="BR"/>
    <x v="0"/>
    <m/>
    <m/>
    <s v="Sex"/>
    <s v="Q1"/>
    <m/>
    <s v="Revenda"/>
    <s v="5 dias"/>
    <s v="BLT-ITAÚ 130681"/>
    <s v="CAPITAL CE"/>
    <s v="62598-000"/>
    <s v="-2.8979444"/>
    <s v="-40.4534202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72"/>
    <x v="2865"/>
    <s v="ANA BEATRIZ APARECIDA DE SOUSA"/>
    <s v="31"/>
    <m/>
    <s v="10"/>
    <s v="INATIVO"/>
    <s v="C"/>
    <x v="0"/>
    <s v="CENTRO"/>
    <s v="BELA CRUZ"/>
    <s v="CE"/>
    <s v="BR"/>
    <x v="0"/>
    <m/>
    <m/>
    <s v="Seg"/>
    <s v="Q2"/>
    <m/>
    <s v="Revenda"/>
    <s v="10 dias"/>
    <s v="BLT-ITAÚ 130681"/>
    <s v="INTERIOR CE"/>
    <s v="62570-000"/>
    <s v="-3.0546121"/>
    <s v="-40.168694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"/>
    <x v="3073"/>
    <x v="2866"/>
    <s v="GENIVALDO FONTELE PEREIRA"/>
    <s v="31"/>
    <m/>
    <s v="10"/>
    <s v="INATIVO"/>
    <s v="C"/>
    <x v="1"/>
    <s v="CENTRO"/>
    <s v="CAMOCIM"/>
    <s v="CE"/>
    <s v="BR"/>
    <x v="0"/>
    <m/>
    <m/>
    <s v="Qui"/>
    <s v="Semanal"/>
    <m/>
    <s v="Revenda"/>
    <s v="10 dias"/>
    <s v="BLT-SOF"/>
    <s v="INTERIOR CE"/>
    <s v="62400-000"/>
    <s v="-2.8973164"/>
    <s v="-40.843686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74"/>
    <x v="2867"/>
    <s v="FRANCISCA PALOMA NOGUEIRA FREITAS"/>
    <s v="31"/>
    <m/>
    <s v="10"/>
    <s v="INATIVO"/>
    <s v="C"/>
    <x v="1"/>
    <s v="ZONA RURAL"/>
    <s v="ITAREMA"/>
    <s v="CE"/>
    <s v="BR"/>
    <x v="0"/>
    <m/>
    <m/>
    <s v="Ter"/>
    <s v="Q1"/>
    <m/>
    <s v="Duplicata"/>
    <s v="5 dias"/>
    <s v="DINHEIRO$"/>
    <s v="LOJA - CEARÁ - ATACADO"/>
    <s v="62590-000"/>
    <s v="-2.9785954"/>
    <s v="-39.885336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PINHEIRO"/>
    <x v="3075"/>
    <x v="2868"/>
    <s v="BOM VIZINHO DISTRIBUIDORA DE ALIMENTOS LTDA"/>
    <s v="3"/>
    <m/>
    <s v="1"/>
    <s v="AUTOSSERVIÇO REGIONAL"/>
    <s v="C"/>
    <x v="0"/>
    <s v="CENTRO"/>
    <s v="ACARAÚ"/>
    <s v="CE"/>
    <s v="BR"/>
    <x v="1"/>
    <m/>
    <m/>
    <s v="Ter"/>
    <s v="Semanal"/>
    <n v="2"/>
    <s v="Revenda"/>
    <s v="45 dias"/>
    <s v="BLT-ITAÚ 130681"/>
    <s v="AUTOSSERVIÇO CE"/>
    <s v="62580-000"/>
    <s v="-2.8838143"/>
    <s v="-40.1204553"/>
    <s v="Não"/>
    <s v="Não"/>
    <s v="Não"/>
    <n v="4466.56"/>
    <x v="0"/>
    <x v="1"/>
    <x v="1"/>
    <x v="2"/>
    <n v="4779.38"/>
    <n v="548"/>
    <n v="1894.32"/>
    <n v="2063.94"/>
    <n v="0"/>
    <x v="1"/>
    <s v="4 - BOM"/>
  </r>
  <r>
    <x v="6"/>
    <s v="2465"/>
    <x v="25"/>
    <n v="1004"/>
    <m/>
    <m/>
    <s v="CLIENTES"/>
    <x v="3076"/>
    <x v="2859"/>
    <s v="RESTAURANTE AGUA VIVA CV LTDA  ME"/>
    <s v="31"/>
    <m/>
    <s v="10"/>
    <s v="INATIVO"/>
    <s v="C"/>
    <x v="1"/>
    <s v="CORREGO DO URUBU II"/>
    <s v="JIJOCA DE JERICOACOARA"/>
    <s v="CE"/>
    <s v="BR"/>
    <x v="0"/>
    <m/>
    <m/>
    <s v="Qui"/>
    <s v="Q2"/>
    <m/>
    <s v="Revenda"/>
    <s v="21 dias"/>
    <s v="BLT-SOF"/>
    <s v="INTERIOR CE"/>
    <s v="62598-000"/>
    <s v="-2.8966897"/>
    <s v="-40.449563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77"/>
    <x v="2747"/>
    <s v="ERISMAR JACINTO DE SOUZA ME"/>
    <s v="17"/>
    <m/>
    <s v="7"/>
    <s v="PEQUENO VAREJO"/>
    <s v="C"/>
    <x v="0"/>
    <s v="VILA PREA"/>
    <s v="CRUZ"/>
    <s v="CE"/>
    <s v="BR"/>
    <x v="0"/>
    <m/>
    <m/>
    <s v="Qua"/>
    <s v="Q2"/>
    <m/>
    <s v="Revenda"/>
    <s v="14 dias"/>
    <s v="BLT-SOF"/>
    <s v="INTERIOR CE"/>
    <s v="62595-000"/>
    <s v="-2.8133401"/>
    <s v="-40.4157206"/>
    <s v="Sim"/>
    <s v="Não"/>
    <s v="Não"/>
    <n v="488.28"/>
    <x v="0"/>
    <x v="1"/>
    <x v="0"/>
    <x v="1"/>
    <n v="955.9"/>
    <n v="0"/>
    <n v="457.06"/>
    <n v="0"/>
    <n v="1"/>
    <x v="0"/>
    <s v="2 - RUIM"/>
  </r>
  <r>
    <x v="6"/>
    <s v="2465"/>
    <x v="25"/>
    <n v="1004"/>
    <m/>
    <m/>
    <s v="CLIENTES"/>
    <x v="3078"/>
    <x v="2869"/>
    <s v="MARCIA MARQUES DA PENHA"/>
    <s v="4"/>
    <m/>
    <s v="7"/>
    <s v="PEQUENO VAREJO"/>
    <s v="C"/>
    <x v="0"/>
    <s v="SITIO ALEGRE"/>
    <s v="MORRINHOS"/>
    <s v="CE"/>
    <s v="BR"/>
    <x v="0"/>
    <m/>
    <m/>
    <s v="Ter"/>
    <s v="Q1"/>
    <m/>
    <s v="Revenda"/>
    <s v="7 dias"/>
    <s v="BLT-SOF"/>
    <s v="INTERIOR CE"/>
    <s v="62550-000"/>
    <s v="-3.317211"/>
    <s v="-40.0120121"/>
    <s v="Sim"/>
    <s v="Não"/>
    <s v="Não"/>
    <n v="0"/>
    <x v="0"/>
    <x v="1"/>
    <x v="0"/>
    <x v="1"/>
    <n v="0"/>
    <n v="0"/>
    <n v="0"/>
    <n v="0"/>
    <n v="3"/>
    <x v="2"/>
    <s v="0 - S/COMPRA"/>
  </r>
  <r>
    <x v="6"/>
    <s v="2465"/>
    <x v="25"/>
    <n v="1004"/>
    <m/>
    <m/>
    <s v="CLIENTES"/>
    <x v="3079"/>
    <x v="2870"/>
    <s v="MARCIA LUZIA PEREIRA ALVES"/>
    <s v="15"/>
    <m/>
    <s v="7"/>
    <s v="PEQUENO VAREJO"/>
    <s v="C"/>
    <x v="0"/>
    <s v="ZONA RURAL"/>
    <s v="ACARAÚ"/>
    <s v="CE"/>
    <s v="BR"/>
    <x v="0"/>
    <m/>
    <m/>
    <s v="Sex"/>
    <s v="Q1"/>
    <m/>
    <s v="Revenda"/>
    <s v="5 dias"/>
    <s v="BLT-ITAÚ 130681"/>
    <s v="INTERIOR CE"/>
    <s v="62580-000"/>
    <s v="-3.0574548"/>
    <s v="-40.1681743"/>
    <s v="Sim"/>
    <s v="Não"/>
    <s v="Sim"/>
    <n v="0"/>
    <x v="0"/>
    <x v="1"/>
    <x v="0"/>
    <x v="1"/>
    <n v="333.42"/>
    <n v="308.32"/>
    <n v="668.76"/>
    <n v="0"/>
    <n v="1"/>
    <x v="0"/>
    <s v="2 - RUIM"/>
  </r>
  <r>
    <x v="6"/>
    <s v="2465"/>
    <x v="25"/>
    <n v="1004"/>
    <m/>
    <m/>
    <s v="CLIENTES"/>
    <x v="3080"/>
    <x v="419"/>
    <s v="PEDRO HENRIQUE DOURADO DOS SANTOS"/>
    <s v="31"/>
    <m/>
    <s v="10"/>
    <s v="INATIVO"/>
    <s v="C"/>
    <x v="1"/>
    <s v="CENTRO"/>
    <s v="JIJOCA DE JERICOACOARA"/>
    <s v="CE"/>
    <s v="BR"/>
    <x v="0"/>
    <m/>
    <m/>
    <s v="Sex"/>
    <s v="Q2"/>
    <m/>
    <s v="Revenda"/>
    <s v="7 dias"/>
    <s v="BLT-SOF"/>
    <s v="INTERIOR CE"/>
    <s v="62598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AS"/>
    <x v="3081"/>
    <x v="2871"/>
    <s v="J S T FERREIRA GOMES LTDA"/>
    <s v="1"/>
    <m/>
    <s v="1"/>
    <s v="AUTOSSERVIÇO REGIONAL"/>
    <s v="C"/>
    <x v="0"/>
    <s v="CENTRO"/>
    <s v="CAMOCIM"/>
    <s v="CE"/>
    <s v="BR"/>
    <x v="0"/>
    <m/>
    <m/>
    <s v="Qui"/>
    <s v="Q2"/>
    <n v="4"/>
    <s v="Revenda"/>
    <s v="28 dias"/>
    <s v="BLT-SANT 804-1"/>
    <s v="INTERIOR CE"/>
    <s v="62400-000"/>
    <s v="-2.9038064"/>
    <s v="-40.8503985"/>
    <s v="Sim"/>
    <s v="Não"/>
    <s v="Sim"/>
    <n v="1854.75"/>
    <x v="60"/>
    <x v="1"/>
    <x v="1"/>
    <x v="2"/>
    <n v="2012"/>
    <n v="2000.68"/>
    <n v="812"/>
    <n v="838"/>
    <n v="0"/>
    <x v="1"/>
    <s v="4 - BOM"/>
  </r>
  <r>
    <x v="6"/>
    <s v="2465"/>
    <x v="25"/>
    <n v="1004"/>
    <m/>
    <m/>
    <s v="CLIENTES"/>
    <x v="3082"/>
    <x v="2285"/>
    <s v="ALFREDINA LEILA SANTOS DE OLIVEIRA - ME"/>
    <s v="1"/>
    <m/>
    <s v="1"/>
    <s v="AUTOSSERVIÇO REGIONAL"/>
    <s v="C"/>
    <x v="0"/>
    <s v="RIACHO"/>
    <s v="ITAREMA"/>
    <s v="CE"/>
    <s v="BR"/>
    <x v="0"/>
    <m/>
    <m/>
    <s v="Ter"/>
    <s v="Q2"/>
    <m/>
    <s v="Revenda"/>
    <s v="10 dias"/>
    <s v="BLT-SOF"/>
    <s v="INTERIOR CE"/>
    <s v="62590-000"/>
    <s v="-3.0573872"/>
    <s v="-40.1682976"/>
    <s v="Sim"/>
    <s v="Não"/>
    <s v="Não"/>
    <n v="0"/>
    <x v="0"/>
    <x v="1"/>
    <x v="0"/>
    <x v="1"/>
    <n v="2313.04"/>
    <n v="869.15"/>
    <n v="1643.7"/>
    <n v="0"/>
    <n v="1"/>
    <x v="0"/>
    <s v="4 - BOM"/>
  </r>
  <r>
    <x v="6"/>
    <s v="2465"/>
    <x v="25"/>
    <n v="1004"/>
    <m/>
    <m/>
    <s v="CLIENTES"/>
    <x v="3083"/>
    <x v="2872"/>
    <s v="JUAN CARLOS DE ALMEIDA FILHO"/>
    <s v="31"/>
    <m/>
    <s v="10"/>
    <s v="INATIVO"/>
    <s v="C"/>
    <x v="1"/>
    <s v="ARATICUNS"/>
    <s v="BELA CRUZ"/>
    <s v="CE"/>
    <s v="BR"/>
    <x v="0"/>
    <m/>
    <m/>
    <s v="Sex"/>
    <s v="Q2"/>
    <m/>
    <s v="Revenda"/>
    <s v="10 dias"/>
    <s v="BLT-ITAÚ 130681"/>
    <s v="INTERIOR CE"/>
    <s v="62570-000"/>
    <s v="-3.0968274"/>
    <s v="-40.1522396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84"/>
    <x v="2735"/>
    <s v="MIGUEL DERISLANO DE ANDRADE ME"/>
    <s v="19"/>
    <m/>
    <s v="7"/>
    <s v="PEQUENO VAREJO"/>
    <s v="C"/>
    <x v="0"/>
    <s v="CENTRO"/>
    <s v="ITAREMA"/>
    <s v="CE"/>
    <s v="BR"/>
    <x v="0"/>
    <m/>
    <m/>
    <s v="Ter"/>
    <s v="Q1"/>
    <m/>
    <s v="Revenda"/>
    <s v="5 dias"/>
    <s v="BLT-SANT 804-1"/>
    <s v="INTERIOR CE"/>
    <s v="62590-000"/>
    <s v="-2.9230296"/>
    <s v="-39.9177438"/>
    <s v="Sim"/>
    <s v="Não"/>
    <s v="Sim"/>
    <n v="0"/>
    <x v="2"/>
    <x v="1"/>
    <x v="0"/>
    <x v="1"/>
    <n v="1968.65"/>
    <n v="1452.23"/>
    <n v="518.95"/>
    <n v="818.02"/>
    <n v="0"/>
    <x v="1"/>
    <s v="4 - BOM"/>
  </r>
  <r>
    <x v="6"/>
    <s v="2465"/>
    <x v="25"/>
    <n v="1004"/>
    <m/>
    <m/>
    <s v="CLIENTES"/>
    <x v="3085"/>
    <x v="2873"/>
    <s v="JOSE CLODOMIRO PINTO"/>
    <s v="31"/>
    <m/>
    <s v="10"/>
    <s v="INATIVO"/>
    <s v="C"/>
    <x v="1"/>
    <s v="ZONA RURAL"/>
    <s v="CRUZ"/>
    <s v="CE"/>
    <s v="BR"/>
    <x v="0"/>
    <m/>
    <m/>
    <s v="Sex"/>
    <s v="Q1"/>
    <m/>
    <s v="Revenda"/>
    <s v="10 dias"/>
    <s v="BLT-ITAÚ 130681"/>
    <s v="INTERIOR CE"/>
    <s v="62595-000"/>
    <s v="-2.9124542"/>
    <s v="-40.345232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 OFERTAS II"/>
    <x v="3086"/>
    <x v="2874"/>
    <s v="MERCADO COMPRE FACIL COMERCIO ALIMENTICIO LTDA"/>
    <s v="15"/>
    <m/>
    <s v="7"/>
    <s v="PEQUENO VAREJO"/>
    <s v="C"/>
    <x v="0"/>
    <s v="CENTRO"/>
    <s v="JIJOCA DE JERICOACOARA"/>
    <s v="CE"/>
    <s v="BR"/>
    <x v="0"/>
    <m/>
    <m/>
    <s v="Sex"/>
    <s v="Q2"/>
    <m/>
    <s v="Revenda"/>
    <s v="28 dias"/>
    <s v="BLT-SOF"/>
    <s v="INTERIOR CE"/>
    <s v="62598-000"/>
    <s v="-2.8962767"/>
    <s v="-40.4523466"/>
    <s v="Sim"/>
    <s v="Não"/>
    <s v="Sim"/>
    <n v="4701.92"/>
    <x v="0"/>
    <x v="3"/>
    <x v="0"/>
    <x v="4"/>
    <n v="0"/>
    <n v="0"/>
    <n v="755.4"/>
    <n v="0"/>
    <n v="1"/>
    <x v="0"/>
    <s v="1 - PÉSSIMO"/>
  </r>
  <r>
    <x v="6"/>
    <s v="2465"/>
    <x v="25"/>
    <n v="1004"/>
    <m/>
    <m/>
    <s v="CLIENTES"/>
    <x v="3087"/>
    <x v="2875"/>
    <s v="EMANUELLA STEFANNY SILVEIRA CARNEIRO"/>
    <s v="22"/>
    <m/>
    <s v="7"/>
    <s v="PEQUENO VAREJO"/>
    <s v="C"/>
    <x v="0"/>
    <s v="ARANAU"/>
    <s v="ACARAÚ"/>
    <s v="CE"/>
    <s v="BR"/>
    <x v="0"/>
    <m/>
    <m/>
    <s v="Ter"/>
    <s v="Q2"/>
    <m/>
    <s v="Revenda"/>
    <s v="10 dias"/>
    <s v="BLT-SOF"/>
    <s v="INTERIOR CE"/>
    <s v="62580-000"/>
    <s v="-2.8269697"/>
    <s v="-40.3476211"/>
    <s v="Sim"/>
    <s v="Não"/>
    <s v="Não"/>
    <n v="1066.59"/>
    <x v="0"/>
    <x v="1"/>
    <x v="0"/>
    <x v="1"/>
    <n v="2293.12"/>
    <n v="1549.93"/>
    <n v="1023.36"/>
    <n v="1028.94"/>
    <n v="0"/>
    <x v="1"/>
    <s v="4 - BOM"/>
  </r>
  <r>
    <x v="6"/>
    <s v="2465"/>
    <x v="25"/>
    <n v="1004"/>
    <m/>
    <m/>
    <s v="CLIENTES"/>
    <x v="3088"/>
    <x v="2876"/>
    <s v="JOSE OSMILTON FREITAS"/>
    <s v="15"/>
    <m/>
    <s v="7"/>
    <s v="PEQUENO VAREJO"/>
    <s v="C"/>
    <x v="0"/>
    <s v="ZONA RURAL"/>
    <s v="BELA CRUZ"/>
    <s v="CE"/>
    <s v="BR"/>
    <x v="0"/>
    <m/>
    <m/>
    <s v="Qui"/>
    <s v="Q1"/>
    <m/>
    <s v="Revenda"/>
    <s v="10 dias"/>
    <s v="BLT-ITAÚ 130681"/>
    <s v="INTERIOR CE"/>
    <s v="62570-000"/>
    <s v="-2.9424238"/>
    <s v="-40.1750817"/>
    <s v="Sim"/>
    <s v="Não"/>
    <s v="Não"/>
    <n v="1970.15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89"/>
    <x v="2877"/>
    <s v="FRANCISCO RONALDO FERREIRA ARAGAO"/>
    <s v="1"/>
    <m/>
    <s v="1"/>
    <s v="AUTOSSERVIÇO REGIONAL"/>
    <s v="C"/>
    <x v="0"/>
    <s v="CENTRO"/>
    <s v="GRANJA"/>
    <s v="CE"/>
    <s v="BR"/>
    <x v="0"/>
    <m/>
    <m/>
    <s v="Qui"/>
    <s v="Q2"/>
    <m/>
    <s v="Revenda"/>
    <s v="15 dias"/>
    <s v="BLT-SOF"/>
    <s v="INTERIOR CE"/>
    <s v="62430-000"/>
    <s v="-3.1209634"/>
    <s v="-40.827659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ATACADAO DO VALE"/>
    <x v="3090"/>
    <x v="2878"/>
    <s v="ATACADO DO VALE COMERCIO DE ALIMENTOS LTDA"/>
    <s v="1"/>
    <m/>
    <s v="1"/>
    <s v="AUTOSSERVIÇO REGIONAL"/>
    <s v="C"/>
    <x v="0"/>
    <s v="CHAPADINHA"/>
    <s v="BELA CRUZ"/>
    <s v="CE"/>
    <s v="BR"/>
    <x v="0"/>
    <m/>
    <m/>
    <s v="Seg"/>
    <s v="Q2"/>
    <m/>
    <s v="Revenda"/>
    <s v="10 dias"/>
    <s v="BLT-ITAÚ 130681"/>
    <s v="INTERIOR CE"/>
    <s v="62570-000"/>
    <s v="-3.0553607"/>
    <s v="-40.1755186"/>
    <s v="Sim"/>
    <s v="Não"/>
    <s v="Não"/>
    <n v="0"/>
    <x v="0"/>
    <x v="2"/>
    <x v="0"/>
    <x v="2"/>
    <n v="4436.71"/>
    <n v="1397.68"/>
    <n v="4591.26"/>
    <n v="0"/>
    <n v="1"/>
    <x v="0"/>
    <s v="5 - EXCELENTE"/>
  </r>
  <r>
    <x v="6"/>
    <s v="2465"/>
    <x v="25"/>
    <n v="1004"/>
    <m/>
    <m/>
    <s v="CLIENTES"/>
    <x v="3091"/>
    <x v="2879"/>
    <s v="FRANCISCO FAGNER SOUZA DE PAULO"/>
    <s v="29"/>
    <m/>
    <s v="9"/>
    <s v="CONSUMIDOR FINAL"/>
    <s v="C"/>
    <x v="0"/>
    <s v="JIJOCA DE JERICOACOARA"/>
    <s v="JIJOCA DE JERICOACOARA"/>
    <s v="CE"/>
    <s v="BR"/>
    <x v="0"/>
    <m/>
    <m/>
    <s v="Sex"/>
    <s v="Q2"/>
    <m/>
    <s v="Revenda"/>
    <s v="5 dias"/>
    <s v="BLT-SANT 804-1"/>
    <s v="AUTOSSERVIÇO CE"/>
    <s v="62598-000"/>
    <m/>
    <m/>
    <s v="Sim"/>
    <s v="Não"/>
    <s v="Sim"/>
    <n v="0"/>
    <x v="0"/>
    <x v="1"/>
    <x v="0"/>
    <x v="1"/>
    <n v="334.68"/>
    <n v="416"/>
    <n v="330"/>
    <n v="0"/>
    <n v="1"/>
    <x v="0"/>
    <s v="2 - RUIM"/>
  </r>
  <r>
    <x v="6"/>
    <s v="2465"/>
    <x v="25"/>
    <n v="1004"/>
    <m/>
    <m/>
    <s v="CLIENTES"/>
    <x v="3092"/>
    <x v="2880"/>
    <s v="MERCANTIL SAO MANOEL"/>
    <s v="31"/>
    <m/>
    <s v="10"/>
    <s v="INATIVO"/>
    <s v="C"/>
    <x v="1"/>
    <s v="CENTRO"/>
    <s v="ACARAÚ"/>
    <s v="CE"/>
    <s v="BR"/>
    <x v="0"/>
    <m/>
    <m/>
    <s v="Ter"/>
    <s v="Q2"/>
    <m/>
    <s v="Revenda"/>
    <s v="10 dias"/>
    <s v="BLT-SANT 804-1"/>
    <s v="INTERIOR CE"/>
    <s v="62580-000"/>
    <s v="-2.8265445"/>
    <s v="-40.359552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UNIFORCA I"/>
    <x v="3093"/>
    <x v="2881"/>
    <s v="PARA TY SUPERMERCADOS LTDA"/>
    <s v="31"/>
    <m/>
    <s v="10"/>
    <s v="INATIVO"/>
    <s v="C"/>
    <x v="1"/>
    <s v="VILA PREA"/>
    <s v="CRUZ"/>
    <s v="CE"/>
    <s v="BR"/>
    <x v="0"/>
    <m/>
    <m/>
    <s v="Qua"/>
    <s v="Q2"/>
    <m/>
    <s v="Revenda"/>
    <s v="28 dias"/>
    <s v="BLT-SANT 804-1"/>
    <s v="AUTOSSERVIÇO CE"/>
    <s v="62595-000"/>
    <s v="-3.0573382"/>
    <s v="-40.1682633"/>
    <s v="Sim"/>
    <s v="Não"/>
    <s v="Sim"/>
    <n v="0"/>
    <x v="25"/>
    <x v="0"/>
    <x v="0"/>
    <x v="0"/>
    <n v="0"/>
    <n v="0"/>
    <n v="0"/>
    <n v="0"/>
    <n v="3"/>
    <x v="2"/>
    <s v="0 - S/COMPRA"/>
  </r>
  <r>
    <x v="6"/>
    <s v="2465"/>
    <x v="25"/>
    <n v="1004"/>
    <m/>
    <m/>
    <s v="PINHEIRO"/>
    <x v="3094"/>
    <x v="2882"/>
    <s v="BOM VIZINHO DISTRIBUIDORA DE ALIMENTOS LTDA"/>
    <s v="3"/>
    <m/>
    <s v="1"/>
    <s v="AUTOSSERVIÇO REGIONAL"/>
    <s v="C"/>
    <x v="0"/>
    <s v="VILA PREA"/>
    <s v="CRUZ"/>
    <s v="CE"/>
    <s v="BR"/>
    <x v="0"/>
    <m/>
    <m/>
    <s v="Ter"/>
    <s v="Semanal"/>
    <n v="2"/>
    <s v="Revenda"/>
    <s v="45 dias"/>
    <s v="BLT-ITAÚ 130681"/>
    <s v="AUTOSSERVIÇO CE"/>
    <s v="62595-000"/>
    <m/>
    <m/>
    <s v="Não"/>
    <s v="Não"/>
    <s v="Não"/>
    <n v="5656.35"/>
    <x v="0"/>
    <x v="0"/>
    <x v="0"/>
    <x v="0"/>
    <n v="6640.56"/>
    <n v="2111.44"/>
    <n v="3933.12"/>
    <n v="0"/>
    <n v="1"/>
    <x v="0"/>
    <s v="5 - EXCELENTE"/>
  </r>
  <r>
    <x v="6"/>
    <s v="2465"/>
    <x v="25"/>
    <n v="1004"/>
    <m/>
    <m/>
    <s v="CLIENTES"/>
    <x v="3095"/>
    <x v="2883"/>
    <s v="JARDIM DO ALCHYMIST RESTAURANTE LTDA"/>
    <s v="17"/>
    <m/>
    <s v="7"/>
    <s v="PEQUENO VAREJO"/>
    <s v="C"/>
    <x v="1"/>
    <s v="CORREGO DO URUBU II"/>
    <s v="JIJOCA DE JERICOACOARA"/>
    <s v="CE"/>
    <s v="BR"/>
    <x v="0"/>
    <m/>
    <m/>
    <s v="Sex"/>
    <s v="Q2"/>
    <m/>
    <s v="Revenda"/>
    <s v="15 dias"/>
    <s v="BLT-ITAÚ 130681"/>
    <s v="INTERIOR CE"/>
    <s v="62598-000"/>
    <s v="-3.0552845"/>
    <s v="-40.167624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96"/>
    <x v="2884"/>
    <s v="LUCIANO FILIPE ARAUJO"/>
    <s v="24"/>
    <m/>
    <s v="7"/>
    <s v="PEQUENO VAREJO"/>
    <s v="C"/>
    <x v="0"/>
    <s v="ZONA RURAL"/>
    <s v="ACARAÚ"/>
    <s v="CE"/>
    <s v="BR"/>
    <x v="0"/>
    <m/>
    <m/>
    <s v="Sab"/>
    <s v="Semanal"/>
    <m/>
    <s v="Revenda"/>
    <s v="10 dias"/>
    <s v="BLT-SOF"/>
    <s v="INTERIOR CE"/>
    <s v="62580-000"/>
    <s v="-2.8227281"/>
    <s v="-40.3096497"/>
    <s v="Sim"/>
    <s v="Não"/>
    <s v="Sim"/>
    <n v="1159.63"/>
    <x v="2"/>
    <x v="3"/>
    <x v="0"/>
    <x v="4"/>
    <n v="746.72"/>
    <n v="311.64"/>
    <n v="0"/>
    <n v="0"/>
    <n v="2"/>
    <x v="3"/>
    <s v="2 - RUIM"/>
  </r>
  <r>
    <x v="6"/>
    <s v="2465"/>
    <x v="25"/>
    <n v="1004"/>
    <m/>
    <m/>
    <s v="CLIENTES"/>
    <x v="3097"/>
    <x v="2885"/>
    <s v="JOAO CLEANTES DE FARIAS FILHO"/>
    <s v="31"/>
    <m/>
    <s v="10"/>
    <s v="INATIVO"/>
    <s v="C"/>
    <x v="1"/>
    <s v="CENTRO"/>
    <s v="CRUZ"/>
    <s v="CE"/>
    <s v="BR"/>
    <x v="0"/>
    <m/>
    <m/>
    <s v="Qui"/>
    <s v="Q1"/>
    <m/>
    <s v="Revenda"/>
    <s v="5 dias"/>
    <s v="BLT-SANT 804-1"/>
    <s v="INTERIOR CE"/>
    <s v="62595-000"/>
    <s v="-2.8979445"/>
    <s v="-40.453413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98"/>
    <x v="2822"/>
    <s v="CARLOS DANIEL DO NASCIMENTO"/>
    <s v="31"/>
    <m/>
    <s v="10"/>
    <s v="INATIVO"/>
    <s v="C"/>
    <x v="1"/>
    <s v="RODAGEM"/>
    <s v="ACARAÚ"/>
    <s v="CE"/>
    <s v="BR"/>
    <x v="0"/>
    <m/>
    <m/>
    <s v="Seg"/>
    <s v="Q1"/>
    <m/>
    <s v="Revenda"/>
    <s v="7 dias"/>
    <s v="BLT-ITAÚ 130681"/>
    <s v="INTERIOR CE"/>
    <s v="62580-000"/>
    <s v="-2.8947561"/>
    <s v="-40.119250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099"/>
    <x v="2886"/>
    <s v="JEFERSON ROCHA DOS SANTOS"/>
    <s v="15"/>
    <m/>
    <s v="7"/>
    <s v="PEQUENO VAREJO"/>
    <s v="C"/>
    <x v="0"/>
    <s v="JURITIANHA"/>
    <s v="ACARAÚ"/>
    <s v="CE"/>
    <s v="BR"/>
    <x v="0"/>
    <m/>
    <m/>
    <s v="Ter"/>
    <s v="Q1"/>
    <m/>
    <s v="Revenda"/>
    <s v="14 dias"/>
    <s v="BLT-SOF"/>
    <s v="INTERIOR CE"/>
    <s v="62580-000"/>
    <s v="-2.8971535"/>
    <s v="-40.0067836"/>
    <s v="Sim"/>
    <s v="Não"/>
    <s v="Não"/>
    <n v="0"/>
    <x v="0"/>
    <x v="1"/>
    <x v="0"/>
    <x v="1"/>
    <n v="392.26"/>
    <n v="935.71"/>
    <n v="1269.3"/>
    <n v="0"/>
    <n v="1"/>
    <x v="0"/>
    <s v="3 - MEDIANO"/>
  </r>
  <r>
    <x v="6"/>
    <s v="2465"/>
    <x v="25"/>
    <n v="1004"/>
    <m/>
    <m/>
    <s v="CLIENTES OFERTAS"/>
    <x v="3100"/>
    <x v="2887"/>
    <s v="ATACADO DO VALE COMERCIO DE ALIMENTOS LTDA"/>
    <s v="1"/>
    <m/>
    <s v="1"/>
    <s v="AUTOSSERVIÇO REGIONAL"/>
    <s v="C"/>
    <x v="0"/>
    <s v="VILA DE JERICOACOARA"/>
    <s v="JIJOCA DE JERICOACOARA"/>
    <s v="CE"/>
    <s v="BR"/>
    <x v="0"/>
    <m/>
    <m/>
    <s v="Sex"/>
    <s v="Q1"/>
    <m/>
    <s v="Revenda"/>
    <s v="14 dias"/>
    <s v="BLT-SOF"/>
    <s v="INTERIOR CE"/>
    <s v="62598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101"/>
    <x v="2869"/>
    <s v="JOSE DANIEL DE LIMA"/>
    <s v="4"/>
    <m/>
    <s v="7"/>
    <s v="PEQUENO VAREJO"/>
    <s v="C"/>
    <x v="0"/>
    <s v="SITIO ALEGRE"/>
    <s v="MORRINHOS"/>
    <s v="CE"/>
    <s v="BR"/>
    <x v="0"/>
    <m/>
    <m/>
    <s v="Ter"/>
    <s v="Q1"/>
    <m/>
    <s v="Revenda"/>
    <s v="7 dias"/>
    <s v="BLT-ITAÚ 130681"/>
    <s v="INTERIOR CE"/>
    <s v="62550-000"/>
    <m/>
    <m/>
    <s v="Sim"/>
    <s v="Não"/>
    <s v="Não"/>
    <n v="0"/>
    <x v="0"/>
    <x v="0"/>
    <x v="0"/>
    <x v="0"/>
    <n v="319.58"/>
    <n v="360.18"/>
    <n v="350.92"/>
    <n v="0"/>
    <n v="1"/>
    <x v="0"/>
    <s v="2 - RUIM"/>
  </r>
  <r>
    <x v="6"/>
    <s v="2465"/>
    <x v="25"/>
    <n v="1004"/>
    <m/>
    <m/>
    <s v="CLIENTES"/>
    <x v="3102"/>
    <x v="2888"/>
    <s v="JOAO MARCELO DUTRA"/>
    <s v="15"/>
    <m/>
    <s v="7"/>
    <s v="PEQUENO VAREJO"/>
    <s v="C"/>
    <x v="1"/>
    <s v="CENTRO"/>
    <s v="CRUZ"/>
    <s v="CE"/>
    <s v="BR"/>
    <x v="0"/>
    <m/>
    <m/>
    <s v="Qui"/>
    <s v="Q1"/>
    <m/>
    <s v="Revenda"/>
    <s v="5 dias"/>
    <s v="BLT-SANT 804-1"/>
    <s v="INTERIOR CE"/>
    <s v="62595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103"/>
    <x v="2889"/>
    <s v="FARMACIA SAO PEDRO COMERCIO DE MEDICAMENTOS LTDA"/>
    <s v="11"/>
    <m/>
    <s v="7"/>
    <s v="PEQUENO VAREJO"/>
    <s v="C"/>
    <x v="0"/>
    <s v="LAGOA DO CARNEIRO"/>
    <s v="ACARAÚ"/>
    <s v="CE"/>
    <s v="BR"/>
    <x v="0"/>
    <m/>
    <m/>
    <s v="Seg"/>
    <s v="Q1"/>
    <m/>
    <s v="Revenda"/>
    <s v="5 dias"/>
    <s v="BLT-SANT 804-1"/>
    <s v="INTERIOR CE"/>
    <s v="62580-000"/>
    <m/>
    <m/>
    <s v="Sim"/>
    <s v="Não"/>
    <s v="Sim"/>
    <n v="0"/>
    <x v="0"/>
    <x v="1"/>
    <x v="0"/>
    <x v="1"/>
    <n v="796.42"/>
    <n v="701.1799999999999"/>
    <n v="0"/>
    <n v="0"/>
    <n v="2"/>
    <x v="3"/>
    <s v="2 - RUIM"/>
  </r>
  <r>
    <x v="6"/>
    <s v="2465"/>
    <x v="25"/>
    <n v="1004"/>
    <m/>
    <m/>
    <s v="CLIENTES"/>
    <x v="3104"/>
    <x v="2890"/>
    <s v="SANDRA GOMES MEDEIROS"/>
    <s v="4"/>
    <m/>
    <s v="7"/>
    <s v="PEQUENO VAREJO"/>
    <s v="C"/>
    <x v="0"/>
    <s v="CENTRO"/>
    <s v="ITAREMA"/>
    <s v="CE"/>
    <s v="BR"/>
    <x v="3"/>
    <m/>
    <m/>
    <s v="Ter"/>
    <s v="Q1"/>
    <m/>
    <s v="Revenda"/>
    <s v="10 dias"/>
    <s v="BLT-ITAÚ 130681"/>
    <s v="VAREJO - SOBRAL"/>
    <s v="62590000"/>
    <m/>
    <m/>
    <s v="Sim"/>
    <s v="Não"/>
    <s v="Não"/>
    <n v="748.5700000000001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VAREJO TLM"/>
    <x v="3105"/>
    <x v="2891"/>
    <s v="WILLIAN FRANK DE MIRANDA CAMARGO JUNIOR"/>
    <s v="29"/>
    <m/>
    <s v="9"/>
    <s v="CONSUMIDOR FINAL"/>
    <s v="C"/>
    <x v="0"/>
    <s v="CENTRO"/>
    <s v="GRANJA"/>
    <s v="CE"/>
    <s v="BR"/>
    <x v="0"/>
    <m/>
    <m/>
    <s v="Qua"/>
    <s v="Semanal"/>
    <m/>
    <s v="Revenda"/>
    <s v="4 dias"/>
    <s v="BLT-SANT 804-1"/>
    <s v="ATC MARUJO - SOBRAL"/>
    <s v="62430-000"/>
    <m/>
    <m/>
    <s v="Sim"/>
    <s v="Não"/>
    <s v="Não"/>
    <n v="561.98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106"/>
    <x v="2892"/>
    <s v="JOYCE CARVALHO ARAUJO"/>
    <s v="31"/>
    <m/>
    <s v="10"/>
    <s v="INATIVO"/>
    <s v="C"/>
    <x v="1"/>
    <s v="CENTRO"/>
    <s v="BELA CRUZ"/>
    <s v="CE"/>
    <s v="BR"/>
    <x v="0"/>
    <m/>
    <m/>
    <s v="Seg"/>
    <s v="Q1"/>
    <m/>
    <s v="Revenda"/>
    <s v="15 dias"/>
    <s v="BLT-ITAÚ 130681"/>
    <s v="VAREJO - SOBRAL"/>
    <s v="625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107"/>
    <x v="2893"/>
    <s v="J. V. M. COMERCIO DE ALIMENTOS E BEBIDAS LTDA"/>
    <s v="8"/>
    <m/>
    <s v="7"/>
    <s v="PEQUENO VAREJO"/>
    <s v="C"/>
    <x v="0"/>
    <s v="CENTRO"/>
    <s v="JIJOCA DE JERICOACOARA"/>
    <s v="CE"/>
    <s v="BR"/>
    <x v="0"/>
    <m/>
    <m/>
    <s v="Sex"/>
    <s v="Q2"/>
    <m/>
    <s v="Revenda"/>
    <s v="28 dias"/>
    <s v="BLT-ITAÚ 130681"/>
    <s v="AUTOSSERVIÇO CE"/>
    <s v="62598-000"/>
    <m/>
    <m/>
    <s v="Sim"/>
    <s v="Não"/>
    <s v="Não"/>
    <n v="1584.76"/>
    <x v="1"/>
    <x v="0"/>
    <x v="0"/>
    <x v="0"/>
    <n v="2010"/>
    <n v="1381"/>
    <n v="884"/>
    <n v="527"/>
    <n v="0"/>
    <x v="1"/>
    <s v="4 - BOM"/>
  </r>
  <r>
    <x v="6"/>
    <s v="2465"/>
    <x v="25"/>
    <n v="1004"/>
    <m/>
    <m/>
    <s v="CLIENTES"/>
    <x v="3108"/>
    <x v="2894"/>
    <s v="ANA ZULENE F. LTDA"/>
    <s v="11"/>
    <m/>
    <s v="7"/>
    <s v="PEQUENO VAREJO"/>
    <s v="C"/>
    <x v="0"/>
    <s v="VILA PREA"/>
    <s v="CRUZ"/>
    <s v="CE"/>
    <s v="BR"/>
    <x v="0"/>
    <m/>
    <m/>
    <s v="Qui"/>
    <s v="Q2"/>
    <m/>
    <s v="Revenda"/>
    <s v="10 dias"/>
    <s v="BLT-ITAÚ 130681"/>
    <s v="VAREJO - SOBRAL"/>
    <s v="62595-000"/>
    <m/>
    <m/>
    <s v="Sim"/>
    <s v="Não"/>
    <s v="Não"/>
    <n v="436.65"/>
    <x v="0"/>
    <x v="1"/>
    <x v="0"/>
    <x v="1"/>
    <n v="822.38"/>
    <n v="610.4299999999999"/>
    <n v="865.72"/>
    <n v="399.07"/>
    <n v="0"/>
    <x v="1"/>
    <s v="3 - MEDIANO"/>
  </r>
  <r>
    <x v="6"/>
    <s v="2465"/>
    <x v="25"/>
    <n v="1004"/>
    <m/>
    <m/>
    <s v="CLIENTES"/>
    <x v="3109"/>
    <x v="2895"/>
    <s v="DAVI RANDAL MARQUES DA SILVEIRA"/>
    <s v="15"/>
    <m/>
    <s v="7"/>
    <s v="PEQUENO VAREJO"/>
    <s v="C"/>
    <x v="0"/>
    <s v="CENTRO"/>
    <s v="MORRINHOS"/>
    <s v="CE"/>
    <s v="BR"/>
    <x v="0"/>
    <m/>
    <m/>
    <s v="Sex"/>
    <s v="Q2"/>
    <m/>
    <s v="Revenda"/>
    <s v="5 dias"/>
    <s v="BLT-SOF"/>
    <s v="VAREJO - SOBRAL"/>
    <s v="62550-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6"/>
    <s v="2465"/>
    <x v="25"/>
    <n v="1004"/>
    <m/>
    <m/>
    <s v="CLIENTES"/>
    <x v="3110"/>
    <x v="2896"/>
    <s v="B R COMERCIAL DE ALIMENTOS, LTDA"/>
    <s v="15"/>
    <m/>
    <s v="7"/>
    <s v="PEQUENO VAREJO"/>
    <s v="C"/>
    <x v="0"/>
    <s v="Centro"/>
    <s v="Bela Cruz"/>
    <s v="CE"/>
    <s v="BR"/>
    <x v="0"/>
    <m/>
    <m/>
    <s v="Seg"/>
    <s v="Q1"/>
    <m/>
    <s v="Revenda"/>
    <s v="15 dias"/>
    <s v="BLT-ITAÚ 130681"/>
    <s v="VAREJO - SOBRAL"/>
    <s v="62570-000"/>
    <m/>
    <m/>
    <s v="Sim"/>
    <s v="Não"/>
    <s v="Não"/>
    <n v="956.2"/>
    <x v="0"/>
    <x v="1"/>
    <x v="0"/>
    <x v="1"/>
    <n v="0"/>
    <n v="921"/>
    <n v="0"/>
    <n v="861.1799999999999"/>
    <n v="0"/>
    <x v="1"/>
    <s v="2 - RUIM"/>
  </r>
  <r>
    <x v="6"/>
    <s v="2465"/>
    <x v="25"/>
    <n v="1004"/>
    <m/>
    <m/>
    <s v="CLIENTES"/>
    <x v="3111"/>
    <x v="2865"/>
    <s v="FRANCISCA DAS CHAGAS VASCONCELOS"/>
    <s v="13"/>
    <m/>
    <s v="7"/>
    <s v="PEQUENO VAREJO"/>
    <s v="C"/>
    <x v="0"/>
    <s v="CENTRO"/>
    <s v="BELA CRUZ"/>
    <s v="CE"/>
    <s v="BR"/>
    <x v="0"/>
    <m/>
    <m/>
    <s v="Seg"/>
    <s v="Q2"/>
    <m/>
    <s v="Revenda"/>
    <s v="10 dias"/>
    <s v="BLT-ITAÚ 130681"/>
    <s v="VAREJO - SOBRAL"/>
    <s v="62570-000"/>
    <s v="-3.0546121"/>
    <s v="-40.1686946"/>
    <s v="Sim"/>
    <s v="Não"/>
    <s v="Não"/>
    <n v="0"/>
    <x v="0"/>
    <x v="0"/>
    <x v="0"/>
    <x v="0"/>
    <n v="320"/>
    <n v="326.12"/>
    <n v="0"/>
    <n v="0"/>
    <n v="2"/>
    <x v="3"/>
    <s v="1 - PÉSSIMO"/>
  </r>
  <r>
    <x v="6"/>
    <s v="2465"/>
    <x v="25"/>
    <n v="1004"/>
    <m/>
    <m/>
    <s v="CLIENTES"/>
    <x v="3112"/>
    <x v="2897"/>
    <s v="RICARDO ALLEN CHAVES DE ARAUJO BASTOS"/>
    <s v="4"/>
    <m/>
    <s v="7"/>
    <s v="PEQUENO VAREJO"/>
    <s v="C"/>
    <x v="0"/>
    <s v="JURITIANHA"/>
    <s v="ACARAU"/>
    <s v="CE"/>
    <s v="BR"/>
    <x v="4"/>
    <m/>
    <m/>
    <s v="Ter"/>
    <s v="Q2"/>
    <m/>
    <s v="Revenda"/>
    <s v="10 dias"/>
    <s v="BLT-SANT 804-1"/>
    <s v="VAREJO - SOBRAL"/>
    <s v="62580-000"/>
    <m/>
    <m/>
    <s v="Sim"/>
    <s v="Não"/>
    <s v="Não"/>
    <n v="368.49"/>
    <x v="0"/>
    <x v="1"/>
    <x v="0"/>
    <x v="1"/>
    <n v="333.72"/>
    <n v="692.16"/>
    <n v="339.9"/>
    <n v="0"/>
    <n v="1"/>
    <x v="0"/>
    <s v="2 - RUIM"/>
  </r>
  <r>
    <x v="6"/>
    <s v="2465"/>
    <x v="25"/>
    <n v="1004"/>
    <m/>
    <m/>
    <s v="CLIENTES"/>
    <x v="3113"/>
    <x v="2898"/>
    <s v="JOAO PAULO MORAIS CARVALHO"/>
    <s v="15"/>
    <m/>
    <s v="7"/>
    <s v="PEQUENO VAREJO"/>
    <s v="C"/>
    <x v="0"/>
    <s v="CENTRO"/>
    <s v="BELA CRUZ"/>
    <s v="CE"/>
    <s v="BR"/>
    <x v="4"/>
    <m/>
    <m/>
    <s v="Seg"/>
    <s v="Q2"/>
    <m/>
    <s v="Revenda"/>
    <s v="15 dias"/>
    <s v="BLT-SOF"/>
    <s v="VAREJO - SOBRAL"/>
    <s v="62570-000"/>
    <m/>
    <m/>
    <s v="Sim"/>
    <s v="Não"/>
    <s v="Não"/>
    <n v="0"/>
    <x v="0"/>
    <x v="1"/>
    <x v="0"/>
    <x v="1"/>
    <n v="659.42"/>
    <n v="374.03"/>
    <n v="0"/>
    <n v="303.86"/>
    <n v="0"/>
    <x v="1"/>
    <s v="2 - RUIM"/>
  </r>
  <r>
    <x v="6"/>
    <s v="2465"/>
    <x v="25"/>
    <n v="1004"/>
    <m/>
    <m/>
    <s v="CLIENTES"/>
    <x v="3114"/>
    <x v="2899"/>
    <s v="MARCOS VINICIUS DO NASCIMENTO"/>
    <s v="23"/>
    <m/>
    <s v="7"/>
    <s v="PEQUENO VAREJO"/>
    <s v="C"/>
    <x v="0"/>
    <s v="CORREGO GRANDE - CORREGUINHO"/>
    <s v="BELA CRUZ"/>
    <s v="CE"/>
    <s v="BR"/>
    <x v="126"/>
    <m/>
    <m/>
    <s v="Seg"/>
    <s v="Q2"/>
    <m/>
    <s v="Revenda"/>
    <s v="10 dias"/>
    <s v="BLT-SANT 804-1"/>
    <s v="VAREJO - SOBRAL"/>
    <s v="62570000"/>
    <m/>
    <m/>
    <s v="Sim"/>
    <s v="Não"/>
    <s v="Não"/>
    <n v="1668.53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115"/>
    <x v="2900"/>
    <s v="DELTA COMERCIO E DISTRIBUICAO DE ALIMENTOS LTDA"/>
    <s v="31"/>
    <m/>
    <s v="10"/>
    <s v="INATIVO"/>
    <s v="C"/>
    <x v="1"/>
    <s v="CIDADE GERARDO CRISTINO DE MENEZES"/>
    <s v="SOBRAL"/>
    <s v="CE"/>
    <s v="BR"/>
    <x v="11"/>
    <m/>
    <m/>
    <s v="Seg"/>
    <s v="Q1"/>
    <m/>
    <s v="Revenda"/>
    <s v="5 dias"/>
    <s v="BLT-SANT 804-1"/>
    <s v="VAREJO - SOBRAL"/>
    <s v="62051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116"/>
    <x v="2900"/>
    <s v="COMERCIO E SERVICO MAIS ECONOMICO LTDA"/>
    <s v="15"/>
    <m/>
    <s v="7"/>
    <s v="PEQUENO VAREJO"/>
    <s v="C"/>
    <x v="0"/>
    <s v="CENTRO"/>
    <s v="BELA CRUZ"/>
    <s v="CE"/>
    <s v="BR"/>
    <x v="12"/>
    <m/>
    <m/>
    <s v="Seg"/>
    <s v="Q1"/>
    <m/>
    <s v="Revenda"/>
    <s v="5 dias"/>
    <s v="BLT-SANT 804-1"/>
    <s v="VAREJO - SOBRAL"/>
    <s v="62570000"/>
    <m/>
    <m/>
    <s v="Sim"/>
    <s v="Não"/>
    <s v="Não"/>
    <n v="0"/>
    <x v="0"/>
    <x v="1"/>
    <x v="0"/>
    <x v="1"/>
    <n v="266.06"/>
    <n v="499.04"/>
    <n v="0"/>
    <n v="0"/>
    <n v="2"/>
    <x v="3"/>
    <s v="1 - PÉSSIMO"/>
  </r>
  <r>
    <x v="6"/>
    <s v="2465"/>
    <x v="25"/>
    <n v="1004"/>
    <m/>
    <m/>
    <s v="CLIENTES"/>
    <x v="3117"/>
    <x v="2901"/>
    <s v="CURRAL KITE CENTER LTDA"/>
    <s v="31"/>
    <m/>
    <s v="10"/>
    <s v="INATIVO"/>
    <s v="C"/>
    <x v="1"/>
    <s v="ZONA RURAL"/>
    <s v="ACARAU"/>
    <s v="CE"/>
    <s v="BR"/>
    <x v="165"/>
    <m/>
    <m/>
    <s v="Ter"/>
    <s v="Q2"/>
    <m/>
    <s v="Revenda"/>
    <s v="15 dias"/>
    <s v="BLT-SANT 804-1"/>
    <s v="VAREJO - SOBRAL"/>
    <s v="625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118"/>
    <x v="2902"/>
    <s v="MARIA RIBAMAR HOLANDA DA SILVA"/>
    <s v="8"/>
    <m/>
    <s v="7"/>
    <s v="PEQUENO VAREJO"/>
    <s v="C"/>
    <x v="1"/>
    <s v="MORADA NOVA"/>
    <s v="ACARAU"/>
    <s v="CE"/>
    <s v="BR"/>
    <x v="128"/>
    <m/>
    <m/>
    <s v="Seg"/>
    <s v="Q1"/>
    <m/>
    <s v="Revenda"/>
    <s v="10 dias"/>
    <s v="BLT-SANT 804-1"/>
    <s v="VAREJO - SOBRAL"/>
    <s v="625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119"/>
    <x v="1444"/>
    <s v="MERCADINHO ALVES FREITAS LTDA"/>
    <s v="15"/>
    <m/>
    <s v="7"/>
    <s v="PEQUENO VAREJO"/>
    <s v="C"/>
    <x v="0"/>
    <s v="ZONA RURAL"/>
    <s v="ACARAU"/>
    <s v="CE"/>
    <s v="BR"/>
    <x v="106"/>
    <m/>
    <m/>
    <s v="Qua"/>
    <s v="Q2"/>
    <m/>
    <s v="Revenda"/>
    <s v="5 dias"/>
    <s v="BLT-SANT 804-1"/>
    <s v="VAREJO - SOBRAL"/>
    <s v="62580000"/>
    <m/>
    <m/>
    <s v="Sim"/>
    <s v="Não"/>
    <s v="Não"/>
    <n v="0"/>
    <x v="0"/>
    <x v="1"/>
    <x v="0"/>
    <x v="1"/>
    <n v="1576.66"/>
    <n v="1179.06"/>
    <n v="871.84"/>
    <n v="0"/>
    <n v="1"/>
    <x v="0"/>
    <s v="4 - BOM"/>
  </r>
  <r>
    <x v="6"/>
    <s v="2465"/>
    <x v="25"/>
    <n v="1004"/>
    <m/>
    <m/>
    <s v="CLIENTES"/>
    <x v="3120"/>
    <x v="2903"/>
    <s v="GEYSSA CORDEIRO SILVA"/>
    <s v="15"/>
    <m/>
    <s v="7"/>
    <s v="PEQUENO VAREJO"/>
    <s v="C"/>
    <x v="0"/>
    <s v="CORREGUINHO"/>
    <s v="BELA CRUZ"/>
    <s v="CE"/>
    <s v="BR"/>
    <x v="106"/>
    <m/>
    <m/>
    <s v="Seg"/>
    <s v="Q2"/>
    <m/>
    <s v="Revenda"/>
    <s v="10 dias"/>
    <s v="BLT-SANT 804-1"/>
    <s v="VAREJO - SOBRAL"/>
    <s v="62570000"/>
    <m/>
    <m/>
    <s v="Sim"/>
    <s v="Não"/>
    <s v="Não"/>
    <n v="0"/>
    <x v="0"/>
    <x v="1"/>
    <x v="0"/>
    <x v="1"/>
    <n v="911.25"/>
    <n v="0"/>
    <n v="0"/>
    <n v="340.7"/>
    <n v="0"/>
    <x v="1"/>
    <s v="2 - RUIM"/>
  </r>
  <r>
    <x v="6"/>
    <s v="2465"/>
    <x v="25"/>
    <n v="1004"/>
    <m/>
    <m/>
    <s v="CLIENTES"/>
    <x v="3121"/>
    <x v="2904"/>
    <s v="JM ARAUJO"/>
    <s v="24"/>
    <m/>
    <s v="7"/>
    <s v="PEQUENO VAREJO"/>
    <s v="C"/>
    <x v="0"/>
    <s v="ZONA RURAL"/>
    <s v="ACARAU"/>
    <s v="CE"/>
    <s v="BR"/>
    <x v="111"/>
    <m/>
    <m/>
    <s v="Ter"/>
    <s v="Q2"/>
    <m/>
    <s v="Revenda"/>
    <s v="5 dias"/>
    <s v="BLT-SANT 804-1"/>
    <s v="VAREJO - SOBRAL"/>
    <s v="62580000"/>
    <m/>
    <m/>
    <s v="Sim"/>
    <s v="Não"/>
    <s v="Não"/>
    <n v="1952.9"/>
    <x v="0"/>
    <x v="1"/>
    <x v="0"/>
    <x v="1"/>
    <n v="0"/>
    <n v="1345.34"/>
    <n v="0"/>
    <n v="0"/>
    <n v="2"/>
    <x v="3"/>
    <s v="2 - RUIM"/>
  </r>
  <r>
    <x v="6"/>
    <s v="2465"/>
    <x v="25"/>
    <n v="1004"/>
    <m/>
    <m/>
    <s v="CLIENTES"/>
    <x v="3122"/>
    <x v="2905"/>
    <s v="CHICAO GRILL CAFE E CHURRASCARIA"/>
    <s v="22"/>
    <m/>
    <s v="7"/>
    <s v="PEQUENO VAREJO"/>
    <s v="C"/>
    <x v="0"/>
    <s v="PREA"/>
    <s v="CRUZ"/>
    <s v="CE"/>
    <s v="BR"/>
    <x v="23"/>
    <m/>
    <m/>
    <s v="Qua"/>
    <s v="Q1"/>
    <m/>
    <s v="Revenda"/>
    <s v="5 dias"/>
    <s v="BLT-SANT 804-1"/>
    <s v="VAREJO - SOBRAL"/>
    <s v="62595000"/>
    <m/>
    <m/>
    <s v="Sim"/>
    <s v="Não"/>
    <s v="Não"/>
    <n v="1310.71"/>
    <x v="0"/>
    <x v="1"/>
    <x v="0"/>
    <x v="1"/>
    <n v="2591.64"/>
    <n v="0"/>
    <n v="0"/>
    <n v="0"/>
    <n v="3"/>
    <x v="2"/>
    <s v="3 - MEDIANO"/>
  </r>
  <r>
    <x v="6"/>
    <s v="2465"/>
    <x v="25"/>
    <n v="1004"/>
    <m/>
    <m/>
    <s v="CLIENTES"/>
    <x v="3123"/>
    <x v="2906"/>
    <s v="F DAS CHAGAS ROCHA VASCONCELOS COMERCIAL LTDA"/>
    <s v="15"/>
    <m/>
    <s v="7"/>
    <s v="PEQUENO VAREJO"/>
    <s v="C"/>
    <x v="0"/>
    <s v="ZONA RURAL"/>
    <s v="ACARAU"/>
    <s v="CE"/>
    <s v="BR"/>
    <x v="57"/>
    <m/>
    <m/>
    <s v="Ter"/>
    <s v="Q2"/>
    <m/>
    <s v="Revenda"/>
    <s v="10 dias"/>
    <s v="BLT-SANT 804-1"/>
    <s v="VAREJO - SOBRAL"/>
    <s v="62580000"/>
    <m/>
    <m/>
    <s v="Sim"/>
    <s v="Não"/>
    <s v="Não"/>
    <n v="0"/>
    <x v="0"/>
    <x v="2"/>
    <x v="0"/>
    <x v="2"/>
    <n v="1096.04"/>
    <n v="438.95"/>
    <n v="603.28"/>
    <n v="0"/>
    <n v="1"/>
    <x v="0"/>
    <s v="3 - MEDIANO"/>
  </r>
  <r>
    <x v="6"/>
    <s v="2465"/>
    <x v="25"/>
    <n v="1004"/>
    <m/>
    <m/>
    <s v="CLIENTES"/>
    <x v="3124"/>
    <x v="2907"/>
    <s v="CHICAO HORTIFRUTI LTDA"/>
    <s v="15"/>
    <m/>
    <s v="7"/>
    <s v="PEQUENO VAREJO"/>
    <s v="C"/>
    <x v="0"/>
    <s v="VILA PREA"/>
    <s v="CRUZ"/>
    <s v="CE"/>
    <s v="BR"/>
    <x v="137"/>
    <m/>
    <m/>
    <s v="Qui"/>
    <s v="Q1"/>
    <m/>
    <s v="Revenda"/>
    <s v="10 dias"/>
    <s v="BLT-SANT 804-1"/>
    <s v="VAREJO - SOBRAL"/>
    <s v="62595000"/>
    <m/>
    <m/>
    <s v="Sim"/>
    <s v="Não"/>
    <s v="Não"/>
    <n v="338.55"/>
    <x v="0"/>
    <x v="0"/>
    <x v="1"/>
    <x v="1"/>
    <n v="767.36"/>
    <n v="0"/>
    <n v="304.49"/>
    <n v="0"/>
    <n v="1"/>
    <x v="0"/>
    <s v="2 - RUIM"/>
  </r>
  <r>
    <x v="6"/>
    <s v="2465"/>
    <x v="25"/>
    <n v="1004"/>
    <m/>
    <m/>
    <s v="CLIENTES"/>
    <x v="3125"/>
    <x v="2908"/>
    <s v="PORTO SEGURO SUPERMERCADO LTDA"/>
    <s v="15"/>
    <m/>
    <s v="7"/>
    <s v="PEQUENO VAREJO"/>
    <s v="C"/>
    <x v="0"/>
    <s v="CENTRO"/>
    <s v="ACARAU"/>
    <s v="CE"/>
    <s v="BR"/>
    <x v="137"/>
    <m/>
    <m/>
    <s v="Seg"/>
    <s v="Q2"/>
    <m/>
    <s v="Revenda"/>
    <s v="10 dias"/>
    <s v="BLT-SANT 804-1"/>
    <s v="VAREJO - SOBRAL"/>
    <s v="62580000"/>
    <m/>
    <m/>
    <s v="Sim"/>
    <s v="Não"/>
    <s v="Não"/>
    <n v="0"/>
    <x v="0"/>
    <x v="0"/>
    <x v="0"/>
    <x v="0"/>
    <n v="904.8"/>
    <n v="2613.08"/>
    <n v="822.36"/>
    <n v="0"/>
    <n v="1"/>
    <x v="0"/>
    <s v="4 - BOM"/>
  </r>
  <r>
    <x v="6"/>
    <s v="2465"/>
    <x v="25"/>
    <n v="1004"/>
    <m/>
    <m/>
    <s v="COMPRE BEM"/>
    <x v="3126"/>
    <x v="2813"/>
    <s v="MERCANTIL DLS DE ALIMENTOS LTDA"/>
    <s v="3"/>
    <m/>
    <s v="7"/>
    <s v="PEQUENO VAREJO"/>
    <s v="C"/>
    <x v="0"/>
    <s v="ALMOFALA"/>
    <s v="ITAREMA"/>
    <s v="CE"/>
    <s v="BR"/>
    <x v="27"/>
    <m/>
    <m/>
    <s v="Seg"/>
    <s v="Q1"/>
    <m/>
    <s v="Revenda"/>
    <s v="14 dias"/>
    <s v="BLT-SANT 804-1"/>
    <s v="VAREJO - SOBRAL"/>
    <s v="62590000"/>
    <m/>
    <m/>
    <s v="Sim"/>
    <s v="Não"/>
    <s v="Não"/>
    <n v="1112.23"/>
    <x v="0"/>
    <x v="1"/>
    <x v="1"/>
    <x v="2"/>
    <n v="2684.44"/>
    <n v="2133.81"/>
    <n v="2530.75"/>
    <n v="1039.92"/>
    <n v="0"/>
    <x v="1"/>
    <s v="4 - BOM"/>
  </r>
  <r>
    <x v="6"/>
    <s v="2465"/>
    <x v="25"/>
    <n v="1004"/>
    <m/>
    <m/>
    <s v="CLIENTES"/>
    <x v="3127"/>
    <x v="2909"/>
    <s v="CHUTE SPORT CLUB LTDA"/>
    <s v="23"/>
    <m/>
    <s v="7"/>
    <s v="PEQUENO VAREJO"/>
    <s v="C"/>
    <x v="0"/>
    <s v="PROF GERALDO NEVES"/>
    <s v="MARCO"/>
    <s v="CE"/>
    <s v="BR"/>
    <x v="27"/>
    <m/>
    <m/>
    <s v="Sex"/>
    <s v="Q1"/>
    <m/>
    <s v="Revenda"/>
    <s v="10 dias"/>
    <s v="BLT-SANT 804-1"/>
    <s v="VAREJO - SOBRAL"/>
    <s v="625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5"/>
    <n v="1004"/>
    <m/>
    <m/>
    <s v="CLIENTES"/>
    <x v="3128"/>
    <x v="2910"/>
    <s v="FRANCISCO ABELARDO DIAS"/>
    <s v="15"/>
    <m/>
    <s v="7"/>
    <s v="PEQUENO VAREJO"/>
    <s v="C"/>
    <x v="0"/>
    <s v="CENTRO"/>
    <s v="MORRINHOS"/>
    <s v="CE"/>
    <s v="BR"/>
    <x v="44"/>
    <m/>
    <m/>
    <s v="Sex"/>
    <s v="Q1"/>
    <m/>
    <s v="Revenda"/>
    <s v="10 dias"/>
    <s v="BLT-SANT 804-1"/>
    <s v="VAREJO - SOBRAL"/>
    <s v="65550000"/>
    <m/>
    <m/>
    <s v="Sim"/>
    <s v="Não"/>
    <s v="Não"/>
    <n v="345.77"/>
    <x v="0"/>
    <x v="0"/>
    <x v="0"/>
    <x v="0"/>
    <n v="1623.12"/>
    <n v="1222.08"/>
    <n v="722.72"/>
    <n v="639.66"/>
    <n v="0"/>
    <x v="1"/>
    <s v="4 - BOM"/>
  </r>
  <r>
    <x v="6"/>
    <s v="2465"/>
    <x v="25"/>
    <n v="1004"/>
    <m/>
    <m/>
    <s v="CLIENTES"/>
    <x v="3129"/>
    <x v="1603"/>
    <s v="JOSIAS RODRIGUES ARAUJO"/>
    <s v="15"/>
    <m/>
    <s v="7"/>
    <s v="PEQUENO VAREJO"/>
    <s v="C"/>
    <x v="0"/>
    <s v="ARANAU"/>
    <s v="ACARAU"/>
    <s v="CE"/>
    <s v="BR"/>
    <x v="28"/>
    <m/>
    <m/>
    <s v="Ter"/>
    <s v="Q1"/>
    <m/>
    <s v="Revenda"/>
    <s v="10 dias"/>
    <s v="BLT-SANT 804-1"/>
    <s v="VAREJO - SOBRAL"/>
    <s v="62580000"/>
    <m/>
    <m/>
    <s v="Sim"/>
    <s v="Não"/>
    <s v="Não"/>
    <n v="0"/>
    <x v="0"/>
    <x v="1"/>
    <x v="0"/>
    <x v="1"/>
    <n v="283.96"/>
    <n v="304.83"/>
    <n v="0"/>
    <n v="0"/>
    <n v="2"/>
    <x v="3"/>
    <s v="1 - PÉSSIMO"/>
  </r>
  <r>
    <x v="6"/>
    <s v="2465"/>
    <x v="25"/>
    <n v="1004"/>
    <m/>
    <m/>
    <s v="CLIENTES"/>
    <x v="3130"/>
    <x v="2911"/>
    <s v="MARISA KAREN CARNEIRO"/>
    <s v="15"/>
    <m/>
    <s v="7"/>
    <s v="PEQUENO VAREJO"/>
    <s v="C"/>
    <x v="0"/>
    <s v="CHAPADINHA"/>
    <s v="BELA CRUZ"/>
    <s v="CE"/>
    <s v="BR"/>
    <x v="132"/>
    <m/>
    <m/>
    <s v="Seg"/>
    <s v="Q1"/>
    <m/>
    <s v="Revenda"/>
    <s v="15 dias"/>
    <s v="PGTO DAYCOVAL"/>
    <s v="VAREJO - SOBRAL"/>
    <s v="62570000"/>
    <m/>
    <m/>
    <s v="Sim"/>
    <s v="Não"/>
    <s v="Não"/>
    <n v="0"/>
    <x v="0"/>
    <x v="1"/>
    <x v="0"/>
    <x v="1"/>
    <n v="0"/>
    <n v="1583.87"/>
    <n v="0"/>
    <n v="0"/>
    <n v="2"/>
    <x v="3"/>
    <s v="2 - RUIM"/>
  </r>
  <r>
    <x v="6"/>
    <s v="2465"/>
    <x v="25"/>
    <n v="1004"/>
    <m/>
    <m/>
    <s v="CLIENTES"/>
    <x v="3131"/>
    <x v="2912"/>
    <s v="SUPERMERCADO SAO TOME VICOSA LTDA"/>
    <s v="3"/>
    <m/>
    <s v="7"/>
    <s v="PEQUENO VAREJO"/>
    <s v="C"/>
    <x v="0"/>
    <s v="CENTRO"/>
    <s v="GRANJA"/>
    <s v="CE"/>
    <s v="BR"/>
    <x v="78"/>
    <m/>
    <m/>
    <s v="Qua"/>
    <s v="Q2"/>
    <m/>
    <s v="Revenda"/>
    <s v="15 dias"/>
    <s v="BLT-ITAÚ 130681"/>
    <s v="INTERIOR CE"/>
    <s v="62430000"/>
    <m/>
    <m/>
    <s v="Sim"/>
    <s v="Não"/>
    <s v="Não"/>
    <n v="0"/>
    <x v="0"/>
    <x v="0"/>
    <x v="1"/>
    <x v="1"/>
    <n v="0"/>
    <n v="0"/>
    <n v="1678.88"/>
    <n v="0"/>
    <n v="1"/>
    <x v="0"/>
    <s v="2 - RUIM"/>
  </r>
  <r>
    <x v="6"/>
    <s v="2465"/>
    <x v="25"/>
    <n v="1004"/>
    <m/>
    <m/>
    <s v="CLIENTES OFERTAS II"/>
    <x v="3132"/>
    <x v="2913"/>
    <s v="BRASIL FRIOS SUPERMERCADO LTDA"/>
    <s v="1"/>
    <m/>
    <s v="1"/>
    <s v="AUTOSSERVIÇO REGIONAL"/>
    <s v="C"/>
    <x v="0"/>
    <s v="CENTRO"/>
    <s v="JIJOCA DE JERICOACOARA"/>
    <s v="CE"/>
    <s v="BR"/>
    <x v="91"/>
    <m/>
    <m/>
    <s v="Sex"/>
    <s v="Semanal"/>
    <m/>
    <s v="Revenda"/>
    <s v="14/21 dias"/>
    <s v="BLT-ITAÚ 130681"/>
    <s v="INTERIOR CE"/>
    <s v="62598000"/>
    <m/>
    <m/>
    <s v="Sim"/>
    <s v="Não"/>
    <s v="Não"/>
    <n v="1414"/>
    <x v="3"/>
    <x v="1"/>
    <x v="0"/>
    <x v="1"/>
    <n v="0"/>
    <n v="0"/>
    <n v="2696.56"/>
    <n v="0"/>
    <n v="1"/>
    <x v="0"/>
    <s v="3 - MEDIANO"/>
  </r>
  <r>
    <x v="6"/>
    <s v="2465"/>
    <x v="25"/>
    <n v="1004"/>
    <m/>
    <m/>
    <s v="CLIENTES"/>
    <x v="3133"/>
    <x v="2914"/>
    <s v="DENILSON JOSE FERREIRA ME"/>
    <s v="15"/>
    <m/>
    <s v="7"/>
    <s v="PEQUENO VAREJO"/>
    <s v="C"/>
    <x v="0"/>
    <s v="CENTRO"/>
    <s v="CRUZ"/>
    <s v="CE"/>
    <s v="BR"/>
    <x v="91"/>
    <m/>
    <m/>
    <s v="Sex"/>
    <s v="Semanal"/>
    <m/>
    <s v="Revenda"/>
    <s v="14 dias"/>
    <s v="BLT-SANT 804-1"/>
    <s v="INTERIOR CE"/>
    <s v="62595-000"/>
    <m/>
    <m/>
    <s v="Sim"/>
    <s v="Não"/>
    <s v="Não"/>
    <n v="1312.88"/>
    <x v="3"/>
    <x v="0"/>
    <x v="0"/>
    <x v="0"/>
    <n v="0"/>
    <n v="0"/>
    <n v="0"/>
    <n v="1200.16"/>
    <n v="0"/>
    <x v="1"/>
    <s v="0 - S/COMPRA"/>
  </r>
  <r>
    <x v="6"/>
    <s v="2465"/>
    <x v="25"/>
    <n v="1004"/>
    <m/>
    <m/>
    <s v="CLIENTES INTERIOR"/>
    <x v="3134"/>
    <x v="2915"/>
    <s v="LUIS FERNANDO MUNIZ MONTEIRO LTDA"/>
    <s v="15"/>
    <m/>
    <s v="7"/>
    <s v="PEQUENO VAREJO"/>
    <s v="C"/>
    <x v="0"/>
    <s v="CENTRO"/>
    <s v="ACARAU"/>
    <s v="CE"/>
    <s v="BR"/>
    <x v="21"/>
    <m/>
    <m/>
    <s v="Seg"/>
    <s v="Q2"/>
    <m/>
    <s v="Revenda"/>
    <s v="15 dias"/>
    <s v="BLT-ITAÚ 130681"/>
    <s v="VAREJO - SOBRAL"/>
    <s v="62.580-000"/>
    <m/>
    <m/>
    <s v="Sim"/>
    <s v="Não"/>
    <s v="Não"/>
    <n v="2094.39"/>
    <x v="0"/>
    <x v="0"/>
    <x v="0"/>
    <x v="0"/>
    <n v="0"/>
    <n v="0"/>
    <n v="0"/>
    <n v="1873.51"/>
    <n v="0"/>
    <x v="4"/>
    <s v="0 - S/COMPRA"/>
  </r>
  <r>
    <x v="6"/>
    <s v="2465"/>
    <x v="25"/>
    <n v="1004"/>
    <m/>
    <m/>
    <s v="CLIENTES INTERIOR"/>
    <x v="3135"/>
    <x v="2916"/>
    <s v="DUVALE CONVENIENCIA LTDA"/>
    <s v="13"/>
    <m/>
    <s v="9"/>
    <s v="CONSUMIDOR FINAL"/>
    <s v="C"/>
    <x v="0"/>
    <s v="CENTRO"/>
    <s v="BELA CRUZ"/>
    <s v="CE"/>
    <s v="BR"/>
    <x v="21"/>
    <m/>
    <m/>
    <s v="Seg"/>
    <s v="Q1"/>
    <m/>
    <s v="Revenda"/>
    <s v="15 dias"/>
    <s v="BLT-ITAÚ 130681"/>
    <s v="VAREJO - SOBRAL"/>
    <s v="62570000"/>
    <m/>
    <m/>
    <s v="Sim"/>
    <s v="Não"/>
    <s v="Não"/>
    <n v="0"/>
    <x v="0"/>
    <x v="1"/>
    <x v="0"/>
    <x v="1"/>
    <n v="0"/>
    <n v="0"/>
    <n v="0"/>
    <n v="0"/>
    <n v="0"/>
    <x v="4"/>
    <s v="0 - S/COMPRA"/>
  </r>
  <r>
    <x v="6"/>
    <s v="2465"/>
    <x v="26"/>
    <n v="995"/>
    <m/>
    <m/>
    <s v="CLIENTES"/>
    <x v="3136"/>
    <x v="2917"/>
    <s v="AURINETE FRAGOSO DA SILVA"/>
    <s v="31"/>
    <m/>
    <s v="10"/>
    <s v="INATIVO"/>
    <s v="C"/>
    <x v="1"/>
    <s v="Boa Viagem"/>
    <s v="Boa Viagem"/>
    <s v="CE"/>
    <s v="BR"/>
    <x v="1"/>
    <m/>
    <m/>
    <s v="Ter"/>
    <s v="Q1"/>
    <m/>
    <s v="Duplicata"/>
    <s v="21 dias"/>
    <s v="BLT-ITAÚ 130681"/>
    <s v="INTERIOR CE"/>
    <s v="63870-000"/>
    <s v="-5.131044"/>
    <s v="-39.73360"/>
    <s v="Sim"/>
    <s v="Não"/>
    <s v="Sim"/>
    <n v="0"/>
    <x v="3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 INTERIOR"/>
    <x v="3137"/>
    <x v="2918"/>
    <s v="JOSE NUNES CARDOSO"/>
    <s v="031"/>
    <m/>
    <s v="010"/>
    <m/>
    <s v="C"/>
    <x v="1"/>
    <s v="Itatira"/>
    <s v="Itatira"/>
    <s v="CE"/>
    <s v="BR"/>
    <x v="2"/>
    <m/>
    <m/>
    <s v="Seg"/>
    <s v="Q1"/>
    <m/>
    <s v="Duplicata"/>
    <s v="À vista"/>
    <s v="DINHEIRO$"/>
    <s v="INTERIOR CE"/>
    <s v="6386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38"/>
    <x v="2919"/>
    <s v="SOCIEDADE HOSPITALAR SAO FCO DE CANINDE"/>
    <s v="17"/>
    <m/>
    <s v="7"/>
    <s v="PEQUENO VAREJO"/>
    <s v="C"/>
    <x v="0"/>
    <s v="Caninde"/>
    <s v="Canindé"/>
    <s v="CE"/>
    <s v="BR"/>
    <x v="1"/>
    <m/>
    <m/>
    <s v="Sex"/>
    <s v="Q1"/>
    <m/>
    <s v="Revenda"/>
    <s v="13 dias"/>
    <s v="BLT-ITAÚ 130681"/>
    <s v="INTERIOR CE"/>
    <s v="62700-000"/>
    <s v="-4.3580484"/>
    <s v="-39.313736"/>
    <s v="Sim"/>
    <s v="Não"/>
    <s v="Não"/>
    <n v="0"/>
    <x v="61"/>
    <x v="2"/>
    <x v="0"/>
    <x v="2"/>
    <n v="327.62"/>
    <n v="721.64"/>
    <n v="304.3"/>
    <n v="0"/>
    <n v="1"/>
    <x v="0"/>
    <s v="2 - RUIM"/>
  </r>
  <r>
    <x v="6"/>
    <s v="2465"/>
    <x v="26"/>
    <n v="995"/>
    <m/>
    <m/>
    <s v="CLIENTES OFERTAS"/>
    <x v="3139"/>
    <x v="2920"/>
    <s v="SUPERMERCADO BELA VISTA LTDA"/>
    <s v="15"/>
    <m/>
    <s v="7"/>
    <s v="PEQUENO VAREJO"/>
    <s v="C"/>
    <x v="0"/>
    <s v="Centro"/>
    <s v="Paramoti"/>
    <s v="CE"/>
    <s v="BR"/>
    <x v="1"/>
    <m/>
    <m/>
    <s v="Qui"/>
    <s v="Q1"/>
    <m/>
    <s v="Revenda"/>
    <s v="13 dias"/>
    <s v="BLT-SOF"/>
    <s v="INTERIOR CE"/>
    <s v="62736-000"/>
    <s v="-4.0947749"/>
    <s v="-39.2425307"/>
    <s v="Sim"/>
    <s v="Não"/>
    <s v="Não"/>
    <n v="2140.46"/>
    <x v="62"/>
    <x v="1"/>
    <x v="1"/>
    <x v="2"/>
    <n v="2821.47"/>
    <n v="1208.16"/>
    <n v="2980.93"/>
    <n v="1137.09"/>
    <n v="0"/>
    <x v="1"/>
    <s v="4 - BOM"/>
  </r>
  <r>
    <x v="6"/>
    <s v="2465"/>
    <x v="26"/>
    <n v="995"/>
    <m/>
    <m/>
    <s v="CLIENTES"/>
    <x v="3140"/>
    <x v="2921"/>
    <s v="ANTONIO EVERALDO PEREIRA"/>
    <s v="15"/>
    <m/>
    <s v="7"/>
    <s v="PEQUENO VAREJO"/>
    <s v="C"/>
    <x v="0"/>
    <s v="Itatira"/>
    <s v="Itatira"/>
    <s v="CE"/>
    <s v="BR"/>
    <x v="1"/>
    <m/>
    <m/>
    <s v="Ter"/>
    <s v="Q1"/>
    <m/>
    <s v="Revenda"/>
    <s v="13 dias"/>
    <s v="BLT-SOF"/>
    <s v="INTERIOR CE"/>
    <s v="62725-000"/>
    <s v="-4.526461"/>
    <s v="-39.62051"/>
    <s v="Sim"/>
    <s v="Não"/>
    <s v="Não"/>
    <n v="-1503.5"/>
    <x v="3"/>
    <x v="1"/>
    <x v="0"/>
    <x v="1"/>
    <n v="990.49"/>
    <n v="834.1"/>
    <n v="723.9400000000001"/>
    <n v="0"/>
    <n v="1"/>
    <x v="0"/>
    <s v="3 - MEDIANO"/>
  </r>
  <r>
    <x v="6"/>
    <s v="2465"/>
    <x v="26"/>
    <n v="995"/>
    <m/>
    <m/>
    <s v="CLIENTES"/>
    <x v="3141"/>
    <x v="2922"/>
    <s v="C &amp; A COM PETROLEO LTDA"/>
    <s v="31"/>
    <m/>
    <s v="10"/>
    <s v="INATIVO"/>
    <s v="C"/>
    <x v="1"/>
    <s v="Itatira"/>
    <s v="Itatira"/>
    <s v="CE"/>
    <s v="BR"/>
    <x v="1"/>
    <m/>
    <m/>
    <s v="Ter"/>
    <s v="Q1"/>
    <m/>
    <s v="Revenda"/>
    <s v="5 dias"/>
    <s v="DINHEIRO$"/>
    <s v="LOJA - CEARÁ - ATACADO"/>
    <s v="62720-000"/>
    <s v="-4.64909"/>
    <s v="-39.674015"/>
    <s v="Sim"/>
    <s v="Não"/>
    <s v="Não"/>
    <n v="0"/>
    <x v="6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 INTERIOR"/>
    <x v="3142"/>
    <x v="2923"/>
    <s v="FRANCISCO OLIVEIRA BRAZ"/>
    <s v="031"/>
    <m/>
    <s v="010"/>
    <m/>
    <s v="C"/>
    <x v="1"/>
    <s v="Caridade"/>
    <s v="Caridade"/>
    <s v="CE"/>
    <s v="BR"/>
    <x v="2"/>
    <m/>
    <m/>
    <s v="Qui"/>
    <s v="Q2"/>
    <m/>
    <s v="Duplicata"/>
    <s v="10 dias"/>
    <s v="BLT-ITAÚ 130681"/>
    <s v="INTERIOR CE"/>
    <s v="62730-000"/>
    <m/>
    <m/>
    <s v="Sim"/>
    <s v="Sim"/>
    <s v="Não"/>
    <n v="0"/>
    <x v="52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43"/>
    <x v="2924"/>
    <s v="FERNANDA ANTONIA CASTRO GOMES"/>
    <s v="15"/>
    <m/>
    <s v="7"/>
    <s v="PEQUENO VAREJO"/>
    <s v="C"/>
    <x v="0"/>
    <s v="Paramoti"/>
    <s v="Paramoti"/>
    <s v="CE"/>
    <s v="BR"/>
    <x v="1"/>
    <m/>
    <m/>
    <s v="Qui"/>
    <s v="Q1"/>
    <m/>
    <s v="Revenda"/>
    <s v="10 dias"/>
    <s v="BLT-SANT 804-1"/>
    <s v="INTERIOR CE"/>
    <s v="62736-000"/>
    <s v="-4.097849"/>
    <s v="-39.239166"/>
    <s v="Sim"/>
    <s v="Não"/>
    <s v="Não"/>
    <n v="340.21"/>
    <x v="52"/>
    <x v="1"/>
    <x v="0"/>
    <x v="1"/>
    <n v="335.36"/>
    <n v="0"/>
    <n v="309.55"/>
    <n v="0"/>
    <n v="1"/>
    <x v="0"/>
    <s v="1 - PÉSSIMO"/>
  </r>
  <r>
    <x v="6"/>
    <s v="2465"/>
    <x v="26"/>
    <n v="995"/>
    <m/>
    <m/>
    <s v="CLIENTES"/>
    <x v="3144"/>
    <x v="2925"/>
    <s v="JOSE HERIBERTO BATISTA SOUSA ME"/>
    <s v="15"/>
    <m/>
    <s v="7"/>
    <s v="PEQUENO VAREJO"/>
    <s v="C"/>
    <x v="0"/>
    <s v="Centro"/>
    <s v="Canindé"/>
    <s v="CE"/>
    <s v="BR"/>
    <x v="1"/>
    <m/>
    <m/>
    <s v="Qua"/>
    <s v="Q1"/>
    <m/>
    <s v="Revenda"/>
    <s v="7 dias"/>
    <s v="BLT-SOF"/>
    <s v="INTERIOR CE"/>
    <s v="62700-000"/>
    <s v="-3.7699382"/>
    <s v="-38.550304"/>
    <s v="Sim"/>
    <s v="Não"/>
    <s v="Não"/>
    <n v="793.3200000000001"/>
    <x v="8"/>
    <x v="1"/>
    <x v="0"/>
    <x v="1"/>
    <n v="688.3200000000001"/>
    <n v="0"/>
    <n v="936.26"/>
    <n v="0"/>
    <n v="1"/>
    <x v="0"/>
    <s v="2 - RUIM"/>
  </r>
  <r>
    <x v="6"/>
    <s v="2465"/>
    <x v="26"/>
    <n v="995"/>
    <m/>
    <m/>
    <s v="CLIENTES"/>
    <x v="3145"/>
    <x v="2926"/>
    <s v="NORONHA DIST DE PETROLEO LTDA"/>
    <s v="13"/>
    <m/>
    <s v="7"/>
    <s v="PEQUENO VAREJO"/>
    <s v="C"/>
    <x v="0"/>
    <s v="Campos Belos"/>
    <s v="Caridade"/>
    <s v="CE"/>
    <s v="BR"/>
    <x v="1"/>
    <m/>
    <m/>
    <s v="Seg"/>
    <s v="Q2"/>
    <m/>
    <s v="Revenda"/>
    <s v="21 dias"/>
    <s v="BLT-SANT 804-1"/>
    <s v="INTERIOR CE"/>
    <s v="62730-000"/>
    <s v="-4.3692851"/>
    <s v="-39.3206587"/>
    <s v="Sim"/>
    <s v="Não"/>
    <s v="Não"/>
    <n v="0"/>
    <x v="63"/>
    <x v="2"/>
    <x v="0"/>
    <x v="2"/>
    <n v="637"/>
    <n v="0"/>
    <n v="0"/>
    <n v="0"/>
    <n v="3"/>
    <x v="2"/>
    <s v="1 - PÉSSIMO"/>
  </r>
  <r>
    <x v="6"/>
    <s v="2465"/>
    <x v="26"/>
    <n v="995"/>
    <m/>
    <m/>
    <s v="SUPER REDENCAO"/>
    <x v="3146"/>
    <x v="2927"/>
    <s v="SUPERMERCADO REDENCAO LTDA"/>
    <s v="1"/>
    <m/>
    <s v="1"/>
    <s v="AUTOSSERVIÇO REGIONAL"/>
    <s v="C"/>
    <x v="0"/>
    <s v="REDENCAO"/>
    <s v="REDENÇÃO"/>
    <s v="CE"/>
    <s v="BR"/>
    <x v="1"/>
    <m/>
    <m/>
    <s v="Qui"/>
    <s v="Q2"/>
    <m/>
    <s v="Revenda"/>
    <s v="28 dias"/>
    <s v="BLT-SOF"/>
    <s v="INTERIOR CE"/>
    <s v="62790-000"/>
    <s v="-4.225515"/>
    <s v="-38.72988"/>
    <s v="Sim"/>
    <s v="Não"/>
    <s v="Sim"/>
    <n v="1932.38"/>
    <x v="3"/>
    <x v="0"/>
    <x v="1"/>
    <x v="1"/>
    <n v="2739.08"/>
    <n v="3510.4"/>
    <n v="2839.4"/>
    <n v="0"/>
    <n v="1"/>
    <x v="0"/>
    <s v="5 - EXCELENTE"/>
  </r>
  <r>
    <x v="6"/>
    <s v="2465"/>
    <x v="26"/>
    <n v="995"/>
    <m/>
    <m/>
    <s v="CLIENTES OFERTAS II"/>
    <x v="3147"/>
    <x v="2928"/>
    <s v="FCO LUCIMAR GOMES FERREIRA ME"/>
    <s v="15"/>
    <m/>
    <s v="7"/>
    <s v="PEQUENO VAREJO"/>
    <s v="C"/>
    <x v="0"/>
    <s v="CARIDADE"/>
    <s v="CARIDADE"/>
    <s v="CE"/>
    <s v="BR"/>
    <x v="1"/>
    <m/>
    <m/>
    <s v="Sex"/>
    <s v="Q1"/>
    <m/>
    <s v="Revenda"/>
    <s v="10 dias"/>
    <s v="BLT-SANT 804-1"/>
    <s v="INTERIOR CE"/>
    <s v="62730-000"/>
    <s v="-3.7699382"/>
    <s v="-38.550304"/>
    <s v="Sim"/>
    <s v="Não"/>
    <s v="Não"/>
    <n v="1420.36"/>
    <x v="12"/>
    <x v="1"/>
    <x v="0"/>
    <x v="1"/>
    <n v="1930.25"/>
    <n v="0"/>
    <n v="1160.08"/>
    <n v="1241.32"/>
    <n v="0"/>
    <x v="1"/>
    <s v="4 - BOM"/>
  </r>
  <r>
    <x v="6"/>
    <s v="2465"/>
    <x v="26"/>
    <n v="995"/>
    <m/>
    <m/>
    <s v="CLIENTES"/>
    <x v="3148"/>
    <x v="2929"/>
    <s v="EUDOCIA MARIA MARINHO JACINTO ME"/>
    <s v="15"/>
    <m/>
    <s v="7"/>
    <s v="PEQUENO VAREJO"/>
    <s v="C"/>
    <x v="0"/>
    <s v="BOA VIAGEM"/>
    <s v="BOA VIAGEM"/>
    <s v="CE"/>
    <s v="BR"/>
    <x v="1"/>
    <m/>
    <m/>
    <s v="Qua"/>
    <s v="Q1"/>
    <m/>
    <s v="Revenda"/>
    <s v="13 dias"/>
    <s v="BLT-ITAÚ 130681"/>
    <s v="INTERIOR CE"/>
    <s v="63870-000"/>
    <s v="-5.1245737"/>
    <s v="-39.730434"/>
    <s v="Sim"/>
    <s v="Não"/>
    <s v="Não"/>
    <n v="0"/>
    <x v="8"/>
    <x v="1"/>
    <x v="0"/>
    <x v="1"/>
    <n v="611.23"/>
    <n v="322.6"/>
    <n v="324.26"/>
    <n v="0"/>
    <n v="1"/>
    <x v="0"/>
    <s v="2 - RUIM"/>
  </r>
  <r>
    <x v="6"/>
    <s v="2465"/>
    <x v="26"/>
    <n v="995"/>
    <m/>
    <m/>
    <s v="CLIENTES"/>
    <x v="3149"/>
    <x v="2930"/>
    <s v="FARMACIA N.C.L.B. LTDA-ME"/>
    <s v="031"/>
    <m/>
    <s v="010"/>
    <m/>
    <s v="C"/>
    <x v="1"/>
    <s v="CENTRO"/>
    <s v="BOA VIAGEM"/>
    <s v="CE"/>
    <s v="BR"/>
    <x v="2"/>
    <m/>
    <m/>
    <s v="Qui"/>
    <s v="Q1"/>
    <m/>
    <s v="Duplicata"/>
    <s v="14 dias"/>
    <s v="SMARTCOB"/>
    <s v="INTERIOR CE"/>
    <s v="6387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50"/>
    <x v="2931"/>
    <s v="ANTONIA RIBEIRO LOPES DO VALE EPP"/>
    <s v="15"/>
    <m/>
    <s v="7"/>
    <s v="PEQUENO VAREJO"/>
    <s v="C"/>
    <x v="0"/>
    <s v="BOA VIAGEM"/>
    <s v="BOA VIAGEM"/>
    <s v="CE"/>
    <s v="BR"/>
    <x v="1"/>
    <m/>
    <m/>
    <s v="Qua"/>
    <s v="Q1"/>
    <m/>
    <s v="Revenda"/>
    <s v="10 dias"/>
    <s v="BLT-ITAÚ 130681"/>
    <s v="INTERIOR CE"/>
    <s v="63870-000"/>
    <s v="-3.7699382"/>
    <s v="-38.550304"/>
    <s v="Sim"/>
    <s v="Não"/>
    <s v="Não"/>
    <n v="921.13"/>
    <x v="52"/>
    <x v="1"/>
    <x v="0"/>
    <x v="1"/>
    <n v="429.32"/>
    <n v="512.6799999999999"/>
    <n v="0"/>
    <n v="810.66"/>
    <n v="0"/>
    <x v="1"/>
    <s v="2 - RUIM"/>
  </r>
  <r>
    <x v="6"/>
    <s v="2465"/>
    <x v="26"/>
    <n v="995"/>
    <m/>
    <m/>
    <s v="CLIENTES"/>
    <x v="3151"/>
    <x v="2932"/>
    <s v="ZULEICA M C HOLANDA ME"/>
    <s v="031"/>
    <m/>
    <s v="010"/>
    <m/>
    <s v="C"/>
    <x v="1"/>
    <s v="Palmacia"/>
    <s v="Palmacia"/>
    <s v="CE"/>
    <s v="BR"/>
    <x v="2"/>
    <m/>
    <m/>
    <s v="Sex"/>
    <s v="Q1"/>
    <m/>
    <s v="Duplicata"/>
    <s v="À vista"/>
    <s v="SMARTCOB"/>
    <s v="INTERIOR CE"/>
    <s v="6278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52"/>
    <x v="2933"/>
    <s v="MERCADINHO BELEVA LTDA"/>
    <s v="15"/>
    <m/>
    <s v="7"/>
    <s v="PEQUENO VAREJO"/>
    <s v="C"/>
    <x v="0"/>
    <s v="Palmacia"/>
    <s v="Palmácia"/>
    <s v="CE"/>
    <s v="BR"/>
    <x v="1"/>
    <m/>
    <m/>
    <s v="Ter"/>
    <s v="Q2"/>
    <m/>
    <s v="Revenda"/>
    <s v="13 dias"/>
    <s v="BLT-SOF"/>
    <s v="INTERIOR CE"/>
    <s v="62780-000"/>
    <s v="-4.147791"/>
    <s v="-38.846058"/>
    <s v="Sim"/>
    <s v="Não"/>
    <s v="Não"/>
    <n v="0"/>
    <x v="3"/>
    <x v="1"/>
    <x v="0"/>
    <x v="1"/>
    <n v="1456.86"/>
    <n v="739.6799999999999"/>
    <n v="890.02"/>
    <n v="0"/>
    <n v="1"/>
    <x v="0"/>
    <s v="4 - BOM"/>
  </r>
  <r>
    <x v="6"/>
    <s v="2465"/>
    <x v="26"/>
    <n v="995"/>
    <m/>
    <m/>
    <s v="CLIENTES"/>
    <x v="3153"/>
    <x v="2934"/>
    <s v="ANTONIO DE OLIVEIRA SOUTO"/>
    <s v="031"/>
    <m/>
    <s v="010"/>
    <m/>
    <s v="C"/>
    <x v="1"/>
    <s v="Caninde"/>
    <s v="CANINDE"/>
    <s v="CE"/>
    <s v="BR"/>
    <x v="2"/>
    <m/>
    <m/>
    <s v="Qua"/>
    <s v="Semanal"/>
    <m/>
    <s v="Duplicata"/>
    <s v="À vista"/>
    <s v="BLT-ITAÚ 130681"/>
    <s v="INTERIOR CE"/>
    <s v="62700-00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54"/>
    <x v="2935"/>
    <s v="MARIA JOSE ARAUJO DE SOUSA"/>
    <s v="15"/>
    <m/>
    <s v="7"/>
    <s v="PEQUENO VAREJO"/>
    <s v="C"/>
    <x v="0"/>
    <s v="Centro"/>
    <s v="Itapiúna"/>
    <s v="CE"/>
    <s v="BR"/>
    <x v="0"/>
    <m/>
    <m/>
    <s v="Sex"/>
    <s v="Q2"/>
    <m/>
    <s v="Revenda"/>
    <s v="10 dias"/>
    <s v="BLT-ITAÚ 130681"/>
    <s v="INTERIOR CE"/>
    <s v="62740-000"/>
    <s v="-4.562973"/>
    <s v="-38.921093"/>
    <s v="Sim"/>
    <s v="Não"/>
    <s v="Não"/>
    <n v="911.63"/>
    <x v="51"/>
    <x v="1"/>
    <x v="0"/>
    <x v="1"/>
    <n v="545.34"/>
    <n v="632.53"/>
    <n v="415.22"/>
    <n v="800.84"/>
    <n v="0"/>
    <x v="1"/>
    <s v="2 - RUIM"/>
  </r>
  <r>
    <x v="6"/>
    <s v="2465"/>
    <x v="26"/>
    <n v="995"/>
    <m/>
    <m/>
    <s v="CLIENTES"/>
    <x v="3155"/>
    <x v="2936"/>
    <s v="FRANCISCO ANTONIO RODRIGUES MOREIRA"/>
    <s v="22"/>
    <m/>
    <s v="7"/>
    <s v="PEQUENO VAREJO"/>
    <s v="C"/>
    <x v="0"/>
    <s v="Arruda"/>
    <s v="Paramoti"/>
    <s v="CE"/>
    <s v="BR"/>
    <x v="1"/>
    <m/>
    <m/>
    <s v="Qui"/>
    <s v="Q1"/>
    <m/>
    <s v="Revenda"/>
    <s v="15 dias"/>
    <s v="SMARTCOB"/>
    <s v="CAPITAL CE"/>
    <s v="62736-000"/>
    <s v="-4.097849"/>
    <s v="-39.239166"/>
    <s v="Sim"/>
    <s v="Não"/>
    <s v="Não"/>
    <n v="1015.42"/>
    <x v="8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56"/>
    <x v="2937"/>
    <s v="FRANCISCO ADRIANO OLIVEIRA MORAIS"/>
    <s v="15"/>
    <m/>
    <s v="7"/>
    <s v="PEQUENO VAREJO"/>
    <s v="C"/>
    <x v="0"/>
    <s v="ITATIRA"/>
    <s v="ITATIRA"/>
    <s v="CE"/>
    <s v="BR"/>
    <x v="1"/>
    <m/>
    <m/>
    <s v="Ter"/>
    <s v="Q1"/>
    <m/>
    <s v="Revenda"/>
    <s v="21 dias"/>
    <s v="BLT-SOF"/>
    <s v="INTERIOR CE"/>
    <s v="62725-000"/>
    <s v="-3.7699382"/>
    <s v="-38.550304"/>
    <s v="Sim"/>
    <s v="Não"/>
    <s v="Não"/>
    <n v="824.6"/>
    <x v="3"/>
    <x v="1"/>
    <x v="0"/>
    <x v="1"/>
    <n v="0"/>
    <n v="626.86"/>
    <n v="0"/>
    <n v="724.16"/>
    <n v="0"/>
    <x v="1"/>
    <s v="1 - PÉSSIMO"/>
  </r>
  <r>
    <x v="6"/>
    <s v="2465"/>
    <x v="26"/>
    <n v="995"/>
    <m/>
    <m/>
    <s v="CLIENTES"/>
    <x v="3157"/>
    <x v="2938"/>
    <s v="PEDROSA E ALVES LTDA ME"/>
    <s v="11"/>
    <m/>
    <s v="7"/>
    <s v="PEQUENO VAREJO"/>
    <s v="C"/>
    <x v="0"/>
    <s v="Centro"/>
    <s v="Itatira"/>
    <s v="CE"/>
    <s v="BR"/>
    <x v="1"/>
    <m/>
    <m/>
    <s v="Ter"/>
    <s v="Q1"/>
    <m/>
    <s v="Revenda"/>
    <s v="21 dias"/>
    <s v="BLT-ITAÚ 130681"/>
    <s v="INTERIOR CE"/>
    <s v="62620-000"/>
    <s v="-4.526461"/>
    <s v="-39.62051"/>
    <s v="Sim"/>
    <s v="Não"/>
    <s v="Sim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58"/>
    <x v="2939"/>
    <s v="JOSE ALMIR SOARES FEIJO EPP"/>
    <s v="15"/>
    <m/>
    <s v="7"/>
    <s v="PEQUENO VAREJO"/>
    <s v="C"/>
    <x v="0"/>
    <s v="Centro"/>
    <s v="Paramoti"/>
    <s v="CE"/>
    <s v="BR"/>
    <x v="1"/>
    <m/>
    <m/>
    <s v="Qui"/>
    <s v="Q1"/>
    <m/>
    <s v="Revenda"/>
    <s v="15 dias"/>
    <s v="BLT-SOF"/>
    <s v="INTERIOR CE"/>
    <s v="62736-000"/>
    <s v="-3.7699382"/>
    <s v="-38.550304"/>
    <s v="Sim"/>
    <s v="Não"/>
    <s v="Não"/>
    <n v="343.94"/>
    <x v="8"/>
    <x v="1"/>
    <x v="0"/>
    <x v="1"/>
    <n v="0"/>
    <n v="432.95"/>
    <n v="0"/>
    <n v="303.06"/>
    <n v="0"/>
    <x v="1"/>
    <s v="1 - PÉSSIMO"/>
  </r>
  <r>
    <x v="6"/>
    <s v="2465"/>
    <x v="26"/>
    <n v="995"/>
    <m/>
    <m/>
    <s v="CLIENTES"/>
    <x v="3159"/>
    <x v="2940"/>
    <s v="FRANCISCO AMILTON L BRITO ME"/>
    <s v="11"/>
    <m/>
    <s v="7"/>
    <s v="PEQUENO VAREJO"/>
    <s v="C"/>
    <x v="0"/>
    <s v="Centro"/>
    <s v="Madalena"/>
    <s v="CE"/>
    <s v="BR"/>
    <x v="1"/>
    <m/>
    <m/>
    <s v="Ter"/>
    <s v="Q1"/>
    <m/>
    <s v="Revenda"/>
    <s v="21 dias"/>
    <s v="BLT-SOF"/>
    <s v="INTERIOR CE"/>
    <s v="63860-000"/>
    <s v="-4.8527784"/>
    <s v="-39.5756628"/>
    <s v="Sim"/>
    <s v="Não"/>
    <s v="Não"/>
    <n v="47.55"/>
    <x v="64"/>
    <x v="1"/>
    <x v="0"/>
    <x v="1"/>
    <n v="393.08"/>
    <n v="1274.68"/>
    <n v="76"/>
    <n v="0"/>
    <n v="2"/>
    <x v="3"/>
    <s v="2 - RUIM"/>
  </r>
  <r>
    <x v="6"/>
    <s v="2465"/>
    <x v="26"/>
    <n v="995"/>
    <m/>
    <m/>
    <s v="CLIENTES"/>
    <x v="3160"/>
    <x v="2941"/>
    <s v="JOSE GILDASIO SANTOS OLIVEIRA"/>
    <s v="15"/>
    <m/>
    <s v="7"/>
    <s v="PEQUENO VAREJO"/>
    <s v="C"/>
    <x v="0"/>
    <s v="Centro"/>
    <s v="Canindé"/>
    <s v="CE"/>
    <s v="BR"/>
    <x v="1"/>
    <m/>
    <m/>
    <s v="Sex"/>
    <s v="Q1"/>
    <m/>
    <s v="Revenda"/>
    <s v="21 dias"/>
    <s v="BLT-SOF"/>
    <s v="INTERIOR CE"/>
    <s v="62700-000"/>
    <s v="-4.3518523"/>
    <s v="-39.3097649"/>
    <s v="Sim"/>
    <s v="Não"/>
    <s v="Não"/>
    <n v="0"/>
    <x v="65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161"/>
    <x v="2942"/>
    <s v="HUMBERTO SALES JUCA"/>
    <s v="13"/>
    <m/>
    <s v="7"/>
    <s v="PEQUENO VAREJO"/>
    <s v="C"/>
    <x v="0"/>
    <s v="Lagoa do Mato"/>
    <s v="Itatira"/>
    <s v="CE"/>
    <s v="BR"/>
    <x v="1"/>
    <m/>
    <m/>
    <s v="Ter"/>
    <s v="Q1"/>
    <m/>
    <s v="Revenda"/>
    <s v="5 dias"/>
    <s v="BLT-ITAÚ 130681"/>
    <s v="INTERIOR CE"/>
    <s v="62725-000"/>
    <s v="-4.6512986"/>
    <s v="-39.6762856"/>
    <s v="Sim"/>
    <s v="Não"/>
    <s v="Sim"/>
    <n v="0"/>
    <x v="3"/>
    <x v="1"/>
    <x v="0"/>
    <x v="1"/>
    <n v="1372.04"/>
    <n v="681.4299999999999"/>
    <n v="606.0599999999999"/>
    <n v="0"/>
    <n v="1"/>
    <x v="0"/>
    <s v="3 - MEDIANO"/>
  </r>
  <r>
    <x v="6"/>
    <s v="2465"/>
    <x v="26"/>
    <n v="995"/>
    <m/>
    <m/>
    <s v="CLIENTES"/>
    <x v="3162"/>
    <x v="2943"/>
    <s v="MERCADINHO EDMAR RUFINO LTDA"/>
    <s v="15"/>
    <m/>
    <s v="7"/>
    <s v="PEQUENO VAREJO"/>
    <s v="C"/>
    <x v="0"/>
    <s v="INHUPORANGA"/>
    <s v="CARIDADE"/>
    <s v="CE"/>
    <s v="BR"/>
    <x v="1"/>
    <m/>
    <m/>
    <s v="Sex"/>
    <s v="Q1"/>
    <m/>
    <s v="Revenda"/>
    <s v="13 dias"/>
    <s v="SMARTCOB"/>
    <s v="INTERIOR CE"/>
    <s v="62730-000"/>
    <s v="-4.097644"/>
    <s v="-39.053981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63"/>
    <x v="2944"/>
    <s v="SUPERMERCADO JG LTDA"/>
    <s v="1"/>
    <m/>
    <s v="1"/>
    <s v="AUTOSSERVIÇO REGIONAL"/>
    <s v="C"/>
    <x v="0"/>
    <s v="Centro"/>
    <s v="REDENÇÃO"/>
    <s v="CE"/>
    <s v="BR"/>
    <x v="1"/>
    <m/>
    <m/>
    <s v="Seg"/>
    <s v="Q1"/>
    <m/>
    <s v="Revenda"/>
    <s v="21 dias"/>
    <s v="SMARTCOB"/>
    <s v="INTERIOR CE"/>
    <s v="62790-000"/>
    <s v="-4.22256"/>
    <s v="-38.730234"/>
    <s v="Sim"/>
    <s v="Não"/>
    <s v="Sim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64"/>
    <x v="2945"/>
    <s v="HOSANA JACAUNA BARBOSA"/>
    <s v="031"/>
    <m/>
    <s v="010"/>
    <m/>
    <s v="C"/>
    <x v="1"/>
    <s v="Centro"/>
    <s v="PALMACIA"/>
    <s v="CE"/>
    <s v="BR"/>
    <x v="2"/>
    <m/>
    <m/>
    <s v="Sex"/>
    <s v="Q1"/>
    <m/>
    <s v="Duplicata"/>
    <s v="13 dias"/>
    <s v="BLT-ITAÚ 130681"/>
    <s v="INTERIOR CE"/>
    <s v="6278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UNIFORCA II"/>
    <x v="3165"/>
    <x v="2946"/>
    <s v="NC LIMA SUPERMERCADO"/>
    <s v="1"/>
    <m/>
    <s v="1"/>
    <s v="AUTOSSERVIÇO REGIONAL"/>
    <s v="C"/>
    <x v="0"/>
    <s v="Centro"/>
    <s v="Canindé"/>
    <s v="CE"/>
    <s v="BR"/>
    <x v="1"/>
    <m/>
    <m/>
    <s v="Seg"/>
    <s v="Q2"/>
    <m/>
    <s v="Revenda"/>
    <s v="21 dias"/>
    <s v="BLT-SANT 804-1"/>
    <s v="INTERIOR CE"/>
    <s v="62700-000"/>
    <s v="-4.3574408"/>
    <s v="-39.312131"/>
    <s v="Sim"/>
    <s v="Não"/>
    <s v="Não"/>
    <n v="2494.74"/>
    <x v="3"/>
    <x v="1"/>
    <x v="1"/>
    <x v="2"/>
    <n v="3712.76"/>
    <n v="2569.25"/>
    <n v="3330.5"/>
    <n v="907.25"/>
    <n v="0"/>
    <x v="1"/>
    <s v="5 - EXCELENTE"/>
  </r>
  <r>
    <x v="6"/>
    <s v="2465"/>
    <x v="26"/>
    <n v="995"/>
    <m/>
    <m/>
    <s v="UNIFORCA II"/>
    <x v="3166"/>
    <x v="2947"/>
    <s v="MERCANTIL NOVO SAO LUIS LTDA"/>
    <s v="1"/>
    <m/>
    <s v="1"/>
    <s v="AUTOSSERVIÇO REGIONAL"/>
    <s v="C"/>
    <x v="0"/>
    <s v="CENTRO"/>
    <s v="BATURITÉ"/>
    <s v="CE"/>
    <s v="BR"/>
    <x v="1"/>
    <m/>
    <m/>
    <s v="Qua"/>
    <s v="Q2"/>
    <n v="4"/>
    <s v="Revenda"/>
    <s v="13 dias"/>
    <s v="BLT-SOF"/>
    <s v="INTERIOR CE"/>
    <s v="62760-000"/>
    <s v="-4.332966"/>
    <s v="-38.8777923"/>
    <s v="Sim"/>
    <s v="Não"/>
    <s v="Não"/>
    <n v="-18.67"/>
    <x v="3"/>
    <x v="1"/>
    <x v="0"/>
    <x v="1"/>
    <n v="0"/>
    <n v="0"/>
    <n v="1436"/>
    <n v="0"/>
    <n v="1"/>
    <x v="0"/>
    <s v="2 - RUIM"/>
  </r>
  <r>
    <x v="6"/>
    <s v="2465"/>
    <x v="26"/>
    <n v="995"/>
    <m/>
    <m/>
    <s v="CLIENTES"/>
    <x v="3167"/>
    <x v="2948"/>
    <s v="SUPERMERCADO ABOLICAO LTDA"/>
    <s v="1"/>
    <m/>
    <s v="1"/>
    <s v="AUTOSSERVIÇO REGIONAL"/>
    <s v="C"/>
    <x v="0"/>
    <s v="CENTRO"/>
    <s v="REDENÇÃO"/>
    <s v="CE"/>
    <s v="BR"/>
    <x v="0"/>
    <m/>
    <m/>
    <s v="Qui"/>
    <s v="Q2"/>
    <m/>
    <s v="Revenda"/>
    <s v="15 dias"/>
    <s v="BLT-SOF"/>
    <s v="INTERIOR CE"/>
    <s v="62790-000"/>
    <s v="-4.2247946"/>
    <s v="-38.7267184"/>
    <s v="Sim"/>
    <s v="Não"/>
    <s v="Não"/>
    <n v="0"/>
    <x v="0"/>
    <x v="0"/>
    <x v="1"/>
    <x v="1"/>
    <n v="777.62"/>
    <n v="0"/>
    <n v="731.39"/>
    <n v="0"/>
    <n v="1"/>
    <x v="0"/>
    <s v="2 - RUIM"/>
  </r>
  <r>
    <x v="6"/>
    <s v="2465"/>
    <x v="26"/>
    <n v="995"/>
    <m/>
    <m/>
    <s v="CLIENTES"/>
    <x v="3168"/>
    <x v="2949"/>
    <s v="M JAILZA BARROS ROBERTO ME MICROEMPRESA"/>
    <s v="15"/>
    <m/>
    <s v="7"/>
    <s v="PEQUENO VAREJO"/>
    <s v="C"/>
    <x v="0"/>
    <s v="Campos Belos"/>
    <s v="Caridade"/>
    <s v="CE"/>
    <s v="BR"/>
    <x v="1"/>
    <m/>
    <m/>
    <s v="Qui"/>
    <s v="Q1"/>
    <m/>
    <s v="Revenda"/>
    <s v="5 dias"/>
    <s v="BLT-SOF"/>
    <s v="INTERIOR CE"/>
    <s v="62730-000"/>
    <s v="-4.094675"/>
    <s v="-39.056715"/>
    <s v="Sim"/>
    <s v="Não"/>
    <s v="Sim"/>
    <n v="0"/>
    <x v="3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169"/>
    <x v="2950"/>
    <s v="ANTONIA NUBIA BIER"/>
    <s v="15"/>
    <m/>
    <s v="7"/>
    <s v="PEQUENO VAREJO"/>
    <s v="C"/>
    <x v="0"/>
    <s v="Centro"/>
    <s v="Itatira"/>
    <s v="CE"/>
    <s v="BR"/>
    <x v="1"/>
    <m/>
    <m/>
    <s v="Ter"/>
    <s v="Q1"/>
    <m/>
    <s v="Revenda"/>
    <s v="21 dias"/>
    <s v="BLT-SOF"/>
    <s v="INTERIOR CE"/>
    <s v="62725-000"/>
    <s v="-4.6511293"/>
    <s v="-39.6747671"/>
    <s v="Sim"/>
    <s v="Não"/>
    <s v="Sim"/>
    <n v="2422.04"/>
    <x v="1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70"/>
    <x v="2951"/>
    <s v="FRANCISCO MARTINS DOS SANTOS"/>
    <s v="031"/>
    <m/>
    <s v="010"/>
    <m/>
    <s v="C"/>
    <x v="1"/>
    <s v="VILA NOVA"/>
    <s v="CANINDE"/>
    <s v="CE"/>
    <s v="BR"/>
    <x v="2"/>
    <m/>
    <m/>
    <s v="Seg"/>
    <s v="Q2"/>
    <m/>
    <s v="Duplicata"/>
    <s v="7 dias"/>
    <s v="BLT-ITAÚ 130681"/>
    <s v="INTERIOR CE"/>
    <s v="62700-000"/>
    <m/>
    <m/>
    <s v="Sim"/>
    <s v="Sim"/>
    <s v="Não"/>
    <n v="0"/>
    <x v="66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71"/>
    <x v="2952"/>
    <s v="DARLENE CRUZ SILVA ME"/>
    <s v="13"/>
    <m/>
    <s v="7"/>
    <s v="PEQUENO VAREJO"/>
    <s v="C"/>
    <x v="0"/>
    <s v="CENTRO"/>
    <s v="Canindé"/>
    <s v="CE"/>
    <s v="BR"/>
    <x v="1"/>
    <m/>
    <m/>
    <s v="Seg"/>
    <s v="Q2"/>
    <m/>
    <s v="Revenda"/>
    <s v="10 dias"/>
    <s v="BLT-SOF"/>
    <s v="INTERIOR CE"/>
    <s v="62700-000"/>
    <s v="-4.355158"/>
    <s v="-39.3113"/>
    <s v="Sim"/>
    <s v="Não"/>
    <s v="Não"/>
    <n v="679.46"/>
    <x v="3"/>
    <x v="1"/>
    <x v="0"/>
    <x v="1"/>
    <n v="2687.38"/>
    <n v="1256.68"/>
    <n v="1543.76"/>
    <n v="601.09"/>
    <n v="0"/>
    <x v="1"/>
    <s v="4 - BOM"/>
  </r>
  <r>
    <x v="6"/>
    <s v="2465"/>
    <x v="26"/>
    <n v="995"/>
    <m/>
    <m/>
    <s v="CLIENTES"/>
    <x v="3172"/>
    <x v="2953"/>
    <s v="LUCIA DE FATIMA L DOS SANTOS"/>
    <s v="11"/>
    <m/>
    <s v="7"/>
    <s v="PEQUENO VAREJO"/>
    <s v="C"/>
    <x v="0"/>
    <s v="CENTRO"/>
    <s v="Itapiúna"/>
    <s v="CE"/>
    <s v="BR"/>
    <x v="1"/>
    <m/>
    <m/>
    <s v="Sex"/>
    <s v="Q2"/>
    <m/>
    <s v="Revenda"/>
    <s v="10 dias"/>
    <s v="BLT-ITAÚ 130681"/>
    <s v="INTERIOR CE"/>
    <s v="62740-000"/>
    <s v="-4.562973"/>
    <s v="-38.921093"/>
    <s v="Sim"/>
    <s v="Não"/>
    <s v="Não"/>
    <n v="0"/>
    <x v="67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173"/>
    <x v="2954"/>
    <s v="FRANCISCO RONALDO SILVACAVALCANTE ME"/>
    <s v="19"/>
    <m/>
    <s v="7"/>
    <s v="PEQUENO VAREJO"/>
    <s v="C"/>
    <x v="0"/>
    <s v="CAIÇARA"/>
    <s v="Canindé"/>
    <s v="CE"/>
    <s v="BR"/>
    <x v="1"/>
    <m/>
    <m/>
    <s v="Seg"/>
    <s v="Q2"/>
    <m/>
    <s v="Revenda"/>
    <s v="14 dias"/>
    <s v="BLT-SOF"/>
    <s v="INTERIOR CE"/>
    <s v="62700-000"/>
    <s v="-4.3165207"/>
    <s v="-39.434459"/>
    <s v="Sim"/>
    <s v="Não"/>
    <s v="Não"/>
    <n v="1267.07"/>
    <x v="8"/>
    <x v="1"/>
    <x v="0"/>
    <x v="1"/>
    <n v="1012.7"/>
    <n v="1517.6"/>
    <n v="1114.96"/>
    <n v="0"/>
    <n v="1"/>
    <x v="0"/>
    <s v="4 - BOM"/>
  </r>
  <r>
    <x v="6"/>
    <s v="2465"/>
    <x v="26"/>
    <n v="995"/>
    <m/>
    <m/>
    <s v="CLIENTES"/>
    <x v="3174"/>
    <x v="2955"/>
    <s v="ABELARDO PEREIRA FLOR"/>
    <s v="031"/>
    <m/>
    <s v="010"/>
    <m/>
    <s v="C"/>
    <x v="1"/>
    <s v="CAMPOS BELO"/>
    <s v="CARIDADE"/>
    <s v="CE"/>
    <s v="BR"/>
    <x v="2"/>
    <m/>
    <m/>
    <s v="Qui"/>
    <s v="Q2"/>
    <m/>
    <s v="Duplicata"/>
    <s v="7 dias"/>
    <s v="BLT-ITAÚ 130681"/>
    <s v="INTERIOR CE"/>
    <s v="62730-000"/>
    <m/>
    <m/>
    <s v="Sim"/>
    <s v="Sim"/>
    <s v="Não"/>
    <n v="0"/>
    <x v="55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75"/>
    <x v="2956"/>
    <s v="SUPER SAVANA LTDA"/>
    <s v="15"/>
    <m/>
    <s v="7"/>
    <s v="PEQUENO VAREJO"/>
    <s v="C"/>
    <x v="0"/>
    <s v="CENTRO"/>
    <s v="CARIDADE"/>
    <s v="CE"/>
    <s v="BR"/>
    <x v="0"/>
    <m/>
    <m/>
    <s v="Sex"/>
    <s v="Q1"/>
    <m/>
    <s v="Revenda"/>
    <s v="10 dias"/>
    <s v="BLT-SOF"/>
    <s v="INTERIOR CE"/>
    <s v="62730-000"/>
    <s v="-4.2313617"/>
    <s v="-39.194775"/>
    <s v="Sim"/>
    <s v="Não"/>
    <s v="Não"/>
    <n v="1164.31"/>
    <x v="0"/>
    <x v="0"/>
    <x v="1"/>
    <x v="1"/>
    <n v="2980.15"/>
    <n v="0"/>
    <n v="1078.13"/>
    <n v="1105.6"/>
    <n v="0"/>
    <x v="1"/>
    <s v="4 - BOM"/>
  </r>
  <r>
    <x v="6"/>
    <s v="2465"/>
    <x v="26"/>
    <n v="995"/>
    <m/>
    <m/>
    <s v="CLIENTES"/>
    <x v="3176"/>
    <x v="2957"/>
    <s v="SUELI ARRUDA MESQUITA ME"/>
    <s v="031"/>
    <m/>
    <s v="010"/>
    <m/>
    <s v="C"/>
    <x v="1"/>
    <s v="CENTRO"/>
    <s v="MADALENA"/>
    <s v="CE"/>
    <s v="BR"/>
    <x v="2"/>
    <m/>
    <m/>
    <s v="Seg"/>
    <s v="Q1"/>
    <m/>
    <s v="Duplicata"/>
    <s v="À vista"/>
    <s v="DINHEIRO$"/>
    <s v="INTERIOR CE"/>
    <s v="6386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77"/>
    <x v="2958"/>
    <s v="SABRINA EVANGELISTA DA SILVA PAIVA"/>
    <s v="031"/>
    <m/>
    <s v="010"/>
    <m/>
    <s v="C"/>
    <x v="1"/>
    <s v="CENTRO"/>
    <s v="PACOTI"/>
    <s v="CE"/>
    <s v="BR"/>
    <x v="2"/>
    <m/>
    <m/>
    <s v="Sex"/>
    <s v="Q1"/>
    <m/>
    <s v="Duplicata"/>
    <s v="À vista"/>
    <s v="DINHEIRO$"/>
    <s v="INTERIOR CE"/>
    <s v="6277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FARMACIAS PROGRESSO"/>
    <x v="3178"/>
    <x v="2959"/>
    <s v="VILANIA VITAL BARROS -EPP"/>
    <s v="11"/>
    <m/>
    <s v="7"/>
    <s v="PEQUENO VAREJO"/>
    <s v="C"/>
    <x v="0"/>
    <s v="CENTO"/>
    <s v="BOA VIAGEM"/>
    <s v="CE"/>
    <s v="BR"/>
    <x v="1"/>
    <m/>
    <m/>
    <s v="Qua"/>
    <s v="Q1"/>
    <m/>
    <s v="Revenda"/>
    <s v="15 dias"/>
    <s v="BLT-SOF"/>
    <s v="INTERIOR CE"/>
    <s v="63870000"/>
    <s v="-5.1253706"/>
    <s v="-39.7308488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79"/>
    <x v="2960"/>
    <s v="J RODRIGUES PEREIRA RESTAURANTE- ME"/>
    <s v="22"/>
    <m/>
    <s v="7"/>
    <s v="PEQUENO VAREJO"/>
    <s v="C"/>
    <x v="0"/>
    <s v="VARZEA DO CANTO"/>
    <s v="BOA VIAGEM"/>
    <s v="CE"/>
    <s v="BR"/>
    <x v="0"/>
    <m/>
    <m/>
    <s v="Qua"/>
    <s v="Q1"/>
    <m/>
    <s v="Revenda"/>
    <s v="15 dias"/>
    <s v="BLT-SOF"/>
    <s v="INTERIOR CE"/>
    <s v="63870-000"/>
    <s v="-5.11734"/>
    <s v="-39.7282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80"/>
    <x v="2961"/>
    <s v="MARIA IVANIR PEREIRA ME"/>
    <s v="15"/>
    <m/>
    <s v="7"/>
    <s v="PEQUENO VAREJO"/>
    <s v="C"/>
    <x v="0"/>
    <s v="ZONA RURAL"/>
    <s v="ITATIRA"/>
    <s v="CE"/>
    <s v="BR"/>
    <x v="1"/>
    <m/>
    <m/>
    <s v="Ter"/>
    <s v="Q1"/>
    <m/>
    <s v="Revenda"/>
    <s v="13 dias"/>
    <s v="BLT-SOF"/>
    <s v="INTERIOR CE"/>
    <s v="62720-000"/>
    <s v="-4.526461"/>
    <s v="-39.62051"/>
    <s v="Sim"/>
    <s v="Não"/>
    <s v="Não"/>
    <n v="387.46"/>
    <x v="8"/>
    <x v="1"/>
    <x v="0"/>
    <x v="1"/>
    <n v="0"/>
    <n v="875.6799999999999"/>
    <n v="882.5"/>
    <n v="341.4"/>
    <n v="0"/>
    <x v="1"/>
    <s v="2 - RUIM"/>
  </r>
  <r>
    <x v="6"/>
    <s v="2465"/>
    <x v="26"/>
    <n v="995"/>
    <m/>
    <m/>
    <s v="CLIENTES"/>
    <x v="3181"/>
    <x v="2962"/>
    <s v="ANA SUELI SILVA RODRIGUES"/>
    <s v="31"/>
    <m/>
    <s v="10"/>
    <s v="INATIVO"/>
    <s v="C"/>
    <x v="1"/>
    <s v="ALTO GUARAMIRANGA"/>
    <s v="Canindé"/>
    <s v="CE"/>
    <s v="BR"/>
    <x v="1"/>
    <m/>
    <m/>
    <s v="Ter"/>
    <s v="Q2"/>
    <m/>
    <s v="Revenda"/>
    <s v="7 dias"/>
    <s v="BLT-ITAÚ 130681"/>
    <s v="INTERIOR CE"/>
    <s v="62700-000"/>
    <s v="-4.363075"/>
    <s v="-39.310154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82"/>
    <x v="2963"/>
    <s v="C. A. FERREIRA BARROS MERCADINHO"/>
    <s v="31"/>
    <m/>
    <s v="10"/>
    <s v="INATIVO"/>
    <s v="C"/>
    <x v="1"/>
    <s v="IGUAÇU"/>
    <s v="Canindé"/>
    <s v="CE"/>
    <s v="BR"/>
    <x v="1"/>
    <m/>
    <m/>
    <s v="Ter"/>
    <s v="Q1"/>
    <m/>
    <s v="Revenda"/>
    <s v="14 dias"/>
    <s v="BLT-SOF"/>
    <s v="INTERIOR CE"/>
    <s v="62700-000"/>
    <s v="-4.3580484"/>
    <s v="-39.31373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AMIGOS"/>
    <x v="3183"/>
    <x v="2964"/>
    <s v="A &amp; R SUPERMERCADOS LTDA ME"/>
    <s v="1"/>
    <m/>
    <s v="1"/>
    <s v="AUTOSSERVIÇO REGIONAL"/>
    <s v="C"/>
    <x v="0"/>
    <s v="CENTRO"/>
    <s v="Itapiúna"/>
    <s v="CE"/>
    <s v="BR"/>
    <x v="1"/>
    <m/>
    <m/>
    <s v="Qua"/>
    <s v="Q2"/>
    <m/>
    <s v="Revenda"/>
    <s v="15 dias"/>
    <s v="BLT-ITAÚ 130681"/>
    <s v="AUTOSSERVIÇO CE"/>
    <s v="62740-000"/>
    <s v="-4.56463"/>
    <s v="-38.9223265"/>
    <s v="Sim"/>
    <s v="Não"/>
    <s v="Não"/>
    <n v="717.75"/>
    <x v="0"/>
    <x v="1"/>
    <x v="0"/>
    <x v="1"/>
    <n v="0"/>
    <n v="2436.86"/>
    <n v="642"/>
    <n v="622.36"/>
    <n v="0"/>
    <x v="1"/>
    <s v="4 - BOM"/>
  </r>
  <r>
    <x v="6"/>
    <s v="2465"/>
    <x v="26"/>
    <n v="995"/>
    <m/>
    <m/>
    <s v="CLIENTES"/>
    <x v="3184"/>
    <x v="2965"/>
    <s v="JOSE DO NASCIMENTO FILHO VAREJISTA ME"/>
    <s v="031"/>
    <m/>
    <s v="010"/>
    <m/>
    <s v="C"/>
    <x v="1"/>
    <s v="CENTRO"/>
    <s v="MADALENA"/>
    <s v="CE"/>
    <s v="BR"/>
    <x v="2"/>
    <m/>
    <m/>
    <s v="Seg"/>
    <s v="Q1"/>
    <m/>
    <s v="Duplicata"/>
    <s v="À vista"/>
    <s v="DINHEIRO$"/>
    <s v="INTERIOR CE"/>
    <s v="6386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85"/>
    <x v="2966"/>
    <s v="ANTONIO NEURIDES UCHOA DA SILVA MICROEMPRESA"/>
    <s v="22"/>
    <m/>
    <s v="7"/>
    <s v="PEQUENO VAREJO"/>
    <s v="C"/>
    <x v="0"/>
    <s v="CENTRO"/>
    <s v="Canindé"/>
    <s v="CE"/>
    <s v="BR"/>
    <x v="1"/>
    <m/>
    <m/>
    <s v="Seg"/>
    <s v="Q2"/>
    <m/>
    <s v="Revenda"/>
    <s v="10 dias"/>
    <s v="BLT-ITAÚ 130681"/>
    <s v="INTERIOR CE"/>
    <s v="62700-000"/>
    <s v="-4.3552419"/>
    <s v="-39.3239573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86"/>
    <x v="2967"/>
    <s v="JOSE ALBERTO LOBOS DA SILVA 52750825334"/>
    <s v="031"/>
    <m/>
    <s v="010"/>
    <m/>
    <s v="C"/>
    <x v="1"/>
    <s v="CENTRO"/>
    <s v="PALMACIA"/>
    <s v="CE"/>
    <s v="BR"/>
    <x v="2"/>
    <m/>
    <m/>
    <s v="Sex"/>
    <s v="Q1"/>
    <m/>
    <s v="Duplicata"/>
    <s v="10 dias"/>
    <s v="BLT-ITAÚ 130681"/>
    <s v="INTERIOR CE"/>
    <s v="6278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87"/>
    <x v="2968"/>
    <s v="ANA L ALVES DE FREITAS - ME"/>
    <s v="15"/>
    <m/>
    <s v="7"/>
    <s v="PEQUENO VAREJO"/>
    <s v="C"/>
    <x v="0"/>
    <s v="CENTRO"/>
    <s v="CAPISTRANO"/>
    <s v="CE"/>
    <s v="BR"/>
    <x v="1"/>
    <m/>
    <m/>
    <s v="Sex"/>
    <s v="Q2"/>
    <m/>
    <s v="Revenda"/>
    <s v="10 dias"/>
    <s v="SMARTCOB"/>
    <s v="CAPITAL CE"/>
    <s v="62748-000"/>
    <s v="-4.4653237"/>
    <s v="-38.9062192"/>
    <s v="Sim"/>
    <s v="Não"/>
    <s v="Sim"/>
    <n v="0"/>
    <x v="1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88"/>
    <x v="2969"/>
    <s v="SARAIVA COMBUSTIVEIS E COMERCIO LTDA."/>
    <s v="13"/>
    <m/>
    <s v="7"/>
    <s v="PEQUENO VAREJO"/>
    <s v="C"/>
    <x v="1"/>
    <s v="CENTRO"/>
    <s v="CAPISTRANO"/>
    <s v="CE"/>
    <s v="BR"/>
    <x v="1"/>
    <m/>
    <m/>
    <s v="Ter"/>
    <s v="Q1"/>
    <m/>
    <s v="Revenda"/>
    <s v="10 dias"/>
    <s v="SMARTCOB"/>
    <s v="INTERIOR CE"/>
    <s v="62748-000"/>
    <s v="-4.46403"/>
    <s v="-38.895388"/>
    <s v="Sim"/>
    <s v="Não"/>
    <s v="Sim"/>
    <n v="0"/>
    <x v="12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89"/>
    <x v="2970"/>
    <s v="PEDRO DE SOUSA SILVA - ME"/>
    <s v="15"/>
    <m/>
    <s v="7"/>
    <s v="PEQUENO VAREJO"/>
    <s v="C"/>
    <x v="0"/>
    <s v="DE FATIMA"/>
    <s v="BOA VIAGEM"/>
    <s v="CE"/>
    <s v="BR"/>
    <x v="0"/>
    <m/>
    <m/>
    <s v="Qua"/>
    <s v="Q1"/>
    <m/>
    <s v="Revenda"/>
    <s v="15 dias"/>
    <s v="BLT-ITAÚ 130681"/>
    <s v="INTERIOR CE"/>
    <s v="63870-000"/>
    <s v="-5.1344671"/>
    <s v="-39.7312285"/>
    <s v="Sim"/>
    <s v="Não"/>
    <s v="Não"/>
    <n v="0"/>
    <x v="0"/>
    <x v="1"/>
    <x v="0"/>
    <x v="1"/>
    <n v="307.38"/>
    <n v="637.3200000000001"/>
    <n v="302.1"/>
    <n v="0"/>
    <n v="1"/>
    <x v="0"/>
    <s v="2 - RUIM"/>
  </r>
  <r>
    <x v="6"/>
    <s v="2465"/>
    <x v="26"/>
    <n v="995"/>
    <m/>
    <m/>
    <s v="UNIFORCA II"/>
    <x v="3190"/>
    <x v="2971"/>
    <s v="N C LIMA SUPERMERCADOS LTDA"/>
    <s v="31"/>
    <m/>
    <s v="10"/>
    <s v="INATIVO"/>
    <s v="C"/>
    <x v="1"/>
    <s v="CENTRO"/>
    <s v="Canindé"/>
    <s v="CE"/>
    <s v="BR"/>
    <x v="1"/>
    <m/>
    <m/>
    <s v="Seg"/>
    <s v="Semanal"/>
    <m/>
    <s v="Revenda"/>
    <s v="21 dias"/>
    <s v="BLT-ITAÚ 130681"/>
    <s v="INTERIOR CE"/>
    <s v="62700-000"/>
    <s v="-4.3514113"/>
    <s v="-39.309395"/>
    <s v="Sim"/>
    <s v="Não"/>
    <s v="Não"/>
    <n v="0"/>
    <x v="12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91"/>
    <x v="2972"/>
    <s v="ADELAIDE BARROSO LUZ"/>
    <s v="031"/>
    <m/>
    <s v="010"/>
    <m/>
    <s v="C"/>
    <x v="1"/>
    <s v="SANTA LUZIA"/>
    <s v="CANINDE"/>
    <s v="CE"/>
    <s v="BR"/>
    <x v="2"/>
    <m/>
    <m/>
    <s v="Qua"/>
    <s v="Q1"/>
    <m/>
    <s v="Duplicata"/>
    <s v="15 dias"/>
    <s v="BLT-ITAÚ 130681"/>
    <s v="INTERIOR CE"/>
    <s v="6270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92"/>
    <x v="2973"/>
    <s v="AUGUSTO NUNES NETO PIZZARIA - ME"/>
    <s v="031"/>
    <m/>
    <s v="010"/>
    <m/>
    <s v="C"/>
    <x v="1"/>
    <s v="ALTO GUARAMIRANGA"/>
    <s v="CANINDE"/>
    <s v="CE"/>
    <s v="BR"/>
    <x v="2"/>
    <m/>
    <m/>
    <s v="Qua"/>
    <s v="Semanal"/>
    <m/>
    <s v="Duplicata"/>
    <s v="14 dias"/>
    <s v="BLT-ITAÚ 130681"/>
    <s v="INTERIOR CE"/>
    <s v="6270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93"/>
    <x v="897"/>
    <s v="THAIS SALES DE ARAUJO ME"/>
    <s v="031"/>
    <m/>
    <s v="010"/>
    <m/>
    <s v="C"/>
    <x v="1"/>
    <s v="ANTONIO DIOGO"/>
    <s v="REDENCAO"/>
    <s v="CE"/>
    <s v="BR"/>
    <x v="2"/>
    <m/>
    <m/>
    <s v="Qui"/>
    <s v="Q2"/>
    <m/>
    <s v="Duplicata"/>
    <s v="10 dias"/>
    <s v="BLT-ITAÚ 130681"/>
    <s v="INTERIOR CE"/>
    <s v="6277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94"/>
    <x v="2974"/>
    <s v="DOMINGOS SAVIO XIMENES DE SOUSA"/>
    <s v="031"/>
    <m/>
    <s v="010"/>
    <m/>
    <s v="C"/>
    <x v="1"/>
    <s v="CENTRO"/>
    <s v="REDENCAO"/>
    <s v="CE"/>
    <s v="BR"/>
    <x v="2"/>
    <m/>
    <m/>
    <s v="Qui"/>
    <s v="Q1"/>
    <m/>
    <s v="Duplicata"/>
    <s v="10 dias"/>
    <s v="BLT-ITAÚ 130681"/>
    <s v="INTERIOR CE"/>
    <s v="6279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ASA GRANDE"/>
    <x v="3195"/>
    <x v="2975"/>
    <s v="CASA GRANDE SUPERMERCADOS LTDA"/>
    <s v="3"/>
    <m/>
    <s v="1"/>
    <s v="AUTOSSERVIÇO REGIONAL"/>
    <s v="C"/>
    <x v="0"/>
    <s v="CENTRO"/>
    <s v="BATURITÉ"/>
    <s v="CE"/>
    <s v="BR"/>
    <x v="1"/>
    <m/>
    <m/>
    <s v="Sex"/>
    <s v="Q2"/>
    <n v="5"/>
    <s v="Revenda"/>
    <s v="35 dias"/>
    <s v="BLT-ITAÚ 130681"/>
    <s v="INTERIOR CE"/>
    <s v="62760-000"/>
    <s v="-4.3325996"/>
    <s v="-38.877316"/>
    <s v="Sim"/>
    <s v="Não"/>
    <s v="Não"/>
    <n v="0"/>
    <x v="12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96"/>
    <x v="2976"/>
    <s v="JEREMIAS CAMELO FERNANDES"/>
    <s v="031"/>
    <m/>
    <s v="010"/>
    <m/>
    <s v="C"/>
    <x v="1"/>
    <s v="ALTO GUARAMIRANGA"/>
    <s v="CANINDE"/>
    <s v="CE"/>
    <s v="BR"/>
    <x v="2"/>
    <m/>
    <m/>
    <s v="Qua"/>
    <s v="Semanal"/>
    <m/>
    <s v="Duplicata"/>
    <s v="10 dias"/>
    <s v="BLT-ITAÚ 130681"/>
    <s v="INTERIOR CE"/>
    <s v="6270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97"/>
    <x v="2977"/>
    <s v="GILMAR CRUZ DE ANDRADE"/>
    <s v="22"/>
    <m/>
    <s v="7"/>
    <s v="PEQUENO VAREJO"/>
    <s v="C"/>
    <x v="0"/>
    <s v="CENTRO"/>
    <s v="ARATUBA"/>
    <s v="CE"/>
    <s v="BR"/>
    <x v="0"/>
    <m/>
    <m/>
    <s v="Ter"/>
    <s v="Q2"/>
    <m/>
    <s v="Revenda"/>
    <s v="10 dias"/>
    <s v="BLT-ITAÚ 130681"/>
    <s v="CAPITAL CE"/>
    <s v="62762-000"/>
    <s v="-4.4061562"/>
    <s v="-39.0486398"/>
    <s v="Sim"/>
    <s v="Não"/>
    <s v="Não"/>
    <n v="0"/>
    <x v="3"/>
    <x v="0"/>
    <x v="0"/>
    <x v="0"/>
    <n v="226.92"/>
    <n v="376.92"/>
    <n v="0"/>
    <n v="0"/>
    <n v="2"/>
    <x v="3"/>
    <s v="1 - PÉSSIMO"/>
  </r>
  <r>
    <x v="6"/>
    <s v="2465"/>
    <x v="26"/>
    <n v="995"/>
    <m/>
    <m/>
    <s v="CLIENTES"/>
    <x v="3198"/>
    <x v="2978"/>
    <s v="JOSE NICODEMUS C PINTO NETO - ME"/>
    <s v="031"/>
    <m/>
    <s v="010"/>
    <m/>
    <s v="C"/>
    <x v="1"/>
    <s v="CENTRO"/>
    <s v="CANINDE"/>
    <s v="CE"/>
    <s v="BR"/>
    <x v="2"/>
    <m/>
    <m/>
    <s v="Qua"/>
    <s v="Semanal"/>
    <m/>
    <s v="Duplicata"/>
    <s v="21 dias"/>
    <s v="BLT-ITAÚ 130681"/>
    <s v="INTERIOR CE"/>
    <s v="62400-00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199"/>
    <x v="2979"/>
    <s v="FRANCISCA KLEOVIANE DA SILVA"/>
    <s v="31"/>
    <m/>
    <s v="10"/>
    <s v="INATIVO"/>
    <s v="C"/>
    <x v="1"/>
    <s v="ZONAL RURAL"/>
    <s v="CAPISTRANO"/>
    <s v="CE"/>
    <s v="BR"/>
    <x v="0"/>
    <m/>
    <m/>
    <s v="Seg"/>
    <s v="Q1"/>
    <m/>
    <s v="Revenda"/>
    <s v="10 dias"/>
    <s v="BLT-ITAÚ 130681"/>
    <s v="CAPITAL CE"/>
    <s v="62748-000"/>
    <s v="-4.466743"/>
    <s v="-38.900192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00"/>
    <x v="2980"/>
    <s v="MARIA ALDA CAMELO MOREIRA ME"/>
    <s v="11"/>
    <m/>
    <s v="7"/>
    <s v="PEQUENO VAREJO"/>
    <s v="C"/>
    <x v="0"/>
    <s v="CENTRO"/>
    <s v="BATURITÉ"/>
    <s v="CE"/>
    <s v="BR"/>
    <x v="1"/>
    <m/>
    <m/>
    <s v="Qua"/>
    <s v="Q2"/>
    <m/>
    <s v="Revenda"/>
    <s v="21 dias"/>
    <s v="BLT-SANT 804-1"/>
    <s v="INTERIOR CE"/>
    <s v="62760-000"/>
    <s v="-4.3326181"/>
    <s v="-38.8774023"/>
    <s v="Sim"/>
    <s v="Não"/>
    <s v="Não"/>
    <n v="364.17"/>
    <x v="0"/>
    <x v="1"/>
    <x v="0"/>
    <x v="1"/>
    <n v="266.4"/>
    <n v="0"/>
    <n v="0"/>
    <n v="321.64"/>
    <n v="0"/>
    <x v="1"/>
    <s v="1 - PÉSSIMO"/>
  </r>
  <r>
    <x v="6"/>
    <s v="2465"/>
    <x v="26"/>
    <n v="995"/>
    <m/>
    <m/>
    <s v="CLIENTES"/>
    <x v="3201"/>
    <x v="2981"/>
    <s v="MARIA DAS GRACAS FACUNDO DA COSTA"/>
    <s v="24"/>
    <m/>
    <s v="7"/>
    <s v="PEQUENO VAREJO"/>
    <s v="C"/>
    <x v="0"/>
    <s v="Centro"/>
    <s v="Madalena"/>
    <s v="CE"/>
    <s v="BR"/>
    <x v="0"/>
    <m/>
    <m/>
    <s v="Ter"/>
    <s v="Q1"/>
    <m/>
    <s v="Revenda"/>
    <s v="10 dias"/>
    <s v="BLT-ITAÚ 130681"/>
    <s v="CAPITAL CE"/>
    <s v="63860-000"/>
    <s v="-4.852083"/>
    <s v="-39.5742276"/>
    <s v="Sim"/>
    <s v="Não"/>
    <s v="Não"/>
    <n v="0"/>
    <x v="68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02"/>
    <x v="2982"/>
    <s v="MARIA LUCIA S DANTAS"/>
    <s v="22"/>
    <m/>
    <s v="7"/>
    <s v="PEQUENO VAREJO"/>
    <s v="C"/>
    <x v="0"/>
    <s v="Mulungu"/>
    <s v="Mulungu"/>
    <s v="CE"/>
    <s v="BR"/>
    <x v="0"/>
    <m/>
    <m/>
    <s v="Ter"/>
    <s v="Q2"/>
    <n v="5"/>
    <s v="Revenda"/>
    <s v="14 dias"/>
    <s v="BLT-SOF"/>
    <s v="CAPITAL CE"/>
    <s v="62764-000"/>
    <s v="-4.303322"/>
    <s v="-38.99548"/>
    <s v="Sim"/>
    <s v="Não"/>
    <s v="Não"/>
    <n v="0"/>
    <x v="3"/>
    <x v="1"/>
    <x v="0"/>
    <x v="1"/>
    <n v="0"/>
    <n v="0"/>
    <n v="1066.84"/>
    <n v="0"/>
    <n v="1"/>
    <x v="0"/>
    <s v="2 - RUIM"/>
  </r>
  <r>
    <x v="6"/>
    <s v="2465"/>
    <x v="26"/>
    <n v="995"/>
    <m/>
    <m/>
    <s v="CLIENTES"/>
    <x v="3203"/>
    <x v="2983"/>
    <s v="MARIA CARLENIR SOARES ALVES"/>
    <s v="031"/>
    <m/>
    <s v="010"/>
    <m/>
    <s v="C"/>
    <x v="1"/>
    <s v="CENTRO"/>
    <s v="CANINDE"/>
    <s v="CE"/>
    <s v="BR"/>
    <x v="2"/>
    <m/>
    <m/>
    <s v="Qua"/>
    <s v="Semanal"/>
    <m/>
    <s v="Duplicata"/>
    <s v="10 dias"/>
    <s v="BLT-ITAÚ 130681"/>
    <s v="INTERIOR CE"/>
    <s v="62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04"/>
    <x v="2984"/>
    <s v="ROSA BRITO MATIAS"/>
    <s v="15"/>
    <m/>
    <s v="7"/>
    <s v="PEQUENO VAREJO"/>
    <s v="C"/>
    <x v="0"/>
    <s v="SANTA LUZIA"/>
    <s v="Canindé"/>
    <s v="CE"/>
    <s v="BR"/>
    <x v="0"/>
    <m/>
    <m/>
    <s v="Seg"/>
    <s v="Q2"/>
    <m/>
    <s v="Revenda"/>
    <s v="21 dias"/>
    <s v="BLT-SOF"/>
    <s v="CAPITAL CE"/>
    <s v="62700-000"/>
    <s v="-4.3525782"/>
    <s v="-39.3210033"/>
    <s v="Sim"/>
    <s v="Não"/>
    <s v="Não"/>
    <n v="1025.06"/>
    <x v="0"/>
    <x v="1"/>
    <x v="0"/>
    <x v="1"/>
    <n v="626.9"/>
    <n v="408.4"/>
    <n v="0"/>
    <n v="901.2"/>
    <n v="0"/>
    <x v="1"/>
    <s v="2 - RUIM"/>
  </r>
  <r>
    <x v="6"/>
    <s v="2465"/>
    <x v="26"/>
    <n v="995"/>
    <m/>
    <m/>
    <s v="CLIENTES"/>
    <x v="3205"/>
    <x v="2925"/>
    <s v="CARLOS DANIEL MOURA LEAL"/>
    <s v="031"/>
    <m/>
    <s v="010"/>
    <m/>
    <s v="C"/>
    <x v="1"/>
    <s v="ALTO GUARAMIRANGA"/>
    <s v="CANINDE"/>
    <s v="CE"/>
    <s v="BR"/>
    <x v="2"/>
    <m/>
    <m/>
    <s v="Qua"/>
    <s v="Semanal"/>
    <m/>
    <s v="Duplicata"/>
    <s v="15 dias"/>
    <s v="BLT-ITAÚ 130681"/>
    <s v="INTERIOR CE"/>
    <s v="6270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FARMASSAM"/>
    <x v="3206"/>
    <x v="2985"/>
    <s v="P COM DE MEDICAMENTO LTDA"/>
    <s v="31"/>
    <m/>
    <s v="10"/>
    <s v="INATIVO"/>
    <s v="C"/>
    <x v="1"/>
    <s v="Mulungu"/>
    <s v="Mulungu"/>
    <s v="CE"/>
    <s v="BR"/>
    <x v="0"/>
    <m/>
    <m/>
    <s v="Sex"/>
    <s v="Q1"/>
    <m/>
    <s v="Duplicata"/>
    <s v="5 dias"/>
    <s v="DINHEIRO$"/>
    <s v="LOJA - CEARÁ - ATACADO"/>
    <s v="62764-000"/>
    <m/>
    <m/>
    <s v="Sim"/>
    <s v="Sim"/>
    <s v="Sim"/>
    <n v="0"/>
    <x v="8"/>
    <x v="1"/>
    <x v="0"/>
    <x v="1"/>
    <n v="0"/>
    <n v="0"/>
    <n v="0"/>
    <n v="0"/>
    <n v="3"/>
    <x v="2"/>
    <s v="0 - S/COMPRA"/>
  </r>
  <r>
    <x v="6"/>
    <s v="2465"/>
    <x v="26"/>
    <n v="995"/>
    <m/>
    <m/>
    <s v="FARMASSAM"/>
    <x v="3207"/>
    <x v="2986"/>
    <s v="R P COM DE MEDICAMENTOS LTDA"/>
    <s v="31"/>
    <m/>
    <s v="10"/>
    <s v="INATIVO"/>
    <s v="C"/>
    <x v="1"/>
    <s v="Pacoti"/>
    <s v="Pacoti"/>
    <s v="CE"/>
    <s v="BR"/>
    <x v="1"/>
    <m/>
    <m/>
    <s v="Sex"/>
    <s v="Q1"/>
    <m/>
    <s v="Duplicata"/>
    <s v="45 dias"/>
    <s v="BLT-ITAÚ 130681"/>
    <s v="INTERIOR CE"/>
    <s v="62770-000"/>
    <m/>
    <m/>
    <s v="Sim"/>
    <s v="Sim"/>
    <s v="Sim"/>
    <n v="0"/>
    <x v="69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08"/>
    <x v="2987"/>
    <s v="MARIS DE FATIMA OLIVEIRA ME"/>
    <s v="31"/>
    <m/>
    <s v="10"/>
    <s v="INATIVO"/>
    <s v="C"/>
    <x v="1"/>
    <s v="Madalena"/>
    <s v="Madalena"/>
    <s v="CE"/>
    <s v="BR"/>
    <x v="1"/>
    <m/>
    <m/>
    <s v="Seg"/>
    <s v="Q1"/>
    <m/>
    <s v="Duplicata"/>
    <s v="10 dias"/>
    <s v="BLT-ITAÚ 130681"/>
    <s v="INTERIOR CE"/>
    <s v="63860-000"/>
    <m/>
    <m/>
    <s v="Sim"/>
    <s v="Sim"/>
    <s v="Sim"/>
    <n v="0"/>
    <x v="8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09"/>
    <x v="2988"/>
    <s v="ANA FLAVIA TEIXEIRA DOS SANTOS"/>
    <s v="31"/>
    <m/>
    <s v="10"/>
    <s v="INATIVO"/>
    <s v="C"/>
    <x v="1"/>
    <s v="Pacoti"/>
    <s v="Pacoti"/>
    <s v="CE"/>
    <s v="BR"/>
    <x v="1"/>
    <m/>
    <m/>
    <s v="Sex"/>
    <s v="Q1"/>
    <m/>
    <s v="Duplicata"/>
    <s v="5 dias"/>
    <s v="DINHEIRO$"/>
    <s v="LOJA - CEARÁ - ATACADO"/>
    <s v="62770-000"/>
    <m/>
    <m/>
    <s v="Sim"/>
    <s v="Não"/>
    <s v="Sim"/>
    <n v="0"/>
    <x v="55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10"/>
    <x v="2989"/>
    <s v="FRANCISCO JADER DE O GERMANO EPP"/>
    <s v="31"/>
    <m/>
    <s v="10"/>
    <s v="INATIVO"/>
    <s v="C"/>
    <x v="1"/>
    <s v="Mulungu"/>
    <s v="Mulungu"/>
    <s v="CE"/>
    <s v="BR"/>
    <x v="0"/>
    <m/>
    <m/>
    <s v="Sex"/>
    <s v="Q1"/>
    <m/>
    <s v="Duplicata"/>
    <s v="5 dias"/>
    <s v="DINHEIRO$"/>
    <s v="LOJA - CEARÁ - ATACADO"/>
    <s v="62764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11"/>
    <x v="2990"/>
    <s v="MERCADINHO SID SOUZA ME"/>
    <s v="31"/>
    <m/>
    <s v="10"/>
    <s v="INATIVO"/>
    <s v="C"/>
    <x v="1"/>
    <s v="Palestina"/>
    <s v="Canindé"/>
    <s v="CE"/>
    <s v="BR"/>
    <x v="1"/>
    <m/>
    <m/>
    <s v="Seg"/>
    <s v="Semanal"/>
    <m/>
    <s v="Duplicata"/>
    <s v="10 dias"/>
    <s v="BLT-ITAÚ 130681"/>
    <s v="INTERIOR CE"/>
    <s v="62700-000"/>
    <m/>
    <m/>
    <s v="Sim"/>
    <s v="Não"/>
    <s v="Sim"/>
    <n v="0"/>
    <x v="51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12"/>
    <x v="2991"/>
    <s v="MAURI DANIEL CARLI"/>
    <s v="31"/>
    <m/>
    <s v="10"/>
    <s v="INATIVO"/>
    <s v="C"/>
    <x v="1"/>
    <s v="Campos Belos"/>
    <s v="Caridade"/>
    <s v="CE"/>
    <s v="BR"/>
    <x v="1"/>
    <m/>
    <m/>
    <s v="Qua"/>
    <s v="Semanal"/>
    <m/>
    <s v="Duplicata"/>
    <s v="5 dias"/>
    <s v="DINHEIRO$"/>
    <s v="LOJA - CEARÁ - ATACADO"/>
    <s v="62730-000"/>
    <m/>
    <m/>
    <s v="Sim"/>
    <s v="Não"/>
    <s v="Sim"/>
    <n v="0"/>
    <x v="70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13"/>
    <x v="2992"/>
    <s v="FRANCISCO DAS CHAGAS SILVEIRA DE QUEIROZ"/>
    <s v="31"/>
    <m/>
    <s v="10"/>
    <s v="INATIVO"/>
    <s v="C"/>
    <x v="1"/>
    <s v="Centro"/>
    <s v="Pacoti"/>
    <s v="CE"/>
    <s v="BR"/>
    <x v="0"/>
    <m/>
    <m/>
    <s v="Sex"/>
    <s v="Q1"/>
    <m/>
    <s v="Duplicata"/>
    <s v="5 dias"/>
    <s v="DINHEIRO$"/>
    <s v="LOJA - CEARÁ - ATACADO"/>
    <s v="62770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14"/>
    <x v="2993"/>
    <s v="VALDEVAN LIRA MENEZES ME"/>
    <s v="31"/>
    <m/>
    <s v="10"/>
    <s v="INATIVO"/>
    <s v="C"/>
    <x v="1"/>
    <s v="Santa Luzia"/>
    <s v="Canindé"/>
    <s v="CE"/>
    <s v="BR"/>
    <x v="1"/>
    <m/>
    <m/>
    <s v="Seg"/>
    <s v="Semanal"/>
    <m/>
    <s v="Duplicata"/>
    <s v="15 dias"/>
    <s v="BLT-ITAÚ 130681"/>
    <s v="INTERIOR CE"/>
    <s v="62700-000"/>
    <m/>
    <m/>
    <s v="Sim"/>
    <s v="Não"/>
    <s v="Não"/>
    <n v="0"/>
    <x v="3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15"/>
    <x v="2994"/>
    <s v="ALICIA MARIA JERONIMO TEMOTIO"/>
    <s v="4"/>
    <m/>
    <s v="7"/>
    <s v="PEQUENO VAREJO"/>
    <s v="C"/>
    <x v="0"/>
    <s v="CENTRO"/>
    <s v="Itapiúna"/>
    <s v="CE"/>
    <s v="BR"/>
    <x v="0"/>
    <m/>
    <m/>
    <s v="Sex"/>
    <s v="Q2"/>
    <m/>
    <s v="Revenda"/>
    <s v="5 dias"/>
    <s v="BLT-ITAÚ 130681"/>
    <s v="CAPITAL CE"/>
    <s v="62740-000"/>
    <s v="-4.595929"/>
    <s v="-38.953335"/>
    <s v="Sim"/>
    <s v="Não"/>
    <s v="Sim"/>
    <n v="328.66"/>
    <x v="0"/>
    <x v="2"/>
    <x v="0"/>
    <x v="2"/>
    <n v="0"/>
    <n v="0"/>
    <n v="0"/>
    <n v="0"/>
    <n v="3"/>
    <x v="2"/>
    <s v="0 - S/COMPRA"/>
  </r>
  <r>
    <x v="6"/>
    <s v="2465"/>
    <x v="26"/>
    <n v="995"/>
    <m/>
    <m/>
    <s v="CLIENTES"/>
    <x v="3216"/>
    <x v="2995"/>
    <s v="CARLOS ALBERTO COLARS MENEZES"/>
    <s v="31"/>
    <m/>
    <s v="10"/>
    <s v="INATIVO"/>
    <s v="C"/>
    <x v="1"/>
    <s v="CENTRO"/>
    <s v="ARATUBA"/>
    <s v="CE"/>
    <s v="BR"/>
    <x v="0"/>
    <m/>
    <m/>
    <s v="Qui"/>
    <s v="Q2"/>
    <m/>
    <s v="Revenda"/>
    <s v="5 dias"/>
    <s v="DINHEIRO$"/>
    <s v="LOJA - CEARÁ - ATACADO"/>
    <s v="62762-000"/>
    <m/>
    <m/>
    <s v="Sim"/>
    <s v="Não"/>
    <s v="Não"/>
    <n v="0"/>
    <x v="3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17"/>
    <x v="2996"/>
    <s v="RAFAELA DOS SANTOS COUTINHO ME"/>
    <s v="31"/>
    <m/>
    <s v="10"/>
    <s v="INATIVO"/>
    <s v="C"/>
    <x v="1"/>
    <s v="CENTRO"/>
    <s v="Canindé"/>
    <s v="CE"/>
    <s v="BR"/>
    <x v="1"/>
    <m/>
    <m/>
    <s v="Qua"/>
    <s v="Q2"/>
    <m/>
    <s v="Duplicata"/>
    <s v="10 dias"/>
    <s v="BLT-ITAÚ 130681"/>
    <s v="INTERIOR CE"/>
    <s v="6270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18"/>
    <x v="617"/>
    <s v="J VICENTE GOMES ME"/>
    <s v="31"/>
    <m/>
    <s v="10"/>
    <s v="INATIVO"/>
    <s v="C"/>
    <x v="1"/>
    <s v="Centro"/>
    <s v="Acarape"/>
    <s v="CE"/>
    <s v="BR"/>
    <x v="0"/>
    <m/>
    <m/>
    <s v="Qui"/>
    <s v="Q1"/>
    <m/>
    <s v="Duplicata"/>
    <s v="5 dias"/>
    <s v="DINHEIRO$"/>
    <s v="LOJA - CEARÁ - ATACADO"/>
    <s v="62785-97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19"/>
    <x v="2997"/>
    <s v="JARDINEIRA COMPLEXO TURISMO LTDA EPP"/>
    <s v="31"/>
    <m/>
    <s v="10"/>
    <s v="INATIVO"/>
    <s v="C"/>
    <x v="1"/>
    <s v="MONTE ALEGRE"/>
    <s v="Canindé"/>
    <s v="CE"/>
    <s v="BR"/>
    <x v="1"/>
    <m/>
    <m/>
    <s v="Qua"/>
    <s v="Semanal"/>
    <m/>
    <s v="Duplicata"/>
    <s v="15 dias"/>
    <s v="BLT-ITAÚ 130681"/>
    <s v="INTERIOR CE"/>
    <s v="6270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20"/>
    <x v="2998"/>
    <s v="MARIA CLEANE  CAVALCANTE FREITAS"/>
    <s v="31"/>
    <m/>
    <s v="10"/>
    <s v="INATIVO"/>
    <s v="C"/>
    <x v="1"/>
    <s v="BAIXA FRIA"/>
    <s v="Itapiúna"/>
    <s v="CE"/>
    <s v="BR"/>
    <x v="1"/>
    <m/>
    <m/>
    <s v="Qui"/>
    <s v="Q1"/>
    <m/>
    <s v="Duplicata"/>
    <s v="7 dias"/>
    <s v="BLT-ITAÚ 130681"/>
    <s v="INTERIOR CE"/>
    <s v="6274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21"/>
    <x v="2999"/>
    <s v="JOSE JAIRO BRAGA FARIAS"/>
    <s v="31"/>
    <m/>
    <s v="10"/>
    <s v="INATIVO"/>
    <s v="C"/>
    <x v="1"/>
    <s v="PIRACICABA"/>
    <s v="Santa Quitéria"/>
    <s v="CE"/>
    <s v="BR"/>
    <x v="0"/>
    <m/>
    <m/>
    <s v="Seg"/>
    <s v="Q2"/>
    <m/>
    <s v="Duplicata"/>
    <s v="5 dias"/>
    <s v="DINHEIRO$"/>
    <s v="LOJA - CEARÁ - ATACADO"/>
    <s v="6220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6"/>
    <n v="995"/>
    <m/>
    <m/>
    <s v="CEARENSE"/>
    <x v="3222"/>
    <x v="3000"/>
    <s v="J B SUPERMERCADO LTDA"/>
    <s v="1"/>
    <m/>
    <s v="1"/>
    <s v="AUTOSSERVIÇO REGIONAL"/>
    <s v="C"/>
    <x v="0"/>
    <s v="CAPITAO PEDRO SAMPAIO"/>
    <s v="Canindé"/>
    <s v="CE"/>
    <s v="BR"/>
    <x v="0"/>
    <m/>
    <m/>
    <s v="Seg"/>
    <s v="Q2"/>
    <m/>
    <s v="Revenda"/>
    <s v="15 dias"/>
    <s v="BLT-SOF"/>
    <s v="AUTOSSERVIÇO CE"/>
    <s v="62700-000"/>
    <s v="-4.354967"/>
    <s v="-39.324085"/>
    <s v="Sim"/>
    <s v="Não"/>
    <s v="Sim"/>
    <n v="1297.23"/>
    <x v="30"/>
    <x v="0"/>
    <x v="1"/>
    <x v="1"/>
    <n v="2095.42"/>
    <n v="1137.86"/>
    <n v="801.12"/>
    <n v="1258.98"/>
    <n v="0"/>
    <x v="1"/>
    <s v="4 - BOM"/>
  </r>
  <r>
    <x v="6"/>
    <s v="2465"/>
    <x v="26"/>
    <n v="995"/>
    <m/>
    <m/>
    <s v="CLIENTES"/>
    <x v="3223"/>
    <x v="3001"/>
    <s v="FRANCISCO MADSON LOPES MAURICIO MERCEARIA"/>
    <s v="31"/>
    <m/>
    <s v="10"/>
    <s v="INATIVO"/>
    <s v="C"/>
    <x v="1"/>
    <s v="BELA VISTA"/>
    <s v="Canindé"/>
    <s v="CE"/>
    <s v="BR"/>
    <x v="0"/>
    <m/>
    <m/>
    <s v="Seg"/>
    <s v="Q2"/>
    <m/>
    <s v="Duplicata"/>
    <s v="5 dias"/>
    <s v="DINHEIRO$"/>
    <s v="LOJA - CEARÁ - ATACADO"/>
    <s v="6270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24"/>
    <x v="3002"/>
    <s v="ANTONIO LINDOMAR SILVA OLIVEIRA"/>
    <s v="31"/>
    <m/>
    <s v="10"/>
    <s v="INATIVO"/>
    <s v="C"/>
    <x v="1"/>
    <s v="CACHOEIRA"/>
    <s v="Itatira"/>
    <s v="CE"/>
    <s v="BR"/>
    <x v="0"/>
    <m/>
    <m/>
    <s v="Seg"/>
    <s v="Q1"/>
    <m/>
    <s v="Duplicata"/>
    <s v="5 dias"/>
    <s v="DINHEIRO$"/>
    <s v="LOJA - CEARÁ - ATACADO"/>
    <s v="62000-728"/>
    <m/>
    <m/>
    <s v="Sim"/>
    <s v="Não"/>
    <s v="Não"/>
    <n v="0"/>
    <x v="18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25"/>
    <x v="3003"/>
    <s v="LEILYANE SOUSA BEZERRA FARIAS"/>
    <s v="31"/>
    <m/>
    <s v="10"/>
    <s v="INATIVO"/>
    <s v="C"/>
    <x v="1"/>
    <s v="CENTRO"/>
    <s v="HIDROLÂNDIA"/>
    <s v="CE"/>
    <s v="BR"/>
    <x v="0"/>
    <m/>
    <m/>
    <s v="Ter"/>
    <s v="Q2"/>
    <m/>
    <s v="Duplicata"/>
    <s v="5 dias"/>
    <s v="DINHEIRO$"/>
    <s v="LOJA - CEARÁ - ATACADO"/>
    <s v="62270-000"/>
    <m/>
    <m/>
    <s v="Sim"/>
    <s v="Não"/>
    <s v="Não"/>
    <n v="0"/>
    <x v="8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26"/>
    <x v="3004"/>
    <s v="FRANCISCO HELTON SOUSA MARTINS ME"/>
    <s v="31"/>
    <m/>
    <s v="10"/>
    <s v="INATIVO"/>
    <s v="C"/>
    <x v="1"/>
    <s v="Centro"/>
    <s v="REDENÇÃO"/>
    <s v="CE"/>
    <s v="BR"/>
    <x v="0"/>
    <m/>
    <m/>
    <s v="Qui"/>
    <s v="Q1"/>
    <m/>
    <s v="Duplicata"/>
    <s v="5 dias"/>
    <s v="DINHEIRO$"/>
    <s v="LOJA - CEARÁ - ATACADO"/>
    <s v="62790-000"/>
    <s v="-42.243258"/>
    <s v="-38.728079"/>
    <s v="Sim"/>
    <s v="Não"/>
    <s v="Sim"/>
    <n v="0"/>
    <x v="18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227"/>
    <x v="3005"/>
    <s v="ANDERSON JUNIOR RODRIGUES COSTA"/>
    <s v="031"/>
    <m/>
    <s v="010"/>
    <m/>
    <s v="C"/>
    <x v="1"/>
    <s v="CENTRO"/>
    <s v="PARAMOTI"/>
    <s v="CE"/>
    <s v="BR"/>
    <x v="2"/>
    <m/>
    <m/>
    <s v="Qui"/>
    <s v="Q2"/>
    <m/>
    <s v="Duplicata"/>
    <s v="10 dias"/>
    <s v="BLT-ITAÚ 130681"/>
    <s v="INTERIOR CE"/>
    <s v="62736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28"/>
    <x v="3006"/>
    <s v="LIVIA THAYLANE FERREIRA RODRIGUES"/>
    <s v="4"/>
    <m/>
    <s v="7"/>
    <s v="PEQUENO VAREJO"/>
    <s v="C"/>
    <x v="0"/>
    <s v="SAO DOMINGOS"/>
    <s v="CARIDADE"/>
    <s v="CE"/>
    <s v="BR"/>
    <x v="0"/>
    <m/>
    <m/>
    <s v="Sex"/>
    <s v="Q1"/>
    <m/>
    <s v="Revenda"/>
    <s v="14 dias"/>
    <s v="SMARTCOB"/>
    <s v="CAPITAL CE"/>
    <s v="62730-000"/>
    <s v="-4.2360203"/>
    <s v="-39.2808644"/>
    <s v="Sim"/>
    <s v="Não"/>
    <s v="Sim"/>
    <n v="1289.67"/>
    <x v="1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29"/>
    <x v="3007"/>
    <s v="FRANCISCO VALDERIR DO NASCIMENTO ME"/>
    <s v="15"/>
    <m/>
    <s v="7"/>
    <s v="PEQUENO VAREJO"/>
    <s v="C"/>
    <x v="0"/>
    <s v="CENTRO"/>
    <s v="REDENÇÃO"/>
    <s v="CE"/>
    <s v="BR"/>
    <x v="0"/>
    <m/>
    <m/>
    <s v="Qui"/>
    <s v="Q2"/>
    <m/>
    <s v="Revenda"/>
    <s v="5 dias"/>
    <s v="BLT-ITAÚ 130681"/>
    <s v="INTERIOR CE"/>
    <s v="62790-000"/>
    <s v="-4.3149727"/>
    <s v="-38.7426956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30"/>
    <x v="3008"/>
    <s v="A. JOSE COMERCIO DE MEDICAMENTOS LTDA ME"/>
    <s v="31"/>
    <m/>
    <s v="10"/>
    <s v="INATIVO"/>
    <s v="C"/>
    <x v="1"/>
    <s v="CENTRO"/>
    <s v="ACARAPE"/>
    <s v="CE"/>
    <s v="BR"/>
    <x v="0"/>
    <m/>
    <m/>
    <s v="Qui"/>
    <s v="Q2"/>
    <m/>
    <s v="Revenda"/>
    <s v="21 dias"/>
    <s v="BLT-ITAÚ 130681"/>
    <s v="INTERIOR CE"/>
    <s v="62785-000"/>
    <s v="-4.2223597"/>
    <s v="-38.704322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31"/>
    <x v="3009"/>
    <s v="RAIMUNDO EDUARDO FERREIRA DA COSTA"/>
    <s v="031"/>
    <m/>
    <s v="010"/>
    <m/>
    <s v="C"/>
    <x v="1"/>
    <s v="CENTRO"/>
    <s v="CARIDADE"/>
    <s v="CE"/>
    <s v="BR"/>
    <x v="2"/>
    <m/>
    <m/>
    <s v="Qui"/>
    <s v="Q2"/>
    <m/>
    <s v="Duplicata"/>
    <s v="À vista"/>
    <s v="DINHEIRO$"/>
    <s v="INTERIOR CE"/>
    <s v="627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32"/>
    <x v="3010"/>
    <s v="ANTONIO ARAUJO DO NASCIMENTO"/>
    <s v="31"/>
    <m/>
    <s v="10"/>
    <s v="INATIVO"/>
    <s v="C"/>
    <x v="1"/>
    <s v="DIST. SEDE"/>
    <s v="ARAÇOIABA"/>
    <s v="CE"/>
    <s v="BR"/>
    <x v="0"/>
    <m/>
    <m/>
    <s v="Qui"/>
    <s v="Semanal"/>
    <m/>
    <s v="Revenda"/>
    <s v="10 dias"/>
    <s v="BLT-ITAÚ 130681"/>
    <s v="CAPITAL CE"/>
    <s v="62750-000"/>
    <s v="-4.387489"/>
    <s v="-38.838208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33"/>
    <x v="3011"/>
    <s v="THALICIA ABREU DA SILVA"/>
    <s v="031"/>
    <m/>
    <s v="010"/>
    <m/>
    <s v="C"/>
    <x v="1"/>
    <s v="ALTO GUARAMIRANGA"/>
    <s v="CANINDE"/>
    <s v="CE"/>
    <s v="BR"/>
    <x v="2"/>
    <m/>
    <m/>
    <s v="Qua"/>
    <s v="Semanal"/>
    <m/>
    <s v="Duplicata"/>
    <s v="10 dias"/>
    <s v="BLT-ITAÚ 130681"/>
    <s v="INTERIOR CE"/>
    <s v="62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34"/>
    <x v="3012"/>
    <s v="MARIA GEANE PINHEIRO DE CASTRO"/>
    <s v="031"/>
    <m/>
    <s v="010"/>
    <m/>
    <s v="C"/>
    <x v="1"/>
    <s v="ALTO GUARAMIRANGA"/>
    <s v="CANINDE"/>
    <s v="CE"/>
    <s v="BR"/>
    <x v="2"/>
    <m/>
    <m/>
    <s v="Qua"/>
    <s v="Q1"/>
    <m/>
    <s v="Duplicata"/>
    <s v="10 dias"/>
    <s v="BLT-ITAÚ 130681"/>
    <s v="INTERIOR CE"/>
    <s v="62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35"/>
    <x v="3013"/>
    <s v="KUECIA CALINE DE ALMEIDA SOUSA"/>
    <s v="031"/>
    <m/>
    <s v="010"/>
    <m/>
    <s v="C"/>
    <x v="1"/>
    <s v="EDSON LOBO DE MESQUITA"/>
    <s v="SANTA QUITERIA"/>
    <s v="CE"/>
    <s v="BR"/>
    <x v="2"/>
    <m/>
    <m/>
    <s v="Seg"/>
    <s v="Q2"/>
    <m/>
    <s v="Duplicata"/>
    <s v="15 dias"/>
    <s v="BLT-ITAÚ 130681"/>
    <s v="INTERIOR CE"/>
    <s v="622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36"/>
    <x v="3014"/>
    <s v="THIAGO ROBERT VIANA ANDRADE"/>
    <s v="4"/>
    <m/>
    <s v="7"/>
    <s v="PEQUENO VAREJO"/>
    <s v="C"/>
    <x v="0"/>
    <s v="ALTO GUARAMIRANGA"/>
    <s v="Canindé"/>
    <s v="CE"/>
    <s v="BR"/>
    <x v="0"/>
    <m/>
    <m/>
    <s v="Seg"/>
    <s v="Q2"/>
    <m/>
    <s v="Revenda"/>
    <s v="15 dias"/>
    <s v="BLT-SOF"/>
    <s v="CAPITAL CE"/>
    <s v="62700-000"/>
    <s v="-4.400725"/>
    <s v="-39.42098"/>
    <s v="Sim"/>
    <s v="Não"/>
    <s v="Sim"/>
    <n v="1099.69"/>
    <x v="2"/>
    <x v="2"/>
    <x v="0"/>
    <x v="2"/>
    <n v="981"/>
    <n v="0"/>
    <n v="0"/>
    <n v="0"/>
    <n v="3"/>
    <x v="2"/>
    <s v="2 - RUIM"/>
  </r>
  <r>
    <x v="6"/>
    <s v="2465"/>
    <x v="26"/>
    <n v="995"/>
    <m/>
    <m/>
    <s v="CLIENTES"/>
    <x v="3237"/>
    <x v="3015"/>
    <s v="ALIANCA COMERCIAL DE ALIMENTOS LTDA  ME"/>
    <s v="31"/>
    <m/>
    <s v="10"/>
    <s v="INATIVO"/>
    <s v="C"/>
    <x v="1"/>
    <s v="CENTRO"/>
    <s v="ACARAPE"/>
    <s v="CE"/>
    <s v="BR"/>
    <x v="0"/>
    <m/>
    <m/>
    <s v="Qui"/>
    <s v="Q2"/>
    <m/>
    <s v="Revenda"/>
    <s v="10 dias"/>
    <s v="BLT-SOF"/>
    <s v="INTERIOR CE"/>
    <s v="61785-000"/>
    <s v="-4.2218847"/>
    <s v="-38.704166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38"/>
    <x v="3016"/>
    <s v="RITA DE CASSIA COSTA SILVEIRA"/>
    <s v="31"/>
    <m/>
    <s v="10"/>
    <s v="INATIVO"/>
    <s v="C"/>
    <x v="1"/>
    <s v="Centro"/>
    <s v="REDENÇÃO"/>
    <s v="CE"/>
    <s v="BR"/>
    <x v="0"/>
    <m/>
    <m/>
    <s v="Qui"/>
    <s v="Q2"/>
    <m/>
    <s v="Revenda"/>
    <s v="10 dias"/>
    <s v="BLT-ITAÚ 130681"/>
    <s v="INTERIOR CE"/>
    <s v="62790-000"/>
    <s v="-4.2232013"/>
    <s v="-38.731854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39"/>
    <x v="3017"/>
    <s v="NATALIA PAIVA RIBEIRO"/>
    <s v="031"/>
    <m/>
    <s v="010"/>
    <m/>
    <s v="C"/>
    <x v="1"/>
    <s v="Centro"/>
    <s v="Aracoiaba"/>
    <s v="CE"/>
    <s v="BR"/>
    <x v="2"/>
    <m/>
    <m/>
    <s v="Sex"/>
    <s v="Q1"/>
    <m/>
    <s v="Duplicata"/>
    <s v="15 dias"/>
    <s v="BLT-ITAÚ 130681"/>
    <s v="INTERIOR CE"/>
    <s v="627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40"/>
    <x v="3018"/>
    <s v="RENATO DA SILVEIRA"/>
    <s v="031"/>
    <m/>
    <s v="010"/>
    <m/>
    <s v="C"/>
    <x v="1"/>
    <s v="Centro"/>
    <s v="Boa Viagem"/>
    <s v="CE"/>
    <s v="BR"/>
    <x v="2"/>
    <m/>
    <m/>
    <s v="Seg"/>
    <s v="Q1"/>
    <m/>
    <s v="Duplicata"/>
    <s v="15 dias"/>
    <s v="BLT-ITAÚ 130681"/>
    <s v="INTERIOR CE"/>
    <s v="638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41"/>
    <x v="3019"/>
    <s v="ALCIDES DA COSTA FARIAS ME"/>
    <s v="31"/>
    <m/>
    <s v="10"/>
    <s v="INATIVO"/>
    <s v="C"/>
    <x v="1"/>
    <s v="CENTRO"/>
    <s v="BOA VIAGEM"/>
    <s v="CE"/>
    <s v="BR"/>
    <x v="0"/>
    <m/>
    <m/>
    <s v="Ter"/>
    <s v="Q1"/>
    <n v="5"/>
    <s v="Revenda"/>
    <s v="15 dias"/>
    <s v="BLT-ITAÚ 130681"/>
    <s v="INTERIOR CE"/>
    <s v="63870-000"/>
    <s v="-5.12601"/>
    <s v="-39.73058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42"/>
    <x v="3020"/>
    <s v="IDEAL SUPER FAMILIA LTDA EPP"/>
    <s v="1"/>
    <m/>
    <s v="1"/>
    <s v="AUTOSSERVIÇO REGIONAL"/>
    <s v="C"/>
    <x v="0"/>
    <s v="CENTRO"/>
    <s v="BOA VIAGEM"/>
    <s v="CE"/>
    <s v="BR"/>
    <x v="0"/>
    <m/>
    <m/>
    <s v="Qua"/>
    <s v="Q1"/>
    <n v="5"/>
    <s v="Revenda"/>
    <s v="15 dias"/>
    <s v="BLT-ITAÚ 130681"/>
    <s v="INTERIOR CE"/>
    <s v="63870-000"/>
    <s v="-5.1284785"/>
    <s v="-39.733723"/>
    <s v="Sim"/>
    <s v="Não"/>
    <s v="Não"/>
    <n v="0"/>
    <x v="0"/>
    <x v="0"/>
    <x v="1"/>
    <x v="1"/>
    <n v="235.34"/>
    <n v="3541.92"/>
    <n v="3771.43"/>
    <n v="0"/>
    <n v="1"/>
    <x v="0"/>
    <s v="4 - BOM"/>
  </r>
  <r>
    <x v="6"/>
    <s v="2465"/>
    <x v="26"/>
    <n v="995"/>
    <m/>
    <m/>
    <s v="CLIENTES"/>
    <x v="3243"/>
    <x v="3021"/>
    <s v="REJANE DE SOUZA BEZERRA"/>
    <s v="31"/>
    <m/>
    <s v="10"/>
    <s v="INATIVO"/>
    <s v="C"/>
    <x v="1"/>
    <s v="CENTRO"/>
    <s v="BOA VIAGEM"/>
    <s v="CE"/>
    <s v="BR"/>
    <x v="0"/>
    <m/>
    <m/>
    <s v="Qua"/>
    <s v="Q1"/>
    <m/>
    <s v="Revenda"/>
    <s v="14 dias"/>
    <s v="PGTO DAYCOVAL"/>
    <s v="INTERIOR CE"/>
    <s v="63870-000"/>
    <s v="-5.1285377"/>
    <s v="-39.733385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44"/>
    <x v="3022"/>
    <s v="CATIA RODRIGUES MARINHO"/>
    <s v="22"/>
    <m/>
    <s v="7"/>
    <s v="PEQUENO VAREJO"/>
    <s v="C"/>
    <x v="0"/>
    <s v="VARZEA DO CANTO"/>
    <s v="BOA VIAGEM"/>
    <s v="CE"/>
    <s v="BR"/>
    <x v="0"/>
    <m/>
    <m/>
    <s v="Qua"/>
    <s v="Q1"/>
    <m/>
    <s v="Revenda"/>
    <s v="10 dias"/>
    <s v="BLT-ITAÚ 130681"/>
    <s v="CAPITAL CE"/>
    <s v="63870-000"/>
    <s v="-5.08822"/>
    <s v="-39.808113"/>
    <s v="Sim"/>
    <s v="Não"/>
    <s v="Não"/>
    <n v="0"/>
    <x v="0"/>
    <x v="1"/>
    <x v="0"/>
    <x v="1"/>
    <n v="308.36"/>
    <n v="-308.36"/>
    <n v="0"/>
    <n v="0"/>
    <n v="3"/>
    <x v="2"/>
    <s v="0 - S/COMPRA"/>
  </r>
  <r>
    <x v="6"/>
    <s v="2465"/>
    <x v="26"/>
    <n v="995"/>
    <m/>
    <m/>
    <s v="CLIENTES"/>
    <x v="3245"/>
    <x v="3023"/>
    <s v="FELLIPE DOS REIS DUTRA ME"/>
    <s v="15"/>
    <m/>
    <s v="7"/>
    <s v="PEQUENO VAREJO"/>
    <s v="C"/>
    <x v="0"/>
    <s v="CENTRO"/>
    <s v="BATURITÉ"/>
    <s v="CE"/>
    <s v="BR"/>
    <x v="0"/>
    <m/>
    <m/>
    <s v="Qua"/>
    <s v="Q2"/>
    <m/>
    <s v="Revenda"/>
    <s v="10 dias"/>
    <s v="BLT-SOF"/>
    <s v="INTERIOR CE"/>
    <s v="62760-000"/>
    <s v="-4.386094"/>
    <s v="-38.85367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46"/>
    <x v="3024"/>
    <s v="ANTONIO IRANILSON DE ARAUJO EVANGELISTA"/>
    <s v="031"/>
    <m/>
    <s v="010"/>
    <m/>
    <s v="C"/>
    <x v="1"/>
    <s v="CENTRO"/>
    <s v="BATURITE"/>
    <s v="CE"/>
    <s v="BR"/>
    <x v="2"/>
    <m/>
    <m/>
    <s v="Qui"/>
    <s v="Q1"/>
    <m/>
    <s v="Duplicata"/>
    <s v="14 dias"/>
    <s v="BLT-ITAÚ 130681"/>
    <s v="INTERIOR CE"/>
    <s v="627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47"/>
    <x v="3025"/>
    <s v="GEANE SANTOS MEDEIROS"/>
    <s v="031"/>
    <m/>
    <s v="010"/>
    <m/>
    <s v="C"/>
    <x v="1"/>
    <s v="PEDEGRAL"/>
    <s v="CANINDE"/>
    <s v="CE"/>
    <s v="BR"/>
    <x v="2"/>
    <m/>
    <m/>
    <s v="Qua"/>
    <s v="Semanal"/>
    <m/>
    <s v="Duplicata"/>
    <s v="15 dias"/>
    <s v="BLT-ITAÚ 130681"/>
    <s v="INTERIOR CE"/>
    <s v="62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48"/>
    <x v="3026"/>
    <s v="RAIMUNDO ALVES DE FREITAS"/>
    <s v="17"/>
    <m/>
    <s v="7"/>
    <s v="PEQUENO VAREJO"/>
    <s v="C"/>
    <x v="0"/>
    <s v="CENTRO"/>
    <s v="CARIDADE"/>
    <s v="CE"/>
    <s v="BR"/>
    <x v="0"/>
    <m/>
    <m/>
    <s v="Sex"/>
    <s v="Q1"/>
    <m/>
    <s v="Revenda"/>
    <s v="15 dias"/>
    <s v="BLT-SANT 804-1"/>
    <s v="CAPITAL CE"/>
    <s v="62730-000"/>
    <s v="-4.2319064"/>
    <s v="-39.1952713"/>
    <s v="Sim"/>
    <s v="Não"/>
    <s v="Não"/>
    <n v="350.63"/>
    <x v="0"/>
    <x v="1"/>
    <x v="0"/>
    <x v="1"/>
    <n v="687.3"/>
    <n v="854.1"/>
    <n v="304.08"/>
    <n v="307.6"/>
    <n v="0"/>
    <x v="1"/>
    <s v="3 - MEDIANO"/>
  </r>
  <r>
    <x v="6"/>
    <s v="2465"/>
    <x v="26"/>
    <n v="995"/>
    <m/>
    <m/>
    <s v="CLIENTES"/>
    <x v="3249"/>
    <x v="3027"/>
    <s v="ANA MARY GOMES RIBEIRO MICROEMPRESA"/>
    <s v="15"/>
    <m/>
    <s v="7"/>
    <s v="PEQUENO VAREJO"/>
    <s v="C"/>
    <x v="0"/>
    <s v="CENTRO"/>
    <s v="PARAMOTI"/>
    <s v="CE"/>
    <s v="BR"/>
    <x v="0"/>
    <m/>
    <m/>
    <s v="Qui"/>
    <s v="Q1"/>
    <m/>
    <s v="Revenda"/>
    <s v="15 dias"/>
    <s v="BLT-SOF"/>
    <s v="INTERIOR CE"/>
    <s v="62736-000"/>
    <s v="-4.16622"/>
    <s v="-39.401142"/>
    <s v="Sim"/>
    <s v="Não"/>
    <s v="Não"/>
    <n v="363.78"/>
    <x v="0"/>
    <x v="1"/>
    <x v="0"/>
    <x v="1"/>
    <n v="571.65"/>
    <n v="610.26"/>
    <n v="624.14"/>
    <n v="0"/>
    <n v="1"/>
    <x v="0"/>
    <s v="3 - MEDIANO"/>
  </r>
  <r>
    <x v="6"/>
    <s v="2465"/>
    <x v="26"/>
    <n v="995"/>
    <m/>
    <m/>
    <s v="CLIENTES"/>
    <x v="3250"/>
    <x v="3028"/>
    <s v="PATRICK P BATISTA - ME"/>
    <s v="31"/>
    <m/>
    <s v="10"/>
    <s v="INATIVO"/>
    <s v="C"/>
    <x v="1"/>
    <s v="CENTRO"/>
    <s v="MADALENA"/>
    <s v="CE"/>
    <s v="BR"/>
    <x v="0"/>
    <m/>
    <m/>
    <s v="Qua"/>
    <s v="Q1"/>
    <m/>
    <s v="Revenda"/>
    <s v="15 dias"/>
    <s v="BLT-ITAÚ 130681"/>
    <s v="INTERIOR CE"/>
    <s v="63860-000"/>
    <s v="-4.4333594"/>
    <s v="-39.365666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51"/>
    <x v="3029"/>
    <s v="WEBER PINCER UCHOA MS"/>
    <s v="031"/>
    <m/>
    <s v="010"/>
    <m/>
    <s v="C"/>
    <x v="1"/>
    <s v="CENTRO"/>
    <s v="CANINDE"/>
    <s v="CE"/>
    <s v="BR"/>
    <x v="2"/>
    <m/>
    <m/>
    <s v="Qua"/>
    <s v="Q1"/>
    <m/>
    <s v="Duplicata"/>
    <s v="21 dias"/>
    <s v="BLT-ITAÚ 130681"/>
    <s v="INTERIOR CE"/>
    <s v="62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52"/>
    <x v="3030"/>
    <s v="RAYCA VERZENE SANTIAGO TAVARES"/>
    <s v="031"/>
    <m/>
    <s v="010"/>
    <m/>
    <s v="C"/>
    <x v="1"/>
    <s v="CENTRO"/>
    <s v="CARIDADE"/>
    <s v="CE"/>
    <s v="BR"/>
    <x v="2"/>
    <m/>
    <m/>
    <s v="Qua"/>
    <s v="Q2"/>
    <m/>
    <s v="Duplicata"/>
    <s v="14 dias"/>
    <s v="BLT-ITAÚ 130681"/>
    <s v="INTERIOR CE"/>
    <s v="627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53"/>
    <x v="3031"/>
    <s v="LYANDERSON DE SOUZA DA SILVA"/>
    <s v="031"/>
    <m/>
    <s v="010"/>
    <m/>
    <s v="C"/>
    <x v="1"/>
    <s v="CENTRO"/>
    <s v="ACARAPE"/>
    <s v="CE"/>
    <s v="BR"/>
    <x v="2"/>
    <m/>
    <m/>
    <s v="Qui"/>
    <s v="Semanal"/>
    <m/>
    <s v="Duplicata"/>
    <s v="15 dias"/>
    <s v="BLT-ITAÚ 130681"/>
    <s v="INTERIOR CE"/>
    <s v="6278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54"/>
    <x v="3032"/>
    <s v="MARCOS VIANA FALCAO"/>
    <s v="031"/>
    <m/>
    <s v="010"/>
    <m/>
    <s v="C"/>
    <x v="1"/>
    <s v="CENTRO"/>
    <s v="BATURITE"/>
    <s v="CE"/>
    <s v="BR"/>
    <x v="2"/>
    <m/>
    <m/>
    <s v="Qui"/>
    <s v="Q2"/>
    <m/>
    <s v="Duplicata"/>
    <s v="14 dias"/>
    <s v="BLT-ITAÚ 130681"/>
    <s v="INTERIOR CE"/>
    <s v="627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55"/>
    <x v="3033"/>
    <s v="JOSE REINALDO ARAUJO RODRIGUES"/>
    <s v="031"/>
    <m/>
    <s v="010"/>
    <m/>
    <s v="C"/>
    <x v="1"/>
    <s v="ALTO GUARAMIRANGA"/>
    <s v="CANINDE"/>
    <s v="CE"/>
    <s v="BR"/>
    <x v="2"/>
    <m/>
    <m/>
    <s v="Qui"/>
    <s v="Q2"/>
    <m/>
    <s v="Duplicata"/>
    <s v="21 dias"/>
    <s v="BLT-ITAÚ 130681"/>
    <s v="INTERIOR CE"/>
    <s v="62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EARENSE"/>
    <x v="3256"/>
    <x v="3034"/>
    <s v="MERCANTIL SERRA NOSSA LTDA"/>
    <s v="1"/>
    <m/>
    <s v="1"/>
    <s v="AUTOSSERVIÇO REGIONAL"/>
    <s v="C"/>
    <x v="0"/>
    <s v="CENTRO"/>
    <s v="PACOTI"/>
    <s v="CE"/>
    <s v="BR"/>
    <x v="0"/>
    <m/>
    <m/>
    <s v="Ter"/>
    <s v="Q2"/>
    <m/>
    <s v="Revenda"/>
    <s v="21 dias"/>
    <s v="BLT-SOF"/>
    <s v="AUTOSSERVIÇO CE"/>
    <s v="62770-000"/>
    <s v="-4.198346"/>
    <s v="-38.90526"/>
    <s v="Sim"/>
    <s v="Não"/>
    <s v="Não"/>
    <n v="1248.68"/>
    <x v="0"/>
    <x v="1"/>
    <x v="1"/>
    <x v="2"/>
    <n v="2573.48"/>
    <n v="2716.42"/>
    <n v="1766.56"/>
    <n v="1081"/>
    <n v="0"/>
    <x v="1"/>
    <s v="4 - BOM"/>
  </r>
  <r>
    <x v="6"/>
    <s v="2465"/>
    <x v="26"/>
    <n v="995"/>
    <m/>
    <m/>
    <s v="MAXI REDE"/>
    <x v="3257"/>
    <x v="3035"/>
    <s v="F9 COMERCIO DE ALIMENTOS LTDA"/>
    <s v="1"/>
    <m/>
    <s v="1"/>
    <s v="AUTOSSERVIÇO REGIONAL"/>
    <s v="C"/>
    <x v="0"/>
    <s v="CENTRO"/>
    <s v="ARAÇOIABA"/>
    <s v="CE"/>
    <s v="BR"/>
    <x v="0"/>
    <m/>
    <m/>
    <s v="Qui"/>
    <s v="Q2"/>
    <m/>
    <s v="Revenda"/>
    <s v="21 dias"/>
    <s v="SMARTCOB"/>
    <s v="AUTOSSERVIÇO CE"/>
    <s v="62750-000"/>
    <s v="-4.3328391"/>
    <s v="-38.877908"/>
    <s v="Sim"/>
    <s v="Não"/>
    <s v="Sim"/>
    <n v="4071.64"/>
    <x v="1"/>
    <x v="0"/>
    <x v="0"/>
    <x v="0"/>
    <n v="0"/>
    <n v="0"/>
    <n v="0"/>
    <n v="0"/>
    <n v="3"/>
    <x v="2"/>
    <s v="0 - S/COMPRA"/>
  </r>
  <r>
    <x v="6"/>
    <s v="2465"/>
    <x v="26"/>
    <n v="995"/>
    <m/>
    <m/>
    <s v="MAXI REDE"/>
    <x v="3258"/>
    <x v="3036"/>
    <s v="SAO FRANCISCO COMERCIAL DE ALIMENTOS LTDA"/>
    <s v="1"/>
    <m/>
    <s v="1"/>
    <s v="AUTOSSERVIÇO REGIONAL"/>
    <s v="C"/>
    <x v="0"/>
    <s v="ANTONIO DIOGO"/>
    <s v="REDENÇÃO"/>
    <s v="CE"/>
    <s v="BR"/>
    <x v="0"/>
    <m/>
    <m/>
    <s v="Qui"/>
    <s v="Q2"/>
    <m/>
    <s v="Revenda"/>
    <s v="21 dias"/>
    <s v="SMARTCOB"/>
    <s v="AUTOSSERVIÇO CE"/>
    <s v="62790-000"/>
    <s v="-4.3635267"/>
    <s v="-39.3026378"/>
    <s v="Sim"/>
    <s v="Não"/>
    <s v="Não"/>
    <n v="9381.790000000001"/>
    <x v="12"/>
    <x v="0"/>
    <x v="0"/>
    <x v="0"/>
    <n v="0"/>
    <n v="0"/>
    <n v="0"/>
    <n v="0"/>
    <n v="3"/>
    <x v="2"/>
    <s v="0 - S/COMPRA"/>
  </r>
  <r>
    <x v="6"/>
    <s v="2465"/>
    <x v="26"/>
    <n v="995"/>
    <m/>
    <m/>
    <s v="INTEGRADA"/>
    <x v="3259"/>
    <x v="3037"/>
    <s v="MERCADINHO E PANIFICADORA ARACOIABA LTDA ME"/>
    <s v="31"/>
    <m/>
    <s v="10"/>
    <s v="INATIVO"/>
    <s v="C"/>
    <x v="1"/>
    <s v="CENTRO"/>
    <s v="ARAÇOIABA"/>
    <s v="CE"/>
    <s v="BR"/>
    <x v="0"/>
    <m/>
    <m/>
    <s v="Qui"/>
    <s v="Q2"/>
    <m/>
    <s v="Revenda"/>
    <s v="28 dias"/>
    <s v="PGTO DAYCOVAL"/>
    <s v="INTERIOR CE"/>
    <s v="62750-000"/>
    <s v="-4.371361"/>
    <s v="-38.813614"/>
    <s v="Sim"/>
    <s v="Não"/>
    <s v="Não"/>
    <n v="0"/>
    <x v="15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60"/>
    <x v="3038"/>
    <s v="VALDENOR NUNES LOBO"/>
    <s v="15"/>
    <m/>
    <s v="7"/>
    <s v="PEQUENO VAREJO"/>
    <s v="C"/>
    <x v="0"/>
    <s v="CENTRO"/>
    <s v="ITATIRA"/>
    <s v="CE"/>
    <s v="BR"/>
    <x v="0"/>
    <m/>
    <m/>
    <s v="Ter"/>
    <s v="Q1"/>
    <m/>
    <s v="Revenda"/>
    <s v="14 dias"/>
    <s v="BLT-SANT 804-1"/>
    <s v="INTERIOR CE"/>
    <s v="62725-000"/>
    <s v="-4.3697599"/>
    <s v="-39.321091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EARENSE"/>
    <x v="3261"/>
    <x v="3039"/>
    <s v="MARINHEIRO SUPERMERCADO"/>
    <s v="1"/>
    <m/>
    <s v="1"/>
    <s v="AUTOSSERVIÇO REGIONAL"/>
    <s v="C"/>
    <x v="0"/>
    <s v="NOSSA SENHORA DAS GRACAS"/>
    <s v="GENERAL SAMPAIO"/>
    <s v="CE"/>
    <s v="BR"/>
    <x v="0"/>
    <m/>
    <m/>
    <s v="Qui"/>
    <s v="Q1"/>
    <m/>
    <s v="Revenda"/>
    <s v="21 dias"/>
    <s v="BLT-SANT 804-1"/>
    <s v="AUTOSSERVIÇO CE"/>
    <s v="62738-000"/>
    <s v="-4.0505487"/>
    <s v="-39.4493912"/>
    <s v="Sim"/>
    <s v="Não"/>
    <s v="Não"/>
    <n v="2456.88"/>
    <x v="0"/>
    <x v="1"/>
    <x v="0"/>
    <x v="1"/>
    <n v="821.0599999999999"/>
    <n v="1116.74"/>
    <n v="2072.66"/>
    <n v="1266.2"/>
    <n v="0"/>
    <x v="1"/>
    <s v="4 - BOM"/>
  </r>
  <r>
    <x v="6"/>
    <s v="2465"/>
    <x v="26"/>
    <n v="995"/>
    <m/>
    <m/>
    <s v="CEARENSE"/>
    <x v="3262"/>
    <x v="3040"/>
    <s v="FRANCISCO ALESSANDRO ARAUJO  DE QUEIROZ"/>
    <s v="1"/>
    <m/>
    <s v="1"/>
    <s v="AUTOSSERVIÇO REGIONAL"/>
    <s v="C"/>
    <x v="0"/>
    <s v="CENTRO"/>
    <s v="ARAÇOIABA"/>
    <s v="CE"/>
    <s v="BR"/>
    <x v="0"/>
    <m/>
    <m/>
    <s v="Qui"/>
    <s v="Q2"/>
    <m/>
    <s v="Revenda"/>
    <s v="21 dias"/>
    <s v="BLT-SOF"/>
    <s v="AUTOSSERVIÇO CE"/>
    <s v="62750-000"/>
    <s v="-4.3755555"/>
    <s v="-38.808582"/>
    <s v="Sim"/>
    <s v="Não"/>
    <s v="Não"/>
    <n v="0"/>
    <x v="12"/>
    <x v="0"/>
    <x v="1"/>
    <x v="1"/>
    <n v="525.4"/>
    <n v="579"/>
    <n v="0"/>
    <n v="0"/>
    <n v="2"/>
    <x v="3"/>
    <s v="2 - RUIM"/>
  </r>
  <r>
    <x v="6"/>
    <s v="2465"/>
    <x v="26"/>
    <n v="995"/>
    <m/>
    <m/>
    <s v="CEARENSE"/>
    <x v="3263"/>
    <x v="3041"/>
    <s v="QUEIROZ SUPERMERCADO LTDA"/>
    <s v="1"/>
    <m/>
    <s v="1"/>
    <s v="AUTOSSERVIÇO REGIONAL"/>
    <s v="C"/>
    <x v="0"/>
    <s v="CENTRO"/>
    <s v="CAPISTRANO"/>
    <s v="CE"/>
    <s v="BR"/>
    <x v="0"/>
    <m/>
    <m/>
    <s v="Sex"/>
    <s v="Q2"/>
    <m/>
    <s v="Revenda"/>
    <s v="21 dias"/>
    <s v="BLT-SOF"/>
    <s v="AUTOSSERVIÇO CE"/>
    <s v="62748-000"/>
    <s v="-4.468181"/>
    <s v="-38.898994"/>
    <s v="Sim"/>
    <s v="Não"/>
    <s v="Não"/>
    <n v="2189.12"/>
    <x v="12"/>
    <x v="1"/>
    <x v="1"/>
    <x v="2"/>
    <n v="1197"/>
    <n v="2507.16"/>
    <n v="1900"/>
    <n v="1036"/>
    <n v="0"/>
    <x v="1"/>
    <s v="4 - BOM"/>
  </r>
  <r>
    <x v="6"/>
    <s v="2465"/>
    <x v="26"/>
    <n v="995"/>
    <m/>
    <m/>
    <s v="CLIENTES"/>
    <x v="3264"/>
    <x v="3042"/>
    <s v="EDMAR OLIVEIRA DO NASCIMENTO"/>
    <s v="24"/>
    <m/>
    <s v="7"/>
    <s v="PEQUENO VAREJO"/>
    <s v="C"/>
    <x v="0"/>
    <s v="CENTRO"/>
    <s v="CAPISTRANO"/>
    <s v="CE"/>
    <s v="BR"/>
    <x v="0"/>
    <m/>
    <m/>
    <s v="Sex"/>
    <s v="Q2"/>
    <m/>
    <s v="Revenda"/>
    <s v="21 dias"/>
    <s v="BLT-SANT 804-1"/>
    <s v="CAPITAL CE"/>
    <s v="62748-000"/>
    <s v="-4.4698477"/>
    <s v="-38.90223"/>
    <s v="Sim"/>
    <s v="Não"/>
    <s v="Sim"/>
    <n v="771.47"/>
    <x v="16"/>
    <x v="1"/>
    <x v="0"/>
    <x v="1"/>
    <n v="336.08"/>
    <n v="0"/>
    <n v="1249.58"/>
    <n v="704.92"/>
    <n v="0"/>
    <x v="1"/>
    <s v="2 - RUIM"/>
  </r>
  <r>
    <x v="6"/>
    <s v="2465"/>
    <x v="26"/>
    <n v="995"/>
    <m/>
    <m/>
    <s v="CLIENTES"/>
    <x v="3265"/>
    <x v="3043"/>
    <s v="CARLOS HENRIQUE PEREIRA DE SOUSA"/>
    <s v="15"/>
    <m/>
    <s v="7"/>
    <s v="PEQUENO VAREJO"/>
    <s v="C"/>
    <x v="0"/>
    <s v="DIST LAGOA MATO"/>
    <s v="ITATIRA"/>
    <s v="CE"/>
    <s v="BR"/>
    <x v="0"/>
    <m/>
    <m/>
    <s v="Qua"/>
    <s v="Q1"/>
    <m/>
    <s v="Revenda"/>
    <s v="15 dias"/>
    <s v="BLT-SOF"/>
    <s v="CAPITAL CE"/>
    <s v="62720-000"/>
    <s v="-4.6487145"/>
    <s v="-39.67636"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66"/>
    <x v="3044"/>
    <s v="FRANCISCO ROMERITO SARAIVA PEREIRA"/>
    <s v="4"/>
    <m/>
    <s v="7"/>
    <s v="PEQUENO VAREJO"/>
    <s v="C"/>
    <x v="0"/>
    <s v="CENTRO"/>
    <s v="Itapiúna"/>
    <s v="CE"/>
    <s v="BR"/>
    <x v="3"/>
    <m/>
    <m/>
    <s v="Sex"/>
    <s v="Q2"/>
    <m/>
    <s v="Revenda"/>
    <s v="15 dias"/>
    <s v="SMARTCOB"/>
    <s v="CAPITAL CE"/>
    <s v="62740-000"/>
    <s v="-4.3693043"/>
    <s v="-39.3206269"/>
    <s v="Sim"/>
    <s v="Não"/>
    <s v="Sim"/>
    <n v="0"/>
    <x v="71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67"/>
    <x v="3045"/>
    <s v="DANIELE RODRIGUES OLIVEIRA"/>
    <s v="4"/>
    <m/>
    <s v="7"/>
    <s v="PEQUENO VAREJO"/>
    <s v="C"/>
    <x v="0"/>
    <s v="PALESTINA"/>
    <s v="Canindé"/>
    <s v="CE"/>
    <s v="BR"/>
    <x v="0"/>
    <m/>
    <m/>
    <s v="Seg"/>
    <s v="Q2"/>
    <m/>
    <s v="Revenda"/>
    <s v="21 dias"/>
    <s v="BLT-SOF"/>
    <s v="CAPITAL CE"/>
    <s v="62700-000"/>
    <s v="-4.3692803"/>
    <s v="-39.3206769"/>
    <s v="Sim"/>
    <s v="Não"/>
    <s v="Sim"/>
    <n v="888.6"/>
    <x v="33"/>
    <x v="2"/>
    <x v="0"/>
    <x v="2"/>
    <n v="0"/>
    <n v="-654"/>
    <n v="793"/>
    <n v="0"/>
    <n v="1"/>
    <x v="0"/>
    <s v="1 - PÉSSIMO"/>
  </r>
  <r>
    <x v="6"/>
    <s v="2465"/>
    <x v="26"/>
    <n v="995"/>
    <m/>
    <m/>
    <s v="CLIENTES"/>
    <x v="3268"/>
    <x v="3046"/>
    <s v="MARIA DE LOURDES CAVALCANTE DA SILVA"/>
    <s v="031"/>
    <m/>
    <s v="010"/>
    <m/>
    <s v="C"/>
    <x v="1"/>
    <s v="CENTRO"/>
    <s v="ARACOIABA"/>
    <s v="CE"/>
    <s v="BR"/>
    <x v="2"/>
    <m/>
    <m/>
    <s v="Qui"/>
    <s v="Semanal"/>
    <m/>
    <s v="Revenda"/>
    <s v="À vista"/>
    <s v="DINHEIRO$"/>
    <s v="INTERIOR CE"/>
    <s v="627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69"/>
    <x v="3047"/>
    <s v="JONATHAN MAVERICK FREITAS"/>
    <s v="031"/>
    <m/>
    <s v="010"/>
    <m/>
    <s v="C"/>
    <x v="1"/>
    <s v="SANTA LUZIA"/>
    <s v="CANINDE"/>
    <s v="CE"/>
    <s v="BR"/>
    <x v="2"/>
    <m/>
    <m/>
    <s v="Sex"/>
    <s v="Semanal"/>
    <m/>
    <s v="Revenda"/>
    <s v="21 dias"/>
    <s v="BLT-ITAÚ 130681"/>
    <s v="INTERIOR CE"/>
    <s v="62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POUPE MAX"/>
    <x v="3270"/>
    <x v="3048"/>
    <s v="MAIARA PEREIRA BARROS- ME"/>
    <s v="1"/>
    <m/>
    <s v="1"/>
    <s v="AUTOSSERVIÇO REGIONAL"/>
    <s v="C"/>
    <x v="0"/>
    <s v="DISTRITO DE LAGOA DO MATO"/>
    <s v="ITATIRA"/>
    <s v="CE"/>
    <s v="BR"/>
    <x v="0"/>
    <m/>
    <m/>
    <s v="Ter"/>
    <s v="Q1"/>
    <m/>
    <s v="Revenda"/>
    <s v="15 dias"/>
    <s v="BLT-SOF"/>
    <s v="INTERIOR CE"/>
    <s v="62725-000"/>
    <s v="-4.6512055"/>
    <s v="-39.672596"/>
    <s v="Sim"/>
    <s v="Não"/>
    <s v="Não"/>
    <n v="-593.8"/>
    <x v="0"/>
    <x v="1"/>
    <x v="1"/>
    <x v="2"/>
    <n v="1122.72"/>
    <n v="1202.08"/>
    <n v="1556.56"/>
    <n v="0"/>
    <n v="1"/>
    <x v="0"/>
    <s v="4 - BOM"/>
  </r>
  <r>
    <x v="6"/>
    <s v="2465"/>
    <x v="26"/>
    <n v="995"/>
    <m/>
    <m/>
    <s v="CLIENTES"/>
    <x v="3271"/>
    <x v="3049"/>
    <s v="KATIANA RIBEIRO DE SOUSA ME"/>
    <s v="1"/>
    <m/>
    <s v="1"/>
    <s v="AUTOSSERVIÇO REGIONAL"/>
    <s v="C"/>
    <x v="0"/>
    <s v="ARRUDAS"/>
    <s v="PARAMOTI"/>
    <s v="CE"/>
    <s v="BR"/>
    <x v="0"/>
    <m/>
    <m/>
    <s v="Qui"/>
    <s v="Q1"/>
    <m/>
    <s v="Revenda"/>
    <s v="15 dias"/>
    <s v="BLT-SOF"/>
    <s v="INTERIOR CE"/>
    <s v="62736-000"/>
    <s v="-4.1026486"/>
    <s v="-39.2298611"/>
    <s v="Sim"/>
    <s v="Não"/>
    <s v="Não"/>
    <n v="959.22"/>
    <x v="0"/>
    <x v="1"/>
    <x v="0"/>
    <x v="1"/>
    <n v="1432.64"/>
    <n v="306.83"/>
    <n v="740.08"/>
    <n v="845.4400000000001"/>
    <n v="0"/>
    <x v="1"/>
    <s v="3 - MEDIANO"/>
  </r>
  <r>
    <x v="6"/>
    <s v="2465"/>
    <x v="26"/>
    <n v="995"/>
    <m/>
    <m/>
    <s v="CASA GRANDE"/>
    <x v="3272"/>
    <x v="3050"/>
    <s v="CASA GRANDE SUPERMERCADOS LTDA"/>
    <s v="3"/>
    <m/>
    <s v="1"/>
    <s v="AUTOSSERVIÇO REGIONAL"/>
    <s v="C"/>
    <x v="0"/>
    <s v="CENTRO"/>
    <s v="REDENÇÃO"/>
    <s v="CE"/>
    <s v="BR"/>
    <x v="0"/>
    <m/>
    <m/>
    <s v="Sex"/>
    <s v="Q2"/>
    <n v="5"/>
    <s v="Revenda"/>
    <s v="35 dias"/>
    <s v="BLT-ITAÚ 130681"/>
    <s v="INTERIOR CE"/>
    <s v="62790-000"/>
    <s v="-4.3210385"/>
    <s v="-38.8837797"/>
    <s v="Sim"/>
    <s v="Não"/>
    <s v="Não"/>
    <n v="0"/>
    <x v="15"/>
    <x v="0"/>
    <x v="0"/>
    <x v="0"/>
    <n v="0"/>
    <n v="0"/>
    <n v="0"/>
    <n v="0"/>
    <n v="3"/>
    <x v="2"/>
    <s v="0 - S/COMPRA"/>
  </r>
  <r>
    <x v="6"/>
    <s v="2465"/>
    <x v="26"/>
    <n v="995"/>
    <m/>
    <m/>
    <s v="CEARENSE"/>
    <x v="3273"/>
    <x v="3051"/>
    <s v="SUPER SOFYA SUPERMERCADO LTDA"/>
    <s v="1"/>
    <m/>
    <s v="1"/>
    <s v="AUTOSSERVIÇO REGIONAL"/>
    <s v="C"/>
    <x v="0"/>
    <s v="CENTRO"/>
    <s v="ARATUBA"/>
    <s v="CE"/>
    <s v="BR"/>
    <x v="0"/>
    <m/>
    <m/>
    <s v="Ter"/>
    <s v="Q2"/>
    <m/>
    <s v="Revenda"/>
    <s v="21 dias"/>
    <s v="BLT-SOF"/>
    <s v="AUTOSSERVIÇO CE"/>
    <s v="62764-000"/>
    <s v="-4.3107557"/>
    <s v="-39.008533"/>
    <s v="Sim"/>
    <s v="Não"/>
    <s v="Não"/>
    <n v="0"/>
    <x v="0"/>
    <x v="0"/>
    <x v="1"/>
    <x v="1"/>
    <n v="1013.63"/>
    <n v="1064.62"/>
    <n v="1059.08"/>
    <n v="0"/>
    <n v="1"/>
    <x v="0"/>
    <s v="4 - BOM"/>
  </r>
  <r>
    <x v="6"/>
    <s v="2465"/>
    <x v="26"/>
    <n v="995"/>
    <m/>
    <m/>
    <s v="CLIENTES"/>
    <x v="3274"/>
    <x v="1342"/>
    <s v="FRANCISCO CLEBERSON GOMES DOS SANTOS"/>
    <s v="15"/>
    <m/>
    <s v="7"/>
    <s v="PEQUENO VAREJO"/>
    <s v="C"/>
    <x v="1"/>
    <s v="CANINDE"/>
    <s v="Canindé"/>
    <s v="CE"/>
    <s v="BR"/>
    <x v="0"/>
    <m/>
    <m/>
    <s v="Seg"/>
    <s v="Q1"/>
    <m/>
    <s v="Revenda"/>
    <s v="15 dias"/>
    <s v="BLT-SANT 804-1"/>
    <s v="CAPITAL CE"/>
    <s v="62700-000"/>
    <s v="-4.3688426"/>
    <s v="-39.32048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75"/>
    <x v="2607"/>
    <s v="FRANCISCO REGIS ALVES BARBOSA"/>
    <s v="031"/>
    <m/>
    <s v="010"/>
    <m/>
    <s v="C"/>
    <x v="1"/>
    <s v="CENTRO"/>
    <s v="GENERAL SAMPAIO"/>
    <s v="CE"/>
    <s v="BR"/>
    <x v="2"/>
    <m/>
    <m/>
    <s v="Qui"/>
    <s v="Q2"/>
    <m/>
    <s v="Duplicata"/>
    <s v="21 dias"/>
    <s v="BLT-ITAÚ 130681"/>
    <s v="CAPITAL CE"/>
    <s v="62738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76"/>
    <x v="3052"/>
    <s v="VANDA MORAIS DE SOUSA"/>
    <s v="15"/>
    <m/>
    <s v="7"/>
    <s v="PEQUENO VAREJO"/>
    <s v="C"/>
    <x v="0"/>
    <s v="ANT. DIOGO"/>
    <s v="REDENÇÃO"/>
    <s v="CE"/>
    <s v="BR"/>
    <x v="0"/>
    <m/>
    <m/>
    <s v="Qui"/>
    <s v="Q2"/>
    <m/>
    <s v="Revenda"/>
    <s v="5 dias"/>
    <s v="BLT-ITAÚ 130681"/>
    <s v="CAPITAL CE"/>
    <s v="62790-000"/>
    <s v="-4.3204433"/>
    <s v="-38.7393604"/>
    <s v="Sim"/>
    <s v="Não"/>
    <s v="Sim"/>
    <n v="0"/>
    <x v="0"/>
    <x v="1"/>
    <x v="0"/>
    <x v="1"/>
    <n v="0"/>
    <n v="304.69"/>
    <n v="0"/>
    <n v="0"/>
    <n v="2"/>
    <x v="3"/>
    <s v="1 - PÉSSIMO"/>
  </r>
  <r>
    <x v="6"/>
    <s v="2465"/>
    <x v="26"/>
    <n v="995"/>
    <m/>
    <m/>
    <s v="CLIENTES"/>
    <x v="3277"/>
    <x v="3053"/>
    <s v="ANA MARY DE PINHO LIMA"/>
    <s v="031"/>
    <m/>
    <s v="010"/>
    <m/>
    <s v="C"/>
    <x v="1"/>
    <s v="ALTO DA ALEGRIA"/>
    <s v="MADALENA"/>
    <s v="CE"/>
    <s v="BR"/>
    <x v="2"/>
    <m/>
    <m/>
    <s v="Ter"/>
    <s v="Q1"/>
    <m/>
    <s v="Duplicata"/>
    <s v="15 dias"/>
    <s v="BLT-ITAÚ 130681"/>
    <s v="INTERIOR CE"/>
    <s v="638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UNIFORCA I"/>
    <x v="3278"/>
    <x v="3054"/>
    <s v="N C LIMA SUPERMERCADOS LTDA"/>
    <s v="1"/>
    <m/>
    <s v="1"/>
    <s v="AUTOSSERVIÇO REGIONAL"/>
    <s v="C"/>
    <x v="0"/>
    <s v="ALTO GUARAMIRANGA"/>
    <s v="Canindé"/>
    <s v="CE"/>
    <s v="BR"/>
    <x v="0"/>
    <m/>
    <m/>
    <s v="Seg"/>
    <s v="Q2"/>
    <m/>
    <s v="Revenda"/>
    <s v="21 dias"/>
    <s v="BLT-SOF"/>
    <s v="AUTOSSERVIÇO CE"/>
    <s v="62700-000"/>
    <s v="-4.3597243"/>
    <s v="-39.307349"/>
    <s v="Sim"/>
    <s v="Não"/>
    <s v="Não"/>
    <n v="1123.11"/>
    <x v="0"/>
    <x v="0"/>
    <x v="1"/>
    <x v="1"/>
    <n v="2777"/>
    <n v="1781"/>
    <n v="2295"/>
    <n v="392"/>
    <n v="0"/>
    <x v="1"/>
    <s v="4 - BOM"/>
  </r>
  <r>
    <x v="6"/>
    <s v="2465"/>
    <x v="26"/>
    <n v="995"/>
    <m/>
    <m/>
    <s v="INTEGRADA"/>
    <x v="3279"/>
    <x v="3055"/>
    <s v="MERCADINHO E PANIFICADORA ARACOIABA LTDA ME"/>
    <s v="31"/>
    <m/>
    <s v="10"/>
    <s v="INATIVO"/>
    <s v="C"/>
    <x v="1"/>
    <s v="CENTRO"/>
    <s v="ARAÇOIABA"/>
    <s v="CE"/>
    <s v="BR"/>
    <x v="0"/>
    <m/>
    <m/>
    <s v="Qua"/>
    <s v="Q2"/>
    <m/>
    <s v="Revenda"/>
    <s v="28 dias"/>
    <s v="BLT-SOF"/>
    <s v="INTERIOR CE"/>
    <s v="62750-000"/>
    <s v="-4.3754516"/>
    <s v="-38.80849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80"/>
    <x v="3056"/>
    <s v="FRANCISCA ANDREIA DA SILVA MORAIS"/>
    <s v="4"/>
    <m/>
    <s v="7"/>
    <s v="PEQUENO VAREJO"/>
    <s v="C"/>
    <x v="0"/>
    <s v="BAIRRO DO RODEIO- LAGOA DO MATO DISTRITO DE ITATITA"/>
    <s v="ITATIRA"/>
    <s v="CE"/>
    <s v="BR"/>
    <x v="0"/>
    <m/>
    <m/>
    <s v="Ter"/>
    <s v="Q1"/>
    <m/>
    <s v="Revenda"/>
    <s v="15 dias"/>
    <s v="SMARTCOB"/>
    <s v="INTERIOR CE"/>
    <s v="62720-000"/>
    <s v="-4.5092187"/>
    <s v="-39.4028445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81"/>
    <x v="3057"/>
    <s v="MANDACARU CLUBE DE TIRO"/>
    <s v="23"/>
    <m/>
    <s v="7"/>
    <s v="PEQUENO VAREJO"/>
    <s v="C"/>
    <x v="0"/>
    <s v="ZONA RURAL"/>
    <s v="BOA VIAGEM"/>
    <s v="CE"/>
    <s v="BR"/>
    <x v="0"/>
    <m/>
    <m/>
    <s v="Qui"/>
    <s v="Q1"/>
    <m/>
    <s v="Revenda"/>
    <s v="21 dias"/>
    <s v="BLT-SOF"/>
    <s v="INTERIOR CE"/>
    <s v="63870-000"/>
    <s v="-5.12636"/>
    <s v="-39.73143"/>
    <s v="Sim"/>
    <s v="Não"/>
    <s v="Não"/>
    <n v="1035.46"/>
    <x v="0"/>
    <x v="1"/>
    <x v="0"/>
    <x v="1"/>
    <n v="0"/>
    <n v="436.08"/>
    <n v="0"/>
    <n v="931.76"/>
    <n v="0"/>
    <x v="1"/>
    <s v="1 - PÉSSIMO"/>
  </r>
  <r>
    <x v="6"/>
    <s v="2465"/>
    <x v="26"/>
    <n v="995"/>
    <m/>
    <m/>
    <s v="CLIENTES"/>
    <x v="3282"/>
    <x v="3058"/>
    <s v="SYNARA DA SILVEIRA CASTRO"/>
    <s v="15"/>
    <m/>
    <s v="7"/>
    <s v="PEQUENO VAREJO"/>
    <s v="C"/>
    <x v="1"/>
    <s v="CENTRO"/>
    <s v="Palmácia"/>
    <s v="CE"/>
    <s v="BR"/>
    <x v="0"/>
    <m/>
    <m/>
    <s v="Ter"/>
    <s v="Q2"/>
    <m/>
    <s v="Revenda"/>
    <s v="10 dias"/>
    <s v="BLT-SOF"/>
    <s v="INTERIOR CE"/>
    <s v="62780-000"/>
    <s v="-4.1493273"/>
    <s v="-38.8457784"/>
    <s v="Sim"/>
    <s v="Não"/>
    <s v="Sim"/>
    <n v="0"/>
    <x v="11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83"/>
    <x v="3059"/>
    <s v="PATRICIA PEREIRA GADELHA"/>
    <s v="031"/>
    <m/>
    <s v="010"/>
    <m/>
    <s v="C"/>
    <x v="1"/>
    <s v="DISTRITO DE VAZANTES"/>
    <s v="ARACOIABA"/>
    <s v="CE"/>
    <s v="BR"/>
    <x v="2"/>
    <m/>
    <m/>
    <s v="Qui"/>
    <s v="Q2"/>
    <m/>
    <s v="Revenda"/>
    <s v="À vista"/>
    <s v="DINHEIRO$"/>
    <s v="CAPITAL CE - DUPLICATA"/>
    <s v="627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84"/>
    <x v="3060"/>
    <s v="SAMIA KELINE SEVERO BATISTA"/>
    <s v="4"/>
    <m/>
    <s v="7"/>
    <s v="PEQUENO VAREJO"/>
    <s v="C"/>
    <x v="0"/>
    <s v="SANTA TEREZINHA"/>
    <s v="MADALENA"/>
    <s v="CE"/>
    <s v="BR"/>
    <x v="0"/>
    <m/>
    <m/>
    <s v="Ter"/>
    <s v="Q1"/>
    <m/>
    <s v="Revenda"/>
    <s v="15 dias"/>
    <s v="BLT-ITAÚ 130681"/>
    <s v="CAPITAL CE"/>
    <s v="63860-000"/>
    <s v="-4.852178"/>
    <s v="-39.5766231"/>
    <s v="Sim"/>
    <s v="Não"/>
    <s v="Sim"/>
    <n v="0"/>
    <x v="12"/>
    <x v="0"/>
    <x v="0"/>
    <x v="0"/>
    <n v="0"/>
    <n v="0"/>
    <n v="0"/>
    <n v="0"/>
    <n v="3"/>
    <x v="2"/>
    <s v="0 - S/COMPRA"/>
  </r>
  <r>
    <x v="6"/>
    <s v="2465"/>
    <x v="26"/>
    <n v="995"/>
    <m/>
    <m/>
    <s v="INTEGRADA"/>
    <x v="3285"/>
    <x v="3061"/>
    <s v="J P DA SILVA MERCANTIL ME"/>
    <s v="7"/>
    <m/>
    <s v="5"/>
    <s v="ATACADO REGIONAL"/>
    <s v="C"/>
    <x v="0"/>
    <s v="CENTRO"/>
    <s v="ITAPIUNA"/>
    <s v="CE"/>
    <s v="BR"/>
    <x v="0"/>
    <m/>
    <m/>
    <s v="Sex"/>
    <s v="Q2"/>
    <m/>
    <s v="Revenda"/>
    <s v="15 dias"/>
    <s v="PGTO DAYCOVAL"/>
    <s v="INTERIOR CE"/>
    <s v="62740000"/>
    <m/>
    <m/>
    <s v="Sim"/>
    <s v="Não"/>
    <s v="Não"/>
    <n v="0"/>
    <x v="15"/>
    <x v="1"/>
    <x v="1"/>
    <x v="2"/>
    <n v="1002"/>
    <n v="1569.64"/>
    <n v="3543.92"/>
    <n v="0"/>
    <n v="1"/>
    <x v="0"/>
    <s v="4 - BOM"/>
  </r>
  <r>
    <x v="6"/>
    <s v="2465"/>
    <x v="26"/>
    <n v="995"/>
    <m/>
    <m/>
    <s v="CLIENTES"/>
    <x v="3286"/>
    <x v="3062"/>
    <s v="MARIA EUDACI PONTE MACIEL"/>
    <s v="1"/>
    <m/>
    <s v="1"/>
    <s v="AUTOSSERVIÇO REGIONAL"/>
    <s v="C"/>
    <x v="0"/>
    <s v="UMBURANAS"/>
    <s v="Itapiúna"/>
    <s v="CE"/>
    <s v="BR"/>
    <x v="0"/>
    <m/>
    <m/>
    <s v="Sex"/>
    <s v="Q2"/>
    <m/>
    <s v="Revenda"/>
    <s v="5 dias"/>
    <s v="BLT-ITAÚ 130681"/>
    <s v="CAPITAL CE"/>
    <s v="62740-000"/>
    <s v="-4.563294"/>
    <s v="-38.922585"/>
    <s v="Sim"/>
    <s v="Não"/>
    <s v="Sim"/>
    <n v="3437.45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87"/>
    <x v="3063"/>
    <s v="R N FERNANDES BASTOS ME"/>
    <s v="1"/>
    <m/>
    <s v="1"/>
    <s v="AUTOSSERVIÇO REGIONAL"/>
    <s v="C"/>
    <x v="0"/>
    <s v="CENTRO"/>
    <s v="Canindé"/>
    <s v="CE"/>
    <s v="BR"/>
    <x v="0"/>
    <m/>
    <m/>
    <s v="Seg"/>
    <s v="Q2"/>
    <m/>
    <s v="Revenda"/>
    <s v="21 dias"/>
    <s v="BLT-SOF"/>
    <s v="INTERIOR CE"/>
    <s v="62700-000"/>
    <s v="-4.3547537"/>
    <s v="-39.3216621"/>
    <s v="Sim"/>
    <s v="Não"/>
    <s v="Sim"/>
    <n v="533.3099999999999"/>
    <x v="12"/>
    <x v="0"/>
    <x v="1"/>
    <x v="1"/>
    <n v="762.88"/>
    <n v="1438.64"/>
    <n v="1555.53"/>
    <n v="798.9"/>
    <n v="0"/>
    <x v="1"/>
    <s v="4 - BOM"/>
  </r>
  <r>
    <x v="6"/>
    <s v="2465"/>
    <x v="26"/>
    <n v="995"/>
    <m/>
    <m/>
    <s v="CLIENTES"/>
    <x v="3288"/>
    <x v="3064"/>
    <s v="YGOR BESERRA SAMPAIO"/>
    <s v="31"/>
    <m/>
    <s v="10"/>
    <s v="INATIVO"/>
    <s v="C"/>
    <x v="1"/>
    <s v="CANTA GALO"/>
    <s v="ACARAPE"/>
    <s v="CE"/>
    <s v="BR"/>
    <x v="0"/>
    <m/>
    <m/>
    <s v="Qui"/>
    <s v="Q2"/>
    <m/>
    <s v="Revenda"/>
    <s v="5 dias"/>
    <s v="DINHEIRO$"/>
    <s v="LOJA - CEARÁ - ATACADO"/>
    <s v="62787-000"/>
    <s v="-4.261463"/>
    <s v="-38.68574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89"/>
    <x v="3065"/>
    <s v="EDSON CAVALCANTE OLIVEIRA - ME MICROEMPRESA"/>
    <s v="31"/>
    <m/>
    <s v="10"/>
    <s v="INATIVO"/>
    <s v="C"/>
    <x v="1"/>
    <s v="CENTRO"/>
    <s v="Canindé"/>
    <s v="CE"/>
    <s v="BR"/>
    <x v="0"/>
    <m/>
    <m/>
    <s v="Seg"/>
    <s v="Q2"/>
    <m/>
    <s v="Revenda"/>
    <s v="10 dias"/>
    <s v="BLT-ITAÚ 130681"/>
    <s v="INTERIOR CE"/>
    <s v="62700-000"/>
    <s v="-4.35915"/>
    <s v="-39.31226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90"/>
    <x v="3066"/>
    <s v="TEREZA ALVES FREIRE"/>
    <s v="031"/>
    <m/>
    <s v="010"/>
    <m/>
    <s v="C"/>
    <x v="1"/>
    <s v="Centro"/>
    <s v="CAPISTRANO"/>
    <s v="CE"/>
    <s v="BR"/>
    <x v="2"/>
    <m/>
    <m/>
    <s v="Sex"/>
    <s v="Q2"/>
    <m/>
    <s v="Revenda"/>
    <s v="7 dias"/>
    <s v="SMARTCOB"/>
    <s v="INTERIOR CE"/>
    <s v="62748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EARENSE"/>
    <x v="3291"/>
    <x v="3067"/>
    <s v="FRANCISCO ALESSANDRO ARAUJO DE QUEIROZ - ME"/>
    <s v="1"/>
    <m/>
    <s v="1"/>
    <s v="AUTOSSERVIÇO REGIONAL"/>
    <s v="C"/>
    <x v="0"/>
    <s v="CENTRO"/>
    <s v="Itapiúna"/>
    <s v="CE"/>
    <s v="BR"/>
    <x v="0"/>
    <m/>
    <m/>
    <s v="Sex"/>
    <s v="Q2"/>
    <m/>
    <s v="Revenda"/>
    <s v="21 dias"/>
    <s v="BLT-SANT 804-1"/>
    <s v="AUTOSSERVIÇO CE"/>
    <s v="62740-000"/>
    <s v="-4.5650118"/>
    <s v="-38.9215786"/>
    <s v="Sim"/>
    <s v="Não"/>
    <s v="Não"/>
    <n v="1346.7"/>
    <x v="0"/>
    <x v="0"/>
    <x v="1"/>
    <x v="1"/>
    <n v="0"/>
    <n v="2139.16"/>
    <n v="984"/>
    <n v="1164"/>
    <n v="0"/>
    <x v="1"/>
    <s v="4 - BOM"/>
  </r>
  <r>
    <x v="6"/>
    <s v="2465"/>
    <x v="26"/>
    <n v="995"/>
    <m/>
    <m/>
    <s v="CLIENTES"/>
    <x v="3292"/>
    <x v="3068"/>
    <s v="PEDRO ELDER NOGUEIRA BARBOSA - EPP"/>
    <s v="15"/>
    <m/>
    <s v="7"/>
    <s v="PEQUENO VAREJO"/>
    <s v="C"/>
    <x v="0"/>
    <s v="CENTRO"/>
    <s v="ARATUBA"/>
    <s v="CE"/>
    <s v="BR"/>
    <x v="0"/>
    <m/>
    <m/>
    <s v="Ter"/>
    <s v="Q2"/>
    <m/>
    <s v="Revenda"/>
    <s v="21 dias"/>
    <s v="BLT-SOF"/>
    <s v="INTERIOR CE"/>
    <s v="62762-000"/>
    <s v="-4.4182504"/>
    <s v="-39.0463028"/>
    <s v="Sim"/>
    <s v="Não"/>
    <s v="Não"/>
    <n v="352.33"/>
    <x v="0"/>
    <x v="0"/>
    <x v="0"/>
    <x v="0"/>
    <n v="0"/>
    <n v="723.83"/>
    <n v="328.02"/>
    <n v="311.2"/>
    <n v="0"/>
    <x v="1"/>
    <s v="2 - RUIM"/>
  </r>
  <r>
    <x v="6"/>
    <s v="2465"/>
    <x v="26"/>
    <n v="995"/>
    <m/>
    <m/>
    <s v="CLIENTES"/>
    <x v="3293"/>
    <x v="3069"/>
    <s v="MARIA DAS GRAÇAS PEREIRA LIMA"/>
    <s v="17"/>
    <m/>
    <s v="7"/>
    <s v="PEQUENO VAREJO"/>
    <s v="C"/>
    <x v="0"/>
    <s v="CENTRO"/>
    <s v="GENERAL SAMPAIO"/>
    <s v="CE"/>
    <s v="BR"/>
    <x v="0"/>
    <m/>
    <m/>
    <s v="Qui"/>
    <s v="Q1"/>
    <m/>
    <s v="Revenda"/>
    <s v="5 dias"/>
    <s v="BLT-SOF"/>
    <s v="CAPITAL CE"/>
    <s v="62738-000"/>
    <s v="-4.3499618"/>
    <s v="-39.3209993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94"/>
    <x v="3070"/>
    <s v="JOSE ORLEILSON LIMA FERREIRA"/>
    <s v="4"/>
    <m/>
    <s v="7"/>
    <s v="PEQUENO VAREJO"/>
    <s v="C"/>
    <x v="0"/>
    <s v="CENTRO"/>
    <s v="PARAMOTI"/>
    <s v="CE"/>
    <s v="BR"/>
    <x v="0"/>
    <m/>
    <m/>
    <s v="Qui"/>
    <s v="Q1"/>
    <m/>
    <s v="Revenda"/>
    <s v="10 dias"/>
    <s v="BLT-SOF"/>
    <s v="CAPITAL CE"/>
    <s v="62736-000"/>
    <s v="-4.09737"/>
    <s v="-39.2391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95"/>
    <x v="3071"/>
    <s v="MARIA ALDENIR PINTO DE CASTRO"/>
    <s v="15"/>
    <m/>
    <s v="7"/>
    <s v="PEQUENO VAREJO"/>
    <s v="C"/>
    <x v="1"/>
    <s v="PALESTINA"/>
    <s v="Canindé"/>
    <s v="CE"/>
    <s v="BR"/>
    <x v="0"/>
    <m/>
    <m/>
    <s v="Seg"/>
    <s v="Q2"/>
    <m/>
    <s v="Revenda"/>
    <s v="10 dias"/>
    <s v="BLT-ITAÚ 130681"/>
    <s v="INTERIOR CE"/>
    <s v="62700-000"/>
    <s v="-4.3662776"/>
    <s v="-39.307782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96"/>
    <x v="3072"/>
    <s v="ASSIS PHARMA COMERCIO DE PRODUTOS FARMACEUTICOS LTDA"/>
    <s v="31"/>
    <m/>
    <s v="10"/>
    <s v="INATIVO"/>
    <s v="C"/>
    <x v="1"/>
    <s v="CENTRO"/>
    <s v="Palmácia"/>
    <s v="CE"/>
    <s v="BR"/>
    <x v="0"/>
    <m/>
    <m/>
    <s v="Seg"/>
    <s v="Semanal"/>
    <m/>
    <s v="Revenda"/>
    <s v="15 dias"/>
    <s v="BLT-ITAÚ 130681"/>
    <s v="INTERIOR CE"/>
    <s v="62780-000"/>
    <s v="-4.1473703"/>
    <s v="-38.84778"/>
    <s v="Sim"/>
    <s v="Não"/>
    <s v="Sim"/>
    <n v="0"/>
    <x v="45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297"/>
    <x v="2996"/>
    <s v="RENATA VIEIRA DE SOUSA - ME"/>
    <s v="31"/>
    <m/>
    <s v="10"/>
    <s v="INATIVO"/>
    <s v="C"/>
    <x v="1"/>
    <s v="CENTRO"/>
    <s v="BOA VIAGEM"/>
    <s v="CE"/>
    <s v="BR"/>
    <x v="0"/>
    <m/>
    <m/>
    <s v="Ter"/>
    <s v="Q1"/>
    <m/>
    <s v="Revenda"/>
    <s v="5 dias"/>
    <s v="SMARTCOB"/>
    <s v="LOJA - CEARÁ - ATACADO"/>
    <s v="63870-000"/>
    <s v="-5.1290832"/>
    <s v="-39.7321606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6"/>
    <n v="995"/>
    <m/>
    <m/>
    <s v="UNIFORCA II"/>
    <x v="3298"/>
    <x v="3073"/>
    <s v="PARATY SUPERMERCADOS LTDA"/>
    <s v="1"/>
    <m/>
    <s v="1"/>
    <s v="AUTOSSERVIÇO REGIONAL"/>
    <s v="C"/>
    <x v="0"/>
    <s v="CENTRO"/>
    <s v="APUIARÉS"/>
    <s v="CE"/>
    <s v="BR"/>
    <x v="0"/>
    <m/>
    <m/>
    <s v="Qui"/>
    <s v="Q1"/>
    <n v="3"/>
    <s v="Revenda"/>
    <s v="28 dias"/>
    <s v="BLT-SOF"/>
    <s v="INTERIOR CE"/>
    <s v="62630-000"/>
    <s v="-4.3692298"/>
    <s v="-39.3206651"/>
    <s v="Sim"/>
    <s v="Não"/>
    <s v="Não"/>
    <n v="1895.72"/>
    <x v="5"/>
    <x v="0"/>
    <x v="1"/>
    <x v="1"/>
    <n v="1393.94"/>
    <n v="533.74"/>
    <n v="1300.5"/>
    <n v="900.49"/>
    <n v="0"/>
    <x v="1"/>
    <s v="4 - BOM"/>
  </r>
  <r>
    <x v="6"/>
    <s v="2465"/>
    <x v="26"/>
    <n v="995"/>
    <m/>
    <m/>
    <s v="CLIENTES"/>
    <x v="3299"/>
    <x v="3074"/>
    <s v="CONCEICAO QUEIROZ DE SOUZA"/>
    <s v="31"/>
    <m/>
    <s v="10"/>
    <s v="INATIVO"/>
    <s v="C"/>
    <x v="1"/>
    <s v="PUTIU"/>
    <s v="BATURITÉ"/>
    <s v="CE"/>
    <s v="BR"/>
    <x v="0"/>
    <m/>
    <m/>
    <s v="Seg"/>
    <s v="Semanal"/>
    <m/>
    <s v="Revenda"/>
    <s v="15 dias"/>
    <s v="BLT-ITAÚ 130681"/>
    <s v="INTERIOR CE"/>
    <s v="62760-000"/>
    <s v="-4.3405153"/>
    <s v="-38.8676403"/>
    <s v="Sim"/>
    <s v="Não"/>
    <s v="Sim"/>
    <n v="0"/>
    <x v="2"/>
    <x v="0"/>
    <x v="0"/>
    <x v="0"/>
    <n v="0"/>
    <n v="0"/>
    <n v="0"/>
    <n v="0"/>
    <n v="3"/>
    <x v="2"/>
    <s v="0 - S/COMPRA"/>
  </r>
  <r>
    <x v="6"/>
    <s v="2465"/>
    <x v="26"/>
    <n v="995"/>
    <m/>
    <m/>
    <s v="COMPRE BEM"/>
    <x v="3300"/>
    <x v="3075"/>
    <s v="DAMILO DE SOUSA GOMES"/>
    <s v="1"/>
    <m/>
    <s v="1"/>
    <s v="AUTOSSERVIÇO REGIONAL"/>
    <s v="C"/>
    <x v="0"/>
    <s v="Centro"/>
    <s v="Apuiarés"/>
    <s v="CE"/>
    <s v="BR"/>
    <x v="0"/>
    <m/>
    <m/>
    <s v="Sex"/>
    <s v="Q1"/>
    <m/>
    <s v="Revenda"/>
    <s v="15 dias"/>
    <s v="SMARTCOB"/>
    <s v="AUTOSSERVIÇO CE"/>
    <s v="62630-000"/>
    <s v="-3.9456861"/>
    <s v="-39.4298682"/>
    <s v="Sim"/>
    <s v="Não"/>
    <s v="Sim"/>
    <n v="1460.05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 INTERIOR"/>
    <x v="3301"/>
    <x v="3076"/>
    <s v="MORAL BURGUER LANCHONETE EIRELI"/>
    <s v="031"/>
    <m/>
    <s v="010"/>
    <m/>
    <s v="C"/>
    <x v="1"/>
    <s v="CENTRO"/>
    <s v="CANINDE"/>
    <s v="CE"/>
    <s v="BR"/>
    <x v="2"/>
    <m/>
    <m/>
    <s v="Seg"/>
    <s v="Q2"/>
    <m/>
    <s v="Revenda"/>
    <s v="15 dias"/>
    <s v="SMARTCOB"/>
    <s v="INTERIOR CE"/>
    <s v="62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02"/>
    <x v="3077"/>
    <s v="LEONARDO COMERCIO ATACADISTA DE MERCADORIAS LTDA"/>
    <s v="1"/>
    <m/>
    <s v="1"/>
    <s v="AUTOSSERVIÇO REGIONAL"/>
    <s v="C"/>
    <x v="0"/>
    <s v="CENTRO"/>
    <s v="BATURITÉ"/>
    <s v="CE"/>
    <s v="BR"/>
    <x v="0"/>
    <m/>
    <m/>
    <s v="Qua"/>
    <s v="Q2"/>
    <m/>
    <s v="Revenda"/>
    <s v="15 dias"/>
    <s v="SMARTCOB"/>
    <s v="INTERIOR CE"/>
    <s v="62760-000"/>
    <s v="-4.3327425"/>
    <s v="-38.8792368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03"/>
    <x v="3078"/>
    <s v="FRANCINILTON DE QUEIROZ MENDES"/>
    <s v="31"/>
    <m/>
    <s v="10"/>
    <s v="INATIVO"/>
    <s v="C"/>
    <x v="1"/>
    <s v="SAO DOMINGOS"/>
    <s v="CARIDADE"/>
    <s v="CE"/>
    <s v="BR"/>
    <x v="0"/>
    <m/>
    <m/>
    <s v="Qui"/>
    <s v="Q1"/>
    <m/>
    <s v="Revenda"/>
    <s v="15 dias"/>
    <s v="BLT-ITAÚ 130681"/>
    <s v="INTERIOR CE"/>
    <s v="627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04"/>
    <x v="266"/>
    <s v="CIDIA CAMILA DUARTE DE LIMA"/>
    <s v="1"/>
    <m/>
    <s v="1"/>
    <s v="AUTOSSERVIÇO REGIONAL"/>
    <s v="C"/>
    <x v="0"/>
    <s v="CENTRO"/>
    <s v="CAPISTRANO"/>
    <s v="CE"/>
    <s v="BR"/>
    <x v="0"/>
    <m/>
    <m/>
    <s v="Sex"/>
    <s v="Q2"/>
    <m/>
    <s v="Revenda"/>
    <s v="15 dias"/>
    <s v="BLT-SOF"/>
    <s v="INTERIOR CE"/>
    <s v="62748-000"/>
    <s v="-4.4698117"/>
    <s v="-38.9008847"/>
    <s v="Sim"/>
    <s v="Não"/>
    <s v="Não"/>
    <n v="0"/>
    <x v="0"/>
    <x v="1"/>
    <x v="1"/>
    <x v="2"/>
    <n v="663.84"/>
    <n v="0"/>
    <n v="0"/>
    <n v="0"/>
    <n v="3"/>
    <x v="2"/>
    <s v="1 - PÉSSIMO"/>
  </r>
  <r>
    <x v="6"/>
    <s v="2465"/>
    <x v="26"/>
    <n v="995"/>
    <m/>
    <m/>
    <s v="CLIENTES"/>
    <x v="3305"/>
    <x v="3079"/>
    <s v="NEIVA MARIA RODRIGUES ALVES MICROEMPRESA"/>
    <s v="4"/>
    <m/>
    <s v="7"/>
    <s v="PEQUENO VAREJO"/>
    <s v="C"/>
    <x v="0"/>
    <s v="CENTRO"/>
    <s v="Canindé"/>
    <s v="CE"/>
    <s v="BR"/>
    <x v="0"/>
    <m/>
    <m/>
    <s v="Seg"/>
    <s v="Q1"/>
    <m/>
    <s v="Revenda"/>
    <s v="15 dias"/>
    <s v="SMARTCOB"/>
    <s v="INTERIOR CE"/>
    <s v="62700-000"/>
    <s v="-4.3587235"/>
    <s v="-39.3116854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06"/>
    <x v="3080"/>
    <s v="JOSE HERMINIO PINTO GOMES ME"/>
    <s v="15"/>
    <m/>
    <s v="7"/>
    <s v="PEQUENO VAREJO"/>
    <s v="C"/>
    <x v="0"/>
    <s v="CENTRO"/>
    <s v="APUIARÉS"/>
    <s v="CE"/>
    <s v="BR"/>
    <x v="0"/>
    <m/>
    <m/>
    <s v="Qui"/>
    <s v="Q1"/>
    <m/>
    <s v="Revenda"/>
    <s v="7 dias"/>
    <s v="BLT-SOF"/>
    <s v="INTERIOR CE"/>
    <s v="62630-000"/>
    <s v="-3.94745"/>
    <s v="-39.4306752"/>
    <s v="Sim"/>
    <s v="Não"/>
    <s v="Não"/>
    <n v="0"/>
    <x v="0"/>
    <x v="1"/>
    <x v="0"/>
    <x v="1"/>
    <n v="722.92"/>
    <n v="0"/>
    <n v="1954.08"/>
    <n v="0"/>
    <n v="1"/>
    <x v="0"/>
    <s v="3 - MEDIANO"/>
  </r>
  <r>
    <x v="6"/>
    <s v="2465"/>
    <x v="26"/>
    <n v="995"/>
    <m/>
    <m/>
    <s v="CLIENTES"/>
    <x v="3307"/>
    <x v="3081"/>
    <s v="FARMACIA A.JOSE LTDA - ME"/>
    <s v="31"/>
    <m/>
    <s v="10"/>
    <s v="INATIVO"/>
    <s v="C"/>
    <x v="1"/>
    <s v="CENTRO"/>
    <s v="CAPISTRANO"/>
    <s v="CE"/>
    <s v="BR"/>
    <x v="0"/>
    <m/>
    <m/>
    <s v="Sex"/>
    <s v="Q2"/>
    <m/>
    <s v="Revenda"/>
    <s v="21 dias"/>
    <s v="BLT-SOF"/>
    <s v="INTERIOR CE"/>
    <s v="62748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08"/>
    <x v="3082"/>
    <s v="LUCIANA P DE SALES"/>
    <s v="15"/>
    <m/>
    <s v="7"/>
    <s v="PEQUENO VAREJO"/>
    <s v="C"/>
    <x v="0"/>
    <s v="LAGOA DO MATO"/>
    <s v="ITATIRA"/>
    <s v="CE"/>
    <s v="BR"/>
    <x v="0"/>
    <m/>
    <m/>
    <s v="Ter"/>
    <s v="Q1"/>
    <m/>
    <s v="Revenda"/>
    <s v="10 dias"/>
    <s v="SMARTCOB"/>
    <s v="INTERIOR CE"/>
    <s v="62725-000"/>
    <s v="-4.6511524"/>
    <s v="-39.676411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09"/>
    <x v="3083"/>
    <s v="MINI MERCADOS TEND TUDO LTDA"/>
    <s v="15"/>
    <m/>
    <s v="7"/>
    <s v="PEQUENO VAREJO"/>
    <s v="C"/>
    <x v="0"/>
    <s v="CENTRO"/>
    <s v="REDENÇÃO"/>
    <s v="CE"/>
    <s v="BR"/>
    <x v="0"/>
    <m/>
    <m/>
    <s v="Qui"/>
    <s v="Q2"/>
    <m/>
    <s v="Revenda"/>
    <s v="10 dias"/>
    <s v="BLT-SOF"/>
    <s v="INTERIOR CE"/>
    <s v="62785-000"/>
    <s v="-4.2251459"/>
    <s v="-38.729084"/>
    <s v="Sim"/>
    <s v="Não"/>
    <s v="Não"/>
    <n v="0"/>
    <x v="15"/>
    <x v="0"/>
    <x v="0"/>
    <x v="0"/>
    <n v="0"/>
    <n v="0"/>
    <n v="0"/>
    <n v="0"/>
    <n v="3"/>
    <x v="2"/>
    <s v="0 - S/COMPRA"/>
  </r>
  <r>
    <x v="6"/>
    <s v="2465"/>
    <x v="26"/>
    <n v="995"/>
    <m/>
    <m/>
    <s v="EXATA"/>
    <x v="3310"/>
    <x v="3084"/>
    <s v="SUPER BARATAO COMERCIO DE ALIMENTOS EIRELI"/>
    <s v="1"/>
    <m/>
    <s v="1"/>
    <s v="AUTOSSERVIÇO REGIONAL"/>
    <s v="C"/>
    <x v="0"/>
    <s v="ALTO GUARAMIRANGA"/>
    <s v="Canindé"/>
    <s v="CE"/>
    <s v="BR"/>
    <x v="0"/>
    <m/>
    <m/>
    <s v="Seg"/>
    <s v="Q1"/>
    <m/>
    <s v="Revenda"/>
    <s v="21 dias"/>
    <s v="BLT-SOF"/>
    <s v="INTERIOR CE"/>
    <s v="62700-000"/>
    <s v="-4.3614329"/>
    <s v="-39.3075136"/>
    <s v="Sim"/>
    <s v="Não"/>
    <s v="Não"/>
    <n v="1039.13"/>
    <x v="2"/>
    <x v="0"/>
    <x v="1"/>
    <x v="1"/>
    <n v="1349.04"/>
    <n v="894.3200000000001"/>
    <n v="973.76"/>
    <n v="469.12"/>
    <n v="0"/>
    <x v="1"/>
    <s v="4 - BOM"/>
  </r>
  <r>
    <x v="6"/>
    <s v="2465"/>
    <x v="26"/>
    <n v="995"/>
    <m/>
    <m/>
    <s v="COMPRE BEM"/>
    <x v="3311"/>
    <x v="3085"/>
    <s v="SUPERMERCADO PEDRO FILHO LTDA"/>
    <s v="3"/>
    <m/>
    <s v="1"/>
    <s v="AUTOSSERVIÇO REGIONAL"/>
    <s v="C"/>
    <x v="0"/>
    <s v="CENTRO"/>
    <s v="APUIARÉS"/>
    <s v="CE"/>
    <s v="BR"/>
    <x v="1"/>
    <m/>
    <m/>
    <s v="Qui"/>
    <s v="Q2"/>
    <m/>
    <s v="Revenda"/>
    <s v="21 dias"/>
    <s v="BLT-ITAÚ 130681"/>
    <s v="AUTOSSERVIÇO CE"/>
    <s v="62630-000"/>
    <m/>
    <m/>
    <s v="Sim"/>
    <s v="Não"/>
    <s v="Não"/>
    <n v="0"/>
    <x v="1"/>
    <x v="1"/>
    <x v="0"/>
    <x v="1"/>
    <n v="913.2"/>
    <n v="0"/>
    <n v="1523.45"/>
    <n v="-896"/>
    <n v="1"/>
    <x v="0"/>
    <s v="3 - MEDIANO"/>
  </r>
  <r>
    <x v="6"/>
    <s v="2465"/>
    <x v="26"/>
    <n v="995"/>
    <m/>
    <m/>
    <s v="INTEGRADA"/>
    <x v="3312"/>
    <x v="3086"/>
    <s v="MERCADINHO E PANIFICADORA ARACOIABA LTDA"/>
    <s v="31"/>
    <m/>
    <s v="10"/>
    <s v="INATIVO"/>
    <s v="C"/>
    <x v="1"/>
    <s v="CENTRO"/>
    <s v="ARATUBA"/>
    <s v="CE"/>
    <s v="BR"/>
    <x v="0"/>
    <m/>
    <m/>
    <s v="Ter"/>
    <s v="Q2"/>
    <m/>
    <s v="Revenda"/>
    <s v="21 dias"/>
    <s v="BLT-ITAÚ 130681"/>
    <s v="AUTOSSERVIÇO CE"/>
    <s v="62762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13"/>
    <x v="3087"/>
    <s v="AVMO COMERCIO DE COMBUSTIVEIS LTDA ME"/>
    <s v="13"/>
    <m/>
    <s v="7"/>
    <s v="PEQUENO VAREJO"/>
    <s v="C"/>
    <x v="0"/>
    <s v="LAGOA DO MATO"/>
    <s v="ITATIRA"/>
    <s v="CE"/>
    <s v="BR"/>
    <x v="0"/>
    <m/>
    <m/>
    <s v="Ter"/>
    <s v="Q1"/>
    <m/>
    <s v="Revenda"/>
    <s v="07 dias"/>
    <s v="BLT-ITAÚ 130681"/>
    <s v="INTERIOR CE"/>
    <s v="62720-000"/>
    <s v="-4.3693605"/>
    <s v="-39.3207365"/>
    <s v="Sim"/>
    <s v="Não"/>
    <s v="Sim"/>
    <n v="680.01"/>
    <x v="0"/>
    <x v="1"/>
    <x v="0"/>
    <x v="1"/>
    <n v="0"/>
    <n v="641.3200000000001"/>
    <n v="0"/>
    <n v="600.47"/>
    <n v="0"/>
    <x v="1"/>
    <s v="1 - PÉSSIMO"/>
  </r>
  <r>
    <x v="6"/>
    <s v="2465"/>
    <x v="26"/>
    <n v="995"/>
    <m/>
    <m/>
    <s v="CLIENTES"/>
    <x v="3314"/>
    <x v="3088"/>
    <s v="C E A COMERCIO DE PETROLEO LTDA ME"/>
    <s v="13"/>
    <m/>
    <s v="7"/>
    <s v="PEQUENO VAREJO"/>
    <s v="C"/>
    <x v="0"/>
    <s v="LAGOA DO MATO"/>
    <s v="ITATIRA"/>
    <s v="CE"/>
    <s v="BR"/>
    <x v="0"/>
    <m/>
    <m/>
    <s v="Ter"/>
    <s v="Q1"/>
    <m/>
    <s v="Revenda"/>
    <s v="5 dias"/>
    <s v="BLT-ITAÚ 130681"/>
    <s v="INTERIOR CE"/>
    <s v="62720-000"/>
    <s v="-4.4333575"/>
    <s v="-39.3656553"/>
    <s v="Sim"/>
    <s v="Não"/>
    <s v="Sim"/>
    <n v="910.17"/>
    <x v="0"/>
    <x v="1"/>
    <x v="0"/>
    <x v="1"/>
    <n v="0"/>
    <n v="673"/>
    <n v="0"/>
    <n v="802.0599999999999"/>
    <n v="0"/>
    <x v="1"/>
    <s v="1 - PÉSSIMO"/>
  </r>
  <r>
    <x v="6"/>
    <s v="2465"/>
    <x v="26"/>
    <n v="995"/>
    <m/>
    <m/>
    <s v="CLIENTES"/>
    <x v="3315"/>
    <x v="3089"/>
    <s v="FLAVIA MARIA SANTIAGO FORTE  ME"/>
    <s v="17"/>
    <m/>
    <s v="7"/>
    <s v="PEQUENO VAREJO"/>
    <s v="C"/>
    <x v="0"/>
    <s v="ALTO GUARAMIRANGA"/>
    <s v="Canindé"/>
    <s v="CE"/>
    <s v="BR"/>
    <x v="0"/>
    <m/>
    <m/>
    <s v="Ter"/>
    <s v="Semanal"/>
    <m/>
    <s v="Revenda"/>
    <s v="10 dias"/>
    <s v="SMARTCOB"/>
    <s v="INTERIOR CE"/>
    <s v="62700-000"/>
    <s v="-4.3692453"/>
    <s v="-39.320670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16"/>
    <x v="3090"/>
    <s v="NORONHA DISTRIBUIDORA DE PETROLEO LTDA"/>
    <s v="13"/>
    <m/>
    <s v="7"/>
    <s v="PEQUENO VAREJO"/>
    <s v="C"/>
    <x v="0"/>
    <s v="INHUPORANGA"/>
    <s v="CARIDADE"/>
    <s v="CE"/>
    <s v="BR"/>
    <x v="0"/>
    <m/>
    <m/>
    <s v="Seg"/>
    <s v="Q2"/>
    <m/>
    <s v="Revenda"/>
    <s v="10 dias"/>
    <s v="BLT-ITAÚ 130681"/>
    <s v="INTERIOR CE"/>
    <s v="62730-000"/>
    <s v="-4.3693"/>
    <s v="-39.3206955"/>
    <s v="Sim"/>
    <s v="Não"/>
    <s v="Não"/>
    <n v="0"/>
    <x v="0"/>
    <x v="1"/>
    <x v="0"/>
    <x v="1"/>
    <n v="637"/>
    <n v="796.4"/>
    <n v="0"/>
    <n v="0"/>
    <n v="2"/>
    <x v="3"/>
    <s v="2 - RUIM"/>
  </r>
  <r>
    <x v="6"/>
    <s v="2465"/>
    <x v="26"/>
    <n v="995"/>
    <m/>
    <m/>
    <s v="CLIENTES"/>
    <x v="3317"/>
    <x v="3091"/>
    <s v="M A S QUEIROZ  EPP"/>
    <s v="11"/>
    <m/>
    <s v="7"/>
    <s v="PEQUENO VAREJO"/>
    <s v="C"/>
    <x v="0"/>
    <s v="CENTRO"/>
    <s v="CAPISTRANO"/>
    <s v="CE"/>
    <s v="BR"/>
    <x v="0"/>
    <m/>
    <m/>
    <s v="Sex"/>
    <s v="Q2"/>
    <m/>
    <s v="Revenda"/>
    <s v="14 dias"/>
    <s v="BLT-SOF"/>
    <s v="INTERIOR CE"/>
    <s v="62748-000"/>
    <s v="-4.4682967"/>
    <s v="-38.8991817"/>
    <s v="Sim"/>
    <s v="Não"/>
    <s v="Não"/>
    <n v="690.35"/>
    <x v="0"/>
    <x v="1"/>
    <x v="0"/>
    <x v="1"/>
    <n v="516.99"/>
    <n v="1444.1"/>
    <n v="0"/>
    <n v="603.77"/>
    <n v="0"/>
    <x v="1"/>
    <s v="3 - MEDIANO"/>
  </r>
  <r>
    <x v="6"/>
    <s v="2465"/>
    <x v="26"/>
    <n v="995"/>
    <m/>
    <m/>
    <s v="CLIENTES OFERTAS"/>
    <x v="3318"/>
    <x v="3092"/>
    <s v="MARIA ROSANGELA CANDEIA PEREIRA"/>
    <s v="1"/>
    <m/>
    <s v="1"/>
    <s v="AUTOSSERVIÇO REGIONAL"/>
    <s v="C"/>
    <x v="0"/>
    <s v="CENTRO"/>
    <s v="BATURITÉ"/>
    <s v="CE"/>
    <s v="BR"/>
    <x v="0"/>
    <m/>
    <m/>
    <s v="Qua"/>
    <s v="Q2"/>
    <m/>
    <s v="Revenda"/>
    <s v="14 dias"/>
    <s v="BLT-SOF"/>
    <s v="INTERIOR CE"/>
    <s v="62760-000"/>
    <s v="-4.3325343"/>
    <s v="-38.8793942"/>
    <s v="Sim"/>
    <s v="Não"/>
    <s v="Não"/>
    <n v="0"/>
    <x v="0"/>
    <x v="1"/>
    <x v="0"/>
    <x v="1"/>
    <n v="0"/>
    <n v="0"/>
    <n v="1456"/>
    <n v="0"/>
    <n v="1"/>
    <x v="0"/>
    <s v="2 - RUIM"/>
  </r>
  <r>
    <x v="6"/>
    <s v="2465"/>
    <x v="26"/>
    <n v="995"/>
    <m/>
    <m/>
    <s v="CLIENTES"/>
    <x v="3319"/>
    <x v="3093"/>
    <s v="LEONARDO DA SILVA MARTINS"/>
    <s v="22"/>
    <m/>
    <s v="7"/>
    <s v="PEQUENO VAREJO"/>
    <s v="C"/>
    <x v="0"/>
    <s v="CAP PEDRO SAMPAIO"/>
    <s v="Canindé"/>
    <s v="CE"/>
    <s v="BR"/>
    <x v="0"/>
    <m/>
    <m/>
    <s v="Seg"/>
    <s v="Q1"/>
    <m/>
    <s v="Revenda"/>
    <s v="14 dias"/>
    <s v="SMARTCOB"/>
    <s v="INTERIOR CE"/>
    <s v="627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20"/>
    <x v="3094"/>
    <s v="JOAO PAULO ALVES NOBRE"/>
    <s v="15"/>
    <m/>
    <s v="7"/>
    <s v="PEQUENO VAREJO"/>
    <s v="C"/>
    <x v="0"/>
    <s v="CANDEIA BOA VISTA"/>
    <s v="BATURITÉ"/>
    <s v="CE"/>
    <s v="BR"/>
    <x v="0"/>
    <m/>
    <m/>
    <s v="Qua"/>
    <s v="Q2"/>
    <m/>
    <s v="Revenda"/>
    <s v="5 dias"/>
    <s v="BLT-ITAÚ 130681"/>
    <s v="INTERIOR CE"/>
    <s v="62760-000"/>
    <s v="-4.2963751"/>
    <s v="-38.8558797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21"/>
    <x v="3095"/>
    <s v="DANILO MOTA"/>
    <s v="15"/>
    <m/>
    <s v="7"/>
    <s v="PEQUENO VAREJO"/>
    <s v="C"/>
    <x v="0"/>
    <s v="BREJO"/>
    <s v="BATURITÉ"/>
    <s v="CE"/>
    <s v="BR"/>
    <x v="0"/>
    <m/>
    <m/>
    <s v="Qua"/>
    <s v="Q2"/>
    <m/>
    <s v="Revenda"/>
    <s v="5 dias"/>
    <s v="SMARTCOB"/>
    <s v="LOJA - CEARÁ - ATACADO"/>
    <s v="62760-000"/>
    <s v="-4.3011795"/>
    <s v="-38.9111941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22"/>
    <x v="3096"/>
    <s v="PEDRO PAULO COSTA DE QUEIROZ  ME"/>
    <s v="15"/>
    <m/>
    <s v="7"/>
    <s v="PEQUENO VAREJO"/>
    <s v="C"/>
    <x v="0"/>
    <s v="TARGINOS"/>
    <s v="Canindé"/>
    <s v="CE"/>
    <s v="BR"/>
    <x v="0"/>
    <m/>
    <m/>
    <s v="Ter"/>
    <s v="Q1"/>
    <m/>
    <s v="Revenda"/>
    <s v="14 dias"/>
    <s v="BLT-SOF"/>
    <s v="INTERIOR CE"/>
    <s v="62700-000"/>
    <m/>
    <m/>
    <s v="Sim"/>
    <s v="Não"/>
    <s v="Sim"/>
    <n v="1104.68"/>
    <x v="14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23"/>
    <x v="3097"/>
    <s v="NADJA JESYKA CARDOSO PINTO"/>
    <s v="31"/>
    <m/>
    <s v="10"/>
    <s v="INATIVO"/>
    <s v="C"/>
    <x v="1"/>
    <s v="CENTRO"/>
    <s v="APUIARÉS"/>
    <s v="CE"/>
    <s v="BR"/>
    <x v="0"/>
    <m/>
    <m/>
    <s v="Qui"/>
    <s v="Q1"/>
    <m/>
    <s v="Revenda"/>
    <s v="10 dias"/>
    <s v="BLT-SOF"/>
    <s v="INTERIOR CE"/>
    <s v="62630-000"/>
    <s v="-4.3692531"/>
    <s v="-39.32069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24"/>
    <x v="3098"/>
    <s v="ANTONIO MARCELO UCHOA HONORATO"/>
    <s v="4"/>
    <m/>
    <s v="7"/>
    <s v="PEQUENO VAREJO"/>
    <s v="C"/>
    <x v="1"/>
    <s v="SANTA LUZIA"/>
    <s v="Canindé"/>
    <s v="CE"/>
    <s v="BR"/>
    <x v="0"/>
    <m/>
    <m/>
    <s v="Seg"/>
    <s v="Q2"/>
    <m/>
    <s v="Revenda"/>
    <s v="10 dias"/>
    <s v="BLT-SOF"/>
    <s v="INTERIOR CE"/>
    <s v="62700-000"/>
    <s v="-4.3692692"/>
    <s v="-39.320703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25"/>
    <x v="3099"/>
    <s v="KLEITON ALVES DE SOUZA EIRELI ME"/>
    <s v="1"/>
    <m/>
    <s v="1"/>
    <s v="AUTOSSERVIÇO REGIONAL"/>
    <s v="C"/>
    <x v="0"/>
    <s v="CENTRO"/>
    <s v="BOA VIAGEM"/>
    <s v="CE"/>
    <s v="BR"/>
    <x v="0"/>
    <m/>
    <m/>
    <s v="Qua"/>
    <s v="Q1"/>
    <m/>
    <s v="Revenda"/>
    <s v="21 dias"/>
    <s v="BLT-SOF"/>
    <s v="INTERIOR CE"/>
    <s v="63870-000"/>
    <s v="-5.1277539"/>
    <s v="-39.7316755"/>
    <s v="Sim"/>
    <s v="Não"/>
    <s v="Não"/>
    <n v="795.4400000000001"/>
    <x v="0"/>
    <x v="0"/>
    <x v="1"/>
    <x v="1"/>
    <n v="1701.79"/>
    <n v="1393.8"/>
    <n v="703"/>
    <n v="0"/>
    <n v="1"/>
    <x v="0"/>
    <s v="4 - BOM"/>
  </r>
  <r>
    <x v="6"/>
    <s v="2465"/>
    <x v="26"/>
    <n v="995"/>
    <m/>
    <m/>
    <s v="UNIFORCA II"/>
    <x v="3326"/>
    <x v="3100"/>
    <s v="N. C. LIMA SUPERMERCADOS LTDA"/>
    <s v="1"/>
    <m/>
    <s v="1"/>
    <s v="AUTOSSERVIÇO REGIONAL"/>
    <s v="C"/>
    <x v="0"/>
    <s v="CENTRO"/>
    <s v="Canindé"/>
    <s v="CE"/>
    <s v="BR"/>
    <x v="0"/>
    <m/>
    <m/>
    <s v="Seg"/>
    <s v="Q2"/>
    <m/>
    <s v="Revenda"/>
    <s v="28 dias"/>
    <s v="PGTO DAYCOVAL"/>
    <s v="INTERIOR CE"/>
    <s v="62700-000"/>
    <s v="-4.3693054"/>
    <s v="-39.320688"/>
    <s v="Sim"/>
    <s v="Não"/>
    <s v="Não"/>
    <n v="9036.139999999999"/>
    <x v="0"/>
    <x v="2"/>
    <x v="1"/>
    <x v="4"/>
    <n v="7477.5"/>
    <n v="5695.75"/>
    <n v="5724.26"/>
    <n v="2063.52"/>
    <n v="0"/>
    <x v="1"/>
    <s v="6 - PREMIUM"/>
  </r>
  <r>
    <x v="6"/>
    <s v="2465"/>
    <x v="26"/>
    <n v="995"/>
    <m/>
    <m/>
    <s v="CLIENTES AS"/>
    <x v="3327"/>
    <x v="3101"/>
    <s v="UNO SUPERMERCADOS LTDA"/>
    <s v="1"/>
    <m/>
    <s v="1"/>
    <s v="AUTOSSERVIÇO REGIONAL"/>
    <s v="C"/>
    <x v="0"/>
    <s v="CENTRO"/>
    <s v="REDENÇÃO"/>
    <s v="CE"/>
    <s v="BR"/>
    <x v="0"/>
    <m/>
    <m/>
    <s v="Qui"/>
    <s v="Q2"/>
    <m/>
    <s v="Revenda"/>
    <s v="21 dias"/>
    <s v="SMARTCOB"/>
    <s v="AUTOSSERVIÇO CE"/>
    <s v="62785-000"/>
    <s v="-4.3633917"/>
    <s v="-39.3024653"/>
    <s v="Sim"/>
    <s v="Não"/>
    <s v="Não"/>
    <n v="7284.39"/>
    <x v="15"/>
    <x v="0"/>
    <x v="0"/>
    <x v="0"/>
    <n v="0"/>
    <n v="0"/>
    <n v="0"/>
    <n v="0"/>
    <n v="3"/>
    <x v="2"/>
    <s v="0 - S/COMPRA"/>
  </r>
  <r>
    <x v="6"/>
    <s v="2465"/>
    <x v="26"/>
    <n v="995"/>
    <m/>
    <m/>
    <s v="PARCERIA I"/>
    <x v="3328"/>
    <x v="3102"/>
    <s v="COMERCIAL DE ALIMENTOS SAN FRANCISCO LTDA"/>
    <s v="1"/>
    <m/>
    <s v="1"/>
    <s v="AUTOSSERVIÇO REGIONAL"/>
    <s v="C"/>
    <x v="0"/>
    <s v="BELA VISTA"/>
    <s v="Canindé"/>
    <s v="CE"/>
    <s v="BR"/>
    <x v="0"/>
    <m/>
    <m/>
    <s v="Seg"/>
    <s v="Q2"/>
    <n v="6"/>
    <s v="Revenda"/>
    <s v="28 dias"/>
    <s v="BLT-SANT 804-1"/>
    <s v="AUTOSSERVIÇO CE"/>
    <s v="62700-000"/>
    <s v="-4.3646908"/>
    <s v="-39.3186154"/>
    <s v="Sim"/>
    <s v="Não"/>
    <s v="Não"/>
    <n v="1337.35"/>
    <x v="5"/>
    <x v="1"/>
    <x v="1"/>
    <x v="2"/>
    <n v="4335"/>
    <n v="2847"/>
    <n v="1569"/>
    <n v="1156"/>
    <n v="0"/>
    <x v="1"/>
    <s v="4 - BOM"/>
  </r>
  <r>
    <x v="6"/>
    <s v="2465"/>
    <x v="26"/>
    <n v="995"/>
    <m/>
    <m/>
    <s v="CEARENSE"/>
    <x v="3329"/>
    <x v="3103"/>
    <s v="J B SUPERMERCADO LTDA"/>
    <s v="1"/>
    <m/>
    <s v="1"/>
    <s v="AUTOSSERVIÇO REGIONAL"/>
    <s v="C"/>
    <x v="0"/>
    <s v="CENTRO"/>
    <s v="CARIDADE"/>
    <s v="CE"/>
    <s v="BR"/>
    <x v="0"/>
    <m/>
    <m/>
    <s v="Sex"/>
    <s v="Q1"/>
    <m/>
    <s v="Revenda"/>
    <s v="15 dias"/>
    <s v="BLT-ITAÚ 130681"/>
    <s v="AUTOSSERVIÇO CE"/>
    <s v="62730-000"/>
    <s v="-4.2320517"/>
    <s v="-39.1955304"/>
    <s v="Sim"/>
    <s v="Não"/>
    <s v="Sim"/>
    <n v="-1833.93"/>
    <x v="30"/>
    <x v="0"/>
    <x v="0"/>
    <x v="0"/>
    <n v="1700.08"/>
    <n v="0"/>
    <n v="613"/>
    <n v="-1589.5"/>
    <n v="1"/>
    <x v="0"/>
    <s v="3 - MEDIANO"/>
  </r>
  <r>
    <x v="6"/>
    <s v="2465"/>
    <x v="26"/>
    <n v="995"/>
    <m/>
    <m/>
    <s v="CLIENTES"/>
    <x v="3330"/>
    <x v="3104"/>
    <s v="PEDRO ARIEL ARRUDA BARRETO"/>
    <s v="17"/>
    <m/>
    <s v="7"/>
    <s v="PEQUENO VAREJO"/>
    <s v="C"/>
    <x v="0"/>
    <s v="CENTRO"/>
    <s v="Canindé"/>
    <s v="CE"/>
    <s v="BR"/>
    <x v="0"/>
    <m/>
    <m/>
    <s v="Seg"/>
    <s v="Q1"/>
    <m/>
    <s v="Revenda"/>
    <s v="10 dias"/>
    <s v="BLT-SOF"/>
    <s v="CAPITAL CE"/>
    <s v="62700-000"/>
    <s v="-4.3585492"/>
    <s v="-39.3115549"/>
    <s v="Sim"/>
    <s v="Não"/>
    <s v="Não"/>
    <n v="623.28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MAXI REDE"/>
    <x v="3331"/>
    <x v="3105"/>
    <s v="F9 COMERCIO DE ALIMENTOS LTDA ME"/>
    <s v="1"/>
    <m/>
    <s v="1"/>
    <s v="AUTOSSERVIÇO REGIONAL"/>
    <s v="C"/>
    <x v="0"/>
    <s v="CENTRO"/>
    <s v="BATURITÉ"/>
    <s v="CE"/>
    <s v="BR"/>
    <x v="0"/>
    <m/>
    <m/>
    <s v="Qua"/>
    <s v="Q2"/>
    <m/>
    <s v="Revenda"/>
    <s v="15 dias"/>
    <s v="SMARTCOB"/>
    <s v="AUTOSSERVIÇO CE"/>
    <s v="62760-000"/>
    <s v="-4.3692767"/>
    <s v="-39.3205588"/>
    <s v="Sim"/>
    <s v="Não"/>
    <s v="Sim"/>
    <n v="3070.94"/>
    <x v="1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32"/>
    <x v="3106"/>
    <s v="MARIA VALDISA ROCHA DE SOUSAMARIA VALDISA ROCHA DE SOUSA"/>
    <s v="1"/>
    <m/>
    <s v="1"/>
    <s v="AUTOSSERVIÇO REGIONAL"/>
    <s v="C"/>
    <x v="0"/>
    <s v="SAO DOMINGOS"/>
    <s v="CARIDADE"/>
    <s v="CE"/>
    <s v="BR"/>
    <x v="0"/>
    <m/>
    <m/>
    <s v="Qui"/>
    <s v="Q1"/>
    <m/>
    <s v="Revenda"/>
    <s v="15 dias"/>
    <s v="BLT-SOF"/>
    <s v="INTERIOR CE"/>
    <s v="62730-000"/>
    <s v="-4.2360346"/>
    <s v="-39.2783397"/>
    <s v="Sim"/>
    <s v="Não"/>
    <s v="Não"/>
    <n v="2179.26"/>
    <x v="0"/>
    <x v="0"/>
    <x v="1"/>
    <x v="1"/>
    <n v="883.36"/>
    <n v="973.54"/>
    <n v="925.55"/>
    <n v="992.24"/>
    <n v="0"/>
    <x v="1"/>
    <s v="3 - MEDIANO"/>
  </r>
  <r>
    <x v="6"/>
    <s v="2465"/>
    <x v="26"/>
    <n v="995"/>
    <m/>
    <m/>
    <s v="CLIENTES INTERIOR"/>
    <x v="3333"/>
    <x v="3107"/>
    <s v="ANA MARIA CANDIDO DA SILVA"/>
    <s v="1"/>
    <m/>
    <s v="7"/>
    <s v="PEQUENO VAREJO"/>
    <s v="C"/>
    <x v="0"/>
    <s v="PARQUE CENTENARIO"/>
    <s v="ARAÇOIABA"/>
    <s v="CE"/>
    <s v="BR"/>
    <x v="0"/>
    <m/>
    <m/>
    <s v="Qui"/>
    <s v="Q1"/>
    <m/>
    <s v="Revenda"/>
    <s v="10 dias"/>
    <s v="BLT-ITAÚ 130681"/>
    <s v="INTERIOR CE"/>
    <s v="627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 OFERTAS II"/>
    <x v="3334"/>
    <x v="3108"/>
    <s v="COMERCIO DE ALIMENTOS BEBIDAS E ARTIGOS EM GERAL LTDA"/>
    <s v="1"/>
    <m/>
    <s v="1"/>
    <s v="AUTOSSERVIÇO REGIONAL"/>
    <s v="C"/>
    <x v="0"/>
    <s v="SANTA TERESINHA"/>
    <s v="MADALENA"/>
    <s v="CE"/>
    <s v="BR"/>
    <x v="0"/>
    <m/>
    <m/>
    <s v="Ter"/>
    <s v="Q1"/>
    <m/>
    <s v="Revenda"/>
    <s v="15 dias"/>
    <s v="BLT-SANT 804-1"/>
    <s v="INTERIOR CE"/>
    <s v="63860-000"/>
    <s v="-4.8520866"/>
    <s v="-39.5743841"/>
    <s v="Sim"/>
    <s v="Não"/>
    <s v="Não"/>
    <n v="1590.75"/>
    <x v="0"/>
    <x v="0"/>
    <x v="1"/>
    <x v="1"/>
    <n v="2127.7"/>
    <n v="0"/>
    <n v="1484.95"/>
    <n v="1084"/>
    <n v="0"/>
    <x v="1"/>
    <s v="4 - BOM"/>
  </r>
  <r>
    <x v="6"/>
    <s v="2465"/>
    <x v="26"/>
    <n v="995"/>
    <m/>
    <m/>
    <s v="CLIENTES"/>
    <x v="3335"/>
    <x v="3008"/>
    <s v="MARIA NACLENIA LIMA SILVA"/>
    <s v="11"/>
    <m/>
    <s v="7"/>
    <s v="PEQUENO VAREJO"/>
    <s v="C"/>
    <x v="0"/>
    <s v="CENTRO"/>
    <s v="ACARAPE"/>
    <s v="CE"/>
    <s v="BR"/>
    <x v="1"/>
    <m/>
    <m/>
    <s v="Qui"/>
    <s v="Q2"/>
    <m/>
    <s v="Revenda"/>
    <s v="21 dias"/>
    <s v="BLT-ITAÚ 130681"/>
    <s v="INTERIOR CE"/>
    <s v="62785-000"/>
    <s v="-4.332678"/>
    <s v="-38.8777441"/>
    <s v="Sim"/>
    <s v="Não"/>
    <s v="Sim"/>
    <n v="339.2"/>
    <x v="0"/>
    <x v="1"/>
    <x v="0"/>
    <x v="1"/>
    <n v="376.84"/>
    <n v="0"/>
    <n v="342.54"/>
    <n v="300.67"/>
    <n v="0"/>
    <x v="1"/>
    <s v="1 - PÉSSIMO"/>
  </r>
  <r>
    <x v="6"/>
    <s v="2465"/>
    <x v="26"/>
    <n v="995"/>
    <m/>
    <m/>
    <s v="CLIENTES"/>
    <x v="3336"/>
    <x v="3109"/>
    <s v="ANA ELANDIA COSTA"/>
    <s v="17"/>
    <m/>
    <s v="7"/>
    <s v="PEQUENO VAREJO"/>
    <s v="C"/>
    <x v="0"/>
    <s v="SAO MATEUS"/>
    <s v="CANIDE"/>
    <s v="CE"/>
    <s v="BR"/>
    <x v="4"/>
    <m/>
    <m/>
    <s v="Seg"/>
    <s v="Semanal"/>
    <m/>
    <s v="Revenda"/>
    <s v="5 dias"/>
    <s v="BLT-SANT 804-1"/>
    <s v="CAPITAL CE"/>
    <s v="6270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INTEGRADA"/>
    <x v="3337"/>
    <x v="3110"/>
    <s v="AMANDA CUNHA GOMES"/>
    <s v="1"/>
    <m/>
    <s v="1"/>
    <s v="AUTOSSERVIÇO REGIONAL"/>
    <s v="C"/>
    <x v="0"/>
    <s v="ALTO GUARAMIRANGA"/>
    <s v="Canindé"/>
    <s v="CE"/>
    <s v="BR"/>
    <x v="0"/>
    <m/>
    <m/>
    <s v="Seg"/>
    <s v="Q2"/>
    <m/>
    <s v="Revenda"/>
    <s v="10 dias"/>
    <s v="BLT-ITAÚ 130681"/>
    <s v="INTERIOR CE"/>
    <s v="62700-000"/>
    <s v="-4.3573206"/>
    <s v="-39.306572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38"/>
    <x v="3111"/>
    <s v="MARISA VIEIRA FARIAS"/>
    <s v="13"/>
    <m/>
    <s v="7"/>
    <s v="PEQUENO VAREJO"/>
    <s v="C"/>
    <x v="0"/>
    <s v="ALTO GUARAMIRANGA"/>
    <s v="Canindé"/>
    <s v="CE"/>
    <s v="BR"/>
    <x v="0"/>
    <m/>
    <m/>
    <s v="Seg"/>
    <s v="Q1"/>
    <m/>
    <s v="Revenda"/>
    <s v="15 dias"/>
    <s v="BLT-ITAÚ 130681"/>
    <s v="INTERIOR CE"/>
    <s v="62700-000"/>
    <s v="-4.3560666"/>
    <s v="-39.3082604"/>
    <s v="Sim"/>
    <s v="Não"/>
    <s v="Sim"/>
    <n v="1161"/>
    <x v="23"/>
    <x v="1"/>
    <x v="0"/>
    <x v="1"/>
    <n v="1525.96"/>
    <n v="660.1799999999999"/>
    <n v="435.84"/>
    <n v="1020.38"/>
    <n v="0"/>
    <x v="1"/>
    <s v="3 - MEDIANO"/>
  </r>
  <r>
    <x v="6"/>
    <s v="2465"/>
    <x v="26"/>
    <n v="995"/>
    <m/>
    <m/>
    <s v="MATEUS CE"/>
    <x v="3339"/>
    <x v="3112"/>
    <s v="MATEUS SUPERMERCADOS S A"/>
    <s v="7"/>
    <m/>
    <s v="5"/>
    <s v="ATACADO REGIONAL"/>
    <s v="C"/>
    <x v="0"/>
    <s v="BELA VISTA"/>
    <s v="Canindé"/>
    <s v="CE"/>
    <s v="BR"/>
    <x v="0"/>
    <m/>
    <m/>
    <s v="Seg"/>
    <s v="Q2"/>
    <n v="2"/>
    <s v="Revenda"/>
    <s v="60 dias"/>
    <s v="DEPOSITO"/>
    <s v="INTERIOR CE"/>
    <s v="62700-000"/>
    <s v="-4.3459331"/>
    <s v="-39.3035788"/>
    <s v="Não"/>
    <s v="Não"/>
    <s v="Não"/>
    <n v="2027.13"/>
    <x v="15"/>
    <x v="0"/>
    <x v="1"/>
    <x v="1"/>
    <n v="5992.56"/>
    <n v="2371.44"/>
    <n v="1753.07"/>
    <n v="0"/>
    <n v="1"/>
    <x v="0"/>
    <s v="5 - EXCELENTE"/>
  </r>
  <r>
    <x v="6"/>
    <s v="2465"/>
    <x v="26"/>
    <n v="995"/>
    <m/>
    <m/>
    <s v="SUPER REDENCAO"/>
    <x v="3340"/>
    <x v="3113"/>
    <s v="SUPERMERCADO REDENCAO LTDA"/>
    <s v="3"/>
    <m/>
    <s v="1"/>
    <s v="AUTOSSERVIÇO REGIONAL"/>
    <s v="C"/>
    <x v="0"/>
    <s v="CENTRO"/>
    <s v="BATURITÉ"/>
    <s v="CE"/>
    <s v="BR"/>
    <x v="0"/>
    <m/>
    <m/>
    <s v="Qua"/>
    <s v="Q2"/>
    <m/>
    <s v="Revenda"/>
    <s v="28 dias"/>
    <s v="BLT-ITAÚ 130681"/>
    <s v="INTERIOR CE"/>
    <s v="62760-000"/>
    <s v="-4.3299438"/>
    <s v="-38.8832782"/>
    <s v="Sim"/>
    <s v="Não"/>
    <s v="Sim"/>
    <n v="4294.87"/>
    <x v="0"/>
    <x v="0"/>
    <x v="1"/>
    <x v="1"/>
    <n v="1516.72"/>
    <n v="870"/>
    <n v="5407.6"/>
    <n v="0"/>
    <n v="1"/>
    <x v="0"/>
    <s v="4 - BOM"/>
  </r>
  <r>
    <x v="6"/>
    <s v="2465"/>
    <x v="26"/>
    <n v="995"/>
    <m/>
    <m/>
    <s v="PARCERIA I"/>
    <x v="3341"/>
    <x v="3114"/>
    <s v="SUPER MERCADO COMPRE CERTO LTDA"/>
    <s v="3"/>
    <m/>
    <s v="1"/>
    <s v="AUTOSSERVIÇO REGIONAL"/>
    <s v="C"/>
    <x v="0"/>
    <s v="CENTRO"/>
    <s v="BATURITÉ"/>
    <s v="CE"/>
    <s v="BR"/>
    <x v="0"/>
    <m/>
    <m/>
    <s v="Qua"/>
    <s v="Q2"/>
    <n v="6"/>
    <s v="Revenda"/>
    <s v="28 dias"/>
    <s v="BLT-ITAÚ 130681"/>
    <s v="AUTOSSERVIÇO CE"/>
    <s v="62760-000"/>
    <s v="-4.3693644"/>
    <s v="-39.3204968"/>
    <s v="Não"/>
    <s v="Não"/>
    <s v="Não"/>
    <n v="5396.35"/>
    <x v="5"/>
    <x v="0"/>
    <x v="1"/>
    <x v="1"/>
    <n v="4562.54"/>
    <n v="6287.44"/>
    <n v="1360"/>
    <n v="3300.88"/>
    <n v="0"/>
    <x v="1"/>
    <s v="5 - EXCELENTE"/>
  </r>
  <r>
    <x v="6"/>
    <s v="2465"/>
    <x v="26"/>
    <n v="995"/>
    <m/>
    <m/>
    <s v="CLIENTES"/>
    <x v="3342"/>
    <x v="3115"/>
    <s v="HARDCORE COMERCIO DE ALIMENTOS LTDA"/>
    <s v="17"/>
    <m/>
    <s v="7"/>
    <s v="PEQUENO VAREJO"/>
    <s v="C"/>
    <x v="0"/>
    <s v="CENTRO"/>
    <s v="Canindé"/>
    <s v="CE"/>
    <s v="BR"/>
    <x v="0"/>
    <m/>
    <m/>
    <s v="Seg"/>
    <s v="Q1"/>
    <m/>
    <s v="Revenda"/>
    <s v="10 dias"/>
    <s v="SMARTCOB"/>
    <s v="INTERIOR CE"/>
    <s v="62700-000"/>
    <s v="-4.3622484"/>
    <s v="-39.313927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PARCERIA I"/>
    <x v="3343"/>
    <x v="3116"/>
    <s v="SUPERMERCADO TELEFRANGO LTDA"/>
    <s v="3"/>
    <m/>
    <s v="1"/>
    <s v="AUTOSSERVIÇO REGIONAL"/>
    <s v="C"/>
    <x v="0"/>
    <s v="CENTRO"/>
    <s v="REDENÇÃO"/>
    <s v="CE"/>
    <s v="BR"/>
    <x v="0"/>
    <m/>
    <m/>
    <s v="Qui"/>
    <s v="Q2"/>
    <n v="6"/>
    <s v="Revenda"/>
    <s v="42 dias"/>
    <s v="BLT-SOF"/>
    <s v="AUTOSSERVIÇO CE"/>
    <s v="62790-000"/>
    <s v="-4.3546122"/>
    <s v="-39.3046856"/>
    <s v="Sim"/>
    <s v="Não"/>
    <s v="Não"/>
    <n v="3268.98"/>
    <x v="5"/>
    <x v="1"/>
    <x v="1"/>
    <x v="2"/>
    <n v="4087.9"/>
    <n v="-136.66"/>
    <n v="2861.85"/>
    <n v="0"/>
    <n v="1"/>
    <x v="0"/>
    <s v="4 - BOM"/>
  </r>
  <r>
    <x v="6"/>
    <s v="2465"/>
    <x v="26"/>
    <n v="995"/>
    <m/>
    <m/>
    <s v="CEARENSE"/>
    <x v="3344"/>
    <x v="3117"/>
    <s v="SUPERMERCADO MARINHEIRO PARAMOTI LTDA"/>
    <s v="3"/>
    <m/>
    <s v="1"/>
    <s v="AUTOSSERVIÇO REGIONAL"/>
    <s v="C"/>
    <x v="0"/>
    <s v="CENTRO"/>
    <s v="PARAMOTI"/>
    <s v="CE"/>
    <s v="BR"/>
    <x v="0"/>
    <m/>
    <m/>
    <s v="Qui"/>
    <s v="Q1"/>
    <m/>
    <s v="Revenda"/>
    <s v="21 dias"/>
    <s v="BLT-SANT 804-1"/>
    <s v="AUTOSSERVIÇO CE"/>
    <s v="62736-000"/>
    <s v="-4.1001104"/>
    <s v="-39.2385034"/>
    <s v="Sim"/>
    <s v="Não"/>
    <s v="Não"/>
    <n v="1670.71"/>
    <x v="0"/>
    <x v="1"/>
    <x v="0"/>
    <x v="1"/>
    <n v="2832.82"/>
    <n v="803.26"/>
    <n v="2250.5"/>
    <n v="612.52"/>
    <n v="0"/>
    <x v="1"/>
    <s v="4 - BOM"/>
  </r>
  <r>
    <x v="6"/>
    <s v="2465"/>
    <x v="26"/>
    <n v="995"/>
    <m/>
    <m/>
    <s v="CEARENSE"/>
    <x v="3345"/>
    <x v="3118"/>
    <s v="SUPER SOFYA SUPERMERCADO LTDA"/>
    <s v="1"/>
    <m/>
    <s v="1"/>
    <s v="AUTOSSERVIÇO REGIONAL"/>
    <s v="C"/>
    <x v="1"/>
    <s v="CENTRO"/>
    <s v="MULUNGU"/>
    <s v="CE"/>
    <s v="BR"/>
    <x v="0"/>
    <m/>
    <m/>
    <s v="Ter"/>
    <s v="Q2"/>
    <m/>
    <s v="Revenda"/>
    <s v="21 dias"/>
    <s v="BLT-SANT 804-1"/>
    <s v="AUTOSSERVIÇO CE"/>
    <s v="62764-000"/>
    <s v="-4.3058631"/>
    <s v="-38.996398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 OFERTAS II"/>
    <x v="3346"/>
    <x v="3119"/>
    <s v="SUPERMERCADO ALIANCA LTDA"/>
    <s v="3"/>
    <m/>
    <s v="1"/>
    <s v="AUTOSSERVIÇO REGIONAL"/>
    <s v="C"/>
    <x v="0"/>
    <s v="CENTRO"/>
    <s v="ACARAPE"/>
    <s v="CE"/>
    <s v="BR"/>
    <x v="0"/>
    <m/>
    <m/>
    <s v="Qui"/>
    <s v="Q2"/>
    <m/>
    <s v="Revenda"/>
    <s v="10 dias"/>
    <s v="BLT-ITAÚ 130681"/>
    <s v="INTERIOR CE"/>
    <s v="62785-000"/>
    <s v="-4.3325287"/>
    <s v="-38.8779993"/>
    <s v="Sim"/>
    <s v="Não"/>
    <s v="Não"/>
    <n v="1591.45"/>
    <x v="0"/>
    <x v="0"/>
    <x v="1"/>
    <x v="1"/>
    <n v="1848.56"/>
    <n v="0"/>
    <n v="1374.88"/>
    <n v="1377.64"/>
    <n v="0"/>
    <x v="1"/>
    <s v="4 - BOM"/>
  </r>
  <r>
    <x v="6"/>
    <s v="2465"/>
    <x v="26"/>
    <n v="995"/>
    <m/>
    <m/>
    <s v="CLIENTES"/>
    <x v="3347"/>
    <x v="3120"/>
    <s v="ANA JULIA LIMA SENA"/>
    <s v="4"/>
    <m/>
    <s v="7"/>
    <s v="PEQUENO VAREJO"/>
    <s v="C"/>
    <x v="0"/>
    <s v="ANTONIO DIOGO"/>
    <s v="REDENÇÃO"/>
    <s v="CE"/>
    <s v="BR"/>
    <x v="0"/>
    <m/>
    <m/>
    <s v="Qui"/>
    <s v="Q2"/>
    <m/>
    <s v="Revenda"/>
    <s v="7 dias"/>
    <s v="SMARTCOB"/>
    <s v="INTERIOR CE"/>
    <s v="62790-000"/>
    <s v="-4.3634774"/>
    <s v="-39.302685"/>
    <s v="Sim"/>
    <s v="Não"/>
    <s v="Sim"/>
    <n v="1191.13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48"/>
    <x v="2962"/>
    <s v="JAIRO SILVA RODRIGUES"/>
    <s v="15"/>
    <m/>
    <s v="7"/>
    <s v="PEQUENO VAREJO"/>
    <s v="C"/>
    <x v="0"/>
    <s v="ALTO GUARAMIRANGA"/>
    <s v="Canindé"/>
    <s v="CE"/>
    <s v="BR"/>
    <x v="0"/>
    <m/>
    <m/>
    <s v="Seg"/>
    <s v="Q2"/>
    <m/>
    <s v="Revenda"/>
    <s v="7 dias"/>
    <s v="BLT-ITAÚ 130681"/>
    <s v="INTERIOR CE"/>
    <s v="62700-000"/>
    <s v="-4.3545135"/>
    <s v="-39.3101672"/>
    <s v="Sim"/>
    <s v="Não"/>
    <s v="Não"/>
    <n v="703.34"/>
    <x v="0"/>
    <x v="1"/>
    <x v="0"/>
    <x v="1"/>
    <n v="0"/>
    <n v="0"/>
    <n v="617.62"/>
    <n v="0"/>
    <n v="1"/>
    <x v="0"/>
    <s v="1 - PÉSSIMO"/>
  </r>
  <r>
    <x v="6"/>
    <s v="2465"/>
    <x v="26"/>
    <n v="995"/>
    <m/>
    <m/>
    <s v="CLIENTES"/>
    <x v="3349"/>
    <x v="3121"/>
    <s v="CONCEICAO QUEIROZ DE SOUSA"/>
    <s v="15"/>
    <m/>
    <s v="7"/>
    <s v="PEQUENO VAREJO"/>
    <s v="C"/>
    <x v="0"/>
    <s v="PUTIU"/>
    <s v="BATURITÉ"/>
    <s v="CE"/>
    <s v="BR"/>
    <x v="0"/>
    <m/>
    <m/>
    <s v="Qua"/>
    <s v="Q2"/>
    <m/>
    <s v="Revenda"/>
    <s v="15 dias"/>
    <s v="BLT-ITAÚ 130681"/>
    <s v="INTERIOR CE"/>
    <s v="62760-000"/>
    <s v="-4.3591189"/>
    <s v="-39.3130104"/>
    <s v="Sim"/>
    <s v="Não"/>
    <s v="Sim"/>
    <n v="0"/>
    <x v="2"/>
    <x v="1"/>
    <x v="0"/>
    <x v="1"/>
    <n v="0"/>
    <n v="0"/>
    <n v="0"/>
    <n v="0"/>
    <n v="3"/>
    <x v="2"/>
    <s v="0 - S/COMPRA"/>
  </r>
  <r>
    <x v="6"/>
    <s v="2465"/>
    <x v="26"/>
    <n v="995"/>
    <m/>
    <m/>
    <s v="CLIENTES"/>
    <x v="3350"/>
    <x v="3021"/>
    <s v="COSME WILLIAN PEREIRA BEZERRA"/>
    <s v="15"/>
    <m/>
    <s v="7"/>
    <s v="PEQUENO VAREJO"/>
    <s v="C"/>
    <x v="0"/>
    <s v="CENTRO"/>
    <s v="BOA VIAGEM"/>
    <s v="CE"/>
    <s v="BR"/>
    <x v="0"/>
    <m/>
    <m/>
    <s v="Qua"/>
    <s v="Q1"/>
    <m/>
    <s v="Revenda"/>
    <s v="14 dias"/>
    <s v="BLT-ITAÚ 130681"/>
    <s v="INTERIOR CE"/>
    <s v="63870-000"/>
    <s v="-5.1284518"/>
    <s v="-39.7333354"/>
    <s v="Sim"/>
    <s v="Não"/>
    <s v="Não"/>
    <n v="0"/>
    <x v="0"/>
    <x v="1"/>
    <x v="0"/>
    <x v="1"/>
    <n v="0"/>
    <n v="625.72"/>
    <n v="378.96"/>
    <n v="0"/>
    <n v="1"/>
    <x v="0"/>
    <s v="2 - RUIM"/>
  </r>
  <r>
    <x v="6"/>
    <s v="2465"/>
    <x v="26"/>
    <n v="995"/>
    <m/>
    <m/>
    <s v="COMPRE BEM"/>
    <x v="3351"/>
    <x v="3122"/>
    <s v="MAGDA FERREIRA FARIAS"/>
    <s v="3"/>
    <m/>
    <s v="1"/>
    <s v="AUTOSSERVIÇO REGIONAL"/>
    <s v="C"/>
    <x v="0"/>
    <s v="CENTRO"/>
    <s v="MULUNGU"/>
    <s v="CE"/>
    <s v="BR"/>
    <x v="0"/>
    <m/>
    <m/>
    <s v="Ter"/>
    <s v="Q2"/>
    <m/>
    <s v="Revenda"/>
    <s v="21 dias"/>
    <s v="BLT-ITAÚ 130681"/>
    <s v="AUTOSSERVIÇO CE"/>
    <s v="62764-000"/>
    <s v="-4.2990586"/>
    <s v="-38.9881043"/>
    <s v="Sim"/>
    <s v="Não"/>
    <s v="Não"/>
    <n v="953.02"/>
    <x v="15"/>
    <x v="0"/>
    <x v="1"/>
    <x v="1"/>
    <n v="1667"/>
    <n v="857.34"/>
    <n v="1712.22"/>
    <n v="0"/>
    <n v="1"/>
    <x v="0"/>
    <s v="4 - BOM"/>
  </r>
  <r>
    <x v="6"/>
    <s v="2465"/>
    <x v="26"/>
    <n v="995"/>
    <m/>
    <m/>
    <s v="CLIENTES"/>
    <x v="3352"/>
    <x v="3123"/>
    <s v="TCHOKAO MERCANTIL LTDA"/>
    <s v="15"/>
    <m/>
    <s v="7"/>
    <s v="PEQUENO VAREJO"/>
    <s v="C"/>
    <x v="0"/>
    <s v="CENTRO"/>
    <s v="Palmácia"/>
    <s v="CE"/>
    <s v="BR"/>
    <x v="0"/>
    <m/>
    <m/>
    <s v="Ter"/>
    <s v="Q2"/>
    <m/>
    <s v="Revenda"/>
    <s v="10 dias"/>
    <s v="BLT-ITAÚ 130681"/>
    <s v="INTERIOR CE"/>
    <s v="62780-000"/>
    <s v="-4.14932"/>
    <s v="-38.845709"/>
    <s v="Sim"/>
    <s v="Não"/>
    <s v="Sim"/>
    <n v="2980.57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POUPE MAX"/>
    <x v="3353"/>
    <x v="3124"/>
    <s v="MARIA JOUZIANE DA SILVA LIMA"/>
    <m/>
    <m/>
    <m/>
    <m/>
    <s v="C"/>
    <x v="0"/>
    <s v="CENTRO"/>
    <s v="ARAÇOIABA"/>
    <s v="CE"/>
    <s v="BR"/>
    <x v="0"/>
    <m/>
    <m/>
    <s v="Qui"/>
    <s v="Q1"/>
    <m/>
    <s v="Revenda"/>
    <s v="14 dias"/>
    <s v="BLT-ITAÚ 130681"/>
    <s v="INTERIOR CE"/>
    <s v="62750-000"/>
    <m/>
    <m/>
    <s v="Sim"/>
    <s v="Não"/>
    <s v="Não"/>
    <n v="835.04"/>
    <x v="0"/>
    <x v="1"/>
    <x v="0"/>
    <x v="1"/>
    <n v="1560"/>
    <n v="0"/>
    <n v="0"/>
    <n v="728"/>
    <n v="0"/>
    <x v="1"/>
    <s v="2 - RUIM"/>
  </r>
  <r>
    <x v="6"/>
    <s v="2465"/>
    <x v="26"/>
    <n v="995"/>
    <m/>
    <m/>
    <s v="CLIENTES"/>
    <x v="3354"/>
    <x v="3125"/>
    <s v="J C PRODUTOS FARMACEUTICOS LTDA"/>
    <s v="11"/>
    <m/>
    <s v="7"/>
    <s v="PEQUENO VAREJO"/>
    <s v="C"/>
    <x v="0"/>
    <s v="LAGOA DO MATO"/>
    <s v="ITATIRA"/>
    <s v="CE"/>
    <s v="BR"/>
    <x v="0"/>
    <m/>
    <m/>
    <s v="Ter"/>
    <s v="Q2"/>
    <m/>
    <s v="Revenda"/>
    <s v="7 dias"/>
    <s v="BLT-SANT 804-1"/>
    <s v="INTERIOR CE"/>
    <s v="6272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VAREJO ATC"/>
    <x v="3355"/>
    <x v="3126"/>
    <s v="DEUJACIR BATISTA LEITE GARCIA"/>
    <s v="4"/>
    <m/>
    <s v="7"/>
    <s v="PEQUENO VAREJO"/>
    <s v="C"/>
    <x v="0"/>
    <s v="CENTRO"/>
    <s v="Itapiúna"/>
    <s v="CE"/>
    <s v="BR"/>
    <x v="0"/>
    <m/>
    <m/>
    <s v="Seg"/>
    <s v="Q2"/>
    <m/>
    <s v="Revenda"/>
    <s v="5 dias"/>
    <s v="-1"/>
    <s v="VAREJO - SOBRAL"/>
    <s v="627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56"/>
    <x v="3127"/>
    <s v="DAIVSON RIBEIRO FEIJO"/>
    <s v="15"/>
    <m/>
    <s v="7"/>
    <s v="PEQUENO VAREJO"/>
    <s v="C"/>
    <x v="0"/>
    <s v="ARRUDAS"/>
    <s v="PARAMOTI"/>
    <s v="CE"/>
    <s v="BR"/>
    <x v="0"/>
    <m/>
    <m/>
    <s v="Qui"/>
    <s v="Q2"/>
    <m/>
    <s v="Revenda"/>
    <s v="10 dias"/>
    <s v="BLT-SOF"/>
    <s v="INTERIOR CE"/>
    <s v="62736-000"/>
    <m/>
    <m/>
    <s v="Sim"/>
    <s v="Não"/>
    <s v="Não"/>
    <n v="340.07"/>
    <x v="0"/>
    <x v="1"/>
    <x v="0"/>
    <x v="1"/>
    <n v="936.28"/>
    <n v="0"/>
    <n v="629.3"/>
    <n v="301.08"/>
    <n v="0"/>
    <x v="1"/>
    <s v="2 - RUIM"/>
  </r>
  <r>
    <x v="6"/>
    <s v="2465"/>
    <x v="26"/>
    <n v="995"/>
    <m/>
    <m/>
    <s v="POUPE MAX"/>
    <x v="3357"/>
    <x v="3128"/>
    <s v="MAIARA PEREIRA BARROS LTDA"/>
    <s v="3"/>
    <m/>
    <s v="1"/>
    <s v="AUTOSSERVIÇO REGIONAL"/>
    <s v="C"/>
    <x v="0"/>
    <s v="CENTRO"/>
    <s v="ITATIRA"/>
    <s v="CE"/>
    <s v="BR"/>
    <x v="0"/>
    <m/>
    <m/>
    <s v="Ter"/>
    <s v="Q2"/>
    <m/>
    <s v="Revenda"/>
    <s v="21 dias"/>
    <s v="BLT-ITAÚ 130681"/>
    <s v="AUTOSSERVIÇO CE"/>
    <s v="62720-000"/>
    <m/>
    <m/>
    <s v="Sim"/>
    <s v="Não"/>
    <s v="Não"/>
    <n v="1218.9"/>
    <x v="2"/>
    <x v="0"/>
    <x v="1"/>
    <x v="1"/>
    <n v="1034.78"/>
    <n v="0"/>
    <n v="1057.28"/>
    <n v="0"/>
    <n v="1"/>
    <x v="0"/>
    <s v="3 - MEDIANO"/>
  </r>
  <r>
    <x v="6"/>
    <s v="2465"/>
    <x v="26"/>
    <n v="995"/>
    <m/>
    <m/>
    <s v="CLIENTES"/>
    <x v="3358"/>
    <x v="3129"/>
    <s v="WHILNERLLINGTON SILVA SOUSA"/>
    <s v="8"/>
    <m/>
    <s v="7"/>
    <s v="PEQUENO VAREJO"/>
    <s v="C"/>
    <x v="0"/>
    <s v="CENTRO"/>
    <s v="ACARAPE"/>
    <s v="CE"/>
    <s v="BR"/>
    <x v="0"/>
    <m/>
    <m/>
    <s v="Qui"/>
    <s v="Q1"/>
    <m/>
    <s v="Revenda"/>
    <s v="10 dias"/>
    <s v="BLT-ITAÚ 130681"/>
    <s v="INTERIOR CE"/>
    <s v="62785-000"/>
    <m/>
    <m/>
    <s v="Sim"/>
    <s v="Não"/>
    <s v="Não"/>
    <n v="0"/>
    <x v="0"/>
    <x v="1"/>
    <x v="0"/>
    <x v="1"/>
    <n v="787.7"/>
    <n v="334.6"/>
    <n v="319.44"/>
    <n v="0"/>
    <n v="1"/>
    <x v="0"/>
    <s v="2 - RUIM"/>
  </r>
  <r>
    <x v="6"/>
    <s v="2465"/>
    <x v="26"/>
    <n v="995"/>
    <m/>
    <m/>
    <s v="CEARENSE"/>
    <x v="3359"/>
    <x v="3130"/>
    <s v="QUEIROZ SUPERMERCADO LTDA"/>
    <s v="3"/>
    <m/>
    <s v="1"/>
    <s v="AUTOSSERVIÇO REGIONAL"/>
    <s v="C"/>
    <x v="0"/>
    <s v="CENTRO"/>
    <s v="BATURITÉ"/>
    <s v="CE"/>
    <s v="BR"/>
    <x v="0"/>
    <m/>
    <m/>
    <s v="Qua"/>
    <s v="Q1"/>
    <n v="5"/>
    <s v="Revenda"/>
    <s v="21 dias"/>
    <s v="BLT-ITAÚ 130681"/>
    <s v="INTERIOR CE"/>
    <s v="62760-000"/>
    <m/>
    <m/>
    <s v="Sim"/>
    <s v="Não"/>
    <s v="Não"/>
    <n v="-999.71"/>
    <x v="15"/>
    <x v="0"/>
    <x v="1"/>
    <x v="1"/>
    <n v="0"/>
    <n v="1276.3"/>
    <n v="0"/>
    <n v="0"/>
    <n v="2"/>
    <x v="3"/>
    <s v="2 - RUIM"/>
  </r>
  <r>
    <x v="6"/>
    <s v="2465"/>
    <x v="26"/>
    <n v="995"/>
    <m/>
    <m/>
    <s v="CLIENTES"/>
    <x v="3360"/>
    <x v="3096"/>
    <s v="GC COMERCIO E SERVICOS LTDA"/>
    <s v="15"/>
    <m/>
    <s v="7"/>
    <s v="PEQUENO VAREJO"/>
    <s v="C"/>
    <x v="0"/>
    <s v="TARGINOS"/>
    <s v="Canindé"/>
    <s v="CE"/>
    <s v="BR"/>
    <x v="0"/>
    <m/>
    <m/>
    <s v="Ter"/>
    <s v="Q1"/>
    <m/>
    <s v="Revenda"/>
    <s v="14 dias"/>
    <s v="BLT-ITAÚ 130681"/>
    <s v="INTERIOR CE"/>
    <s v="62700-000"/>
    <m/>
    <m/>
    <s v="Sim"/>
    <s v="Não"/>
    <s v="Sim"/>
    <n v="0"/>
    <x v="0"/>
    <x v="1"/>
    <x v="0"/>
    <x v="1"/>
    <n v="1266.86"/>
    <n v="1094.54"/>
    <n v="673.22"/>
    <n v="798.5700000000001"/>
    <n v="0"/>
    <x v="1"/>
    <s v="4 - BOM"/>
  </r>
  <r>
    <x v="6"/>
    <s v="2465"/>
    <x v="26"/>
    <n v="995"/>
    <m/>
    <m/>
    <s v="CEARENSE"/>
    <x v="3361"/>
    <x v="3131"/>
    <s v="MERCANTIL SERRA NOSSA LTDA"/>
    <s v="1"/>
    <m/>
    <s v="1"/>
    <s v="AUTOSSERVIÇO REGIONAL"/>
    <s v="C"/>
    <x v="0"/>
    <s v="CENTRO"/>
    <s v="PALMACIA"/>
    <s v="CE"/>
    <s v="BR"/>
    <x v="4"/>
    <m/>
    <m/>
    <s v="Ter"/>
    <s v="Q1"/>
    <m/>
    <s v="Revenda"/>
    <s v="21 dias"/>
    <s v="BLT-SOF"/>
    <s v="AUTOSSERVIÇO CE"/>
    <s v="6278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 INTERIOR"/>
    <x v="3362"/>
    <x v="3132"/>
    <s v="FRANCISCA AURICELIA BARBOSA"/>
    <s v="15"/>
    <m/>
    <s v="7"/>
    <s v="PEQUENO VAREJO"/>
    <s v="C"/>
    <x v="0"/>
    <s v="CENTRO"/>
    <s v="GENERAL SAMPAIO"/>
    <s v="CE"/>
    <s v="BR"/>
    <x v="4"/>
    <m/>
    <m/>
    <s v="Qui"/>
    <s v="Q2"/>
    <m/>
    <s v="Revenda"/>
    <s v="5 dias"/>
    <s v="BLT-ITAÚ 130681"/>
    <s v="INTERIOR CE"/>
    <s v="62738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SUPER REDENCAO"/>
    <x v="3363"/>
    <x v="3133"/>
    <s v="SUPERMERCADO REDENCAO LTDA"/>
    <s v="1"/>
    <m/>
    <s v="1"/>
    <s v="AUTOSSERVIÇO REGIONAL"/>
    <s v="C"/>
    <x v="0"/>
    <s v="CENTRO"/>
    <s v="ARACOIABA"/>
    <s v="CE"/>
    <s v="BR"/>
    <x v="4"/>
    <m/>
    <m/>
    <s v="Qui"/>
    <s v="Q1"/>
    <m/>
    <s v="Revenda"/>
    <s v="28 dias"/>
    <s v="BLT-SANT 804-1"/>
    <s v="INTERIOR CE"/>
    <s v="62750-000"/>
    <m/>
    <m/>
    <s v="Sim"/>
    <s v="Não"/>
    <s v="Sim"/>
    <n v="295.38"/>
    <x v="0"/>
    <x v="1"/>
    <x v="1"/>
    <x v="2"/>
    <n v="1705.96"/>
    <n v="1225.04"/>
    <n v="896.36"/>
    <n v="0"/>
    <n v="1"/>
    <x v="0"/>
    <s v="4 - BOM"/>
  </r>
  <r>
    <x v="6"/>
    <s v="2465"/>
    <x v="26"/>
    <n v="995"/>
    <m/>
    <m/>
    <s v="CLIENTES"/>
    <x v="3364"/>
    <x v="3134"/>
    <s v="VERA LUCIA RODRIGUES MOREIRA"/>
    <s v="15"/>
    <m/>
    <s v="7"/>
    <s v="PEQUENO VAREJO"/>
    <s v="C"/>
    <x v="0"/>
    <s v="VICENTE FARIAS"/>
    <s v="PARAMOTI"/>
    <s v="CE"/>
    <s v="BR"/>
    <x v="32"/>
    <m/>
    <m/>
    <s v="Qui"/>
    <s v="Q2"/>
    <m/>
    <s v="Revenda"/>
    <s v="10 dias"/>
    <s v="BLT-SANT 804-1"/>
    <s v="INTERIOR CE"/>
    <s v="62736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65"/>
    <x v="3135"/>
    <s v="PANIFICADORA ITAPAN LTDA"/>
    <s v="19"/>
    <m/>
    <s v="7"/>
    <s v="PEQUENO VAREJO"/>
    <s v="C"/>
    <x v="0"/>
    <s v="Centro"/>
    <s v="Itapiúna"/>
    <s v="CE"/>
    <s v="BR"/>
    <x v="6"/>
    <m/>
    <m/>
    <s v="Sex"/>
    <s v="Q2"/>
    <m/>
    <s v="Revenda"/>
    <s v="5 dias"/>
    <s v="BLT-SANT 804-1"/>
    <s v="INTERIOR CE"/>
    <s v="62740000"/>
    <m/>
    <m/>
    <s v="Sim"/>
    <s v="Não"/>
    <s v="Não"/>
    <n v="1427.14"/>
    <x v="0"/>
    <x v="1"/>
    <x v="0"/>
    <x v="1"/>
    <n v="0"/>
    <n v="0"/>
    <n v="2531.24"/>
    <n v="0"/>
    <n v="1"/>
    <x v="0"/>
    <s v="3 - MEDIANO"/>
  </r>
  <r>
    <x v="6"/>
    <s v="2465"/>
    <x v="26"/>
    <n v="995"/>
    <m/>
    <m/>
    <s v="CLIENTES INTERIOR"/>
    <x v="3366"/>
    <x v="2950"/>
    <s v="FF COMERCIO DE ALIMENTOS E BEBIDAS LTDA"/>
    <s v="1"/>
    <m/>
    <s v="7"/>
    <s v="PEQUENO VAREJO"/>
    <s v="C"/>
    <x v="0"/>
    <s v="LAGOA DO MATO"/>
    <s v="ITATIRA"/>
    <s v="CE"/>
    <s v="BR"/>
    <x v="127"/>
    <m/>
    <m/>
    <s v="Qui"/>
    <s v="Q1"/>
    <m/>
    <s v="Revenda"/>
    <s v="5 dias"/>
    <s v="BLT-SANT 804-1"/>
    <s v="INTERIOR CE"/>
    <s v="62725000"/>
    <m/>
    <m/>
    <s v="Sim"/>
    <s v="Não"/>
    <s v="Não"/>
    <n v="349.84"/>
    <x v="0"/>
    <x v="1"/>
    <x v="0"/>
    <x v="1"/>
    <n v="0"/>
    <n v="1600.64"/>
    <n v="626.72"/>
    <n v="307.04"/>
    <n v="0"/>
    <x v="1"/>
    <s v="3 - MEDIANO"/>
  </r>
  <r>
    <x v="6"/>
    <s v="2465"/>
    <x v="26"/>
    <n v="995"/>
    <m/>
    <m/>
    <s v="CLIENTES INTERIOR"/>
    <x v="3367"/>
    <x v="3136"/>
    <s v="FRANCISCO WESLEY DOS SANTOS DE SOUSA"/>
    <s v="1"/>
    <m/>
    <s v="7"/>
    <s v="PEQUENO VAREJO"/>
    <s v="C"/>
    <x v="0"/>
    <s v="CENTRO"/>
    <s v="CAPISTRANO"/>
    <s v="CE"/>
    <s v="BR"/>
    <x v="11"/>
    <m/>
    <m/>
    <s v="Sex"/>
    <s v="Q1"/>
    <m/>
    <s v="Revenda"/>
    <s v="5 dias"/>
    <s v="BLT-SANT 804-1"/>
    <s v="INTERIOR CE"/>
    <s v="62748000"/>
    <m/>
    <m/>
    <s v="Sim"/>
    <s v="Não"/>
    <s v="Não"/>
    <n v="1426.37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 INTERIOR"/>
    <x v="3368"/>
    <x v="3137"/>
    <s v="M &amp; I ESPACO RECREATIVO LTDA"/>
    <s v="24"/>
    <m/>
    <s v="7"/>
    <s v="PEQUENO VAREJO"/>
    <s v="C"/>
    <x v="0"/>
    <s v="BELA VISTA"/>
    <s v="CANINDE"/>
    <s v="CE"/>
    <s v="BR"/>
    <x v="139"/>
    <m/>
    <m/>
    <s v="Seg"/>
    <s v="Semanal"/>
    <m/>
    <s v="Revenda"/>
    <s v="5 dias"/>
    <s v="BLT-SANT 804-1"/>
    <s v="INTERIOR CE"/>
    <s v="62700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6"/>
    <s v="2465"/>
    <x v="26"/>
    <n v="995"/>
    <m/>
    <m/>
    <s v="EXATA"/>
    <x v="3369"/>
    <x v="3138"/>
    <s v="MOTA GUEDES COMERCIO DE ALIMENTOS LTDA"/>
    <s v="3"/>
    <m/>
    <s v="1"/>
    <s v="AUTOSSERVIÇO REGIONAL"/>
    <s v="C"/>
    <x v="0"/>
    <s v="CENTRO"/>
    <s v="PALMACIA"/>
    <s v="CE"/>
    <s v="BR"/>
    <x v="166"/>
    <m/>
    <m/>
    <s v="Ter"/>
    <s v="Q1"/>
    <m/>
    <s v="Revenda"/>
    <s v="15 dias"/>
    <s v="BLT-SANT 804-1"/>
    <s v="INTERIOR CE"/>
    <s v="62780000"/>
    <m/>
    <m/>
    <s v="Sim"/>
    <s v="Não"/>
    <s v="Não"/>
    <n v="0"/>
    <x v="0"/>
    <x v="0"/>
    <x v="0"/>
    <x v="0"/>
    <n v="1370.8"/>
    <n v="2468.4"/>
    <n v="69.42"/>
    <n v="0"/>
    <n v="2"/>
    <x v="3"/>
    <s v="4 - BOM"/>
  </r>
  <r>
    <x v="6"/>
    <s v="2465"/>
    <x v="26"/>
    <n v="995"/>
    <m/>
    <m/>
    <s v="CLIENTES"/>
    <x v="3370"/>
    <x v="3139"/>
    <s v="S F LOTERIAS LTDA"/>
    <s v="4"/>
    <m/>
    <s v="7"/>
    <s v="PEQUENO VAREJO"/>
    <s v="C"/>
    <x v="0"/>
    <s v="CENTRO"/>
    <s v="ITAPIUNA"/>
    <s v="CE"/>
    <s v="BR"/>
    <x v="16"/>
    <m/>
    <m/>
    <s v="Sex"/>
    <s v="Q1"/>
    <m/>
    <s v="Revenda"/>
    <s v="5 dias"/>
    <s v="BLT-SANT 804-1"/>
    <s v="VAREJO - SOBRAL"/>
    <s v="62740000"/>
    <m/>
    <m/>
    <s v="Sim"/>
    <s v="Não"/>
    <s v="Não"/>
    <n v="741.24"/>
    <x v="0"/>
    <x v="1"/>
    <x v="0"/>
    <x v="1"/>
    <n v="527.02"/>
    <n v="367.2"/>
    <n v="704.34"/>
    <n v="655.66"/>
    <n v="0"/>
    <x v="1"/>
    <s v="2 - RUIM"/>
  </r>
  <r>
    <x v="6"/>
    <s v="2465"/>
    <x v="26"/>
    <n v="995"/>
    <m/>
    <m/>
    <s v="CLIENTES"/>
    <x v="3371"/>
    <x v="3140"/>
    <s v="VITORIA LOPES CORREIA"/>
    <s v="8"/>
    <m/>
    <s v="7"/>
    <s v="PEQUENO VAREJO"/>
    <s v="C"/>
    <x v="0"/>
    <s v="CENTRO"/>
    <s v="BATURITE"/>
    <s v="CE"/>
    <s v="BR"/>
    <x v="16"/>
    <m/>
    <m/>
    <s v="Qua"/>
    <s v="Q1"/>
    <m/>
    <s v="Revenda"/>
    <s v="5 dias"/>
    <s v="BLT-SANT 804-1"/>
    <s v="VAREJO - SOBRAL"/>
    <s v="627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6"/>
    <n v="995"/>
    <m/>
    <m/>
    <s v="CLIENTES"/>
    <x v="3372"/>
    <x v="3141"/>
    <s v="JOSE ROBERTO FERNANDES DE SOUZA"/>
    <s v="15"/>
    <m/>
    <s v="7"/>
    <s v="PEQUENO VAREJO"/>
    <s v="C"/>
    <x v="0"/>
    <s v="CAMPINAS"/>
    <s v="CANINDE"/>
    <s v="CE"/>
    <s v="BR"/>
    <x v="16"/>
    <m/>
    <m/>
    <s v="Seg"/>
    <s v="Q2"/>
    <m/>
    <s v="Revenda"/>
    <s v="5 dias"/>
    <s v="BLT-SANT 804-1"/>
    <s v="VAREJO - SOBRAL"/>
    <s v="62700000"/>
    <m/>
    <m/>
    <s v="Sim"/>
    <s v="Não"/>
    <s v="Não"/>
    <n v="0"/>
    <x v="0"/>
    <x v="1"/>
    <x v="0"/>
    <x v="1"/>
    <n v="312.7"/>
    <n v="339.28"/>
    <n v="306.75"/>
    <n v="0"/>
    <n v="1"/>
    <x v="0"/>
    <s v="2 - RUIM"/>
  </r>
  <r>
    <x v="6"/>
    <s v="2465"/>
    <x v="26"/>
    <n v="995"/>
    <m/>
    <m/>
    <s v="PARCERIA I"/>
    <x v="3373"/>
    <x v="3142"/>
    <s v="SUPERMERCADO TELEFRANGO LTDA"/>
    <s v="3"/>
    <m/>
    <s v="1"/>
    <s v="AUTOSSERVIÇO REGIONAL"/>
    <s v="C"/>
    <x v="0"/>
    <s v="SAO BENEDITO"/>
    <s v="ACARAPE"/>
    <s v="CE"/>
    <s v="BR"/>
    <x v="160"/>
    <m/>
    <m/>
    <s v="Qui"/>
    <s v="Q1"/>
    <n v="6"/>
    <s v="Revenda"/>
    <s v="42 dias"/>
    <s v="BLT-SANT 804-1"/>
    <s v="AUTOSSERVIÇO CE"/>
    <s v="62785000"/>
    <s v="-4.3546122"/>
    <s v="-39.3046856"/>
    <s v="Sim"/>
    <s v="Não"/>
    <s v="Não"/>
    <n v="1747.12"/>
    <x v="5"/>
    <x v="1"/>
    <x v="1"/>
    <x v="2"/>
    <n v="3308"/>
    <n v="0"/>
    <n v="1538"/>
    <n v="0"/>
    <n v="1"/>
    <x v="0"/>
    <s v="4 - BOM"/>
  </r>
  <r>
    <x v="6"/>
    <s v="2465"/>
    <x v="26"/>
    <n v="995"/>
    <m/>
    <m/>
    <s v="CEARENSE"/>
    <x v="3374"/>
    <x v="3143"/>
    <s v="SUPER SOFYA SUPERMERCADO LTDA"/>
    <s v="3"/>
    <m/>
    <s v="5"/>
    <s v="ATACADO REGIONAL"/>
    <s v="C"/>
    <x v="0"/>
    <s v="CENTRO"/>
    <s v="ARATUBA"/>
    <s v="CE"/>
    <s v="BR"/>
    <x v="45"/>
    <m/>
    <m/>
    <s v="Ter"/>
    <s v="Q2"/>
    <m/>
    <s v="Revenda"/>
    <s v="21 dias"/>
    <s v="PGTO DAYCOVAL"/>
    <s v="AUTOSSERVIÇO CE"/>
    <s v="62762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6"/>
    <s v="2465"/>
    <x v="26"/>
    <n v="995"/>
    <m/>
    <m/>
    <s v="FARMACIAS PROGRESSO"/>
    <x v="3375"/>
    <x v="3144"/>
    <s v="DROGARIA ULTRA FORTE LTDA"/>
    <s v="11"/>
    <m/>
    <s v="7"/>
    <s v="PEQUENO VAREJO"/>
    <s v="C"/>
    <x v="0"/>
    <s v="CENTRO"/>
    <s v="BOA VIAGEM"/>
    <s v="CE"/>
    <s v="BR"/>
    <x v="98"/>
    <m/>
    <m/>
    <s v="Qua"/>
    <s v="Q1"/>
    <m/>
    <s v="Revenda"/>
    <s v="15 dias"/>
    <s v="BLT-SOF"/>
    <s v="INTERIOR CE"/>
    <s v="63870000"/>
    <m/>
    <m/>
    <s v="Sim"/>
    <s v="Não"/>
    <s v="Não"/>
    <n v="947.5"/>
    <x v="3"/>
    <x v="1"/>
    <x v="0"/>
    <x v="1"/>
    <n v="617.3"/>
    <n v="705.16"/>
    <n v="0"/>
    <n v="834.14"/>
    <n v="0"/>
    <x v="1"/>
    <s v="2 - RUIM"/>
  </r>
  <r>
    <x v="6"/>
    <s v="2465"/>
    <x v="26"/>
    <n v="995"/>
    <m/>
    <m/>
    <s v="CLIENTES"/>
    <x v="3376"/>
    <x v="2949"/>
    <s v="JENILSON BARROS ROBERTO"/>
    <s v="15"/>
    <m/>
    <s v="7"/>
    <s v="PEQUENO VAREJO"/>
    <s v="C"/>
    <x v="0"/>
    <s v="CAMPOS BELO"/>
    <s v="CARIDADE"/>
    <s v="CE"/>
    <s v="BR"/>
    <x v="167"/>
    <m/>
    <m/>
    <s v="Qui"/>
    <s v="Q1"/>
    <m/>
    <s v="Revenda"/>
    <s v="5 dias"/>
    <s v="BLT-SOF"/>
    <s v="INTERIOR CE"/>
    <s v="62730000"/>
    <m/>
    <m/>
    <s v="Sim"/>
    <s v="Não"/>
    <s v="Sim"/>
    <n v="793.37"/>
    <x v="3"/>
    <x v="0"/>
    <x v="0"/>
    <x v="0"/>
    <n v="1365.7"/>
    <n v="0"/>
    <n v="1470.9"/>
    <n v="697.49"/>
    <n v="0"/>
    <x v="1"/>
    <s v="3 - MEDIANO"/>
  </r>
  <r>
    <x v="6"/>
    <s v="2465"/>
    <x v="26"/>
    <n v="995"/>
    <m/>
    <m/>
    <s v="CLIENTES"/>
    <x v="3377"/>
    <x v="2939"/>
    <s v="JOSE ALMIR SOARES FEIJO EPP"/>
    <s v="15"/>
    <m/>
    <s v="7"/>
    <s v="PEQUENO VAREJO"/>
    <s v="C"/>
    <x v="0"/>
    <s v="CENTRO"/>
    <s v="PARAMOTI"/>
    <s v="CE"/>
    <s v="BR"/>
    <x v="67"/>
    <m/>
    <m/>
    <s v="Qui"/>
    <s v="Q1"/>
    <m/>
    <s v="Revenda"/>
    <s v="15 dias"/>
    <s v="BLT-ITAÚ 130681"/>
    <s v="INTERIOR CE"/>
    <s v="62736000"/>
    <m/>
    <m/>
    <s v="Sim"/>
    <s v="Não"/>
    <s v="Não"/>
    <n v="0"/>
    <x v="8"/>
    <x v="0"/>
    <x v="0"/>
    <x v="0"/>
    <n v="0"/>
    <n v="0"/>
    <n v="337.72"/>
    <n v="0"/>
    <n v="1"/>
    <x v="0"/>
    <s v="1 - PÉSSIMO"/>
  </r>
  <r>
    <x v="6"/>
    <s v="1464"/>
    <x v="27"/>
    <n v="999"/>
    <m/>
    <m/>
    <s v="LAGOA"/>
    <x v="3378"/>
    <x v="3145"/>
    <s v="MWN COM DE ALIMENTOS LTDA"/>
    <s v="3"/>
    <m/>
    <s v="1"/>
    <s v="AUTOSSERVIÇO REGIONAL"/>
    <s v="C"/>
    <x v="0"/>
    <s v="CAMPO DOS VELHOS"/>
    <s v="SOBRAL"/>
    <s v="CE"/>
    <s v="BR"/>
    <x v="1"/>
    <m/>
    <m/>
    <s v="Qui"/>
    <s v="Q2"/>
    <n v="5"/>
    <s v="Revenda"/>
    <s v="30 dias"/>
    <s v="PGTO DAYCOVAL"/>
    <s v="AUTOSSERVIÇO CE"/>
    <s v="62030-233"/>
    <s v="-3.6895113"/>
    <s v="-40.348568"/>
    <s v="Não"/>
    <s v="Não"/>
    <s v="Não"/>
    <n v="5796.3"/>
    <x v="1"/>
    <x v="1"/>
    <x v="1"/>
    <x v="2"/>
    <n v="6762.61"/>
    <n v="6071.64"/>
    <n v="6584"/>
    <n v="1680"/>
    <n v="0"/>
    <x v="1"/>
    <s v="6 - PREMIUM"/>
  </r>
  <r>
    <x v="6"/>
    <s v="1464"/>
    <x v="27"/>
    <n v="999"/>
    <m/>
    <m/>
    <s v="ASSAI"/>
    <x v="3379"/>
    <x v="3146"/>
    <s v="SENDAS DISTRIBUIDORA S/A"/>
    <s v="6"/>
    <m/>
    <s v="4"/>
    <s v="ATACADO NACIONAL"/>
    <s v="C"/>
    <x v="0"/>
    <s v="CIDADE GERARDO CRISTINO DE MEN"/>
    <s v="SOBRAL"/>
    <s v="CE"/>
    <s v="BR"/>
    <x v="1"/>
    <m/>
    <m/>
    <s v="Qui"/>
    <s v="Semanal"/>
    <m/>
    <s v="Revenda"/>
    <s v="60 dias"/>
    <s v="DEPOSITO"/>
    <s v="AUTOSSERVIÇO CE"/>
    <s v="62051-402"/>
    <s v="-3.7168837"/>
    <s v="-40.334164"/>
    <s v="Não"/>
    <s v="Não"/>
    <s v="Não"/>
    <n v="30111.93"/>
    <x v="24"/>
    <x v="1"/>
    <x v="3"/>
    <x v="3"/>
    <n v="61654.27"/>
    <n v="15514.18"/>
    <n v="18999.04"/>
    <n v="0"/>
    <n v="1"/>
    <x v="0"/>
    <s v="7 - GOLD"/>
  </r>
  <r>
    <x v="6"/>
    <s v="1464"/>
    <x v="27"/>
    <n v="999"/>
    <m/>
    <m/>
    <s v="ATACADAO"/>
    <x v="3380"/>
    <x v="3147"/>
    <s v="ATACADAO DISTRIBUICAO COMERCIO E INDUSTRIA LTDA"/>
    <s v="6"/>
    <m/>
    <s v="4"/>
    <s v="ATACADO NACIONAL"/>
    <s v="C"/>
    <x v="0"/>
    <s v="CID.GERARDO C. DE MENEZES"/>
    <s v="SOBRAL"/>
    <s v="CE"/>
    <s v="BR"/>
    <x v="1"/>
    <m/>
    <m/>
    <s v="Ter"/>
    <s v="Q2"/>
    <m/>
    <s v="Revenda"/>
    <s v="45 dias"/>
    <s v="DEPOSITO"/>
    <s v="AUTOSSERVIÇO CE"/>
    <s v="62051-315"/>
    <s v="-3.6970458"/>
    <s v="-40.340347"/>
    <s v="Não"/>
    <s v="Não"/>
    <s v="Não"/>
    <n v="23884.63"/>
    <x v="72"/>
    <x v="0"/>
    <x v="3"/>
    <x v="4"/>
    <n v="16686.2"/>
    <n v="15713.24"/>
    <n v="22246.41"/>
    <n v="0"/>
    <n v="1"/>
    <x v="0"/>
    <s v="7 - GOLD"/>
  </r>
  <r>
    <x v="6"/>
    <s v="1464"/>
    <x v="27"/>
    <n v="999"/>
    <m/>
    <m/>
    <s v="LAGOA"/>
    <x v="3381"/>
    <x v="3148"/>
    <s v="MWN COM DE ALIMENTOS LTDA"/>
    <s v="3"/>
    <m/>
    <s v="1"/>
    <s v="AUTOSSERVIÇO REGIONAL"/>
    <s v="C"/>
    <x v="0"/>
    <s v="ALTO DA BRASILIA"/>
    <s v="SOBRAL"/>
    <s v="CE"/>
    <s v="BR"/>
    <x v="0"/>
    <m/>
    <m/>
    <s v="Qui"/>
    <s v="Q2"/>
    <n v="5"/>
    <s v="Revenda"/>
    <s v="28 dias"/>
    <s v="BLT-SOF"/>
    <s v="AUTOSSERVIÇO CE"/>
    <s v="62040-370"/>
    <s v="-3.6895113"/>
    <s v="-40.348568"/>
    <s v="Não"/>
    <s v="Não"/>
    <s v="Não"/>
    <n v="3061.51"/>
    <x v="24"/>
    <x v="2"/>
    <x v="1"/>
    <x v="4"/>
    <n v="4849.76"/>
    <n v="3488"/>
    <n v="3849.76"/>
    <n v="1260"/>
    <n v="0"/>
    <x v="1"/>
    <s v="5 - EXCELENTE"/>
  </r>
  <r>
    <x v="6"/>
    <s v="1464"/>
    <x v="27"/>
    <n v="999"/>
    <m/>
    <m/>
    <s v="MATEUS CE"/>
    <x v="3382"/>
    <x v="3149"/>
    <s v="MATEUS SUPERMERCADOS S A"/>
    <s v="7"/>
    <m/>
    <s v="5"/>
    <s v="ATACADO REGIONAL"/>
    <s v="C"/>
    <x v="0"/>
    <s v="JOCELY DANT DE ANDRADE TORRES"/>
    <s v="SOBRAL"/>
    <s v="CE"/>
    <s v="BR"/>
    <x v="0"/>
    <m/>
    <m/>
    <s v="Sab"/>
    <s v="Q2"/>
    <n v="2"/>
    <s v="Revenda"/>
    <s v="90 dias"/>
    <s v="DEPOSITO"/>
    <s v="INTERIOR CE"/>
    <s v="62042-120"/>
    <m/>
    <m/>
    <s v="Não"/>
    <s v="Não"/>
    <s v="Não"/>
    <n v="23053.94"/>
    <x v="15"/>
    <x v="1"/>
    <x v="2"/>
    <x v="4"/>
    <n v="16579.16"/>
    <n v="6182.96"/>
    <n v="6761.22"/>
    <n v="3685.48"/>
    <n v="0"/>
    <x v="1"/>
    <s v="6 - PREMIUM"/>
  </r>
  <r>
    <x v="6"/>
    <s v="2465"/>
    <x v="28"/>
    <n v="1011"/>
    <m/>
    <m/>
    <s v="CLIENTES"/>
    <x v="3383"/>
    <x v="3150"/>
    <s v="SUPERMERCADO BENOAR LTDA ME"/>
    <s v="031"/>
    <m/>
    <s v="010"/>
    <m/>
    <s v="C"/>
    <x v="1"/>
    <s v="CENTRO"/>
    <s v="VARJOTA"/>
    <s v="CE"/>
    <s v="BR"/>
    <x v="2"/>
    <m/>
    <m/>
    <s v="Ter"/>
    <s v="Q1"/>
    <m/>
    <s v="Revenda"/>
    <s v="15 dias"/>
    <s v="SMARTCOB"/>
    <s v="INTERIOR CE"/>
    <s v="62265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384"/>
    <x v="3151"/>
    <s v="ALCIDIO SENA DE MATOS"/>
    <s v="031"/>
    <m/>
    <s v="010"/>
    <m/>
    <s v="C"/>
    <x v="1"/>
    <s v="CAIXA D'AGUA"/>
    <s v="IPU"/>
    <s v="CE"/>
    <s v="BR"/>
    <x v="2"/>
    <m/>
    <m/>
    <s v="Seg"/>
    <s v="Q1"/>
    <m/>
    <s v="Duplicata"/>
    <s v="13 dias"/>
    <s v="BLT-ITAÚ 130681"/>
    <s v="INTERIOR CE"/>
    <s v="6225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385"/>
    <x v="3152"/>
    <s v="M M MADUREIRO &amp; MARTINS COMERCIO DE PRO ALI LTDA"/>
    <s v="31"/>
    <m/>
    <s v="10"/>
    <s v="INATIVO"/>
    <s v="C"/>
    <x v="1"/>
    <s v="CENTRO"/>
    <s v="NOVA RUSSAS"/>
    <s v="CE"/>
    <s v="BR"/>
    <x v="1"/>
    <m/>
    <m/>
    <s v="Qua"/>
    <s v="Q2"/>
    <m/>
    <s v="Revenda"/>
    <s v="15 dias"/>
    <s v="BLT-SOF"/>
    <s v="INTERIOR CE"/>
    <s v="62200-000"/>
    <s v="-4.676358"/>
    <s v="-40.52722"/>
    <s v="Sim"/>
    <s v="Não"/>
    <s v="Sim"/>
    <n v="0"/>
    <x v="12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386"/>
    <x v="3153"/>
    <s v="FARMACIA MARTINS ARAGAO LTDA."/>
    <s v="31"/>
    <m/>
    <s v="10"/>
    <s v="INATIVO"/>
    <s v="C"/>
    <x v="1"/>
    <s v="Centro"/>
    <s v="NOVA RUSSAS"/>
    <s v="CE"/>
    <s v="BR"/>
    <x v="0"/>
    <m/>
    <m/>
    <s v="Qua"/>
    <s v="Q2"/>
    <m/>
    <s v="Revenda"/>
    <s v="15 dias"/>
    <s v="BLT-ITAÚ 130681"/>
    <s v="INTERIOR CE"/>
    <s v="62200-000"/>
    <s v="-4.676358"/>
    <s v="-40.52722"/>
    <s v="Sim"/>
    <s v="Não"/>
    <s v="Não"/>
    <n v="0"/>
    <x v="2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387"/>
    <x v="3154"/>
    <s v="DROGARIA MAXFARMA LTDA ME"/>
    <s v="11"/>
    <m/>
    <s v="7"/>
    <s v="PEQUENO VAREJO"/>
    <s v="C"/>
    <x v="0"/>
    <s v="CENTRO"/>
    <s v="NOVA RUSSAS"/>
    <s v="CE"/>
    <s v="BR"/>
    <x v="0"/>
    <m/>
    <m/>
    <s v="Qui"/>
    <s v="Q2"/>
    <m/>
    <s v="Revenda"/>
    <s v="15 dias"/>
    <s v="BLT-ITAÚ 130681"/>
    <s v="INTERIOR CE"/>
    <s v="62200-000"/>
    <s v="-4.676358"/>
    <s v="-40.52722"/>
    <s v="Sim"/>
    <s v="Não"/>
    <s v="Não"/>
    <n v="0"/>
    <x v="3"/>
    <x v="1"/>
    <x v="0"/>
    <x v="1"/>
    <n v="0"/>
    <n v="0"/>
    <n v="312.16"/>
    <n v="0"/>
    <n v="1"/>
    <x v="0"/>
    <s v="1 - PÉSSIMO"/>
  </r>
  <r>
    <x v="6"/>
    <s v="2465"/>
    <x v="28"/>
    <n v="1011"/>
    <m/>
    <m/>
    <s v="CLIENTES"/>
    <x v="3388"/>
    <x v="3155"/>
    <s v="PETROLEO E LUBRIFICANTES NOVARRUSSENSE LTDA"/>
    <s v="13"/>
    <m/>
    <s v="7"/>
    <s v="PEQUENO VAREJO"/>
    <s v="C"/>
    <x v="0"/>
    <s v="CENTRO"/>
    <s v="NOVA RUSSAS"/>
    <s v="CE"/>
    <s v="BR"/>
    <x v="0"/>
    <m/>
    <m/>
    <s v="Qui"/>
    <s v="Q2"/>
    <m/>
    <s v="Revenda"/>
    <s v="21 dias"/>
    <s v="BLT-SOF"/>
    <s v="INTERIOR CE"/>
    <s v="62200-000"/>
    <s v="-4.7035616"/>
    <s v="-40.5606048"/>
    <s v="Sim"/>
    <s v="Não"/>
    <s v="Não"/>
    <n v="696.86"/>
    <x v="0"/>
    <x v="1"/>
    <x v="0"/>
    <x v="1"/>
    <n v="141.56"/>
    <n v="728.96"/>
    <n v="632.78"/>
    <n v="0"/>
    <n v="1"/>
    <x v="0"/>
    <s v="2 - RUIM"/>
  </r>
  <r>
    <x v="6"/>
    <s v="2465"/>
    <x v="28"/>
    <n v="1011"/>
    <m/>
    <m/>
    <s v="CLIENTES OFERTAS"/>
    <x v="3389"/>
    <x v="3156"/>
    <s v="JOSE DE AMORIM SOUSA EPP"/>
    <s v="31"/>
    <m/>
    <s v="10"/>
    <s v="INATIVO"/>
    <s v="C"/>
    <x v="1"/>
    <s v="CENTRO"/>
    <s v="Crateús"/>
    <s v="CE"/>
    <s v="BR"/>
    <x v="0"/>
    <m/>
    <m/>
    <s v="Sex"/>
    <s v="Q1"/>
    <m/>
    <s v="Revenda"/>
    <s v="21 dias"/>
    <s v="BLT-SOF"/>
    <s v="INTERIOR CE"/>
    <s v="63700-000"/>
    <s v="-5.180905"/>
    <s v="-40.66941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390"/>
    <x v="3157"/>
    <s v="M A SOARES BARBOSA ME"/>
    <s v="15"/>
    <m/>
    <s v="7"/>
    <s v="PEQUENO VAREJO"/>
    <s v="C"/>
    <x v="0"/>
    <s v="PLANALTO"/>
    <s v="Crateús"/>
    <s v="CE"/>
    <s v="BR"/>
    <x v="1"/>
    <m/>
    <m/>
    <s v="Qua"/>
    <s v="Q1"/>
    <m/>
    <s v="Revenda"/>
    <s v="15 dias"/>
    <s v="BLT-SOF"/>
    <s v="INTERIOR CE"/>
    <s v="63700-000"/>
    <s v="-5.1867812"/>
    <s v="-40.6739677"/>
    <s v="Sim"/>
    <s v="Não"/>
    <s v="Não"/>
    <n v="0"/>
    <x v="0"/>
    <x v="1"/>
    <x v="0"/>
    <x v="1"/>
    <n v="655.8099999999999"/>
    <n v="313.68"/>
    <n v="301.2"/>
    <n v="0"/>
    <n v="1"/>
    <x v="0"/>
    <s v="2 - RUIM"/>
  </r>
  <r>
    <x v="6"/>
    <s v="2465"/>
    <x v="28"/>
    <n v="1011"/>
    <m/>
    <m/>
    <s v="CLIENTES OFERTAS"/>
    <x v="3391"/>
    <x v="3158"/>
    <s v="SUPERMERCADO COSMOS LTDA"/>
    <s v="1"/>
    <m/>
    <s v="1"/>
    <s v="AUTOSSERVIÇO REGIONAL"/>
    <s v="C"/>
    <x v="0"/>
    <s v="FATIMA II"/>
    <s v="Crateús"/>
    <s v="CE"/>
    <s v="BR"/>
    <x v="1"/>
    <m/>
    <m/>
    <s v="Sex"/>
    <s v="Q1"/>
    <m/>
    <s v="Revenda"/>
    <s v="21 dias"/>
    <s v="BLT-SOF"/>
    <s v="INTERIOR CE"/>
    <s v="63702-030"/>
    <s v="-5.1842203"/>
    <s v="-40.6721534"/>
    <s v="Sim"/>
    <s v="Não"/>
    <s v="Não"/>
    <n v="2517.01"/>
    <x v="11"/>
    <x v="1"/>
    <x v="1"/>
    <x v="2"/>
    <n v="3324.15"/>
    <n v="1180.96"/>
    <n v="4345.7"/>
    <n v="1624.54"/>
    <n v="0"/>
    <x v="1"/>
    <s v="4 - BOM"/>
  </r>
  <r>
    <x v="6"/>
    <s v="2465"/>
    <x v="28"/>
    <n v="1011"/>
    <m/>
    <m/>
    <s v="CLIENTES OFERTAS"/>
    <x v="3392"/>
    <x v="3159"/>
    <s v="FARMACIA SEIVA LTDA ME"/>
    <s v="31"/>
    <m/>
    <s v="10"/>
    <s v="INATIVO"/>
    <s v="C"/>
    <x v="1"/>
    <s v="CENTRO"/>
    <s v="Crateús"/>
    <s v="CE"/>
    <s v="BR"/>
    <x v="1"/>
    <m/>
    <m/>
    <s v="Qua"/>
    <s v="Q2"/>
    <m/>
    <s v="Revenda"/>
    <s v="21 dias"/>
    <s v="BLT-SANT 804-1"/>
    <s v="INTERIOR CE"/>
    <s v="63700-001"/>
    <s v="-5.198878"/>
    <s v="-40.7196"/>
    <s v="Sim"/>
    <s v="Não"/>
    <s v="Não"/>
    <n v="0"/>
    <x v="2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393"/>
    <x v="3160"/>
    <s v="CAMILA FERREIRA DE FREITAS"/>
    <s v="17"/>
    <m/>
    <s v="7"/>
    <s v="PEQUENO VAREJO"/>
    <s v="C"/>
    <x v="1"/>
    <s v="SAO BERNARDO"/>
    <s v="IPUEIRAS"/>
    <s v="CE"/>
    <s v="BR"/>
    <x v="1"/>
    <m/>
    <m/>
    <s v="Ter"/>
    <s v="Q2"/>
    <m/>
    <s v="Revenda"/>
    <s v="15 dias"/>
    <s v="BLT-ITAÚ 130681"/>
    <s v="INTERIOR CE"/>
    <s v="62230-000"/>
    <s v="-4.5427792"/>
    <s v="-40.7119324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394"/>
    <x v="3161"/>
    <s v="FRANCISCO LAISTON PEREIRA"/>
    <s v="031"/>
    <m/>
    <s v="010"/>
    <m/>
    <s v="C"/>
    <x v="1"/>
    <s v="CENTRO"/>
    <s v="IPU"/>
    <s v="CE"/>
    <s v="BR"/>
    <x v="2"/>
    <m/>
    <m/>
    <s v="Qua"/>
    <s v="Q2"/>
    <m/>
    <s v="Duplicata"/>
    <s v="10 dias"/>
    <s v="BLT-ITAÚ 130681"/>
    <s v="INTERIOR CE"/>
    <s v="6225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395"/>
    <x v="3162"/>
    <s v="SHYRLEY M MARTINS VERAS"/>
    <s v="031"/>
    <m/>
    <s v="010"/>
    <m/>
    <s v="C"/>
    <x v="1"/>
    <s v="CAIXA D'AGUA"/>
    <s v="IPU"/>
    <s v="CE"/>
    <s v="BR"/>
    <x v="2"/>
    <m/>
    <m/>
    <s v="Seg"/>
    <s v="Q1"/>
    <m/>
    <s v="Revenda"/>
    <s v="15 dias"/>
    <s v="BLT-ITAÚ 130681"/>
    <s v="INTERIOR CE"/>
    <s v="6225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396"/>
    <x v="3163"/>
    <s v="EVANGELISTA RODRIGUES DE MATOS"/>
    <s v="15"/>
    <m/>
    <s v="7"/>
    <s v="PEQUENO VAREJO"/>
    <s v="C"/>
    <x v="0"/>
    <s v="SUB ESTAÇÃO"/>
    <s v="NOVA RUSSAS"/>
    <s v="CE"/>
    <s v="BR"/>
    <x v="0"/>
    <m/>
    <m/>
    <s v="Qui"/>
    <s v="Q2"/>
    <m/>
    <s v="Revenda"/>
    <s v="13 dias"/>
    <s v="BLT-ITAÚ 130681"/>
    <s v="CAPITAL CE"/>
    <s v="62200-000"/>
    <s v="-4.708027"/>
    <s v="-40.5720508"/>
    <s v="Sim"/>
    <s v="Não"/>
    <s v="Não"/>
    <n v="-327.03"/>
    <x v="3"/>
    <x v="1"/>
    <x v="0"/>
    <x v="1"/>
    <n v="699.96"/>
    <n v="625.5599999999999"/>
    <n v="0"/>
    <n v="0"/>
    <n v="2"/>
    <x v="3"/>
    <s v="2 - RUIM"/>
  </r>
  <r>
    <x v="6"/>
    <s v="2465"/>
    <x v="28"/>
    <n v="1011"/>
    <m/>
    <m/>
    <s v="CLIENTES"/>
    <x v="3397"/>
    <x v="3164"/>
    <s v="FRANCISCO OZANIR ALVES FILHO"/>
    <s v="31"/>
    <m/>
    <s v="10"/>
    <s v="INATIVO"/>
    <s v="C"/>
    <x v="1"/>
    <s v="ALTO DA BOA VISTA"/>
    <s v="NOVA RUSSAS"/>
    <s v="CE"/>
    <s v="BR"/>
    <x v="0"/>
    <m/>
    <m/>
    <s v="Qua"/>
    <s v="Q2"/>
    <m/>
    <s v="Revenda"/>
    <s v="15 dias"/>
    <s v="BLT-ITAÚ 130681"/>
    <s v="INTERIOR CE"/>
    <s v="62200-000"/>
    <s v="-4.7115582"/>
    <s v="-40.5679091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398"/>
    <x v="3165"/>
    <s v="A CARLOS RODRIGUES MICROEMPRESA"/>
    <m/>
    <m/>
    <m/>
    <m/>
    <s v="C"/>
    <x v="1"/>
    <s v="CENTRO"/>
    <s v="IPUEIRAS"/>
    <s v="CE"/>
    <s v="BR"/>
    <x v="2"/>
    <m/>
    <m/>
    <s v="Seg"/>
    <s v="Q1"/>
    <m/>
    <s v="Duplicata"/>
    <s v="À vista"/>
    <s v="DINHEIRO$"/>
    <s v="INTERIOR CE"/>
    <s v="622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399"/>
    <x v="3166"/>
    <s v="RAIMUNDO RODRIGUES BARBOZA"/>
    <s v="031"/>
    <m/>
    <s v="010"/>
    <m/>
    <s v="C"/>
    <x v="1"/>
    <s v="SAO VICENTE"/>
    <s v="CRATEUS"/>
    <s v="CE"/>
    <s v="BR"/>
    <x v="2"/>
    <m/>
    <m/>
    <s v="Seg"/>
    <s v="Q2"/>
    <m/>
    <s v="Duplicata"/>
    <s v="15 dias"/>
    <s v="BLT-ITAÚ 130681"/>
    <s v="INTERIOR CE"/>
    <s v="63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00"/>
    <x v="3167"/>
    <s v="JOSE ITALO FURTADO LEITE ME"/>
    <s v="031"/>
    <m/>
    <s v="010"/>
    <m/>
    <s v="C"/>
    <x v="1"/>
    <s v="LIBERDADE"/>
    <s v="INDEPENDENCIA"/>
    <s v="CE"/>
    <s v="BR"/>
    <x v="2"/>
    <m/>
    <m/>
    <s v="Qui"/>
    <s v="Q1"/>
    <m/>
    <s v="Duplicata"/>
    <s v="15 dias"/>
    <s v="BLT-ITAÚ 130681"/>
    <s v="INTERIOR CE"/>
    <s v="636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EXATA"/>
    <x v="3401"/>
    <x v="3168"/>
    <s v="JOAO VALE BEZERRA EPP"/>
    <s v="1"/>
    <m/>
    <s v="1"/>
    <s v="AUTOSSERVIÇO REGIONAL"/>
    <s v="C"/>
    <x v="0"/>
    <s v="CENTRO"/>
    <s v="INDEPENDÊNCIA"/>
    <s v="CE"/>
    <s v="BR"/>
    <x v="0"/>
    <m/>
    <m/>
    <s v="Ter"/>
    <s v="Q1"/>
    <m/>
    <s v="Revenda"/>
    <s v="15 dias"/>
    <s v="BLT-ITAÚ 130681"/>
    <s v="AUTOSSERVIÇO CE"/>
    <s v="63640-000"/>
    <s v="-5.3989237"/>
    <s v="-40.3093831"/>
    <s v="Sim"/>
    <s v="Não"/>
    <s v="Não"/>
    <n v="2018.72"/>
    <x v="5"/>
    <x v="1"/>
    <x v="1"/>
    <x v="2"/>
    <n v="6421.2"/>
    <n v="2565.21"/>
    <n v="1990.09"/>
    <n v="1919.59"/>
    <n v="0"/>
    <x v="1"/>
    <s v="5 - EXCELENTE"/>
  </r>
  <r>
    <x v="6"/>
    <s v="2465"/>
    <x v="28"/>
    <n v="1011"/>
    <m/>
    <m/>
    <s v="CLIENTES"/>
    <x v="3402"/>
    <x v="3169"/>
    <s v="ANTONIA VANUZA COUTINHO PEREIRA ME"/>
    <s v="17"/>
    <m/>
    <s v="7"/>
    <s v="PEQUENO VAREJO"/>
    <s v="C"/>
    <x v="0"/>
    <s v="ZONA RUAL"/>
    <s v="INDEPENDÊNCIA"/>
    <s v="CE"/>
    <s v="BR"/>
    <x v="0"/>
    <m/>
    <m/>
    <s v="Ter"/>
    <s v="Q1"/>
    <m/>
    <s v="Revenda"/>
    <s v="15 dias"/>
    <s v="BLT-ITAÚ 130681"/>
    <s v="INTERIOR CE"/>
    <s v="63640-000"/>
    <s v="-5.4050741"/>
    <s v="-40.3065866"/>
    <s v="Sim"/>
    <s v="Não"/>
    <s v="Não"/>
    <n v="348.54"/>
    <x v="0"/>
    <x v="1"/>
    <x v="0"/>
    <x v="1"/>
    <n v="346.86"/>
    <n v="316.8"/>
    <n v="301.88"/>
    <n v="317.18"/>
    <n v="0"/>
    <x v="1"/>
    <s v="2 - RUIM"/>
  </r>
  <r>
    <x v="6"/>
    <s v="2465"/>
    <x v="28"/>
    <n v="1011"/>
    <m/>
    <m/>
    <s v="CLIENTES"/>
    <x v="3403"/>
    <x v="3170"/>
    <s v="PEDROSA COMERCIO VAREJISTA DE MEDICAMENTOS LTDA-ME"/>
    <s v="11"/>
    <m/>
    <s v="7"/>
    <s v="PEQUENO VAREJO"/>
    <s v="C"/>
    <x v="0"/>
    <s v="CENTRO"/>
    <s v="ARARENDÁ"/>
    <s v="CE"/>
    <s v="BR"/>
    <x v="0"/>
    <m/>
    <m/>
    <s v="Seg"/>
    <s v="Q2"/>
    <m/>
    <s v="Revenda"/>
    <s v="10 dias"/>
    <s v="BLT-ITAÚ 130681"/>
    <s v="INTERIOR CE"/>
    <s v="62210-000"/>
    <s v="-4.7534987"/>
    <s v="-40.831336"/>
    <s v="Sim"/>
    <s v="Não"/>
    <s v="Não"/>
    <n v="0"/>
    <x v="0"/>
    <x v="1"/>
    <x v="0"/>
    <x v="1"/>
    <n v="0"/>
    <n v="0"/>
    <n v="0"/>
    <n v="0"/>
    <n v="3"/>
    <x v="2"/>
    <s v="0 - S/COMPRA"/>
  </r>
  <r>
    <x v="6"/>
    <s v="2465"/>
    <x v="28"/>
    <n v="1011"/>
    <m/>
    <m/>
    <s v="CLIENTES"/>
    <x v="3404"/>
    <x v="3171"/>
    <s v="LUIS ANDRE CAVALCANTE VIDAL ME"/>
    <s v="031"/>
    <m/>
    <s v="010"/>
    <m/>
    <s v="C"/>
    <x v="1"/>
    <s v="CENTRO"/>
    <s v="NOVO ORIENTE"/>
    <s v="CE"/>
    <s v="BR"/>
    <x v="2"/>
    <m/>
    <m/>
    <s v="Sex"/>
    <s v="Q2"/>
    <m/>
    <s v="Duplicata"/>
    <s v="15 dias"/>
    <s v="BLT-ITAÚ 130681"/>
    <s v="INTERIOR CE"/>
    <s v="637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05"/>
    <x v="3172"/>
    <s v="ERISLEUDA CAMELO DE ALBUQUERQUE DA COSTA"/>
    <s v="031"/>
    <m/>
    <s v="010"/>
    <m/>
    <s v="C"/>
    <x v="1"/>
    <s v="SUCESSO"/>
    <s v="TAMBORIL"/>
    <s v="CE"/>
    <s v="BR"/>
    <x v="2"/>
    <m/>
    <m/>
    <s v="Ter"/>
    <s v="Q2"/>
    <m/>
    <s v="Duplicata"/>
    <s v="15 dias"/>
    <s v="BLT-ITAÚ 130681"/>
    <s v="INTERIOR CE"/>
    <s v="636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06"/>
    <x v="3173"/>
    <s v="TACIANA CAVALCANTE VIDAL"/>
    <s v="031"/>
    <m/>
    <s v="010"/>
    <m/>
    <s v="C"/>
    <x v="1"/>
    <s v="VENANCIOS"/>
    <s v="CRATEUS"/>
    <s v="CE"/>
    <s v="BR"/>
    <x v="2"/>
    <m/>
    <m/>
    <s v="Qua"/>
    <s v="Q1"/>
    <m/>
    <s v="Duplicata"/>
    <s v="15 dias"/>
    <s v="BLT-ITAÚ 130681"/>
    <s v="INTERIOR CE"/>
    <s v="63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407"/>
    <x v="3174"/>
    <s v="VERA LUCIA MARINHO CAVALCANTE"/>
    <s v="15"/>
    <m/>
    <s v="7"/>
    <s v="PEQUENO VAREJO"/>
    <s v="C"/>
    <x v="0"/>
    <s v="PALESTINA"/>
    <s v="PORANGA"/>
    <s v="CE"/>
    <s v="BR"/>
    <x v="0"/>
    <m/>
    <m/>
    <s v="Ter"/>
    <s v="Q2"/>
    <m/>
    <s v="Revenda"/>
    <s v="5 dias"/>
    <s v="BLT-SANT 804-1"/>
    <s v="CAPITAL CE"/>
    <s v="62220-000"/>
    <s v="-4.9057771"/>
    <s v="-40.7631546"/>
    <s v="Sim"/>
    <s v="Não"/>
    <s v="Sim"/>
    <n v="0"/>
    <x v="12"/>
    <x v="1"/>
    <x v="0"/>
    <x v="1"/>
    <n v="0"/>
    <n v="0"/>
    <n v="603.6"/>
    <n v="0"/>
    <n v="1"/>
    <x v="0"/>
    <s v="1 - PÉSSIMO"/>
  </r>
  <r>
    <x v="6"/>
    <s v="2465"/>
    <x v="28"/>
    <n v="1011"/>
    <m/>
    <m/>
    <s v="CLIENTES"/>
    <x v="3408"/>
    <x v="3175"/>
    <s v="ANTONIO VIEIRA DA SILVA MERCEARIAME"/>
    <s v="15"/>
    <m/>
    <s v="7"/>
    <s v="PEQUENO VAREJO"/>
    <s v="C"/>
    <x v="0"/>
    <s v="CENTRO"/>
    <s v="NOVO ORIENTE"/>
    <s v="CE"/>
    <s v="BR"/>
    <x v="0"/>
    <m/>
    <m/>
    <s v="Qui"/>
    <s v="Q1"/>
    <m/>
    <s v="Revenda"/>
    <s v="15 dias"/>
    <s v="BLT-ITAÚ 130681"/>
    <s v="INTERIOR CE"/>
    <s v="63740-000"/>
    <s v="-5.5397756"/>
    <s v="-40.7703657"/>
    <s v="Sim"/>
    <s v="Não"/>
    <s v="Não"/>
    <n v="730.62"/>
    <x v="0"/>
    <x v="1"/>
    <x v="0"/>
    <x v="1"/>
    <n v="1251.78"/>
    <n v="980.0599999999999"/>
    <n v="719.48"/>
    <n v="663.42"/>
    <n v="0"/>
    <x v="1"/>
    <s v="3 - MEDIANO"/>
  </r>
  <r>
    <x v="6"/>
    <s v="2465"/>
    <x v="28"/>
    <n v="1011"/>
    <m/>
    <m/>
    <s v="CLIENTES"/>
    <x v="3409"/>
    <x v="418"/>
    <s v="FRANCISCO JOSE MENDES DE OLIVEIRA ME"/>
    <s v="15"/>
    <m/>
    <s v="7"/>
    <s v="PEQUENO VAREJO"/>
    <s v="C"/>
    <x v="0"/>
    <s v="CAJAS"/>
    <s v="Crateús"/>
    <s v="CE"/>
    <s v="BR"/>
    <x v="0"/>
    <m/>
    <m/>
    <s v="Qua"/>
    <s v="Q1"/>
    <m/>
    <s v="Revenda"/>
    <s v="15 dias"/>
    <s v="BLT-SOF"/>
    <s v="INTERIOR CE"/>
    <s v="63700-000"/>
    <s v="-5.1660673"/>
    <s v="-40.6600295"/>
    <s v="Sim"/>
    <s v="Não"/>
    <s v="Não"/>
    <n v="0"/>
    <x v="0"/>
    <x v="1"/>
    <x v="0"/>
    <x v="1"/>
    <n v="806.52"/>
    <n v="0"/>
    <n v="305.68"/>
    <n v="0"/>
    <n v="1"/>
    <x v="0"/>
    <s v="2 - RUIM"/>
  </r>
  <r>
    <x v="6"/>
    <s v="2465"/>
    <x v="28"/>
    <n v="1011"/>
    <m/>
    <m/>
    <s v="CLIENTES"/>
    <x v="3410"/>
    <x v="3176"/>
    <s v="PEDRO DIAS DO NASCIMENTO"/>
    <s v="17"/>
    <m/>
    <s v="7"/>
    <s v="PEQUENO VAREJO"/>
    <s v="C"/>
    <x v="0"/>
    <s v="BAIRRO SETENTA"/>
    <s v="INDEPENDÊNCIA"/>
    <s v="CE"/>
    <s v="BR"/>
    <x v="0"/>
    <m/>
    <m/>
    <s v="Ter"/>
    <s v="Q1"/>
    <m/>
    <s v="Revenda"/>
    <s v="15 dias"/>
    <s v="BLT-SOF"/>
    <s v="CAPITAL CE"/>
    <s v="63640-000"/>
    <s v="-5.3932593"/>
    <s v="-40.3158864"/>
    <s v="Sim"/>
    <s v="Não"/>
    <s v="Não"/>
    <n v="-332.54"/>
    <x v="0"/>
    <x v="1"/>
    <x v="0"/>
    <x v="1"/>
    <n v="670.5"/>
    <n v="419.44"/>
    <n v="469.44"/>
    <n v="318.9"/>
    <n v="0"/>
    <x v="1"/>
    <s v="2 - RUIM"/>
  </r>
  <r>
    <x v="6"/>
    <s v="2465"/>
    <x v="28"/>
    <n v="1011"/>
    <m/>
    <m/>
    <s v="CLIENTES"/>
    <x v="3411"/>
    <x v="3177"/>
    <s v="RAIMUNDO GOMES DE SOUSA"/>
    <s v="031"/>
    <m/>
    <s v="010"/>
    <m/>
    <s v="C"/>
    <x v="1"/>
    <s v="PEDRINHAS"/>
    <s v="IPU"/>
    <s v="CE"/>
    <s v="BR"/>
    <x v="2"/>
    <m/>
    <m/>
    <s v="Seg"/>
    <s v="Q1"/>
    <m/>
    <s v="Duplicata"/>
    <s v="15 dias"/>
    <s v="BLT-ITAÚ 130681"/>
    <s v="INTERIOR CE"/>
    <s v="622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12"/>
    <x v="3178"/>
    <s v="SANDRA PENHA MACIEL"/>
    <s v="15"/>
    <m/>
    <s v="7"/>
    <s v="PEQUENO VAREJO"/>
    <s v="C"/>
    <x v="0"/>
    <s v="ALTO ALEGRE"/>
    <s v="NOVO ORIENTE"/>
    <s v="CE"/>
    <s v="BR"/>
    <x v="0"/>
    <m/>
    <m/>
    <s v="Qui"/>
    <s v="Q1"/>
    <m/>
    <s v="Revenda"/>
    <s v="15 dias"/>
    <s v="BLT-SOF"/>
    <s v="INTERIOR CE"/>
    <s v="63740-000"/>
    <s v="-5.5369029"/>
    <s v="-40.7710129"/>
    <s v="Sim"/>
    <s v="Não"/>
    <s v="Não"/>
    <n v="705.71"/>
    <x v="0"/>
    <x v="1"/>
    <x v="0"/>
    <x v="1"/>
    <n v="919.88"/>
    <n v="646.65"/>
    <n v="0"/>
    <n v="649.04"/>
    <n v="0"/>
    <x v="1"/>
    <s v="2 - RUIM"/>
  </r>
  <r>
    <x v="6"/>
    <s v="2465"/>
    <x v="28"/>
    <n v="1011"/>
    <m/>
    <m/>
    <s v="CLIENTES"/>
    <x v="3413"/>
    <x v="3179"/>
    <s v="ANTONIA LEIDIANA BONFIM ARAUJO BARBOZA"/>
    <s v="031"/>
    <m/>
    <s v="010"/>
    <m/>
    <s v="C"/>
    <x v="1"/>
    <s v="CENTRO"/>
    <s v="CRATEUS"/>
    <s v="CE"/>
    <s v="BR"/>
    <x v="2"/>
    <m/>
    <m/>
    <s v="Seg"/>
    <s v="Q2"/>
    <m/>
    <s v="Duplicata"/>
    <s v="10 dias"/>
    <s v="BLT-ITAÚ 130681"/>
    <s v="CAPITAL CE"/>
    <s v="63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14"/>
    <x v="3180"/>
    <s v="ANTONIO FRANCISCO ONOFRE DE PAIVA"/>
    <s v="031"/>
    <m/>
    <s v="010"/>
    <m/>
    <s v="C"/>
    <x v="1"/>
    <s v="FATIMA II"/>
    <s v="CRATEUS"/>
    <s v="CE"/>
    <s v="BR"/>
    <x v="2"/>
    <m/>
    <m/>
    <s v="Seg"/>
    <s v="Q2"/>
    <m/>
    <s v="Duplicata"/>
    <s v="13 dias"/>
    <s v="BLT-ITAÚ 130681"/>
    <s v="INTERIOR CE"/>
    <s v="63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415"/>
    <x v="3181"/>
    <s v="M F DE ALMEIDA ME"/>
    <s v="15"/>
    <m/>
    <s v="7"/>
    <s v="PEQUENO VAREJO"/>
    <s v="C"/>
    <x v="0"/>
    <s v="Centro"/>
    <s v="NOVO ORIENTE"/>
    <s v="CE"/>
    <s v="BR"/>
    <x v="0"/>
    <m/>
    <m/>
    <s v="Qui"/>
    <s v="Q1"/>
    <m/>
    <s v="Revenda"/>
    <s v="13 dias"/>
    <s v="BLT-SOF"/>
    <s v="INTERIOR CE"/>
    <s v="63740-000"/>
    <s v="-5.5345684"/>
    <s v="-40.7723783"/>
    <s v="Sim"/>
    <s v="Não"/>
    <s v="Sim"/>
    <n v="0"/>
    <x v="0"/>
    <x v="1"/>
    <x v="0"/>
    <x v="1"/>
    <n v="731.8"/>
    <n v="0"/>
    <n v="0"/>
    <n v="0"/>
    <n v="3"/>
    <x v="2"/>
    <s v="1 - PÉSSIMO"/>
  </r>
  <r>
    <x v="6"/>
    <s v="2465"/>
    <x v="28"/>
    <n v="1011"/>
    <m/>
    <m/>
    <s v="CLIENTES"/>
    <x v="3416"/>
    <x v="3182"/>
    <s v="SOLANGE ARAUJO DE SOUSA"/>
    <s v="4"/>
    <m/>
    <s v="7"/>
    <s v="PEQUENO VAREJO"/>
    <s v="C"/>
    <x v="0"/>
    <s v="Centro"/>
    <s v="INDEPENDÊNCIA"/>
    <s v="CE"/>
    <s v="BR"/>
    <x v="0"/>
    <m/>
    <m/>
    <s v="Ter"/>
    <s v="Q1"/>
    <m/>
    <s v="Revenda"/>
    <s v="15 dias"/>
    <s v="BLT-ITAÚ 130681"/>
    <s v="CAPITAL CE"/>
    <s v="63640-000"/>
    <s v="-5.177816"/>
    <s v="-40.6687301"/>
    <s v="Sim"/>
    <s v="Não"/>
    <s v="Não"/>
    <n v="0"/>
    <x v="44"/>
    <x v="1"/>
    <x v="0"/>
    <x v="1"/>
    <n v="1121.2"/>
    <n v="872.13"/>
    <n v="0"/>
    <n v="0"/>
    <n v="2"/>
    <x v="3"/>
    <s v="3 - MEDIANO"/>
  </r>
  <r>
    <x v="6"/>
    <s v="2465"/>
    <x v="28"/>
    <n v="1011"/>
    <m/>
    <m/>
    <s v="CLIENTES"/>
    <x v="3417"/>
    <x v="3183"/>
    <s v="ANA LUCIA SOARES CAVALCANTE BRAGA"/>
    <s v="15"/>
    <m/>
    <s v="7"/>
    <s v="PEQUENO VAREJO"/>
    <s v="C"/>
    <x v="0"/>
    <s v="DT PALESTINA"/>
    <s v="NOVO ORIENTE"/>
    <s v="CE"/>
    <s v="BR"/>
    <x v="0"/>
    <m/>
    <m/>
    <s v="Qui"/>
    <s v="Q1"/>
    <m/>
    <s v="Revenda"/>
    <s v="5 dias"/>
    <s v="BLT-SANT 804-1"/>
    <s v="INTERIOR CE"/>
    <s v="63740-000"/>
    <s v="-5.5260029"/>
    <s v="-40.7759818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418"/>
    <x v="3184"/>
    <s v="EDIMILSON CARLOS DA SILVA"/>
    <s v="1"/>
    <m/>
    <s v="1"/>
    <s v="AUTOSSERVIÇO REGIONAL"/>
    <s v="C"/>
    <x v="0"/>
    <s v="CENTRO"/>
    <s v="NOVO ORIENTE"/>
    <s v="CE"/>
    <s v="BR"/>
    <x v="0"/>
    <m/>
    <m/>
    <s v="Qui"/>
    <s v="Q1"/>
    <m/>
    <s v="Revenda"/>
    <s v="10 dias"/>
    <s v="BLT-SOF"/>
    <s v="INTERIOR CE"/>
    <s v="63740-000"/>
    <s v="-5.592754"/>
    <s v="-40.771107"/>
    <s v="Sim"/>
    <s v="Não"/>
    <s v="Não"/>
    <n v="2469.77"/>
    <x v="0"/>
    <x v="0"/>
    <x v="1"/>
    <x v="1"/>
    <n v="8532.379999999999"/>
    <n v="5599.93"/>
    <n v="4596.76"/>
    <n v="2282.38"/>
    <n v="0"/>
    <x v="1"/>
    <s v="6 - PREMIUM"/>
  </r>
  <r>
    <x v="6"/>
    <s v="2465"/>
    <x v="28"/>
    <n v="1011"/>
    <m/>
    <m/>
    <s v="CLIENTES OFERTAS"/>
    <x v="3419"/>
    <x v="3185"/>
    <s v="MARIA ELIZANGELA NASCIMENTO SOUSA"/>
    <s v="15"/>
    <m/>
    <s v="7"/>
    <s v="PEQUENO VAREJO"/>
    <s v="C"/>
    <x v="0"/>
    <s v="DISTRITO"/>
    <s v="ARARENDÁ"/>
    <s v="CE"/>
    <s v="BR"/>
    <x v="0"/>
    <m/>
    <m/>
    <s v="Qui"/>
    <s v="Q2"/>
    <m/>
    <s v="Revenda"/>
    <s v="15 dias"/>
    <s v="BLT-SOF"/>
    <s v="INTERIOR CE"/>
    <s v="62210-000"/>
    <s v="-4.7127089"/>
    <s v="-40.6738584"/>
    <s v="Sim"/>
    <s v="Não"/>
    <s v="Sim"/>
    <n v="5209.34"/>
    <x v="5"/>
    <x v="3"/>
    <x v="0"/>
    <x v="4"/>
    <n v="2976.27"/>
    <n v="1109.32"/>
    <n v="0"/>
    <n v="1949.92"/>
    <n v="0"/>
    <x v="1"/>
    <s v="4 - BOM"/>
  </r>
  <r>
    <x v="6"/>
    <s v="2465"/>
    <x v="28"/>
    <n v="1011"/>
    <m/>
    <m/>
    <s v="CLIENTES"/>
    <x v="3420"/>
    <x v="3186"/>
    <s v="FARMACIA MACIEL E VASCONCELOS LTDA ME"/>
    <s v="11"/>
    <m/>
    <s v="7"/>
    <s v="PEQUENO VAREJO"/>
    <s v="C"/>
    <x v="0"/>
    <s v="CENTRO"/>
    <s v="ARARENDÁ"/>
    <s v="CE"/>
    <s v="BR"/>
    <x v="0"/>
    <m/>
    <m/>
    <s v="Seg"/>
    <s v="Q2"/>
    <m/>
    <s v="Revenda"/>
    <s v="5 dias"/>
    <s v="BLT-SANT 804-1"/>
    <s v="INTERIOR CE"/>
    <s v="62210-000"/>
    <s v="-4.7495313"/>
    <s v="-40.829838"/>
    <s v="Sim"/>
    <s v="Não"/>
    <s v="Sim"/>
    <n v="0"/>
    <x v="0"/>
    <x v="1"/>
    <x v="0"/>
    <x v="1"/>
    <n v="996.5599999999999"/>
    <n v="482.4"/>
    <n v="672.34"/>
    <n v="0"/>
    <n v="1"/>
    <x v="0"/>
    <s v="3 - MEDIANO"/>
  </r>
  <r>
    <x v="6"/>
    <s v="2465"/>
    <x v="28"/>
    <n v="1011"/>
    <m/>
    <m/>
    <s v="CLIENTES"/>
    <x v="3421"/>
    <x v="3187"/>
    <s v="MARTINS COMERCIO DE DERIVADOS DE PETROLEO LTDA"/>
    <s v="31"/>
    <m/>
    <s v="10"/>
    <s v="INATIVO"/>
    <s v="C"/>
    <x v="1"/>
    <s v="ZONA RURAL"/>
    <s v="Crateús"/>
    <s v="CE"/>
    <s v="BR"/>
    <x v="0"/>
    <m/>
    <m/>
    <s v="Ter"/>
    <s v="Q1"/>
    <m/>
    <s v="Revenda"/>
    <s v="15 dias"/>
    <s v="BLT-ITAÚ 130681"/>
    <s v="INTERIOR CE"/>
    <s v="63700-000"/>
    <s v="-5.198878"/>
    <s v="-40.7196"/>
    <s v="Sim"/>
    <s v="Não"/>
    <s v="Sim"/>
    <n v="0"/>
    <x v="16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22"/>
    <x v="3188"/>
    <s v="DROGARIA RENAN LTDA-ME"/>
    <s v="31"/>
    <m/>
    <s v="10"/>
    <s v="INATIVO"/>
    <s v="C"/>
    <x v="1"/>
    <s v="CENTRO"/>
    <s v="NOVA RUSSAS"/>
    <s v="CE"/>
    <s v="BR"/>
    <x v="0"/>
    <m/>
    <m/>
    <s v="Qui"/>
    <s v="Q2"/>
    <m/>
    <s v="Revenda"/>
    <s v="21 dias"/>
    <s v="BLT-ITAÚ 130681"/>
    <s v="INTERIOR CE"/>
    <s v="62200-000"/>
    <s v="-4.676358"/>
    <s v="-40.5272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23"/>
    <x v="3189"/>
    <s v="V. WELBER NOBRE MARTINS - ME"/>
    <s v="031"/>
    <m/>
    <s v="010"/>
    <m/>
    <s v="C"/>
    <x v="1"/>
    <s v="CENTRO"/>
    <s v="IPU"/>
    <s v="CE"/>
    <s v="BR"/>
    <x v="2"/>
    <m/>
    <m/>
    <s v="Seg"/>
    <s v="Q1"/>
    <m/>
    <s v="Revenda"/>
    <s v="15 dias"/>
    <s v="BLT-ITAÚ 130681"/>
    <s v="INTERIOR CE"/>
    <s v="622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424"/>
    <x v="2841"/>
    <s v="ANA CLAUDIA BEZERRA TORRES_- ME"/>
    <s v="15"/>
    <m/>
    <s v="7"/>
    <s v="PEQUENO VAREJO"/>
    <s v="C"/>
    <x v="0"/>
    <s v="CENTRO"/>
    <s v="NOVO ORIENTE"/>
    <s v="CE"/>
    <s v="BR"/>
    <x v="0"/>
    <m/>
    <m/>
    <s v="Qui"/>
    <s v="Q1"/>
    <m/>
    <s v="Revenda"/>
    <s v="10 dias"/>
    <s v="BLT-SOF"/>
    <s v="INTERIOR CE"/>
    <s v="63740-000"/>
    <s v="-5.592754"/>
    <s v="-40.771107"/>
    <s v="Sim"/>
    <s v="Não"/>
    <s v="Não"/>
    <n v="2964.08"/>
    <x v="0"/>
    <x v="1"/>
    <x v="1"/>
    <x v="2"/>
    <n v="1548.6"/>
    <n v="782.55"/>
    <n v="4517.57"/>
    <n v="2722.58"/>
    <n v="0"/>
    <x v="1"/>
    <s v="4 - BOM"/>
  </r>
  <r>
    <x v="6"/>
    <s v="2465"/>
    <x v="28"/>
    <n v="1011"/>
    <m/>
    <m/>
    <s v="CLIENTES"/>
    <x v="3425"/>
    <x v="3190"/>
    <s v="ANTONIO CARLOS CARREIRO BORGES"/>
    <s v="19"/>
    <m/>
    <s v="7"/>
    <s v="PEQUENO VAREJO"/>
    <s v="C"/>
    <x v="0"/>
    <s v="CENTRO"/>
    <s v="PORANGA"/>
    <s v="CE"/>
    <s v="BR"/>
    <x v="0"/>
    <m/>
    <m/>
    <s v="Ter"/>
    <s v="Q2"/>
    <m/>
    <s v="Revenda"/>
    <s v="15 dias"/>
    <s v="BLT-ITAÚ 130681"/>
    <s v="INTERIOR CE"/>
    <s v="62220-000"/>
    <s v="-4.7442"/>
    <s v="-40.923973"/>
    <s v="Sim"/>
    <s v="Não"/>
    <s v="Não"/>
    <n v="1218.3"/>
    <x v="12"/>
    <x v="1"/>
    <x v="0"/>
    <x v="1"/>
    <n v="0"/>
    <n v="0"/>
    <n v="0"/>
    <n v="1105.04"/>
    <n v="0"/>
    <x v="1"/>
    <s v="0 - S/COMPRA"/>
  </r>
  <r>
    <x v="6"/>
    <s v="2465"/>
    <x v="28"/>
    <n v="1011"/>
    <m/>
    <m/>
    <s v="CLIENTES"/>
    <x v="3426"/>
    <x v="231"/>
    <s v="SAMPAIO &amp; MARTINS LTDA"/>
    <s v="11"/>
    <m/>
    <s v="7"/>
    <s v="PEQUENO VAREJO"/>
    <s v="C"/>
    <x v="0"/>
    <s v="CENTRO"/>
    <s v="IPUEIRAS"/>
    <s v="CE"/>
    <s v="BR"/>
    <x v="0"/>
    <m/>
    <m/>
    <s v="Seg"/>
    <s v="Q2"/>
    <m/>
    <s v="Revenda"/>
    <s v="15 dias"/>
    <s v="BLT-ITAÚ 130681"/>
    <s v="INTERIOR CE"/>
    <s v="62230-000"/>
    <s v="-4.572981"/>
    <s v="-40.876793"/>
    <s v="Sim"/>
    <s v="Não"/>
    <s v="Sim"/>
    <n v="0"/>
    <x v="0"/>
    <x v="1"/>
    <x v="0"/>
    <x v="1"/>
    <n v="0"/>
    <n v="0"/>
    <n v="657.92"/>
    <n v="0"/>
    <n v="1"/>
    <x v="0"/>
    <s v="1 - PÉSSIMO"/>
  </r>
  <r>
    <x v="6"/>
    <s v="2465"/>
    <x v="28"/>
    <n v="1011"/>
    <m/>
    <m/>
    <s v="CLIENTES"/>
    <x v="3427"/>
    <x v="3191"/>
    <s v="PAULO SOARES RIBEIRO"/>
    <s v="031"/>
    <m/>
    <s v="010"/>
    <m/>
    <s v="C"/>
    <x v="1"/>
    <s v="CENTRO"/>
    <s v="VARJOTA"/>
    <s v="CE"/>
    <s v="BR"/>
    <x v="2"/>
    <m/>
    <m/>
    <s v="Ter"/>
    <s v="Q1"/>
    <m/>
    <s v="Duplicata"/>
    <s v="10 dias"/>
    <s v="BLT-ITAÚ 130681"/>
    <s v="INTERIOR CE"/>
    <s v="622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EARENSE"/>
    <x v="3428"/>
    <x v="3192"/>
    <s v="HIPERNACIONAL LTDA"/>
    <s v="1"/>
    <m/>
    <s v="1"/>
    <s v="AUTOSSERVIÇO REGIONAL"/>
    <s v="C"/>
    <x v="0"/>
    <s v="CENTRO"/>
    <s v="Crateús"/>
    <s v="CE"/>
    <s v="BR"/>
    <x v="0"/>
    <m/>
    <m/>
    <s v="Sex"/>
    <s v="Q1"/>
    <m/>
    <s v="Revenda"/>
    <s v="21 dias"/>
    <s v="BLT-SOF"/>
    <s v="AUTOSSERVIÇO CE"/>
    <s v="63700-088"/>
    <s v="-5.1783451"/>
    <s v="-40.6703665"/>
    <s v="Sim"/>
    <s v="Não"/>
    <s v="Não"/>
    <n v="6363.64"/>
    <x v="0"/>
    <x v="0"/>
    <x v="1"/>
    <x v="1"/>
    <n v="12137.31"/>
    <n v="8094.08"/>
    <n v="3440.09"/>
    <n v="3050.25"/>
    <n v="0"/>
    <x v="1"/>
    <s v="6 - PREMIUM"/>
  </r>
  <r>
    <x v="6"/>
    <s v="2465"/>
    <x v="28"/>
    <n v="1011"/>
    <m/>
    <m/>
    <s v="CLIENTES OFERTAS"/>
    <x v="3429"/>
    <x v="2031"/>
    <s v="ANTONIO JAILSON ALVES"/>
    <s v="15"/>
    <m/>
    <s v="7"/>
    <s v="PEQUENO VAREJO"/>
    <s v="C"/>
    <x v="0"/>
    <s v="CENTRO"/>
    <s v="IPAPORANGA"/>
    <s v="CE"/>
    <s v="BR"/>
    <x v="0"/>
    <m/>
    <m/>
    <s v="Ter"/>
    <s v="Q2"/>
    <m/>
    <s v="Revenda"/>
    <s v="21 dias"/>
    <s v="BLT-SOF"/>
    <s v="INTERIOR CE"/>
    <s v="62215-000"/>
    <s v="-4.9057929"/>
    <s v="-40.76315"/>
    <s v="Sim"/>
    <s v="Não"/>
    <s v="Não"/>
    <n v="1025.35"/>
    <x v="0"/>
    <x v="2"/>
    <x v="0"/>
    <x v="2"/>
    <n v="3688.4"/>
    <n v="1860"/>
    <n v="2240"/>
    <n v="993.1900000000001"/>
    <n v="0"/>
    <x v="1"/>
    <s v="4 - BOM"/>
  </r>
  <r>
    <x v="6"/>
    <s v="2465"/>
    <x v="28"/>
    <n v="1011"/>
    <m/>
    <m/>
    <s v="CLIENTES"/>
    <x v="3430"/>
    <x v="2226"/>
    <s v="ELITTY ZANIA RODRIGUES BARROS"/>
    <s v="031"/>
    <m/>
    <s v="010"/>
    <m/>
    <s v="C"/>
    <x v="1"/>
    <s v="VENANCIOS"/>
    <s v="CRATEUS"/>
    <s v="CE"/>
    <s v="BR"/>
    <x v="2"/>
    <m/>
    <m/>
    <s v="Seg"/>
    <s v="Q2"/>
    <m/>
    <s v="Duplicata"/>
    <s v="15 dias"/>
    <s v="BLT-ITAÚ 130681"/>
    <s v="INTERIOR CE"/>
    <s v="63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31"/>
    <x v="3193"/>
    <s v="DAILSON XIMENES SOARES"/>
    <s v="21"/>
    <m/>
    <s v="7"/>
    <s v="PEQUENO VAREJO"/>
    <s v="C"/>
    <x v="0"/>
    <s v="PATOS (ALTO DA FAVELA)"/>
    <s v="Crateús"/>
    <s v="CE"/>
    <s v="BR"/>
    <x v="0"/>
    <m/>
    <m/>
    <s v="Qui"/>
    <s v="Q1"/>
    <m/>
    <s v="Revenda"/>
    <s v="15 dias"/>
    <s v="BLT-SOF"/>
    <s v="CAPITAL CE"/>
    <s v="63700-000"/>
    <s v="-5.178204"/>
    <s v="-40.66955"/>
    <s v="Sim"/>
    <s v="Não"/>
    <s v="Não"/>
    <n v="202.84"/>
    <x v="0"/>
    <x v="2"/>
    <x v="0"/>
    <x v="2"/>
    <n v="2205.54"/>
    <n v="833.65"/>
    <n v="1104.86"/>
    <n v="362.64"/>
    <n v="0"/>
    <x v="1"/>
    <s v="4 - BOM"/>
  </r>
  <r>
    <x v="6"/>
    <s v="2465"/>
    <x v="28"/>
    <n v="1011"/>
    <m/>
    <m/>
    <s v="CLIENTES OFERTAS II"/>
    <x v="3432"/>
    <x v="3194"/>
    <s v="FRANCISCO DERNEVAL MARTINS"/>
    <s v="1"/>
    <m/>
    <s v="1"/>
    <s v="AUTOSSERVIÇO REGIONAL"/>
    <s v="C"/>
    <x v="0"/>
    <s v="CENTRO"/>
    <s v="NOVO ORIENTE"/>
    <s v="CE"/>
    <s v="BR"/>
    <x v="0"/>
    <m/>
    <m/>
    <s v="Qui"/>
    <s v="Q1"/>
    <m/>
    <s v="Revenda"/>
    <s v="15 dias"/>
    <s v="BLT-SOF"/>
    <s v="INTERIOR CE"/>
    <s v="63740-000"/>
    <s v="-5.536414"/>
    <s v="-40.773914"/>
    <s v="Sim"/>
    <s v="Não"/>
    <s v="Não"/>
    <n v="2002.22"/>
    <x v="0"/>
    <x v="2"/>
    <x v="0"/>
    <x v="2"/>
    <n v="6875.71"/>
    <n v="3009.65"/>
    <n v="2551.53"/>
    <n v="1866.2"/>
    <n v="0"/>
    <x v="1"/>
    <s v="5 - EXCELENTE"/>
  </r>
  <r>
    <x v="6"/>
    <s v="2465"/>
    <x v="28"/>
    <n v="1011"/>
    <m/>
    <m/>
    <s v="CLIENTES"/>
    <x v="3433"/>
    <x v="3195"/>
    <s v="FRANCISCO OPELIO COSTA ALVES"/>
    <s v="4"/>
    <m/>
    <s v="7"/>
    <s v="PEQUENO VAREJO"/>
    <s v="C"/>
    <x v="0"/>
    <s v="CENTRO"/>
    <s v="IPAPORANGA"/>
    <s v="CE"/>
    <s v="BR"/>
    <x v="0"/>
    <m/>
    <m/>
    <s v="Ter"/>
    <s v="Q2"/>
    <m/>
    <s v="Revenda"/>
    <s v="15 dias"/>
    <s v="BLT-SOF"/>
    <s v="CAPITAL CE"/>
    <s v="62215-000"/>
    <s v="-4.9032588"/>
    <s v="-40.765604"/>
    <s v="Sim"/>
    <s v="Não"/>
    <s v="Não"/>
    <n v="351.83"/>
    <x v="0"/>
    <x v="2"/>
    <x v="0"/>
    <x v="2"/>
    <n v="1284"/>
    <n v="924"/>
    <n v="528"/>
    <n v="324"/>
    <n v="0"/>
    <x v="1"/>
    <s v="3 - MEDIANO"/>
  </r>
  <r>
    <x v="6"/>
    <s v="2465"/>
    <x v="28"/>
    <n v="1011"/>
    <m/>
    <m/>
    <s v="CLIENTES OFERTAS II"/>
    <x v="3434"/>
    <x v="3196"/>
    <s v="L CARREIRO NETO"/>
    <s v="15"/>
    <m/>
    <s v="7"/>
    <s v="PEQUENO VAREJO"/>
    <s v="C"/>
    <x v="0"/>
    <s v="CENTRO"/>
    <s v="PORANGA"/>
    <s v="CE"/>
    <s v="BR"/>
    <x v="0"/>
    <m/>
    <m/>
    <s v="Ter"/>
    <s v="Q2"/>
    <m/>
    <s v="Revenda"/>
    <s v="15 dias"/>
    <s v="BLT-SOF"/>
    <s v="INTERIOR CE"/>
    <s v="62220-000"/>
    <s v="-4.7448034"/>
    <s v="-40.925793"/>
    <s v="Sim"/>
    <s v="Não"/>
    <s v="Não"/>
    <n v="1249.88"/>
    <x v="0"/>
    <x v="3"/>
    <x v="1"/>
    <x v="3"/>
    <n v="5311.19"/>
    <n v="3324.72"/>
    <n v="4162.38"/>
    <n v="1660.76"/>
    <n v="0"/>
    <x v="1"/>
    <s v="5 - EXCELENTE"/>
  </r>
  <r>
    <x v="6"/>
    <s v="2465"/>
    <x v="28"/>
    <n v="1011"/>
    <m/>
    <m/>
    <s v="CLIENTES"/>
    <x v="3435"/>
    <x v="3197"/>
    <s v="FRANCISCO ROGERIO LOPES DOS SANTOS"/>
    <s v="15"/>
    <m/>
    <s v="7"/>
    <s v="PEQUENO VAREJO"/>
    <s v="C"/>
    <x v="0"/>
    <s v="VARJOTA"/>
    <s v="ARARENDÁ"/>
    <s v="CE"/>
    <s v="BR"/>
    <x v="0"/>
    <m/>
    <m/>
    <s v="Seg"/>
    <s v="Q2"/>
    <m/>
    <s v="Revenda"/>
    <s v="15 dias"/>
    <s v="BLT-ITAÚ 130681"/>
    <s v="INTERIOR CE"/>
    <s v="62210-000"/>
    <s v="-4.7490198"/>
    <s v="-40.8346739"/>
    <s v="Sim"/>
    <s v="Não"/>
    <s v="Sim"/>
    <n v="0"/>
    <x v="13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36"/>
    <x v="3198"/>
    <s v="ELLEN SHIRLEY DE PINHO DOMINGO"/>
    <s v="31"/>
    <m/>
    <s v="10"/>
    <s v="INATIVO"/>
    <s v="C"/>
    <x v="1"/>
    <s v="Centro"/>
    <s v="NOVO ORIENTE"/>
    <s v="CE"/>
    <s v="BR"/>
    <x v="0"/>
    <m/>
    <m/>
    <s v="Qui"/>
    <s v="Q1"/>
    <m/>
    <s v="Revenda"/>
    <s v="15 dias"/>
    <s v="BLT-ITAÚ 130681"/>
    <s v="INTERIOR CE"/>
    <s v="63740-000"/>
    <s v="-5.5363574"/>
    <s v="-40.7756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37"/>
    <x v="3199"/>
    <s v="JOSE ALVES AZEVEDO ME"/>
    <s v="15"/>
    <m/>
    <s v="7"/>
    <s v="PEQUENO VAREJO"/>
    <s v="C"/>
    <x v="0"/>
    <s v="CENTRO"/>
    <s v="IPAPORANGA"/>
    <s v="CE"/>
    <s v="BR"/>
    <x v="0"/>
    <m/>
    <m/>
    <s v="Ter"/>
    <s v="Q2"/>
    <m/>
    <s v="Revenda"/>
    <s v="15 dias"/>
    <s v="BLT-ITAÚ 130681"/>
    <s v="INTERIOR CE"/>
    <s v="62215-000"/>
    <s v="-4.9033399"/>
    <s v="-40.7600734"/>
    <s v="Sim"/>
    <s v="Não"/>
    <s v="Não"/>
    <n v="336.28"/>
    <x v="0"/>
    <x v="1"/>
    <x v="0"/>
    <x v="1"/>
    <n v="1208.06"/>
    <n v="618.1799999999999"/>
    <n v="989.47"/>
    <n v="304.68"/>
    <n v="0"/>
    <x v="1"/>
    <s v="3 - MEDIANO"/>
  </r>
  <r>
    <x v="6"/>
    <s v="2465"/>
    <x v="28"/>
    <n v="1011"/>
    <m/>
    <m/>
    <s v="CLIENTES"/>
    <x v="3438"/>
    <x v="3200"/>
    <s v="CARLOS EDUARDO ABREU VALE"/>
    <s v="031"/>
    <m/>
    <s v="010"/>
    <m/>
    <s v="C"/>
    <x v="1"/>
    <s v="NOVA ROMA"/>
    <s v="TAMBORIL"/>
    <s v="CE"/>
    <s v="BR"/>
    <x v="2"/>
    <m/>
    <m/>
    <s v="Ter"/>
    <s v="Q1"/>
    <m/>
    <s v="Duplicata"/>
    <s v="15 dias"/>
    <s v="BLT-ITAÚ 130681"/>
    <s v="INTERIOR CE"/>
    <s v="637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439"/>
    <x v="3201"/>
    <s v="MAURICIO DE LIMA MARTINS"/>
    <s v="31"/>
    <m/>
    <s v="10"/>
    <s v="INATIVO"/>
    <s v="C"/>
    <x v="1"/>
    <s v="CENTRO"/>
    <s v="IPUEIRAS"/>
    <s v="CE"/>
    <s v="BR"/>
    <x v="0"/>
    <m/>
    <m/>
    <s v="Seg"/>
    <s v="Q2"/>
    <m/>
    <s v="Revenda"/>
    <s v="15 dias"/>
    <s v="BLT-SOF"/>
    <s v="INTERIOR CE"/>
    <s v="62230-000"/>
    <s v="-4.54347"/>
    <s v="-40.71690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40"/>
    <x v="3202"/>
    <s v="SILVANA GONCALVES PINTO"/>
    <s v="031"/>
    <m/>
    <s v="010"/>
    <m/>
    <s v="C"/>
    <x v="1"/>
    <s v="VENANCIO"/>
    <s v="CRATEUS"/>
    <s v="CE"/>
    <s v="BR"/>
    <x v="2"/>
    <m/>
    <m/>
    <s v="Qui"/>
    <s v="Q1"/>
    <m/>
    <s v="Duplicata"/>
    <s v="15 dias"/>
    <s v="BLT-ITAÚ 130681"/>
    <s v="INTERIOR CE"/>
    <s v="63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41"/>
    <x v="1992"/>
    <s v="ANTONIO FRANCISCO SANTIAGO"/>
    <s v="031"/>
    <m/>
    <s v="010"/>
    <m/>
    <s v="C"/>
    <x v="1"/>
    <s v="CIDADE NOVA"/>
    <s v="CRATEUS"/>
    <s v="CE"/>
    <s v="BR"/>
    <x v="2"/>
    <m/>
    <m/>
    <s v="Seg"/>
    <s v="Q1"/>
    <m/>
    <s v="Duplicata"/>
    <s v="15 dias"/>
    <s v="BLT-ITAÚ 130681"/>
    <s v="INTERIOR CE"/>
    <s v="63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42"/>
    <x v="3203"/>
    <s v="ELISANGELO CARLOS ALIXANDRE ME"/>
    <s v="15"/>
    <m/>
    <s v="7"/>
    <s v="PEQUENO VAREJO"/>
    <s v="C"/>
    <x v="0"/>
    <s v="CENTRO"/>
    <s v="INDEPENDÊNCIA"/>
    <s v="CE"/>
    <s v="BR"/>
    <x v="0"/>
    <m/>
    <m/>
    <s v="Ter"/>
    <s v="Q1"/>
    <m/>
    <s v="Revenda"/>
    <s v="15 dias"/>
    <s v="BLT-SOF"/>
    <s v="INTERIOR CE"/>
    <s v="63640-000"/>
    <s v="-5.3951716"/>
    <s v="-40.312683"/>
    <s v="Sim"/>
    <s v="Não"/>
    <s v="Não"/>
    <n v="2850.99"/>
    <x v="0"/>
    <x v="1"/>
    <x v="0"/>
    <x v="1"/>
    <n v="0"/>
    <n v="0"/>
    <n v="0"/>
    <n v="0"/>
    <n v="3"/>
    <x v="2"/>
    <s v="0 - S/COMPRA"/>
  </r>
  <r>
    <x v="6"/>
    <s v="2465"/>
    <x v="28"/>
    <n v="1011"/>
    <m/>
    <m/>
    <s v="CLIENTES"/>
    <x v="3443"/>
    <x v="3204"/>
    <s v="JOSE ODAIR FEITOSA SILVA"/>
    <s v="18"/>
    <m/>
    <s v="7"/>
    <s v="PEQUENO VAREJO"/>
    <s v="C"/>
    <x v="1"/>
    <s v="CENTRO'"/>
    <s v="INDEPENDÊNCIA"/>
    <s v="CE"/>
    <s v="BR"/>
    <x v="0"/>
    <m/>
    <m/>
    <s v="Ter"/>
    <s v="Q1"/>
    <m/>
    <s v="Revenda"/>
    <s v="15 dias"/>
    <s v="BLT-ITAÚ 130681"/>
    <s v="INTERIOR CE"/>
    <s v="63640-000"/>
    <s v="-5.3964787"/>
    <s v="-40.30927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44"/>
    <x v="3205"/>
    <s v="ROMARIO BRANDAO DE SOUZA"/>
    <s v="31"/>
    <m/>
    <s v="10"/>
    <s v="INATIVO"/>
    <s v="C"/>
    <x v="1"/>
    <s v="Centro"/>
    <s v="ARARENDÁ"/>
    <s v="CE"/>
    <s v="BR"/>
    <x v="0"/>
    <m/>
    <m/>
    <s v="Qua"/>
    <s v="Q1"/>
    <m/>
    <s v="Revenda"/>
    <s v="15 dias"/>
    <s v="BLT-ITAÚ 130681"/>
    <s v="INTERIOR CE"/>
    <s v="62210-000"/>
    <s v="-4.7531667"/>
    <s v="-40.832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45"/>
    <x v="3206"/>
    <s v="MARIA DE FATIMA AGUIAR ALCANTARA"/>
    <s v="031"/>
    <m/>
    <s v="010"/>
    <m/>
    <s v="C"/>
    <x v="1"/>
    <s v="CENTRO"/>
    <s v="VARJOTA"/>
    <s v="CE"/>
    <s v="BR"/>
    <x v="2"/>
    <m/>
    <m/>
    <s v="Ter"/>
    <s v="Q2"/>
    <m/>
    <s v="Duplicata"/>
    <s v="21 dias"/>
    <s v="BLT-ITAÚ 130681"/>
    <s v="INTERIOR CE"/>
    <s v="622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446"/>
    <x v="3207"/>
    <s v="EVERALDO FERREIRA DE OLIVEIRA"/>
    <s v="31"/>
    <m/>
    <s v="10"/>
    <s v="INATIVO"/>
    <s v="C"/>
    <x v="1"/>
    <s v="CENTRO"/>
    <s v="NOVO ORIENTE"/>
    <s v="CE"/>
    <s v="BR"/>
    <x v="0"/>
    <m/>
    <m/>
    <s v="Qui"/>
    <s v="Q1"/>
    <m/>
    <s v="Revenda"/>
    <s v="15 dias"/>
    <s v="BLT-ITAÚ 130681"/>
    <s v="INTERIOR CE"/>
    <s v="63740-000"/>
    <s v="-5.5362334"/>
    <s v="-40.7773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47"/>
    <x v="3208"/>
    <s v="FRANCISCO ALVES DE LIMA"/>
    <s v="031"/>
    <m/>
    <s v="010"/>
    <m/>
    <s v="C"/>
    <x v="1"/>
    <s v="BOA VISTA"/>
    <s v="IPU"/>
    <s v="CE"/>
    <s v="BR"/>
    <x v="2"/>
    <m/>
    <m/>
    <s v="Seg"/>
    <s v="Q1"/>
    <m/>
    <s v="Revenda"/>
    <s v="10 dias"/>
    <s v="BLT-ITAÚ 130681"/>
    <s v="INTERIOR CE"/>
    <s v="622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48"/>
    <x v="3209"/>
    <s v="ANTONIO VALNEIR DE SOUSA ME"/>
    <s v="023"/>
    <m/>
    <s v="007"/>
    <m/>
    <s v="C"/>
    <x v="1"/>
    <s v="SAO VICENTE"/>
    <s v="INDEPENDENCIA"/>
    <s v="CE"/>
    <s v="BR"/>
    <x v="2"/>
    <m/>
    <m/>
    <s v="Ter"/>
    <s v="Q1"/>
    <m/>
    <s v="Revenda"/>
    <s v="a vista"/>
    <s v="SMARTCOB"/>
    <s v="INTERIOR CE"/>
    <s v="6364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449"/>
    <x v="3210"/>
    <s v="MIGUEL VALE BEZERRA - MICROEMPRESA"/>
    <s v="15"/>
    <m/>
    <s v="7"/>
    <s v="PEQUENO VAREJO"/>
    <s v="C"/>
    <x v="0"/>
    <s v="COHAB"/>
    <s v="INDEPENDÊNCIA"/>
    <s v="CE"/>
    <s v="BR"/>
    <x v="0"/>
    <m/>
    <m/>
    <s v="Ter"/>
    <s v="Q1"/>
    <m/>
    <s v="Revenda"/>
    <s v="15 dias"/>
    <s v="BLT-SOF"/>
    <s v="INTERIOR CE"/>
    <s v="63640-000"/>
    <s v="-5.392148"/>
    <s v="-40.30494"/>
    <s v="Sim"/>
    <s v="Não"/>
    <s v="Não"/>
    <n v="945.09"/>
    <x v="0"/>
    <x v="2"/>
    <x v="1"/>
    <x v="4"/>
    <n v="1828.97"/>
    <n v="1523.9"/>
    <n v="2017.2"/>
    <n v="921.25"/>
    <n v="0"/>
    <x v="1"/>
    <s v="4 - BOM"/>
  </r>
  <r>
    <x v="6"/>
    <s v="2465"/>
    <x v="28"/>
    <n v="1011"/>
    <m/>
    <m/>
    <s v="POSTO IG"/>
    <x v="3450"/>
    <x v="3211"/>
    <s v="IRMAOS GONDIM COMERCIO DE DERIVADOS DE PETROLEO LTDA ME"/>
    <s v="13"/>
    <m/>
    <s v="7"/>
    <s v="PEQUENO VAREJO"/>
    <s v="C"/>
    <x v="0"/>
    <s v="CENTRO"/>
    <s v="PORANGA"/>
    <s v="CE"/>
    <s v="BR"/>
    <x v="0"/>
    <m/>
    <m/>
    <s v="Ter"/>
    <s v="Q2"/>
    <m/>
    <s v="Revenda"/>
    <s v="15 dias"/>
    <s v="BLT-SANT 804-1"/>
    <s v="INTERIOR CE"/>
    <s v="62200-000"/>
    <s v="-4.7460394"/>
    <s v="-40.92969"/>
    <s v="Sim"/>
    <s v="Não"/>
    <s v="Não"/>
    <n v="416.29"/>
    <x v="0"/>
    <x v="1"/>
    <x v="0"/>
    <x v="1"/>
    <n v="674.28"/>
    <n v="377.32"/>
    <n v="0"/>
    <n v="0"/>
    <n v="2"/>
    <x v="3"/>
    <s v="2 - RUIM"/>
  </r>
  <r>
    <x v="6"/>
    <s v="2465"/>
    <x v="28"/>
    <n v="1011"/>
    <m/>
    <m/>
    <s v="POSTO IG"/>
    <x v="3451"/>
    <x v="3212"/>
    <s v="IRMAOS GONDIM COMERCIO DE COMBUSTIVEIS E DERIVADOS LTDA"/>
    <s v="13"/>
    <m/>
    <s v="7"/>
    <s v="PEQUENO VAREJO"/>
    <s v="C"/>
    <x v="0"/>
    <s v="LOCALIDADE VIOLETE"/>
    <s v="ARARENDÁ"/>
    <s v="CE"/>
    <s v="BR"/>
    <x v="0"/>
    <m/>
    <m/>
    <s v="Qui"/>
    <s v="Q2"/>
    <m/>
    <s v="Revenda"/>
    <s v="15 dias"/>
    <s v="BLT-SOF"/>
    <s v="INTERIOR CE"/>
    <s v="62210-000"/>
    <s v="-4.7455897"/>
    <s v="-40.76422"/>
    <s v="Sim"/>
    <s v="Não"/>
    <s v="Não"/>
    <n v="-626.79"/>
    <x v="0"/>
    <x v="1"/>
    <x v="0"/>
    <x v="1"/>
    <n v="455.56"/>
    <n v="1074.64"/>
    <n v="283.96"/>
    <n v="0"/>
    <n v="2"/>
    <x v="3"/>
    <s v="3 - MEDIANO"/>
  </r>
  <r>
    <x v="6"/>
    <s v="2465"/>
    <x v="28"/>
    <n v="1011"/>
    <m/>
    <m/>
    <s v="POSTO IG"/>
    <x v="3452"/>
    <x v="3213"/>
    <s v="IRMAOS GONDIM COMERCIO DE DERIVADOS DE PETROLEO LTDA ME"/>
    <s v="13"/>
    <m/>
    <s v="7"/>
    <s v="PEQUENO VAREJO"/>
    <s v="C"/>
    <x v="0"/>
    <s v="CENTRO"/>
    <s v="ARARENDÁ"/>
    <s v="CE"/>
    <s v="BR"/>
    <x v="0"/>
    <m/>
    <m/>
    <s v="Seg"/>
    <s v="Q2"/>
    <m/>
    <s v="Revenda"/>
    <s v="15 dias"/>
    <s v="BLT-ITAÚ 130681"/>
    <s v="INTERIOR CE"/>
    <s v="62210-000"/>
    <s v="-4.753143"/>
    <s v="-40.829945"/>
    <s v="Sim"/>
    <s v="Não"/>
    <s v="Não"/>
    <n v="0"/>
    <x v="0"/>
    <x v="1"/>
    <x v="0"/>
    <x v="1"/>
    <n v="705.4400000000001"/>
    <n v="638.74"/>
    <n v="616.2"/>
    <n v="0"/>
    <n v="1"/>
    <x v="0"/>
    <s v="3 - MEDIANO"/>
  </r>
  <r>
    <x v="6"/>
    <s v="2465"/>
    <x v="28"/>
    <n v="1011"/>
    <m/>
    <m/>
    <s v="POSTO IG"/>
    <x v="3453"/>
    <x v="3214"/>
    <s v="IRMAOS GONDIM COMERCIO DE COMBUSTIVEIS E DERIVADOS LTDA ME"/>
    <s v="13"/>
    <m/>
    <s v="7"/>
    <s v="PEQUENO VAREJO"/>
    <s v="C"/>
    <x v="0"/>
    <s v="SAO FRANCISCO"/>
    <s v="NOVA RUSSAS"/>
    <s v="CE"/>
    <s v="BR"/>
    <x v="0"/>
    <m/>
    <m/>
    <s v="Qui"/>
    <s v="Q2"/>
    <m/>
    <s v="Revenda"/>
    <s v="15 dias"/>
    <s v="BLT-SANT 804-1"/>
    <s v="INTERIOR CE"/>
    <s v="62200-000"/>
    <s v="-4.7059329"/>
    <s v="-40.5695244"/>
    <s v="Sim"/>
    <s v="Não"/>
    <s v="Não"/>
    <n v="0"/>
    <x v="0"/>
    <x v="1"/>
    <x v="0"/>
    <x v="1"/>
    <n v="322.02"/>
    <n v="630.84"/>
    <n v="336.22"/>
    <n v="0"/>
    <n v="1"/>
    <x v="0"/>
    <s v="2 - RUIM"/>
  </r>
  <r>
    <x v="6"/>
    <s v="2465"/>
    <x v="28"/>
    <n v="1011"/>
    <m/>
    <m/>
    <s v="CLIENTES"/>
    <x v="3454"/>
    <x v="3215"/>
    <s v="CLEOSMAR RODRIGUES ALBUQUERQUE"/>
    <s v="031"/>
    <m/>
    <s v="010"/>
    <m/>
    <s v="C"/>
    <x v="1"/>
    <s v="CENTRO"/>
    <s v="NOVO ORIENTE"/>
    <s v="CE"/>
    <s v="BR"/>
    <x v="2"/>
    <m/>
    <m/>
    <s v="Qua"/>
    <s v="Q1"/>
    <m/>
    <s v="Duplicata"/>
    <s v="15 dias"/>
    <s v="BLT-ITAÚ 130681"/>
    <s v="CAPITAL CE - DUPLICATA"/>
    <s v="637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55"/>
    <x v="3216"/>
    <s v="JONAS VIEIRA BARROS"/>
    <s v="31"/>
    <m/>
    <s v="10"/>
    <s v="INATIVO"/>
    <s v="C"/>
    <x v="1"/>
    <s v="FATIMA I"/>
    <s v="Crateús"/>
    <s v="CE"/>
    <s v="BR"/>
    <x v="0"/>
    <m/>
    <m/>
    <s v="Qua"/>
    <s v="Q2"/>
    <m/>
    <s v="Revenda"/>
    <s v="7 dias"/>
    <s v="BLT-ITAÚ 130681"/>
    <s v="INTERIOR CE"/>
    <s v="63702-885"/>
    <s v="-5.1821163"/>
    <s v="-40.6748644"/>
    <s v="Sim"/>
    <s v="Não"/>
    <s v="Não"/>
    <n v="965.49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456"/>
    <x v="3217"/>
    <s v="ANA MARIA PEREIRA LIMA"/>
    <s v="19"/>
    <m/>
    <s v="7"/>
    <s v="PEQUENO VAREJO"/>
    <s v="C"/>
    <x v="0"/>
    <s v="COHAB"/>
    <s v="INDEPENDÊNCIA"/>
    <s v="CE"/>
    <s v="BR"/>
    <x v="0"/>
    <m/>
    <m/>
    <s v="Ter"/>
    <s v="Q1"/>
    <m/>
    <s v="Revenda"/>
    <s v="15 dias"/>
    <s v="BLT-SOF"/>
    <s v="CAPITAL CE"/>
    <s v="63640-000"/>
    <s v="-5.3921536"/>
    <s v="-40.307040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57"/>
    <x v="3218"/>
    <s v="JOSE FERNANDO DE CARVALHO FREITAS"/>
    <s v="31"/>
    <m/>
    <s v="10"/>
    <s v="INATIVO"/>
    <s v="C"/>
    <x v="1"/>
    <s v="ZONA RURAL"/>
    <s v="NOVA RUSSAS"/>
    <s v="CE"/>
    <s v="BR"/>
    <x v="0"/>
    <m/>
    <m/>
    <s v="Qua"/>
    <s v="Q2"/>
    <m/>
    <s v="Revenda"/>
    <s v="5 dias"/>
    <s v="BLT-SANT 804-1"/>
    <s v="INTERIOR CE"/>
    <s v="62200-000"/>
    <s v="-4.6528597"/>
    <s v="-40.512714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58"/>
    <x v="3219"/>
    <s v="MARIA BARROSO FERREIRA"/>
    <s v="031"/>
    <m/>
    <s v="010"/>
    <m/>
    <s v="C"/>
    <x v="1"/>
    <s v="CENTRO"/>
    <s v="NOVO ORIENTE"/>
    <s v="CE"/>
    <s v="BR"/>
    <x v="2"/>
    <m/>
    <m/>
    <s v="Qua"/>
    <s v="Q1"/>
    <m/>
    <s v="Revenda"/>
    <s v="15 dias"/>
    <s v="BLT-ITAÚ 130681"/>
    <s v="INTERIOR CE"/>
    <s v="637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459"/>
    <x v="3220"/>
    <s v="JOAO CAVALCANTE LOPES"/>
    <s v="1"/>
    <m/>
    <s v="1"/>
    <s v="AUTOSSERVIÇO REGIONAL"/>
    <s v="C"/>
    <x v="0"/>
    <s v="CENTRO"/>
    <s v="NOVO ORIENTE"/>
    <s v="CE"/>
    <s v="BR"/>
    <x v="0"/>
    <m/>
    <m/>
    <s v="Qui"/>
    <s v="Q1"/>
    <m/>
    <s v="Revenda"/>
    <s v="15 dias"/>
    <s v="BLT-SOF"/>
    <s v="INTERIOR CE"/>
    <s v="63740-000"/>
    <m/>
    <m/>
    <s v="Sim"/>
    <s v="Não"/>
    <s v="Não"/>
    <n v="-391.7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60"/>
    <x v="3221"/>
    <s v="FRANCISCA IZANI RODRIGUES DE CARVALHO"/>
    <s v="031"/>
    <m/>
    <s v="010"/>
    <m/>
    <s v="C"/>
    <x v="1"/>
    <s v="PROGRESSO"/>
    <s v="NOVA RUSSAS"/>
    <s v="CE"/>
    <s v="BR"/>
    <x v="2"/>
    <m/>
    <m/>
    <s v="Qui"/>
    <s v="Q2"/>
    <m/>
    <s v="Duplicata"/>
    <s v="15 dias"/>
    <s v="BLT-ITAÚ 130681"/>
    <s v="INTERIOR CE"/>
    <s v="622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61"/>
    <x v="3222"/>
    <s v="ROGERIA MAGNA ARAUJO CAETANO"/>
    <s v="031"/>
    <m/>
    <s v="010"/>
    <m/>
    <s v="C"/>
    <x v="1"/>
    <s v="CENTRO"/>
    <s v="VARJOTA"/>
    <s v="CE"/>
    <s v="BR"/>
    <x v="2"/>
    <m/>
    <m/>
    <s v="Ter"/>
    <s v="Q2"/>
    <m/>
    <s v="Duplicata"/>
    <s v="15 dias"/>
    <s v="BLT-ITAÚ 130681"/>
    <s v="INTERIOR CE"/>
    <s v="622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62"/>
    <x v="3223"/>
    <s v="ANTONIO DE MOURA FERREIRA"/>
    <s v="31"/>
    <m/>
    <s v="10"/>
    <s v="INATIVO"/>
    <s v="C"/>
    <x v="1"/>
    <s v="UNIVERSIDADE"/>
    <s v="NOVA RUSSAS"/>
    <s v="CE"/>
    <s v="BR"/>
    <x v="0"/>
    <m/>
    <m/>
    <s v="Qua"/>
    <s v="Q2"/>
    <m/>
    <s v="Revenda"/>
    <s v="5 dias"/>
    <s v="DINHEIRO$"/>
    <s v="LOJA - CEARÁ - ATACADO"/>
    <s v="62200-000"/>
    <s v="-4.707903034460537"/>
    <s v="-40.561138015280896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63"/>
    <x v="285"/>
    <s v="PETROLEO E LUBRIFICANTES NOVARRUSSENSE LTDA"/>
    <s v="031"/>
    <m/>
    <s v="010"/>
    <m/>
    <s v="C"/>
    <x v="1"/>
    <s v="CENTRO"/>
    <s v="NOVA RUSSAS"/>
    <s v="CE"/>
    <s v="BR"/>
    <x v="2"/>
    <m/>
    <m/>
    <s v="Qui"/>
    <s v="Q1"/>
    <m/>
    <s v="Duplicata"/>
    <s v="15 dias"/>
    <s v="SMARTCOB"/>
    <s v="CAPITAL CE - DUPLICATA"/>
    <s v="622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464"/>
    <x v="3224"/>
    <s v="MARIA MAGDA FERREIRA DA SILVA - ME"/>
    <s v="15"/>
    <m/>
    <s v="7"/>
    <s v="PEQUENO VAREJO"/>
    <s v="C"/>
    <x v="0"/>
    <s v="Centro"/>
    <s v="Ipueiras"/>
    <s v="CE"/>
    <s v="BR"/>
    <x v="0"/>
    <m/>
    <m/>
    <s v="Seg"/>
    <s v="Q2"/>
    <m/>
    <s v="Revenda"/>
    <s v="21 dias"/>
    <s v="BLT-SOF"/>
    <s v="INTERIOR CE"/>
    <s v="62230-000"/>
    <s v="-4.5417669"/>
    <s v="-40.7153461"/>
    <s v="Sim"/>
    <s v="Não"/>
    <s v="Não"/>
    <n v="2081.31"/>
    <x v="73"/>
    <x v="2"/>
    <x v="2"/>
    <x v="3"/>
    <n v="0"/>
    <n v="0"/>
    <n v="0"/>
    <n v="0"/>
    <n v="3"/>
    <x v="2"/>
    <s v="0 - S/COMPRA"/>
  </r>
  <r>
    <x v="6"/>
    <s v="2465"/>
    <x v="28"/>
    <n v="1011"/>
    <m/>
    <m/>
    <s v="CLIENTES OFERTAS"/>
    <x v="3465"/>
    <x v="3225"/>
    <s v="ELIS REGINA DE SOUSA TORRES ME"/>
    <s v="1"/>
    <m/>
    <s v="1"/>
    <s v="AUTOSSERVIÇO REGIONAL"/>
    <s v="C"/>
    <x v="0"/>
    <s v="CENTRO"/>
    <s v="NOVA RUSSAS"/>
    <s v="CE"/>
    <s v="BR"/>
    <x v="0"/>
    <m/>
    <m/>
    <s v="Qui"/>
    <s v="Q2"/>
    <m/>
    <s v="Revenda"/>
    <s v="14 dias"/>
    <s v="BLT-SOF"/>
    <s v="INTERIOR CE"/>
    <s v="62200-000"/>
    <s v="-4.7076"/>
    <s v="-40.56625"/>
    <s v="Sim"/>
    <s v="Não"/>
    <s v="Não"/>
    <n v="1124.75"/>
    <x v="0"/>
    <x v="0"/>
    <x v="1"/>
    <x v="1"/>
    <n v="1806.66"/>
    <n v="846.34"/>
    <n v="618.4400000000001"/>
    <n v="1092.14"/>
    <n v="0"/>
    <x v="1"/>
    <s v="4 - BOM"/>
  </r>
  <r>
    <x v="6"/>
    <s v="2465"/>
    <x v="28"/>
    <n v="1011"/>
    <m/>
    <m/>
    <s v="CLIENTES"/>
    <x v="3466"/>
    <x v="3226"/>
    <s v="ANTONIO F DE SOUSA-ME"/>
    <s v="031"/>
    <m/>
    <s v="010"/>
    <m/>
    <s v="C"/>
    <x v="1"/>
    <s v="COHAB"/>
    <s v="INDEPENDENCIA"/>
    <s v="CE"/>
    <s v="BR"/>
    <x v="2"/>
    <m/>
    <m/>
    <s v="Ter"/>
    <s v="Q1"/>
    <m/>
    <s v="Revenda"/>
    <s v="15 dias"/>
    <s v="SMARTCOB"/>
    <s v="INTERIOR CE"/>
    <s v="6364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467"/>
    <x v="3227"/>
    <s v="FRANCISCO ALMIR SOUZA BORGES ME"/>
    <s v="15"/>
    <m/>
    <s v="7"/>
    <s v="PEQUENO VAREJO"/>
    <s v="C"/>
    <x v="0"/>
    <s v="COHAB II"/>
    <s v="INDEPENDÊNCIA"/>
    <s v="CE"/>
    <s v="BR"/>
    <x v="0"/>
    <m/>
    <m/>
    <s v="Ter"/>
    <s v="Q1"/>
    <m/>
    <s v="Revenda"/>
    <s v="15 dias"/>
    <s v="BLT-SOF"/>
    <s v="INTERIOR CE"/>
    <s v="63640-000"/>
    <s v="-5.201074"/>
    <s v="-40.178154"/>
    <s v="Sim"/>
    <s v="Não"/>
    <s v="Não"/>
    <n v="740.11"/>
    <x v="0"/>
    <x v="1"/>
    <x v="0"/>
    <x v="1"/>
    <n v="1488.52"/>
    <n v="668"/>
    <n v="665.2"/>
    <n v="0"/>
    <n v="1"/>
    <x v="0"/>
    <s v="3 - MEDIANO"/>
  </r>
  <r>
    <x v="6"/>
    <s v="2465"/>
    <x v="28"/>
    <n v="1011"/>
    <m/>
    <m/>
    <s v="CLIENTES OFERTAS II"/>
    <x v="3468"/>
    <x v="3228"/>
    <s v="JOSE NUBES FILHO ME"/>
    <s v="15"/>
    <m/>
    <s v="7"/>
    <s v="PEQUENO VAREJO"/>
    <s v="C"/>
    <x v="0"/>
    <s v="SUCESSO"/>
    <s v="TAMBORIL"/>
    <s v="CE"/>
    <s v="BR"/>
    <x v="0"/>
    <m/>
    <m/>
    <s v="Sex"/>
    <s v="Q2"/>
    <m/>
    <s v="Revenda"/>
    <s v="15 dias"/>
    <s v="BLT-SOF"/>
    <s v="INTERIOR CE"/>
    <s v="63750-000"/>
    <s v="-4.945697"/>
    <s v="-40.537745"/>
    <s v="Sim"/>
    <s v="Não"/>
    <s v="Não"/>
    <n v="2507.32"/>
    <x v="0"/>
    <x v="0"/>
    <x v="1"/>
    <x v="1"/>
    <n v="3919.73"/>
    <n v="5034.52"/>
    <n v="3365.96"/>
    <n v="2248.44"/>
    <n v="0"/>
    <x v="1"/>
    <s v="5 - EXCELENTE"/>
  </r>
  <r>
    <x v="6"/>
    <s v="2465"/>
    <x v="28"/>
    <n v="1011"/>
    <m/>
    <m/>
    <s v="CLIENTES"/>
    <x v="3469"/>
    <x v="3229"/>
    <s v="GISLANE SOARES CAMPELO"/>
    <s v="31"/>
    <m/>
    <s v="10"/>
    <s v="INATIVO"/>
    <s v="C"/>
    <x v="1"/>
    <s v="FATIMA II"/>
    <s v="Crateús"/>
    <s v="CE"/>
    <s v="BR"/>
    <x v="0"/>
    <m/>
    <m/>
    <s v="Seg"/>
    <s v="Q1"/>
    <m/>
    <s v="Revenda"/>
    <s v="7 dias"/>
    <s v="BLT-SOF"/>
    <s v="CAPITAL CE"/>
    <s v="63702-065"/>
    <s v="-5.1801"/>
    <s v="-40.6784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470"/>
    <x v="3230"/>
    <s v="ANTONIO ROBERTO UCHOA DE ALMEIDAME"/>
    <s v="15"/>
    <m/>
    <s v="7"/>
    <s v="PEQUENO VAREJO"/>
    <s v="C"/>
    <x v="0"/>
    <s v="CENTRO"/>
    <s v="PORANGA"/>
    <s v="CE"/>
    <s v="BR"/>
    <x v="0"/>
    <m/>
    <m/>
    <s v="Ter"/>
    <s v="Q2"/>
    <m/>
    <s v="Revenda"/>
    <s v="15 dias"/>
    <s v="BLT-SANT 804-1"/>
    <s v="INTERIOR CE"/>
    <s v="62220-000"/>
    <s v="-4.74289"/>
    <s v="-40.9241"/>
    <s v="Sim"/>
    <s v="Não"/>
    <s v="Não"/>
    <n v="3043.28"/>
    <x v="0"/>
    <x v="0"/>
    <x v="1"/>
    <x v="1"/>
    <n v="5070.65"/>
    <n v="2041.5"/>
    <n v="0"/>
    <n v="3266.28"/>
    <n v="0"/>
    <x v="1"/>
    <s v="4 - BOM"/>
  </r>
  <r>
    <x v="6"/>
    <s v="2465"/>
    <x v="28"/>
    <n v="1011"/>
    <m/>
    <m/>
    <s v="CLIENTES"/>
    <x v="3471"/>
    <x v="3231"/>
    <s v="J.J. COMERCIO DE COMBUSTIVEIS LTDA"/>
    <s v="13"/>
    <m/>
    <s v="7"/>
    <s v="PEQUENO VAREJO"/>
    <s v="C"/>
    <x v="1"/>
    <s v="SUCESSO"/>
    <s v="TAMBORIL"/>
    <s v="CE"/>
    <s v="BR"/>
    <x v="0"/>
    <m/>
    <m/>
    <s v="Sex"/>
    <s v="Q2"/>
    <m/>
    <s v="Revenda"/>
    <s v="15 dias"/>
    <s v="BLT-SANT 804-1"/>
    <s v="INTERIOR CE"/>
    <s v="63765-000"/>
    <s v="-4.94107"/>
    <s v="-40.53403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472"/>
    <x v="3232"/>
    <s v="MAISA ALVES PEREIRA MARQUES ME"/>
    <s v="1"/>
    <m/>
    <s v="1"/>
    <s v="AUTOSSERVIÇO REGIONAL"/>
    <s v="C"/>
    <x v="0"/>
    <s v="CENTRO"/>
    <s v="ARARENDÁ"/>
    <s v="CE"/>
    <s v="BR"/>
    <x v="0"/>
    <m/>
    <m/>
    <s v="Seg"/>
    <s v="Q2"/>
    <m/>
    <s v="Revenda"/>
    <s v="15 dias"/>
    <s v="BLT-SOF"/>
    <s v="INTERIOR CE"/>
    <s v="62210-000"/>
    <s v="-4.7538414"/>
    <s v="-40.8312588"/>
    <s v="Sim"/>
    <s v="Não"/>
    <s v="Não"/>
    <n v="2904.84"/>
    <x v="0"/>
    <x v="2"/>
    <x v="1"/>
    <x v="4"/>
    <n v="9448.280000000001"/>
    <n v="7113.06"/>
    <n v="6246.2"/>
    <n v="2594.1"/>
    <n v="0"/>
    <x v="1"/>
    <s v="6 - PREMIUM"/>
  </r>
  <r>
    <x v="6"/>
    <s v="2465"/>
    <x v="28"/>
    <n v="1011"/>
    <m/>
    <m/>
    <s v="CLIENTES"/>
    <x v="3473"/>
    <x v="3233"/>
    <s v="ANTONIO AMARAL ALVES DE MATOS"/>
    <s v="25"/>
    <m/>
    <s v="7"/>
    <s v="PEQUENO VAREJO"/>
    <s v="C"/>
    <x v="0"/>
    <s v="IPASE"/>
    <s v="Crateús"/>
    <s v="CE"/>
    <s v="BR"/>
    <x v="0"/>
    <m/>
    <m/>
    <s v="Seg"/>
    <s v="Q1"/>
    <m/>
    <s v="Revenda"/>
    <s v="15 dias"/>
    <s v="BLT-ITAÚ 130681"/>
    <s v="INTERIOR CE"/>
    <s v="63700-000"/>
    <s v="-5.18628"/>
    <s v="-40.6622"/>
    <s v="Sim"/>
    <s v="Não"/>
    <s v="Sim"/>
    <n v="0"/>
    <x v="16"/>
    <x v="1"/>
    <x v="0"/>
    <x v="1"/>
    <n v="0"/>
    <n v="368.74"/>
    <n v="0"/>
    <n v="0"/>
    <n v="2"/>
    <x v="3"/>
    <s v="1 - PÉSSIMO"/>
  </r>
  <r>
    <x v="6"/>
    <s v="2465"/>
    <x v="28"/>
    <n v="1011"/>
    <m/>
    <m/>
    <s v="CLIENTES"/>
    <x v="3474"/>
    <x v="3234"/>
    <s v="FRANCISCO VALDESON MENDES SAMPAIO"/>
    <s v="031"/>
    <m/>
    <s v="010"/>
    <m/>
    <s v="C"/>
    <x v="1"/>
    <s v="CENTRO DE SUCESSO"/>
    <s v="TAMBORIL"/>
    <s v="CE"/>
    <s v="BR"/>
    <x v="2"/>
    <m/>
    <m/>
    <s v="Qua"/>
    <s v="Q2"/>
    <m/>
    <s v="Duplicata"/>
    <s v="15 dias"/>
    <s v="BLT-ITAÚ 130681"/>
    <s v="INTERIOR CE"/>
    <s v="632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75"/>
    <x v="3235"/>
    <s v="JOSE EDIMAR ARAUJO BORGES"/>
    <s v="18"/>
    <m/>
    <s v="7"/>
    <s v="PEQUENO VAREJO"/>
    <s v="C"/>
    <x v="0"/>
    <s v="CENTRO"/>
    <s v="PORANGA"/>
    <s v="CE"/>
    <s v="BR"/>
    <x v="0"/>
    <m/>
    <m/>
    <s v="Ter"/>
    <s v="Q2"/>
    <m/>
    <s v="Revenda"/>
    <s v="15 dias"/>
    <s v="BLT-SOF"/>
    <s v="CAPITAL CE"/>
    <s v="62220-000"/>
    <s v="-4.7439665"/>
    <s v="-40.9292368"/>
    <s v="Sim"/>
    <s v="Não"/>
    <s v="Sim"/>
    <n v="332.46"/>
    <x v="0"/>
    <x v="1"/>
    <x v="0"/>
    <x v="1"/>
    <n v="616.8"/>
    <n v="648"/>
    <n v="0"/>
    <n v="301.8"/>
    <n v="0"/>
    <x v="1"/>
    <s v="2 - RUIM"/>
  </r>
  <r>
    <x v="6"/>
    <s v="2465"/>
    <x v="28"/>
    <n v="1011"/>
    <m/>
    <m/>
    <s v="CLIENTES"/>
    <x v="3476"/>
    <x v="3236"/>
    <s v="MATHEUS DA SILVA SOUSA"/>
    <s v="15"/>
    <m/>
    <s v="7"/>
    <s v="PEQUENO VAREJO"/>
    <s v="C"/>
    <x v="0"/>
    <s v="CIDADE NOVA"/>
    <s v="Crateús"/>
    <s v="CE"/>
    <s v="BR"/>
    <x v="0"/>
    <m/>
    <m/>
    <s v="Seg"/>
    <s v="Q1"/>
    <m/>
    <s v="Revenda"/>
    <s v="10 dias"/>
    <s v="BLT-SANT 804-1"/>
    <s v="CAPITAL CE"/>
    <s v="63700-000"/>
    <s v="-5.16792"/>
    <s v="-40.66087"/>
    <s v="Sim"/>
    <s v="Não"/>
    <s v="Sim"/>
    <n v="0"/>
    <x v="60"/>
    <x v="1"/>
    <x v="0"/>
    <x v="1"/>
    <n v="0"/>
    <n v="364.16"/>
    <n v="0"/>
    <n v="0"/>
    <n v="2"/>
    <x v="3"/>
    <s v="1 - PÉSSIMO"/>
  </r>
  <r>
    <x v="6"/>
    <s v="2465"/>
    <x v="28"/>
    <n v="1011"/>
    <m/>
    <m/>
    <s v="CLIENTES"/>
    <x v="3477"/>
    <x v="3237"/>
    <s v="WENITHON CARLOS DE SOUSA"/>
    <s v="31"/>
    <m/>
    <s v="10"/>
    <s v="INATIVO"/>
    <s v="C"/>
    <x v="1"/>
    <s v="DT IRAPUA"/>
    <s v="Crateús"/>
    <s v="CE"/>
    <s v="BR"/>
    <x v="0"/>
    <m/>
    <m/>
    <s v="Sex"/>
    <s v="Semanal"/>
    <m/>
    <s v="Revenda"/>
    <s v="15 dias"/>
    <s v="BLT-ITAÚ 130681"/>
    <s v="CAPITAL CE"/>
    <s v="63728-000"/>
    <s v="-5.17584"/>
    <s v="-40.6679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78"/>
    <x v="3238"/>
    <s v="JAKLANY BARBOSA CHAVES"/>
    <s v="31"/>
    <m/>
    <s v="10"/>
    <s v="INATIVO"/>
    <s v="C"/>
    <x v="1"/>
    <s v="BARRA DO COITE"/>
    <s v="IPUEIRAS"/>
    <s v="CE"/>
    <s v="BR"/>
    <x v="0"/>
    <m/>
    <m/>
    <s v="Sex"/>
    <s v="Q2"/>
    <m/>
    <s v="Revenda"/>
    <s v="15 dias"/>
    <s v="BLT-SOF"/>
    <s v="CAPITAL CE"/>
    <s v="62230-000"/>
    <s v="-4.54241"/>
    <s v="-40.7169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79"/>
    <x v="3239"/>
    <s v="FRANCISCA NEIVA FARIAS DE SOUSA"/>
    <s v="4"/>
    <m/>
    <s v="7"/>
    <s v="PEQUENO VAREJO"/>
    <s v="C"/>
    <x v="0"/>
    <s v="CENTRO"/>
    <s v="NOVO ORIENTE"/>
    <s v="CE"/>
    <s v="BR"/>
    <x v="0"/>
    <m/>
    <m/>
    <s v="Qui"/>
    <s v="Q1"/>
    <m/>
    <s v="Revenda"/>
    <s v="15 dias"/>
    <s v="BLT-SANT 804-1"/>
    <s v="MARUJINHO - INTERIOR - DISTRI."/>
    <s v="63740-000"/>
    <s v="-5.1866194"/>
    <s v="-40.67474"/>
    <s v="Sim"/>
    <s v="Não"/>
    <s v="Sim"/>
    <n v="1119.12"/>
    <x v="74"/>
    <x v="3"/>
    <x v="0"/>
    <x v="4"/>
    <n v="16800"/>
    <n v="3793.8"/>
    <n v="1000"/>
    <n v="1000"/>
    <n v="0"/>
    <x v="1"/>
    <s v="6 - PREMIUM"/>
  </r>
  <r>
    <x v="6"/>
    <s v="2465"/>
    <x v="28"/>
    <n v="1011"/>
    <m/>
    <m/>
    <s v="CLIENTES"/>
    <x v="3480"/>
    <x v="380"/>
    <s v="DJACI CARREIRO BARROS"/>
    <s v="31"/>
    <m/>
    <s v="10"/>
    <s v="INATIVO"/>
    <s v="C"/>
    <x v="1"/>
    <s v="JARDIM DAS OLIVEIRAS"/>
    <s v="PORANGA"/>
    <s v="CE"/>
    <s v="BR"/>
    <x v="0"/>
    <m/>
    <m/>
    <s v="Qua"/>
    <s v="Q1"/>
    <m/>
    <s v="Revenda"/>
    <s v="5 dias"/>
    <s v="SMARTCOB"/>
    <s v="INTERIOR CE"/>
    <s v="62220-000"/>
    <s v="-4.7483"/>
    <s v="-40.9323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81"/>
    <x v="3240"/>
    <s v="FRANCISCA NAIARA VIEIRA BARBOSA"/>
    <s v="031"/>
    <m/>
    <s v="010"/>
    <m/>
    <s v="C"/>
    <x v="1"/>
    <s v="PLANALTO"/>
    <s v="CRATEUS"/>
    <s v="CE"/>
    <s v="BR"/>
    <x v="2"/>
    <m/>
    <m/>
    <s v="Seg"/>
    <s v="Q2"/>
    <m/>
    <s v="Revenda"/>
    <s v="15 dias"/>
    <s v="SMARTCOB"/>
    <s v="INTERIOR CE"/>
    <s v="63702-25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82"/>
    <x v="3005"/>
    <s v="RAIMUNDA MORAIS LEITE"/>
    <s v="4"/>
    <m/>
    <s v="7"/>
    <s v="PEQUENO VAREJO"/>
    <s v="C"/>
    <x v="0"/>
    <s v="CENTRO"/>
    <s v="NOVO ORIENTE"/>
    <s v="CE"/>
    <s v="BR"/>
    <x v="0"/>
    <m/>
    <m/>
    <s v="Qui"/>
    <s v="Q1"/>
    <m/>
    <s v="Revenda"/>
    <s v="15 dias"/>
    <s v="BLT-SOF"/>
    <s v="INTERIOR CE"/>
    <s v="63740-000"/>
    <s v="-5.1797384"/>
    <s v="-40.6790986"/>
    <s v="Sim"/>
    <s v="Não"/>
    <s v="Sim"/>
    <n v="0"/>
    <x v="2"/>
    <x v="1"/>
    <x v="0"/>
    <x v="1"/>
    <n v="0"/>
    <n v="0"/>
    <n v="0"/>
    <n v="0"/>
    <n v="3"/>
    <x v="2"/>
    <s v="0 - S/COMPRA"/>
  </r>
  <r>
    <x v="6"/>
    <s v="2465"/>
    <x v="28"/>
    <n v="1011"/>
    <m/>
    <m/>
    <s v="CLIENTES OFERTAS"/>
    <x v="3483"/>
    <x v="3241"/>
    <s v="MARIA BRUNA NUNES DA SILVA"/>
    <s v="24"/>
    <m/>
    <s v="7"/>
    <s v="PEQUENO VAREJO"/>
    <s v="C"/>
    <x v="0"/>
    <s v="DT PALESTINA"/>
    <s v="NOVO ORIENTE"/>
    <s v="CE"/>
    <s v="BR"/>
    <x v="0"/>
    <m/>
    <m/>
    <s v="Qui"/>
    <s v="Q1"/>
    <m/>
    <s v="Revenda"/>
    <s v="15 dias"/>
    <s v="BLT-SOF"/>
    <s v="CAPITAL CE"/>
    <s v="63740-000"/>
    <s v="-5.63011"/>
    <s v="-40.83427"/>
    <s v="Sim"/>
    <s v="Não"/>
    <s v="Não"/>
    <n v="862.97"/>
    <x v="0"/>
    <x v="1"/>
    <x v="0"/>
    <x v="1"/>
    <n v="1505.42"/>
    <n v="1486.04"/>
    <n v="1008.7"/>
    <n v="-233.82"/>
    <n v="1"/>
    <x v="0"/>
    <s v="4 - BOM"/>
  </r>
  <r>
    <x v="6"/>
    <s v="2465"/>
    <x v="28"/>
    <n v="1011"/>
    <m/>
    <m/>
    <s v="CLIENTES"/>
    <x v="3484"/>
    <x v="252"/>
    <s v="BRUNA SOARES SENA"/>
    <s v="31"/>
    <m/>
    <s v="10"/>
    <s v="INATIVO"/>
    <s v="C"/>
    <x v="1"/>
    <s v="DT PALESTINA"/>
    <s v="NOVO ORIENTE"/>
    <s v="CE"/>
    <s v="BR"/>
    <x v="0"/>
    <m/>
    <m/>
    <s v="Qui"/>
    <s v="Q1"/>
    <m/>
    <s v="Revenda"/>
    <s v="15 dias"/>
    <s v="BLT-SOF"/>
    <s v="CAPITAL CE"/>
    <s v="63740-000"/>
    <s v="-5.1796746"/>
    <s v="-40.679157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85"/>
    <x v="3242"/>
    <s v="ANA CAROLINA SOARES MESQUITA"/>
    <s v="031"/>
    <m/>
    <s v="010"/>
    <m/>
    <s v="C"/>
    <x v="1"/>
    <s v="Centro"/>
    <s v="Ipu"/>
    <s v="CE"/>
    <s v="BR"/>
    <x v="2"/>
    <m/>
    <m/>
    <s v="Seg"/>
    <s v="Q2"/>
    <m/>
    <s v="Revenda"/>
    <s v="15 dias"/>
    <s v="SMARTCOB"/>
    <s v="INTERIOR CE"/>
    <s v="6225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486"/>
    <x v="3243"/>
    <s v="MARIO GIL CAMPOS MACIEL"/>
    <s v="17"/>
    <m/>
    <s v="7"/>
    <s v="PEQUENO VAREJO"/>
    <s v="C"/>
    <x v="0"/>
    <s v="VANANCIOS"/>
    <s v="Crateús"/>
    <s v="CE"/>
    <s v="BR"/>
    <x v="0"/>
    <m/>
    <m/>
    <s v="Qua"/>
    <s v="Q2"/>
    <m/>
    <s v="Revenda"/>
    <s v="15 dias"/>
    <s v="BLT-SOF"/>
    <s v="CAPITAL CE"/>
    <s v="63700-000"/>
    <s v="-5.1764402"/>
    <s v="-40.6561415"/>
    <s v="Sim"/>
    <s v="Não"/>
    <s v="Não"/>
    <n v="0"/>
    <x v="0"/>
    <x v="1"/>
    <x v="0"/>
    <x v="1"/>
    <n v="675.2"/>
    <n v="324.08"/>
    <n v="302"/>
    <n v="0"/>
    <n v="1"/>
    <x v="0"/>
    <s v="2 - RUIM"/>
  </r>
  <r>
    <x v="6"/>
    <s v="2465"/>
    <x v="28"/>
    <n v="1011"/>
    <m/>
    <m/>
    <s v="CLIENTES"/>
    <x v="3487"/>
    <x v="3244"/>
    <s v="MAX WILLIAN VIEIRA ARAUJO ALVES"/>
    <s v="31"/>
    <m/>
    <s v="10"/>
    <s v="INATIVO"/>
    <s v="C"/>
    <x v="1"/>
    <s v="CENTRAL"/>
    <s v="IPAPORANGA"/>
    <s v="CE"/>
    <s v="BR"/>
    <x v="0"/>
    <m/>
    <m/>
    <s v="Qui"/>
    <s v="Q2"/>
    <m/>
    <s v="Revenda"/>
    <s v="15 dias"/>
    <s v="BLT-ITAÚ 130681"/>
    <s v="INTERIOR CE"/>
    <s v="62215-000"/>
    <s v="-4.901833"/>
    <s v="-40.75905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88"/>
    <x v="3245"/>
    <s v="HELENA ROSENDO MARTINS"/>
    <s v="4"/>
    <m/>
    <s v="7"/>
    <s v="PEQUENO VAREJO"/>
    <s v="C"/>
    <x v="0"/>
    <s v="Centro"/>
    <s v="TAMBORIL"/>
    <s v="CE"/>
    <s v="BR"/>
    <x v="0"/>
    <m/>
    <m/>
    <s v="Sex"/>
    <s v="Q2"/>
    <m/>
    <s v="Revenda"/>
    <s v="15 dias"/>
    <s v="BLT-ITAÚ 130681"/>
    <s v="INTERIOR CE"/>
    <s v="63765-000"/>
    <s v="-4.9443918"/>
    <s v="-40.5355689"/>
    <s v="Sim"/>
    <s v="Não"/>
    <s v="Não"/>
    <n v="721.9400000000001"/>
    <x v="0"/>
    <x v="1"/>
    <x v="0"/>
    <x v="1"/>
    <n v="644.39"/>
    <n v="0"/>
    <n v="0"/>
    <n v="0"/>
    <n v="3"/>
    <x v="2"/>
    <s v="1 - PÉSSIMO"/>
  </r>
  <r>
    <x v="6"/>
    <s v="2465"/>
    <x v="28"/>
    <n v="1011"/>
    <m/>
    <m/>
    <s v="CLIENTES"/>
    <x v="3489"/>
    <x v="3246"/>
    <s v="ANTONIA SOARES DE SOUSA"/>
    <s v="31"/>
    <m/>
    <s v="10"/>
    <s v="INATIVO"/>
    <s v="C"/>
    <x v="1"/>
    <s v="CENTRO"/>
    <s v="Crateús"/>
    <s v="CE"/>
    <s v="BR"/>
    <x v="0"/>
    <m/>
    <m/>
    <s v="Qua"/>
    <s v="Q1"/>
    <m/>
    <s v="Revenda"/>
    <s v="15 dias"/>
    <s v="BLT-ITAÚ 130681"/>
    <s v="INTERIOR CE"/>
    <s v="63700-000"/>
    <s v="-5.17914"/>
    <s v="-40.669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90"/>
    <x v="3247"/>
    <s v="AUTO POSTO LIMA TIMBAUBA EIRELI EPP"/>
    <s v="13"/>
    <m/>
    <s v="7"/>
    <s v="PEQUENO VAREJO"/>
    <s v="C"/>
    <x v="0"/>
    <s v="TIMBAUBA"/>
    <s v="NOVA RUSSAS"/>
    <s v="CE"/>
    <s v="BR"/>
    <x v="0"/>
    <m/>
    <m/>
    <s v="Qui"/>
    <s v="Q2"/>
    <m/>
    <s v="Revenda"/>
    <s v="21 dias"/>
    <s v="BLT-SOF"/>
    <s v="INTERIOR CE"/>
    <s v="62200-000"/>
    <s v="-4.7185097"/>
    <s v="-40.56086"/>
    <s v="Sim"/>
    <s v="Não"/>
    <s v="Não"/>
    <n v="781.08"/>
    <x v="2"/>
    <x v="1"/>
    <x v="0"/>
    <x v="1"/>
    <n v="841.6"/>
    <n v="1102.62"/>
    <n v="1037.44"/>
    <n v="711.3099999999999"/>
    <n v="0"/>
    <x v="1"/>
    <s v="3 - MEDIANO"/>
  </r>
  <r>
    <x v="6"/>
    <s v="2465"/>
    <x v="28"/>
    <n v="1011"/>
    <m/>
    <m/>
    <s v="CLIENTES"/>
    <x v="3491"/>
    <x v="3248"/>
    <s v="FRANCISCO DAS CHAGAS CAMELO DE SOUSA"/>
    <s v="19"/>
    <m/>
    <s v="7"/>
    <s v="PEQUENO VAREJO"/>
    <s v="C"/>
    <x v="0"/>
    <s v="CENTRO"/>
    <s v="TAMBORIL"/>
    <s v="CE"/>
    <s v="BR"/>
    <x v="0"/>
    <m/>
    <m/>
    <s v="Sex"/>
    <s v="Q2"/>
    <m/>
    <s v="Revenda"/>
    <s v="15 dias"/>
    <s v="BLT-SOF"/>
    <s v="INTERIOR CE"/>
    <s v="63750-000"/>
    <s v="-4.9457084"/>
    <s v="-40.5380501"/>
    <s v="Sim"/>
    <s v="Não"/>
    <s v="Não"/>
    <n v="410.93"/>
    <x v="0"/>
    <x v="1"/>
    <x v="0"/>
    <x v="1"/>
    <n v="927.26"/>
    <n v="684.8200000000001"/>
    <n v="358.22"/>
    <n v="370.8"/>
    <n v="0"/>
    <x v="1"/>
    <s v="3 - MEDIANO"/>
  </r>
  <r>
    <x v="6"/>
    <s v="2465"/>
    <x v="28"/>
    <n v="1011"/>
    <m/>
    <m/>
    <s v="CLIENTES"/>
    <x v="3492"/>
    <x v="3249"/>
    <s v="MARIA IRINETE BATISTA DA SILVA COSTA"/>
    <s v="4"/>
    <m/>
    <s v="7"/>
    <s v="PEQUENO VAREJO"/>
    <s v="C"/>
    <x v="0"/>
    <s v="CANINDEZINHO"/>
    <s v="NOVA RUSSAS"/>
    <s v="CE"/>
    <s v="BR"/>
    <x v="0"/>
    <m/>
    <m/>
    <s v="Qui"/>
    <s v="Q2"/>
    <m/>
    <s v="Revenda"/>
    <s v="15 dias"/>
    <s v="BLT-SOF"/>
    <s v="INTERIOR CE"/>
    <s v="62200-000"/>
    <s v="-4.76973"/>
    <s v="-40.5096"/>
    <s v="Sim"/>
    <s v="Não"/>
    <s v="Não"/>
    <n v="0"/>
    <x v="0"/>
    <x v="0"/>
    <x v="0"/>
    <x v="0"/>
    <n v="0"/>
    <n v="304.56"/>
    <n v="0"/>
    <n v="0"/>
    <n v="2"/>
    <x v="3"/>
    <s v="1 - PÉSSIMO"/>
  </r>
  <r>
    <x v="6"/>
    <s v="2465"/>
    <x v="28"/>
    <n v="1011"/>
    <m/>
    <m/>
    <s v="CLIENTES OFERTAS II"/>
    <x v="3493"/>
    <x v="3250"/>
    <s v="ADAILSON LOPES BEZERRA"/>
    <s v="15"/>
    <m/>
    <s v="7"/>
    <s v="PEQUENO VAREJO"/>
    <s v="C"/>
    <x v="0"/>
    <s v="PROGRESSO"/>
    <s v="NOVA RUSSAS"/>
    <s v="CE"/>
    <s v="BR"/>
    <x v="0"/>
    <m/>
    <m/>
    <s v="Qui"/>
    <s v="Q2"/>
    <m/>
    <s v="Revenda"/>
    <s v="15 dias"/>
    <s v="BLT-SANT 804-1"/>
    <s v="INTERIOR CE"/>
    <s v="62200000"/>
    <m/>
    <m/>
    <s v="Sim"/>
    <s v="Não"/>
    <s v="Sim"/>
    <n v="0"/>
    <x v="75"/>
    <x v="0"/>
    <x v="1"/>
    <x v="1"/>
    <n v="9958.799999999999"/>
    <n v="6981.67"/>
    <n v="4841.85"/>
    <n v="0"/>
    <n v="1"/>
    <x v="0"/>
    <s v="6 - PREMIUM"/>
  </r>
  <r>
    <x v="6"/>
    <s v="2465"/>
    <x v="28"/>
    <n v="1011"/>
    <m/>
    <m/>
    <s v="CLIENTES"/>
    <x v="3494"/>
    <x v="3251"/>
    <s v="VALERIA RODRIGUES DE CARVALHO"/>
    <s v="15"/>
    <m/>
    <s v="7"/>
    <s v="PEQUENO VAREJO"/>
    <s v="C"/>
    <x v="0"/>
    <s v="GAZEA"/>
    <s v="IPUEIRAS"/>
    <s v="CE"/>
    <s v="BR"/>
    <x v="0"/>
    <m/>
    <m/>
    <s v="Qui"/>
    <s v="Q2"/>
    <m/>
    <s v="Revenda"/>
    <s v="15 dias"/>
    <s v="BLT-SOF"/>
    <s v="INTERIOR CE"/>
    <s v="62230-000"/>
    <s v="-4.7008723"/>
    <s v="-40.7355499"/>
    <s v="Sim"/>
    <s v="Não"/>
    <s v="Sim"/>
    <n v="1370.33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95"/>
    <x v="3252"/>
    <s v="RITA DE CASSIA NONATO DOS SANTOS"/>
    <s v="13"/>
    <m/>
    <s v="7"/>
    <s v="PEQUENO VAREJO"/>
    <s v="C"/>
    <x v="0"/>
    <s v="PICARRA"/>
    <s v="NOVO ORIENTE"/>
    <s v="CE"/>
    <s v="BR"/>
    <x v="0"/>
    <m/>
    <m/>
    <s v="Qui"/>
    <s v="Q1"/>
    <m/>
    <s v="Revenda"/>
    <s v="15 dias"/>
    <s v="BLT-ITAÚ 130681"/>
    <s v="CAPITAL CE"/>
    <s v="63740-000"/>
    <s v="-5.5308063"/>
    <s v="-40.7759276"/>
    <s v="Sim"/>
    <s v="Não"/>
    <s v="Não"/>
    <n v="667.1900000000001"/>
    <x v="0"/>
    <x v="1"/>
    <x v="0"/>
    <x v="1"/>
    <n v="1393.72"/>
    <n v="304.6"/>
    <n v="725.5"/>
    <n v="605.5599999999999"/>
    <n v="0"/>
    <x v="1"/>
    <s v="3 - MEDIANO"/>
  </r>
  <r>
    <x v="6"/>
    <s v="2465"/>
    <x v="28"/>
    <n v="1011"/>
    <m/>
    <m/>
    <s v="CLIENTES"/>
    <x v="3496"/>
    <x v="3253"/>
    <s v="J ADY M SALES"/>
    <s v="15"/>
    <m/>
    <s v="7"/>
    <s v="PEQUENO VAREJO"/>
    <s v="C"/>
    <x v="0"/>
    <s v="CENTRO"/>
    <s v="Crateús"/>
    <s v="CE"/>
    <s v="BR"/>
    <x v="0"/>
    <m/>
    <m/>
    <s v="Qua"/>
    <s v="Q2"/>
    <m/>
    <s v="Revenda"/>
    <s v="15 dias"/>
    <s v="BLT-SOF"/>
    <s v="INTERIOR CE"/>
    <s v="63700-000"/>
    <s v="-5.1803844"/>
    <s v="-40.6694773"/>
    <s v="Sim"/>
    <s v="Não"/>
    <s v="Não"/>
    <n v="0"/>
    <x v="0"/>
    <x v="1"/>
    <x v="0"/>
    <x v="1"/>
    <n v="0"/>
    <n v="0"/>
    <n v="0"/>
    <n v="0"/>
    <n v="3"/>
    <x v="2"/>
    <s v="0 - S/COMPRA"/>
  </r>
  <r>
    <x v="6"/>
    <s v="2465"/>
    <x v="28"/>
    <n v="1011"/>
    <m/>
    <m/>
    <s v="CLIENTES"/>
    <x v="3497"/>
    <x v="3254"/>
    <s v="ADA SARA VIRGINO COELHO"/>
    <s v="31"/>
    <m/>
    <s v="10"/>
    <s v="INATIVO"/>
    <s v="C"/>
    <x v="1"/>
    <s v="URBANO"/>
    <s v="NOVO ORIENTE"/>
    <s v="CE"/>
    <s v="BR"/>
    <x v="0"/>
    <m/>
    <m/>
    <s v="Qui"/>
    <s v="Q1"/>
    <m/>
    <s v="Revenda"/>
    <s v="15 dias"/>
    <s v="BLT-SOF"/>
    <s v="INTERIOR CE"/>
    <s v="63740-000"/>
    <s v="-5.5260289"/>
    <s v="-40.775934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98"/>
    <x v="3255"/>
    <s v="MESSIAS DO NASCIMENTO JUNIOR"/>
    <s v="022"/>
    <m/>
    <s v="007"/>
    <m/>
    <s v="C"/>
    <x v="1"/>
    <s v="CENTRO"/>
    <s v="IPUEIRAS"/>
    <s v="CE"/>
    <s v="BR"/>
    <x v="2"/>
    <m/>
    <m/>
    <s v="Seg"/>
    <s v="Q1"/>
    <m/>
    <s v="Revenda"/>
    <s v="14 dias"/>
    <s v="DINHEIRO$"/>
    <s v="CAPITAL - 50%"/>
    <s v="622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499"/>
    <x v="3256"/>
    <s v="FRANCISCO MICAEL MACEDO"/>
    <s v="019"/>
    <m/>
    <s v="007"/>
    <m/>
    <s v="C"/>
    <x v="1"/>
    <s v="SUCESSO"/>
    <s v="TAMBORIL"/>
    <s v="CE"/>
    <s v="BR"/>
    <x v="2"/>
    <m/>
    <m/>
    <s v="Qui"/>
    <s v="Q2"/>
    <m/>
    <s v="Revenda"/>
    <s v="15 dias"/>
    <s v="SMARTCOB"/>
    <s v="CAPITAL - 50%"/>
    <s v="637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00"/>
    <x v="3257"/>
    <s v="FRANCISCA RODRIGUES DA SILVA"/>
    <s v="31"/>
    <m/>
    <s v="10"/>
    <s v="INATIVO"/>
    <s v="C"/>
    <x v="1"/>
    <s v="FATIMA I"/>
    <s v="Crateús"/>
    <s v="CE"/>
    <s v="BR"/>
    <x v="0"/>
    <m/>
    <m/>
    <s v="Sex"/>
    <s v="Q1"/>
    <m/>
    <s v="Revenda"/>
    <s v="5 dias"/>
    <s v="SMARTCOB"/>
    <s v="CAPITAL CE"/>
    <s v="61700-000"/>
    <s v="-5.1796378"/>
    <s v="-40.6791508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01"/>
    <x v="3258"/>
    <s v="LOEZIO SOARES DA CUNHA"/>
    <s v="31"/>
    <m/>
    <s v="10"/>
    <s v="INATIVO"/>
    <s v="C"/>
    <x v="1"/>
    <s v="DISTRITO SAO PEDRO"/>
    <s v="NOVA RUSSAS"/>
    <s v="CE"/>
    <s v="BR"/>
    <x v="0"/>
    <m/>
    <m/>
    <s v="Qua"/>
    <s v="Q2"/>
    <m/>
    <s v="Revenda"/>
    <s v="14 dias"/>
    <s v="BLT-SOF"/>
    <s v="INTERIOR CE"/>
    <s v="62200-000"/>
    <s v="-5.17736"/>
    <s v="-40.674122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02"/>
    <x v="3259"/>
    <s v="FRANCISCO MARCELO ALVES CARVALHO"/>
    <s v="31"/>
    <m/>
    <s v="10"/>
    <s v="INATIVO"/>
    <s v="C"/>
    <x v="1"/>
    <s v="SAO FRANCISCO"/>
    <s v="NOVA RUSSAS"/>
    <s v="CE"/>
    <s v="BR"/>
    <x v="0"/>
    <m/>
    <m/>
    <s v="Qui"/>
    <s v="Q2"/>
    <m/>
    <s v="Revenda"/>
    <s v="15 dias"/>
    <s v="BLT-SOF"/>
    <s v="CAPITAL CE"/>
    <s v="62200-000"/>
    <s v="-4.7047196"/>
    <s v="-40.569831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03"/>
    <x v="3260"/>
    <s v="ANTONIO GELSON TELES SOBREIRA"/>
    <s v="15"/>
    <m/>
    <s v="7"/>
    <s v="PEQUENO VAREJO"/>
    <s v="C"/>
    <x v="0"/>
    <s v="FATIMA I"/>
    <s v="Crateús"/>
    <s v="CE"/>
    <s v="BR"/>
    <x v="0"/>
    <m/>
    <m/>
    <s v="Qua"/>
    <s v="Q1"/>
    <m/>
    <s v="Revenda"/>
    <s v="14 dias"/>
    <s v="BLT-SANT 804-1"/>
    <s v="INTERIOR CE"/>
    <s v="63700-000"/>
    <s v="-5.1767874"/>
    <s v="-40.673436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04"/>
    <x v="3261"/>
    <s v="MARIA KEILA DA SILVA VITURIANO"/>
    <s v="4"/>
    <m/>
    <s v="7"/>
    <s v="PEQUENO VAREJO"/>
    <s v="C"/>
    <x v="0"/>
    <s v="PALESTINA"/>
    <s v="NOVO ORIENTE"/>
    <s v="CE"/>
    <s v="BR"/>
    <x v="0"/>
    <m/>
    <m/>
    <s v="Qui"/>
    <s v="Q1"/>
    <m/>
    <s v="Revenda"/>
    <s v="14 dias"/>
    <s v="BLT-SANT 804-1"/>
    <s v="CAPITAL CE"/>
    <s v="63740-000"/>
    <s v="-5.1795949"/>
    <s v="-40.6790616"/>
    <s v="Sim"/>
    <s v="Não"/>
    <s v="Sim"/>
    <n v="1495.63"/>
    <x v="2"/>
    <x v="2"/>
    <x v="0"/>
    <x v="2"/>
    <n v="1930.84"/>
    <n v="0"/>
    <n v="0"/>
    <n v="1377.41"/>
    <n v="0"/>
    <x v="1"/>
    <s v="3 - MEDIANO"/>
  </r>
  <r>
    <x v="6"/>
    <s v="2465"/>
    <x v="28"/>
    <n v="1011"/>
    <m/>
    <m/>
    <s v="CLIENTES"/>
    <x v="3505"/>
    <x v="3262"/>
    <s v="LIVIA COUTINHO DE CARVALHO"/>
    <s v="31"/>
    <m/>
    <s v="10"/>
    <s v="INATIVO"/>
    <s v="C"/>
    <x v="1"/>
    <s v="CENTRO"/>
    <s v="INDEPENDÊNCIA"/>
    <s v="CE"/>
    <s v="BR"/>
    <x v="0"/>
    <m/>
    <m/>
    <s v="Ter"/>
    <s v="Q1"/>
    <m/>
    <s v="Revenda"/>
    <s v="10 dias"/>
    <s v="BLT-ITAÚ 130681"/>
    <s v="INTERIOR CE"/>
    <s v="63640-000"/>
    <s v="-5.3963131"/>
    <s v="-40.309958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06"/>
    <x v="3263"/>
    <s v="ANTONIO WELLINGTON FERREIRA ALVES"/>
    <s v="15"/>
    <m/>
    <s v="7"/>
    <s v="PEQUENO VAREJO"/>
    <s v="C"/>
    <x v="1"/>
    <s v="PLANALTO"/>
    <s v="Crateús"/>
    <s v="CE"/>
    <s v="BR"/>
    <x v="0"/>
    <m/>
    <m/>
    <s v="Seg"/>
    <s v="Q1"/>
    <m/>
    <s v="Revenda"/>
    <s v="10 dias"/>
    <s v="BLT-ITAÚ 130681"/>
    <s v="INTERIOR CE"/>
    <s v="63702-340"/>
    <s v="-5.1852547"/>
    <s v="-40.682288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507"/>
    <x v="3264"/>
    <s v="M B A SOBRINHO PADARIA - ME"/>
    <s v="31"/>
    <m/>
    <s v="10"/>
    <s v="INATIVO"/>
    <s v="C"/>
    <x v="1"/>
    <s v="FATIMA I"/>
    <s v="Crateús"/>
    <s v="CE"/>
    <s v="BR"/>
    <x v="0"/>
    <m/>
    <m/>
    <s v="Seg"/>
    <s v="Q1"/>
    <m/>
    <s v="Revenda"/>
    <s v="10 dias"/>
    <s v="BLT-ITAÚ 130681"/>
    <s v="INTERIOR CE"/>
    <s v="63703-070"/>
    <s v="-5.1774976"/>
    <s v="-40.6776839"/>
    <s v="Sim"/>
    <s v="Não"/>
    <s v="Sim"/>
    <n v="709.78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08"/>
    <x v="3265"/>
    <s v="MORAIS &amp; FERREIRA COMERCIO DE COMBUSTIVEIS LTDA"/>
    <s v="13"/>
    <m/>
    <s v="7"/>
    <s v="PEQUENO VAREJO"/>
    <s v="C"/>
    <x v="0"/>
    <s v="CARNAUBAS"/>
    <s v="IPUEIRAS"/>
    <s v="CE"/>
    <s v="BR"/>
    <x v="0"/>
    <m/>
    <m/>
    <s v="Seg"/>
    <s v="Q2"/>
    <m/>
    <s v="Revenda"/>
    <s v="21 dias"/>
    <s v="BLT-SOF"/>
    <s v="INTERIOR CE"/>
    <s v="62230-000"/>
    <s v="-4.5314798"/>
    <s v="-40.7219937"/>
    <s v="Sim"/>
    <s v="Não"/>
    <s v="Não"/>
    <n v="519.1"/>
    <x v="0"/>
    <x v="2"/>
    <x v="0"/>
    <x v="2"/>
    <n v="0"/>
    <n v="0"/>
    <n v="0"/>
    <n v="0"/>
    <n v="3"/>
    <x v="2"/>
    <s v="0 - S/COMPRA"/>
  </r>
  <r>
    <x v="6"/>
    <s v="2465"/>
    <x v="28"/>
    <n v="1011"/>
    <m/>
    <m/>
    <s v="CLIENTES"/>
    <x v="3509"/>
    <x v="3266"/>
    <s v="NAGELA TORRES DE CARVALHO"/>
    <s v="31"/>
    <m/>
    <s v="10"/>
    <s v="INATIVO"/>
    <s v="C"/>
    <x v="1"/>
    <s v="CENTRO"/>
    <s v="TAMBORIL"/>
    <s v="CE"/>
    <s v="BR"/>
    <x v="0"/>
    <m/>
    <m/>
    <s v="Sex"/>
    <s v="Q2"/>
    <m/>
    <s v="Revenda"/>
    <s v="10 dias"/>
    <s v="BLT-SOF"/>
    <s v="CAPITAL CE"/>
    <s v="6376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10"/>
    <x v="3267"/>
    <s v="MANOEL S T L BEZERRA LTDA - ME"/>
    <s v="13"/>
    <m/>
    <s v="7"/>
    <s v="PEQUENO VAREJO"/>
    <s v="C"/>
    <x v="1"/>
    <s v="CENTRO"/>
    <s v="IPAPORANGA"/>
    <s v="CE"/>
    <s v="BR"/>
    <x v="0"/>
    <m/>
    <m/>
    <s v="Qui"/>
    <s v="Q2"/>
    <m/>
    <s v="Revenda"/>
    <s v="10 dias"/>
    <s v="BLT-ITAÚ 130681"/>
    <s v="INTERIOR CE"/>
    <s v="62215-000"/>
    <s v="-4.9019499"/>
    <s v="-40.759231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MATEUS CE"/>
    <x v="3511"/>
    <x v="3268"/>
    <s v="MATEUS SUPERMERCADOS S.A."/>
    <s v="7"/>
    <m/>
    <s v="5"/>
    <s v="ATACADO REGIONAL"/>
    <s v="C"/>
    <x v="0"/>
    <s v="FATIMA II"/>
    <s v="Crateús"/>
    <s v="CE"/>
    <s v="BR"/>
    <x v="0"/>
    <m/>
    <m/>
    <s v="Sex"/>
    <s v="Q2"/>
    <n v="2"/>
    <s v="Revenda"/>
    <s v="60 dias"/>
    <s v="DEPOSITO"/>
    <s v="INTERIOR CE"/>
    <s v="63702-175"/>
    <s v="-5.1901799"/>
    <s v="-40.6725661"/>
    <s v="Não"/>
    <s v="Não"/>
    <s v="Não"/>
    <n v="19207.56"/>
    <x v="15"/>
    <x v="0"/>
    <x v="1"/>
    <x v="1"/>
    <n v="4174.76"/>
    <n v="21204.32"/>
    <n v="-5975.8"/>
    <n v="1363.92"/>
    <n v="0"/>
    <x v="1"/>
    <s v="6 - PREMIUM"/>
  </r>
  <r>
    <x v="6"/>
    <s v="2465"/>
    <x v="28"/>
    <n v="1011"/>
    <m/>
    <m/>
    <s v="CLIENTES OFERTAS II"/>
    <x v="3512"/>
    <x v="3269"/>
    <s v="MARIA MAGDA FERREIRA DA SILVA"/>
    <s v="1"/>
    <m/>
    <s v="1"/>
    <s v="AUTOSSERVIÇO REGIONAL"/>
    <s v="C"/>
    <x v="0"/>
    <s v="ALTO DA BOA VISTA"/>
    <s v="NOVA RUSSAS"/>
    <s v="CE"/>
    <s v="BR"/>
    <x v="0"/>
    <m/>
    <m/>
    <s v="Qui"/>
    <s v="Q2"/>
    <m/>
    <s v="Revenda"/>
    <s v="21 dias"/>
    <s v="BLT-SOF"/>
    <s v="INTERIOR CE"/>
    <s v="62200-000"/>
    <s v="-4.7081041"/>
    <s v="-40.5669784"/>
    <s v="Sim"/>
    <s v="Não"/>
    <s v="Sim"/>
    <n v="3639.18"/>
    <x v="24"/>
    <x v="2"/>
    <x v="2"/>
    <x v="3"/>
    <n v="0"/>
    <n v="0"/>
    <n v="0"/>
    <n v="0"/>
    <n v="3"/>
    <x v="2"/>
    <s v="0 - S/COMPRA"/>
  </r>
  <r>
    <x v="6"/>
    <s v="2465"/>
    <x v="28"/>
    <n v="1011"/>
    <m/>
    <m/>
    <s v="CLIENTES OFERTAS"/>
    <x v="3513"/>
    <x v="3270"/>
    <s v="A GISELE TORRES ALIADUZ - ME"/>
    <s v="1"/>
    <m/>
    <s v="1"/>
    <s v="AUTOSSERVIÇO REGIONAL"/>
    <s v="C"/>
    <x v="0"/>
    <s v="CENTRO"/>
    <s v="NOVA RUSSAS"/>
    <s v="CE"/>
    <s v="BR"/>
    <x v="0"/>
    <m/>
    <m/>
    <s v="Qui"/>
    <s v="Q2"/>
    <m/>
    <s v="Revenda"/>
    <s v="15 dias"/>
    <s v="BLT-SOF"/>
    <s v="INTERIOR CE"/>
    <s v="62200-000"/>
    <s v="-4.7069312"/>
    <s v="-40.5659456"/>
    <s v="Sim"/>
    <s v="Não"/>
    <s v="Não"/>
    <n v="442.85"/>
    <x v="2"/>
    <x v="1"/>
    <x v="0"/>
    <x v="1"/>
    <n v="1420.16"/>
    <n v="692.7"/>
    <n v="799.08"/>
    <n v="396.16"/>
    <n v="0"/>
    <x v="1"/>
    <s v="3 - MEDIANO"/>
  </r>
  <r>
    <x v="6"/>
    <s v="2465"/>
    <x v="28"/>
    <n v="1011"/>
    <m/>
    <m/>
    <s v="CLIENTES OFERTAS"/>
    <x v="3514"/>
    <x v="3271"/>
    <s v="SERGIO AMORIM SUPERMERCADOS EIRELI ME"/>
    <s v="1"/>
    <m/>
    <s v="1"/>
    <s v="AUTOSSERVIÇO REGIONAL"/>
    <s v="C"/>
    <x v="0"/>
    <s v="FATIMA II"/>
    <s v="Crateús"/>
    <s v="CE"/>
    <s v="BR"/>
    <x v="0"/>
    <m/>
    <m/>
    <s v="Sex"/>
    <s v="Q1"/>
    <m/>
    <s v="Revenda"/>
    <s v="21 dias"/>
    <s v="BLT-SOF"/>
    <s v="AUTOSSERVIÇO CE"/>
    <s v="63700-000"/>
    <s v="-5.1815604"/>
    <s v="-40.6701112"/>
    <s v="Sim"/>
    <s v="Não"/>
    <s v="Não"/>
    <n v="1504.1"/>
    <x v="1"/>
    <x v="1"/>
    <x v="1"/>
    <x v="2"/>
    <n v="4868.48"/>
    <n v="1157.26"/>
    <n v="1340.52"/>
    <n v="0"/>
    <n v="1"/>
    <x v="0"/>
    <s v="4 - BOM"/>
  </r>
  <r>
    <x v="6"/>
    <s v="2465"/>
    <x v="28"/>
    <n v="1011"/>
    <m/>
    <m/>
    <s v="CLIENTES"/>
    <x v="3515"/>
    <x v="3272"/>
    <s v="M EDILEUZA DE SOUSA ARAUJO"/>
    <s v="31"/>
    <m/>
    <s v="10"/>
    <s v="INATIVO"/>
    <s v="C"/>
    <x v="1"/>
    <s v="BRIGIDO"/>
    <s v="NOVA RUSSAS"/>
    <s v="CE"/>
    <s v="BR"/>
    <x v="1"/>
    <m/>
    <m/>
    <s v="Qui"/>
    <s v="Q2"/>
    <m/>
    <s v="Revenda"/>
    <s v="7 dias"/>
    <s v="BLT-ITAÚ 130681"/>
    <s v="INTERIOR CE"/>
    <s v="62200-000"/>
    <s v="-4.7100528"/>
    <s v="-40.5632751"/>
    <s v="Sim"/>
    <s v="Não"/>
    <s v="Sim"/>
    <n v="0"/>
    <x v="1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16"/>
    <x v="3273"/>
    <s v="ROTISSERIA EMPORIO SERTOES LTDA - ME"/>
    <s v="31"/>
    <m/>
    <s v="10"/>
    <s v="INATIVO"/>
    <s v="C"/>
    <x v="1"/>
    <s v="FATIMA II"/>
    <s v="Crateús"/>
    <s v="CE"/>
    <s v="BR"/>
    <x v="0"/>
    <m/>
    <m/>
    <s v="Sex"/>
    <s v="Q1"/>
    <m/>
    <s v="Revenda"/>
    <s v="21 dias"/>
    <s v="BLT-SOF"/>
    <s v="INTERIOR CE"/>
    <s v="63700-000"/>
    <s v="-5.1842826"/>
    <s v="-40.672137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17"/>
    <x v="3274"/>
    <s v="ELAINE CRISTINE RODRIGUES DE ALMEIDA"/>
    <s v="4"/>
    <m/>
    <s v="7"/>
    <s v="PEQUENO VAREJO"/>
    <s v="C"/>
    <x v="0"/>
    <s v="CENTRO"/>
    <s v="Crateús"/>
    <s v="CE"/>
    <s v="BR"/>
    <x v="0"/>
    <m/>
    <m/>
    <s v="Qua"/>
    <s v="Q1"/>
    <m/>
    <s v="Revenda"/>
    <s v="14 dias"/>
    <s v="BLT-SOF"/>
    <s v="INTERIOR CE"/>
    <s v="63700-000"/>
    <s v="-5.1756095"/>
    <s v="-40.6682655"/>
    <s v="Sim"/>
    <s v="Não"/>
    <s v="Não"/>
    <n v="1313.42"/>
    <x v="0"/>
    <x v="2"/>
    <x v="0"/>
    <x v="2"/>
    <n v="1836"/>
    <n v="600"/>
    <n v="780"/>
    <n v="1222.8"/>
    <n v="0"/>
    <x v="1"/>
    <s v="4 - BOM"/>
  </r>
  <r>
    <x v="6"/>
    <s v="2465"/>
    <x v="28"/>
    <n v="1011"/>
    <m/>
    <m/>
    <s v="CLIENTES"/>
    <x v="3518"/>
    <x v="3235"/>
    <s v="FRANCISCO ERONILDO SOUSA SILVA"/>
    <s v="31"/>
    <m/>
    <s v="10"/>
    <s v="INATIVO"/>
    <s v="C"/>
    <x v="1"/>
    <s v="CENTRO"/>
    <s v="PORANGA"/>
    <s v="CE"/>
    <s v="BR"/>
    <x v="0"/>
    <m/>
    <m/>
    <s v="Qua"/>
    <s v="Q1"/>
    <m/>
    <s v="Revenda"/>
    <s v="14 dias"/>
    <s v="BLT-SOF"/>
    <s v="INTERIOR CE"/>
    <s v="6222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519"/>
    <x v="3275"/>
    <s v="FRANCISCO IVAN VIEIRA DE MACEDO"/>
    <s v="17"/>
    <m/>
    <s v="7"/>
    <s v="PEQUENO VAREJO"/>
    <s v="C"/>
    <x v="0"/>
    <s v="CENTRO"/>
    <s v="Crateús"/>
    <s v="CE"/>
    <s v="BR"/>
    <x v="0"/>
    <m/>
    <m/>
    <s v="Qua"/>
    <s v="Q1"/>
    <m/>
    <s v="Revenda"/>
    <s v="7 dias"/>
    <s v="BLT-SOF"/>
    <s v="INTERIOR CE"/>
    <s v="63700-034"/>
    <s v="-5.1752004"/>
    <s v="-40.6679465"/>
    <s v="Sim"/>
    <s v="Não"/>
    <s v="Não"/>
    <n v="302.25"/>
    <x v="0"/>
    <x v="1"/>
    <x v="0"/>
    <x v="1"/>
    <n v="707.7"/>
    <n v="294.6"/>
    <n v="533.52"/>
    <n v="302.25"/>
    <n v="0"/>
    <x v="1"/>
    <s v="2 - RUIM"/>
  </r>
  <r>
    <x v="6"/>
    <s v="2465"/>
    <x v="28"/>
    <n v="1011"/>
    <m/>
    <m/>
    <s v="CLIENTES"/>
    <x v="3520"/>
    <x v="3276"/>
    <s v="FRANCISCA JAICIANE DOS SANTOS"/>
    <s v="15"/>
    <m/>
    <s v="7"/>
    <s v="PEQUENO VAREJO"/>
    <s v="C"/>
    <x v="0"/>
    <s v="CENTRO"/>
    <s v="Crateús"/>
    <s v="CE"/>
    <s v="BR"/>
    <x v="0"/>
    <m/>
    <m/>
    <s v="Qua"/>
    <s v="Q2"/>
    <m/>
    <s v="Revenda"/>
    <s v="10 dias"/>
    <s v="BLT-SOF"/>
    <s v="INTERIOR CE"/>
    <s v="63700-001"/>
    <s v="-5.1803917"/>
    <s v="-40.673136"/>
    <s v="Sim"/>
    <s v="Não"/>
    <s v="Não"/>
    <n v="705.5"/>
    <x v="0"/>
    <x v="1"/>
    <x v="0"/>
    <x v="1"/>
    <n v="0"/>
    <n v="0"/>
    <n v="639.28"/>
    <n v="0"/>
    <n v="1"/>
    <x v="0"/>
    <s v="1 - PÉSSIMO"/>
  </r>
  <r>
    <x v="6"/>
    <s v="2465"/>
    <x v="28"/>
    <n v="1011"/>
    <m/>
    <m/>
    <s v="CLIENTES OFERTAS II"/>
    <x v="3521"/>
    <x v="3277"/>
    <s v="L CARREIRO NETO"/>
    <s v="1"/>
    <m/>
    <s v="1"/>
    <s v="AUTOSSERVIÇO REGIONAL"/>
    <s v="C"/>
    <x v="0"/>
    <s v="CENTRO"/>
    <s v="ARARENDÁ"/>
    <s v="CE"/>
    <s v="BR"/>
    <x v="0"/>
    <m/>
    <m/>
    <s v="Seg"/>
    <s v="Q2"/>
    <m/>
    <s v="Revenda"/>
    <s v="10 dias"/>
    <s v="BLT-SOF"/>
    <s v="INTERIOR CE"/>
    <s v="62210-000"/>
    <s v="-4.7542905"/>
    <s v="-40.8294655"/>
    <s v="Sim"/>
    <s v="Não"/>
    <s v="Não"/>
    <n v="582.77"/>
    <x v="0"/>
    <x v="1"/>
    <x v="0"/>
    <x v="1"/>
    <n v="2824.72"/>
    <n v="2159.52"/>
    <n v="2205.58"/>
    <n v="1049.06"/>
    <n v="0"/>
    <x v="1"/>
    <s v="4 - BOM"/>
  </r>
  <r>
    <x v="6"/>
    <s v="2465"/>
    <x v="28"/>
    <n v="1011"/>
    <m/>
    <m/>
    <s v="CLIENTES OFERTAS II"/>
    <x v="3522"/>
    <x v="3278"/>
    <s v="WANDERLEY BRAGA DE SOUSA ME"/>
    <s v="24"/>
    <m/>
    <s v="7"/>
    <s v="PEQUENO VAREJO"/>
    <s v="C"/>
    <x v="0"/>
    <s v="CENTRO"/>
    <s v="IPAPORANGA"/>
    <s v="CE"/>
    <s v="BR"/>
    <x v="0"/>
    <m/>
    <m/>
    <s v="Ter"/>
    <s v="Q2"/>
    <m/>
    <s v="Revenda"/>
    <s v="10 dias"/>
    <s v="BLT-SOF"/>
    <s v="INTERIOR CE"/>
    <s v="62215-000"/>
    <s v="-4.9037351"/>
    <s v="-40.7597975"/>
    <s v="Sim"/>
    <s v="Não"/>
    <s v="Não"/>
    <n v="0"/>
    <x v="0"/>
    <x v="1"/>
    <x v="0"/>
    <x v="1"/>
    <n v="1281.28"/>
    <n v="0"/>
    <n v="344.06"/>
    <n v="0"/>
    <n v="1"/>
    <x v="0"/>
    <s v="2 - RUIM"/>
  </r>
  <r>
    <x v="6"/>
    <s v="2465"/>
    <x v="28"/>
    <n v="1011"/>
    <m/>
    <m/>
    <s v="CLIENTES"/>
    <x v="3523"/>
    <x v="3279"/>
    <s v="PIZZARIA LABELLA COMERCIAL LTDA"/>
    <s v="24"/>
    <m/>
    <s v="7"/>
    <s v="PEQUENO VAREJO"/>
    <s v="C"/>
    <x v="1"/>
    <s v="PROGRESSO"/>
    <s v="NOVA RUSSAS"/>
    <s v="CE"/>
    <s v="BR"/>
    <x v="0"/>
    <m/>
    <m/>
    <s v="Qui"/>
    <s v="Q2"/>
    <m/>
    <s v="Revenda"/>
    <s v="10 dias"/>
    <s v="BLT-SOF"/>
    <s v="INTERIOR CE"/>
    <s v="62200-000"/>
    <s v="-4.7099598"/>
    <s v="-40.563982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24"/>
    <x v="3280"/>
    <s v="ADONIAS FERREIRA TORRES MERCEARIA ME"/>
    <s v="31"/>
    <m/>
    <s v="10"/>
    <s v="INATIVO"/>
    <s v="C"/>
    <x v="1"/>
    <s v="CIDADE NOVA"/>
    <s v="Crateús"/>
    <s v="CE"/>
    <s v="BR"/>
    <x v="0"/>
    <m/>
    <m/>
    <s v="Sex"/>
    <s v="Q1"/>
    <m/>
    <s v="Revenda"/>
    <s v="7 dias"/>
    <s v="SMARTCOB"/>
    <s v="INTERIOR CE"/>
    <s v="63700-000"/>
    <s v="-5.1707106"/>
    <s v="-40.663625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25"/>
    <x v="36"/>
    <s v="DAISYLANE PALHANO SOARES"/>
    <s v="15"/>
    <m/>
    <s v="7"/>
    <s v="PEQUENO VAREJO"/>
    <s v="C"/>
    <x v="0"/>
    <s v="FATIMA I"/>
    <s v="Crateús"/>
    <s v="CE"/>
    <s v="BR"/>
    <x v="0"/>
    <m/>
    <m/>
    <s v="Seg"/>
    <s v="Q1"/>
    <m/>
    <s v="Revenda"/>
    <s v="10 dias"/>
    <s v="BLT-ITAÚ 130681"/>
    <s v="INTERIOR CE"/>
    <s v="63702-855"/>
    <m/>
    <m/>
    <s v="Sim"/>
    <s v="Não"/>
    <s v="Não"/>
    <n v="339.34"/>
    <x v="0"/>
    <x v="1"/>
    <x v="0"/>
    <x v="1"/>
    <n v="1085.84"/>
    <n v="655.64"/>
    <n v="745.3200000000001"/>
    <n v="306.84"/>
    <n v="0"/>
    <x v="1"/>
    <s v="3 - MEDIANO"/>
  </r>
  <r>
    <x v="6"/>
    <s v="2465"/>
    <x v="28"/>
    <n v="1011"/>
    <m/>
    <m/>
    <s v="CLIENTES"/>
    <x v="3526"/>
    <x v="3205"/>
    <s v="ANA JOYCE BRANDAO DE SOUSA RODRIGUES"/>
    <s v="15"/>
    <m/>
    <s v="7"/>
    <s v="PEQUENO VAREJO"/>
    <s v="C"/>
    <x v="0"/>
    <s v="CENTRO"/>
    <s v="ARARENDÁ"/>
    <s v="CE"/>
    <s v="BR"/>
    <x v="0"/>
    <m/>
    <m/>
    <s v="Seg"/>
    <s v="Q2"/>
    <m/>
    <s v="Revenda"/>
    <s v="15 dias"/>
    <s v="BLT-ITAÚ 130681"/>
    <s v="INTERIOR CE"/>
    <s v="62210-000"/>
    <s v="-4.7531667"/>
    <s v="-40.832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27"/>
    <x v="3281"/>
    <s v="ANTONIA ADRIANA CARDOSO SILVA"/>
    <s v="4"/>
    <m/>
    <s v="7"/>
    <s v="PEQUENO VAREJO"/>
    <s v="C"/>
    <x v="0"/>
    <s v="CENTRO"/>
    <s v="Crateús"/>
    <s v="CE"/>
    <s v="BR"/>
    <x v="0"/>
    <m/>
    <m/>
    <s v="Qua"/>
    <s v="Q1"/>
    <m/>
    <s v="Revenda"/>
    <s v="15 dias"/>
    <s v="BLT-SOF"/>
    <s v="INTERIOR CE"/>
    <s v="63700-025"/>
    <s v="-5.1774526"/>
    <s v="-40.6738199"/>
    <s v="Sim"/>
    <s v="Não"/>
    <s v="Sim"/>
    <n v="0"/>
    <x v="15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28"/>
    <x v="3188"/>
    <s v="LUNA MARIA CAMPOS SOUSA"/>
    <s v="11"/>
    <m/>
    <s v="7"/>
    <s v="PEQUENO VAREJO"/>
    <s v="C"/>
    <x v="0"/>
    <s v="CENTRO"/>
    <s v="NOVA RUSSAS"/>
    <s v="CE"/>
    <s v="BR"/>
    <x v="0"/>
    <m/>
    <m/>
    <s v="Qui"/>
    <s v="Q2"/>
    <m/>
    <s v="Revenda"/>
    <s v="21 dias"/>
    <s v="BLT-SANT 804-1"/>
    <s v="INTERIOR CE"/>
    <s v="62200-000"/>
    <s v="-4.7061437"/>
    <s v="-40.5655997"/>
    <s v="Sim"/>
    <s v="Não"/>
    <s v="Não"/>
    <n v="0"/>
    <x v="0"/>
    <x v="1"/>
    <x v="0"/>
    <x v="1"/>
    <n v="426.36"/>
    <n v="0"/>
    <n v="368.02"/>
    <n v="0"/>
    <n v="1"/>
    <x v="0"/>
    <s v="1 - PÉSSIMO"/>
  </r>
  <r>
    <x v="6"/>
    <s v="2465"/>
    <x v="28"/>
    <n v="1011"/>
    <m/>
    <m/>
    <s v="CLIENTES"/>
    <x v="3529"/>
    <x v="3282"/>
    <s v="FRANCISCA ELIZANGELA ALVES FRANCA"/>
    <s v="4"/>
    <m/>
    <s v="7"/>
    <s v="PEQUENO VAREJO"/>
    <s v="C"/>
    <x v="0"/>
    <s v="ACUDE ORIENTE 2"/>
    <s v="NOVO ORIENTE"/>
    <s v="CE"/>
    <s v="BR"/>
    <x v="0"/>
    <m/>
    <m/>
    <s v="Qui"/>
    <s v="Q1"/>
    <m/>
    <s v="Revenda"/>
    <s v="10 dias"/>
    <s v="BLT-SOF"/>
    <s v="INTERIOR CE"/>
    <s v="63740-000"/>
    <s v="-5.5482303"/>
    <s v="-40.786387"/>
    <s v="Sim"/>
    <s v="Não"/>
    <s v="Sim"/>
    <n v="0"/>
    <x v="2"/>
    <x v="1"/>
    <x v="0"/>
    <x v="1"/>
    <n v="0"/>
    <n v="0"/>
    <n v="1055.08"/>
    <n v="0"/>
    <n v="1"/>
    <x v="0"/>
    <s v="2 - RUIM"/>
  </r>
  <r>
    <x v="6"/>
    <s v="2465"/>
    <x v="28"/>
    <n v="1011"/>
    <m/>
    <m/>
    <s v="CLIENTES"/>
    <x v="3530"/>
    <x v="3283"/>
    <s v="ANTONIA PATRICIA ARAUJO SALES"/>
    <s v="24"/>
    <m/>
    <s v="7"/>
    <s v="PEQUENO VAREJO"/>
    <s v="C"/>
    <x v="0"/>
    <s v="ZONA RURAL PALESTINA"/>
    <s v="NOVO ORIENTE"/>
    <s v="CE"/>
    <s v="BR"/>
    <x v="0"/>
    <m/>
    <m/>
    <s v="Qui"/>
    <s v="Q1"/>
    <m/>
    <s v="Revenda"/>
    <s v="7 dias"/>
    <s v="BLT-SOF"/>
    <s v="INTERIOR CE"/>
    <s v="63740-000"/>
    <s v="-5.1782186"/>
    <s v="-40.6746234"/>
    <s v="Sim"/>
    <s v="Não"/>
    <s v="Não"/>
    <n v="0"/>
    <x v="0"/>
    <x v="1"/>
    <x v="0"/>
    <x v="1"/>
    <n v="3083.78"/>
    <n v="613.66"/>
    <n v="350.36"/>
    <n v="0"/>
    <n v="1"/>
    <x v="0"/>
    <s v="4 - BOM"/>
  </r>
  <r>
    <x v="6"/>
    <s v="2465"/>
    <x v="28"/>
    <n v="1011"/>
    <m/>
    <m/>
    <s v="CLIENTES"/>
    <x v="3531"/>
    <x v="3284"/>
    <s v="MARIA PEREIRA DE ARAUJO MARTINS"/>
    <s v="31"/>
    <m/>
    <s v="10"/>
    <s v="INATIVO"/>
    <s v="C"/>
    <x v="0"/>
    <s v="CENTRO"/>
    <s v="Crateús"/>
    <s v="CE"/>
    <s v="BR"/>
    <x v="0"/>
    <m/>
    <m/>
    <s v="Qua"/>
    <s v="Q2"/>
    <m/>
    <s v="Revenda"/>
    <s v="5 dias"/>
    <s v="BLT-SANT 804-1"/>
    <s v="INTERIOR CE"/>
    <s v="63700-000"/>
    <s v="-5.1828647"/>
    <s v="-40.6698529"/>
    <s v="Sim"/>
    <s v="Não"/>
    <s v="Sim"/>
    <n v="322.91"/>
    <x v="18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532"/>
    <x v="3285"/>
    <s v="MARIA RANAKESSY COELHO"/>
    <s v="29"/>
    <m/>
    <s v="9"/>
    <s v="CONSUMIDOR FINAL"/>
    <s v="C"/>
    <x v="0"/>
    <s v="CENTRO"/>
    <s v="NOVO ORIENTE"/>
    <s v="CE"/>
    <s v="BR"/>
    <x v="0"/>
    <m/>
    <m/>
    <s v="Qui"/>
    <s v="Q1"/>
    <m/>
    <s v="Revenda"/>
    <s v="5 dias"/>
    <s v="BLT-SANT 804-1"/>
    <s v="INTERIOR CE"/>
    <s v="63740-000"/>
    <s v="-5.1774301"/>
    <s v="-40.6740467"/>
    <s v="Sim"/>
    <s v="Não"/>
    <s v="Sim"/>
    <n v="0"/>
    <x v="0"/>
    <x v="1"/>
    <x v="0"/>
    <x v="1"/>
    <n v="2212.75"/>
    <n v="758.67"/>
    <n v="616"/>
    <n v="0"/>
    <n v="1"/>
    <x v="0"/>
    <s v="4 - BOM"/>
  </r>
  <r>
    <x v="6"/>
    <s v="2465"/>
    <x v="28"/>
    <n v="1011"/>
    <m/>
    <m/>
    <s v="CLIENTES"/>
    <x v="3533"/>
    <x v="3286"/>
    <s v="FRANCISCA ESTER ALVES VIEIRA ME"/>
    <s v="31"/>
    <m/>
    <s v="10"/>
    <s v="INATIVO"/>
    <s v="C"/>
    <x v="1"/>
    <s v="CENTRO"/>
    <s v="Crateús"/>
    <s v="CE"/>
    <s v="BR"/>
    <x v="0"/>
    <m/>
    <m/>
    <s v="Sex"/>
    <s v="Q1"/>
    <m/>
    <s v="Revenda"/>
    <s v="5 dias"/>
    <s v="SMARTCOB"/>
    <s v="INTERIOR CE"/>
    <s v="63700-094"/>
    <s v="-5.1761163"/>
    <s v="-40.6711896"/>
    <s v="Sim"/>
    <s v="Sim"/>
    <s v="Sim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34"/>
    <x v="3287"/>
    <s v="JOELSON SOARES LOIOLA"/>
    <s v="17"/>
    <m/>
    <s v="7"/>
    <s v="PEQUENO VAREJO"/>
    <s v="C"/>
    <x v="0"/>
    <s v="FATIMA II"/>
    <s v="Crateús"/>
    <s v="CE"/>
    <s v="BR"/>
    <x v="0"/>
    <m/>
    <m/>
    <s v="Qua"/>
    <s v="Q2"/>
    <m/>
    <s v="Revenda"/>
    <s v="10 dias"/>
    <s v="BLT-ITAÚ 130681"/>
    <s v="INTERIOR CE"/>
    <s v="63702-045"/>
    <s v="-5.1883757"/>
    <s v="-40.6708166"/>
    <s v="Sim"/>
    <s v="Não"/>
    <s v="Não"/>
    <n v="0"/>
    <x v="0"/>
    <x v="1"/>
    <x v="0"/>
    <x v="1"/>
    <n v="622.8"/>
    <n v="0"/>
    <n v="1028.22"/>
    <n v="0"/>
    <n v="1"/>
    <x v="0"/>
    <s v="2 - RUIM"/>
  </r>
  <r>
    <x v="6"/>
    <s v="2465"/>
    <x v="28"/>
    <n v="1011"/>
    <m/>
    <m/>
    <s v="CLIENTES"/>
    <x v="3535"/>
    <x v="3288"/>
    <s v="OLAVIA KERCIA MESSIAS MARTINS"/>
    <s v="1"/>
    <m/>
    <s v="1"/>
    <s v="AUTOSSERVIÇO REGIONAL"/>
    <s v="C"/>
    <x v="0"/>
    <s v="PATRIARCA"/>
    <s v="Crateús"/>
    <s v="CE"/>
    <s v="BR"/>
    <x v="0"/>
    <m/>
    <m/>
    <s v="Sex"/>
    <s v="Q1"/>
    <m/>
    <s v="Revenda"/>
    <s v="7 dias"/>
    <s v="BLT-SOF"/>
    <s v="INTERIOR CE"/>
    <s v="63705-500"/>
    <s v="-5.1598203"/>
    <s v="-40.6661716"/>
    <s v="Sim"/>
    <s v="Não"/>
    <s v="Não"/>
    <n v="692.65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536"/>
    <x v="3289"/>
    <s v="FRANCISCO CHAGAS DE MIRANDA JUNIOR"/>
    <s v="24"/>
    <m/>
    <s v="7"/>
    <s v="PEQUENO VAREJO"/>
    <s v="C"/>
    <x v="0"/>
    <s v="CENTRO"/>
    <s v="PORANGA"/>
    <s v="CE"/>
    <s v="BR"/>
    <x v="0"/>
    <m/>
    <m/>
    <s v="Ter"/>
    <s v="Q2"/>
    <m/>
    <s v="Revenda"/>
    <s v="10 dias"/>
    <s v="BLT-SANT 804-1"/>
    <s v="VAREJO - SOBRAL"/>
    <s v="62220-000"/>
    <s v="-4.7441266"/>
    <s v="-40.9252236"/>
    <s v="Sim"/>
    <s v="Não"/>
    <s v="Não"/>
    <n v="0"/>
    <x v="0"/>
    <x v="1"/>
    <x v="0"/>
    <x v="1"/>
    <n v="2440.9"/>
    <n v="0"/>
    <n v="2097.28"/>
    <n v="0"/>
    <n v="1"/>
    <x v="0"/>
    <s v="4 - BOM"/>
  </r>
  <r>
    <x v="6"/>
    <s v="2465"/>
    <x v="28"/>
    <n v="1011"/>
    <m/>
    <m/>
    <s v="CLIENTES"/>
    <x v="3537"/>
    <x v="3290"/>
    <s v="ANTONIO MARCOS ALVES"/>
    <s v="19"/>
    <m/>
    <s v="7"/>
    <s v="PEQUENO VAREJO"/>
    <s v="C"/>
    <x v="0"/>
    <s v="SAO FRANCISCO"/>
    <s v="NOVA RUSSAS"/>
    <s v="CE"/>
    <s v="BR"/>
    <x v="0"/>
    <m/>
    <m/>
    <s v="Qui"/>
    <s v="Q2"/>
    <m/>
    <s v="Revenda"/>
    <s v="7 dias"/>
    <s v="BLT-ITAÚ 130681"/>
    <s v="INTERIOR CE"/>
    <s v="62200-000"/>
    <s v="-4.7031239"/>
    <s v="-40.5699148"/>
    <s v="Sim"/>
    <s v="Não"/>
    <s v="Não"/>
    <n v="0"/>
    <x v="0"/>
    <x v="1"/>
    <x v="0"/>
    <x v="1"/>
    <n v="324.56"/>
    <n v="331.92"/>
    <n v="306.24"/>
    <n v="0"/>
    <n v="1"/>
    <x v="0"/>
    <s v="2 - RUIM"/>
  </r>
  <r>
    <x v="6"/>
    <s v="2465"/>
    <x v="28"/>
    <n v="1011"/>
    <m/>
    <m/>
    <s v="CLIENTES OFERTAS II"/>
    <x v="3538"/>
    <x v="3291"/>
    <s v="FORT CARNE COMERCIAL LTDA"/>
    <s v="31"/>
    <m/>
    <s v="10"/>
    <s v="INATIVO"/>
    <s v="C"/>
    <x v="1"/>
    <s v="CENTRO"/>
    <s v="Crateús"/>
    <s v="CE"/>
    <s v="BR"/>
    <x v="0"/>
    <m/>
    <m/>
    <s v="Sex"/>
    <s v="Q1"/>
    <m/>
    <s v="Revenda"/>
    <s v="10 dias"/>
    <s v="BLT-ITAÚ 130681"/>
    <s v="INTERIOR CE"/>
    <s v="63700-055"/>
    <s v="-5.1755554"/>
    <s v="-40.668355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39"/>
    <x v="3292"/>
    <s v="GONCALO BEZERRA FERREIRA"/>
    <s v="24"/>
    <m/>
    <s v="7"/>
    <s v="PEQUENO VAREJO"/>
    <s v="C"/>
    <x v="0"/>
    <s v="Central"/>
    <s v="Ipaporanga"/>
    <s v="CE"/>
    <s v="BR"/>
    <x v="0"/>
    <m/>
    <m/>
    <s v="Ter"/>
    <s v="Q2"/>
    <m/>
    <s v="Revenda"/>
    <s v="13 dias"/>
    <s v="BLT-SANT 804-1"/>
    <s v="INTERIOR CE"/>
    <s v="62215000"/>
    <s v="-4.9035127"/>
    <s v="-40.7642661"/>
    <s v="Sim"/>
    <s v="Não"/>
    <s v="Não"/>
    <n v="718.5599999999999"/>
    <x v="0"/>
    <x v="1"/>
    <x v="0"/>
    <x v="1"/>
    <n v="663.1799999999999"/>
    <n v="637.78"/>
    <n v="603.9400000000001"/>
    <n v="650.22"/>
    <n v="0"/>
    <x v="1"/>
    <s v="3 - MEDIANO"/>
  </r>
  <r>
    <x v="6"/>
    <s v="2465"/>
    <x v="28"/>
    <n v="1011"/>
    <m/>
    <m/>
    <s v="CLIENTES"/>
    <x v="3540"/>
    <x v="3293"/>
    <s v="HIRLARIA VIEIRA CAVALCANTE"/>
    <s v="31"/>
    <m/>
    <s v="10"/>
    <s v="INATIVO"/>
    <s v="C"/>
    <x v="1"/>
    <s v="CAJAS"/>
    <s v="Crateús"/>
    <s v="CE"/>
    <s v="BR"/>
    <x v="0"/>
    <m/>
    <m/>
    <s v="Qua"/>
    <s v="Q1"/>
    <m/>
    <s v="Revenda"/>
    <s v="7 dias"/>
    <s v="BLT-SOF"/>
    <s v="INTERIOR CE"/>
    <s v="63707-088"/>
    <s v="-5.1639894"/>
    <s v="-40.659194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41"/>
    <x v="222"/>
    <s v="MARIA THAIS MACEDO DE OLIVEIRA"/>
    <s v="31"/>
    <m/>
    <s v="10"/>
    <s v="INATIVO"/>
    <s v="C"/>
    <x v="1"/>
    <s v="CENTRO"/>
    <s v="NOVO ORIENTE"/>
    <s v="CE"/>
    <s v="BR"/>
    <x v="0"/>
    <m/>
    <m/>
    <s v="Qui"/>
    <s v="Q1"/>
    <m/>
    <s v="Revenda"/>
    <s v="7 dias"/>
    <s v="BLT-SOF"/>
    <s v="INTERIOR CE"/>
    <s v="63740-000"/>
    <s v="-5.1796486"/>
    <s v="-40.6791942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 II"/>
    <x v="3542"/>
    <x v="3152"/>
    <s v="F A C MADUREIRO E CIA LTDA ME"/>
    <s v="1"/>
    <m/>
    <s v="1"/>
    <s v="AUTOSSERVIÇO REGIONAL"/>
    <s v="C"/>
    <x v="0"/>
    <s v="CENTRO"/>
    <s v="NOVA RUSSAS"/>
    <s v="CE"/>
    <s v="BR"/>
    <x v="0"/>
    <m/>
    <m/>
    <s v="Qui"/>
    <s v="Q2"/>
    <m/>
    <s v="Revenda"/>
    <s v="15 dias"/>
    <s v="BLT-SANT 804-1"/>
    <s v="INTERIOR CE"/>
    <s v="62200-000"/>
    <s v="-4.7072918"/>
    <s v="-40.56488"/>
    <s v="Sim"/>
    <s v="Não"/>
    <s v="Sim"/>
    <n v="512.04"/>
    <x v="14"/>
    <x v="2"/>
    <x v="0"/>
    <x v="2"/>
    <n v="619.41"/>
    <n v="418.49"/>
    <n v="255.76"/>
    <n v="500.8"/>
    <n v="0"/>
    <x v="1"/>
    <s v="2 - RUIM"/>
  </r>
  <r>
    <x v="6"/>
    <s v="2465"/>
    <x v="28"/>
    <n v="1011"/>
    <m/>
    <m/>
    <s v="CLIENTES"/>
    <x v="3543"/>
    <x v="3160"/>
    <s v="JOSE ALVES DE OLIVEIRA"/>
    <s v="17"/>
    <m/>
    <s v="7"/>
    <s v="PEQUENO VAREJO"/>
    <s v="C"/>
    <x v="0"/>
    <s v="SAO BERNARDO"/>
    <s v="IPUEIRAS"/>
    <s v="CE"/>
    <s v="BR"/>
    <x v="0"/>
    <m/>
    <m/>
    <s v="Seg"/>
    <s v="Q2"/>
    <m/>
    <s v="Revenda"/>
    <s v="15 dias"/>
    <s v="BLT-ITAÚ 130681"/>
    <s v="INTERIOR CE"/>
    <s v="62230-000"/>
    <s v="-4.5427778"/>
    <s v="-40.7119222"/>
    <s v="Sim"/>
    <s v="Não"/>
    <s v="Não"/>
    <n v="0"/>
    <x v="0"/>
    <x v="1"/>
    <x v="0"/>
    <x v="1"/>
    <n v="314.56"/>
    <n v="304.32"/>
    <n v="395"/>
    <n v="0"/>
    <n v="1"/>
    <x v="0"/>
    <s v="2 - RUIM"/>
  </r>
  <r>
    <x v="6"/>
    <s v="2465"/>
    <x v="28"/>
    <n v="1011"/>
    <m/>
    <m/>
    <s v="CLIENTES"/>
    <x v="3544"/>
    <x v="3263"/>
    <s v="BIANCA CAPISTRANO DE SOUSA"/>
    <s v="31"/>
    <m/>
    <s v="10"/>
    <s v="INATIVO"/>
    <s v="C"/>
    <x v="1"/>
    <s v="PLANALTO"/>
    <s v="Crateús"/>
    <s v="CE"/>
    <s v="BR"/>
    <x v="0"/>
    <m/>
    <m/>
    <s v="Seg"/>
    <s v="Q1"/>
    <m/>
    <s v="Revenda"/>
    <s v="10 dias"/>
    <s v="BLT-ITAÚ 130681"/>
    <s v="INTERIOR CE"/>
    <s v="63702-340"/>
    <s v="-5.1852711"/>
    <s v="-40.682284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45"/>
    <x v="3294"/>
    <s v="CLODOALDO RODRIGUES CASTRO JUNIOR"/>
    <s v="22"/>
    <m/>
    <s v="7"/>
    <s v="PEQUENO VAREJO"/>
    <s v="C"/>
    <x v="0"/>
    <s v="LAGOA DE SANTO ANTONIO"/>
    <s v="ARARENDÁ"/>
    <s v="CE"/>
    <s v="BR"/>
    <x v="0"/>
    <m/>
    <m/>
    <s v="Qui"/>
    <s v="Q2"/>
    <m/>
    <s v="Revenda"/>
    <s v="10 dias"/>
    <s v="BLT-ITAÚ 130681"/>
    <s v="INTERIOR CE"/>
    <s v="62210-000"/>
    <s v="-4.7093752"/>
    <s v="-40.6598471"/>
    <s v="Sim"/>
    <s v="Não"/>
    <s v="Não"/>
    <n v="0"/>
    <x v="0"/>
    <x v="1"/>
    <x v="0"/>
    <x v="1"/>
    <n v="1145.81"/>
    <n v="342.4"/>
    <n v="328.86"/>
    <n v="47.4"/>
    <n v="1"/>
    <x v="0"/>
    <s v="3 - MEDIANO"/>
  </r>
  <r>
    <x v="6"/>
    <s v="2465"/>
    <x v="28"/>
    <n v="1011"/>
    <m/>
    <m/>
    <s v="CLIENTES"/>
    <x v="3546"/>
    <x v="3295"/>
    <s v="EDMILSON RODRIGUES ALVES"/>
    <s v="31"/>
    <m/>
    <s v="10"/>
    <s v="INATIVO"/>
    <s v="C"/>
    <x v="1"/>
    <s v="BARRO VERMELHO"/>
    <s v="NOVA RUSSAS"/>
    <s v="CE"/>
    <s v="BR"/>
    <x v="0"/>
    <m/>
    <m/>
    <s v="Qui"/>
    <s v="Q2"/>
    <m/>
    <s v="Revenda"/>
    <s v="10 dias"/>
    <s v="BLT-ITAÚ 130681"/>
    <s v="INTERIOR CE"/>
    <s v="62200-000"/>
    <s v="-4.7025001"/>
    <s v="-40.555508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47"/>
    <x v="3296"/>
    <s v="DENISE ALVES DO NASCIMENTO"/>
    <s v="18"/>
    <m/>
    <s v="7"/>
    <s v="PEQUENO VAREJO"/>
    <s v="C"/>
    <x v="0"/>
    <s v="CENTRO"/>
    <s v="INDEPENDÊNCIA"/>
    <s v="CE"/>
    <s v="BR"/>
    <x v="0"/>
    <m/>
    <m/>
    <s v="Ter"/>
    <s v="Q1"/>
    <m/>
    <s v="Revenda"/>
    <s v="15 dias"/>
    <s v="BLT-SOF"/>
    <s v="INTERIOR CE"/>
    <s v="63640-000"/>
    <s v="-5.396485"/>
    <s v="-40.309213"/>
    <s v="Sim"/>
    <s v="Não"/>
    <s v="Não"/>
    <n v="0"/>
    <x v="0"/>
    <x v="1"/>
    <x v="0"/>
    <x v="1"/>
    <n v="0"/>
    <n v="0"/>
    <n v="652.4"/>
    <n v="0"/>
    <n v="1"/>
    <x v="0"/>
    <s v="1 - PÉSSIMO"/>
  </r>
  <r>
    <x v="6"/>
    <s v="2465"/>
    <x v="28"/>
    <n v="1011"/>
    <m/>
    <m/>
    <s v="CLIENTES OFERTAS"/>
    <x v="3548"/>
    <x v="3297"/>
    <s v="ELITANIA SOARES DE SOUSA"/>
    <s v="15"/>
    <m/>
    <s v="7"/>
    <s v="PEQUENO VAREJO"/>
    <s v="C"/>
    <x v="1"/>
    <s v="CIDADE NOVA"/>
    <s v="CRATEÚS"/>
    <s v="CE"/>
    <s v="BR"/>
    <x v="0"/>
    <m/>
    <m/>
    <s v="Qua"/>
    <s v="Q1"/>
    <m/>
    <s v="Revenda"/>
    <s v="10 dias"/>
    <s v="BLT-ITAÚ 130681"/>
    <s v="INTERIOR CE"/>
    <s v="63705-742"/>
    <s v="-5.1763523"/>
    <s v="-40.668959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49"/>
    <x v="3298"/>
    <s v="PANIFICADORA RAYPAN LTDA"/>
    <s v="19"/>
    <m/>
    <s v="7"/>
    <s v="PEQUENO VAREJO"/>
    <s v="C"/>
    <x v="0"/>
    <s v="CENTRO"/>
    <s v="INDEPENDÊNCIA"/>
    <s v="CE"/>
    <s v="BR"/>
    <x v="0"/>
    <m/>
    <m/>
    <s v="Ter"/>
    <s v="Q1"/>
    <m/>
    <s v="Revenda"/>
    <s v="10 dias"/>
    <s v="BLT-ITAÚ 130681"/>
    <s v="INTERIOR CE"/>
    <s v="63640-000"/>
    <m/>
    <m/>
    <s v="Sim"/>
    <s v="Não"/>
    <s v="Não"/>
    <n v="341.07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550"/>
    <x v="3299"/>
    <s v="LUIS IRINALDO RODRIGUES SOUSA"/>
    <s v="31"/>
    <m/>
    <s v="10"/>
    <s v="INATIVO"/>
    <s v="C"/>
    <x v="1"/>
    <s v="CIDADE NOVA"/>
    <s v="CRATEÚS"/>
    <s v="CE"/>
    <s v="BR"/>
    <x v="0"/>
    <m/>
    <m/>
    <s v="Qua"/>
    <s v="Q1"/>
    <m/>
    <s v="Revenda"/>
    <s v="10 dias"/>
    <s v="BLT-ITAÚ 130681"/>
    <s v="INTERIOR CE"/>
    <s v="63705-74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51"/>
    <x v="3300"/>
    <s v="MANOEL CLEITON BONFIM MACHADO"/>
    <s v="15"/>
    <m/>
    <s v="7"/>
    <s v="PEQUENO VAREJO"/>
    <s v="C"/>
    <x v="0"/>
    <s v="VENANCIO"/>
    <s v="Crateús"/>
    <s v="CE"/>
    <s v="BR"/>
    <x v="0"/>
    <m/>
    <m/>
    <s v="Seg"/>
    <s v="Q1"/>
    <m/>
    <s v="Revenda"/>
    <s v="10 dias"/>
    <s v="BLT-ITAÚ 130681"/>
    <s v="INTERIOR CE"/>
    <s v="63708-2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52"/>
    <x v="3301"/>
    <s v="MATHEUS CAUA ARAÚJO DE ABREU"/>
    <s v="15"/>
    <m/>
    <s v="7"/>
    <s v="PEQUENO VAREJO"/>
    <s v="C"/>
    <x v="0"/>
    <s v="ALTO DA BOA VISTA"/>
    <s v="NOVA RUSSAS"/>
    <s v="CE"/>
    <s v="BR"/>
    <x v="0"/>
    <m/>
    <m/>
    <s v="Qui"/>
    <s v="Q2"/>
    <m/>
    <s v="Revenda"/>
    <s v="10 dias"/>
    <s v="BLT-ITAÚ 130681"/>
    <s v="VAREJO - SOBRAL"/>
    <s v="62200-000"/>
    <m/>
    <m/>
    <s v="Sim"/>
    <s v="Não"/>
    <s v="Não"/>
    <n v="0"/>
    <x v="0"/>
    <x v="1"/>
    <x v="0"/>
    <x v="1"/>
    <n v="0"/>
    <n v="631.3200000000001"/>
    <n v="0"/>
    <n v="486.38"/>
    <n v="0"/>
    <x v="1"/>
    <s v="1 - PÉSSIMO"/>
  </r>
  <r>
    <x v="6"/>
    <s v="2465"/>
    <x v="28"/>
    <n v="1011"/>
    <m/>
    <m/>
    <s v="CLIENTES INTERIOR"/>
    <x v="3553"/>
    <x v="3302"/>
    <s v="CAROL PEREIRA SILVA"/>
    <s v="31"/>
    <m/>
    <s v="10"/>
    <s v="INATIVO"/>
    <s v="C"/>
    <x v="1"/>
    <s v="TRECHO TAUA"/>
    <s v="NOVO ORIENTE"/>
    <s v="CE"/>
    <s v="BR"/>
    <x v="0"/>
    <m/>
    <m/>
    <s v="Qui"/>
    <s v="Q1"/>
    <m/>
    <s v="Revenda"/>
    <s v="10 dias"/>
    <s v="BLT-ITAÚ 130681"/>
    <s v="INTERIOR CE"/>
    <s v="637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54"/>
    <x v="3303"/>
    <s v="JOSE AIRTON CAMPOS TORRES"/>
    <s v="15"/>
    <m/>
    <s v="7"/>
    <s v="PEQUENO VAREJO"/>
    <s v="C"/>
    <x v="0"/>
    <s v="SUCESSO"/>
    <s v="TAMBORIL"/>
    <s v="CE"/>
    <s v="BR"/>
    <x v="0"/>
    <m/>
    <m/>
    <s v="Sex"/>
    <s v="Q2"/>
    <m/>
    <s v="Revenda"/>
    <s v="15 dias"/>
    <s v="BLT-ITAÚ 130681"/>
    <s v="VAREJO - SOBRAL"/>
    <s v="63750-000"/>
    <m/>
    <m/>
    <s v="Sim"/>
    <s v="Não"/>
    <s v="Não"/>
    <n v="-538.5"/>
    <x v="0"/>
    <x v="1"/>
    <x v="0"/>
    <x v="1"/>
    <n v="2598.28"/>
    <n v="924.48"/>
    <n v="0"/>
    <n v="0"/>
    <n v="2"/>
    <x v="3"/>
    <s v="4 - BOM"/>
  </r>
  <r>
    <x v="6"/>
    <s v="2465"/>
    <x v="28"/>
    <n v="1011"/>
    <m/>
    <m/>
    <s v="CLIENTES"/>
    <x v="3555"/>
    <x v="3304"/>
    <s v="CARLA JAIRLA DE OLIVEIRA SOUSA"/>
    <s v="31"/>
    <m/>
    <s v="10"/>
    <s v="INATIVO"/>
    <s v="C"/>
    <x v="1"/>
    <s v="CENTRO"/>
    <s v="TAMBORIL"/>
    <s v="CE"/>
    <s v="BR"/>
    <x v="0"/>
    <m/>
    <m/>
    <s v="Sex"/>
    <s v="Q2"/>
    <m/>
    <s v="Revenda"/>
    <s v="5 dias"/>
    <s v="BLT-ITAÚ 130681"/>
    <s v="VAREJO - SOBRAL"/>
    <s v="6375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56"/>
    <x v="3295"/>
    <s v="VALDERI SALGUEIRA LIRA"/>
    <s v="15"/>
    <m/>
    <s v="7"/>
    <s v="PEQUENO VAREJO"/>
    <s v="C"/>
    <x v="0"/>
    <s v="BARRO VERMELHO"/>
    <s v="NOVA RUSSAS"/>
    <s v="CE"/>
    <s v="BR"/>
    <x v="0"/>
    <m/>
    <m/>
    <s v="Qui"/>
    <s v="Q2"/>
    <m/>
    <s v="Revenda"/>
    <s v="10 dias"/>
    <s v="BLT-ITAÚ 130681"/>
    <s v="VAREJO - SOBRAL"/>
    <s v="62200-000"/>
    <m/>
    <m/>
    <s v="Sim"/>
    <s v="Não"/>
    <s v="Não"/>
    <n v="704.97"/>
    <x v="0"/>
    <x v="1"/>
    <x v="0"/>
    <x v="1"/>
    <n v="0"/>
    <n v="0"/>
    <n v="0"/>
    <n v="0"/>
    <n v="3"/>
    <x v="2"/>
    <s v="0 - S/COMPRA"/>
  </r>
  <r>
    <x v="6"/>
    <s v="2465"/>
    <x v="28"/>
    <n v="1011"/>
    <m/>
    <m/>
    <s v="CLIENTES"/>
    <x v="3557"/>
    <x v="1529"/>
    <s v="MARIA VALDILENE MARTINS XAVIER"/>
    <s v="15"/>
    <m/>
    <s v="7"/>
    <s v="PEQUENO VAREJO"/>
    <s v="C"/>
    <x v="0"/>
    <s v="JOSE ROSA"/>
    <s v="Crateús"/>
    <s v="CE"/>
    <s v="BR"/>
    <x v="0"/>
    <m/>
    <m/>
    <s v="Qua"/>
    <s v="Q1"/>
    <m/>
    <s v="Revenda"/>
    <s v="10 dias"/>
    <s v="BLT-SOF"/>
    <s v="VAREJO - SOBRAL"/>
    <s v="63707-580"/>
    <m/>
    <m/>
    <s v="Sim"/>
    <s v="Não"/>
    <s v="Não"/>
    <n v="333.59"/>
    <x v="0"/>
    <x v="1"/>
    <x v="0"/>
    <x v="1"/>
    <n v="638.5"/>
    <n v="304.34"/>
    <n v="0"/>
    <n v="302.72"/>
    <n v="0"/>
    <x v="1"/>
    <s v="2 - RUIM"/>
  </r>
  <r>
    <x v="6"/>
    <s v="2465"/>
    <x v="28"/>
    <n v="1011"/>
    <m/>
    <m/>
    <s v="CLIENTES"/>
    <x v="3558"/>
    <x v="3305"/>
    <s v="SUPERMERCADO CACHOEIRAO LTDA"/>
    <s v="3"/>
    <m/>
    <s v="7"/>
    <s v="PEQUENO VAREJO"/>
    <s v="C"/>
    <x v="0"/>
    <s v="PROGRESSO"/>
    <s v="NOVA RUSSAS"/>
    <s v="CE"/>
    <s v="BR"/>
    <x v="0"/>
    <m/>
    <m/>
    <s v="Qui"/>
    <s v="Q2"/>
    <m/>
    <s v="Revenda"/>
    <s v="10 dias"/>
    <s v="BLT-ITAÚ 130681"/>
    <s v="VAREJO - SOBRAL"/>
    <s v="622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59"/>
    <x v="3306"/>
    <s v="LUIZ CANDIDO DA SILVA RESTAURANTE"/>
    <s v="17"/>
    <m/>
    <s v="7"/>
    <s v="PEQUENO VAREJO"/>
    <s v="C"/>
    <x v="0"/>
    <s v="CENTRO"/>
    <s v="ARARENDA"/>
    <s v="CE"/>
    <s v="BR"/>
    <x v="4"/>
    <m/>
    <m/>
    <s v="Seg"/>
    <s v="Q2"/>
    <m/>
    <s v="Revenda"/>
    <s v="5 dias"/>
    <s v="BLT-ITAÚ 130681"/>
    <s v="VAREJO - SOBRAL"/>
    <s v="62210-000"/>
    <m/>
    <m/>
    <s v="Sim"/>
    <s v="Não"/>
    <s v="Sim"/>
    <n v="866.45"/>
    <x v="1"/>
    <x v="1"/>
    <x v="0"/>
    <x v="1"/>
    <n v="762.4400000000001"/>
    <n v="0"/>
    <n v="0"/>
    <n v="0"/>
    <n v="3"/>
    <x v="2"/>
    <s v="1 - PÉSSIMO"/>
  </r>
  <r>
    <x v="6"/>
    <s v="2465"/>
    <x v="28"/>
    <n v="1011"/>
    <m/>
    <m/>
    <s v="CLIENTES"/>
    <x v="3560"/>
    <x v="3307"/>
    <s v="ROGERIO T. DOS SANTOS MICROEMPRESA"/>
    <s v="15"/>
    <m/>
    <s v="7"/>
    <s v="PEQUENO VAREJO"/>
    <s v="C"/>
    <x v="0"/>
    <s v="NOVA ALDEOTA"/>
    <s v="NOVA RUSSAS"/>
    <s v="CE"/>
    <s v="BR"/>
    <x v="4"/>
    <m/>
    <m/>
    <s v="Qui"/>
    <s v="Q2"/>
    <m/>
    <s v="Revenda"/>
    <s v="10 dias"/>
    <s v="BLT-SANT 804-1"/>
    <s v="AUTOSSERVIÇO CE"/>
    <s v="62200-000"/>
    <m/>
    <m/>
    <s v="Sim"/>
    <s v="Não"/>
    <s v="Não"/>
    <n v="0"/>
    <x v="1"/>
    <x v="1"/>
    <x v="0"/>
    <x v="1"/>
    <n v="1410.38"/>
    <n v="0"/>
    <n v="667.16"/>
    <n v="0"/>
    <n v="1"/>
    <x v="0"/>
    <s v="3 - MEDIANO"/>
  </r>
  <r>
    <x v="6"/>
    <s v="2465"/>
    <x v="28"/>
    <n v="1011"/>
    <m/>
    <m/>
    <s v="CLIENTES"/>
    <x v="3561"/>
    <x v="2413"/>
    <s v="XARLIANE BRAZ DE SOUSA"/>
    <s v="22"/>
    <m/>
    <s v="7"/>
    <s v="PEQUENO VAREJO"/>
    <s v="C"/>
    <x v="0"/>
    <s v="VEREMOS"/>
    <s v="CRATEUS"/>
    <s v="CE"/>
    <s v="BR"/>
    <x v="119"/>
    <m/>
    <m/>
    <s v="Sex"/>
    <s v="Q1"/>
    <m/>
    <s v="Revenda"/>
    <s v="10 dias"/>
    <s v="BLT-SANT 804-1"/>
    <s v="VAREJO - SOBRAL"/>
    <s v="63701442"/>
    <m/>
    <m/>
    <s v="Sim"/>
    <s v="Não"/>
    <s v="Não"/>
    <n v="0"/>
    <x v="0"/>
    <x v="1"/>
    <x v="0"/>
    <x v="1"/>
    <n v="969.92"/>
    <n v="647.84"/>
    <n v="476.2"/>
    <n v="0"/>
    <n v="1"/>
    <x v="0"/>
    <s v="3 - MEDIANO"/>
  </r>
  <r>
    <x v="6"/>
    <s v="2465"/>
    <x v="28"/>
    <n v="1011"/>
    <m/>
    <m/>
    <s v="CLIENTES"/>
    <x v="3562"/>
    <x v="3308"/>
    <s v="MARIA RUTE DA SILVA"/>
    <s v="4"/>
    <m/>
    <s v="7"/>
    <s v="PEQUENO VAREJO"/>
    <s v="C"/>
    <x v="0"/>
    <s v="CENTRO"/>
    <s v="NOVO ORIENTE"/>
    <s v="CE"/>
    <s v="BR"/>
    <x v="119"/>
    <m/>
    <m/>
    <s v="Qui"/>
    <s v="Q1"/>
    <m/>
    <s v="Revenda"/>
    <s v="7 dias"/>
    <s v="BLT-SANT 804-1"/>
    <s v="VAREJO - SOBRAL"/>
    <s v="63740000"/>
    <m/>
    <m/>
    <s v="Sim"/>
    <s v="Não"/>
    <s v="Não"/>
    <n v="1085.17"/>
    <x v="0"/>
    <x v="1"/>
    <x v="0"/>
    <x v="1"/>
    <n v="0"/>
    <n v="0"/>
    <n v="0"/>
    <n v="0"/>
    <n v="3"/>
    <x v="2"/>
    <s v="0 - S/COMPRA"/>
  </r>
  <r>
    <x v="6"/>
    <s v="2465"/>
    <x v="28"/>
    <n v="1011"/>
    <m/>
    <m/>
    <s v="CLIENTES"/>
    <x v="3563"/>
    <x v="3309"/>
    <s v="LAENA M. M. B. SAMPAIO - ME"/>
    <s v="17"/>
    <m/>
    <s v="7"/>
    <s v="PEQUENO VAREJO"/>
    <s v="C"/>
    <x v="0"/>
    <s v="CENTRO"/>
    <s v="NOVO ORIENTE"/>
    <s v="CE"/>
    <s v="BR"/>
    <x v="9"/>
    <m/>
    <m/>
    <s v="Qui"/>
    <s v="Q1"/>
    <m/>
    <s v="Revenda"/>
    <s v="7 dias"/>
    <s v="BLT-SANT 804-1"/>
    <s v="VAREJO - SOBRAL"/>
    <s v="63740000"/>
    <m/>
    <m/>
    <s v="Sim"/>
    <s v="Não"/>
    <s v="Não"/>
    <n v="0"/>
    <x v="0"/>
    <x v="2"/>
    <x v="0"/>
    <x v="2"/>
    <n v="393.3"/>
    <n v="323.85"/>
    <n v="0"/>
    <n v="0"/>
    <n v="2"/>
    <x v="3"/>
    <s v="1 - PÉSSIMO"/>
  </r>
  <r>
    <x v="6"/>
    <s v="2465"/>
    <x v="28"/>
    <n v="1011"/>
    <m/>
    <m/>
    <s v="CLIENTES"/>
    <x v="3564"/>
    <x v="3310"/>
    <s v="MARIA JOSEANE GONCALVES VERAS"/>
    <s v="15"/>
    <m/>
    <s v="7"/>
    <s v="PEQUENO VAREJO"/>
    <s v="C"/>
    <x v="0"/>
    <s v="SAO FRANCISCO"/>
    <s v="NOVA RUSSAS"/>
    <s v="CE"/>
    <s v="BR"/>
    <x v="105"/>
    <m/>
    <m/>
    <s v="Qui"/>
    <s v="Q2"/>
    <m/>
    <s v="Revenda"/>
    <s v="7 dias"/>
    <s v="BLT-SANT 804-1"/>
    <s v="VAREJO - SOBRAL"/>
    <s v="62200000"/>
    <m/>
    <m/>
    <s v="Sim"/>
    <s v="Não"/>
    <s v="Não"/>
    <n v="0"/>
    <x v="0"/>
    <x v="1"/>
    <x v="0"/>
    <x v="1"/>
    <n v="625.02"/>
    <n v="0"/>
    <n v="627.6799999999999"/>
    <n v="805.3200000000001"/>
    <n v="0"/>
    <x v="1"/>
    <s v="2 - RUIM"/>
  </r>
  <r>
    <x v="6"/>
    <s v="2465"/>
    <x v="28"/>
    <n v="1011"/>
    <m/>
    <m/>
    <s v="CLIENTES"/>
    <x v="3565"/>
    <x v="3311"/>
    <s v="JOAO PAULO MARTINS RIBEIRO"/>
    <s v="4"/>
    <m/>
    <s v="7"/>
    <s v="PEQUENO VAREJO"/>
    <s v="C"/>
    <x v="0"/>
    <s v="CENTRO"/>
    <s v="ARARENDA"/>
    <s v="CE"/>
    <s v="BR"/>
    <x v="121"/>
    <m/>
    <m/>
    <s v="Seg"/>
    <s v="Q2"/>
    <m/>
    <s v="Revenda"/>
    <s v="5 dias"/>
    <s v="BLT-SANT 804-1"/>
    <s v="VAREJO - SOBRAL"/>
    <s v="6221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 OFERTAS"/>
    <x v="3566"/>
    <x v="3312"/>
    <s v="RAFAEL BARROS DE OLIVEIRA MERCEARIA"/>
    <s v="1"/>
    <m/>
    <s v="1"/>
    <s v="AUTOSSERVIÇO REGIONAL"/>
    <s v="C"/>
    <x v="0"/>
    <s v="CENTRO"/>
    <s v="IPUEIRAS"/>
    <s v="CE"/>
    <s v="BR"/>
    <x v="101"/>
    <m/>
    <m/>
    <s v="Seg"/>
    <s v="Q2"/>
    <m/>
    <s v="Revenda"/>
    <s v="15 dias"/>
    <s v="BLT-SANT 804-1"/>
    <s v="INTERIOR CE"/>
    <s v="62230-000"/>
    <s v="-4.54347"/>
    <s v="-40.716908"/>
    <s v="Sim"/>
    <s v="Não"/>
    <s v="Não"/>
    <n v="0"/>
    <x v="0"/>
    <x v="1"/>
    <x v="0"/>
    <x v="1"/>
    <n v="0"/>
    <n v="0"/>
    <n v="0"/>
    <n v="0"/>
    <n v="3"/>
    <x v="2"/>
    <s v="0 - S/COMPRA"/>
  </r>
  <r>
    <x v="6"/>
    <s v="2465"/>
    <x v="28"/>
    <n v="1011"/>
    <m/>
    <m/>
    <s v="CLIENTES"/>
    <x v="3567"/>
    <x v="3313"/>
    <s v="FRANCISCO JAIZO GOMES MOTA JUNIOR"/>
    <s v="23"/>
    <m/>
    <s v="7"/>
    <s v="PEQUENO VAREJO"/>
    <s v="C"/>
    <x v="0"/>
    <s v="ZONA RURAL"/>
    <s v="ARARENDA"/>
    <s v="CE"/>
    <s v="BR"/>
    <x v="12"/>
    <m/>
    <m/>
    <s v="Seg"/>
    <s v="Q1"/>
    <m/>
    <s v="Revenda"/>
    <s v="5 dias"/>
    <s v="BLT-SANT 804-1"/>
    <s v="VAREJO - SOBRAL"/>
    <s v="62210000"/>
    <m/>
    <m/>
    <s v="Sim"/>
    <s v="Não"/>
    <s v="Não"/>
    <n v="0"/>
    <x v="0"/>
    <x v="1"/>
    <x v="0"/>
    <x v="1"/>
    <n v="1205.7"/>
    <n v="133.9"/>
    <n v="833.66"/>
    <n v="0"/>
    <n v="1"/>
    <x v="0"/>
    <s v="3 - MEDIANO"/>
  </r>
  <r>
    <x v="6"/>
    <s v="2465"/>
    <x v="28"/>
    <n v="1011"/>
    <m/>
    <m/>
    <s v="CLIENTES"/>
    <x v="3568"/>
    <x v="3281"/>
    <s v="ANTONIA ADRIANA CARDOSO SILVA"/>
    <s v="4"/>
    <m/>
    <s v="7"/>
    <s v="PEQUENO VAREJO"/>
    <s v="C"/>
    <x v="0"/>
    <s v="CENTRO"/>
    <s v="Crateús"/>
    <s v="CE"/>
    <s v="BR"/>
    <x v="112"/>
    <m/>
    <m/>
    <s v="Qua"/>
    <s v="Q1"/>
    <m/>
    <s v="Revenda"/>
    <s v="15 dias"/>
    <s v="BLT-SANT 804-1"/>
    <s v="INTERIOR CE"/>
    <s v="63700028"/>
    <s v="-5.1774526"/>
    <s v="-40.6738199"/>
    <s v="Sim"/>
    <s v="Não"/>
    <s v="Sim"/>
    <n v="0"/>
    <x v="15"/>
    <x v="2"/>
    <x v="0"/>
    <x v="2"/>
    <n v="0"/>
    <n v="0"/>
    <n v="0"/>
    <n v="0"/>
    <n v="3"/>
    <x v="2"/>
    <s v="0 - S/COMPRA"/>
  </r>
  <r>
    <x v="6"/>
    <s v="2465"/>
    <x v="28"/>
    <n v="1011"/>
    <m/>
    <m/>
    <s v="CLIENTES"/>
    <x v="3569"/>
    <x v="3314"/>
    <s v="KARINA BEZERRA SARAIVA"/>
    <s v="15"/>
    <m/>
    <s v="7"/>
    <s v="PEQUENO VAREJO"/>
    <s v="C"/>
    <x v="0"/>
    <s v="CENTRO"/>
    <s v="IPAPORANGA"/>
    <s v="CE"/>
    <s v="BR"/>
    <x v="57"/>
    <m/>
    <m/>
    <s v="Ter"/>
    <s v="Q1"/>
    <m/>
    <s v="Revenda"/>
    <s v="10 dias"/>
    <s v="BLT-SANT 804-1"/>
    <s v="VAREJO - SOBRAL"/>
    <s v="6221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70"/>
    <x v="3315"/>
    <s v="ANTONIO OLAVO VIEIRA DE SOUSA"/>
    <s v="15"/>
    <m/>
    <s v="7"/>
    <s v="PEQUENO VAREJO"/>
    <s v="C"/>
    <x v="0"/>
    <s v="JOSE ROSA"/>
    <s v="CRATEUS"/>
    <s v="CE"/>
    <s v="BR"/>
    <x v="90"/>
    <m/>
    <m/>
    <s v="Qua"/>
    <s v="Q2"/>
    <m/>
    <s v="Revenda"/>
    <s v="5 dias"/>
    <s v="BLT-SANT 804-1"/>
    <s v="VAREJO - SOBRAL"/>
    <s v="63707530"/>
    <m/>
    <m/>
    <s v="Sim"/>
    <s v="Não"/>
    <s v="Não"/>
    <n v="0"/>
    <x v="0"/>
    <x v="1"/>
    <x v="0"/>
    <x v="1"/>
    <n v="1932.66"/>
    <n v="502.04"/>
    <n v="856.39"/>
    <n v="0"/>
    <n v="1"/>
    <x v="0"/>
    <s v="4 - BOM"/>
  </r>
  <r>
    <x v="6"/>
    <s v="2465"/>
    <x v="28"/>
    <n v="1011"/>
    <m/>
    <m/>
    <s v="CLIENTES"/>
    <x v="3571"/>
    <x v="3316"/>
    <s v="LUCAS RAILTON LOPES SILVEIRA"/>
    <s v="15"/>
    <m/>
    <s v="7"/>
    <s v="PEQUENO VAREJO"/>
    <s v="C"/>
    <x v="0"/>
    <s v="CENTRO"/>
    <s v="TAMBORIL"/>
    <s v="CE"/>
    <s v="BR"/>
    <x v="18"/>
    <m/>
    <m/>
    <s v="Sex"/>
    <s v="Q1"/>
    <m/>
    <s v="Revenda"/>
    <s v="5 dias"/>
    <s v="BLT-SANT 804-1"/>
    <s v="VAREJO - SOBRAL"/>
    <s v="63750000"/>
    <m/>
    <m/>
    <s v="Sim"/>
    <s v="Não"/>
    <s v="Sim"/>
    <n v="1374.59"/>
    <x v="1"/>
    <x v="1"/>
    <x v="0"/>
    <x v="1"/>
    <n v="0"/>
    <n v="0"/>
    <n v="0"/>
    <n v="0"/>
    <n v="3"/>
    <x v="2"/>
    <s v="0 - S/COMPRA"/>
  </r>
  <r>
    <x v="6"/>
    <s v="2465"/>
    <x v="28"/>
    <n v="1011"/>
    <m/>
    <m/>
    <s v="CLIENTES OFERTAS"/>
    <x v="3572"/>
    <x v="3220"/>
    <s v="M. ARLETE ALVES XIMENES"/>
    <s v="1"/>
    <m/>
    <s v="1"/>
    <s v="AUTOSSERVIÇO REGIONAL"/>
    <s v="C"/>
    <x v="0"/>
    <s v="CENTRO"/>
    <s v="NOVO ORIENTE"/>
    <s v="CE"/>
    <s v="BR"/>
    <x v="141"/>
    <m/>
    <m/>
    <s v="Qui"/>
    <s v="Q1"/>
    <m/>
    <s v="Revenda"/>
    <s v="15 dias"/>
    <s v="BLT-SANT 804-1"/>
    <s v="INTERIOR CE"/>
    <s v="63740000"/>
    <m/>
    <m/>
    <s v="Sim"/>
    <s v="Não"/>
    <s v="Não"/>
    <n v="2602.89"/>
    <x v="0"/>
    <x v="1"/>
    <x v="1"/>
    <x v="2"/>
    <n v="7828.97"/>
    <n v="4807.01"/>
    <n v="3207.98"/>
    <n v="2406.74"/>
    <n v="0"/>
    <x v="1"/>
    <s v="5 - EXCELENTE"/>
  </r>
  <r>
    <x v="6"/>
    <s v="2465"/>
    <x v="28"/>
    <n v="1011"/>
    <m/>
    <m/>
    <s v="CLIENTES"/>
    <x v="3573"/>
    <x v="3317"/>
    <s v="FRANCISCO DE ASSIS RIBEIRO MARQUES LTDA"/>
    <s v="22"/>
    <m/>
    <s v="7"/>
    <s v="PEQUENO VAREJO"/>
    <s v="C"/>
    <x v="0"/>
    <s v="CENTRO"/>
    <s v="ARARENDA"/>
    <s v="CE"/>
    <s v="BR"/>
    <x v="77"/>
    <m/>
    <m/>
    <s v="Seg"/>
    <s v="Q2"/>
    <m/>
    <s v="Revenda"/>
    <s v="21 dias"/>
    <s v="BLT-SANT 804-1"/>
    <s v="AUTOSSERVIÇO CE"/>
    <s v="62210000"/>
    <m/>
    <m/>
    <s v="Sim"/>
    <s v="Não"/>
    <s v="Sim"/>
    <n v="0"/>
    <x v="12"/>
    <x v="1"/>
    <x v="0"/>
    <x v="1"/>
    <n v="0"/>
    <n v="379.85"/>
    <n v="0"/>
    <n v="0"/>
    <n v="2"/>
    <x v="3"/>
    <s v="1 - PÉSSIMO"/>
  </r>
  <r>
    <x v="6"/>
    <s v="2465"/>
    <x v="28"/>
    <n v="1011"/>
    <m/>
    <m/>
    <s v="CLIENTES"/>
    <x v="3574"/>
    <x v="103"/>
    <s v="JOBIO RODRIGUES PENHA"/>
    <s v="4"/>
    <m/>
    <s v="7"/>
    <s v="PEQUENO VAREJO"/>
    <s v="C"/>
    <x v="0"/>
    <s v="CENTRO"/>
    <s v="CRATEUS"/>
    <s v="CE"/>
    <s v="BR"/>
    <x v="82"/>
    <m/>
    <m/>
    <s v="Qua"/>
    <s v="Semanal"/>
    <m/>
    <s v="Revenda"/>
    <s v="15 dias"/>
    <s v="BLT-ITAÚ 130681"/>
    <s v="VAREJO - SOBRAL"/>
    <s v="63700028"/>
    <m/>
    <m/>
    <s v="Sim"/>
    <s v="Não"/>
    <s v="Não"/>
    <n v="2734.17"/>
    <x v="15"/>
    <x v="0"/>
    <x v="0"/>
    <x v="0"/>
    <n v="0"/>
    <n v="0"/>
    <n v="0"/>
    <n v="0"/>
    <n v="3"/>
    <x v="2"/>
    <s v="0 - S/COMPRA"/>
  </r>
  <r>
    <x v="6"/>
    <s v="2465"/>
    <x v="28"/>
    <n v="1011"/>
    <m/>
    <m/>
    <s v="CLIENTES"/>
    <x v="3575"/>
    <x v="3318"/>
    <s v="A &amp; M FOOD LTDA"/>
    <s v="4"/>
    <m/>
    <s v="7"/>
    <s v="PEQUENO VAREJO"/>
    <s v="C"/>
    <x v="0"/>
    <s v="CENTRO"/>
    <s v="NOVO ORIENTE"/>
    <s v="CE"/>
    <s v="BR"/>
    <x v="82"/>
    <m/>
    <m/>
    <s v="Qui"/>
    <s v="Semanal"/>
    <m/>
    <s v="Revenda"/>
    <s v="15 dias"/>
    <s v="BLT-ITAÚ 130681"/>
    <s v="INTERIOR CE"/>
    <s v="63740000"/>
    <m/>
    <m/>
    <s v="Sim"/>
    <s v="Não"/>
    <s v="Não"/>
    <n v="509.34"/>
    <x v="2"/>
    <x v="0"/>
    <x v="0"/>
    <x v="0"/>
    <n v="0"/>
    <n v="0"/>
    <n v="469.68"/>
    <n v="0"/>
    <n v="1"/>
    <x v="0"/>
    <s v="1 - PÉSSIMO"/>
  </r>
  <r>
    <x v="6"/>
    <s v="2465"/>
    <x v="28"/>
    <n v="1011"/>
    <m/>
    <m/>
    <s v="CLIENTES"/>
    <x v="3576"/>
    <x v="3277"/>
    <s v="L CARREIRO NETO LTDA (NOVA RUSSAS)"/>
    <s v="3"/>
    <m/>
    <s v="7"/>
    <s v="PEQUENO VAREJO"/>
    <s v="C"/>
    <x v="0"/>
    <s v="CENTRO"/>
    <s v="NOVA RUSSAS"/>
    <s v="CE"/>
    <s v="BR"/>
    <x v="157"/>
    <m/>
    <m/>
    <s v="Qui"/>
    <s v="Q2"/>
    <m/>
    <s v="Revenda"/>
    <s v="10 dias"/>
    <s v="BLT-SANT 804-1"/>
    <s v="VAREJO - SOBRAL"/>
    <s v="62200000"/>
    <m/>
    <m/>
    <s v="Sim"/>
    <s v="Não"/>
    <s v="Não"/>
    <n v="4438.31"/>
    <x v="0"/>
    <x v="0"/>
    <x v="1"/>
    <x v="1"/>
    <n v="5955.98"/>
    <n v="3648.07"/>
    <n v="4692.51"/>
    <n v="4138.57"/>
    <n v="0"/>
    <x v="1"/>
    <s v="5 - EXCELENTE"/>
  </r>
  <r>
    <x v="6"/>
    <s v="2465"/>
    <x v="28"/>
    <n v="1011"/>
    <m/>
    <m/>
    <s v="CLIENTES"/>
    <x v="3577"/>
    <x v="3319"/>
    <s v="FRANCISCO DAS CHAGAS CARVALHO NASCIMENTO"/>
    <s v="17"/>
    <m/>
    <s v="7"/>
    <s v="PEQUENO VAREJO"/>
    <s v="C"/>
    <x v="0"/>
    <s v="PATRONATO"/>
    <s v="NOVA RUSSAS"/>
    <s v="CE"/>
    <s v="BR"/>
    <x v="157"/>
    <m/>
    <m/>
    <s v="Qui"/>
    <s v="Q2"/>
    <m/>
    <s v="Revenda"/>
    <s v="10 dias"/>
    <s v="BLT-SANT 804-1"/>
    <s v="VAREJO - SOBRAL"/>
    <s v="62200000"/>
    <m/>
    <m/>
    <s v="Sim"/>
    <s v="Não"/>
    <s v="Não"/>
    <n v="0"/>
    <x v="0"/>
    <x v="1"/>
    <x v="0"/>
    <x v="1"/>
    <n v="676.98"/>
    <n v="315.38"/>
    <n v="0"/>
    <n v="0"/>
    <n v="2"/>
    <x v="3"/>
    <s v="2 - RUIM"/>
  </r>
  <r>
    <x v="6"/>
    <s v="2465"/>
    <x v="28"/>
    <n v="1011"/>
    <m/>
    <m/>
    <s v="CLIENTES OFERTAS"/>
    <x v="3578"/>
    <x v="3312"/>
    <s v="TOBERDAN COMERCIO LTDA"/>
    <s v="1"/>
    <m/>
    <s v="1"/>
    <s v="AUTOSSERVIÇO REGIONAL"/>
    <s v="C"/>
    <x v="0"/>
    <s v="CENTRO"/>
    <s v="IPUERAS"/>
    <s v="CE"/>
    <s v="BR"/>
    <x v="31"/>
    <m/>
    <m/>
    <s v="Seg"/>
    <s v="Q2"/>
    <m/>
    <s v="Revenda"/>
    <s v="15 dias"/>
    <s v="BLT-ITAÚ 130681"/>
    <s v="INTERIOR CE"/>
    <s v="62230000"/>
    <m/>
    <m/>
    <s v="Sim"/>
    <s v="Não"/>
    <s v="Não"/>
    <n v="912.54"/>
    <x v="0"/>
    <x v="0"/>
    <x v="0"/>
    <x v="0"/>
    <n v="0"/>
    <n v="0"/>
    <n v="1184.2"/>
    <n v="825.46"/>
    <n v="0"/>
    <x v="1"/>
    <s v="2 - RUIM"/>
  </r>
  <r>
    <x v="6"/>
    <s v="2465"/>
    <x v="29"/>
    <n v="1016"/>
    <m/>
    <m/>
    <s v="CLIENTES"/>
    <x v="3579"/>
    <x v="3320"/>
    <s v="POSTO DE COMBUSTIVEIS MARIO FROTA"/>
    <s v="31"/>
    <m/>
    <s v="10"/>
    <s v="INATIVO"/>
    <s v="C"/>
    <x v="1"/>
    <s v="Centro"/>
    <s v="Tianguá"/>
    <s v="CE"/>
    <s v="BR"/>
    <x v="1"/>
    <m/>
    <m/>
    <s v="Qua"/>
    <s v="Q1"/>
    <m/>
    <s v="Revenda"/>
    <s v="10 dias"/>
    <s v="BLT-ITAÚ 130681"/>
    <s v="INTERIOR CE"/>
    <s v="62320-000"/>
    <s v="-3.728832"/>
    <s v="-40.99194"/>
    <s v="Sim"/>
    <s v="Não"/>
    <s v="Não"/>
    <n v="0"/>
    <x v="3"/>
    <x v="1"/>
    <x v="0"/>
    <x v="1"/>
    <n v="0"/>
    <n v="0"/>
    <n v="0"/>
    <n v="0"/>
    <n v="3"/>
    <x v="2"/>
    <s v="0 - S/COMPRA"/>
  </r>
  <r>
    <x v="6"/>
    <s v="2465"/>
    <x v="29"/>
    <n v="1016"/>
    <m/>
    <m/>
    <s v="CLIENTES"/>
    <x v="3580"/>
    <x v="3321"/>
    <s v="SERVE BEM COMERCIAL DE ALIMENTOS LTDA"/>
    <s v="1"/>
    <m/>
    <s v="1"/>
    <s v="AUTOSSERVIÇO REGIONAL"/>
    <s v="C"/>
    <x v="0"/>
    <s v="CENTRO"/>
    <s v="Tianguá"/>
    <s v="CE"/>
    <s v="BR"/>
    <x v="1"/>
    <m/>
    <m/>
    <s v="Qui"/>
    <s v="Semanal"/>
    <m/>
    <s v="Revenda"/>
    <s v="21 dias"/>
    <s v="BLT-SOF"/>
    <s v="INTERIOR CE"/>
    <s v="62320-450"/>
    <s v="-3.7240693"/>
    <s v="-40.9906696"/>
    <s v="Sim"/>
    <s v="Não"/>
    <s v="Não"/>
    <n v="2221.32"/>
    <x v="15"/>
    <x v="1"/>
    <x v="1"/>
    <x v="2"/>
    <n v="4041.84"/>
    <n v="1288.08"/>
    <n v="1852.34"/>
    <n v="2014.66"/>
    <n v="0"/>
    <x v="1"/>
    <s v="4 - BOM"/>
  </r>
  <r>
    <x v="6"/>
    <s v="2465"/>
    <x v="29"/>
    <n v="1016"/>
    <m/>
    <m/>
    <s v="CLIENTES"/>
    <x v="3581"/>
    <x v="3322"/>
    <s v="SUPERMERCADO FERNANDO COM DE ALIM LTDA"/>
    <s v="15"/>
    <m/>
    <s v="7"/>
    <s v="PEQUENO VAREJO"/>
    <s v="C"/>
    <x v="0"/>
    <s v="CENTRO"/>
    <s v="Tianguá"/>
    <s v="CE"/>
    <s v="BR"/>
    <x v="1"/>
    <m/>
    <m/>
    <s v="Qui"/>
    <s v="Semanal"/>
    <n v="3"/>
    <s v="Revenda"/>
    <s v="21 dias"/>
    <s v="BLT-SOF"/>
    <s v="INTERIOR CE"/>
    <s v="62320-121"/>
    <s v="-3.7316824"/>
    <s v="-40.9925368"/>
    <s v="Sim"/>
    <s v="Não"/>
    <s v="Não"/>
    <n v="0"/>
    <x v="18"/>
    <x v="1"/>
    <x v="1"/>
    <x v="2"/>
    <n v="3247.94"/>
    <n v="1996.04"/>
    <n v="0"/>
    <n v="0"/>
    <n v="2"/>
    <x v="3"/>
    <s v="4 - BOM"/>
  </r>
  <r>
    <x v="6"/>
    <s v="2465"/>
    <x v="29"/>
    <n v="1016"/>
    <m/>
    <m/>
    <s v="CLIENTES"/>
    <x v="3582"/>
    <x v="3323"/>
    <s v="POSTO DE COMBUSTIVEIS NSA DE SAUDE LTDA"/>
    <s v="31"/>
    <m/>
    <s v="10"/>
    <s v="INATIVO"/>
    <s v="C"/>
    <x v="1"/>
    <s v="NOSSA SENHORA DE FATIMA"/>
    <s v="Frecheirinha"/>
    <s v="CE"/>
    <s v="BR"/>
    <x v="1"/>
    <m/>
    <m/>
    <s v="Ter"/>
    <s v="Q1"/>
    <m/>
    <s v="Revenda"/>
    <s v="5 dias"/>
    <s v="DINHEIRO$"/>
    <s v="LOJA - CEARÁ - ATACADO"/>
    <s v="62340-000"/>
    <s v="-3.7500017"/>
    <s v="-40.815777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583"/>
    <x v="3324"/>
    <s v="CLASSE A COMERCIAL DE ALIMENTOS LTDA ME"/>
    <s v="31"/>
    <m/>
    <s v="10"/>
    <s v="INATIVO"/>
    <s v="C"/>
    <x v="1"/>
    <s v="CENTRO"/>
    <s v="Frecheirinha"/>
    <s v="CE"/>
    <s v="BR"/>
    <x v="1"/>
    <m/>
    <m/>
    <s v="Qua"/>
    <s v="Semanal"/>
    <m/>
    <s v="Revenda"/>
    <s v="21 dias"/>
    <m/>
    <s v="INTERIOR CE"/>
    <s v="62340-000"/>
    <s v="-3.757111"/>
    <s v="-40.81854"/>
    <s v="Sim"/>
    <s v="Não"/>
    <s v="Não"/>
    <n v="0"/>
    <x v="12"/>
    <x v="2"/>
    <x v="0"/>
    <x v="2"/>
    <n v="0"/>
    <n v="0"/>
    <n v="0"/>
    <n v="0"/>
    <n v="3"/>
    <x v="2"/>
    <s v="0 - S/COMPRA"/>
  </r>
  <r>
    <x v="6"/>
    <s v="2465"/>
    <x v="29"/>
    <n v="1016"/>
    <m/>
    <m/>
    <s v="CLIENTES OFERTAS II"/>
    <x v="3584"/>
    <x v="3325"/>
    <s v="ORION NERES PESSOA CARNEIRO ME"/>
    <s v="15"/>
    <m/>
    <s v="7"/>
    <s v="PEQUENO VAREJO"/>
    <s v="C"/>
    <x v="0"/>
    <s v="MONSENHOR TIBURCIO"/>
    <s v="Tianguá"/>
    <s v="CE"/>
    <s v="BR"/>
    <x v="1"/>
    <m/>
    <m/>
    <s v="Sex"/>
    <s v="Semanal"/>
    <m/>
    <s v="Revenda"/>
    <s v="5 dias"/>
    <s v="BLT-SANT 804-1"/>
    <s v="INTERIOR CE"/>
    <s v="62320-000"/>
    <s v="-3.720198"/>
    <s v="-40.9982619"/>
    <s v="Sim"/>
    <s v="Não"/>
    <s v="Sim"/>
    <n v="0"/>
    <x v="25"/>
    <x v="2"/>
    <x v="0"/>
    <x v="2"/>
    <n v="3288.23"/>
    <n v="0"/>
    <n v="2223.64"/>
    <n v="767.9400000000001"/>
    <n v="0"/>
    <x v="1"/>
    <s v="4 - BOM"/>
  </r>
  <r>
    <x v="6"/>
    <s v="2465"/>
    <x v="29"/>
    <n v="1016"/>
    <m/>
    <m/>
    <s v="CLIENTES"/>
    <x v="3585"/>
    <x v="3326"/>
    <s v="SUPERMERCADO FERNANDO COMERCIAL DE ALIMENTOS LTDA"/>
    <s v="1"/>
    <m/>
    <s v="1"/>
    <s v="AUTOSSERVIÇO REGIONAL"/>
    <s v="C"/>
    <x v="0"/>
    <s v="CENTRO"/>
    <s v="Tianguá"/>
    <s v="CE"/>
    <s v="BR"/>
    <x v="1"/>
    <m/>
    <m/>
    <s v="Qui"/>
    <s v="Semanal"/>
    <n v="3"/>
    <s v="Revenda"/>
    <s v="21 dias"/>
    <s v="BLT-SOF"/>
    <s v="INTERIOR CE"/>
    <s v="62320-077"/>
    <s v="-3.7286682"/>
    <s v="-40.99169"/>
    <s v="Sim"/>
    <s v="Não"/>
    <s v="Não"/>
    <n v="1136.47"/>
    <x v="18"/>
    <x v="0"/>
    <x v="1"/>
    <x v="1"/>
    <n v="2647.48"/>
    <n v="0"/>
    <n v="0"/>
    <n v="0"/>
    <n v="3"/>
    <x v="2"/>
    <s v="3 - MEDIANO"/>
  </r>
  <r>
    <x v="6"/>
    <s v="2465"/>
    <x v="29"/>
    <n v="1016"/>
    <m/>
    <m/>
    <s v="CLIENTES"/>
    <x v="3586"/>
    <x v="2925"/>
    <s v="CARLOS ALBERTO MARTINS TOMAZ"/>
    <s v="31"/>
    <m/>
    <s v="10"/>
    <s v="INATIVO"/>
    <s v="C"/>
    <x v="1"/>
    <s v="AFONSO MARANGUAPE(CAPACETE)"/>
    <s v="Tianguá"/>
    <s v="CE"/>
    <s v="BR"/>
    <x v="1"/>
    <m/>
    <m/>
    <s v="Seg"/>
    <s v="Q1"/>
    <m/>
    <s v="Revenda"/>
    <s v="15 dias"/>
    <s v="BLT-ITAÚ 130681"/>
    <s v="INTERIOR CE"/>
    <s v="62328-120"/>
    <s v="-3.707599"/>
    <s v="-40.977056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587"/>
    <x v="3327"/>
    <s v="JOSA OLIVEIRA SOUSA"/>
    <s v="15"/>
    <m/>
    <s v="7"/>
    <s v="PEQUENO VAREJO"/>
    <s v="C"/>
    <x v="0"/>
    <s v="PLANALTO"/>
    <s v="Tianguá"/>
    <s v="CE"/>
    <s v="BR"/>
    <x v="0"/>
    <m/>
    <m/>
    <s v="Seg"/>
    <s v="Q1"/>
    <m/>
    <s v="Revenda"/>
    <s v="15 dias"/>
    <s v="BLT-SOF"/>
    <s v="INTERIOR CE"/>
    <s v="62380-000"/>
    <s v="-3.7171899"/>
    <s v="-40.9820281"/>
    <s v="Sim"/>
    <s v="Não"/>
    <s v="Não"/>
    <n v="714.38"/>
    <x v="3"/>
    <x v="1"/>
    <x v="0"/>
    <x v="1"/>
    <n v="1185.4"/>
    <n v="0"/>
    <n v="623.76"/>
    <n v="646.9"/>
    <n v="0"/>
    <x v="1"/>
    <s v="3 - MEDIANO"/>
  </r>
  <r>
    <x v="6"/>
    <s v="2465"/>
    <x v="29"/>
    <n v="1016"/>
    <m/>
    <m/>
    <s v="CLIENTES OFERTAS II"/>
    <x v="3588"/>
    <x v="3328"/>
    <s v="DANILO MIRANDA DE VASCONCELOS - EPP"/>
    <s v="1"/>
    <m/>
    <s v="1"/>
    <s v="AUTOSSERVIÇO REGIONAL"/>
    <s v="C"/>
    <x v="0"/>
    <s v="CENTRO"/>
    <s v="Viçosa do Ceará"/>
    <s v="CE"/>
    <s v="BR"/>
    <x v="1"/>
    <m/>
    <m/>
    <s v="Qua"/>
    <s v="Q2"/>
    <m/>
    <s v="Revenda"/>
    <s v="21 dias"/>
    <s v="BLT-SANT 804-1"/>
    <s v="INTERIOR CE"/>
    <s v="62300-000"/>
    <s v="-3.5678696"/>
    <s v="-41.0932799"/>
    <s v="Sim"/>
    <s v="Não"/>
    <s v="Não"/>
    <n v="692.26"/>
    <x v="1"/>
    <x v="1"/>
    <x v="0"/>
    <x v="1"/>
    <n v="0"/>
    <n v="0"/>
    <n v="620.85"/>
    <n v="669.78"/>
    <n v="0"/>
    <x v="1"/>
    <s v="1 - PÉSSIMO"/>
  </r>
  <r>
    <x v="6"/>
    <s v="2465"/>
    <x v="29"/>
    <n v="1016"/>
    <m/>
    <m/>
    <s v="CLIENTES OFERTAS II"/>
    <x v="3589"/>
    <x v="3329"/>
    <s v="FRANCISCO R C DE ALBUQUERQUE EPP"/>
    <s v="15"/>
    <m/>
    <s v="7"/>
    <s v="PEQUENO VAREJO"/>
    <s v="C"/>
    <x v="0"/>
    <s v="SAO FRANCISCO"/>
    <s v="Viçosa do Ceará"/>
    <s v="CE"/>
    <s v="BR"/>
    <x v="0"/>
    <m/>
    <m/>
    <s v="Qua"/>
    <s v="Q2"/>
    <n v="5"/>
    <s v="Revenda"/>
    <s v="15 dias"/>
    <s v="BLT-ITAÚ 130681"/>
    <s v="INTERIOR CE"/>
    <s v="62300-000"/>
    <s v="-3.5683125"/>
    <s v="-41.0912672"/>
    <s v="Sim"/>
    <s v="Não"/>
    <s v="Não"/>
    <n v="1759.97"/>
    <x v="3"/>
    <x v="3"/>
    <x v="0"/>
    <x v="4"/>
    <n v="3259.93"/>
    <n v="439.92"/>
    <n v="1174.94"/>
    <n v="398.1"/>
    <n v="0"/>
    <x v="1"/>
    <s v="4 - BOM"/>
  </r>
  <r>
    <x v="6"/>
    <s v="2465"/>
    <x v="29"/>
    <n v="1016"/>
    <m/>
    <m/>
    <s v="CLIENTES"/>
    <x v="3590"/>
    <x v="3330"/>
    <s v="OSMAR COSTA DA SILVA ME"/>
    <s v="15"/>
    <m/>
    <s v="7"/>
    <s v="PEQUENO VAREJO"/>
    <s v="C"/>
    <x v="0"/>
    <s v="CENTRO"/>
    <s v="FRECHEIRINHA"/>
    <s v="CE"/>
    <s v="BR"/>
    <x v="0"/>
    <m/>
    <m/>
    <s v="Ter"/>
    <s v="Q1"/>
    <m/>
    <s v="Revenda"/>
    <s v="15 dias"/>
    <s v="BLT-SOF"/>
    <s v="INTERIOR CE"/>
    <s v="62340-000"/>
    <s v="-3.7559505"/>
    <s v="-40.818382"/>
    <s v="Sim"/>
    <s v="Não"/>
    <s v="Não"/>
    <n v="451.82"/>
    <x v="3"/>
    <x v="1"/>
    <x v="0"/>
    <x v="1"/>
    <n v="1692.5"/>
    <n v="769.2"/>
    <n v="1278.03"/>
    <n v="410.64"/>
    <n v="0"/>
    <x v="1"/>
    <s v="4 - BOM"/>
  </r>
  <r>
    <x v="6"/>
    <s v="2465"/>
    <x v="29"/>
    <n v="1016"/>
    <m/>
    <m/>
    <s v="CLIENTES"/>
    <x v="3591"/>
    <x v="3331"/>
    <s v="TIANGUA ALIMENTOS NENEN PLACIDO LTDA ME"/>
    <s v="31"/>
    <m/>
    <s v="10"/>
    <s v="INATIVO"/>
    <s v="C"/>
    <x v="1"/>
    <s v="CENTRO"/>
    <s v="Tianguá"/>
    <s v="CE"/>
    <s v="BR"/>
    <x v="1"/>
    <m/>
    <m/>
    <s v="Seg"/>
    <s v="Q2"/>
    <m/>
    <s v="Revenda"/>
    <s v="15 dias"/>
    <s v="BLT-SOF"/>
    <s v="INTERIOR CE"/>
    <s v="62320-113"/>
    <s v="-3.731102"/>
    <s v="-40.991911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592"/>
    <x v="3332"/>
    <s v="JOSE MARIA MARTINS DE LIMA"/>
    <s v="31"/>
    <m/>
    <s v="10"/>
    <s v="INATIVO"/>
    <s v="C"/>
    <x v="1"/>
    <s v="CENTRO"/>
    <s v="Tianguá"/>
    <s v="CE"/>
    <s v="BR"/>
    <x v="0"/>
    <m/>
    <m/>
    <s v="Seg"/>
    <s v="Q1"/>
    <m/>
    <s v="Duplicata"/>
    <s v="5 dias"/>
    <s v="DINHEIRO$"/>
    <s v="LOJA - CEARÁ - ATACADO"/>
    <s v="62320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6"/>
    <s v="2465"/>
    <x v="29"/>
    <n v="1016"/>
    <m/>
    <m/>
    <s v="CLIENTES"/>
    <x v="3593"/>
    <x v="3333"/>
    <s v="JOELCIO MAIA IBIAPINA"/>
    <s v="031"/>
    <m/>
    <s v="010"/>
    <m/>
    <s v="C"/>
    <x v="1"/>
    <s v="GOVERNADOR FERRAZ"/>
    <s v="TIANGUA"/>
    <s v="CE"/>
    <s v="BR"/>
    <x v="2"/>
    <m/>
    <m/>
    <s v="Seg"/>
    <s v="Q1"/>
    <m/>
    <s v="Duplicata"/>
    <s v="15 dias"/>
    <s v="BLT-ITAÚ 130681"/>
    <s v="INTERIOR CE"/>
    <s v="6232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 OFERTAS II"/>
    <x v="3594"/>
    <x v="3334"/>
    <s v="JOAO LUIS L MOTA ME"/>
    <s v="23"/>
    <m/>
    <s v="7"/>
    <s v="PEQUENO VAREJO"/>
    <s v="C"/>
    <x v="0"/>
    <s v="Zona Rural"/>
    <s v="Tianguá"/>
    <s v="CE"/>
    <s v="BR"/>
    <x v="1"/>
    <m/>
    <m/>
    <s v="Sab"/>
    <s v="Semanal"/>
    <n v="5"/>
    <s v="Revenda"/>
    <s v="14 dias"/>
    <s v="BLT-SANT 804-1"/>
    <s v="INTERIOR CE"/>
    <s v="62334-000"/>
    <s v="-3.7202066"/>
    <s v="-40.9976174"/>
    <s v="Sim"/>
    <s v="Não"/>
    <s v="Sim"/>
    <n v="0"/>
    <x v="21"/>
    <x v="1"/>
    <x v="0"/>
    <x v="1"/>
    <n v="7235.09"/>
    <n v="2328.87"/>
    <n v="3040.96"/>
    <n v="0"/>
    <n v="1"/>
    <x v="0"/>
    <s v="5 - EXCELENTE"/>
  </r>
  <r>
    <x v="6"/>
    <s v="2465"/>
    <x v="29"/>
    <n v="1016"/>
    <m/>
    <m/>
    <s v="CLIENTES"/>
    <x v="3595"/>
    <x v="3335"/>
    <s v="MARIA AURINETE PEREIRA MEDEIROS"/>
    <s v="15"/>
    <m/>
    <s v="7"/>
    <s v="PEQUENO VAREJO"/>
    <s v="C"/>
    <x v="0"/>
    <s v="ANTAO"/>
    <s v="Tianguá"/>
    <s v="CE"/>
    <s v="BR"/>
    <x v="1"/>
    <m/>
    <m/>
    <s v="Ter"/>
    <s v="Semanal"/>
    <m/>
    <s v="Revenda"/>
    <s v="15 dias"/>
    <s v="BLT-SOF"/>
    <s v="INTERIOR CE"/>
    <s v="62322-045"/>
    <s v="-3.721161"/>
    <s v="-41.004848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596"/>
    <x v="3336"/>
    <s v="S. DE MENEZES GOMES - ME"/>
    <s v="15"/>
    <m/>
    <s v="7"/>
    <s v="PEQUENO VAREJO"/>
    <s v="C"/>
    <x v="0"/>
    <s v="ZONA RURAL"/>
    <s v="UBAJARA"/>
    <s v="CE"/>
    <s v="BR"/>
    <x v="0"/>
    <m/>
    <m/>
    <s v="Ter"/>
    <s v="Q2"/>
    <m/>
    <s v="Revenda"/>
    <s v="5 dias"/>
    <s v="BLT-SANT 804-1"/>
    <s v="INTERIOR CE"/>
    <s v="62350-000"/>
    <s v="-3.8548582"/>
    <s v="-40.920803"/>
    <s v="Sim"/>
    <s v="Não"/>
    <s v="Sim"/>
    <n v="0"/>
    <x v="5"/>
    <x v="1"/>
    <x v="0"/>
    <x v="1"/>
    <n v="856.46"/>
    <n v="1031.24"/>
    <n v="217.55"/>
    <n v="0"/>
    <n v="2"/>
    <x v="3"/>
    <s v="3 - MEDIANO"/>
  </r>
  <r>
    <x v="6"/>
    <s v="2465"/>
    <x v="29"/>
    <n v="1016"/>
    <m/>
    <m/>
    <s v="CLIENTES"/>
    <x v="3597"/>
    <x v="3337"/>
    <s v="REGINALDO RIBEIRO DA SILVA"/>
    <s v="1"/>
    <m/>
    <s v="1"/>
    <s v="AUTOSSERVIÇO REGIONAL"/>
    <s v="C"/>
    <x v="0"/>
    <s v="CENTRO"/>
    <s v="CARNAUBAL"/>
    <s v="CE"/>
    <s v="BR"/>
    <x v="1"/>
    <m/>
    <m/>
    <s v="Sex"/>
    <s v="Q2"/>
    <m/>
    <s v="Revenda"/>
    <s v="15 dias"/>
    <s v="BLT-ITAÚ 130681"/>
    <s v="INTERIOR CE"/>
    <s v="62375-000"/>
    <s v="-4.165933"/>
    <s v="-40.943739"/>
    <s v="Sim"/>
    <s v="Não"/>
    <s v="Não"/>
    <n v="3496.19"/>
    <x v="3"/>
    <x v="1"/>
    <x v="1"/>
    <x v="2"/>
    <n v="2984.48"/>
    <n v="3082.44"/>
    <n v="1994.48"/>
    <n v="1181.4"/>
    <n v="0"/>
    <x v="1"/>
    <s v="4 - BOM"/>
  </r>
  <r>
    <x v="6"/>
    <s v="2465"/>
    <x v="29"/>
    <n v="1016"/>
    <m/>
    <m/>
    <s v="CLIENTES OFERTAS II"/>
    <x v="3598"/>
    <x v="3338"/>
    <s v="J W R DA SILVA ME"/>
    <s v="15"/>
    <m/>
    <s v="7"/>
    <s v="PEQUENO VAREJO"/>
    <s v="C"/>
    <x v="0"/>
    <s v="ZONA RURAL"/>
    <s v="UBAJARA"/>
    <s v="CE"/>
    <s v="BR"/>
    <x v="0"/>
    <m/>
    <m/>
    <s v="Ter"/>
    <s v="Q2"/>
    <m/>
    <s v="Revenda"/>
    <s v="15 dias"/>
    <s v="BLT-ITAÚ 130681"/>
    <s v="INTERIOR CE"/>
    <s v="62350-000"/>
    <s v="-3.8548582"/>
    <s v="-40.920803"/>
    <s v="Sim"/>
    <s v="Não"/>
    <s v="Não"/>
    <n v="0"/>
    <x v="3"/>
    <x v="1"/>
    <x v="0"/>
    <x v="1"/>
    <n v="797.4400000000001"/>
    <n v="0"/>
    <n v="603.64"/>
    <n v="0"/>
    <n v="1"/>
    <x v="0"/>
    <s v="2 - RUIM"/>
  </r>
  <r>
    <x v="6"/>
    <s v="2465"/>
    <x v="29"/>
    <n v="1016"/>
    <m/>
    <m/>
    <s v="CLIENTES"/>
    <x v="3599"/>
    <x v="3339"/>
    <s v="COMERCIAL SUPER MAX EIRELI EPP"/>
    <s v="31"/>
    <m/>
    <s v="10"/>
    <s v="INATIVO"/>
    <s v="C"/>
    <x v="1"/>
    <s v="CENTRO"/>
    <s v="Tianguá"/>
    <s v="CE"/>
    <s v="BR"/>
    <x v="0"/>
    <m/>
    <m/>
    <s v="Qui"/>
    <s v="Semanal"/>
    <m/>
    <s v="Revenda"/>
    <s v="15 dias"/>
    <s v="BLT-SOF"/>
    <s v="INTERIOR CE"/>
    <s v="62327-150"/>
    <s v="-3.7205306"/>
    <s v="-40.98993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00"/>
    <x v="3340"/>
    <s v="SUPERMERCADO XIMENES LTDA - EPP"/>
    <s v="1"/>
    <m/>
    <s v="1"/>
    <s v="AUTOSSERVIÇO REGIONAL"/>
    <s v="C"/>
    <x v="0"/>
    <s v="CRUZEIRO"/>
    <s v="SÃO BENEDITO"/>
    <s v="CE"/>
    <s v="BR"/>
    <x v="1"/>
    <m/>
    <m/>
    <s v="Sex"/>
    <s v="Semanal"/>
    <m/>
    <s v="Revenda"/>
    <s v="21 dias"/>
    <s v="BLT-SOF"/>
    <s v="INTERIOR CE"/>
    <s v="62550-000"/>
    <s v="-4.051351"/>
    <s v="-40.8643559"/>
    <s v="Sim"/>
    <s v="Não"/>
    <s v="Não"/>
    <n v="1446.86"/>
    <x v="3"/>
    <x v="0"/>
    <x v="1"/>
    <x v="1"/>
    <n v="3228.8"/>
    <n v="1622.72"/>
    <n v="1358.88"/>
    <n v="1311.52"/>
    <n v="0"/>
    <x v="1"/>
    <s v="4 - BOM"/>
  </r>
  <r>
    <x v="6"/>
    <s v="2465"/>
    <x v="29"/>
    <n v="1016"/>
    <m/>
    <m/>
    <s v="CLIENTES"/>
    <x v="3601"/>
    <x v="3341"/>
    <s v="LUCIANO DE JESUS MOITA"/>
    <s v="31"/>
    <m/>
    <s v="10"/>
    <s v="INATIVO"/>
    <s v="C"/>
    <x v="1"/>
    <s v="CENTRO"/>
    <s v="FRECHEIRINHA"/>
    <s v="CE"/>
    <s v="BR"/>
    <x v="0"/>
    <m/>
    <m/>
    <s v="Ter"/>
    <s v="Q1"/>
    <m/>
    <s v="Revenda"/>
    <s v="15 dias"/>
    <s v="BLT-ITAÚ 130681"/>
    <s v="INTERIOR CE"/>
    <s v="62340-000"/>
    <s v="-3.759426"/>
    <s v="-40.812405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02"/>
    <x v="3342"/>
    <s v="LUIZ EDVAN DE AGUIAR"/>
    <s v="15"/>
    <m/>
    <s v="7"/>
    <s v="PEQUENO VAREJO"/>
    <s v="C"/>
    <x v="0"/>
    <s v="CENTRO"/>
    <s v="UBAJARA"/>
    <s v="CE"/>
    <s v="BR"/>
    <x v="1"/>
    <m/>
    <m/>
    <s v="Ter"/>
    <s v="Q1"/>
    <m/>
    <s v="Revenda"/>
    <s v="5 dias"/>
    <s v="BLT-SANT 804-1"/>
    <s v="CAPITAL CE"/>
    <s v="62350-000"/>
    <s v="-3.8390703"/>
    <s v="-40.8559454"/>
    <s v="Sim"/>
    <s v="Não"/>
    <s v="Sim"/>
    <n v="0"/>
    <x v="0"/>
    <x v="1"/>
    <x v="0"/>
    <x v="1"/>
    <n v="640.6"/>
    <n v="308.8"/>
    <n v="672.34"/>
    <n v="0"/>
    <n v="1"/>
    <x v="0"/>
    <s v="2 - RUIM"/>
  </r>
  <r>
    <x v="6"/>
    <s v="2465"/>
    <x v="29"/>
    <n v="1016"/>
    <m/>
    <m/>
    <s v="CLIENTES"/>
    <x v="3603"/>
    <x v="3343"/>
    <s v="TIO AUGUSTO SUPERMERCADO LTDA"/>
    <s v="1"/>
    <m/>
    <s v="1"/>
    <s v="AUTOSSERVIÇO REGIONAL"/>
    <s v="C"/>
    <x v="0"/>
    <s v="CENTRO"/>
    <s v="IBIAPINA"/>
    <s v="CE"/>
    <s v="BR"/>
    <x v="0"/>
    <m/>
    <m/>
    <s v="Sex"/>
    <s v="Semanal"/>
    <m/>
    <s v="Revenda"/>
    <s v="15 dias"/>
    <s v="BLT-ITAÚ 130681"/>
    <s v="INTERIOR CE"/>
    <s v="62380-000"/>
    <s v="-3.9213042"/>
    <s v="-40.887674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04"/>
    <x v="3344"/>
    <s v="ANA MARIA LOPES DE MELO"/>
    <s v="17"/>
    <m/>
    <s v="7"/>
    <s v="PEQUENO VAREJO"/>
    <s v="C"/>
    <x v="0"/>
    <s v="ZONA RURAL"/>
    <s v="Tianguá"/>
    <s v="CE"/>
    <s v="BR"/>
    <x v="1"/>
    <m/>
    <m/>
    <s v="Sab"/>
    <s v="Q2"/>
    <m/>
    <s v="Revenda"/>
    <s v="15 dias"/>
    <s v="BLT-SANT 804-1"/>
    <s v="CAPITAL CE"/>
    <s v="62329-899"/>
    <s v="-3.7201379"/>
    <s v="-40.9976422"/>
    <s v="Sim"/>
    <s v="Não"/>
    <s v="Não"/>
    <n v="1286.62"/>
    <x v="2"/>
    <x v="1"/>
    <x v="0"/>
    <x v="1"/>
    <n v="944.7"/>
    <n v="1004.44"/>
    <n v="320.24"/>
    <n v="1171.3"/>
    <n v="0"/>
    <x v="1"/>
    <s v="3 - MEDIANO"/>
  </r>
  <r>
    <x v="6"/>
    <s v="2465"/>
    <x v="29"/>
    <n v="1016"/>
    <m/>
    <m/>
    <s v="CLIENTES"/>
    <x v="3605"/>
    <x v="3345"/>
    <s v="EDESIO SOARES DE SOUSA ME"/>
    <s v="19"/>
    <m/>
    <s v="7"/>
    <s v="PEQUENO VAREJO"/>
    <s v="C"/>
    <x v="0"/>
    <s v="ALTO LINDO"/>
    <s v="IBIAPINA"/>
    <s v="CE"/>
    <s v="BR"/>
    <x v="0"/>
    <m/>
    <m/>
    <s v="Qua"/>
    <s v="Q1"/>
    <m/>
    <s v="Revenda"/>
    <s v="15 dias"/>
    <s v="BLT-SOF"/>
    <s v="INTERIOR CE"/>
    <s v="62360-000"/>
    <s v="-3.9256258"/>
    <s v="-40.88759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06"/>
    <x v="3346"/>
    <s v="ANTONIA CRISLENE AGUIAR DA SILVA"/>
    <s v="31"/>
    <m/>
    <s v="10"/>
    <s v="INATIVO"/>
    <s v="C"/>
    <x v="1"/>
    <s v="ESTADIO"/>
    <s v="Tianguá"/>
    <s v="CE"/>
    <s v="BR"/>
    <x v="1"/>
    <m/>
    <m/>
    <s v="Seg"/>
    <s v="Q2"/>
    <m/>
    <s v="Revenda"/>
    <s v="15 dias"/>
    <s v="BLT-ITAÚ 130681"/>
    <s v="INTERIOR CE"/>
    <s v="62324-100"/>
    <s v="-3.7319172"/>
    <s v="-41.0053105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07"/>
    <x v="3347"/>
    <s v="SUPERMERCADO XIMENES LTDA EPP"/>
    <s v="1"/>
    <m/>
    <s v="1"/>
    <s v="AUTOSSERVIÇO REGIONAL"/>
    <s v="C"/>
    <x v="0"/>
    <s v="CENTRO"/>
    <s v="SÃO BENEDITO"/>
    <s v="CE"/>
    <s v="BR"/>
    <x v="1"/>
    <m/>
    <m/>
    <s v="Sex"/>
    <s v="Semanal"/>
    <m/>
    <s v="Revenda"/>
    <s v="21 dias"/>
    <s v="BLT-SOF"/>
    <s v="INTERIOR CE"/>
    <s v="62370-000"/>
    <s v="-4.0469728"/>
    <s v="-40.8643511"/>
    <s v="Sim"/>
    <s v="Não"/>
    <s v="Sim"/>
    <n v="1115.38"/>
    <x v="3"/>
    <x v="0"/>
    <x v="1"/>
    <x v="1"/>
    <n v="558.01"/>
    <n v="1961.11"/>
    <n v="489.96"/>
    <n v="1017.94"/>
    <n v="0"/>
    <x v="1"/>
    <s v="4 - BOM"/>
  </r>
  <r>
    <x v="6"/>
    <s v="2465"/>
    <x v="29"/>
    <n v="1016"/>
    <m/>
    <m/>
    <s v="CLIENTES OFERTAS II"/>
    <x v="3608"/>
    <x v="3348"/>
    <s v="G M MOITA ME"/>
    <s v="15"/>
    <m/>
    <s v="7"/>
    <s v="PEQUENO VAREJO"/>
    <s v="C"/>
    <x v="0"/>
    <s v="CENTRO"/>
    <s v="Tianguá"/>
    <s v="CE"/>
    <s v="BR"/>
    <x v="0"/>
    <m/>
    <m/>
    <s v="Seg"/>
    <s v="Q2"/>
    <m/>
    <s v="Revenda"/>
    <s v="5 dias"/>
    <s v="BLT-SANT 804-1"/>
    <s v="INTERIOR CE"/>
    <s v="62320-000"/>
    <s v="-3.733799"/>
    <s v="-41.0023486"/>
    <s v="Sim"/>
    <s v="Não"/>
    <s v="Sim"/>
    <n v="0"/>
    <x v="0"/>
    <x v="1"/>
    <x v="1"/>
    <x v="2"/>
    <n v="1205.82"/>
    <n v="0"/>
    <n v="320"/>
    <n v="318.5"/>
    <n v="0"/>
    <x v="1"/>
    <s v="2 - RUIM"/>
  </r>
  <r>
    <x v="6"/>
    <s v="2465"/>
    <x v="29"/>
    <n v="1016"/>
    <m/>
    <m/>
    <s v="CLIENTES"/>
    <x v="3609"/>
    <x v="3349"/>
    <s v="JOSE PEREIRA BRITO"/>
    <s v="31"/>
    <m/>
    <s v="10"/>
    <s v="INATIVO"/>
    <s v="C"/>
    <x v="1"/>
    <s v="ZONA RURAL"/>
    <s v="Viçosa do Ceará"/>
    <s v="CE"/>
    <s v="BR"/>
    <x v="1"/>
    <m/>
    <m/>
    <s v="Qua"/>
    <s v="Q2"/>
    <m/>
    <s v="Revenda"/>
    <s v="15 dias"/>
    <s v="BLT-ITAÚ 130681"/>
    <s v="INTERIOR CE"/>
    <s v="62300-000"/>
    <s v="-3.5997354"/>
    <s v="-41.108349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10"/>
    <x v="2814"/>
    <s v="ROGERIO DA SILVA VIEIRA"/>
    <s v="15"/>
    <m/>
    <s v="7"/>
    <s v="PEQUENO VAREJO"/>
    <s v="C"/>
    <x v="0"/>
    <s v="JUA DOS VIEIRAS"/>
    <s v="Viçosa do Ceará"/>
    <s v="CE"/>
    <s v="BR"/>
    <x v="0"/>
    <m/>
    <m/>
    <s v="Qua"/>
    <s v="Q2"/>
    <m/>
    <s v="Revenda"/>
    <s v="15 dias"/>
    <s v="BLT-SOF"/>
    <s v="INTERIOR CE"/>
    <s v="62300-000"/>
    <s v="-3.493334"/>
    <s v="-41.2218252"/>
    <s v="Sim"/>
    <s v="Não"/>
    <s v="Não"/>
    <n v="0"/>
    <x v="3"/>
    <x v="2"/>
    <x v="0"/>
    <x v="2"/>
    <n v="2168.2"/>
    <n v="1429.58"/>
    <n v="1993.6"/>
    <n v="0"/>
    <n v="1"/>
    <x v="0"/>
    <s v="4 - BOM"/>
  </r>
  <r>
    <x v="6"/>
    <s v="2465"/>
    <x v="29"/>
    <n v="1016"/>
    <m/>
    <m/>
    <s v="CLIENTES"/>
    <x v="3611"/>
    <x v="3350"/>
    <s v="JOAO PAULO PARENTE AGUIAR"/>
    <s v="23"/>
    <m/>
    <s v="7"/>
    <s v="PEQUENO VAREJO"/>
    <s v="C"/>
    <x v="0"/>
    <s v="CENTRO"/>
    <s v="FRECHEIRINHA"/>
    <s v="CE"/>
    <s v="BR"/>
    <x v="0"/>
    <m/>
    <m/>
    <s v="Sex"/>
    <s v="Q2"/>
    <m/>
    <s v="Revenda"/>
    <s v="15 dias"/>
    <s v="BLT-SOF"/>
    <s v="CAPITAL CE"/>
    <s v="62340-000"/>
    <s v="-3.7241873"/>
    <s v="-40.9910679"/>
    <s v="Sim"/>
    <s v="Não"/>
    <s v="Não"/>
    <n v="675.21"/>
    <x v="3"/>
    <x v="1"/>
    <x v="0"/>
    <x v="1"/>
    <n v="1191.38"/>
    <n v="406.6"/>
    <n v="612.08"/>
    <n v="0"/>
    <n v="1"/>
    <x v="0"/>
    <s v="3 - MEDIANO"/>
  </r>
  <r>
    <x v="6"/>
    <s v="2465"/>
    <x v="29"/>
    <n v="1016"/>
    <m/>
    <m/>
    <s v="CLIENTES"/>
    <x v="3612"/>
    <x v="3351"/>
    <s v="MARIA VIEIRA PONTE"/>
    <s v="23"/>
    <m/>
    <s v="7"/>
    <s v="PEQUENO VAREJO"/>
    <s v="C"/>
    <x v="0"/>
    <s v="ZONA RURAL"/>
    <s v="FRECHEIRINHA"/>
    <s v="CE"/>
    <s v="BR"/>
    <x v="0"/>
    <m/>
    <m/>
    <s v="Sab"/>
    <s v="Q1"/>
    <n v="5"/>
    <s v="Revenda"/>
    <s v="15 dias"/>
    <s v="BLT-SOF"/>
    <s v="CAPITAL CE"/>
    <s v="62340-000"/>
    <s v="-3.77312"/>
    <s v="-40.8147031"/>
    <s v="Sim"/>
    <s v="Não"/>
    <s v="Não"/>
    <n v="0"/>
    <x v="3"/>
    <x v="1"/>
    <x v="0"/>
    <x v="1"/>
    <n v="1091.6"/>
    <n v="1143.4"/>
    <n v="643.08"/>
    <n v="0"/>
    <n v="1"/>
    <x v="0"/>
    <s v="3 - MEDIANO"/>
  </r>
  <r>
    <x v="6"/>
    <s v="2465"/>
    <x v="29"/>
    <n v="1016"/>
    <m/>
    <m/>
    <s v="CLIENTES"/>
    <x v="3613"/>
    <x v="3352"/>
    <s v="FRANCISCA CARNEIRO FONTENELE"/>
    <s v="31"/>
    <m/>
    <s v="10"/>
    <s v="INATIVO"/>
    <s v="C"/>
    <x v="1"/>
    <s v="CEASA"/>
    <s v="Tianguá"/>
    <s v="CE"/>
    <s v="BR"/>
    <x v="1"/>
    <m/>
    <m/>
    <s v="Seg"/>
    <s v="Q2"/>
    <m/>
    <s v="Revenda"/>
    <s v="5 dias"/>
    <s v="DINHEIRO$"/>
    <s v="LOJA - CEARÁ - ATACADO"/>
    <s v="62320-000"/>
    <s v="-3.718081"/>
    <s v="-41.003401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14"/>
    <x v="3353"/>
    <s v="CARLOS RENE OLIVEIRA MAGALHAES - ME"/>
    <s v="15"/>
    <m/>
    <s v="7"/>
    <s v="PEQUENO VAREJO"/>
    <s v="C"/>
    <x v="0"/>
    <s v="CENTRO"/>
    <s v="UBAJARA"/>
    <s v="CE"/>
    <s v="BR"/>
    <x v="0"/>
    <m/>
    <m/>
    <s v="Ter"/>
    <s v="Q2"/>
    <m/>
    <s v="Revenda"/>
    <s v="15 dias"/>
    <s v="BLT-ITAÚ 130681"/>
    <s v="INTERIOR CE"/>
    <s v="62350-000"/>
    <s v="-3.8555024"/>
    <s v="-40.919365"/>
    <s v="Sim"/>
    <s v="Não"/>
    <s v="Não"/>
    <n v="0"/>
    <x v="3"/>
    <x v="1"/>
    <x v="0"/>
    <x v="1"/>
    <n v="752.92"/>
    <n v="309.52"/>
    <n v="996.13"/>
    <n v="0"/>
    <n v="1"/>
    <x v="0"/>
    <s v="3 - MEDIANO"/>
  </r>
  <r>
    <x v="6"/>
    <s v="2465"/>
    <x v="29"/>
    <n v="1016"/>
    <m/>
    <m/>
    <s v="CLIENTES"/>
    <x v="3615"/>
    <x v="3354"/>
    <s v="ADRIANO PEREIRA DA SILVA"/>
    <s v="24"/>
    <m/>
    <s v="7"/>
    <s v="PEQUENO VAREJO"/>
    <s v="C"/>
    <x v="1"/>
    <s v="CENTRO"/>
    <s v="UBAJARA"/>
    <s v="CE"/>
    <s v="BR"/>
    <x v="1"/>
    <m/>
    <m/>
    <s v="Ter"/>
    <s v="Q1"/>
    <m/>
    <s v="Revenda"/>
    <s v="10 dias"/>
    <s v="BLT-ITAÚ 130681"/>
    <s v="INTERIOR CE"/>
    <s v="62350-000"/>
    <s v="-3.8530854"/>
    <s v="-40.919364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16"/>
    <x v="3355"/>
    <s v="MARIA VAZ DE AZEVEDO"/>
    <s v="22"/>
    <m/>
    <s v="7"/>
    <s v="PEQUENO VAREJO"/>
    <s v="C"/>
    <x v="0"/>
    <s v="ZONA RURAL"/>
    <s v="FRECHEIRINHA"/>
    <s v="CE"/>
    <s v="BR"/>
    <x v="1"/>
    <m/>
    <m/>
    <s v="Qua"/>
    <s v="Q2"/>
    <n v="5"/>
    <s v="Revenda"/>
    <s v="5 dias"/>
    <s v="BLT-SANT 804-1"/>
    <s v="CAPITAL CE"/>
    <s v="62340-000"/>
    <s v="-3.7417356"/>
    <s v="-40.8133805"/>
    <s v="Sim"/>
    <s v="Não"/>
    <s v="Sim"/>
    <n v="0"/>
    <x v="0"/>
    <x v="1"/>
    <x v="0"/>
    <x v="1"/>
    <n v="783.12"/>
    <n v="0"/>
    <n v="666.4400000000001"/>
    <n v="0"/>
    <n v="1"/>
    <x v="0"/>
    <s v="2 - RUIM"/>
  </r>
  <r>
    <x v="6"/>
    <s v="2465"/>
    <x v="29"/>
    <n v="1016"/>
    <m/>
    <m/>
    <s v="CLIENTES"/>
    <x v="3617"/>
    <x v="3356"/>
    <s v="TULLIPAS DA SERRA GOURMET LTDA ME"/>
    <m/>
    <m/>
    <m/>
    <m/>
    <s v="C"/>
    <x v="1"/>
    <s v="ZONA RURAL"/>
    <s v="SAO BENEDITO"/>
    <s v="CE"/>
    <s v="BR"/>
    <x v="2"/>
    <m/>
    <m/>
    <s v="Ter"/>
    <s v="Semanal"/>
    <m/>
    <s v="Duplicata"/>
    <s v="15 dias"/>
    <s v="BLT-ITAÚ 130681"/>
    <s v="INTERIOR CE"/>
    <s v="62370-000"/>
    <m/>
    <m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18"/>
    <x v="3357"/>
    <s v="FRANCISCO TIELES AGUIAR"/>
    <s v="31"/>
    <m/>
    <s v="10"/>
    <s v="INATIVO"/>
    <s v="C"/>
    <x v="1"/>
    <s v="DETRAN"/>
    <s v="Tianguá"/>
    <s v="CE"/>
    <s v="BR"/>
    <x v="1"/>
    <m/>
    <m/>
    <s v="Seg"/>
    <s v="Q2"/>
    <m/>
    <s v="Revenda"/>
    <s v="5 dias"/>
    <s v="DINHEIRO$"/>
    <s v="LOJA - CEARÁ - ATACADO"/>
    <s v="62320-000"/>
    <s v="-3.7300231"/>
    <s v="-40.992653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19"/>
    <x v="3358"/>
    <s v="C F ARAUJO ME"/>
    <s v="15"/>
    <m/>
    <s v="7"/>
    <s v="PEQUENO VAREJO"/>
    <s v="C"/>
    <x v="0"/>
    <s v="CAMPO DO LADRAO"/>
    <s v="Tianguá"/>
    <s v="CE"/>
    <s v="BR"/>
    <x v="0"/>
    <m/>
    <m/>
    <s v="Seg"/>
    <s v="Semanal"/>
    <n v="5"/>
    <s v="Revenda"/>
    <s v="15 dias"/>
    <s v="SMARTCOB"/>
    <s v="INTERIOR CE"/>
    <s v="62320-000"/>
    <s v="-3.7201648"/>
    <s v="-40.9976307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20"/>
    <x v="3359"/>
    <s v="LEIDE AGUIAR FERREIRA"/>
    <s v="031"/>
    <m/>
    <s v="010"/>
    <m/>
    <s v="C"/>
    <x v="1"/>
    <s v="ZONA RURAL"/>
    <s v="UBAJARA"/>
    <s v="CE"/>
    <s v="BR"/>
    <x v="2"/>
    <m/>
    <m/>
    <s v="Qui"/>
    <s v="Semanal"/>
    <m/>
    <s v="Duplicata"/>
    <s v="15 dias"/>
    <s v="BLT-ITAÚ 130681"/>
    <s v="INTERIOR CE"/>
    <s v="6235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21"/>
    <x v="3360"/>
    <s v="J WS RODRIGUES  MERCEARIA"/>
    <s v="1"/>
    <m/>
    <s v="1"/>
    <s v="AUTOSSERVIÇO REGIONAL"/>
    <s v="C"/>
    <x v="0"/>
    <s v="Centro"/>
    <s v="Ubajara"/>
    <s v="CE"/>
    <s v="BR"/>
    <x v="0"/>
    <m/>
    <m/>
    <s v="Sex"/>
    <s v="Semanal"/>
    <m/>
    <s v="Revenda"/>
    <s v="21 dias"/>
    <s v="PGTO DAYCOVAL"/>
    <s v="INTERIOR CE"/>
    <s v="62350-000"/>
    <s v="-3.8543681"/>
    <s v="-40.9203641"/>
    <s v="Sim"/>
    <s v="Não"/>
    <s v="Não"/>
    <n v="2846.25"/>
    <x v="1"/>
    <x v="0"/>
    <x v="1"/>
    <x v="1"/>
    <n v="5457.18"/>
    <n v="1854.16"/>
    <n v="3961.2"/>
    <n v="2209.04"/>
    <n v="0"/>
    <x v="1"/>
    <s v="5 - EXCELENTE"/>
  </r>
  <r>
    <x v="6"/>
    <s v="2465"/>
    <x v="29"/>
    <n v="1016"/>
    <m/>
    <m/>
    <s v="CLIENTES OFERTAS II"/>
    <x v="3622"/>
    <x v="3361"/>
    <s v="FRANCISCO DE ASSIS DE MORAIS"/>
    <s v="15"/>
    <m/>
    <s v="7"/>
    <s v="PEQUENO VAREJO"/>
    <s v="C"/>
    <x v="0"/>
    <s v="Centro"/>
    <s v="Tianguá"/>
    <s v="CE"/>
    <s v="BR"/>
    <x v="0"/>
    <m/>
    <m/>
    <s v="Qui"/>
    <s v="Semanal"/>
    <m/>
    <s v="Revenda"/>
    <s v="13 dias"/>
    <s v="BLT-SOF"/>
    <s v="INTERIOR CE"/>
    <s v="62320-000"/>
    <s v="-3.7300231"/>
    <s v="-40.992653"/>
    <s v="Sim"/>
    <s v="Não"/>
    <s v="Não"/>
    <n v="347.54"/>
    <x v="1"/>
    <x v="0"/>
    <x v="0"/>
    <x v="0"/>
    <n v="483.44"/>
    <n v="565.15"/>
    <n v="0"/>
    <n v="311.1"/>
    <n v="0"/>
    <x v="1"/>
    <s v="2 - RUIM"/>
  </r>
  <r>
    <x v="6"/>
    <s v="2465"/>
    <x v="29"/>
    <n v="1016"/>
    <m/>
    <m/>
    <s v="CLIENTES"/>
    <x v="3623"/>
    <x v="3362"/>
    <s v="ANA MARIA AGUIAR FRANCA"/>
    <s v="31"/>
    <m/>
    <s v="10"/>
    <s v="INATIVO"/>
    <s v="C"/>
    <x v="1"/>
    <s v="DISTRITO ARATICUM"/>
    <s v="UBAJARA"/>
    <s v="CE"/>
    <s v="BR"/>
    <x v="0"/>
    <m/>
    <m/>
    <s v="Ter"/>
    <s v="Q1"/>
    <m/>
    <s v="Revenda"/>
    <s v="15 dias"/>
    <s v="BLT-ITAÚ 130681"/>
    <s v="CAPITAL CE"/>
    <s v="62350-000"/>
    <s v="-3.813907"/>
    <s v="-40.880032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24"/>
    <x v="3363"/>
    <s v="COMERCIAL DE ALIMENTOS VAREJAO CHOCOBALAS  LTDA"/>
    <s v="31"/>
    <m/>
    <s v="10"/>
    <s v="INATIVO"/>
    <s v="C"/>
    <x v="1"/>
    <s v="CENTRO"/>
    <s v="GUARACIABA DO NORTE"/>
    <s v="CE"/>
    <s v="BR"/>
    <x v="1"/>
    <m/>
    <m/>
    <s v="Qui"/>
    <s v="Q1"/>
    <n v="5"/>
    <s v="Revenda"/>
    <s v="28 dias"/>
    <s v="BLT-ITAÚ 130681"/>
    <s v="INTERIOR CE"/>
    <s v="62380-000"/>
    <s v="-4.1634755"/>
    <s v="-40.749397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25"/>
    <x v="3364"/>
    <s v="FRANCISCO ATEMIR GOMES DE OLIVEIRA"/>
    <s v="15"/>
    <m/>
    <s v="7"/>
    <s v="PEQUENO VAREJO"/>
    <s v="C"/>
    <x v="0"/>
    <s v="DISTRITO MUCAMBO"/>
    <s v="GUARACIABA DO NORTE"/>
    <s v="CE"/>
    <s v="BR"/>
    <x v="0"/>
    <m/>
    <m/>
    <s v="Qua"/>
    <s v="Q1"/>
    <m/>
    <s v="Revenda"/>
    <s v="15 dias"/>
    <s v="SMARTCOB"/>
    <s v="INTERIOR CE"/>
    <s v="62380-000"/>
    <s v="-4.1632566"/>
    <s v="-40.750404"/>
    <s v="Sim"/>
    <s v="Não"/>
    <s v="Sim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26"/>
    <x v="3365"/>
    <s v="ANTONIO BARBOSA FREIRE"/>
    <s v="31"/>
    <m/>
    <s v="10"/>
    <s v="INATIVO"/>
    <s v="C"/>
    <x v="1"/>
    <s v="CENTRO"/>
    <s v="GUARACIABA DO NORTE"/>
    <s v="CE"/>
    <s v="BR"/>
    <x v="0"/>
    <m/>
    <m/>
    <s v="Qua"/>
    <s v="Q1"/>
    <m/>
    <s v="Revenda"/>
    <s v="15 dias"/>
    <s v="BLT-ITAÚ 130681"/>
    <s v="INTERIOR CE"/>
    <s v="62380-000"/>
    <s v="-4.1632566"/>
    <s v="-40.750404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27"/>
    <x v="3366"/>
    <s v="J S T FERREIRA GOMES SUPERMERCADOS LTDA"/>
    <s v="31"/>
    <m/>
    <s v="10"/>
    <s v="INATIVO"/>
    <s v="C"/>
    <x v="1"/>
    <s v="CENTRO"/>
    <s v="FRECHEIRINHA"/>
    <s v="CE"/>
    <s v="BR"/>
    <x v="1"/>
    <m/>
    <m/>
    <s v="Ter"/>
    <s v="Q1"/>
    <m/>
    <s v="Revenda"/>
    <s v="21 dias"/>
    <s v="BLT-ITAÚ 130681"/>
    <s v="INTERIOR CE"/>
    <s v="62340-000"/>
    <s v="-3.718367"/>
    <s v="-40.831505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28"/>
    <x v="3367"/>
    <s v="MERCADINHO ONOFRE LTDA - EPP"/>
    <s v="15"/>
    <m/>
    <s v="7"/>
    <s v="PEQUENO VAREJO"/>
    <s v="C"/>
    <x v="0"/>
    <s v="CENTRO"/>
    <s v="Viçosa do Ceará"/>
    <s v="CE"/>
    <s v="BR"/>
    <x v="0"/>
    <m/>
    <m/>
    <s v="Qua"/>
    <s v="Q2"/>
    <m/>
    <s v="Revenda"/>
    <s v="14 dias"/>
    <s v="BLT-SANT 804-1"/>
    <s v="AUTOSSERVIÇO CE"/>
    <s v="62370-000"/>
    <s v="-3.5726974"/>
    <s v="-41.3236987"/>
    <s v="Sim"/>
    <s v="Não"/>
    <s v="Sim"/>
    <n v="0"/>
    <x v="15"/>
    <x v="1"/>
    <x v="0"/>
    <x v="1"/>
    <n v="608.8"/>
    <n v="539.4400000000001"/>
    <n v="1049"/>
    <n v="0"/>
    <n v="1"/>
    <x v="0"/>
    <s v="3 - MEDIANO"/>
  </r>
  <r>
    <x v="6"/>
    <s v="2465"/>
    <x v="29"/>
    <n v="1016"/>
    <m/>
    <m/>
    <s v="CLIENTES"/>
    <x v="3629"/>
    <x v="3368"/>
    <s v="J G DERIVADOS DE PETROLEO LTDA ME"/>
    <s v="13"/>
    <m/>
    <s v="7"/>
    <s v="PEQUENO VAREJO"/>
    <s v="C"/>
    <x v="0"/>
    <s v="CRUZEIRO"/>
    <s v="CARNAUBAL"/>
    <s v="CE"/>
    <s v="BR"/>
    <x v="0"/>
    <m/>
    <m/>
    <s v="Qua"/>
    <s v="Q1"/>
    <m/>
    <s v="Revenda"/>
    <s v="15 dias"/>
    <s v="BLT-ITAÚ 130681"/>
    <s v="INTERIOR CE"/>
    <s v="62375-000"/>
    <s v="-4.1593178"/>
    <s v="-40.9404989"/>
    <s v="Sim"/>
    <s v="Não"/>
    <s v="Não"/>
    <n v="0"/>
    <x v="0"/>
    <x v="1"/>
    <x v="0"/>
    <x v="1"/>
    <n v="779.84"/>
    <n v="700.76"/>
    <n v="0"/>
    <n v="0"/>
    <n v="2"/>
    <x v="3"/>
    <s v="2 - RUIM"/>
  </r>
  <r>
    <x v="6"/>
    <s v="2465"/>
    <x v="29"/>
    <n v="1016"/>
    <m/>
    <m/>
    <s v="CLIENTES"/>
    <x v="3630"/>
    <x v="3369"/>
    <s v="K DE SOUZA CUNHA EPP"/>
    <s v="1"/>
    <m/>
    <s v="1"/>
    <s v="AUTOSSERVIÇO REGIONAL"/>
    <s v="C"/>
    <x v="0"/>
    <s v="CENTRO"/>
    <s v="Tianguá"/>
    <s v="CE"/>
    <s v="BR"/>
    <x v="0"/>
    <m/>
    <m/>
    <s v="Qui"/>
    <s v="Semanal"/>
    <m/>
    <s v="Revenda"/>
    <s v="15 dias"/>
    <s v="BLT-SOF"/>
    <s v="INTERIOR CE"/>
    <s v="62320-049"/>
    <s v="-3.7271567"/>
    <s v="-40.9932098"/>
    <s v="Sim"/>
    <s v="Não"/>
    <s v="Não"/>
    <n v="-2142.17"/>
    <x v="2"/>
    <x v="0"/>
    <x v="1"/>
    <x v="1"/>
    <n v="2420.56"/>
    <n v="0"/>
    <n v="1861.16"/>
    <n v="0"/>
    <n v="1"/>
    <x v="0"/>
    <s v="4 - BOM"/>
  </r>
  <r>
    <x v="6"/>
    <s v="2465"/>
    <x v="29"/>
    <n v="1016"/>
    <m/>
    <m/>
    <s v="CLIENTES"/>
    <x v="3631"/>
    <x v="3370"/>
    <s v="FAUSTO COELHO DE SOUZA"/>
    <s v="15"/>
    <m/>
    <s v="7"/>
    <s v="PEQUENO VAREJO"/>
    <s v="C"/>
    <x v="0"/>
    <s v="ZONA RURAL"/>
    <s v="GUARACIABA DO NORTE"/>
    <s v="CE"/>
    <s v="BR"/>
    <x v="0"/>
    <m/>
    <m/>
    <s v="Qua"/>
    <s v="Q1"/>
    <m/>
    <s v="Revenda"/>
    <s v="15 dias"/>
    <s v="BLT-ITAÚ 130681"/>
    <s v="INTERIOR CE"/>
    <s v="62380-000"/>
    <s v="-4.2454008"/>
    <s v="-40.8374011"/>
    <s v="Sim"/>
    <s v="Não"/>
    <s v="Não"/>
    <n v="0"/>
    <x v="0"/>
    <x v="1"/>
    <x v="0"/>
    <x v="1"/>
    <n v="390.96"/>
    <n v="437.9"/>
    <n v="0"/>
    <n v="0"/>
    <n v="2"/>
    <x v="3"/>
    <s v="1 - PÉSSIMO"/>
  </r>
  <r>
    <x v="6"/>
    <s v="2465"/>
    <x v="29"/>
    <n v="1016"/>
    <m/>
    <m/>
    <s v="CLIENTES"/>
    <x v="3632"/>
    <x v="3008"/>
    <s v="IARLA GOMES HONORATO COMERCIO DE MEDICAMENTOS EIRELI ME"/>
    <s v="31"/>
    <m/>
    <s v="10"/>
    <s v="INATIVO"/>
    <s v="C"/>
    <x v="1"/>
    <s v="SANTO ANTONIO"/>
    <s v="Tianguá"/>
    <s v="CE"/>
    <s v="BR"/>
    <x v="0"/>
    <m/>
    <m/>
    <s v="Seg"/>
    <s v="Q2"/>
    <n v="4"/>
    <s v="Revenda"/>
    <s v="14 dias"/>
    <s v="BLT-SANT 804-1"/>
    <s v="INTERIOR CE"/>
    <s v="62324-035"/>
    <s v="-3.7300914"/>
    <s v="-41.004396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33"/>
    <x v="3371"/>
    <s v="VALDIR FERNANDES DA COSTA MICROEMPRESA"/>
    <s v="31"/>
    <m/>
    <s v="10"/>
    <s v="INATIVO"/>
    <s v="C"/>
    <x v="1"/>
    <s v="SEBASTIAO GOMES PARENTE"/>
    <s v="UBAJARA"/>
    <s v="CE"/>
    <s v="BR"/>
    <x v="0"/>
    <m/>
    <m/>
    <s v="Ter"/>
    <s v="Q2"/>
    <m/>
    <s v="Revenda"/>
    <s v="14 dias"/>
    <s v="PGTO DAYCOVAL"/>
    <s v="INTERIOR CE"/>
    <s v="62350-000"/>
    <s v="-3.842344"/>
    <s v="-40.938491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34"/>
    <x v="3372"/>
    <s v="TAMIRES PARENTE DE AZEVEDO CARNEIRO"/>
    <s v="15"/>
    <m/>
    <s v="7"/>
    <s v="PEQUENO VAREJO"/>
    <s v="C"/>
    <x v="0"/>
    <s v="CENTRO"/>
    <s v="FRECHEIRINHA"/>
    <s v="CE"/>
    <s v="BR"/>
    <x v="0"/>
    <m/>
    <m/>
    <s v="Ter"/>
    <s v="Q1"/>
    <m/>
    <s v="Revenda"/>
    <s v="15 dias"/>
    <s v="BLT-ITAÚ 130681"/>
    <s v="INTERIOR CE"/>
    <s v="62340-000"/>
    <s v="-3.7600018"/>
    <s v="-40.8138224"/>
    <s v="Sim"/>
    <s v="Não"/>
    <s v="Não"/>
    <n v="878.1900000000001"/>
    <x v="0"/>
    <x v="1"/>
    <x v="0"/>
    <x v="1"/>
    <n v="675.58"/>
    <n v="0"/>
    <n v="807.39"/>
    <n v="0"/>
    <n v="1"/>
    <x v="0"/>
    <s v="2 - RUIM"/>
  </r>
  <r>
    <x v="6"/>
    <s v="2465"/>
    <x v="29"/>
    <n v="1016"/>
    <m/>
    <m/>
    <s v="CLIENTES"/>
    <x v="3635"/>
    <x v="3373"/>
    <s v="LAYANA RODRIGUES CORDEIRO"/>
    <s v="031"/>
    <m/>
    <s v="010"/>
    <m/>
    <s v="C"/>
    <x v="1"/>
    <s v="CENTRO"/>
    <s v="TIANGUA"/>
    <s v="CE"/>
    <s v="BR"/>
    <x v="2"/>
    <m/>
    <m/>
    <s v="Seg"/>
    <s v="Q2"/>
    <m/>
    <s v="Duplicata"/>
    <s v="15 dias"/>
    <s v="BLT-ITAÚ 130681"/>
    <s v="INTERIOR CE"/>
    <s v="623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36"/>
    <x v="3374"/>
    <s v="LUIZ MOURA LIMA"/>
    <s v="15"/>
    <m/>
    <s v="7"/>
    <s v="PEQUENO VAREJO"/>
    <s v="C"/>
    <x v="0"/>
    <s v="ZONA RURAL INHUÇU"/>
    <s v="SÃO BENEDITO"/>
    <s v="CE"/>
    <s v="BR"/>
    <x v="0"/>
    <m/>
    <m/>
    <s v="Ter"/>
    <s v="Q2"/>
    <n v="5"/>
    <s v="Revenda"/>
    <s v="14 dias"/>
    <s v="BLT-SOF"/>
    <s v="INTERIOR CE"/>
    <s v="62370-000"/>
    <s v="-4.041308"/>
    <s v="-40.97383"/>
    <s v="Sim"/>
    <s v="Não"/>
    <s v="Sim"/>
    <n v="1425.99"/>
    <x v="76"/>
    <x v="2"/>
    <x v="0"/>
    <x v="2"/>
    <n v="1957.7"/>
    <n v="1810.04"/>
    <n v="0"/>
    <n v="1290.9"/>
    <n v="0"/>
    <x v="1"/>
    <s v="4 - BOM"/>
  </r>
  <r>
    <x v="6"/>
    <s v="2465"/>
    <x v="29"/>
    <n v="1016"/>
    <m/>
    <m/>
    <s v="CLIENTES"/>
    <x v="3637"/>
    <x v="3375"/>
    <s v="JOSE XIMENES DE CARVALHO  ME"/>
    <s v="31"/>
    <m/>
    <s v="10"/>
    <s v="INATIVO"/>
    <s v="C"/>
    <x v="1"/>
    <s v="PLANALTO"/>
    <s v="Tianguá"/>
    <s v="CE"/>
    <s v="BR"/>
    <x v="0"/>
    <m/>
    <m/>
    <s v="Seg"/>
    <s v="Q1"/>
    <m/>
    <s v="Revenda"/>
    <s v="15 dias"/>
    <s v="BLT-ITAÚ 130681"/>
    <s v="INTERIOR CE"/>
    <s v="62320-000"/>
    <s v="-3.7269456"/>
    <s v="-40.985067"/>
    <s v="Sim"/>
    <s v="Não"/>
    <s v="Não"/>
    <n v="0"/>
    <x v="2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38"/>
    <x v="3376"/>
    <s v="RICARDO V VASCONCELOS"/>
    <s v="31"/>
    <m/>
    <s v="10"/>
    <s v="INATIVO"/>
    <s v="C"/>
    <x v="1"/>
    <s v="Centro"/>
    <s v="Tianguá"/>
    <s v="CE"/>
    <s v="BR"/>
    <x v="0"/>
    <m/>
    <m/>
    <s v="Seg"/>
    <s v="Q2"/>
    <m/>
    <s v="Revenda"/>
    <s v="15 dias"/>
    <s v="BLT-ITAÚ 130681"/>
    <s v="INTERIOR CE"/>
    <s v="62320-000"/>
    <s v="-3.7253935"/>
    <s v="-40.9887787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39"/>
    <x v="3377"/>
    <s v="J FRIOS LTDA"/>
    <s v="31"/>
    <m/>
    <s v="10"/>
    <s v="INATIVO"/>
    <s v="C"/>
    <x v="1"/>
    <s v="CENTRO"/>
    <s v="Tianguá"/>
    <s v="CE"/>
    <s v="BR"/>
    <x v="0"/>
    <m/>
    <m/>
    <s v="Qui"/>
    <s v="Semanal"/>
    <m/>
    <s v="Revenda"/>
    <s v="15 dias"/>
    <s v="BLT-ITAÚ 130681"/>
    <s v="INTERIOR CE"/>
    <s v="62320-121"/>
    <s v="-3.73146"/>
    <s v="-40.9922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40"/>
    <x v="3378"/>
    <s v="VAREJAO CHOCOBALAS COMERCIAL DE ALIMENTOS LTDA"/>
    <s v="1"/>
    <m/>
    <s v="1"/>
    <s v="AUTOSSERVIÇO REGIONAL"/>
    <s v="C"/>
    <x v="0"/>
    <s v="Centro"/>
    <s v="UBAJARA"/>
    <s v="CE"/>
    <s v="BR"/>
    <x v="1"/>
    <m/>
    <m/>
    <s v="Sex"/>
    <s v="Semanal"/>
    <n v="10"/>
    <s v="Revenda"/>
    <s v="28 dias"/>
    <s v="BLT-SOF"/>
    <s v="INTERIOR CE"/>
    <s v="62350-000"/>
    <s v="-3.853571"/>
    <s v="-40.92288"/>
    <s v="Sim"/>
    <s v="Não"/>
    <s v="Não"/>
    <n v="10824.88"/>
    <x v="0"/>
    <x v="0"/>
    <x v="1"/>
    <x v="1"/>
    <n v="9368.77"/>
    <n v="6245.64"/>
    <n v="5405.04"/>
    <n v="4324.16"/>
    <n v="0"/>
    <x v="1"/>
    <s v="6 - PREMIUM"/>
  </r>
  <r>
    <x v="6"/>
    <s v="2465"/>
    <x v="29"/>
    <n v="1016"/>
    <m/>
    <m/>
    <s v="CLIENTES"/>
    <x v="3641"/>
    <x v="3379"/>
    <s v="LUZIA MARIA MAGALHAES"/>
    <s v="31"/>
    <m/>
    <s v="10"/>
    <s v="INATIVO"/>
    <s v="C"/>
    <x v="1"/>
    <s v="GOVERNADOR FERRAZ"/>
    <s v="Tianguá"/>
    <s v="CE"/>
    <s v="BR"/>
    <x v="0"/>
    <m/>
    <m/>
    <s v="Qua"/>
    <s v="Q2"/>
    <m/>
    <s v="Revenda"/>
    <s v="15 dias"/>
    <s v="BLT-ITAÚ 130681"/>
    <s v="CAPITAL CE"/>
    <s v="62320-000"/>
    <s v="-3.737228"/>
    <s v="-41.05572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42"/>
    <x v="3380"/>
    <s v="MARIA DE LOURDES MAXIMO DA COSTA PEREIRA"/>
    <s v="31"/>
    <m/>
    <s v="10"/>
    <s v="INATIVO"/>
    <s v="C"/>
    <x v="1"/>
    <s v="CENTRO"/>
    <s v="FRECHEIRINHA"/>
    <s v="CE"/>
    <s v="BR"/>
    <x v="0"/>
    <m/>
    <m/>
    <s v="Ter"/>
    <s v="Q1"/>
    <m/>
    <s v="Revenda"/>
    <s v="15 dias"/>
    <s v="BLT-ITAÚ 130681"/>
    <s v="CAPITAL CE"/>
    <s v="62340-000"/>
    <s v="-3.718367"/>
    <s v="-40.831505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43"/>
    <x v="3381"/>
    <s v="JOCELIO DE MOURA SUPERMERCADO EIRELI"/>
    <s v="15"/>
    <m/>
    <s v="7"/>
    <s v="PEQUENO VAREJO"/>
    <s v="C"/>
    <x v="0"/>
    <s v="CENTRO"/>
    <s v="IBIAPINA"/>
    <s v="CE"/>
    <s v="BR"/>
    <x v="0"/>
    <m/>
    <m/>
    <s v="Sex"/>
    <s v="Semanal"/>
    <m/>
    <s v="Revenda"/>
    <s v="21 dias"/>
    <s v="BLT-SOF"/>
    <s v="AUTOSSERVIÇO CE"/>
    <s v="62360-000"/>
    <s v="-3.9211226"/>
    <s v="-40.8889422"/>
    <s v="Sim"/>
    <s v="Não"/>
    <s v="Não"/>
    <n v="0"/>
    <x v="1"/>
    <x v="0"/>
    <x v="1"/>
    <x v="1"/>
    <n v="0"/>
    <n v="0"/>
    <n v="0"/>
    <n v="0"/>
    <n v="3"/>
    <x v="2"/>
    <s v="0 - S/COMPRA"/>
  </r>
  <r>
    <x v="6"/>
    <s v="2465"/>
    <x v="29"/>
    <n v="1016"/>
    <m/>
    <m/>
    <s v="CLIENTES"/>
    <x v="3644"/>
    <x v="3382"/>
    <s v="L C DE CARVALHO"/>
    <s v="31"/>
    <m/>
    <s v="10"/>
    <s v="INATIVO"/>
    <s v="C"/>
    <x v="1"/>
    <s v="SEMINARIO"/>
    <s v="Tianguá"/>
    <s v="CE"/>
    <s v="BR"/>
    <x v="0"/>
    <m/>
    <m/>
    <s v="Seg"/>
    <s v="Semanal"/>
    <m/>
    <s v="Revenda"/>
    <s v="5 dias"/>
    <s v="DINHEIRO$"/>
    <s v="LOJA - CEARÁ - ATACADO"/>
    <s v="62327-080"/>
    <s v="-3.7212749"/>
    <s v="-40.994587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45"/>
    <x v="3383"/>
    <s v="ANTONIA DA CONCEICAO FERREIRA"/>
    <s v="31"/>
    <m/>
    <s v="10"/>
    <s v="INATIVO"/>
    <s v="C"/>
    <x v="1"/>
    <s v="ZONA RURAL"/>
    <s v="Tianguá"/>
    <s v="CE"/>
    <s v="BR"/>
    <x v="0"/>
    <m/>
    <m/>
    <s v="Seg"/>
    <s v="Q1"/>
    <m/>
    <s v="Revenda"/>
    <s v="5 dias"/>
    <s v="DINHEIRO$"/>
    <s v="LOJA - CEARÁ - ATACADO"/>
    <s v="62320-000"/>
    <s v="-3.737228"/>
    <s v="-41.05572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46"/>
    <x v="3384"/>
    <s v="MERCANTIL E FRIGORIFICO CARNEIRO LTDA"/>
    <s v="15"/>
    <m/>
    <s v="7"/>
    <s v="PEQUENO VAREJO"/>
    <s v="C"/>
    <x v="0"/>
    <s v="SAO FRANCISCO"/>
    <s v="Viçosa do Ceará"/>
    <s v="CE"/>
    <s v="BR"/>
    <x v="0"/>
    <m/>
    <m/>
    <s v="Qua"/>
    <s v="Q2"/>
    <m/>
    <s v="Revenda"/>
    <s v="15 dias"/>
    <s v="BLT-SOF"/>
    <s v="INTERIOR CE"/>
    <s v="62300-000"/>
    <s v="-3.5686346"/>
    <s v="-41.0929309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47"/>
    <x v="3385"/>
    <s v="MARIA VERONICA DANTAS GOMES"/>
    <s v="31"/>
    <m/>
    <s v="10"/>
    <s v="INATIVO"/>
    <s v="C"/>
    <x v="1"/>
    <s v="GOVERNADOR FERRAZ"/>
    <s v="Tianguá"/>
    <s v="CE"/>
    <s v="BR"/>
    <x v="0"/>
    <m/>
    <m/>
    <s v="Qua"/>
    <s v="Q2"/>
    <m/>
    <s v="Revenda"/>
    <s v="15 dias"/>
    <s v="BLT-ITAÚ 130681"/>
    <s v="CAPITAL CE"/>
    <s v="62320-045"/>
    <s v="-3.7247775"/>
    <s v="-40.99120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48"/>
    <x v="3386"/>
    <s v="CRISTIANE RODRIGUES DE MELO ME"/>
    <s v="11"/>
    <m/>
    <s v="7"/>
    <s v="PEQUENO VAREJO"/>
    <s v="C"/>
    <x v="0"/>
    <s v="CENTRO"/>
    <s v="CROATÁ"/>
    <s v="CE"/>
    <s v="BR"/>
    <x v="0"/>
    <m/>
    <m/>
    <s v="Qua"/>
    <s v="Q1"/>
    <m/>
    <s v="Revenda"/>
    <s v="15 dias"/>
    <s v="BLT-ITAÚ 130681"/>
    <s v="INTERIOR CE"/>
    <s v="62390-000"/>
    <s v="-4.3853383"/>
    <s v="-40.898075"/>
    <s v="Sim"/>
    <s v="Não"/>
    <s v="Não"/>
    <n v="375.51"/>
    <x v="0"/>
    <x v="1"/>
    <x v="0"/>
    <x v="1"/>
    <n v="351.44"/>
    <n v="405.6"/>
    <n v="0"/>
    <n v="340.29"/>
    <n v="0"/>
    <x v="1"/>
    <s v="1 - PÉSSIMO"/>
  </r>
  <r>
    <x v="6"/>
    <s v="2465"/>
    <x v="29"/>
    <n v="1016"/>
    <m/>
    <m/>
    <s v="CLIENTES OFERTAS II"/>
    <x v="3649"/>
    <x v="418"/>
    <s v="F JARLISSON C PORTELA MERCADINHO LTDA"/>
    <s v="15"/>
    <m/>
    <s v="7"/>
    <s v="PEQUENO VAREJO"/>
    <s v="C"/>
    <x v="0"/>
    <s v="CENTRO"/>
    <s v="Tianguá"/>
    <s v="CE"/>
    <s v="BR"/>
    <x v="0"/>
    <m/>
    <m/>
    <s v="Seg"/>
    <s v="Semanal"/>
    <m/>
    <s v="Revenda"/>
    <s v="14 dias"/>
    <s v="BLT-SOF"/>
    <s v="INTERIOR CE"/>
    <s v="62320-049"/>
    <s v="-3.7288759"/>
    <s v="-40.99356"/>
    <s v="Sim"/>
    <s v="Não"/>
    <s v="Não"/>
    <n v="356.32"/>
    <x v="12"/>
    <x v="1"/>
    <x v="0"/>
    <x v="1"/>
    <n v="729.9400000000001"/>
    <n v="900.9"/>
    <n v="0"/>
    <n v="321.4"/>
    <n v="0"/>
    <x v="1"/>
    <s v="2 - RUIM"/>
  </r>
  <r>
    <x v="6"/>
    <s v="2465"/>
    <x v="29"/>
    <n v="1016"/>
    <m/>
    <m/>
    <s v="CLIENTES"/>
    <x v="3650"/>
    <x v="3387"/>
    <s v="ANA CAROLINE FERNANDES DA CONCEICAO"/>
    <s v="031"/>
    <m/>
    <s v="010"/>
    <m/>
    <s v="C"/>
    <x v="1"/>
    <s v="RODOVIARIA"/>
    <s v="TIANGUA"/>
    <s v="CE"/>
    <s v="BR"/>
    <x v="2"/>
    <m/>
    <m/>
    <s v="Ter"/>
    <s v="Q2"/>
    <m/>
    <s v="Duplicata"/>
    <s v="15 dias"/>
    <s v="BLT-ITAÚ 130681"/>
    <s v="INTERIOR CE"/>
    <s v="623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51"/>
    <x v="399"/>
    <s v="MARINES CARVALHO DE SOUSA"/>
    <s v="15"/>
    <m/>
    <s v="7"/>
    <s v="PEQUENO VAREJO"/>
    <s v="C"/>
    <x v="0"/>
    <s v="SAO JOAO"/>
    <s v="IBIAPINA"/>
    <s v="CE"/>
    <s v="BR"/>
    <x v="0"/>
    <m/>
    <m/>
    <s v="Qua"/>
    <s v="Q1"/>
    <m/>
    <s v="Revenda"/>
    <s v="15 dias"/>
    <s v="BLT-ITAÚ 130681"/>
    <s v="INTERIOR CE"/>
    <s v="62360-000"/>
    <s v="-3.9310504"/>
    <s v="-40.8866057"/>
    <s v="Sim"/>
    <s v="Não"/>
    <s v="Não"/>
    <n v="484.52"/>
    <x v="0"/>
    <x v="1"/>
    <x v="0"/>
    <x v="1"/>
    <n v="612.72"/>
    <n v="0"/>
    <n v="440.14"/>
    <n v="0"/>
    <n v="1"/>
    <x v="0"/>
    <s v="2 - RUIM"/>
  </r>
  <r>
    <x v="6"/>
    <s v="2465"/>
    <x v="29"/>
    <n v="1016"/>
    <m/>
    <m/>
    <s v="CLIENTES"/>
    <x v="3652"/>
    <x v="3388"/>
    <s v="SUPERMERCADO SERVE BEM CROATA"/>
    <s v="1"/>
    <m/>
    <s v="1"/>
    <s v="AUTOSSERVIÇO REGIONAL"/>
    <s v="C"/>
    <x v="0"/>
    <s v="CENTRO"/>
    <s v="CROATÁ"/>
    <s v="CE"/>
    <s v="BR"/>
    <x v="0"/>
    <m/>
    <m/>
    <s v="Qua"/>
    <s v="Q1"/>
    <m/>
    <s v="Revenda"/>
    <s v="15 dias"/>
    <s v="BLT-ITAÚ 130681"/>
    <s v="INTERIOR CE"/>
    <s v="62390-000"/>
    <s v="-4.415497"/>
    <s v="-40.9081848"/>
    <s v="Sim"/>
    <s v="Não"/>
    <s v="Sim"/>
    <n v="945.98"/>
    <x v="0"/>
    <x v="1"/>
    <x v="0"/>
    <x v="1"/>
    <n v="0"/>
    <n v="861.28"/>
    <n v="0"/>
    <n v="0"/>
    <n v="2"/>
    <x v="3"/>
    <s v="1 - PÉSSIMO"/>
  </r>
  <r>
    <x v="6"/>
    <s v="2465"/>
    <x v="29"/>
    <n v="1016"/>
    <m/>
    <m/>
    <s v="CLIENTES"/>
    <x v="3653"/>
    <x v="3389"/>
    <s v="SUPER TIO AUGUSTO LTDA"/>
    <s v="1"/>
    <m/>
    <s v="1"/>
    <s v="AUTOSSERVIÇO REGIONAL"/>
    <s v="C"/>
    <x v="0"/>
    <s v="CENTRO"/>
    <s v="IBIAPINA"/>
    <s v="CE"/>
    <s v="BR"/>
    <x v="0"/>
    <m/>
    <m/>
    <s v="Sex"/>
    <s v="Semanal"/>
    <m/>
    <s v="Revenda"/>
    <s v="21 dias"/>
    <s v="BLT-SANT 804-1"/>
    <s v="AUTOSSERVIÇO CE"/>
    <s v="62360-000"/>
    <s v="-3.9211165"/>
    <s v="-40.8895234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54"/>
    <x v="3390"/>
    <s v="COMERCIAL DE ALIMENTOS VAREJAO CHOCOBALAS  LTDA"/>
    <s v="31"/>
    <m/>
    <s v="10"/>
    <s v="INATIVO"/>
    <s v="C"/>
    <x v="1"/>
    <s v="Centro"/>
    <s v="São Benedito"/>
    <s v="CE"/>
    <s v="BR"/>
    <x v="0"/>
    <m/>
    <m/>
    <s v="Sex"/>
    <s v="Q2"/>
    <m/>
    <s v="Revenda"/>
    <s v="28 dias"/>
    <s v="BLT-ITAÚ 130681"/>
    <s v="INTERIOR CE"/>
    <s v="62370-000"/>
    <s v="-4.0458636"/>
    <s v="-40.86481"/>
    <s v="Sim"/>
    <s v="Não"/>
    <s v="Não"/>
    <n v="0"/>
    <x v="2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 OFERTAS II"/>
    <x v="3655"/>
    <x v="3391"/>
    <s v="ALANDA B. C. DE ALBUQUERQUE ME"/>
    <s v="15"/>
    <m/>
    <s v="7"/>
    <s v="PEQUENO VAREJO"/>
    <s v="C"/>
    <x v="0"/>
    <s v="CENTRO"/>
    <s v="Viçosa do Ceará"/>
    <s v="CE"/>
    <s v="BR"/>
    <x v="0"/>
    <m/>
    <m/>
    <s v="Qua"/>
    <s v="Q2"/>
    <n v="5"/>
    <s v="Revenda"/>
    <s v="14 dias"/>
    <s v="BLT-SOF"/>
    <s v="INTERIOR CE"/>
    <s v="62300-000"/>
    <s v="-3.5670807"/>
    <s v="-41.09192"/>
    <s v="Sim"/>
    <s v="Não"/>
    <s v="Não"/>
    <n v="0"/>
    <x v="0"/>
    <x v="1"/>
    <x v="0"/>
    <x v="1"/>
    <n v="1027.16"/>
    <n v="0"/>
    <n v="451.02"/>
    <n v="0"/>
    <n v="1"/>
    <x v="0"/>
    <s v="2 - RUIM"/>
  </r>
  <r>
    <x v="6"/>
    <s v="2465"/>
    <x v="29"/>
    <n v="1016"/>
    <m/>
    <m/>
    <s v="CLIENTES"/>
    <x v="3656"/>
    <x v="487"/>
    <s v="CLESIVALDO PAIVA DA SILVA"/>
    <s v="31"/>
    <m/>
    <s v="10"/>
    <s v="INATIVO"/>
    <s v="C"/>
    <x v="1"/>
    <s v="ZONA RURAL"/>
    <s v="UBAJARA"/>
    <s v="CE"/>
    <s v="BR"/>
    <x v="0"/>
    <m/>
    <m/>
    <s v="Ter"/>
    <s v="Q2"/>
    <m/>
    <s v="Revenda"/>
    <s v="14 dias"/>
    <s v="BLT-SOF"/>
    <s v="INTERIOR CE"/>
    <s v="62350-000"/>
    <s v="-3.854248"/>
    <s v="-40.92071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57"/>
    <x v="3392"/>
    <s v="ANA CRISTINA DE ARAUJO PINTO"/>
    <s v="031"/>
    <m/>
    <s v="010"/>
    <m/>
    <s v="C"/>
    <x v="1"/>
    <s v="CENTRO"/>
    <s v="FRECHEIRINHA"/>
    <s v="CE"/>
    <s v="BR"/>
    <x v="2"/>
    <m/>
    <m/>
    <s v="Qui"/>
    <s v="Q2"/>
    <m/>
    <s v="Duplicata"/>
    <s v="15 dias"/>
    <s v="BLT-ITAÚ 130681"/>
    <s v="INTERIOR CE"/>
    <s v="623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58"/>
    <x v="3393"/>
    <s v="VALDENIR RODRIGUES FERNANDES ME"/>
    <s v="31"/>
    <m/>
    <s v="10"/>
    <s v="INATIVO"/>
    <s v="C"/>
    <x v="1"/>
    <s v="CENTRO"/>
    <s v="Tianguá"/>
    <s v="CE"/>
    <s v="BR"/>
    <x v="0"/>
    <m/>
    <m/>
    <s v="Ter"/>
    <s v="Q2"/>
    <m/>
    <s v="Revenda"/>
    <s v="15 dias"/>
    <s v="BLT-ITAÚ 130681"/>
    <s v="INTERIOR CE"/>
    <s v="62325-990"/>
    <s v="-3.72861"/>
    <s v="-40.9920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59"/>
    <x v="3394"/>
    <s v="ANTONIO C. CARDOSO DE OLIVEIRA"/>
    <s v="15"/>
    <m/>
    <s v="7"/>
    <s v="PEQUENO VAREJO"/>
    <s v="C"/>
    <x v="0"/>
    <s v="ZONA RURAL"/>
    <s v="Viçosa do Ceará"/>
    <s v="CE"/>
    <s v="BR"/>
    <x v="0"/>
    <m/>
    <m/>
    <s v="Qua"/>
    <s v="Q2"/>
    <m/>
    <s v="Revenda"/>
    <s v="14 dias"/>
    <s v="BLT-SOF"/>
    <s v="INTERIOR CE"/>
    <s v="62300-000"/>
    <s v="-3.6575221"/>
    <s v="-41.0977581"/>
    <s v="Sim"/>
    <s v="Não"/>
    <s v="Não"/>
    <n v="396.14"/>
    <x v="0"/>
    <x v="1"/>
    <x v="0"/>
    <x v="1"/>
    <n v="721.83"/>
    <n v="367.2"/>
    <n v="410.5"/>
    <n v="358.72"/>
    <n v="0"/>
    <x v="1"/>
    <s v="2 - RUIM"/>
  </r>
  <r>
    <x v="6"/>
    <s v="2465"/>
    <x v="29"/>
    <n v="1016"/>
    <m/>
    <m/>
    <s v="CLIENTES"/>
    <x v="3660"/>
    <x v="3395"/>
    <s v="RAIMUNDO NONATO BORGES DE CARVALHO"/>
    <s v="31"/>
    <m/>
    <s v="10"/>
    <s v="INATIVO"/>
    <s v="C"/>
    <x v="1"/>
    <s v="São João"/>
    <s v="Ibiapina"/>
    <s v="CE"/>
    <s v="BR"/>
    <x v="0"/>
    <m/>
    <m/>
    <s v="Qua"/>
    <s v="Q1"/>
    <m/>
    <s v="Revenda"/>
    <s v="5 dias"/>
    <s v="DINHEIRO$"/>
    <s v="LOJA - CEARÁ - ATACADO"/>
    <s v="62360-000"/>
    <s v="-3.9266735"/>
    <s v="-40.889922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 INTERIOR"/>
    <x v="3661"/>
    <x v="3396"/>
    <s v="PAULO UILK PESSOA CARNEIRO"/>
    <s v="15"/>
    <m/>
    <s v="7"/>
    <s v="PEQUENO VAREJO"/>
    <s v="C"/>
    <x v="0"/>
    <s v="ESTADIO"/>
    <s v="Tianguá"/>
    <s v="CE"/>
    <s v="BR"/>
    <x v="0"/>
    <m/>
    <m/>
    <s v="Seg"/>
    <s v="Q2"/>
    <m/>
    <s v="Revenda"/>
    <s v="10 dias"/>
    <s v="BLT-ITAÚ 130681"/>
    <s v="INTERIOR CE"/>
    <s v="6232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 OFERTAS II"/>
    <x v="3662"/>
    <x v="3397"/>
    <s v="JOSE MARIA FONTENELE"/>
    <s v="22"/>
    <m/>
    <s v="7"/>
    <s v="PEQUENO VAREJO"/>
    <s v="C"/>
    <x v="0"/>
    <s v="CENTRO"/>
    <s v="Tianguá"/>
    <s v="CE"/>
    <s v="BR"/>
    <x v="0"/>
    <m/>
    <m/>
    <s v="Ter"/>
    <s v="Semanal"/>
    <m/>
    <s v="Revenda"/>
    <s v="5 dias"/>
    <s v="BLT-SANT 804-1"/>
    <s v="CAPITAL CE"/>
    <s v="62320-000"/>
    <s v="-3.7357637"/>
    <s v="-41.0032647"/>
    <s v="Sim"/>
    <s v="Não"/>
    <s v="Sim"/>
    <n v="0"/>
    <x v="0"/>
    <x v="1"/>
    <x v="0"/>
    <x v="1"/>
    <n v="689.04"/>
    <n v="0"/>
    <n v="891.4"/>
    <n v="0"/>
    <n v="1"/>
    <x v="0"/>
    <s v="2 - RUIM"/>
  </r>
  <r>
    <x v="6"/>
    <s v="2465"/>
    <x v="29"/>
    <n v="1016"/>
    <m/>
    <m/>
    <s v="CLIENTES"/>
    <x v="3663"/>
    <x v="3398"/>
    <s v="JOEL QUEIROZ DE ABOIM EIRELI"/>
    <s v="15"/>
    <m/>
    <s v="7"/>
    <s v="PEQUENO VAREJO"/>
    <s v="C"/>
    <x v="1"/>
    <s v="CENTRO"/>
    <s v="Tianguá"/>
    <s v="CE"/>
    <s v="BR"/>
    <x v="0"/>
    <m/>
    <m/>
    <s v="Qui"/>
    <s v="Semanal"/>
    <m/>
    <s v="Revenda"/>
    <s v="15 dias"/>
    <s v="BLT-ITAÚ 130681"/>
    <s v="INTERIOR CE"/>
    <s v="62327-150"/>
    <s v="-3.7173553"/>
    <s v="-40.989383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64"/>
    <x v="3399"/>
    <s v="J W S RODRIGUES MERCEARIA"/>
    <s v="1"/>
    <m/>
    <s v="1"/>
    <s v="AUTOSSERVIÇO REGIONAL"/>
    <s v="C"/>
    <x v="0"/>
    <s v="CENTRO"/>
    <s v="UBAJARA"/>
    <s v="CE"/>
    <s v="BR"/>
    <x v="0"/>
    <m/>
    <m/>
    <s v="Sex"/>
    <s v="Semanal"/>
    <m/>
    <s v="Revenda"/>
    <s v="21 dias"/>
    <s v="BLT-SOF"/>
    <s v="INTERIOR CE"/>
    <s v="62350-000"/>
    <s v="-3.8535375"/>
    <s v="-40.9216074"/>
    <s v="Sim"/>
    <s v="Não"/>
    <s v="Não"/>
    <n v="589.77"/>
    <x v="0"/>
    <x v="0"/>
    <x v="1"/>
    <x v="1"/>
    <n v="942.16"/>
    <n v="661.88"/>
    <n v="533.4"/>
    <n v="0"/>
    <n v="1"/>
    <x v="0"/>
    <s v="3 - MEDIANO"/>
  </r>
  <r>
    <x v="6"/>
    <s v="2465"/>
    <x v="29"/>
    <n v="1016"/>
    <m/>
    <m/>
    <s v="CLIENTES"/>
    <x v="3665"/>
    <x v="21"/>
    <s v="FRANCISCO JAIME DE CARVALHO CARDOSO"/>
    <s v="15"/>
    <m/>
    <s v="7"/>
    <s v="PEQUENO VAREJO"/>
    <s v="C"/>
    <x v="0"/>
    <s v="SUL"/>
    <s v="Tianguá"/>
    <s v="CE"/>
    <s v="BR"/>
    <x v="0"/>
    <m/>
    <m/>
    <s v="Ter"/>
    <s v="Q2"/>
    <m/>
    <s v="Revenda"/>
    <s v="5 dias"/>
    <s v="BLT-SANT 804-1"/>
    <s v="CAPITAL CE"/>
    <s v="62320-000"/>
    <s v="-3.72861"/>
    <s v="-40.99205"/>
    <s v="Sim"/>
    <s v="Não"/>
    <s v="Sim"/>
    <n v="0"/>
    <x v="0"/>
    <x v="1"/>
    <x v="0"/>
    <x v="1"/>
    <n v="740.84"/>
    <n v="0"/>
    <n v="0"/>
    <n v="664.12"/>
    <n v="0"/>
    <x v="1"/>
    <s v="1 - PÉSSIMO"/>
  </r>
  <r>
    <x v="6"/>
    <s v="2465"/>
    <x v="29"/>
    <n v="1016"/>
    <m/>
    <m/>
    <s v="CLIENTES"/>
    <x v="3666"/>
    <x v="1364"/>
    <s v="MARIA SOUSA FERREIRA"/>
    <s v="31"/>
    <m/>
    <s v="10"/>
    <s v="INATIVO"/>
    <s v="C"/>
    <x v="1"/>
    <s v="SANTO ANTONIO"/>
    <s v="Tianguá"/>
    <s v="CE"/>
    <s v="BR"/>
    <x v="0"/>
    <m/>
    <m/>
    <s v="Seg"/>
    <s v="Q2"/>
    <m/>
    <s v="Revenda"/>
    <s v="10 dias"/>
    <s v="BLT-ITAÚ 130681"/>
    <s v="CAPITAL CE"/>
    <s v="62320-992"/>
    <s v="-3.727"/>
    <s v="-41.0034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67"/>
    <x v="3400"/>
    <s v="CARVALHO VASCONCELOS PANIFICACAO VAREJO E ATACADO LTDA  ME"/>
    <s v="31"/>
    <m/>
    <s v="10"/>
    <s v="INATIVO"/>
    <s v="C"/>
    <x v="1"/>
    <s v="CENTRO"/>
    <s v="Tianguá"/>
    <s v="CE"/>
    <s v="BR"/>
    <x v="0"/>
    <m/>
    <m/>
    <s v="Seg"/>
    <s v="Q2"/>
    <m/>
    <s v="Revenda"/>
    <s v="15 dias"/>
    <s v="BLT-SOF"/>
    <s v="INTERIOR CE"/>
    <s v="62320-000"/>
    <s v="-3.7251177"/>
    <s v="-40.9928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68"/>
    <x v="3401"/>
    <s v="ANTONIO RIBAMAR DE AZEVEDO"/>
    <s v="31"/>
    <m/>
    <s v="10"/>
    <s v="INATIVO"/>
    <s v="C"/>
    <x v="1"/>
    <s v="FREI GALVAO"/>
    <s v="Tianguá"/>
    <s v="CE"/>
    <s v="BR"/>
    <x v="0"/>
    <m/>
    <m/>
    <s v="Sab"/>
    <s v="Q1"/>
    <m/>
    <s v="Revenda"/>
    <s v="15 dias"/>
    <s v="BLT-SOF"/>
    <s v="INTERIOR CE"/>
    <s v="62.32-020"/>
    <s v="-3.721754"/>
    <s v="-40.99160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69"/>
    <x v="3402"/>
    <s v="BEATRIZ AZEVEDO LIMA"/>
    <s v="15"/>
    <m/>
    <s v="7"/>
    <s v="PEQUENO VAREJO"/>
    <s v="C"/>
    <x v="0"/>
    <s v="OESTE"/>
    <s v="Tianguá"/>
    <s v="CE"/>
    <s v="BR"/>
    <x v="0"/>
    <m/>
    <m/>
    <s v="Seg"/>
    <s v="Q2"/>
    <m/>
    <s v="Revenda"/>
    <s v="07 dias"/>
    <s v="BLT-SOF"/>
    <s v="CAPITAL CE"/>
    <s v="62320-000"/>
    <s v="-3.7184797"/>
    <s v="-40.9825402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70"/>
    <x v="3403"/>
    <s v="L A L DE AGUIAR - ME"/>
    <s v="1"/>
    <m/>
    <s v="1"/>
    <s v="AUTOSSERVIÇO REGIONAL"/>
    <s v="C"/>
    <x v="0"/>
    <s v="CENTRO"/>
    <s v="Tianguá"/>
    <s v="CE"/>
    <s v="BR"/>
    <x v="0"/>
    <m/>
    <m/>
    <s v="Qui"/>
    <s v="Semanal"/>
    <m/>
    <s v="Revenda"/>
    <s v="14 dias"/>
    <s v="BLT-SOF"/>
    <s v="INTERIOR CE"/>
    <s v="62320-053"/>
    <s v="-3.7262063"/>
    <s v="-40.992065"/>
    <s v="Sim"/>
    <s v="Não"/>
    <s v="Não"/>
    <n v="0"/>
    <x v="8"/>
    <x v="0"/>
    <x v="1"/>
    <x v="1"/>
    <n v="1014.71"/>
    <n v="2116.8"/>
    <n v="1614.08"/>
    <n v="-1614.08"/>
    <n v="1"/>
    <x v="0"/>
    <s v="4 - BOM"/>
  </r>
  <r>
    <x v="6"/>
    <s v="2465"/>
    <x v="29"/>
    <n v="1016"/>
    <m/>
    <m/>
    <s v="CLIENTES"/>
    <x v="3671"/>
    <x v="3404"/>
    <s v="ANTONIA LUANA DA SILVA MARTINS COSTA"/>
    <s v="31"/>
    <m/>
    <s v="10"/>
    <s v="INATIVO"/>
    <s v="C"/>
    <x v="1"/>
    <s v="SEMINARIO"/>
    <s v="Tianguá"/>
    <s v="CE"/>
    <s v="BR"/>
    <x v="1"/>
    <m/>
    <m/>
    <s v="Seg"/>
    <s v="Q2"/>
    <m/>
    <s v="Revenda"/>
    <s v="14 dias"/>
    <s v="BLT-ITAÚ 130681"/>
    <s v="INTERIOR CE"/>
    <s v="62327-145"/>
    <s v="-3.72461"/>
    <s v="-40.99105"/>
    <s v="Sim"/>
    <s v="Não"/>
    <s v="Não"/>
    <n v="0"/>
    <x v="8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72"/>
    <x v="3405"/>
    <s v="A F DIAS AGUIAR MERCEARIA"/>
    <s v="15"/>
    <m/>
    <s v="7"/>
    <s v="PEQUENO VAREJO"/>
    <s v="C"/>
    <x v="0"/>
    <s v="CENTRO"/>
    <s v="FRECHEIRINHA"/>
    <s v="CE"/>
    <s v="BR"/>
    <x v="0"/>
    <m/>
    <m/>
    <s v="Ter"/>
    <s v="Q1"/>
    <m/>
    <s v="Revenda"/>
    <s v="14 dias"/>
    <s v="BLT-SOF"/>
    <s v="INTERIOR CE"/>
    <s v="62340-000"/>
    <s v="-3.7596409"/>
    <s v="-40.8177702"/>
    <s v="Sim"/>
    <s v="Não"/>
    <s v="Não"/>
    <n v="0"/>
    <x v="0"/>
    <x v="0"/>
    <x v="0"/>
    <x v="0"/>
    <n v="842.6"/>
    <n v="979.92"/>
    <n v="604.59"/>
    <n v="0"/>
    <n v="1"/>
    <x v="0"/>
    <s v="3 - MEDIANO"/>
  </r>
  <r>
    <x v="6"/>
    <s v="2465"/>
    <x v="29"/>
    <n v="1016"/>
    <m/>
    <m/>
    <s v="MATEUS CE"/>
    <x v="3673"/>
    <x v="3406"/>
    <s v="MATEUS SUPERMERCADOS S A"/>
    <s v="7"/>
    <m/>
    <s v="5"/>
    <s v="ATACADO REGIONAL"/>
    <s v="C"/>
    <x v="0"/>
    <s v="SEMINARIO"/>
    <s v="Tianguá"/>
    <s v="CE"/>
    <s v="BR"/>
    <x v="0"/>
    <m/>
    <m/>
    <s v="Sex"/>
    <s v="Q2"/>
    <n v="2"/>
    <s v="Revenda"/>
    <s v="90 dias"/>
    <s v="DEPOSITO"/>
    <s v="INTERIOR CE"/>
    <s v="62327-150"/>
    <s v="-3.7201692"/>
    <s v="-40.9976479"/>
    <s v="Não"/>
    <s v="Não"/>
    <s v="Não"/>
    <n v="7519.19"/>
    <x v="15"/>
    <x v="1"/>
    <x v="1"/>
    <x v="2"/>
    <n v="2183.72"/>
    <n v="5400.84"/>
    <n v="1366.2"/>
    <n v="1154.88"/>
    <n v="0"/>
    <x v="1"/>
    <s v="4 - BOM"/>
  </r>
  <r>
    <x v="6"/>
    <s v="2465"/>
    <x v="29"/>
    <n v="1016"/>
    <m/>
    <m/>
    <s v="CLIENTES"/>
    <x v="3674"/>
    <x v="3407"/>
    <s v="EDIVANDA BATISTA DE SA MERCADINHO"/>
    <s v="15"/>
    <m/>
    <s v="7"/>
    <s v="PEQUENO VAREJO"/>
    <s v="C"/>
    <x v="0"/>
    <s v="SEMINARIO"/>
    <s v="Tianguá"/>
    <s v="CE"/>
    <s v="BR"/>
    <x v="0"/>
    <m/>
    <m/>
    <s v="Qui"/>
    <s v="Q1"/>
    <m/>
    <s v="Revenda"/>
    <s v="15 dias"/>
    <s v="BLT-ITAÚ 130681"/>
    <s v="INTERIOR CE"/>
    <s v="62327-145"/>
    <s v="-3.7156453"/>
    <s v="-40.9884847"/>
    <s v="Sim"/>
    <s v="Não"/>
    <s v="Não"/>
    <n v="657.55"/>
    <x v="0"/>
    <x v="0"/>
    <x v="0"/>
    <x v="0"/>
    <n v="1181.38"/>
    <n v="1237.36"/>
    <n v="649.3200000000001"/>
    <n v="600.65"/>
    <n v="0"/>
    <x v="1"/>
    <s v="4 - BOM"/>
  </r>
  <r>
    <x v="6"/>
    <s v="2465"/>
    <x v="29"/>
    <n v="1016"/>
    <m/>
    <m/>
    <s v="CLIENTES OFERTAS II"/>
    <x v="3675"/>
    <x v="41"/>
    <s v="F EUDES N BATISTA"/>
    <s v="15"/>
    <m/>
    <s v="7"/>
    <s v="PEQUENO VAREJO"/>
    <s v="C"/>
    <x v="0"/>
    <s v="ZONA RURAL"/>
    <s v="Viçosa do Ceará"/>
    <s v="CE"/>
    <s v="BR"/>
    <x v="0"/>
    <m/>
    <m/>
    <s v="Qua"/>
    <s v="Q2"/>
    <m/>
    <s v="Revenda"/>
    <s v="15 dias"/>
    <s v="BLT-SOF"/>
    <s v="INTERIOR CE"/>
    <s v="62300-000"/>
    <s v="-3.5145137"/>
    <s v="-41.1891587"/>
    <s v="Sim"/>
    <s v="Não"/>
    <s v="Não"/>
    <n v="0"/>
    <x v="0"/>
    <x v="0"/>
    <x v="1"/>
    <x v="1"/>
    <n v="1471.52"/>
    <n v="4352.52"/>
    <n v="2707.06"/>
    <n v="0"/>
    <n v="1"/>
    <x v="0"/>
    <s v="4 - BOM"/>
  </r>
  <r>
    <x v="6"/>
    <s v="2465"/>
    <x v="29"/>
    <n v="1016"/>
    <m/>
    <m/>
    <s v="CLIENTES"/>
    <x v="3676"/>
    <x v="3408"/>
    <s v="A C MELO DE SOUSA"/>
    <s v="13"/>
    <m/>
    <s v="7"/>
    <s v="PEQUENO VAREJO"/>
    <s v="C"/>
    <x v="0"/>
    <s v="CAROBA"/>
    <s v="CROATÁ"/>
    <s v="CE"/>
    <s v="BR"/>
    <x v="0"/>
    <m/>
    <m/>
    <s v="Qua"/>
    <s v="Q1"/>
    <m/>
    <s v="Revenda"/>
    <s v="14 dias"/>
    <s v="BLT-SOF"/>
    <s v="INTERIOR CE"/>
    <s v="62390-000"/>
    <s v="-4.4161982"/>
    <s v="-40.9022818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77"/>
    <x v="3409"/>
    <s v="ANTONIA DENISE CARDOSO DE MELO"/>
    <s v="15"/>
    <m/>
    <s v="7"/>
    <s v="PEQUENO VAREJO"/>
    <s v="C"/>
    <x v="0"/>
    <s v="LESTE"/>
    <s v="Tianguá"/>
    <s v="CE"/>
    <s v="BR"/>
    <x v="0"/>
    <m/>
    <m/>
    <s v="Seg"/>
    <s v="Q1"/>
    <m/>
    <s v="Revenda"/>
    <s v="10 dias"/>
    <s v="BLT-SANT 804-1"/>
    <s v="CAPITAL CE"/>
    <s v="62320-000"/>
    <s v="-3.7292542"/>
    <s v="-40.9860715"/>
    <s v="Sim"/>
    <s v="Não"/>
    <s v="Não"/>
    <n v="0"/>
    <x v="0"/>
    <x v="1"/>
    <x v="0"/>
    <x v="1"/>
    <n v="1152.16"/>
    <n v="961.09"/>
    <n v="955.51"/>
    <n v="535.84"/>
    <n v="0"/>
    <x v="1"/>
    <s v="4 - BOM"/>
  </r>
  <r>
    <x v="6"/>
    <s v="2465"/>
    <x v="29"/>
    <n v="1016"/>
    <m/>
    <m/>
    <s v="CLIENTES"/>
    <x v="3678"/>
    <x v="3410"/>
    <s v="MATHEUS AGUIAR DE AZEVEDO"/>
    <s v="15"/>
    <m/>
    <s v="7"/>
    <s v="PEQUENO VAREJO"/>
    <s v="C"/>
    <x v="0"/>
    <s v="CENTRO"/>
    <s v="Tianguá"/>
    <s v="CE"/>
    <s v="BR"/>
    <x v="0"/>
    <m/>
    <m/>
    <s v="Sex"/>
    <s v="Semanal"/>
    <m/>
    <s v="Revenda"/>
    <s v="14 dias"/>
    <s v="BLT-SOF"/>
    <s v="INTERIOR CE"/>
    <s v="62320-005"/>
    <s v="-3.7267506"/>
    <s v="-40.9974239"/>
    <s v="Sim"/>
    <s v="Não"/>
    <s v="Não"/>
    <n v="448.05"/>
    <x v="0"/>
    <x v="1"/>
    <x v="0"/>
    <x v="1"/>
    <n v="753.0599999999999"/>
    <n v="474.48"/>
    <n v="408.4"/>
    <n v="0"/>
    <n v="1"/>
    <x v="0"/>
    <s v="2 - RUIM"/>
  </r>
  <r>
    <x v="6"/>
    <s v="2465"/>
    <x v="29"/>
    <n v="1016"/>
    <m/>
    <m/>
    <s v="CLIENTES"/>
    <x v="3679"/>
    <x v="3411"/>
    <s v="LUAR DO SERTAO RESTAURANTE"/>
    <s v="31"/>
    <m/>
    <s v="10"/>
    <s v="INATIVO"/>
    <s v="C"/>
    <x v="1"/>
    <s v="ZONA RURAL"/>
    <s v="Tianguá"/>
    <s v="CE"/>
    <s v="BR"/>
    <x v="0"/>
    <m/>
    <m/>
    <s v="Ter"/>
    <s v="Semanal"/>
    <m/>
    <s v="Revenda"/>
    <s v="15 dias"/>
    <s v="BLT-SOF"/>
    <s v="INTERIOR CE"/>
    <s v="62320-97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80"/>
    <x v="3412"/>
    <s v="ANDRE LUIZ MACHADO TERCEIRO"/>
    <s v="31"/>
    <m/>
    <s v="10"/>
    <s v="INATIVO"/>
    <s v="C"/>
    <x v="1"/>
    <s v="CENTRO"/>
    <s v="Tianguá"/>
    <s v="CE"/>
    <s v="BR"/>
    <x v="1"/>
    <m/>
    <m/>
    <s v="Qui"/>
    <s v="Q1"/>
    <m/>
    <s v="Revenda"/>
    <s v="14 dias"/>
    <s v="BLT-ITAÚ 130681"/>
    <s v="INTERIOR CE"/>
    <s v="62320-097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81"/>
    <x v="3413"/>
    <s v="DANIELE DANIEL ALMEIDA"/>
    <s v="31"/>
    <m/>
    <s v="10"/>
    <s v="INATIVO"/>
    <s v="C"/>
    <x v="1"/>
    <s v="NARCISO PESSOA"/>
    <s v="Tianguá"/>
    <s v="CE"/>
    <s v="BR"/>
    <x v="0"/>
    <m/>
    <m/>
    <s v="Seg"/>
    <s v="Q2"/>
    <m/>
    <s v="Revenda"/>
    <s v="15 dias"/>
    <s v="BLT-ITAÚ 130681"/>
    <s v="INTERIOR CE"/>
    <s v="62325-44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6"/>
    <s v="2465"/>
    <x v="29"/>
    <n v="1016"/>
    <m/>
    <m/>
    <s v="EXATA"/>
    <x v="3682"/>
    <x v="3414"/>
    <s v="F L A SILVA"/>
    <s v="1"/>
    <m/>
    <s v="1"/>
    <s v="AUTOSSERVIÇO REGIONAL"/>
    <s v="C"/>
    <x v="0"/>
    <s v="CENTRO"/>
    <s v="FRECHEIRINHA"/>
    <s v="CE"/>
    <s v="BR"/>
    <x v="1"/>
    <m/>
    <m/>
    <s v="Ter"/>
    <s v="Q1"/>
    <m/>
    <s v="Revenda"/>
    <s v="21 dias"/>
    <s v="BLT-ITAÚ 130681"/>
    <s v="AUTOSSERVIÇO CE"/>
    <s v="62340-000"/>
    <s v="-3.7594165"/>
    <s v="-40.8176711"/>
    <s v="Sim"/>
    <s v="Não"/>
    <s v="Não"/>
    <n v="3349.99"/>
    <x v="0"/>
    <x v="1"/>
    <x v="1"/>
    <x v="2"/>
    <n v="5010.9"/>
    <n v="3197"/>
    <n v="2164.16"/>
    <n v="1013.5"/>
    <n v="0"/>
    <x v="1"/>
    <s v="5 - EXCELENTE"/>
  </r>
  <r>
    <x v="6"/>
    <s v="2465"/>
    <x v="29"/>
    <n v="1016"/>
    <m/>
    <m/>
    <s v="CLIENTES"/>
    <x v="3683"/>
    <x v="3415"/>
    <s v="DEJESUS RUFINO ROCHA"/>
    <s v="31"/>
    <m/>
    <s v="10"/>
    <s v="INATIVO"/>
    <s v="C"/>
    <x v="1"/>
    <s v="DOM TIMOTEO"/>
    <s v="Tianguá"/>
    <s v="CE"/>
    <s v="BR"/>
    <x v="0"/>
    <m/>
    <m/>
    <s v="Seg"/>
    <s v="Q1"/>
    <m/>
    <s v="Revenda"/>
    <s v="5 dias"/>
    <s v="DINHEIRO$"/>
    <s v="LOJA - CEARÁ - ATACADO"/>
    <s v="62320-4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84"/>
    <x v="3416"/>
    <s v="ANTONIO NEUDO DE LIMA GUIAR"/>
    <s v="31"/>
    <m/>
    <s v="10"/>
    <s v="INATIVO"/>
    <s v="C"/>
    <x v="1"/>
    <s v="TIANGUA"/>
    <s v="Tianguá"/>
    <s v="CE"/>
    <s v="BR"/>
    <x v="0"/>
    <m/>
    <m/>
    <s v="Seg"/>
    <s v="Q1"/>
    <m/>
    <s v="Revenda"/>
    <s v="10 dias"/>
    <s v="BLT-SOF"/>
    <s v="CAPITAL CE"/>
    <s v="62320-0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85"/>
    <x v="3417"/>
    <s v="VICTOR L DE MENEZES COMERCIAL EIRELI"/>
    <s v="1"/>
    <m/>
    <s v="1"/>
    <s v="AUTOSSERVIÇO REGIONAL"/>
    <s v="C"/>
    <x v="0"/>
    <s v="CENTRO"/>
    <s v="UBAJARA"/>
    <s v="CE"/>
    <s v="BR"/>
    <x v="0"/>
    <m/>
    <m/>
    <s v="Qua"/>
    <s v="Q1"/>
    <m/>
    <s v="Revenda"/>
    <s v="15 dias"/>
    <s v="BLT-ITAÚ 130681"/>
    <s v="INTERIOR CE"/>
    <s v="62350-000"/>
    <s v="-3.854187"/>
    <s v="-40.9206824"/>
    <s v="Sim"/>
    <s v="Não"/>
    <s v="Não"/>
    <n v="0"/>
    <x v="3"/>
    <x v="0"/>
    <x v="1"/>
    <x v="1"/>
    <n v="0"/>
    <n v="0"/>
    <n v="0"/>
    <n v="0"/>
    <n v="3"/>
    <x v="2"/>
    <s v="0 - S/COMPRA"/>
  </r>
  <r>
    <x v="6"/>
    <s v="2465"/>
    <x v="29"/>
    <n v="1016"/>
    <m/>
    <m/>
    <s v="CLIENTES"/>
    <x v="3686"/>
    <x v="3418"/>
    <s v="AFONSO AGUIAR DAMASCENO"/>
    <s v="31"/>
    <m/>
    <s v="10"/>
    <s v="INATIVO"/>
    <s v="C"/>
    <x v="1"/>
    <s v="POLO"/>
    <s v="Tianguá"/>
    <s v="CE"/>
    <s v="BR"/>
    <x v="0"/>
    <m/>
    <m/>
    <s v="Seg"/>
    <s v="Semanal"/>
    <m/>
    <s v="Revenda"/>
    <s v="14 dias"/>
    <s v="BLT-SOF"/>
    <s v="INTERIOR CE"/>
    <s v="6232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 OFERTAS II"/>
    <x v="3687"/>
    <x v="3419"/>
    <s v="B H JADIAEL BRITO CARVALHO ME"/>
    <s v="31"/>
    <m/>
    <s v="10"/>
    <s v="INATIVO"/>
    <s v="C"/>
    <x v="1"/>
    <s v="CENTRO"/>
    <s v="Tianguá"/>
    <s v="CE"/>
    <s v="BR"/>
    <x v="0"/>
    <m/>
    <m/>
    <s v="Qui"/>
    <s v="Q1"/>
    <m/>
    <s v="Revenda"/>
    <s v="10 dias"/>
    <s v="BLT-SOF"/>
    <s v="INTERIOR CE"/>
    <s v="62320-069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88"/>
    <x v="3420"/>
    <s v="POUSADA E CHURRASCARIA BARRIGA CHEIA LTDA - ME"/>
    <s v="22"/>
    <m/>
    <s v="7"/>
    <s v="PEQUENO VAREJO"/>
    <s v="C"/>
    <x v="0"/>
    <s v="REGIS DINIZ"/>
    <s v="Tianguá"/>
    <s v="CE"/>
    <s v="BR"/>
    <x v="0"/>
    <m/>
    <m/>
    <s v="Qui"/>
    <s v="Q1"/>
    <m/>
    <s v="Revenda"/>
    <s v="21 dias"/>
    <s v="BLT-SOF"/>
    <s v="INTERIOR CE"/>
    <s v="62322-315"/>
    <s v="-3.7373029"/>
    <s v="-41.003952"/>
    <s v="Sim"/>
    <s v="Não"/>
    <s v="Não"/>
    <n v="0"/>
    <x v="0"/>
    <x v="1"/>
    <x v="0"/>
    <x v="1"/>
    <n v="727.5"/>
    <n v="0"/>
    <n v="623.42"/>
    <n v="0"/>
    <n v="1"/>
    <x v="0"/>
    <s v="2 - RUIM"/>
  </r>
  <r>
    <x v="6"/>
    <s v="2465"/>
    <x v="29"/>
    <n v="1016"/>
    <m/>
    <m/>
    <s v="CLIENTES"/>
    <x v="3689"/>
    <x v="3421"/>
    <s v="C. A. ARAUJO CHURRASCARIA ME"/>
    <s v="22"/>
    <m/>
    <s v="7"/>
    <s v="PEQUENO VAREJO"/>
    <s v="C"/>
    <x v="0"/>
    <s v="LIONS CLUBE"/>
    <s v="Tianguá"/>
    <s v="CE"/>
    <s v="BR"/>
    <x v="0"/>
    <m/>
    <m/>
    <s v="Qui"/>
    <s v="Q1"/>
    <m/>
    <s v="Revenda"/>
    <s v="21 dias"/>
    <s v="BLT-SOF"/>
    <s v="INTERIOR CE"/>
    <s v="62320-000"/>
    <s v="-3.7211344"/>
    <s v="-40.9949664"/>
    <s v="Sim"/>
    <s v="Não"/>
    <s v="Não"/>
    <n v="0"/>
    <x v="0"/>
    <x v="1"/>
    <x v="0"/>
    <x v="1"/>
    <n v="2367.1"/>
    <n v="0"/>
    <n v="0"/>
    <n v="0"/>
    <n v="3"/>
    <x v="2"/>
    <s v="3 - MEDIANO"/>
  </r>
  <r>
    <x v="6"/>
    <s v="2465"/>
    <x v="29"/>
    <n v="1016"/>
    <m/>
    <m/>
    <s v="CLIENTES"/>
    <x v="3690"/>
    <x v="3422"/>
    <s v="EDIGLEYSON DA CUNHA SOBRAL"/>
    <s v="15"/>
    <m/>
    <s v="7"/>
    <s v="PEQUENO VAREJO"/>
    <s v="C"/>
    <x v="0"/>
    <s v="PATURI"/>
    <s v="Tianguá"/>
    <s v="CE"/>
    <s v="BR"/>
    <x v="0"/>
    <m/>
    <m/>
    <s v="Seg"/>
    <s v="Q2"/>
    <m/>
    <s v="Revenda"/>
    <s v="14 dias"/>
    <s v="SMARTCOB"/>
    <s v="INTERIOR CE"/>
    <s v="62328-350"/>
    <m/>
    <m/>
    <s v="Sim"/>
    <s v="Não"/>
    <s v="Sim"/>
    <n v="-142.98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91"/>
    <x v="2781"/>
    <s v="AL SOUZA COMERCIO DE ALIMENTOS LTDA"/>
    <s v="31"/>
    <m/>
    <s v="10"/>
    <s v="INATIVO"/>
    <s v="C"/>
    <x v="1"/>
    <s v="CENTRO"/>
    <s v="FRECHEIRINHA"/>
    <s v="CE"/>
    <s v="BR"/>
    <x v="1"/>
    <m/>
    <m/>
    <s v="Ter"/>
    <s v="Q2"/>
    <m/>
    <s v="Revenda"/>
    <s v="14 dias"/>
    <s v="BLT-ITAÚ 130681"/>
    <s v="INTERIOR CE"/>
    <s v="623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92"/>
    <x v="2558"/>
    <s v="NILSON CARLOS DE OLIVEIRA DIAS"/>
    <s v="4"/>
    <m/>
    <s v="7"/>
    <s v="PEQUENO VAREJO"/>
    <s v="C"/>
    <x v="1"/>
    <s v="CRUZEIRO"/>
    <s v="Tianguá"/>
    <s v="CE"/>
    <s v="BR"/>
    <x v="0"/>
    <m/>
    <m/>
    <s v="Qui"/>
    <s v="Q1"/>
    <m/>
    <s v="Revenda"/>
    <s v="14 dias"/>
    <s v="BLT-SOF"/>
    <s v="INTERIOR CE"/>
    <s v="62322-095"/>
    <s v="-3.7241582"/>
    <s v="-40.991050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93"/>
    <x v="3423"/>
    <s v="HILDO SEVERIANO DE CARVALHO"/>
    <s v="15"/>
    <m/>
    <s v="7"/>
    <s v="PEQUENO VAREJO"/>
    <s v="C"/>
    <x v="0"/>
    <s v="SEMINARIO"/>
    <s v="Tianguá"/>
    <s v="CE"/>
    <s v="BR"/>
    <x v="0"/>
    <m/>
    <m/>
    <s v="Qui"/>
    <s v="Semanal"/>
    <m/>
    <s v="Revenda"/>
    <s v="10 dias"/>
    <s v="BLT-ITAÚ 130681"/>
    <s v="INTERIOR CE"/>
    <s v="62327-100"/>
    <s v="-3.7214062"/>
    <s v="-40.9941379"/>
    <s v="Sim"/>
    <s v="Não"/>
    <s v="Não"/>
    <n v="-598.9400000000001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94"/>
    <x v="3424"/>
    <s v="XIMENES ATACAREJO LTDA"/>
    <s v="1"/>
    <m/>
    <s v="1"/>
    <s v="AUTOSSERVIÇO REGIONAL"/>
    <s v="C"/>
    <x v="0"/>
    <s v="SEMINARIO"/>
    <s v="Tianguá"/>
    <s v="CE"/>
    <s v="BR"/>
    <x v="0"/>
    <m/>
    <m/>
    <s v="Ter"/>
    <s v="Semanal"/>
    <m/>
    <s v="Revenda"/>
    <s v="21 dias"/>
    <s v="BLT-SOF"/>
    <s v="INTERIOR CE"/>
    <s v="62327-210"/>
    <s v="-3.7145844"/>
    <s v="-40.9861929"/>
    <s v="Sim"/>
    <s v="Não"/>
    <s v="Não"/>
    <n v="1420.31"/>
    <x v="0"/>
    <x v="0"/>
    <x v="1"/>
    <x v="1"/>
    <n v="2815.56"/>
    <n v="2667.8"/>
    <n v="2013.48"/>
    <n v="1589.76"/>
    <n v="0"/>
    <x v="1"/>
    <s v="4 - BOM"/>
  </r>
  <r>
    <x v="6"/>
    <s v="2465"/>
    <x v="29"/>
    <n v="1016"/>
    <m/>
    <m/>
    <s v="CLIENTES"/>
    <x v="3695"/>
    <x v="3425"/>
    <s v="MALCO GOMES DA SILVA"/>
    <s v="31"/>
    <m/>
    <s v="10"/>
    <s v="INATIVO"/>
    <s v="C"/>
    <x v="1"/>
    <s v="PATURI"/>
    <s v="Tianguá"/>
    <s v="CE"/>
    <s v="BR"/>
    <x v="0"/>
    <m/>
    <m/>
    <s v="Seg"/>
    <s v="Q1"/>
    <m/>
    <s v="Revenda"/>
    <s v="5 dias"/>
    <s v="DINHEIRO$"/>
    <s v="LOJA - CEARÁ - ATACADO"/>
    <s v="62328-360"/>
    <s v="-3.7185755"/>
    <s v="-40.98330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96"/>
    <x v="3426"/>
    <s v="LEANDRO CRUZ REZENDE"/>
    <s v="18"/>
    <m/>
    <s v="7"/>
    <s v="PEQUENO VAREJO"/>
    <s v="C"/>
    <x v="1"/>
    <s v="SEM BAIRRO"/>
    <s v="Tianguá"/>
    <s v="CE"/>
    <s v="BR"/>
    <x v="0"/>
    <m/>
    <m/>
    <s v="Qui"/>
    <s v="Q2"/>
    <m/>
    <s v="Revenda"/>
    <s v="10 dias"/>
    <s v="BLT-ITAÚ 130681"/>
    <s v="CAPITAL CE"/>
    <s v="62320-097"/>
    <s v="-3.7201236"/>
    <s v="-40.9976096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697"/>
    <x v="3427"/>
    <s v="COMERCIAL DE ALIMENTOS VAREJAO CHOCOBALAS LTDA"/>
    <s v="1"/>
    <m/>
    <s v="1"/>
    <s v="AUTOSSERVIÇO REGIONAL"/>
    <s v="C"/>
    <x v="0"/>
    <s v="CENTRO"/>
    <s v="SÃO BENEDITO"/>
    <s v="CE"/>
    <s v="BR"/>
    <x v="0"/>
    <m/>
    <m/>
    <s v="Sex"/>
    <s v="Q1"/>
    <n v="10"/>
    <s v="Revenda"/>
    <s v="28 dias"/>
    <s v="BLT-SOF"/>
    <s v="INTERIOR CE"/>
    <s v="62370-000"/>
    <s v="-4.0454868"/>
    <s v="-40.8648775"/>
    <s v="Sim"/>
    <s v="Não"/>
    <s v="Não"/>
    <n v="0"/>
    <x v="2"/>
    <x v="1"/>
    <x v="1"/>
    <x v="2"/>
    <n v="4473.9"/>
    <n v="2866.8"/>
    <n v="0"/>
    <n v="0"/>
    <n v="2"/>
    <x v="3"/>
    <s v="4 - BOM"/>
  </r>
  <r>
    <x v="6"/>
    <s v="2465"/>
    <x v="29"/>
    <n v="1016"/>
    <m/>
    <m/>
    <s v="CLIENTES"/>
    <x v="3698"/>
    <x v="2517"/>
    <s v="ISALENE S JARDIM ME"/>
    <s v="1"/>
    <m/>
    <s v="1"/>
    <s v="AUTOSSERVIÇO REGIONAL"/>
    <s v="C"/>
    <x v="0"/>
    <s v="LIONS CLUBE"/>
    <s v="Tianguá"/>
    <s v="CE"/>
    <s v="BR"/>
    <x v="0"/>
    <m/>
    <m/>
    <s v="Qui"/>
    <s v="Semanal"/>
    <m/>
    <s v="Revenda"/>
    <s v="10 dias"/>
    <s v="BLT-ITAÚ 130681"/>
    <s v="INTERIOR CE"/>
    <s v="62320-097"/>
    <s v="-3.7224649"/>
    <s v="-40.9886454"/>
    <s v="Sim"/>
    <s v="Não"/>
    <s v="Não"/>
    <n v="419.9"/>
    <x v="0"/>
    <x v="1"/>
    <x v="0"/>
    <x v="1"/>
    <n v="1413.49"/>
    <n v="1049.48"/>
    <n v="1278.91"/>
    <n v="379.94"/>
    <n v="0"/>
    <x v="1"/>
    <s v="4 - BOM"/>
  </r>
  <r>
    <x v="6"/>
    <s v="2465"/>
    <x v="29"/>
    <n v="1016"/>
    <m/>
    <m/>
    <s v="CLIENTES"/>
    <x v="3699"/>
    <x v="3428"/>
    <s v="ANA LIVIA VIANA DE ANDRADE"/>
    <s v="23"/>
    <m/>
    <s v="7"/>
    <s v="PEQUENO VAREJO"/>
    <s v="C"/>
    <x v="0"/>
    <s v="ZONA RURAL"/>
    <s v="SÃO BENEDITO"/>
    <s v="CE"/>
    <s v="BR"/>
    <x v="0"/>
    <m/>
    <m/>
    <s v="Qui"/>
    <s v="Q1"/>
    <m/>
    <s v="Revenda"/>
    <s v="10 dias"/>
    <s v="SMARTCOB"/>
    <s v="INTERIOR CE"/>
    <s v="623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00"/>
    <x v="3429"/>
    <s v="EDILSON MENDES DE ALMEIDA JUNIOR"/>
    <s v="31"/>
    <m/>
    <s v="10"/>
    <s v="INATIVO"/>
    <s v="C"/>
    <x v="1"/>
    <s v="VILA SEBASTIAO DANTAS"/>
    <s v="Viçosa do Ceará"/>
    <s v="CE"/>
    <s v="BR"/>
    <x v="0"/>
    <m/>
    <m/>
    <s v="Qua"/>
    <s v="Q2"/>
    <m/>
    <s v="Revenda"/>
    <s v="10 dias"/>
    <s v="BLT-SOF"/>
    <s v="INTERIOR CE"/>
    <s v="62300-000"/>
    <s v="-3.5877163"/>
    <s v="-41.1026337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01"/>
    <x v="3430"/>
    <s v="VAREJAO CHOCOBALAS COMERCIAL DE ALIMENTOS LTDA"/>
    <s v="1"/>
    <m/>
    <s v="1"/>
    <s v="AUTOSSERVIÇO REGIONAL"/>
    <s v="C"/>
    <x v="0"/>
    <s v="CENTRO"/>
    <s v="GUARACIABA DO NORTE"/>
    <s v="CE"/>
    <s v="BR"/>
    <x v="0"/>
    <m/>
    <m/>
    <s v="Sex"/>
    <s v="Semanal"/>
    <n v="10"/>
    <s v="Revenda"/>
    <s v="28 dias"/>
    <s v="BLT-SOF"/>
    <s v="INTERIOR CE"/>
    <s v="62380-000"/>
    <s v="-4.161028"/>
    <s v="-40.7501191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02"/>
    <x v="3385"/>
    <s v="MARIA GIOVANNA GOMES NOGUEIRA"/>
    <s v="15"/>
    <m/>
    <s v="7"/>
    <s v="PEQUENO VAREJO"/>
    <s v="C"/>
    <x v="0"/>
    <s v="REGIS DINIZ"/>
    <s v="Tianguá"/>
    <s v="CE"/>
    <s v="BR"/>
    <x v="0"/>
    <m/>
    <m/>
    <s v="Qui"/>
    <s v="Q1"/>
    <m/>
    <s v="Revenda"/>
    <s v="15 dias"/>
    <s v="BLT-ITAÚ 130681"/>
    <s v="INTERIOR CE"/>
    <s v="62322-305"/>
    <s v="-3.734416"/>
    <s v="-41.0007369"/>
    <s v="Sim"/>
    <s v="Não"/>
    <s v="Não"/>
    <n v="0"/>
    <x v="0"/>
    <x v="1"/>
    <x v="0"/>
    <x v="1"/>
    <n v="0"/>
    <n v="0"/>
    <n v="0"/>
    <n v="0"/>
    <n v="3"/>
    <x v="2"/>
    <s v="0 - S/COMPRA"/>
  </r>
  <r>
    <x v="6"/>
    <s v="2465"/>
    <x v="29"/>
    <n v="1016"/>
    <m/>
    <m/>
    <s v="CLIENTES"/>
    <x v="3703"/>
    <x v="3431"/>
    <s v="ANTONIO GENILDO V RODRIGUES"/>
    <s v="17"/>
    <m/>
    <s v="7"/>
    <s v="PEQUENO VAREJO"/>
    <s v="C"/>
    <x v="0"/>
    <s v="ZONA RURAL"/>
    <s v="UBAJARA"/>
    <s v="CE"/>
    <s v="BR"/>
    <x v="0"/>
    <m/>
    <m/>
    <s v="Sex"/>
    <s v="Q1"/>
    <m/>
    <s v="Revenda"/>
    <s v="5 dias"/>
    <s v="BLT-SANT 804-1"/>
    <s v="INTERIOR CE"/>
    <s v="62350-000"/>
    <s v="-3.8533456"/>
    <s v="-40.9326798"/>
    <s v="Sim"/>
    <s v="Não"/>
    <s v="Sim"/>
    <n v="0"/>
    <x v="0"/>
    <x v="1"/>
    <x v="0"/>
    <x v="1"/>
    <n v="409.56"/>
    <n v="0"/>
    <n v="0"/>
    <n v="0"/>
    <n v="3"/>
    <x v="2"/>
    <s v="1 - PÉSSIMO"/>
  </r>
  <r>
    <x v="6"/>
    <s v="2465"/>
    <x v="29"/>
    <n v="1016"/>
    <m/>
    <m/>
    <s v="CLIENTES"/>
    <x v="3704"/>
    <x v="3432"/>
    <s v="ANTONIO FABIO DE ARAUJO"/>
    <s v="23"/>
    <m/>
    <s v="7"/>
    <s v="PEQUENO VAREJO"/>
    <s v="C"/>
    <x v="0"/>
    <s v="INHARIM"/>
    <s v="Viçosa do Ceará"/>
    <s v="CE"/>
    <s v="BR"/>
    <x v="0"/>
    <m/>
    <m/>
    <s v="Qua"/>
    <s v="Q2"/>
    <m/>
    <s v="Revenda"/>
    <s v="10 dias"/>
    <s v="SMARTCOB"/>
    <s v="INTERIOR CE"/>
    <s v="6230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 OFERTAS II"/>
    <x v="3705"/>
    <x v="3433"/>
    <s v="HELIECILA AGUIAR FEITOSA ME"/>
    <s v="23"/>
    <m/>
    <s v="7"/>
    <s v="PEQUENO VAREJO"/>
    <s v="C"/>
    <x v="0"/>
    <s v="ZONA RURAL"/>
    <s v="Tianguá"/>
    <s v="CE"/>
    <s v="BR"/>
    <x v="0"/>
    <m/>
    <m/>
    <s v="Sex"/>
    <s v="Q1"/>
    <m/>
    <s v="Revenda"/>
    <s v="10 dias"/>
    <s v="BLT-SOF"/>
    <s v="INTERIOR CE"/>
    <s v="62334-000"/>
    <s v="-3.6630509"/>
    <s v="-40.9601606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06"/>
    <x v="2877"/>
    <s v="VAREJAO SUPER BARATO LTDA"/>
    <s v="1"/>
    <m/>
    <s v="1"/>
    <s v="AUTOSSERVIÇO REGIONAL"/>
    <s v="C"/>
    <x v="0"/>
    <s v="CENTRO"/>
    <s v="FRECHEIRINHA"/>
    <s v="CE"/>
    <s v="BR"/>
    <x v="0"/>
    <m/>
    <m/>
    <s v="Sab"/>
    <s v="Q2"/>
    <m/>
    <s v="Revenda"/>
    <s v="21 dias"/>
    <s v="BLT-SOF"/>
    <s v="INTERIOR CE"/>
    <s v="62340-000"/>
    <s v="-3.758948"/>
    <s v="-40.8182471"/>
    <s v="Sim"/>
    <s v="Não"/>
    <s v="Não"/>
    <n v="408.12"/>
    <x v="0"/>
    <x v="0"/>
    <x v="1"/>
    <x v="1"/>
    <n v="3433.76"/>
    <n v="1378.56"/>
    <n v="1437.38"/>
    <n v="0"/>
    <n v="1"/>
    <x v="0"/>
    <s v="4 - BOM"/>
  </r>
  <r>
    <x v="6"/>
    <s v="2465"/>
    <x v="29"/>
    <n v="1016"/>
    <m/>
    <m/>
    <s v="CLIENTES OFERTAS II"/>
    <x v="3707"/>
    <x v="3434"/>
    <s v="MAIARA JANE MAGALHAES MORAIS"/>
    <s v="31"/>
    <m/>
    <s v="10"/>
    <s v="INATIVO"/>
    <s v="C"/>
    <x v="1"/>
    <s v="DISTRITO DE JUA DOS VIEIRAS"/>
    <s v="Viçosa do Ceará"/>
    <s v="CE"/>
    <s v="BR"/>
    <x v="0"/>
    <m/>
    <m/>
    <s v="Qua"/>
    <s v="Q1"/>
    <m/>
    <s v="Revenda"/>
    <s v="7 dias"/>
    <s v="BLT-SOF"/>
    <s v="INTERIOR CE"/>
    <s v="62300-000"/>
    <s v="-3.5214384"/>
    <s v="-41.294256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08"/>
    <x v="3435"/>
    <s v="JOSEMBERG DOS SANTOS SILVA"/>
    <s v="22"/>
    <m/>
    <s v="7"/>
    <s v="PEQUENO VAREJO"/>
    <s v="C"/>
    <x v="0"/>
    <s v="IGREJA DO CEU"/>
    <s v="Viçosa do Ceará"/>
    <s v="CE"/>
    <s v="BR"/>
    <x v="0"/>
    <m/>
    <m/>
    <s v="Qua"/>
    <s v="Q1"/>
    <m/>
    <s v="Revenda"/>
    <s v="10 dias"/>
    <s v="BLT-ITAÚ 130681"/>
    <s v="INTERIOR CE"/>
    <s v="62300-000"/>
    <s v="-3.5648685"/>
    <s v="-41.0960572"/>
    <s v="Sim"/>
    <s v="Não"/>
    <s v="Sim"/>
    <n v="765.62"/>
    <x v="0"/>
    <x v="1"/>
    <x v="0"/>
    <x v="1"/>
    <n v="0"/>
    <n v="0"/>
    <n v="0"/>
    <n v="0"/>
    <n v="3"/>
    <x v="2"/>
    <s v="0 - S/COMPRA"/>
  </r>
  <r>
    <x v="6"/>
    <s v="2465"/>
    <x v="29"/>
    <n v="1016"/>
    <m/>
    <m/>
    <s v="CLIENTES OFERTAS II"/>
    <x v="3709"/>
    <x v="3436"/>
    <s v="A C ARAUJO IND E COM DE AGUA ME"/>
    <s v="31"/>
    <m/>
    <s v="10"/>
    <s v="INATIVO"/>
    <s v="C"/>
    <x v="1"/>
    <s v="ZONA RURAL"/>
    <s v="CARNAUBAL"/>
    <s v="CE"/>
    <s v="BR"/>
    <x v="0"/>
    <m/>
    <m/>
    <s v="Qua"/>
    <s v="Q1"/>
    <m/>
    <s v="Revenda"/>
    <s v="15 dias"/>
    <s v="BLT-ITAÚ 130681"/>
    <s v="INTERIOR CE"/>
    <s v="62375-000"/>
    <s v="-4.1672878"/>
    <s v="-40.9274626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10"/>
    <x v="3437"/>
    <s v="ANA REGINA MAGALHAES DE MORAIS"/>
    <s v="15"/>
    <m/>
    <s v="7"/>
    <s v="PEQUENO VAREJO"/>
    <s v="C"/>
    <x v="0"/>
    <s v="DISTRITO JUA DOS VIEIRA"/>
    <s v="Viçosa do Ceará"/>
    <s v="CE"/>
    <s v="BR"/>
    <x v="0"/>
    <m/>
    <m/>
    <s v="Qua"/>
    <s v="Q2"/>
    <m/>
    <s v="Revenda"/>
    <s v="7 dias"/>
    <s v="BLT-SOF"/>
    <s v="CAPITAL CE"/>
    <s v="62300-000"/>
    <s v="-3.5085487"/>
    <s v="-41.2859991"/>
    <s v="Sim"/>
    <s v="Não"/>
    <s v="Não"/>
    <n v="0"/>
    <x v="0"/>
    <x v="1"/>
    <x v="0"/>
    <x v="1"/>
    <n v="2590.76"/>
    <n v="1646.92"/>
    <n v="728.24"/>
    <n v="493.6"/>
    <n v="0"/>
    <x v="1"/>
    <s v="4 - BOM"/>
  </r>
  <r>
    <x v="6"/>
    <s v="2465"/>
    <x v="29"/>
    <n v="1016"/>
    <m/>
    <m/>
    <s v="CLIENTES"/>
    <x v="3711"/>
    <x v="3438"/>
    <s v="MARIA KEZIA DA SILVA PEREIRA"/>
    <s v="31"/>
    <m/>
    <s v="10"/>
    <s v="INATIVO"/>
    <s v="C"/>
    <x v="1"/>
    <s v="CENTRO"/>
    <s v="SÃO BENEDITO"/>
    <s v="CE"/>
    <s v="BR"/>
    <x v="0"/>
    <m/>
    <m/>
    <s v="Sex"/>
    <s v="Semanal"/>
    <m/>
    <s v="Revenda"/>
    <s v="5 dias"/>
    <s v="SMARTCOB"/>
    <s v="LOJA - CEARÁ - ATACADO"/>
    <s v="62370-000"/>
    <s v="-4.0455741"/>
    <s v="-40.8645091"/>
    <s v="Sim"/>
    <s v="Não"/>
    <s v="Não"/>
    <n v="0"/>
    <x v="1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12"/>
    <x v="3439"/>
    <s v="NEBLINA PARK HOTEL LTDA ME"/>
    <s v="16"/>
    <m/>
    <s v="7"/>
    <s v="PEQUENO VAREJO"/>
    <s v="C"/>
    <x v="0"/>
    <s v="SITIO AMAZONAS"/>
    <s v="UBAJARA"/>
    <s v="CE"/>
    <s v="BR"/>
    <x v="0"/>
    <m/>
    <m/>
    <s v="Sex"/>
    <s v="Q1"/>
    <m/>
    <s v="Revenda"/>
    <s v="10 dias"/>
    <s v="BLT-ITAÚ 130681"/>
    <s v="INTERIOR CE"/>
    <s v="62350-000"/>
    <s v="-3.8429439"/>
    <s v="-40.9022702"/>
    <s v="Sim"/>
    <s v="Não"/>
    <s v="Não"/>
    <n v="603.6"/>
    <x v="0"/>
    <x v="1"/>
    <x v="0"/>
    <x v="1"/>
    <n v="0"/>
    <n v="0"/>
    <n v="0"/>
    <n v="0"/>
    <n v="3"/>
    <x v="2"/>
    <s v="0 - S/COMPRA"/>
  </r>
  <r>
    <x v="6"/>
    <s v="2465"/>
    <x v="29"/>
    <n v="1016"/>
    <m/>
    <m/>
    <s v="CLIENTES OFERTAS"/>
    <x v="3713"/>
    <x v="3440"/>
    <s v="GENESIS PARK LTDA ME"/>
    <s v="23"/>
    <m/>
    <s v="7"/>
    <s v="PEQUENO VAREJO"/>
    <s v="C"/>
    <x v="0"/>
    <s v="ZONA RURAL"/>
    <s v="GUARACIABA DO NORTE"/>
    <s v="CE"/>
    <s v="BR"/>
    <x v="0"/>
    <m/>
    <m/>
    <s v="Qua"/>
    <s v="Q1"/>
    <m/>
    <s v="Revenda"/>
    <s v="10 dias"/>
    <s v="BLT-ITAÚ 130681"/>
    <s v="INTERIOR CE"/>
    <s v="62380-000"/>
    <s v="-3.9309636"/>
    <s v="-40.8868038"/>
    <s v="Sim"/>
    <s v="Não"/>
    <s v="Não"/>
    <n v="-2653.85"/>
    <x v="0"/>
    <x v="0"/>
    <x v="0"/>
    <x v="0"/>
    <n v="2172.3"/>
    <n v="0"/>
    <n v="422.1"/>
    <n v="0"/>
    <n v="1"/>
    <x v="0"/>
    <s v="3 - MEDIANO"/>
  </r>
  <r>
    <x v="6"/>
    <s v="2465"/>
    <x v="29"/>
    <n v="1016"/>
    <m/>
    <m/>
    <s v="CLIENTES"/>
    <x v="3714"/>
    <x v="3441"/>
    <s v="MERCANTIL EDEN LTDA"/>
    <s v="19"/>
    <m/>
    <s v="7"/>
    <s v="PEQUENO VAREJO"/>
    <s v="C"/>
    <x v="0"/>
    <s v="SAO VICENTE"/>
    <s v="CARNAUBAL"/>
    <s v="CE"/>
    <s v="BR"/>
    <x v="0"/>
    <m/>
    <m/>
    <s v="Sex"/>
    <s v="Q2"/>
    <m/>
    <s v="Revenda"/>
    <s v="5 dias"/>
    <s v="BLT-SANT 804-1"/>
    <s v="INTERIOR CE"/>
    <s v="62375-000"/>
    <s v="-4.1736901"/>
    <s v="-40.9453967"/>
    <s v="Sim"/>
    <s v="Não"/>
    <s v="Sim"/>
    <n v="0"/>
    <x v="0"/>
    <x v="1"/>
    <x v="0"/>
    <x v="1"/>
    <n v="1153.28"/>
    <n v="697.92"/>
    <n v="1174.66"/>
    <n v="0"/>
    <n v="1"/>
    <x v="0"/>
    <s v="4 - BOM"/>
  </r>
  <r>
    <x v="6"/>
    <s v="2465"/>
    <x v="29"/>
    <n v="1016"/>
    <m/>
    <m/>
    <s v="CLIENTES"/>
    <x v="3715"/>
    <x v="3418"/>
    <s v="ANA LETICIA AGUIAR MOURA"/>
    <s v="15"/>
    <m/>
    <s v="7"/>
    <s v="PEQUENO VAREJO"/>
    <s v="C"/>
    <x v="0"/>
    <s v="CENTRO"/>
    <s v="Tianguá"/>
    <s v="CE"/>
    <s v="BR"/>
    <x v="0"/>
    <m/>
    <m/>
    <s v="Ter"/>
    <s v="Semanal"/>
    <m/>
    <s v="Revenda"/>
    <s v="14 dias"/>
    <s v="BLT-SANT 804-1"/>
    <s v="CAPITAL CE"/>
    <s v="62320-000"/>
    <s v="-3.7352459"/>
    <s v="-41.0014405"/>
    <s v="Sim"/>
    <s v="Não"/>
    <s v="Não"/>
    <n v="776.14"/>
    <x v="0"/>
    <x v="1"/>
    <x v="0"/>
    <x v="1"/>
    <n v="1133.95"/>
    <n v="596.1"/>
    <n v="543.03"/>
    <n v="707.52"/>
    <n v="0"/>
    <x v="1"/>
    <s v="3 - MEDIANO"/>
  </r>
  <r>
    <x v="6"/>
    <s v="2465"/>
    <x v="29"/>
    <n v="1016"/>
    <m/>
    <m/>
    <s v="PINHEIRO"/>
    <x v="3716"/>
    <x v="3442"/>
    <s v="BOM VIZINHO DISTRIBUIDORA DE ALIMENTOS LTDA"/>
    <s v="3"/>
    <m/>
    <s v="1"/>
    <s v="AUTOSSERVIÇO REGIONAL"/>
    <s v="C"/>
    <x v="0"/>
    <s v="CRUZEIRO"/>
    <s v="Tianguá"/>
    <s v="CE"/>
    <s v="BR"/>
    <x v="0"/>
    <m/>
    <m/>
    <s v="Qui"/>
    <s v="Semanal"/>
    <n v="2"/>
    <s v="Revenda"/>
    <s v="45 dias"/>
    <s v="BLT-ITAÚ 130681"/>
    <s v="AUTOSSERVIÇO CE"/>
    <s v="62322-145"/>
    <s v="-3.7300535"/>
    <s v="-40.9957699"/>
    <s v="Não"/>
    <s v="Não"/>
    <s v="Não"/>
    <n v="2782.81"/>
    <x v="0"/>
    <x v="0"/>
    <x v="1"/>
    <x v="1"/>
    <n v="2180"/>
    <n v="1440"/>
    <n v="712"/>
    <n v="1044"/>
    <n v="0"/>
    <x v="1"/>
    <s v="4 - BOM"/>
  </r>
  <r>
    <x v="6"/>
    <s v="2465"/>
    <x v="29"/>
    <n v="1016"/>
    <m/>
    <m/>
    <s v="CLIENTES"/>
    <x v="3717"/>
    <x v="3443"/>
    <s v="M C BARBOSA CONVENIENCIA LTDA - ME"/>
    <s v="31"/>
    <m/>
    <s v="10"/>
    <s v="INATIVO"/>
    <s v="C"/>
    <x v="1"/>
    <s v="ZONA RURAL"/>
    <s v="Tianguá"/>
    <s v="CE"/>
    <s v="BR"/>
    <x v="0"/>
    <m/>
    <m/>
    <s v="Ter"/>
    <s v="Q1"/>
    <m/>
    <s v="Revenda"/>
    <s v="10 dias"/>
    <s v="BLT-SOF"/>
    <s v="INTERIOR CE"/>
    <s v="62331-000"/>
    <s v="-3.756553"/>
    <s v="-40.91294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18"/>
    <x v="3444"/>
    <s v="ULISSES TELES GOMES"/>
    <s v="31"/>
    <m/>
    <s v="10"/>
    <s v="INATIVO"/>
    <s v="C"/>
    <x v="1"/>
    <s v="SITIO AMAZONAS"/>
    <s v="Ubajara"/>
    <s v="CE"/>
    <s v="BR"/>
    <x v="0"/>
    <m/>
    <m/>
    <s v="Sex"/>
    <s v="Q2"/>
    <m/>
    <s v="Revenda"/>
    <s v="10 dias"/>
    <s v="PGTO DAYCOVAL"/>
    <s v="INTERIOR CE"/>
    <s v="623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19"/>
    <x v="3445"/>
    <s v="ISABELLA CRISTYNA FERNANDES LTDA ME"/>
    <s v="31"/>
    <m/>
    <s v="10"/>
    <s v="INATIVO"/>
    <s v="C"/>
    <x v="1"/>
    <s v="CENTRO"/>
    <s v="Viçosa do Ceará"/>
    <s v="CE"/>
    <s v="BR"/>
    <x v="0"/>
    <m/>
    <m/>
    <s v="Qua"/>
    <s v="Q1"/>
    <m/>
    <s v="Revenda"/>
    <s v="5 dias"/>
    <s v="BLT-SANT 804-1"/>
    <s v="INTERIOR CE"/>
    <s v="62300-000"/>
    <s v="-3.5683298"/>
    <s v="-41.0912787"/>
    <s v="Sim"/>
    <s v="Não"/>
    <s v="Sim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 OFERTAS II"/>
    <x v="3720"/>
    <x v="3446"/>
    <s v="AMELIA CRISTINA ARAUJO DIAS FONTENELE"/>
    <s v="15"/>
    <m/>
    <s v="7"/>
    <s v="PEQUENO VAREJO"/>
    <s v="C"/>
    <x v="0"/>
    <s v="CENTRO"/>
    <s v="Viçosa do Ceará"/>
    <s v="CE"/>
    <s v="BR"/>
    <x v="0"/>
    <m/>
    <m/>
    <s v="Qua"/>
    <s v="Q2"/>
    <m/>
    <s v="Revenda"/>
    <s v="10 dias"/>
    <s v="BLT-ITAÚ 130681"/>
    <s v="INTERIOR CE"/>
    <s v="62300-000"/>
    <s v="-3.5631583"/>
    <s v="-41.091151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 OFERTAS II"/>
    <x v="3721"/>
    <x v="3447"/>
    <s v="NASION NERES P. CARNEIRO"/>
    <s v="3"/>
    <m/>
    <s v="2"/>
    <s v="AUTOSSERVIÇO NACIONAL"/>
    <s v="C"/>
    <x v="0"/>
    <s v="FREI GALVAO"/>
    <s v="Tianguá"/>
    <s v="CE"/>
    <s v="BR"/>
    <x v="0"/>
    <m/>
    <m/>
    <s v="Qui"/>
    <s v="Semanal"/>
    <m/>
    <s v="Revenda"/>
    <s v="5 dias"/>
    <s v="BLT-SANT 804-1"/>
    <s v="INTERIOR CE"/>
    <s v="62327-000"/>
    <s v="-3.723388"/>
    <s v="-40.9937324"/>
    <s v="Sim"/>
    <s v="Não"/>
    <s v="Sim"/>
    <n v="0"/>
    <x v="15"/>
    <x v="1"/>
    <x v="0"/>
    <x v="1"/>
    <n v="644.72"/>
    <n v="1068.4"/>
    <n v="0"/>
    <n v="0"/>
    <n v="2"/>
    <x v="3"/>
    <s v="2 - RUIM"/>
  </r>
  <r>
    <x v="6"/>
    <s v="2465"/>
    <x v="29"/>
    <n v="1016"/>
    <m/>
    <m/>
    <s v="CLIENTES OFERTAS II"/>
    <x v="3722"/>
    <x v="3444"/>
    <s v="F J GOMES LTDA"/>
    <s v="31"/>
    <m/>
    <s v="10"/>
    <s v="INATIVO"/>
    <s v="C"/>
    <x v="1"/>
    <s v="LAUREMIRO DE OLIVEIRA VASCONE"/>
    <s v="UBAJARA"/>
    <s v="CE"/>
    <s v="BR"/>
    <x v="0"/>
    <m/>
    <m/>
    <s v="Sex"/>
    <s v="Q2"/>
    <m/>
    <s v="Revenda"/>
    <s v="10 dias"/>
    <s v="BLT-ITAÚ 130681"/>
    <s v="INTERIOR CE"/>
    <s v="62350-000"/>
    <s v="-3.8382592"/>
    <s v="-40.8979514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23"/>
    <x v="3448"/>
    <s v="JOSE XIMENES DE CARVALHO"/>
    <s v="15"/>
    <m/>
    <s v="7"/>
    <s v="PEQUENO VAREJO"/>
    <s v="C"/>
    <x v="0"/>
    <s v="LAURAO"/>
    <s v="Tianguá"/>
    <s v="CE"/>
    <s v="BR"/>
    <x v="0"/>
    <m/>
    <m/>
    <s v="Seg"/>
    <s v="Q1"/>
    <m/>
    <s v="Revenda"/>
    <s v="15 dias"/>
    <s v="BLT-ITAÚ 130681"/>
    <s v="INTERIOR CE"/>
    <s v="62320-000"/>
    <s v="-3.7269402"/>
    <s v="-40.9850451"/>
    <s v="Sim"/>
    <s v="Não"/>
    <s v="Sim"/>
    <n v="0"/>
    <x v="2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24"/>
    <x v="3349"/>
    <s v="THAMIRES DO AMARAL FONTENELE"/>
    <s v="31"/>
    <m/>
    <s v="10"/>
    <s v="INATIVO"/>
    <s v="C"/>
    <x v="1"/>
    <s v="ZONA RURAL"/>
    <s v="Viçosa do Ceará"/>
    <s v="CE"/>
    <s v="BR"/>
    <x v="0"/>
    <m/>
    <m/>
    <s v="Qua"/>
    <s v="Q2"/>
    <m/>
    <s v="Revenda"/>
    <s v="15 dias"/>
    <s v="BLT-ITAÚ 130681"/>
    <s v="INTERIOR CE"/>
    <s v="62300-000"/>
    <s v="-3.5997131"/>
    <s v="-41.1083544"/>
    <s v="Sim"/>
    <s v="Não"/>
    <s v="Não"/>
    <n v="0"/>
    <x v="3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25"/>
    <x v="3449"/>
    <s v="O M DE BRITO &amp; CIA LTDA"/>
    <s v="3"/>
    <m/>
    <s v="1"/>
    <s v="AUTOSSERVIÇO REGIONAL"/>
    <s v="C"/>
    <x v="0"/>
    <s v="CENTRO"/>
    <s v="Viçosa do Ceará"/>
    <s v="CE"/>
    <s v="BR"/>
    <x v="0"/>
    <m/>
    <m/>
    <s v="Qua"/>
    <s v="Q2"/>
    <m/>
    <s v="Revenda"/>
    <s v="15 dias"/>
    <s v="BLT-ITAÚ 130681"/>
    <s v="INTERIOR CE"/>
    <s v="62300-000"/>
    <s v="-3.5684402"/>
    <s v="-41.0923764"/>
    <s v="Sim"/>
    <s v="Não"/>
    <s v="Não"/>
    <n v="0"/>
    <x v="1"/>
    <x v="1"/>
    <x v="0"/>
    <x v="1"/>
    <n v="2295.51"/>
    <n v="1103.76"/>
    <n v="2121.28"/>
    <n v="1223.42"/>
    <n v="0"/>
    <x v="1"/>
    <s v="4 - BOM"/>
  </r>
  <r>
    <x v="6"/>
    <s v="2465"/>
    <x v="29"/>
    <n v="1016"/>
    <m/>
    <m/>
    <s v="CLIENTES"/>
    <x v="3726"/>
    <x v="3450"/>
    <s v="MONICA PEREIRA ALVES"/>
    <s v="15"/>
    <m/>
    <s v="7"/>
    <s v="PEQUENO VAREJO"/>
    <s v="C"/>
    <x v="0"/>
    <s v="DISTRITO POCO DE AREIA"/>
    <s v="UBAJARA"/>
    <s v="CE"/>
    <s v="BR"/>
    <x v="0"/>
    <m/>
    <m/>
    <s v="Ter"/>
    <s v="Q2"/>
    <m/>
    <s v="Revenda"/>
    <s v="14 dias"/>
    <s v="BLT-SANT 804-1"/>
    <s v="INTERIOR CE"/>
    <s v="62350-000"/>
    <s v="-3.8439294"/>
    <s v="-41.0544835"/>
    <s v="Sim"/>
    <s v="Não"/>
    <s v="Não"/>
    <n v="0"/>
    <x v="0"/>
    <x v="1"/>
    <x v="0"/>
    <x v="1"/>
    <n v="875.24"/>
    <n v="891.8"/>
    <n v="0"/>
    <n v="0"/>
    <n v="2"/>
    <x v="3"/>
    <s v="2 - RUIM"/>
  </r>
  <r>
    <x v="6"/>
    <s v="2465"/>
    <x v="29"/>
    <n v="1016"/>
    <m/>
    <m/>
    <s v="CLIENTES"/>
    <x v="3727"/>
    <x v="3371"/>
    <s v="VALDIR FERNANDES DA COSTA"/>
    <s v="15"/>
    <m/>
    <s v="7"/>
    <s v="PEQUENO VAREJO"/>
    <s v="C"/>
    <x v="0"/>
    <s v="SEBASTIAO GOMES PARENTE"/>
    <s v="UBAJARA"/>
    <s v="CE"/>
    <s v="BR"/>
    <x v="0"/>
    <m/>
    <m/>
    <s v="Ter"/>
    <s v="Q2"/>
    <m/>
    <s v="Revenda"/>
    <s v="14 dias"/>
    <s v="BLT-SANT 804-1"/>
    <s v="INTERIOR CE"/>
    <s v="62350-000"/>
    <s v="-3.8671893"/>
    <s v="-40.917531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28"/>
    <x v="3401"/>
    <s v="A V A SOUZA LTDA - ME"/>
    <s v="15"/>
    <m/>
    <s v="7"/>
    <s v="PEQUENO VAREJO"/>
    <s v="C"/>
    <x v="0"/>
    <s v="SEMINARIO"/>
    <s v="Tianguá"/>
    <s v="CE"/>
    <s v="BR"/>
    <x v="0"/>
    <m/>
    <m/>
    <s v="Sab"/>
    <s v="Q1"/>
    <m/>
    <s v="Revenda"/>
    <s v="15 dias"/>
    <s v="BLT-ITAÚ 130681"/>
    <s v="INTERIOR CE"/>
    <s v="62327-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29"/>
    <x v="408"/>
    <s v="RESTAURANTE PANELA DE BARRO LTDA"/>
    <s v="17"/>
    <m/>
    <s v="7"/>
    <s v="PEQUENO VAREJO"/>
    <s v="C"/>
    <x v="0"/>
    <s v="CENTRO"/>
    <s v="Tianguá"/>
    <s v="CE"/>
    <s v="BR"/>
    <x v="0"/>
    <m/>
    <m/>
    <s v="Seg"/>
    <s v="Q1"/>
    <m/>
    <s v="Revenda"/>
    <s v="10 dias"/>
    <s v="BLT-ITAÚ 130681"/>
    <s v="INTERIOR CE"/>
    <s v="62320-045"/>
    <s v="-3.7242488"/>
    <s v="-40.991175"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30"/>
    <x v="3451"/>
    <s v="WENTONY MATEUS ARAUJO DE OLIVEIRA"/>
    <s v="15"/>
    <m/>
    <s v="7"/>
    <s v="PEQUENO VAREJO"/>
    <s v="C"/>
    <x v="0"/>
    <s v="ZONA RURAL"/>
    <s v="Viçosa do Ceará"/>
    <s v="CE"/>
    <s v="BR"/>
    <x v="0"/>
    <m/>
    <m/>
    <s v="Qua"/>
    <s v="Q2"/>
    <m/>
    <s v="Revenda"/>
    <s v="15 dias"/>
    <s v="BLT-ITAÚ 130681"/>
    <s v="INTERIOR CE"/>
    <s v="62300-000"/>
    <m/>
    <m/>
    <s v="Sim"/>
    <s v="Não"/>
    <s v="Não"/>
    <n v="0"/>
    <x v="3"/>
    <x v="1"/>
    <x v="0"/>
    <x v="1"/>
    <n v="0"/>
    <n v="0"/>
    <n v="0"/>
    <n v="0"/>
    <n v="3"/>
    <x v="2"/>
    <s v="0 - S/COMPRA"/>
  </r>
  <r>
    <x v="6"/>
    <s v="2465"/>
    <x v="29"/>
    <n v="1016"/>
    <m/>
    <m/>
    <s v="CLIENTES"/>
    <x v="3731"/>
    <x v="3452"/>
    <s v="WILLISES PESSOA BARROSO"/>
    <s v="12"/>
    <m/>
    <s v="7"/>
    <s v="PEQUENO VAREJO"/>
    <s v="C"/>
    <x v="0"/>
    <s v="CENTRO"/>
    <s v="TIANGUA"/>
    <s v="CE"/>
    <s v="BR"/>
    <x v="4"/>
    <m/>
    <m/>
    <s v="Seg"/>
    <s v="Q1"/>
    <m/>
    <s v="Revenda"/>
    <s v="5 dias"/>
    <s v="BLT-ITAÚ 130681"/>
    <s v="VAREJO - SOBRAL"/>
    <s v="62320-121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6"/>
    <s v="2465"/>
    <x v="29"/>
    <n v="1016"/>
    <m/>
    <m/>
    <s v="CLIENTES"/>
    <x v="3732"/>
    <x v="3453"/>
    <s v="F FROTA DA CRUZ"/>
    <s v="13"/>
    <m/>
    <s v="7"/>
    <s v="PEQUENO VAREJO"/>
    <s v="C"/>
    <x v="0"/>
    <s v="AREA RURAL DE TIANGUA"/>
    <s v="TIANGUA"/>
    <s v="CE"/>
    <s v="BR"/>
    <x v="4"/>
    <m/>
    <m/>
    <s v="Seg"/>
    <s v="Q2"/>
    <m/>
    <s v="Revenda"/>
    <s v="5 dias"/>
    <s v="BLT-ITAÚ 130681"/>
    <s v="VAREJO - SOBRAL"/>
    <s v="62329-899"/>
    <m/>
    <m/>
    <s v="Sim"/>
    <s v="Não"/>
    <s v="Não"/>
    <n v="1499.52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33"/>
    <x v="3454"/>
    <s v="MARIA XIMENES DE CARVALHO 01571726357"/>
    <s v="15"/>
    <m/>
    <s v="7"/>
    <s v="PEQUENO VAREJO"/>
    <s v="C"/>
    <x v="0"/>
    <s v="GINASIO COBERTO"/>
    <s v="TIANGUA"/>
    <s v="CE"/>
    <s v="BR"/>
    <x v="4"/>
    <m/>
    <m/>
    <s v="Seg"/>
    <s v="Q1"/>
    <m/>
    <s v="Revenda"/>
    <s v="7 dias"/>
    <s v="BLT-SANT 804-1"/>
    <s v="VAREJO - SOBRAL"/>
    <s v="6232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34"/>
    <x v="3455"/>
    <s v="FADEL TRANSPORTES E LOGISTICA LTDA"/>
    <s v="29"/>
    <m/>
    <s v="9"/>
    <s v="CONSUMIDOR FINAL"/>
    <s v="C"/>
    <x v="0"/>
    <s v="BARRA DO CEARA"/>
    <s v="FORTALEZA"/>
    <s v="CE"/>
    <s v="BR"/>
    <x v="33"/>
    <m/>
    <m/>
    <s v="Ter"/>
    <s v="Semanal"/>
    <m/>
    <s v="Revenda"/>
    <s v="avista"/>
    <s v="DINHEIRO$"/>
    <s v="ATC MARUJO – CAPITAL"/>
    <s v="603317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35"/>
    <x v="3456"/>
    <s v="TETE SUPERMERCADO E COMERCIO DE ALIMENTOS LTDA"/>
    <s v="1"/>
    <m/>
    <s v="1"/>
    <s v="AUTOSSERVIÇO REGIONAL"/>
    <s v="C"/>
    <x v="0"/>
    <s v="IGREJA DO CEU"/>
    <s v="VICOSA DO CEARA"/>
    <s v="CE"/>
    <s v="BR"/>
    <x v="108"/>
    <m/>
    <m/>
    <s v="Seg"/>
    <s v="Q1"/>
    <m/>
    <s v="Revenda"/>
    <s v="21 dias"/>
    <s v="BLT-SANT 804-1"/>
    <s v="INTERIOR CE"/>
    <s v="62300000"/>
    <m/>
    <m/>
    <s v="Sim"/>
    <s v="Não"/>
    <s v="Não"/>
    <n v="1795.66"/>
    <x v="0"/>
    <x v="0"/>
    <x v="2"/>
    <x v="2"/>
    <n v="3164.66"/>
    <n v="1982.68"/>
    <n v="1964.64"/>
    <n v="1636.16"/>
    <n v="0"/>
    <x v="1"/>
    <s v="4 - BOM"/>
  </r>
  <r>
    <x v="6"/>
    <s v="2465"/>
    <x v="29"/>
    <n v="1016"/>
    <m/>
    <m/>
    <s v="CLIENTES"/>
    <x v="3736"/>
    <x v="3457"/>
    <s v="TARGINO COMERCIO DE ALIMENTOS LTDA"/>
    <s v="29"/>
    <m/>
    <s v="9"/>
    <s v="CONSUMIDOR FINAL"/>
    <s v="C"/>
    <x v="0"/>
    <s v="FREI GALVAO"/>
    <s v="TIANGUA"/>
    <s v="CE"/>
    <s v="BR"/>
    <x v="7"/>
    <m/>
    <m/>
    <s v="Ter"/>
    <s v="Q1"/>
    <m/>
    <s v="Revenda"/>
    <s v="14 dias"/>
    <s v="BLT-SANT 804-1"/>
    <s v="ATC MARUJO - SOBRAL"/>
    <s v="623270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37"/>
    <x v="487"/>
    <s v="WENTONY MATEUS ARAUJO DE OLIVEIRA"/>
    <s v="15"/>
    <m/>
    <s v="7"/>
    <s v="PEQUENO VAREJO"/>
    <s v="C"/>
    <x v="0"/>
    <s v="SAO SEBASTIAO"/>
    <s v="VICOSA DO CEARA"/>
    <s v="CE"/>
    <s v="BR"/>
    <x v="121"/>
    <m/>
    <m/>
    <s v="Qua"/>
    <s v="Q2"/>
    <m/>
    <s v="Revenda"/>
    <s v="15 dias"/>
    <s v="BLT-ITAÚ 130681"/>
    <s v="INTERIOR CE"/>
    <s v="62300000"/>
    <m/>
    <m/>
    <s v="Sim"/>
    <s v="Não"/>
    <s v="Não"/>
    <n v="0"/>
    <x v="3"/>
    <x v="0"/>
    <x v="0"/>
    <x v="0"/>
    <n v="0"/>
    <n v="907.8200000000001"/>
    <n v="630.64"/>
    <n v="0"/>
    <n v="1"/>
    <x v="0"/>
    <s v="2 - RUIM"/>
  </r>
  <r>
    <x v="6"/>
    <s v="2465"/>
    <x v="29"/>
    <n v="1016"/>
    <m/>
    <m/>
    <s v="CLIENTES"/>
    <x v="3738"/>
    <x v="3458"/>
    <s v="FRANCISCO TARCISIO ARAUJO DA SILVA"/>
    <s v="17"/>
    <m/>
    <s v="7"/>
    <s v="PEQUENO VAREJO"/>
    <s v="C"/>
    <x v="0"/>
    <s v="CENTRO"/>
    <s v="UBAJARA"/>
    <s v="CE"/>
    <s v="BR"/>
    <x v="127"/>
    <m/>
    <m/>
    <s v="Sex"/>
    <s v="Q2"/>
    <m/>
    <s v="Revenda"/>
    <s v="14 dias"/>
    <s v="BLT-SANT 804-1"/>
    <s v="VAREJO - SOBRAL"/>
    <s v="62350000"/>
    <m/>
    <m/>
    <s v="Sim"/>
    <s v="Não"/>
    <s v="Não"/>
    <n v="0"/>
    <x v="0"/>
    <x v="1"/>
    <x v="0"/>
    <x v="1"/>
    <n v="1315.86"/>
    <n v="477.88"/>
    <n v="1060.06"/>
    <n v="0"/>
    <n v="1"/>
    <x v="0"/>
    <s v="3 - MEDIANO"/>
  </r>
  <r>
    <x v="6"/>
    <s v="2465"/>
    <x v="29"/>
    <n v="1016"/>
    <m/>
    <m/>
    <s v="CLIENTES"/>
    <x v="3739"/>
    <x v="3459"/>
    <s v="MERCADINHO PONTO DA ECONOMIA VICOSA LTDA"/>
    <s v="3"/>
    <m/>
    <s v="7"/>
    <s v="PEQUENO VAREJO"/>
    <s v="C"/>
    <x v="0"/>
    <s v="SAO FRANCISCO"/>
    <s v="VICOSA DO CEARA"/>
    <s v="CE"/>
    <s v="BR"/>
    <x v="11"/>
    <m/>
    <m/>
    <s v="Qua"/>
    <s v="Q2"/>
    <m/>
    <s v="Revenda"/>
    <s v="5 dias"/>
    <s v="BLT-SANT 804-1"/>
    <s v="VAREJO - SOBRAL"/>
    <s v="623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40"/>
    <x v="3460"/>
    <s v="EFIGENIO LIMA DE ALBUQUERQUE"/>
    <s v="15"/>
    <m/>
    <s v="7"/>
    <s v="PEQUENO VAREJO"/>
    <s v="C"/>
    <x v="0"/>
    <s v="CANDIDO XAVIER DE SA"/>
    <s v="TIANGUA"/>
    <s v="CE"/>
    <s v="BR"/>
    <x v="12"/>
    <m/>
    <m/>
    <s v="Seg"/>
    <s v="Q2"/>
    <m/>
    <s v="Revenda"/>
    <s v="10 dias"/>
    <s v="BLT-SANT 804-1"/>
    <s v="VAREJO - SOBRAL"/>
    <s v="62322520"/>
    <m/>
    <m/>
    <s v="Sim"/>
    <s v="Não"/>
    <s v="Não"/>
    <n v="0"/>
    <x v="0"/>
    <x v="1"/>
    <x v="0"/>
    <x v="1"/>
    <n v="0"/>
    <n v="1107.64"/>
    <n v="711.6"/>
    <n v="0"/>
    <n v="1"/>
    <x v="0"/>
    <s v="3 - MEDIANO"/>
  </r>
  <r>
    <x v="6"/>
    <s v="2465"/>
    <x v="29"/>
    <n v="1016"/>
    <m/>
    <m/>
    <s v="CLIENTES"/>
    <x v="3741"/>
    <x v="3461"/>
    <s v="CIBELLE DAMASCENO PIRES"/>
    <s v="24"/>
    <m/>
    <s v="7"/>
    <s v="PEQUENO VAREJO"/>
    <s v="C"/>
    <x v="0"/>
    <s v="CENTRO"/>
    <s v="TIANGUA"/>
    <s v="CE"/>
    <s v="BR"/>
    <x v="106"/>
    <m/>
    <m/>
    <s v="Seg"/>
    <s v="Q2"/>
    <m/>
    <s v="Revenda"/>
    <s v="5 dias"/>
    <s v="BLT-SANT 804-1"/>
    <s v="VAREJO - SOBRAL"/>
    <s v="6232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42"/>
    <x v="3462"/>
    <s v="MERCADO MANACA ACLJ LTDA"/>
    <s v="15"/>
    <m/>
    <s v="7"/>
    <s v="PEQUENO VAREJO"/>
    <s v="C"/>
    <x v="0"/>
    <s v="NARCISO PESSOA"/>
    <s v="TIANGUA"/>
    <s v="CE"/>
    <s v="BR"/>
    <x v="106"/>
    <m/>
    <m/>
    <s v="Seg"/>
    <s v="Q2"/>
    <m/>
    <s v="Revenda"/>
    <s v="5 dias"/>
    <s v="BLT-SANT 804-1"/>
    <s v="VAREJO - SOBRAL"/>
    <s v="62325430"/>
    <m/>
    <m/>
    <s v="Sim"/>
    <s v="Não"/>
    <s v="Não"/>
    <n v="0"/>
    <x v="0"/>
    <x v="0"/>
    <x v="0"/>
    <x v="0"/>
    <n v="1332.3"/>
    <n v="0"/>
    <n v="316.05"/>
    <n v="0"/>
    <n v="1"/>
    <x v="0"/>
    <s v="2 - RUIM"/>
  </r>
  <r>
    <x v="6"/>
    <s v="2465"/>
    <x v="29"/>
    <n v="1016"/>
    <m/>
    <m/>
    <s v="CLIENTES"/>
    <x v="3743"/>
    <x v="15"/>
    <s v="RAIMUNDO ANTONIO AGUIAR SOUSA"/>
    <s v="15"/>
    <m/>
    <s v="7"/>
    <s v="PEQUENO VAREJO"/>
    <s v="C"/>
    <x v="0"/>
    <s v="PATURI"/>
    <s v="Tianguá"/>
    <s v="CE"/>
    <s v="BR"/>
    <x v="168"/>
    <m/>
    <m/>
    <s v="Seg"/>
    <s v="Q2"/>
    <m/>
    <s v="Revenda"/>
    <s v="07 dias"/>
    <s v="BLT-SANT 804-1"/>
    <s v="CAPITAL CE"/>
    <s v="62328388"/>
    <s v="-3.7184797"/>
    <s v="-40.9825402"/>
    <s v="Sim"/>
    <s v="Não"/>
    <s v="Sim"/>
    <n v="410.92"/>
    <x v="0"/>
    <x v="1"/>
    <x v="0"/>
    <x v="1"/>
    <n v="1165.98"/>
    <n v="793.74"/>
    <n v="632.76"/>
    <n v="370.62"/>
    <n v="0"/>
    <x v="1"/>
    <s v="3 - MEDIANO"/>
  </r>
  <r>
    <x v="6"/>
    <s v="2465"/>
    <x v="29"/>
    <n v="1016"/>
    <m/>
    <m/>
    <s v="CLIENTES"/>
    <x v="3744"/>
    <x v="3463"/>
    <s v="LUIS AUGUSTO DA SILVA SAMPAIO"/>
    <s v="15"/>
    <m/>
    <s v="7"/>
    <s v="PEQUENO VAREJO"/>
    <s v="C"/>
    <x v="0"/>
    <s v="CENTRO"/>
    <s v="CARNAUBAL"/>
    <s v="CE"/>
    <s v="BR"/>
    <x v="154"/>
    <m/>
    <m/>
    <s v="Qua"/>
    <s v="Q1"/>
    <m/>
    <s v="Revenda"/>
    <s v="7 dias"/>
    <s v="BLT-SANT 804-1"/>
    <s v="VAREJO - SOBRAL"/>
    <s v="6237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45"/>
    <x v="3464"/>
    <s v="J F D SILVA"/>
    <s v="17"/>
    <m/>
    <s v="7"/>
    <s v="PEQUENO VAREJO"/>
    <s v="C"/>
    <x v="0"/>
    <s v="CRUZEIRO"/>
    <s v="TIANGUA"/>
    <s v="CE"/>
    <s v="BR"/>
    <x v="36"/>
    <m/>
    <m/>
    <s v="Seg"/>
    <s v="Q2"/>
    <m/>
    <s v="Revenda"/>
    <s v="5 dias"/>
    <s v="BLT-SANT 804-1"/>
    <s v="VAREJO - SOBRAL"/>
    <s v="623221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46"/>
    <x v="3465"/>
    <s v="DANIEL LIMA SILVA"/>
    <s v="15"/>
    <m/>
    <s v="7"/>
    <s v="PEQUENO VAREJO"/>
    <s v="C"/>
    <x v="0"/>
    <s v="ZUNA RURAL"/>
    <s v="UBAJARA"/>
    <s v="CE"/>
    <s v="BR"/>
    <x v="23"/>
    <m/>
    <m/>
    <s v="Ter"/>
    <s v="Q2"/>
    <m/>
    <s v="Revenda"/>
    <s v="5 dias"/>
    <s v="BLT-SANT 804-1"/>
    <s v="VAREJO - SOBRAL"/>
    <s v="62350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6"/>
    <s v="2465"/>
    <x v="29"/>
    <n v="1016"/>
    <m/>
    <m/>
    <s v="CLIENTES"/>
    <x v="3747"/>
    <x v="3466"/>
    <s v="JOSUÉ COMÉRCIO VAREJISTA LTDA"/>
    <s v="15"/>
    <m/>
    <s v="7"/>
    <s v="PEQUENO VAREJO"/>
    <s v="C"/>
    <x v="0"/>
    <s v="CANDIDO XAVIER DE SA"/>
    <s v="TIANGUA"/>
    <s v="CE"/>
    <s v="BR"/>
    <x v="43"/>
    <m/>
    <m/>
    <s v="Seg"/>
    <s v="Q2"/>
    <m/>
    <s v="Revenda"/>
    <s v="10 dias"/>
    <s v="BLT-SANT 804-1"/>
    <s v="VAREJO - SOBRAL"/>
    <s v="62322525"/>
    <m/>
    <m/>
    <s v="Sim"/>
    <s v="Não"/>
    <s v="Não"/>
    <n v="0"/>
    <x v="0"/>
    <x v="1"/>
    <x v="0"/>
    <x v="1"/>
    <n v="0"/>
    <n v="855.24"/>
    <n v="1274.49"/>
    <n v="0"/>
    <n v="1"/>
    <x v="0"/>
    <s v="3 - MEDIANO"/>
  </r>
  <r>
    <x v="6"/>
    <s v="2465"/>
    <x v="29"/>
    <n v="1016"/>
    <m/>
    <m/>
    <s v="CLIENTES"/>
    <x v="3748"/>
    <x v="3389"/>
    <s v="JOCELIO DE MOURA SUPERMERCADO LTDA"/>
    <s v="1"/>
    <m/>
    <s v="1"/>
    <s v="AUTOSSERVIÇO REGIONAL"/>
    <s v="C"/>
    <x v="0"/>
    <s v="CENTRO"/>
    <s v="IBIAPINA"/>
    <s v="CE"/>
    <s v="BR"/>
    <x v="116"/>
    <m/>
    <m/>
    <s v="Sex"/>
    <s v="Semanal"/>
    <m/>
    <s v="Revenda"/>
    <s v="21 dias"/>
    <s v="BLT-SANT 804-1"/>
    <s v="AUTOSSERVIÇO CE"/>
    <s v="62360-000"/>
    <s v="-3.9211165"/>
    <s v="-40.8895234"/>
    <s v="Sim"/>
    <s v="Não"/>
    <s v="Não"/>
    <n v="0"/>
    <x v="0"/>
    <x v="0"/>
    <x v="1"/>
    <x v="1"/>
    <n v="4866.24"/>
    <n v="1000"/>
    <n v="2439.48"/>
    <n v="-1016.8"/>
    <n v="1"/>
    <x v="0"/>
    <s v="4 - BOM"/>
  </r>
  <r>
    <x v="6"/>
    <s v="2465"/>
    <x v="29"/>
    <n v="1016"/>
    <m/>
    <m/>
    <s v="CLIENTES"/>
    <x v="3749"/>
    <x v="3343"/>
    <s v="JOCELIO DE MOURA SUPERMERCADO LTDA"/>
    <s v="1"/>
    <m/>
    <s v="1"/>
    <s v="AUTOSSERVIÇO REGIONAL"/>
    <s v="C"/>
    <x v="0"/>
    <s v="CENTRO"/>
    <s v="IBIAPINA"/>
    <s v="CE"/>
    <s v="BR"/>
    <x v="116"/>
    <m/>
    <m/>
    <s v="Sex"/>
    <s v="Semanal"/>
    <m/>
    <s v="Revenda"/>
    <s v="15 dias"/>
    <s v="BLT-SANT 804-1"/>
    <s v="INTERIOR CE"/>
    <s v="62380-000"/>
    <s v="-3.9213042"/>
    <s v="-40.8876749"/>
    <s v="Sim"/>
    <s v="Não"/>
    <s v="Não"/>
    <n v="1146.95"/>
    <x v="0"/>
    <x v="0"/>
    <x v="1"/>
    <x v="1"/>
    <n v="6126.24"/>
    <n v="-1356.2"/>
    <n v="1040"/>
    <n v="0"/>
    <n v="1"/>
    <x v="0"/>
    <s v="4 - BOM"/>
  </r>
  <r>
    <x v="6"/>
    <s v="2465"/>
    <x v="29"/>
    <n v="1016"/>
    <m/>
    <m/>
    <s v="CLIENTES"/>
    <x v="3750"/>
    <x v="3454"/>
    <s v="JOSE XIMENES DE CARVALHO"/>
    <s v="15"/>
    <m/>
    <s v="7"/>
    <s v="PEQUENO VAREJO"/>
    <s v="C"/>
    <x v="0"/>
    <s v="LAURAO"/>
    <s v="TIANGUA"/>
    <s v="CE"/>
    <s v="BR"/>
    <x v="116"/>
    <m/>
    <m/>
    <s v="Seg"/>
    <s v="Q1"/>
    <m/>
    <s v="Revenda"/>
    <s v="7 dias"/>
    <s v="BLT-SANT 804-1"/>
    <s v="VAREJO - SOBRAL"/>
    <s v="62320325"/>
    <m/>
    <m/>
    <s v="Sim"/>
    <s v="Não"/>
    <s v="Não"/>
    <n v="1641.83"/>
    <x v="0"/>
    <x v="1"/>
    <x v="0"/>
    <x v="1"/>
    <n v="938.14"/>
    <n v="0"/>
    <n v="1493.82"/>
    <n v="0"/>
    <n v="1"/>
    <x v="0"/>
    <s v="3 - MEDIANO"/>
  </r>
  <r>
    <x v="6"/>
    <s v="2465"/>
    <x v="29"/>
    <n v="1016"/>
    <m/>
    <m/>
    <s v="CLIENTES"/>
    <x v="3751"/>
    <x v="3467"/>
    <s v="J S DO NASCIMENTO ESPETINHO"/>
    <s v="17"/>
    <m/>
    <s v="7"/>
    <s v="PEQUENO VAREJO"/>
    <s v="C"/>
    <x v="0"/>
    <s v="NENE PLACIDO"/>
    <s v="TIANGUA"/>
    <s v="CE"/>
    <s v="BR"/>
    <x v="45"/>
    <m/>
    <m/>
    <s v="Seg"/>
    <s v="Q1"/>
    <m/>
    <s v="Revenda"/>
    <s v="10 dias"/>
    <s v="PGTO DAYCOVAL"/>
    <s v="VAREJO - SOBRAL"/>
    <s v="62327360"/>
    <m/>
    <m/>
    <s v="Sim"/>
    <s v="Não"/>
    <s v="Não"/>
    <n v="0"/>
    <x v="0"/>
    <x v="0"/>
    <x v="0"/>
    <x v="0"/>
    <n v="655.35"/>
    <n v="835.35"/>
    <n v="217.2"/>
    <n v="0"/>
    <n v="2"/>
    <x v="3"/>
    <s v="2 - RUIM"/>
  </r>
  <r>
    <x v="6"/>
    <s v="2465"/>
    <x v="29"/>
    <n v="1016"/>
    <m/>
    <m/>
    <s v="CLIENTES"/>
    <x v="3752"/>
    <x v="3468"/>
    <s v="TARCISIO M TEIXEIRA PADARIA"/>
    <s v="19"/>
    <m/>
    <s v="7"/>
    <s v="PEQUENO VAREJO"/>
    <s v="C"/>
    <x v="0"/>
    <s v="CENTRO"/>
    <s v="TIANGUA"/>
    <s v="CE"/>
    <s v="BR"/>
    <x v="98"/>
    <m/>
    <m/>
    <s v="Seg"/>
    <s v="Q2"/>
    <m/>
    <s v="Revenda"/>
    <s v="10 dias"/>
    <s v="PGTO DAYCOVAL"/>
    <s v="VAREJO - SOBRAL"/>
    <s v="623200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53"/>
    <x v="3385"/>
    <s v="ONOFRE ARAUJO NOGUEIRA"/>
    <s v="15"/>
    <m/>
    <s v="7"/>
    <s v="PEQUENO VAREJO"/>
    <s v="C"/>
    <x v="0"/>
    <s v="REGIS DINIZ"/>
    <s v="TIANGUA"/>
    <s v="CE"/>
    <s v="BR"/>
    <x v="169"/>
    <m/>
    <m/>
    <s v="Qui"/>
    <s v="Q1"/>
    <m/>
    <s v="Revenda"/>
    <s v="15 dias"/>
    <s v="BLT-ITAÚ 130681"/>
    <s v="INTERIOR CE"/>
    <s v="62322305"/>
    <m/>
    <m/>
    <s v="Sim"/>
    <s v="Não"/>
    <s v="Não"/>
    <n v="326.09"/>
    <x v="0"/>
    <x v="0"/>
    <x v="0"/>
    <x v="0"/>
    <n v="1259.4"/>
    <n v="718.84"/>
    <n v="682.53"/>
    <n v="0"/>
    <n v="1"/>
    <x v="0"/>
    <s v="3 - MEDIANO"/>
  </r>
  <r>
    <x v="6"/>
    <s v="2465"/>
    <x v="29"/>
    <n v="1016"/>
    <m/>
    <m/>
    <s v="CLIENTES"/>
    <x v="3754"/>
    <x v="3469"/>
    <s v="A C LIMA FERREIRA"/>
    <s v="17"/>
    <m/>
    <s v="7"/>
    <s v="PEQUENO VAREJO"/>
    <s v="C"/>
    <x v="0"/>
    <s v="SEMINARIO"/>
    <s v="TIANGUA"/>
    <s v="CE"/>
    <s v="BR"/>
    <x v="65"/>
    <m/>
    <m/>
    <s v="Seg"/>
    <s v="Q1"/>
    <m/>
    <s v="Revenda"/>
    <s v="10 dias"/>
    <s v="PGTO DAYCOVAL"/>
    <s v="VAREJO - SOBRAL"/>
    <s v="62327085"/>
    <m/>
    <m/>
    <s v="Sim"/>
    <s v="Não"/>
    <s v="Não"/>
    <n v="847.58"/>
    <x v="0"/>
    <x v="1"/>
    <x v="0"/>
    <x v="1"/>
    <n v="1892.91"/>
    <n v="0"/>
    <n v="783.79"/>
    <n v="0"/>
    <n v="1"/>
    <x v="0"/>
    <s v="3 - MEDIANO"/>
  </r>
  <r>
    <x v="6"/>
    <s v="2465"/>
    <x v="29"/>
    <n v="1016"/>
    <m/>
    <m/>
    <s v="CLIENTES"/>
    <x v="3755"/>
    <x v="3470"/>
    <s v="RP COMERCIO DE MATERIAIS DE CONSTRUCAO LTDA"/>
    <s v="15"/>
    <m/>
    <s v="7"/>
    <s v="PEQUENO VAREJO"/>
    <s v="C"/>
    <x v="0"/>
    <s v="AREA RURAL DE TIANGUA"/>
    <s v="TIANGUA"/>
    <s v="CE"/>
    <s v="BR"/>
    <x v="29"/>
    <m/>
    <m/>
    <s v="Qua"/>
    <s v="Q2"/>
    <m/>
    <s v="Revenda"/>
    <s v="10 dias"/>
    <s v="BLT-ITAÚ 130681"/>
    <s v="VAREJO - SOBRAL"/>
    <s v="62329899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6"/>
    <s v="2465"/>
    <x v="29"/>
    <n v="1016"/>
    <m/>
    <m/>
    <s v="CLIENTES"/>
    <x v="3756"/>
    <x v="3471"/>
    <s v="B MACHADO DE AQUINO RESTAURANTE"/>
    <s v="22"/>
    <m/>
    <s v="7"/>
    <s v="PEQUENO VAREJO"/>
    <s v="C"/>
    <x v="0"/>
    <s v="ACARAPE"/>
    <s v="TIANGUA"/>
    <s v="CE"/>
    <s v="BR"/>
    <x v="29"/>
    <m/>
    <m/>
    <s v="Sex"/>
    <s v="Q2"/>
    <m/>
    <s v="Revenda"/>
    <s v="10 dias"/>
    <s v="BLT-ITAÚ 130681"/>
    <s v="VAREJO - SOBRAL"/>
    <s v="62334000"/>
    <m/>
    <m/>
    <s v="Sim"/>
    <s v="Não"/>
    <s v="Não"/>
    <n v="0"/>
    <x v="0"/>
    <x v="1"/>
    <x v="0"/>
    <x v="1"/>
    <n v="0"/>
    <n v="1008.06"/>
    <n v="551.48"/>
    <n v="0"/>
    <n v="1"/>
    <x v="0"/>
    <s v="2 - RUIM"/>
  </r>
  <r>
    <x v="6"/>
    <s v="2465"/>
    <x v="29"/>
    <n v="1016"/>
    <m/>
    <m/>
    <s v="CLIENTES"/>
    <x v="3757"/>
    <x v="3472"/>
    <s v="LEONARDO LIMA SILVA"/>
    <s v="15"/>
    <m/>
    <s v="7"/>
    <s v="PEQUENO VAREJO"/>
    <s v="C"/>
    <x v="0"/>
    <s v="ZONA RURAL"/>
    <s v="UBAJARA"/>
    <s v="CE"/>
    <s v="BR"/>
    <x v="31"/>
    <m/>
    <m/>
    <s v="Ter"/>
    <s v="Q2"/>
    <m/>
    <s v="Revenda"/>
    <s v="5 dias"/>
    <s v="BLT-SANT 804-1"/>
    <s v="VAREJO - SOBRAL"/>
    <s v="62350000"/>
    <m/>
    <m/>
    <s v="Sim"/>
    <s v="Não"/>
    <s v="Não"/>
    <n v="0"/>
    <x v="0"/>
    <x v="0"/>
    <x v="0"/>
    <x v="0"/>
    <n v="0"/>
    <n v="0"/>
    <n v="712.02"/>
    <n v="0"/>
    <n v="1"/>
    <x v="0"/>
    <s v="1 - PÉSSIMO"/>
  </r>
  <r>
    <x v="6"/>
    <s v="2465"/>
    <x v="29"/>
    <n v="1016"/>
    <m/>
    <m/>
    <s v="CLIENTES OFERTAS II"/>
    <x v="3758"/>
    <x v="3447"/>
    <s v="MERCANTIL PESSOA LTDA"/>
    <s v="3"/>
    <m/>
    <s v="2"/>
    <s v="AUTOSSERVIÇO NACIONAL"/>
    <s v="C"/>
    <x v="0"/>
    <s v="FREI GALVAO"/>
    <s v="TIANGUA"/>
    <s v="CE"/>
    <s v="BR"/>
    <x v="170"/>
    <m/>
    <m/>
    <s v="Qui"/>
    <s v="Semanal"/>
    <m/>
    <s v="Revenda"/>
    <s v="5 dias"/>
    <s v="BLT-ITAÚ 130681"/>
    <s v="INTERIOR CE"/>
    <s v="62327000"/>
    <m/>
    <m/>
    <s v="Sim"/>
    <s v="Não"/>
    <s v="Sim"/>
    <n v="0"/>
    <x v="15"/>
    <x v="0"/>
    <x v="0"/>
    <x v="0"/>
    <n v="0"/>
    <n v="0"/>
    <n v="824.5599999999999"/>
    <n v="0"/>
    <n v="1"/>
    <x v="0"/>
    <s v="1 - PÉSSIMO"/>
  </r>
  <r>
    <x v="6"/>
    <s v="2465"/>
    <x v="29"/>
    <n v="1016"/>
    <m/>
    <m/>
    <s v="CLIENTES"/>
    <x v="3759"/>
    <x v="3473"/>
    <s v="LEON FREITAS SILVA"/>
    <s v="15"/>
    <m/>
    <s v="7"/>
    <s v="PEQUENO VAREJO"/>
    <s v="C"/>
    <x v="0"/>
    <s v="ZONA RURAL"/>
    <s v="UBAJARA"/>
    <s v="CE"/>
    <s v="BR"/>
    <x v="84"/>
    <m/>
    <m/>
    <s v="Seg"/>
    <s v="Semanal"/>
    <m/>
    <s v="Revenda"/>
    <s v="7 dias"/>
    <s v="BLT-ITAÚ 130681"/>
    <s v="VAREJO - SOBRAL"/>
    <s v="62350000"/>
    <m/>
    <m/>
    <s v="Sim"/>
    <s v="Não"/>
    <s v="Não"/>
    <n v="0"/>
    <x v="0"/>
    <x v="0"/>
    <x v="0"/>
    <x v="0"/>
    <n v="0"/>
    <n v="0"/>
    <n v="449.6"/>
    <n v="0"/>
    <n v="1"/>
    <x v="0"/>
    <s v="1 - PÉSSIMO"/>
  </r>
  <r>
    <x v="6"/>
    <s v="2465"/>
    <x v="29"/>
    <n v="1016"/>
    <m/>
    <m/>
    <s v="CLIENTES"/>
    <x v="3760"/>
    <x v="1737"/>
    <s v="JOSE ROBERTO DE ALMEIDA ARAUJO"/>
    <s v="15"/>
    <m/>
    <s v="7"/>
    <s v="PEQUENO VAREJO"/>
    <s v="C"/>
    <x v="0"/>
    <s v="CIDADE NOVA"/>
    <s v="SAO BENEDITO"/>
    <s v="CE"/>
    <s v="BR"/>
    <x v="136"/>
    <m/>
    <m/>
    <s v="Seg"/>
    <s v="Q1"/>
    <m/>
    <s v="Revenda"/>
    <s v="10 dias"/>
    <s v="BLT-ITAÚ 130681"/>
    <s v="VAREJO - SOBRAL"/>
    <s v="620003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0"/>
    <n v="1022"/>
    <m/>
    <m/>
    <s v="EVANDRO SUPERMERCADO"/>
    <x v="3761"/>
    <x v="3474"/>
    <s v="EVANDRO COMERCIAL LTDA"/>
    <s v="1"/>
    <m/>
    <s v="1"/>
    <s v="AUTOSSERVIÇO REGIONAL"/>
    <s v="C"/>
    <x v="0"/>
    <s v="PLANALTO"/>
    <s v="PARNAÍBA"/>
    <s v="PI"/>
    <s v="BR"/>
    <x v="0"/>
    <m/>
    <m/>
    <s v="Ter"/>
    <s v="Semanal"/>
    <m/>
    <s v="Revenda"/>
    <s v="30 dias"/>
    <s v="BLT-SOF"/>
    <s v="AUTOSSERVIÇO CE"/>
    <s v="64207-545"/>
    <s v="-2.9203076"/>
    <s v="-41.731678"/>
    <s v="Sim"/>
    <s v="Não"/>
    <s v="Não"/>
    <n v="2853.82"/>
    <x v="1"/>
    <x v="0"/>
    <x v="1"/>
    <x v="1"/>
    <n v="3004.7"/>
    <n v="1438.5"/>
    <n v="9320.42"/>
    <n v="0"/>
    <n v="1"/>
    <x v="0"/>
    <s v="5 - EXCELENTE"/>
  </r>
  <r>
    <x v="7"/>
    <s v="671"/>
    <x v="30"/>
    <n v="1022"/>
    <m/>
    <m/>
    <s v="ELISEU MARTINS"/>
    <x v="3762"/>
    <x v="3475"/>
    <s v="F E S COMERCIAL LTDA"/>
    <s v="3"/>
    <m/>
    <s v="1"/>
    <s v="AUTOSSERVIÇO REGIONAL"/>
    <s v="C"/>
    <x v="0"/>
    <s v="NOVA PARNAIBA"/>
    <s v="Parnaíba"/>
    <s v="PI"/>
    <s v="BR"/>
    <x v="0"/>
    <m/>
    <m/>
    <s v="Sex"/>
    <s v="Semanal"/>
    <m/>
    <s v="Revenda"/>
    <s v="45 dias"/>
    <s v="BLT-SOF"/>
    <s v="VAREJO PI"/>
    <s v="64218-680"/>
    <s v="-2.913327"/>
    <s v="-41.771469"/>
    <s v="Sim"/>
    <s v="Não"/>
    <s v="Não"/>
    <n v="10216.08"/>
    <x v="12"/>
    <x v="0"/>
    <x v="1"/>
    <x v="1"/>
    <n v="8018.38"/>
    <n v="6497.4"/>
    <n v="8599.32"/>
    <n v="1616.76"/>
    <n v="0"/>
    <x v="1"/>
    <s v="6 - PREMIUM"/>
  </r>
  <r>
    <x v="7"/>
    <s v="671"/>
    <x v="30"/>
    <n v="1022"/>
    <m/>
    <m/>
    <s v="ELISEU MARTINS"/>
    <x v="3763"/>
    <x v="3476"/>
    <s v="F E S COMERCIAL LTDA"/>
    <s v="3"/>
    <m/>
    <s v="1"/>
    <s v="AUTOSSERVIÇO REGIONAL"/>
    <s v="C"/>
    <x v="0"/>
    <s v="CENTRO"/>
    <s v="PARNAÍBA"/>
    <s v="PI"/>
    <s v="BR"/>
    <x v="0"/>
    <m/>
    <m/>
    <s v="Sex"/>
    <s v="Semanal"/>
    <m/>
    <s v="Revenda"/>
    <s v="45 dias"/>
    <s v="BLT-ITAÚ 130681"/>
    <s v="VAREJO PI"/>
    <s v="64215-020"/>
    <s v="-2.9067545"/>
    <s v="-41.77379"/>
    <s v="Sim"/>
    <s v="Não"/>
    <s v="Não"/>
    <n v="2185.36"/>
    <x v="1"/>
    <x v="1"/>
    <x v="1"/>
    <x v="2"/>
    <n v="3383.36"/>
    <n v="2443"/>
    <n v="2185.36"/>
    <n v="0"/>
    <n v="1"/>
    <x v="0"/>
    <s v="4 - BOM"/>
  </r>
  <r>
    <x v="7"/>
    <s v="671"/>
    <x v="30"/>
    <n v="1022"/>
    <m/>
    <m/>
    <s v="ELISEU MARTINS"/>
    <x v="3764"/>
    <x v="3477"/>
    <s v="F E S COMERCIAL LTDA"/>
    <s v="3"/>
    <m/>
    <s v="1"/>
    <s v="AUTOSSERVIÇO REGIONAL"/>
    <s v="C"/>
    <x v="0"/>
    <s v="PIAUI"/>
    <s v="PARNAÍBA"/>
    <s v="PI"/>
    <s v="BR"/>
    <x v="0"/>
    <m/>
    <m/>
    <s v="Sex"/>
    <s v="Semanal"/>
    <m/>
    <s v="Revenda"/>
    <s v="45 dias"/>
    <s v="PGTO DAYCOVAL"/>
    <s v="VAREJO PI"/>
    <s v="64210-750"/>
    <s v="-2.927981"/>
    <s v="-41.753548"/>
    <s v="Sim"/>
    <s v="Não"/>
    <s v="Não"/>
    <n v="4210.64"/>
    <x v="11"/>
    <x v="1"/>
    <x v="2"/>
    <x v="4"/>
    <n v="3915.32"/>
    <n v="6210.84"/>
    <n v="4210.64"/>
    <n v="0"/>
    <n v="1"/>
    <x v="0"/>
    <s v="5 - EXCELENTE"/>
  </r>
  <r>
    <x v="7"/>
    <s v="671"/>
    <x v="30"/>
    <n v="1022"/>
    <m/>
    <m/>
    <s v="ELISEU MARTINS"/>
    <x v="3765"/>
    <x v="3478"/>
    <s v="F E S COMERCIAL LTDA"/>
    <s v="3"/>
    <m/>
    <s v="1"/>
    <s v="AUTOSSERVIÇO REGIONAL"/>
    <s v="C"/>
    <x v="0"/>
    <s v="CENTRO"/>
    <s v="PARNAÍBA"/>
    <s v="PI"/>
    <s v="BR"/>
    <x v="0"/>
    <m/>
    <m/>
    <s v="Sex"/>
    <s v="Semanal"/>
    <m/>
    <s v="Revenda"/>
    <s v="45 dias"/>
    <s v="BLT-SOF"/>
    <s v="VAREJO PI"/>
    <s v="64210-750"/>
    <s v="-2.9014194"/>
    <s v="-41.779804"/>
    <s v="Sim"/>
    <s v="Não"/>
    <s v="Não"/>
    <n v="5337.28"/>
    <x v="11"/>
    <x v="1"/>
    <x v="1"/>
    <x v="2"/>
    <n v="3567.88"/>
    <n v="2732.92"/>
    <n v="4661.36"/>
    <n v="675.92"/>
    <n v="0"/>
    <x v="1"/>
    <s v="5 - EXCELENTE"/>
  </r>
  <r>
    <x v="7"/>
    <s v="671"/>
    <x v="30"/>
    <n v="1022"/>
    <m/>
    <m/>
    <s v="ELISEU MARTINS"/>
    <x v="3766"/>
    <x v="3479"/>
    <s v="F E S COMERCIAL LTDA"/>
    <s v="3"/>
    <m/>
    <s v="1"/>
    <s v="AUTOSSERVIÇO REGIONAL"/>
    <s v="C"/>
    <x v="0"/>
    <s v="CENTRO"/>
    <s v="PARNAÍBA"/>
    <s v="PI"/>
    <s v="BR"/>
    <x v="0"/>
    <m/>
    <m/>
    <s v="Sex"/>
    <s v="Semanal"/>
    <m/>
    <s v="Revenda"/>
    <s v="45 dias"/>
    <s v="BLT-ITAÚ 130681"/>
    <s v="VAREJO PI"/>
    <s v="64208-105"/>
    <s v="-2.9201803"/>
    <s v="-41.734295"/>
    <s v="Sim"/>
    <s v="Não"/>
    <s v="Não"/>
    <n v="13434.26"/>
    <x v="1"/>
    <x v="1"/>
    <x v="1"/>
    <x v="2"/>
    <n v="0"/>
    <n v="2503.04"/>
    <n v="7789.58"/>
    <n v="1795.02"/>
    <n v="0"/>
    <x v="1"/>
    <s v="5 - EXCELENTE"/>
  </r>
  <r>
    <x v="7"/>
    <s v="671"/>
    <x v="30"/>
    <n v="1022"/>
    <m/>
    <m/>
    <s v="ELISEU MARTINS"/>
    <x v="3767"/>
    <x v="3480"/>
    <s v="F E S COMERCIAL LTDA"/>
    <s v="3"/>
    <m/>
    <s v="1"/>
    <s v="AUTOSSERVIÇO REGIONAL"/>
    <s v="C"/>
    <x v="0"/>
    <s v="CENTRO"/>
    <s v="LUÍS CORREIA"/>
    <s v="PI"/>
    <s v="BR"/>
    <x v="0"/>
    <m/>
    <m/>
    <s v="Sab"/>
    <s v="Semanal"/>
    <m/>
    <s v="Revenda"/>
    <s v="45 dias"/>
    <s v="BLT-ITAÚ 130681"/>
    <s v="VAREJO PI"/>
    <s v="64220-000"/>
    <s v="-2.88131"/>
    <s v="-41.66409"/>
    <s v="Sim"/>
    <s v="Não"/>
    <s v="Não"/>
    <n v="8358.379999999999"/>
    <x v="11"/>
    <x v="1"/>
    <x v="1"/>
    <x v="2"/>
    <n v="10601.52"/>
    <n v="5648.58"/>
    <n v="6218.03"/>
    <n v="1132"/>
    <n v="0"/>
    <x v="1"/>
    <s v="6 - PREMIUM"/>
  </r>
  <r>
    <x v="7"/>
    <s v="671"/>
    <x v="30"/>
    <n v="1022"/>
    <m/>
    <m/>
    <s v="VANGUARDA"/>
    <x v="3768"/>
    <x v="3481"/>
    <s v="DISTRIBUICAO DE ALIMENTOS VANGUARDA S/A"/>
    <s v="3"/>
    <m/>
    <s v="1"/>
    <s v="AUTOSSERVIÇO REGIONAL"/>
    <s v="C"/>
    <x v="0"/>
    <s v="NOSSA SENHORA DE FATIMA"/>
    <s v="PARNAÍBA"/>
    <s v="PI"/>
    <s v="BR"/>
    <x v="0"/>
    <m/>
    <m/>
    <s v="Sex"/>
    <s v="Semanal"/>
    <n v="6.5"/>
    <s v="Revenda"/>
    <s v="45 dias"/>
    <s v="PGTO DAYCOVAL"/>
    <s v="AUTOSSERVIÇO PI"/>
    <s v="64202-020"/>
    <s v="-2.9103208"/>
    <s v="-41.742443"/>
    <s v="Não"/>
    <s v="Não"/>
    <s v="Não"/>
    <n v="881.64"/>
    <x v="15"/>
    <x v="0"/>
    <x v="0"/>
    <x v="0"/>
    <n v="3163.07"/>
    <n v="8372.85"/>
    <n v="916.9"/>
    <n v="-35.26"/>
    <n v="1"/>
    <x v="0"/>
    <s v="5 - EXCELENTE"/>
  </r>
  <r>
    <x v="7"/>
    <s v="671"/>
    <x v="30"/>
    <n v="1022"/>
    <m/>
    <m/>
    <s v="ELISEU MARTINS"/>
    <x v="3769"/>
    <x v="3482"/>
    <s v="F &amp; S COMERCIAL LTDA"/>
    <s v="3"/>
    <m/>
    <s v="1"/>
    <s v="AUTOSSERVIÇO REGIONAL"/>
    <s v="C"/>
    <x v="0"/>
    <s v="Rodoviária"/>
    <s v="Parnaíba"/>
    <s v="PI"/>
    <s v="BR"/>
    <x v="0"/>
    <m/>
    <m/>
    <s v="Sab"/>
    <s v="Semanal"/>
    <m/>
    <s v="Revenda"/>
    <s v="45 dias"/>
    <s v="BLT-SOF"/>
    <s v="VAREJO PI"/>
    <s v="64212-215"/>
    <s v="-2.92583"/>
    <s v="-41.75734"/>
    <s v="Sim"/>
    <s v="Não"/>
    <s v="Não"/>
    <n v="12351.66"/>
    <x v="12"/>
    <x v="0"/>
    <x v="1"/>
    <x v="1"/>
    <n v="9606.459999999999"/>
    <n v="6926.26"/>
    <n v="10820.5"/>
    <n v="1319.4"/>
    <n v="0"/>
    <x v="1"/>
    <s v="6 - PREMIUM"/>
  </r>
  <r>
    <x v="7"/>
    <s v="671"/>
    <x v="30"/>
    <n v="1022"/>
    <m/>
    <m/>
    <s v="MATEUS PI"/>
    <x v="3770"/>
    <x v="3483"/>
    <s v="MATEUS SUPERMERCADOS S A"/>
    <s v="7"/>
    <m/>
    <s v="5"/>
    <s v="ATACADO REGIONAL"/>
    <s v="C"/>
    <x v="0"/>
    <s v="REIS VELOSO"/>
    <s v="PARNAÍBA"/>
    <s v="PI"/>
    <s v="BR"/>
    <x v="0"/>
    <m/>
    <m/>
    <s v="Sex"/>
    <s v="Q2"/>
    <n v="2"/>
    <s v="Revenda"/>
    <s v="60 dias"/>
    <s v="DEPOSITO"/>
    <s v="AUTOSSERVIÇO PI"/>
    <s v="64204-035"/>
    <s v="-2.91033"/>
    <s v="-41.73687"/>
    <s v="Não"/>
    <s v="Não"/>
    <s v="Não"/>
    <n v="32131.68"/>
    <x v="15"/>
    <x v="1"/>
    <x v="2"/>
    <x v="4"/>
    <n v="12769.69"/>
    <n v="7020.68"/>
    <n v="13084.3"/>
    <n v="0"/>
    <n v="1"/>
    <x v="0"/>
    <s v="7 - GOLD"/>
  </r>
  <r>
    <x v="7"/>
    <s v="671"/>
    <x v="30"/>
    <n v="1022"/>
    <m/>
    <m/>
    <s v="CLIENTES"/>
    <x v="3771"/>
    <x v="3484"/>
    <s v="SUPERMERCADO IDEAL LTDA"/>
    <s v="7"/>
    <m/>
    <s v="5"/>
    <s v="ATACADO REGIONAL"/>
    <s v="C"/>
    <x v="0"/>
    <s v="CENTRO"/>
    <s v="PARNAÍBA"/>
    <s v="PI"/>
    <s v="BR"/>
    <x v="0"/>
    <m/>
    <m/>
    <s v="Qua"/>
    <s v="Semanal"/>
    <m/>
    <s v="Revenda"/>
    <s v="14 dias"/>
    <s v="BLT-ITAÚ 130681"/>
    <s v="VAREJO PI"/>
    <s v="64200-380"/>
    <m/>
    <m/>
    <s v="Sim"/>
    <s v="Não"/>
    <s v="Não"/>
    <n v="0"/>
    <x v="15"/>
    <x v="0"/>
    <x v="1"/>
    <x v="1"/>
    <n v="0"/>
    <n v="1739.68"/>
    <n v="1498.8"/>
    <n v="0"/>
    <n v="1"/>
    <x v="0"/>
    <s v="4 - BOM"/>
  </r>
  <r>
    <x v="7"/>
    <s v="671"/>
    <x v="30"/>
    <n v="1022"/>
    <m/>
    <m/>
    <s v="ELISEU MARTINS"/>
    <x v="3772"/>
    <x v="3485"/>
    <s v="ELIZEU MARTINS SUPERMERCADOS LTDA"/>
    <s v="3"/>
    <m/>
    <s v="1"/>
    <s v="AUTOSSERVIÇO REGIONAL"/>
    <s v="C"/>
    <x v="0"/>
    <s v="ALTO SANTA MARIA"/>
    <s v="PARNAIBA"/>
    <s v="PI"/>
    <s v="BR"/>
    <x v="70"/>
    <m/>
    <m/>
    <s v="Sex"/>
    <s v="Semanal"/>
    <m/>
    <s v="Revenda"/>
    <s v="45 dias"/>
    <s v="BLT-ITAÚ 130681"/>
    <s v="VAREJO PI"/>
    <s v="64212318"/>
    <m/>
    <m/>
    <s v="Sim"/>
    <s v="Não"/>
    <s v="Não"/>
    <n v="8000"/>
    <x v="1"/>
    <x v="0"/>
    <x v="0"/>
    <x v="0"/>
    <n v="0"/>
    <n v="0"/>
    <n v="0"/>
    <n v="8000"/>
    <n v="0"/>
    <x v="1"/>
    <s v="0 - S/COMPRA"/>
  </r>
  <r>
    <x v="7"/>
    <s v="671"/>
    <x v="31"/>
    <n v="1041"/>
    <m/>
    <m/>
    <s v="CARREFOUR"/>
    <x v="3773"/>
    <x v="3486"/>
    <s v="BOMPRECO SUPERMERCADO DO NE LTDA"/>
    <s v="31"/>
    <m/>
    <s v="10"/>
    <s v="INATIVO"/>
    <s v="C"/>
    <x v="1"/>
    <s v="Noivos"/>
    <s v="Teresina"/>
    <s v="PI"/>
    <s v="BR"/>
    <x v="1"/>
    <m/>
    <m/>
    <s v="Sex"/>
    <s v="Q2"/>
    <m/>
    <s v="Revenda"/>
    <s v="48 dias"/>
    <s v="DEPOSITO"/>
    <s v="AUTOSSERVIÇO PI"/>
    <s v="64046-010"/>
    <s v="-5.08768"/>
    <s v="-42.78209"/>
    <s v="Não"/>
    <s v="Não"/>
    <s v="Não"/>
    <n v="0"/>
    <x v="24"/>
    <x v="0"/>
    <x v="0"/>
    <x v="0"/>
    <n v="0"/>
    <n v="0"/>
    <n v="0"/>
    <n v="0"/>
    <n v="3"/>
    <x v="2"/>
    <s v="0 - S/COMPRA"/>
  </r>
  <r>
    <x v="7"/>
    <s v="671"/>
    <x v="31"/>
    <n v="1041"/>
    <m/>
    <m/>
    <s v="VANGUARDA"/>
    <x v="3774"/>
    <x v="3487"/>
    <s v="DISTRIBUICAO DE ALIMENTOS VANGUARDA S/A"/>
    <s v="3"/>
    <m/>
    <s v="1"/>
    <s v="AUTOSSERVIÇO REGIONAL"/>
    <s v="C"/>
    <x v="0"/>
    <s v="TRANCREDO NEVES"/>
    <s v="TERESINA"/>
    <s v="PI"/>
    <s v="BR"/>
    <x v="0"/>
    <m/>
    <m/>
    <s v="Sex"/>
    <s v="Semanal"/>
    <n v="6.5"/>
    <s v="Revenda"/>
    <s v="45 dias"/>
    <s v="PGTO DAYCOVAL"/>
    <s v="AUTOSSERVIÇO PI"/>
    <s v="64076-130"/>
    <s v="-5.1096816"/>
    <s v="-42.769817"/>
    <s v="Não"/>
    <s v="Não"/>
    <s v="Não"/>
    <n v="10574.33"/>
    <x v="1"/>
    <x v="0"/>
    <x v="1"/>
    <x v="1"/>
    <n v="3651.91"/>
    <n v="6490.14"/>
    <n v="4688.57"/>
    <n v="2631.5"/>
    <n v="0"/>
    <x v="1"/>
    <s v="5 - EXCELENTE"/>
  </r>
  <r>
    <x v="7"/>
    <s v="671"/>
    <x v="31"/>
    <n v="1041"/>
    <m/>
    <m/>
    <s v="VANGUARDA"/>
    <x v="3775"/>
    <x v="3488"/>
    <s v="DISTRIBUICAO DE ALIMENTOS VANGUARDA S/A"/>
    <s v="3"/>
    <m/>
    <s v="1"/>
    <s v="AUTOSSERVIÇO REGIONAL"/>
    <s v="C"/>
    <x v="0"/>
    <s v="ITARARE"/>
    <s v="TERESINA"/>
    <s v="PI"/>
    <s v="BR"/>
    <x v="0"/>
    <m/>
    <m/>
    <s v="Qui"/>
    <s v="Semanal"/>
    <n v="6.5"/>
    <s v="Revenda"/>
    <s v="45 dias"/>
    <s v="PGTO DAYCOVAL"/>
    <s v="AUTOSSERVIÇO PI"/>
    <s v="64052-675"/>
    <s v="-5.1032004"/>
    <s v="-42.752796"/>
    <s v="Não"/>
    <s v="Não"/>
    <s v="Não"/>
    <n v="12395.53"/>
    <x v="1"/>
    <x v="1"/>
    <x v="2"/>
    <x v="4"/>
    <n v="2443.84"/>
    <n v="3459.26"/>
    <n v="6717.26"/>
    <n v="1955.29"/>
    <n v="0"/>
    <x v="1"/>
    <s v="5 - EXCELENTE"/>
  </r>
  <r>
    <x v="7"/>
    <s v="671"/>
    <x v="31"/>
    <n v="1041"/>
    <m/>
    <m/>
    <s v="RMC"/>
    <x v="3776"/>
    <x v="3489"/>
    <s v="RMC COMERCIO DE ALIMENTOS LTDA"/>
    <s v="3"/>
    <m/>
    <s v="1"/>
    <s v="AUTOSSERVIÇO REGIONAL"/>
    <s v="C"/>
    <x v="0"/>
    <s v="CENTRO"/>
    <s v="TERESINA"/>
    <s v="PI"/>
    <s v="BR"/>
    <x v="0"/>
    <m/>
    <m/>
    <s v="Ter"/>
    <s v="Q2"/>
    <n v="2"/>
    <s v="Revenda"/>
    <s v="45 dias"/>
    <s v="DEPOSITO"/>
    <s v="AUTOSSERVIÇO PI"/>
    <s v="64049-010"/>
    <s v="-5.08385"/>
    <s v="-42.82576"/>
    <s v="Não"/>
    <s v="Não"/>
    <s v="Não"/>
    <n v="7810.92"/>
    <x v="2"/>
    <x v="1"/>
    <x v="1"/>
    <x v="2"/>
    <n v="4418.34"/>
    <n v="2489.4"/>
    <n v="5321.52"/>
    <n v="0"/>
    <n v="1"/>
    <x v="0"/>
    <s v="5 - EXCELENTE"/>
  </r>
  <r>
    <x v="7"/>
    <s v="671"/>
    <x v="31"/>
    <n v="1041"/>
    <m/>
    <m/>
    <s v="VANGUARDA"/>
    <x v="3777"/>
    <x v="3490"/>
    <s v="DISTRIBUICAO DE ALIMENTOS VANGUARDA S/A"/>
    <s v="3"/>
    <m/>
    <s v="1"/>
    <s v="AUTOSSERVIÇO REGIONAL"/>
    <s v="C"/>
    <x v="0"/>
    <s v="HORTO FLORESTAL"/>
    <s v="TERESINA"/>
    <s v="PI"/>
    <s v="BR"/>
    <x v="0"/>
    <m/>
    <m/>
    <s v="Ter"/>
    <s v="Semanal"/>
    <n v="6.5"/>
    <s v="Revenda"/>
    <s v="45 dias"/>
    <s v="PGTO DAYCOVAL"/>
    <s v="AUTOSSERVIÇO PI"/>
    <s v="64048-400"/>
    <s v="-5.0779004"/>
    <s v="-42.780926"/>
    <s v="Não"/>
    <s v="Não"/>
    <s v="Não"/>
    <n v="33081.47"/>
    <x v="1"/>
    <x v="1"/>
    <x v="2"/>
    <x v="4"/>
    <n v="18982.65"/>
    <n v="19335.05"/>
    <n v="16768.04"/>
    <n v="8548.950000000001"/>
    <n v="0"/>
    <x v="1"/>
    <s v="7 - GOLD"/>
  </r>
  <r>
    <x v="7"/>
    <s v="671"/>
    <x v="31"/>
    <n v="1041"/>
    <m/>
    <m/>
    <s v="VANGUARDA"/>
    <x v="3778"/>
    <x v="3491"/>
    <s v="DISTRIBUICAO DE ALIMENTOS VANGUARDA S/A"/>
    <s v="3"/>
    <m/>
    <s v="1"/>
    <s v="AUTOSSERVIÇO REGIONAL"/>
    <s v="C"/>
    <x v="0"/>
    <s v="REAL COPAGRI"/>
    <s v="TERESINA"/>
    <s v="PI"/>
    <s v="BR"/>
    <x v="0"/>
    <m/>
    <m/>
    <s v="Ter"/>
    <s v="Semanal"/>
    <n v="6.5"/>
    <s v="Revenda"/>
    <s v="45 dias"/>
    <s v="PGTO DAYCOVAL"/>
    <s v="AUTOSSERVIÇO PI"/>
    <s v="64000-000"/>
    <s v="-5.04897"/>
    <s v="-42.81601"/>
    <s v="Não"/>
    <s v="Não"/>
    <s v="Não"/>
    <n v="6921.51"/>
    <x v="1"/>
    <x v="0"/>
    <x v="1"/>
    <x v="1"/>
    <n v="4434.34"/>
    <n v="4116.51"/>
    <n v="4387.84"/>
    <n v="865.47"/>
    <n v="0"/>
    <x v="1"/>
    <s v="5 - EXCELENTE"/>
  </r>
  <r>
    <x v="7"/>
    <s v="671"/>
    <x v="31"/>
    <n v="1041"/>
    <m/>
    <m/>
    <s v="RMC"/>
    <x v="3779"/>
    <x v="3492"/>
    <s v="RMC COMERCIO DE ALIMENTOS LTDA"/>
    <s v="3"/>
    <m/>
    <s v="1"/>
    <s v="AUTOSSERVIÇO REGIONAL"/>
    <s v="C"/>
    <x v="0"/>
    <s v="AREIAS"/>
    <s v="TERESINA"/>
    <s v="PI"/>
    <s v="BR"/>
    <x v="0"/>
    <m/>
    <m/>
    <s v="Qua"/>
    <s v="Semanal"/>
    <n v="2"/>
    <s v="Revenda"/>
    <s v="45 dias"/>
    <s v="DEPOSITO"/>
    <s v="AUTOSSERVIÇO PI"/>
    <s v="64000-000"/>
    <s v="-5.164557"/>
    <s v="-42.794456"/>
    <s v="Não"/>
    <s v="Não"/>
    <s v="Não"/>
    <n v="380"/>
    <x v="2"/>
    <x v="0"/>
    <x v="1"/>
    <x v="1"/>
    <n v="710"/>
    <n v="-428"/>
    <n v="0"/>
    <n v="1828"/>
    <n v="0"/>
    <x v="1"/>
    <s v="1 - PÉSSIMO"/>
  </r>
  <r>
    <x v="7"/>
    <s v="671"/>
    <x v="31"/>
    <n v="1041"/>
    <m/>
    <m/>
    <s v="RMC"/>
    <x v="3780"/>
    <x v="3493"/>
    <s v="RMC COMERCIO DE ALIMENTOS LTDA"/>
    <s v="3"/>
    <m/>
    <s v="1"/>
    <s v="AUTOSSERVIÇO REGIONAL"/>
    <s v="C"/>
    <x v="0"/>
    <s v="BUENOS AIRES"/>
    <s v="TERESINA"/>
    <s v="PI"/>
    <s v="BR"/>
    <x v="0"/>
    <m/>
    <m/>
    <s v="Qui"/>
    <s v="Semanal"/>
    <n v="2"/>
    <s v="Revenda"/>
    <s v="45 dias"/>
    <s v="DEPOSITO"/>
    <s v="AUTOSSERVIÇO PI"/>
    <s v="64009-600"/>
    <s v="-5.021749"/>
    <s v="-42.807636"/>
    <s v="Não"/>
    <s v="Não"/>
    <s v="Não"/>
    <n v="10721.06"/>
    <x v="2"/>
    <x v="1"/>
    <x v="1"/>
    <x v="2"/>
    <n v="6780.66"/>
    <n v="4346.26"/>
    <n v="4726.32"/>
    <n v="1792.48"/>
    <n v="0"/>
    <x v="1"/>
    <s v="5 - EXCELENTE"/>
  </r>
  <r>
    <x v="7"/>
    <s v="671"/>
    <x v="31"/>
    <n v="1041"/>
    <m/>
    <m/>
    <s v="VANGUARDA"/>
    <x v="3781"/>
    <x v="3494"/>
    <s v="DISTRIBUICAO DE ALIMENTOS VANGUARDA S/A"/>
    <s v="3"/>
    <m/>
    <s v="1"/>
    <s v="AUTOSSERVIÇO REGIONAL"/>
    <s v="C"/>
    <x v="0"/>
    <s v="SAO JOAQUIM"/>
    <s v="TERESINA"/>
    <s v="PI"/>
    <s v="BR"/>
    <x v="0"/>
    <m/>
    <m/>
    <s v="Qui"/>
    <s v="Semanal"/>
    <n v="6.5"/>
    <s v="Revenda"/>
    <s v="45 dias"/>
    <s v="PGTO DAYCOVAL"/>
    <s v="AUTOSSERVIÇO PI"/>
    <s v="64005-355"/>
    <s v="-5.05681"/>
    <s v="-42.83142"/>
    <s v="Não"/>
    <s v="Não"/>
    <s v="Não"/>
    <n v="4264.03"/>
    <x v="1"/>
    <x v="0"/>
    <x v="1"/>
    <x v="1"/>
    <n v="2490.21"/>
    <n v="3019.66"/>
    <n v="2757.23"/>
    <n v="0"/>
    <n v="1"/>
    <x v="0"/>
    <s v="4 - BOM"/>
  </r>
  <r>
    <x v="7"/>
    <s v="671"/>
    <x v="31"/>
    <n v="1041"/>
    <m/>
    <m/>
    <s v="RMC"/>
    <x v="3782"/>
    <x v="3495"/>
    <s v="RMC COMERCIO DE ALIMENTOS LTDA"/>
    <s v="3"/>
    <m/>
    <s v="1"/>
    <s v="AUTOSSERVIÇO REGIONAL"/>
    <s v="C"/>
    <x v="0"/>
    <s v="HORTO FLORESTAL"/>
    <s v="TERESINA"/>
    <s v="PI"/>
    <s v="BR"/>
    <x v="0"/>
    <m/>
    <m/>
    <s v="Sex"/>
    <s v="Q2"/>
    <n v="2"/>
    <s v="Revenda"/>
    <s v="45 dias"/>
    <s v="DEPOSITO"/>
    <s v="AUTOSSERVIÇO PI"/>
    <s v="64001-970"/>
    <s v="-5.06369"/>
    <s v="-42.76966"/>
    <s v="Não"/>
    <s v="Não"/>
    <s v="Não"/>
    <n v="17503.17"/>
    <x v="2"/>
    <x v="1"/>
    <x v="1"/>
    <x v="2"/>
    <n v="12075.19"/>
    <n v="6909.7"/>
    <n v="14174.57"/>
    <n v="0"/>
    <n v="1"/>
    <x v="0"/>
    <s v="7 - GOLD"/>
  </r>
  <r>
    <x v="7"/>
    <s v="671"/>
    <x v="31"/>
    <n v="1041"/>
    <m/>
    <m/>
    <s v="VANGUARDA"/>
    <x v="3783"/>
    <x v="3496"/>
    <s v="DISTRIBUICAO DE ALIMENTOS VANGUARDA S/A"/>
    <s v="3"/>
    <m/>
    <s v="1"/>
    <s v="AUTOSSERVIÇO REGIONAL"/>
    <s v="C"/>
    <x v="0"/>
    <s v="SANTA MARIA DA CODIPI"/>
    <s v="TERESINA"/>
    <s v="PI"/>
    <s v="BR"/>
    <x v="0"/>
    <m/>
    <m/>
    <s v="Ter"/>
    <s v="Semanal"/>
    <n v="6.5"/>
    <s v="Revenda"/>
    <s v="45 dias"/>
    <s v="PGTO DAYCOVAL"/>
    <s v="AUTOSSERVIÇO PI"/>
    <s v="64000-000"/>
    <s v="-4.99414"/>
    <s v="-42.83171"/>
    <s v="Não"/>
    <s v="Não"/>
    <s v="Não"/>
    <n v="13335.36"/>
    <x v="1"/>
    <x v="0"/>
    <x v="1"/>
    <x v="1"/>
    <n v="6403.16"/>
    <n v="7070.82"/>
    <n v="8821.440000000001"/>
    <n v="1295.25"/>
    <n v="0"/>
    <x v="1"/>
    <s v="6 - PREMIUM"/>
  </r>
  <r>
    <x v="7"/>
    <s v="671"/>
    <x v="31"/>
    <n v="1041"/>
    <m/>
    <m/>
    <s v="VANGUARDA"/>
    <x v="3784"/>
    <x v="3497"/>
    <s v="DISTRIBUICAO DE ALIMENTOS VANGUARDA S/A"/>
    <s v="3"/>
    <m/>
    <s v="1"/>
    <s v="AUTOSSERVIÇO REGIONAL"/>
    <s v="C"/>
    <x v="0"/>
    <s v="MONTE CASTELO"/>
    <s v="TERESINA"/>
    <s v="PI"/>
    <s v="BR"/>
    <x v="0"/>
    <m/>
    <m/>
    <s v="Qui"/>
    <s v="Semanal"/>
    <n v="6.5"/>
    <s v="Revenda"/>
    <s v="45 dias"/>
    <s v="PGTO DAYCOVAL"/>
    <s v="AUTOSSERVIÇO PI"/>
    <s v="64016-850"/>
    <s v="-5.1112676"/>
    <s v="-42.793922"/>
    <s v="Não"/>
    <s v="Não"/>
    <s v="Não"/>
    <n v="5764.65"/>
    <x v="1"/>
    <x v="0"/>
    <x v="1"/>
    <x v="1"/>
    <n v="3129.11"/>
    <n v="2927.33"/>
    <n v="3270.33"/>
    <n v="858.48"/>
    <n v="0"/>
    <x v="1"/>
    <s v="5 - EXCELENTE"/>
  </r>
  <r>
    <x v="7"/>
    <s v="671"/>
    <x v="31"/>
    <n v="1041"/>
    <m/>
    <m/>
    <s v="VANGUARDA"/>
    <x v="3785"/>
    <x v="3498"/>
    <s v="DISTRIBUICAO DE ALIMENTOS VANGUARDA S/A"/>
    <s v="3"/>
    <m/>
    <s v="1"/>
    <s v="AUTOSSERVIÇO REGIONAL"/>
    <s v="C"/>
    <x v="0"/>
    <s v="MATADOURO"/>
    <s v="TERESINA"/>
    <s v="PI"/>
    <s v="BR"/>
    <x v="0"/>
    <m/>
    <m/>
    <s v="Ter"/>
    <s v="Semanal"/>
    <n v="6.5"/>
    <s v="Revenda"/>
    <s v="45 dias"/>
    <s v="PGTO DAYCOVAL"/>
    <s v="AUTOSSERVIÇO PI"/>
    <s v="64002-180"/>
    <s v="-5.0662293"/>
    <s v="-42.828823"/>
    <s v="Não"/>
    <s v="Não"/>
    <s v="Não"/>
    <n v="5785.07"/>
    <x v="1"/>
    <x v="0"/>
    <x v="1"/>
    <x v="1"/>
    <n v="2039.24"/>
    <n v="2820.19"/>
    <n v="3763.74"/>
    <n v="882.5700000000001"/>
    <n v="0"/>
    <x v="1"/>
    <s v="4 - BOM"/>
  </r>
  <r>
    <x v="7"/>
    <s v="671"/>
    <x v="31"/>
    <n v="1041"/>
    <m/>
    <m/>
    <s v="RMC"/>
    <x v="3786"/>
    <x v="3499"/>
    <s v="RMC COMERCIO DE ALIMENTOS LTDA"/>
    <s v="3"/>
    <m/>
    <s v="1"/>
    <s v="AUTOSSERVIÇO REGIONAL"/>
    <s v="C"/>
    <x v="0"/>
    <s v="PEDRA MOLE"/>
    <s v="TERESINA"/>
    <s v="PI"/>
    <s v="BR"/>
    <x v="0"/>
    <m/>
    <m/>
    <s v="Ter"/>
    <s v="Semanal"/>
    <n v="2"/>
    <s v="Revenda"/>
    <s v="45 dias"/>
    <s v="DEPOSITO"/>
    <s v="AUTOSSERVIÇO PI"/>
    <s v="64000-000"/>
    <s v="-5.017987"/>
    <s v="-42.77966"/>
    <s v="Não"/>
    <s v="Não"/>
    <s v="Não"/>
    <n v="10428.13"/>
    <x v="15"/>
    <x v="1"/>
    <x v="1"/>
    <x v="2"/>
    <n v="7078.26"/>
    <n v="4983.56"/>
    <n v="6664.11"/>
    <n v="1088"/>
    <n v="0"/>
    <x v="1"/>
    <s v="6 - PREMIUM"/>
  </r>
  <r>
    <x v="7"/>
    <s v="671"/>
    <x v="31"/>
    <n v="1041"/>
    <m/>
    <m/>
    <s v="RMC"/>
    <x v="3787"/>
    <x v="3500"/>
    <s v="RMC COMERCIO DE ALIMENTOS LTDA"/>
    <s v="3"/>
    <m/>
    <s v="1"/>
    <s v="AUTOSSERVIÇO REGIONAL"/>
    <s v="C"/>
    <x v="0"/>
    <s v="ITARARE/ PARQUE IDEAL"/>
    <s v="TERESINA"/>
    <s v="PI"/>
    <s v="BR"/>
    <x v="0"/>
    <m/>
    <m/>
    <s v="Qui"/>
    <s v="Semanal"/>
    <n v="2"/>
    <s v="Revenda"/>
    <s v="45 dias"/>
    <s v="DEPOSITO"/>
    <s v="AUTOSSERVIÇO PI"/>
    <s v="64079-450"/>
    <s v="-5.106812"/>
    <s v="-42.749819"/>
    <s v="Não"/>
    <s v="Não"/>
    <s v="Não"/>
    <n v="8552.24"/>
    <x v="2"/>
    <x v="1"/>
    <x v="2"/>
    <x v="4"/>
    <n v="4847.05"/>
    <n v="5475.21"/>
    <n v="4656.85"/>
    <n v="1124"/>
    <n v="0"/>
    <x v="1"/>
    <s v="5 - EXCELENTE"/>
  </r>
  <r>
    <x v="7"/>
    <s v="671"/>
    <x v="31"/>
    <n v="1041"/>
    <m/>
    <m/>
    <s v="RMC"/>
    <x v="3788"/>
    <x v="3501"/>
    <s v="RMC COMERCIO DE ALIMENTOS LTDA"/>
    <s v="3"/>
    <m/>
    <s v="1"/>
    <s v="AUTOSSERVIÇO REGIONAL"/>
    <s v="C"/>
    <x v="0"/>
    <s v="MARQUES"/>
    <s v="TERESINA"/>
    <s v="PI"/>
    <s v="BR"/>
    <x v="0"/>
    <m/>
    <m/>
    <s v="Ter"/>
    <s v="Semanal"/>
    <n v="2"/>
    <s v="Revenda"/>
    <s v="45 dias"/>
    <s v="DEPOSITO"/>
    <s v="AUTOSSERVIÇO PI"/>
    <s v="64003-073"/>
    <s v="-5.07744"/>
    <s v="-42.8123"/>
    <s v="Não"/>
    <s v="Não"/>
    <s v="Não"/>
    <n v="7045.66"/>
    <x v="15"/>
    <x v="1"/>
    <x v="1"/>
    <x v="2"/>
    <n v="2040.82"/>
    <n v="2112"/>
    <n v="4273.66"/>
    <n v="660"/>
    <n v="0"/>
    <x v="1"/>
    <s v="4 - BOM"/>
  </r>
  <r>
    <x v="7"/>
    <s v="671"/>
    <x v="31"/>
    <n v="1041"/>
    <m/>
    <m/>
    <s v="RMC"/>
    <x v="3789"/>
    <x v="3502"/>
    <s v="RMC COMERCIO DE ALIMENTOS LTDA"/>
    <s v="3"/>
    <m/>
    <s v="1"/>
    <s v="AUTOSSERVIÇO REGIONAL"/>
    <s v="C"/>
    <x v="0"/>
    <s v="VALE QUEM TEM"/>
    <s v="TERESINA"/>
    <s v="PI"/>
    <s v="BR"/>
    <x v="0"/>
    <m/>
    <m/>
    <s v="Ter"/>
    <s v="Semanal"/>
    <n v="2"/>
    <s v="Revenda"/>
    <s v="45 dias"/>
    <s v="DEPOSITO"/>
    <s v="AUTOSSERVIÇO PI"/>
    <s v="64057-000"/>
    <s v="-5.056236"/>
    <s v="-42.74866"/>
    <s v="Não"/>
    <s v="Não"/>
    <s v="Não"/>
    <n v="9688.42"/>
    <x v="15"/>
    <x v="1"/>
    <x v="1"/>
    <x v="2"/>
    <n v="5608.6"/>
    <n v="4508"/>
    <n v="6392.18"/>
    <n v="1308.4"/>
    <n v="0"/>
    <x v="1"/>
    <s v="5 - EXCELENTE"/>
  </r>
  <r>
    <x v="7"/>
    <s v="671"/>
    <x v="31"/>
    <n v="1041"/>
    <m/>
    <m/>
    <s v="RMC"/>
    <x v="3790"/>
    <x v="3503"/>
    <s v="RMC COMERCIO DE ALIMENTOS LTDA"/>
    <s v="3"/>
    <m/>
    <s v="1"/>
    <s v="AUTOSSERVIÇO REGIONAL"/>
    <s v="C"/>
    <x v="0"/>
    <s v="TABULETA"/>
    <s v="TERESINA"/>
    <s v="PI"/>
    <s v="BR"/>
    <x v="0"/>
    <m/>
    <m/>
    <s v="Qui"/>
    <s v="Semanal"/>
    <n v="2"/>
    <s v="Revenda"/>
    <s v="45 dias"/>
    <s v="DEPOSITO"/>
    <s v="AUTOSSERVIÇO PI"/>
    <s v="64018-500"/>
    <s v="-5.121437"/>
    <s v="-42.802208"/>
    <s v="Não"/>
    <s v="Não"/>
    <s v="Não"/>
    <n v="21045.55"/>
    <x v="2"/>
    <x v="1"/>
    <x v="2"/>
    <x v="4"/>
    <n v="13694.37"/>
    <n v="8310.01"/>
    <n v="9362.440000000001"/>
    <n v="1835.92"/>
    <n v="0"/>
    <x v="1"/>
    <s v="7 - GOLD"/>
  </r>
  <r>
    <x v="7"/>
    <s v="671"/>
    <x v="31"/>
    <n v="1041"/>
    <m/>
    <m/>
    <s v="VANGUARDA"/>
    <x v="3791"/>
    <x v="3504"/>
    <s v="DISTRIBUICAO DE ALIMENTOS VANGUARDA S/A"/>
    <s v="3"/>
    <m/>
    <s v="1"/>
    <s v="AUTOSSERVIÇO REGIONAL"/>
    <s v="C"/>
    <x v="0"/>
    <s v="ALTO DA RESSURREICAO"/>
    <s v="TERESINA"/>
    <s v="PI"/>
    <s v="BR"/>
    <x v="0"/>
    <m/>
    <m/>
    <s v="Qui"/>
    <s v="Semanal"/>
    <n v="6.5"/>
    <s v="Revenda"/>
    <s v="45 dias"/>
    <s v="PGTO DAYCOVAL"/>
    <s v="AUTOSSERVIÇO PI"/>
    <s v="64078-735"/>
    <s v="-5.08528"/>
    <s v="-42.73458"/>
    <s v="Não"/>
    <s v="Não"/>
    <s v="Não"/>
    <n v="17871.6"/>
    <x v="1"/>
    <x v="2"/>
    <x v="1"/>
    <x v="4"/>
    <n v="10478.83"/>
    <n v="7390.77"/>
    <n v="10284.72"/>
    <n v="4677.4"/>
    <n v="0"/>
    <x v="1"/>
    <s v="6 - PREMIUM"/>
  </r>
  <r>
    <x v="7"/>
    <s v="671"/>
    <x v="31"/>
    <n v="1041"/>
    <m/>
    <m/>
    <s v="VANGUARDA"/>
    <x v="3792"/>
    <x v="3505"/>
    <s v="DISTRIBUICAO DE ALIMENTOS VANGUARDA S/A"/>
    <s v="3"/>
    <m/>
    <s v="1"/>
    <s v="AUTOSSERVIÇO REGIONAL"/>
    <s v="C"/>
    <x v="0"/>
    <s v="PARQUE PIAUI"/>
    <s v="TERESINA"/>
    <s v="PI"/>
    <s v="BR"/>
    <x v="0"/>
    <m/>
    <m/>
    <s v="Sex"/>
    <s v="Semanal"/>
    <n v="6.5"/>
    <s v="Revenda"/>
    <s v="45 dias"/>
    <s v="PGTO DAYCOVAL"/>
    <s v="AUTOSSERVIÇO PI"/>
    <s v="64025-501"/>
    <s v="-5.1459"/>
    <s v="-42.78456"/>
    <s v="Não"/>
    <s v="Não"/>
    <s v="Não"/>
    <n v="11087.53"/>
    <x v="2"/>
    <x v="2"/>
    <x v="1"/>
    <x v="4"/>
    <n v="2936.27"/>
    <n v="4989.91"/>
    <n v="3963.03"/>
    <n v="5202.74"/>
    <n v="0"/>
    <x v="1"/>
    <s v="5 - EXCELENTE"/>
  </r>
  <r>
    <x v="7"/>
    <s v="671"/>
    <x v="31"/>
    <n v="1041"/>
    <m/>
    <m/>
    <s v="FERREIRA"/>
    <x v="3793"/>
    <x v="3506"/>
    <s v="F M FERREIRA DE SOUSA."/>
    <s v="3"/>
    <m/>
    <s v="1"/>
    <s v="AUTOSSERVIÇO REGIONAL"/>
    <s v="C"/>
    <x v="0"/>
    <s v="VILA IRMA DULCE ESPLANAD"/>
    <s v="TERESINA"/>
    <s v="PI"/>
    <s v="BR"/>
    <x v="0"/>
    <m/>
    <m/>
    <s v="Qui"/>
    <s v="Semanal"/>
    <m/>
    <s v="Revenda"/>
    <s v="16 dias"/>
    <s v="BLT-SOF"/>
    <s v="VAREJO PI"/>
    <s v="64040-605"/>
    <s v="-5.192776"/>
    <s v="-42.768321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1"/>
    <n v="1041"/>
    <m/>
    <m/>
    <s v="FERREIRA"/>
    <x v="3794"/>
    <x v="3507"/>
    <s v="F M FERREIRA DE SOUSA."/>
    <s v="3"/>
    <m/>
    <s v="1"/>
    <s v="AUTOSSERVIÇO REGIONAL"/>
    <s v="C"/>
    <x v="0"/>
    <s v="LOURIVAL PARENTE"/>
    <s v="TERESINA"/>
    <s v="PI"/>
    <s v="BR"/>
    <x v="0"/>
    <m/>
    <m/>
    <s v="Qui"/>
    <s v="Semanal"/>
    <m/>
    <s v="Revenda"/>
    <s v="16 dias"/>
    <s v="BLT-ITAÚ 130681"/>
    <s v="VAREJO PI"/>
    <s v="64023-500"/>
    <s v="-5.13486"/>
    <s v="-42.78598"/>
    <s v="Sim"/>
    <s v="Não"/>
    <s v="Sim"/>
    <n v="0"/>
    <x v="30"/>
    <x v="0"/>
    <x v="0"/>
    <x v="0"/>
    <n v="0"/>
    <n v="0"/>
    <n v="0"/>
    <n v="0"/>
    <n v="3"/>
    <x v="2"/>
    <s v="0 - S/COMPRA"/>
  </r>
  <r>
    <x v="7"/>
    <s v="671"/>
    <x v="31"/>
    <n v="1041"/>
    <m/>
    <m/>
    <s v="FERREIRA"/>
    <x v="3795"/>
    <x v="3508"/>
    <s v="F M FERREIRA DE SOUSA."/>
    <s v="3"/>
    <m/>
    <s v="1"/>
    <s v="AUTOSSERVIÇO REGIONAL"/>
    <s v="C"/>
    <x v="0"/>
    <s v="PORTO ALEGRE"/>
    <s v="TERESINA"/>
    <s v="PI"/>
    <s v="BR"/>
    <x v="0"/>
    <m/>
    <m/>
    <s v="Qui"/>
    <s v="Semanal"/>
    <m/>
    <s v="Revenda"/>
    <s v="21 dias"/>
    <s v="BLT-SOF"/>
    <s v="VAREJO PI"/>
    <s v="64039-480"/>
    <s v="-5.189802"/>
    <s v="-42.756882"/>
    <s v="Sim"/>
    <s v="Não"/>
    <s v="Não"/>
    <n v="0"/>
    <x v="1"/>
    <x v="0"/>
    <x v="0"/>
    <x v="0"/>
    <n v="-743.6799999999999"/>
    <n v="0"/>
    <n v="0"/>
    <n v="0"/>
    <n v="3"/>
    <x v="2"/>
    <s v="0 - S/COMPRA"/>
  </r>
  <r>
    <x v="7"/>
    <s v="671"/>
    <x v="31"/>
    <n v="1041"/>
    <m/>
    <m/>
    <s v="FERREIRA"/>
    <x v="3796"/>
    <x v="3509"/>
    <s v="F M FERREIRA DE SOUSA"/>
    <s v="3"/>
    <m/>
    <s v="1"/>
    <s v="AUTOSSERVIÇO REGIONAL"/>
    <s v="C"/>
    <x v="0"/>
    <s v="AGUA MINERAL"/>
    <s v="TERESINA"/>
    <s v="PI"/>
    <s v="BR"/>
    <x v="0"/>
    <m/>
    <m/>
    <s v="Qua"/>
    <s v="Q1"/>
    <m/>
    <s v="Revenda"/>
    <s v="13 dias"/>
    <s v="BLT-SOF"/>
    <s v="VAREJO PI"/>
    <s v="64006-245"/>
    <s v="-5.0405397"/>
    <s v="-42.805744"/>
    <s v="Sim"/>
    <s v="Não"/>
    <s v="Não"/>
    <n v="0"/>
    <x v="12"/>
    <x v="0"/>
    <x v="0"/>
    <x v="0"/>
    <n v="0"/>
    <n v="0"/>
    <n v="0"/>
    <n v="0"/>
    <n v="3"/>
    <x v="2"/>
    <s v="0 - S/COMPRA"/>
  </r>
  <r>
    <x v="7"/>
    <s v="671"/>
    <x v="31"/>
    <n v="1041"/>
    <m/>
    <m/>
    <s v="FERREIRA"/>
    <x v="3797"/>
    <x v="3510"/>
    <s v="F M FERREIRA DE SOUSA"/>
    <s v="3"/>
    <m/>
    <s v="1"/>
    <s v="AUTOSSERVIÇO REGIONAL"/>
    <s v="C"/>
    <x v="0"/>
    <s v="PARQUE PIAUÍ"/>
    <s v="TERESINA"/>
    <s v="PI"/>
    <s v="BR"/>
    <x v="0"/>
    <m/>
    <m/>
    <s v="Ter"/>
    <s v="Semanal"/>
    <m/>
    <s v="Revenda"/>
    <s v="15 dias"/>
    <s v="BLT-ITAÚ 130681"/>
    <s v="VAREJO PI"/>
    <s v="64025-130"/>
    <s v="-5.14382"/>
    <s v="-42.7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1"/>
    <n v="1041"/>
    <m/>
    <m/>
    <s v="FERREIRA"/>
    <x v="3798"/>
    <x v="3511"/>
    <s v="F M FERREIRA DE SOUSA"/>
    <s v="3"/>
    <m/>
    <s v="1"/>
    <s v="AUTOSSERVIÇO REGIONAL"/>
    <s v="C"/>
    <x v="0"/>
    <s v="SAO JOAQUIM"/>
    <s v="TERESINA"/>
    <s v="PI"/>
    <s v="BR"/>
    <x v="0"/>
    <m/>
    <m/>
    <s v="Qui"/>
    <s v="Q1"/>
    <m/>
    <s v="Revenda"/>
    <s v="14 dias"/>
    <s v="BLT-SOF"/>
    <s v="VAREJO PI"/>
    <s v="64005-355"/>
    <s v="-5.0487537"/>
    <s v="-42.831787"/>
    <s v="Sim"/>
    <s v="Não"/>
    <s v="Não"/>
    <n v="0"/>
    <x v="15"/>
    <x v="0"/>
    <x v="0"/>
    <x v="0"/>
    <n v="0"/>
    <n v="0"/>
    <n v="0"/>
    <n v="0"/>
    <n v="3"/>
    <x v="2"/>
    <s v="0 - S/COMPRA"/>
  </r>
  <r>
    <x v="7"/>
    <s v="671"/>
    <x v="31"/>
    <n v="1041"/>
    <m/>
    <m/>
    <s v="RMC"/>
    <x v="3799"/>
    <x v="3512"/>
    <s v="RMC COMERCIO DE ALIMENTOS LTDA"/>
    <s v="3"/>
    <m/>
    <s v="1"/>
    <s v="AUTOSSERVIÇO REGIONAL"/>
    <s v="C"/>
    <x v="0"/>
    <s v="ESPLANADA"/>
    <s v="TERESINA"/>
    <s v="PI"/>
    <s v="BR"/>
    <x v="0"/>
    <m/>
    <m/>
    <s v="Sex"/>
    <s v="Semanal"/>
    <n v="2"/>
    <s v="Revenda"/>
    <s v="45 dias"/>
    <s v="DEPOSITO"/>
    <s v="AUTOSSERVIÇO PI"/>
    <s v="64039-480"/>
    <s v="-5.190729"/>
    <s v="-42.759735"/>
    <s v="Não"/>
    <s v="Não"/>
    <s v="Não"/>
    <n v="1604"/>
    <x v="15"/>
    <x v="0"/>
    <x v="1"/>
    <x v="1"/>
    <n v="2532.04"/>
    <n v="570"/>
    <n v="1684"/>
    <n v="0"/>
    <n v="1"/>
    <x v="0"/>
    <s v="4 - BOM"/>
  </r>
  <r>
    <x v="7"/>
    <s v="671"/>
    <x v="31"/>
    <n v="1041"/>
    <m/>
    <m/>
    <s v="RMC"/>
    <x v="3800"/>
    <x v="3513"/>
    <s v="RMC COMERCIO DE ALIMENTOS LTDA"/>
    <s v="3"/>
    <m/>
    <s v="1"/>
    <s v="AUTOSSERVIÇO REGIONAL"/>
    <s v="C"/>
    <x v="0"/>
    <s v="PARQUE ALVORADA"/>
    <s v="Timon"/>
    <s v="MA"/>
    <s v="BR"/>
    <x v="0"/>
    <m/>
    <m/>
    <s v="Seg"/>
    <s v="Q1"/>
    <n v="2"/>
    <s v="Revenda"/>
    <s v="45 dias"/>
    <s v="DEPOSITO"/>
    <s v="AUTOSSERVIÇO PI"/>
    <s v="65633-280"/>
    <s v="-5.1291"/>
    <s v="-42.82708"/>
    <s v="Não"/>
    <s v="Não"/>
    <s v="Não"/>
    <n v="4764.48"/>
    <x v="15"/>
    <x v="0"/>
    <x v="1"/>
    <x v="1"/>
    <n v="3660"/>
    <n v="3148"/>
    <n v="2576"/>
    <n v="804.48"/>
    <n v="0"/>
    <x v="1"/>
    <s v="5 - EXCELENTE"/>
  </r>
  <r>
    <x v="7"/>
    <s v="671"/>
    <x v="31"/>
    <n v="1041"/>
    <m/>
    <m/>
    <s v="RMC"/>
    <x v="3801"/>
    <x v="3514"/>
    <s v="RMC COMERCIO DE ALIMENTOS LTDA"/>
    <s v="3"/>
    <m/>
    <s v="1"/>
    <s v="AUTOSSERVIÇO REGIONAL"/>
    <s v="C"/>
    <x v="0"/>
    <s v="SAO JOAO"/>
    <s v="TERESINA"/>
    <s v="PI"/>
    <s v="BR"/>
    <x v="0"/>
    <m/>
    <m/>
    <s v="Seg"/>
    <s v="Semanal"/>
    <n v="2"/>
    <s v="Revenda"/>
    <s v="45 dias"/>
    <s v="DEPOSITO"/>
    <s v="AUTOSSERVIÇO PI"/>
    <s v="64045-410"/>
    <s v="-5.0873117"/>
    <s v="-42.772717"/>
    <s v="Não"/>
    <s v="Não"/>
    <s v="Não"/>
    <n v="2932"/>
    <x v="15"/>
    <x v="0"/>
    <x v="1"/>
    <x v="1"/>
    <n v="1308"/>
    <n v="1700"/>
    <n v="2328"/>
    <n v="0"/>
    <n v="1"/>
    <x v="0"/>
    <s v="4 - BOM"/>
  </r>
  <r>
    <x v="7"/>
    <s v="671"/>
    <x v="31"/>
    <n v="1041"/>
    <m/>
    <m/>
    <s v="RMC"/>
    <x v="3802"/>
    <x v="3515"/>
    <s v="RMC COMERCIO DE ALIMENTOS LTDA"/>
    <s v="3"/>
    <m/>
    <s v="1"/>
    <s v="AUTOSSERVIÇO REGIONAL"/>
    <s v="C"/>
    <x v="0"/>
    <s v="PICARRA"/>
    <s v="TERESINA"/>
    <s v="PI"/>
    <s v="BR"/>
    <x v="0"/>
    <m/>
    <m/>
    <s v="Qui"/>
    <s v="Semanal"/>
    <n v="2"/>
    <s v="Revenda"/>
    <s v="45 dias"/>
    <s v="DEPOSITO"/>
    <s v="AUTOSSERVIÇO PI"/>
    <s v="64017-090"/>
    <s v="-5.09649"/>
    <s v="-42.79644"/>
    <s v="Não"/>
    <s v="Não"/>
    <s v="Não"/>
    <n v="0"/>
    <x v="15"/>
    <x v="0"/>
    <x v="0"/>
    <x v="0"/>
    <n v="916"/>
    <n v="0"/>
    <n v="0"/>
    <n v="0"/>
    <n v="3"/>
    <x v="2"/>
    <s v="2 - RUIM"/>
  </r>
  <r>
    <x v="7"/>
    <s v="671"/>
    <x v="31"/>
    <n v="1041"/>
    <m/>
    <m/>
    <s v="FERREIRA"/>
    <x v="3803"/>
    <x v="3516"/>
    <s v="F M FERREIRA DE SOUSA"/>
    <s v="31"/>
    <m/>
    <s v="10"/>
    <s v="INATIVO"/>
    <s v="C"/>
    <x v="1"/>
    <s v="ITARARE"/>
    <s v="TERESINA"/>
    <s v="PI"/>
    <s v="BR"/>
    <x v="0"/>
    <m/>
    <m/>
    <s v="Sex"/>
    <s v="Q1"/>
    <m/>
    <s v="Revenda"/>
    <s v="30 dias"/>
    <s v="BLT-SOF"/>
    <s v="AUTOSSERVIÇO CE"/>
    <s v="64077-260"/>
    <s v="-5.10705"/>
    <s v="-42.75816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1"/>
    <n v="1041"/>
    <m/>
    <m/>
    <s v="RMC"/>
    <x v="3804"/>
    <x v="3517"/>
    <s v="RMC COMERCIO DE ALIMENTOS LTDA"/>
    <s v="3"/>
    <m/>
    <s v="1"/>
    <s v="AUTOSSERVIÇO REGIONAL"/>
    <s v="C"/>
    <x v="0"/>
    <s v="PARQUE PIAUI"/>
    <s v="TIMON"/>
    <s v="MA"/>
    <s v="BR"/>
    <x v="0"/>
    <m/>
    <m/>
    <s v="Seg"/>
    <s v="Semanal"/>
    <n v="2"/>
    <s v="Revenda"/>
    <s v="45 dias"/>
    <s v="DEPOSITO"/>
    <s v="AUTOSSERVIÇO PI"/>
    <s v="65063-205"/>
    <s v="-5.096551"/>
    <s v="-42.84071"/>
    <s v="Não"/>
    <s v="Não"/>
    <s v="Não"/>
    <n v="7963.92"/>
    <x v="15"/>
    <x v="0"/>
    <x v="1"/>
    <x v="1"/>
    <n v="3104"/>
    <n v="3560"/>
    <n v="5587.92"/>
    <n v="1048"/>
    <n v="0"/>
    <x v="1"/>
    <s v="5 - EXCELENTE"/>
  </r>
  <r>
    <x v="7"/>
    <s v="671"/>
    <x v="31"/>
    <n v="1041"/>
    <m/>
    <m/>
    <s v="MATEUS PI"/>
    <x v="3805"/>
    <x v="3518"/>
    <s v="MATEUS SUPERMERCADOS S A"/>
    <s v="7"/>
    <m/>
    <s v="5"/>
    <s v="ATACADO REGIONAL"/>
    <s v="C"/>
    <x v="0"/>
    <s v="Parque São João"/>
    <s v="Teresina"/>
    <s v="PI"/>
    <s v="BR"/>
    <x v="0"/>
    <m/>
    <m/>
    <s v="Sab"/>
    <s v="Semanal"/>
    <n v="2"/>
    <s v="Revenda"/>
    <s v="60 dias"/>
    <s v="DEPOSITO"/>
    <s v="AUTOSSERVIÇO PI"/>
    <s v="64020-338"/>
    <s v="-5.136533"/>
    <s v="-42.795917"/>
    <s v="Não"/>
    <s v="Não"/>
    <s v="Não"/>
    <n v="39368.75"/>
    <x v="15"/>
    <x v="1"/>
    <x v="2"/>
    <x v="4"/>
    <n v="36716.91"/>
    <n v="19885.95"/>
    <n v="22904.6"/>
    <n v="12655.15"/>
    <n v="0"/>
    <x v="1"/>
    <s v="7 - GOLD"/>
  </r>
  <r>
    <x v="7"/>
    <s v="671"/>
    <x v="31"/>
    <n v="1041"/>
    <m/>
    <m/>
    <s v="VANGUARDA"/>
    <x v="3806"/>
    <x v="3519"/>
    <s v="DISTRIBUICAO DE ALIMENTOS VANGUARDA S/A"/>
    <s v="3"/>
    <m/>
    <s v="1"/>
    <s v="AUTOSSERVIÇO REGIONAL"/>
    <s v="C"/>
    <x v="0"/>
    <s v="NOIVOS"/>
    <s v="TERESINA"/>
    <s v="PI"/>
    <s v="BR"/>
    <x v="0"/>
    <m/>
    <m/>
    <s v="Sex"/>
    <s v="Semanal"/>
    <n v="6.5"/>
    <s v="Revenda"/>
    <s v="45 dias"/>
    <s v="PGTO DAYCOVAL"/>
    <s v="AUTOSSERVIÇO PI"/>
    <s v="64045-000"/>
    <s v="-5.0811"/>
    <s v="-42.77998"/>
    <s v="Não"/>
    <s v="Não"/>
    <s v="Não"/>
    <n v="13568.07"/>
    <x v="0"/>
    <x v="1"/>
    <x v="1"/>
    <x v="2"/>
    <n v="6652.5"/>
    <n v="7409.42"/>
    <n v="7038.96"/>
    <n v="2427.97"/>
    <n v="0"/>
    <x v="1"/>
    <s v="6 - PREMIUM"/>
  </r>
  <r>
    <x v="7"/>
    <s v="671"/>
    <x v="31"/>
    <n v="1041"/>
    <m/>
    <m/>
    <s v="MATEUS PI"/>
    <x v="3807"/>
    <x v="3520"/>
    <s v="MATEUS SUPERMERCADOS S A"/>
    <s v="7"/>
    <m/>
    <s v="5"/>
    <s v="ATACADO REGIONAL"/>
    <s v="C"/>
    <x v="0"/>
    <s v="Centro"/>
    <s v="Timon"/>
    <s v="MA"/>
    <s v="BR"/>
    <x v="0"/>
    <m/>
    <m/>
    <s v="Qua"/>
    <s v="Semanal"/>
    <n v="2"/>
    <s v="Revenda"/>
    <s v="60 dias"/>
    <s v="DEPOSITO"/>
    <s v="AUTOSSERVIÇO PI"/>
    <s v="65630-030"/>
    <s v="-5.09261"/>
    <s v="-42.823398"/>
    <s v="Não"/>
    <s v="Não"/>
    <s v="Não"/>
    <n v="19395.34"/>
    <x v="15"/>
    <x v="1"/>
    <x v="2"/>
    <x v="4"/>
    <n v="12482.4"/>
    <n v="13029.6"/>
    <n v="5238.94"/>
    <n v="4691.8"/>
    <n v="0"/>
    <x v="1"/>
    <s v="7 - GOLD"/>
  </r>
  <r>
    <x v="7"/>
    <s v="671"/>
    <x v="31"/>
    <n v="1041"/>
    <m/>
    <m/>
    <s v="MATEUS PI"/>
    <x v="3808"/>
    <x v="3521"/>
    <s v="MATEUS SUPERMERCADOS S A"/>
    <s v="7"/>
    <m/>
    <s v="5"/>
    <s v="ATACADO REGIONAL"/>
    <s v="C"/>
    <x v="0"/>
    <s v="URUGUAI"/>
    <s v="TERESINA"/>
    <s v="PI"/>
    <s v="BR"/>
    <x v="0"/>
    <m/>
    <m/>
    <s v="Qui"/>
    <s v="Q2"/>
    <n v="2"/>
    <s v="Revenda"/>
    <s v="60 dias"/>
    <s v="DEPOSITO"/>
    <s v="AUTOSSERVIÇO PI"/>
    <s v="64073-020"/>
    <m/>
    <m/>
    <s v="Não"/>
    <s v="Não"/>
    <s v="Não"/>
    <n v="30531.7"/>
    <x v="15"/>
    <x v="1"/>
    <x v="2"/>
    <x v="4"/>
    <n v="24665.55"/>
    <n v="18732.95"/>
    <n v="15663.5"/>
    <n v="5290.8"/>
    <n v="0"/>
    <x v="1"/>
    <s v="7 - GOLD"/>
  </r>
  <r>
    <x v="7"/>
    <s v="671"/>
    <x v="31"/>
    <n v="1041"/>
    <m/>
    <m/>
    <s v="RMC"/>
    <x v="3809"/>
    <x v="3522"/>
    <s v="RMC COMERCIO DE ALIMENTOS LTDA"/>
    <s v="3"/>
    <m/>
    <s v="1"/>
    <s v="AUTOSSERVIÇO REGIONAL"/>
    <s v="C"/>
    <x v="0"/>
    <s v="LOURIVAL PARENTE"/>
    <s v="TERESINA"/>
    <s v="PI"/>
    <s v="BR"/>
    <x v="0"/>
    <m/>
    <m/>
    <s v="Qui"/>
    <s v="Q2"/>
    <n v="2"/>
    <s v="Revenda"/>
    <s v="45 dias"/>
    <s v="DEPOSITO"/>
    <s v="VAREJO PI"/>
    <s v="64023-290"/>
    <s v="-5.1299996"/>
    <s v="-42.785793"/>
    <s v="Não"/>
    <s v="Não"/>
    <s v="Não"/>
    <n v="10648.65"/>
    <x v="0"/>
    <x v="1"/>
    <x v="1"/>
    <x v="2"/>
    <n v="7095.68"/>
    <n v="3874.02"/>
    <n v="6097.69"/>
    <n v="0"/>
    <n v="1"/>
    <x v="0"/>
    <s v="5 - EXCELENTE"/>
  </r>
  <r>
    <x v="7"/>
    <s v="671"/>
    <x v="31"/>
    <n v="1041"/>
    <m/>
    <m/>
    <s v="MATEUS PI"/>
    <x v="3810"/>
    <x v="3523"/>
    <s v="MATEUS SUPERMERCADOS S A"/>
    <s v="7"/>
    <m/>
    <s v="5"/>
    <s v="ATACADO REGIONAL"/>
    <s v="C"/>
    <x v="0"/>
    <s v="PARQUE ALVORADA"/>
    <s v="TIMON"/>
    <s v="MA"/>
    <s v="BR"/>
    <x v="0"/>
    <m/>
    <m/>
    <s v="Qua"/>
    <s v="Semanal"/>
    <n v="2"/>
    <s v="Revenda"/>
    <s v="60 dias"/>
    <s v="DEPOSITO"/>
    <s v="AUTOSSERVIÇO PI"/>
    <s v="65630020"/>
    <m/>
    <m/>
    <s v="Não"/>
    <s v="Não"/>
    <s v="Não"/>
    <n v="12858.7"/>
    <x v="15"/>
    <x v="1"/>
    <x v="2"/>
    <x v="4"/>
    <n v="9404.200000000001"/>
    <n v="11415.2"/>
    <n v="2774.3"/>
    <n v="1967.6"/>
    <n v="0"/>
    <x v="1"/>
    <s v="6 - PREMIUM"/>
  </r>
  <r>
    <x v="7"/>
    <s v="671"/>
    <x v="31"/>
    <n v="1041"/>
    <m/>
    <m/>
    <s v="RMC"/>
    <x v="3811"/>
    <x v="3524"/>
    <s v="RMC COMERCIO DE ALIMENTOS LTDA"/>
    <s v="3"/>
    <m/>
    <s v="1"/>
    <s v="AUTOSSERVIÇO REGIONAL"/>
    <s v="C"/>
    <x v="0"/>
    <s v="MAFUA"/>
    <s v="TERESINA"/>
    <s v="PI"/>
    <s v="BR"/>
    <x v="0"/>
    <m/>
    <m/>
    <s v="Ter"/>
    <s v="Semanal"/>
    <n v="2"/>
    <s v="Revenda"/>
    <s v="45 dias"/>
    <s v="DEPOSITO"/>
    <s v="AUTOSSERVIÇO PI"/>
    <s v="64002-300"/>
    <m/>
    <m/>
    <s v="Não"/>
    <s v="Não"/>
    <s v="Não"/>
    <n v="2883.92"/>
    <x v="15"/>
    <x v="0"/>
    <x v="2"/>
    <x v="2"/>
    <n v="852"/>
    <n v="1988"/>
    <n v="1567.92"/>
    <n v="0"/>
    <n v="1"/>
    <x v="0"/>
    <s v="4 - BOM"/>
  </r>
  <r>
    <x v="7"/>
    <s v="671"/>
    <x v="31"/>
    <n v="1041"/>
    <m/>
    <m/>
    <s v="RMC"/>
    <x v="3812"/>
    <x v="3525"/>
    <s v="RMC COMERCIO DE ALIMENTOS LTDA"/>
    <s v="3"/>
    <m/>
    <s v="1"/>
    <s v="AUTOSSERVIÇO REGIONAL"/>
    <s v="C"/>
    <x v="0"/>
    <s v="CENTRO"/>
    <s v="CAXIAS"/>
    <s v="MA"/>
    <s v="BR"/>
    <x v="0"/>
    <m/>
    <m/>
    <s v="Ter"/>
    <s v="Semanal"/>
    <n v="2"/>
    <s v="Revenda"/>
    <s v="45 dias"/>
    <s v="DEPOSITO"/>
    <s v="AUTOSSERVIÇO PI"/>
    <s v="65608-160"/>
    <m/>
    <m/>
    <s v="Não"/>
    <s v="Não"/>
    <s v="Não"/>
    <n v="3584"/>
    <x v="15"/>
    <x v="0"/>
    <x v="1"/>
    <x v="1"/>
    <n v="0"/>
    <n v="1372"/>
    <n v="2212"/>
    <n v="0"/>
    <n v="1"/>
    <x v="0"/>
    <s v="4 - BOM"/>
  </r>
  <r>
    <x v="7"/>
    <s v="671"/>
    <x v="31"/>
    <n v="1041"/>
    <m/>
    <m/>
    <s v="RMC"/>
    <x v="3813"/>
    <x v="3526"/>
    <s v="RMC COMERCIO DE ALIMENTOS LTDA"/>
    <s v="3"/>
    <m/>
    <s v="1"/>
    <s v="AUTOSSERVIÇO REGIONAL"/>
    <s v="C"/>
    <x v="0"/>
    <s v="REFINARIA"/>
    <s v="CAXIAS"/>
    <s v="MA"/>
    <s v="BR"/>
    <x v="0"/>
    <m/>
    <m/>
    <s v="Seg"/>
    <s v="Semanal"/>
    <n v="2"/>
    <s v="Revenda"/>
    <s v="45 dias"/>
    <s v="DEPOSITO"/>
    <s v="AUTOSSERVIÇO PI"/>
    <s v="65600-175"/>
    <m/>
    <m/>
    <s v="Não"/>
    <s v="Não"/>
    <s v="Não"/>
    <n v="4940.48"/>
    <x v="15"/>
    <x v="0"/>
    <x v="1"/>
    <x v="1"/>
    <n v="0"/>
    <n v="1800"/>
    <n v="1036"/>
    <n v="1400.48"/>
    <n v="0"/>
    <x v="1"/>
    <s v="3 - MEDIANO"/>
  </r>
  <r>
    <x v="7"/>
    <s v="671"/>
    <x v="31"/>
    <n v="1041"/>
    <m/>
    <m/>
    <s v="MATEUS PI"/>
    <x v="3814"/>
    <x v="3527"/>
    <s v="MATEUS SUPERMERCADOS S A"/>
    <s v="7"/>
    <m/>
    <s v="5"/>
    <s v="ATACADO REGIONAL"/>
    <s v="C"/>
    <x v="0"/>
    <s v="CENTRO"/>
    <s v="CAXIAS"/>
    <s v="MA"/>
    <s v="BR"/>
    <x v="0"/>
    <m/>
    <m/>
    <s v="Qua"/>
    <s v="Q1"/>
    <n v="2"/>
    <s v="Revenda"/>
    <s v="60 dias"/>
    <s v="DEPOSITO"/>
    <s v="AUTOSSERVIÇO PI"/>
    <s v="65606-060"/>
    <m/>
    <m/>
    <s v="Não"/>
    <s v="Não"/>
    <s v="Não"/>
    <n v="12031.2"/>
    <x v="15"/>
    <x v="0"/>
    <x v="1"/>
    <x v="1"/>
    <n v="3507.8"/>
    <n v="5625.4"/>
    <n v="5162.4"/>
    <n v="4405.8"/>
    <n v="0"/>
    <x v="1"/>
    <s v="5 - EXCELENTE"/>
  </r>
  <r>
    <x v="7"/>
    <s v="671"/>
    <x v="31"/>
    <n v="1041"/>
    <m/>
    <m/>
    <s v="VANGUARDA"/>
    <x v="3815"/>
    <x v="3528"/>
    <s v="DISTRIBUICAO DE ALIMENTOS VANGUARDA S/A"/>
    <s v="3"/>
    <m/>
    <s v="1"/>
    <s v="AUTOSSERVIÇO REGIONAL"/>
    <s v="C"/>
    <x v="0"/>
    <s v="JOQUEI"/>
    <s v="TERESINA"/>
    <s v="PI"/>
    <s v="BR"/>
    <x v="0"/>
    <m/>
    <m/>
    <s v="Ter"/>
    <s v="Semanal"/>
    <n v="6.5"/>
    <s v="Revenda"/>
    <s v="45 dias"/>
    <s v="PGTO DAYCOVAL"/>
    <s v="AUTOSSERVIÇO PI"/>
    <s v="64048-900"/>
    <m/>
    <m/>
    <s v="Não"/>
    <s v="Não"/>
    <s v="Não"/>
    <n v="7590.76"/>
    <x v="0"/>
    <x v="1"/>
    <x v="0"/>
    <x v="1"/>
    <n v="5149.07"/>
    <n v="4556.16"/>
    <n v="3359.43"/>
    <n v="1665.45"/>
    <n v="0"/>
    <x v="1"/>
    <s v="5 - EXCELENTE"/>
  </r>
  <r>
    <x v="7"/>
    <s v="671"/>
    <x v="31"/>
    <n v="1041"/>
    <m/>
    <m/>
    <s v="VANGUARDA"/>
    <x v="3816"/>
    <x v="3529"/>
    <s v="DISTRIBUICAO DE ALIMENTOS VANGUARDA SA"/>
    <s v="3"/>
    <m/>
    <s v="1"/>
    <s v="AUTOSSERVIÇO REGIONAL"/>
    <s v="C"/>
    <x v="0"/>
    <s v="FREI SERAFIM"/>
    <s v="TERESINA"/>
    <s v="PI"/>
    <s v="BR"/>
    <x v="0"/>
    <m/>
    <m/>
    <s v="Qua"/>
    <s v="Semanal"/>
    <n v="6.5"/>
    <s v="Revenda"/>
    <s v="45 dias"/>
    <s v="PGTO DAYCOVAL"/>
    <s v="AUTOSSERVIÇO PI"/>
    <s v="64001-530"/>
    <m/>
    <m/>
    <s v="Não"/>
    <s v="Não"/>
    <s v="Não"/>
    <n v="12126.58"/>
    <x v="0"/>
    <x v="2"/>
    <x v="1"/>
    <x v="4"/>
    <n v="5852.13"/>
    <n v="7346.37"/>
    <n v="7065.24"/>
    <n v="1391.67"/>
    <n v="0"/>
    <x v="1"/>
    <s v="6 - PREMIUM"/>
  </r>
  <r>
    <x v="7"/>
    <s v="671"/>
    <x v="31"/>
    <n v="1041"/>
    <m/>
    <m/>
    <s v="VANGUARDA"/>
    <x v="3817"/>
    <x v="3530"/>
    <s v="DISTRIBUICAO DE ALIMENTOS VANGUARDA SA"/>
    <s v="3"/>
    <m/>
    <s v="1"/>
    <s v="AUTOSSERVIÇO REGIONAL"/>
    <s v="C"/>
    <x v="0"/>
    <s v="SAO FRANCISCO"/>
    <s v="CODÓ"/>
    <s v="MA"/>
    <s v="BR"/>
    <x v="0"/>
    <m/>
    <m/>
    <s v="Qui"/>
    <s v="Semanal"/>
    <n v="6.5"/>
    <s v="Revenda"/>
    <s v="45 dias"/>
    <s v="PGTO DAYCOVAL"/>
    <s v="AUTOSSERVIÇO PI"/>
    <s v="65400-000"/>
    <m/>
    <m/>
    <s v="Não"/>
    <s v="Não"/>
    <s v="Não"/>
    <n v="12635.19"/>
    <x v="0"/>
    <x v="1"/>
    <x v="1"/>
    <x v="2"/>
    <n v="1944.65"/>
    <n v="4114.29"/>
    <n v="-1186.63"/>
    <n v="8520.9"/>
    <n v="0"/>
    <x v="1"/>
    <s v="4 - BOM"/>
  </r>
  <r>
    <x v="7"/>
    <s v="671"/>
    <x v="31"/>
    <n v="1041"/>
    <m/>
    <m/>
    <s v="RMC"/>
    <x v="3818"/>
    <x v="3531"/>
    <s v="RMC COMERCIO DE ALIMENTOS LTDA"/>
    <s v="3"/>
    <m/>
    <s v="1"/>
    <s v="AUTOSSERVIÇO REGIONAL"/>
    <s v="C"/>
    <x v="0"/>
    <s v="ITARARE"/>
    <s v="TERESINA"/>
    <s v="PI"/>
    <s v="BR"/>
    <x v="0"/>
    <m/>
    <m/>
    <s v="Ter"/>
    <s v="Semanal"/>
    <n v="2"/>
    <s v="Revenda"/>
    <s v="45 dias"/>
    <s v="DEPOSITO"/>
    <s v="AUTOSSERVIÇO PI"/>
    <s v="64062-010"/>
    <m/>
    <m/>
    <s v="Não"/>
    <s v="Não"/>
    <s v="Não"/>
    <n v="1954.92"/>
    <x v="15"/>
    <x v="0"/>
    <x v="1"/>
    <x v="1"/>
    <n v="1628"/>
    <n v="1052"/>
    <n v="971.92"/>
    <n v="0"/>
    <n v="1"/>
    <x v="0"/>
    <s v="4 - BOM"/>
  </r>
  <r>
    <x v="7"/>
    <s v="671"/>
    <x v="31"/>
    <n v="1041"/>
    <m/>
    <m/>
    <s v="VANGUARDA"/>
    <x v="3819"/>
    <x v="3532"/>
    <s v="DISTRIBUICAO DE ALIMENTOS VANGUARDA SA"/>
    <s v="3"/>
    <m/>
    <s v="1"/>
    <s v="AUTOSSERVIÇO REGIONAL"/>
    <s v="C"/>
    <x v="0"/>
    <s v="MONTE CASTELO"/>
    <s v="TERESINA"/>
    <s v="PI"/>
    <s v="BR"/>
    <x v="0"/>
    <m/>
    <m/>
    <s v="Qui"/>
    <s v="Semanal"/>
    <n v="6.5"/>
    <s v="Revenda"/>
    <s v="45 dias"/>
    <s v="PGTO DAYCOVAL"/>
    <s v="AUTOSSERVIÇO PI"/>
    <s v="64017-175"/>
    <m/>
    <m/>
    <s v="Não"/>
    <s v="Não"/>
    <s v="Não"/>
    <n v="5133.86"/>
    <x v="0"/>
    <x v="0"/>
    <x v="1"/>
    <x v="1"/>
    <n v="2425.66"/>
    <n v="2605.9"/>
    <n v="2900.97"/>
    <n v="974.58"/>
    <n v="0"/>
    <x v="1"/>
    <s v="4 - BOM"/>
  </r>
  <r>
    <x v="7"/>
    <s v="671"/>
    <x v="31"/>
    <n v="1041"/>
    <m/>
    <m/>
    <s v="VANGUARDA"/>
    <x v="3820"/>
    <x v="3533"/>
    <s v="DISTRIBUICAO DE ALIMENTOS VANGUARDA S/A"/>
    <s v="3"/>
    <m/>
    <s v="1"/>
    <s v="AUTOSSERVIÇO REGIONAL"/>
    <s v="C"/>
    <x v="0"/>
    <s v="PORENQUANTO"/>
    <s v="TERESINA"/>
    <s v="PI"/>
    <s v="BR"/>
    <x v="0"/>
    <m/>
    <m/>
    <s v="Qua"/>
    <s v="Semanal"/>
    <n v="6.5"/>
    <s v="Revenda"/>
    <s v="45 dias"/>
    <s v="PGTO DAYCOVAL"/>
    <s v="AUTOSSERVIÇO PI"/>
    <s v="64003-901"/>
    <m/>
    <m/>
    <s v="Não"/>
    <s v="Não"/>
    <s v="Não"/>
    <n v="11658.68"/>
    <x v="0"/>
    <x v="0"/>
    <x v="3"/>
    <x v="4"/>
    <n v="5584.75"/>
    <n v="5028.52"/>
    <n v="5950.97"/>
    <n v="3304.47"/>
    <n v="0"/>
    <x v="1"/>
    <s v="5 - EXCELENTE"/>
  </r>
  <r>
    <x v="7"/>
    <s v="671"/>
    <x v="31"/>
    <n v="1041"/>
    <m/>
    <m/>
    <s v="VANGUARDA"/>
    <x v="3821"/>
    <x v="3534"/>
    <s v="DISTRIBUICAO DE ALIMENTOS VANGUARDA SA"/>
    <s v="3"/>
    <m/>
    <s v="1"/>
    <s v="AUTOSSERVIÇO REGIONAL"/>
    <s v="C"/>
    <x v="0"/>
    <s v="AEROPORTO"/>
    <s v="TERESINA"/>
    <s v="PI"/>
    <s v="BR"/>
    <x v="0"/>
    <m/>
    <m/>
    <s v="Sex"/>
    <s v="Semanal"/>
    <n v="6.5"/>
    <s v="Revenda"/>
    <s v="45 dias"/>
    <s v="PGTO DAYCOVAL"/>
    <s v="AUTOSSERVIÇO PI"/>
    <s v="64003-600"/>
    <m/>
    <m/>
    <s v="Não"/>
    <s v="Não"/>
    <s v="Não"/>
    <n v="4781.79"/>
    <x v="0"/>
    <x v="0"/>
    <x v="1"/>
    <x v="1"/>
    <n v="2516.63"/>
    <n v="2214.17"/>
    <n v="1956.65"/>
    <n v="460.56"/>
    <n v="0"/>
    <x v="1"/>
    <s v="4 - BOM"/>
  </r>
  <r>
    <x v="7"/>
    <s v="671"/>
    <x v="31"/>
    <n v="1041"/>
    <m/>
    <m/>
    <s v="MATEUS MA"/>
    <x v="3822"/>
    <x v="3535"/>
    <s v="MATEUS SUPERMERCADOS S A"/>
    <s v="3"/>
    <m/>
    <s v="1"/>
    <s v="AUTOSSERVIÇO REGIONAL"/>
    <s v="C"/>
    <x v="0"/>
    <s v="SAO SEBASTIAO"/>
    <s v="CODÓ"/>
    <s v="MA"/>
    <s v="BR"/>
    <x v="0"/>
    <m/>
    <m/>
    <s v="Qua"/>
    <s v="Semanal"/>
    <n v="2"/>
    <s v="Revenda"/>
    <s v="60 dias"/>
    <s v="DEPOSITO"/>
    <s v="AUTOSSERVIÇO PI"/>
    <s v="65400-000"/>
    <m/>
    <m/>
    <s v="Não"/>
    <s v="Não"/>
    <s v="Não"/>
    <n v="7419.76"/>
    <x v="15"/>
    <x v="0"/>
    <x v="1"/>
    <x v="1"/>
    <n v="4327.72"/>
    <n v="2903.24"/>
    <n v="0"/>
    <n v="4516.52"/>
    <n v="0"/>
    <x v="1"/>
    <s v="4 - BOM"/>
  </r>
  <r>
    <x v="7"/>
    <s v="671"/>
    <x v="31"/>
    <n v="1041"/>
    <m/>
    <m/>
    <s v="RMC"/>
    <x v="3823"/>
    <x v="3536"/>
    <s v="RMC COMERCIO DE ALIMENTOS LTDA"/>
    <s v="3"/>
    <m/>
    <s v="1"/>
    <s v="AUTOSSERVIÇO REGIONAL"/>
    <s v="C"/>
    <x v="0"/>
    <s v="FATIMA"/>
    <s v="TERESINA"/>
    <s v="PI"/>
    <s v="BR"/>
    <x v="0"/>
    <m/>
    <m/>
    <s v="Qua"/>
    <s v="Q2"/>
    <n v="2"/>
    <s v="Revenda"/>
    <s v="45 dias"/>
    <s v="DEPOSITO"/>
    <s v="AUTOSSERVIÇO PI"/>
    <s v="64048-190"/>
    <m/>
    <m/>
    <s v="Não"/>
    <s v="Não"/>
    <s v="Não"/>
    <n v="5180.67"/>
    <x v="2"/>
    <x v="1"/>
    <x v="0"/>
    <x v="1"/>
    <n v="2324.66"/>
    <n v="2524.66"/>
    <n v="2118.01"/>
    <n v="556.14"/>
    <n v="0"/>
    <x v="1"/>
    <s v="4 - BOM"/>
  </r>
  <r>
    <x v="7"/>
    <s v="671"/>
    <x v="31"/>
    <n v="1041"/>
    <m/>
    <m/>
    <s v="RMC"/>
    <x v="3824"/>
    <x v="3537"/>
    <s v="RMC COMERCIO DE ALIMENTOS LTDA"/>
    <s v="3"/>
    <m/>
    <s v="1"/>
    <s v="AUTOSSERVIÇO REGIONAL"/>
    <s v="C"/>
    <x v="0"/>
    <s v="ILHOTAS"/>
    <s v="TERESINA"/>
    <s v="PI"/>
    <s v="BR"/>
    <x v="0"/>
    <m/>
    <m/>
    <s v="Qua"/>
    <s v="Q2"/>
    <n v="2"/>
    <s v="Revenda"/>
    <s v="45 dias"/>
    <s v="DEPOSITO"/>
    <s v="AUTOSSERVIÇO PI"/>
    <s v="64014-063"/>
    <m/>
    <m/>
    <s v="Não"/>
    <s v="Não"/>
    <s v="Não"/>
    <n v="3868.57"/>
    <x v="2"/>
    <x v="1"/>
    <x v="0"/>
    <x v="1"/>
    <n v="3376"/>
    <n v="1685.43"/>
    <n v="1256.3"/>
    <n v="1360.26"/>
    <n v="0"/>
    <x v="1"/>
    <s v="4 - BOM"/>
  </r>
  <r>
    <x v="7"/>
    <s v="671"/>
    <x v="31"/>
    <n v="1041"/>
    <m/>
    <m/>
    <s v="VANGUARDA"/>
    <x v="3825"/>
    <x v="3538"/>
    <s v="DISTRIBUICAO DE ALIMENTOS VANGUARDA SA"/>
    <s v="3"/>
    <m/>
    <s v="1"/>
    <s v="AUTOSSERVIÇO REGIONAL"/>
    <s v="C"/>
    <x v="0"/>
    <s v="URUGUAI"/>
    <s v="TERESINA"/>
    <s v="PI"/>
    <s v="BR"/>
    <x v="0"/>
    <m/>
    <m/>
    <s v="Sex"/>
    <s v="Semanal"/>
    <n v="6.5"/>
    <s v="Revenda"/>
    <s v="45 dias"/>
    <s v="PGTO DAYCOVAL"/>
    <s v="AUTOSSERVIÇO PI"/>
    <s v="64073-020"/>
    <m/>
    <m/>
    <s v="Não"/>
    <s v="Não"/>
    <s v="Não"/>
    <n v="10045.44"/>
    <x v="0"/>
    <x v="2"/>
    <x v="1"/>
    <x v="4"/>
    <n v="3726.78"/>
    <n v="3827.92"/>
    <n v="6493.27"/>
    <n v="2076.11"/>
    <n v="0"/>
    <x v="1"/>
    <s v="5 - EXCELENTE"/>
  </r>
  <r>
    <x v="7"/>
    <s v="671"/>
    <x v="31"/>
    <n v="1041"/>
    <m/>
    <m/>
    <s v="RMC"/>
    <x v="3826"/>
    <x v="3539"/>
    <s v="RMC COMERCIO DE ALIMENTOS LTDA"/>
    <s v="3"/>
    <m/>
    <s v="1"/>
    <s v="AUTOSSERVIÇO REGIONAL"/>
    <s v="C"/>
    <x v="0"/>
    <s v="JOQUEI"/>
    <s v="TERESINA"/>
    <s v="PI"/>
    <s v="BR"/>
    <x v="0"/>
    <m/>
    <m/>
    <s v="Qua"/>
    <s v="Q2"/>
    <n v="2"/>
    <s v="Revenda"/>
    <s v="45 dias"/>
    <s v="DEPOSITO"/>
    <s v="AUTOSSERVIÇO PI"/>
    <s v="64049-240"/>
    <m/>
    <m/>
    <s v="Não"/>
    <s v="Não"/>
    <s v="Não"/>
    <n v="2987.24"/>
    <x v="2"/>
    <x v="1"/>
    <x v="0"/>
    <x v="1"/>
    <n v="2687.47"/>
    <n v="889.8"/>
    <n v="1637.44"/>
    <n v="640"/>
    <n v="0"/>
    <x v="1"/>
    <s v="4 - BOM"/>
  </r>
  <r>
    <x v="7"/>
    <s v="671"/>
    <x v="31"/>
    <n v="1041"/>
    <m/>
    <m/>
    <s v="SUPER 10"/>
    <x v="3827"/>
    <x v="3540"/>
    <s v="K R N DE CASTRO CARVALHO LTDA"/>
    <s v="1"/>
    <m/>
    <s v="1"/>
    <s v="AUTOSSERVIÇO REGIONAL"/>
    <s v="C"/>
    <x v="0"/>
    <s v="URUGUAI"/>
    <s v="TERESINA"/>
    <s v="PI"/>
    <s v="BR"/>
    <x v="0"/>
    <m/>
    <m/>
    <s v="Qua"/>
    <s v="Q1"/>
    <m/>
    <s v="Revenda"/>
    <s v="30 dias"/>
    <s v="BLT-SOF"/>
    <s v="AUTOSSERVIÇO CE"/>
    <s v="64073-220"/>
    <s v="-5.0576518"/>
    <s v="-42.757986"/>
    <s v="Sim"/>
    <s v="Não"/>
    <s v="Não"/>
    <n v="508.56"/>
    <x v="1"/>
    <x v="1"/>
    <x v="0"/>
    <x v="1"/>
    <n v="1642.4"/>
    <n v="946"/>
    <n v="508.56"/>
    <n v="0"/>
    <n v="1"/>
    <x v="0"/>
    <s v="4 - BOM"/>
  </r>
  <r>
    <x v="7"/>
    <s v="671"/>
    <x v="31"/>
    <n v="1041"/>
    <m/>
    <m/>
    <s v="FERREIRA"/>
    <x v="3828"/>
    <x v="3541"/>
    <s v="F M FERREIRA DE SOUSA LTDA"/>
    <s v="3"/>
    <m/>
    <s v="1"/>
    <s v="AUTOSSERVIÇO REGIONAL"/>
    <s v="C"/>
    <x v="0"/>
    <s v="MOCAMBINHO"/>
    <s v="TERESINA"/>
    <s v="PI"/>
    <s v="BR"/>
    <x v="0"/>
    <m/>
    <m/>
    <s v="Qui"/>
    <s v="Semanal"/>
    <m/>
    <s v="Revenda"/>
    <s v="21 dias"/>
    <s v="BLT-SOF"/>
    <s v="VAREJO PI"/>
    <s v="64010-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1"/>
    <n v="1041"/>
    <m/>
    <m/>
    <s v="VANGUARDA"/>
    <x v="3829"/>
    <x v="3542"/>
    <s v="DISTRIBUICAO DE ALIMENTOS VANGUARDA S/A"/>
    <s v="3"/>
    <m/>
    <s v="1"/>
    <s v="AUTOSSERVIÇO REGIONAL"/>
    <s v="C"/>
    <x v="0"/>
    <s v="SAO CRISTOVAO"/>
    <s v="TERESINA"/>
    <s v="PI"/>
    <s v="BR"/>
    <x v="0"/>
    <m/>
    <m/>
    <s v="Ter"/>
    <s v="Semanal"/>
    <n v="6.5"/>
    <s v="Revenda"/>
    <s v="45 dias"/>
    <s v="PGTO DAYCOVAL"/>
    <s v="AUTOSSERVIÇO PI"/>
    <s v="64055-070"/>
    <m/>
    <m/>
    <s v="Não"/>
    <s v="Não"/>
    <s v="Não"/>
    <n v="4009.86"/>
    <x v="1"/>
    <x v="1"/>
    <x v="0"/>
    <x v="1"/>
    <n v="1545.45"/>
    <n v="1813.72"/>
    <n v="1955.85"/>
    <n v="1153.35"/>
    <n v="0"/>
    <x v="1"/>
    <s v="4 - BOM"/>
  </r>
  <r>
    <x v="7"/>
    <s v="671"/>
    <x v="31"/>
    <n v="1041"/>
    <m/>
    <m/>
    <s v="RMC"/>
    <x v="3830"/>
    <x v="3543"/>
    <s v="RMC COMERCIO DE ALIMENTOS LTDA"/>
    <s v="3"/>
    <m/>
    <s v="1"/>
    <s v="AUTOSSERVIÇO REGIONAL"/>
    <s v="C"/>
    <x v="0"/>
    <s v="LIVRAMENTO"/>
    <s v="TERESINA"/>
    <s v="PI"/>
    <s v="BR"/>
    <x v="0"/>
    <m/>
    <m/>
    <s v="Qua"/>
    <s v="Q1"/>
    <n v="2"/>
    <s v="Revenda"/>
    <s v="45 dias"/>
    <s v="BLT-ITAÚ 130681"/>
    <s v="AUTOSSERVIÇO PI"/>
    <s v="64078-820"/>
    <m/>
    <m/>
    <s v="Não"/>
    <s v="Não"/>
    <s v="Não"/>
    <n v="941.1"/>
    <x v="15"/>
    <x v="1"/>
    <x v="0"/>
    <x v="1"/>
    <n v="0"/>
    <n v="0"/>
    <n v="0"/>
    <n v="0"/>
    <n v="3"/>
    <x v="2"/>
    <s v="0 - S/COMPRA"/>
  </r>
  <r>
    <x v="7"/>
    <s v="671"/>
    <x v="31"/>
    <n v="1041"/>
    <m/>
    <m/>
    <s v="EMPORIO FRIBAL"/>
    <x v="3831"/>
    <x v="3544"/>
    <s v="RIO GRANDE COMERCIO DE CARNES LTDA"/>
    <s v="3"/>
    <m/>
    <s v="1"/>
    <s v="AUTOSSERVIÇO REGIONAL"/>
    <s v="C"/>
    <x v="0"/>
    <s v="JOQUEI"/>
    <s v="TERESINA"/>
    <s v="PI"/>
    <s v="BR"/>
    <x v="0"/>
    <m/>
    <m/>
    <s v="Qua"/>
    <s v="Semanal"/>
    <m/>
    <s v="Revenda"/>
    <s v="28 dias"/>
    <s v="BLT-ITAÚ 130681"/>
    <s v="VAREJO PI"/>
    <s v="64048-110"/>
    <m/>
    <m/>
    <s v="Sim"/>
    <s v="Não"/>
    <s v="Não"/>
    <n v="2435.4"/>
    <x v="0"/>
    <x v="0"/>
    <x v="0"/>
    <x v="0"/>
    <n v="2259.45"/>
    <n v="2323.8"/>
    <n v="2404.35"/>
    <n v="1022.4"/>
    <n v="0"/>
    <x v="1"/>
    <s v="4 - BOM"/>
  </r>
  <r>
    <x v="7"/>
    <s v="671"/>
    <x v="31"/>
    <n v="1041"/>
    <m/>
    <m/>
    <s v="RMC"/>
    <x v="3832"/>
    <x v="3545"/>
    <s v="RMC COMERCIO DE ALIMENTOS LTDA"/>
    <s v="7"/>
    <m/>
    <s v="5"/>
    <s v="ATACADO REGIONAL"/>
    <s v="C"/>
    <x v="0"/>
    <s v="PARQUE UNIAO"/>
    <s v="TIMON"/>
    <s v="MA"/>
    <s v="BR"/>
    <x v="0"/>
    <m/>
    <m/>
    <s v="Ter"/>
    <s v="Semanal"/>
    <n v="2"/>
    <s v="Revenda"/>
    <s v="45 dias"/>
    <s v="DEPOSITO"/>
    <s v="AUTOSSERVIÇO PI"/>
    <s v="65631-415"/>
    <m/>
    <m/>
    <s v="Não"/>
    <s v="Não"/>
    <s v="Não"/>
    <n v="5092.48"/>
    <x v="15"/>
    <x v="0"/>
    <x v="1"/>
    <x v="1"/>
    <n v="2664"/>
    <n v="1900"/>
    <n v="2840"/>
    <n v="892.48"/>
    <n v="0"/>
    <x v="1"/>
    <s v="4 - BOM"/>
  </r>
  <r>
    <x v="7"/>
    <s v="671"/>
    <x v="31"/>
    <n v="1041"/>
    <m/>
    <m/>
    <s v="RMC"/>
    <x v="3833"/>
    <x v="3546"/>
    <s v="RMC COMERCIO DE ALIMENTOS LTDA"/>
    <s v="3"/>
    <m/>
    <s v="1"/>
    <s v="AUTOSSERVIÇO REGIONAL"/>
    <s v="C"/>
    <x v="0"/>
    <s v="ITARARE"/>
    <s v="TERESINA"/>
    <s v="PI"/>
    <s v="BR"/>
    <x v="0"/>
    <m/>
    <m/>
    <s v="Qua"/>
    <s v="Semanal"/>
    <n v="2"/>
    <s v="Revenda"/>
    <s v="45 dias"/>
    <s v="DEPOSITO"/>
    <s v="AUTOSSERVIÇO PI"/>
    <s v="64078-022"/>
    <m/>
    <m/>
    <s v="Não"/>
    <s v="Não"/>
    <s v="Não"/>
    <n v="1976"/>
    <x v="15"/>
    <x v="0"/>
    <x v="1"/>
    <x v="1"/>
    <n v="1908"/>
    <n v="988"/>
    <n v="988"/>
    <n v="0"/>
    <n v="1"/>
    <x v="0"/>
    <s v="4 - BOM"/>
  </r>
  <r>
    <x v="7"/>
    <s v="671"/>
    <x v="31"/>
    <n v="1041"/>
    <m/>
    <m/>
    <s v="RMC"/>
    <x v="3834"/>
    <x v="3547"/>
    <s v="RMC COMERCIO DE ALIMENTOS LTDA"/>
    <s v="3"/>
    <m/>
    <s v="1"/>
    <s v="AUTOSSERVIÇO REGIONAL"/>
    <s v="C"/>
    <x v="0"/>
    <s v="CENTRO"/>
    <s v="TERESINA"/>
    <s v="PI"/>
    <s v="BR"/>
    <x v="0"/>
    <m/>
    <m/>
    <s v="Qua"/>
    <s v="Semanal"/>
    <n v="2"/>
    <s v="Revenda"/>
    <s v="45 dias"/>
    <s v="DEPOSITO"/>
    <s v="AUTOSSERVIÇO PI"/>
    <s v="64001-160"/>
    <m/>
    <m/>
    <s v="Não"/>
    <s v="Não"/>
    <s v="Não"/>
    <n v="2316.48"/>
    <x v="15"/>
    <x v="0"/>
    <x v="1"/>
    <x v="1"/>
    <n v="0"/>
    <n v="1105"/>
    <n v="0"/>
    <n v="1032.48"/>
    <n v="0"/>
    <x v="1"/>
    <s v="2 - RUIM"/>
  </r>
  <r>
    <x v="7"/>
    <s v="671"/>
    <x v="31"/>
    <n v="1041"/>
    <m/>
    <m/>
    <s v="RMC"/>
    <x v="3835"/>
    <x v="3548"/>
    <s v="RMC COMERCIO DE ALIMENTOS LTDA"/>
    <s v="3"/>
    <m/>
    <s v="1"/>
    <s v="AUTOSSERVIÇO REGIONAL"/>
    <s v="C"/>
    <x v="0"/>
    <s v="NOIVOS"/>
    <s v="TERESINA"/>
    <s v="PI"/>
    <s v="BR"/>
    <x v="0"/>
    <m/>
    <m/>
    <s v="Sex"/>
    <s v="Semanal"/>
    <n v="2"/>
    <s v="Revenda"/>
    <s v="45 dias"/>
    <s v="DEPOSITO"/>
    <s v="AUTOSSERVIÇO PI"/>
    <s v="64046-010"/>
    <m/>
    <m/>
    <s v="Não"/>
    <s v="Não"/>
    <s v="Não"/>
    <n v="1914.8"/>
    <x v="12"/>
    <x v="0"/>
    <x v="0"/>
    <x v="0"/>
    <n v="2194.35"/>
    <n v="1376.82"/>
    <n v="1967.15"/>
    <n v="0"/>
    <n v="1"/>
    <x v="0"/>
    <s v="4 - BOM"/>
  </r>
  <r>
    <x v="7"/>
    <s v="671"/>
    <x v="31"/>
    <n v="1041"/>
    <m/>
    <m/>
    <s v="RMC"/>
    <x v="3836"/>
    <x v="3522"/>
    <s v="RMC COMERCIO DE ALIMENTOS LTDA"/>
    <s v="3"/>
    <m/>
    <s v="1"/>
    <s v="AUTOSSERVIÇO REGIONAL"/>
    <s v="C"/>
    <x v="0"/>
    <s v="LOURIVAL PARENTE"/>
    <s v="TERESINA"/>
    <s v="PI"/>
    <s v="BR"/>
    <x v="4"/>
    <m/>
    <m/>
    <s v="Ter"/>
    <s v="Semanal"/>
    <n v="2"/>
    <s v="Revenda"/>
    <s v="45 dias"/>
    <s v="DEPOSITO"/>
    <s v="AUTOSSERVIÇO PI"/>
    <s v="64023-638"/>
    <m/>
    <m/>
    <s v="Não"/>
    <s v="Não"/>
    <s v="Não"/>
    <n v="1064"/>
    <x v="2"/>
    <x v="0"/>
    <x v="1"/>
    <x v="1"/>
    <n v="1068.52"/>
    <n v="508"/>
    <n v="556"/>
    <n v="0"/>
    <n v="1"/>
    <x v="0"/>
    <s v="3 - MEDIANO"/>
  </r>
  <r>
    <x v="7"/>
    <s v="671"/>
    <x v="31"/>
    <n v="1041"/>
    <m/>
    <m/>
    <s v="MATEUS PI"/>
    <x v="3837"/>
    <x v="3549"/>
    <s v="MATEUS SUPERMERCADOS SA"/>
    <s v="7"/>
    <m/>
    <s v="5"/>
    <s v="ATACADO REGIONAL"/>
    <s v="C"/>
    <x v="0"/>
    <s v="SANTA ISABEL"/>
    <s v="TERESINA"/>
    <s v="PI"/>
    <s v="BR"/>
    <x v="26"/>
    <m/>
    <m/>
    <s v="Qua"/>
    <s v="Semanal"/>
    <n v="2"/>
    <s v="Revenda"/>
    <s v="60 dias"/>
    <s v="BLT-SANT 804-1"/>
    <s v="AUTOSSERVIÇO PI"/>
    <s v="64053010"/>
    <m/>
    <m/>
    <s v="Não"/>
    <s v="Não"/>
    <s v="Não"/>
    <n v="22899.06"/>
    <x v="15"/>
    <x v="0"/>
    <x v="0"/>
    <x v="0"/>
    <n v="26005.9"/>
    <n v="10283.81"/>
    <n v="10142"/>
    <n v="6750.65"/>
    <n v="0"/>
    <x v="1"/>
    <s v="7 - GOLD"/>
  </r>
  <r>
    <x v="7"/>
    <s v="671"/>
    <x v="31"/>
    <n v="1041"/>
    <m/>
    <m/>
    <s v="RMC"/>
    <x v="3838"/>
    <x v="3550"/>
    <s v="RMC COMERCIO DE ALIMENTOS LTDA"/>
    <s v="3"/>
    <m/>
    <s v="1"/>
    <s v="AUTOSSERVIÇO REGIONAL"/>
    <s v="C"/>
    <x v="0"/>
    <s v="CIDADE INDUSTRIAL"/>
    <s v="TERESINA"/>
    <s v="PI"/>
    <s v="BR"/>
    <x v="171"/>
    <m/>
    <m/>
    <s v="Qui"/>
    <s v="Semanal"/>
    <n v="2"/>
    <s v="Revenda"/>
    <s v="45 dias"/>
    <s v="DEPOSITO"/>
    <s v="AUTOSSERVIÇO PI"/>
    <s v="64012660"/>
    <m/>
    <m/>
    <s v="Não"/>
    <s v="Não"/>
    <s v="Não"/>
    <n v="4584.58"/>
    <x v="2"/>
    <x v="0"/>
    <x v="1"/>
    <x v="1"/>
    <n v="2075.64"/>
    <n v="1850.6"/>
    <n v="2565.5"/>
    <n v="960.48"/>
    <n v="0"/>
    <x v="1"/>
    <s v="4 - BOM"/>
  </r>
  <r>
    <x v="7"/>
    <s v="671"/>
    <x v="31"/>
    <n v="1041"/>
    <m/>
    <m/>
    <s v="RMC"/>
    <x v="3839"/>
    <x v="3551"/>
    <s v="RMC COMERCIO DE ALIMENTOS LTDA"/>
    <s v="3"/>
    <m/>
    <s v="1"/>
    <s v="AUTOSSERVIÇO REGIONAL"/>
    <s v="C"/>
    <x v="0"/>
    <s v="VERMELHA"/>
    <s v="TERESINA"/>
    <s v="PI"/>
    <s v="BR"/>
    <x v="46"/>
    <m/>
    <m/>
    <s v="Qui"/>
    <s v="Semanal"/>
    <n v="2"/>
    <s v="Revenda"/>
    <s v="45 dias"/>
    <s v="DEPOSITO"/>
    <s v="AUTOSSERVIÇO PI"/>
    <s v="64018290"/>
    <m/>
    <m/>
    <s v="Não"/>
    <s v="Não"/>
    <s v="Não"/>
    <n v="3787.42"/>
    <x v="15"/>
    <x v="0"/>
    <x v="1"/>
    <x v="1"/>
    <n v="1601.85"/>
    <n v="1362.9"/>
    <n v="1548.04"/>
    <n v="876.48"/>
    <n v="0"/>
    <x v="1"/>
    <s v="4 - BOM"/>
  </r>
  <r>
    <x v="7"/>
    <s v="671"/>
    <x v="31"/>
    <n v="1041"/>
    <m/>
    <m/>
    <s v="MATEUS PI"/>
    <x v="3840"/>
    <x v="3552"/>
    <s v="MATEUS SUPERMERCADOS S.A."/>
    <s v="7"/>
    <m/>
    <s v="5"/>
    <s v="ATACADO REGIONAL"/>
    <s v="C"/>
    <x v="0"/>
    <s v="TRIZIDELA"/>
    <s v="CAXIAS"/>
    <s v="MA"/>
    <s v="BR"/>
    <x v="172"/>
    <m/>
    <m/>
    <s v="Seg"/>
    <s v="Semanal"/>
    <n v="2"/>
    <s v="Revenda"/>
    <s v="60 dias"/>
    <s v="DEPOSITO"/>
    <s v="VAREJO MA"/>
    <s v="65606060"/>
    <m/>
    <m/>
    <s v="Não"/>
    <s v="Não"/>
    <s v="Não"/>
    <n v="15046.64"/>
    <x v="15"/>
    <x v="0"/>
    <x v="1"/>
    <x v="1"/>
    <n v="0"/>
    <n v="3821.64"/>
    <n v="8509.4"/>
    <n v="2715.6"/>
    <n v="0"/>
    <x v="1"/>
    <s v="5 - EXCELENTE"/>
  </r>
  <r>
    <x v="7"/>
    <s v="671"/>
    <x v="31"/>
    <n v="1041"/>
    <m/>
    <m/>
    <s v="RMC"/>
    <x v="3841"/>
    <x v="3543"/>
    <s v="RMC COMERCIO DE ALIMENTOS LTDA"/>
    <s v="3"/>
    <m/>
    <s v="1"/>
    <s v="AUTOSSERVIÇO REGIONAL"/>
    <s v="C"/>
    <x v="0"/>
    <s v="LIVRAMENTO"/>
    <s v="TERESINA"/>
    <s v="PI"/>
    <s v="BR"/>
    <x v="173"/>
    <m/>
    <m/>
    <s v="Qua"/>
    <s v="Q1"/>
    <n v="2"/>
    <s v="Revenda"/>
    <s v="45 dias"/>
    <s v="BLT-ITAÚ 130681"/>
    <s v="AUTOSSERVIÇO PI"/>
    <s v="64078820"/>
    <m/>
    <m/>
    <s v="Não"/>
    <s v="Não"/>
    <s v="Não"/>
    <n v="1148.96"/>
    <x v="15"/>
    <x v="0"/>
    <x v="0"/>
    <x v="0"/>
    <n v="0"/>
    <n v="1148.96"/>
    <n v="0"/>
    <n v="0"/>
    <n v="2"/>
    <x v="3"/>
    <s v="2 - RUIM"/>
  </r>
  <r>
    <x v="7"/>
    <s v="671"/>
    <x v="31"/>
    <n v="1041"/>
    <m/>
    <m/>
    <s v="MATEUS PI"/>
    <x v="3842"/>
    <x v="3553"/>
    <s v="MATEUS SUPERMERCADOS S A"/>
    <s v="6"/>
    <m/>
    <s v="4"/>
    <s v="ATACADO NACIONAL"/>
    <s v="C"/>
    <x v="0"/>
    <s v="CENTRO"/>
    <s v="TERESINA"/>
    <s v="PI"/>
    <s v="BR"/>
    <x v="136"/>
    <m/>
    <m/>
    <s v="Qua"/>
    <s v="Semanal"/>
    <n v="2"/>
    <s v="Revenda"/>
    <s v="60 dias"/>
    <s v="DEPOSITO"/>
    <s v="AUTOSSERVIÇO PI"/>
    <s v="64001020"/>
    <m/>
    <m/>
    <s v="Sim"/>
    <s v="Não"/>
    <s v="Não"/>
    <n v="9345.799999999999"/>
    <x v="15"/>
    <x v="0"/>
    <x v="1"/>
    <x v="1"/>
    <n v="0"/>
    <n v="0"/>
    <n v="7182.2"/>
    <n v="2163.6"/>
    <n v="0"/>
    <x v="1"/>
    <s v="4 - BOM"/>
  </r>
  <r>
    <x v="7"/>
    <s v="671"/>
    <x v="32"/>
    <n v="1039"/>
    <m/>
    <m/>
    <s v="CLIENTES"/>
    <x v="3843"/>
    <x v="3554"/>
    <s v="MARIA DO CARMO DE CERQUEIRA CARDOSO"/>
    <s v="031"/>
    <m/>
    <s v="010"/>
    <m/>
    <s v="C"/>
    <x v="1"/>
    <s v="DE FATIMA"/>
    <s v="PIRACURUCA"/>
    <s v="PI"/>
    <s v="BR"/>
    <x v="2"/>
    <m/>
    <m/>
    <s v="Qui"/>
    <s v="Q2"/>
    <m/>
    <s v="Duplicata"/>
    <s v="07 dias"/>
    <s v="BLT-ITAÚ 130681"/>
    <s v="VAREJO PI"/>
    <s v="6424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44"/>
    <x v="3555"/>
    <s v="MILENA MAYANI PAZ SOUSA"/>
    <s v="031"/>
    <m/>
    <s v="010"/>
    <m/>
    <s v="C"/>
    <x v="1"/>
    <s v="URBANO"/>
    <s v="CAMPO MAIOR"/>
    <s v="PI"/>
    <s v="BR"/>
    <x v="2"/>
    <m/>
    <m/>
    <s v="Seg"/>
    <s v="Semanal"/>
    <m/>
    <s v="Duplicata"/>
    <s v="13 dias"/>
    <s v="BLT-ITAÚ 130681"/>
    <s v="VAREJO PI"/>
    <s v="64280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45"/>
    <x v="3556"/>
    <s v="TIAGO CRISPIM DE SOUSA"/>
    <s v="11"/>
    <m/>
    <s v="7"/>
    <s v="PEQUENO VAREJO"/>
    <s v="C"/>
    <x v="0"/>
    <s v="VILA MADRE TEREZA"/>
    <s v="TERESINA"/>
    <s v="PI"/>
    <s v="BR"/>
    <x v="0"/>
    <m/>
    <m/>
    <s v="Seg"/>
    <s v="Semanal"/>
    <m/>
    <s v="Revenda"/>
    <s v="13 dias"/>
    <s v="BLT-ITAÚ 130681"/>
    <s v="CAPITAL CE"/>
    <s v="64056-670"/>
    <s v="-5.0577767"/>
    <s v="-42.7581076"/>
    <s v="Sim"/>
    <s v="Não"/>
    <s v="Não"/>
    <n v="601.96"/>
    <x v="1"/>
    <x v="0"/>
    <x v="0"/>
    <x v="0"/>
    <n v="564.78"/>
    <n v="657.0599999999999"/>
    <n v="0"/>
    <n v="601.96"/>
    <n v="0"/>
    <x v="1"/>
    <s v="2 - RUIM"/>
  </r>
  <r>
    <x v="7"/>
    <s v="671"/>
    <x v="32"/>
    <n v="1039"/>
    <m/>
    <m/>
    <s v="CLIENTES"/>
    <x v="3846"/>
    <x v="3557"/>
    <s v="ERINALDO TEIXEIRA DA SILVA"/>
    <s v="031"/>
    <m/>
    <s v="010"/>
    <m/>
    <s v="C"/>
    <x v="1"/>
    <s v="CALDEIRAO"/>
    <s v="PIRIPIRI"/>
    <s v="PI"/>
    <s v="BR"/>
    <x v="2"/>
    <m/>
    <m/>
    <s v="Seg"/>
    <s v="Semanal"/>
    <m/>
    <s v="Duplicata"/>
    <s v="13 dias"/>
    <s v="BLT-ITAÚ 130681"/>
    <s v="VAREJO PI"/>
    <s v="6426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47"/>
    <x v="3558"/>
    <s v="ROSANGELA ILDA DE OLIVEIRA"/>
    <s v="031"/>
    <m/>
    <s v="010"/>
    <m/>
    <s v="C"/>
    <x v="1"/>
    <s v="ATALAIA"/>
    <s v="LUÍS CORREIA"/>
    <s v="PI"/>
    <s v="BR"/>
    <x v="2"/>
    <m/>
    <m/>
    <s v="Seg"/>
    <s v="Semanal"/>
    <m/>
    <s v="Duplicata"/>
    <s v="13 dias"/>
    <s v="BLT-ITAÚ 130681"/>
    <s v="VAREJO PI"/>
    <s v="6422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48"/>
    <x v="3559"/>
    <s v="ANTONIO CICERO DE BRITO MELO"/>
    <s v="31"/>
    <m/>
    <s v="10"/>
    <s v="INATIVO"/>
    <s v="C"/>
    <x v="1"/>
    <s v="PETECAS"/>
    <s v="PIRIPIRI"/>
    <s v="PI"/>
    <s v="BR"/>
    <x v="0"/>
    <m/>
    <m/>
    <s v="Seg"/>
    <s v="Q1"/>
    <m/>
    <s v="Revenda"/>
    <s v="13 dias"/>
    <s v="BLT-SOF"/>
    <s v="CAPITAL CE"/>
    <s v="64260-000"/>
    <s v="-4.269555"/>
    <s v="-41.761747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49"/>
    <x v="3560"/>
    <s v="ANTONIO CESAR DA PAZ SABOIA"/>
    <s v="11"/>
    <m/>
    <s v="7"/>
    <s v="PEQUENO VAREJO"/>
    <s v="C"/>
    <x v="1"/>
    <s v="CENTRO"/>
    <s v="CAMPO MAIOR"/>
    <s v="PI"/>
    <s v="BR"/>
    <x v="0"/>
    <m/>
    <m/>
    <s v="Ter"/>
    <s v="Q1"/>
    <m/>
    <s v="Revenda"/>
    <s v="21 dias"/>
    <s v="BLT-SOF"/>
    <s v="CAPITAL CE"/>
    <s v="64280-000"/>
    <s v="-4.8271626"/>
    <s v="-42.1624686"/>
    <s v="Sim"/>
    <s v="Não"/>
    <s v="Sim"/>
    <n v="0"/>
    <x v="8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50"/>
    <x v="3561"/>
    <s v="REMERSON BRASILEIRO SOARES"/>
    <s v="4"/>
    <m/>
    <s v="7"/>
    <s v="PEQUENO VAREJO"/>
    <s v="C"/>
    <x v="0"/>
    <s v="CENTRO"/>
    <s v="ALTOS"/>
    <s v="PI"/>
    <s v="BR"/>
    <x v="0"/>
    <m/>
    <m/>
    <s v="Qua"/>
    <s v="Semanal"/>
    <m/>
    <s v="Revenda"/>
    <s v="21 dias"/>
    <s v="BLT-SOF"/>
    <s v="CAPITAL CE"/>
    <s v="64290-000"/>
    <s v="-5.0087889"/>
    <s v="-42.8266626"/>
    <s v="Sim"/>
    <s v="Não"/>
    <s v="Não"/>
    <n v="2556"/>
    <x v="1"/>
    <x v="3"/>
    <x v="0"/>
    <x v="4"/>
    <n v="0"/>
    <n v="0"/>
    <n v="0"/>
    <n v="1092"/>
    <n v="0"/>
    <x v="1"/>
    <s v="0 - S/COMPRA"/>
  </r>
  <r>
    <x v="7"/>
    <s v="671"/>
    <x v="32"/>
    <n v="1039"/>
    <m/>
    <m/>
    <s v="CLIENTES"/>
    <x v="3851"/>
    <x v="3562"/>
    <s v="FRANCISCO DAS CHAGAS M. DE LIMA."/>
    <s v="15"/>
    <m/>
    <s v="7"/>
    <s v="PEQUENO VAREJO"/>
    <s v="C"/>
    <x v="0"/>
    <s v="VISTA ALEGRE"/>
    <s v="PIRIPIRI"/>
    <s v="PI"/>
    <s v="BR"/>
    <x v="0"/>
    <m/>
    <m/>
    <s v="Seg"/>
    <s v="Q1"/>
    <m/>
    <s v="Revenda"/>
    <s v="13 dias"/>
    <s v="BLT-SANT 804-1"/>
    <s v="CAPITAL CE"/>
    <s v="64260-000"/>
    <s v="-4.2751383"/>
    <s v="-41.7898496"/>
    <s v="Sim"/>
    <s v="Não"/>
    <s v="Não"/>
    <n v="0"/>
    <x v="1"/>
    <x v="1"/>
    <x v="0"/>
    <x v="1"/>
    <n v="440.86"/>
    <n v="394.86"/>
    <n v="366.84"/>
    <n v="0"/>
    <n v="1"/>
    <x v="0"/>
    <s v="2 - RUIM"/>
  </r>
  <r>
    <x v="7"/>
    <s v="671"/>
    <x v="32"/>
    <n v="1039"/>
    <m/>
    <m/>
    <s v="CLIENTES"/>
    <x v="3852"/>
    <x v="3563"/>
    <s v="ROBERTO PEREIRA DE OLIVEIRA."/>
    <s v="13"/>
    <m/>
    <s v="7"/>
    <s v="PEQUENO VAREJO"/>
    <s v="C"/>
    <x v="0"/>
    <s v="Centro"/>
    <s v="Campo Maior"/>
    <s v="PI"/>
    <s v="BR"/>
    <x v="0"/>
    <m/>
    <m/>
    <s v="Ter"/>
    <s v="Q1"/>
    <m/>
    <s v="Revenda"/>
    <s v="21 dias"/>
    <s v="BLT-SOF"/>
    <s v="CAPITAL CE"/>
    <s v="64280-000"/>
    <s v="-4.8364555"/>
    <s v="-42.1818563"/>
    <s v="Sim"/>
    <s v="Não"/>
    <s v="Não"/>
    <n v="0"/>
    <x v="0"/>
    <x v="1"/>
    <x v="0"/>
    <x v="1"/>
    <n v="0"/>
    <n v="0"/>
    <n v="0"/>
    <n v="0"/>
    <n v="3"/>
    <x v="2"/>
    <s v="0 - S/COMPRA"/>
  </r>
  <r>
    <x v="7"/>
    <s v="671"/>
    <x v="32"/>
    <n v="1039"/>
    <m/>
    <m/>
    <s v="CLIENTES"/>
    <x v="3853"/>
    <x v="3564"/>
    <s v="TERESINHA PEREIRA DE OLIVEIRA LIMA."/>
    <s v="31"/>
    <m/>
    <s v="10"/>
    <s v="INATIVO"/>
    <s v="C"/>
    <x v="1"/>
    <s v="PACIENCIA"/>
    <s v="PIRIPIRI"/>
    <s v="PI"/>
    <s v="BR"/>
    <x v="0"/>
    <m/>
    <m/>
    <s v="Qui"/>
    <s v="Q2"/>
    <m/>
    <s v="Revenda"/>
    <s v="13 dias"/>
    <s v="BLT-ITAÚ 130681"/>
    <s v="CAPITAL CE"/>
    <s v="64260-000"/>
    <s v="-4.29119"/>
    <s v="-41.77746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54"/>
    <x v="3565"/>
    <s v="GILDASIO NUNES MARTINS IBIAPINA"/>
    <s v="31"/>
    <m/>
    <s v="10"/>
    <s v="INATIVO"/>
    <s v="C"/>
    <x v="1"/>
    <s v="POV.ALTO DO MEIO"/>
    <s v="CAMPO MAIOR"/>
    <s v="PI"/>
    <s v="BR"/>
    <x v="0"/>
    <m/>
    <m/>
    <s v="Qua"/>
    <s v="Q2"/>
    <m/>
    <s v="Revenda"/>
    <s v="13 dias"/>
    <s v="BLT-SOF"/>
    <s v="CAPITAL CE"/>
    <s v="64000-000"/>
    <s v="-4.8007447"/>
    <s v="-42.1300745"/>
    <s v="Sim"/>
    <s v="Não"/>
    <s v="Sim"/>
    <n v="0"/>
    <x v="12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55"/>
    <x v="3566"/>
    <s v="MARISE BORGES LEAL"/>
    <s v="12"/>
    <m/>
    <s v="7"/>
    <s v="PEQUENO VAREJO"/>
    <s v="C"/>
    <x v="0"/>
    <s v="ININGA"/>
    <s v="TERESINA"/>
    <s v="PI"/>
    <s v="BR"/>
    <x v="0"/>
    <m/>
    <m/>
    <s v="Sex"/>
    <s v="Semanal"/>
    <m/>
    <s v="Revenda"/>
    <s v="10 dias"/>
    <s v="BLT-ITAÚ 130681"/>
    <s v="CAPITAL CE"/>
    <s v="64049-550"/>
    <s v="-5.054734"/>
    <s v="-42.792286"/>
    <s v="Sim"/>
    <s v="Não"/>
    <s v="Não"/>
    <n v="1130.98"/>
    <x v="0"/>
    <x v="1"/>
    <x v="0"/>
    <x v="1"/>
    <n v="496.88"/>
    <n v="0"/>
    <n v="1307.88"/>
    <n v="1130.98"/>
    <n v="0"/>
    <x v="1"/>
    <s v="3 - MEDIANO"/>
  </r>
  <r>
    <x v="7"/>
    <s v="671"/>
    <x v="32"/>
    <n v="1039"/>
    <m/>
    <m/>
    <s v="CLIENTES"/>
    <x v="3856"/>
    <x v="3567"/>
    <s v="ROBERTO BRODER DE SOUSA"/>
    <s v="15"/>
    <m/>
    <s v="7"/>
    <s v="PEQUENO VAREJO"/>
    <s v="C"/>
    <x v="0"/>
    <s v="CENTRO"/>
    <s v="PARNAÍBA"/>
    <s v="PI"/>
    <s v="BR"/>
    <x v="0"/>
    <m/>
    <m/>
    <s v="Seg"/>
    <s v="Semanal"/>
    <m/>
    <s v="Revenda"/>
    <s v="13 dias"/>
    <s v="BLT-SOF"/>
    <s v="CAPITAL CE"/>
    <s v="64207-505"/>
    <s v="-2.9176183"/>
    <s v="-41.7124458"/>
    <s v="Sim"/>
    <s v="Não"/>
    <s v="Sim"/>
    <n v="0"/>
    <x v="2"/>
    <x v="1"/>
    <x v="0"/>
    <x v="1"/>
    <n v="719.3200000000001"/>
    <n v="0"/>
    <n v="0"/>
    <n v="0"/>
    <n v="3"/>
    <x v="2"/>
    <s v="1 - PÉSSIMO"/>
  </r>
  <r>
    <x v="7"/>
    <s v="671"/>
    <x v="32"/>
    <n v="1039"/>
    <m/>
    <m/>
    <s v="CLIENTES"/>
    <x v="3857"/>
    <x v="3568"/>
    <s v="JOSE CONSTANTINO ARAUJO"/>
    <s v="31"/>
    <m/>
    <s v="10"/>
    <s v="INATIVO"/>
    <s v="C"/>
    <x v="1"/>
    <s v="FAZENDINHA"/>
    <s v="ILHA GRANDE"/>
    <s v="PI"/>
    <s v="BR"/>
    <x v="0"/>
    <m/>
    <m/>
    <s v="Qui"/>
    <s v="Q2"/>
    <m/>
    <s v="Revenda"/>
    <s v="13 dias"/>
    <s v="BLT-SOF"/>
    <s v="CAPITAL CE"/>
    <s v="64224-000"/>
    <s v="-2.8946736"/>
    <s v="-41.7860034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58"/>
    <x v="3569"/>
    <s v="ERINELDA FELIX DA SILVA"/>
    <s v="031"/>
    <m/>
    <s v="010"/>
    <m/>
    <s v="C"/>
    <x v="1"/>
    <s v="CIANA"/>
    <s v="ALTOS"/>
    <s v="PI"/>
    <s v="BR"/>
    <x v="2"/>
    <m/>
    <m/>
    <s v="Seg"/>
    <s v="Semanal"/>
    <m/>
    <s v="Duplicata"/>
    <s v="13 dias"/>
    <s v="BLT-ITAÚ 130681"/>
    <s v="VAREJO PI"/>
    <s v="6429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59"/>
    <x v="3570"/>
    <s v="JOSEFA MARIA ALVES DE CARVALHO"/>
    <s v="31"/>
    <m/>
    <s v="10"/>
    <s v="INATIVO"/>
    <s v="C"/>
    <x v="1"/>
    <s v="JARDIM AMERICA"/>
    <s v="PARNAÍBA"/>
    <s v="PI"/>
    <s v="BR"/>
    <x v="0"/>
    <m/>
    <m/>
    <s v="Qui"/>
    <s v="Q2"/>
    <m/>
    <s v="Revenda"/>
    <s v="13 dias"/>
    <s v="BLT-ITAÚ 130681"/>
    <s v="CAPITAL CE"/>
    <s v="64200-000"/>
    <s v="-2.926891"/>
    <s v="-41.753417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60"/>
    <x v="3571"/>
    <s v="EDNARDO DENICIO DOS SANTOS"/>
    <s v="031"/>
    <m/>
    <s v="010"/>
    <m/>
    <s v="C"/>
    <x v="1"/>
    <s v="CENTRO"/>
    <s v="PIRACURUCA"/>
    <s v="PI"/>
    <s v="BR"/>
    <x v="2"/>
    <m/>
    <m/>
    <s v="Seg"/>
    <s v="Semanal"/>
    <m/>
    <s v="Duplicata"/>
    <s v="13 dias"/>
    <s v="BLT-ITAÚ 130681"/>
    <s v="VAREJO PI"/>
    <s v="6424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61"/>
    <x v="3572"/>
    <s v="A J M CAVALCANTE"/>
    <s v="15"/>
    <m/>
    <s v="7"/>
    <s v="PEQUENO VAREJO"/>
    <s v="C"/>
    <x v="0"/>
    <s v="LOURIVAL PARENTE"/>
    <s v="TERESINA"/>
    <s v="PI"/>
    <s v="BR"/>
    <x v="0"/>
    <m/>
    <m/>
    <s v="Seg"/>
    <s v="Q1"/>
    <m/>
    <s v="Revenda"/>
    <s v="07 dias"/>
    <s v="BLT-ITAÚ 130681"/>
    <s v="VAREJO PI"/>
    <s v="64023-480"/>
    <s v="-5.13251"/>
    <s v="-42.77996"/>
    <s v="Sim"/>
    <s v="Não"/>
    <s v="Não"/>
    <n v="0"/>
    <x v="0"/>
    <x v="0"/>
    <x v="0"/>
    <x v="0"/>
    <n v="590.4"/>
    <n v="0"/>
    <n v="605.38"/>
    <n v="0"/>
    <n v="1"/>
    <x v="0"/>
    <s v="2 - RUIM"/>
  </r>
  <r>
    <x v="7"/>
    <s v="671"/>
    <x v="32"/>
    <n v="1039"/>
    <m/>
    <m/>
    <s v="CLIENTES"/>
    <x v="3862"/>
    <x v="2210"/>
    <s v="NUBIA DE LIMA PEREIRA"/>
    <s v="19"/>
    <m/>
    <s v="7"/>
    <s v="PEQUENO VAREJO"/>
    <s v="C"/>
    <x v="0"/>
    <s v="FATIMA"/>
    <s v="PARNAÍBA"/>
    <s v="PI"/>
    <s v="BR"/>
    <x v="0"/>
    <m/>
    <m/>
    <s v="Sex"/>
    <s v="Semanal"/>
    <m/>
    <s v="Revenda"/>
    <s v="13 dias"/>
    <s v="BLT-ITAÚ 130681"/>
    <s v="VAREJO PI"/>
    <s v="64212-045"/>
    <s v="-2.9086466"/>
    <s v="-41.7696336"/>
    <s v="Sim"/>
    <s v="Não"/>
    <s v="Sim"/>
    <n v="758.98"/>
    <x v="15"/>
    <x v="0"/>
    <x v="0"/>
    <x v="0"/>
    <n v="719.72"/>
    <n v="758.98"/>
    <n v="0"/>
    <n v="0"/>
    <n v="2"/>
    <x v="3"/>
    <s v="2 - RUIM"/>
  </r>
  <r>
    <x v="7"/>
    <s v="671"/>
    <x v="32"/>
    <n v="1039"/>
    <m/>
    <m/>
    <s v="CLIENTES"/>
    <x v="3863"/>
    <x v="3573"/>
    <s v="M DO R VITORIO DE SOUSA ME"/>
    <s v="15"/>
    <m/>
    <s v="7"/>
    <s v="PEQUENO VAREJO"/>
    <s v="C"/>
    <x v="0"/>
    <s v="MARQUES"/>
    <s v="TERESINA"/>
    <s v="PI"/>
    <s v="BR"/>
    <x v="0"/>
    <m/>
    <m/>
    <s v="Sab"/>
    <s v="Q1"/>
    <m/>
    <s v="Revenda"/>
    <s v="16 dias"/>
    <s v="BLT-SOF"/>
    <s v="VAREJO PI"/>
    <s v="64002-470"/>
    <s v="-5.0695347"/>
    <s v="-42.8151123"/>
    <s v="Sim"/>
    <s v="Não"/>
    <s v="Não"/>
    <n v="509.73"/>
    <x v="1"/>
    <x v="0"/>
    <x v="0"/>
    <x v="0"/>
    <n v="457.58"/>
    <n v="383.92"/>
    <n v="548.22"/>
    <n v="509.73"/>
    <n v="0"/>
    <x v="1"/>
    <s v="2 - RUIM"/>
  </r>
  <r>
    <x v="7"/>
    <s v="671"/>
    <x v="32"/>
    <n v="1039"/>
    <m/>
    <m/>
    <s v="CLIENTES"/>
    <x v="3864"/>
    <x v="3574"/>
    <s v="A S L GOMES ME"/>
    <s v="11"/>
    <m/>
    <s v="7"/>
    <s v="PEQUENO VAREJO"/>
    <s v="C"/>
    <x v="1"/>
    <s v="CONJUNTO SANTA FE"/>
    <s v="TERESINA"/>
    <s v="PI"/>
    <s v="BR"/>
    <x v="0"/>
    <m/>
    <m/>
    <s v="Ter"/>
    <s v="Q1"/>
    <m/>
    <s v="Revenda"/>
    <s v="13 dias"/>
    <s v="BLT-ITAÚ 130681"/>
    <s v="VAREJO PI"/>
    <s v="64027-580"/>
    <s v="-5.16007"/>
    <s v="-42.7863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65"/>
    <x v="3575"/>
    <s v="COMERCIAL DE PETROLEO ESTACAO LTDA"/>
    <s v="31"/>
    <m/>
    <s v="10"/>
    <s v="INATIVO"/>
    <s v="C"/>
    <x v="1"/>
    <s v="NOSSA SENHORA DE FATIMA"/>
    <s v="PARNAÍBA"/>
    <s v="PI"/>
    <s v="BR"/>
    <x v="0"/>
    <m/>
    <m/>
    <s v="Qui"/>
    <s v="Q2"/>
    <m/>
    <s v="Revenda"/>
    <s v="16 dias"/>
    <s v="BLT-ITAÚ 130681"/>
    <s v="VAREJO PI"/>
    <s v="64202-140"/>
    <s v="-2.903603"/>
    <s v="-41.770187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66"/>
    <x v="3576"/>
    <s v="U VIEIRA LEAL ME"/>
    <s v="31"/>
    <m/>
    <s v="10"/>
    <s v="INATIVO"/>
    <s v="C"/>
    <x v="1"/>
    <s v="CENTRO"/>
    <s v="ALTOS"/>
    <s v="PI"/>
    <s v="BR"/>
    <x v="0"/>
    <m/>
    <m/>
    <s v="Ter"/>
    <s v="Q1"/>
    <m/>
    <s v="Revenda"/>
    <s v="13 dias"/>
    <s v="BLT-ITAÚ 130681"/>
    <s v="VAREJO PI"/>
    <s v="64290-000"/>
    <s v="-5.036412"/>
    <s v="-42.4586119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67"/>
    <x v="3577"/>
    <s v="V. CARVALHO JUNIOR"/>
    <s v="31"/>
    <m/>
    <s v="10"/>
    <s v="INATIVO"/>
    <s v="C"/>
    <x v="1"/>
    <s v="Nova Brasília"/>
    <s v="Teresina"/>
    <s v="PI"/>
    <s v="BR"/>
    <x v="0"/>
    <m/>
    <m/>
    <s v="Ter"/>
    <s v="Q1"/>
    <m/>
    <s v="Revenda"/>
    <s v="07 dias"/>
    <s v="BLT-ITAÚ 130681"/>
    <s v="VAREJO PI"/>
    <s v="64004-550"/>
    <s v="-5.0508666"/>
    <s v="-42.82757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68"/>
    <x v="3578"/>
    <s v="F R LIMA COMERCIO"/>
    <s v="11"/>
    <m/>
    <s v="7"/>
    <s v="PEQUENO VAREJO"/>
    <s v="C"/>
    <x v="0"/>
    <s v="PIAUI"/>
    <s v="PARNAÍBA"/>
    <s v="PI"/>
    <s v="BR"/>
    <x v="0"/>
    <m/>
    <m/>
    <s v="Sex"/>
    <s v="Q2"/>
    <m/>
    <s v="Revenda"/>
    <s v="13 dias"/>
    <s v="BLT-ITAÚ 130681"/>
    <s v="VAREJO PI"/>
    <s v="64208-902"/>
    <s v="-2.92013"/>
    <s v="-41.73556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69"/>
    <x v="3579"/>
    <s v="ADRIANA BARBOSA DA ROCHA-MEE"/>
    <s v="31"/>
    <m/>
    <s v="10"/>
    <s v="INATIVO"/>
    <s v="C"/>
    <x v="1"/>
    <s v="CENTRO"/>
    <s v="COCAL DE TELHA"/>
    <s v="PI"/>
    <s v="BR"/>
    <x v="0"/>
    <m/>
    <m/>
    <s v="Seg"/>
    <s v="Q1"/>
    <m/>
    <s v="Revenda"/>
    <s v="13 dias"/>
    <s v="BLT-SOF"/>
    <s v="VAREJO PI"/>
    <s v="64278-000"/>
    <s v="-4.55518"/>
    <s v="-41.97228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70"/>
    <x v="3580"/>
    <s v="F.R. DE ABREU FREITAS"/>
    <s v="11"/>
    <m/>
    <s v="7"/>
    <s v="PEQUENO VAREJO"/>
    <s v="C"/>
    <x v="0"/>
    <s v="CENTRO"/>
    <s v="ALTOS"/>
    <s v="PI"/>
    <s v="BR"/>
    <x v="0"/>
    <m/>
    <m/>
    <s v="Ter"/>
    <s v="Q1"/>
    <m/>
    <s v="Revenda"/>
    <s v="13 dias"/>
    <s v="BLT-ITAÚ 130681"/>
    <s v="VAREJO PI"/>
    <s v="64000-000"/>
    <s v="-5.04954"/>
    <s v="-42.46384"/>
    <s v="Sim"/>
    <s v="Não"/>
    <s v="Não"/>
    <n v="0"/>
    <x v="1"/>
    <x v="2"/>
    <x v="0"/>
    <x v="2"/>
    <n v="574.36"/>
    <n v="0"/>
    <n v="943.8"/>
    <n v="0"/>
    <n v="1"/>
    <x v="0"/>
    <s v="2 - RUIM"/>
  </r>
  <r>
    <x v="7"/>
    <s v="671"/>
    <x v="32"/>
    <n v="1039"/>
    <m/>
    <m/>
    <s v="CLIENTES"/>
    <x v="3871"/>
    <x v="3581"/>
    <s v="F. DE B SILVA COMERCIO MEE"/>
    <s v="15"/>
    <m/>
    <s v="7"/>
    <s v="PEQUENO VAREJO"/>
    <s v="C"/>
    <x v="0"/>
    <s v="AUTO SANTA MARIA"/>
    <s v="PARNAÍBA"/>
    <s v="PI"/>
    <s v="BR"/>
    <x v="0"/>
    <m/>
    <m/>
    <s v="Sex"/>
    <s v="Q2"/>
    <m/>
    <s v="Revenda"/>
    <s v="07 dias"/>
    <s v="BLT-ITAÚ 130681"/>
    <s v="VAREJO PI"/>
    <s v="64212-220"/>
    <s v="-2.93691"/>
    <s v="-41.74989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72"/>
    <x v="3125"/>
    <s v="J. DE B. VERAS COMERCIO-ME."/>
    <s v="11"/>
    <m/>
    <s v="7"/>
    <s v="PEQUENO VAREJO"/>
    <s v="C"/>
    <x v="0"/>
    <s v="CENTRO"/>
    <s v="LUÍS CORREIA"/>
    <s v="PI"/>
    <s v="BR"/>
    <x v="0"/>
    <m/>
    <m/>
    <s v="Sex"/>
    <s v="Q2"/>
    <m/>
    <s v="Revenda"/>
    <s v="16 dias"/>
    <s v="BLT-SOF"/>
    <s v="VAREJO PI"/>
    <s v="64220-000"/>
    <s v="-2.8805095"/>
    <s v="-41.6614483"/>
    <s v="Sim"/>
    <s v="Não"/>
    <s v="Sim"/>
    <n v="0"/>
    <x v="2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73"/>
    <x v="3582"/>
    <s v="R.OLIVEIRA MACHADO MEE"/>
    <s v="15"/>
    <m/>
    <s v="7"/>
    <s v="PEQUENO VAREJO"/>
    <s v="C"/>
    <x v="0"/>
    <s v="Bebedouro"/>
    <s v="PARNAÍBA"/>
    <s v="PI"/>
    <s v="BR"/>
    <x v="0"/>
    <m/>
    <m/>
    <s v="Qui"/>
    <s v="Q2"/>
    <m/>
    <s v="Revenda"/>
    <s v="13 dias"/>
    <s v="BLT-ITAÚ 130681"/>
    <s v="VAREJO PI"/>
    <s v="64218-820"/>
    <s v="-2.91998"/>
    <s v="-41.76869"/>
    <s v="Sim"/>
    <s v="Não"/>
    <s v="Não"/>
    <n v="0"/>
    <x v="1"/>
    <x v="1"/>
    <x v="0"/>
    <x v="1"/>
    <n v="275.4"/>
    <n v="507.94"/>
    <n v="0"/>
    <n v="0"/>
    <n v="2"/>
    <x v="3"/>
    <s v="1 - PÉSSIMO"/>
  </r>
  <r>
    <x v="7"/>
    <s v="671"/>
    <x v="32"/>
    <n v="1039"/>
    <m/>
    <m/>
    <s v="CLIENTES"/>
    <x v="3874"/>
    <x v="3583"/>
    <s v="ANOELIA M. FERREIRA - ME"/>
    <s v="31"/>
    <m/>
    <s v="10"/>
    <s v="INATIVO"/>
    <s v="C"/>
    <x v="1"/>
    <s v="VERDE LAR"/>
    <s v="TERESINA"/>
    <s v="PI"/>
    <s v="BR"/>
    <x v="0"/>
    <m/>
    <m/>
    <s v="Seg"/>
    <s v="Q1"/>
    <m/>
    <s v="Revenda"/>
    <s v="07 dias"/>
    <s v="BLT-ITAÚ 130681"/>
    <s v="VAREJO PI"/>
    <s v="64071-640"/>
    <s v="-5.0422856"/>
    <s v="-42.7340378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75"/>
    <x v="3584"/>
    <s v="R N DE MENESES DOURADO"/>
    <s v="031"/>
    <m/>
    <s v="010"/>
    <m/>
    <s v="C"/>
    <x v="1"/>
    <s v="CAMPOS"/>
    <s v="LUÍS CORREIA"/>
    <s v="PI"/>
    <s v="BR"/>
    <x v="2"/>
    <m/>
    <m/>
    <s v="Seg"/>
    <s v="Semanal"/>
    <m/>
    <s v="Revenda"/>
    <s v="13 dias"/>
    <s v="BLT-ITAÚ 130681"/>
    <s v="VAREJO PI"/>
    <s v="64220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76"/>
    <x v="3585"/>
    <s v="E FONTINELE COUTINHO"/>
    <s v="11"/>
    <m/>
    <s v="7"/>
    <s v="PEQUENO VAREJO"/>
    <s v="C"/>
    <x v="0"/>
    <s v="RODOVIARIA"/>
    <s v="PARNAÍBA"/>
    <s v="PI"/>
    <s v="BR"/>
    <x v="0"/>
    <m/>
    <m/>
    <s v="Qui"/>
    <s v="Q2"/>
    <m/>
    <s v="Revenda"/>
    <s v="13 dias"/>
    <s v="BLT-SOF"/>
    <s v="VAREJO PI"/>
    <s v="64212-120"/>
    <s v="-2.9279854"/>
    <s v="-41.7537387"/>
    <s v="Sim"/>
    <s v="Não"/>
    <s v="Não"/>
    <n v="0"/>
    <x v="1"/>
    <x v="1"/>
    <x v="0"/>
    <x v="1"/>
    <n v="660.84"/>
    <n v="409.76"/>
    <n v="0"/>
    <n v="0"/>
    <n v="2"/>
    <x v="3"/>
    <s v="2 - RUIM"/>
  </r>
  <r>
    <x v="7"/>
    <s v="671"/>
    <x v="32"/>
    <n v="1039"/>
    <m/>
    <m/>
    <s v="CLIENTES"/>
    <x v="3877"/>
    <x v="3586"/>
    <s v="MARIA DO CARMO NASCIMENTO BRITO-ME"/>
    <s v="11"/>
    <m/>
    <s v="7"/>
    <s v="PEQUENO VAREJO"/>
    <s v="C"/>
    <x v="0"/>
    <s v="CENTRO"/>
    <s v="PIRACURUCA"/>
    <s v="PI"/>
    <s v="BR"/>
    <x v="0"/>
    <m/>
    <m/>
    <s v="Seg"/>
    <s v="Q1"/>
    <m/>
    <s v="Revenda"/>
    <s v="13 dias"/>
    <s v="BLT-ITAÚ 130681"/>
    <s v="VAREJO PI"/>
    <s v="64240-000"/>
    <s v="-3.9315755"/>
    <s v="-41.7089"/>
    <s v="Sim"/>
    <s v="Não"/>
    <s v="Sim"/>
    <n v="566.61"/>
    <x v="1"/>
    <x v="1"/>
    <x v="0"/>
    <x v="1"/>
    <n v="0"/>
    <n v="0"/>
    <n v="0"/>
    <n v="0"/>
    <n v="3"/>
    <x v="2"/>
    <s v="0 - S/COMPRA"/>
  </r>
  <r>
    <x v="7"/>
    <s v="671"/>
    <x v="32"/>
    <n v="1039"/>
    <m/>
    <m/>
    <s v="CLIENTES"/>
    <x v="3878"/>
    <x v="3587"/>
    <s v="ELIZAMA SOUZA ASSUNCAO"/>
    <s v="31"/>
    <m/>
    <s v="10"/>
    <s v="INATIVO"/>
    <s v="C"/>
    <x v="1"/>
    <s v="PIAUI"/>
    <s v="PARNAÍBA"/>
    <s v="PI"/>
    <s v="BR"/>
    <x v="0"/>
    <m/>
    <m/>
    <s v="Qua"/>
    <s v="Q2"/>
    <m/>
    <s v="Revenda"/>
    <s v="13 dias"/>
    <s v="BLT-ITAÚ 130681"/>
    <s v="VAREJO PI"/>
    <s v="64208-345"/>
    <s v="-2.9180375"/>
    <s v="-41.7343628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79"/>
    <x v="3588"/>
    <s v="J E S PINHEIRO LTDA"/>
    <s v="13"/>
    <m/>
    <s v="7"/>
    <s v="PEQUENO VAREJO"/>
    <s v="C"/>
    <x v="0"/>
    <s v="COQUEIRO DA PRAIA"/>
    <s v="LUÍS CORREIA"/>
    <s v="PI"/>
    <s v="BR"/>
    <x v="0"/>
    <m/>
    <m/>
    <s v="Qua"/>
    <s v="Q2"/>
    <m/>
    <s v="Revenda"/>
    <s v="16 dias"/>
    <s v="BLT-SOF"/>
    <s v="VAREJO PI"/>
    <s v="64220-000"/>
    <s v="-2.913809"/>
    <s v="-41.582227"/>
    <s v="Sim"/>
    <s v="Não"/>
    <s v="Não"/>
    <n v="3127.38"/>
    <x v="1"/>
    <x v="1"/>
    <x v="0"/>
    <x v="1"/>
    <n v="6093.23"/>
    <n v="2999.83"/>
    <n v="1219.16"/>
    <n v="3127.38"/>
    <n v="0"/>
    <x v="1"/>
    <s v="5 - EXCELENTE"/>
  </r>
  <r>
    <x v="7"/>
    <s v="671"/>
    <x v="32"/>
    <n v="1039"/>
    <m/>
    <m/>
    <s v="CLIENTES"/>
    <x v="3880"/>
    <x v="3589"/>
    <s v="ALESSANDRO CARVALHO DA SILVA"/>
    <s v="31"/>
    <m/>
    <s v="10"/>
    <s v="INATIVO"/>
    <s v="C"/>
    <x v="1"/>
    <s v="PIAUI"/>
    <s v="PARNAÍBA"/>
    <s v="PI"/>
    <s v="BR"/>
    <x v="0"/>
    <m/>
    <m/>
    <s v="Sex"/>
    <s v="Q2"/>
    <m/>
    <s v="Revenda"/>
    <s v="13 dias"/>
    <s v="BLT-ITAÚ 130681"/>
    <s v="VAREJO PI"/>
    <s v="64208-105"/>
    <s v="-2.9212012"/>
    <s v="-41.73487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81"/>
    <x v="2001"/>
    <s v="MAZ ALIMENTOS LTDA"/>
    <s v="24"/>
    <m/>
    <s v="7"/>
    <s v="PEQUENO VAREJO"/>
    <s v="C"/>
    <x v="1"/>
    <s v="NOIVOS"/>
    <s v="TERESINA"/>
    <s v="PI"/>
    <s v="BR"/>
    <x v="0"/>
    <m/>
    <m/>
    <s v="Ter"/>
    <s v="Semanal"/>
    <m/>
    <s v="Revenda"/>
    <s v="13 dias"/>
    <s v="BLT-SOF"/>
    <s v="VAREJO PI"/>
    <s v="64046-010"/>
    <s v="-5.08473"/>
    <s v="-42.78951"/>
    <s v="Sim"/>
    <s v="Não"/>
    <s v="Sim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82"/>
    <x v="3590"/>
    <s v="ANDRE MENESES SANTOS ME"/>
    <s v="031"/>
    <m/>
    <s v="010"/>
    <m/>
    <s v="C"/>
    <x v="1"/>
    <s v="CENTRO"/>
    <s v="PIRIPIRI"/>
    <s v="PI"/>
    <s v="BR"/>
    <x v="2"/>
    <m/>
    <m/>
    <s v="Seg"/>
    <s v="Semanal"/>
    <m/>
    <s v="Revenda"/>
    <s v="13 dias"/>
    <s v="BLT-ITAÚ 130681"/>
    <s v="VAREJO PI"/>
    <s v="6426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83"/>
    <x v="3591"/>
    <s v="ESTACAO DO LANCHE"/>
    <s v="24"/>
    <m/>
    <s v="7"/>
    <s v="PEQUENO VAREJO"/>
    <s v="C"/>
    <x v="0"/>
    <s v="CENTRO"/>
    <s v="PIRIPIRI"/>
    <s v="PI"/>
    <s v="BR"/>
    <x v="0"/>
    <m/>
    <m/>
    <s v="Seg"/>
    <s v="Semanal"/>
    <m/>
    <s v="Revenda"/>
    <s v="13 dias"/>
    <s v="BLT-SOF"/>
    <s v="VAREJO PI"/>
    <s v="64260-000"/>
    <s v="-4.2758626"/>
    <s v="-41.7853971"/>
    <s v="Sim"/>
    <s v="Não"/>
    <s v="Não"/>
    <n v="0"/>
    <x v="0"/>
    <x v="1"/>
    <x v="0"/>
    <x v="1"/>
    <n v="626.8"/>
    <n v="482.28"/>
    <n v="90.40000000000001"/>
    <n v="0"/>
    <n v="2"/>
    <x v="3"/>
    <s v="2 - RUIM"/>
  </r>
  <r>
    <x v="7"/>
    <s v="671"/>
    <x v="32"/>
    <n v="1039"/>
    <m/>
    <m/>
    <s v="CLIENTES"/>
    <x v="3884"/>
    <x v="3592"/>
    <s v="ALCENOR JOSE DA SILVA"/>
    <s v="15"/>
    <m/>
    <s v="7"/>
    <s v="PEQUENO VAREJO"/>
    <s v="C"/>
    <x v="0"/>
    <s v="CEARA"/>
    <s v="PARNAÍBA"/>
    <s v="PI"/>
    <s v="BR"/>
    <x v="3"/>
    <m/>
    <m/>
    <s v="Qui"/>
    <s v="Q2"/>
    <m/>
    <s v="Revenda"/>
    <s v="13 dias"/>
    <s v="BLT-SOF"/>
    <s v="VAREJO PI"/>
    <s v="64215-500"/>
    <s v="-2.905007"/>
    <s v="-41.777068"/>
    <s v="Sim"/>
    <s v="Não"/>
    <s v="Sim"/>
    <n v="0"/>
    <x v="77"/>
    <x v="1"/>
    <x v="0"/>
    <x v="1"/>
    <n v="0"/>
    <n v="0"/>
    <n v="0"/>
    <n v="0"/>
    <n v="3"/>
    <x v="2"/>
    <s v="0 - S/COMPRA"/>
  </r>
  <r>
    <x v="7"/>
    <s v="671"/>
    <x v="32"/>
    <n v="1039"/>
    <m/>
    <m/>
    <s v="CLIENTES"/>
    <x v="3885"/>
    <x v="3593"/>
    <s v="FRANCISCO FONTINELE DE SOUSA MEE"/>
    <s v="15"/>
    <m/>
    <s v="7"/>
    <s v="PEQUENO VAREJO"/>
    <s v="C"/>
    <x v="0"/>
    <s v="CEARA"/>
    <s v="PARNAÍBA"/>
    <s v="PI"/>
    <s v="BR"/>
    <x v="3"/>
    <m/>
    <m/>
    <s v="Qui"/>
    <s v="Q2"/>
    <m/>
    <s v="Revenda"/>
    <s v="13 dias"/>
    <s v="BLT-SOF"/>
    <s v="VAREJO PI"/>
    <s v="64215-838"/>
    <s v="-2.923462"/>
    <s v="-41.758502"/>
    <s v="Sim"/>
    <s v="Não"/>
    <s v="Sim"/>
    <n v="0"/>
    <x v="77"/>
    <x v="1"/>
    <x v="0"/>
    <x v="1"/>
    <n v="775.74"/>
    <n v="297.17"/>
    <n v="0"/>
    <n v="0"/>
    <n v="3"/>
    <x v="2"/>
    <s v="2 - RUIM"/>
  </r>
  <r>
    <x v="7"/>
    <s v="671"/>
    <x v="32"/>
    <n v="1039"/>
    <m/>
    <m/>
    <s v="CLIENTES"/>
    <x v="3886"/>
    <x v="3594"/>
    <s v="ZELIA SOARES DA COSTA E SILVA ME"/>
    <s v="15"/>
    <m/>
    <s v="7"/>
    <s v="PEQUENO VAREJO"/>
    <s v="C"/>
    <x v="0"/>
    <s v="ESPLANADA"/>
    <s v="TERESINA"/>
    <s v="PI"/>
    <s v="BR"/>
    <x v="0"/>
    <m/>
    <m/>
    <s v="Sab"/>
    <s v="Q2"/>
    <m/>
    <s v="Revenda"/>
    <s v="13 dias"/>
    <s v="BLT-SOF"/>
    <s v="VAREJO PI"/>
    <s v="64039-100"/>
    <s v="-5.1815138"/>
    <s v="-42.7509822"/>
    <s v="Sim"/>
    <s v="Não"/>
    <s v="Não"/>
    <n v="0"/>
    <x v="1"/>
    <x v="1"/>
    <x v="0"/>
    <x v="1"/>
    <n v="465.08"/>
    <n v="629.88"/>
    <n v="0"/>
    <n v="0"/>
    <n v="2"/>
    <x v="3"/>
    <s v="2 - RUIM"/>
  </r>
  <r>
    <x v="7"/>
    <s v="671"/>
    <x v="32"/>
    <n v="1039"/>
    <m/>
    <m/>
    <s v="CLIENTES"/>
    <x v="3887"/>
    <x v="3595"/>
    <s v="E. S DE PINHO MERCADORIAS ME"/>
    <s v="031"/>
    <m/>
    <s v="010"/>
    <m/>
    <s v="C"/>
    <x v="1"/>
    <s v="PIAUI"/>
    <s v="PARNAIBA"/>
    <s v="PI"/>
    <s v="BR"/>
    <x v="2"/>
    <m/>
    <m/>
    <s v="Seg"/>
    <s v="Q1"/>
    <m/>
    <s v="Revenda"/>
    <s v="07 dias"/>
    <s v="BLT-ITAÚ 130681"/>
    <s v="VAREJO PI"/>
    <s v="64208-384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88"/>
    <x v="3596"/>
    <s v="LUCELITA MARIA DE CASTRO ME"/>
    <s v="031"/>
    <m/>
    <s v="010"/>
    <m/>
    <s v="C"/>
    <x v="1"/>
    <s v="PLANALTO,PROX A ROTATORI"/>
    <s v="PARNAÍBA"/>
    <s v="PI"/>
    <s v="BR"/>
    <x v="2"/>
    <m/>
    <m/>
    <s v="Seg"/>
    <s v="Q1"/>
    <m/>
    <s v="Revenda"/>
    <s v="16 dias"/>
    <s v="BLT-ITAÚ 130681"/>
    <s v="VAREJO PI"/>
    <s v="640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89"/>
    <x v="3597"/>
    <s v="ANTONIA DE OLIVEIRA"/>
    <s v="31"/>
    <m/>
    <s v="10"/>
    <s v="INATIVO"/>
    <s v="C"/>
    <x v="1"/>
    <s v="BR.343"/>
    <s v="CAMPO MAIOR"/>
    <s v="PI"/>
    <s v="BR"/>
    <x v="0"/>
    <m/>
    <m/>
    <s v="Ter"/>
    <s v="Q1"/>
    <m/>
    <s v="Revenda"/>
    <s v="16 dias"/>
    <s v="BLT-SOF"/>
    <s v="VAREJO PI"/>
    <s v="64280-000"/>
    <s v="-4.74267"/>
    <s v="-42.10814"/>
    <s v="Sim"/>
    <s v="Não"/>
    <s v="Não"/>
    <n v="0"/>
    <x v="12"/>
    <x v="0"/>
    <x v="0"/>
    <x v="0"/>
    <n v="0"/>
    <n v="0"/>
    <n v="0"/>
    <n v="0"/>
    <n v="3"/>
    <x v="2"/>
    <s v="0 - S/COMPRA"/>
  </r>
  <r>
    <x v="7"/>
    <s v="671"/>
    <x v="32"/>
    <n v="1039"/>
    <m/>
    <m/>
    <s v="MAIS ACAI"/>
    <x v="3890"/>
    <x v="3598"/>
    <s v="FRANCISCO DIEGO B TEIXEIRA"/>
    <s v="4"/>
    <m/>
    <s v="7"/>
    <s v="PEQUENO VAREJO"/>
    <s v="C"/>
    <x v="0"/>
    <s v="PROMORAR"/>
    <s v="TERESINA"/>
    <s v="PI"/>
    <s v="BR"/>
    <x v="0"/>
    <m/>
    <m/>
    <s v="Qui"/>
    <s v="Semanal"/>
    <m/>
    <s v="Revenda"/>
    <s v="30 dias"/>
    <s v="PGTO DAYCOVAL"/>
    <s v="AUTOSSERVIÇO CE"/>
    <s v="64027-060"/>
    <s v="-5.0957138"/>
    <s v="-42.798671"/>
    <s v="Sim"/>
    <s v="Não"/>
    <s v="Sim"/>
    <n v="10789"/>
    <x v="5"/>
    <x v="3"/>
    <x v="0"/>
    <x v="4"/>
    <n v="18145.2"/>
    <n v="0"/>
    <n v="7593"/>
    <n v="3196"/>
    <n v="0"/>
    <x v="1"/>
    <s v="6 - PREMIUM"/>
  </r>
  <r>
    <x v="7"/>
    <s v="671"/>
    <x v="32"/>
    <n v="1039"/>
    <m/>
    <m/>
    <s v="CLIENTES"/>
    <x v="3891"/>
    <x v="3599"/>
    <s v="F.C OLIVEIRA PADARIA"/>
    <s v="19"/>
    <m/>
    <s v="7"/>
    <s v="PEQUENO VAREJO"/>
    <s v="C"/>
    <x v="0"/>
    <s v="CAIXA D AGUA"/>
    <s v="PIRIPIRI"/>
    <s v="PI"/>
    <s v="BR"/>
    <x v="0"/>
    <m/>
    <m/>
    <s v="Seg"/>
    <s v="Q1"/>
    <m/>
    <s v="Revenda"/>
    <s v="13 dias"/>
    <s v="BLT-ITAÚ 130681"/>
    <s v="VAREJO PI"/>
    <s v="64260-000"/>
    <s v="-4.262399"/>
    <s v="-41.7735391"/>
    <s v="Sim"/>
    <s v="Não"/>
    <s v="Não"/>
    <n v="0"/>
    <x v="1"/>
    <x v="1"/>
    <x v="0"/>
    <x v="1"/>
    <n v="386.98"/>
    <n v="547.8200000000001"/>
    <n v="312"/>
    <n v="0"/>
    <n v="1"/>
    <x v="0"/>
    <s v="2 - RUIM"/>
  </r>
  <r>
    <x v="7"/>
    <s v="671"/>
    <x v="32"/>
    <n v="1039"/>
    <m/>
    <m/>
    <s v="CLIENTES"/>
    <x v="3892"/>
    <x v="3600"/>
    <s v="IRMAO MELO E CIA LTDA."/>
    <s v="12"/>
    <m/>
    <s v="7"/>
    <s v="PEQUENO VAREJO"/>
    <s v="C"/>
    <x v="0"/>
    <s v="CENTRO"/>
    <s v="PIRIPIRI"/>
    <s v="PI"/>
    <s v="BR"/>
    <x v="0"/>
    <m/>
    <m/>
    <s v="Seg"/>
    <s v="Q1"/>
    <m/>
    <s v="Revenda"/>
    <s v="13 dias"/>
    <s v="BLT-ITAÚ 130681"/>
    <s v="VAREJO PI"/>
    <s v="64260-000"/>
    <s v="-4.28625"/>
    <s v="-41.77804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93"/>
    <x v="3601"/>
    <s v="JOAO ALBERTO ALVES RODRIGUES"/>
    <s v="11"/>
    <m/>
    <s v="7"/>
    <s v="PEQUENO VAREJO"/>
    <s v="C"/>
    <x v="0"/>
    <s v="CENTRO"/>
    <s v="CAMPO MAIOR"/>
    <s v="PI"/>
    <s v="BR"/>
    <x v="0"/>
    <m/>
    <m/>
    <s v="Ter"/>
    <s v="Q1"/>
    <m/>
    <s v="Revenda"/>
    <s v="16 dias"/>
    <s v="BLT-SOF"/>
    <s v="VAREJO PI"/>
    <s v="64390-990"/>
    <s v="-4.82707"/>
    <s v="-42.16302"/>
    <s v="Sim"/>
    <s v="Não"/>
    <s v="Não"/>
    <n v="0"/>
    <x v="0"/>
    <x v="1"/>
    <x v="0"/>
    <x v="1"/>
    <n v="716.6"/>
    <n v="671.04"/>
    <n v="265.6"/>
    <n v="0"/>
    <n v="2"/>
    <x v="3"/>
    <s v="2 - RUIM"/>
  </r>
  <r>
    <x v="7"/>
    <s v="671"/>
    <x v="32"/>
    <n v="1039"/>
    <m/>
    <m/>
    <s v="CLIENTES"/>
    <x v="3894"/>
    <x v="3602"/>
    <s v="R DE ARAUJO LIMA"/>
    <s v="031"/>
    <m/>
    <s v="010"/>
    <m/>
    <s v="C"/>
    <x v="1"/>
    <s v="Centro"/>
    <s v="PIRIPIRI"/>
    <s v="PI"/>
    <s v="BR"/>
    <x v="2"/>
    <m/>
    <m/>
    <s v="Seg"/>
    <s v="Semanal"/>
    <m/>
    <s v="Revenda"/>
    <s v="16 dias"/>
    <s v="BLT-ITAÚ 130681"/>
    <s v="VAREJO PI"/>
    <s v="642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95"/>
    <x v="3603"/>
    <s v="RAIMUNDO NONATO DA SILVA"/>
    <s v="23"/>
    <m/>
    <s v="7"/>
    <s v="PEQUENO VAREJO"/>
    <s v="C"/>
    <x v="0"/>
    <s v="ZONA RURAL"/>
    <s v="ALTOS"/>
    <s v="PI"/>
    <s v="BR"/>
    <x v="0"/>
    <m/>
    <m/>
    <s v="Ter"/>
    <s v="Q2"/>
    <m/>
    <s v="Revenda"/>
    <s v="10 dias"/>
    <s v="BLT-ITAÚ 130681"/>
    <s v="CAPITAL CE"/>
    <s v="64290-000"/>
    <s v="-5.036601"/>
    <s v="-42.462775"/>
    <s v="Sim"/>
    <s v="Não"/>
    <s v="Sim"/>
    <n v="602.5"/>
    <x v="0"/>
    <x v="1"/>
    <x v="0"/>
    <x v="1"/>
    <n v="1098.8"/>
    <n v="0"/>
    <n v="0"/>
    <n v="602.5"/>
    <n v="0"/>
    <x v="1"/>
    <s v="2 - RUIM"/>
  </r>
  <r>
    <x v="7"/>
    <s v="671"/>
    <x v="32"/>
    <n v="1039"/>
    <m/>
    <m/>
    <s v="CLIENTES"/>
    <x v="3896"/>
    <x v="3604"/>
    <s v="ANTONIO ARLOS RIBEIRO DE SOUSA"/>
    <s v="15"/>
    <m/>
    <s v="7"/>
    <s v="PEQUENO VAREJO"/>
    <s v="C"/>
    <x v="0"/>
    <s v="Centro"/>
    <s v="PIRACURUCA"/>
    <s v="PI"/>
    <s v="BR"/>
    <x v="0"/>
    <m/>
    <m/>
    <s v="Sab"/>
    <s v="Q2"/>
    <m/>
    <s v="Revenda"/>
    <s v="16 dias"/>
    <s v="BLT-ITAÚ 130681"/>
    <s v="VAREJO PI"/>
    <s v="64240-000"/>
    <s v="-3.9354343"/>
    <s v="-41.71271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97"/>
    <x v="3605"/>
    <s v="F DOS S MARTINS ME"/>
    <s v="031"/>
    <m/>
    <s v="010"/>
    <m/>
    <s v="C"/>
    <x v="1"/>
    <s v="Centro"/>
    <s v="CAMPO MAIOR"/>
    <s v="PI"/>
    <s v="BR"/>
    <x v="2"/>
    <m/>
    <m/>
    <s v="Qua"/>
    <s v="Semanal"/>
    <m/>
    <s v="Duplicata"/>
    <s v="16 dias"/>
    <s v="BLT-ITAÚ 130681"/>
    <s v="VAREJO PI"/>
    <s v="642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98"/>
    <x v="3606"/>
    <s v="FRANCISCO FERREIRA LIMA"/>
    <s v="031"/>
    <m/>
    <s v="010"/>
    <m/>
    <s v="C"/>
    <x v="1"/>
    <s v="JOAO XXIII"/>
    <s v="PARNAIBA"/>
    <s v="PI"/>
    <s v="BR"/>
    <x v="2"/>
    <m/>
    <m/>
    <s v="Ter"/>
    <s v="Semanal"/>
    <m/>
    <s v="Duplicata"/>
    <s v="16 dias"/>
    <s v="BLT-ITAÚ 130681"/>
    <s v="VAREJO PI"/>
    <s v="64205-0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899"/>
    <x v="3607"/>
    <s v="JOSE FRANCISCO DE ANDRADE GOMES"/>
    <s v="031"/>
    <m/>
    <s v="010"/>
    <m/>
    <s v="C"/>
    <x v="1"/>
    <s v="Centro"/>
    <s v="PIRIPIRI"/>
    <s v="PI"/>
    <s v="BR"/>
    <x v="2"/>
    <m/>
    <m/>
    <s v="Qua"/>
    <s v="Semanal"/>
    <m/>
    <s v="Duplicata"/>
    <s v="16 dias"/>
    <s v="BLT-ITAÚ 130681"/>
    <s v="VAREJO PI"/>
    <s v="642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00"/>
    <x v="3608"/>
    <s v="FRANCISCO DAS CHAGAS GOMES AGUIAR"/>
    <s v="15"/>
    <m/>
    <s v="7"/>
    <s v="PEQUENO VAREJO"/>
    <s v="C"/>
    <x v="0"/>
    <s v="ITARARE"/>
    <s v="TERESINA"/>
    <s v="PI"/>
    <s v="BR"/>
    <x v="0"/>
    <m/>
    <m/>
    <s v="Sex"/>
    <s v="Q2"/>
    <m/>
    <s v="Revenda"/>
    <s v="15 dias"/>
    <s v="BLT-ITAÚ 130681"/>
    <s v="CAPITAL CE"/>
    <s v="64078-516"/>
    <s v="-5.1139914"/>
    <s v="-42.7542603"/>
    <s v="Sim"/>
    <s v="Não"/>
    <s v="Sim"/>
    <n v="729.4400000000001"/>
    <x v="1"/>
    <x v="1"/>
    <x v="0"/>
    <x v="1"/>
    <n v="0"/>
    <n v="1458.88"/>
    <n v="0"/>
    <n v="0"/>
    <n v="2"/>
    <x v="3"/>
    <s v="2 - RUIM"/>
  </r>
  <r>
    <x v="7"/>
    <s v="671"/>
    <x v="32"/>
    <n v="1039"/>
    <m/>
    <m/>
    <s v="CLIENTES"/>
    <x v="3901"/>
    <x v="3609"/>
    <s v="ADEMI G DA SILVA"/>
    <s v="15"/>
    <m/>
    <s v="7"/>
    <s v="PEQUENO VAREJO"/>
    <s v="C"/>
    <x v="0"/>
    <s v="CENTRO"/>
    <s v="ÁGUA BRANCA"/>
    <s v="PI"/>
    <s v="BR"/>
    <x v="0"/>
    <m/>
    <m/>
    <s v="Ter"/>
    <s v="Semanal"/>
    <m/>
    <s v="Revenda"/>
    <s v="21 dias"/>
    <s v="SMARTCOB"/>
    <s v="VAREJO PI"/>
    <s v="64460-000"/>
    <s v="-5.88914"/>
    <s v="-42.6338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02"/>
    <x v="1217"/>
    <s v="MARIA NATALIA DA SILVA MENDONCA MEE"/>
    <s v="031"/>
    <m/>
    <s v="010"/>
    <m/>
    <s v="C"/>
    <x v="1"/>
    <s v="CENTRO"/>
    <s v="AGUA BRANCA"/>
    <s v="PI"/>
    <s v="BR"/>
    <x v="2"/>
    <m/>
    <m/>
    <s v="Ter"/>
    <s v="Semanal"/>
    <m/>
    <s v="Revenda"/>
    <s v="21 dias"/>
    <s v="BLT-ITAÚ 130681"/>
    <s v="VAREJO PI"/>
    <s v="644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03"/>
    <x v="3610"/>
    <s v="SHIRLENE MARIA ABREU SOUSA"/>
    <s v="31"/>
    <m/>
    <s v="10"/>
    <s v="INATIVO"/>
    <s v="C"/>
    <x v="1"/>
    <s v="CENTRO"/>
    <s v="BARRO DURO"/>
    <s v="PI"/>
    <s v="BR"/>
    <x v="0"/>
    <m/>
    <m/>
    <s v="Qua"/>
    <s v="Q1"/>
    <m/>
    <s v="Revenda"/>
    <s v="20 dias"/>
    <s v="BLT-ITAÚ 130681"/>
    <s v="CAPITAL CE"/>
    <s v="64455-000"/>
    <s v="-5.81928"/>
    <s v="-42.51002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04"/>
    <x v="3611"/>
    <s v="JAILSON ALVES FEITOSA"/>
    <s v="031"/>
    <m/>
    <s v="010"/>
    <m/>
    <s v="C"/>
    <x v="1"/>
    <s v="BARRIO SAO LUIZ"/>
    <s v="AGUA BRANCA"/>
    <s v="PI"/>
    <s v="BR"/>
    <x v="2"/>
    <m/>
    <m/>
    <s v="Qui"/>
    <s v="Q1"/>
    <m/>
    <s v="Duplicata"/>
    <s v="21 dias"/>
    <s v="BLT-ITAÚ 130681"/>
    <s v="VAREJO PI"/>
    <s v="644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05"/>
    <x v="3612"/>
    <s v="SARA REGINA ALMEIDA RODRIGUES ALMEIDA"/>
    <s v="031"/>
    <m/>
    <s v="010"/>
    <m/>
    <s v="C"/>
    <x v="1"/>
    <s v="CENTRO"/>
    <s v="MIGUEL LEAO"/>
    <s v="PI"/>
    <s v="BR"/>
    <x v="2"/>
    <m/>
    <m/>
    <s v="Qua"/>
    <s v="Q1"/>
    <m/>
    <s v="Duplicata"/>
    <s v="14 dias"/>
    <s v="BLT-ITAÚ 130681"/>
    <s v="VAREJO PI"/>
    <s v="6444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06"/>
    <x v="3613"/>
    <s v="MARIA DO SOCORRODA COSTA"/>
    <s v="31"/>
    <m/>
    <s v="10"/>
    <s v="INATIVO"/>
    <s v="C"/>
    <x v="1"/>
    <s v="ZONA RURAL"/>
    <s v="CAMPO MAIOR"/>
    <s v="PI"/>
    <s v="BR"/>
    <x v="0"/>
    <m/>
    <m/>
    <s v="Qua"/>
    <s v="Semanal"/>
    <m/>
    <s v="Revenda"/>
    <s v="14 dias"/>
    <s v="BLT-SOF"/>
    <s v="CAPITAL CE"/>
    <s v="64280-000"/>
    <s v="-4.88139"/>
    <s v="-42.144993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MAIS ACAI"/>
    <x v="3907"/>
    <x v="3614"/>
    <s v="FRANCISCO DIEGO B TEIXEIRA"/>
    <s v="4"/>
    <m/>
    <s v="7"/>
    <s v="PEQUENO VAREJO"/>
    <s v="C"/>
    <x v="0"/>
    <s v="Angelim"/>
    <s v="TERESINA"/>
    <s v="PI"/>
    <s v="BR"/>
    <x v="0"/>
    <m/>
    <m/>
    <s v="Qui"/>
    <s v="Semanal"/>
    <m/>
    <s v="Revenda"/>
    <s v="30 dias"/>
    <s v="PGTO DAYCOVAL"/>
    <s v="AUTOSSERVIÇO CE"/>
    <s v="64040-060"/>
    <s v="-5.1055841"/>
    <s v="-42.7617461"/>
    <s v="Sim"/>
    <s v="Não"/>
    <s v="Sim"/>
    <n v="0"/>
    <x v="78"/>
    <x v="5"/>
    <x v="0"/>
    <x v="5"/>
    <n v="0"/>
    <n v="0"/>
    <n v="4076"/>
    <n v="0"/>
    <n v="1"/>
    <x v="0"/>
    <s v="4 - BOM"/>
  </r>
  <r>
    <x v="7"/>
    <s v="671"/>
    <x v="32"/>
    <n v="1039"/>
    <m/>
    <m/>
    <s v="CLIENTES"/>
    <x v="3908"/>
    <x v="3615"/>
    <s v="CELIA ALVES DANTAS DE OLIVEIRA"/>
    <s v="031"/>
    <m/>
    <s v="010"/>
    <m/>
    <s v="C"/>
    <x v="1"/>
    <s v="INCOSA"/>
    <s v="MONSENHOR GIL"/>
    <s v="PI"/>
    <s v="BR"/>
    <x v="2"/>
    <m/>
    <m/>
    <s v="Qua"/>
    <s v="Semanal"/>
    <m/>
    <s v="Duplicata"/>
    <s v="21 dias"/>
    <s v="BLT-ITAÚ 130681"/>
    <s v="VAREJO PI"/>
    <s v="64450-0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09"/>
    <x v="3616"/>
    <s v="P S C DE BRITO VAZ COSTA"/>
    <s v="31"/>
    <m/>
    <s v="10"/>
    <s v="INATIVO"/>
    <s v="C"/>
    <x v="1"/>
    <s v="BOA ESPERANÇA"/>
    <s v="PARNAÍBA"/>
    <s v="PI"/>
    <s v="BR"/>
    <x v="0"/>
    <m/>
    <m/>
    <s v="Qua"/>
    <s v="Q2"/>
    <m/>
    <s v="Revenda"/>
    <s v="14 dias"/>
    <s v="BLT-SOF"/>
    <s v="VAREJO PI"/>
    <s v="64215-420"/>
    <s v="-2.91775"/>
    <s v="-41.7540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10"/>
    <x v="3617"/>
    <s v="MARCIO EUGENIO MACHADO GOMES"/>
    <s v="15"/>
    <m/>
    <s v="7"/>
    <s v="PEQUENO VAREJO"/>
    <s v="C"/>
    <x v="0"/>
    <s v="SAO VICENTE DE PAULA"/>
    <s v="PARNAÍBA"/>
    <s v="PI"/>
    <s v="BR"/>
    <x v="0"/>
    <m/>
    <m/>
    <s v="Sex"/>
    <s v="Q2"/>
    <m/>
    <s v="Revenda"/>
    <s v="14 dias"/>
    <s v="BLT-SOF"/>
    <s v="VAREJO PI"/>
    <s v="64217-430"/>
    <s v="-2.90151"/>
    <s v="-41.78182"/>
    <s v="Sim"/>
    <s v="Não"/>
    <s v="Sim"/>
    <n v="1748.85"/>
    <x v="25"/>
    <x v="2"/>
    <x v="0"/>
    <x v="2"/>
    <n v="0"/>
    <n v="0"/>
    <n v="0"/>
    <n v="0"/>
    <n v="3"/>
    <x v="2"/>
    <s v="0 - S/COMPRA"/>
  </r>
  <r>
    <x v="7"/>
    <s v="671"/>
    <x v="32"/>
    <n v="1039"/>
    <m/>
    <m/>
    <s v="CLIENTES"/>
    <x v="3911"/>
    <x v="3618"/>
    <s v="ERIC CARLOS C MACHADO"/>
    <s v="31"/>
    <m/>
    <s v="10"/>
    <s v="INATIVO"/>
    <s v="C"/>
    <x v="1"/>
    <s v="CENTRO"/>
    <s v="LUÍS CORREIA"/>
    <s v="PI"/>
    <s v="BR"/>
    <x v="0"/>
    <m/>
    <m/>
    <s v="Sex"/>
    <s v="Q2"/>
    <m/>
    <s v="Revenda"/>
    <s v="21 dias"/>
    <s v="BLT-SOF"/>
    <s v="VAREJO PI"/>
    <s v="64220-000"/>
    <s v="-2.8900669"/>
    <s v="-41.6277718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12"/>
    <x v="3619"/>
    <s v="JOAO BATISTA ABREU"/>
    <s v="031"/>
    <m/>
    <s v="010"/>
    <m/>
    <s v="C"/>
    <x v="1"/>
    <s v="SANTA ROSA"/>
    <s v="JOSE DE FREITAS"/>
    <s v="PI"/>
    <s v="BR"/>
    <x v="2"/>
    <m/>
    <m/>
    <s v="Seg"/>
    <s v="Q1"/>
    <m/>
    <s v="Duplicata"/>
    <s v="14 dias"/>
    <s v="BLT-ITAÚ 130681"/>
    <s v="VAREJO PI"/>
    <s v="6411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13"/>
    <x v="3620"/>
    <s v="ANDRE CARDOSO SANTOS COSTA"/>
    <s v="031"/>
    <m/>
    <s v="010"/>
    <m/>
    <s v="C"/>
    <x v="1"/>
    <s v="SUCO DE UVA"/>
    <s v="JOSE DE FREITAS"/>
    <s v="PI"/>
    <s v="BR"/>
    <x v="2"/>
    <m/>
    <m/>
    <s v="Seg"/>
    <s v="Q1"/>
    <m/>
    <s v="Revenda"/>
    <s v="21 dias"/>
    <s v="BLT-ITAÚ 130681"/>
    <s v="VAREJO PI"/>
    <s v="6411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14"/>
    <x v="3621"/>
    <s v="FRANCIVALDO DA SILVA OLIVEIRA"/>
    <s v="031"/>
    <m/>
    <s v="010"/>
    <m/>
    <s v="C"/>
    <x v="1"/>
    <s v="CENTRO"/>
    <s v="JOSE DE FREITAS"/>
    <s v="PI"/>
    <s v="BR"/>
    <x v="2"/>
    <m/>
    <m/>
    <s v="Sex"/>
    <s v="Q1"/>
    <m/>
    <s v="Duplicata"/>
    <s v="À vista"/>
    <s v="DINHEIRO$"/>
    <s v="VAREJO PI"/>
    <s v="6411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15"/>
    <x v="3622"/>
    <s v="IVONETE TEIXEIRA DE SOUSA SANTOS"/>
    <s v="031"/>
    <m/>
    <s v="010"/>
    <m/>
    <s v="C"/>
    <x v="1"/>
    <s v="CENTRO"/>
    <s v="ANGICAL DO PIAUÍ"/>
    <s v="PI"/>
    <s v="BR"/>
    <x v="2"/>
    <m/>
    <m/>
    <s v="Seg"/>
    <s v="Semanal"/>
    <m/>
    <s v="Duplicata"/>
    <s v="14 dias"/>
    <s v="BLT-ITAÚ 130681"/>
    <s v="VAREJO PI"/>
    <s v="644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VANGUARDA"/>
    <x v="3916"/>
    <x v="3623"/>
    <s v="DISTRIBUICAO DE ALIMENTOS VANGUARDA S/A"/>
    <s v="3"/>
    <m/>
    <s v="1"/>
    <s v="AUTOSSERVIÇO REGIONAL"/>
    <s v="C"/>
    <x v="0"/>
    <s v="CENTRO"/>
    <s v="ALTOS"/>
    <s v="PI"/>
    <s v="BR"/>
    <x v="0"/>
    <m/>
    <m/>
    <s v="Ter"/>
    <s v="Semanal"/>
    <n v="6.5"/>
    <s v="Revenda"/>
    <s v="45 dias"/>
    <s v="PGTO DAYCOVAL"/>
    <s v="AUTOSSERVIÇO PI"/>
    <s v="64290-000"/>
    <s v="-5.03894"/>
    <s v="-42.45353"/>
    <s v="Não"/>
    <s v="Não"/>
    <s v="Não"/>
    <n v="11345.82"/>
    <x v="15"/>
    <x v="0"/>
    <x v="1"/>
    <x v="1"/>
    <n v="13052.35"/>
    <n v="5748.16"/>
    <n v="4702.18"/>
    <n v="669.38"/>
    <n v="0"/>
    <x v="1"/>
    <s v="6 - PREMIUM"/>
  </r>
  <r>
    <x v="7"/>
    <s v="671"/>
    <x v="32"/>
    <n v="1039"/>
    <m/>
    <m/>
    <s v="VANGUARDA"/>
    <x v="3917"/>
    <x v="3624"/>
    <s v="DISTRIBUICAO DE ALIMENTOS VANGUARDA S/A"/>
    <s v="3"/>
    <m/>
    <s v="1"/>
    <s v="AUTOSSERVIÇO REGIONAL"/>
    <s v="C"/>
    <x v="0"/>
    <s v="CENTRO"/>
    <s v="CAMPO MAIOR"/>
    <s v="PI"/>
    <s v="BR"/>
    <x v="0"/>
    <m/>
    <m/>
    <s v="Ter"/>
    <s v="Semanal"/>
    <n v="6.5"/>
    <s v="Revenda"/>
    <s v="45 dias"/>
    <s v="PGTO DAYCOVAL"/>
    <s v="AUTOSSERVIÇO PI"/>
    <s v="64280-000"/>
    <s v="-4.8257403"/>
    <s v="-42.16703"/>
    <s v="Não"/>
    <s v="Não"/>
    <s v="Sim"/>
    <n v="9770.17"/>
    <x v="49"/>
    <x v="1"/>
    <x v="1"/>
    <x v="2"/>
    <n v="14433.23"/>
    <n v="-579.45"/>
    <n v="5093.47"/>
    <n v="0"/>
    <n v="1"/>
    <x v="0"/>
    <s v="6 - PREMIUM"/>
  </r>
  <r>
    <x v="7"/>
    <s v="671"/>
    <x v="32"/>
    <n v="1039"/>
    <m/>
    <m/>
    <s v="VANGUARDA"/>
    <x v="3918"/>
    <x v="3625"/>
    <s v="DISTRIBUICAO DE ALIMENTOS VANGUARDA S/A"/>
    <s v="3"/>
    <m/>
    <s v="1"/>
    <s v="AUTOSSERVIÇO REGIONAL"/>
    <s v="C"/>
    <x v="0"/>
    <s v="CENTRO"/>
    <s v="PIRIPIRI"/>
    <s v="PI"/>
    <s v="BR"/>
    <x v="0"/>
    <m/>
    <m/>
    <s v="Ter"/>
    <s v="Semanal"/>
    <n v="6.5"/>
    <s v="Revenda"/>
    <s v="45 dias"/>
    <s v="BLT-ITAÚ 130681"/>
    <s v="AUTOSSERVIÇO PI"/>
    <s v="64260-000"/>
    <s v="-5.009068"/>
    <s v="-42.826177"/>
    <s v="Não"/>
    <s v="Não"/>
    <s v="Sim"/>
    <n v="6036.52"/>
    <x v="24"/>
    <x v="0"/>
    <x v="1"/>
    <x v="1"/>
    <n v="9978.18"/>
    <n v="0"/>
    <n v="5236.11"/>
    <n v="777.27"/>
    <n v="0"/>
    <x v="1"/>
    <s v="5 - EXCELENTE"/>
  </r>
  <r>
    <x v="7"/>
    <s v="671"/>
    <x v="32"/>
    <n v="1039"/>
    <m/>
    <m/>
    <s v="CLIENTES"/>
    <x v="3919"/>
    <x v="3626"/>
    <s v="JOSE RAIMUNDO ALVES DE CARVALHO"/>
    <s v="031"/>
    <m/>
    <s v="010"/>
    <m/>
    <s v="C"/>
    <x v="1"/>
    <s v="BARRAGEM"/>
    <s v="JOSE DE FREITAS"/>
    <s v="PI"/>
    <s v="BR"/>
    <x v="2"/>
    <m/>
    <m/>
    <s v="Ter"/>
    <s v="Q1"/>
    <m/>
    <s v="Duplicata"/>
    <s v="21 dias"/>
    <s v="BLT-ITAÚ 130681"/>
    <s v="VAREJO PI"/>
    <s v="6411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20"/>
    <x v="3627"/>
    <s v="ADRIANO FERREIRA DA SILV A"/>
    <s v="031"/>
    <m/>
    <s v="010"/>
    <m/>
    <s v="C"/>
    <x v="1"/>
    <s v="CENTRO"/>
    <s v="JOSE DE FREITAS"/>
    <s v="PI"/>
    <s v="BR"/>
    <x v="2"/>
    <m/>
    <m/>
    <s v="Ter"/>
    <s v="Q1"/>
    <m/>
    <s v="Duplicata"/>
    <s v="21 dias"/>
    <s v="BLT-ITAÚ 130681"/>
    <s v="VAREJO PI"/>
    <s v="6411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21"/>
    <x v="3628"/>
    <s v="THAINA DE SOUSA ALVES"/>
    <s v="031"/>
    <m/>
    <s v="010"/>
    <m/>
    <s v="C"/>
    <x v="1"/>
    <s v="PITOMBEIRA"/>
    <s v="JOSE DE FREITAS"/>
    <s v="PI"/>
    <s v="BR"/>
    <x v="2"/>
    <m/>
    <m/>
    <s v="Qua"/>
    <s v="Q1"/>
    <m/>
    <s v="Revenda"/>
    <s v="14 dias"/>
    <s v="BLT-ITAÚ 130681"/>
    <s v="VAREJO PI"/>
    <s v="641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22"/>
    <x v="3629"/>
    <s v="RAIMUNDO ALVES DA SILVA MINIMERCADOS ME"/>
    <s v="15"/>
    <m/>
    <s v="7"/>
    <s v="PEQUENO VAREJO"/>
    <s v="C"/>
    <x v="0"/>
    <s v="SANTO ANTONIO"/>
    <s v="JOSÉ DE FREITAS"/>
    <s v="PI"/>
    <s v="BR"/>
    <x v="0"/>
    <m/>
    <m/>
    <s v="Qua"/>
    <s v="Semanal"/>
    <m/>
    <s v="Revenda"/>
    <s v="14 dias"/>
    <s v="BLT-SOF"/>
    <s v="VAREJO PI"/>
    <s v="64110-000"/>
    <s v="-4.7700195"/>
    <s v="-42.55098"/>
    <s v="Sim"/>
    <s v="Não"/>
    <s v="Não"/>
    <n v="937.3"/>
    <x v="0"/>
    <x v="1"/>
    <x v="0"/>
    <x v="1"/>
    <n v="766.08"/>
    <n v="0"/>
    <n v="0"/>
    <n v="937.3"/>
    <n v="0"/>
    <x v="1"/>
    <s v="1 - PÉSSIMO"/>
  </r>
  <r>
    <x v="7"/>
    <s v="671"/>
    <x v="32"/>
    <n v="1039"/>
    <m/>
    <m/>
    <s v="RMC"/>
    <x v="3923"/>
    <x v="3630"/>
    <s v="RMC COMERCIO DE ALIMENTOS LTDA"/>
    <s v="3"/>
    <m/>
    <s v="1"/>
    <s v="AUTOSSERVIÇO REGIONAL"/>
    <s v="C"/>
    <x v="0"/>
    <s v="CENTRO"/>
    <s v="BARRAS"/>
    <s v="PI"/>
    <s v="BR"/>
    <x v="0"/>
    <m/>
    <m/>
    <s v="Qua"/>
    <s v="Semanal"/>
    <n v="2"/>
    <s v="Revenda"/>
    <s v="45 dias"/>
    <s v="DEPOSITO"/>
    <s v="AUTOSSERVIÇO PI"/>
    <s v="64100-000"/>
    <s v="-4.2412392"/>
    <s v="-42.2925136"/>
    <s v="Não"/>
    <s v="Não"/>
    <s v="Não"/>
    <n v="8689.07"/>
    <x v="15"/>
    <x v="1"/>
    <x v="1"/>
    <x v="2"/>
    <n v="2778.1"/>
    <n v="5140.53"/>
    <n v="0"/>
    <n v="4751.52"/>
    <n v="0"/>
    <x v="1"/>
    <s v="4 - BOM"/>
  </r>
  <r>
    <x v="7"/>
    <s v="671"/>
    <x v="32"/>
    <n v="1039"/>
    <m/>
    <m/>
    <s v="RMC"/>
    <x v="3924"/>
    <x v="3631"/>
    <s v="RMC COMERCIO DE ALIMENTOS LTDA"/>
    <s v="3"/>
    <m/>
    <s v="1"/>
    <s v="AUTOSSERVIÇO REGIONAL"/>
    <s v="C"/>
    <x v="0"/>
    <s v="CENTRO"/>
    <s v="JOSÉ DE FREITAS"/>
    <s v="PI"/>
    <s v="BR"/>
    <x v="0"/>
    <m/>
    <m/>
    <s v="Qua"/>
    <s v="Semanal"/>
    <n v="2"/>
    <s v="Revenda"/>
    <s v="45 dias"/>
    <s v="DEPOSITO"/>
    <s v="AUTOSSERVIÇO PI"/>
    <s v="64110-000"/>
    <s v="-4.7605959"/>
    <s v="-42.5753228"/>
    <s v="Não"/>
    <s v="Não"/>
    <s v="Não"/>
    <n v="7880.66"/>
    <x v="15"/>
    <x v="0"/>
    <x v="1"/>
    <x v="1"/>
    <n v="3003.4"/>
    <n v="3448.9"/>
    <n v="2600"/>
    <n v="2349.99"/>
    <n v="0"/>
    <x v="1"/>
    <s v="5 - EXCELENTE"/>
  </r>
  <r>
    <x v="7"/>
    <s v="671"/>
    <x v="32"/>
    <n v="1039"/>
    <m/>
    <m/>
    <s v="CLIENTES"/>
    <x v="3925"/>
    <x v="3632"/>
    <s v="MIRELA GOMES LUSTOSA"/>
    <s v="031"/>
    <m/>
    <s v="010"/>
    <m/>
    <s v="C"/>
    <x v="1"/>
    <s v="Centro"/>
    <s v="ESPERANTINA"/>
    <s v="PI"/>
    <s v="BR"/>
    <x v="2"/>
    <m/>
    <m/>
    <s v="Ter"/>
    <s v="Semanal"/>
    <m/>
    <s v="Revenda"/>
    <s v="21 dias"/>
    <s v="BLT-ITAÚ 130681"/>
    <s v="VAREJO PI"/>
    <s v="64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26"/>
    <x v="3633"/>
    <s v="SUENIA FORTES LIRA ME"/>
    <s v="031"/>
    <m/>
    <s v="010"/>
    <m/>
    <s v="C"/>
    <x v="1"/>
    <s v="CENTRO"/>
    <s v="ESPERANTINA"/>
    <s v="PI"/>
    <s v="BR"/>
    <x v="2"/>
    <m/>
    <m/>
    <s v="Ter"/>
    <s v="Q1"/>
    <m/>
    <s v="Duplicata"/>
    <s v="30 dias"/>
    <s v="BLT-ITAÚ 130681"/>
    <s v="VAREJO PI"/>
    <s v="641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27"/>
    <x v="3634"/>
    <s v="LEOVEGILDA SA ALBUQUERQUE ME"/>
    <s v="31"/>
    <m/>
    <s v="10"/>
    <s v="INATIVO"/>
    <s v="C"/>
    <x v="1"/>
    <s v="CENTRO"/>
    <s v="ESPERANTINA"/>
    <s v="PI"/>
    <s v="BR"/>
    <x v="0"/>
    <m/>
    <m/>
    <s v="Qua"/>
    <s v="Semanal"/>
    <m/>
    <s v="Revenda"/>
    <s v="21 dias"/>
    <s v="BLT-ITAÚ 130681"/>
    <s v="VAREJO PI"/>
    <s v="64180-000"/>
    <s v="-3.9004498"/>
    <s v="-42.2332783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28"/>
    <x v="3635"/>
    <s v="DANYELLA REZENDE SANTOS"/>
    <s v="031"/>
    <m/>
    <s v="010"/>
    <m/>
    <s v="C"/>
    <x v="1"/>
    <s v="MORRO DA CHAPADINHA"/>
    <s v="ESPERANTINA"/>
    <s v="PI"/>
    <s v="BR"/>
    <x v="2"/>
    <m/>
    <m/>
    <s v="Qua"/>
    <s v="Semanal"/>
    <m/>
    <s v="Duplicata"/>
    <s v="21 dias"/>
    <s v="BLT-ITAÚ 130681"/>
    <s v="VAREJO PI"/>
    <s v="642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29"/>
    <x v="3636"/>
    <s v="COSTA CUNHA ALIMENTOS EIRELI - ME"/>
    <s v="17"/>
    <m/>
    <s v="7"/>
    <s v="PEQUENO VAREJO"/>
    <s v="C"/>
    <x v="1"/>
    <s v="TRIUNFO"/>
    <s v="TERESINA"/>
    <s v="PI"/>
    <s v="BR"/>
    <x v="0"/>
    <m/>
    <m/>
    <s v="Ter"/>
    <s v="Q2"/>
    <m/>
    <s v="Revenda"/>
    <s v="21 dias"/>
    <s v="BLT-SOF"/>
    <s v="VAREJO PI"/>
    <s v="64022-098"/>
    <s v="-5.12485"/>
    <s v="-42.79858"/>
    <s v="Sim"/>
    <s v="Não"/>
    <s v="Sim"/>
    <n v="0"/>
    <x v="16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30"/>
    <x v="3637"/>
    <s v="I DA SILVA COSTA EIRELI"/>
    <s v="31"/>
    <m/>
    <s v="10"/>
    <s v="INATIVO"/>
    <s v="C"/>
    <x v="1"/>
    <s v="CENTRO"/>
    <s v="REGENERAÇÃO"/>
    <s v="PI"/>
    <s v="BR"/>
    <x v="0"/>
    <m/>
    <m/>
    <s v="Qui"/>
    <s v="Q1"/>
    <m/>
    <s v="Revenda"/>
    <s v="21 dias"/>
    <s v="BLT-SOF"/>
    <s v="VAREJO PI"/>
    <s v="64490-000"/>
    <s v="-5.1171455"/>
    <s v="-42.83150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31"/>
    <x v="3638"/>
    <s v="FRANCISCO DA SILVA RODRIGUES EIRELI"/>
    <s v="17"/>
    <m/>
    <s v="7"/>
    <s v="PEQUENO VAREJO"/>
    <s v="C"/>
    <x v="0"/>
    <s v="VALE QUEM TEM"/>
    <s v="TERESINA"/>
    <s v="PI"/>
    <s v="BR"/>
    <x v="0"/>
    <m/>
    <m/>
    <s v="Qua"/>
    <s v="Q1"/>
    <m/>
    <s v="Revenda"/>
    <s v="14 dias"/>
    <s v="BLT-SOF"/>
    <s v="VAREJO PI"/>
    <s v="64057-105"/>
    <s v="-5.047541"/>
    <s v="-42.7404045"/>
    <s v="Sim"/>
    <s v="Não"/>
    <s v="Não"/>
    <n v="0"/>
    <x v="0"/>
    <x v="1"/>
    <x v="0"/>
    <x v="1"/>
    <n v="0"/>
    <n v="0"/>
    <n v="585.9400000000001"/>
    <n v="0"/>
    <n v="1"/>
    <x v="0"/>
    <s v="1 - PÉSSIMO"/>
  </r>
  <r>
    <x v="7"/>
    <s v="671"/>
    <x v="32"/>
    <n v="1039"/>
    <m/>
    <m/>
    <s v="CLIENTES"/>
    <x v="3932"/>
    <x v="3639"/>
    <s v="LEANE DE SOUSA MOURA"/>
    <s v="19"/>
    <m/>
    <s v="7"/>
    <s v="PEQUENO VAREJO"/>
    <s v="C"/>
    <x v="0"/>
    <s v="VALE QUEM TEM"/>
    <s v="TERESINA"/>
    <s v="PI"/>
    <s v="BR"/>
    <x v="0"/>
    <m/>
    <m/>
    <s v="Qua"/>
    <s v="Semanal"/>
    <m/>
    <s v="Revenda"/>
    <s v="21 dias"/>
    <s v="BLT-SANT 804-1"/>
    <s v="CAPITAL CE"/>
    <s v="64000-000"/>
    <s v="-5.0594728"/>
    <s v="-42.7489332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33"/>
    <x v="3640"/>
    <s v="ROGERIO PERREIRA DA SILVA"/>
    <s v="031"/>
    <m/>
    <s v="010"/>
    <m/>
    <s v="C"/>
    <x v="1"/>
    <s v="ZONA RURAL"/>
    <s v="PASSAGEM FRANCA"/>
    <s v="PI"/>
    <s v="BR"/>
    <x v="2"/>
    <m/>
    <m/>
    <s v="Qua"/>
    <s v="Semanal"/>
    <m/>
    <s v="Duplicata"/>
    <s v="14 dias"/>
    <s v="BLT-ITAÚ 130681"/>
    <s v="VAREJO PI"/>
    <s v="6439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34"/>
    <x v="3641"/>
    <s v="F DA S RODRIGUES LANCHONETE ME"/>
    <s v="17"/>
    <m/>
    <s v="7"/>
    <s v="PEQUENO VAREJO"/>
    <s v="C"/>
    <x v="0"/>
    <s v="PICARREIRA"/>
    <s v="TERESINA"/>
    <s v="PI"/>
    <s v="BR"/>
    <x v="0"/>
    <m/>
    <m/>
    <s v="Qua"/>
    <s v="Q1"/>
    <m/>
    <s v="Revenda"/>
    <s v="21 dias"/>
    <s v="BLT-SOF"/>
    <s v="VAREJO PI"/>
    <s v="64058-010"/>
    <s v="-5.060401"/>
    <s v="-42.7620467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35"/>
    <x v="3642"/>
    <s v="F DE SOUSA BARROS LANCHES ME"/>
    <s v="19"/>
    <m/>
    <s v="7"/>
    <s v="PEQUENO VAREJO"/>
    <s v="C"/>
    <x v="0"/>
    <s v="VALE QUEM TEM"/>
    <s v="TERESINA"/>
    <s v="PI"/>
    <s v="BR"/>
    <x v="0"/>
    <m/>
    <m/>
    <s v="Qua"/>
    <s v="Q1"/>
    <m/>
    <s v="Revenda"/>
    <s v="14 dias"/>
    <s v="BLT-SOF"/>
    <s v="VAREJO PI"/>
    <s v="64057-105"/>
    <s v="-5.05124"/>
    <s v="-42.74497"/>
    <s v="Sim"/>
    <s v="Não"/>
    <s v="Não"/>
    <n v="0"/>
    <x v="33"/>
    <x v="1"/>
    <x v="0"/>
    <x v="1"/>
    <n v="0"/>
    <n v="0"/>
    <n v="0"/>
    <n v="0"/>
    <n v="3"/>
    <x v="2"/>
    <s v="0 - S/COMPRA"/>
  </r>
  <r>
    <x v="7"/>
    <s v="671"/>
    <x v="32"/>
    <n v="1039"/>
    <m/>
    <m/>
    <s v="CLIENTES"/>
    <x v="3936"/>
    <x v="3643"/>
    <s v="CAIXA DE ASSISTENCIA DOS ADVOGADOS DO ESTADO DO PIAUI"/>
    <s v="24"/>
    <m/>
    <s v="7"/>
    <s v="PEQUENO VAREJO"/>
    <s v="C"/>
    <x v="0"/>
    <s v="CABRAL"/>
    <s v="TERESINA"/>
    <s v="PI"/>
    <s v="BR"/>
    <x v="0"/>
    <m/>
    <m/>
    <s v="Sex"/>
    <s v="Q2"/>
    <m/>
    <s v="Revenda"/>
    <s v="15 dias"/>
    <s v="BLT-SOF"/>
    <s v="VAREJO PI"/>
    <s v="64000-750"/>
    <s v="-5.0088098"/>
    <s v="-42.8266485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37"/>
    <x v="3644"/>
    <s v="LIVIANY SAMPAIO DE OLIVEIRA"/>
    <s v="4"/>
    <m/>
    <s v="7"/>
    <s v="PEQUENO VAREJO"/>
    <s v="C"/>
    <x v="0"/>
    <s v="CENTRO"/>
    <s v="JOAQUIM PIRES"/>
    <s v="PI"/>
    <s v="BR"/>
    <x v="0"/>
    <m/>
    <m/>
    <s v="Seg"/>
    <s v="Q1"/>
    <m/>
    <s v="Revenda"/>
    <s v="14 dias"/>
    <s v="BLT-SOF"/>
    <s v="VAREJO PI"/>
    <s v="64170-000"/>
    <s v="-3.9004601"/>
    <s v="-42.233179"/>
    <s v="Sim"/>
    <s v="Não"/>
    <s v="Não"/>
    <n v="1254.86"/>
    <x v="12"/>
    <x v="2"/>
    <x v="0"/>
    <x v="2"/>
    <n v="0"/>
    <n v="0"/>
    <n v="0"/>
    <n v="0"/>
    <n v="3"/>
    <x v="2"/>
    <s v="0 - S/COMPRA"/>
  </r>
  <r>
    <x v="7"/>
    <s v="671"/>
    <x v="32"/>
    <n v="1039"/>
    <m/>
    <m/>
    <s v="CLIENTES"/>
    <x v="3938"/>
    <x v="3645"/>
    <s v="GLEICE BARROSO SILVA"/>
    <s v="031"/>
    <m/>
    <s v="010"/>
    <m/>
    <s v="C"/>
    <x v="1"/>
    <s v="CENTRO"/>
    <s v="MIGUEL LEAO"/>
    <s v="PI"/>
    <s v="BR"/>
    <x v="2"/>
    <m/>
    <m/>
    <s v="Seg"/>
    <s v="Semanal"/>
    <m/>
    <s v="Revenda"/>
    <s v="21 dias"/>
    <s v="BLT-ITAÚ 130681"/>
    <s v="VAREJO PI"/>
    <s v="6444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39"/>
    <x v="3646"/>
    <s v="MARIANO LOPES SANTOS"/>
    <s v="4"/>
    <m/>
    <s v="7"/>
    <s v="PEQUENO VAREJO"/>
    <s v="C"/>
    <x v="0"/>
    <s v="Centro"/>
    <s v="Francinópolis"/>
    <s v="PI"/>
    <s v="BR"/>
    <x v="0"/>
    <m/>
    <m/>
    <s v="Seg"/>
    <s v="Semanal"/>
    <m/>
    <s v="Revenda"/>
    <s v="14 dias"/>
    <s v="BLT-SOF"/>
    <s v="CAPITAL CE"/>
    <s v="64520-000"/>
    <s v="-5.0952451"/>
    <s v="-42.7484151"/>
    <s v="Sim"/>
    <s v="Não"/>
    <s v="Sim"/>
    <n v="1923.73"/>
    <x v="12"/>
    <x v="2"/>
    <x v="0"/>
    <x v="2"/>
    <n v="253"/>
    <n v="0"/>
    <n v="0"/>
    <n v="0"/>
    <n v="3"/>
    <x v="2"/>
    <s v="1 - PÉSSIMO"/>
  </r>
  <r>
    <x v="7"/>
    <s v="671"/>
    <x v="32"/>
    <n v="1039"/>
    <m/>
    <m/>
    <s v="CLIENTES"/>
    <x v="3940"/>
    <x v="3647"/>
    <s v="LUCAS RIBEIRO DE OLIVEIRA"/>
    <s v="031"/>
    <m/>
    <s v="010"/>
    <m/>
    <s v="C"/>
    <x v="1"/>
    <s v="CENTRO"/>
    <s v="SAO PEDRO DO PIAUI"/>
    <s v="PI"/>
    <s v="BR"/>
    <x v="2"/>
    <m/>
    <m/>
    <s v="Qua"/>
    <s v="Semanal"/>
    <m/>
    <s v="Revenda"/>
    <s v="14 dias"/>
    <s v="BLT-ITAÚ 130681"/>
    <s v="VAREJO PI"/>
    <s v="644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41"/>
    <x v="3648"/>
    <s v="VALDENE DE JESUS ANDRADE SILVA"/>
    <s v="15"/>
    <m/>
    <s v="7"/>
    <s v="PEQUENO VAREJO"/>
    <s v="C"/>
    <x v="0"/>
    <s v="AROEIRAS"/>
    <s v="TERESINA"/>
    <s v="PI"/>
    <s v="BR"/>
    <x v="0"/>
    <m/>
    <m/>
    <s v="Qui"/>
    <s v="Semanal"/>
    <m/>
    <s v="Revenda"/>
    <s v="14 dias"/>
    <s v="SMARTCOB"/>
    <s v="VAREJO PI"/>
    <s v="64520-000"/>
    <s v="-5.013478"/>
    <s v="-42.797052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42"/>
    <x v="3649"/>
    <s v="F DOS SANTOS RODRIGUES PRODUTOS FARMACEUTICOS"/>
    <s v="11"/>
    <m/>
    <s v="7"/>
    <s v="PEQUENO VAREJO"/>
    <s v="C"/>
    <x v="0"/>
    <s v="CENTRO"/>
    <s v="CAJUEIRO DA PRAIA"/>
    <s v="PI"/>
    <s v="BR"/>
    <x v="0"/>
    <m/>
    <m/>
    <s v="Seg"/>
    <s v="Q1"/>
    <m/>
    <s v="Revenda"/>
    <s v="14 dias"/>
    <s v="BLT-SANT 804-1"/>
    <s v="VAREJO PI"/>
    <s v="64222-000"/>
    <s v="-2.9295698"/>
    <s v="-41.3393666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43"/>
    <x v="3650"/>
    <s v="SILAS SANTOS DE SOUZA"/>
    <s v="31"/>
    <m/>
    <s v="10"/>
    <s v="INATIVO"/>
    <s v="C"/>
    <x v="1"/>
    <s v="CENTRO"/>
    <s v="CAJUEIRO DA PRAIA"/>
    <s v="PI"/>
    <s v="BR"/>
    <x v="0"/>
    <m/>
    <m/>
    <s v="Seg"/>
    <s v="Semanal"/>
    <m/>
    <s v="Revenda"/>
    <s v="14 dias"/>
    <s v="BLT-ITAÚ 130681"/>
    <s v="VAREJO PI"/>
    <s v="64222-000"/>
    <s v="-2.93198"/>
    <s v="-41.33471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44"/>
    <x v="3651"/>
    <s v="FRANCISCO JOSIMAR BATALHA"/>
    <s v="31"/>
    <m/>
    <s v="10"/>
    <s v="INATIVO"/>
    <s v="C"/>
    <x v="1"/>
    <s v="CAPITAO ESPETO"/>
    <s v="PARNAÍBA"/>
    <s v="PI"/>
    <s v="BR"/>
    <x v="0"/>
    <m/>
    <m/>
    <s v="Qui"/>
    <s v="Q2"/>
    <m/>
    <s v="Revenda"/>
    <s v="14 dias"/>
    <s v="BLT-SOF"/>
    <s v="CAPITAL CE"/>
    <s v="64210-250"/>
    <s v="-2.92991"/>
    <s v="-41.75185"/>
    <s v="Sim"/>
    <s v="Não"/>
    <s v="Não"/>
    <n v="0"/>
    <x v="13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45"/>
    <x v="3652"/>
    <s v="GILVALDO EDSON DE SOUSA"/>
    <s v="031"/>
    <m/>
    <s v="010"/>
    <m/>
    <s v="C"/>
    <x v="1"/>
    <s v="SAO JOSE"/>
    <s v="PARNAIBA"/>
    <s v="PI"/>
    <s v="BR"/>
    <x v="2"/>
    <m/>
    <m/>
    <s v="Qua"/>
    <s v="Q1"/>
    <m/>
    <s v="Revenda"/>
    <s v="15 dias"/>
    <s v="BLT-ITAÚ 130681"/>
    <s v="VAREJO PI"/>
    <s v="64218-3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46"/>
    <x v="3653"/>
    <s v="SOCIEDADE EDUCACIONAL IRMAOS RODRIGUES S/S LTDA"/>
    <s v="31"/>
    <m/>
    <s v="10"/>
    <s v="INATIVO"/>
    <s v="C"/>
    <x v="1"/>
    <s v="CENTRO/SUL"/>
    <s v="TERESINA"/>
    <s v="PI"/>
    <s v="BR"/>
    <x v="0"/>
    <m/>
    <m/>
    <s v="Qui"/>
    <s v="Q2"/>
    <m/>
    <s v="Revenda"/>
    <s v="21 dias"/>
    <s v="SMARTCOB"/>
    <s v="VAREJO PI"/>
    <s v="64001-070"/>
    <s v="-5.1001722"/>
    <s v="-42.8126292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47"/>
    <x v="3654"/>
    <s v="A M S BRITO COMERCIO MEE"/>
    <s v="15"/>
    <m/>
    <s v="7"/>
    <s v="PEQUENO VAREJO"/>
    <s v="C"/>
    <x v="1"/>
    <s v="PIAUI"/>
    <s v="PARNAÍBA"/>
    <s v="PI"/>
    <s v="BR"/>
    <x v="0"/>
    <m/>
    <m/>
    <s v="Sex"/>
    <s v="Q2"/>
    <m/>
    <s v="Revenda"/>
    <s v="15 dias"/>
    <s v="BLT-ITAÚ 130681"/>
    <s v="VAREJO PI"/>
    <s v="64208-105"/>
    <s v="-2.9188"/>
    <s v="-41.76191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48"/>
    <x v="3655"/>
    <s v="ELISANGELA DA SILVA DIAS"/>
    <s v="15"/>
    <m/>
    <s v="7"/>
    <s v="PEQUENO VAREJO"/>
    <s v="C"/>
    <x v="0"/>
    <s v="BARRO PRETO"/>
    <s v="LUÍS CORREIA"/>
    <s v="PI"/>
    <s v="BR"/>
    <x v="0"/>
    <m/>
    <m/>
    <s v="Sab"/>
    <s v="Q2"/>
    <m/>
    <s v="Revenda"/>
    <s v="15 dias"/>
    <s v="BLT-ITAÚ 130681"/>
    <s v="CAPITAL CE"/>
    <s v="64220-000"/>
    <s v="-2.9013615"/>
    <s v="-41.6201674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49"/>
    <x v="3656"/>
    <s v="FRANCISCO GILMAR PIRES FARIAS MEE"/>
    <s v="15"/>
    <m/>
    <s v="7"/>
    <s v="PEQUENO VAREJO"/>
    <s v="C"/>
    <x v="0"/>
    <s v="MATADOURO"/>
    <s v="TERESINA"/>
    <s v="PI"/>
    <s v="BR"/>
    <x v="0"/>
    <m/>
    <m/>
    <s v="Qui"/>
    <s v="Q2"/>
    <m/>
    <s v="Revenda"/>
    <s v="21 dias"/>
    <s v="BLT-SANT 804-1"/>
    <s v="VAREJO PI"/>
    <s v="64004-480"/>
    <s v="-5.0650556"/>
    <s v="-42.8276842"/>
    <s v="Sim"/>
    <s v="Não"/>
    <s v="Não"/>
    <n v="0"/>
    <x v="0"/>
    <x v="0"/>
    <x v="0"/>
    <x v="0"/>
    <n v="564.0599999999999"/>
    <n v="314.34"/>
    <n v="312.56"/>
    <n v="0"/>
    <n v="1"/>
    <x v="0"/>
    <s v="2 - RUIM"/>
  </r>
  <r>
    <x v="7"/>
    <s v="671"/>
    <x v="32"/>
    <n v="1039"/>
    <m/>
    <m/>
    <s v="CLIENTES"/>
    <x v="3950"/>
    <x v="3657"/>
    <s v="REINALDO PINHEIRO FREITAS"/>
    <s v="004"/>
    <m/>
    <s v="007"/>
    <m/>
    <s v="C"/>
    <x v="1"/>
    <s v="CENTRO"/>
    <s v="CANTO DO BURITI"/>
    <s v="PI"/>
    <s v="BR"/>
    <x v="2"/>
    <m/>
    <m/>
    <s v="Sex"/>
    <s v="Q2"/>
    <m/>
    <s v="Revenda"/>
    <s v="15 dias"/>
    <s v="SMARTCOB"/>
    <s v="VAREJO PI"/>
    <s v="6489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51"/>
    <x v="3658"/>
    <s v="A PINTO SILVEIRA"/>
    <s v="31"/>
    <m/>
    <s v="10"/>
    <s v="INATIVO"/>
    <s v="C"/>
    <x v="1"/>
    <s v="ALTO BONITO"/>
    <s v="LUÍS CORREIA"/>
    <s v="PI"/>
    <s v="BR"/>
    <x v="0"/>
    <m/>
    <m/>
    <s v="Sex"/>
    <s v="Q2"/>
    <m/>
    <s v="Revenda"/>
    <s v="13 dias"/>
    <s v="BLT-SOF"/>
    <s v="VAREJO PI"/>
    <s v="64220-000"/>
    <s v="-2.89116"/>
    <s v="-41.66485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52"/>
    <x v="3659"/>
    <s v="ERINELDA CASTRO MOREIRA ROCHA"/>
    <s v="4"/>
    <m/>
    <s v="7"/>
    <s v="PEQUENO VAREJO"/>
    <s v="C"/>
    <x v="0"/>
    <s v="BATISTA DE AMORIM"/>
    <s v="ESPERANTINA"/>
    <s v="PI"/>
    <s v="BR"/>
    <x v="0"/>
    <m/>
    <m/>
    <s v="Seg"/>
    <s v="Q1"/>
    <m/>
    <s v="Revenda"/>
    <s v="15 dias"/>
    <s v="BLT-SOF"/>
    <s v="CAPITAL CE"/>
    <s v="64180-000"/>
    <s v="-3.90238"/>
    <s v="-42.24328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53"/>
    <x v="3660"/>
    <s v="NAILSON MENESES DA SILVA"/>
    <s v="15"/>
    <m/>
    <s v="7"/>
    <s v="PEQUENO VAREJO"/>
    <s v="C"/>
    <x v="0"/>
    <s v="CENTRO"/>
    <s v="PIRIPIRI"/>
    <s v="PI"/>
    <s v="BR"/>
    <x v="0"/>
    <m/>
    <m/>
    <s v="Seg"/>
    <s v="Q1"/>
    <m/>
    <s v="Revenda"/>
    <s v="15 dias"/>
    <s v="BLT-SOF"/>
    <s v="VAREJO PI"/>
    <s v="64260-000"/>
    <s v="-4.2758887"/>
    <s v="-41.7854161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54"/>
    <x v="3661"/>
    <s v="JEFESON ARAUJO SANTOS"/>
    <s v="31"/>
    <m/>
    <s v="10"/>
    <s v="INATIVO"/>
    <s v="C"/>
    <x v="1"/>
    <s v="CENTRO"/>
    <s v="CAMPO MAIOR"/>
    <s v="PI"/>
    <s v="BR"/>
    <x v="0"/>
    <m/>
    <m/>
    <s v="Ter"/>
    <s v="Q1"/>
    <m/>
    <s v="Revenda"/>
    <s v="15 dias"/>
    <s v="BLT-SOF"/>
    <s v="VAREJO PI"/>
    <s v="64280-000"/>
    <s v="-4.8255153"/>
    <s v="-42.16343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55"/>
    <x v="3658"/>
    <s v="JOSE WILSON MAGALHAES SOTERO"/>
    <s v="31"/>
    <m/>
    <s v="10"/>
    <s v="INATIVO"/>
    <s v="C"/>
    <x v="1"/>
    <s v="SANTA MARIA DA CODIPE"/>
    <s v="TERESINA"/>
    <s v="PI"/>
    <s v="BR"/>
    <x v="0"/>
    <m/>
    <m/>
    <s v="Sex"/>
    <s v="Q2"/>
    <m/>
    <s v="Revenda"/>
    <s v="21 dias"/>
    <s v="BLT-SOF"/>
    <s v="VAREJO PI"/>
    <s v="64013-455"/>
    <s v="-4.9824614"/>
    <s v="-42.8166033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56"/>
    <x v="3662"/>
    <s v="LUIS FILIPE NASCIMENTO SILVA"/>
    <s v="031"/>
    <m/>
    <s v="010"/>
    <m/>
    <s v="C"/>
    <x v="1"/>
    <s v="CENTRO"/>
    <s v="LUIS CORREIA"/>
    <s v="PI"/>
    <s v="BR"/>
    <x v="2"/>
    <m/>
    <m/>
    <s v="Qua"/>
    <s v="Semanal"/>
    <m/>
    <s v="Revenda"/>
    <s v="15 dias"/>
    <s v="DINHEIRO$"/>
    <s v="VAREJO PI"/>
    <s v="642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57"/>
    <x v="3663"/>
    <s v="WENDY COIMBRA PINHEIRO FREIRE"/>
    <s v="24"/>
    <m/>
    <s v="7"/>
    <s v="PEQUENO VAREJO"/>
    <s v="C"/>
    <x v="0"/>
    <s v="CENTRO"/>
    <s v="SÃO JOÃO DA SERRA"/>
    <s v="PI"/>
    <s v="BR"/>
    <x v="0"/>
    <m/>
    <m/>
    <s v="Seg"/>
    <s v="Semanal"/>
    <m/>
    <s v="Revenda"/>
    <s v="14 dias"/>
    <s v="SMARTCOB"/>
    <s v="VAREJO PI"/>
    <s v="64350-000"/>
    <s v="-5.51575"/>
    <s v="-41.89876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58"/>
    <x v="2791"/>
    <s v="FC BARBOSA FARMACIA"/>
    <s v="11"/>
    <m/>
    <s v="7"/>
    <s v="PEQUENO VAREJO"/>
    <s v="C"/>
    <x v="0"/>
    <s v="VALE QUEM TEM"/>
    <s v="TERESINA"/>
    <s v="PI"/>
    <s v="BR"/>
    <x v="0"/>
    <m/>
    <m/>
    <s v="Seg"/>
    <s v="Semanal"/>
    <m/>
    <s v="Revenda"/>
    <s v="14 dias"/>
    <s v="BLT-SOF"/>
    <s v="VAREJO PI"/>
    <s v="64057-310"/>
    <s v="-5.0450134"/>
    <s v="-42.74789"/>
    <s v="Sim"/>
    <s v="Não"/>
    <s v="Não"/>
    <n v="-842.9400000000001"/>
    <x v="0"/>
    <x v="1"/>
    <x v="0"/>
    <x v="1"/>
    <n v="808.14"/>
    <n v="524.0599999999999"/>
    <n v="579.24"/>
    <n v="0"/>
    <n v="1"/>
    <x v="0"/>
    <s v="3 - MEDIANO"/>
  </r>
  <r>
    <x v="7"/>
    <s v="671"/>
    <x v="32"/>
    <n v="1039"/>
    <m/>
    <m/>
    <s v="CLIENTES"/>
    <x v="3959"/>
    <x v="3664"/>
    <s v="TIAGO WANDERSON RODRIGUES SOARES LANCHONETE E CASA DE CHA"/>
    <s v="024"/>
    <m/>
    <s v="007"/>
    <m/>
    <s v="C"/>
    <x v="1"/>
    <s v="CENTRO"/>
    <s v="NAZARIA"/>
    <s v="PI"/>
    <s v="BR"/>
    <x v="2"/>
    <m/>
    <m/>
    <s v="Sex"/>
    <s v="Q1"/>
    <m/>
    <s v="Revenda"/>
    <s v="21 dias"/>
    <s v="SMARTCOB"/>
    <s v="VAREJO PI"/>
    <s v="64415-97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60"/>
    <x v="3665"/>
    <s v="TALES ALEXANDRE RODRIGUES"/>
    <s v="29"/>
    <m/>
    <s v="9"/>
    <s v="CONSUMIDOR FINAL"/>
    <s v="C"/>
    <x v="0"/>
    <s v="SATELITE"/>
    <s v="TERESINA"/>
    <s v="PI"/>
    <s v="BR"/>
    <x v="0"/>
    <m/>
    <m/>
    <s v="Qui"/>
    <s v="Q1"/>
    <m/>
    <s v="Revenda"/>
    <s v="10 dias"/>
    <s v="BLT-ITAÚ 130681"/>
    <s v="VAREJO PI"/>
    <s v="64059-125"/>
    <s v="-5.0512722"/>
    <s v="-42.742944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61"/>
    <x v="3666"/>
    <s v="E. S. DE ABREU COMERCIO"/>
    <s v="31"/>
    <m/>
    <s v="10"/>
    <s v="INATIVO"/>
    <s v="C"/>
    <x v="1"/>
    <s v="ANGELIM"/>
    <s v="TERESINA"/>
    <s v="PI"/>
    <s v="BR"/>
    <x v="0"/>
    <m/>
    <m/>
    <s v="Qua"/>
    <s v="Q2"/>
    <m/>
    <s v="Revenda"/>
    <s v="14 dias"/>
    <s v="BLT-SOF"/>
    <s v="VAREJO PI"/>
    <s v="64035-300"/>
    <s v="-5.1737761"/>
    <s v="-42.7735375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MAIS ACAI"/>
    <x v="3962"/>
    <x v="3667"/>
    <s v="NICOLY NATHALY C BARBOSA"/>
    <s v="4"/>
    <m/>
    <s v="7"/>
    <s v="PEQUENO VAREJO"/>
    <s v="C"/>
    <x v="0"/>
    <s v="PARQUE ALVORADA"/>
    <s v="TERESINA"/>
    <s v="PI"/>
    <s v="BR"/>
    <x v="0"/>
    <m/>
    <m/>
    <s v="Ter"/>
    <s v="Semanal"/>
    <m/>
    <s v="Revenda"/>
    <s v="30 dias"/>
    <s v="BLT-SANT 804-1"/>
    <s v="AUTOSSERVIÇO CE"/>
    <s v="64004-485"/>
    <s v="-5.0694939"/>
    <s v="-42.8150652"/>
    <s v="Sim"/>
    <s v="Não"/>
    <s v="Sim"/>
    <n v="3016"/>
    <x v="58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63"/>
    <x v="3668"/>
    <s v="TIAGO WANDERSON RODRIGUES SOARES LANCHONETE E CASA DE CHA"/>
    <s v="024"/>
    <m/>
    <s v="007"/>
    <m/>
    <s v="C"/>
    <x v="1"/>
    <s v="PROMORAR"/>
    <s v="TERESINA"/>
    <s v="PI"/>
    <s v="BR"/>
    <x v="2"/>
    <m/>
    <m/>
    <s v="Qua"/>
    <s v="Semanal"/>
    <m/>
    <s v="Revenda"/>
    <s v="21 dias"/>
    <s v="SMARTCOB"/>
    <s v="VAREJO PI"/>
    <s v="64027-109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64"/>
    <x v="3669"/>
    <s v="BARRACA DA PRAIA EIRELI"/>
    <s v="32"/>
    <m/>
    <s v="7"/>
    <s v="PEQUENO VAREJO"/>
    <s v="C"/>
    <x v="0"/>
    <s v="COQUEIRO"/>
    <s v="LUÍS CORREIA"/>
    <s v="PI"/>
    <s v="BR"/>
    <x v="0"/>
    <m/>
    <m/>
    <s v="Qua"/>
    <s v="Q2"/>
    <m/>
    <s v="Revenda"/>
    <s v="21 dias"/>
    <s v="BLT-SOF"/>
    <s v="VAREJO PI"/>
    <s v="64220-000"/>
    <s v="-2.9040215"/>
    <s v="-41.5671938"/>
    <s v="Sim"/>
    <s v="Não"/>
    <s v="Sim"/>
    <n v="1281.3"/>
    <x v="79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65"/>
    <x v="3670"/>
    <s v="MARCOS PAULO TORNERO"/>
    <s v="24"/>
    <m/>
    <s v="7"/>
    <s v="PEQUENO VAREJO"/>
    <s v="C"/>
    <x v="0"/>
    <s v="CENTRO"/>
    <s v="PIRACURUCA"/>
    <s v="PI"/>
    <s v="BR"/>
    <x v="0"/>
    <m/>
    <m/>
    <s v="Qua"/>
    <s v="Q2"/>
    <m/>
    <s v="Revenda"/>
    <s v="21 dias"/>
    <s v="BLT-SOF"/>
    <s v="VAREJO PI"/>
    <s v="64240-000"/>
    <s v="-5.0087522"/>
    <s v="-42.8266127"/>
    <s v="Sim"/>
    <s v="Não"/>
    <s v="Sim"/>
    <n v="404.95"/>
    <x v="5"/>
    <x v="1"/>
    <x v="0"/>
    <x v="1"/>
    <n v="2267.72"/>
    <n v="1619.8"/>
    <n v="1214.85"/>
    <n v="404.95"/>
    <n v="0"/>
    <x v="1"/>
    <s v="4 - BOM"/>
  </r>
  <r>
    <x v="7"/>
    <s v="671"/>
    <x v="32"/>
    <n v="1039"/>
    <m/>
    <m/>
    <s v="MAIS ACAI"/>
    <x v="3966"/>
    <x v="3671"/>
    <s v="NICOLY NATHALY C BARBOSA"/>
    <s v="4"/>
    <m/>
    <s v="7"/>
    <s v="PEQUENO VAREJO"/>
    <s v="C"/>
    <x v="0"/>
    <s v="POTI VELHO"/>
    <s v="TERESINA"/>
    <s v="PI"/>
    <s v="BR"/>
    <x v="1"/>
    <m/>
    <m/>
    <s v="Sex"/>
    <s v="Q2"/>
    <m/>
    <s v="Revenda"/>
    <s v="30 dias"/>
    <s v="BLT-ITAÚ 130681"/>
    <s v="AUTOSSERVIÇO CE"/>
    <s v="64008-010"/>
    <s v="-5.0952463"/>
    <s v="-42.7484358"/>
    <s v="Sim"/>
    <s v="Não"/>
    <s v="Sim"/>
    <n v="2027.95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MATEUS PI"/>
    <x v="3967"/>
    <x v="3672"/>
    <s v="MATEUS SUPERMERCADOS S A"/>
    <s v="7"/>
    <m/>
    <s v="5"/>
    <s v="ATACADO REGIONAL"/>
    <s v="C"/>
    <x v="0"/>
    <s v="MORRO DA SAUDADE"/>
    <s v="PIRIPIRI"/>
    <s v="PI"/>
    <s v="BR"/>
    <x v="0"/>
    <m/>
    <m/>
    <s v="Seg"/>
    <s v="Semanal"/>
    <n v="2"/>
    <s v="Revenda"/>
    <s v="60 dias"/>
    <s v="DEPOSITO"/>
    <s v="AUTOSSERVIÇO PI"/>
    <s v="64260-000"/>
    <s v="-4.2766372"/>
    <s v="-41.7809413"/>
    <s v="Não"/>
    <s v="Não"/>
    <s v="Não"/>
    <n v="12636.4"/>
    <x v="15"/>
    <x v="0"/>
    <x v="2"/>
    <x v="2"/>
    <n v="7748"/>
    <n v="8120"/>
    <n v="5062"/>
    <n v="0"/>
    <n v="1"/>
    <x v="0"/>
    <s v="6 - PREMIUM"/>
  </r>
  <r>
    <x v="7"/>
    <s v="671"/>
    <x v="32"/>
    <n v="1039"/>
    <m/>
    <m/>
    <s v="CLIENTES"/>
    <x v="3968"/>
    <x v="284"/>
    <s v="MARIA DO REMEDIO PEREIRA LIMA"/>
    <s v="15"/>
    <m/>
    <s v="7"/>
    <s v="PEQUENO VAREJO"/>
    <s v="C"/>
    <x v="0"/>
    <s v="CENTRO"/>
    <s v="PIRIPIRI"/>
    <s v="PI"/>
    <s v="BR"/>
    <x v="0"/>
    <m/>
    <m/>
    <s v="Seg"/>
    <s v="Q1"/>
    <m/>
    <s v="Revenda"/>
    <s v="21 dias"/>
    <s v="BLT-SOF"/>
    <s v="VAREJO PI"/>
    <s v="64260-000"/>
    <s v="-4.2676426"/>
    <s v="-41.779975"/>
    <s v="Sim"/>
    <s v="Não"/>
    <s v="Sim"/>
    <n v="301.92"/>
    <x v="0"/>
    <x v="1"/>
    <x v="0"/>
    <x v="1"/>
    <n v="301.92"/>
    <n v="0"/>
    <n v="0"/>
    <n v="0"/>
    <n v="3"/>
    <x v="2"/>
    <s v="1 - PÉSSIMO"/>
  </r>
  <r>
    <x v="7"/>
    <s v="671"/>
    <x v="32"/>
    <n v="1039"/>
    <m/>
    <m/>
    <s v="CLIENTES"/>
    <x v="3969"/>
    <x v="3673"/>
    <s v="ANTONIO ALVES DA SILVA"/>
    <s v="19"/>
    <m/>
    <s v="7"/>
    <s v="PEQUENO VAREJO"/>
    <s v="C"/>
    <x v="0"/>
    <s v="MAFRENSE"/>
    <s v="TERESINA"/>
    <s v="PI"/>
    <s v="BR"/>
    <x v="0"/>
    <m/>
    <m/>
    <s v="Sex"/>
    <s v="Q2"/>
    <m/>
    <s v="Revenda"/>
    <s v="7 dias"/>
    <s v="SMARTCOB"/>
    <s v="CAPITAL CE"/>
    <s v="64004-740"/>
    <s v="-5.0428496"/>
    <s v="-42.8299227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70"/>
    <x v="2275"/>
    <s v="E. B. M. DA SILVA EIRELI"/>
    <s v="31"/>
    <m/>
    <s v="10"/>
    <s v="INATIVO"/>
    <s v="C"/>
    <x v="1"/>
    <s v="CENTRO"/>
    <s v="ÁGUA BRANCA"/>
    <s v="PI"/>
    <s v="BR"/>
    <x v="0"/>
    <m/>
    <m/>
    <s v="Qui"/>
    <s v="Semanal"/>
    <m/>
    <s v="Revenda"/>
    <s v="21 dias"/>
    <s v="BLT-SANT 804-1"/>
    <s v="VAREJO PI"/>
    <s v="64460-000"/>
    <s v="-5.8927452"/>
    <s v="-42.635179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71"/>
    <x v="3674"/>
    <s v="M P S SANTOS FREITAS MEE"/>
    <s v="29"/>
    <m/>
    <s v="9"/>
    <s v="CONSUMIDOR FINAL"/>
    <s v="C"/>
    <x v="1"/>
    <s v="CENTRO"/>
    <s v="BARRAS"/>
    <s v="PI"/>
    <s v="BR"/>
    <x v="0"/>
    <m/>
    <m/>
    <s v="Qua"/>
    <s v="Q1"/>
    <m/>
    <s v="Revenda"/>
    <s v="7 dias"/>
    <s v="BLT-SOF"/>
    <s v="VAREJO PI"/>
    <s v="64100-000"/>
    <s v="-4.2445091"/>
    <s v="-42.2926468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MAIS ACAI"/>
    <x v="3972"/>
    <x v="3675"/>
    <s v="FRANCISCO DIOGO B TEIXEIRA"/>
    <s v="4"/>
    <m/>
    <s v="7"/>
    <s v="PEQUENO VAREJO"/>
    <s v="C"/>
    <x v="0"/>
    <s v="ESPLANADA"/>
    <s v="TERESINA"/>
    <s v="PI"/>
    <s v="BR"/>
    <x v="0"/>
    <m/>
    <m/>
    <s v="Ter"/>
    <s v="Semanal"/>
    <m/>
    <s v="Revenda"/>
    <s v="30 dias"/>
    <s v="BLT-SOF"/>
    <s v="AUTOSSERVIÇO CE"/>
    <s v="64039-522"/>
    <s v="-5.1054806"/>
    <s v="-42.7619283"/>
    <s v="Sim"/>
    <s v="Não"/>
    <s v="Sim"/>
    <n v="7297"/>
    <x v="25"/>
    <x v="3"/>
    <x v="0"/>
    <x v="4"/>
    <n v="8795"/>
    <n v="6441"/>
    <n v="3977"/>
    <n v="3320"/>
    <n v="0"/>
    <x v="1"/>
    <s v="6 - PREMIUM"/>
  </r>
  <r>
    <x v="7"/>
    <s v="671"/>
    <x v="32"/>
    <n v="1039"/>
    <m/>
    <m/>
    <s v="CLIENTES"/>
    <x v="3973"/>
    <x v="3676"/>
    <s v="SOCIEDADE EDUCACIONAL IRMAOS RODRIGUES LTDA"/>
    <s v="12"/>
    <m/>
    <s v="7"/>
    <s v="PEQUENO VAREJO"/>
    <s v="C"/>
    <x v="0"/>
    <s v="CENTRO"/>
    <s v="TERESINA"/>
    <s v="PI"/>
    <s v="BR"/>
    <x v="0"/>
    <m/>
    <m/>
    <s v="Seg"/>
    <s v="Q1"/>
    <m/>
    <s v="Revenda"/>
    <s v="10 dias"/>
    <s v="BLT-SOF"/>
    <s v="VAREJO PI"/>
    <s v="64001-090"/>
    <s v="-5.0984511"/>
    <s v="-42.8127018"/>
    <s v="Sim"/>
    <s v="Não"/>
    <s v="Não"/>
    <n v="0"/>
    <x v="0"/>
    <x v="1"/>
    <x v="0"/>
    <x v="1"/>
    <n v="1186.52"/>
    <n v="1921.04"/>
    <n v="2125.36"/>
    <n v="739.28"/>
    <n v="0"/>
    <x v="1"/>
    <s v="4 - BOM"/>
  </r>
  <r>
    <x v="7"/>
    <s v="671"/>
    <x v="32"/>
    <n v="1039"/>
    <m/>
    <m/>
    <s v="CLIENTES"/>
    <x v="3974"/>
    <x v="3677"/>
    <s v="PAULO BRUNNO ARAGAO PINHEIRO"/>
    <s v="031"/>
    <m/>
    <s v="010"/>
    <m/>
    <s v="C"/>
    <x v="1"/>
    <s v="CENTRO"/>
    <s v="BARRAS"/>
    <s v="PI"/>
    <s v="BR"/>
    <x v="2"/>
    <m/>
    <m/>
    <s v="Qua"/>
    <s v="Q2"/>
    <m/>
    <s v="Revenda"/>
    <s v="10 dias"/>
    <s v="SMARTCOB"/>
    <s v="VAREJO PI"/>
    <s v="6410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75"/>
    <x v="3678"/>
    <s v="DARLAN MURILO DE OLIVEIRA CAMPELO"/>
    <s v="25"/>
    <m/>
    <s v="7"/>
    <s v="PEQUENO VAREJO"/>
    <s v="C"/>
    <x v="0"/>
    <s v="RENASCENCA"/>
    <s v="TERESINA"/>
    <s v="PI"/>
    <s v="BR"/>
    <x v="0"/>
    <m/>
    <m/>
    <s v="Ter"/>
    <s v="Q1"/>
    <m/>
    <s v="Revenda"/>
    <s v="7 dias"/>
    <s v="BLT-SOF"/>
    <s v="VAREJO PI"/>
    <s v="64082-550"/>
    <s v="-5.1008148"/>
    <s v="-42.7432602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76"/>
    <x v="3679"/>
    <s v="ANTONIO DE CASTRO SOUSA"/>
    <s v="15"/>
    <m/>
    <s v="7"/>
    <s v="PEQUENO VAREJO"/>
    <s v="C"/>
    <x v="0"/>
    <s v="CENTRO"/>
    <s v="Teresina"/>
    <s v="PI"/>
    <s v="BR"/>
    <x v="0"/>
    <m/>
    <m/>
    <s v="Qui"/>
    <s v="Semanal"/>
    <m/>
    <s v="Revenda"/>
    <s v="5 dias"/>
    <s v="BLT-ITAÚ 130681"/>
    <s v="CAPITAL CE"/>
    <s v="64001-260"/>
    <s v="-5.0926187"/>
    <s v="-42.8093081"/>
    <s v="Sim"/>
    <s v="Não"/>
    <s v="Não"/>
    <n v="0"/>
    <x v="1"/>
    <x v="0"/>
    <x v="0"/>
    <x v="0"/>
    <n v="380.88"/>
    <n v="211.32"/>
    <n v="551.5"/>
    <n v="259.8"/>
    <n v="1"/>
    <x v="0"/>
    <s v="2 - RUIM"/>
  </r>
  <r>
    <x v="7"/>
    <s v="671"/>
    <x v="32"/>
    <n v="1039"/>
    <m/>
    <m/>
    <s v="CLIENTES"/>
    <x v="3977"/>
    <x v="3680"/>
    <s v="IZAEL BEZERRA AMORIM"/>
    <s v="31"/>
    <m/>
    <s v="10"/>
    <s v="INATIVO"/>
    <s v="C"/>
    <x v="1"/>
    <s v="AROEIRAS"/>
    <s v="TERESINA"/>
    <s v="PI"/>
    <s v="BR"/>
    <x v="0"/>
    <m/>
    <m/>
    <s v="Sab"/>
    <s v="Q2"/>
    <m/>
    <s v="Revenda"/>
    <s v="15 dias"/>
    <s v="BLT-ITAÚ 130681"/>
    <s v="VAREJO PI"/>
    <s v="64011-730"/>
    <s v="-5.0139607"/>
    <s v="-42.7943023"/>
    <s v="Sim"/>
    <s v="Não"/>
    <s v="Sim"/>
    <n v="0"/>
    <x v="16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78"/>
    <x v="3681"/>
    <s v="DELICIAS ALIMENTOS LTDA"/>
    <s v="17"/>
    <m/>
    <s v="7"/>
    <s v="PEQUENO VAREJO"/>
    <s v="C"/>
    <x v="0"/>
    <s v="Joquei"/>
    <s v="Teresina"/>
    <s v="PI"/>
    <s v="BR"/>
    <x v="0"/>
    <m/>
    <m/>
    <s v="Ter"/>
    <s v="Semanal"/>
    <m/>
    <s v="Revenda"/>
    <s v="7 dias"/>
    <s v="BLT-SOF"/>
    <s v="VAREJO PI"/>
    <s v="64049-280"/>
    <s v="-5.0735065"/>
    <s v="-42.7899345"/>
    <s v="Sim"/>
    <s v="Não"/>
    <s v="Não"/>
    <n v="410.94"/>
    <x v="0"/>
    <x v="1"/>
    <x v="0"/>
    <x v="1"/>
    <n v="0"/>
    <n v="0"/>
    <n v="0"/>
    <n v="0"/>
    <n v="3"/>
    <x v="2"/>
    <s v="0 - S/COMPRA"/>
  </r>
  <r>
    <x v="7"/>
    <s v="671"/>
    <x v="32"/>
    <n v="1039"/>
    <m/>
    <m/>
    <s v="CLIENTES"/>
    <x v="3979"/>
    <x v="1536"/>
    <s v="RESTAURANTE PADRE CICERO LTDA"/>
    <s v="31"/>
    <m/>
    <s v="10"/>
    <s v="INATIVO"/>
    <s v="C"/>
    <x v="1"/>
    <s v="CENTRO"/>
    <s v="LAGOINHA DO PIAUÍ"/>
    <s v="PI"/>
    <s v="BR"/>
    <x v="1"/>
    <m/>
    <m/>
    <s v="Sex"/>
    <s v="Q2"/>
    <m/>
    <s v="Revenda"/>
    <s v="7 dias"/>
    <s v="BLT-ITAÚ 130681"/>
    <s v="VAREJO PI"/>
    <s v="64465-9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80"/>
    <x v="3682"/>
    <s v="VALDETH DE CARVALHO TORRES SANTOS"/>
    <s v="2"/>
    <m/>
    <s v="1"/>
    <s v="AUTOSSERVIÇO REGIONAL"/>
    <s v="C"/>
    <x v="0"/>
    <s v="VALE QUEM TEM"/>
    <s v="TERESINA"/>
    <s v="PI"/>
    <s v="BR"/>
    <x v="0"/>
    <m/>
    <m/>
    <s v="Qui"/>
    <s v="Semanal"/>
    <m/>
    <s v="Revenda"/>
    <s v="7 dias"/>
    <s v="BLT-SOF"/>
    <s v="CAPITAL CE"/>
    <s v="64057-400"/>
    <s v="-5.0532592"/>
    <s v="-42.7380718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81"/>
    <x v="3683"/>
    <s v="C B PEREIRA"/>
    <s v="15"/>
    <m/>
    <s v="7"/>
    <s v="PEQUENO VAREJO"/>
    <s v="C"/>
    <x v="0"/>
    <s v="MARAVILHA"/>
    <s v="ALTOS"/>
    <s v="PI"/>
    <s v="BR"/>
    <x v="0"/>
    <m/>
    <m/>
    <s v="Ter"/>
    <s v="Q1"/>
    <m/>
    <s v="Revenda"/>
    <s v="7 dias"/>
    <s v="BLT-SOF"/>
    <s v="VAREJO PI"/>
    <s v="64290-000"/>
    <s v="-5.044389"/>
    <s v="-42.453459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82"/>
    <x v="3684"/>
    <s v="LEILA MARIA MAGALHAES"/>
    <s v="15"/>
    <m/>
    <s v="7"/>
    <s v="PEQUENO VAREJO"/>
    <s v="C"/>
    <x v="0"/>
    <s v="MARAVILHA"/>
    <s v="ALTOS"/>
    <s v="PI"/>
    <s v="BR"/>
    <x v="0"/>
    <m/>
    <m/>
    <s v="Ter"/>
    <s v="Q1"/>
    <m/>
    <s v="Revenda"/>
    <s v="15 dias"/>
    <s v="BLT-SOF"/>
    <s v="VAREJO PI"/>
    <s v="64290-000"/>
    <s v="-5.0464095"/>
    <s v="-42.451845"/>
    <s v="Sim"/>
    <s v="Não"/>
    <s v="Não"/>
    <n v="0"/>
    <x v="0"/>
    <x v="0"/>
    <x v="0"/>
    <x v="0"/>
    <n v="0"/>
    <n v="1261.48"/>
    <n v="-1261.48"/>
    <n v="0"/>
    <n v="2"/>
    <x v="3"/>
    <s v="0 - S/COMPRA"/>
  </r>
  <r>
    <x v="7"/>
    <s v="671"/>
    <x v="32"/>
    <n v="1039"/>
    <m/>
    <m/>
    <s v="CLIENTES"/>
    <x v="3983"/>
    <x v="3685"/>
    <s v="SAMARA MEDINA MACIEL"/>
    <s v="24"/>
    <m/>
    <s v="7"/>
    <s v="PEQUENO VAREJO"/>
    <s v="C"/>
    <x v="0"/>
    <s v="DIRCEU ARCOVERDE I"/>
    <s v="TERESINA"/>
    <s v="PI"/>
    <s v="BR"/>
    <x v="0"/>
    <m/>
    <m/>
    <s v="Ter"/>
    <s v="Semanal"/>
    <m/>
    <s v="Revenda"/>
    <s v="15 dias"/>
    <s v="SMARTCOB"/>
    <s v="CAPITAL CE"/>
    <s v="64000-000"/>
    <s v="-5.1030093"/>
    <s v="-42.7565119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84"/>
    <x v="3686"/>
    <s v="RAYFRAN JONES CAVALCANTE DE ARAUJO"/>
    <s v="31"/>
    <m/>
    <s v="10"/>
    <s v="INATIVO"/>
    <s v="C"/>
    <x v="1"/>
    <s v="SAO PEDRO"/>
    <s v="TERESINA"/>
    <s v="PI"/>
    <s v="BR"/>
    <x v="0"/>
    <m/>
    <m/>
    <s v="Qui"/>
    <s v="Q1"/>
    <m/>
    <s v="Revenda"/>
    <s v="28 dias"/>
    <s v="BLT-SOF"/>
    <s v="VAREJO PI"/>
    <s v="64019-480"/>
    <s v="-5.1192626"/>
    <s v="-42.7863778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85"/>
    <x v="3687"/>
    <s v="SARA SABRINA RIBEIRO DA SILVA"/>
    <s v="4"/>
    <m/>
    <s v="7"/>
    <s v="PEQUENO VAREJO"/>
    <s v="C"/>
    <x v="0"/>
    <s v="EXTREMA"/>
    <s v="TERESINA"/>
    <s v="PI"/>
    <s v="BR"/>
    <x v="0"/>
    <m/>
    <m/>
    <s v="Sab"/>
    <s v="Q1"/>
    <m/>
    <s v="Revenda"/>
    <s v="15 dias"/>
    <s v="SMARTCOB"/>
    <s v="VAREJO PI"/>
    <s v="64076-450"/>
    <s v="-5.0102991"/>
    <s v="-42.8254634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86"/>
    <x v="2362"/>
    <s v="EDINALDO VIEIRA DA SILVA"/>
    <s v="15"/>
    <m/>
    <s v="7"/>
    <s v="PEQUENO VAREJO"/>
    <s v="C"/>
    <x v="0"/>
    <s v="BOM PRINCIPIO"/>
    <s v="TERESINA"/>
    <s v="PI"/>
    <s v="BR"/>
    <x v="0"/>
    <m/>
    <m/>
    <s v="Ter"/>
    <s v="Semanal"/>
    <m/>
    <s v="Revenda"/>
    <s v="7 dias"/>
    <s v="SMARTCOB"/>
    <s v="VAREJO PI"/>
    <s v="64095-010"/>
    <s v="-5.1211393"/>
    <s v="-42.7091523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MAIS ACAI"/>
    <x v="3987"/>
    <x v="3688"/>
    <s v="LARYSSA PINHEIRO E CARVALHO LTDA"/>
    <s v="4"/>
    <m/>
    <s v="7"/>
    <s v="PEQUENO VAREJO"/>
    <s v="C"/>
    <x v="0"/>
    <s v="PARQUE BRASIL 02"/>
    <s v="TERESINA"/>
    <s v="PI"/>
    <s v="BR"/>
    <x v="0"/>
    <m/>
    <m/>
    <s v="Ter"/>
    <s v="Semanal"/>
    <m/>
    <s v="Revenda"/>
    <s v="30 dias"/>
    <s v="BLT-SANT 804-1"/>
    <s v="AUTOSSERVIÇO CE"/>
    <s v="64012-760"/>
    <s v="-5.0957099"/>
    <s v="-42.7986522"/>
    <s v="Sim"/>
    <s v="Não"/>
    <s v="Sim"/>
    <n v="7077"/>
    <x v="25"/>
    <x v="3"/>
    <x v="0"/>
    <x v="4"/>
    <n v="0"/>
    <n v="0"/>
    <n v="643"/>
    <n v="0"/>
    <n v="1"/>
    <x v="0"/>
    <s v="1 - PÉSSIMO"/>
  </r>
  <r>
    <x v="7"/>
    <s v="671"/>
    <x v="32"/>
    <n v="1039"/>
    <m/>
    <m/>
    <s v="CLIENTES"/>
    <x v="3988"/>
    <x v="3689"/>
    <s v="I M VIEIRA SUPERMERCADO LTDA"/>
    <s v="31"/>
    <m/>
    <s v="10"/>
    <s v="INATIVO"/>
    <s v="C"/>
    <x v="1"/>
    <s v="AROEIRAS"/>
    <s v="TERESINA"/>
    <s v="PI"/>
    <s v="BR"/>
    <x v="0"/>
    <m/>
    <m/>
    <s v="Sex"/>
    <s v="Q1"/>
    <m/>
    <s v="Revenda"/>
    <s v="10 dias"/>
    <s v="BLT-SOF"/>
    <s v="VAREJO PI"/>
    <s v="64011-560"/>
    <s v="-5.0070185"/>
    <s v="-42.79798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89"/>
    <x v="3690"/>
    <s v="P M DE O PEDROSA"/>
    <s v="14"/>
    <m/>
    <s v="7"/>
    <s v="PEQUENO VAREJO"/>
    <s v="C"/>
    <x v="0"/>
    <s v="SAO PEDRO"/>
    <s v="TERESINA"/>
    <s v="PI"/>
    <s v="BR"/>
    <x v="0"/>
    <m/>
    <m/>
    <s v="Ter"/>
    <s v="Q1"/>
    <m/>
    <s v="Revenda"/>
    <s v="10 dias"/>
    <s v="SMARTCOB"/>
    <s v="VAREJO PI"/>
    <s v="64019-625"/>
    <s v="-5.1146843"/>
    <s v="-42.806907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90"/>
    <x v="3691"/>
    <s v="JULIANA ALMEIRA NORONHA"/>
    <s v="18"/>
    <m/>
    <s v="7"/>
    <s v="PEQUENO VAREJO"/>
    <s v="C"/>
    <x v="0"/>
    <s v="SAO PEDRO"/>
    <s v="TERESINA"/>
    <s v="PI"/>
    <s v="BR"/>
    <x v="0"/>
    <m/>
    <m/>
    <s v="Ter"/>
    <s v="Q1"/>
    <m/>
    <s v="Revenda"/>
    <s v="10 dias"/>
    <s v="SMARTCOB"/>
    <s v="VAREJO PI"/>
    <s v="64019-625"/>
    <s v="-5.1167425"/>
    <s v="-42.8116785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91"/>
    <x v="3692"/>
    <s v="W H P SA"/>
    <s v="31"/>
    <m/>
    <s v="10"/>
    <s v="INATIVO"/>
    <s v="C"/>
    <x v="1"/>
    <s v="SANTA ROSA"/>
    <s v="TERESINA"/>
    <s v="PI"/>
    <s v="BR"/>
    <x v="0"/>
    <m/>
    <m/>
    <s v="Sex"/>
    <s v="Q1"/>
    <m/>
    <s v="Revenda"/>
    <s v="10 dias"/>
    <s v="BLT-SOF"/>
    <s v="VAREJO PI"/>
    <s v="64011-030"/>
    <s v="-5.0102504"/>
    <s v="-42.8254516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MAIS ACAI"/>
    <x v="3992"/>
    <x v="3693"/>
    <s v="LARYSSA PINHEIRO &amp; CARVALHO LTDA"/>
    <s v="4"/>
    <m/>
    <s v="7"/>
    <s v="PEQUENO VAREJO"/>
    <s v="C"/>
    <x v="0"/>
    <s v="MOCAMBINHO I"/>
    <s v="TERESINA"/>
    <s v="PI"/>
    <s v="BR"/>
    <x v="0"/>
    <m/>
    <m/>
    <s v="Ter"/>
    <s v="Semanal"/>
    <m/>
    <s v="Revenda"/>
    <s v="30 dias"/>
    <s v="BLT-SOF"/>
    <s v="AUTOSSERVIÇO CE"/>
    <s v="64010-310"/>
    <s v="-5.0649849"/>
    <s v="-42.8276222"/>
    <s v="Sim"/>
    <s v="Não"/>
    <s v="Sim"/>
    <n v="5003"/>
    <x v="14"/>
    <x v="2"/>
    <x v="0"/>
    <x v="2"/>
    <n v="0"/>
    <n v="0"/>
    <n v="0"/>
    <n v="0"/>
    <n v="3"/>
    <x v="2"/>
    <s v="0 - S/COMPRA"/>
  </r>
  <r>
    <x v="7"/>
    <s v="671"/>
    <x v="32"/>
    <n v="1039"/>
    <m/>
    <m/>
    <s v="CLIENTES"/>
    <x v="3993"/>
    <x v="3694"/>
    <s v="MBL BAR COMERCIO DE ALIMENTOS E BEBIDAS LTDA"/>
    <s v="17"/>
    <m/>
    <s v="7"/>
    <s v="PEQUENO VAREJO"/>
    <s v="C"/>
    <x v="0"/>
    <s v="HORTO"/>
    <s v="TERESINA"/>
    <s v="PI"/>
    <s v="BR"/>
    <x v="0"/>
    <m/>
    <m/>
    <s v="Qui"/>
    <s v="Q2"/>
    <m/>
    <s v="Revenda"/>
    <s v="7 dias"/>
    <s v="BLT-SOF"/>
    <s v="VAREJO PI"/>
    <s v="64052-810"/>
    <s v="-5.0666057"/>
    <s v="-42.8333172"/>
    <s v="Sim"/>
    <s v="Não"/>
    <s v="Sim"/>
    <n v="0"/>
    <x v="16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94"/>
    <x v="3695"/>
    <s v="EDILENE TEIXEIRA DE CARVALHO PAULA"/>
    <s v="4"/>
    <m/>
    <s v="7"/>
    <s v="PEQUENO VAREJO"/>
    <s v="C"/>
    <x v="0"/>
    <s v="BELA VISTA"/>
    <s v="TERESINA"/>
    <s v="PI"/>
    <s v="BR"/>
    <x v="0"/>
    <m/>
    <m/>
    <s v="Ter"/>
    <s v="Semanal"/>
    <m/>
    <s v="Revenda"/>
    <s v="15 dias"/>
    <s v="BLT-ITAÚ 130681"/>
    <s v="VAREJO PI"/>
    <s v="64030-830"/>
    <s v="-5.087746"/>
    <s v="-42.8166398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3995"/>
    <x v="3696"/>
    <s v="MACHADO &amp; MACHADO SUPERMERCADO LTDA"/>
    <s v="1"/>
    <m/>
    <s v="1"/>
    <s v="AUTOSSERVIÇO REGIONAL"/>
    <s v="C"/>
    <x v="0"/>
    <s v="FATIMA"/>
    <s v="PIRACURUCA"/>
    <s v="PI"/>
    <s v="BR"/>
    <x v="0"/>
    <m/>
    <m/>
    <s v="Seg"/>
    <s v="Q1"/>
    <m/>
    <s v="Revenda"/>
    <s v="10 dias"/>
    <s v="BLT-SOF"/>
    <s v="VAREJO PI"/>
    <s v="64240-000"/>
    <s v="-3.9284807"/>
    <s v="-41.7130669"/>
    <s v="Sim"/>
    <s v="Não"/>
    <s v="Não"/>
    <n v="0"/>
    <x v="0"/>
    <x v="0"/>
    <x v="1"/>
    <x v="1"/>
    <n v="0"/>
    <n v="0"/>
    <n v="0"/>
    <n v="0"/>
    <n v="3"/>
    <x v="2"/>
    <s v="0 - S/COMPRA"/>
  </r>
  <r>
    <x v="7"/>
    <s v="671"/>
    <x v="32"/>
    <n v="1039"/>
    <m/>
    <m/>
    <s v="RMC"/>
    <x v="3996"/>
    <x v="3697"/>
    <s v="RMC COMERCIO DE ALIMENTOS LTDA"/>
    <s v="3"/>
    <m/>
    <s v="1"/>
    <s v="AUTOSSERVIÇO REGIONAL"/>
    <s v="C"/>
    <x v="0"/>
    <s v="Centro"/>
    <s v="ESPERANTINA"/>
    <s v="PI"/>
    <s v="BR"/>
    <x v="0"/>
    <m/>
    <m/>
    <s v="Qua"/>
    <s v="Semanal"/>
    <n v="2"/>
    <s v="Revenda"/>
    <s v="45 dias"/>
    <s v="DEPOSITO"/>
    <s v="AUTOSSERVIÇO PI"/>
    <s v="64180-000"/>
    <s v="-3.8973568"/>
    <s v="-42.2337899"/>
    <s v="Não"/>
    <s v="Não"/>
    <s v="Não"/>
    <n v="8717.5"/>
    <x v="15"/>
    <x v="0"/>
    <x v="1"/>
    <x v="1"/>
    <n v="4756.69"/>
    <n v="6546.05"/>
    <n v="0"/>
    <n v="2396"/>
    <n v="0"/>
    <x v="1"/>
    <s v="5 - EXCELENTE"/>
  </r>
  <r>
    <x v="7"/>
    <s v="671"/>
    <x v="32"/>
    <n v="1039"/>
    <m/>
    <m/>
    <s v="CLIENTES"/>
    <x v="3997"/>
    <x v="3698"/>
    <s v="RAIMUNDO NONATO MOURA FILHO"/>
    <s v="15"/>
    <m/>
    <s v="7"/>
    <s v="PEQUENO VAREJO"/>
    <s v="C"/>
    <x v="0"/>
    <s v="SOCOPO"/>
    <s v="TERESINA"/>
    <s v="PI"/>
    <s v="BR"/>
    <x v="0"/>
    <m/>
    <m/>
    <s v="Ter"/>
    <s v="Q2"/>
    <m/>
    <s v="Revenda"/>
    <s v="10 dias"/>
    <s v="BLT-ITAÚ 130681"/>
    <s v="VAREJO PI"/>
    <s v="64063-630"/>
    <s v="-5.0028098"/>
    <s v="-42.757893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MAIS ACAI"/>
    <x v="3998"/>
    <x v="3699"/>
    <s v="GEORGEAN C DA CRUZ"/>
    <s v="4"/>
    <m/>
    <s v="7"/>
    <s v="PEQUENO VAREJO"/>
    <s v="C"/>
    <x v="0"/>
    <s v="PARQUE SUL"/>
    <s v="TERESINA"/>
    <s v="PI"/>
    <s v="BR"/>
    <x v="0"/>
    <m/>
    <m/>
    <s v="Qua"/>
    <s v="Q2"/>
    <m/>
    <s v="Revenda"/>
    <s v="30 dias"/>
    <s v="BLT-SOF"/>
    <s v="AUTOSSERVIÇO CE"/>
    <s v="64036-415"/>
    <s v="-5.0597079"/>
    <s v="-42.8356536"/>
    <s v="Sim"/>
    <s v="Não"/>
    <s v="Sim"/>
    <n v="7606"/>
    <x v="12"/>
    <x v="4"/>
    <x v="0"/>
    <x v="3"/>
    <n v="2434"/>
    <n v="0"/>
    <n v="1956"/>
    <n v="0"/>
    <n v="1"/>
    <x v="0"/>
    <s v="4 - BOM"/>
  </r>
  <r>
    <x v="7"/>
    <s v="671"/>
    <x v="32"/>
    <n v="1039"/>
    <m/>
    <m/>
    <s v="SUPER 10"/>
    <x v="3999"/>
    <x v="3700"/>
    <s v="MIX CAJUI LTDA"/>
    <s v="1"/>
    <m/>
    <s v="1"/>
    <s v="AUTOSSERVIÇO REGIONAL"/>
    <s v="C"/>
    <x v="0"/>
    <s v="SANTA MARIA"/>
    <s v="TERESINA"/>
    <s v="PI"/>
    <s v="BR"/>
    <x v="0"/>
    <m/>
    <m/>
    <s v="Ter"/>
    <s v="Q2"/>
    <m/>
    <s v="Revenda"/>
    <s v="30 dias"/>
    <s v="SMARTCOB"/>
    <s v="AUTOSSERVIÇO CE"/>
    <s v="64013-210"/>
    <s v="-5.0650228"/>
    <s v="-42.8276361"/>
    <s v="Sim"/>
    <s v="Não"/>
    <s v="Sim"/>
    <n v="0"/>
    <x v="1"/>
    <x v="0"/>
    <x v="0"/>
    <x v="0"/>
    <n v="0"/>
    <n v="0"/>
    <n v="0"/>
    <n v="0"/>
    <n v="3"/>
    <x v="2"/>
    <s v="0 - S/COMPRA"/>
  </r>
  <r>
    <x v="7"/>
    <s v="671"/>
    <x v="32"/>
    <n v="1039"/>
    <m/>
    <m/>
    <s v="TOUREIRO"/>
    <x v="4000"/>
    <x v="3701"/>
    <s v="TOUREIRO ATACAREJO LTDA"/>
    <s v="1"/>
    <m/>
    <s v="1"/>
    <s v="AUTOSSERVIÇO REGIONAL"/>
    <s v="C"/>
    <x v="0"/>
    <s v="CENTRO"/>
    <s v="PARNAÍBA"/>
    <s v="PI"/>
    <s v="BR"/>
    <x v="0"/>
    <m/>
    <m/>
    <s v="Qua"/>
    <s v="Semanal"/>
    <m/>
    <s v="Revenda"/>
    <s v="30 dias"/>
    <s v="BLT-ITAÚ 130681"/>
    <s v="AUTOSSERVIÇO CE"/>
    <s v="64200-420"/>
    <s v="-2.9354581"/>
    <s v="-41.7526023"/>
    <s v="Sim"/>
    <s v="Não"/>
    <s v="Não"/>
    <n v="-1027.54"/>
    <x v="1"/>
    <x v="0"/>
    <x v="0"/>
    <x v="0"/>
    <n v="2884.24"/>
    <n v="6300.01"/>
    <n v="-4112.29"/>
    <n v="0"/>
    <n v="2"/>
    <x v="3"/>
    <s v="4 - BOM"/>
  </r>
  <r>
    <x v="7"/>
    <s v="671"/>
    <x v="32"/>
    <n v="1039"/>
    <m/>
    <m/>
    <s v="TOUREIRO"/>
    <x v="4001"/>
    <x v="3702"/>
    <s v="TOUREIRO ATACAREJO LTDA"/>
    <s v="1"/>
    <m/>
    <s v="1"/>
    <s v="AUTOSSERVIÇO REGIONAL"/>
    <s v="C"/>
    <x v="0"/>
    <s v="ALTO SANTA MARIA"/>
    <s v="PARNAÍBA"/>
    <s v="PI"/>
    <s v="BR"/>
    <x v="0"/>
    <m/>
    <m/>
    <s v="Qua"/>
    <s v="Semanal"/>
    <m/>
    <s v="Revenda"/>
    <s v="30 dias"/>
    <s v="BLT-SOF"/>
    <s v="VAREJO PI"/>
    <s v="64212-318"/>
    <s v="-2.9348812"/>
    <s v="-41.7480028"/>
    <s v="Sim"/>
    <s v="Não"/>
    <s v="Não"/>
    <n v="-89.64"/>
    <x v="1"/>
    <x v="0"/>
    <x v="0"/>
    <x v="0"/>
    <n v="4675.64"/>
    <n v="7770.21"/>
    <n v="1176.68"/>
    <n v="0"/>
    <n v="1"/>
    <x v="0"/>
    <s v="5 - EXCELENTE"/>
  </r>
  <r>
    <x v="7"/>
    <s v="671"/>
    <x v="32"/>
    <n v="1039"/>
    <m/>
    <m/>
    <s v="CLIENTES"/>
    <x v="4002"/>
    <x v="3703"/>
    <s v="LIZE MARIA DA SILVA"/>
    <s v="4"/>
    <m/>
    <s v="7"/>
    <s v="PEQUENO VAREJO"/>
    <s v="C"/>
    <x v="0"/>
    <s v="CENTRO"/>
    <s v="CAMPO MAIOR"/>
    <s v="PI"/>
    <s v="BR"/>
    <x v="0"/>
    <m/>
    <m/>
    <s v="Qua"/>
    <s v="Q2"/>
    <m/>
    <s v="Revenda"/>
    <s v="10 dias"/>
    <s v="SMARTCOB"/>
    <s v="VAREJO PI"/>
    <s v="64280-000"/>
    <s v="-4.8296735"/>
    <s v="-42.1783926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03"/>
    <x v="3704"/>
    <s v="EDNA DA SILVA FERREIRA ROCHA"/>
    <s v="31"/>
    <m/>
    <s v="10"/>
    <s v="INATIVO"/>
    <s v="C"/>
    <x v="1"/>
    <s v="VERMELHA"/>
    <s v="TERESINA"/>
    <s v="PI"/>
    <s v="BR"/>
    <x v="0"/>
    <m/>
    <m/>
    <s v="Seg"/>
    <s v="Q1"/>
    <m/>
    <s v="Revenda"/>
    <s v="10 dias"/>
    <s v="BLT-ITAÚ 130681"/>
    <s v="VAREJO PI"/>
    <s v="64018-500"/>
    <s v="-5.1140875"/>
    <s v="-42.805121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04"/>
    <x v="3705"/>
    <s v="CACIQUE PETROLEO LTDA"/>
    <s v="31"/>
    <m/>
    <s v="10"/>
    <s v="INATIVO"/>
    <s v="C"/>
    <x v="1"/>
    <s v="SAO RAIMUNDO"/>
    <s v="TERESINA"/>
    <s v="PI"/>
    <s v="BR"/>
    <x v="0"/>
    <m/>
    <m/>
    <s v="Ter"/>
    <s v="Q1"/>
    <m/>
    <s v="Revenda"/>
    <s v="10 dias"/>
    <s v="BLT-ITAÚ 130681"/>
    <s v="VAREJO PI"/>
    <s v="64075-005"/>
    <s v="-5.099152"/>
    <s v="-42.76542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05"/>
    <x v="3706"/>
    <s v="GILSON R PEREIRA DOS SANTOS LTDA"/>
    <s v="15"/>
    <m/>
    <s v="7"/>
    <s v="PEQUENO VAREJO"/>
    <s v="C"/>
    <x v="0"/>
    <s v="PICARREIRA"/>
    <s v="TERESINA"/>
    <s v="PI"/>
    <s v="BR"/>
    <x v="0"/>
    <m/>
    <m/>
    <s v="Ter"/>
    <s v="Q1"/>
    <m/>
    <s v="Revenda"/>
    <s v="10 dias"/>
    <s v="SMARTCOB"/>
    <s v="VAREJO PI"/>
    <s v="64056-670"/>
    <s v="-5.0598453"/>
    <s v="-42.758762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06"/>
    <x v="3707"/>
    <s v="VIANA E MARQUES LTDA"/>
    <s v="4"/>
    <m/>
    <s v="7"/>
    <s v="PEQUENO VAREJO"/>
    <s v="C"/>
    <x v="0"/>
    <s v="PARQUE PIAUI"/>
    <s v="TIMON"/>
    <s v="MA"/>
    <s v="BR"/>
    <x v="0"/>
    <m/>
    <m/>
    <s v="Ter"/>
    <s v="Q1"/>
    <m/>
    <s v="Revenda"/>
    <s v="10 dias"/>
    <s v="BLT-ITAÚ 130681"/>
    <s v="VAREJO PI"/>
    <s v="65631-210"/>
    <s v="-5.0924992"/>
    <s v="-42.8285819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07"/>
    <x v="3708"/>
    <s v="RICARDO LAERCIO GOMES DA COSTA"/>
    <s v="15"/>
    <m/>
    <s v="7"/>
    <s v="PEQUENO VAREJO"/>
    <s v="C"/>
    <x v="0"/>
    <s v="São Sebastião"/>
    <s v="Teresina"/>
    <s v="PI"/>
    <s v="BR"/>
    <x v="0"/>
    <m/>
    <m/>
    <s v="Ter"/>
    <s v="Q1"/>
    <m/>
    <s v="Revenda"/>
    <s v="07 dias"/>
    <s v="BLT-SANT 804-1"/>
    <s v="VAREJO PI"/>
    <s v="64084-018"/>
    <s v="-5.1016306"/>
    <s v="-42.735274"/>
    <s v="Sim"/>
    <s v="Não"/>
    <s v="Sim"/>
    <n v="327.54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08"/>
    <x v="3709"/>
    <s v="L B GOMES CALACA"/>
    <s v="4"/>
    <m/>
    <s v="7"/>
    <s v="PEQUENO VAREJO"/>
    <s v="C"/>
    <x v="1"/>
    <s v="Gurupi"/>
    <s v="Teresina"/>
    <s v="PI"/>
    <s v="BR"/>
    <x v="0"/>
    <m/>
    <m/>
    <s v="Qua"/>
    <s v="Q1"/>
    <m/>
    <s v="Revenda"/>
    <s v="10 dias"/>
    <s v="BLT-SANT 804-1"/>
    <s v="VAREJO PI"/>
    <s v="64090-095"/>
    <s v="-5.1192408"/>
    <s v="-42.7862714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09"/>
    <x v="3710"/>
    <s v="M P DE CARVALHO SANTOS &amp; CIA LTDA"/>
    <s v="3"/>
    <m/>
    <s v="1"/>
    <s v="AUTOSSERVIÇO REGIONAL"/>
    <s v="C"/>
    <x v="0"/>
    <s v="CENTRO"/>
    <s v="LUÍS CORREIA"/>
    <s v="PI"/>
    <s v="BR"/>
    <x v="0"/>
    <m/>
    <m/>
    <s v="Sex"/>
    <s v="Q1"/>
    <m/>
    <s v="Revenda"/>
    <s v="15 dias"/>
    <s v="BLT-SOF"/>
    <s v="VAREJO PI"/>
    <s v="64220-000"/>
    <s v="-2.9354652"/>
    <s v="-41.7526188"/>
    <s v="Sim"/>
    <s v="Não"/>
    <s v="Não"/>
    <n v="0"/>
    <x v="0"/>
    <x v="0"/>
    <x v="1"/>
    <x v="1"/>
    <n v="0"/>
    <n v="0"/>
    <n v="0"/>
    <n v="0"/>
    <n v="3"/>
    <x v="2"/>
    <s v="0 - S/COMPRA"/>
  </r>
  <r>
    <x v="7"/>
    <s v="671"/>
    <x v="32"/>
    <n v="1039"/>
    <m/>
    <m/>
    <s v="CLIENTES"/>
    <x v="4010"/>
    <x v="2271"/>
    <s v="REDE MV COMBUSTIVEL LTDA"/>
    <s v="13"/>
    <m/>
    <s v="7"/>
    <s v="PEQUENO VAREJO"/>
    <s v="C"/>
    <x v="1"/>
    <s v="VERMELHA"/>
    <s v="TERESINA"/>
    <s v="PI"/>
    <s v="BR"/>
    <x v="0"/>
    <m/>
    <m/>
    <s v="Qua"/>
    <s v="Q1"/>
    <m/>
    <s v="Revenda"/>
    <s v="15 dias"/>
    <s v="BLT-SOF"/>
    <s v="VAREJO PI"/>
    <s v="64018-500"/>
    <s v="-5.1120472"/>
    <s v="-42.8060584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11"/>
    <x v="3711"/>
    <s v="ALEXANDRO DE SOUSA LEAL GOMES JUNIOR"/>
    <s v="4"/>
    <m/>
    <s v="7"/>
    <s v="PEQUENO VAREJO"/>
    <s v="C"/>
    <x v="0"/>
    <s v="SANTA CRUZ"/>
    <s v="TERESINA"/>
    <s v="PI"/>
    <s v="BR"/>
    <x v="0"/>
    <m/>
    <m/>
    <s v="Seg"/>
    <s v="Q1"/>
    <m/>
    <s v="Revenda"/>
    <s v="10 dias"/>
    <s v="BLT-SOF"/>
    <s v="VAREJO PI"/>
    <s v="64028-620"/>
    <s v="-5.0637606"/>
    <s v="-42.8298762"/>
    <s v="Sim"/>
    <s v="Não"/>
    <s v="Não"/>
    <n v="877.5599999999999"/>
    <x v="0"/>
    <x v="2"/>
    <x v="0"/>
    <x v="2"/>
    <n v="3157.98"/>
    <n v="2424.4"/>
    <n v="1761.3"/>
    <n v="877.5599999999999"/>
    <n v="0"/>
    <x v="1"/>
    <s v="4 - BOM"/>
  </r>
  <r>
    <x v="7"/>
    <s v="671"/>
    <x v="32"/>
    <n v="1039"/>
    <m/>
    <m/>
    <s v="CLIENTES"/>
    <x v="4012"/>
    <x v="3712"/>
    <s v="TIAGO DE SOUSA SILVA"/>
    <s v="4"/>
    <m/>
    <s v="7"/>
    <s v="PEQUENO VAREJO"/>
    <s v="C"/>
    <x v="0"/>
    <s v="PARQUE PIAUI"/>
    <s v="TERESINA"/>
    <s v="PI"/>
    <s v="BR"/>
    <x v="0"/>
    <m/>
    <m/>
    <s v="Seg"/>
    <s v="Q2"/>
    <m/>
    <s v="Revenda"/>
    <s v="10 dias"/>
    <s v="SMARTCOB"/>
    <s v="VAREJO PI"/>
    <s v="64025-501"/>
    <s v="-5.0596991"/>
    <s v="-42.8356972"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13"/>
    <x v="3713"/>
    <s v="EPB SUPERMERCADO LTDA"/>
    <s v="31"/>
    <m/>
    <s v="10"/>
    <s v="INATIVO"/>
    <s v="C"/>
    <x v="1"/>
    <s v="PORTAL DA ALEGRIA"/>
    <s v="TERESINA"/>
    <s v="PI"/>
    <s v="BR"/>
    <x v="0"/>
    <m/>
    <m/>
    <s v="Seg"/>
    <s v="Q1"/>
    <m/>
    <s v="Revenda"/>
    <s v="15 dias"/>
    <s v="BLT-ITAÚ 130681"/>
    <s v="VAREJO PE"/>
    <s v="64037-640"/>
    <s v="-5.1934031"/>
    <s v="-42.7382411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14"/>
    <x v="3597"/>
    <s v="ANTONIA DE OLIVEIRA MELO"/>
    <s v="13"/>
    <m/>
    <s v="7"/>
    <s v="PEQUENO VAREJO"/>
    <s v="C"/>
    <x v="0"/>
    <s v="ZONA RURAL"/>
    <s v="CAMPO MAIOR"/>
    <s v="PI"/>
    <s v="BR"/>
    <x v="0"/>
    <m/>
    <m/>
    <s v="Ter"/>
    <s v="Q1"/>
    <m/>
    <s v="Revenda"/>
    <s v="16 dias"/>
    <s v="BLT-SOF"/>
    <s v="VAREJO PI"/>
    <s v="64820-000"/>
    <m/>
    <m/>
    <s v="Sim"/>
    <s v="Não"/>
    <s v="Sim"/>
    <n v="0"/>
    <x v="43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15"/>
    <x v="3714"/>
    <s v="VALDO DA SILVA LIMA"/>
    <s v="4"/>
    <m/>
    <s v="7"/>
    <s v="PEQUENO VAREJO"/>
    <s v="C"/>
    <x v="0"/>
    <s v="ANGELIM"/>
    <s v="TERESINA"/>
    <s v="PI"/>
    <s v="BR"/>
    <x v="0"/>
    <m/>
    <m/>
    <s v="Seg"/>
    <s v="Q2"/>
    <m/>
    <s v="Revenda"/>
    <s v="10 dias"/>
    <s v="BLT-ITAÚ 130681"/>
    <s v="VAREJO PI"/>
    <s v="64040-605"/>
    <s v="-5.0511374"/>
    <s v="-42.7436068"/>
    <s v="Sim"/>
    <s v="Não"/>
    <s v="Sim"/>
    <n v="359.34"/>
    <x v="1"/>
    <x v="1"/>
    <x v="0"/>
    <x v="1"/>
    <n v="0"/>
    <n v="346.08"/>
    <n v="0"/>
    <n v="0"/>
    <n v="2"/>
    <x v="3"/>
    <s v="1 - PÉSSIMO"/>
  </r>
  <r>
    <x v="7"/>
    <s v="671"/>
    <x v="32"/>
    <n v="1039"/>
    <m/>
    <m/>
    <s v="CLIENTES"/>
    <x v="4016"/>
    <x v="3589"/>
    <s v="MARIA DA CONCEICAO CARVALHO DA SILVA"/>
    <s v="15"/>
    <m/>
    <s v="7"/>
    <s v="PEQUENO VAREJO"/>
    <s v="C"/>
    <x v="0"/>
    <s v="PIAUI"/>
    <s v="PARNAÍBA"/>
    <s v="PI"/>
    <s v="BR"/>
    <x v="0"/>
    <m/>
    <m/>
    <s v="Sex"/>
    <s v="Q2"/>
    <m/>
    <s v="Revenda"/>
    <s v="13 dias"/>
    <s v="BLT-ITAÚ 130681"/>
    <s v="VAREJO PI"/>
    <s v="64208-355"/>
    <s v="-2.9211426"/>
    <s v="-41.7414599"/>
    <s v="Sim"/>
    <s v="Não"/>
    <s v="Não"/>
    <n v="0"/>
    <x v="1"/>
    <x v="1"/>
    <x v="0"/>
    <x v="1"/>
    <n v="0"/>
    <n v="0"/>
    <n v="0"/>
    <n v="0"/>
    <n v="3"/>
    <x v="2"/>
    <s v="0 - S/COMPRA"/>
  </r>
  <r>
    <x v="7"/>
    <s v="671"/>
    <x v="32"/>
    <n v="1039"/>
    <m/>
    <m/>
    <s v="CLIENTES"/>
    <x v="4017"/>
    <x v="3715"/>
    <s v="L M V ENVANGELISTA"/>
    <s v="24"/>
    <m/>
    <s v="7"/>
    <s v="PEQUENO VAREJO"/>
    <s v="C"/>
    <x v="1"/>
    <s v="MORADA DO SOL"/>
    <s v="TERESINA"/>
    <s v="PI"/>
    <s v="BR"/>
    <x v="0"/>
    <m/>
    <m/>
    <s v="Qua"/>
    <s v="Q2"/>
    <m/>
    <s v="Revenda"/>
    <s v="10 dias"/>
    <s v="BLT-ITAÚ 130681"/>
    <s v="VAREJO PI"/>
    <s v="64056-475"/>
    <s v="-5.0651238"/>
    <s v="-42.7682007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18"/>
    <x v="3716"/>
    <s v="HEITOR PINAGE"/>
    <s v="24"/>
    <m/>
    <s v="7"/>
    <s v="PEQUENO VAREJO"/>
    <s v="C"/>
    <x v="0"/>
    <s v="FREI HIGINO"/>
    <s v="PARNAÍBA"/>
    <s v="PI"/>
    <s v="BR"/>
    <x v="0"/>
    <m/>
    <m/>
    <s v="Qua"/>
    <s v="Q1"/>
    <m/>
    <s v="Revenda"/>
    <s v="10 dias"/>
    <s v="BLT-ITAÚ 130681"/>
    <s v="VAREJO PI"/>
    <s v="64207-005"/>
    <m/>
    <m/>
    <s v="Sim"/>
    <s v="Não"/>
    <s v="Não"/>
    <n v="0"/>
    <x v="0"/>
    <x v="2"/>
    <x v="0"/>
    <x v="2"/>
    <n v="0"/>
    <n v="0"/>
    <n v="0"/>
    <n v="0"/>
    <n v="3"/>
    <x v="2"/>
    <s v="0 - S/COMPRA"/>
  </r>
  <r>
    <x v="7"/>
    <s v="671"/>
    <x v="32"/>
    <n v="1039"/>
    <m/>
    <m/>
    <s v="CLIENTES"/>
    <x v="4019"/>
    <x v="3717"/>
    <s v="CAMILA ANDRADE RODRIGUES"/>
    <s v="11"/>
    <m/>
    <s v="7"/>
    <s v="PEQUENO VAREJO"/>
    <s v="C"/>
    <x v="0"/>
    <s v="CENTRO"/>
    <s v="CAMPO MAIOR"/>
    <s v="PI"/>
    <s v="BR"/>
    <x v="0"/>
    <m/>
    <m/>
    <s v="Ter"/>
    <s v="Q1"/>
    <m/>
    <s v="Revenda"/>
    <s v="15 dias"/>
    <s v="BLT-SANT 804-1"/>
    <s v="VAREJO PI"/>
    <s v="642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20"/>
    <x v="3718"/>
    <s v="ELISEU ALVES DE SOUSA"/>
    <s v="24"/>
    <m/>
    <s v="7"/>
    <s v="PEQUENO VAREJO"/>
    <s v="C"/>
    <x v="0"/>
    <s v="GURUPI"/>
    <s v="TERESINA"/>
    <s v="PI"/>
    <s v="BR"/>
    <x v="0"/>
    <m/>
    <m/>
    <s v="Sab"/>
    <s v="Q1"/>
    <m/>
    <s v="Revenda"/>
    <s v="10 dias"/>
    <s v="BLT-ITAÚ 130681"/>
    <s v="VAREJO PI"/>
    <s v="64090-255"/>
    <s v="-5.0858946"/>
    <s v="-42.7353014"/>
    <s v="Sim"/>
    <s v="Não"/>
    <s v="Não"/>
    <n v="1108.57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21"/>
    <x v="3719"/>
    <s v="FORNO PAULISTA DOM SEVERINO LTDA"/>
    <s v="17"/>
    <m/>
    <s v="7"/>
    <s v="PEQUENO VAREJO"/>
    <s v="C"/>
    <x v="0"/>
    <s v="SAO CRISTOVAO"/>
    <s v="TERESINA"/>
    <s v="PI"/>
    <s v="BR"/>
    <x v="0"/>
    <m/>
    <m/>
    <s v="Qui"/>
    <s v="Q1"/>
    <m/>
    <s v="Revenda"/>
    <s v="10 dias"/>
    <s v="BLT-ITAÚ 130681"/>
    <s v="VAREJO PI"/>
    <s v="64000-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22"/>
    <x v="3720"/>
    <s v="FRANCISCO CARLOS CARVALHO LIRA"/>
    <s v="15"/>
    <m/>
    <s v="7"/>
    <s v="PEQUENO VAREJO"/>
    <s v="C"/>
    <x v="0"/>
    <s v="POTI VELHO"/>
    <s v="TERESINA"/>
    <s v="PI"/>
    <s v="BR"/>
    <x v="0"/>
    <m/>
    <m/>
    <s v="Sab"/>
    <s v="Q2"/>
    <m/>
    <s v="Revenda"/>
    <s v="14 dias"/>
    <s v="BLT-ITAÚ 130681"/>
    <s v="VAREJO PI"/>
    <s v="64008-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MAIS ACAI"/>
    <x v="4023"/>
    <x v="3721"/>
    <s v="VICTORIA E SOARES RIBEIRO LTDA"/>
    <s v="4"/>
    <m/>
    <s v="7"/>
    <s v="PEQUENO VAREJO"/>
    <s v="C"/>
    <x v="0"/>
    <s v="CENTRO"/>
    <s v="ALTOS"/>
    <s v="PI"/>
    <s v="BR"/>
    <x v="0"/>
    <m/>
    <m/>
    <s v="Ter"/>
    <s v="Q1"/>
    <m/>
    <s v="Revenda"/>
    <s v="30 dias"/>
    <s v="BLT-ITAÚ 130681"/>
    <s v="AUTOSSERVIÇO CE"/>
    <s v="64290-000"/>
    <m/>
    <m/>
    <s v="Sim"/>
    <s v="Não"/>
    <s v="Sim"/>
    <n v="0"/>
    <x v="25"/>
    <x v="4"/>
    <x v="0"/>
    <x v="3"/>
    <n v="0"/>
    <n v="0"/>
    <n v="0"/>
    <n v="0"/>
    <n v="3"/>
    <x v="2"/>
    <s v="0 - S/COMPRA"/>
  </r>
  <r>
    <x v="7"/>
    <s v="671"/>
    <x v="32"/>
    <n v="1039"/>
    <m/>
    <m/>
    <s v="CLIENTES"/>
    <x v="4024"/>
    <x v="3722"/>
    <s v="G BRANDAO MARQUES LTDA"/>
    <s v="10"/>
    <m/>
    <s v="7"/>
    <s v="PEQUENO VAREJO"/>
    <s v="C"/>
    <x v="1"/>
    <s v="SANTO ANTONIO"/>
    <s v="TERESINA"/>
    <s v="PI"/>
    <s v="BR"/>
    <x v="0"/>
    <m/>
    <m/>
    <s v="Qua"/>
    <s v="Semanal"/>
    <m/>
    <s v="Revenda"/>
    <s v="14 dias"/>
    <s v="BLT-ITAÚ 130681"/>
    <s v="VAREJO PI"/>
    <s v="64033-63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25"/>
    <x v="1799"/>
    <s v="MARINA PAULA DE ARAUJO VIEIRA"/>
    <s v="4"/>
    <m/>
    <s v="7"/>
    <s v="PEQUENO VAREJO"/>
    <s v="C"/>
    <x v="0"/>
    <s v="ALTO ALEGRE"/>
    <s v="TERESINA"/>
    <s v="PI"/>
    <s v="BR"/>
    <x v="0"/>
    <m/>
    <m/>
    <s v="Qui"/>
    <s v="Q1"/>
    <m/>
    <s v="Revenda"/>
    <s v="14 dias"/>
    <s v="BLT-ITAÚ 130681"/>
    <s v="VAREJO PI"/>
    <s v="64009-6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26"/>
    <x v="3723"/>
    <s v="EUSELANE DA CONCEICAO COELHO"/>
    <s v="24"/>
    <m/>
    <s v="7"/>
    <s v="PEQUENO VAREJO"/>
    <s v="C"/>
    <x v="0"/>
    <s v="SANTO ANTONIO"/>
    <s v="TERESINA"/>
    <s v="PI"/>
    <s v="BR"/>
    <x v="0"/>
    <m/>
    <m/>
    <s v="Ter"/>
    <s v="Semanal"/>
    <m/>
    <s v="Revenda"/>
    <s v="15 dias"/>
    <s v="BLT-ITAÚ 130681"/>
    <s v="VAREJO PI"/>
    <s v="64029-410"/>
    <m/>
    <m/>
    <s v="Sim"/>
    <s v="Não"/>
    <s v="Sim"/>
    <n v="392.25"/>
    <x v="8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27"/>
    <x v="3724"/>
    <s v="C VIEIRA PESSOA"/>
    <s v="15"/>
    <m/>
    <s v="7"/>
    <s v="PEQUENO VAREJO"/>
    <s v="C"/>
    <x v="0"/>
    <s v="CAMPESTRE"/>
    <s v="TERESINA"/>
    <s v="PI"/>
    <s v="BR"/>
    <x v="0"/>
    <m/>
    <m/>
    <s v="Ter"/>
    <s v="Semanal"/>
    <m/>
    <s v="Revenda"/>
    <s v="10 dias"/>
    <s v="BLT-ITAÚ 130681"/>
    <s v="VAREJO PI"/>
    <s v="64053-6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28"/>
    <x v="3725"/>
    <s v="F J PORTO NUNES EMPREENDIMENTOS LTDA"/>
    <s v="16"/>
    <m/>
    <s v="7"/>
    <s v="PEQUENO VAREJO"/>
    <s v="C"/>
    <x v="1"/>
    <s v="CENTRO"/>
    <s v="TERESINA"/>
    <s v="PI"/>
    <s v="BR"/>
    <x v="0"/>
    <m/>
    <m/>
    <s v="Sex"/>
    <s v="Q1"/>
    <m/>
    <s v="Revenda"/>
    <s v="10 dias"/>
    <s v="BLT-ITAÚ 130681"/>
    <s v="VAREJO PI"/>
    <s v="64000-90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29"/>
    <x v="3726"/>
    <s v="SINDICATO DOS EMPREGADOS NO COMERCIO E SERVICOS DE TERESINA"/>
    <s v="5"/>
    <m/>
    <s v="3"/>
    <s v="FOOD SERVICE"/>
    <s v="C"/>
    <x v="1"/>
    <s v="CENTRO"/>
    <s v="TERESINA"/>
    <s v="PI"/>
    <s v="BR"/>
    <x v="0"/>
    <m/>
    <m/>
    <s v="Qua"/>
    <s v="Q1"/>
    <m/>
    <s v="Revenda"/>
    <s v="10 dias"/>
    <s v="BLT-ITAÚ 130681"/>
    <s v="VAREJO PI"/>
    <s v="64000-1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30"/>
    <x v="3727"/>
    <s v="SABOR CASEIRO LTDA"/>
    <s v="24"/>
    <m/>
    <s v="7"/>
    <s v="PEQUENO VAREJO"/>
    <s v="C"/>
    <x v="0"/>
    <s v="URUGUAI"/>
    <s v="TERESINA"/>
    <s v="PI"/>
    <s v="BR"/>
    <x v="0"/>
    <m/>
    <m/>
    <s v="Sex"/>
    <s v="Q1"/>
    <m/>
    <s v="Revenda"/>
    <s v="10 dias"/>
    <s v="BLT-ITAÚ 130681"/>
    <s v="VAREJO PI"/>
    <s v="64073-5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31"/>
    <x v="3728"/>
    <s v="MARIELLE MARQUES DO MONTE SILVA"/>
    <s v="15"/>
    <m/>
    <s v="7"/>
    <s v="PEQUENO VAREJO"/>
    <s v="C"/>
    <x v="0"/>
    <s v="BOA FE"/>
    <s v="ALTOS"/>
    <s v="PI"/>
    <s v="BR"/>
    <x v="0"/>
    <m/>
    <m/>
    <s v="Ter"/>
    <s v="Q2"/>
    <m/>
    <s v="Revenda"/>
    <s v="10 dias"/>
    <s v="BLT-ITAÚ 130681"/>
    <s v="VAREJO PI"/>
    <s v="64290-000"/>
    <m/>
    <m/>
    <s v="Sim"/>
    <s v="Não"/>
    <s v="Não"/>
    <n v="1820.94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32"/>
    <x v="3729"/>
    <s v="CHURRASCARIA RESIDENCIA BARAO LTDA"/>
    <s v="17"/>
    <m/>
    <s v="7"/>
    <s v="PEQUENO VAREJO"/>
    <s v="C"/>
    <x v="0"/>
    <s v="PIO XII"/>
    <s v="TERESINA"/>
    <s v="PI"/>
    <s v="BR"/>
    <x v="0"/>
    <m/>
    <m/>
    <s v="Ter"/>
    <s v="Q1"/>
    <m/>
    <s v="Revenda"/>
    <s v="10 dias"/>
    <s v="BLT-ITAÚ 130681"/>
    <s v="VAREJO PI"/>
    <s v="64019-87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7"/>
    <s v="671"/>
    <x v="32"/>
    <n v="1039"/>
    <m/>
    <m/>
    <s v="MAIS ACAI"/>
    <x v="4033"/>
    <x v="3730"/>
    <s v="GB ACAI LTDA"/>
    <s v="4"/>
    <m/>
    <s v="7"/>
    <s v="PEQUENO VAREJO"/>
    <s v="C"/>
    <x v="0"/>
    <s v="RENASCENCA I"/>
    <s v="TERESINA"/>
    <s v="PI"/>
    <s v="BR"/>
    <x v="0"/>
    <m/>
    <m/>
    <s v="Qui"/>
    <s v="Semanal"/>
    <m/>
    <s v="Revenda"/>
    <s v="30 dias"/>
    <s v="BLT-SANT 804-1"/>
    <s v="AUTOSSERVIÇO CE"/>
    <s v="64082-010"/>
    <m/>
    <m/>
    <s v="Sim"/>
    <s v="Não"/>
    <s v="Sim"/>
    <n v="28224"/>
    <x v="25"/>
    <x v="5"/>
    <x v="0"/>
    <x v="5"/>
    <n v="2951"/>
    <n v="0"/>
    <n v="0"/>
    <n v="0"/>
    <n v="3"/>
    <x v="2"/>
    <s v="3 - MEDIANO"/>
  </r>
  <r>
    <x v="7"/>
    <s v="671"/>
    <x v="32"/>
    <n v="1039"/>
    <m/>
    <m/>
    <s v="CLIENTES"/>
    <x v="4034"/>
    <x v="3731"/>
    <s v="KEYLANE RANGELLI DOS SANTOS RODRIGUES"/>
    <s v="4"/>
    <m/>
    <s v="7"/>
    <s v="PEQUENO VAREJO"/>
    <s v="C"/>
    <x v="0"/>
    <s v="SANTA MARIA"/>
    <s v="TERESINA"/>
    <s v="PI"/>
    <s v="BR"/>
    <x v="0"/>
    <m/>
    <m/>
    <s v="Qui"/>
    <s v="Q1"/>
    <m/>
    <s v="Revenda"/>
    <s v="10 dias"/>
    <s v="BLT-ITAÚ 130681"/>
    <s v="VAREJO PI"/>
    <s v="64012-450"/>
    <m/>
    <m/>
    <s v="Sim"/>
    <s v="Não"/>
    <s v="Não"/>
    <n v="1050.6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35"/>
    <x v="3732"/>
    <s v="FLÁVIA KARINE FURTADO LEMOS"/>
    <s v="16"/>
    <m/>
    <s v="7"/>
    <s v="PEQUENO VAREJO"/>
    <s v="C"/>
    <x v="0"/>
    <s v="MORADA DO SOL"/>
    <s v="TERESINA"/>
    <s v="PI"/>
    <s v="BR"/>
    <x v="0"/>
    <m/>
    <m/>
    <s v="Sex"/>
    <s v="Q1"/>
    <m/>
    <s v="Revenda"/>
    <s v="15 dias"/>
    <s v="BLT-ITAÚ 130681"/>
    <s v="VAREJO PI"/>
    <s v="64055-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RMC"/>
    <x v="4036"/>
    <x v="3733"/>
    <s v="RMC COMERCIO DE ALIMENTOS LTDA"/>
    <s v="3"/>
    <m/>
    <s v="1"/>
    <s v="AUTOSSERVIÇO REGIONAL"/>
    <s v="C"/>
    <x v="0"/>
    <s v="CENTRO"/>
    <s v="ALTOS"/>
    <s v="PI"/>
    <s v="BR"/>
    <x v="0"/>
    <m/>
    <m/>
    <s v="Qua"/>
    <s v="Q1"/>
    <n v="2"/>
    <s v="Revenda"/>
    <s v="45 dias"/>
    <s v="BLT-ITAÚ 130681"/>
    <s v="AUTOSSERVIÇO PI"/>
    <s v="64290-000"/>
    <m/>
    <m/>
    <s v="Não"/>
    <s v="Não"/>
    <s v="Não"/>
    <n v="-2280"/>
    <x v="15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37"/>
    <x v="3734"/>
    <s v="TABULETA GRILL PRIME LTDA"/>
    <s v="17"/>
    <m/>
    <s v="7"/>
    <s v="PEQUENO VAREJO"/>
    <s v="C"/>
    <x v="0"/>
    <s v="TRIUNFO"/>
    <s v="TERESINA"/>
    <s v="PI"/>
    <s v="BR"/>
    <x v="0"/>
    <m/>
    <m/>
    <s v="Ter"/>
    <s v="Q2"/>
    <m/>
    <s v="Revenda"/>
    <s v="21 dias"/>
    <s v="BLT-SOF"/>
    <s v="VAREJO PI"/>
    <s v="64022-098"/>
    <m/>
    <m/>
    <s v="Sim"/>
    <s v="Não"/>
    <s v="Sim"/>
    <n v="1892.02"/>
    <x v="16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38"/>
    <x v="3735"/>
    <s v="ANDRESON RIBEIRO COSTA"/>
    <s v="15"/>
    <m/>
    <s v="7"/>
    <s v="PEQUENO VAREJO"/>
    <s v="C"/>
    <x v="0"/>
    <s v="POTI VELHO"/>
    <s v="TERESINA"/>
    <s v="PI"/>
    <s v="BR"/>
    <x v="0"/>
    <m/>
    <m/>
    <s v="Sab"/>
    <s v="Q2"/>
    <m/>
    <s v="Revenda"/>
    <s v="14 dias"/>
    <s v="BLT-ITAÚ 130681"/>
    <s v="VAREJO PI"/>
    <s v="64008-010"/>
    <m/>
    <m/>
    <s v="Sim"/>
    <s v="Não"/>
    <s v="Não"/>
    <n v="556.4299999999999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39"/>
    <x v="3660"/>
    <s v="NAILSON MENESES DA SILVA"/>
    <s v="15"/>
    <m/>
    <s v="7"/>
    <s v="PEQUENO VAREJO"/>
    <s v="C"/>
    <x v="0"/>
    <s v="CENTRO"/>
    <s v="PIRIPIRI"/>
    <s v="PI"/>
    <s v="BR"/>
    <x v="0"/>
    <m/>
    <m/>
    <s v="Seg"/>
    <s v="Q1"/>
    <m/>
    <s v="Revenda"/>
    <s v="15 dias"/>
    <s v="BLT-SOF"/>
    <s v="VAREJO PI"/>
    <s v="64260-000"/>
    <m/>
    <m/>
    <s v="Sim"/>
    <s v="Não"/>
    <s v="Não"/>
    <n v="0"/>
    <x v="0"/>
    <x v="0"/>
    <x v="0"/>
    <x v="0"/>
    <n v="0"/>
    <n v="0"/>
    <n v="333.18"/>
    <n v="0"/>
    <n v="1"/>
    <x v="0"/>
    <s v="1 - PÉSSIMO"/>
  </r>
  <r>
    <x v="7"/>
    <s v="671"/>
    <x v="32"/>
    <n v="1039"/>
    <m/>
    <m/>
    <s v="CLIENTES"/>
    <x v="4040"/>
    <x v="3736"/>
    <s v="HANGAR-M2 ESPETARIA E PETISCARIA LTDA"/>
    <s v="22"/>
    <m/>
    <s v="7"/>
    <s v="PEQUENO VAREJO"/>
    <s v="C"/>
    <x v="0"/>
    <s v="AEROPORTO"/>
    <s v="TERESINA"/>
    <s v="PI"/>
    <s v="BR"/>
    <x v="0"/>
    <m/>
    <m/>
    <s v="Ter"/>
    <s v="Semanal"/>
    <m/>
    <s v="Revenda"/>
    <s v="15 dias"/>
    <s v="BLT-ITAÚ 130681"/>
    <s v="VAREJO PI"/>
    <s v="64006-700"/>
    <m/>
    <m/>
    <s v="Sim"/>
    <s v="Não"/>
    <s v="Não"/>
    <n v="1017.52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41"/>
    <x v="1459"/>
    <s v="PANIFICADORA CANAA LTDA"/>
    <s v="19"/>
    <m/>
    <s v="7"/>
    <s v="PEQUENO VAREJO"/>
    <s v="C"/>
    <x v="0"/>
    <s v="MOCAMBINHO"/>
    <s v="TERESINA"/>
    <s v="PI"/>
    <s v="BR"/>
    <x v="4"/>
    <m/>
    <m/>
    <s v="Qua"/>
    <s v="Q1"/>
    <m/>
    <s v="Revenda"/>
    <s v="15 dias"/>
    <s v="BLT-ITAÚ 130681"/>
    <s v="VAREJO PI"/>
    <s v="64010-1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42"/>
    <x v="3737"/>
    <s v="L G R LEITE LTDA"/>
    <s v="17"/>
    <m/>
    <s v="7"/>
    <s v="PEQUENO VAREJO"/>
    <s v="C"/>
    <x v="0"/>
    <s v="PIO XII"/>
    <s v="TERESINA"/>
    <s v="PI"/>
    <s v="BR"/>
    <x v="4"/>
    <m/>
    <m/>
    <s v="Ter"/>
    <s v="Q1"/>
    <m/>
    <s v="Revenda"/>
    <s v="10 dias"/>
    <s v="BLT-ITAÚ 130681"/>
    <s v="VAREJO PI"/>
    <s v="64019-8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RMC"/>
    <x v="4043"/>
    <x v="3738"/>
    <s v="RMC COMERCIO DE ALIMENTOS LTDA"/>
    <s v="3"/>
    <m/>
    <s v="1"/>
    <s v="AUTOSSERVIÇO REGIONAL"/>
    <s v="C"/>
    <x v="0"/>
    <s v="CENTRO"/>
    <s v="NAZARIA"/>
    <s v="PI"/>
    <s v="BR"/>
    <x v="4"/>
    <m/>
    <m/>
    <s v="Sex"/>
    <s v="Q1"/>
    <n v="2"/>
    <s v="Revenda"/>
    <s v="45 dias"/>
    <s v="BLT-SANT 804-1"/>
    <s v="AUTOSSERVIÇO PI"/>
    <s v="64415000"/>
    <m/>
    <m/>
    <s v="Não"/>
    <s v="Não"/>
    <s v="Não"/>
    <n v="0"/>
    <x v="2"/>
    <x v="0"/>
    <x v="1"/>
    <x v="1"/>
    <n v="3669.66"/>
    <n v="-1823.49"/>
    <n v="0"/>
    <n v="0"/>
    <n v="3"/>
    <x v="2"/>
    <s v="3 - MEDIANO"/>
  </r>
  <r>
    <x v="7"/>
    <s v="671"/>
    <x v="32"/>
    <n v="1039"/>
    <m/>
    <m/>
    <s v="CLIENTES"/>
    <x v="4044"/>
    <x v="3739"/>
    <s v="TRIMARAN MEDICAMENTOS LTDA"/>
    <s v="11"/>
    <m/>
    <s v="7"/>
    <s v="PEQUENO VAREJO"/>
    <s v="C"/>
    <x v="0"/>
    <s v="CENTRO"/>
    <s v="TERESINA"/>
    <s v="PI"/>
    <s v="BR"/>
    <x v="138"/>
    <m/>
    <m/>
    <s v="Sex"/>
    <s v="Semanal"/>
    <m/>
    <s v="Revenda"/>
    <s v="7 dias"/>
    <s v="BLT-SANT 804-1"/>
    <s v="VAREJO PI"/>
    <s v="64001280"/>
    <m/>
    <m/>
    <s v="Sim"/>
    <s v="Não"/>
    <s v="Não"/>
    <n v="-767.83"/>
    <x v="0"/>
    <x v="1"/>
    <x v="0"/>
    <x v="1"/>
    <n v="634.4400000000001"/>
    <n v="1453.33"/>
    <n v="-711.73"/>
    <n v="808.62"/>
    <n v="0"/>
    <x v="1"/>
    <s v="2 - RUIM"/>
  </r>
  <r>
    <x v="7"/>
    <s v="671"/>
    <x v="32"/>
    <n v="1039"/>
    <m/>
    <m/>
    <s v="CLIENTES"/>
    <x v="4045"/>
    <x v="3740"/>
    <s v="TRIMARAN MEDICAMENTOS LTDA"/>
    <s v="11"/>
    <m/>
    <s v="7"/>
    <s v="PEQUENO VAREJO"/>
    <s v="C"/>
    <x v="0"/>
    <s v="CENTRO"/>
    <s v="TERESINA"/>
    <s v="PI"/>
    <s v="BR"/>
    <x v="138"/>
    <m/>
    <m/>
    <s v="Sex"/>
    <s v="Semanal"/>
    <m/>
    <s v="Revenda"/>
    <s v="7 dias"/>
    <s v="BLT-SANT 804-1"/>
    <s v="VAREJO PI"/>
    <s v="64000060"/>
    <m/>
    <m/>
    <s v="Sim"/>
    <s v="Não"/>
    <s v="Não"/>
    <n v="841.26"/>
    <x v="0"/>
    <x v="1"/>
    <x v="0"/>
    <x v="1"/>
    <n v="0"/>
    <n v="711.73"/>
    <n v="347.86"/>
    <n v="841.26"/>
    <n v="0"/>
    <x v="1"/>
    <s v="2 - RUIM"/>
  </r>
  <r>
    <x v="7"/>
    <s v="671"/>
    <x v="32"/>
    <n v="1039"/>
    <m/>
    <m/>
    <s v="CLIENTES"/>
    <x v="4046"/>
    <x v="3741"/>
    <s v="M. F. LOPES FERRO"/>
    <s v="15"/>
    <m/>
    <s v="7"/>
    <s v="PEQUENO VAREJO"/>
    <s v="C"/>
    <x v="0"/>
    <s v="DIRCEU ARCOVERDE"/>
    <s v="PARNAIBA"/>
    <s v="PI"/>
    <s v="BR"/>
    <x v="138"/>
    <m/>
    <m/>
    <s v="Sex"/>
    <s v="Q2"/>
    <m/>
    <s v="Revenda"/>
    <s v="5 dias"/>
    <s v="BLT-SANT 804-1"/>
    <s v="VAREJO PI"/>
    <s v="642111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47"/>
    <x v="3742"/>
    <s v="C.M DE OLIVEIRA LTDA"/>
    <s v="17"/>
    <m/>
    <s v="7"/>
    <s v="PEQUENO VAREJO"/>
    <s v="C"/>
    <x v="1"/>
    <s v="ININGA"/>
    <s v="TERESINA"/>
    <s v="PI"/>
    <s v="BR"/>
    <x v="125"/>
    <m/>
    <m/>
    <s v="Ter"/>
    <s v="Q1"/>
    <m/>
    <s v="Revenda"/>
    <s v="15 dias"/>
    <s v="BLT-SANT 804-1"/>
    <s v="VAREJO PI"/>
    <s v="640496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48"/>
    <x v="3743"/>
    <s v="G FEITOZA DA SILVA LTDA"/>
    <s v="22"/>
    <m/>
    <s v="7"/>
    <s v="PEQUENO VAREJO"/>
    <s v="C"/>
    <x v="0"/>
    <s v="HORTO"/>
    <s v="TERESINA"/>
    <s v="PI"/>
    <s v="BR"/>
    <x v="125"/>
    <m/>
    <m/>
    <s v="Qua"/>
    <s v="Q1"/>
    <m/>
    <s v="Revenda"/>
    <s v="15 dias"/>
    <s v="BLT-SANT 804-1"/>
    <s v="VAREJO PI"/>
    <s v="64052825"/>
    <m/>
    <m/>
    <s v="Sim"/>
    <s v="Não"/>
    <s v="Não"/>
    <n v="1220.47"/>
    <x v="0"/>
    <x v="1"/>
    <x v="0"/>
    <x v="1"/>
    <n v="0"/>
    <n v="0"/>
    <n v="1220.47"/>
    <n v="0"/>
    <n v="1"/>
    <x v="0"/>
    <s v="2 - RUIM"/>
  </r>
  <r>
    <x v="7"/>
    <s v="671"/>
    <x v="32"/>
    <n v="1039"/>
    <m/>
    <m/>
    <s v="CLIENTES"/>
    <x v="4049"/>
    <x v="3744"/>
    <s v="I DE A O MOURA"/>
    <s v="22"/>
    <m/>
    <s v="7"/>
    <s v="PEQUENO VAREJO"/>
    <s v="C"/>
    <x v="1"/>
    <s v="SANTO ANTONIO"/>
    <s v="TERESINA"/>
    <s v="PI"/>
    <s v="BR"/>
    <x v="9"/>
    <m/>
    <m/>
    <s v="Qua"/>
    <s v="Q1"/>
    <m/>
    <s v="Revenda"/>
    <s v="10 dias"/>
    <s v="BLT-SANT 804-1"/>
    <s v="VAREJO PI"/>
    <s v="6403366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7"/>
    <s v="671"/>
    <x v="32"/>
    <n v="1039"/>
    <m/>
    <m/>
    <s v="CLIENTES"/>
    <x v="4050"/>
    <x v="3745"/>
    <s v="M N R COELHO LTDA"/>
    <s v="15"/>
    <m/>
    <s v="9"/>
    <s v="CONSUMIDOR FINAL"/>
    <s v="C"/>
    <x v="0"/>
    <s v="SAO CRISTOVAO"/>
    <s v="TERESINA"/>
    <s v="PI"/>
    <s v="BR"/>
    <x v="9"/>
    <m/>
    <m/>
    <s v="Sex"/>
    <s v="Q2"/>
    <m/>
    <s v="Revenda"/>
    <s v="10 dias"/>
    <s v="BLT-SANT 804-1"/>
    <s v="VAREJO PI"/>
    <s v="64046465"/>
    <m/>
    <m/>
    <s v="Sim"/>
    <s v="Não"/>
    <s v="Não"/>
    <n v="303.78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51"/>
    <x v="3746"/>
    <s v="ARENA F9 LTDA"/>
    <s v="38"/>
    <m/>
    <s v="7"/>
    <s v="PEQUENO VAREJO"/>
    <s v="C"/>
    <x v="0"/>
    <s v="FATIMA"/>
    <s v="TERESINA"/>
    <s v="PI"/>
    <s v="BR"/>
    <x v="105"/>
    <m/>
    <m/>
    <s v="Ter"/>
    <s v="Q1"/>
    <m/>
    <s v="Revenda"/>
    <s v="10 dias"/>
    <s v="BLT-SANT 804-1"/>
    <s v="VAREJO PI"/>
    <s v="6404947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52"/>
    <x v="3597"/>
    <s v="ANTONIA DE OLIVEIRA MELO"/>
    <s v="13"/>
    <m/>
    <s v="7"/>
    <s v="PEQUENO VAREJO"/>
    <s v="C"/>
    <x v="0"/>
    <s v="ZONA RURAL"/>
    <s v="CAMPO MAIOR"/>
    <s v="PI"/>
    <s v="BR"/>
    <x v="121"/>
    <m/>
    <m/>
    <s v="Ter"/>
    <s v="Q1"/>
    <m/>
    <s v="Revenda"/>
    <s v="16 dias"/>
    <s v="BLT-SOF"/>
    <s v="VAREJO PI"/>
    <s v="64820-000"/>
    <m/>
    <m/>
    <s v="Sim"/>
    <s v="Não"/>
    <s v="Sim"/>
    <n v="0"/>
    <x v="43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53"/>
    <x v="3592"/>
    <s v="ALCENOR JOSE DA SILVA"/>
    <s v="15"/>
    <m/>
    <s v="7"/>
    <s v="PEQUENO VAREJO"/>
    <s v="C"/>
    <x v="0"/>
    <s v="CEARA"/>
    <s v="PARNAÍBA"/>
    <s v="PI"/>
    <s v="BR"/>
    <x v="94"/>
    <m/>
    <m/>
    <s v="Qui"/>
    <s v="Q2"/>
    <m/>
    <s v="Revenda"/>
    <s v="13 dias"/>
    <s v="BLT-SOF"/>
    <s v="VAREJO PI"/>
    <s v="64215500"/>
    <s v="-2.905007"/>
    <s v="-41.777068"/>
    <s v="Sim"/>
    <s v="Não"/>
    <s v="Sim"/>
    <n v="0"/>
    <x v="77"/>
    <x v="0"/>
    <x v="0"/>
    <x v="0"/>
    <n v="-613.62"/>
    <n v="0"/>
    <n v="1084.43"/>
    <n v="0"/>
    <n v="1"/>
    <x v="0"/>
    <s v="1 - PÉSSIMO"/>
  </r>
  <r>
    <x v="7"/>
    <s v="671"/>
    <x v="32"/>
    <n v="1039"/>
    <m/>
    <m/>
    <s v="CLIENTES"/>
    <x v="4054"/>
    <x v="3747"/>
    <s v="GGC GROUP LTDA"/>
    <s v="8"/>
    <m/>
    <s v="7"/>
    <s v="PEQUENO VAREJO"/>
    <s v="C"/>
    <x v="0"/>
    <s v="PIAUÍ"/>
    <s v="PARNAIBA"/>
    <s v="PI"/>
    <s v="BR"/>
    <x v="12"/>
    <m/>
    <m/>
    <s v="Qua"/>
    <s v="Q2"/>
    <m/>
    <s v="Revenda"/>
    <s v="15 dias"/>
    <s v="BLT-SANT 804-1"/>
    <s v="VAREJO PI"/>
    <s v="64208105"/>
    <m/>
    <m/>
    <s v="Sim"/>
    <s v="Não"/>
    <s v="Não"/>
    <n v="380.8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55"/>
    <x v="3748"/>
    <s v="M I R PORTELA DANTAS LTDA"/>
    <s v="19"/>
    <m/>
    <s v="7"/>
    <s v="PEQUENO VAREJO"/>
    <s v="C"/>
    <x v="0"/>
    <s v="CRISTO REI"/>
    <s v="TERESINA"/>
    <s v="PI"/>
    <s v="BR"/>
    <x v="22"/>
    <m/>
    <m/>
    <s v="Sex"/>
    <s v="Q1"/>
    <m/>
    <s v="Revenda"/>
    <s v="10 dias"/>
    <s v="BLT-SANT 804-1"/>
    <s v="VAREJO MA"/>
    <s v="64017090"/>
    <m/>
    <m/>
    <s v="Sim"/>
    <s v="Não"/>
    <s v="Não"/>
    <n v="0"/>
    <x v="0"/>
    <x v="0"/>
    <x v="0"/>
    <x v="0"/>
    <n v="294.68"/>
    <n v="0"/>
    <n v="0"/>
    <n v="0"/>
    <n v="3"/>
    <x v="2"/>
    <s v="1 - PÉSSIMO"/>
  </r>
  <r>
    <x v="7"/>
    <s v="671"/>
    <x v="32"/>
    <n v="1039"/>
    <m/>
    <m/>
    <s v="RMC"/>
    <x v="4056"/>
    <x v="3749"/>
    <s v="RMC COMERCIO DE ALIMENTOS LTDA"/>
    <s v="3"/>
    <m/>
    <s v="1"/>
    <s v="AUTOSSERVIÇO REGIONAL"/>
    <s v="C"/>
    <x v="0"/>
    <s v="PARQUE DAS ESTRELAS"/>
    <s v="CAMPO MAIOR"/>
    <s v="PI"/>
    <s v="BR"/>
    <x v="165"/>
    <m/>
    <m/>
    <s v="Seg"/>
    <s v="Q1"/>
    <n v="2"/>
    <s v="Revenda"/>
    <s v="45 dias"/>
    <s v="BLT-SANT 804-1"/>
    <s v="AUTOSSERVIÇO PI"/>
    <s v="64280000"/>
    <s v="-5.017987"/>
    <s v="-42.77966"/>
    <s v="Não"/>
    <s v="Não"/>
    <s v="Não"/>
    <n v="0"/>
    <x v="15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57"/>
    <x v="3750"/>
    <s v="M14 PRODUCOES E EVENTOS LTDA"/>
    <s v="8"/>
    <m/>
    <s v="7"/>
    <s v="PEQUENO VAREJO"/>
    <s v="C"/>
    <x v="0"/>
    <s v="GURUPI"/>
    <s v="TERESINA"/>
    <s v="PI"/>
    <s v="BR"/>
    <x v="165"/>
    <m/>
    <m/>
    <s v="Qui"/>
    <s v="Q1"/>
    <m/>
    <s v="Revenda"/>
    <s v="10 dias"/>
    <s v="BLT-SANT 804-1"/>
    <s v="VAREJO PI"/>
    <s v="64091095"/>
    <m/>
    <m/>
    <s v="Sim"/>
    <s v="Não"/>
    <s v="Não"/>
    <n v="0"/>
    <x v="0"/>
    <x v="1"/>
    <x v="0"/>
    <x v="1"/>
    <n v="658.16"/>
    <n v="0"/>
    <n v="0"/>
    <n v="0"/>
    <n v="3"/>
    <x v="2"/>
    <s v="1 - PÉSSIMO"/>
  </r>
  <r>
    <x v="7"/>
    <s v="671"/>
    <x v="32"/>
    <n v="1039"/>
    <m/>
    <m/>
    <s v="CLIENTES VAREJO PB"/>
    <x v="4058"/>
    <x v="3751"/>
    <s v="A C DOS SANTOS SOUSA"/>
    <s v="24"/>
    <m/>
    <s v="7"/>
    <s v="PEQUENO VAREJO"/>
    <s v="C"/>
    <x v="1"/>
    <s v="PLANALTO DE MONTESERRA THE"/>
    <s v="PARNAIBA"/>
    <s v="PI"/>
    <s v="BR"/>
    <x v="111"/>
    <m/>
    <m/>
    <s v="Qui"/>
    <s v="Q2"/>
    <m/>
    <s v="Revenda"/>
    <s v="15 dias"/>
    <s v="BLT-SANT 804-1"/>
    <s v="VAREJO PI"/>
    <s v="642074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 VAREJO PB"/>
    <x v="4059"/>
    <x v="3752"/>
    <s v="IGOR CESAR CARVALHO GOMES"/>
    <s v="24"/>
    <m/>
    <s v="7"/>
    <s v="PEQUENO VAREJO"/>
    <s v="C"/>
    <x v="0"/>
    <s v="CENTRO"/>
    <s v="CAPITAO DE CAMPOS"/>
    <s v="PI"/>
    <s v="BR"/>
    <x v="111"/>
    <m/>
    <m/>
    <s v="Seg"/>
    <s v="Q1"/>
    <m/>
    <s v="Revenda"/>
    <s v="15 dias"/>
    <s v="BLT-SANT 804-1"/>
    <s v="VAREJO PI"/>
    <s v="64270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7"/>
    <s v="671"/>
    <x v="32"/>
    <n v="1039"/>
    <m/>
    <m/>
    <s v="CLIENTES"/>
    <x v="4060"/>
    <x v="3753"/>
    <s v="JAILTON C SOUSA E CIA LTDA"/>
    <s v="11"/>
    <m/>
    <s v="7"/>
    <s v="PEQUENO VAREJO"/>
    <s v="C"/>
    <x v="0"/>
    <s v="PINDORAMA"/>
    <s v="PARNAIBA"/>
    <s v="PI"/>
    <s v="BR"/>
    <x v="35"/>
    <m/>
    <m/>
    <s v="Qui"/>
    <s v="Q2"/>
    <m/>
    <s v="Revenda"/>
    <s v="15 dias"/>
    <s v="BLT-SANT 804-1"/>
    <s v="VAREJO PI"/>
    <s v="64215293"/>
    <m/>
    <m/>
    <s v="Sim"/>
    <s v="Não"/>
    <s v="Não"/>
    <n v="0"/>
    <x v="0"/>
    <x v="1"/>
    <x v="0"/>
    <x v="1"/>
    <n v="432.24"/>
    <n v="0"/>
    <n v="0"/>
    <n v="0"/>
    <n v="3"/>
    <x v="2"/>
    <s v="1 - PÉSSIMO"/>
  </r>
  <r>
    <x v="7"/>
    <s v="671"/>
    <x v="32"/>
    <n v="1039"/>
    <m/>
    <m/>
    <s v="CLIENTES"/>
    <x v="4061"/>
    <x v="3754"/>
    <s v="DAGUIMAR SOUSA"/>
    <s v="18"/>
    <m/>
    <s v="7"/>
    <s v="PEQUENO VAREJO"/>
    <s v="C"/>
    <x v="0"/>
    <s v="MOCAMBINHO"/>
    <s v="TERESINA"/>
    <s v="PI"/>
    <s v="BR"/>
    <x v="174"/>
    <m/>
    <m/>
    <s v="Qui"/>
    <s v="Q1"/>
    <m/>
    <s v="Revenda"/>
    <s v="15 dias"/>
    <s v="BLT-SANT 804-1"/>
    <s v="VAREJO PI"/>
    <s v="64.010790"/>
    <m/>
    <m/>
    <s v="Sim"/>
    <s v="Não"/>
    <s v="Não"/>
    <n v="0"/>
    <x v="0"/>
    <x v="1"/>
    <x v="0"/>
    <x v="1"/>
    <n v="0"/>
    <n v="0"/>
    <n v="318.88"/>
    <n v="0"/>
    <n v="1"/>
    <x v="0"/>
    <s v="1 - PÉSSIMO"/>
  </r>
  <r>
    <x v="7"/>
    <s v="671"/>
    <x v="32"/>
    <n v="1039"/>
    <m/>
    <m/>
    <s v="CLIENTES"/>
    <x v="4062"/>
    <x v="3755"/>
    <s v="E M G CANTUARIA COMERCIO"/>
    <s v="15"/>
    <m/>
    <s v="7"/>
    <s v="PEQUENO VAREJO"/>
    <s v="C"/>
    <x v="0"/>
    <s v="URUGUAI"/>
    <s v="TERESINA"/>
    <s v="PI"/>
    <s v="BR"/>
    <x v="174"/>
    <m/>
    <m/>
    <s v="Ter"/>
    <s v="Q1"/>
    <m/>
    <s v="Revenda"/>
    <s v="15 dias"/>
    <s v="BLT-SANT 804-1"/>
    <s v="VAREJO PI"/>
    <s v="64073020"/>
    <m/>
    <m/>
    <s v="Sim"/>
    <s v="Não"/>
    <s v="Não"/>
    <n v="0"/>
    <x v="0"/>
    <x v="0"/>
    <x v="0"/>
    <x v="0"/>
    <n v="309.6"/>
    <n v="0"/>
    <n v="0"/>
    <n v="0"/>
    <n v="3"/>
    <x v="2"/>
    <s v="1 - PÉSSIMO"/>
  </r>
  <r>
    <x v="7"/>
    <s v="671"/>
    <x v="32"/>
    <n v="1039"/>
    <m/>
    <m/>
    <s v="CLIENTES"/>
    <x v="4063"/>
    <x v="3756"/>
    <s v="GUSTAVO LIMA RABELO"/>
    <s v="16"/>
    <m/>
    <s v="7"/>
    <s v="PEQUENO VAREJO"/>
    <s v="C"/>
    <x v="0"/>
    <s v="CRISTO REI"/>
    <s v="TERESINA"/>
    <s v="PI"/>
    <s v="BR"/>
    <x v="95"/>
    <m/>
    <m/>
    <s v="Sex"/>
    <s v="Q1"/>
    <m/>
    <s v="Revenda"/>
    <s v="15 dias"/>
    <s v="BLT-SANT 804-1"/>
    <s v="VAREJO PI"/>
    <s v="64014900"/>
    <m/>
    <m/>
    <s v="Sim"/>
    <s v="Não"/>
    <s v="Não"/>
    <n v="0"/>
    <x v="0"/>
    <x v="1"/>
    <x v="0"/>
    <x v="1"/>
    <n v="0"/>
    <n v="0"/>
    <n v="435.44"/>
    <n v="0"/>
    <n v="1"/>
    <x v="0"/>
    <s v="1 - PÉSSIMO"/>
  </r>
  <r>
    <x v="7"/>
    <s v="671"/>
    <x v="32"/>
    <n v="1039"/>
    <m/>
    <m/>
    <s v="CLIENTES"/>
    <x v="4064"/>
    <x v="3757"/>
    <s v="LIDIA RAVENNA ALVES DE CARVALHO COSTA"/>
    <s v="13"/>
    <m/>
    <s v="7"/>
    <s v="PEQUENO VAREJO"/>
    <s v="C"/>
    <x v="0"/>
    <s v="MATINHA"/>
    <s v="TERESINA"/>
    <s v="PI"/>
    <s v="BR"/>
    <x v="141"/>
    <m/>
    <m/>
    <s v="Sab"/>
    <s v="Q1"/>
    <m/>
    <s v="Revenda"/>
    <s v="15 dias"/>
    <s v="BLT-SANT 804-1"/>
    <s v="VAREJO PI"/>
    <s v="640021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65"/>
    <x v="3758"/>
    <s v="EMANUELLY KAMYLA CARDOSO DOS SANTOS"/>
    <s v="4"/>
    <m/>
    <s v="7"/>
    <s v="PEQUENO VAREJO"/>
    <s v="C"/>
    <x v="0"/>
    <s v="NOVO HORIZONTE"/>
    <s v="TERESINA"/>
    <s v="PI"/>
    <s v="BR"/>
    <x v="137"/>
    <m/>
    <m/>
    <s v="Sex"/>
    <s v="Q1"/>
    <m/>
    <s v="Revenda"/>
    <s v="10 dias"/>
    <s v="BLT-SANT 804-1"/>
    <s v="VAREJO PI"/>
    <s v="64080220"/>
    <m/>
    <m/>
    <s v="Sim"/>
    <s v="Não"/>
    <s v="Não"/>
    <n v="1205.29"/>
    <x v="1"/>
    <x v="1"/>
    <x v="0"/>
    <x v="1"/>
    <n v="0"/>
    <n v="0"/>
    <n v="0"/>
    <n v="0"/>
    <n v="3"/>
    <x v="2"/>
    <s v="0 - S/COMPRA"/>
  </r>
  <r>
    <x v="7"/>
    <s v="671"/>
    <x v="32"/>
    <n v="1039"/>
    <m/>
    <m/>
    <s v="CLIENTES"/>
    <x v="4066"/>
    <x v="3759"/>
    <s v="ITALO ALBERTO PEREIRA DE LIMA"/>
    <s v="24"/>
    <m/>
    <s v="7"/>
    <s v="PEQUENO VAREJO"/>
    <s v="C"/>
    <x v="0"/>
    <s v="SAO SEBASTIAO"/>
    <s v="TERESINA"/>
    <s v="PI"/>
    <s v="BR"/>
    <x v="19"/>
    <m/>
    <m/>
    <s v="Qui"/>
    <s v="Q1"/>
    <m/>
    <s v="Revenda"/>
    <s v="15 dias"/>
    <s v="BLT-SANT 804-1"/>
    <s v="VAREJO PI"/>
    <s v="6408501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67"/>
    <x v="3760"/>
    <s v="ELENILTON ALVES"/>
    <s v="24"/>
    <m/>
    <s v="7"/>
    <s v="PEQUENO VAREJO"/>
    <s v="C"/>
    <x v="0"/>
    <s v="CENTRO"/>
    <s v="TERESINA"/>
    <s v="PI"/>
    <s v="BR"/>
    <x v="27"/>
    <m/>
    <m/>
    <s v="Sex"/>
    <s v="Q1"/>
    <m/>
    <s v="Revenda"/>
    <s v="10 dias"/>
    <s v="BLT-SANT 804-1"/>
    <s v="VAREJO PI"/>
    <s v="640002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68"/>
    <x v="3761"/>
    <s v="FORNERIA ALIMENTACAO LTDA"/>
    <s v="22"/>
    <m/>
    <s v="7"/>
    <s v="PEQUENO VAREJO"/>
    <s v="C"/>
    <x v="0"/>
    <s v="SÃO CRISTÓVÃO"/>
    <s v="TERESINA"/>
    <s v="PI"/>
    <s v="BR"/>
    <x v="42"/>
    <m/>
    <m/>
    <s v="Qua"/>
    <s v="Q1"/>
    <m/>
    <s v="Revenda"/>
    <s v="15 dias"/>
    <s v="BLT-SANT 804-1"/>
    <s v="VAREJO PI"/>
    <s v="640523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2"/>
    <n v="1039"/>
    <m/>
    <m/>
    <s v="CLIENTES"/>
    <x v="4069"/>
    <x v="3762"/>
    <s v="SUPER CASA MERCADO AUTONOMO LTDA"/>
    <s v="15"/>
    <m/>
    <s v="7"/>
    <s v="PEQUENO VAREJO"/>
    <s v="C"/>
    <x v="0"/>
    <s v="FATIMA"/>
    <s v="TERESINA"/>
    <s v="PI"/>
    <s v="BR"/>
    <x v="124"/>
    <m/>
    <m/>
    <s v="Seg"/>
    <s v="Q1"/>
    <m/>
    <s v="Revenda"/>
    <s v="10 dias"/>
    <s v="BLT-SANT 804-1"/>
    <s v="VAREJO PI"/>
    <s v="64049494"/>
    <m/>
    <m/>
    <s v="Sim"/>
    <s v="Não"/>
    <s v="Não"/>
    <n v="648.9"/>
    <x v="0"/>
    <x v="0"/>
    <x v="0"/>
    <x v="0"/>
    <n v="648.9"/>
    <n v="0"/>
    <n v="0"/>
    <n v="0"/>
    <n v="3"/>
    <x v="2"/>
    <s v="1 - PÉSSIMO"/>
  </r>
  <r>
    <x v="7"/>
    <s v="671"/>
    <x v="32"/>
    <n v="1039"/>
    <m/>
    <m/>
    <s v="CLIENTES"/>
    <x v="4070"/>
    <x v="3763"/>
    <s v="RAFAEL LIMA DE MATOS DA COSTA E SILVA"/>
    <s v="4"/>
    <m/>
    <s v="7"/>
    <s v="PEQUENO VAREJO"/>
    <s v="C"/>
    <x v="0"/>
    <s v="REIS VELOSO"/>
    <s v="PARNAIBA"/>
    <s v="PI"/>
    <s v="BR"/>
    <x v="117"/>
    <m/>
    <m/>
    <s v="Sex"/>
    <s v="Q2"/>
    <m/>
    <s v="Revenda"/>
    <s v="10 dias"/>
    <s v="BLT-SANT 804-1"/>
    <s v="VAREJO PI"/>
    <s v="64204035"/>
    <m/>
    <m/>
    <s v="Sim"/>
    <s v="Não"/>
    <s v="Não"/>
    <n v="927"/>
    <x v="0"/>
    <x v="0"/>
    <x v="0"/>
    <x v="0"/>
    <n v="741.6"/>
    <n v="0"/>
    <n v="0"/>
    <n v="927"/>
    <n v="0"/>
    <x v="1"/>
    <s v="1 - PÉSSIMO"/>
  </r>
  <r>
    <x v="7"/>
    <s v="671"/>
    <x v="32"/>
    <n v="1039"/>
    <m/>
    <m/>
    <s v="CLIENTES"/>
    <x v="4071"/>
    <x v="3764"/>
    <s v="M D C DO R MONTEIRO"/>
    <s v="38"/>
    <m/>
    <s v="7"/>
    <s v="PEQUENO VAREJO"/>
    <s v="C"/>
    <x v="0"/>
    <s v="NOIVOS"/>
    <s v="TERESINA"/>
    <s v="PI"/>
    <s v="BR"/>
    <x v="61"/>
    <m/>
    <m/>
    <s v="Ter"/>
    <s v="Q1"/>
    <m/>
    <s v="Revenda"/>
    <s v="15 dias"/>
    <s v="BLT-SANT 804-1"/>
    <s v="VAREJO PI"/>
    <s v="64046902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7"/>
    <s v="671"/>
    <x v="32"/>
    <n v="1039"/>
    <m/>
    <m/>
    <s v="VAREJO TLM"/>
    <x v="4072"/>
    <x v="3765"/>
    <s v="R SILVA ALVES"/>
    <s v="13"/>
    <m/>
    <s v="7"/>
    <s v="PEQUENO VAREJO"/>
    <s v="C"/>
    <x v="0"/>
    <s v="CENTRO"/>
    <s v="TIMON"/>
    <s v="MA"/>
    <s v="BR"/>
    <x v="175"/>
    <m/>
    <m/>
    <s v="Qua"/>
    <s v="Q1"/>
    <m/>
    <s v="Revenda"/>
    <s v="15 dias"/>
    <s v="BLT-ITAÚ 130681"/>
    <s v="VAREJO PI"/>
    <s v="656300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BEBELU"/>
    <x v="4073"/>
    <x v="3766"/>
    <s v="CARVALHO &amp; FONTAO LTDA - ME"/>
    <s v="031"/>
    <m/>
    <s v="010"/>
    <m/>
    <s v="C"/>
    <x v="1"/>
    <s v="PORENQUANTO"/>
    <s v="TERESINA"/>
    <s v="PI"/>
    <s v="BR"/>
    <x v="2"/>
    <m/>
    <m/>
    <s v="Qua"/>
    <s v="Semanal"/>
    <m/>
    <s v="Revenda"/>
    <s v="15 dias"/>
    <s v="PGTO DAYCOVAL"/>
    <s v="AUTOSSERVIÇO PI"/>
    <s v="64003-087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74"/>
    <x v="3767"/>
    <s v="FRANCISCO MENDES VIEIRA"/>
    <s v="31"/>
    <m/>
    <s v="10"/>
    <s v="INATIVO"/>
    <s v="C"/>
    <x v="1"/>
    <s v="BUENOS AIRES"/>
    <s v="TERESINA"/>
    <s v="PI"/>
    <s v="BR"/>
    <x v="0"/>
    <m/>
    <m/>
    <s v="Sex"/>
    <s v="Q2"/>
    <m/>
    <s v="Revenda"/>
    <s v="21 dias"/>
    <s v="BLT-ITAÚ 130681"/>
    <s v="CAPITAL CE"/>
    <s v="64009-330"/>
    <s v="-5.03988"/>
    <s v="-42.81332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75"/>
    <x v="3768"/>
    <s v="PAULO SOARES DE OLIVEIRA"/>
    <s v="031"/>
    <m/>
    <s v="010"/>
    <m/>
    <s v="C"/>
    <x v="1"/>
    <s v="VILA WASGHITON FEITOSA"/>
    <s v="TERESINA"/>
    <s v="PI"/>
    <s v="BR"/>
    <x v="2"/>
    <m/>
    <m/>
    <s v="Seg"/>
    <s v="Semanal"/>
    <m/>
    <s v="Duplicata"/>
    <s v="07 dias"/>
    <s v="BLT-ITAÚ 130681"/>
    <s v="VAREJO PI"/>
    <s v="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76"/>
    <x v="3769"/>
    <s v="MARIA VILMA OLIVEIRA ALMEIDA"/>
    <m/>
    <m/>
    <m/>
    <m/>
    <s v="C"/>
    <x v="1"/>
    <s v="RENASCENCA I"/>
    <s v="TERESINA"/>
    <s v="PI"/>
    <s v="BR"/>
    <x v="2"/>
    <m/>
    <m/>
    <s v="Seg"/>
    <s v="Semanal"/>
    <m/>
    <s v="Duplicata"/>
    <s v="07 dias"/>
    <s v="BLT-ITAÚ 130681"/>
    <s v="VAREJO PI"/>
    <s v="640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77"/>
    <x v="3770"/>
    <s v="FRANCISCO DAS CHAGAS ALVES DE JESUS - ME"/>
    <s v="031"/>
    <m/>
    <s v="010"/>
    <m/>
    <s v="C"/>
    <x v="1"/>
    <s v="Santa Maria da Codipi"/>
    <s v="Teresina"/>
    <s v="PI"/>
    <s v="BR"/>
    <x v="2"/>
    <m/>
    <m/>
    <s v="Seg"/>
    <s v="Semanal"/>
    <m/>
    <s v="Duplicata"/>
    <s v="13 dias"/>
    <s v="BLT-ITAÚ 130681"/>
    <s v="VAREJO PI"/>
    <s v="64012-78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78"/>
    <x v="3771"/>
    <s v="I M ALENCAR COMERCIO - ME"/>
    <s v="031"/>
    <m/>
    <s v="010"/>
    <m/>
    <s v="C"/>
    <x v="1"/>
    <s v="REAL COPAGRI"/>
    <s v="TERESINA"/>
    <s v="PI"/>
    <s v="BR"/>
    <x v="2"/>
    <m/>
    <m/>
    <s v="Seg"/>
    <s v="Semanal"/>
    <m/>
    <s v="Duplicata"/>
    <s v="07 dias"/>
    <s v="BLT-ITAÚ 130681"/>
    <s v="VAREJO PI"/>
    <s v="64006-22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79"/>
    <x v="3772"/>
    <s v="M A C ANDRADE FARMACIA MEE"/>
    <s v="031"/>
    <m/>
    <s v="010"/>
    <m/>
    <s v="C"/>
    <x v="1"/>
    <s v="MEMORARE"/>
    <s v="TERESINA"/>
    <s v="PI"/>
    <s v="BR"/>
    <x v="2"/>
    <m/>
    <m/>
    <s v="Seg"/>
    <s v="Semanal"/>
    <m/>
    <s v="Duplicata"/>
    <s v="16 dias"/>
    <s v="BLT-ITAÚ 130681"/>
    <s v="VAREJO PI"/>
    <s v="640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0"/>
    <x v="1310"/>
    <s v="J.R.L DE CARVALHO ME"/>
    <s v="31"/>
    <m/>
    <s v="10"/>
    <s v="INATIVO"/>
    <s v="C"/>
    <x v="1"/>
    <s v="VALE QUEM TEM"/>
    <s v="TERESINA"/>
    <s v="PI"/>
    <s v="BR"/>
    <x v="0"/>
    <m/>
    <m/>
    <s v="Seg"/>
    <s v="Q1"/>
    <m/>
    <s v="Revenda"/>
    <s v="21 dias"/>
    <s v="BLT-ITAÚ 130681"/>
    <s v="VAREJO PI"/>
    <s v="64057-420"/>
    <s v="-5.05184"/>
    <s v="-42.738017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1"/>
    <x v="3773"/>
    <s v="K M E MACEDO LTDA ME"/>
    <m/>
    <m/>
    <m/>
    <m/>
    <s v="C"/>
    <x v="1"/>
    <s v="CABRAL"/>
    <s v="TERESINA"/>
    <s v="PI"/>
    <s v="BR"/>
    <x v="2"/>
    <m/>
    <m/>
    <s v="Sex"/>
    <s v="Semanal"/>
    <m/>
    <s v="Revenda"/>
    <s v="13 dias"/>
    <s v="BLT-ITAÚ 130681"/>
    <s v="VAREJO PI"/>
    <s v="64008-81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2"/>
    <x v="3774"/>
    <s v="SAMUEL SOUSA SILVA ME"/>
    <s v="31"/>
    <m/>
    <s v="10"/>
    <s v="INATIVO"/>
    <s v="C"/>
    <x v="1"/>
    <s v="PROMORAR"/>
    <s v="TERESINA"/>
    <s v="PI"/>
    <s v="BR"/>
    <x v="0"/>
    <m/>
    <m/>
    <s v="Seg"/>
    <s v="Semanal"/>
    <m/>
    <s v="Revenda"/>
    <s v="13 dias"/>
    <s v="SMARTCOB"/>
    <s v="VAREJO PI"/>
    <s v="64027-230"/>
    <s v="-5.150709"/>
    <s v="-42.785699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3"/>
    <x v="3775"/>
    <s v="B2 SERVICO E COMERCIO DE ALIMENTOS LTDA - EPP"/>
    <s v="031"/>
    <m/>
    <s v="010"/>
    <m/>
    <s v="C"/>
    <x v="1"/>
    <s v="FATIMA"/>
    <s v="TERESINA"/>
    <s v="PI"/>
    <s v="BR"/>
    <x v="2"/>
    <m/>
    <m/>
    <s v="Qui"/>
    <s v="Semanal"/>
    <m/>
    <s v="Revenda"/>
    <s v="14 dias"/>
    <s v="BLT-ITAÚ 130681"/>
    <s v="VAREJO PI"/>
    <s v="64049-528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4"/>
    <x v="3776"/>
    <s v="RODRIGO MACEDO BARBOSA"/>
    <s v="031"/>
    <m/>
    <s v="010"/>
    <m/>
    <s v="C"/>
    <x v="1"/>
    <s v="Recanto das Palmeiras"/>
    <s v="Teresina"/>
    <s v="PI"/>
    <s v="BR"/>
    <x v="2"/>
    <m/>
    <m/>
    <s v="Qua"/>
    <s v="Semanal"/>
    <m/>
    <s v="Duplicata"/>
    <s v="21 dias"/>
    <s v="BLT-ITAÚ 130681"/>
    <s v="CAPITAL CE - DUPLICATA"/>
    <s v="64045-795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5"/>
    <x v="3777"/>
    <s v="MARINALDA RODRIGUES DE SOUSA"/>
    <s v="031"/>
    <m/>
    <s v="010"/>
    <m/>
    <s v="C"/>
    <x v="1"/>
    <s v="Mafrense"/>
    <s v="TERESINA"/>
    <s v="PI"/>
    <s v="BR"/>
    <x v="2"/>
    <m/>
    <m/>
    <s v="Seg"/>
    <s v="Semanal"/>
    <m/>
    <s v="Revenda"/>
    <s v="07 dias"/>
    <s v="BLT-ITAÚ 130681"/>
    <s v="VAREJO PI"/>
    <s v="64004-6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6"/>
    <x v="3778"/>
    <s v="MACIEL PEREIRA DE OLIVEIRA"/>
    <s v="031"/>
    <m/>
    <s v="010"/>
    <m/>
    <s v="C"/>
    <x v="1"/>
    <s v="VILA URUGUAI"/>
    <s v="TERESINA"/>
    <s v="PI"/>
    <s v="BR"/>
    <x v="2"/>
    <m/>
    <m/>
    <s v="Qui"/>
    <s v="Semanal"/>
    <m/>
    <s v="Duplicata"/>
    <s v="07 dias"/>
    <s v="BLT-ITAÚ 130681"/>
    <s v="VAREJO PI"/>
    <s v="640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7"/>
    <x v="3779"/>
    <s v="REJANE DA SILVA LUZ ALVES"/>
    <s v="031"/>
    <m/>
    <s v="010"/>
    <m/>
    <s v="C"/>
    <x v="1"/>
    <s v="São Francisco"/>
    <s v="TERESINA"/>
    <s v="PI"/>
    <s v="BR"/>
    <x v="2"/>
    <m/>
    <m/>
    <s v="Qua"/>
    <s v="Semanal"/>
    <m/>
    <s v="Duplicata"/>
    <s v="07 dias"/>
    <s v="BLT-ITAÚ 130681"/>
    <s v="VAREJO PI"/>
    <s v="64009-838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8"/>
    <x v="3780"/>
    <s v="VALDECIR RIBEIRO DE OLIVEIRA"/>
    <s v="031"/>
    <m/>
    <s v="010"/>
    <m/>
    <s v="C"/>
    <x v="1"/>
    <s v="RENACESÇA"/>
    <s v="TERESINA"/>
    <s v="PI"/>
    <s v="BR"/>
    <x v="2"/>
    <m/>
    <m/>
    <s v="Qua"/>
    <s v="Semanal"/>
    <m/>
    <s v="Duplicata"/>
    <s v="07 dias"/>
    <s v="BLT-ITAÚ 130681"/>
    <s v="VAREJO PI"/>
    <s v="64082-361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89"/>
    <x v="3781"/>
    <s v="FRANCISCO BORGES DE BRITO DROGARIA MEE"/>
    <s v="031"/>
    <m/>
    <s v="010"/>
    <m/>
    <s v="C"/>
    <x v="1"/>
    <s v="PROMORAR"/>
    <s v="TERESINA"/>
    <s v="PI"/>
    <s v="BR"/>
    <x v="2"/>
    <m/>
    <m/>
    <s v="Seg"/>
    <s v="Semanal"/>
    <m/>
    <s v="Duplicata"/>
    <s v="7 dias"/>
    <s v="BLT-ITAÚ 130681"/>
    <s v="VAREJO PI"/>
    <s v="64027-1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90"/>
    <x v="3782"/>
    <s v="F FERREIRA SILVA MEE"/>
    <s v="31"/>
    <m/>
    <s v="10"/>
    <s v="INATIVO"/>
    <s v="C"/>
    <x v="1"/>
    <s v="PROMORAR"/>
    <s v="TERESINA"/>
    <s v="PI"/>
    <s v="BR"/>
    <x v="0"/>
    <m/>
    <m/>
    <s v="Ter"/>
    <s v="Q1"/>
    <m/>
    <s v="Revenda"/>
    <s v="7 dias"/>
    <s v="BLT-ITAÚ 130681"/>
    <s v="VAREJO PI"/>
    <s v="64027-330"/>
    <s v="-5.151742"/>
    <s v="-42.784917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91"/>
    <x v="3783"/>
    <s v="L M DOS REIS MELO"/>
    <s v="031"/>
    <m/>
    <s v="010"/>
    <m/>
    <s v="C"/>
    <x v="1"/>
    <s v="AEROPORTO"/>
    <s v="TERESINA"/>
    <s v="PI"/>
    <s v="BR"/>
    <x v="2"/>
    <m/>
    <m/>
    <s v="Seg"/>
    <s v="Semanal"/>
    <m/>
    <s v="Duplicata"/>
    <s v="13 dias"/>
    <s v="BLT-ITAÚ 130681"/>
    <s v="VAREJO PI"/>
    <s v="64003-68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92"/>
    <x v="3784"/>
    <s v="C P OLIVEIRA"/>
    <s v="031"/>
    <m/>
    <s v="010"/>
    <m/>
    <s v="C"/>
    <x v="1"/>
    <s v="CIDADE INDUSTRIAL"/>
    <s v="TERESINA"/>
    <s v="PI"/>
    <s v="BR"/>
    <x v="2"/>
    <m/>
    <m/>
    <s v="Seg"/>
    <s v="Q1"/>
    <m/>
    <s v="Duplicata"/>
    <s v="13 dias"/>
    <s v="BLT-ITAÚ 130681"/>
    <s v="VAREJO PI"/>
    <s v="64012-0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93"/>
    <x v="3785"/>
    <s v="PEDRO HENRIQUE LOPES DE CARVALHO ME"/>
    <s v="031"/>
    <m/>
    <s v="010"/>
    <m/>
    <s v="C"/>
    <x v="1"/>
    <s v="SATELITE"/>
    <s v="TERESINA"/>
    <s v="PI"/>
    <s v="BR"/>
    <x v="2"/>
    <m/>
    <m/>
    <s v="Qui"/>
    <s v="Semanal"/>
    <m/>
    <s v="Duplicata"/>
    <s v="13 dias"/>
    <s v="BLT-ITAÚ 130681"/>
    <s v="VAREJO PI"/>
    <s v="64059-4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94"/>
    <x v="3786"/>
    <s v="FRANCISCO FABRICIO DE ARAUJO"/>
    <s v="031"/>
    <m/>
    <s v="010"/>
    <m/>
    <s v="C"/>
    <x v="1"/>
    <s v="PRIMAVERA"/>
    <s v="TERESINA"/>
    <s v="PI"/>
    <s v="BR"/>
    <x v="2"/>
    <m/>
    <m/>
    <s v="Seg"/>
    <s v="Semanal"/>
    <m/>
    <s v="Duplicata"/>
    <s v="15 dias"/>
    <s v="BLT-ITAÚ 130681"/>
    <s v="VAREJO PI"/>
    <s v="64000-918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SUPER 10"/>
    <x v="4095"/>
    <x v="3787"/>
    <s v="F ALVES DA SILVA"/>
    <s v="31"/>
    <m/>
    <s v="10"/>
    <s v="INATIVO"/>
    <s v="C"/>
    <x v="1"/>
    <s v="PROMORAR"/>
    <s v="TERESINA"/>
    <s v="PI"/>
    <s v="BR"/>
    <x v="0"/>
    <m/>
    <m/>
    <s v="Qua"/>
    <s v="Semanal"/>
    <m/>
    <s v="Revenda"/>
    <s v="30 dias"/>
    <s v="BLT-BRA 40419-5"/>
    <s v="AUTOSSERVIÇO CE"/>
    <s v="64027-220"/>
    <s v="-5.150437"/>
    <s v="-42.785372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3"/>
    <n v="1038"/>
    <m/>
    <m/>
    <s v="SUPER 10"/>
    <x v="4096"/>
    <x v="3788"/>
    <s v="FRANCIEL FERREIRA DA SILVA"/>
    <s v="31"/>
    <m/>
    <s v="10"/>
    <s v="INATIVO"/>
    <s v="C"/>
    <x v="1"/>
    <s v="Promorar"/>
    <s v="TERESINA"/>
    <s v="PI"/>
    <s v="BR"/>
    <x v="0"/>
    <m/>
    <m/>
    <s v="Qui"/>
    <s v="Q2"/>
    <m/>
    <s v="Revenda"/>
    <s v="21 dias"/>
    <s v="PGTO DAYCOVAL"/>
    <s v="VAREJO PI"/>
    <s v="64027-140"/>
    <s v="-5.150733"/>
    <s v="-42.785206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97"/>
    <x v="340"/>
    <s v="ZELIA MARIA TEXEIRA DA SILVA"/>
    <s v="031"/>
    <m/>
    <s v="010"/>
    <m/>
    <s v="C"/>
    <x v="1"/>
    <s v="ANGELIM"/>
    <s v="TERESINA"/>
    <s v="PI"/>
    <s v="BR"/>
    <x v="2"/>
    <m/>
    <m/>
    <s v="Sex"/>
    <s v="Semanal"/>
    <m/>
    <s v="Duplicata"/>
    <s v="16 dias"/>
    <s v="BLT-ITAÚ 130681"/>
    <s v="VAREJO PI"/>
    <s v="64034-4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98"/>
    <x v="3789"/>
    <s v="JOSE GOMES DA SILVA"/>
    <s v="031"/>
    <m/>
    <s v="010"/>
    <m/>
    <s v="C"/>
    <x v="1"/>
    <s v="EXTREMA"/>
    <s v="TERESINA"/>
    <s v="PI"/>
    <s v="BR"/>
    <x v="2"/>
    <m/>
    <m/>
    <s v="Qua"/>
    <s v="Semanal"/>
    <m/>
    <s v="Duplicata"/>
    <s v="15 dias"/>
    <s v="BLT-ITAÚ 130681"/>
    <s v="VAREJO PI"/>
    <s v="64076-448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099"/>
    <x v="3790"/>
    <s v="IRACILDA CARVALHO NASCIMENTO"/>
    <s v="031"/>
    <m/>
    <s v="010"/>
    <m/>
    <s v="C"/>
    <x v="1"/>
    <s v="DIRCEU II (ITARARE"/>
    <s v="TERESINA"/>
    <s v="PI"/>
    <s v="BR"/>
    <x v="2"/>
    <m/>
    <m/>
    <s v="Qua"/>
    <s v="Semanal"/>
    <m/>
    <s v="Duplicata"/>
    <s v="15 dias"/>
    <s v="BLT-ITAÚ 130681"/>
    <s v="VAREJO PI"/>
    <s v="640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0"/>
    <x v="3791"/>
    <s v="AUGUSTO DE OLIVEIRA PEREIRA"/>
    <s v="031"/>
    <m/>
    <s v="010"/>
    <m/>
    <s v="C"/>
    <x v="1"/>
    <s v="DIRCEU II"/>
    <s v="TERESINA"/>
    <s v="PI"/>
    <s v="BR"/>
    <x v="2"/>
    <m/>
    <m/>
    <s v="Qua"/>
    <s v="Semanal"/>
    <m/>
    <s v="Duplicata"/>
    <s v="15 dias"/>
    <s v="BLT-ITAÚ 130681"/>
    <s v="VAREJO PI"/>
    <s v="64001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1"/>
    <x v="3792"/>
    <s v="CARLOS ALBERTO MACHADO COSTA"/>
    <s v="031"/>
    <m/>
    <s v="010"/>
    <m/>
    <s v="C"/>
    <x v="1"/>
    <s v="SITIO TEJIPIO"/>
    <s v="TERESINA"/>
    <s v="PI"/>
    <s v="BR"/>
    <x v="2"/>
    <m/>
    <m/>
    <s v="Qua"/>
    <s v="Semanal"/>
    <m/>
    <s v="Duplicata"/>
    <s v="21 dias"/>
    <s v="BLT-ITAÚ 130681"/>
    <s v="VAREJO PI"/>
    <s v="640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2"/>
    <x v="3793"/>
    <s v="ELEDRIANO MARCOS DE SOUSA"/>
    <s v="031"/>
    <m/>
    <s v="010"/>
    <m/>
    <s v="C"/>
    <x v="1"/>
    <s v="MATADOURO"/>
    <s v="TERESINA"/>
    <s v="PI"/>
    <s v="BR"/>
    <x v="2"/>
    <m/>
    <m/>
    <s v="Seg"/>
    <s v="Semanal"/>
    <m/>
    <s v="Duplicata"/>
    <s v="21 dias"/>
    <s v="BLT-ITAÚ 130681"/>
    <s v="VAREJO PI"/>
    <s v="04005-38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3"/>
    <x v="2513"/>
    <s v="DAIARA GONCALVES DO REGO"/>
    <s v="031"/>
    <m/>
    <s v="010"/>
    <m/>
    <s v="C"/>
    <x v="1"/>
    <s v="TRES ANDARES"/>
    <s v="TERESINA"/>
    <s v="PI"/>
    <s v="BR"/>
    <x v="2"/>
    <m/>
    <m/>
    <s v="Ter"/>
    <s v="Semanal"/>
    <m/>
    <s v="Duplicata"/>
    <s v="28 dias"/>
    <s v="BLT-ITAÚ 130681"/>
    <s v="VAREJO PI"/>
    <s v="64017-73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4"/>
    <x v="3794"/>
    <s v="JOSE MIGUEL DA SILVA FILHO"/>
    <s v="031"/>
    <m/>
    <s v="010"/>
    <m/>
    <s v="C"/>
    <x v="1"/>
    <s v="SANTA BARBARA"/>
    <s v="TERESINA"/>
    <s v="PI"/>
    <s v="BR"/>
    <x v="2"/>
    <m/>
    <m/>
    <s v="Qua"/>
    <s v="Semanal"/>
    <m/>
    <s v="Duplicata"/>
    <s v="15 dias"/>
    <s v="BLT-ITAÚ 130681"/>
    <s v="VAREJO PI"/>
    <s v="64057-3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5"/>
    <x v="3795"/>
    <s v="EMIDIO &amp; CASTELO LTDA"/>
    <m/>
    <m/>
    <m/>
    <m/>
    <s v="C"/>
    <x v="1"/>
    <s v="URUGUAI"/>
    <s v="TERESINA"/>
    <s v="PI"/>
    <s v="BR"/>
    <x v="2"/>
    <m/>
    <m/>
    <s v="Qui"/>
    <s v="Semanal"/>
    <m/>
    <s v="Revenda"/>
    <s v="30 dias"/>
    <s v="BLT-ITAÚ 130681"/>
    <s v="VAREJO PI"/>
    <s v="64073-0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6"/>
    <x v="3796"/>
    <s v="M J P DA SILVA SOARES"/>
    <s v="031"/>
    <m/>
    <s v="010"/>
    <m/>
    <s v="C"/>
    <x v="1"/>
    <s v="CHAPADINHA SUL"/>
    <s v="TERESINA"/>
    <s v="PI"/>
    <s v="BR"/>
    <x v="2"/>
    <m/>
    <m/>
    <s v="Qua"/>
    <s v="Q1"/>
    <m/>
    <s v="Revenda"/>
    <s v="14 dias"/>
    <s v="BLT-ITAÚ 130681"/>
    <s v="VAREJO PI"/>
    <s v="64022-9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7"/>
    <x v="3797"/>
    <s v="LUCAS MORAES LEOCADIO DE SOUZA"/>
    <s v="031"/>
    <m/>
    <s v="010"/>
    <m/>
    <s v="C"/>
    <x v="1"/>
    <s v="DIRCEU ARCOVERDE"/>
    <s v="TERESINA"/>
    <s v="PI"/>
    <s v="BR"/>
    <x v="2"/>
    <m/>
    <m/>
    <s v="Qua"/>
    <s v="Semanal"/>
    <m/>
    <s v="Revenda"/>
    <s v="14 dias"/>
    <s v="BLT-ITAÚ 130681"/>
    <s v="VAREJO PI"/>
    <s v="64077-016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8"/>
    <x v="3798"/>
    <s v="RUHAN HENRIQUE FEITOSA DA COSTA"/>
    <s v="031"/>
    <m/>
    <s v="010"/>
    <m/>
    <s v="C"/>
    <x v="1"/>
    <s v="CENTRO"/>
    <s v="TERESINA"/>
    <s v="PI"/>
    <s v="BR"/>
    <x v="2"/>
    <m/>
    <m/>
    <s v="Ter"/>
    <s v="Semanal"/>
    <m/>
    <s v="Revenda"/>
    <s v="14 dias"/>
    <s v="BLT-ITAÚ 130681"/>
    <s v="VAREJO PI"/>
    <s v="64062-1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09"/>
    <x v="3799"/>
    <s v="MARIA HELENA BRITO DOS SANTOS"/>
    <s v="031"/>
    <m/>
    <s v="010"/>
    <m/>
    <s v="C"/>
    <x v="1"/>
    <s v="ZONA RURAL"/>
    <s v="TERESINA"/>
    <s v="PI"/>
    <s v="BR"/>
    <x v="2"/>
    <m/>
    <m/>
    <s v="Seg"/>
    <s v="Q1"/>
    <m/>
    <s v="Duplicata"/>
    <s v="13 dias"/>
    <s v="BLT-ITAÚ 130681"/>
    <s v="VAREJO PI"/>
    <s v="64000-000"/>
    <m/>
    <m/>
    <s v="Sim"/>
    <s v="Sim"/>
    <s v="Sim"/>
    <n v="0"/>
    <x v="8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0"/>
    <x v="3800"/>
    <s v="EDILSON PEREIRA DA NEVES"/>
    <s v="031"/>
    <m/>
    <s v="010"/>
    <m/>
    <s v="C"/>
    <x v="1"/>
    <s v="ZONA RURAL"/>
    <s v="TEREZINA"/>
    <s v="PI"/>
    <s v="BR"/>
    <x v="2"/>
    <m/>
    <m/>
    <s v="Ter"/>
    <s v="Semanal"/>
    <m/>
    <s v="Duplicata"/>
    <s v="21 dias"/>
    <s v="BLT-ITAÚ 130681"/>
    <s v="VAREJO PI"/>
    <s v="6400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1"/>
    <x v="3801"/>
    <s v="MARIA JULIA PEREIRA DE MESQUITA"/>
    <s v="031"/>
    <m/>
    <s v="010"/>
    <m/>
    <s v="C"/>
    <x v="1"/>
    <s v="LOURIVAL PARENTE"/>
    <s v="TERESINA"/>
    <s v="PI"/>
    <s v="BR"/>
    <x v="2"/>
    <m/>
    <m/>
    <s v="Seg"/>
    <s v="Semanal"/>
    <m/>
    <s v="Revenda"/>
    <s v="21 dias"/>
    <s v="BLT-ITAÚ 130681"/>
    <s v="VAREJO PI"/>
    <s v="646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2"/>
    <x v="3802"/>
    <s v="F ASSIS IBIAPINA JUNIOR - ME"/>
    <s v="031"/>
    <m/>
    <s v="010"/>
    <m/>
    <s v="C"/>
    <x v="1"/>
    <s v="DIRCEU I"/>
    <s v="TERESINA"/>
    <s v="PI"/>
    <s v="BR"/>
    <x v="2"/>
    <m/>
    <m/>
    <s v="Ter"/>
    <s v="Semanal"/>
    <m/>
    <s v="Revenda"/>
    <s v="14 dias"/>
    <s v="BLT-ITAÚ 130681"/>
    <s v="VAREJO PI"/>
    <s v="64077-04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3"/>
    <x v="3803"/>
    <s v="GUILHERME NAGEL BARROSO MENEZES"/>
    <s v="031"/>
    <m/>
    <s v="010"/>
    <m/>
    <s v="C"/>
    <x v="1"/>
    <s v="PARQUE ITARARI"/>
    <s v="TERESINA"/>
    <s v="PI"/>
    <s v="BR"/>
    <x v="2"/>
    <m/>
    <m/>
    <s v="Qui"/>
    <s v="Semanal"/>
    <m/>
    <s v="Revenda"/>
    <s v="14 dias"/>
    <s v="BLT-ITAÚ 130681"/>
    <s v="VAREJO PI"/>
    <s v="64078-271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4"/>
    <x v="3804"/>
    <s v="SIDINEY DA SILVA MARTINS"/>
    <s v="031"/>
    <m/>
    <s v="010"/>
    <m/>
    <s v="C"/>
    <x v="1"/>
    <s v="ININGA"/>
    <s v="TERESINA"/>
    <s v="PI"/>
    <s v="BR"/>
    <x v="2"/>
    <m/>
    <m/>
    <s v="Ter"/>
    <s v="Semanal"/>
    <m/>
    <s v="Revenda"/>
    <s v="14 dias"/>
    <s v="BLT-ITAÚ 130681"/>
    <s v="VAREJO RN"/>
    <s v="64049-55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5"/>
    <x v="3805"/>
    <s v="ITALO SOUSA RIBEIRO SILVA"/>
    <s v="031"/>
    <m/>
    <s v="010"/>
    <m/>
    <s v="C"/>
    <x v="1"/>
    <s v="AGUA MINERAL"/>
    <s v="TERESINA"/>
    <s v="PI"/>
    <s v="BR"/>
    <x v="2"/>
    <m/>
    <m/>
    <s v="Qui"/>
    <s v="Semanal"/>
    <m/>
    <s v="Revenda"/>
    <s v="15 dias"/>
    <s v="BLT-ITAÚ 130681"/>
    <s v="VAREJO PI"/>
    <s v="645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6"/>
    <x v="3806"/>
    <s v="V L DE OLIVEIRA CARVALHO"/>
    <s v="31"/>
    <m/>
    <s v="10"/>
    <s v="INATIVO"/>
    <s v="C"/>
    <x v="1"/>
    <s v="VERDE LAR"/>
    <s v="TERESINA"/>
    <s v="PI"/>
    <s v="BR"/>
    <x v="0"/>
    <m/>
    <m/>
    <s v="Qui"/>
    <s v="Q2"/>
    <m/>
    <s v="Revenda"/>
    <s v="21 dias"/>
    <s v="BLT-ITAÚ 130681"/>
    <s v="VAREJO PI"/>
    <s v="64520-000"/>
    <s v="-5.044345"/>
    <s v="-42.733396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7"/>
    <x v="3807"/>
    <s v="MARIA HELENA SOUSA"/>
    <s v="031"/>
    <m/>
    <s v="010"/>
    <m/>
    <s v="C"/>
    <x v="1"/>
    <s v="SAMAPI"/>
    <s v="TERESINA"/>
    <s v="PI"/>
    <s v="BR"/>
    <x v="2"/>
    <m/>
    <m/>
    <s v="Seg"/>
    <s v="Semanal"/>
    <m/>
    <s v="Revenda"/>
    <s v="21 dias"/>
    <s v="BLT-ITAÚ 130681"/>
    <s v="VAREJO PI"/>
    <s v="64058-308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8"/>
    <x v="3808"/>
    <s v="FABIO DA SILVA TRINDADE"/>
    <s v="031"/>
    <m/>
    <s v="010"/>
    <m/>
    <s v="C"/>
    <x v="1"/>
    <s v="SAMAPI"/>
    <s v="TERESINA"/>
    <s v="PI"/>
    <s v="BR"/>
    <x v="2"/>
    <m/>
    <m/>
    <s v="Seg"/>
    <s v="Semanal"/>
    <m/>
    <s v="Revenda"/>
    <s v="28 dias"/>
    <s v="DINHEIRO$"/>
    <s v="VAREJO PI"/>
    <s v="64058-066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19"/>
    <x v="3264"/>
    <s v="FRANCINALDO DE SOUZA FIRMO"/>
    <s v="031"/>
    <m/>
    <s v="010"/>
    <m/>
    <s v="C"/>
    <x v="1"/>
    <s v="SAO SEBASTIAO"/>
    <s v="TERESINA"/>
    <s v="PI"/>
    <s v="BR"/>
    <x v="2"/>
    <m/>
    <m/>
    <s v="Ter"/>
    <s v="Semanal"/>
    <m/>
    <s v="Revenda"/>
    <s v="14 dias"/>
    <s v="DINHEIRO$"/>
    <s v="VAREJO PI"/>
    <s v="64085-3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20"/>
    <x v="3809"/>
    <s v="FLAVIO ULISSES DE OLIVEIRA"/>
    <s v="031"/>
    <m/>
    <s v="010"/>
    <m/>
    <s v="C"/>
    <x v="1"/>
    <s v="URBANO"/>
    <s v="TERESINA"/>
    <s v="PI"/>
    <s v="BR"/>
    <x v="2"/>
    <m/>
    <m/>
    <s v="Ter"/>
    <s v="Semanal"/>
    <m/>
    <s v="Revenda"/>
    <s v="15 dias"/>
    <s v="DINHEIRO$"/>
    <s v="VAREJO PI"/>
    <s v="64001-350"/>
    <m/>
    <m/>
    <s v="Sim"/>
    <s v="Sim"/>
    <s v="Não"/>
    <n v="0"/>
    <x v="47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21"/>
    <x v="3810"/>
    <s v="JOAO VICTOR OLIVEIRA COSTA"/>
    <s v="031"/>
    <m/>
    <s v="010"/>
    <m/>
    <s v="C"/>
    <x v="1"/>
    <s v="TANCREDO NEVES"/>
    <s v="TERESINA"/>
    <s v="PI"/>
    <s v="BR"/>
    <x v="2"/>
    <m/>
    <m/>
    <s v="Qua"/>
    <s v="Semanal"/>
    <m/>
    <s v="Revenda"/>
    <s v="14 dias"/>
    <s v="DINHEIRO$"/>
    <s v="VAREJO PI"/>
    <s v="64076-0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22"/>
    <x v="3668"/>
    <s v="TIAGO WANDERSON RODRIGUES SOARES"/>
    <s v="031"/>
    <m/>
    <s v="010"/>
    <m/>
    <s v="C"/>
    <x v="1"/>
    <s v="VALE DO GAVIAO"/>
    <s v="TERESINA"/>
    <s v="PI"/>
    <s v="BR"/>
    <x v="2"/>
    <m/>
    <m/>
    <s v="Seg"/>
    <s v="Semanal"/>
    <m/>
    <s v="Revenda"/>
    <s v="21 dias"/>
    <s v="SMARTCOB"/>
    <s v="VAREJO PI"/>
    <s v="64069-02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23"/>
    <x v="3811"/>
    <s v="LIDIANA CANTANHEDE SILVA"/>
    <s v="024"/>
    <m/>
    <s v="007"/>
    <m/>
    <s v="C"/>
    <x v="1"/>
    <s v="PROMORAR"/>
    <s v="TERESINA"/>
    <s v="PI"/>
    <s v="BR"/>
    <x v="2"/>
    <m/>
    <m/>
    <s v="Seg"/>
    <s v="Semanal"/>
    <m/>
    <s v="Revenda"/>
    <s v="10 dias"/>
    <s v="SMARTCOB"/>
    <s v="VAREJO PI"/>
    <s v="64027-07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24"/>
    <x v="2328"/>
    <s v="FRANCISCO HELCIO MAGALHAES SOTERO"/>
    <s v="015"/>
    <m/>
    <s v="007"/>
    <m/>
    <s v="C"/>
    <x v="1"/>
    <s v="JACINTA ANDRADE"/>
    <s v="TERESINA"/>
    <s v="PI"/>
    <s v="BR"/>
    <x v="2"/>
    <m/>
    <m/>
    <s v="Sex"/>
    <s v="Q2"/>
    <m/>
    <s v="Revenda"/>
    <s v="5 dias"/>
    <s v="DINHEIRO$"/>
    <s v="CAPITAL CE - CPF"/>
    <s v="64012-42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25"/>
    <x v="3812"/>
    <s v="S C V GOMES"/>
    <s v="31"/>
    <m/>
    <s v="10"/>
    <s v="INATIVO"/>
    <s v="C"/>
    <x v="1"/>
    <s v="VALE QUEM TEM"/>
    <s v="TERESINA"/>
    <s v="PI"/>
    <s v="BR"/>
    <x v="0"/>
    <m/>
    <m/>
    <s v="Qua"/>
    <s v="Semanal"/>
    <m/>
    <s v="Revenda"/>
    <s v="7 dias"/>
    <s v="BLT-SOF"/>
    <s v="VAREJO PI"/>
    <s v="64057-105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26"/>
    <x v="3813"/>
    <s v="JOSE RENILSON MARQUES"/>
    <s v="004"/>
    <m/>
    <s v="003"/>
    <m/>
    <s v="C"/>
    <x v="1"/>
    <s v="PEDRA MIUDA"/>
    <s v="TERESINA"/>
    <s v="PI"/>
    <s v="BR"/>
    <x v="2"/>
    <m/>
    <m/>
    <s v="Seg"/>
    <s v="Semanal"/>
    <m/>
    <s v="Revenda"/>
    <s v="10 dias"/>
    <s v="SMARTCOB"/>
    <s v="VAREJO PI"/>
    <s v="64000-01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27"/>
    <x v="808"/>
    <s v="EDILENE TEIXEIRA DE CARVALHO PAULA"/>
    <s v="31"/>
    <m/>
    <s v="10"/>
    <s v="INATIVO"/>
    <s v="C"/>
    <x v="1"/>
    <s v="ITARARE"/>
    <s v="TERESINA"/>
    <s v="PI"/>
    <s v="BR"/>
    <x v="1"/>
    <m/>
    <m/>
    <s v="Ter"/>
    <s v="Semanal"/>
    <m/>
    <s v="Revenda"/>
    <s v="15 dias"/>
    <s v="BLT-ITAÚ 130681"/>
    <s v="CAPITAL CE"/>
    <s v="64078-3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28"/>
    <x v="3814"/>
    <s v="SOCIEDADE EDUCACIONAL CLEMENTINO SIQUEIRA LTDA"/>
    <s v="31"/>
    <m/>
    <s v="10"/>
    <s v="INATIVO"/>
    <s v="C"/>
    <x v="1"/>
    <s v="MORADA DO SOL"/>
    <s v="TERESINA"/>
    <s v="PI"/>
    <s v="BR"/>
    <x v="0"/>
    <m/>
    <m/>
    <s v="Sex"/>
    <s v="Q2"/>
    <m/>
    <s v="Revenda"/>
    <s v="15 dias"/>
    <s v="BLT-SOF"/>
    <s v="VAREJO PI"/>
    <s v="64056-4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SUPER 10"/>
    <x v="4129"/>
    <x v="3815"/>
    <s v="K R N DE CASTRO CARVALHO LTDA"/>
    <s v="3"/>
    <m/>
    <s v="1"/>
    <s v="AUTOSSERVIÇO REGIONAL"/>
    <s v="C"/>
    <x v="1"/>
    <s v="VALE QUEM TEM"/>
    <s v="TERESINA"/>
    <s v="PI"/>
    <s v="BR"/>
    <x v="0"/>
    <m/>
    <m/>
    <s v="Qua"/>
    <s v="Q1"/>
    <m/>
    <s v="Revenda"/>
    <s v="30 dias"/>
    <s v="PGTO DAYCOVAL"/>
    <s v="AUTOSSERVIÇO CE"/>
    <s v="64057-247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30"/>
    <x v="3816"/>
    <s v="PICANHARIA RESIDENCIA LTDA"/>
    <s v="31"/>
    <m/>
    <s v="10"/>
    <s v="INATIVO"/>
    <s v="C"/>
    <x v="1"/>
    <s v="MORADA NOVA"/>
    <s v="TERESINA"/>
    <s v="PI"/>
    <s v="BR"/>
    <x v="0"/>
    <m/>
    <m/>
    <s v="Ter"/>
    <s v="Q2"/>
    <m/>
    <s v="Revenda"/>
    <s v="10 dias"/>
    <s v="BLT-SOF"/>
    <s v="VAREJO PI"/>
    <s v="64023-0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31"/>
    <x v="3817"/>
    <s v="SUELY RODRIGUES DE M MARQUES"/>
    <s v="31"/>
    <m/>
    <s v="10"/>
    <s v="INATIVO"/>
    <s v="C"/>
    <x v="1"/>
    <s v="ANGELIM"/>
    <s v="TERESINA"/>
    <s v="PI"/>
    <s v="BR"/>
    <x v="0"/>
    <m/>
    <m/>
    <s v="Qua"/>
    <s v="Q1"/>
    <m/>
    <s v="Revenda"/>
    <s v="10 dias"/>
    <s v="BLT-ITAÚ 130681"/>
    <s v="VAREJO PI"/>
    <s v="64034-125"/>
    <s v="-5.087738"/>
    <s v="-42.8166385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32"/>
    <x v="3818"/>
    <s v="PLANALTO PETROLEO SAO PEDRO LTDA"/>
    <s v="31"/>
    <m/>
    <s v="10"/>
    <s v="INATIVO"/>
    <s v="C"/>
    <x v="1"/>
    <s v="SAO PEDRO"/>
    <s v="TERESINA"/>
    <s v="PI"/>
    <s v="BR"/>
    <x v="0"/>
    <m/>
    <m/>
    <s v="Seg"/>
    <s v="Q1"/>
    <m/>
    <s v="Revenda"/>
    <s v="15 dias"/>
    <s v="BLT-SOF"/>
    <s v="VAREJO PI"/>
    <s v="64019-368"/>
    <s v="-5.0597125"/>
    <s v="-42.8356261"/>
    <s v="Sim"/>
    <s v="Não"/>
    <s v="Não"/>
    <n v="0"/>
    <x v="44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33"/>
    <x v="3819"/>
    <s v="PLANALTO PETROLEO CERAMICA CIL LTDA"/>
    <s v="31"/>
    <m/>
    <s v="10"/>
    <s v="INATIVO"/>
    <s v="C"/>
    <x v="1"/>
    <s v="POVOADO CERAMICA CIL"/>
    <s v="TERESINA"/>
    <s v="PI"/>
    <s v="BR"/>
    <x v="0"/>
    <m/>
    <m/>
    <s v="Sex"/>
    <s v="Q1"/>
    <m/>
    <s v="Revenda"/>
    <s v="15 dias"/>
    <s v="PGTO DAYCOVAL"/>
    <s v="VAREJO PI"/>
    <s v="64000-010"/>
    <s v="-5.2785444"/>
    <s v="-42.8005195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34"/>
    <x v="3820"/>
    <s v="POSTO PLANALTO FLECHA LTDA"/>
    <s v="31"/>
    <m/>
    <s v="10"/>
    <s v="INATIVO"/>
    <s v="C"/>
    <x v="1"/>
    <s v="JACINTA ANDRADE"/>
    <s v="TERESINA"/>
    <s v="PI"/>
    <s v="BR"/>
    <x v="0"/>
    <m/>
    <m/>
    <s v="Seg"/>
    <s v="Q1"/>
    <m/>
    <s v="Revenda"/>
    <s v="15 dias"/>
    <s v="PGTO DAYCOVAL"/>
    <s v="VAREJO PI"/>
    <s v="64013-465"/>
    <s v="-5.115763"/>
    <s v="-42.7987722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3"/>
    <n v="1038"/>
    <m/>
    <m/>
    <s v="CLIENTES"/>
    <x v="4135"/>
    <x v="3821"/>
    <s v="PLANALTO PETROLEO ILHOTAS LTDA"/>
    <s v="31"/>
    <m/>
    <s v="10"/>
    <s v="INATIVO"/>
    <s v="C"/>
    <x v="1"/>
    <s v="ILHOTAS"/>
    <s v="TERESINA"/>
    <s v="PI"/>
    <s v="BR"/>
    <x v="0"/>
    <m/>
    <m/>
    <s v="Seg"/>
    <s v="Q1"/>
    <m/>
    <s v="Revenda"/>
    <s v="15 dias"/>
    <s v="BLT-ITAÚ 130681"/>
    <s v="VAREJO PI"/>
    <s v="64014-220"/>
    <s v="-5.0952769"/>
    <s v="-42.7937553"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ATACADAO PI"/>
    <x v="4136"/>
    <x v="3822"/>
    <s v="WMS SUPERMERCADOS DO BRASIL LTDA"/>
    <s v="6"/>
    <m/>
    <s v="4"/>
    <s v="ATACADO NACIONAL"/>
    <s v="C"/>
    <x v="0"/>
    <s v="Recanto Das Palmeiras"/>
    <s v="Teresina"/>
    <s v="PI"/>
    <s v="BR"/>
    <x v="1"/>
    <m/>
    <m/>
    <s v="Ter"/>
    <s v="Q2"/>
    <m/>
    <s v="Revenda"/>
    <s v="45 dias"/>
    <s v="DEPOSITO"/>
    <s v="AUTOSSERVIÇO PI"/>
    <s v="64045-840"/>
    <s v="-5.07994"/>
    <s v="-42.74992"/>
    <s v="Não"/>
    <s v="Não"/>
    <s v="Não"/>
    <n v="24795.76"/>
    <x v="15"/>
    <x v="1"/>
    <x v="3"/>
    <x v="3"/>
    <n v="-2783.4"/>
    <n v="12213.8"/>
    <n v="13671.04"/>
    <n v="0"/>
    <n v="1"/>
    <x v="0"/>
    <s v="6 - PREMIUM"/>
  </r>
  <r>
    <x v="7"/>
    <s v="671"/>
    <x v="34"/>
    <n v="1042"/>
    <m/>
    <m/>
    <s v="ATACADAO PI"/>
    <x v="4137"/>
    <x v="3823"/>
    <s v="ATACADAO S.A."/>
    <s v="6"/>
    <m/>
    <s v="4"/>
    <s v="ATACADO NACIONAL"/>
    <s v="C"/>
    <x v="0"/>
    <s v="Primavera"/>
    <s v="Teresina"/>
    <s v="PI"/>
    <s v="BR"/>
    <x v="0"/>
    <m/>
    <m/>
    <s v="Ter"/>
    <s v="Q2"/>
    <m/>
    <s v="Revenda"/>
    <s v="45 dias"/>
    <s v="DEPOSITO"/>
    <s v="AUTOSSERVIÇO PI"/>
    <s v="64006-220"/>
    <s v="-5.060502"/>
    <s v="-42.81211"/>
    <s v="Não"/>
    <s v="Não"/>
    <s v="Não"/>
    <n v="47636.36"/>
    <x v="0"/>
    <x v="0"/>
    <x v="3"/>
    <x v="4"/>
    <n v="54411.12"/>
    <n v="28755"/>
    <n v="29071.56"/>
    <n v="0"/>
    <n v="1"/>
    <x v="0"/>
    <s v="7 - GOLD"/>
  </r>
  <r>
    <x v="7"/>
    <s v="671"/>
    <x v="34"/>
    <n v="1042"/>
    <m/>
    <m/>
    <s v="ASSAI PI"/>
    <x v="4138"/>
    <x v="3824"/>
    <s v="SENDAS DISTRIBUIDORA SA"/>
    <s v="6"/>
    <m/>
    <s v="4"/>
    <s v="ATACADO NACIONAL"/>
    <s v="C"/>
    <x v="0"/>
    <s v="São Raimundo"/>
    <s v="Teresina"/>
    <s v="PI"/>
    <s v="BR"/>
    <x v="0"/>
    <m/>
    <m/>
    <s v="Ter"/>
    <s v="Q2"/>
    <m/>
    <s v="Revenda"/>
    <s v="60 dias"/>
    <s v="DEPOSITO"/>
    <s v="AUTOSSERVIÇO PI"/>
    <s v="64075-080"/>
    <s v="-5.1055"/>
    <s v="-42.769115"/>
    <s v="Não"/>
    <s v="Não"/>
    <s v="Não"/>
    <n v="16151.05"/>
    <x v="24"/>
    <x v="3"/>
    <x v="3"/>
    <x v="6"/>
    <n v="27553.3"/>
    <n v="24023.4"/>
    <n v="15272.66"/>
    <n v="0"/>
    <n v="1"/>
    <x v="0"/>
    <s v="7 - GOLD"/>
  </r>
  <r>
    <x v="7"/>
    <s v="671"/>
    <x v="34"/>
    <n v="1042"/>
    <m/>
    <m/>
    <s v="PAO DE ACUCAR PI"/>
    <x v="4139"/>
    <x v="3825"/>
    <s v="CIA BRASILEIRA DE DISTRIBUICAO"/>
    <s v="2"/>
    <m/>
    <s v="2"/>
    <s v="AUTOSSERVIÇO NACIONAL"/>
    <s v="C"/>
    <x v="0"/>
    <s v="Joquei"/>
    <s v="Teresina"/>
    <s v="PI"/>
    <s v="BR"/>
    <x v="0"/>
    <m/>
    <m/>
    <s v="Seg"/>
    <s v="Semanal"/>
    <m/>
    <s v="Revenda"/>
    <s v="48 dias"/>
    <s v="DEPOSITO"/>
    <s v="AUTOSSERVIÇO PI"/>
    <s v="64000-000"/>
    <s v="-5.080552"/>
    <s v="-42.781174"/>
    <s v="Não"/>
    <s v="Não"/>
    <s v="Não"/>
    <n v="946"/>
    <x v="1"/>
    <x v="0"/>
    <x v="1"/>
    <x v="1"/>
    <n v="946"/>
    <n v="0"/>
    <n v="0"/>
    <n v="0"/>
    <n v="3"/>
    <x v="2"/>
    <s v="2 - RUIM"/>
  </r>
  <r>
    <x v="7"/>
    <s v="671"/>
    <x v="34"/>
    <n v="1042"/>
    <m/>
    <m/>
    <s v="PAO DE ACUCAR PI"/>
    <x v="4140"/>
    <x v="3826"/>
    <s v="CIA BRASILEIRA DE DISTRIBUICAO"/>
    <s v="2"/>
    <m/>
    <s v="2"/>
    <s v="AUTOSSERVIÇO NACIONAL"/>
    <s v="C"/>
    <x v="0"/>
    <s v="Joquei"/>
    <s v="Teresina"/>
    <s v="PI"/>
    <s v="BR"/>
    <x v="0"/>
    <m/>
    <m/>
    <s v="Ter"/>
    <s v="Q1"/>
    <m/>
    <s v="Revenda"/>
    <s v="48 dias"/>
    <s v="DEPOSITO"/>
    <s v="AUTOSSERVIÇO PI"/>
    <s v="64000-000"/>
    <s v="-5.0779185"/>
    <s v="-42.78092"/>
    <s v="Não"/>
    <s v="Não"/>
    <s v="Não"/>
    <n v="0"/>
    <x v="1"/>
    <x v="1"/>
    <x v="0"/>
    <x v="1"/>
    <n v="0"/>
    <n v="0"/>
    <n v="0"/>
    <n v="0"/>
    <n v="3"/>
    <x v="2"/>
    <s v="0 - S/COMPRA"/>
  </r>
  <r>
    <x v="7"/>
    <s v="671"/>
    <x v="34"/>
    <n v="1042"/>
    <m/>
    <m/>
    <s v="EXTRA PI"/>
    <x v="4141"/>
    <x v="3827"/>
    <s v="CIA BRASILEIRA DE DISTRIBUICAO"/>
    <s v="2"/>
    <m/>
    <s v="2"/>
    <s v="AUTOSSERVIÇO NACIONAL"/>
    <s v="C"/>
    <x v="0"/>
    <s v="PIO XII"/>
    <s v="TERESINA"/>
    <s v="PI"/>
    <s v="BR"/>
    <x v="0"/>
    <m/>
    <m/>
    <s v="Sex"/>
    <s v="Semanal"/>
    <m/>
    <s v="Revenda"/>
    <s v="48 dias"/>
    <s v="DEPOSITO"/>
    <s v="AUTOSSERVIÇO PI"/>
    <s v="64019-870"/>
    <s v="-5.1183457"/>
    <s v="-42.80354"/>
    <s v="Não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4"/>
    <n v="1042"/>
    <m/>
    <m/>
    <s v="ATACADAO PI"/>
    <x v="4142"/>
    <x v="3828"/>
    <s v="ATACADAO S.A."/>
    <s v="6"/>
    <m/>
    <s v="4"/>
    <s v="ATACADO NACIONAL"/>
    <s v="C"/>
    <x v="0"/>
    <s v="BELA VISTA"/>
    <s v="TERESINA"/>
    <s v="PI"/>
    <s v="BR"/>
    <x v="0"/>
    <m/>
    <m/>
    <s v="Ter"/>
    <s v="Q2"/>
    <m/>
    <s v="Revenda"/>
    <s v="45 dias"/>
    <s v="DEPOSITO"/>
    <s v="AUTOSSERVIÇO PI"/>
    <s v="64030-005"/>
    <s v="-5.14355"/>
    <s v="-42.77811"/>
    <s v="Não"/>
    <s v="Não"/>
    <s v="Não"/>
    <n v="54485.12"/>
    <x v="15"/>
    <x v="0"/>
    <x v="2"/>
    <x v="2"/>
    <n v="21364.72"/>
    <n v="42550.8"/>
    <n v="28115.2"/>
    <n v="0"/>
    <n v="1"/>
    <x v="0"/>
    <s v="7 - GOLD"/>
  </r>
  <r>
    <x v="7"/>
    <s v="671"/>
    <x v="34"/>
    <n v="1042"/>
    <m/>
    <m/>
    <s v="PAO DE ACUCAR PI"/>
    <x v="4143"/>
    <x v="3829"/>
    <s v="CIA BRASILEIRA DE DISTRIBUICAO"/>
    <s v="2"/>
    <m/>
    <s v="2"/>
    <s v="AUTOSSERVIÇO NACIONAL"/>
    <s v="C"/>
    <x v="0"/>
    <s v="CENTRO"/>
    <s v="TERESINA"/>
    <s v="PI"/>
    <s v="BR"/>
    <x v="0"/>
    <m/>
    <m/>
    <s v="Ter"/>
    <s v="Semanal"/>
    <m/>
    <s v="Revenda"/>
    <s v="48 dias"/>
    <s v="DEPOSITO"/>
    <s v="AUTOSSERVIÇO PI"/>
    <s v="64001-020"/>
    <s v="-5.08962"/>
    <s v="-42.80922"/>
    <s v="Não"/>
    <s v="Não"/>
    <s v="Não"/>
    <n v="4679.8"/>
    <x v="1"/>
    <x v="0"/>
    <x v="1"/>
    <x v="1"/>
    <n v="1281.6"/>
    <n v="2150.6"/>
    <n v="1630.4"/>
    <n v="0"/>
    <n v="1"/>
    <x v="0"/>
    <s v="4 - BOM"/>
  </r>
  <r>
    <x v="7"/>
    <s v="671"/>
    <x v="34"/>
    <n v="1042"/>
    <m/>
    <m/>
    <s v="PAO DE ACUCAR PI"/>
    <x v="4144"/>
    <x v="3830"/>
    <s v="CIA BRASILEIRA DE DISTRIBUICAO"/>
    <s v="2"/>
    <m/>
    <s v="2"/>
    <s v="AUTOSSERVIÇO NACIONAL"/>
    <s v="C"/>
    <x v="0"/>
    <s v="JOCKEY CLUB"/>
    <s v="TERESINA"/>
    <s v="PI"/>
    <s v="BR"/>
    <x v="0"/>
    <m/>
    <m/>
    <s v="Ter"/>
    <s v="Q2"/>
    <m/>
    <s v="Revenda"/>
    <s v="48 dias"/>
    <s v="DEPOSITO"/>
    <s v="AUTOSSERVIÇO PI"/>
    <s v="64049-280"/>
    <s v="-5.07408"/>
    <s v="-42.79211"/>
    <s v="Não"/>
    <s v="Não"/>
    <s v="Não"/>
    <n v="2593"/>
    <x v="1"/>
    <x v="1"/>
    <x v="1"/>
    <x v="2"/>
    <n v="1643.6"/>
    <n v="-70.40000000000001"/>
    <n v="1019.8"/>
    <n v="0"/>
    <n v="1"/>
    <x v="0"/>
    <s v="3 - MEDIANO"/>
  </r>
  <r>
    <x v="7"/>
    <s v="671"/>
    <x v="34"/>
    <n v="1042"/>
    <m/>
    <m/>
    <s v="CLIENTES"/>
    <x v="4145"/>
    <x v="3831"/>
    <s v="REJANE ALVES DE OLIVEIRA"/>
    <m/>
    <m/>
    <m/>
    <m/>
    <s v="C"/>
    <x v="1"/>
    <s v="MACEDO"/>
    <s v="AGUA BRANCA"/>
    <s v="PI"/>
    <s v="BR"/>
    <x v="2"/>
    <m/>
    <m/>
    <s v="Qua"/>
    <s v="Semanal"/>
    <m/>
    <s v="Duplicata"/>
    <s v="21 dias"/>
    <s v="BLT-ITAÚ 130681"/>
    <s v="VAREJO PI"/>
    <s v="644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46"/>
    <x v="3832"/>
    <s v="DANILSON ALENCAR SOUSA"/>
    <s v="004"/>
    <m/>
    <s v="007"/>
    <m/>
    <s v="C"/>
    <x v="1"/>
    <s v="CENTRO"/>
    <s v="SAO PEDRO"/>
    <s v="PI"/>
    <s v="BR"/>
    <x v="2"/>
    <m/>
    <m/>
    <s v="Seg"/>
    <s v="Semanal"/>
    <m/>
    <s v="Duplicata"/>
    <s v="14 dias"/>
    <s v="BLT-SANT 804-1"/>
    <s v="VAREJO PI"/>
    <s v="644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47"/>
    <x v="3833"/>
    <s v="LEIRYANE ARAUJO DE SOUSA"/>
    <s v="031"/>
    <m/>
    <s v="010"/>
    <m/>
    <s v="C"/>
    <x v="1"/>
    <s v="PRAIA DO VENTO"/>
    <s v="DEMERVAL LOBAO"/>
    <s v="PI"/>
    <s v="BR"/>
    <x v="2"/>
    <m/>
    <m/>
    <s v="Qui"/>
    <s v="Q1"/>
    <m/>
    <s v="Duplicata"/>
    <s v="21 dias"/>
    <s v="BLT-ITAÚ 130681"/>
    <s v="VAREJO PI"/>
    <s v="643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48"/>
    <x v="3834"/>
    <s v="ESAU G FERREIRA - ME"/>
    <m/>
    <m/>
    <m/>
    <m/>
    <s v="C"/>
    <x v="1"/>
    <s v="CENTRO"/>
    <s v="OLHO D AGUA DO PIAUI"/>
    <s v="PI"/>
    <s v="BR"/>
    <x v="2"/>
    <m/>
    <m/>
    <s v="Qui"/>
    <s v="Q1"/>
    <m/>
    <s v="Revenda"/>
    <s v="14 dias"/>
    <s v="BLT-ITAÚ 130681"/>
    <s v="VAREJO PI"/>
    <s v="64468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49"/>
    <x v="3835"/>
    <s v="ADEMIR PEREIRA DA SILVA"/>
    <s v="031"/>
    <m/>
    <s v="010"/>
    <m/>
    <s v="C"/>
    <x v="1"/>
    <s v="ZONA RURAL"/>
    <s v="PASSAGEM FRANCA DO PIAUI"/>
    <s v="PI"/>
    <s v="BR"/>
    <x v="2"/>
    <m/>
    <m/>
    <s v="Qui"/>
    <s v="Semanal"/>
    <m/>
    <s v="Duplicata"/>
    <s v="14 dias"/>
    <s v="BLT-ITAÚ 130681"/>
    <s v="VAREJO PI"/>
    <s v="6439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0"/>
    <x v="3836"/>
    <s v="VANHA PESSOA BRITO PEREIRA"/>
    <s v="031"/>
    <m/>
    <s v="010"/>
    <m/>
    <s v="C"/>
    <x v="1"/>
    <s v="CENTRO"/>
    <s v="BARRO DURO"/>
    <s v="PI"/>
    <s v="BR"/>
    <x v="2"/>
    <m/>
    <m/>
    <s v="Qui"/>
    <s v="Q1"/>
    <m/>
    <s v="Duplicata"/>
    <s v="14 dias"/>
    <s v="BLT-ITAÚ 130681"/>
    <s v="VAREJO PI"/>
    <s v="6445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1"/>
    <x v="3837"/>
    <s v="ELAINE RAQUEL PEREIRA DA SILVA"/>
    <m/>
    <m/>
    <m/>
    <m/>
    <s v="C"/>
    <x v="1"/>
    <s v="AMANDO LIMA"/>
    <s v="VALENCIA"/>
    <s v="PI"/>
    <s v="BR"/>
    <x v="2"/>
    <m/>
    <m/>
    <s v="Qua"/>
    <s v="Q1"/>
    <m/>
    <s v="Duplicata"/>
    <s v="14 dias"/>
    <s v="BLT-ITAÚ 130681"/>
    <s v="VAREJO PI"/>
    <s v="643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2"/>
    <x v="3838"/>
    <s v="ANTONIO LOPES DEOCLECIO"/>
    <s v="031"/>
    <m/>
    <s v="010"/>
    <m/>
    <s v="C"/>
    <x v="1"/>
    <s v="ZONA RURAL"/>
    <s v="AGUA BRANCA"/>
    <s v="PI"/>
    <s v="BR"/>
    <x v="2"/>
    <m/>
    <m/>
    <s v="Qui"/>
    <s v="Semanal"/>
    <m/>
    <s v="Duplicata"/>
    <s v="14 dias"/>
    <s v="BLT-ITAÚ 130681"/>
    <s v="VAREJO PI"/>
    <s v="644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3"/>
    <x v="3839"/>
    <s v="RITA MARIA DA SILVA ARAUJO"/>
    <s v="031"/>
    <m/>
    <s v="010"/>
    <m/>
    <s v="C"/>
    <x v="1"/>
    <s v="CENTRO"/>
    <s v="ANGICAL"/>
    <s v="PI"/>
    <s v="BR"/>
    <x v="2"/>
    <m/>
    <m/>
    <s v="Qui"/>
    <s v="Semanal"/>
    <m/>
    <s v="Duplicata"/>
    <s v="21 dias"/>
    <s v="BLT-ITAÚ 130681"/>
    <s v="VAREJO PI"/>
    <s v="644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4"/>
    <x v="3044"/>
    <s v="FABRICIO SOUSA SANTOS"/>
    <s v="031"/>
    <m/>
    <s v="010"/>
    <m/>
    <s v="C"/>
    <x v="1"/>
    <s v="CENTRO"/>
    <s v="SAO GONCALO"/>
    <s v="PI"/>
    <s v="BR"/>
    <x v="2"/>
    <m/>
    <m/>
    <s v="Sab"/>
    <s v="Semanal"/>
    <m/>
    <s v="Duplicata"/>
    <s v="14 dias"/>
    <s v="BLT-ITAÚ 130681"/>
    <s v="VAREJO PI"/>
    <s v="644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5"/>
    <x v="3840"/>
    <s v="F M S DE CARVALHO DAMA MEE"/>
    <s v="031"/>
    <m/>
    <s v="010"/>
    <m/>
    <s v="C"/>
    <x v="1"/>
    <s v="CENTRO"/>
    <s v="JARDIM MULATO"/>
    <s v="PI"/>
    <s v="BR"/>
    <x v="2"/>
    <m/>
    <m/>
    <s v="Qua"/>
    <s v="Semanal"/>
    <m/>
    <s v="Duplicata"/>
    <s v="14 dias"/>
    <s v="BLT-ITAÚ 130681"/>
    <s v="VAREJO PI"/>
    <s v="6449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6"/>
    <x v="3841"/>
    <s v="EVA EMILIA DE JESUS SILVA"/>
    <s v="031"/>
    <m/>
    <s v="010"/>
    <m/>
    <s v="C"/>
    <x v="1"/>
    <s v="CENTRO"/>
    <s v="PASSAGEM FRANCA"/>
    <s v="PI"/>
    <s v="BR"/>
    <x v="2"/>
    <m/>
    <m/>
    <s v="Qua"/>
    <s v="Semanal"/>
    <m/>
    <s v="Duplicata"/>
    <s v="14 dias"/>
    <s v="BLT-ITAÚ 130681"/>
    <s v="VAREJO PI"/>
    <s v="6439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7"/>
    <x v="3842"/>
    <s v="INGRED DE CARVALHO RUFINO MATOS"/>
    <s v="1"/>
    <m/>
    <s v="1"/>
    <s v="AUTOSSERVIÇO REGIONAL"/>
    <s v="C"/>
    <x v="0"/>
    <s v="JUNCO"/>
    <s v="PICOS"/>
    <s v="PI"/>
    <s v="BR"/>
    <x v="0"/>
    <m/>
    <m/>
    <s v="Qui"/>
    <s v="Semanal"/>
    <m/>
    <s v="Revenda"/>
    <s v="28/35"/>
    <s v="BLT-SOF"/>
    <s v="VAREJO PI"/>
    <s v="64607-755"/>
    <s v="-7.07976"/>
    <s v="-41.43068"/>
    <s v="Sim"/>
    <s v="Não"/>
    <s v="Não"/>
    <n v="0"/>
    <x v="1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8"/>
    <x v="3843"/>
    <s v="GERLYANY PEREIRA SAMPAIO"/>
    <s v="031"/>
    <m/>
    <s v="010"/>
    <m/>
    <s v="C"/>
    <x v="1"/>
    <s v="CENTRO"/>
    <s v="AGUA BRANCA"/>
    <s v="PI"/>
    <s v="BR"/>
    <x v="2"/>
    <m/>
    <m/>
    <s v="Qui"/>
    <s v="Semanal"/>
    <m/>
    <s v="Duplicata"/>
    <s v="14 dias"/>
    <s v="BLT-ITAÚ 130681"/>
    <s v="VAREJO PI"/>
    <s v="644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59"/>
    <x v="3844"/>
    <s v="CONRADO BARBOSA RIBEIRO"/>
    <s v="031"/>
    <m/>
    <s v="010"/>
    <m/>
    <s v="C"/>
    <x v="1"/>
    <s v="ZONA RURAL"/>
    <s v="ANGICAL"/>
    <s v="PI"/>
    <s v="BR"/>
    <x v="2"/>
    <m/>
    <m/>
    <s v="Qui"/>
    <s v="Semanal"/>
    <m/>
    <s v="Duplicata"/>
    <s v="14 dias"/>
    <s v="BLT-ITAÚ 130681"/>
    <s v="VAREJO PI"/>
    <s v="644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60"/>
    <x v="3845"/>
    <s v="VANESSA VALERIA DE SOUSA"/>
    <s v="031"/>
    <m/>
    <s v="010"/>
    <m/>
    <s v="C"/>
    <x v="1"/>
    <s v="CENTRO"/>
    <s v="PASSAGEM FRANCA"/>
    <s v="PI"/>
    <s v="BR"/>
    <x v="2"/>
    <m/>
    <m/>
    <s v="Qua"/>
    <s v="Semanal"/>
    <m/>
    <s v="Duplicata"/>
    <s v="14 dias"/>
    <s v="BLT-ITAÚ 130681"/>
    <s v="VAREJO PI"/>
    <s v="6439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61"/>
    <x v="3846"/>
    <s v="LIVIA MARIA DOS SANTOS ARAUJO"/>
    <s v="031"/>
    <m/>
    <s v="010"/>
    <m/>
    <s v="C"/>
    <x v="1"/>
    <s v="ZONA RURAL"/>
    <s v="MONSENHOR GIL"/>
    <s v="PI"/>
    <s v="BR"/>
    <x v="2"/>
    <m/>
    <m/>
    <s v="Qua"/>
    <s v="Semanal"/>
    <m/>
    <s v="Duplicata"/>
    <s v="21 dias"/>
    <s v="BLT-ITAÚ 130681"/>
    <s v="VAREJO PI"/>
    <s v="644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CLIENTES"/>
    <x v="4162"/>
    <x v="3847"/>
    <s v="FRANCISCO DENILSON TENORIO SOARES"/>
    <s v="031"/>
    <m/>
    <s v="010"/>
    <m/>
    <s v="C"/>
    <x v="1"/>
    <s v="CENTRO"/>
    <s v="VALENCA DO PIAIU"/>
    <s v="PI"/>
    <s v="BR"/>
    <x v="2"/>
    <m/>
    <m/>
    <s v="Sex"/>
    <s v="Semanal"/>
    <m/>
    <s v="Duplicata"/>
    <s v="21 dias"/>
    <s v="BLT-ITAÚ 130681"/>
    <s v="VAREJO PI"/>
    <s v="643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7"/>
    <s v="671"/>
    <x v="34"/>
    <n v="1042"/>
    <m/>
    <m/>
    <s v="ASSAI PI"/>
    <x v="4163"/>
    <x v="3848"/>
    <s v="SENDAS DISTRIBUIDORA SA"/>
    <s v="6"/>
    <m/>
    <s v="4"/>
    <s v="ATACADO NACIONAL"/>
    <s v="C"/>
    <x v="0"/>
    <s v="BELO NORTE"/>
    <s v="PICOS"/>
    <s v="PI"/>
    <s v="BR"/>
    <x v="0"/>
    <m/>
    <m/>
    <s v="Qua"/>
    <s v="Semanal"/>
    <m/>
    <s v="Revenda"/>
    <s v="60 dias"/>
    <s v="DEPOSITO"/>
    <s v="AUTOSSERVIÇO PI"/>
    <s v="64603-000"/>
    <s v="-7.07568"/>
    <s v="-41.47017"/>
    <s v="Não"/>
    <s v="Não"/>
    <s v="Não"/>
    <n v="32379.01"/>
    <x v="24"/>
    <x v="1"/>
    <x v="2"/>
    <x v="4"/>
    <n v="13773.86"/>
    <n v="25638.14"/>
    <n v="6714.5"/>
    <n v="0"/>
    <n v="1"/>
    <x v="0"/>
    <s v="7 - GOLD"/>
  </r>
  <r>
    <x v="7"/>
    <s v="671"/>
    <x v="34"/>
    <n v="1042"/>
    <m/>
    <m/>
    <s v="ASSAI PI"/>
    <x v="4164"/>
    <x v="3849"/>
    <s v="SENDAS DISTRIBUIDORA SA"/>
    <s v="6"/>
    <m/>
    <s v="4"/>
    <s v="ATACADO NACIONAL"/>
    <s v="C"/>
    <x v="0"/>
    <s v="João XXIII"/>
    <s v="PARNAÍBA"/>
    <s v="PI"/>
    <s v="BR"/>
    <x v="0"/>
    <m/>
    <m/>
    <s v="Ter"/>
    <s v="Q2"/>
    <m/>
    <s v="Revenda"/>
    <s v="60 dias"/>
    <s v="DEPOSITO"/>
    <s v="AUTOSSERVIÇO CE"/>
    <s v="64205-200"/>
    <s v="-2.89924"/>
    <s v="-41.71926"/>
    <s v="Não"/>
    <s v="Não"/>
    <s v="Não"/>
    <n v="-3929.48"/>
    <x v="24"/>
    <x v="1"/>
    <x v="2"/>
    <x v="4"/>
    <n v="12283.29"/>
    <n v="30476.08"/>
    <n v="5332.7"/>
    <n v="0"/>
    <n v="1"/>
    <x v="0"/>
    <s v="7 - GOLD"/>
  </r>
  <r>
    <x v="7"/>
    <s v="671"/>
    <x v="34"/>
    <n v="1042"/>
    <m/>
    <m/>
    <s v="ATACADAO PI"/>
    <x v="4165"/>
    <x v="3850"/>
    <s v="ATACADAO S.A."/>
    <s v="6"/>
    <m/>
    <s v="4"/>
    <s v="ATACADO NACIONAL"/>
    <s v="C"/>
    <x v="0"/>
    <s v="BOMBA"/>
    <s v="PICOS"/>
    <s v="PI"/>
    <s v="BR"/>
    <x v="0"/>
    <m/>
    <m/>
    <s v="Seg"/>
    <s v="Semanal"/>
    <m/>
    <s v="Revenda"/>
    <s v="45 dias"/>
    <s v="DEPOSITO"/>
    <s v="AUTOSSERVIÇO PI"/>
    <s v="64060-382"/>
    <s v="-7.07568"/>
    <s v="-41.47017"/>
    <s v="Não"/>
    <s v="Não"/>
    <s v="Não"/>
    <n v="16087.58"/>
    <x v="15"/>
    <x v="1"/>
    <x v="1"/>
    <x v="2"/>
    <n v="10853.52"/>
    <n v="15593.2"/>
    <n v="7918.2"/>
    <n v="0"/>
    <n v="1"/>
    <x v="0"/>
    <s v="7 - GOLD"/>
  </r>
  <r>
    <x v="7"/>
    <s v="671"/>
    <x v="34"/>
    <n v="1042"/>
    <m/>
    <m/>
    <s v="ATACADAO PI"/>
    <x v="4166"/>
    <x v="3851"/>
    <s v="ATACADAO S.A."/>
    <s v="6"/>
    <m/>
    <s v="4"/>
    <s v="ATACADO NACIONAL"/>
    <s v="C"/>
    <x v="0"/>
    <s v="ILHOTAS"/>
    <s v="TERESINA"/>
    <s v="PI"/>
    <s v="BR"/>
    <x v="0"/>
    <m/>
    <m/>
    <s v="Ter"/>
    <s v="Q2"/>
    <m/>
    <s v="Revenda"/>
    <s v="45 dias"/>
    <s v="DEPOSITO"/>
    <s v="AUTOSSERVIÇO PI"/>
    <s v="64014-220"/>
    <s v="-5.09472"/>
    <s v="-42.7832"/>
    <s v="Não"/>
    <s v="Não"/>
    <s v="Não"/>
    <n v="11110.4"/>
    <x v="15"/>
    <x v="0"/>
    <x v="2"/>
    <x v="2"/>
    <n v="7791.2"/>
    <n v="7278.4"/>
    <n v="11110.4"/>
    <n v="0"/>
    <n v="1"/>
    <x v="0"/>
    <s v="6 - PREMIUM"/>
  </r>
  <r>
    <x v="7"/>
    <s v="671"/>
    <x v="34"/>
    <n v="1042"/>
    <m/>
    <m/>
    <s v="ASSAI PI"/>
    <x v="4167"/>
    <x v="3852"/>
    <s v="SENDAS DISTRIBUIDORA SA"/>
    <s v="6"/>
    <m/>
    <s v="4"/>
    <s v="ATACADO NACIONAL"/>
    <s v="C"/>
    <x v="0"/>
    <s v="ININGA"/>
    <s v="TERESINA"/>
    <s v="PI"/>
    <s v="BR"/>
    <x v="0"/>
    <m/>
    <m/>
    <s v="Ter"/>
    <s v="Q2"/>
    <m/>
    <s v="Revenda"/>
    <s v="60 dias"/>
    <s v="DEPOSITO"/>
    <s v="AUTOSSERVIÇO CE"/>
    <s v="64049-560"/>
    <m/>
    <m/>
    <s v="Não"/>
    <s v="Não"/>
    <s v="Não"/>
    <n v="49150.23"/>
    <x v="24"/>
    <x v="1"/>
    <x v="2"/>
    <x v="4"/>
    <n v="15443.68"/>
    <n v="26510.22"/>
    <n v="12493.91"/>
    <n v="6641.84"/>
    <n v="0"/>
    <x v="1"/>
    <s v="7 - GOLD"/>
  </r>
  <r>
    <x v="7"/>
    <s v="671"/>
    <x v="34"/>
    <n v="1042"/>
    <m/>
    <m/>
    <s v="ASSAI PI"/>
    <x v="4168"/>
    <x v="3853"/>
    <s v="SENDAS DISTRIBUIDORA SA"/>
    <s v="6"/>
    <m/>
    <s v="4"/>
    <s v="ATACADO NACIONAL"/>
    <s v="C"/>
    <x v="0"/>
    <s v="SAO CRISTOVAO"/>
    <s v="TERESINA"/>
    <s v="PI"/>
    <s v="BR"/>
    <x v="0"/>
    <m/>
    <m/>
    <s v="Ter"/>
    <s v="Q2"/>
    <m/>
    <s v="Revenda"/>
    <s v="60 dias"/>
    <s v="DEPOSITO"/>
    <s v="AUTOSSERVIÇO CE"/>
    <s v="64052-345"/>
    <m/>
    <m/>
    <s v="Não"/>
    <s v="Não"/>
    <s v="Não"/>
    <n v="27401.09"/>
    <x v="24"/>
    <x v="1"/>
    <x v="4"/>
    <x v="5"/>
    <n v="14233.96"/>
    <n v="22622.36"/>
    <n v="4778.73"/>
    <n v="0"/>
    <n v="1"/>
    <x v="0"/>
    <s v="7 - GOLD"/>
  </r>
  <r>
    <x v="8"/>
    <s v="1441"/>
    <x v="35"/>
    <n v="1061"/>
    <m/>
    <m/>
    <s v="CLIENTES"/>
    <x v="4169"/>
    <x v="3854"/>
    <s v="FARMACIA OPCAO LTDA"/>
    <s v="11"/>
    <m/>
    <s v="7"/>
    <s v="PEQUENO VAREJO"/>
    <s v="C"/>
    <x v="0"/>
    <s v="Dionisio Torres"/>
    <s v="Fortaleza"/>
    <s v="CE"/>
    <s v="BR"/>
    <x v="1"/>
    <m/>
    <m/>
    <s v="Ter"/>
    <s v="Q2"/>
    <m/>
    <s v="Revenda"/>
    <s v="7 dias"/>
    <s v="BLT-ITAÚ 130681"/>
    <s v="CAPITAL CE"/>
    <s v="60135-102"/>
    <s v="-3.745251"/>
    <s v="-38.5035444"/>
    <s v="Sim"/>
    <s v="Não"/>
    <s v="Sim"/>
    <n v="1973.96"/>
    <x v="8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70"/>
    <x v="3855"/>
    <s v="SWEET MIMOS COM DE  UTILIDADES LTDA"/>
    <s v="24"/>
    <m/>
    <s v="7"/>
    <s v="PEQUENO VAREJO"/>
    <s v="C"/>
    <x v="0"/>
    <s v="JOAQUIM TAVORA"/>
    <s v="FORTALEZA"/>
    <s v="CE"/>
    <s v="BR"/>
    <x v="1"/>
    <m/>
    <m/>
    <s v="Ter"/>
    <s v="Q2"/>
    <m/>
    <s v="Revenda"/>
    <s v="15 dias"/>
    <s v="BLT-SOF"/>
    <s v="CAPITAL CE"/>
    <s v="60115-001"/>
    <s v="-3.7388948"/>
    <s v="-38.515067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71"/>
    <x v="3856"/>
    <s v="CHOPE AO VIVO LTDA"/>
    <s v="17"/>
    <m/>
    <s v="7"/>
    <s v="PEQUENO VAREJO"/>
    <s v="C"/>
    <x v="0"/>
    <s v="PRAIA DE IRACEMA"/>
    <s v="FORTALEZA"/>
    <s v="CE"/>
    <s v="BR"/>
    <x v="1"/>
    <m/>
    <m/>
    <s v="Ter"/>
    <s v="Q2"/>
    <m/>
    <s v="Revenda"/>
    <s v="5 dias"/>
    <s v="BLT-SOF"/>
    <s v="CAPITAL CE"/>
    <s v="60060-510"/>
    <s v="-3.7199135"/>
    <s v="-38.5169008"/>
    <s v="Sim"/>
    <s v="Não"/>
    <s v="Não"/>
    <n v="711.84"/>
    <x v="0"/>
    <x v="1"/>
    <x v="0"/>
    <x v="1"/>
    <n v="720"/>
    <n v="0"/>
    <n v="636"/>
    <n v="0"/>
    <n v="1"/>
    <x v="0"/>
    <s v="2 - RUIM"/>
  </r>
  <r>
    <x v="8"/>
    <s v="1441"/>
    <x v="35"/>
    <n v="1061"/>
    <m/>
    <m/>
    <s v="VILA GALE"/>
    <x v="4172"/>
    <x v="3857"/>
    <s v="VILA GALE CINTRA BRASIL LTDA"/>
    <s v="16"/>
    <m/>
    <s v="7"/>
    <s v="PEQUENO VAREJO"/>
    <s v="C"/>
    <x v="0"/>
    <s v="PRAIA DO FUTURO II"/>
    <s v="FORTALEZA"/>
    <s v="CE"/>
    <s v="BR"/>
    <x v="1"/>
    <m/>
    <m/>
    <s v="Qui"/>
    <s v="Q1"/>
    <m/>
    <s v="Revenda"/>
    <s v="28 dias"/>
    <s v="BLT-SOF"/>
    <s v="CAPITAL CE"/>
    <s v="60183-707"/>
    <s v="-3.7505877"/>
    <s v="-38.4484785"/>
    <s v="Sim"/>
    <s v="Não"/>
    <s v="Não"/>
    <n v="2618.77"/>
    <x v="27"/>
    <x v="1"/>
    <x v="0"/>
    <x v="1"/>
    <n v="3744"/>
    <n v="3168"/>
    <n v="2496"/>
    <n v="1410"/>
    <n v="0"/>
    <x v="1"/>
    <s v="5 - EXCELENTE"/>
  </r>
  <r>
    <x v="8"/>
    <s v="1441"/>
    <x v="35"/>
    <n v="1061"/>
    <m/>
    <m/>
    <s v="CLIENTES"/>
    <x v="4173"/>
    <x v="3858"/>
    <s v="ANTONIO FRANZ"/>
    <s v="10"/>
    <m/>
    <s v="7"/>
    <s v="PEQUENO VAREJO"/>
    <s v="C"/>
    <x v="0"/>
    <s v="CENTRO"/>
    <s v="FORTALEZA"/>
    <s v="CE"/>
    <s v="BR"/>
    <x v="1"/>
    <m/>
    <m/>
    <s v="Ter"/>
    <s v="Q1"/>
    <m/>
    <s v="Revenda"/>
    <s v="5 dias"/>
    <s v="BLT-ITAÚ 130681"/>
    <s v="CAPITAL CE"/>
    <s v="60055-090"/>
    <s v="-3.7296702"/>
    <s v="-38.5263441"/>
    <s v="Sim"/>
    <s v="Não"/>
    <s v="Sim"/>
    <n v="0"/>
    <x v="3"/>
    <x v="1"/>
    <x v="0"/>
    <x v="1"/>
    <n v="302.14"/>
    <n v="305.19"/>
    <n v="0"/>
    <n v="301"/>
    <n v="0"/>
    <x v="1"/>
    <s v="1 - PÉSSIMO"/>
  </r>
  <r>
    <x v="8"/>
    <s v="1441"/>
    <x v="35"/>
    <n v="1061"/>
    <m/>
    <m/>
    <s v="CLIENTES"/>
    <x v="4174"/>
    <x v="3859"/>
    <s v="LIDIANA ALVES DOS SANTOS"/>
    <s v="31"/>
    <m/>
    <s v="10"/>
    <s v="INATIVO"/>
    <s v="C"/>
    <x v="1"/>
    <s v="VICENTE PINZON"/>
    <s v="FORTALEZA"/>
    <s v="CE"/>
    <s v="BR"/>
    <x v="1"/>
    <m/>
    <m/>
    <s v="Sex"/>
    <s v="Q2"/>
    <m/>
    <s v="Revenda"/>
    <s v="13 dias"/>
    <s v="BLT-ITAÚ 130681"/>
    <s v="CAPITAL CE"/>
    <s v="60182-100"/>
    <s v="-3.72425"/>
    <s v="-38.466309"/>
    <s v="Sim"/>
    <s v="Não"/>
    <s v="Não"/>
    <n v="0"/>
    <x v="81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75"/>
    <x v="3860"/>
    <s v="REGINA F DE ARAUJO MERCADINHO ME"/>
    <s v="15"/>
    <m/>
    <s v="7"/>
    <s v="PEQUENO VAREJO"/>
    <s v="C"/>
    <x v="0"/>
    <s v="PRAIA DO FUTURO II"/>
    <s v="FORTALEZA"/>
    <s v="CE"/>
    <s v="BR"/>
    <x v="1"/>
    <m/>
    <m/>
    <s v="Qui"/>
    <s v="Q2"/>
    <m/>
    <s v="Revenda"/>
    <s v="10 dias"/>
    <s v="BLT-SANT 804-1"/>
    <s v="CAPITAL CE"/>
    <s v="60183-712"/>
    <s v="-3.7476575"/>
    <s v="-38.4501629"/>
    <s v="Sim"/>
    <s v="Não"/>
    <s v="Não"/>
    <n v="440.42"/>
    <x v="82"/>
    <x v="1"/>
    <x v="0"/>
    <x v="1"/>
    <n v="2017.05"/>
    <n v="1428.85"/>
    <n v="1616.01"/>
    <n v="399.23"/>
    <n v="0"/>
    <x v="1"/>
    <s v="4 - BOM"/>
  </r>
  <r>
    <x v="8"/>
    <s v="1441"/>
    <x v="35"/>
    <n v="1061"/>
    <m/>
    <m/>
    <s v="CLIENTES"/>
    <x v="4176"/>
    <x v="3861"/>
    <s v="FABRICIO RODRIGUES ALVES"/>
    <s v="15"/>
    <m/>
    <s v="7"/>
    <s v="PEQUENO VAREJO"/>
    <s v="C"/>
    <x v="0"/>
    <s v="VARJOTA"/>
    <s v="FORTALEZA"/>
    <s v="CE"/>
    <s v="BR"/>
    <x v="1"/>
    <m/>
    <m/>
    <s v="Qua"/>
    <s v="Q2"/>
    <m/>
    <s v="Revenda"/>
    <s v="5 dias"/>
    <s v="BLT-ITAÚ 130681"/>
    <s v="CAPITAL CE"/>
    <s v="60175-330"/>
    <s v="-3.727889"/>
    <s v="-38.4820582"/>
    <s v="Sim"/>
    <s v="Não"/>
    <s v="Sim"/>
    <n v="0"/>
    <x v="83"/>
    <x v="1"/>
    <x v="0"/>
    <x v="1"/>
    <n v="794.36"/>
    <n v="627.14"/>
    <n v="1097.22"/>
    <n v="0"/>
    <n v="1"/>
    <x v="0"/>
    <s v="3 - MEDIANO"/>
  </r>
  <r>
    <x v="8"/>
    <s v="1441"/>
    <x v="35"/>
    <n v="1061"/>
    <m/>
    <m/>
    <s v="CLIENTES"/>
    <x v="4177"/>
    <x v="3862"/>
    <s v="PEDRO ACASIO DE SOUSA FILHO ME"/>
    <s v="15"/>
    <m/>
    <s v="7"/>
    <s v="PEQUENO VAREJO"/>
    <s v="C"/>
    <x v="0"/>
    <s v="MOURA BRASIL(JACARECANGA)"/>
    <s v="FORTALEZA"/>
    <s v="CE"/>
    <s v="BR"/>
    <x v="0"/>
    <m/>
    <m/>
    <s v="Ter"/>
    <s v="Q1"/>
    <m/>
    <s v="Revenda"/>
    <s v="5 dias"/>
    <s v="BLT-ITAÚ 130681"/>
    <s v="CAPITAL CE"/>
    <s v="60010-200"/>
    <s v="-3.7198133"/>
    <s v="-38.5336972"/>
    <s v="Sim"/>
    <s v="Não"/>
    <s v="Sim"/>
    <n v="797.27"/>
    <x v="84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78"/>
    <x v="3863"/>
    <s v="M MARLUCIA DE ARAUJO MESQUITA"/>
    <s v="15"/>
    <m/>
    <s v="7"/>
    <s v="PEQUENO VAREJO"/>
    <s v="C"/>
    <x v="0"/>
    <s v="ALDEOTA"/>
    <s v="FORTALEZA"/>
    <s v="CE"/>
    <s v="BR"/>
    <x v="1"/>
    <m/>
    <m/>
    <s v="Seg"/>
    <s v="Q1"/>
    <m/>
    <s v="Revenda"/>
    <s v="21 dias"/>
    <s v="BLT-SANT 804-1"/>
    <s v="CAPITAL CE"/>
    <s v="60140-025"/>
    <s v="-3.737971"/>
    <s v="-38.51428"/>
    <s v="Sim"/>
    <s v="Não"/>
    <s v="Não"/>
    <n v="0"/>
    <x v="0"/>
    <x v="1"/>
    <x v="0"/>
    <x v="1"/>
    <n v="1573.78"/>
    <n v="983.42"/>
    <n v="957.12"/>
    <n v="0"/>
    <n v="1"/>
    <x v="0"/>
    <s v="4 - BOM"/>
  </r>
  <r>
    <x v="8"/>
    <s v="1441"/>
    <x v="35"/>
    <n v="1061"/>
    <m/>
    <m/>
    <s v="CLIENTES"/>
    <x v="4179"/>
    <x v="3864"/>
    <s v="FRANCISCO LIMA SALES"/>
    <s v="15"/>
    <m/>
    <s v="7"/>
    <s v="PEQUENO VAREJO"/>
    <s v="C"/>
    <x v="0"/>
    <s v="PAPICU"/>
    <s v="FORTALEZA"/>
    <s v="CE"/>
    <s v="BR"/>
    <x v="1"/>
    <m/>
    <m/>
    <s v="Qua"/>
    <s v="Q1"/>
    <m/>
    <s v="Revenda"/>
    <s v="10 dias"/>
    <s v="BLT-SOF"/>
    <s v="CAPITAL CE"/>
    <s v="60175-742"/>
    <s v="-3.7356841"/>
    <s v="-38.4799373"/>
    <s v="Sim"/>
    <s v="Não"/>
    <s v="Sim"/>
    <n v="0"/>
    <x v="15"/>
    <x v="1"/>
    <x v="0"/>
    <x v="1"/>
    <n v="0"/>
    <n v="1339.02"/>
    <n v="1550.19"/>
    <n v="0"/>
    <n v="1"/>
    <x v="0"/>
    <s v="3 - MEDIANO"/>
  </r>
  <r>
    <x v="8"/>
    <s v="1441"/>
    <x v="35"/>
    <n v="1061"/>
    <m/>
    <m/>
    <s v="CLIENTES"/>
    <x v="4180"/>
    <x v="3865"/>
    <s v="ANTONIO WILL TOMAS PARENTE ME"/>
    <s v="17"/>
    <m/>
    <s v="7"/>
    <s v="PEQUENO VAREJO"/>
    <s v="C"/>
    <x v="0"/>
    <s v="ALDEOTA"/>
    <s v="FORTALEZA"/>
    <s v="CE"/>
    <s v="BR"/>
    <x v="1"/>
    <m/>
    <m/>
    <s v="Qua"/>
    <s v="Q1"/>
    <m/>
    <s v="Revenda"/>
    <s v="07/14 dias"/>
    <s v="BLT-ITAÚ 130681"/>
    <s v="CAPITAL CE"/>
    <s v="60160-194"/>
    <s v="-3.729509"/>
    <s v="-38.5095611"/>
    <s v="Sim"/>
    <s v="Não"/>
    <s v="Não"/>
    <n v="389.72"/>
    <x v="81"/>
    <x v="1"/>
    <x v="0"/>
    <x v="1"/>
    <n v="632.4"/>
    <n v="628.64"/>
    <n v="684.5"/>
    <n v="0"/>
    <n v="1"/>
    <x v="0"/>
    <s v="3 - MEDIANO"/>
  </r>
  <r>
    <x v="8"/>
    <s v="1441"/>
    <x v="35"/>
    <n v="1061"/>
    <m/>
    <m/>
    <s v="CLIENTES"/>
    <x v="4181"/>
    <x v="3866"/>
    <s v="JOSE EDMAR CORREIA"/>
    <s v="10"/>
    <m/>
    <s v="7"/>
    <s v="PEQUENO VAREJO"/>
    <s v="C"/>
    <x v="0"/>
    <s v="CENTRO"/>
    <s v="FORTALEZA"/>
    <s v="CE"/>
    <s v="BR"/>
    <x v="0"/>
    <m/>
    <m/>
    <s v="Seg"/>
    <s v="Q1"/>
    <m/>
    <s v="Revenda"/>
    <s v="13 dias"/>
    <s v="BLT-ITAÚ 130681"/>
    <s v="CAPITAL CE"/>
    <s v="60020-030"/>
    <s v="-3.7326888"/>
    <s v="-38.532397"/>
    <s v="Sim"/>
    <s v="Não"/>
    <s v="Sim"/>
    <n v="628.22"/>
    <x v="13"/>
    <x v="1"/>
    <x v="0"/>
    <x v="1"/>
    <n v="0"/>
    <n v="0"/>
    <n v="0"/>
    <n v="0"/>
    <n v="3"/>
    <x v="2"/>
    <s v="0 - S/COMPRA"/>
  </r>
  <r>
    <x v="8"/>
    <s v="1441"/>
    <x v="35"/>
    <n v="1061"/>
    <m/>
    <m/>
    <s v="CLIENTES"/>
    <x v="4182"/>
    <x v="3867"/>
    <s v="PEDRO ACACIO DE SOUZA"/>
    <s v="15"/>
    <m/>
    <s v="7"/>
    <s v="PEQUENO VAREJO"/>
    <s v="C"/>
    <x v="0"/>
    <s v="MOURA BRASIL (JACARECANGA)"/>
    <s v="FORTALEZA"/>
    <s v="CE"/>
    <s v="BR"/>
    <x v="1"/>
    <m/>
    <m/>
    <s v="Ter"/>
    <s v="Q1"/>
    <m/>
    <s v="Revenda"/>
    <s v="5 dias"/>
    <s v="BLT-ITAÚ 130681"/>
    <s v="CAPITAL CE"/>
    <s v="60010-100"/>
    <s v="-3.7196182"/>
    <s v="-38.5355757"/>
    <s v="Sim"/>
    <s v="Não"/>
    <s v="Sim"/>
    <n v="408.36"/>
    <x v="0"/>
    <x v="1"/>
    <x v="0"/>
    <x v="1"/>
    <n v="754.9"/>
    <n v="317.2"/>
    <n v="360.6"/>
    <n v="0"/>
    <n v="1"/>
    <x v="0"/>
    <s v="2 - RUIM"/>
  </r>
  <r>
    <x v="8"/>
    <s v="1441"/>
    <x v="35"/>
    <n v="1061"/>
    <m/>
    <m/>
    <s v="CLIENTES"/>
    <x v="4183"/>
    <x v="3868"/>
    <s v="CLAUDIANA GONCALVES DA SILVA"/>
    <s v="31"/>
    <m/>
    <s v="10"/>
    <s v="INATIVO"/>
    <s v="C"/>
    <x v="1"/>
    <s v="PRAIA DO FUTURO II"/>
    <s v="FORTALEZA"/>
    <s v="CE"/>
    <s v="BR"/>
    <x v="0"/>
    <m/>
    <m/>
    <s v="Sex"/>
    <s v="Q2"/>
    <m/>
    <s v="Revenda"/>
    <s v="5 dias"/>
    <s v="DINHEIRO$"/>
    <s v="LOJA - CEARÁ - ATACADO"/>
    <s v="60183-675"/>
    <s v="-3.7282913"/>
    <s v="-38.46333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84"/>
    <x v="3869"/>
    <s v="F R S SILVA EPP"/>
    <s v="15"/>
    <m/>
    <s v="7"/>
    <s v="PEQUENO VAREJO"/>
    <s v="C"/>
    <x v="0"/>
    <s v="CAIS DO PORTO"/>
    <s v="FORTALEZA"/>
    <s v="CE"/>
    <s v="BR"/>
    <x v="1"/>
    <m/>
    <m/>
    <s v="Sab"/>
    <s v="Q2"/>
    <m/>
    <s v="Revenda"/>
    <s v="10 dias"/>
    <s v="SMARTCOB"/>
    <s v="CAPITAL CE"/>
    <s v="60180-140"/>
    <s v="-3.7137233"/>
    <s v="-38.4651228"/>
    <s v="Sim"/>
    <s v="Não"/>
    <s v="Não"/>
    <n v="0"/>
    <x v="29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85"/>
    <x v="3870"/>
    <s v="ANA PAULA DE MATOS PAIVA ARAUJO"/>
    <s v="15"/>
    <m/>
    <s v="7"/>
    <s v="PEQUENO VAREJO"/>
    <s v="C"/>
    <x v="0"/>
    <s v="CENTRO"/>
    <s v="FORTALEZA"/>
    <s v="CE"/>
    <s v="BR"/>
    <x v="0"/>
    <m/>
    <m/>
    <s v="Seg"/>
    <s v="Q1"/>
    <m/>
    <s v="Revenda"/>
    <s v="14 dias"/>
    <s v="BLT-SANT 804-1"/>
    <s v="CAPITAL CE"/>
    <s v="60110-100"/>
    <s v="-3.724418"/>
    <s v="-38.51631"/>
    <s v="Sim"/>
    <s v="Não"/>
    <s v="Não"/>
    <n v="344.63"/>
    <x v="0"/>
    <x v="1"/>
    <x v="0"/>
    <x v="1"/>
    <n v="384.57"/>
    <n v="789.28"/>
    <n v="0"/>
    <n v="312.05"/>
    <n v="0"/>
    <x v="1"/>
    <s v="2 - RUIM"/>
  </r>
  <r>
    <x v="8"/>
    <s v="1441"/>
    <x v="35"/>
    <n v="1061"/>
    <m/>
    <m/>
    <s v="CLIENTES"/>
    <x v="4186"/>
    <x v="3871"/>
    <s v="MARLENE BARBOSA DA SILVA"/>
    <s v="24"/>
    <m/>
    <s v="7"/>
    <s v="PEQUENO VAREJO"/>
    <s v="C"/>
    <x v="0"/>
    <s v="CAIS DO PORTO"/>
    <s v="FORTALEZA"/>
    <s v="CE"/>
    <s v="BR"/>
    <x v="1"/>
    <m/>
    <m/>
    <s v="Qui"/>
    <s v="Q1"/>
    <m/>
    <s v="Revenda"/>
    <s v="10 dias"/>
    <s v="BLT-SOF"/>
    <s v="CAPITAL CE"/>
    <s v="60180-005"/>
    <s v="-3.7166614"/>
    <s v="-38.4648421"/>
    <s v="Sim"/>
    <s v="Não"/>
    <s v="Não"/>
    <n v="778.33"/>
    <x v="0"/>
    <x v="1"/>
    <x v="0"/>
    <x v="1"/>
    <n v="1900.96"/>
    <n v="421.6"/>
    <n v="1143.62"/>
    <n v="689.9299999999999"/>
    <n v="0"/>
    <x v="1"/>
    <s v="4 - BOM"/>
  </r>
  <r>
    <x v="8"/>
    <s v="1441"/>
    <x v="35"/>
    <n v="1061"/>
    <m/>
    <m/>
    <s v="CLIENTES"/>
    <x v="4187"/>
    <x v="3872"/>
    <s v="FRANCISCO OTAVIANO DAVID ALVES ME"/>
    <s v="31"/>
    <m/>
    <s v="10"/>
    <s v="INATIVO"/>
    <s v="C"/>
    <x v="1"/>
    <s v="CENTRO"/>
    <s v="FORTALEZA"/>
    <s v="CE"/>
    <s v="BR"/>
    <x v="0"/>
    <m/>
    <m/>
    <s v="Seg"/>
    <s v="Q2"/>
    <m/>
    <s v="Revenda"/>
    <s v="10 dias"/>
    <s v="BLT-ITAÚ 130681"/>
    <s v="CAPITAL CE"/>
    <s v="63090-00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88"/>
    <x v="3873"/>
    <s v="CLAUDIA MARIA JOVENTIDO BARROS"/>
    <s v="15"/>
    <m/>
    <s v="7"/>
    <s v="PEQUENO VAREJO"/>
    <s v="C"/>
    <x v="0"/>
    <s v="CAIS DO PORTO"/>
    <s v="FORTALEZA"/>
    <s v="CE"/>
    <s v="BR"/>
    <x v="1"/>
    <m/>
    <m/>
    <s v="Sex"/>
    <s v="Q1"/>
    <m/>
    <s v="Revenda"/>
    <s v="10 dias"/>
    <s v="BLT-ITAÚ 130681"/>
    <s v="CAPITAL CE"/>
    <s v="60180-012"/>
    <s v="-3.7158459"/>
    <s v="-38.4653001"/>
    <s v="Sim"/>
    <s v="Não"/>
    <s v="Não"/>
    <n v="0"/>
    <x v="18"/>
    <x v="1"/>
    <x v="0"/>
    <x v="1"/>
    <n v="622.2"/>
    <n v="0"/>
    <n v="442.87"/>
    <n v="0"/>
    <n v="1"/>
    <x v="0"/>
    <s v="2 - RUIM"/>
  </r>
  <r>
    <x v="8"/>
    <s v="1441"/>
    <x v="35"/>
    <n v="1061"/>
    <m/>
    <m/>
    <s v="CLIENTES"/>
    <x v="4189"/>
    <x v="3874"/>
    <s v="ANA K FREITAS DE ARAUJO MERCADINHO ME"/>
    <s v="15"/>
    <m/>
    <s v="7"/>
    <s v="PEQUENO VAREJO"/>
    <s v="C"/>
    <x v="0"/>
    <s v="ANTONIO DIOGO"/>
    <s v="FORTALEZA"/>
    <s v="CE"/>
    <s v="BR"/>
    <x v="1"/>
    <m/>
    <m/>
    <s v="Sex"/>
    <s v="Q1"/>
    <m/>
    <s v="Revenda"/>
    <s v="07 dias"/>
    <s v="BLT-ITAÚ 130681"/>
    <s v="CAPITAL CE"/>
    <s v="60183-724"/>
    <s v="-3.7688546"/>
    <s v="-38.43971"/>
    <s v="Sim"/>
    <s v="Não"/>
    <s v="Sim"/>
    <n v="363.78"/>
    <x v="15"/>
    <x v="2"/>
    <x v="0"/>
    <x v="2"/>
    <n v="2887.85"/>
    <n v="1395.41"/>
    <n v="1729.22"/>
    <n v="858.87"/>
    <n v="0"/>
    <x v="1"/>
    <s v="4 - BOM"/>
  </r>
  <r>
    <x v="8"/>
    <s v="1441"/>
    <x v="35"/>
    <n v="1061"/>
    <m/>
    <m/>
    <s v="CLIENTES"/>
    <x v="4190"/>
    <x v="3875"/>
    <s v="MARIA LUCICLEIA SOARES LOIOLA"/>
    <s v="31"/>
    <m/>
    <s v="10"/>
    <s v="INATIVO"/>
    <s v="C"/>
    <x v="1"/>
    <s v="CENTRO"/>
    <s v="FORTALEZA"/>
    <s v="CE"/>
    <s v="BR"/>
    <x v="0"/>
    <m/>
    <m/>
    <s v="Seg"/>
    <s v="Q1"/>
    <m/>
    <s v="Revenda"/>
    <s v="10 dias"/>
    <s v="BLT-ITAÚ 130681"/>
    <s v="CAPITAL CE"/>
    <s v="60060-090"/>
    <s v="-3.7240137"/>
    <s v="-38.5197894"/>
    <s v="Sim"/>
    <s v="Não"/>
    <s v="Sim"/>
    <n v="0"/>
    <x v="3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91"/>
    <x v="3876"/>
    <s v="JAIME DE CARVALHO ANTONIO"/>
    <s v="31"/>
    <m/>
    <s v="10"/>
    <s v="INATIVO"/>
    <s v="C"/>
    <x v="1"/>
    <s v="ALDEOTA"/>
    <s v="FORTALEZA"/>
    <s v="CE"/>
    <s v="BR"/>
    <x v="1"/>
    <m/>
    <m/>
    <s v="Qua"/>
    <s v="Q1"/>
    <m/>
    <s v="Revenda"/>
    <s v="7 dias"/>
    <s v="BLT-ITAÚ 130681"/>
    <s v="CAPITAL CE"/>
    <s v="60150-165"/>
    <s v="-3.736942"/>
    <s v="-38.495603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92"/>
    <x v="3877"/>
    <s v="DISAM COMERCIAL DE ALIMENTOS LTDA"/>
    <s v="4"/>
    <m/>
    <s v="7"/>
    <s v="PEQUENO VAREJO"/>
    <s v="C"/>
    <x v="0"/>
    <s v="CENTRO"/>
    <s v="FORTALEZA"/>
    <s v="CE"/>
    <s v="BR"/>
    <x v="0"/>
    <m/>
    <m/>
    <s v="Ter"/>
    <s v="Q1"/>
    <m/>
    <s v="Revenda"/>
    <s v="7 dias"/>
    <s v="SMARTCOB"/>
    <s v="CAPITAL CE"/>
    <s v="60025-100"/>
    <s v="-3.7307167"/>
    <s v="-38.5288489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93"/>
    <x v="3878"/>
    <s v="MARIA DO SOCORRO MACEDO BRUNO"/>
    <s v="31"/>
    <m/>
    <s v="10"/>
    <s v="INATIVO"/>
    <s v="C"/>
    <x v="1"/>
    <s v="VARJOTA"/>
    <s v="FORTALEZA"/>
    <s v="CE"/>
    <s v="BR"/>
    <x v="0"/>
    <m/>
    <m/>
    <s v="Qua"/>
    <s v="Q1"/>
    <m/>
    <s v="Revenda"/>
    <s v="7 dias"/>
    <s v="BLT-SOF"/>
    <s v="CAPITAL CE"/>
    <s v="60175-210"/>
    <s v="-3.738667"/>
    <s v="-38.48696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194"/>
    <x v="3879"/>
    <s v="R L DE JESUS PIZZARIA"/>
    <s v="24"/>
    <m/>
    <s v="7"/>
    <s v="PEQUENO VAREJO"/>
    <s v="C"/>
    <x v="0"/>
    <s v="VICENTE PIZON"/>
    <s v="FORTALEZA"/>
    <s v="CE"/>
    <s v="BR"/>
    <x v="0"/>
    <m/>
    <m/>
    <s v="Sex"/>
    <s v="Q1"/>
    <m/>
    <s v="Revenda"/>
    <s v="5 dias"/>
    <s v="BLT-ITAÚ 130681"/>
    <s v="CAPITAL CE"/>
    <s v="60181-004"/>
    <s v="-3.7324089"/>
    <s v="-38.479799"/>
    <s v="Sim"/>
    <s v="Não"/>
    <s v="Sim"/>
    <n v="1312.67"/>
    <x v="0"/>
    <x v="1"/>
    <x v="0"/>
    <x v="1"/>
    <n v="0"/>
    <n v="0"/>
    <n v="0"/>
    <n v="0"/>
    <n v="3"/>
    <x v="2"/>
    <s v="0 - S/COMPRA"/>
  </r>
  <r>
    <x v="8"/>
    <s v="1441"/>
    <x v="35"/>
    <n v="1061"/>
    <m/>
    <m/>
    <s v="CLIENTES"/>
    <x v="4195"/>
    <x v="3880"/>
    <s v="RAIMUNDO SIMEAO DA GUIA"/>
    <s v="15"/>
    <m/>
    <s v="7"/>
    <s v="PEQUENO VAREJO"/>
    <s v="C"/>
    <x v="0"/>
    <s v="PRAIA DO FUTURO II"/>
    <s v="FORTALEZA"/>
    <s v="CE"/>
    <s v="BR"/>
    <x v="0"/>
    <m/>
    <m/>
    <s v="Qui"/>
    <s v="Q1"/>
    <m/>
    <s v="Revenda"/>
    <s v="7 dias"/>
    <s v="BLT-SOF"/>
    <s v="CAPITAL CE"/>
    <s v="60182-555"/>
    <s v="-3.7608891"/>
    <s v="-38.4476124"/>
    <s v="Sim"/>
    <s v="Não"/>
    <s v="Não"/>
    <n v="588.78"/>
    <x v="0"/>
    <x v="0"/>
    <x v="0"/>
    <x v="0"/>
    <n v="802.5599999999999"/>
    <n v="476.48"/>
    <n v="0"/>
    <n v="517.8200000000001"/>
    <n v="0"/>
    <x v="1"/>
    <s v="2 - RUIM"/>
  </r>
  <r>
    <x v="8"/>
    <s v="1441"/>
    <x v="35"/>
    <n v="1061"/>
    <m/>
    <m/>
    <s v="CLIENTES"/>
    <x v="4196"/>
    <x v="3881"/>
    <s v="IRALDA CARNEIRO PORTELA"/>
    <s v="31"/>
    <m/>
    <s v="10"/>
    <s v="INATIVO"/>
    <s v="C"/>
    <x v="1"/>
    <s v="JACARECANGA"/>
    <s v="FORTALEZA"/>
    <s v="CE"/>
    <s v="BR"/>
    <x v="0"/>
    <m/>
    <m/>
    <s v="Qua"/>
    <s v="Q1"/>
    <m/>
    <s v="Revenda"/>
    <s v="5 dias"/>
    <s v="DINHEIRO$"/>
    <s v="LOJA - CEARÁ - ATACADO"/>
    <s v="60010-340"/>
    <s v="-3.728067"/>
    <s v="-38.57694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ECONOMIA FARMA"/>
    <x v="4197"/>
    <x v="3882"/>
    <s v="FARMACIA DA ECONOMIA NACIONAL LTDA"/>
    <s v="11"/>
    <m/>
    <s v="7"/>
    <s v="PEQUENO VAREJO"/>
    <s v="C"/>
    <x v="0"/>
    <s v="JACARECANGA"/>
    <s v="FORTALEZA"/>
    <s v="CE"/>
    <s v="BR"/>
    <x v="0"/>
    <m/>
    <m/>
    <s v="Ter"/>
    <s v="Q1"/>
    <m/>
    <s v="Revenda"/>
    <s v="35 dias"/>
    <s v="BLT-SOF"/>
    <s v="CAPITAL CE"/>
    <s v="60010-340"/>
    <s v="-3.7263894"/>
    <s v="-38.572395"/>
    <s v="Sim"/>
    <s v="Não"/>
    <s v="Não"/>
    <n v="1611.61"/>
    <x v="15"/>
    <x v="1"/>
    <x v="0"/>
    <x v="1"/>
    <n v="1911.38"/>
    <n v="1460.9"/>
    <n v="1513.08"/>
    <n v="305.4"/>
    <n v="0"/>
    <x v="1"/>
    <s v="4 - BOM"/>
  </r>
  <r>
    <x v="8"/>
    <s v="1441"/>
    <x v="35"/>
    <n v="1061"/>
    <m/>
    <m/>
    <s v="CLIENTES"/>
    <x v="4198"/>
    <x v="3883"/>
    <s v="EDNALDO DE SOUSA BRAUNA"/>
    <s v="31"/>
    <m/>
    <s v="10"/>
    <s v="INATIVO"/>
    <s v="C"/>
    <x v="1"/>
    <s v="VICENTE PINZON"/>
    <s v="FORTALEZA"/>
    <s v="CE"/>
    <s v="BR"/>
    <x v="0"/>
    <m/>
    <m/>
    <s v="Sex"/>
    <s v="Q2"/>
    <m/>
    <s v="Revenda"/>
    <s v="5 dias"/>
    <s v="DINHEIRO$"/>
    <s v="LOJA - CEARÁ - ATACADO"/>
    <s v="60182-014"/>
    <s v="-3.72442"/>
    <s v="-38.4627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EXATA"/>
    <x v="4199"/>
    <x v="3884"/>
    <s v="ANDRESSA LIVIA SOUSA - ME"/>
    <s v="1"/>
    <m/>
    <s v="1"/>
    <s v="AUTOSSERVIÇO REGIONAL"/>
    <s v="C"/>
    <x v="0"/>
    <s v="VICENTE PINZON"/>
    <s v="FORTALEZA"/>
    <s v="CE"/>
    <s v="BR"/>
    <x v="0"/>
    <m/>
    <m/>
    <s v="Sex"/>
    <s v="Semanal"/>
    <n v="6"/>
    <s v="Revenda"/>
    <s v="21 dias"/>
    <s v="BLT-SOF"/>
    <s v="AUTOSSERVIÇO CE"/>
    <s v="60184-110"/>
    <s v="-3.72853"/>
    <s v="-38.47138"/>
    <s v="Sim"/>
    <s v="Não"/>
    <s v="Não"/>
    <n v="2118.07"/>
    <x v="2"/>
    <x v="0"/>
    <x v="1"/>
    <x v="1"/>
    <n v="3474.6"/>
    <n v="1915.2"/>
    <n v="0"/>
    <n v="1839.8"/>
    <n v="0"/>
    <x v="1"/>
    <s v="4 - BOM"/>
  </r>
  <r>
    <x v="8"/>
    <s v="1441"/>
    <x v="35"/>
    <n v="1061"/>
    <m/>
    <m/>
    <s v="PREMIUM"/>
    <x v="4200"/>
    <x v="3885"/>
    <s v="GIOVANNI GAETA"/>
    <s v="21"/>
    <m/>
    <s v="7"/>
    <s v="PEQUENO VAREJO"/>
    <s v="C"/>
    <x v="0"/>
    <s v="MEIRELES"/>
    <s v="FORTALEZA"/>
    <s v="CE"/>
    <s v="BR"/>
    <x v="0"/>
    <m/>
    <m/>
    <s v="Qua"/>
    <s v="Q1"/>
    <m/>
    <s v="Revenda"/>
    <s v="14 dias"/>
    <s v="SMARTCOB"/>
    <s v="CAPITAL CE"/>
    <s v="60110-370"/>
    <s v="-3.7294279"/>
    <s v="-38.5093591"/>
    <s v="Sim"/>
    <s v="Sim"/>
    <s v="Sim"/>
    <n v="1036.43"/>
    <x v="1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01"/>
    <x v="3886"/>
    <s v="LEONARDO LIMA E CIA LTDA"/>
    <s v="13"/>
    <m/>
    <s v="7"/>
    <s v="PEQUENO VAREJO"/>
    <s v="C"/>
    <x v="0"/>
    <s v="JACARECANGA"/>
    <s v="FORTALEZA"/>
    <s v="CE"/>
    <s v="BR"/>
    <x v="0"/>
    <m/>
    <m/>
    <s v="Ter"/>
    <s v="Q2"/>
    <m/>
    <s v="Revenda"/>
    <s v="7 dias"/>
    <s v="BLT-SOF"/>
    <s v="CAPITAL CE"/>
    <s v="60312-060"/>
    <s v="-3.719193"/>
    <s v="-38.532914"/>
    <s v="Sim"/>
    <s v="Não"/>
    <s v="Não"/>
    <n v="0"/>
    <x v="0"/>
    <x v="1"/>
    <x v="0"/>
    <x v="1"/>
    <n v="301.84"/>
    <n v="359.4"/>
    <n v="301.84"/>
    <n v="0"/>
    <n v="1"/>
    <x v="0"/>
    <s v="2 - RUIM"/>
  </r>
  <r>
    <x v="8"/>
    <s v="1441"/>
    <x v="35"/>
    <n v="1061"/>
    <m/>
    <m/>
    <s v="CLIENTES"/>
    <x v="4202"/>
    <x v="3887"/>
    <s v="THIAGO FERREIRA DA FONSECA"/>
    <s v="4"/>
    <m/>
    <s v="7"/>
    <s v="PEQUENO VAREJO"/>
    <s v="C"/>
    <x v="0"/>
    <s v="PRAIA DO FUTURO II"/>
    <s v="FORTALEZA"/>
    <s v="CE"/>
    <s v="BR"/>
    <x v="0"/>
    <m/>
    <m/>
    <s v="Qui"/>
    <s v="Q1"/>
    <m/>
    <s v="Revenda"/>
    <s v="5 dias"/>
    <s v="BLT-ITAÚ 130681"/>
    <s v="CAPITAL CE"/>
    <s v="60183-724"/>
    <s v="-3.7678475"/>
    <s v="-38.440365"/>
    <s v="Sim"/>
    <s v="Não"/>
    <s v="Sim"/>
    <n v="0"/>
    <x v="53"/>
    <x v="3"/>
    <x v="0"/>
    <x v="4"/>
    <n v="2929.5"/>
    <n v="3045.98"/>
    <n v="1770.54"/>
    <n v="0"/>
    <n v="1"/>
    <x v="0"/>
    <s v="4 - BOM"/>
  </r>
  <r>
    <x v="8"/>
    <s v="1441"/>
    <x v="35"/>
    <n v="1061"/>
    <m/>
    <m/>
    <s v="CLIENTES"/>
    <x v="4203"/>
    <x v="3888"/>
    <s v="DANILSON BEZERRA DE SOUZA"/>
    <s v="31"/>
    <m/>
    <s v="10"/>
    <s v="INATIVO"/>
    <s v="C"/>
    <x v="1"/>
    <s v="MANOEL DIAS BRANCO"/>
    <s v="FORTALEZA"/>
    <s v="CE"/>
    <s v="BR"/>
    <x v="1"/>
    <m/>
    <m/>
    <s v="Sex"/>
    <s v="Semanal"/>
    <m/>
    <s v="Revenda"/>
    <s v="7 dias"/>
    <s v="BLT-ITAÚ 130681"/>
    <s v="CAPITAL CE"/>
    <s v="60191-665"/>
    <s v="-3.756108"/>
    <s v="-38.46941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04"/>
    <x v="3889"/>
    <s v="ALFRIZA DOS SANTOS PEREIRA"/>
    <s v="15"/>
    <m/>
    <s v="7"/>
    <s v="PEQUENO VAREJO"/>
    <s v="C"/>
    <x v="0"/>
    <s v="VICENTE PINZON"/>
    <s v="FORTALEZA"/>
    <s v="CE"/>
    <s v="BR"/>
    <x v="0"/>
    <m/>
    <m/>
    <s v="Qui"/>
    <s v="Q1"/>
    <m/>
    <s v="Revenda"/>
    <s v="7 dias"/>
    <s v="BLT-SOF"/>
    <s v="CAPITAL CE"/>
    <s v="60182-250"/>
    <s v="-3.728593"/>
    <s v="-38.460047"/>
    <s v="Sim"/>
    <s v="Não"/>
    <s v="Sim"/>
    <n v="0"/>
    <x v="16"/>
    <x v="1"/>
    <x v="0"/>
    <x v="1"/>
    <n v="842.79"/>
    <n v="617.2"/>
    <n v="979.98"/>
    <n v="0"/>
    <n v="1"/>
    <x v="0"/>
    <s v="3 - MEDIANO"/>
  </r>
  <r>
    <x v="8"/>
    <s v="1441"/>
    <x v="35"/>
    <n v="1061"/>
    <m/>
    <m/>
    <s v="CLIENTES"/>
    <x v="4205"/>
    <x v="3890"/>
    <s v="MIKELE DA PAZ SILVA - ME"/>
    <s v="31"/>
    <m/>
    <s v="10"/>
    <s v="INATIVO"/>
    <s v="C"/>
    <x v="1"/>
    <s v="VICENTE PINZON"/>
    <s v="FORTALEZA"/>
    <s v="CE"/>
    <s v="BR"/>
    <x v="0"/>
    <m/>
    <m/>
    <s v="Sex"/>
    <s v="Q1"/>
    <m/>
    <s v="Revenda"/>
    <s v="5 dias"/>
    <s v="SMARTCOB"/>
    <s v="LOJA - CEARÁ - ATACADO"/>
    <s v="60181-714"/>
    <s v="-3.7240742285849766"/>
    <s v="-38.471715718644724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06"/>
    <x v="3891"/>
    <s v="JOSE MATEUS DE SOUSA"/>
    <s v="15"/>
    <m/>
    <s v="7"/>
    <s v="PEQUENO VAREJO"/>
    <s v="C"/>
    <x v="0"/>
    <s v="PRAIA DO FUTURO II"/>
    <s v="FORTALEZA"/>
    <s v="CE"/>
    <s v="BR"/>
    <x v="0"/>
    <m/>
    <m/>
    <s v="Qui"/>
    <s v="Q1"/>
    <m/>
    <s v="Revenda"/>
    <s v="10 dias"/>
    <s v="BLT-ITAÚ 130681"/>
    <s v="CAPITAL CE"/>
    <s v="60182-352"/>
    <s v="-3.7526802"/>
    <s v="-38.4491591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07"/>
    <x v="3892"/>
    <s v="TOBIAS DE FATIMA ARAUJO"/>
    <s v="15"/>
    <m/>
    <s v="7"/>
    <s v="PEQUENO VAREJO"/>
    <s v="C"/>
    <x v="0"/>
    <s v="PAPICU"/>
    <s v="FORTALEZA"/>
    <s v="CE"/>
    <s v="BR"/>
    <x v="0"/>
    <m/>
    <m/>
    <s v="Qua"/>
    <s v="Q2"/>
    <m/>
    <s v="Revenda"/>
    <s v="21 dias"/>
    <s v="BLT-SOF"/>
    <s v="CAPITAL CE"/>
    <s v="60176-065"/>
    <s v="-3.748479"/>
    <s v="-38.492705"/>
    <s v="Sim"/>
    <s v="Não"/>
    <s v="Sim"/>
    <n v="24055.14"/>
    <x v="73"/>
    <x v="5"/>
    <x v="0"/>
    <x v="5"/>
    <n v="0"/>
    <n v="0"/>
    <n v="0"/>
    <n v="0"/>
    <n v="3"/>
    <x v="2"/>
    <s v="0 - S/COMPRA"/>
  </r>
  <r>
    <x v="8"/>
    <s v="1441"/>
    <x v="35"/>
    <n v="1061"/>
    <m/>
    <m/>
    <s v="CLIENTES"/>
    <x v="4208"/>
    <x v="3893"/>
    <s v="MARIA DO ROSARIO RIBEIRO DA ROSA"/>
    <s v="31"/>
    <m/>
    <s v="10"/>
    <s v="INATIVO"/>
    <s v="C"/>
    <x v="1"/>
    <s v="CAIS DO PORTO"/>
    <s v="FORTALEZA"/>
    <s v="CE"/>
    <s v="BR"/>
    <x v="0"/>
    <m/>
    <m/>
    <s v="Qui"/>
    <s v="Semanal"/>
    <m/>
    <s v="Revenda"/>
    <s v="5 dias"/>
    <s v="DINHEIRO$"/>
    <s v="LOJA - CEARÁ - ATACADO"/>
    <s v="60180-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09"/>
    <x v="3894"/>
    <s v="COSTA E SENE EVENTOS E RESTAURANTES"/>
    <s v="31"/>
    <m/>
    <s v="10"/>
    <s v="INATIVO"/>
    <s v="C"/>
    <x v="1"/>
    <s v="VICENTE PINZON"/>
    <s v="FORTALEZA"/>
    <s v="CE"/>
    <s v="BR"/>
    <x v="0"/>
    <m/>
    <m/>
    <s v="Qui"/>
    <s v="Q2"/>
    <m/>
    <s v="Revenda"/>
    <s v="7 dias"/>
    <s v="BLT-SOF"/>
    <s v="CAPITAL CE"/>
    <s v="60182-026"/>
    <s v="-3.7368225"/>
    <s v="-38.454398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10"/>
    <x v="3895"/>
    <s v="ROSE'S CAFETERIA REFEITORIO &amp; LOUNGE LTDA"/>
    <s v="31"/>
    <m/>
    <s v="10"/>
    <s v="INATIVO"/>
    <s v="C"/>
    <x v="0"/>
    <s v="CENTRO"/>
    <s v="FORTALEZA"/>
    <s v="CE"/>
    <s v="BR"/>
    <x v="0"/>
    <m/>
    <m/>
    <s v="Seg"/>
    <s v="Semanal"/>
    <m/>
    <s v="Revenda"/>
    <s v="07/14 dias"/>
    <s v="PGTO DAYCOVAL"/>
    <s v="CAPITAL CE"/>
    <s v="60055-110"/>
    <m/>
    <m/>
    <s v="Sim"/>
    <s v="Não"/>
    <s v="Sim"/>
    <n v="0"/>
    <x v="25"/>
    <x v="1"/>
    <x v="0"/>
    <x v="1"/>
    <n v="0"/>
    <n v="0"/>
    <n v="0"/>
    <n v="0"/>
    <n v="3"/>
    <x v="2"/>
    <s v="0 - S/COMPRA"/>
  </r>
  <r>
    <x v="8"/>
    <s v="1441"/>
    <x v="35"/>
    <n v="1061"/>
    <m/>
    <m/>
    <s v="CLIENTES"/>
    <x v="4211"/>
    <x v="3896"/>
    <s v="N C DOS SANTOS SILVA MERCADINHO ME"/>
    <s v="15"/>
    <m/>
    <s v="7"/>
    <s v="PEQUENO VAREJO"/>
    <s v="C"/>
    <x v="0"/>
    <s v="MANOEL DIAS BRANCO"/>
    <s v="FORTALEZA"/>
    <s v="CE"/>
    <s v="BR"/>
    <x v="0"/>
    <m/>
    <m/>
    <s v="Sex"/>
    <s v="Q1"/>
    <m/>
    <s v="Revenda"/>
    <s v="7 dias"/>
    <s v="BLT-SOF"/>
    <s v="CAPITAL CE"/>
    <s v="60191-670"/>
    <s v="-3.7569017"/>
    <s v="-38.4689691"/>
    <s v="Sim"/>
    <s v="Não"/>
    <s v="Não"/>
    <n v="0"/>
    <x v="0"/>
    <x v="1"/>
    <x v="0"/>
    <x v="1"/>
    <n v="533.84"/>
    <n v="665.64"/>
    <n v="569.48"/>
    <n v="0"/>
    <n v="1"/>
    <x v="0"/>
    <s v="2 - RUIM"/>
  </r>
  <r>
    <x v="8"/>
    <s v="1441"/>
    <x v="35"/>
    <n v="1061"/>
    <m/>
    <m/>
    <s v="CLIENTES"/>
    <x v="4212"/>
    <x v="3897"/>
    <s v="CORREIA RESTAURANTE LTDA"/>
    <s v="31"/>
    <m/>
    <s v="10"/>
    <s v="INATIVO"/>
    <s v="C"/>
    <x v="1"/>
    <s v="DIONISIO TORRES"/>
    <s v="FORTALEZA"/>
    <s v="CE"/>
    <s v="BR"/>
    <x v="1"/>
    <m/>
    <m/>
    <s v="Qua"/>
    <s v="Q1"/>
    <m/>
    <s v="Revenda"/>
    <s v="7 dias"/>
    <s v="BLT-ITAÚ 130681"/>
    <s v="CAPITAL CE"/>
    <s v="60135-414"/>
    <s v="-3.7421393"/>
    <s v="-38.5078582"/>
    <s v="Sim"/>
    <s v="Não"/>
    <s v="Sim"/>
    <n v="0"/>
    <x v="43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13"/>
    <x v="3898"/>
    <s v="NATHALIA AYESKA DE SOUSA BARROSO"/>
    <s v="024"/>
    <m/>
    <s v="007"/>
    <m/>
    <s v="C"/>
    <x v="1"/>
    <s v="CENTRO"/>
    <s v="FORTALEZA"/>
    <s v="CE"/>
    <s v="BR"/>
    <x v="2"/>
    <m/>
    <m/>
    <s v="Seg"/>
    <s v="Q2"/>
    <m/>
    <s v="Revenda"/>
    <s v="7 dias"/>
    <s v="SMARTCOB"/>
    <s v="CLIENTE PREMIUN CE"/>
    <s v="60055-1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14"/>
    <x v="3899"/>
    <s v="ANS BAR E RESTAURANTE EIRELI"/>
    <s v="32"/>
    <m/>
    <s v="7"/>
    <s v="PEQUENO VAREJO"/>
    <s v="C"/>
    <x v="0"/>
    <s v="CAIS DO PORTO"/>
    <s v="FORTALEZA"/>
    <s v="CE"/>
    <s v="BR"/>
    <x v="0"/>
    <m/>
    <m/>
    <s v="Qui"/>
    <s v="Q2"/>
    <m/>
    <s v="Revenda"/>
    <s v="14 dias"/>
    <s v="BLT-SOF"/>
    <s v="CAPITAL CE"/>
    <s v="60180-012"/>
    <s v="-3.7343416"/>
    <s v="-38.4560547"/>
    <s v="Sim"/>
    <s v="Não"/>
    <s v="Não"/>
    <n v="719.8099999999999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15"/>
    <x v="3900"/>
    <s v="PEDRO ALBERTO DA COSTA CORDEIRO EPP"/>
    <s v="31"/>
    <m/>
    <s v="10"/>
    <s v="INATIVO"/>
    <s v="C"/>
    <x v="1"/>
    <s v="ALDEOTA"/>
    <s v="FORTALEZA"/>
    <s v="CE"/>
    <s v="BR"/>
    <x v="0"/>
    <m/>
    <m/>
    <s v="Ter"/>
    <s v="Q1"/>
    <m/>
    <s v="Revenda"/>
    <s v="5 dias"/>
    <s v="BLT-ITAÚ 130681"/>
    <s v="CAPITAL CE"/>
    <s v="60175-000"/>
    <s v="-3.745676"/>
    <s v="-38.4926761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16"/>
    <x v="3901"/>
    <s v="EUDASIO EUDES NUNES"/>
    <s v="17"/>
    <m/>
    <s v="7"/>
    <s v="PEQUENO VAREJO"/>
    <s v="C"/>
    <x v="0"/>
    <s v="Centro"/>
    <s v="FORTALEZA"/>
    <s v="CE"/>
    <s v="BR"/>
    <x v="0"/>
    <m/>
    <m/>
    <s v="Seg"/>
    <s v="Q1"/>
    <m/>
    <s v="Revenda"/>
    <s v="7 dias"/>
    <s v="SMARTCOB"/>
    <s v="CAPITAL CE"/>
    <s v="60110-000"/>
    <s v="-3.7356927"/>
    <s v="-38.521258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17"/>
    <x v="3902"/>
    <s v="C M MUNIZ"/>
    <s v="17"/>
    <m/>
    <s v="7"/>
    <s v="PEQUENO VAREJO"/>
    <s v="C"/>
    <x v="0"/>
    <s v="ALDEOTA"/>
    <s v="FORTALEZA"/>
    <s v="CE"/>
    <s v="BR"/>
    <x v="0"/>
    <m/>
    <m/>
    <s v="Qua"/>
    <s v="Q1"/>
    <m/>
    <s v="Revenda"/>
    <s v="5 dias"/>
    <s v="SMARTCOB"/>
    <s v="LOJA - CEARÁ - ATACADO"/>
    <s v="60150-060"/>
    <s v="-3.7353887"/>
    <s v="-38.5075763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18"/>
    <x v="3903"/>
    <s v="FRANCISCA ILMA OLIVEIRA NOGUEIRA"/>
    <s v="17"/>
    <m/>
    <s v="7"/>
    <s v="PEQUENO VAREJO"/>
    <s v="C"/>
    <x v="0"/>
    <s v="CENTRO"/>
    <s v="FORTALEZA"/>
    <s v="CE"/>
    <s v="BR"/>
    <x v="0"/>
    <m/>
    <m/>
    <s v="Seg"/>
    <s v="Q1"/>
    <m/>
    <s v="Revenda"/>
    <s v="7 dias"/>
    <s v="BLT-SOF"/>
    <s v="CAPITAL CE"/>
    <s v="60020-000"/>
    <s v="-3.7255258"/>
    <s v="-38.5318707"/>
    <s v="Sim"/>
    <s v="Não"/>
    <s v="Não"/>
    <n v="0"/>
    <x v="0"/>
    <x v="1"/>
    <x v="0"/>
    <x v="1"/>
    <n v="427"/>
    <n v="0"/>
    <n v="472.5"/>
    <n v="0"/>
    <n v="1"/>
    <x v="0"/>
    <s v="1 - PÉSSIMO"/>
  </r>
  <r>
    <x v="8"/>
    <s v="1441"/>
    <x v="35"/>
    <n v="1061"/>
    <m/>
    <m/>
    <s v="CLIENTES"/>
    <x v="4219"/>
    <x v="3904"/>
    <s v="RESTAURANTE DELICIAS GRILL LTDA"/>
    <s v="17"/>
    <m/>
    <s v="7"/>
    <s v="PEQUENO VAREJO"/>
    <s v="C"/>
    <x v="0"/>
    <s v="CENTRO"/>
    <s v="FORTALEZA"/>
    <s v="CE"/>
    <s v="BR"/>
    <x v="0"/>
    <m/>
    <m/>
    <s v="Seg"/>
    <s v="Q1"/>
    <m/>
    <s v="Revenda"/>
    <s v="7 dias"/>
    <s v="BLT-SOF"/>
    <s v="CAPITAL CE"/>
    <s v="60020-030"/>
    <s v="-3.7289192"/>
    <s v="-38.5312831"/>
    <s v="Sim"/>
    <s v="Não"/>
    <s v="Não"/>
    <n v="0"/>
    <x v="0"/>
    <x v="1"/>
    <x v="0"/>
    <x v="1"/>
    <n v="890.34"/>
    <n v="510.74"/>
    <n v="737.34"/>
    <n v="645.8"/>
    <n v="0"/>
    <x v="1"/>
    <s v="3 - MEDIANO"/>
  </r>
  <r>
    <x v="8"/>
    <s v="1441"/>
    <x v="35"/>
    <n v="1061"/>
    <m/>
    <m/>
    <s v="CLIENTES"/>
    <x v="4220"/>
    <x v="3905"/>
    <s v="MARIA DO SOCORRO MACEDO BRUNO ME"/>
    <s v="24"/>
    <m/>
    <s v="7"/>
    <s v="PEQUENO VAREJO"/>
    <s v="C"/>
    <x v="1"/>
    <s v="ALDEOTA"/>
    <s v="FORTALEZA"/>
    <s v="CE"/>
    <s v="BR"/>
    <x v="4"/>
    <m/>
    <m/>
    <s v="Qua"/>
    <s v="Q2"/>
    <m/>
    <s v="Revenda"/>
    <s v="7 dias"/>
    <s v="BLT-SOF"/>
    <s v="CAPITAL CE"/>
    <s v="60170-078"/>
    <s v="-3.7434105"/>
    <s v="-38.4961981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35"/>
    <n v="1061"/>
    <m/>
    <m/>
    <s v="EXATA"/>
    <x v="4221"/>
    <x v="3906"/>
    <s v="MANOEL MOISES SILVEIRA NETO"/>
    <s v="1"/>
    <m/>
    <s v="1"/>
    <s v="AUTOSSERVIÇO REGIONAL"/>
    <s v="C"/>
    <x v="0"/>
    <s v="PRAIA DO FUTURO II"/>
    <s v="FORTALEZA"/>
    <s v="CE"/>
    <s v="BR"/>
    <x v="0"/>
    <m/>
    <m/>
    <s v="Qui"/>
    <s v="Semanal"/>
    <m/>
    <s v="Revenda"/>
    <s v="21 dias"/>
    <s v="BLT-SOF"/>
    <s v="AUTOSSERVIÇO CE"/>
    <s v="60183-724"/>
    <m/>
    <m/>
    <s v="Sim"/>
    <s v="Não"/>
    <s v="Não"/>
    <n v="0"/>
    <x v="5"/>
    <x v="0"/>
    <x v="0"/>
    <x v="0"/>
    <n v="679"/>
    <n v="0"/>
    <n v="0"/>
    <n v="0"/>
    <n v="3"/>
    <x v="2"/>
    <s v="1 - PÉSSIMO"/>
  </r>
  <r>
    <x v="8"/>
    <s v="1441"/>
    <x v="35"/>
    <n v="1061"/>
    <m/>
    <m/>
    <s v="CLIENTES"/>
    <x v="4222"/>
    <x v="3907"/>
    <s v="MICHELLY BAR E RESTAURANTE LTDA"/>
    <s v="32"/>
    <m/>
    <s v="7"/>
    <s v="PEQUENO VAREJO"/>
    <s v="C"/>
    <x v="0"/>
    <s v="VICENTE PINZON"/>
    <s v="FORTALEZA"/>
    <s v="CE"/>
    <s v="BR"/>
    <x v="0"/>
    <m/>
    <m/>
    <s v="Qui"/>
    <s v="Q2"/>
    <m/>
    <s v="Revenda"/>
    <s v="14 dias"/>
    <s v="BLT-SOF"/>
    <s v="CAPITAL CE"/>
    <s v="60182-026"/>
    <s v="-3.7550236"/>
    <s v="-38.4448623"/>
    <s v="Sim"/>
    <s v="Não"/>
    <s v="Não"/>
    <n v="0"/>
    <x v="0"/>
    <x v="2"/>
    <x v="0"/>
    <x v="2"/>
    <n v="1384.3"/>
    <n v="686.9"/>
    <n v="1339.93"/>
    <n v="0"/>
    <n v="1"/>
    <x v="0"/>
    <s v="4 - BOM"/>
  </r>
  <r>
    <x v="8"/>
    <s v="1441"/>
    <x v="35"/>
    <n v="1061"/>
    <m/>
    <m/>
    <s v="CLIENTES"/>
    <x v="4223"/>
    <x v="3316"/>
    <s v="JONAS SILVA LOPES"/>
    <s v="15"/>
    <m/>
    <s v="7"/>
    <s v="PEQUENO VAREJO"/>
    <s v="C"/>
    <x v="0"/>
    <s v="MUCURIPE"/>
    <s v="FORTALEZA"/>
    <s v="CE"/>
    <s v="BR"/>
    <x v="0"/>
    <m/>
    <m/>
    <s v="Qui"/>
    <s v="Q2"/>
    <m/>
    <s v="Revenda"/>
    <s v="5 dias"/>
    <s v="BLT-ITAÚ 130681"/>
    <s v="CAPITAL CE"/>
    <s v="60175-550"/>
    <s v="-3.7269667"/>
    <s v="-38.4774677"/>
    <s v="Sim"/>
    <s v="Não"/>
    <s v="Sim"/>
    <n v="453.7"/>
    <x v="0"/>
    <x v="1"/>
    <x v="0"/>
    <x v="1"/>
    <n v="1160.12"/>
    <n v="773.3200000000001"/>
    <n v="601.08"/>
    <n v="395.96"/>
    <n v="0"/>
    <x v="1"/>
    <s v="3 - MEDIANO"/>
  </r>
  <r>
    <x v="8"/>
    <s v="1441"/>
    <x v="35"/>
    <n v="1061"/>
    <m/>
    <m/>
    <s v="CLIENTES"/>
    <x v="4224"/>
    <x v="3908"/>
    <s v="MARIA JEANE DE OLIVEIRA ME"/>
    <s v="31"/>
    <m/>
    <s v="10"/>
    <s v="INATIVO"/>
    <s v="C"/>
    <x v="1"/>
    <s v="PRAIA DO FUTURO I"/>
    <s v="FORTALEZA"/>
    <s v="CE"/>
    <s v="BR"/>
    <x v="0"/>
    <m/>
    <m/>
    <s v="Sex"/>
    <s v="Q1"/>
    <m/>
    <s v="Revenda"/>
    <s v="7 dias"/>
    <s v="BLT-SOF"/>
    <s v="CAPITAL CE"/>
    <s v="60182-407"/>
    <s v="-3.7354739"/>
    <s v="-38.4565294"/>
    <s v="Sim"/>
    <s v="Não"/>
    <s v="Não"/>
    <n v="0"/>
    <x v="9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25"/>
    <x v="3909"/>
    <s v="JESIEL DE SOUZA FREITAS"/>
    <s v="15"/>
    <m/>
    <s v="7"/>
    <s v="PEQUENO VAREJO"/>
    <s v="C"/>
    <x v="0"/>
    <s v="CAIS DO PORTO (PRAIA DO FUTURO)"/>
    <s v="FORTALEZA"/>
    <s v="CE"/>
    <s v="BR"/>
    <x v="0"/>
    <m/>
    <m/>
    <s v="Sex"/>
    <s v="Q1"/>
    <m/>
    <s v="Revenda"/>
    <s v="7 dias"/>
    <s v="BLT-SOF"/>
    <s v="CAPITAL CE"/>
    <s v="60180-762"/>
    <s v="-3.7179399"/>
    <s v="-38.4641968"/>
    <s v="Sim"/>
    <s v="Não"/>
    <s v="Sim"/>
    <n v="0"/>
    <x v="23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26"/>
    <x v="3910"/>
    <s v="FRANCISCA JARDELE ANANIAS DE ARAUJO SILVA"/>
    <s v="15"/>
    <m/>
    <s v="7"/>
    <s v="PEQUENO VAREJO"/>
    <s v="C"/>
    <x v="0"/>
    <s v="CAIS DO PORTO"/>
    <s v="FORTALEZA"/>
    <s v="CE"/>
    <s v="BR"/>
    <x v="0"/>
    <m/>
    <m/>
    <s v="Sex"/>
    <s v="Q2"/>
    <m/>
    <s v="Revenda"/>
    <s v="5 dias"/>
    <s v="BLT-ITAÚ 130681"/>
    <s v="CAPITAL CE"/>
    <s v="60180-475"/>
    <s v="-3.7217818"/>
    <s v="-38.4663965"/>
    <s v="Sim"/>
    <s v="Não"/>
    <s v="Sim"/>
    <n v="366.38"/>
    <x v="0"/>
    <x v="1"/>
    <x v="0"/>
    <x v="1"/>
    <n v="811.92"/>
    <n v="381.6"/>
    <n v="430.72"/>
    <n v="327"/>
    <n v="0"/>
    <x v="1"/>
    <s v="2 - RUIM"/>
  </r>
  <r>
    <x v="8"/>
    <s v="1441"/>
    <x v="35"/>
    <n v="1061"/>
    <m/>
    <m/>
    <s v="CLIENTES"/>
    <x v="4227"/>
    <x v="3911"/>
    <s v="FRANCISCA PRADO DE CARVALHO XIMENES"/>
    <s v="15"/>
    <m/>
    <s v="7"/>
    <s v="PEQUENO VAREJO"/>
    <s v="C"/>
    <x v="0"/>
    <s v="Engenheiro Luciano Cavalcante"/>
    <s v="Fortaleza"/>
    <s v="CE"/>
    <s v="BR"/>
    <x v="0"/>
    <m/>
    <m/>
    <s v="Sex"/>
    <s v="Q2"/>
    <m/>
    <s v="Revenda"/>
    <s v="7 dias"/>
    <s v="BLT-SANT 804-1"/>
    <s v="CAPITAL CE"/>
    <s v="60811-190"/>
    <s v="-3.7726993"/>
    <s v="-38.4888025"/>
    <s v="Sim"/>
    <s v="Não"/>
    <s v="Não"/>
    <n v="0"/>
    <x v="0"/>
    <x v="1"/>
    <x v="0"/>
    <x v="1"/>
    <n v="0"/>
    <n v="364.77"/>
    <n v="506.68"/>
    <n v="0"/>
    <n v="1"/>
    <x v="0"/>
    <s v="1 - PÉSSIMO"/>
  </r>
  <r>
    <x v="8"/>
    <s v="1441"/>
    <x v="35"/>
    <n v="1061"/>
    <m/>
    <m/>
    <s v="CLIENTES"/>
    <x v="4228"/>
    <x v="3912"/>
    <s v="A M DE SA NETA"/>
    <s v="31"/>
    <m/>
    <s v="10"/>
    <s v="INATIVO"/>
    <s v="C"/>
    <x v="1"/>
    <s v="VARJOTA"/>
    <s v="FORTALEZA"/>
    <s v="CE"/>
    <s v="BR"/>
    <x v="1"/>
    <m/>
    <m/>
    <s v="Qua"/>
    <s v="Q2"/>
    <m/>
    <s v="Revenda"/>
    <s v="7 dias"/>
    <s v="BLT-ITAÚ 130681"/>
    <s v="CAPITAL CE"/>
    <s v="60175-4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29"/>
    <x v="3913"/>
    <s v="ELIETE MARQUES FREIRES"/>
    <s v="31"/>
    <m/>
    <s v="10"/>
    <s v="INATIVO"/>
    <s v="C"/>
    <x v="1"/>
    <s v="VICENTE PIZON (PRAIA DO FUTURO)"/>
    <s v="FORTALEZA"/>
    <s v="CE"/>
    <s v="BR"/>
    <x v="1"/>
    <m/>
    <m/>
    <s v="Qui"/>
    <s v="Semanal"/>
    <m/>
    <s v="Revenda"/>
    <s v="14 dias"/>
    <s v="BLT-ITAÚ 130681"/>
    <s v="CLIENTE PREMIUN CE"/>
    <s v="60182-02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30"/>
    <x v="3914"/>
    <s v="RESTAURANTE E PIZZARIA MANANCIAL LTDA"/>
    <s v="17"/>
    <m/>
    <s v="7"/>
    <s v="PEQUENO VAREJO"/>
    <s v="C"/>
    <x v="0"/>
    <s v="MEIRELES"/>
    <s v="FORTALEZA"/>
    <s v="CE"/>
    <s v="BR"/>
    <x v="0"/>
    <m/>
    <m/>
    <s v="Qua"/>
    <s v="Q2"/>
    <m/>
    <s v="Revenda"/>
    <s v="13 dias"/>
    <s v="BLT-SANT 804-1"/>
    <s v="CAPITAL CE"/>
    <s v="60165-010"/>
    <s v="-3.7247171"/>
    <s v="-38.5041104"/>
    <s v="Sim"/>
    <s v="Não"/>
    <s v="Não"/>
    <n v="0"/>
    <x v="0"/>
    <x v="1"/>
    <x v="0"/>
    <x v="1"/>
    <n v="896.2"/>
    <n v="618.8"/>
    <n v="754"/>
    <n v="0"/>
    <n v="1"/>
    <x v="0"/>
    <s v="3 - MEDIANO"/>
  </r>
  <r>
    <x v="8"/>
    <s v="1441"/>
    <x v="35"/>
    <n v="1061"/>
    <m/>
    <m/>
    <s v="CLIENTES"/>
    <x v="4231"/>
    <x v="3915"/>
    <s v="MARIA RAQUEL DE MEDEIROS CARDOSO"/>
    <s v="10"/>
    <m/>
    <s v="7"/>
    <s v="PEQUENO VAREJO"/>
    <s v="C"/>
    <x v="0"/>
    <s v="MEIRELES"/>
    <s v="FORTALEZA"/>
    <s v="CE"/>
    <s v="BR"/>
    <x v="0"/>
    <m/>
    <m/>
    <s v="Qua"/>
    <s v="Q2"/>
    <m/>
    <s v="Revenda"/>
    <s v="10 dias"/>
    <s v="BLT-SOF"/>
    <s v="CAPITAL CE"/>
    <s v="60170-000"/>
    <s v="-3.7327695"/>
    <s v="-38.4975942"/>
    <s v="Sim"/>
    <s v="Não"/>
    <s v="Não"/>
    <n v="0"/>
    <x v="0"/>
    <x v="2"/>
    <x v="0"/>
    <x v="2"/>
    <n v="0"/>
    <n v="830.6"/>
    <n v="0"/>
    <n v="0"/>
    <n v="2"/>
    <x v="3"/>
    <s v="1 - PÉSSIMO"/>
  </r>
  <r>
    <x v="8"/>
    <s v="1441"/>
    <x v="35"/>
    <n v="1061"/>
    <m/>
    <m/>
    <s v="CLIENTES"/>
    <x v="4232"/>
    <x v="3916"/>
    <s v="FRANCIMAR MARQUES DO NASCIMENTO"/>
    <s v="24"/>
    <m/>
    <s v="7"/>
    <s v="PEQUENO VAREJO"/>
    <s v="C"/>
    <x v="0"/>
    <s v="DIONISIO TORRES"/>
    <s v="FORTALEZA"/>
    <s v="CE"/>
    <s v="BR"/>
    <x v="0"/>
    <m/>
    <m/>
    <s v="Qua"/>
    <s v="Q2"/>
    <m/>
    <s v="Revenda"/>
    <s v="7 dias"/>
    <s v="SMARTCOB"/>
    <s v="CAPITAL CE"/>
    <s v="60135-225"/>
    <s v="-3.7354803"/>
    <s v="-38.507323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33"/>
    <x v="3917"/>
    <s v="PANIFICADORA E CONFEITARIA MUCURIPE LTDA"/>
    <s v="19"/>
    <m/>
    <s v="7"/>
    <s v="PEQUENO VAREJO"/>
    <s v="C"/>
    <x v="0"/>
    <s v="MUCURIPE"/>
    <s v="FORTALEZA"/>
    <s v="CE"/>
    <s v="BR"/>
    <x v="0"/>
    <m/>
    <m/>
    <s v="Qua"/>
    <s v="Q2"/>
    <m/>
    <s v="Revenda"/>
    <s v="14 dias"/>
    <s v="BLT-SOF"/>
    <s v="CAPITAL CE"/>
    <s v="60175-510"/>
    <s v="-3.7253828"/>
    <s v="-38.4800013"/>
    <s v="Sim"/>
    <s v="Não"/>
    <s v="Não"/>
    <n v="602.65"/>
    <x v="0"/>
    <x v="1"/>
    <x v="0"/>
    <x v="1"/>
    <n v="1933.69"/>
    <n v="1783.75"/>
    <n v="2088.52"/>
    <n v="533.04"/>
    <n v="0"/>
    <x v="1"/>
    <s v="4 - BOM"/>
  </r>
  <r>
    <x v="8"/>
    <s v="1441"/>
    <x v="35"/>
    <n v="1061"/>
    <m/>
    <m/>
    <s v="CLIENTES"/>
    <x v="4234"/>
    <x v="3918"/>
    <s v="HOKKAIDO RESTAURANTE LTDA EPP"/>
    <s v="17"/>
    <m/>
    <s v="7"/>
    <s v="PEQUENO VAREJO"/>
    <s v="C"/>
    <x v="0"/>
    <s v="ALDEOTA"/>
    <s v="FORTALEZA"/>
    <s v="CE"/>
    <s v="BR"/>
    <x v="0"/>
    <m/>
    <m/>
    <s v="Qua"/>
    <s v="Q2"/>
    <m/>
    <s v="Revenda"/>
    <s v="7 dias"/>
    <s v="BLT-SOF"/>
    <s v="CAPITAL CE"/>
    <s v="60150-060"/>
    <s v="-3.7353822"/>
    <s v="-38.507305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35"/>
    <x v="3919"/>
    <s v="LEILIANE CARDOSO ANDRADE"/>
    <s v="31"/>
    <m/>
    <s v="10"/>
    <s v="INATIVO"/>
    <s v="C"/>
    <x v="1"/>
    <s v="CENTRO"/>
    <s v="FORTALEZA"/>
    <s v="CE"/>
    <s v="BR"/>
    <x v="0"/>
    <m/>
    <m/>
    <s v="Ter"/>
    <s v="Q2"/>
    <m/>
    <s v="Revenda"/>
    <s v="7 dias"/>
    <s v="BLT-SOF"/>
    <s v="CAPITAL CE"/>
    <s v="60150-160"/>
    <s v="-3.730998"/>
    <s v="-38.514919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36"/>
    <x v="3920"/>
    <s v="COSTA COMERCIAL DE ALIMENTOS LTDA"/>
    <s v="15"/>
    <m/>
    <s v="7"/>
    <s v="PEQUENO VAREJO"/>
    <s v="C"/>
    <x v="0"/>
    <s v="VICENTE PINZON"/>
    <s v="FORTALEZA"/>
    <s v="CE"/>
    <s v="BR"/>
    <x v="0"/>
    <m/>
    <m/>
    <s v="Qua"/>
    <s v="Semanal"/>
    <m/>
    <s v="Revenda"/>
    <s v="21 dias"/>
    <s v="SMARTCOB"/>
    <s v="AUTOSSERVIÇO CE"/>
    <s v="60182-005"/>
    <m/>
    <m/>
    <s v="Sim"/>
    <s v="Sim"/>
    <s v="Sim"/>
    <n v="881.28"/>
    <x v="1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37"/>
    <x v="2031"/>
    <s v="MARIA RISONEIDE DE BRITO LIMA"/>
    <s v="31"/>
    <m/>
    <s v="10"/>
    <s v="INATIVO"/>
    <s v="C"/>
    <x v="1"/>
    <s v="VICENTE PINZON"/>
    <s v="FORTALEZA"/>
    <s v="CE"/>
    <s v="BR"/>
    <x v="0"/>
    <m/>
    <m/>
    <s v="Sab"/>
    <s v="Q2"/>
    <m/>
    <s v="Revenda"/>
    <s v="7 dias"/>
    <s v="PGTO DAYCOVAL"/>
    <s v="CAPITAL CE"/>
    <s v="60175-4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38"/>
    <x v="3921"/>
    <s v="SB ARACAJU COM DE ALIMENTOS E BEBIDAS LTDA"/>
    <s v="22"/>
    <m/>
    <s v="7"/>
    <s v="PEQUENO VAREJO"/>
    <s v="C"/>
    <x v="0"/>
    <s v="ALDEOTA"/>
    <s v="FORTALEZA"/>
    <s v="CE"/>
    <s v="BR"/>
    <x v="0"/>
    <m/>
    <m/>
    <s v="Qua"/>
    <s v="Q2"/>
    <m/>
    <s v="Revenda"/>
    <s v="14 dias"/>
    <s v="BLT-SOF"/>
    <s v="CAPITAL CE"/>
    <s v="60120-001"/>
    <s v="-3.7322001"/>
    <s v="-38.50548"/>
    <s v="Sim"/>
    <s v="Não"/>
    <s v="Não"/>
    <n v="0"/>
    <x v="0"/>
    <x v="2"/>
    <x v="0"/>
    <x v="2"/>
    <n v="5293.43"/>
    <n v="2323.85"/>
    <n v="3627"/>
    <n v="0"/>
    <n v="1"/>
    <x v="0"/>
    <s v="5 - EXCELENTE"/>
  </r>
  <r>
    <x v="8"/>
    <s v="1441"/>
    <x v="35"/>
    <n v="1061"/>
    <m/>
    <m/>
    <s v="CLIENTES"/>
    <x v="4239"/>
    <x v="3922"/>
    <s v="NILSON PEREIRA LIMA"/>
    <s v="24"/>
    <m/>
    <s v="7"/>
    <s v="PEQUENO VAREJO"/>
    <s v="C"/>
    <x v="0"/>
    <s v="JOAQUIM TAVORA"/>
    <s v="FORTALEZA"/>
    <s v="CE"/>
    <s v="BR"/>
    <x v="0"/>
    <m/>
    <m/>
    <s v="Ter"/>
    <s v="Q1"/>
    <m/>
    <s v="Revenda"/>
    <s v="07 dias"/>
    <s v="SMARTCOB"/>
    <s v="CAPITAL CE"/>
    <s v="60110-525"/>
    <s v="-3.739283"/>
    <s v="-38.5212209"/>
    <s v="Sim"/>
    <s v="Não"/>
    <s v="Não"/>
    <n v="578.49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40"/>
    <x v="3923"/>
    <s v="SOLMAR DISTRIBUIDORA DE ALIMENTOS LTDA"/>
    <s v="31"/>
    <m/>
    <s v="10"/>
    <s v="INATIVO"/>
    <s v="C"/>
    <x v="0"/>
    <s v="BENFICA"/>
    <s v="FORTALEZA"/>
    <s v="CE"/>
    <s v="BR"/>
    <x v="0"/>
    <m/>
    <m/>
    <s v="Seg"/>
    <s v="Q2"/>
    <m/>
    <s v="Revenda"/>
    <s v="7 dias"/>
    <s v="BLT-SOF"/>
    <s v="CAPITAL CE"/>
    <s v="60015-038"/>
    <s v="-3.7307704"/>
    <s v="-38.537554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41"/>
    <x v="3315"/>
    <s v="L F XAVIER MERCADINHO"/>
    <s v="15"/>
    <m/>
    <s v="7"/>
    <s v="PEQUENO VAREJO"/>
    <s v="C"/>
    <x v="0"/>
    <s v="CENTRO"/>
    <s v="FORTALEZA"/>
    <s v="CE"/>
    <s v="BR"/>
    <x v="0"/>
    <m/>
    <m/>
    <s v="Seg"/>
    <s v="Q2"/>
    <m/>
    <s v="Revenda"/>
    <s v="7 dias"/>
    <s v="SMARTCOB"/>
    <s v="CAPITAL CE"/>
    <s v="60060-090"/>
    <s v="-3.725035"/>
    <s v="-38.5201802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42"/>
    <x v="3924"/>
    <s v="REALIZARTE SERVICOS DE EVENTOS E BUFFET LTDA"/>
    <s v="21"/>
    <m/>
    <s v="7"/>
    <s v="PEQUENO VAREJO"/>
    <s v="C"/>
    <x v="0"/>
    <s v="CIDADE 2000"/>
    <s v="FORTALEZA"/>
    <s v="CE"/>
    <s v="BR"/>
    <x v="0"/>
    <m/>
    <m/>
    <s v="Sex"/>
    <s v="Q2"/>
    <m/>
    <s v="Revenda"/>
    <s v="7 dias"/>
    <s v="BLT-SOF"/>
    <s v="CAPITAL CE"/>
    <s v="60190-611"/>
    <s v="-3.7505752"/>
    <s v="-38.4716496"/>
    <s v="Sim"/>
    <s v="Não"/>
    <s v="Não"/>
    <n v="738.52"/>
    <x v="0"/>
    <x v="1"/>
    <x v="0"/>
    <x v="1"/>
    <n v="0"/>
    <n v="977.2"/>
    <n v="660.28"/>
    <n v="0"/>
    <n v="1"/>
    <x v="0"/>
    <s v="2 - RUIM"/>
  </r>
  <r>
    <x v="8"/>
    <s v="1441"/>
    <x v="35"/>
    <n v="1061"/>
    <m/>
    <m/>
    <s v="CLIENTES"/>
    <x v="4243"/>
    <x v="3925"/>
    <s v="DENIZA APARECIDA CARVALHO"/>
    <s v="31"/>
    <m/>
    <s v="10"/>
    <s v="INATIVO"/>
    <s v="C"/>
    <x v="1"/>
    <s v="CENTRO"/>
    <s v="FORTALEZA"/>
    <s v="CE"/>
    <s v="BR"/>
    <x v="0"/>
    <m/>
    <m/>
    <s v="Ter"/>
    <s v="Q1"/>
    <m/>
    <s v="Revenda"/>
    <s v="5 dias"/>
    <s v="BLT-ITAÚ 130681"/>
    <s v="CAPITAL CE"/>
    <s v="60050-040"/>
    <s v="-3.7322856"/>
    <s v="-38.5266667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44"/>
    <x v="3926"/>
    <s v="HES HOTEL ENCONTRO DO SOL LTDA"/>
    <s v="31"/>
    <m/>
    <s v="10"/>
    <s v="INATIVO"/>
    <s v="C"/>
    <x v="1"/>
    <s v="MEIRELES"/>
    <s v="FORTALEZA"/>
    <s v="CE"/>
    <s v="BR"/>
    <x v="0"/>
    <m/>
    <m/>
    <s v="Ter"/>
    <s v="Q2"/>
    <m/>
    <s v="Revenda"/>
    <s v="7 dias"/>
    <s v="BLT-SOF"/>
    <s v="CAPITAL CE"/>
    <s v="60115-190"/>
    <s v="-3.723719"/>
    <s v="-38.506777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45"/>
    <x v="3927"/>
    <s v="ILAURINA NAZARE MAIA"/>
    <s v="31"/>
    <m/>
    <s v="10"/>
    <s v="INATIVO"/>
    <s v="C"/>
    <x v="1"/>
    <s v="VICENTE PINZON"/>
    <s v="FORTALEZA"/>
    <s v="CE"/>
    <s v="BR"/>
    <x v="0"/>
    <m/>
    <m/>
    <s v="Sex"/>
    <s v="Semanal"/>
    <m/>
    <s v="Revenda"/>
    <s v="7 dias"/>
    <s v="BLT-SOF"/>
    <s v="CAPITAL CE"/>
    <s v="60184-2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46"/>
    <x v="3928"/>
    <s v="LINDEMBERG RIBEIRO DOS SANTOS"/>
    <s v="15"/>
    <m/>
    <s v="7"/>
    <s v="PEQUENO VAREJO"/>
    <s v="C"/>
    <x v="0"/>
    <s v="VICENTE PINZON"/>
    <s v="FORTALEZA"/>
    <s v="CE"/>
    <s v="BR"/>
    <x v="0"/>
    <m/>
    <m/>
    <s v="Sex"/>
    <s v="Q1"/>
    <m/>
    <s v="Revenda"/>
    <s v="5 dias"/>
    <s v="BLT-SOF"/>
    <s v="CAPITAL CE"/>
    <s v="60180-010"/>
    <s v="-3.7115594"/>
    <s v="-38.4666652"/>
    <s v="Sim"/>
    <s v="Não"/>
    <s v="Sim"/>
    <n v="606.58"/>
    <x v="2"/>
    <x v="1"/>
    <x v="0"/>
    <x v="1"/>
    <n v="2814.71"/>
    <n v="2590.15"/>
    <n v="3284.17"/>
    <n v="538.37"/>
    <n v="0"/>
    <x v="1"/>
    <s v="4 - BOM"/>
  </r>
  <r>
    <x v="8"/>
    <s v="1441"/>
    <x v="35"/>
    <n v="1061"/>
    <m/>
    <m/>
    <s v="CLIENTES"/>
    <x v="4247"/>
    <x v="3929"/>
    <s v="MARCIA RENE FARIAS FIRMO"/>
    <s v="31"/>
    <m/>
    <s v="10"/>
    <s v="INATIVO"/>
    <s v="C"/>
    <x v="1"/>
    <s v="PRAIA DO FUTURO II"/>
    <s v="FORTALEZA"/>
    <s v="CE"/>
    <s v="BR"/>
    <x v="0"/>
    <m/>
    <m/>
    <s v="Qua"/>
    <s v="Q1"/>
    <m/>
    <s v="Revenda"/>
    <s v="15 dias"/>
    <s v="PGTO DAYCOVAL"/>
    <s v="CAPITAL CE"/>
    <s v="60183-72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48"/>
    <x v="3930"/>
    <s v="MARIA EDINALVA COSTA DE AQUINO"/>
    <s v="31"/>
    <m/>
    <s v="10"/>
    <s v="INATIVO"/>
    <s v="C"/>
    <x v="1"/>
    <s v="Vicente Pinzon"/>
    <s v="Fortaleza"/>
    <s v="CE"/>
    <s v="BR"/>
    <x v="0"/>
    <m/>
    <m/>
    <s v="Qui"/>
    <s v="Q1"/>
    <m/>
    <s v="Revenda"/>
    <s v="7 dias"/>
    <s v="BLT-ITAÚ 130681"/>
    <s v="CAPITAL CE"/>
    <s v="60182-026"/>
    <s v="-3.7354813"/>
    <s v="-38.4566229"/>
    <s v="Sim"/>
    <s v="Não"/>
    <s v="Sim"/>
    <n v="0"/>
    <x v="5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49"/>
    <x v="3931"/>
    <s v="AILTON VERISSIMO DE SOUZA ME"/>
    <s v="31"/>
    <m/>
    <s v="10"/>
    <s v="INATIVO"/>
    <s v="C"/>
    <x v="1"/>
    <s v="CENTRO"/>
    <s v="FORTALEZA"/>
    <s v="CE"/>
    <s v="BR"/>
    <x v="0"/>
    <m/>
    <m/>
    <s v="Qua"/>
    <s v="Q1"/>
    <m/>
    <s v="Revenda"/>
    <s v="5 dias"/>
    <s v="DINHEIRO$"/>
    <s v="LOJA - CEARÁ - ATACADO"/>
    <s v="60050-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50"/>
    <x v="3932"/>
    <s v="PERTO DO FOGO COMERCIO DE ALIMENTOS E BEBIDAS LTDA"/>
    <s v="17"/>
    <m/>
    <s v="7"/>
    <s v="PEQUENO VAREJO"/>
    <s v="C"/>
    <x v="0"/>
    <s v="ALDEOTA"/>
    <s v="FORTALEZA"/>
    <s v="CE"/>
    <s v="BR"/>
    <x v="0"/>
    <m/>
    <m/>
    <s v="Qua"/>
    <s v="Q1"/>
    <m/>
    <s v="Revenda"/>
    <s v="10 dias"/>
    <s v="BLT-SOF"/>
    <s v="CAPITAL CE"/>
    <s v="60120-001"/>
    <s v="-3.7321602"/>
    <s v="-38.5054495"/>
    <s v="Sim"/>
    <s v="Não"/>
    <s v="Sim"/>
    <n v="1402.48"/>
    <x v="12"/>
    <x v="2"/>
    <x v="0"/>
    <x v="2"/>
    <n v="2956.24"/>
    <n v="0"/>
    <n v="0"/>
    <n v="1253.38"/>
    <n v="0"/>
    <x v="1"/>
    <s v="3 - MEDIANO"/>
  </r>
  <r>
    <x v="8"/>
    <s v="1441"/>
    <x v="35"/>
    <n v="1061"/>
    <m/>
    <m/>
    <s v="COMPRE BEM"/>
    <x v="4251"/>
    <x v="3933"/>
    <s v="ALAN DIEGO VIEIRA LOPES"/>
    <s v="1"/>
    <m/>
    <s v="1"/>
    <s v="AUTOSSERVIÇO REGIONAL"/>
    <s v="C"/>
    <x v="0"/>
    <s v="CAIS DO PORTO"/>
    <s v="FORTALEZA"/>
    <s v="CE"/>
    <s v="BR"/>
    <x v="0"/>
    <m/>
    <m/>
    <s v="Qua"/>
    <s v="Semanal"/>
    <m/>
    <s v="Revenda"/>
    <s v="15 dias"/>
    <s v="BLT-SOF"/>
    <s v="AUTOSSERVIÇO CE"/>
    <s v="60180-300"/>
    <m/>
    <m/>
    <s v="Sim"/>
    <s v="Não"/>
    <s v="Não"/>
    <n v="3799.98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52"/>
    <x v="3934"/>
    <s v="WILDENBERGE ROCHA DE ASSIS"/>
    <s v="15"/>
    <m/>
    <s v="7"/>
    <s v="PEQUENO VAREJO"/>
    <s v="C"/>
    <x v="0"/>
    <s v="MEIRELES"/>
    <s v="FORTALEZA"/>
    <s v="CE"/>
    <s v="BR"/>
    <x v="0"/>
    <m/>
    <m/>
    <s v="Qua"/>
    <s v="Q2"/>
    <m/>
    <s v="Revenda"/>
    <s v="5 dias"/>
    <s v="BLT-ITAÚ 130681"/>
    <s v="CAPITAL CE"/>
    <s v="60125-000"/>
    <s v="-3.7296699"/>
    <s v="-38.5026936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53"/>
    <x v="3935"/>
    <s v="RAIMUNDO CICERO DA SILVA"/>
    <s v="15"/>
    <m/>
    <s v="7"/>
    <s v="PEQUENO VAREJO"/>
    <s v="C"/>
    <x v="0"/>
    <s v="VICENTE PINZON"/>
    <s v="FORTALEZA"/>
    <s v="CE"/>
    <s v="BR"/>
    <x v="0"/>
    <m/>
    <m/>
    <s v="Qui"/>
    <s v="Q2"/>
    <m/>
    <s v="Revenda"/>
    <s v="10 dias"/>
    <s v="BLT-ITAÚ 130681"/>
    <s v="CAPITAL CE"/>
    <s v="60184-230"/>
    <s v="-3.7265954"/>
    <s v="-38.4701634"/>
    <s v="Sim"/>
    <s v="Não"/>
    <s v="Não"/>
    <n v="0"/>
    <x v="0"/>
    <x v="1"/>
    <x v="0"/>
    <x v="1"/>
    <n v="332.6"/>
    <n v="309.68"/>
    <n v="349"/>
    <n v="0"/>
    <n v="1"/>
    <x v="0"/>
    <s v="2 - RUIM"/>
  </r>
  <r>
    <x v="8"/>
    <s v="1441"/>
    <x v="35"/>
    <n v="1061"/>
    <m/>
    <m/>
    <s v="CLIENTES"/>
    <x v="4254"/>
    <x v="3342"/>
    <s v="VALERIA CAVALCANTE OLIVEIRA MARQUES"/>
    <s v="31"/>
    <m/>
    <s v="10"/>
    <s v="INATIVO"/>
    <s v="C"/>
    <x v="1"/>
    <s v="MUCURIPE"/>
    <s v="FORTALEZA"/>
    <s v="CE"/>
    <s v="BR"/>
    <x v="0"/>
    <m/>
    <m/>
    <s v="Qui"/>
    <s v="Q1"/>
    <m/>
    <s v="Revenda"/>
    <s v="7 dias"/>
    <s v="BLT-ITAÚ 130681"/>
    <s v="CAPITAL CE"/>
    <s v="60175-440"/>
    <s v="-3.72321"/>
    <s v="-38.47697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55"/>
    <x v="134"/>
    <s v="F A F AVILA RESTAURANTE LTDA ME"/>
    <s v="29"/>
    <m/>
    <s v="9"/>
    <s v="CONSUMIDOR FINAL"/>
    <s v="C"/>
    <x v="0"/>
    <s v="CENTRO"/>
    <s v="FORTALEZA"/>
    <s v="CE"/>
    <s v="BR"/>
    <x v="0"/>
    <m/>
    <m/>
    <s v="Seg"/>
    <s v="Q1"/>
    <m/>
    <s v="Revenda"/>
    <s v="5 dias"/>
    <s v="BLT-ITAÚ 130681"/>
    <s v="CAPITAL CE"/>
    <s v="60055-100"/>
    <m/>
    <m/>
    <s v="Sim"/>
    <s v="Não"/>
    <s v="Sim"/>
    <n v="0"/>
    <x v="5"/>
    <x v="1"/>
    <x v="0"/>
    <x v="1"/>
    <n v="1560.14"/>
    <n v="849.14"/>
    <n v="726.55"/>
    <n v="0"/>
    <n v="1"/>
    <x v="0"/>
    <s v="4 - BOM"/>
  </r>
  <r>
    <x v="8"/>
    <s v="1441"/>
    <x v="35"/>
    <n v="1061"/>
    <m/>
    <m/>
    <s v="CLIENTES"/>
    <x v="4256"/>
    <x v="3936"/>
    <s v="ENOQUE ELIAS BORGES ME"/>
    <s v="15"/>
    <m/>
    <s v="7"/>
    <s v="PEQUENO VAREJO"/>
    <s v="C"/>
    <x v="0"/>
    <s v="VICENTE PINZON"/>
    <s v="FORTALEZA"/>
    <s v="CE"/>
    <s v="BR"/>
    <x v="0"/>
    <m/>
    <m/>
    <s v="Qui"/>
    <s v="Q1"/>
    <m/>
    <s v="Revenda"/>
    <s v="10 dias"/>
    <s v="BLT-ITAÚ 130681"/>
    <s v="CAPITAL CE"/>
    <s v="60182-014"/>
    <s v="-3.7259363"/>
    <s v="-38.4706098"/>
    <s v="Sim"/>
    <s v="Não"/>
    <s v="Não"/>
    <n v="531.88"/>
    <x v="0"/>
    <x v="1"/>
    <x v="0"/>
    <x v="1"/>
    <n v="378.14"/>
    <n v="603.04"/>
    <n v="0"/>
    <n v="466.84"/>
    <n v="0"/>
    <x v="1"/>
    <s v="2 - RUIM"/>
  </r>
  <r>
    <x v="8"/>
    <s v="1441"/>
    <x v="35"/>
    <n v="1061"/>
    <m/>
    <m/>
    <s v="CLIENTES"/>
    <x v="4257"/>
    <x v="3937"/>
    <s v="SANDRA NASCIMENTO GASPAR ME"/>
    <s v="18"/>
    <m/>
    <s v="7"/>
    <s v="PEQUENO VAREJO"/>
    <s v="C"/>
    <x v="0"/>
    <s v="CENTRO"/>
    <s v="FORTALEZA"/>
    <s v="CE"/>
    <s v="BR"/>
    <x v="0"/>
    <m/>
    <m/>
    <s v="Seg"/>
    <s v="Q1"/>
    <m/>
    <s v="Revenda"/>
    <s v="15 dias"/>
    <s v="BLT-ITAÚ 130681"/>
    <s v="CAPITAL CE"/>
    <s v="60035-131"/>
    <s v="-3.7305178"/>
    <s v="-38.5390337"/>
    <s v="Sim"/>
    <s v="Não"/>
    <s v="Não"/>
    <n v="649.12"/>
    <x v="1"/>
    <x v="1"/>
    <x v="0"/>
    <x v="1"/>
    <n v="770"/>
    <n v="669.9"/>
    <n v="0"/>
    <n v="0"/>
    <n v="2"/>
    <x v="3"/>
    <s v="2 - RUIM"/>
  </r>
  <r>
    <x v="8"/>
    <s v="1441"/>
    <x v="35"/>
    <n v="1061"/>
    <m/>
    <m/>
    <s v="CLIENTES"/>
    <x v="4258"/>
    <x v="3938"/>
    <s v="F E M SOARES COMERCIO E RESTAURANTE LTDA"/>
    <s v="17"/>
    <m/>
    <s v="7"/>
    <s v="PEQUENO VAREJO"/>
    <s v="C"/>
    <x v="0"/>
    <s v="CENTRO"/>
    <s v="FORTALEZA"/>
    <s v="CE"/>
    <s v="BR"/>
    <x v="0"/>
    <m/>
    <m/>
    <s v="Ter"/>
    <s v="Q1"/>
    <m/>
    <s v="Revenda"/>
    <s v="14 dias"/>
    <s v="BLT-ITAÚ 130681"/>
    <s v="CAPITAL CE"/>
    <s v="60150-000"/>
    <s v="-3.7315903"/>
    <s v="-38.51981"/>
    <s v="Sim"/>
    <s v="Não"/>
    <s v="Sim"/>
    <n v="451.42"/>
    <x v="16"/>
    <x v="1"/>
    <x v="0"/>
    <x v="1"/>
    <n v="415.6"/>
    <n v="618.8"/>
    <n v="398.44"/>
    <n v="0"/>
    <n v="1"/>
    <x v="0"/>
    <s v="2 - RUIM"/>
  </r>
  <r>
    <x v="8"/>
    <s v="1441"/>
    <x v="35"/>
    <n v="1061"/>
    <m/>
    <m/>
    <s v="CLIENTES"/>
    <x v="4259"/>
    <x v="3939"/>
    <s v="PANIFICADORA SERPAO LTDA"/>
    <s v="19"/>
    <m/>
    <s v="7"/>
    <s v="PEQUENO VAREJO"/>
    <s v="C"/>
    <x v="0"/>
    <s v="CENTRO"/>
    <s v="FORTALEZA"/>
    <s v="CE"/>
    <s v="BR"/>
    <x v="0"/>
    <m/>
    <m/>
    <s v="Ter"/>
    <s v="Q1"/>
    <m/>
    <s v="Revenda"/>
    <s v="5 dias"/>
    <s v="SMARTCOB"/>
    <s v="LOJA - CEARÁ - ATACADO"/>
    <s v="60035-111"/>
    <s v="-3.7197546"/>
    <s v="-38.5336482"/>
    <s v="Sim"/>
    <s v="Não"/>
    <s v="Não"/>
    <n v="1118.73"/>
    <x v="1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60"/>
    <x v="3940"/>
    <s v="SL COMERCIO DE DELICATESSEN LTDA"/>
    <s v="15"/>
    <m/>
    <s v="7"/>
    <s v="PEQUENO VAREJO"/>
    <s v="C"/>
    <x v="0"/>
    <s v="CENTRO"/>
    <s v="FORTALEZA"/>
    <s v="CE"/>
    <s v="BR"/>
    <x v="0"/>
    <m/>
    <m/>
    <s v="Qua"/>
    <s v="Q1"/>
    <m/>
    <s v="Revenda"/>
    <s v="15 dias"/>
    <s v="BLT-ITAÚ 130681"/>
    <s v="CAPITAL CE"/>
    <s v="60160-280"/>
    <s v="-3.729203"/>
    <s v="-38.5149176"/>
    <s v="Sim"/>
    <s v="Não"/>
    <s v="Não"/>
    <n v="-591.62"/>
    <x v="0"/>
    <x v="2"/>
    <x v="0"/>
    <x v="2"/>
    <n v="1277.12"/>
    <n v="711.36"/>
    <n v="353.4"/>
    <n v="0"/>
    <n v="1"/>
    <x v="0"/>
    <s v="3 - MEDIANO"/>
  </r>
  <r>
    <x v="8"/>
    <s v="1441"/>
    <x v="35"/>
    <n v="1061"/>
    <m/>
    <m/>
    <s v="CLIENTES"/>
    <x v="4261"/>
    <x v="3941"/>
    <s v="RAPANUI BAR FORTALEZA LTDA"/>
    <s v="31"/>
    <m/>
    <s v="10"/>
    <s v="INATIVO"/>
    <s v="C"/>
    <x v="1"/>
    <s v="PRAIA DO FUTURO"/>
    <s v="FORTALEZA"/>
    <s v="CE"/>
    <s v="BR"/>
    <x v="0"/>
    <m/>
    <m/>
    <s v="Qui"/>
    <s v="Q1"/>
    <m/>
    <s v="Revenda"/>
    <s v="5 dias"/>
    <s v="DINHEIRO$"/>
    <s v="LOJA - CEARÁ - ATACADO"/>
    <s v="601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62"/>
    <x v="3942"/>
    <s v="HJMP RESTAURANTES E SERVICOS LTDA"/>
    <s v="31"/>
    <m/>
    <s v="10"/>
    <s v="INATIVO"/>
    <s v="C"/>
    <x v="1"/>
    <s v="MUCURIPE"/>
    <s v="FORTALEZA"/>
    <s v="CE"/>
    <s v="BR"/>
    <x v="0"/>
    <m/>
    <m/>
    <s v="Qua"/>
    <s v="Q1"/>
    <m/>
    <s v="Revenda"/>
    <s v="10 dias"/>
    <s v="BLT-ITAÚ 130681"/>
    <s v="CAPITAL CE"/>
    <s v="60165-121"/>
    <s v="-3.722286"/>
    <s v="-38.480453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63"/>
    <x v="3872"/>
    <s v="JORGIANA KELLY DAVID MENEZES"/>
    <s v="17"/>
    <m/>
    <s v="7"/>
    <s v="PEQUENO VAREJO"/>
    <s v="C"/>
    <x v="0"/>
    <s v="CENTRO"/>
    <s v="FORTALEZA"/>
    <s v="CE"/>
    <s v="BR"/>
    <x v="0"/>
    <m/>
    <m/>
    <s v="Seg"/>
    <s v="Q1"/>
    <m/>
    <s v="Revenda"/>
    <s v="10 dias"/>
    <s v="BLT-ITAÚ 130681"/>
    <s v="CAPITAL CE"/>
    <s v="63090-005"/>
    <s v="-3.7289048"/>
    <s v="-38.5362051"/>
    <s v="Sim"/>
    <s v="Não"/>
    <s v="Sim"/>
    <n v="3226.68"/>
    <x v="0"/>
    <x v="1"/>
    <x v="0"/>
    <x v="1"/>
    <n v="634.96"/>
    <n v="0"/>
    <n v="0"/>
    <n v="0"/>
    <n v="3"/>
    <x v="2"/>
    <s v="1 - PÉSSIMO"/>
  </r>
  <r>
    <x v="8"/>
    <s v="1441"/>
    <x v="35"/>
    <n v="1061"/>
    <m/>
    <m/>
    <s v="CLIENTES"/>
    <x v="4264"/>
    <x v="3943"/>
    <s v="MERCADO DENDI.CASA LTDA"/>
    <s v="31"/>
    <m/>
    <s v="10"/>
    <s v="INATIVO"/>
    <s v="C"/>
    <x v="1"/>
    <s v="MEIRELES"/>
    <s v="FORTALEZA"/>
    <s v="CE"/>
    <s v="BR"/>
    <x v="0"/>
    <m/>
    <m/>
    <s v="Qua"/>
    <s v="Semanal"/>
    <m/>
    <s v="Revenda"/>
    <s v="21 dias"/>
    <s v="BLT-ITAÚ 130681"/>
    <s v="CAPITAL CE"/>
    <s v="60125-160"/>
    <s v="-3.7324101"/>
    <s v="-38.505447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65"/>
    <x v="417"/>
    <s v="LUCAS BARROSO GABRIEL"/>
    <s v="31"/>
    <m/>
    <s v="10"/>
    <s v="INATIVO"/>
    <s v="C"/>
    <x v="1"/>
    <s v="CENTRO"/>
    <s v="FORTALEZA"/>
    <s v="CE"/>
    <s v="BR"/>
    <x v="0"/>
    <m/>
    <m/>
    <s v="Ter"/>
    <s v="Q1"/>
    <m/>
    <s v="Revenda"/>
    <s v="10 dias"/>
    <s v="BLT-ITAÚ 130681"/>
    <s v="CAPITAL CE"/>
    <s v="60050-070"/>
    <s v="-3.7338454"/>
    <s v="-38.52365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66"/>
    <x v="3944"/>
    <s v="BAR DO PORTO IRACEMA LTDA"/>
    <s v="21"/>
    <m/>
    <s v="7"/>
    <s v="PEQUENO VAREJO"/>
    <s v="C"/>
    <x v="0"/>
    <s v="MEIRELES"/>
    <s v="FORTALEZA"/>
    <s v="CE"/>
    <s v="BR"/>
    <x v="0"/>
    <m/>
    <m/>
    <s v="Qua"/>
    <s v="Q2"/>
    <m/>
    <s v="Revenda"/>
    <s v="7 dias"/>
    <s v="BLT-ITAÚ 130681"/>
    <s v="CAPITAL CE"/>
    <s v="60165-050"/>
    <m/>
    <m/>
    <s v="Sim"/>
    <s v="Não"/>
    <s v="Não"/>
    <n v="881.73"/>
    <x v="0"/>
    <x v="1"/>
    <x v="0"/>
    <x v="1"/>
    <n v="757.1"/>
    <n v="0"/>
    <n v="782.36"/>
    <n v="0"/>
    <n v="1"/>
    <x v="0"/>
    <s v="2 - RUIM"/>
  </r>
  <r>
    <x v="8"/>
    <s v="1441"/>
    <x v="35"/>
    <n v="1061"/>
    <m/>
    <m/>
    <s v="CLIENTES"/>
    <x v="4267"/>
    <x v="3945"/>
    <s v="KRR COMERCIO E EVENTOS LTDA"/>
    <s v="32"/>
    <m/>
    <s v="7"/>
    <s v="PEQUENO VAREJO"/>
    <s v="C"/>
    <x v="0"/>
    <s v="PRAIA DO FUTURO I"/>
    <s v="FORTALEZA"/>
    <s v="CE"/>
    <s v="BR"/>
    <x v="0"/>
    <m/>
    <m/>
    <s v="Qui"/>
    <s v="Q1"/>
    <m/>
    <s v="Revenda"/>
    <s v="10 dias"/>
    <s v="BLT-ITAÚ 130681"/>
    <s v="CAPITAL CE"/>
    <s v="60182-324"/>
    <m/>
    <m/>
    <s v="Sim"/>
    <s v="Não"/>
    <s v="Não"/>
    <n v="1141.13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68"/>
    <x v="3946"/>
    <s v="ISMAEL PEREIRA DE VALOES NETO"/>
    <s v="31"/>
    <m/>
    <s v="10"/>
    <s v="INATIVO"/>
    <s v="C"/>
    <x v="1"/>
    <s v="VICENTE PINZON"/>
    <s v="FORTALEZA"/>
    <s v="CE"/>
    <s v="BR"/>
    <x v="0"/>
    <m/>
    <m/>
    <s v="Qui"/>
    <s v="Q1"/>
    <m/>
    <s v="Revenda"/>
    <s v="10 dias"/>
    <s v="BLT-ITAÚ 130681"/>
    <s v="CAPITAL CE"/>
    <s v="60182-02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69"/>
    <x v="3947"/>
    <s v="SBJP RESTAURANTE DE CARNES NOBRES LTDA"/>
    <s v="17"/>
    <m/>
    <s v="7"/>
    <s v="PEQUENO VAREJO"/>
    <s v="C"/>
    <x v="0"/>
    <s v="ALDEOTA"/>
    <s v="FORTALEZA"/>
    <s v="CE"/>
    <s v="BR"/>
    <x v="0"/>
    <m/>
    <m/>
    <s v="Qua"/>
    <s v="Q1"/>
    <m/>
    <s v="Revenda"/>
    <s v="15 dias"/>
    <s v="BLT-ITAÚ 130681"/>
    <s v="CAPITAL CE"/>
    <s v="60125-045"/>
    <m/>
    <m/>
    <s v="Sim"/>
    <s v="Não"/>
    <s v="Não"/>
    <n v="868.95"/>
    <x v="0"/>
    <x v="1"/>
    <x v="0"/>
    <x v="1"/>
    <n v="2202.75"/>
    <n v="1258.8"/>
    <n v="2435.1"/>
    <n v="868.95"/>
    <n v="0"/>
    <x v="1"/>
    <s v="4 - BOM"/>
  </r>
  <r>
    <x v="8"/>
    <s v="1441"/>
    <x v="35"/>
    <n v="1061"/>
    <m/>
    <m/>
    <s v="CLIENTES"/>
    <x v="4270"/>
    <x v="3948"/>
    <s v="COMERCIAL F &amp; G DE EVENTOS LTDA"/>
    <s v="17"/>
    <m/>
    <s v="7"/>
    <s v="PEQUENO VAREJO"/>
    <s v="C"/>
    <x v="0"/>
    <s v="PRAIA DO FUTURO"/>
    <s v="FORTALEZA"/>
    <s v="CE"/>
    <s v="BR"/>
    <x v="0"/>
    <m/>
    <m/>
    <s v="Qui"/>
    <s v="Q1"/>
    <m/>
    <s v="Revenda"/>
    <s v="7 dias"/>
    <s v="BLT-ITAÚ 130681"/>
    <s v="CAPITAL CE"/>
    <s v="60182-026"/>
    <m/>
    <m/>
    <s v="Sim"/>
    <s v="Não"/>
    <s v="Não"/>
    <n v="-1948.24"/>
    <x v="0"/>
    <x v="4"/>
    <x v="0"/>
    <x v="3"/>
    <n v="3559.23"/>
    <n v="1286.85"/>
    <n v="349"/>
    <n v="962.91"/>
    <n v="0"/>
    <x v="1"/>
    <s v="4 - BOM"/>
  </r>
  <r>
    <x v="8"/>
    <s v="1441"/>
    <x v="35"/>
    <n v="1061"/>
    <m/>
    <m/>
    <s v="CLIENTES"/>
    <x v="4271"/>
    <x v="3949"/>
    <s v="RL COMERCIAL LTDA"/>
    <s v="15"/>
    <m/>
    <s v="7"/>
    <s v="PEQUENO VAREJO"/>
    <s v="C"/>
    <x v="0"/>
    <s v="PRAIA DO FUTURO I"/>
    <s v="FORTALEZA"/>
    <s v="CE"/>
    <s v="BR"/>
    <x v="0"/>
    <m/>
    <m/>
    <s v="Sex"/>
    <s v="Q1"/>
    <m/>
    <s v="Revenda"/>
    <s v="7 dias"/>
    <s v="BLT-ITAÚ 130681"/>
    <s v="CAPITAL CE"/>
    <s v="60182-407"/>
    <s v="-3.7354739"/>
    <s v="-38.4565294"/>
    <s v="Sim"/>
    <s v="Não"/>
    <s v="Não"/>
    <n v="2905.19"/>
    <x v="9"/>
    <x v="1"/>
    <x v="0"/>
    <x v="1"/>
    <n v="0"/>
    <n v="914.88"/>
    <n v="0"/>
    <n v="0"/>
    <n v="2"/>
    <x v="3"/>
    <s v="2 - RUIM"/>
  </r>
  <r>
    <x v="8"/>
    <s v="1441"/>
    <x v="35"/>
    <n v="1061"/>
    <m/>
    <m/>
    <s v="CLIENTES"/>
    <x v="4272"/>
    <x v="3950"/>
    <s v="CLAUDIA TEREZA RODRIGUES CAVALCANTE"/>
    <s v="15"/>
    <m/>
    <s v="7"/>
    <s v="PEQUENO VAREJO"/>
    <s v="C"/>
    <x v="0"/>
    <s v="MEIRELES"/>
    <s v="FORTALEZA"/>
    <s v="CE"/>
    <s v="BR"/>
    <x v="0"/>
    <m/>
    <m/>
    <s v="Qua"/>
    <s v="Q2"/>
    <m/>
    <s v="Revenda"/>
    <s v="5 dias"/>
    <s v="BLT-ITAÚ 130681"/>
    <s v="CAPITAL CE"/>
    <s v="60175-070"/>
    <m/>
    <m/>
    <s v="Sim"/>
    <s v="Não"/>
    <s v="Sim"/>
    <n v="0"/>
    <x v="0"/>
    <x v="1"/>
    <x v="0"/>
    <x v="1"/>
    <n v="1112.9"/>
    <n v="311.4"/>
    <n v="0"/>
    <n v="0"/>
    <n v="2"/>
    <x v="3"/>
    <s v="2 - RUIM"/>
  </r>
  <r>
    <x v="8"/>
    <s v="1441"/>
    <x v="35"/>
    <n v="1061"/>
    <m/>
    <m/>
    <s v="CLIENTES"/>
    <x v="4273"/>
    <x v="3951"/>
    <s v="RANGELLY DO NASCIMENTO GASPAR FARIAS"/>
    <s v="15"/>
    <m/>
    <s v="7"/>
    <s v="PEQUENO VAREJO"/>
    <s v="C"/>
    <x v="0"/>
    <s v="CENTRO"/>
    <s v="FORTALEZA"/>
    <s v="CE"/>
    <s v="BR"/>
    <x v="0"/>
    <m/>
    <m/>
    <s v="Seg"/>
    <s v="Semanal"/>
    <m/>
    <s v="Revenda"/>
    <s v="15 dias"/>
    <s v="BLT-ITAÚ 130681"/>
    <s v="CAPITAL CE"/>
    <s v="60035-130"/>
    <m/>
    <m/>
    <s v="Sim"/>
    <s v="Não"/>
    <s v="Não"/>
    <n v="0"/>
    <x v="0"/>
    <x v="1"/>
    <x v="0"/>
    <x v="1"/>
    <n v="0"/>
    <n v="338.4"/>
    <n v="666.88"/>
    <n v="0"/>
    <n v="1"/>
    <x v="0"/>
    <s v="2 - RUIM"/>
  </r>
  <r>
    <x v="8"/>
    <s v="1441"/>
    <x v="35"/>
    <n v="1061"/>
    <m/>
    <m/>
    <s v="CLIENTES"/>
    <x v="4274"/>
    <x v="3952"/>
    <s v="J C A FRANCA MERCADINHO"/>
    <s v="15"/>
    <m/>
    <s v="7"/>
    <s v="PEQUENO VAREJO"/>
    <s v="C"/>
    <x v="0"/>
    <s v="MUCURIPE"/>
    <s v="FORTALEZA"/>
    <s v="CE"/>
    <s v="BR"/>
    <x v="0"/>
    <m/>
    <m/>
    <s v="Qui"/>
    <s v="Q1"/>
    <m/>
    <s v="Revenda"/>
    <s v="15 dias"/>
    <s v="BLT-ITAÚ 130681"/>
    <s v="CAPITAL CE"/>
    <s v="60175-440"/>
    <m/>
    <m/>
    <s v="Sim"/>
    <s v="Não"/>
    <s v="Não"/>
    <n v="444.12"/>
    <x v="0"/>
    <x v="1"/>
    <x v="0"/>
    <x v="1"/>
    <n v="1127.88"/>
    <n v="682.6799999999999"/>
    <n v="586.4"/>
    <n v="389.88"/>
    <n v="0"/>
    <x v="1"/>
    <s v="3 - MEDIANO"/>
  </r>
  <r>
    <x v="8"/>
    <s v="1441"/>
    <x v="35"/>
    <n v="1061"/>
    <m/>
    <m/>
    <s v="CLIENTES"/>
    <x v="4275"/>
    <x v="3953"/>
    <s v="A. S. MARQUES IMOVEIS"/>
    <s v="13"/>
    <m/>
    <s v="7"/>
    <s v="PEQUENO VAREJO"/>
    <s v="C"/>
    <x v="0"/>
    <s v="ALDEOTA"/>
    <s v="FORTALEZA"/>
    <s v="CE"/>
    <s v="BR"/>
    <x v="0"/>
    <m/>
    <m/>
    <s v="Qua"/>
    <s v="Q2"/>
    <m/>
    <s v="Revenda"/>
    <s v="7 dias"/>
    <s v="BLT-ITAÚ 130681"/>
    <s v="CAPITAL CE"/>
    <s v="60115-281"/>
    <m/>
    <m/>
    <s v="Sim"/>
    <s v="Não"/>
    <s v="Não"/>
    <n v="45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76"/>
    <x v="3954"/>
    <s v="JORGE HENRIQUE BARROS"/>
    <s v="10"/>
    <m/>
    <s v="7"/>
    <s v="PEQUENO VAREJO"/>
    <s v="C"/>
    <x v="0"/>
    <s v="CENTRO"/>
    <s v="FORTALEZA"/>
    <s v="CE"/>
    <s v="BR"/>
    <x v="0"/>
    <m/>
    <m/>
    <s v="Ter"/>
    <s v="Q1"/>
    <m/>
    <s v="Revenda"/>
    <s v="5 dias"/>
    <s v="BLT-ITAÚ 130681"/>
    <s v="CAPITAL CE"/>
    <s v="60035-130"/>
    <m/>
    <m/>
    <s v="Sim"/>
    <s v="Não"/>
    <s v="Não"/>
    <n v="556.24"/>
    <x v="0"/>
    <x v="1"/>
    <x v="0"/>
    <x v="1"/>
    <n v="524.8"/>
    <n v="0"/>
    <n v="0"/>
    <n v="487.92"/>
    <n v="0"/>
    <x v="1"/>
    <s v="1 - PÉSSIMO"/>
  </r>
  <r>
    <x v="8"/>
    <s v="1441"/>
    <x v="35"/>
    <n v="1061"/>
    <m/>
    <m/>
    <s v="CLIENTES"/>
    <x v="4277"/>
    <x v="3955"/>
    <s v="SOBRAL &amp; PALACIO PETROLEO LTDA"/>
    <s v="31"/>
    <m/>
    <s v="10"/>
    <s v="INATIVO"/>
    <s v="C"/>
    <x v="0"/>
    <s v="ALDEOTA"/>
    <s v="FORTALEZA"/>
    <s v="CE"/>
    <s v="BR"/>
    <x v="0"/>
    <m/>
    <m/>
    <s v="Qua"/>
    <s v="Semanal"/>
    <m/>
    <s v="Revenda"/>
    <s v="15 dias"/>
    <s v="BLT-ITAÚ 130681"/>
    <s v="CAPITAL CE"/>
    <s v="60150-16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78"/>
    <x v="3956"/>
    <s v="LE GOURMET LTDA"/>
    <s v="12"/>
    <m/>
    <s v="7"/>
    <s v="PEQUENO VAREJO"/>
    <s v="C"/>
    <x v="0"/>
    <s v="VARJOTA"/>
    <s v="FORTALEZA"/>
    <s v="CE"/>
    <s v="BR"/>
    <x v="0"/>
    <m/>
    <m/>
    <s v="Qua"/>
    <s v="Q2"/>
    <m/>
    <s v="Revenda"/>
    <s v="5 dias"/>
    <s v="BLT-SOF"/>
    <s v="CAPITAL CE"/>
    <s v="60160-240"/>
    <m/>
    <m/>
    <s v="Sim"/>
    <s v="Não"/>
    <s v="Não"/>
    <n v="655.7"/>
    <x v="12"/>
    <x v="1"/>
    <x v="0"/>
    <x v="1"/>
    <n v="472"/>
    <n v="1245.04"/>
    <n v="1350.41"/>
    <n v="611.89"/>
    <n v="0"/>
    <x v="1"/>
    <s v="4 - BOM"/>
  </r>
  <r>
    <x v="8"/>
    <s v="1441"/>
    <x v="35"/>
    <n v="1061"/>
    <m/>
    <m/>
    <s v="CLIENTES"/>
    <x v="4279"/>
    <x v="3957"/>
    <s v="VALESKA PASSOS BRAGA PINTO"/>
    <s v="12"/>
    <m/>
    <s v="7"/>
    <s v="PEQUENO VAREJO"/>
    <s v="C"/>
    <x v="0"/>
    <s v="JOAQUIM TAVORA"/>
    <s v="FORTALEZA"/>
    <s v="CE"/>
    <s v="BR"/>
    <x v="0"/>
    <m/>
    <m/>
    <s v="Qua"/>
    <s v="Semanal"/>
    <m/>
    <s v="Revenda"/>
    <s v="5 dias"/>
    <s v="BLT-ITAÚ 130681"/>
    <s v="CAPITAL CE"/>
    <s v="60115-282"/>
    <m/>
    <m/>
    <s v="Sim"/>
    <s v="Não"/>
    <s v="Não"/>
    <n v="769.79"/>
    <x v="0"/>
    <x v="1"/>
    <x v="0"/>
    <x v="1"/>
    <n v="688.26"/>
    <n v="0"/>
    <n v="0"/>
    <n v="0"/>
    <n v="3"/>
    <x v="2"/>
    <s v="1 - PÉSSIMO"/>
  </r>
  <r>
    <x v="8"/>
    <s v="1441"/>
    <x v="35"/>
    <n v="1061"/>
    <m/>
    <m/>
    <s v="CLIENTES"/>
    <x v="4280"/>
    <x v="3958"/>
    <s v="REBECA DA SILVA CANAFISTULA DOS S MARTINS"/>
    <s v="15"/>
    <m/>
    <s v="7"/>
    <s v="PEQUENO VAREJO"/>
    <s v="C"/>
    <x v="0"/>
    <s v="CENTRO"/>
    <s v="FORTALEZA"/>
    <s v="CE"/>
    <s v="BR"/>
    <x v="0"/>
    <m/>
    <m/>
    <s v="Ter"/>
    <s v="Q2"/>
    <m/>
    <s v="Revenda"/>
    <s v="5 dias"/>
    <s v="BLT-ITAÚ 130681"/>
    <s v="CAPITAL CE"/>
    <s v="6011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81"/>
    <x v="3959"/>
    <s v="JAQUELINE NASCIMENTO GASPAR-MICROEMPRESA"/>
    <s v="24"/>
    <m/>
    <s v="7"/>
    <s v="PEQUENO VAREJO"/>
    <s v="C"/>
    <x v="0"/>
    <s v="JOSE BONIFACIO"/>
    <s v="FORTALEZA"/>
    <s v="CE"/>
    <s v="BR"/>
    <x v="0"/>
    <m/>
    <m/>
    <s v="Ter"/>
    <s v="Q2"/>
    <m/>
    <s v="Revenda"/>
    <s v="5 dias"/>
    <s v="BLT-ITAÚ 130681"/>
    <s v="CAPITAL CE"/>
    <s v="60025-061"/>
    <m/>
    <m/>
    <s v="Sim"/>
    <s v="Não"/>
    <s v="Não"/>
    <n v="0"/>
    <x v="0"/>
    <x v="1"/>
    <x v="0"/>
    <x v="1"/>
    <n v="300.54"/>
    <n v="0"/>
    <n v="800.98"/>
    <n v="0"/>
    <n v="1"/>
    <x v="0"/>
    <s v="2 - RUIM"/>
  </r>
  <r>
    <x v="8"/>
    <s v="1441"/>
    <x v="35"/>
    <n v="1061"/>
    <m/>
    <m/>
    <s v="CLIENTES"/>
    <x v="4282"/>
    <x v="3960"/>
    <s v="DANIEL ANDRADE SANTOS"/>
    <s v="24"/>
    <m/>
    <s v="7"/>
    <s v="PEQUENO VAREJO"/>
    <s v="C"/>
    <x v="0"/>
    <s v="MESSEJANA"/>
    <s v="FORTALEZA"/>
    <s v="CE"/>
    <s v="BR"/>
    <x v="0"/>
    <m/>
    <m/>
    <s v="Ter"/>
    <s v="Q2"/>
    <m/>
    <s v="Revenda"/>
    <s v="5 dias"/>
    <s v="BLT-ITAÚ 130681"/>
    <s v="CAPITAL CE"/>
    <s v="60871-170"/>
    <m/>
    <m/>
    <s v="Sim"/>
    <s v="Não"/>
    <s v="Não"/>
    <n v="395.02"/>
    <x v="0"/>
    <x v="1"/>
    <x v="0"/>
    <x v="1"/>
    <n v="416.9"/>
    <n v="0"/>
    <n v="348.8"/>
    <n v="0"/>
    <n v="1"/>
    <x v="0"/>
    <s v="1 - PÉSSIMO"/>
  </r>
  <r>
    <x v="8"/>
    <s v="1441"/>
    <x v="35"/>
    <n v="1061"/>
    <m/>
    <m/>
    <s v="CLIENTES"/>
    <x v="4283"/>
    <x v="3897"/>
    <s v="CORREIA RESTAURANTE LTDA"/>
    <s v="17"/>
    <m/>
    <s v="7"/>
    <s v="PEQUENO VAREJO"/>
    <s v="C"/>
    <x v="0"/>
    <s v="DIONISIO TORRES"/>
    <s v="FORTALEZA"/>
    <s v="CE"/>
    <s v="BR"/>
    <x v="4"/>
    <m/>
    <m/>
    <s v="Qua"/>
    <s v="Q1"/>
    <m/>
    <s v="Revenda"/>
    <s v="7 dias"/>
    <s v="BLT-SANT 804-1"/>
    <s v="CAPITAL CE"/>
    <s v="60135-414"/>
    <s v="-3.7421393"/>
    <s v="-38.5078582"/>
    <s v="Sim"/>
    <s v="Não"/>
    <s v="Sim"/>
    <n v="0"/>
    <x v="43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84"/>
    <x v="3961"/>
    <s v="BOMBONIERE LEYDE BALAS LTDA"/>
    <s v="33"/>
    <m/>
    <s v="8"/>
    <s v="FROSTY"/>
    <s v="C"/>
    <x v="0"/>
    <s v="CJ JEREISSATI I"/>
    <s v="MARACANAU"/>
    <s v="CE"/>
    <s v="BR"/>
    <x v="73"/>
    <m/>
    <m/>
    <s v="Sab"/>
    <s v="Q2"/>
    <m/>
    <s v="Revenda"/>
    <s v="5 dias"/>
    <s v="BLT-SANT 804-1"/>
    <s v="CAPITAL CE"/>
    <s v="619006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LAREDO"/>
    <x v="4285"/>
    <x v="3962"/>
    <s v="L F S COMERCIO E IMPORTACAO DE ALIMENTOS LTDA"/>
    <s v="15"/>
    <m/>
    <s v="7"/>
    <s v="PEQUENO VAREJO"/>
    <s v="C"/>
    <x v="0"/>
    <s v="CENTRO"/>
    <s v="FORTALEZA"/>
    <s v="CE"/>
    <s v="BR"/>
    <x v="121"/>
    <m/>
    <m/>
    <s v="Seg"/>
    <s v="Semanal"/>
    <m/>
    <s v="Revenda"/>
    <s v="21 dias"/>
    <s v="BLT-SANT 804-1"/>
    <s v="CAPITAL CE"/>
    <s v="60015140"/>
    <m/>
    <m/>
    <s v="Não"/>
    <s v="Não"/>
    <s v="Não"/>
    <n v="-1130.85"/>
    <x v="0"/>
    <x v="0"/>
    <x v="1"/>
    <x v="1"/>
    <n v="0"/>
    <n v="753"/>
    <n v="-627.5"/>
    <n v="0"/>
    <n v="2"/>
    <x v="3"/>
    <s v="1 - PÉSSIMO"/>
  </r>
  <r>
    <x v="8"/>
    <s v="1441"/>
    <x v="35"/>
    <n v="1061"/>
    <m/>
    <m/>
    <s v="CLIENTES"/>
    <x v="4286"/>
    <x v="3963"/>
    <s v="FRANCINEIDE RIBEIRO DOS SANTOS VIEIRA"/>
    <s v="24"/>
    <m/>
    <s v="7"/>
    <s v="PEQUENO VAREJO"/>
    <s v="C"/>
    <x v="0"/>
    <s v="VICENTE PINZON"/>
    <s v="FORTALEZA"/>
    <s v="CE"/>
    <s v="BR"/>
    <x v="12"/>
    <m/>
    <m/>
    <s v="Qui"/>
    <s v="Q2"/>
    <m/>
    <s v="Revenda"/>
    <s v="5 dias"/>
    <s v="BLT-SANT 804-1"/>
    <s v="CAPITAL CE"/>
    <s v="60181690"/>
    <m/>
    <m/>
    <s v="Sim"/>
    <s v="Não"/>
    <s v="Não"/>
    <n v="0"/>
    <x v="0"/>
    <x v="1"/>
    <x v="0"/>
    <x v="1"/>
    <n v="429.88"/>
    <n v="0"/>
    <n v="926.24"/>
    <n v="0"/>
    <n v="1"/>
    <x v="0"/>
    <s v="2 - RUIM"/>
  </r>
  <r>
    <x v="8"/>
    <s v="1441"/>
    <x v="35"/>
    <n v="1061"/>
    <m/>
    <m/>
    <s v="CLIENTES"/>
    <x v="4287"/>
    <x v="224"/>
    <s v="MERCEARIA PRINCESA ISABEL LTDA"/>
    <s v="15"/>
    <m/>
    <s v="7"/>
    <s v="PEQUENO VAREJO"/>
    <s v="C"/>
    <x v="0"/>
    <s v="CENTRO"/>
    <s v="FORTALEZA"/>
    <s v="CE"/>
    <s v="BR"/>
    <x v="128"/>
    <m/>
    <m/>
    <s v="Seg"/>
    <s v="Q2"/>
    <m/>
    <s v="Revenda"/>
    <s v="5 dias"/>
    <s v="BLT-SANT 804-1"/>
    <s v="CAPITAL CE"/>
    <s v="60015061"/>
    <m/>
    <m/>
    <s v="Sim"/>
    <s v="Não"/>
    <s v="Não"/>
    <n v="351.43"/>
    <x v="0"/>
    <x v="1"/>
    <x v="0"/>
    <x v="1"/>
    <n v="819.14"/>
    <n v="785.9299999999999"/>
    <n v="1249.84"/>
    <n v="671.6799999999999"/>
    <n v="0"/>
    <x v="1"/>
    <s v="3 - MEDIANO"/>
  </r>
  <r>
    <x v="8"/>
    <s v="1441"/>
    <x v="35"/>
    <n v="1061"/>
    <m/>
    <m/>
    <s v="CLIENTES"/>
    <x v="4288"/>
    <x v="3964"/>
    <s v="BELLA MINI MERCADO LTDA"/>
    <s v="31"/>
    <m/>
    <s v="10"/>
    <s v="INATIVO"/>
    <s v="C"/>
    <x v="1"/>
    <s v="PAPICU"/>
    <s v="FORTALEZA"/>
    <s v="CE"/>
    <s v="BR"/>
    <x v="111"/>
    <m/>
    <m/>
    <s v="Ter"/>
    <s v="Q1"/>
    <m/>
    <s v="Revenda"/>
    <s v="5 dias"/>
    <s v="BLT-SANT 804-1"/>
    <s v="CAPITAL CE"/>
    <s v="601757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5"/>
    <n v="1061"/>
    <m/>
    <m/>
    <s v="CLIENTES"/>
    <x v="4289"/>
    <x v="3965"/>
    <s v="KING MARKET COMERCIO LTDA."/>
    <s v="15"/>
    <m/>
    <s v="7"/>
    <s v="PEQUENO VAREJO"/>
    <s v="C"/>
    <x v="0"/>
    <s v="GUAJERU"/>
    <s v="FORTALEZA"/>
    <s v="CE"/>
    <s v="BR"/>
    <x v="39"/>
    <m/>
    <m/>
    <s v="Sab"/>
    <s v="Q2"/>
    <m/>
    <s v="Revenda"/>
    <s v="5 dias"/>
    <s v="BLT-SANT 804-1"/>
    <s v="CAPITAL CE"/>
    <s v="60843270"/>
    <m/>
    <m/>
    <s v="Sim"/>
    <s v="Não"/>
    <s v="Não"/>
    <n v="0"/>
    <x v="0"/>
    <x v="1"/>
    <x v="0"/>
    <x v="1"/>
    <n v="0"/>
    <n v="0"/>
    <n v="556"/>
    <n v="0"/>
    <n v="1"/>
    <x v="0"/>
    <s v="1 - PÉSSIMO"/>
  </r>
  <r>
    <x v="8"/>
    <s v="1441"/>
    <x v="35"/>
    <n v="1061"/>
    <m/>
    <m/>
    <s v="CLIENTES"/>
    <x v="4290"/>
    <x v="3966"/>
    <s v="SONIA MARIA COSTA DE ABREU"/>
    <s v="15"/>
    <m/>
    <s v="7"/>
    <s v="PEQUENO VAREJO"/>
    <s v="C"/>
    <x v="0"/>
    <s v="PRAIA DO FUTURO II"/>
    <s v="FORTALEZA"/>
    <s v="CE"/>
    <s v="BR"/>
    <x v="129"/>
    <m/>
    <m/>
    <s v="Sab"/>
    <s v="Q1"/>
    <m/>
    <s v="Revenda"/>
    <s v="5 dias"/>
    <s v="BLT-SANT 804-1"/>
    <s v="CAPITAL CE"/>
    <s v="60182534"/>
    <m/>
    <m/>
    <s v="Sim"/>
    <s v="Não"/>
    <s v="Não"/>
    <n v="384.2"/>
    <x v="0"/>
    <x v="0"/>
    <x v="0"/>
    <x v="0"/>
    <n v="0"/>
    <n v="339"/>
    <n v="0"/>
    <n v="0"/>
    <n v="2"/>
    <x v="3"/>
    <s v="1 - PÉSSIMO"/>
  </r>
  <r>
    <x v="8"/>
    <s v="1441"/>
    <x v="35"/>
    <n v="1061"/>
    <m/>
    <m/>
    <s v="CLIENTES"/>
    <x v="4291"/>
    <x v="3967"/>
    <s v="MARIA DE FATIMA TEIXEIRA GOMES"/>
    <s v="10"/>
    <m/>
    <s v="7"/>
    <s v="PEQUENO VAREJO"/>
    <s v="C"/>
    <x v="0"/>
    <s v="CENTRO"/>
    <s v="FORTALEZA"/>
    <s v="CE"/>
    <s v="BR"/>
    <x v="97"/>
    <m/>
    <m/>
    <s v="Seg"/>
    <s v="Q2"/>
    <m/>
    <s v="Revenda"/>
    <s v="15 dias"/>
    <s v="BLT-SANT 804-1"/>
    <s v="CAPITAL CE"/>
    <s v="60025060"/>
    <m/>
    <m/>
    <s v="Sim"/>
    <s v="Não"/>
    <s v="Não"/>
    <n v="0"/>
    <x v="0"/>
    <x v="0"/>
    <x v="0"/>
    <x v="0"/>
    <n v="0"/>
    <n v="303.48"/>
    <n v="0"/>
    <n v="0"/>
    <n v="2"/>
    <x v="3"/>
    <s v="1 - PÉSSIMO"/>
  </r>
  <r>
    <x v="8"/>
    <s v="1441"/>
    <x v="35"/>
    <n v="1061"/>
    <m/>
    <m/>
    <s v="EXATA"/>
    <x v="4292"/>
    <x v="3968"/>
    <s v="MERCADINHO &amp; FRIGORIFICO MENOR PRECO LTDA"/>
    <s v="1"/>
    <m/>
    <s v="1"/>
    <s v="AUTOSSERVIÇO REGIONAL"/>
    <s v="C"/>
    <x v="0"/>
    <s v="PRAIA DO FUTURO II"/>
    <s v="FORTALEZA"/>
    <s v="CE"/>
    <s v="BR"/>
    <x v="47"/>
    <m/>
    <m/>
    <s v="Qui"/>
    <s v="Semanal"/>
    <m/>
    <s v="Revenda"/>
    <s v="21 dias"/>
    <s v="BLT-SOF"/>
    <s v="AUTOSSERVIÇO CE"/>
    <s v="60183724"/>
    <m/>
    <m/>
    <s v="Sim"/>
    <s v="Não"/>
    <s v="Não"/>
    <n v="682.6900000000001"/>
    <x v="5"/>
    <x v="1"/>
    <x v="0"/>
    <x v="1"/>
    <n v="1416.44"/>
    <n v="2630.82"/>
    <n v="2258.76"/>
    <n v="0"/>
    <n v="1"/>
    <x v="0"/>
    <s v="4 - BOM"/>
  </r>
  <r>
    <x v="8"/>
    <s v="1441"/>
    <x v="35"/>
    <n v="1061"/>
    <m/>
    <m/>
    <s v="CLIENTES"/>
    <x v="4293"/>
    <x v="3969"/>
    <s v="CICERO RAIMUNDO DA SILVA"/>
    <s v="17"/>
    <m/>
    <s v="7"/>
    <s v="PEQUENO VAREJO"/>
    <s v="C"/>
    <x v="0"/>
    <s v="CAIS DO PORTO"/>
    <s v="FORTALEZA"/>
    <s v="CE"/>
    <s v="BR"/>
    <x v="47"/>
    <m/>
    <m/>
    <s v="Sex"/>
    <s v="Q2"/>
    <m/>
    <s v="Revenda"/>
    <s v="5 dias"/>
    <s v="PGTO DAYCOVAL"/>
    <s v="CAPITAL CE"/>
    <s v="60180476"/>
    <m/>
    <m/>
    <s v="Sim"/>
    <s v="Não"/>
    <s v="Não"/>
    <n v="352.03"/>
    <x v="0"/>
    <x v="1"/>
    <x v="0"/>
    <x v="1"/>
    <n v="439.24"/>
    <n v="878.4"/>
    <n v="309.5"/>
    <n v="0"/>
    <n v="1"/>
    <x v="0"/>
    <s v="2 - RUIM"/>
  </r>
  <r>
    <x v="8"/>
    <s v="1441"/>
    <x v="35"/>
    <n v="1061"/>
    <m/>
    <m/>
    <s v="CLIENTES"/>
    <x v="4294"/>
    <x v="3970"/>
    <s v="N &amp; A BOTECO 358 LTDA"/>
    <s v="4"/>
    <m/>
    <s v="7"/>
    <s v="PEQUENO VAREJO"/>
    <s v="C"/>
    <x v="0"/>
    <s v="CENTRO"/>
    <s v="FORTALEZA"/>
    <s v="CE"/>
    <s v="BR"/>
    <x v="47"/>
    <m/>
    <m/>
    <s v="Seg"/>
    <s v="Q2"/>
    <m/>
    <s v="Revenda"/>
    <s v="5 dias"/>
    <s v="PGTO DAYCOVAL"/>
    <s v="CAPITAL CE"/>
    <s v="60015140"/>
    <m/>
    <m/>
    <s v="Sim"/>
    <s v="Não"/>
    <s v="Não"/>
    <n v="575.29"/>
    <x v="0"/>
    <x v="1"/>
    <x v="0"/>
    <x v="1"/>
    <n v="889.6"/>
    <n v="1395.4"/>
    <n v="962.64"/>
    <n v="510.4"/>
    <n v="0"/>
    <x v="1"/>
    <s v="4 - BOM"/>
  </r>
  <r>
    <x v="8"/>
    <s v="1441"/>
    <x v="35"/>
    <n v="1061"/>
    <m/>
    <m/>
    <s v="CLIENTES"/>
    <x v="4295"/>
    <x v="3971"/>
    <s v="MARCO &amp; TATY ALIMENTOS LTDA"/>
    <s v="24"/>
    <m/>
    <s v="7"/>
    <s v="PEQUENO VAREJO"/>
    <s v="C"/>
    <x v="0"/>
    <s v="ALDEOTA"/>
    <s v="FORTALEZA"/>
    <s v="CE"/>
    <s v="BR"/>
    <x v="99"/>
    <m/>
    <m/>
    <s v="Qua"/>
    <s v="Q2"/>
    <m/>
    <s v="Revenda"/>
    <s v="7 dias"/>
    <s v="BLT-SOF"/>
    <s v="CAPITAL CE"/>
    <s v="60170078"/>
    <m/>
    <m/>
    <s v="Sim"/>
    <s v="Não"/>
    <s v="Não"/>
    <n v="0"/>
    <x v="0"/>
    <x v="0"/>
    <x v="0"/>
    <x v="0"/>
    <n v="0"/>
    <n v="673.15"/>
    <n v="786.3"/>
    <n v="0"/>
    <n v="1"/>
    <x v="0"/>
    <s v="2 - RUIM"/>
  </r>
  <r>
    <x v="8"/>
    <s v="1441"/>
    <x v="35"/>
    <n v="1061"/>
    <m/>
    <m/>
    <s v="CLIENTES"/>
    <x v="4296"/>
    <x v="3972"/>
    <s v="MARAPONGA FEST LTDA"/>
    <s v="17"/>
    <m/>
    <s v="7"/>
    <s v="PEQUENO VAREJO"/>
    <s v="C"/>
    <x v="0"/>
    <s v="ITAPERI"/>
    <s v="FORTALEZA"/>
    <s v="CE"/>
    <s v="BR"/>
    <x v="134"/>
    <m/>
    <m/>
    <s v="Qua"/>
    <s v="Q2"/>
    <m/>
    <s v="Revenda"/>
    <s v="5 dias"/>
    <s v="BLT-ITAÚ 130681"/>
    <s v="CAPITAL CE"/>
    <s v="60714010"/>
    <m/>
    <m/>
    <s v="Sim"/>
    <s v="Não"/>
    <s v="Não"/>
    <n v="0"/>
    <x v="0"/>
    <x v="1"/>
    <x v="0"/>
    <x v="1"/>
    <n v="0"/>
    <n v="1240.55"/>
    <n v="0"/>
    <n v="0"/>
    <n v="2"/>
    <x v="3"/>
    <s v="2 - RUIM"/>
  </r>
  <r>
    <x v="8"/>
    <s v="1441"/>
    <x v="36"/>
    <n v="1003"/>
    <m/>
    <m/>
    <s v="CLIENTES OFERTAS II"/>
    <x v="4297"/>
    <x v="3973"/>
    <s v="JOAO ANTONIO MARTINS PROCOPIO ME"/>
    <s v="15"/>
    <m/>
    <s v="7"/>
    <s v="PEQUENO VAREJO"/>
    <s v="C"/>
    <x v="0"/>
    <s v="TABUBA"/>
    <s v="SÃO GONÇALO DO AMARANTE"/>
    <s v="CE"/>
    <s v="BR"/>
    <x v="1"/>
    <m/>
    <m/>
    <s v="Qua"/>
    <s v="Q1"/>
    <m/>
    <s v="Revenda"/>
    <s v="10 dias"/>
    <s v="BLT-SANT 804-1"/>
    <s v="INTERIOR CE"/>
    <s v="62670-000"/>
    <m/>
    <m/>
    <s v="Sim"/>
    <s v="Não"/>
    <s v="Não"/>
    <n v="0"/>
    <x v="0"/>
    <x v="1"/>
    <x v="0"/>
    <x v="1"/>
    <n v="1152.39"/>
    <n v="772.9400000000001"/>
    <n v="1298.39"/>
    <n v="0"/>
    <n v="1"/>
    <x v="0"/>
    <s v="4 - BOM"/>
  </r>
  <r>
    <x v="8"/>
    <s v="1441"/>
    <x v="36"/>
    <n v="1003"/>
    <m/>
    <m/>
    <s v="CLIENTES"/>
    <x v="4298"/>
    <x v="3974"/>
    <s v="SIMONE FREITAS DA SILVA"/>
    <s v="4"/>
    <m/>
    <s v="7"/>
    <s v="PEQUENO VAREJO"/>
    <s v="C"/>
    <x v="1"/>
    <s v="CENTRO"/>
    <s v="SÃO GONÇALO DO AMARANTE"/>
    <s v="CE"/>
    <s v="BR"/>
    <x v="1"/>
    <m/>
    <m/>
    <s v="Ter"/>
    <s v="Semanal"/>
    <m/>
    <s v="Revenda"/>
    <s v="21 dias"/>
    <s v="BLT-SOF"/>
    <s v="CAPITAL CE"/>
    <s v="62670-000"/>
    <s v="-3.5821292"/>
    <s v="-38.827978"/>
    <s v="Sim"/>
    <s v="Não"/>
    <s v="Não"/>
    <n v="0"/>
    <x v="50"/>
    <x v="1"/>
    <x v="0"/>
    <x v="1"/>
    <n v="0"/>
    <n v="0"/>
    <n v="0"/>
    <n v="0"/>
    <n v="3"/>
    <x v="2"/>
    <s v="0 - S/COMPRA"/>
  </r>
  <r>
    <x v="8"/>
    <s v="1441"/>
    <x v="36"/>
    <n v="1003"/>
    <m/>
    <m/>
    <s v="CLIENTES"/>
    <x v="4299"/>
    <x v="3975"/>
    <s v="MARIA VANDERLY SAMPAIO CARNEIRO"/>
    <s v="31"/>
    <m/>
    <s v="10"/>
    <s v="INATIVO"/>
    <s v="C"/>
    <x v="1"/>
    <s v="SAO GONCALO DO AMARANTE"/>
    <s v="SÃO GONÇALO DO AMARANTE"/>
    <s v="CE"/>
    <s v="BR"/>
    <x v="0"/>
    <m/>
    <m/>
    <s v="Qua"/>
    <s v="Semanal"/>
    <m/>
    <s v="Revenda"/>
    <s v="21 dias"/>
    <s v="BLT-SANT 804-1"/>
    <s v="CAPITAL CE"/>
    <s v="62670-000"/>
    <s v="-3.5479875"/>
    <s v="-38.83013"/>
    <s v="Sim"/>
    <s v="Não"/>
    <s v="Não"/>
    <n v="0"/>
    <x v="15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00"/>
    <x v="3976"/>
    <s v="ANTONIA ERICA MARTINS DE OLIVEIRA"/>
    <s v="31"/>
    <m/>
    <s v="10"/>
    <s v="INATIVO"/>
    <s v="C"/>
    <x v="1"/>
    <s v="TAIBA"/>
    <s v="SÃO GONÇALO DO AMARANTE"/>
    <s v="CE"/>
    <s v="BR"/>
    <x v="1"/>
    <m/>
    <m/>
    <s v="Ter"/>
    <s v="Q2"/>
    <m/>
    <s v="Revenda"/>
    <s v="5 dias"/>
    <s v="BLT-ITAÚ 130681"/>
    <s v="CAPITAL CE"/>
    <s v="62670-000"/>
    <s v="-3.5579346"/>
    <s v="-38.8307599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EXATA"/>
    <x v="4301"/>
    <x v="3977"/>
    <s v="LUIS CARLOS MONTEIRO"/>
    <s v="1"/>
    <m/>
    <s v="1"/>
    <s v="AUTOSSERVIÇO REGIONAL"/>
    <s v="C"/>
    <x v="0"/>
    <s v="PARADA"/>
    <s v="SÃO GONÇALO DO AMARANTE"/>
    <s v="CE"/>
    <s v="BR"/>
    <x v="1"/>
    <m/>
    <m/>
    <s v="Ter"/>
    <s v="Q1"/>
    <m/>
    <s v="Revenda"/>
    <s v="21 dias"/>
    <s v="BLT-SOF"/>
    <s v="AUTOSSERVIÇO CE"/>
    <s v="62670-000"/>
    <s v="-3.6072867"/>
    <s v="-38.968388"/>
    <s v="Sim"/>
    <s v="Não"/>
    <s v="Não"/>
    <n v="-1643.83"/>
    <x v="44"/>
    <x v="1"/>
    <x v="1"/>
    <x v="2"/>
    <n v="6652.56"/>
    <n v="4993.2"/>
    <n v="2066.8"/>
    <n v="1940"/>
    <n v="0"/>
    <x v="1"/>
    <s v="5 - EXCELENTE"/>
  </r>
  <r>
    <x v="8"/>
    <s v="1441"/>
    <x v="36"/>
    <n v="1003"/>
    <m/>
    <m/>
    <s v="CLIENTES OFERTAS"/>
    <x v="4302"/>
    <x v="3978"/>
    <s v="DOMINGOS GILARDO ROCHA SOUSA ME"/>
    <s v="15"/>
    <m/>
    <s v="7"/>
    <s v="PEQUENO VAREJO"/>
    <s v="C"/>
    <x v="0"/>
    <s v="CARAUBAS"/>
    <s v="PARACURU"/>
    <s v="CE"/>
    <s v="BR"/>
    <x v="1"/>
    <m/>
    <m/>
    <s v="Ter"/>
    <s v="Q2"/>
    <m/>
    <s v="Revenda"/>
    <s v="14 dias"/>
    <s v="BLT-SOF"/>
    <s v="INTERIOR CE"/>
    <s v="62680-000"/>
    <s v="-3.4142907"/>
    <s v="-39.03038"/>
    <s v="Sim"/>
    <s v="Não"/>
    <s v="Não"/>
    <n v="460.61"/>
    <x v="0"/>
    <x v="1"/>
    <x v="0"/>
    <x v="1"/>
    <n v="1313.22"/>
    <n v="610.29"/>
    <n v="863.36"/>
    <n v="1337.1"/>
    <n v="0"/>
    <x v="1"/>
    <s v="3 - MEDIANO"/>
  </r>
  <r>
    <x v="8"/>
    <s v="1441"/>
    <x v="36"/>
    <n v="1003"/>
    <m/>
    <m/>
    <s v="CLIENTES OFERTAS II"/>
    <x v="4303"/>
    <x v="3979"/>
    <s v="ALEXSANDRO SILVESTRE"/>
    <s v="15"/>
    <m/>
    <s v="7"/>
    <s v="PEQUENO VAREJO"/>
    <s v="C"/>
    <x v="1"/>
    <s v="PECEM"/>
    <s v="SÃO GONÇALO DO AMARANTE"/>
    <s v="CE"/>
    <s v="BR"/>
    <x v="1"/>
    <m/>
    <m/>
    <s v="Qua"/>
    <s v="Q2"/>
    <m/>
    <s v="Revenda"/>
    <s v="5 dias"/>
    <s v="DINHEIRO$"/>
    <s v="LOJA - CEARÁ - ATACADO"/>
    <s v="62670-000"/>
    <s v="-3.5498354"/>
    <s v="-38.8318809"/>
    <s v="Sim"/>
    <s v="Não"/>
    <s v="Não"/>
    <n v="0"/>
    <x v="85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04"/>
    <x v="3980"/>
    <s v="AURENI BARBOSA CHAVES RESTAURANTE ME"/>
    <s v="32"/>
    <m/>
    <s v="7"/>
    <s v="PEQUENO VAREJO"/>
    <s v="C"/>
    <x v="0"/>
    <s v="LAGOINHA"/>
    <s v="PARAIPABA"/>
    <s v="CE"/>
    <s v="BR"/>
    <x v="1"/>
    <m/>
    <m/>
    <s v="Qua"/>
    <s v="Q2"/>
    <m/>
    <s v="Revenda"/>
    <s v="13 dias"/>
    <s v="BLT-ITAÚ 130681"/>
    <s v="INTERIOR CE"/>
    <s v="62685-000"/>
    <s v="-3.4383638"/>
    <s v="-39.148216"/>
    <s v="Sim"/>
    <s v="Não"/>
    <s v="Não"/>
    <n v="-190.15"/>
    <x v="3"/>
    <x v="1"/>
    <x v="0"/>
    <x v="1"/>
    <n v="914.42"/>
    <n v="401.4"/>
    <n v="326.28"/>
    <n v="0"/>
    <n v="1"/>
    <x v="0"/>
    <s v="2 - RUIM"/>
  </r>
  <r>
    <x v="8"/>
    <s v="1441"/>
    <x v="36"/>
    <n v="1003"/>
    <m/>
    <m/>
    <s v="CLIENTES"/>
    <x v="4305"/>
    <x v="3981"/>
    <s v="FRANCISCO JOSE MOREIRA DE CASTRO -ME"/>
    <s v="31"/>
    <m/>
    <s v="10"/>
    <s v="INATIVO"/>
    <s v="C"/>
    <x v="0"/>
    <s v="CENTRO"/>
    <s v="PARACURU"/>
    <s v="CE"/>
    <s v="BR"/>
    <x v="1"/>
    <m/>
    <m/>
    <s v="Ter"/>
    <s v="Semanal"/>
    <m/>
    <s v="Revenda"/>
    <s v="30 dias"/>
    <s v="BLT-SOF"/>
    <s v="AUTOSSERVIÇO CE"/>
    <s v="62680-000"/>
    <s v="-3.41019"/>
    <s v="-39.02904"/>
    <s v="Sim"/>
    <s v="Não"/>
    <s v="Não"/>
    <n v="0"/>
    <x v="86"/>
    <x v="0"/>
    <x v="0"/>
    <x v="0"/>
    <n v="0"/>
    <n v="0"/>
    <n v="0"/>
    <n v="0"/>
    <n v="3"/>
    <x v="2"/>
    <s v="0 - S/COMPRA"/>
  </r>
  <r>
    <x v="8"/>
    <s v="1441"/>
    <x v="36"/>
    <n v="1003"/>
    <m/>
    <m/>
    <s v="UNIFORCA II"/>
    <x v="4306"/>
    <x v="3982"/>
    <s v="PARATY SUPERMERCADOS LTDA"/>
    <s v="1"/>
    <m/>
    <s v="1"/>
    <s v="AUTOSSERVIÇO REGIONAL"/>
    <s v="C"/>
    <x v="0"/>
    <s v="CENTRO"/>
    <s v="PENTECOSTE"/>
    <s v="CE"/>
    <s v="BR"/>
    <x v="0"/>
    <m/>
    <m/>
    <s v="Sex"/>
    <s v="Semanal"/>
    <n v="3"/>
    <s v="Revenda"/>
    <s v="28 dias"/>
    <s v="BLT-SOF"/>
    <s v="INTERIOR CE"/>
    <s v="62640-000"/>
    <s v="-3.7925227"/>
    <s v="-39.27049"/>
    <s v="Sim"/>
    <s v="Não"/>
    <s v="Não"/>
    <n v="1926.57"/>
    <x v="5"/>
    <x v="0"/>
    <x v="1"/>
    <x v="1"/>
    <n v="2473.4"/>
    <n v="2570.88"/>
    <n v="1700.44"/>
    <n v="1224"/>
    <n v="0"/>
    <x v="1"/>
    <s v="4 - BOM"/>
  </r>
  <r>
    <x v="8"/>
    <s v="1441"/>
    <x v="36"/>
    <n v="1003"/>
    <m/>
    <m/>
    <s v="CLIENTES"/>
    <x v="4307"/>
    <x v="3983"/>
    <s v="JEAN LUC CRISTOFARI ME"/>
    <s v="31"/>
    <m/>
    <s v="10"/>
    <s v="INATIVO"/>
    <s v="C"/>
    <x v="1"/>
    <s v="TAIBA"/>
    <s v="SÃO GONÇALO DO AMARANTE"/>
    <s v="CE"/>
    <s v="BR"/>
    <x v="1"/>
    <m/>
    <m/>
    <s v="Seg"/>
    <s v="Q2"/>
    <m/>
    <s v="Revenda"/>
    <s v="10 dias"/>
    <s v="BLT-SOF"/>
    <s v="INTERIOR CE"/>
    <s v="62670-000"/>
    <s v="-3.5542571"/>
    <s v="-38.8825019"/>
    <s v="Sim"/>
    <s v="Não"/>
    <s v="Não"/>
    <n v="0"/>
    <x v="12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08"/>
    <x v="222"/>
    <s v="JOSE DE OLIVEIRA FREIRE - ME"/>
    <s v="15"/>
    <m/>
    <s v="7"/>
    <s v="PEQUENO VAREJO"/>
    <s v="C"/>
    <x v="0"/>
    <s v="POVOADO CORREGO FUNDO"/>
    <s v="TRAIRI"/>
    <s v="CE"/>
    <s v="BR"/>
    <x v="1"/>
    <m/>
    <m/>
    <s v="Seg"/>
    <s v="Q2"/>
    <m/>
    <s v="Revenda"/>
    <s v="10 dias"/>
    <s v="BLT-ITAÚ 130681"/>
    <s v="INTERIOR CE"/>
    <s v="62690-000"/>
    <s v="-3.270619"/>
    <s v="-39.27049"/>
    <s v="Sim"/>
    <s v="Não"/>
    <s v="Não"/>
    <n v="382.71"/>
    <x v="3"/>
    <x v="1"/>
    <x v="0"/>
    <x v="1"/>
    <n v="902.54"/>
    <n v="0"/>
    <n v="0"/>
    <n v="0"/>
    <n v="3"/>
    <x v="2"/>
    <s v="2 - RUIM"/>
  </r>
  <r>
    <x v="8"/>
    <s v="1441"/>
    <x v="36"/>
    <n v="1003"/>
    <m/>
    <m/>
    <s v="CLIENTES"/>
    <x v="4309"/>
    <x v="3984"/>
    <s v="ANA PAULA MOREIRA ALMEIDA ME"/>
    <s v="31"/>
    <m/>
    <s v="10"/>
    <s v="INATIVO"/>
    <s v="C"/>
    <x v="1"/>
    <s v="PECEM"/>
    <s v="CAUCAIA"/>
    <s v="CE"/>
    <s v="BR"/>
    <x v="0"/>
    <m/>
    <m/>
    <s v="Ter"/>
    <s v="Q1"/>
    <m/>
    <s v="Revenda"/>
    <s v="5 dias"/>
    <s v="DINHEIRO$"/>
    <s v="LOJA - CEARÁ - ATACADO"/>
    <s v="61680-990"/>
    <s v="-3.555249"/>
    <s v="-38.83182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10"/>
    <x v="3985"/>
    <s v="F M DE S VIDAL ME"/>
    <s v="31"/>
    <m/>
    <s v="10"/>
    <s v="INATIVO"/>
    <s v="C"/>
    <x v="1"/>
    <s v="CENTRO"/>
    <s v="PENTECOSTE"/>
    <s v="CE"/>
    <s v="BR"/>
    <x v="0"/>
    <m/>
    <m/>
    <s v="Sex"/>
    <s v="Semanal"/>
    <m/>
    <s v="Revenda"/>
    <s v="7 dias"/>
    <s v="BLT-SOF"/>
    <s v="INTERIOR CE"/>
    <s v="626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11"/>
    <x v="3986"/>
    <s v="MARIA EDILEUZA BARBOSA PESSOA"/>
    <s v="32"/>
    <m/>
    <s v="7"/>
    <s v="PEQUENO VAREJO"/>
    <s v="C"/>
    <x v="0"/>
    <s v="MUNDAU"/>
    <s v="TRAIRI"/>
    <s v="CE"/>
    <s v="BR"/>
    <x v="0"/>
    <m/>
    <m/>
    <s v="Seg"/>
    <s v="Q1"/>
    <m/>
    <s v="Revenda"/>
    <s v="10 dias"/>
    <s v="BLT-SOF"/>
    <s v="INTERIOR CE"/>
    <s v="62690-000"/>
    <s v="-3.1783273"/>
    <s v="-39.369435"/>
    <s v="Sim"/>
    <s v="Não"/>
    <s v="Não"/>
    <n v="2011.03"/>
    <x v="3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12"/>
    <x v="3987"/>
    <s v="ALBERTO DE SOUSA BORGES"/>
    <s v="4"/>
    <m/>
    <s v="3"/>
    <s v="FOOD SERVICE"/>
    <s v="C"/>
    <x v="1"/>
    <s v="CENTRO"/>
    <s v="TRAIRI"/>
    <s v="CE"/>
    <s v="BR"/>
    <x v="0"/>
    <m/>
    <m/>
    <s v="Seg"/>
    <s v="Semanal"/>
    <m/>
    <s v="Revenda"/>
    <s v="5 dias"/>
    <s v="DINHEIRO$"/>
    <s v="LOJA - CEARÁ - ATACADO"/>
    <s v="62690-000"/>
    <s v="-3.3072032"/>
    <s v="-39.362119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13"/>
    <x v="3988"/>
    <s v="ALBERTO DE SOUSA BORGES FILHO"/>
    <s v="4"/>
    <m/>
    <s v="7"/>
    <s v="PEQUENO VAREJO"/>
    <s v="C"/>
    <x v="0"/>
    <s v="MUNDAU"/>
    <s v="TRAIRI"/>
    <s v="CE"/>
    <s v="BR"/>
    <x v="0"/>
    <m/>
    <m/>
    <s v="Seg"/>
    <s v="Semanal"/>
    <m/>
    <s v="Revenda"/>
    <s v="5 dias"/>
    <s v="BLT-ITAÚ 130681"/>
    <s v="CAPITAL CE"/>
    <s v="62690-000"/>
    <s v="-3.1813776"/>
    <s v="-39.3787404"/>
    <s v="Sim"/>
    <s v="Não"/>
    <s v="Sim"/>
    <n v="377.72"/>
    <x v="2"/>
    <x v="3"/>
    <x v="0"/>
    <x v="4"/>
    <n v="5483.54"/>
    <n v="2796.82"/>
    <n v="2969.74"/>
    <n v="337"/>
    <n v="0"/>
    <x v="1"/>
    <s v="5 - EXCELENTE"/>
  </r>
  <r>
    <x v="8"/>
    <s v="1441"/>
    <x v="36"/>
    <n v="1003"/>
    <m/>
    <m/>
    <s v="UNIFORCA II"/>
    <x v="4314"/>
    <x v="3989"/>
    <s v="PARATY SUPERMERCADOS LTDA"/>
    <s v="1"/>
    <m/>
    <s v="1"/>
    <s v="AUTOSSERVIÇO REGIONAL"/>
    <s v="C"/>
    <x v="0"/>
    <s v="CENTRO"/>
    <s v="TRAIRI"/>
    <s v="CE"/>
    <s v="BR"/>
    <x v="0"/>
    <m/>
    <m/>
    <s v="Seg"/>
    <s v="Semanal"/>
    <n v="3"/>
    <s v="Revenda"/>
    <s v="28 dias"/>
    <s v="BLT-ITAÚ 130681"/>
    <s v="INTERIOR CE"/>
    <s v="62690-000"/>
    <s v="-3.2774146"/>
    <s v="-39.2668752"/>
    <s v="Sim"/>
    <s v="Não"/>
    <s v="Não"/>
    <n v="608.35"/>
    <x v="2"/>
    <x v="1"/>
    <x v="1"/>
    <x v="2"/>
    <n v="2237.4"/>
    <n v="1904.14"/>
    <n v="2080.36"/>
    <n v="527.4400000000001"/>
    <n v="0"/>
    <x v="1"/>
    <s v="4 - BOM"/>
  </r>
  <r>
    <x v="8"/>
    <s v="1441"/>
    <x v="36"/>
    <n v="1003"/>
    <m/>
    <m/>
    <s v="CLIENTES"/>
    <x v="4315"/>
    <x v="3990"/>
    <s v="PETIT BISTROT RESTAURANTE LTDA-ME"/>
    <s v="17"/>
    <m/>
    <s v="7"/>
    <s v="PEQUENO VAREJO"/>
    <s v="C"/>
    <x v="0"/>
    <s v="TAIBA"/>
    <s v="SÃO GONÇALO DO AMARANTE"/>
    <s v="CE"/>
    <s v="BR"/>
    <x v="0"/>
    <m/>
    <m/>
    <s v="Ter"/>
    <s v="Q2"/>
    <m/>
    <s v="Revenda"/>
    <s v="10 dias"/>
    <s v="BLT-ITAÚ 130681"/>
    <s v="INTERIOR CE"/>
    <s v="62670-000"/>
    <s v="-3.6437068"/>
    <s v="-39.0293884"/>
    <s v="Sim"/>
    <s v="Não"/>
    <s v="Não"/>
    <n v="0"/>
    <x v="0"/>
    <x v="1"/>
    <x v="0"/>
    <x v="1"/>
    <n v="438.26"/>
    <n v="0"/>
    <n v="505.72"/>
    <n v="0"/>
    <n v="1"/>
    <x v="0"/>
    <s v="2 - RUIM"/>
  </r>
  <r>
    <x v="8"/>
    <s v="1441"/>
    <x v="36"/>
    <n v="1003"/>
    <m/>
    <m/>
    <s v="EXATA"/>
    <x v="4316"/>
    <x v="3991"/>
    <s v="J P HENRIQUE JUNIOR"/>
    <s v="1"/>
    <m/>
    <s v="1"/>
    <s v="AUTOSSERVIÇO REGIONAL"/>
    <s v="C"/>
    <x v="0"/>
    <s v="CENTRO"/>
    <s v="PENTECOSTE"/>
    <s v="CE"/>
    <s v="BR"/>
    <x v="0"/>
    <m/>
    <m/>
    <s v="Sex"/>
    <s v="Semanal"/>
    <m/>
    <s v="Revenda"/>
    <s v="21 dias"/>
    <s v="BLT-SOF"/>
    <s v="AUTOSSERVIÇO CE"/>
    <s v="62640-000"/>
    <s v="-3.7917294"/>
    <s v="-39.2720664"/>
    <s v="Sim"/>
    <s v="Não"/>
    <s v="Não"/>
    <n v="1795.05"/>
    <x v="2"/>
    <x v="0"/>
    <x v="1"/>
    <x v="1"/>
    <n v="1722"/>
    <n v="2406"/>
    <n v="2375.08"/>
    <n v="1079.78"/>
    <n v="0"/>
    <x v="1"/>
    <s v="4 - BOM"/>
  </r>
  <r>
    <x v="8"/>
    <s v="1441"/>
    <x v="36"/>
    <n v="1003"/>
    <m/>
    <m/>
    <s v="CLIENTES"/>
    <x v="4317"/>
    <x v="3992"/>
    <s v="FARMACIA SOL NASCENTE LDTA"/>
    <s v="11"/>
    <m/>
    <s v="7"/>
    <s v="PEQUENO VAREJO"/>
    <s v="C"/>
    <x v="0"/>
    <s v="PARADA"/>
    <s v="SÃO GONÇALO DO AMARANTE"/>
    <s v="CE"/>
    <s v="BR"/>
    <x v="0"/>
    <m/>
    <m/>
    <s v="Qua"/>
    <s v="Q1"/>
    <m/>
    <s v="Revenda"/>
    <s v="15 dias"/>
    <s v="BLT-SANT 804-1"/>
    <s v="INTERIOR CE"/>
    <s v="62676-000"/>
    <s v="-3.602637"/>
    <s v="-39.052887"/>
    <s v="Sim"/>
    <s v="Não"/>
    <s v="Não"/>
    <n v="573.54"/>
    <x v="0"/>
    <x v="1"/>
    <x v="0"/>
    <x v="1"/>
    <n v="724.72"/>
    <n v="442.28"/>
    <n v="635.5"/>
    <n v="503.92"/>
    <n v="0"/>
    <x v="1"/>
    <s v="3 - MEDIANO"/>
  </r>
  <r>
    <x v="8"/>
    <s v="1441"/>
    <x v="36"/>
    <n v="1003"/>
    <m/>
    <m/>
    <s v="COMPRE BEM"/>
    <x v="4318"/>
    <x v="3993"/>
    <s v="SUPERMERCADO VASCONCELOS COMERCIO DE ALIMENTOS LTDA"/>
    <s v="1"/>
    <m/>
    <s v="1"/>
    <s v="AUTOSSERVIÇO REGIONAL"/>
    <s v="C"/>
    <x v="0"/>
    <s v="PECEM"/>
    <s v="SÃO GONÇALO DO AMARANTE"/>
    <s v="CE"/>
    <s v="BR"/>
    <x v="0"/>
    <m/>
    <m/>
    <s v="Qua"/>
    <s v="Semanal"/>
    <m/>
    <s v="Revenda"/>
    <s v="21 dias"/>
    <s v="BLT-SOF"/>
    <s v="AUTOSSERVIÇO CE"/>
    <s v="62670-000"/>
    <s v="-3.553795"/>
    <s v="-38.8318359"/>
    <s v="Sim"/>
    <s v="Não"/>
    <s v="Não"/>
    <n v="776.99"/>
    <x v="0"/>
    <x v="2"/>
    <x v="1"/>
    <x v="4"/>
    <n v="2030.38"/>
    <n v="4479.65"/>
    <n v="3319.68"/>
    <n v="1417.36"/>
    <n v="0"/>
    <x v="1"/>
    <s v="5 - EXCELENTE"/>
  </r>
  <r>
    <x v="8"/>
    <s v="1441"/>
    <x v="36"/>
    <n v="1003"/>
    <m/>
    <m/>
    <s v="CLIENTES"/>
    <x v="4319"/>
    <x v="3994"/>
    <s v="LUIS GERMANO SANTOS DO ROSARIO ME"/>
    <s v="17"/>
    <m/>
    <s v="7"/>
    <s v="PEQUENO VAREJO"/>
    <s v="C"/>
    <x v="0"/>
    <s v="FLEXEIRAS"/>
    <s v="TRAIRI"/>
    <s v="CE"/>
    <s v="BR"/>
    <x v="0"/>
    <m/>
    <m/>
    <s v="Seg"/>
    <s v="Q1"/>
    <m/>
    <s v="Revenda"/>
    <s v="15 dias"/>
    <s v="BLT-ITAÚ 130681"/>
    <s v="INTERIOR CE"/>
    <s v="62690-000"/>
    <s v="-3.335401"/>
    <s v="-39.35256"/>
    <s v="Sim"/>
    <s v="Não"/>
    <s v="Não"/>
    <n v="558.41"/>
    <x v="0"/>
    <x v="1"/>
    <x v="0"/>
    <x v="1"/>
    <n v="2034.5"/>
    <n v="1926.48"/>
    <n v="569.4"/>
    <n v="494.22"/>
    <n v="0"/>
    <x v="1"/>
    <s v="4 - BOM"/>
  </r>
  <r>
    <x v="8"/>
    <s v="1441"/>
    <x v="36"/>
    <n v="1003"/>
    <m/>
    <m/>
    <s v="CLIENTES"/>
    <x v="4320"/>
    <x v="3995"/>
    <s v="SUPERMERCADO O SOUSA LTDA"/>
    <s v="31"/>
    <m/>
    <s v="10"/>
    <s v="INATIVO"/>
    <s v="C"/>
    <x v="0"/>
    <s v="CENTRO"/>
    <s v="TRAIRI"/>
    <s v="CE"/>
    <s v="BR"/>
    <x v="0"/>
    <m/>
    <m/>
    <s v="Seg"/>
    <s v="Semanal"/>
    <m/>
    <s v="Revenda"/>
    <s v="15 dias"/>
    <s v="BLT-SOF"/>
    <s v="INTERIOR CE"/>
    <s v="62690-000"/>
    <s v="-3.2761988"/>
    <s v="-39.2653859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36"/>
    <n v="1003"/>
    <m/>
    <m/>
    <s v="CLIENTES"/>
    <x v="4321"/>
    <x v="3996"/>
    <s v="MARILENE DE SOUSA"/>
    <s v="17"/>
    <m/>
    <s v="7"/>
    <s v="PEQUENO VAREJO"/>
    <s v="C"/>
    <x v="0"/>
    <s v="NH SETOR 02"/>
    <s v="PARAIPABA"/>
    <s v="CE"/>
    <s v="BR"/>
    <x v="0"/>
    <m/>
    <m/>
    <s v="Ter"/>
    <s v="Semanal"/>
    <m/>
    <s v="Revenda"/>
    <s v="7 dias"/>
    <s v="BLT-SOF"/>
    <s v="CAPITAL CE"/>
    <s v="62655-000"/>
    <s v="-3.4650498"/>
    <s v="-39.1542667"/>
    <s v="Sim"/>
    <s v="Não"/>
    <s v="Não"/>
    <n v="509.48"/>
    <x v="0"/>
    <x v="1"/>
    <x v="0"/>
    <x v="1"/>
    <n v="975.84"/>
    <n v="504.88"/>
    <n v="447.2"/>
    <n v="0"/>
    <n v="1"/>
    <x v="0"/>
    <s v="3 - MEDIANO"/>
  </r>
  <r>
    <x v="8"/>
    <s v="1441"/>
    <x v="36"/>
    <n v="1003"/>
    <m/>
    <m/>
    <s v="CLIENTES"/>
    <x v="4322"/>
    <x v="3997"/>
    <s v="RAIMUNDA VALDENIRA FERREIRA"/>
    <s v="22"/>
    <m/>
    <s v="7"/>
    <s v="PEQUENO VAREJO"/>
    <s v="C"/>
    <x v="0"/>
    <s v="EMBOACA"/>
    <s v="TRAIRI"/>
    <s v="CE"/>
    <s v="BR"/>
    <x v="0"/>
    <m/>
    <m/>
    <s v="Ter"/>
    <s v="Semanal"/>
    <m/>
    <s v="Revenda"/>
    <s v="a vista"/>
    <s v="BLT-ITAÚ 130681"/>
    <s v="CAPITAL CE"/>
    <s v="62690-000"/>
    <s v="-3.335401"/>
    <s v="-39.35256"/>
    <s v="Sim"/>
    <s v="Não"/>
    <s v="Sim"/>
    <n v="900.24"/>
    <x v="1"/>
    <x v="1"/>
    <x v="0"/>
    <x v="1"/>
    <n v="0"/>
    <n v="0"/>
    <n v="0"/>
    <n v="0"/>
    <n v="3"/>
    <x v="2"/>
    <s v="0 - S/COMPRA"/>
  </r>
  <r>
    <x v="8"/>
    <s v="1441"/>
    <x v="36"/>
    <n v="1003"/>
    <m/>
    <m/>
    <s v="CLIENTES"/>
    <x v="4323"/>
    <x v="3998"/>
    <s v="ANTONIA CAMPOS DE FREITAS LIMA"/>
    <s v="4"/>
    <m/>
    <s v="7"/>
    <s v="PEQUENO VAREJO"/>
    <s v="C"/>
    <x v="0"/>
    <s v="CAMPOS DE AVIAÇÃO"/>
    <s v="PARACURU"/>
    <s v="CE"/>
    <s v="BR"/>
    <x v="0"/>
    <m/>
    <m/>
    <s v="Ter"/>
    <s v="Q1"/>
    <m/>
    <s v="Revenda"/>
    <s v="10 dias"/>
    <s v="BLT-ITAÚ 130681"/>
    <s v="INTERIOR CE"/>
    <s v="62680-000"/>
    <s v="-3.4143342"/>
    <s v="-39.030777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24"/>
    <x v="3999"/>
    <s v="ARAO SILVA DOS SANTOS"/>
    <s v="23"/>
    <m/>
    <s v="7"/>
    <s v="PEQUENO VAREJO"/>
    <s v="C"/>
    <x v="0"/>
    <s v="MUNDAU"/>
    <s v="TRAIRI"/>
    <s v="CE"/>
    <s v="BR"/>
    <x v="0"/>
    <m/>
    <m/>
    <s v="Seg"/>
    <s v="Q1"/>
    <m/>
    <s v="Revenda"/>
    <s v="15 dias"/>
    <s v="BLT-SOF"/>
    <s v="CAPITAL CE"/>
    <s v="62690-000"/>
    <s v="-3.1748424"/>
    <s v="-39.3568411"/>
    <s v="Sim"/>
    <s v="Não"/>
    <s v="Sim"/>
    <n v="0"/>
    <x v="9"/>
    <x v="1"/>
    <x v="0"/>
    <x v="1"/>
    <n v="609.8"/>
    <n v="408.8"/>
    <n v="0"/>
    <n v="0"/>
    <n v="2"/>
    <x v="3"/>
    <s v="2 - RUIM"/>
  </r>
  <r>
    <x v="8"/>
    <s v="1441"/>
    <x v="36"/>
    <n v="1003"/>
    <m/>
    <m/>
    <s v="CEARENSE"/>
    <x v="4325"/>
    <x v="4000"/>
    <s v="WASHINGTON GOMES DA SILVA MACEDO"/>
    <s v="1"/>
    <m/>
    <s v="1"/>
    <s v="AUTOSSERVIÇO REGIONAL"/>
    <s v="C"/>
    <x v="0"/>
    <s v="Centro"/>
    <s v="PARACURU"/>
    <s v="CE"/>
    <s v="BR"/>
    <x v="0"/>
    <m/>
    <m/>
    <s v="Ter"/>
    <s v="Semanal"/>
    <m/>
    <s v="Revenda"/>
    <s v="15 dias"/>
    <s v="BLT-ITAÚ 130681"/>
    <s v="AUTOSSERVIÇO CE"/>
    <s v="62680-000"/>
    <s v="-3.4103316"/>
    <s v="-39.029721"/>
    <s v="Sim"/>
    <s v="Não"/>
    <s v="Não"/>
    <n v="442.85"/>
    <x v="0"/>
    <x v="0"/>
    <x v="1"/>
    <x v="1"/>
    <n v="347.36"/>
    <n v="3404.96"/>
    <n v="2927.6"/>
    <n v="1928.04"/>
    <n v="0"/>
    <x v="1"/>
    <s v="4 - BOM"/>
  </r>
  <r>
    <x v="8"/>
    <s v="1441"/>
    <x v="36"/>
    <n v="1003"/>
    <m/>
    <m/>
    <s v="CLIENTES"/>
    <x v="4326"/>
    <x v="4001"/>
    <s v="ANTONIO HERBERT DE SENA MOREIRA"/>
    <s v="31"/>
    <m/>
    <s v="10"/>
    <s v="INATIVO"/>
    <s v="C"/>
    <x v="1"/>
    <s v="CENTRO"/>
    <s v="TRAIRI"/>
    <s v="CE"/>
    <s v="BR"/>
    <x v="0"/>
    <m/>
    <m/>
    <s v="Seg"/>
    <s v="Q1"/>
    <m/>
    <s v="Revenda"/>
    <s v="5 dias"/>
    <s v="DINHEIRO$"/>
    <s v="LOJA - CEARÁ - ATACADO"/>
    <s v="626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27"/>
    <x v="4002"/>
    <s v="EUNICE DE CASTRO MENEZES"/>
    <s v="31"/>
    <m/>
    <s v="10"/>
    <s v="INATIVO"/>
    <s v="C"/>
    <x v="1"/>
    <s v="TAIBA"/>
    <s v="SÃO GONÇALO DO AMARANTE"/>
    <s v="CE"/>
    <s v="BR"/>
    <x v="0"/>
    <m/>
    <m/>
    <s v="Qua"/>
    <s v="Q1"/>
    <m/>
    <s v="Revenda"/>
    <s v="10 dias"/>
    <s v="BLT-ITAÚ 130681"/>
    <s v="INTERIOR CE"/>
    <s v="62677-000"/>
    <s v="-3.5539831"/>
    <s v="-38.88345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28"/>
    <x v="4003"/>
    <s v="ADELINO MOREIRA NETO"/>
    <s v="31"/>
    <m/>
    <s v="10"/>
    <s v="INATIVO"/>
    <s v="C"/>
    <x v="1"/>
    <s v="CAMPO DE AVIACAO"/>
    <s v="PARACURU"/>
    <s v="CE"/>
    <s v="BR"/>
    <x v="0"/>
    <m/>
    <m/>
    <s v="Ter"/>
    <s v="Q1"/>
    <m/>
    <s v="Revenda"/>
    <s v="10 dias"/>
    <s v="SMARTCOB"/>
    <s v="INTERIOR CE"/>
    <s v="62680-000"/>
    <s v="-3.4179867"/>
    <s v="-39.0314448"/>
    <s v="Sim"/>
    <s v="Não"/>
    <s v="Sim"/>
    <n v="0"/>
    <x v="12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29"/>
    <x v="4004"/>
    <s v="SILVEIRA &amp; TEIXEIRA COM. VARJ. EM LOJAS DE CONVENIENCIA LTDA"/>
    <s v="31"/>
    <m/>
    <s v="10"/>
    <s v="INATIVO"/>
    <s v="C"/>
    <x v="1"/>
    <s v="TAIBA"/>
    <s v="SÃO GONÇALO DO AMARANTE"/>
    <s v="CE"/>
    <s v="BR"/>
    <x v="0"/>
    <m/>
    <m/>
    <s v="Qua"/>
    <s v="Q1"/>
    <m/>
    <s v="Revenda"/>
    <s v="15 dias"/>
    <s v="BLT-SOF"/>
    <s v="INTERIOR CE"/>
    <s v="62677-000"/>
    <s v="-3.5079935"/>
    <s v="-38.925588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30"/>
    <x v="4005"/>
    <s v="SILVEIRA &amp; TEIXEIRA COM. VARJ. EM LOJAS DE CONVENIENCIA LTDA"/>
    <s v="31"/>
    <m/>
    <s v="10"/>
    <s v="INATIVO"/>
    <s v="C"/>
    <x v="1"/>
    <s v="PECEM"/>
    <s v="SÃO GONÇALO DO AMARANTE"/>
    <s v="CE"/>
    <s v="BR"/>
    <x v="0"/>
    <m/>
    <m/>
    <s v="Qua"/>
    <s v="Q1"/>
    <m/>
    <s v="Revenda"/>
    <s v="15 dias"/>
    <s v="BLT-ITAÚ 130681"/>
    <s v="INTERIOR CE"/>
    <s v="62670-000"/>
    <s v="-3.5568655"/>
    <s v="-38.831043"/>
    <s v="Sim"/>
    <s v="Não"/>
    <s v="Não"/>
    <n v="0"/>
    <x v="12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31"/>
    <x v="4006"/>
    <s v="WENDELL DE MENEZES SILVA"/>
    <s v="15"/>
    <m/>
    <s v="7"/>
    <s v="PEQUENO VAREJO"/>
    <s v="C"/>
    <x v="1"/>
    <s v="TAIBA"/>
    <s v="SÃO GONÇALO DO AMARANTE"/>
    <s v="CE"/>
    <s v="BR"/>
    <x v="0"/>
    <m/>
    <m/>
    <s v="Qua"/>
    <s v="Q2"/>
    <m/>
    <s v="Revenda"/>
    <s v="10 dias"/>
    <s v="BLT-ITAÚ 130681"/>
    <s v="INTERIOR CE"/>
    <s v="62677-000"/>
    <s v="-3.50309"/>
    <s v="-38.9204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32"/>
    <x v="4007"/>
    <s v="ESPIRIDIAO BUTRAGO MOREIRA RESTAURANTE ME"/>
    <s v="31"/>
    <m/>
    <s v="10"/>
    <s v="INATIVO"/>
    <s v="C"/>
    <x v="1"/>
    <s v="PECEM"/>
    <s v="SÃO GONÇALO DO AMARANTE"/>
    <s v="CE"/>
    <s v="BR"/>
    <x v="0"/>
    <m/>
    <m/>
    <s v="Qua"/>
    <s v="Semanal"/>
    <m/>
    <s v="Revenda"/>
    <s v="7 dias"/>
    <s v="BLT-SOF"/>
    <s v="INTERIOR CE"/>
    <s v="62674-000"/>
    <s v="-3.6722384"/>
    <s v="-38.7315228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33"/>
    <x v="4008"/>
    <s v="RESTAURANTE ENCONTRO DAS PRAIAS LTDA"/>
    <s v="31"/>
    <m/>
    <s v="10"/>
    <s v="INATIVO"/>
    <s v="C"/>
    <x v="1"/>
    <s v="PECEM"/>
    <s v="SÃO GONÇALO DO AMARANTE"/>
    <s v="CE"/>
    <s v="BR"/>
    <x v="0"/>
    <m/>
    <m/>
    <s v="Qua"/>
    <s v="Semanal"/>
    <m/>
    <s v="Revenda"/>
    <s v="7 dias"/>
    <s v="BLT-SOF"/>
    <s v="INTERIOR CE"/>
    <s v="62670-000"/>
    <s v="-3.5540922"/>
    <s v="-38.882786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34"/>
    <x v="4009"/>
    <s v="TICIANE SABOYA ALBUQUERQUE"/>
    <s v="31"/>
    <m/>
    <s v="10"/>
    <s v="INATIVO"/>
    <s v="C"/>
    <x v="1"/>
    <s v="CENTRO"/>
    <s v="PARACURU"/>
    <s v="CE"/>
    <s v="BR"/>
    <x v="0"/>
    <m/>
    <m/>
    <s v="Ter"/>
    <s v="Q2"/>
    <m/>
    <s v="Revenda"/>
    <s v="15 dias"/>
    <s v="BLT-SOF"/>
    <s v="INTERIOR CE"/>
    <s v="62680-000"/>
    <s v="-3.4104179"/>
    <s v="-39.02977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35"/>
    <x v="4010"/>
    <s v="RENIER JACINTO DA SILVA"/>
    <s v="31"/>
    <m/>
    <s v="10"/>
    <s v="INATIVO"/>
    <s v="C"/>
    <x v="1"/>
    <s v="PECEM CENTRO"/>
    <s v="SÃO GONÇALO DO AMARANTE"/>
    <s v="CE"/>
    <s v="BR"/>
    <x v="0"/>
    <m/>
    <m/>
    <s v="Qua"/>
    <s v="Q2"/>
    <m/>
    <s v="Revenda"/>
    <s v="10 dias"/>
    <s v="BLT-ITAÚ 130681"/>
    <s v="INTERIOR CE"/>
    <s v="62670-000"/>
    <s v="-3.556995"/>
    <s v="-38.8309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36"/>
    <x v="4011"/>
    <s v="MARIA SANDRA PAIVA DAMASCENO"/>
    <s v="31"/>
    <m/>
    <s v="10"/>
    <s v="INATIVO"/>
    <s v="C"/>
    <x v="1"/>
    <s v="CANAAN"/>
    <s v="TRAIRI"/>
    <s v="CE"/>
    <s v="BR"/>
    <x v="0"/>
    <m/>
    <m/>
    <s v="Qua"/>
    <s v="Q2"/>
    <m/>
    <s v="Revenda"/>
    <s v="5 dias"/>
    <s v="DINHEIRO$"/>
    <s v="LOJA - CEARÁ - ATACADO"/>
    <s v="62690-000"/>
    <s v="-3.2761"/>
    <s v="-39.2679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37"/>
    <x v="4012"/>
    <s v="HODELIA VERGINIO ARCANJO"/>
    <s v="15"/>
    <m/>
    <s v="7"/>
    <s v="PEQUENO VAREJO"/>
    <s v="C"/>
    <x v="0"/>
    <s v="TAIBA"/>
    <s v="SÃO GONÇALO DO AMARANTE"/>
    <s v="CE"/>
    <s v="BR"/>
    <x v="0"/>
    <m/>
    <m/>
    <s v="Qua"/>
    <s v="Semanal"/>
    <m/>
    <s v="Revenda"/>
    <s v="15 dias"/>
    <s v="BLT-SOF"/>
    <s v="CAPITAL CE"/>
    <s v="62670-000"/>
    <s v="-3.5091303"/>
    <s v="-38.8943395"/>
    <s v="Sim"/>
    <s v="Não"/>
    <s v="Não"/>
    <n v="984.88"/>
    <x v="0"/>
    <x v="2"/>
    <x v="0"/>
    <x v="2"/>
    <n v="2091.88"/>
    <n v="865.3200000000001"/>
    <n v="1083"/>
    <n v="865.62"/>
    <n v="0"/>
    <x v="1"/>
    <s v="4 - BOM"/>
  </r>
  <r>
    <x v="8"/>
    <s v="1441"/>
    <x v="36"/>
    <n v="1003"/>
    <m/>
    <m/>
    <s v="CLIENTES"/>
    <x v="4338"/>
    <x v="4013"/>
    <s v="ALBANIR FERREIRA DOS SANTOS"/>
    <s v="31"/>
    <m/>
    <s v="10"/>
    <s v="INATIVO"/>
    <s v="C"/>
    <x v="1"/>
    <s v="SETOR D2"/>
    <s v="PARAIPABA"/>
    <s v="CE"/>
    <s v="BR"/>
    <x v="0"/>
    <m/>
    <m/>
    <s v="Ter"/>
    <s v="Q1"/>
    <m/>
    <s v="Revenda"/>
    <s v="21 dias"/>
    <s v="BLT-SOF"/>
    <s v="INTERIOR CE"/>
    <s v="62685-000"/>
    <s v="-3.4650638"/>
    <s v="-39.154720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39"/>
    <x v="4014"/>
    <s v="MARIA CATARINA FERREIRA GOMES"/>
    <s v="32"/>
    <m/>
    <s v="7"/>
    <s v="PEQUENO VAREJO"/>
    <s v="C"/>
    <x v="0"/>
    <s v="LAGOINHA"/>
    <s v="PARAIPABA"/>
    <s v="CE"/>
    <s v="BR"/>
    <x v="0"/>
    <m/>
    <m/>
    <s v="Ter"/>
    <s v="Semanal"/>
    <m/>
    <s v="Revenda"/>
    <s v="15 dias"/>
    <s v="BLT-SOF"/>
    <s v="INTERIOR CE"/>
    <s v="62685-000"/>
    <s v="-3.3462267"/>
    <s v="-39.1394742"/>
    <s v="Sim"/>
    <s v="Não"/>
    <s v="Não"/>
    <n v="859.63"/>
    <x v="0"/>
    <x v="1"/>
    <x v="0"/>
    <x v="1"/>
    <n v="395.52"/>
    <n v="456.32"/>
    <n v="566.16"/>
    <n v="770"/>
    <n v="0"/>
    <x v="1"/>
    <s v="2 - RUIM"/>
  </r>
  <r>
    <x v="8"/>
    <s v="1441"/>
    <x v="36"/>
    <n v="1003"/>
    <m/>
    <m/>
    <s v="PREMIUM"/>
    <x v="4340"/>
    <x v="4015"/>
    <s v="IGO DOS SANTOS NERI MICROEMPRESA"/>
    <s v="31"/>
    <m/>
    <s v="10"/>
    <s v="INATIVO"/>
    <s v="C"/>
    <x v="1"/>
    <s v="JARDIM"/>
    <s v="PARACURU"/>
    <s v="CE"/>
    <s v="BR"/>
    <x v="0"/>
    <m/>
    <m/>
    <s v="Qua"/>
    <s v="Q1"/>
    <m/>
    <s v="Revenda"/>
    <s v="7 dias"/>
    <s v="BLT-SOF"/>
    <s v="CLIENTE PREMIUN CE"/>
    <s v="62680-000"/>
    <s v="-3.4426978"/>
    <s v="-39.108395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AS"/>
    <x v="4341"/>
    <x v="4016"/>
    <s v="PRECO BOM COMERCIO DE ALIMENTOS EIRELI"/>
    <s v="31"/>
    <m/>
    <s v="10"/>
    <s v="INATIVO"/>
    <s v="C"/>
    <x v="1"/>
    <s v="CENTRO"/>
    <s v="PENTECOSTE"/>
    <s v="CE"/>
    <s v="BR"/>
    <x v="0"/>
    <m/>
    <m/>
    <s v="Sex"/>
    <s v="Q2"/>
    <m/>
    <s v="Revenda"/>
    <s v="5 dias"/>
    <s v="BLT-ITAÚ 130681"/>
    <s v="INTERIOR CE"/>
    <s v="62640-000"/>
    <s v="-3.790006"/>
    <s v="-39.2729243"/>
    <s v="Sim"/>
    <s v="Não"/>
    <s v="Sim"/>
    <n v="0"/>
    <x v="15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42"/>
    <x v="3044"/>
    <s v="TATIANE LIMA DE SOUZA OLIVEIRA"/>
    <s v="31"/>
    <m/>
    <s v="10"/>
    <s v="INATIVO"/>
    <s v="C"/>
    <x v="1"/>
    <s v="SIUPE"/>
    <s v="SÃO GONÇALO DO AMARANTE"/>
    <s v="CE"/>
    <s v="BR"/>
    <x v="0"/>
    <m/>
    <m/>
    <s v="Qua"/>
    <s v="Semanal"/>
    <m/>
    <s v="Revenda"/>
    <s v="7 dias"/>
    <s v="BLT-SOF"/>
    <s v="CAPITAL CE"/>
    <s v="62670-000"/>
    <s v="-3.6478984"/>
    <s v="-38.7678623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"/>
    <x v="4343"/>
    <x v="4017"/>
    <s v="PINTAL COMERCIO DE ALIMENTOS LTDA"/>
    <s v="1"/>
    <m/>
    <s v="1"/>
    <s v="AUTOSSERVIÇO REGIONAL"/>
    <s v="C"/>
    <x v="0"/>
    <s v="CENTRO"/>
    <s v="PARACURU"/>
    <s v="CE"/>
    <s v="BR"/>
    <x v="0"/>
    <m/>
    <m/>
    <s v="Ter"/>
    <s v="Semanal"/>
    <m/>
    <s v="Revenda"/>
    <s v="21 dias"/>
    <s v="BLT-SOF"/>
    <s v="INTERIOR CE"/>
    <s v="62680-000"/>
    <s v="-3.414365"/>
    <s v="-39.032899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44"/>
    <x v="4018"/>
    <s v="FRANCISCO VINICIOS OLIVEIRA CUNHA"/>
    <s v="4"/>
    <m/>
    <s v="7"/>
    <s v="PEQUENO VAREJO"/>
    <s v="C"/>
    <x v="0"/>
    <s v="SEM BAIRRO"/>
    <s v="TRAIRI"/>
    <s v="CE"/>
    <s v="BR"/>
    <x v="0"/>
    <m/>
    <m/>
    <s v="Ter"/>
    <s v="Semanal"/>
    <m/>
    <s v="Revenda"/>
    <s v="5 dias"/>
    <s v="BLT-ITAÚ 130681"/>
    <s v="CAPITAL CE"/>
    <s v="62690-000"/>
    <s v="-3.2455022"/>
    <s v="-39.3888959"/>
    <s v="Sim"/>
    <s v="Não"/>
    <s v="Sim"/>
    <n v="711.53"/>
    <x v="0"/>
    <x v="2"/>
    <x v="0"/>
    <x v="2"/>
    <n v="1195.66"/>
    <n v="-37.28"/>
    <n v="1033.42"/>
    <n v="0"/>
    <n v="1"/>
    <x v="0"/>
    <s v="3 - MEDIANO"/>
  </r>
  <r>
    <x v="8"/>
    <s v="1441"/>
    <x v="36"/>
    <n v="1003"/>
    <m/>
    <m/>
    <s v="CLIENTES"/>
    <x v="4345"/>
    <x v="4019"/>
    <s v="N. DE C. SOUSA MERCADINHO"/>
    <s v="31"/>
    <m/>
    <s v="10"/>
    <s v="INATIVO"/>
    <s v="C"/>
    <x v="1"/>
    <s v="Centro"/>
    <s v="PARACURU"/>
    <s v="CE"/>
    <s v="BR"/>
    <x v="0"/>
    <m/>
    <m/>
    <s v="Ter"/>
    <s v="Q1"/>
    <m/>
    <s v="Revenda"/>
    <s v="7 dias"/>
    <s v="BLT-ITAÚ 130681"/>
    <s v="INTERIOR CE"/>
    <s v="62680-000"/>
    <s v="-3.41374"/>
    <s v="-39.0320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"/>
    <x v="4346"/>
    <x v="4020"/>
    <s v="PINTAL COMERCIO DE ALIMENTOS LTDA EPP"/>
    <s v="1"/>
    <m/>
    <s v="1"/>
    <s v="AUTOSSERVIÇO REGIONAL"/>
    <s v="C"/>
    <x v="0"/>
    <s v="BOI MORTO"/>
    <s v="PARACURU"/>
    <s v="CE"/>
    <s v="BR"/>
    <x v="0"/>
    <m/>
    <m/>
    <s v="Ter"/>
    <s v="Q2"/>
    <m/>
    <s v="Revenda"/>
    <s v="21 dias"/>
    <s v="BLT-SOF"/>
    <s v="INTERIOR CE"/>
    <s v="62680-000"/>
    <s v="-3.4407984"/>
    <s v="-39.0391787"/>
    <s v="Sim"/>
    <s v="Não"/>
    <s v="Não"/>
    <n v="751.88"/>
    <x v="8"/>
    <x v="0"/>
    <x v="1"/>
    <x v="1"/>
    <n v="0"/>
    <n v="3077.76"/>
    <n v="589.12"/>
    <n v="1218.64"/>
    <n v="0"/>
    <x v="1"/>
    <s v="4 - BOM"/>
  </r>
  <r>
    <x v="8"/>
    <s v="1441"/>
    <x v="36"/>
    <n v="1003"/>
    <m/>
    <m/>
    <s v="CLIENTES"/>
    <x v="4347"/>
    <x v="4021"/>
    <s v="ESPIRIDIAO BUTRAGO MOREIRA"/>
    <s v="31"/>
    <m/>
    <s v="10"/>
    <s v="INATIVO"/>
    <s v="C"/>
    <x v="1"/>
    <s v="ALTO DA BOA VISTA"/>
    <s v="SÃO GONÇALO DO AMARANTE"/>
    <s v="CE"/>
    <s v="BR"/>
    <x v="0"/>
    <m/>
    <m/>
    <s v="Qua"/>
    <s v="Q2"/>
    <m/>
    <s v="Revenda"/>
    <s v="5 dias"/>
    <s v="BLT-ITAÚ 130681"/>
    <s v="CAPITAL CE"/>
    <s v="62670-000"/>
    <s v="-3.60264"/>
    <s v="-38.9753"/>
    <s v="Sim"/>
    <s v="Não"/>
    <s v="Sim"/>
    <n v="0"/>
    <x v="1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"/>
    <x v="4348"/>
    <x v="4022"/>
    <s v="PINTAL COMERCIO DE ALIMENTOS LTDA"/>
    <s v="31"/>
    <m/>
    <s v="10"/>
    <s v="INATIVO"/>
    <s v="C"/>
    <x v="1"/>
    <s v="CENTRO"/>
    <s v="PARAIPABA"/>
    <s v="CE"/>
    <s v="BR"/>
    <x v="0"/>
    <m/>
    <m/>
    <s v="Ter"/>
    <s v="Q1"/>
    <m/>
    <s v="Revenda"/>
    <s v="21 dias"/>
    <s v="BLT-ITAÚ 130681"/>
    <s v="INTERIOR CE"/>
    <s v="62685-000"/>
    <s v="-3.43818"/>
    <s v="-39.1446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49"/>
    <x v="4023"/>
    <s v="ARTUR ROBERTO MOREIRA SOUSA"/>
    <s v="31"/>
    <m/>
    <s v="10"/>
    <s v="INATIVO"/>
    <s v="C"/>
    <x v="0"/>
    <s v="CROATA"/>
    <s v="SÃO GONÇALO DO AMARANTE"/>
    <s v="CE"/>
    <s v="BR"/>
    <x v="0"/>
    <m/>
    <m/>
    <s v="Qui"/>
    <s v="Q1"/>
    <m/>
    <s v="Revenda"/>
    <s v="15 dias"/>
    <s v="SMARTCOB"/>
    <s v="INTERIOR CE"/>
    <s v="62670-000"/>
    <s v="-3.6726337"/>
    <s v="-39.1168614"/>
    <s v="Sim"/>
    <s v="Sim"/>
    <s v="Sim"/>
    <n v="0"/>
    <x v="1"/>
    <x v="0"/>
    <x v="0"/>
    <x v="0"/>
    <n v="0"/>
    <n v="0"/>
    <n v="0"/>
    <n v="0"/>
    <n v="3"/>
    <x v="2"/>
    <s v="0 - S/COMPRA"/>
  </r>
  <r>
    <x v="8"/>
    <s v="1441"/>
    <x v="36"/>
    <n v="1003"/>
    <m/>
    <m/>
    <s v="CEARENSE"/>
    <x v="4350"/>
    <x v="4024"/>
    <s v="WGS MACEDO EIRELI"/>
    <s v="1"/>
    <m/>
    <s v="1"/>
    <s v="AUTOSSERVIÇO REGIONAL"/>
    <s v="C"/>
    <x v="0"/>
    <s v="DISTRITO CROATA"/>
    <s v="SÃO GONÇALO DO AMARANTE"/>
    <s v="CE"/>
    <s v="BR"/>
    <x v="0"/>
    <m/>
    <m/>
    <s v="Qui"/>
    <s v="Semanal"/>
    <n v="5"/>
    <s v="Revenda"/>
    <s v="21 dias"/>
    <s v="BLT-SOF"/>
    <s v="AUTOSSERVIÇO CE"/>
    <s v="62670-000"/>
    <s v="-3.6722492"/>
    <s v="-39.1149468"/>
    <s v="Sim"/>
    <s v="Não"/>
    <s v="Não"/>
    <n v="1256.51"/>
    <x v="15"/>
    <x v="0"/>
    <x v="1"/>
    <x v="1"/>
    <n v="0"/>
    <n v="4009.72"/>
    <n v="1245.48"/>
    <n v="1089.12"/>
    <n v="0"/>
    <x v="1"/>
    <s v="4 - BOM"/>
  </r>
  <r>
    <x v="8"/>
    <s v="1441"/>
    <x v="36"/>
    <n v="1003"/>
    <m/>
    <m/>
    <s v="CLIENTES"/>
    <x v="4351"/>
    <x v="4025"/>
    <s v="FRANCISCO DE ASSIS SOUSA"/>
    <s v="31"/>
    <m/>
    <s v="10"/>
    <s v="INATIVO"/>
    <s v="C"/>
    <x v="1"/>
    <s v="CROATA"/>
    <s v="SÃO GONÇALO DO AMARANTE"/>
    <s v="CE"/>
    <s v="BR"/>
    <x v="0"/>
    <m/>
    <m/>
    <s v="Qua"/>
    <s v="Semanal"/>
    <m/>
    <s v="Revenda"/>
    <s v="15 dias"/>
    <s v="BLT-SOF"/>
    <s v="INTERIOR CE"/>
    <s v="62670-000"/>
    <s v="-3.6722748"/>
    <s v="-39.117134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52"/>
    <x v="4026"/>
    <s v="MARIA FRANCISCA CASTRO DE OLIVEIRA"/>
    <s v="31"/>
    <m/>
    <s v="10"/>
    <s v="INATIVO"/>
    <s v="C"/>
    <x v="1"/>
    <s v="SETOR D2"/>
    <s v="PARAIPABA"/>
    <s v="CE"/>
    <s v="BR"/>
    <x v="0"/>
    <m/>
    <m/>
    <s v="Ter"/>
    <s v="Q2"/>
    <m/>
    <s v="Revenda"/>
    <s v="5 dias"/>
    <s v="BLT-ITAÚ 130681"/>
    <s v="LOJA - CEARÁ - ATACADO"/>
    <s v="6268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53"/>
    <x v="4027"/>
    <s v="SUPERMERCADO O SOUSA LTDA"/>
    <s v="1"/>
    <m/>
    <s v="1"/>
    <s v="AUTOSSERVIÇO REGIONAL"/>
    <s v="C"/>
    <x v="0"/>
    <s v="CENTRO"/>
    <s v="TRAIRI"/>
    <s v="CE"/>
    <s v="BR"/>
    <x v="1"/>
    <m/>
    <m/>
    <s v="Seg"/>
    <s v="Semanal"/>
    <m/>
    <s v="Revenda"/>
    <s v="15 dias"/>
    <s v="BLT-SANT 804-1"/>
    <s v="INTERIOR CE"/>
    <s v="62690-000"/>
    <s v="-3.2774145"/>
    <s v="-39.2668651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36"/>
    <n v="1003"/>
    <m/>
    <m/>
    <s v="CLIENTES"/>
    <x v="4354"/>
    <x v="4028"/>
    <s v="J R ALACRINO ROCHA MENEZES"/>
    <s v="17"/>
    <m/>
    <s v="7"/>
    <s v="PEQUENO VAREJO"/>
    <s v="C"/>
    <x v="1"/>
    <s v="PECEM"/>
    <s v="SÃO GONÇALO DO AMARANTE"/>
    <s v="CE"/>
    <s v="BR"/>
    <x v="0"/>
    <m/>
    <m/>
    <s v="Qua"/>
    <s v="Q2"/>
    <m/>
    <s v="Revenda"/>
    <s v="5 dias"/>
    <s v="BLT-ITAÚ 130681"/>
    <s v="INTERIOR CE"/>
    <s v="62674-906"/>
    <s v="-3.5491449"/>
    <s v="-38.8162474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55"/>
    <x v="4029"/>
    <s v="FRANCISCA HELIA DA SILVA NASCIMENTO"/>
    <s v="15"/>
    <m/>
    <s v="7"/>
    <s v="PEQUENO VAREJO"/>
    <s v="C"/>
    <x v="0"/>
    <s v="PECEM"/>
    <s v="SÃO GONÇALO DO AMARANTE"/>
    <s v="CE"/>
    <s v="BR"/>
    <x v="0"/>
    <m/>
    <m/>
    <s v="Qua"/>
    <s v="Semanal"/>
    <m/>
    <s v="Revenda"/>
    <s v="10 dias"/>
    <s v="BLT-SOF"/>
    <s v="INTERIOR CE"/>
    <s v="62670-000"/>
    <s v="-3.5561531"/>
    <s v="-38.8386002"/>
    <s v="Sim"/>
    <s v="Não"/>
    <s v="Não"/>
    <n v="0"/>
    <x v="0"/>
    <x v="1"/>
    <x v="0"/>
    <x v="1"/>
    <n v="437.72"/>
    <n v="470.28"/>
    <n v="0"/>
    <n v="0"/>
    <n v="2"/>
    <x v="3"/>
    <s v="2 - RUIM"/>
  </r>
  <r>
    <x v="8"/>
    <s v="1441"/>
    <x v="36"/>
    <n v="1003"/>
    <m/>
    <m/>
    <s v="CLIENTES"/>
    <x v="4356"/>
    <x v="4030"/>
    <s v="PAULA LIVIA MAGNO DE SOUSA"/>
    <s v="32"/>
    <m/>
    <s v="7"/>
    <s v="PEQUENO VAREJO"/>
    <s v="C"/>
    <x v="0"/>
    <s v="LAGOA"/>
    <s v="PARACURU"/>
    <s v="CE"/>
    <s v="BR"/>
    <x v="0"/>
    <m/>
    <m/>
    <s v="Ter"/>
    <s v="Q1"/>
    <m/>
    <s v="Revenda"/>
    <s v="14 dias"/>
    <s v="SMARTCOB"/>
    <s v="INTERIOR CE"/>
    <s v="6268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57"/>
    <x v="4031"/>
    <s v="JOSE DENILDO DOS SANTOS MICROEMPRESA"/>
    <s v="15"/>
    <m/>
    <s v="7"/>
    <s v="PEQUENO VAREJO"/>
    <s v="C"/>
    <x v="0"/>
    <s v="EMBOACA"/>
    <s v="TRAIRI"/>
    <s v="CE"/>
    <s v="BR"/>
    <x v="0"/>
    <m/>
    <m/>
    <s v="Ter"/>
    <s v="Q2"/>
    <m/>
    <s v="Revenda"/>
    <s v="7 dias"/>
    <s v="BLT-SOF"/>
    <s v="INTERIOR CE"/>
    <s v="62690-000"/>
    <s v="-3.2073025"/>
    <s v="-39.3125613"/>
    <s v="Sim"/>
    <s v="Não"/>
    <s v="Não"/>
    <n v="0"/>
    <x v="0"/>
    <x v="1"/>
    <x v="0"/>
    <x v="1"/>
    <n v="0"/>
    <n v="320.86"/>
    <n v="0"/>
    <n v="0"/>
    <n v="2"/>
    <x v="3"/>
    <s v="1 - PÉSSIMO"/>
  </r>
  <r>
    <x v="8"/>
    <s v="1441"/>
    <x v="36"/>
    <n v="1003"/>
    <m/>
    <m/>
    <s v="CLIENTES"/>
    <x v="4358"/>
    <x v="4032"/>
    <s v="FRANCISCO MOACIR OLIVEIRA JUNIOR RESTAURANTE ME"/>
    <s v="31"/>
    <m/>
    <s v="10"/>
    <s v="INATIVO"/>
    <s v="C"/>
    <x v="1"/>
    <s v="CENTRO"/>
    <s v="TRAIRI"/>
    <s v="CE"/>
    <s v="BR"/>
    <x v="0"/>
    <m/>
    <m/>
    <s v="Seg"/>
    <s v="Q2"/>
    <m/>
    <s v="Revenda"/>
    <s v="7 dias"/>
    <s v="BLT-SOF"/>
    <s v="INTERIOR CE"/>
    <s v="62690-000"/>
    <s v="-3.2762195"/>
    <s v="-39.265620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 II"/>
    <x v="4359"/>
    <x v="4033"/>
    <s v="PAULO LEONARDO AMARO FREITAS"/>
    <s v="15"/>
    <m/>
    <s v="7"/>
    <s v="PEQUENO VAREJO"/>
    <s v="C"/>
    <x v="0"/>
    <s v="CARNAUBA"/>
    <s v="CAUCAIA"/>
    <s v="CE"/>
    <s v="BR"/>
    <x v="0"/>
    <m/>
    <m/>
    <s v="Qua"/>
    <s v="Q1"/>
    <m/>
    <s v="Revenda"/>
    <s v="7 dias"/>
    <s v="BLT-SOF"/>
    <s v="INTERIOR CE"/>
    <s v="61680-990"/>
    <s v="-3.5902186"/>
    <s v="-38.8257499"/>
    <s v="Sim"/>
    <s v="Não"/>
    <s v="Sim"/>
    <n v="1040.62"/>
    <x v="12"/>
    <x v="1"/>
    <x v="0"/>
    <x v="1"/>
    <n v="790.55"/>
    <n v="0"/>
    <n v="938.96"/>
    <n v="0"/>
    <n v="1"/>
    <x v="0"/>
    <s v="2 - RUIM"/>
  </r>
  <r>
    <x v="8"/>
    <s v="1441"/>
    <x v="36"/>
    <n v="1003"/>
    <m/>
    <m/>
    <s v="CLIENTES"/>
    <x v="4360"/>
    <x v="4034"/>
    <s v="VALERIA DO NASCIMENTO DE SOUSA"/>
    <s v="1"/>
    <m/>
    <s v="1"/>
    <s v="AUTOSSERVIÇO REGIONAL"/>
    <s v="C"/>
    <x v="0"/>
    <s v="VILA SAO JOSE"/>
    <s v="PARACURU"/>
    <s v="CE"/>
    <s v="BR"/>
    <x v="0"/>
    <m/>
    <m/>
    <s v="Ter"/>
    <s v="Semanal"/>
    <m/>
    <s v="Revenda"/>
    <s v="10 dias"/>
    <s v="BLT-SOF"/>
    <s v="INTERIOR CE"/>
    <s v="62680-000"/>
    <s v="-3.4266305"/>
    <s v="-39.0316816"/>
    <s v="Sim"/>
    <s v="Não"/>
    <s v="Não"/>
    <n v="0"/>
    <x v="0"/>
    <x v="1"/>
    <x v="0"/>
    <x v="1"/>
    <n v="600.6"/>
    <n v="1087.35"/>
    <n v="641.92"/>
    <n v="0"/>
    <n v="1"/>
    <x v="0"/>
    <s v="3 - MEDIANO"/>
  </r>
  <r>
    <x v="8"/>
    <s v="1441"/>
    <x v="36"/>
    <n v="1003"/>
    <m/>
    <m/>
    <s v="COMPRE BEM"/>
    <x v="4361"/>
    <x v="4035"/>
    <s v="ANTONIA ELISANJELA RABELO CARNEIRO"/>
    <s v="1"/>
    <m/>
    <s v="1"/>
    <s v="AUTOSSERVIÇO REGIONAL"/>
    <s v="C"/>
    <x v="0"/>
    <s v="CENTRO"/>
    <s v="SÃO GONÇALO DO AMARANTE"/>
    <s v="CE"/>
    <s v="BR"/>
    <x v="0"/>
    <m/>
    <m/>
    <s v="Qua"/>
    <s v="Q1"/>
    <m/>
    <s v="Revenda"/>
    <s v="21 dias"/>
    <s v="BLT-SANT 804-1"/>
    <s v="AUTOSSERVIÇO CE"/>
    <s v="62670-000"/>
    <s v="-3.6061095"/>
    <s v="-38.9691503"/>
    <s v="Sim"/>
    <s v="Não"/>
    <s v="Não"/>
    <n v="2385.14"/>
    <x v="0"/>
    <x v="0"/>
    <x v="1"/>
    <x v="1"/>
    <n v="2653.74"/>
    <n v="1961.14"/>
    <n v="2763.96"/>
    <n v="1253.92"/>
    <n v="0"/>
    <x v="1"/>
    <s v="4 - BOM"/>
  </r>
  <r>
    <x v="8"/>
    <s v="1441"/>
    <x v="36"/>
    <n v="1003"/>
    <m/>
    <m/>
    <s v="CLIENTES"/>
    <x v="4362"/>
    <x v="4036"/>
    <s v="BERGHSON DIOGO ALVES FONTELES"/>
    <s v="31"/>
    <m/>
    <s v="10"/>
    <s v="INATIVO"/>
    <s v="C"/>
    <x v="1"/>
    <s v="PECEM"/>
    <s v="SÃO GONÇALO DO AMARANTE"/>
    <s v="CE"/>
    <s v="BR"/>
    <x v="0"/>
    <m/>
    <m/>
    <s v="Qua"/>
    <s v="Semanal"/>
    <m/>
    <s v="Revenda"/>
    <s v="5 dias"/>
    <s v="BLT-ITAÚ 130681"/>
    <s v="INTERIOR CE"/>
    <s v="62670-000"/>
    <s v="-3.5555761"/>
    <s v="-38.8316784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63"/>
    <x v="4037"/>
    <s v="M B LIMA DROGARIA"/>
    <s v="11"/>
    <m/>
    <s v="7"/>
    <s v="PEQUENO VAREJO"/>
    <s v="C"/>
    <x v="0"/>
    <s v="CENTRO"/>
    <s v="PARAIPABA"/>
    <s v="CE"/>
    <s v="BR"/>
    <x v="0"/>
    <m/>
    <m/>
    <s v="Ter"/>
    <s v="Q1"/>
    <m/>
    <s v="Revenda"/>
    <s v="10 dias"/>
    <s v="BLT-ITAÚ 130681"/>
    <s v="INTERIOR CE"/>
    <s v="62685-000"/>
    <s v="-3.436741"/>
    <s v="-39.1481084"/>
    <s v="Sim"/>
    <s v="Não"/>
    <s v="Não"/>
    <n v="526.48"/>
    <x v="0"/>
    <x v="1"/>
    <x v="0"/>
    <x v="1"/>
    <n v="695.16"/>
    <n v="606.0599999999999"/>
    <n v="504.52"/>
    <n v="464.68"/>
    <n v="0"/>
    <x v="1"/>
    <s v="3 - MEDIANO"/>
  </r>
  <r>
    <x v="8"/>
    <s v="1441"/>
    <x v="36"/>
    <n v="1003"/>
    <m/>
    <m/>
    <s v="CLIENTES OFERTAS II"/>
    <x v="4364"/>
    <x v="4038"/>
    <s v="J MILTON DA SILVA ALIMENTICIOS"/>
    <s v="15"/>
    <m/>
    <s v="7"/>
    <s v="PEQUENO VAREJO"/>
    <s v="C"/>
    <x v="0"/>
    <s v="CARLOTA II"/>
    <s v="PARACURU"/>
    <s v="CE"/>
    <s v="BR"/>
    <x v="0"/>
    <m/>
    <m/>
    <s v="Ter"/>
    <s v="Semanal"/>
    <m/>
    <s v="Revenda"/>
    <s v="7 dias"/>
    <s v="BLT-SOF"/>
    <s v="INTERIOR CE"/>
    <s v="62680-970"/>
    <s v="-3.4300054"/>
    <s v="-39.0292459"/>
    <s v="Sim"/>
    <s v="Não"/>
    <s v="Não"/>
    <n v="1343.28"/>
    <x v="0"/>
    <x v="2"/>
    <x v="0"/>
    <x v="2"/>
    <n v="2759.76"/>
    <n v="2504.24"/>
    <n v="1373.48"/>
    <n v="1859.66"/>
    <n v="0"/>
    <x v="1"/>
    <s v="4 - BOM"/>
  </r>
  <r>
    <x v="8"/>
    <s v="1441"/>
    <x v="36"/>
    <n v="1003"/>
    <m/>
    <m/>
    <s v="CLIENTES"/>
    <x v="4365"/>
    <x v="4039"/>
    <s v="ANTONIO RUBENS PEREIRA DA SILVA ME"/>
    <s v="31"/>
    <m/>
    <s v="10"/>
    <s v="INATIVO"/>
    <s v="C"/>
    <x v="1"/>
    <s v="PARACURU BEACH"/>
    <s v="PARACURU"/>
    <s v="CE"/>
    <s v="BR"/>
    <x v="0"/>
    <m/>
    <m/>
    <s v="Ter"/>
    <s v="Q1"/>
    <m/>
    <s v="Revenda"/>
    <s v="10 dias"/>
    <s v="SMARTCOB"/>
    <s v="INTERIOR CE"/>
    <s v="064151603"/>
    <s v="-3.4244545"/>
    <s v="-39.027906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66"/>
    <x v="4040"/>
    <s v="NAYANE LIMA SOARES"/>
    <s v="31"/>
    <m/>
    <s v="10"/>
    <s v="INATIVO"/>
    <s v="C"/>
    <x v="1"/>
    <s v="SIUPE"/>
    <s v="SÃO GONÇALO DO AMARANTE"/>
    <s v="CE"/>
    <s v="BR"/>
    <x v="0"/>
    <m/>
    <m/>
    <s v="Qua"/>
    <s v="Semanal"/>
    <m/>
    <s v="Revenda"/>
    <s v="5 dias"/>
    <s v="DINHEIRO$"/>
    <s v="LOJA - CEARÁ - ATACADO"/>
    <s v="6267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67"/>
    <x v="4041"/>
    <s v="AEA COMERCIAL DE ALIMENTOS LTDA"/>
    <s v="31"/>
    <m/>
    <s v="10"/>
    <s v="INATIVO"/>
    <s v="C"/>
    <x v="1"/>
    <s v="QUATRO BOCAS"/>
    <s v="PARACURU"/>
    <s v="CE"/>
    <s v="BR"/>
    <x v="0"/>
    <m/>
    <m/>
    <s v="Qua"/>
    <s v="Q1"/>
    <m/>
    <s v="Revenda"/>
    <s v="7 dias"/>
    <s v="BLT-SOF"/>
    <s v="INTERIOR CE"/>
    <s v="626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68"/>
    <x v="4042"/>
    <s v="VANIELE DE ARAUJO DOS SANTOS"/>
    <s v="15"/>
    <m/>
    <s v="7"/>
    <s v="PEQUENO VAREJO"/>
    <s v="C"/>
    <x v="0"/>
    <s v="CARNAUBA"/>
    <s v="CAUCAIA"/>
    <s v="CE"/>
    <s v="BR"/>
    <x v="0"/>
    <m/>
    <m/>
    <s v="Qua"/>
    <s v="Q2"/>
    <m/>
    <s v="Revenda"/>
    <s v="7 dias"/>
    <s v="SMARTCOB"/>
    <s v="INTERIOR CE"/>
    <s v="61680-990"/>
    <s v="-3.5541188"/>
    <s v="-38.8826572"/>
    <s v="Sim"/>
    <s v="Não"/>
    <s v="Sim"/>
    <n v="0"/>
    <x v="1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69"/>
    <x v="3084"/>
    <s v="RAIMUNDO HERCULES BASTOS HERCULANO  ME"/>
    <s v="31"/>
    <m/>
    <s v="10"/>
    <s v="INATIVO"/>
    <s v="C"/>
    <x v="1"/>
    <s v="SIUPE"/>
    <s v="SÃO GONÇALO DO AMARANTE"/>
    <s v="CE"/>
    <s v="BR"/>
    <x v="0"/>
    <m/>
    <m/>
    <s v="Qua"/>
    <s v="Q1"/>
    <m/>
    <s v="Revenda"/>
    <s v="15 dias"/>
    <s v="BLT-SOF"/>
    <s v="INTERIOR CE"/>
    <s v="62675-000"/>
    <s v="-3.5345396"/>
    <s v="-38.943994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70"/>
    <x v="4043"/>
    <s v="AEA COMERCIAL DE ALIMENTOS LTDA"/>
    <s v="15"/>
    <m/>
    <s v="7"/>
    <s v="PEQUENO VAREJO"/>
    <s v="C"/>
    <x v="0"/>
    <s v="CENTRO"/>
    <s v="PARACURU"/>
    <s v="CE"/>
    <s v="BR"/>
    <x v="0"/>
    <m/>
    <m/>
    <s v="Ter"/>
    <s v="Q1"/>
    <m/>
    <s v="Revenda"/>
    <s v="7 dias"/>
    <s v="BLT-SOF"/>
    <s v="INTERIOR CE"/>
    <s v="62680-000"/>
    <s v="-3.4166778"/>
    <s v="-39.0337725"/>
    <s v="Sim"/>
    <s v="Não"/>
    <s v="Não"/>
    <n v="881.8200000000001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71"/>
    <x v="4044"/>
    <s v="SUPERMERCADO CHIQUINHO DAS FRUTAS LTDA"/>
    <s v="15"/>
    <m/>
    <s v="7"/>
    <s v="PEQUENO VAREJO"/>
    <s v="C"/>
    <x v="0"/>
    <s v="CENTRO"/>
    <s v="PARAIPABA"/>
    <s v="CE"/>
    <s v="BR"/>
    <x v="0"/>
    <m/>
    <m/>
    <s v="Ter"/>
    <s v="Semanal"/>
    <m/>
    <s v="Revenda"/>
    <s v="5 dias"/>
    <s v="BLT-ITAÚ 130681"/>
    <s v="INTERIOR CE"/>
    <s v="62685-000"/>
    <s v="-3.4427797"/>
    <s v="-39.1083278"/>
    <s v="Sim"/>
    <s v="Não"/>
    <s v="Sim"/>
    <n v="0"/>
    <x v="9"/>
    <x v="0"/>
    <x v="0"/>
    <x v="0"/>
    <n v="332.48"/>
    <n v="407.64"/>
    <n v="482.16"/>
    <n v="380.99"/>
    <n v="0"/>
    <x v="1"/>
    <s v="2 - RUIM"/>
  </r>
  <r>
    <x v="8"/>
    <s v="1441"/>
    <x v="36"/>
    <n v="1003"/>
    <m/>
    <m/>
    <s v="CLIENTES"/>
    <x v="4372"/>
    <x v="4045"/>
    <s v="ITHALO CESARS ARAUJO SALES"/>
    <s v="4"/>
    <m/>
    <s v="7"/>
    <s v="PEQUENO VAREJO"/>
    <s v="C"/>
    <x v="1"/>
    <s v="CENTRO"/>
    <s v="PARAIPABA"/>
    <s v="CE"/>
    <s v="BR"/>
    <x v="0"/>
    <m/>
    <m/>
    <s v="Ter"/>
    <s v="Q1"/>
    <m/>
    <s v="Revenda"/>
    <s v="5 dias"/>
    <s v="BLT-ITAÚ 130681"/>
    <s v="INTERIOR CE"/>
    <s v="62685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73"/>
    <x v="4046"/>
    <s v="AURICELHA CARNEIRO DUARTE"/>
    <s v="4"/>
    <m/>
    <s v="7"/>
    <s v="PEQUENO VAREJO"/>
    <s v="C"/>
    <x v="0"/>
    <s v="CARLOTAS"/>
    <s v="PARACURU"/>
    <s v="CE"/>
    <s v="BR"/>
    <x v="0"/>
    <m/>
    <m/>
    <s v="Ter"/>
    <s v="Q1"/>
    <m/>
    <s v="Revenda"/>
    <s v="7 dias"/>
    <s v="BLT-ITAÚ 130681"/>
    <s v="CAPITAL CE"/>
    <s v="62680-000"/>
    <m/>
    <m/>
    <s v="Sim"/>
    <s v="Não"/>
    <s v="Não"/>
    <n v="381.5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74"/>
    <x v="4047"/>
    <s v="RAVELA MIRANDA DE LIMA"/>
    <s v="24"/>
    <m/>
    <s v="7"/>
    <s v="PEQUENO VAREJO"/>
    <s v="C"/>
    <x v="0"/>
    <s v="CAMPO DE VIACAO"/>
    <s v="PARACURU"/>
    <s v="CE"/>
    <s v="BR"/>
    <x v="0"/>
    <m/>
    <m/>
    <s v="Ter"/>
    <s v="Q1"/>
    <m/>
    <s v="Revenda"/>
    <s v="10 dias"/>
    <s v="BLT-ITAÚ 130681"/>
    <s v="INTERIOR CE"/>
    <s v="62680-000"/>
    <s v="-3.414271"/>
    <s v="-39.0306096"/>
    <s v="Sim"/>
    <s v="Não"/>
    <s v="Não"/>
    <n v="1283.3"/>
    <x v="1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"/>
    <x v="4375"/>
    <x v="4048"/>
    <s v="FRANCISCO GLAUBER MORAES MATIAS ME"/>
    <s v="31"/>
    <m/>
    <s v="10"/>
    <s v="INATIVO"/>
    <s v="C"/>
    <x v="1"/>
    <s v="CENTRO"/>
    <s v="SÃO GONÇALO DO AMARANTE"/>
    <s v="CE"/>
    <s v="BR"/>
    <x v="0"/>
    <m/>
    <m/>
    <s v="Qua"/>
    <s v="Semanal"/>
    <m/>
    <s v="Revenda"/>
    <s v="10 dias"/>
    <s v="BLT-SOF"/>
    <s v="INTERIOR CE"/>
    <s v="62670-000"/>
    <s v="-3.6084655"/>
    <s v="-38.968455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76"/>
    <x v="4049"/>
    <s v="HALYSON CHAVES BARROSO ME"/>
    <s v="15"/>
    <m/>
    <s v="7"/>
    <s v="PEQUENO VAREJO"/>
    <s v="C"/>
    <x v="0"/>
    <s v="VARZEA REDONDA"/>
    <s v="SÃO GONÇALO DO AMARANTE"/>
    <s v="CE"/>
    <s v="BR"/>
    <x v="0"/>
    <m/>
    <m/>
    <s v="Sex"/>
    <s v="Semanal"/>
    <m/>
    <s v="Revenda"/>
    <s v="7 dias"/>
    <s v="BLT-SOF"/>
    <s v="INTERIOR CE"/>
    <s v="62670-000"/>
    <m/>
    <m/>
    <s v="Sim"/>
    <s v="Não"/>
    <s v="Não"/>
    <n v="1765.41"/>
    <x v="0"/>
    <x v="1"/>
    <x v="0"/>
    <x v="1"/>
    <n v="2146.34"/>
    <n v="1539.32"/>
    <n v="1907.16"/>
    <n v="1556.44"/>
    <n v="0"/>
    <x v="1"/>
    <s v="4 - BOM"/>
  </r>
  <r>
    <x v="8"/>
    <s v="1441"/>
    <x v="36"/>
    <n v="1003"/>
    <m/>
    <m/>
    <s v="CLIENTES OFERTAS II"/>
    <x v="4377"/>
    <x v="4050"/>
    <s v="M C P DE SOUZA ME"/>
    <s v="15"/>
    <m/>
    <s v="7"/>
    <s v="PEQUENO VAREJO"/>
    <s v="C"/>
    <x v="0"/>
    <s v="UMARITUBA"/>
    <s v="SÃO GONÇALO DO AMARANTE"/>
    <s v="CE"/>
    <s v="BR"/>
    <x v="0"/>
    <m/>
    <m/>
    <s v="Qua"/>
    <s v="Q2"/>
    <m/>
    <s v="Revenda"/>
    <s v="7 dias"/>
    <s v="BLT-ITAÚ 130681"/>
    <s v="INTERIOR CE"/>
    <s v="62672-000"/>
    <s v="-3.673804"/>
    <s v="-38.9783166"/>
    <s v="Sim"/>
    <s v="Não"/>
    <s v="Não"/>
    <n v="546.6"/>
    <x v="0"/>
    <x v="1"/>
    <x v="0"/>
    <x v="1"/>
    <n v="0"/>
    <n v="0"/>
    <n v="260.35"/>
    <n v="474"/>
    <n v="0"/>
    <x v="1"/>
    <s v="1 - PÉSSIMO"/>
  </r>
  <r>
    <x v="8"/>
    <s v="1441"/>
    <x v="36"/>
    <n v="1003"/>
    <m/>
    <m/>
    <s v="CLIENTES"/>
    <x v="4378"/>
    <x v="4051"/>
    <s v="JOSE FABIO PEREIRA DE MARIA"/>
    <s v="32"/>
    <m/>
    <s v="7"/>
    <s v="PEQUENO VAREJO"/>
    <s v="C"/>
    <x v="0"/>
    <s v="PECEM"/>
    <s v="SÃO GONÇALO DO AMARANTE"/>
    <s v="CE"/>
    <s v="BR"/>
    <x v="0"/>
    <m/>
    <m/>
    <s v="Qua"/>
    <s v="Q2"/>
    <m/>
    <s v="Revenda"/>
    <s v="7 dias"/>
    <s v="BLT-ITAÚ 130681"/>
    <s v="INTERIOR CE"/>
    <s v="62670-000"/>
    <m/>
    <m/>
    <s v="Sim"/>
    <s v="Não"/>
    <s v="Não"/>
    <n v="379.44"/>
    <x v="0"/>
    <x v="1"/>
    <x v="0"/>
    <x v="1"/>
    <n v="296.92"/>
    <n v="0"/>
    <n v="322.92"/>
    <n v="0"/>
    <n v="1"/>
    <x v="0"/>
    <s v="1 - PÉSSIMO"/>
  </r>
  <r>
    <x v="8"/>
    <s v="1441"/>
    <x v="36"/>
    <n v="1003"/>
    <m/>
    <m/>
    <s v="CLIENTES"/>
    <x v="4379"/>
    <x v="4052"/>
    <s v="AURILENE LIRA VIEIRA DE OLIVEIRA"/>
    <s v="15"/>
    <m/>
    <s v="7"/>
    <s v="PEQUENO VAREJO"/>
    <s v="C"/>
    <x v="0"/>
    <s v="VILA GORETE"/>
    <s v="SÃO GONÇALO DO AMARANTE"/>
    <s v="CE"/>
    <s v="BR"/>
    <x v="0"/>
    <m/>
    <m/>
    <s v="Ter"/>
    <s v="Q1"/>
    <m/>
    <s v="Revenda"/>
    <s v="5 dias"/>
    <s v="BLT-ITAÚ 130681"/>
    <s v="INTERIOR CE"/>
    <s v="62674-000"/>
    <s v="-3.4427515"/>
    <s v="-39.108354"/>
    <s v="Sim"/>
    <s v="Não"/>
    <s v="Sim"/>
    <n v="0"/>
    <x v="0"/>
    <x v="0"/>
    <x v="0"/>
    <x v="0"/>
    <n v="995.6799999999999"/>
    <n v="676.08"/>
    <n v="1279.8"/>
    <n v="0"/>
    <n v="1"/>
    <x v="0"/>
    <s v="3 - MEDIANO"/>
  </r>
  <r>
    <x v="8"/>
    <s v="1441"/>
    <x v="36"/>
    <n v="1003"/>
    <m/>
    <m/>
    <s v="CLIENTES"/>
    <x v="4380"/>
    <x v="4053"/>
    <s v="MERCADINHO PREDILETO LTDA"/>
    <s v="31"/>
    <m/>
    <s v="10"/>
    <s v="INATIVO"/>
    <s v="C"/>
    <x v="1"/>
    <s v="ZONA RURAL"/>
    <s v="SÃO GONÇALO DO AMARANTE"/>
    <s v="CE"/>
    <s v="BR"/>
    <x v="0"/>
    <m/>
    <m/>
    <s v="Qua"/>
    <s v="Q2"/>
    <m/>
    <s v="Revenda"/>
    <s v="5 dias"/>
    <s v="BLT-ITAÚ 130681"/>
    <s v="INTERIOR CE"/>
    <s v="62670-000"/>
    <s v="-3.5500375"/>
    <s v="-38.8709069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 II"/>
    <x v="4381"/>
    <x v="4054"/>
    <s v="MANOEL DA SILVA"/>
    <s v="15"/>
    <m/>
    <s v="7"/>
    <s v="PEQUENO VAREJO"/>
    <s v="C"/>
    <x v="0"/>
    <s v="VOLTA REDONDA"/>
    <s v="PARACURU"/>
    <s v="CE"/>
    <s v="BR"/>
    <x v="0"/>
    <m/>
    <m/>
    <s v="Ter"/>
    <s v="Q1"/>
    <m/>
    <s v="Revenda"/>
    <s v="10 dias"/>
    <s v="SMARTCOB"/>
    <s v="INTERIOR CE"/>
    <s v="62680-000"/>
    <s v="-3.4986048"/>
    <s v="-39.1306805"/>
    <s v="Sim"/>
    <s v="Sim"/>
    <s v="Sim"/>
    <n v="199.03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 II"/>
    <x v="4382"/>
    <x v="4055"/>
    <s v="RESTAURANTE E BAR, POINT GRILL LTDA"/>
    <s v="17"/>
    <m/>
    <s v="7"/>
    <s v="PEQUENO VAREJO"/>
    <s v="C"/>
    <x v="0"/>
    <s v="ARAPIXI"/>
    <s v="SAO GONCALO DO AMARANTE"/>
    <s v="CE"/>
    <s v="BR"/>
    <x v="0"/>
    <m/>
    <m/>
    <s v="Qua"/>
    <s v="Q1"/>
    <m/>
    <s v="Revenda"/>
    <s v="5 dias"/>
    <s v="BLT-ITAÚ 130681"/>
    <s v="INTERIOR CE"/>
    <s v="62670000"/>
    <s v="-3.4261497"/>
    <s v="-39.0312702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83"/>
    <x v="2773"/>
    <s v="ELIZABETE CRISTINA ALMEIDA PEREIRA SANTOS"/>
    <s v="15"/>
    <m/>
    <s v="7"/>
    <s v="PEQUENO VAREJO"/>
    <s v="C"/>
    <x v="0"/>
    <s v="CARNAUBA"/>
    <s v="CAUCAIA"/>
    <s v="CE"/>
    <s v="BR"/>
    <x v="1"/>
    <m/>
    <m/>
    <s v="Qua"/>
    <s v="Semanal"/>
    <m/>
    <s v="Revenda"/>
    <s v="7 dias"/>
    <s v="BLT-ITAÚ 130681"/>
    <s v="INTERIOR CE"/>
    <s v="61680-990"/>
    <s v="-3.5804164"/>
    <s v="-38.8277704"/>
    <s v="Sim"/>
    <s v="Não"/>
    <s v="Sim"/>
    <n v="0"/>
    <x v="15"/>
    <x v="1"/>
    <x v="0"/>
    <x v="1"/>
    <n v="1067.7"/>
    <n v="368.88"/>
    <n v="456.52"/>
    <n v="311.86"/>
    <n v="0"/>
    <x v="1"/>
    <s v="3 - MEDIANO"/>
  </r>
  <r>
    <x v="8"/>
    <s v="1441"/>
    <x v="36"/>
    <n v="1003"/>
    <m/>
    <m/>
    <s v="CLIENTES"/>
    <x v="4384"/>
    <x v="4019"/>
    <s v="GELADAO PARACURU COMERCIAL LTDA"/>
    <s v="15"/>
    <m/>
    <s v="7"/>
    <s v="PEQUENO VAREJO"/>
    <s v="C"/>
    <x v="0"/>
    <s v="CENTRO"/>
    <s v="PARACURU"/>
    <s v="CE"/>
    <s v="BR"/>
    <x v="0"/>
    <m/>
    <m/>
    <s v="Qua"/>
    <s v="Q1"/>
    <m/>
    <s v="Revenda"/>
    <s v="7 dias"/>
    <s v="BLT-ITAÚ 130681"/>
    <s v="INTERIOR CE"/>
    <s v="62680-000"/>
    <s v="-3.4138527"/>
    <s v="-39.0320429"/>
    <s v="Sim"/>
    <s v="Não"/>
    <s v="Sim"/>
    <n v="503.73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85"/>
    <x v="4056"/>
    <s v="ALAN SILVA LIMA"/>
    <s v="4"/>
    <m/>
    <s v="7"/>
    <s v="PEQUENO VAREJO"/>
    <s v="C"/>
    <x v="0"/>
    <s v="JARDIM"/>
    <s v="PARACURU"/>
    <s v="CE"/>
    <s v="BR"/>
    <x v="0"/>
    <m/>
    <m/>
    <s v="Qua"/>
    <s v="Q2"/>
    <m/>
    <s v="Revenda"/>
    <s v="7 dias"/>
    <s v="BLT-ITAÚ 130681"/>
    <s v="INTERIOR CE"/>
    <s v="62680-000"/>
    <m/>
    <m/>
    <s v="Sim"/>
    <s v="Não"/>
    <s v="Não"/>
    <n v="493.56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EARENSE"/>
    <x v="4386"/>
    <x v="4057"/>
    <s v="WGS MACEDO LTDA"/>
    <s v="1"/>
    <m/>
    <s v="1"/>
    <s v="AUTOSSERVIÇO REGIONAL"/>
    <s v="C"/>
    <x v="0"/>
    <s v="CAMPO DE AVIACAO"/>
    <s v="PARACURU"/>
    <s v="CE"/>
    <s v="BR"/>
    <x v="0"/>
    <m/>
    <m/>
    <s v="Qua"/>
    <s v="Q2"/>
    <n v="5"/>
    <s v="Revenda"/>
    <s v="21 dias"/>
    <s v="BLT-SOF"/>
    <s v="AUTOSSERVIÇO CE"/>
    <s v="62680-000"/>
    <m/>
    <m/>
    <s v="Sim"/>
    <s v="Não"/>
    <s v="Não"/>
    <n v="1019.12"/>
    <x v="15"/>
    <x v="0"/>
    <x v="1"/>
    <x v="1"/>
    <n v="-322.08"/>
    <n v="2014.44"/>
    <n v="1771.44"/>
    <n v="886.76"/>
    <n v="0"/>
    <x v="1"/>
    <s v="4 - BOM"/>
  </r>
  <r>
    <x v="8"/>
    <s v="1441"/>
    <x v="36"/>
    <n v="1003"/>
    <m/>
    <m/>
    <s v="CLIENTES"/>
    <x v="4387"/>
    <x v="4058"/>
    <s v="KATIA SOUSA DOS REIS ANTUNES"/>
    <s v="15"/>
    <m/>
    <s v="7"/>
    <s v="PEQUENO VAREJO"/>
    <s v="C"/>
    <x v="0"/>
    <s v="CARLOTAS"/>
    <s v="PARACURU"/>
    <s v="CE"/>
    <s v="BR"/>
    <x v="0"/>
    <m/>
    <m/>
    <s v="Ter"/>
    <s v="Semanal"/>
    <m/>
    <s v="Revenda"/>
    <s v="7 dias"/>
    <s v="SMARTCOB"/>
    <s v="INTERIOR CE"/>
    <s v="62680-000"/>
    <m/>
    <m/>
    <s v="Sim"/>
    <s v="Não"/>
    <s v="Não"/>
    <n v="702.92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88"/>
    <x v="4059"/>
    <s v="SORVETERIA SHAKE MIX LTDA"/>
    <s v="4"/>
    <m/>
    <s v="7"/>
    <s v="PEQUENO VAREJO"/>
    <s v="C"/>
    <x v="0"/>
    <s v="PLANALTO NORTE"/>
    <s v="TRAIRI"/>
    <s v="CE"/>
    <s v="BR"/>
    <x v="0"/>
    <m/>
    <m/>
    <s v="Seg"/>
    <s v="Q1"/>
    <m/>
    <s v="Revenda"/>
    <s v="5 dias"/>
    <s v="BLT-ITAÚ 130681"/>
    <s v="INTERIOR CE"/>
    <s v="62690-000"/>
    <s v="-3.2770619"/>
    <s v="-39.2669791"/>
    <s v="Sim"/>
    <s v="Não"/>
    <s v="Sim"/>
    <n v="0"/>
    <x v="0"/>
    <x v="2"/>
    <x v="0"/>
    <x v="2"/>
    <n v="1481.7"/>
    <n v="400.7"/>
    <n v="1119.18"/>
    <n v="432.1"/>
    <n v="0"/>
    <x v="1"/>
    <s v="4 - BOM"/>
  </r>
  <r>
    <x v="8"/>
    <s v="1441"/>
    <x v="36"/>
    <n v="1003"/>
    <m/>
    <m/>
    <s v="CLIENTES"/>
    <x v="4389"/>
    <x v="4060"/>
    <s v="ARETA LOPES AZEVEDO"/>
    <s v="31"/>
    <m/>
    <s v="10"/>
    <s v="INATIVO"/>
    <s v="C"/>
    <x v="1"/>
    <s v="PECEM"/>
    <s v="SÃO GONÇALO DO AMARANTE"/>
    <s v="CE"/>
    <s v="BR"/>
    <x v="0"/>
    <m/>
    <m/>
    <s v="Qua"/>
    <s v="Q1"/>
    <m/>
    <s v="Revenda"/>
    <s v="7 dias"/>
    <s v="BLT-ITAÚ 130681"/>
    <s v="INTERIOR CE"/>
    <s v="6267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"/>
    <x v="4390"/>
    <x v="4006"/>
    <s v="RAIMUNDA ALBANIZA DOS SANTOS"/>
    <s v="15"/>
    <m/>
    <s v="7"/>
    <s v="PEQUENO VAREJO"/>
    <s v="C"/>
    <x v="0"/>
    <s v="TAIBA"/>
    <s v="SÃO GONÇALO DO AMARANTE"/>
    <s v="CE"/>
    <s v="BR"/>
    <x v="0"/>
    <m/>
    <m/>
    <s v="Ter"/>
    <s v="Q1"/>
    <m/>
    <s v="Revenda"/>
    <s v="10 dias"/>
    <s v="BLT-SOF"/>
    <s v="INTERIOR CE"/>
    <s v="62670-000"/>
    <s v="-3.5034939"/>
    <s v="-38.9165366"/>
    <s v="Sim"/>
    <s v="Não"/>
    <s v="Não"/>
    <n v="0"/>
    <x v="0"/>
    <x v="2"/>
    <x v="0"/>
    <x v="2"/>
    <n v="3436.92"/>
    <n v="2430.22"/>
    <n v="1239.13"/>
    <n v="657.12"/>
    <n v="0"/>
    <x v="1"/>
    <s v="4 - BOM"/>
  </r>
  <r>
    <x v="8"/>
    <s v="1441"/>
    <x v="36"/>
    <n v="1003"/>
    <m/>
    <m/>
    <s v="CLIENTES"/>
    <x v="4391"/>
    <x v="4061"/>
    <s v="ADRIANO ALBUQUERQUE DE SOUSA"/>
    <s v="31"/>
    <m/>
    <s v="10"/>
    <s v="INATIVO"/>
    <s v="C"/>
    <x v="1"/>
    <s v="CURRAL GRANDE"/>
    <s v="SÃO GONÇALO DO AMARANTE"/>
    <s v="CE"/>
    <s v="BR"/>
    <x v="0"/>
    <m/>
    <m/>
    <s v="Ter"/>
    <s v="Semanal"/>
    <m/>
    <s v="Revenda"/>
    <s v="5 dias"/>
    <s v="DINHEIRO$"/>
    <s v="LOJA - CEARÁ - ATACADO"/>
    <s v="626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 II"/>
    <x v="4392"/>
    <x v="4062"/>
    <s v="J ANDRE ALVES SOARES MINIMERCADO E BEBIDAS"/>
    <s v="15"/>
    <m/>
    <s v="7"/>
    <s v="PEQUENO VAREJO"/>
    <s v="C"/>
    <x v="0"/>
    <s v="SANTA CRUZ"/>
    <s v="SÃO GONÇALO DO AMARANTE"/>
    <s v="CE"/>
    <s v="BR"/>
    <x v="0"/>
    <m/>
    <m/>
    <s v="Qua"/>
    <s v="Q1"/>
    <m/>
    <s v="Revenda"/>
    <s v="10 dias"/>
    <s v="BLT-ITAÚ 130681"/>
    <s v="INTERIOR CE"/>
    <s v="62670-000"/>
    <s v="-3.6036345"/>
    <s v="-38.9673209"/>
    <s v="Sim"/>
    <s v="Não"/>
    <s v="Não"/>
    <n v="0"/>
    <x v="0"/>
    <x v="0"/>
    <x v="0"/>
    <x v="0"/>
    <n v="506.56"/>
    <n v="456.2"/>
    <n v="418.05"/>
    <n v="543"/>
    <n v="0"/>
    <x v="1"/>
    <s v="2 - RUIM"/>
  </r>
  <r>
    <x v="8"/>
    <s v="1441"/>
    <x v="36"/>
    <n v="1003"/>
    <m/>
    <m/>
    <s v="CLIENTES"/>
    <x v="4393"/>
    <x v="4063"/>
    <s v="SUPERMERCADO O SOUSA LTDA"/>
    <s v="31"/>
    <m/>
    <s v="10"/>
    <s v="INATIVO"/>
    <s v="C"/>
    <x v="1"/>
    <s v="FLECHEIRAS"/>
    <s v="TRAIRI"/>
    <s v="CE"/>
    <s v="BR"/>
    <x v="0"/>
    <m/>
    <m/>
    <s v="Seg"/>
    <s v="Semanal"/>
    <m/>
    <s v="Revenda"/>
    <s v="15 dias"/>
    <s v="BLT-ITAÚ 130681"/>
    <s v="INTERIOR CE"/>
    <s v="62690-000"/>
    <s v="-3.2205679"/>
    <s v="-39.269131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94"/>
    <x v="4064"/>
    <s v="MARIA DA COSTA SILVA"/>
    <s v="15"/>
    <m/>
    <s v="7"/>
    <s v="PEQUENO VAREJO"/>
    <s v="C"/>
    <x v="0"/>
    <s v="MUNDAU"/>
    <s v="TRAIRI"/>
    <s v="CE"/>
    <s v="BR"/>
    <x v="0"/>
    <m/>
    <m/>
    <s v="Seg"/>
    <s v="Q2"/>
    <m/>
    <s v="Revenda"/>
    <s v="10 dias"/>
    <s v="BLT-ITAÚ 130681"/>
    <s v="INTERIOR CE"/>
    <s v="62690-000"/>
    <s v="-3.1824398"/>
    <s v="-39.3722103"/>
    <s v="Sim"/>
    <s v="Não"/>
    <s v="Não"/>
    <n v="353.04"/>
    <x v="0"/>
    <x v="0"/>
    <x v="0"/>
    <x v="0"/>
    <n v="284.4"/>
    <n v="334.8"/>
    <n v="0"/>
    <n v="311.34"/>
    <n v="0"/>
    <x v="1"/>
    <s v="1 - PÉSSIMO"/>
  </r>
  <r>
    <x v="8"/>
    <s v="1441"/>
    <x v="36"/>
    <n v="1003"/>
    <m/>
    <m/>
    <s v="CLIENTES"/>
    <x v="4395"/>
    <x v="4065"/>
    <s v="NADIR DA SILVA VIANA MARCIEL"/>
    <s v="24"/>
    <m/>
    <s v="7"/>
    <s v="PEQUENO VAREJO"/>
    <s v="C"/>
    <x v="0"/>
    <s v="CAMPO DE AVIACAO"/>
    <s v="PARACURU"/>
    <s v="CE"/>
    <s v="BR"/>
    <x v="0"/>
    <m/>
    <m/>
    <s v="Ter"/>
    <s v="Q1"/>
    <m/>
    <s v="Revenda"/>
    <s v="5 dias"/>
    <s v="SMARTCOB"/>
    <s v="LOJA - CEARÁ - ATACADO"/>
    <s v="62680-000"/>
    <m/>
    <m/>
    <s v="Sim"/>
    <s v="Não"/>
    <s v="Sim"/>
    <n v="464.15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96"/>
    <x v="4066"/>
    <s v="ARMAZEM BOMBONIERE LTDA"/>
    <s v="15"/>
    <m/>
    <s v="7"/>
    <s v="PEQUENO VAREJO"/>
    <s v="C"/>
    <x v="0"/>
    <s v="CENTRO"/>
    <s v="PARACURU"/>
    <s v="CE"/>
    <s v="BR"/>
    <x v="0"/>
    <m/>
    <m/>
    <s v="Ter"/>
    <s v="Q1"/>
    <m/>
    <s v="Revenda"/>
    <s v="5 dias"/>
    <s v="BLT-ITAÚ 130681"/>
    <s v="INTERIOR CE"/>
    <s v="62680-000"/>
    <m/>
    <m/>
    <s v="Sim"/>
    <s v="Não"/>
    <s v="Sim"/>
    <n v="333.2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97"/>
    <x v="4067"/>
    <s v="ANA CASSIA CARVALHO NERI ME"/>
    <s v="31"/>
    <m/>
    <s v="10"/>
    <s v="INATIVO"/>
    <s v="C"/>
    <x v="1"/>
    <s v="PEDRA RACHADA"/>
    <s v="PARACURU"/>
    <s v="CE"/>
    <s v="BR"/>
    <x v="0"/>
    <m/>
    <m/>
    <s v="Ter"/>
    <s v="Q1"/>
    <m/>
    <s v="Revenda"/>
    <s v="5 dias"/>
    <s v="DINHEIRO$"/>
    <s v="LOJA - CEARÁ - ATACADO"/>
    <s v="626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98"/>
    <x v="4025"/>
    <s v="MERCY DO PAULAO LTDA"/>
    <s v="15"/>
    <m/>
    <s v="7"/>
    <s v="PEQUENO VAREJO"/>
    <s v="C"/>
    <x v="0"/>
    <s v="CROATA"/>
    <s v="SÃO GONÇALO DO AMARANTE"/>
    <s v="CE"/>
    <s v="BR"/>
    <x v="0"/>
    <m/>
    <m/>
    <s v="Qua"/>
    <s v="Semanal"/>
    <m/>
    <s v="Revenda"/>
    <s v="15 dias"/>
    <s v="BLT-SANT 804-1"/>
    <s v="INTERIOR CE"/>
    <s v="62670-000"/>
    <m/>
    <m/>
    <s v="Sim"/>
    <s v="Não"/>
    <s v="Não"/>
    <n v="1842.3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399"/>
    <x v="4068"/>
    <s v="MARIA ALVES DE SOUSA"/>
    <s v="4"/>
    <m/>
    <s v="7"/>
    <s v="PEQUENO VAREJO"/>
    <s v="C"/>
    <x v="0"/>
    <s v="CANAAN"/>
    <s v="TRAIRI"/>
    <s v="CE"/>
    <s v="BR"/>
    <x v="0"/>
    <m/>
    <m/>
    <s v="Seg"/>
    <s v="Q1"/>
    <m/>
    <s v="Revenda"/>
    <s v="10 dias"/>
    <s v="BLT-ITAÚ 130681"/>
    <s v="INTERIOR CE"/>
    <s v="62690-000"/>
    <m/>
    <m/>
    <s v="Sim"/>
    <s v="Não"/>
    <s v="Não"/>
    <n v="0"/>
    <x v="0"/>
    <x v="1"/>
    <x v="0"/>
    <x v="1"/>
    <n v="291.64"/>
    <n v="353.98"/>
    <n v="347.74"/>
    <n v="0"/>
    <n v="1"/>
    <x v="0"/>
    <s v="2 - RUIM"/>
  </r>
  <r>
    <x v="8"/>
    <s v="1441"/>
    <x v="36"/>
    <n v="1003"/>
    <m/>
    <m/>
    <s v="FRANGOLANDIA"/>
    <x v="4400"/>
    <x v="4069"/>
    <s v="ANCORA DISTRIBUIDORA DE ALIMENTOS LTDA"/>
    <s v="3"/>
    <m/>
    <s v="1"/>
    <s v="AUTOSSERVIÇO REGIONAL"/>
    <s v="C"/>
    <x v="0"/>
    <s v="CENTRO"/>
    <s v="TRAIRI"/>
    <s v="CE"/>
    <s v="BR"/>
    <x v="0"/>
    <m/>
    <m/>
    <s v="Seg"/>
    <s v="Semanal"/>
    <n v="10"/>
    <s v="Revenda"/>
    <s v="28 dias"/>
    <s v="BLT-ITAÚ 130681"/>
    <s v="AUTOSSERVIÇO CE"/>
    <s v="62690-000"/>
    <s v="-3.2783202"/>
    <s v="-39.265047"/>
    <s v="Não"/>
    <s v="Não"/>
    <s v="Não"/>
    <n v="2098.61"/>
    <x v="24"/>
    <x v="1"/>
    <x v="0"/>
    <x v="1"/>
    <n v="2814"/>
    <n v="0"/>
    <n v="924"/>
    <n v="1814"/>
    <n v="0"/>
    <x v="1"/>
    <s v="4 - BOM"/>
  </r>
  <r>
    <x v="8"/>
    <s v="1441"/>
    <x v="36"/>
    <n v="1003"/>
    <m/>
    <m/>
    <s v="CEARENSE"/>
    <x v="4401"/>
    <x v="4070"/>
    <s v="WGS MACEDO LTDA"/>
    <s v="1"/>
    <m/>
    <s v="1"/>
    <s v="AUTOSSERVIÇO REGIONAL"/>
    <s v="C"/>
    <x v="0"/>
    <s v="CENTRO"/>
    <s v="PARAIPABA"/>
    <s v="CE"/>
    <s v="BR"/>
    <x v="0"/>
    <m/>
    <m/>
    <s v="Ter"/>
    <s v="Semanal"/>
    <n v="5"/>
    <s v="Revenda"/>
    <s v="21 dias"/>
    <s v="BLT-SANT 804-1"/>
    <s v="AUTOSSERVIÇO CE"/>
    <s v="62685-000"/>
    <m/>
    <m/>
    <s v="Sim"/>
    <s v="Não"/>
    <s v="Não"/>
    <n v="934.0700000000001"/>
    <x v="15"/>
    <x v="0"/>
    <x v="1"/>
    <x v="1"/>
    <n v="2126.08"/>
    <n v="844.0599999999999"/>
    <n v="1024.06"/>
    <n v="900.72"/>
    <n v="0"/>
    <x v="1"/>
    <s v="4 - BOM"/>
  </r>
  <r>
    <x v="8"/>
    <s v="1441"/>
    <x v="36"/>
    <n v="1003"/>
    <m/>
    <m/>
    <s v="CLIENTES"/>
    <x v="4402"/>
    <x v="4071"/>
    <s v="ERIVALDO DE SOUSA GOMES"/>
    <s v="15"/>
    <m/>
    <s v="7"/>
    <s v="PEQUENO VAREJO"/>
    <s v="C"/>
    <x v="0"/>
    <s v="JARDIM"/>
    <s v="PARACURU"/>
    <s v="CE"/>
    <s v="BR"/>
    <x v="0"/>
    <m/>
    <m/>
    <s v="Qua"/>
    <s v="Q1"/>
    <m/>
    <s v="Revenda"/>
    <s v="5 dias"/>
    <s v="BLT-ITAÚ 130681"/>
    <s v="INTERIOR CE"/>
    <s v="62680-000"/>
    <m/>
    <m/>
    <s v="Sim"/>
    <s v="Não"/>
    <s v="Sim"/>
    <n v="0"/>
    <x v="0"/>
    <x v="1"/>
    <x v="0"/>
    <x v="1"/>
    <n v="428.36"/>
    <n v="532.23"/>
    <n v="0"/>
    <n v="0"/>
    <n v="2"/>
    <x v="3"/>
    <s v="2 - RUIM"/>
  </r>
  <r>
    <x v="8"/>
    <s v="1441"/>
    <x v="36"/>
    <n v="1003"/>
    <m/>
    <m/>
    <s v="CLIENTES"/>
    <x v="4403"/>
    <x v="4072"/>
    <s v="RAIMUNDA DO NASCIMENTO TEIXEIRA"/>
    <s v="15"/>
    <m/>
    <s v="7"/>
    <s v="PEQUENO VAREJO"/>
    <s v="C"/>
    <x v="1"/>
    <s v="ALTO SAO FRANCISCO"/>
    <s v="TRAIRI"/>
    <s v="CE"/>
    <s v="BR"/>
    <x v="0"/>
    <m/>
    <m/>
    <s v="Seg"/>
    <s v="Q2"/>
    <m/>
    <s v="Revenda"/>
    <s v="5 dias"/>
    <s v="BLT-ITAÚ 130681"/>
    <s v="INTERIOR CE"/>
    <s v="62690-000"/>
    <s v="-3.2846418"/>
    <s v="-39.2630028"/>
    <s v="Sim"/>
    <s v="Não"/>
    <s v="Sim"/>
    <n v="0"/>
    <x v="2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404"/>
    <x v="4073"/>
    <s v="C. M. M. DE ALCANTARA LTDA"/>
    <s v="11"/>
    <m/>
    <s v="7"/>
    <s v="PEQUENO VAREJO"/>
    <s v="C"/>
    <x v="0"/>
    <s v="POCO DOCE"/>
    <s v="PARACURU"/>
    <s v="CE"/>
    <s v="BR"/>
    <x v="0"/>
    <m/>
    <m/>
    <s v="Ter"/>
    <s v="Q1"/>
    <m/>
    <s v="Revenda"/>
    <s v="10 dias"/>
    <s v="BLT-ITAÚ 130681"/>
    <s v="INTERIOR CE"/>
    <s v="62680-000"/>
    <m/>
    <m/>
    <s v="Sim"/>
    <s v="Não"/>
    <s v="Não"/>
    <n v="0"/>
    <x v="0"/>
    <x v="1"/>
    <x v="0"/>
    <x v="1"/>
    <n v="372.26"/>
    <n v="527.1799999999999"/>
    <n v="1040.12"/>
    <n v="0"/>
    <n v="1"/>
    <x v="0"/>
    <s v="3 - MEDIANO"/>
  </r>
  <r>
    <x v="8"/>
    <s v="1441"/>
    <x v="36"/>
    <n v="1003"/>
    <m/>
    <m/>
    <s v="CLIENTES"/>
    <x v="4405"/>
    <x v="4074"/>
    <s v="CMM DE ALCANTARA LTDA"/>
    <s v="11"/>
    <m/>
    <s v="7"/>
    <s v="PEQUENO VAREJO"/>
    <s v="C"/>
    <x v="0"/>
    <s v="CROATA"/>
    <s v="SÃO GONÇALO DO AMARANTE"/>
    <s v="CE"/>
    <s v="BR"/>
    <x v="0"/>
    <m/>
    <m/>
    <s v="Qui"/>
    <s v="Q1"/>
    <m/>
    <s v="Revenda"/>
    <s v="15 dias"/>
    <s v="BLT-ITAÚ 130681"/>
    <s v="INTERIOR CE"/>
    <s v="62676-000"/>
    <m/>
    <m/>
    <s v="Sim"/>
    <s v="Não"/>
    <s v="Não"/>
    <n v="0"/>
    <x v="0"/>
    <x v="1"/>
    <x v="0"/>
    <x v="1"/>
    <n v="411.88"/>
    <n v="388.3"/>
    <n v="756.48"/>
    <n v="0"/>
    <n v="1"/>
    <x v="0"/>
    <s v="2 - RUIM"/>
  </r>
  <r>
    <x v="8"/>
    <s v="1441"/>
    <x v="36"/>
    <n v="1003"/>
    <m/>
    <m/>
    <s v="CLIENTES"/>
    <x v="4406"/>
    <x v="4075"/>
    <s v="FRANCISCO TAMAX GADELHA FERREIRA"/>
    <s v="4"/>
    <m/>
    <s v="7"/>
    <s v="PEQUENO VAREJO"/>
    <s v="C"/>
    <x v="0"/>
    <s v="CANNA"/>
    <s v="TRAIRI"/>
    <s v="CE"/>
    <s v="BR"/>
    <x v="0"/>
    <m/>
    <m/>
    <s v="Seg"/>
    <s v="Q1"/>
    <m/>
    <s v="Revenda"/>
    <s v="5 dias"/>
    <s v="BLT-ITAÚ 130681"/>
    <s v="INTERIOR CE"/>
    <s v="62690-000"/>
    <m/>
    <m/>
    <s v="Sim"/>
    <s v="Não"/>
    <s v="Sim"/>
    <n v="0"/>
    <x v="0"/>
    <x v="1"/>
    <x v="0"/>
    <x v="1"/>
    <n v="327.54"/>
    <n v="0"/>
    <n v="475.86"/>
    <n v="0"/>
    <n v="1"/>
    <x v="0"/>
    <s v="1 - PÉSSIMO"/>
  </r>
  <r>
    <x v="8"/>
    <s v="1441"/>
    <x v="36"/>
    <n v="1003"/>
    <m/>
    <m/>
    <s v="CLIENTES"/>
    <x v="4407"/>
    <x v="4076"/>
    <s v="ANTONIO CELSO JUNIOR"/>
    <s v="17"/>
    <m/>
    <s v="7"/>
    <s v="PEQUENO VAREJO"/>
    <s v="C"/>
    <x v="0"/>
    <s v="MALEITAS"/>
    <s v="PARACURU"/>
    <s v="CE"/>
    <s v="BR"/>
    <x v="0"/>
    <m/>
    <m/>
    <s v="Ter"/>
    <s v="Semanal"/>
    <m/>
    <s v="Revenda"/>
    <s v="7 dias"/>
    <s v="BLT-ITAÚ 130681"/>
    <s v="INTERIOR CE"/>
    <s v="626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408"/>
    <x v="4077"/>
    <s v="KATARINA BENVINDO BARBOSA"/>
    <s v="15"/>
    <m/>
    <s v="7"/>
    <s v="PEQUENO VAREJO"/>
    <s v="C"/>
    <x v="0"/>
    <s v="CARNAUBA"/>
    <s v="CAUCAIA"/>
    <s v="CE"/>
    <s v="BR"/>
    <x v="0"/>
    <m/>
    <m/>
    <s v="Qua"/>
    <s v="Q1"/>
    <m/>
    <s v="Revenda"/>
    <s v="7 dias"/>
    <s v="BLT-ITAÚ 130681"/>
    <s v="INTERIOR CE"/>
    <s v="61680-990"/>
    <m/>
    <m/>
    <s v="Sim"/>
    <s v="Não"/>
    <s v="Não"/>
    <n v="337.5"/>
    <x v="0"/>
    <x v="1"/>
    <x v="0"/>
    <x v="1"/>
    <n v="375.52"/>
    <n v="1104.36"/>
    <n v="366.58"/>
    <n v="303.12"/>
    <n v="0"/>
    <x v="1"/>
    <s v="3 - MEDIANO"/>
  </r>
  <r>
    <x v="8"/>
    <s v="1441"/>
    <x v="36"/>
    <n v="1003"/>
    <m/>
    <m/>
    <s v="CLIENTES OFERTAS II"/>
    <x v="4409"/>
    <x v="4078"/>
    <s v="FRANCISCO CHIRLEAN ROLIM"/>
    <s v="14"/>
    <m/>
    <s v="7"/>
    <s v="PEQUENO VAREJO"/>
    <s v="C"/>
    <x v="0"/>
    <s v="CORREGO FUNDO"/>
    <s v="TRAIRI"/>
    <s v="CE"/>
    <s v="BR"/>
    <x v="0"/>
    <m/>
    <m/>
    <s v="Seg"/>
    <s v="Q2"/>
    <m/>
    <s v="Revenda"/>
    <s v="5 dias"/>
    <s v="BLT-ITAÚ 130681"/>
    <s v="INTERIOR CE"/>
    <s v="62690-000"/>
    <m/>
    <m/>
    <s v="Sim"/>
    <s v="Não"/>
    <s v="Sim"/>
    <n v="608.21"/>
    <x v="0"/>
    <x v="2"/>
    <x v="0"/>
    <x v="2"/>
    <n v="1302.09"/>
    <n v="839.34"/>
    <n v="0"/>
    <n v="530.4"/>
    <n v="0"/>
    <x v="1"/>
    <s v="3 - MEDIANO"/>
  </r>
  <r>
    <x v="8"/>
    <s v="1441"/>
    <x v="36"/>
    <n v="1003"/>
    <m/>
    <m/>
    <s v="CLIENTES OFERTAS"/>
    <x v="4410"/>
    <x v="2798"/>
    <s v="CAROLINA BENVINDO BARBOSA"/>
    <s v="15"/>
    <m/>
    <s v="7"/>
    <s v="PEQUENO VAREJO"/>
    <s v="C"/>
    <x v="0"/>
    <s v="CARNAUBA"/>
    <s v="CAUCAIA"/>
    <s v="CE"/>
    <s v="BR"/>
    <x v="0"/>
    <m/>
    <m/>
    <s v="Qua"/>
    <s v="Q1"/>
    <m/>
    <s v="Revenda"/>
    <s v="5 dias"/>
    <s v="BLT-ITAÚ 130681"/>
    <s v="INTERIOR CE"/>
    <s v="61680-99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OFERTAS"/>
    <x v="4411"/>
    <x v="4079"/>
    <s v="MARIA NILZA DA CONCEICAO DA SILVA"/>
    <s v="4"/>
    <m/>
    <s v="7"/>
    <s v="PEQUENO VAREJO"/>
    <s v="C"/>
    <x v="0"/>
    <s v="POCO DOCE"/>
    <s v="PARACURU"/>
    <s v="CE"/>
    <s v="BR"/>
    <x v="0"/>
    <m/>
    <m/>
    <s v="Ter"/>
    <s v="Q1"/>
    <m/>
    <s v="Revenda"/>
    <s v="10 dias"/>
    <s v="BLT-ITAÚ 130681"/>
    <s v="INTERIOR CE"/>
    <s v="62680-000"/>
    <m/>
    <m/>
    <s v="Sim"/>
    <s v="Não"/>
    <s v="Sim"/>
    <n v="1064.99"/>
    <x v="0"/>
    <x v="2"/>
    <x v="0"/>
    <x v="2"/>
    <n v="0"/>
    <n v="0"/>
    <n v="1357.32"/>
    <n v="322.12"/>
    <n v="0"/>
    <x v="1"/>
    <s v="2 - RUIM"/>
  </r>
  <r>
    <x v="8"/>
    <s v="1441"/>
    <x v="36"/>
    <n v="1003"/>
    <m/>
    <m/>
    <s v="CLIENTES OFERTAS"/>
    <x v="4412"/>
    <x v="4033"/>
    <s v="PAULO LEONARDO AMARO FREITAS"/>
    <s v="15"/>
    <m/>
    <s v="7"/>
    <s v="PEQUENO VAREJO"/>
    <s v="C"/>
    <x v="1"/>
    <s v="PECEM"/>
    <s v="SÃO GONÇALO DO AMARANTE"/>
    <s v="CE"/>
    <s v="BR"/>
    <x v="0"/>
    <m/>
    <m/>
    <s v="Qua"/>
    <s v="Q1"/>
    <m/>
    <s v="Revenda"/>
    <s v="7 dias"/>
    <s v="BLT-ITAÚ 130681"/>
    <s v="INTERIOR CE"/>
    <s v="626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413"/>
    <x v="4080"/>
    <s v="ANTONIA CRISTIANA FERREIRA DE CASTRO"/>
    <s v="31"/>
    <m/>
    <s v="10"/>
    <s v="INATIVO"/>
    <s v="C"/>
    <x v="1"/>
    <s v="PECEM"/>
    <s v="SÃO GONÇALO DO AMARANTE"/>
    <s v="CE"/>
    <s v="BR"/>
    <x v="0"/>
    <m/>
    <m/>
    <s v="Qua"/>
    <s v="Q1"/>
    <m/>
    <s v="Revenda"/>
    <s v="5 dias"/>
    <s v="BLT-ITAÚ 130681"/>
    <s v="INTERIOR CE"/>
    <s v="6267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POUPE MAX"/>
    <x v="4414"/>
    <x v="4081"/>
    <s v="F A SUPERMERCADOS CLODOALDO LTDA"/>
    <s v="3"/>
    <m/>
    <s v="1"/>
    <s v="AUTOSSERVIÇO REGIONAL"/>
    <s v="C"/>
    <x v="0"/>
    <s v="CENTRO"/>
    <s v="PARAIPABA"/>
    <s v="CE"/>
    <s v="BR"/>
    <x v="0"/>
    <m/>
    <m/>
    <s v="Ter"/>
    <s v="Semanal"/>
    <m/>
    <s v="Revenda"/>
    <s v="21 dias"/>
    <s v="BLT-SOF"/>
    <s v="AUTOSSERVIÇO CE"/>
    <s v="62685-000"/>
    <m/>
    <m/>
    <s v="Sim"/>
    <s v="Não"/>
    <s v="Sim"/>
    <n v="438.22"/>
    <x v="15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415"/>
    <x v="4082"/>
    <s v="RIVANEIDE MOURA CARNEIRO"/>
    <s v="17"/>
    <m/>
    <s v="7"/>
    <s v="PEQUENO VAREJO"/>
    <s v="C"/>
    <x v="0"/>
    <s v="ANGELIM"/>
    <s v="TRAIRI"/>
    <s v="CE"/>
    <s v="BR"/>
    <x v="0"/>
    <m/>
    <m/>
    <s v="Seg"/>
    <s v="Q1"/>
    <m/>
    <s v="Revenda"/>
    <s v="5 dias"/>
    <s v="BLT-ITAÚ 130681"/>
    <s v="CAPITAL CE"/>
    <s v="62669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416"/>
    <x v="4083"/>
    <s v="ANTÔNIO CARLOS DE SOUSA"/>
    <s v="15"/>
    <m/>
    <s v="7"/>
    <s v="PEQUENO VAREJO"/>
    <s v="C"/>
    <x v="0"/>
    <s v="DISTRITO DE CANAA"/>
    <s v="TRAIRI"/>
    <s v="CE"/>
    <s v="BR"/>
    <x v="0"/>
    <m/>
    <m/>
    <s v="Sex"/>
    <s v="Q1"/>
    <m/>
    <s v="Revenda"/>
    <s v="5 dias"/>
    <s v="BLT-ITAÚ 130681"/>
    <s v="INTERIOR CE"/>
    <s v="62690-000"/>
    <m/>
    <m/>
    <s v="Sim"/>
    <s v="Não"/>
    <s v="Sim"/>
    <n v="0"/>
    <x v="0"/>
    <x v="2"/>
    <x v="0"/>
    <x v="2"/>
    <n v="676.48"/>
    <n v="730.5599999999999"/>
    <n v="1226.62"/>
    <n v="0"/>
    <n v="1"/>
    <x v="0"/>
    <s v="3 - MEDIANO"/>
  </r>
  <r>
    <x v="8"/>
    <s v="1441"/>
    <x v="36"/>
    <n v="1003"/>
    <m/>
    <m/>
    <s v="CLIENTES"/>
    <x v="4417"/>
    <x v="4084"/>
    <s v="I M C DO NASCIMENTO LIMA FARMÁCIA"/>
    <s v="11"/>
    <m/>
    <s v="7"/>
    <s v="PEQUENO VAREJO"/>
    <s v="C"/>
    <x v="0"/>
    <s v="SEGUNDA ETAPA"/>
    <s v="PARAIPABA"/>
    <s v="CE"/>
    <s v="BR"/>
    <x v="0"/>
    <m/>
    <m/>
    <s v="Sex"/>
    <s v="Q1"/>
    <m/>
    <s v="Revenda"/>
    <s v="5 dias"/>
    <s v="BLT-ITAÚ 130681"/>
    <s v="INTERIOR CE"/>
    <s v="62685-000"/>
    <m/>
    <m/>
    <s v="Sim"/>
    <s v="Não"/>
    <s v="Sim"/>
    <n v="0"/>
    <x v="0"/>
    <x v="1"/>
    <x v="0"/>
    <x v="1"/>
    <n v="303.12"/>
    <n v="414.22"/>
    <n v="318.76"/>
    <n v="0"/>
    <n v="1"/>
    <x v="0"/>
    <s v="2 - RUIM"/>
  </r>
  <r>
    <x v="8"/>
    <s v="1441"/>
    <x v="36"/>
    <n v="1003"/>
    <m/>
    <m/>
    <s v="CLIENTES"/>
    <x v="4418"/>
    <x v="4085"/>
    <s v="MARIA ALICE DE MOURA ROCHA-DROGARIA"/>
    <s v="11"/>
    <m/>
    <s v="7"/>
    <s v="PEQUENO VAREJO"/>
    <s v="C"/>
    <x v="0"/>
    <s v="NH SETOR D2"/>
    <s v="PARAIPABA"/>
    <s v="CE"/>
    <s v="BR"/>
    <x v="0"/>
    <m/>
    <m/>
    <s v="Ter"/>
    <s v="Q2"/>
    <m/>
    <s v="Revenda"/>
    <s v="5 dias"/>
    <s v="BLT-ITAÚ 130681"/>
    <s v="INTERIOR CE"/>
    <s v="62685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419"/>
    <x v="4086"/>
    <s v="MATA FOME REFEICAO COLETIVA LTDA"/>
    <s v="31"/>
    <m/>
    <s v="10"/>
    <s v="INATIVO"/>
    <s v="C"/>
    <x v="1"/>
    <s v="PECEM"/>
    <s v="SÃO GONÇALO DO AMARANTE"/>
    <s v="CE"/>
    <s v="BR"/>
    <x v="0"/>
    <m/>
    <m/>
    <s v="Qua"/>
    <s v="Q2"/>
    <m/>
    <s v="Revenda"/>
    <s v="5 dias"/>
    <s v="BLT-ITAÚ 130681"/>
    <s v="INTERIOR CE"/>
    <s v="6267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INTERIOR"/>
    <x v="4420"/>
    <x v="4087"/>
    <s v="THAIANE VERISSIMO ALVES"/>
    <s v="4"/>
    <m/>
    <s v="7"/>
    <s v="PEQUENO VAREJO"/>
    <s v="C"/>
    <x v="0"/>
    <s v="BOCA DA PICADA"/>
    <s v="SÃO GONÇALO DO AMARANTE"/>
    <s v="CE"/>
    <s v="BR"/>
    <x v="0"/>
    <m/>
    <m/>
    <s v="Qua"/>
    <s v="Q2"/>
    <m/>
    <s v="Revenda"/>
    <s v="5 dias"/>
    <s v="BLT-ITAÚ 130681"/>
    <s v="INTERIOR CE"/>
    <s v="62670-000"/>
    <m/>
    <m/>
    <s v="Sim"/>
    <s v="Não"/>
    <s v="Sim"/>
    <n v="1538.09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421"/>
    <x v="3981"/>
    <s v="IVONETE AGUIAR DE SOUSA"/>
    <s v="4"/>
    <m/>
    <s v="7"/>
    <s v="PEQUENO VAREJO"/>
    <s v="C"/>
    <x v="0"/>
    <s v="CENTRO"/>
    <s v="PARACURU"/>
    <s v="CE"/>
    <s v="BR"/>
    <x v="0"/>
    <m/>
    <m/>
    <s v="Ter"/>
    <s v="Semanal"/>
    <m/>
    <s v="Revenda"/>
    <s v="30 dias"/>
    <s v="BLT-ITAÚ 130681"/>
    <s v="AUTOSSERVIÇO CE"/>
    <s v="62680-000"/>
    <m/>
    <m/>
    <s v="Sim"/>
    <s v="Não"/>
    <s v="Sim"/>
    <n v="1245.15"/>
    <x v="33"/>
    <x v="4"/>
    <x v="0"/>
    <x v="3"/>
    <n v="3688.4"/>
    <n v="351.54"/>
    <n v="1216.4"/>
    <n v="1369"/>
    <n v="0"/>
    <x v="1"/>
    <s v="4 - BOM"/>
  </r>
  <r>
    <x v="8"/>
    <s v="1441"/>
    <x v="36"/>
    <n v="1003"/>
    <m/>
    <m/>
    <s v="CLIENTES INTERIOR"/>
    <x v="4422"/>
    <x v="4088"/>
    <s v="MARCELA DAVILA DA SILVA GONCALVES"/>
    <s v="4"/>
    <m/>
    <s v="7"/>
    <s v="PEQUENO VAREJO"/>
    <s v="C"/>
    <x v="0"/>
    <s v="UMARIZEIRAS"/>
    <s v="PARACURU"/>
    <s v="CE"/>
    <s v="BR"/>
    <x v="0"/>
    <m/>
    <m/>
    <s v="Ter"/>
    <s v="Q1"/>
    <m/>
    <s v="Revenda"/>
    <s v="5 dias"/>
    <s v="BLT-ITAÚ 130681"/>
    <s v="INTERIOR CE"/>
    <s v="62680-000"/>
    <m/>
    <m/>
    <s v="Sim"/>
    <s v="Não"/>
    <s v="Sim"/>
    <n v="233.68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UNIFORCA II"/>
    <x v="4423"/>
    <x v="4089"/>
    <s v="PARATY SUPERMERCADOS LTDA"/>
    <s v="1"/>
    <m/>
    <s v="1"/>
    <s v="AUTOSSERVIÇO REGIONAL"/>
    <s v="C"/>
    <x v="0"/>
    <s v="FLECHEIRAS"/>
    <s v="TRAIRI"/>
    <s v="CE"/>
    <s v="BR"/>
    <x v="0"/>
    <m/>
    <m/>
    <s v="Sex"/>
    <s v="Q1"/>
    <n v="3"/>
    <s v="Revenda"/>
    <s v="28 dias"/>
    <s v="BLT-ITAÚ 130681"/>
    <s v="AUTOSSERVIÇO CE"/>
    <s v="62690-000"/>
    <m/>
    <m/>
    <s v="Sim"/>
    <s v="Não"/>
    <s v="Não"/>
    <n v="1350.83"/>
    <x v="0"/>
    <x v="1"/>
    <x v="1"/>
    <x v="2"/>
    <n v="3166.12"/>
    <n v="681.4"/>
    <n v="1499.84"/>
    <n v="402"/>
    <n v="0"/>
    <x v="1"/>
    <s v="4 - BOM"/>
  </r>
  <r>
    <x v="8"/>
    <s v="1441"/>
    <x v="36"/>
    <n v="1003"/>
    <m/>
    <m/>
    <s v="CLIENTES INTERIOR"/>
    <x v="4424"/>
    <x v="4090"/>
    <s v="E DE CARVALHO GOUVEIA"/>
    <s v="31"/>
    <m/>
    <s v="10"/>
    <s v="INATIVO"/>
    <s v="C"/>
    <x v="1"/>
    <s v="CENTRO"/>
    <s v="TRAIRI"/>
    <s v="CE"/>
    <s v="BR"/>
    <x v="0"/>
    <m/>
    <m/>
    <s v="Sex"/>
    <s v="Q1"/>
    <m/>
    <s v="Revenda"/>
    <s v="10 dias"/>
    <s v="BLT-ITAÚ 130681"/>
    <s v="INTERIOR CE"/>
    <s v="626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INTERIOR"/>
    <x v="4425"/>
    <x v="4091"/>
    <s v="K H S LIMA"/>
    <s v="4"/>
    <m/>
    <s v="7"/>
    <s v="PEQUENO VAREJO"/>
    <s v="C"/>
    <x v="0"/>
    <s v="CENTRO"/>
    <s v="PARACURU"/>
    <s v="CE"/>
    <s v="BR"/>
    <x v="0"/>
    <m/>
    <m/>
    <s v="Ter"/>
    <s v="Q1"/>
    <m/>
    <s v="Revenda"/>
    <s v="5 dias"/>
    <s v="BLT-ITAÚ 130681"/>
    <s v="INTERIOR CE"/>
    <s v="62680-000"/>
    <m/>
    <m/>
    <s v="Sim"/>
    <s v="Não"/>
    <s v="Sim"/>
    <n v="0"/>
    <x v="0"/>
    <x v="1"/>
    <x v="0"/>
    <x v="1"/>
    <n v="377.62"/>
    <n v="0"/>
    <n v="406.26"/>
    <n v="0"/>
    <n v="1"/>
    <x v="0"/>
    <s v="1 - PÉSSIMO"/>
  </r>
  <r>
    <x v="8"/>
    <s v="1441"/>
    <x v="36"/>
    <n v="1003"/>
    <m/>
    <m/>
    <s v="CLIENTES INTERIOR"/>
    <x v="4426"/>
    <x v="4092"/>
    <s v="CAMILA DE SOUSA MENEZES"/>
    <s v="4"/>
    <m/>
    <s v="7"/>
    <s v="PEQUENO VAREJO"/>
    <s v="C"/>
    <x v="0"/>
    <s v="CROATA"/>
    <s v="SÃO GONÇALO DO AMARANTE"/>
    <s v="CE"/>
    <s v="BR"/>
    <x v="0"/>
    <m/>
    <m/>
    <s v="Qui"/>
    <s v="Q1"/>
    <m/>
    <s v="Revenda"/>
    <s v="5 dias"/>
    <s v="BLT-ITAÚ 130681"/>
    <s v="INTERIOR CE"/>
    <s v="62670-000"/>
    <m/>
    <m/>
    <s v="Sim"/>
    <s v="Não"/>
    <s v="Não"/>
    <n v="0"/>
    <x v="0"/>
    <x v="1"/>
    <x v="0"/>
    <x v="1"/>
    <n v="512.9400000000001"/>
    <n v="426.42"/>
    <n v="667.4400000000001"/>
    <n v="0"/>
    <n v="1"/>
    <x v="0"/>
    <s v="2 - RUIM"/>
  </r>
  <r>
    <x v="8"/>
    <s v="1441"/>
    <x v="36"/>
    <n v="1003"/>
    <m/>
    <m/>
    <s v="CLIENTES INTERIOR"/>
    <x v="4427"/>
    <x v="4093"/>
    <s v="JESSICA DE SOUSA VIDAL"/>
    <s v="22"/>
    <m/>
    <s v="7"/>
    <s v="PEQUENO VAREJO"/>
    <s v="C"/>
    <x v="1"/>
    <s v="CENTRO"/>
    <s v="PENTECOSTE"/>
    <s v="CE"/>
    <s v="BR"/>
    <x v="0"/>
    <m/>
    <m/>
    <s v="Qui"/>
    <s v="Q1"/>
    <m/>
    <s v="Revenda"/>
    <s v="5 dias"/>
    <s v="BLT-ITAÚ 130681"/>
    <s v="INTERIOR CE"/>
    <s v="626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428"/>
    <x v="4094"/>
    <s v="ROBERTA DE MARIA FERREIRA MENDES"/>
    <s v="24"/>
    <m/>
    <s v="7"/>
    <s v="PEQUENO VAREJO"/>
    <s v="C"/>
    <x v="0"/>
    <s v="PECEM"/>
    <s v="SÃO GONÇALO DO AMARANTE"/>
    <s v="CE"/>
    <s v="BR"/>
    <x v="0"/>
    <m/>
    <m/>
    <s v="Qua"/>
    <s v="Semanal"/>
    <m/>
    <s v="Revenda"/>
    <s v="5 dias"/>
    <s v="BLT-ITAÚ 130681"/>
    <s v="INTERIOR CE"/>
    <s v="62674-000"/>
    <m/>
    <m/>
    <s v="Sim"/>
    <s v="Não"/>
    <s v="Sim"/>
    <n v="1265.78"/>
    <x v="0"/>
    <x v="1"/>
    <x v="0"/>
    <x v="1"/>
    <n v="370.8"/>
    <n v="0"/>
    <n v="0"/>
    <n v="0"/>
    <n v="3"/>
    <x v="2"/>
    <s v="1 - PÉSSIMO"/>
  </r>
  <r>
    <x v="8"/>
    <s v="1441"/>
    <x v="36"/>
    <n v="1003"/>
    <m/>
    <m/>
    <s v="CLIENTES INTERIOR"/>
    <x v="4429"/>
    <x v="4095"/>
    <s v="MERCADINHO SUPER FAMILIA LTDA"/>
    <s v="31"/>
    <m/>
    <s v="10"/>
    <s v="INATIVO"/>
    <s v="C"/>
    <x v="1"/>
    <s v="PECEM"/>
    <s v="SAO GONCALO DO AMARANTE"/>
    <s v="CE"/>
    <s v="BR"/>
    <x v="4"/>
    <m/>
    <m/>
    <s v="Qua"/>
    <s v="Q1"/>
    <m/>
    <s v="Revenda"/>
    <s v="5 dias"/>
    <s v="BLT-ITAÚ 130681"/>
    <s v="INTERIOR CE"/>
    <s v="626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OMPRE BEM"/>
    <x v="4430"/>
    <x v="4096"/>
    <s v="PARAIPABA FRIOS ATACAREJO LTDA"/>
    <s v="15"/>
    <m/>
    <s v="7"/>
    <s v="PEQUENO VAREJO"/>
    <s v="C"/>
    <x v="0"/>
    <s v="SIUPE"/>
    <s v="SAO GONCALO DO AMARANTE"/>
    <s v="CE"/>
    <s v="BR"/>
    <x v="4"/>
    <m/>
    <m/>
    <s v="Qua"/>
    <s v="Q1"/>
    <m/>
    <s v="Revenda"/>
    <s v="5 dias"/>
    <s v="BLT-ITAÚ 130681"/>
    <s v="INTERIOR CE"/>
    <s v="62675-000"/>
    <m/>
    <m/>
    <s v="Sim"/>
    <s v="Não"/>
    <s v="Sim"/>
    <n v="0"/>
    <x v="43"/>
    <x v="0"/>
    <x v="1"/>
    <x v="1"/>
    <n v="2664.49"/>
    <n v="2682.9"/>
    <n v="582.36"/>
    <n v="0"/>
    <n v="1"/>
    <x v="0"/>
    <s v="4 - BOM"/>
  </r>
  <r>
    <x v="8"/>
    <s v="1441"/>
    <x v="36"/>
    <n v="1003"/>
    <m/>
    <m/>
    <s v="CLIENTES INTERIOR"/>
    <x v="4431"/>
    <x v="4097"/>
    <s v="FRANCISCO DIASSIS ALVES DE SOUSA"/>
    <s v="15"/>
    <m/>
    <s v="7"/>
    <s v="PEQUENO VAREJO"/>
    <s v="C"/>
    <x v="0"/>
    <s v="FRECHEIRAS"/>
    <s v="PARACURU"/>
    <s v="CE"/>
    <s v="BR"/>
    <x v="4"/>
    <m/>
    <m/>
    <s v="Sex"/>
    <s v="Q1"/>
    <m/>
    <s v="Revenda"/>
    <s v="5 dias"/>
    <s v="BLT-ITAÚ 130681"/>
    <s v="INTERIOR CE"/>
    <s v="62680-000"/>
    <m/>
    <m/>
    <s v="Sim"/>
    <s v="Não"/>
    <s v="Não"/>
    <n v="0"/>
    <x v="0"/>
    <x v="0"/>
    <x v="0"/>
    <x v="0"/>
    <n v="340.79"/>
    <n v="320.44"/>
    <n v="462.44"/>
    <n v="0"/>
    <n v="1"/>
    <x v="0"/>
    <s v="2 - RUIM"/>
  </r>
  <r>
    <x v="8"/>
    <s v="1441"/>
    <x v="36"/>
    <n v="1003"/>
    <m/>
    <m/>
    <s v="CLIENTES"/>
    <x v="4432"/>
    <x v="4098"/>
    <s v="MARIA GERLANDIA BARROS LIMA"/>
    <s v="4"/>
    <m/>
    <s v="7"/>
    <s v="PEQUENO VAREJO"/>
    <s v="C"/>
    <x v="0"/>
    <s v="CENTRO"/>
    <s v="SAO GONCALO DO AMARANTE"/>
    <s v="CE"/>
    <s v="BR"/>
    <x v="4"/>
    <m/>
    <m/>
    <s v="Ter"/>
    <s v="Semanal"/>
    <m/>
    <s v="Revenda"/>
    <s v="21 dias"/>
    <s v="BLT-ITAÚ 130681"/>
    <s v="CAPITAL CE"/>
    <s v="62670-000"/>
    <m/>
    <m/>
    <s v="Sim"/>
    <s v="Não"/>
    <s v="Não"/>
    <n v="2642.91"/>
    <x v="50"/>
    <x v="1"/>
    <x v="0"/>
    <x v="1"/>
    <n v="3231.84"/>
    <n v="3795.89"/>
    <n v="2257"/>
    <n v="1458"/>
    <n v="0"/>
    <x v="1"/>
    <s v="5 - EXCELENTE"/>
  </r>
  <r>
    <x v="8"/>
    <s v="1441"/>
    <x v="36"/>
    <n v="1003"/>
    <m/>
    <m/>
    <s v="CLIENTES"/>
    <x v="4433"/>
    <x v="4023"/>
    <s v="R. E. M. SOUSA"/>
    <s v="29"/>
    <m/>
    <s v="9"/>
    <s v="CONSUMIDOR FINAL"/>
    <s v="C"/>
    <x v="0"/>
    <s v="CROATA"/>
    <s v="SAO GONCALO DO AMARANTE"/>
    <s v="CE"/>
    <s v="BR"/>
    <x v="4"/>
    <m/>
    <m/>
    <s v="Qui"/>
    <s v="Q1"/>
    <m/>
    <s v="Revenda"/>
    <s v="15 dias"/>
    <s v="BLT-SANT 804-1"/>
    <s v="INTERIOR CE"/>
    <s v="62670-000"/>
    <s v="-3.6726337"/>
    <s v="-39.1168614"/>
    <s v="Sim"/>
    <s v="Não"/>
    <s v="Sim"/>
    <n v="332.19"/>
    <x v="0"/>
    <x v="0"/>
    <x v="0"/>
    <x v="0"/>
    <n v="657.6900000000001"/>
    <n v="0"/>
    <n v="331.04"/>
    <n v="0"/>
    <n v="1"/>
    <x v="0"/>
    <s v="2 - RUIM"/>
  </r>
  <r>
    <x v="8"/>
    <s v="1441"/>
    <x v="36"/>
    <n v="1003"/>
    <m/>
    <m/>
    <s v="CLIENTES INTERIOR"/>
    <x v="4434"/>
    <x v="4099"/>
    <s v="J. J. TABOSA PINTO"/>
    <s v="15"/>
    <m/>
    <s v="7"/>
    <s v="PEQUENO VAREJO"/>
    <s v="C"/>
    <x v="0"/>
    <s v="CAGADO"/>
    <s v="SAO GONCALO DO AMARANTE"/>
    <s v="CE"/>
    <s v="BR"/>
    <x v="4"/>
    <m/>
    <m/>
    <s v="Ter"/>
    <s v="Q1"/>
    <m/>
    <s v="Revenda"/>
    <s v="5 dias"/>
    <s v="BLT-SANT 804-1"/>
    <s v="INTERIOR CE"/>
    <s v="62670-000"/>
    <m/>
    <m/>
    <s v="Sim"/>
    <s v="Não"/>
    <s v="Não"/>
    <n v="1112.23"/>
    <x v="0"/>
    <x v="1"/>
    <x v="0"/>
    <x v="1"/>
    <n v="1313.84"/>
    <n v="1692.24"/>
    <n v="2008.66"/>
    <n v="1520.6"/>
    <n v="0"/>
    <x v="1"/>
    <s v="4 - BOM"/>
  </r>
  <r>
    <x v="8"/>
    <s v="1441"/>
    <x v="36"/>
    <n v="1003"/>
    <m/>
    <m/>
    <s v="CLIENTES INTERIOR"/>
    <x v="4435"/>
    <x v="4100"/>
    <s v="ADRYLEIDE FERNANDES CARDOSO"/>
    <s v="17"/>
    <m/>
    <s v="7"/>
    <s v="PEQUENO VAREJO"/>
    <s v="C"/>
    <x v="0"/>
    <s v="JARDIM"/>
    <s v="PARACURU"/>
    <s v="CE"/>
    <s v="BR"/>
    <x v="4"/>
    <m/>
    <m/>
    <s v="Seg"/>
    <s v="Q1"/>
    <m/>
    <s v="Revenda"/>
    <s v="5 dias"/>
    <s v="BLT-SANT 804-1"/>
    <s v="INTERIOR CE"/>
    <s v="62680-000"/>
    <m/>
    <m/>
    <s v="Sim"/>
    <s v="Não"/>
    <s v="Não"/>
    <n v="369.81"/>
    <x v="0"/>
    <x v="1"/>
    <x v="0"/>
    <x v="1"/>
    <n v="0"/>
    <n v="303.36"/>
    <n v="0"/>
    <n v="328.08"/>
    <n v="0"/>
    <x v="1"/>
    <s v="1 - PÉSSIMO"/>
  </r>
  <r>
    <x v="8"/>
    <s v="1441"/>
    <x v="36"/>
    <n v="1003"/>
    <m/>
    <m/>
    <s v="CLIENTES INTERIOR"/>
    <x v="4436"/>
    <x v="4088"/>
    <s v="MARCOS WAGNER DA SILVA MENDES"/>
    <s v="4"/>
    <m/>
    <s v="7"/>
    <s v="PEQUENO VAREJO"/>
    <s v="C"/>
    <x v="0"/>
    <s v="UMARIZEIRAS"/>
    <s v="PARACURU"/>
    <s v="CE"/>
    <s v="BR"/>
    <x v="86"/>
    <m/>
    <m/>
    <s v="Ter"/>
    <s v="Q1"/>
    <m/>
    <s v="Revenda"/>
    <s v="5 dias"/>
    <s v="BLT-SANT 804-1"/>
    <s v="INTERIOR CE"/>
    <s v="62680000"/>
    <m/>
    <m/>
    <s v="Sim"/>
    <s v="Não"/>
    <s v="Sim"/>
    <n v="1234.4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 INTERIOR"/>
    <x v="4437"/>
    <x v="4101"/>
    <s v="JOACIR C DOS SANTOS"/>
    <s v="15"/>
    <m/>
    <s v="7"/>
    <s v="PEQUENO VAREJO"/>
    <s v="C"/>
    <x v="0"/>
    <s v="CARNAUBA"/>
    <s v="CAUCAIA"/>
    <s v="CE"/>
    <s v="BR"/>
    <x v="108"/>
    <m/>
    <m/>
    <s v="Qua"/>
    <s v="Q1"/>
    <m/>
    <s v="Revenda"/>
    <s v="7 dias"/>
    <s v="BLT-SANT 804-1"/>
    <s v="INTERIOR CE"/>
    <s v="61680990"/>
    <m/>
    <m/>
    <s v="Sim"/>
    <s v="Não"/>
    <s v="Não"/>
    <n v="622.64"/>
    <x v="0"/>
    <x v="1"/>
    <x v="0"/>
    <x v="1"/>
    <n v="565.3"/>
    <n v="859.04"/>
    <n v="0"/>
    <n v="550.16"/>
    <n v="0"/>
    <x v="1"/>
    <s v="2 - RUIM"/>
  </r>
  <r>
    <x v="8"/>
    <s v="1441"/>
    <x v="36"/>
    <n v="1003"/>
    <m/>
    <m/>
    <s v="CLIENTES INTERIOR"/>
    <x v="4438"/>
    <x v="4102"/>
    <s v="GELADAO DO CONSUMIDOR LTDA"/>
    <s v="8"/>
    <m/>
    <s v="7"/>
    <s v="PEQUENO VAREJO"/>
    <s v="C"/>
    <x v="0"/>
    <s v="CROATA"/>
    <s v="SAO GONCALO DO AMARANTE"/>
    <s v="CE"/>
    <s v="BR"/>
    <x v="105"/>
    <m/>
    <m/>
    <s v="Qui"/>
    <s v="Q2"/>
    <m/>
    <s v="Revenda"/>
    <s v="5 dias"/>
    <s v="BLT-SANT 804-1"/>
    <s v="INTERIOR CE"/>
    <s v="62670000"/>
    <m/>
    <m/>
    <s v="Sim"/>
    <s v="Não"/>
    <s v="Não"/>
    <n v="357.88"/>
    <x v="0"/>
    <x v="0"/>
    <x v="0"/>
    <x v="0"/>
    <n v="1259.12"/>
    <n v="618.84"/>
    <n v="667.2"/>
    <n v="312"/>
    <n v="0"/>
    <x v="1"/>
    <s v="3 - MEDIANO"/>
  </r>
  <r>
    <x v="8"/>
    <s v="1441"/>
    <x v="36"/>
    <n v="1003"/>
    <m/>
    <m/>
    <s v="CLIENTES"/>
    <x v="4439"/>
    <x v="3976"/>
    <s v="ANTONIA ERICA MARTINS DE OLIVEIRA"/>
    <s v="15"/>
    <m/>
    <s v="7"/>
    <s v="PEQUENO VAREJO"/>
    <s v="C"/>
    <x v="0"/>
    <s v="TAIBA"/>
    <s v="SÃO GONÇALO DO AMARANTE"/>
    <s v="CE"/>
    <s v="BR"/>
    <x v="176"/>
    <m/>
    <m/>
    <s v="Ter"/>
    <s v="Q2"/>
    <m/>
    <s v="Revenda"/>
    <s v="5 dias"/>
    <s v="BLT-SANT 804-1"/>
    <s v="CAPITAL CE"/>
    <s v="62677000"/>
    <s v="-3.5579346"/>
    <s v="-38.8307599"/>
    <s v="Sim"/>
    <s v="Não"/>
    <s v="Sim"/>
    <n v="1530.9"/>
    <x v="0"/>
    <x v="2"/>
    <x v="0"/>
    <x v="2"/>
    <n v="1137.93"/>
    <n v="2912"/>
    <n v="0"/>
    <n v="0"/>
    <n v="2"/>
    <x v="3"/>
    <s v="4 - BOM"/>
  </r>
  <r>
    <x v="8"/>
    <s v="1441"/>
    <x v="36"/>
    <n v="1003"/>
    <m/>
    <m/>
    <s v="CLIENTES INTERIOR"/>
    <x v="4440"/>
    <x v="4103"/>
    <s v="IVANILSON COSTA DE SOUSA JUNIOR"/>
    <s v="11"/>
    <m/>
    <s v="7"/>
    <s v="PEQUENO VAREJO"/>
    <s v="C"/>
    <x v="0"/>
    <s v="QUATRO BOCAS"/>
    <s v="PARACURU"/>
    <s v="CE"/>
    <s v="BR"/>
    <x v="139"/>
    <m/>
    <m/>
    <s v="Ter"/>
    <s v="Q1"/>
    <m/>
    <s v="Revenda"/>
    <s v="5 dias"/>
    <s v="BLT-SANT 804-1"/>
    <s v="INTERIOR CE"/>
    <s v="62680000"/>
    <m/>
    <m/>
    <s v="Sim"/>
    <s v="Não"/>
    <s v="Não"/>
    <n v="875.58"/>
    <x v="0"/>
    <x v="1"/>
    <x v="0"/>
    <x v="1"/>
    <n v="0"/>
    <n v="774.62"/>
    <n v="0"/>
    <n v="0"/>
    <n v="2"/>
    <x v="3"/>
    <s v="1 - PÉSSIMO"/>
  </r>
  <r>
    <x v="8"/>
    <s v="1441"/>
    <x v="36"/>
    <n v="1003"/>
    <m/>
    <m/>
    <s v="CLIENTES INTERIOR"/>
    <x v="4441"/>
    <x v="4104"/>
    <s v="SAMARA PIRES DA COSTA"/>
    <s v="15"/>
    <m/>
    <s v="7"/>
    <s v="PEQUENO VAREJO"/>
    <s v="C"/>
    <x v="0"/>
    <s v="POCO DOCE"/>
    <s v="PARACURU"/>
    <s v="CE"/>
    <s v="BR"/>
    <x v="13"/>
    <m/>
    <m/>
    <s v="Ter"/>
    <s v="Semanal"/>
    <m/>
    <s v="Revenda"/>
    <s v="5 dias"/>
    <s v="BLT-SANT 804-1"/>
    <s v="INTERIOR CE"/>
    <s v="62680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36"/>
    <n v="1003"/>
    <m/>
    <m/>
    <s v="EXATA"/>
    <x v="4442"/>
    <x v="4105"/>
    <s v="J P HENRIQUE JUNIOR"/>
    <s v="1"/>
    <m/>
    <s v="1"/>
    <s v="AUTOSSERVIÇO REGIONAL"/>
    <s v="C"/>
    <x v="0"/>
    <s v="CENTRO"/>
    <s v="PENTECOSTE"/>
    <s v="CE"/>
    <s v="BR"/>
    <x v="177"/>
    <m/>
    <m/>
    <s v="Qui"/>
    <s v="Semanal"/>
    <m/>
    <s v="Revenda"/>
    <s v="21 dias"/>
    <s v="BLT-SANT 804-1"/>
    <s v="AUTOSSERVIÇO CE"/>
    <s v="62640000"/>
    <s v="-3.7917294"/>
    <s v="-39.2720664"/>
    <s v="Sim"/>
    <s v="Não"/>
    <s v="Não"/>
    <n v="2828.28"/>
    <x v="2"/>
    <x v="0"/>
    <x v="1"/>
    <x v="1"/>
    <n v="2204.5"/>
    <n v="1950.08"/>
    <n v="1482.16"/>
    <n v="973.36"/>
    <n v="0"/>
    <x v="1"/>
    <s v="4 - BOM"/>
  </r>
  <r>
    <x v="8"/>
    <s v="1441"/>
    <x v="36"/>
    <n v="1003"/>
    <m/>
    <m/>
    <s v="CLIENTES"/>
    <x v="4443"/>
    <x v="4106"/>
    <s v="MARIA DO DISTERRO MORAES SABINO"/>
    <s v="15"/>
    <m/>
    <s v="7"/>
    <s v="PEQUENO VAREJO"/>
    <s v="C"/>
    <x v="0"/>
    <s v="FREIXEIRAS"/>
    <s v="PARACURU"/>
    <s v="CE"/>
    <s v="BR"/>
    <x v="111"/>
    <m/>
    <m/>
    <s v="Ter"/>
    <s v="Q1"/>
    <m/>
    <s v="Revenda"/>
    <s v="5 dias"/>
    <s v="BLT-SANT 804-1"/>
    <s v="CAPITAL CE"/>
    <s v="62680000"/>
    <m/>
    <m/>
    <s v="Sim"/>
    <s v="Não"/>
    <s v="Não"/>
    <n v="0"/>
    <x v="0"/>
    <x v="1"/>
    <x v="0"/>
    <x v="1"/>
    <n v="1108.38"/>
    <n v="504.58"/>
    <n v="613.34"/>
    <n v="451.94"/>
    <n v="0"/>
    <x v="1"/>
    <s v="3 - MEDIANO"/>
  </r>
  <r>
    <x v="8"/>
    <s v="1441"/>
    <x v="36"/>
    <n v="1003"/>
    <m/>
    <m/>
    <s v="CLIENTES INTERIOR"/>
    <x v="4444"/>
    <x v="4107"/>
    <s v="DAVI DA SILVA PAIXAO"/>
    <s v="4"/>
    <m/>
    <s v="7"/>
    <s v="PEQUENO VAREJO"/>
    <s v="C"/>
    <x v="0"/>
    <s v="BOCA DO POCO"/>
    <s v="PARACURU"/>
    <s v="CE"/>
    <s v="BR"/>
    <x v="111"/>
    <m/>
    <m/>
    <s v="Qua"/>
    <s v="Q2"/>
    <m/>
    <s v="Revenda"/>
    <s v="5 dias"/>
    <s v="BLT-ITAÚ 130681"/>
    <s v="INTERIOR CE"/>
    <s v="62680000"/>
    <m/>
    <m/>
    <s v="Sim"/>
    <s v="Não"/>
    <s v="Sim"/>
    <n v="1671.26"/>
    <x v="0"/>
    <x v="1"/>
    <x v="0"/>
    <x v="1"/>
    <n v="0"/>
    <n v="0"/>
    <n v="0"/>
    <n v="0"/>
    <n v="3"/>
    <x v="2"/>
    <s v="0 - S/COMPRA"/>
  </r>
  <r>
    <x v="8"/>
    <s v="1441"/>
    <x v="36"/>
    <n v="1003"/>
    <m/>
    <m/>
    <s v="CLIENTES"/>
    <x v="4445"/>
    <x v="4108"/>
    <s v="EDENICE MARTNS DO NACIMENTO SANTOS"/>
    <s v="15"/>
    <m/>
    <s v="7"/>
    <s v="PEQUENO VAREJO"/>
    <s v="C"/>
    <x v="0"/>
    <s v="CANAAN"/>
    <s v="TRAIRI"/>
    <s v="CE"/>
    <s v="BR"/>
    <x v="35"/>
    <m/>
    <m/>
    <s v="Sex"/>
    <s v="Q1"/>
    <m/>
    <s v="Revenda"/>
    <s v="5 dias"/>
    <s v="BLT-SANT 804-1"/>
    <s v="CAPITAL CE"/>
    <s v="62690000"/>
    <m/>
    <m/>
    <s v="Sim"/>
    <s v="Não"/>
    <s v="Não"/>
    <n v="0"/>
    <x v="0"/>
    <x v="0"/>
    <x v="0"/>
    <x v="0"/>
    <n v="714"/>
    <n v="0"/>
    <n v="384"/>
    <n v="336"/>
    <n v="0"/>
    <x v="1"/>
    <s v="2 - RUIM"/>
  </r>
  <r>
    <x v="8"/>
    <s v="1441"/>
    <x v="36"/>
    <n v="1003"/>
    <m/>
    <m/>
    <s v="CLIENTES"/>
    <x v="4446"/>
    <x v="4109"/>
    <s v="LUCAS BARBOSA DOS SANTOS"/>
    <s v="17"/>
    <m/>
    <s v="7"/>
    <s v="PEQUENO VAREJO"/>
    <s v="C"/>
    <x v="0"/>
    <s v="ALTO SAO FRANCISCO"/>
    <s v="TRAIRI"/>
    <s v="CE"/>
    <s v="BR"/>
    <x v="15"/>
    <m/>
    <m/>
    <s v="Sex"/>
    <s v="Q1"/>
    <m/>
    <s v="Revenda"/>
    <s v="5 dias"/>
    <s v="BLT-SANT 804-1"/>
    <s v="CAPITAL CE"/>
    <s v="62690000"/>
    <m/>
    <m/>
    <s v="Sim"/>
    <s v="Não"/>
    <s v="Não"/>
    <n v="0"/>
    <x v="0"/>
    <x v="1"/>
    <x v="0"/>
    <x v="1"/>
    <n v="350.54"/>
    <n v="322.37"/>
    <n v="0"/>
    <n v="0"/>
    <n v="2"/>
    <x v="3"/>
    <s v="1 - PÉSSIMO"/>
  </r>
  <r>
    <x v="8"/>
    <s v="1441"/>
    <x v="36"/>
    <n v="1003"/>
    <m/>
    <m/>
    <s v="CLIENTES"/>
    <x v="4447"/>
    <x v="3707"/>
    <s v="SARAH NAJANA TEIXEIRA MESQUITA"/>
    <s v="4"/>
    <m/>
    <s v="7"/>
    <s v="PEQUENO VAREJO"/>
    <s v="C"/>
    <x v="0"/>
    <s v="CAMPO DE AVIACAO"/>
    <s v="PARACURU"/>
    <s v="CE"/>
    <s v="BR"/>
    <x v="27"/>
    <m/>
    <m/>
    <s v="Seg"/>
    <s v="Semanal"/>
    <m/>
    <s v="Revenda"/>
    <s v="5 dias"/>
    <s v="BLT-SANT 804-1"/>
    <s v="CAPITAL CE"/>
    <s v="62680000"/>
    <m/>
    <m/>
    <s v="Sim"/>
    <s v="Não"/>
    <s v="Não"/>
    <n v="439.1"/>
    <x v="0"/>
    <x v="0"/>
    <x v="0"/>
    <x v="0"/>
    <n v="0"/>
    <n v="0"/>
    <n v="0"/>
    <n v="0"/>
    <n v="3"/>
    <x v="2"/>
    <s v="0 - S/COMPRA"/>
  </r>
  <r>
    <x v="8"/>
    <s v="1441"/>
    <x v="36"/>
    <n v="1003"/>
    <m/>
    <m/>
    <s v="CLIENTES"/>
    <x v="4448"/>
    <x v="4110"/>
    <s v="MATHEUS GABRIEL CORDEIRO BEZERRA"/>
    <s v="24"/>
    <m/>
    <s v="7"/>
    <s v="PEQUENO VAREJO"/>
    <s v="C"/>
    <x v="0"/>
    <s v="TAIBA"/>
    <s v="SAO GONCALO DO AMARANTE"/>
    <s v="CE"/>
    <s v="BR"/>
    <x v="102"/>
    <m/>
    <m/>
    <s v="Qua"/>
    <s v="Q1"/>
    <m/>
    <s v="Revenda"/>
    <s v="5 dias"/>
    <s v="PGTO DAYCOVAL"/>
    <s v="CAPITAL CE"/>
    <s v="62677000"/>
    <m/>
    <m/>
    <s v="Sim"/>
    <s v="Não"/>
    <s v="Não"/>
    <n v="552.0599999999999"/>
    <x v="0"/>
    <x v="1"/>
    <x v="0"/>
    <x v="1"/>
    <n v="1910.88"/>
    <n v="637.34"/>
    <n v="312.92"/>
    <n v="487.22"/>
    <n v="0"/>
    <x v="1"/>
    <s v="3 - MEDIANO"/>
  </r>
  <r>
    <x v="8"/>
    <s v="1441"/>
    <x v="36"/>
    <n v="1003"/>
    <m/>
    <m/>
    <s v="CLIENTES"/>
    <x v="4449"/>
    <x v="4111"/>
    <s v="MARIA IRLANDA DE SOUSA VASCONCELOS"/>
    <s v="22"/>
    <m/>
    <s v="7"/>
    <s v="PEQUENO VAREJO"/>
    <s v="C"/>
    <x v="0"/>
    <s v="PARADA"/>
    <s v="SAO GONCALO DO AMARANTE"/>
    <s v="CE"/>
    <s v="BR"/>
    <x v="54"/>
    <m/>
    <m/>
    <s v="Qua"/>
    <s v="Q1"/>
    <m/>
    <s v="Revenda"/>
    <s v="5 dias"/>
    <s v="PGTO DAYCOVAL"/>
    <s v="CAPITAL CE"/>
    <s v="62670000"/>
    <m/>
    <m/>
    <s v="Sim"/>
    <s v="Não"/>
    <s v="Não"/>
    <n v="580.4299999999999"/>
    <x v="0"/>
    <x v="1"/>
    <x v="0"/>
    <x v="1"/>
    <n v="881.12"/>
    <n v="413.4"/>
    <n v="404.64"/>
    <n v="510.88"/>
    <n v="0"/>
    <x v="1"/>
    <s v="2 - RUIM"/>
  </r>
  <r>
    <x v="8"/>
    <s v="1441"/>
    <x v="36"/>
    <n v="1003"/>
    <m/>
    <m/>
    <s v="CLIENTES"/>
    <x v="4449"/>
    <x v="4111"/>
    <s v="MARIA IRLANDA DE SOUSA VASCONCELOS"/>
    <s v="22"/>
    <m/>
    <s v="7"/>
    <s v="PEQUENO VAREJO"/>
    <s v="C"/>
    <x v="0"/>
    <s v="PARADA"/>
    <s v="SAO GONCALO DO AMARANTE"/>
    <s v="CE"/>
    <s v="BR"/>
    <x v="54"/>
    <m/>
    <m/>
    <s v="Qua"/>
    <s v="Q1"/>
    <m/>
    <s v="Revenda"/>
    <s v="5 dias"/>
    <s v="PGTO DAYCOVAL"/>
    <s v="CAPITAL CE"/>
    <s v="62670000"/>
    <m/>
    <m/>
    <s v="Sim"/>
    <s v="Não"/>
    <s v="Não"/>
    <n v="580.4299999999999"/>
    <x v="0"/>
    <x v="1"/>
    <x v="0"/>
    <x v="1"/>
    <n v="881.12"/>
    <n v="413.4"/>
    <n v="404.64"/>
    <n v="510.88"/>
    <n v="0"/>
    <x v="1"/>
    <s v="2 - RUIM"/>
  </r>
  <r>
    <x v="8"/>
    <s v="1441"/>
    <x v="36"/>
    <n v="1003"/>
    <m/>
    <m/>
    <s v="EXATA"/>
    <x v="4450"/>
    <x v="4112"/>
    <s v="LUIS CARLOS MONTEIRO"/>
    <s v="1"/>
    <m/>
    <s v="1"/>
    <s v="AUTOSSERVIÇO REGIONAL"/>
    <s v="C"/>
    <x v="0"/>
    <s v="SIUPE"/>
    <s v="SAO GONCALO DO AMARANTE"/>
    <s v="CE"/>
    <s v="BR"/>
    <x v="29"/>
    <m/>
    <m/>
    <s v="Qua"/>
    <s v="Q1"/>
    <m/>
    <s v="Revenda"/>
    <s v="21 dias"/>
    <s v="BLT-SOF"/>
    <s v="AUTOSSERVIÇO CE"/>
    <s v="62670000"/>
    <m/>
    <m/>
    <s v="Sim"/>
    <s v="Não"/>
    <s v="Não"/>
    <n v="700.4"/>
    <x v="44"/>
    <x v="0"/>
    <x v="1"/>
    <x v="1"/>
    <n v="0"/>
    <n v="3086.96"/>
    <n v="1341"/>
    <n v="0"/>
    <n v="1"/>
    <x v="0"/>
    <s v="4 - BOM"/>
  </r>
  <r>
    <x v="8"/>
    <s v="1441"/>
    <x v="36"/>
    <n v="1003"/>
    <m/>
    <m/>
    <s v="CLIENTES INTERIOR"/>
    <x v="4451"/>
    <x v="4104"/>
    <s v="JOAO NUNES DO NASCIMENTO"/>
    <s v="15"/>
    <m/>
    <s v="7"/>
    <s v="PEQUENO VAREJO"/>
    <s v="C"/>
    <x v="0"/>
    <s v="POCO DOCE"/>
    <s v="PARACURU"/>
    <s v="CE"/>
    <s v="BR"/>
    <x v="133"/>
    <m/>
    <m/>
    <s v="Ter"/>
    <s v="Semanal"/>
    <m/>
    <s v="Revenda"/>
    <s v="5 dias"/>
    <s v="BLT-SANT 804-1"/>
    <s v="INTERIOR CE"/>
    <s v="62680000"/>
    <m/>
    <m/>
    <s v="Sim"/>
    <s v="Não"/>
    <s v="Não"/>
    <n v="0"/>
    <x v="0"/>
    <x v="0"/>
    <x v="0"/>
    <x v="0"/>
    <n v="0"/>
    <n v="463.72"/>
    <n v="360.6"/>
    <n v="427.84"/>
    <n v="0"/>
    <x v="1"/>
    <s v="1 - PÉSSIMO"/>
  </r>
  <r>
    <x v="8"/>
    <s v="1441"/>
    <x v="36"/>
    <n v="1003"/>
    <m/>
    <m/>
    <s v="CLIENTES"/>
    <x v="4452"/>
    <x v="3999"/>
    <s v="PERICLES BEZERRA RORIS"/>
    <s v="23"/>
    <m/>
    <s v="7"/>
    <s v="PEQUENO VAREJO"/>
    <s v="C"/>
    <x v="0"/>
    <s v="MUNDAU"/>
    <s v="TRAIRI"/>
    <s v="CE"/>
    <s v="BR"/>
    <x v="84"/>
    <m/>
    <m/>
    <s v="Seg"/>
    <s v="Q1"/>
    <m/>
    <s v="Revenda"/>
    <s v="15 dias"/>
    <s v="BLT-SOF"/>
    <s v="CAPITAL CE"/>
    <s v="62690000"/>
    <m/>
    <m/>
    <s v="Sim"/>
    <s v="Não"/>
    <s v="Sim"/>
    <n v="0"/>
    <x v="9"/>
    <x v="0"/>
    <x v="0"/>
    <x v="0"/>
    <n v="0"/>
    <n v="0"/>
    <n v="734.6"/>
    <n v="0"/>
    <n v="1"/>
    <x v="0"/>
    <s v="1 - PÉSSIMO"/>
  </r>
  <r>
    <x v="8"/>
    <s v="1441"/>
    <x v="37"/>
    <n v="1008"/>
    <m/>
    <m/>
    <s v="CLIENTES"/>
    <x v="4453"/>
    <x v="4113"/>
    <s v="KLEBIA SILVIA EPP"/>
    <s v="15"/>
    <m/>
    <s v="7"/>
    <s v="PEQUENO VAREJO"/>
    <s v="C"/>
    <x v="0"/>
    <s v="BOM JARDIM"/>
    <s v="FORTALEZA"/>
    <s v="CE"/>
    <s v="BR"/>
    <x v="1"/>
    <m/>
    <m/>
    <s v="Sex"/>
    <s v="Q1"/>
    <m/>
    <s v="Revenda"/>
    <s v="21 dias"/>
    <s v="BLT-SOF"/>
    <s v="CAPITAL CE"/>
    <s v="60545-025"/>
    <s v="-3.7941908"/>
    <s v="-38.5969181"/>
    <s v="Sim"/>
    <s v="Não"/>
    <s v="Não"/>
    <n v="1453.49"/>
    <x v="2"/>
    <x v="1"/>
    <x v="0"/>
    <x v="1"/>
    <n v="1193.27"/>
    <n v="1134.45"/>
    <n v="922.37"/>
    <n v="675.89"/>
    <n v="0"/>
    <x v="1"/>
    <s v="4 - BOM"/>
  </r>
  <r>
    <x v="8"/>
    <s v="1441"/>
    <x v="37"/>
    <n v="1008"/>
    <m/>
    <m/>
    <s v="DROGAFARMA"/>
    <x v="4454"/>
    <x v="4114"/>
    <s v="DROGARIA CARNEIRO LTDA"/>
    <s v="11"/>
    <m/>
    <s v="7"/>
    <s v="PEQUENO VAREJO"/>
    <s v="C"/>
    <x v="0"/>
    <s v="Nova Metropole"/>
    <s v="Caucaia"/>
    <s v="CE"/>
    <s v="BR"/>
    <x v="1"/>
    <m/>
    <m/>
    <s v="Ter"/>
    <s v="Q2"/>
    <n v="7"/>
    <s v="Revenda"/>
    <s v="28 dias"/>
    <s v="BLT-SOF"/>
    <s v="CAPITAL CE"/>
    <s v="61658-050"/>
    <s v="-3.7659051"/>
    <s v="-38.655994"/>
    <s v="Sim"/>
    <s v="Não"/>
    <s v="Não"/>
    <n v="0"/>
    <x v="87"/>
    <x v="1"/>
    <x v="0"/>
    <x v="1"/>
    <n v="0"/>
    <n v="0"/>
    <n v="623.16"/>
    <n v="0"/>
    <n v="1"/>
    <x v="0"/>
    <s v="1 - PÉSSIMO"/>
  </r>
  <r>
    <x v="8"/>
    <s v="1441"/>
    <x v="37"/>
    <n v="1008"/>
    <m/>
    <m/>
    <s v="EXATA"/>
    <x v="4455"/>
    <x v="4115"/>
    <s v="SUPERMERCADO SANTA EDWIGES LTDA"/>
    <s v="15"/>
    <m/>
    <s v="7"/>
    <s v="PEQUENO VAREJO"/>
    <s v="C"/>
    <x v="0"/>
    <s v="Tabuba"/>
    <s v="Caucaia"/>
    <s v="CE"/>
    <s v="BR"/>
    <x v="1"/>
    <m/>
    <m/>
    <s v="Qua"/>
    <s v="Q2"/>
    <m/>
    <s v="Revenda"/>
    <s v="15 dias"/>
    <s v="BLT-SOF"/>
    <s v="CAPITAL CE"/>
    <s v="61605-700"/>
    <s v="-3.7629976"/>
    <s v="-38.645393"/>
    <s v="Sim"/>
    <s v="Não"/>
    <s v="Não"/>
    <n v="1454.99"/>
    <x v="0"/>
    <x v="2"/>
    <x v="1"/>
    <x v="4"/>
    <n v="1566.04"/>
    <n v="2352.72"/>
    <n v="3777.51"/>
    <n v="0"/>
    <n v="1"/>
    <x v="0"/>
    <s v="4 - BOM"/>
  </r>
  <r>
    <x v="8"/>
    <s v="1441"/>
    <x v="37"/>
    <n v="1008"/>
    <m/>
    <m/>
    <s v="CLIENTES"/>
    <x v="4456"/>
    <x v="4116"/>
    <s v="L M DE ANDRADE DE MENEZES"/>
    <s v="15"/>
    <m/>
    <s v="7"/>
    <s v="PEQUENO VAREJO"/>
    <s v="C"/>
    <x v="0"/>
    <s v="Alto do Garrote"/>
    <s v="Caucaia"/>
    <s v="CE"/>
    <s v="BR"/>
    <x v="1"/>
    <m/>
    <m/>
    <s v="Seg"/>
    <s v="Q2"/>
    <m/>
    <s v="Revenda"/>
    <s v="5 dias"/>
    <s v="BLT-ITAÚ 130681"/>
    <s v="CAPITAL CE"/>
    <s v="61000-000"/>
    <s v="-3.721241"/>
    <s v="-38.658843"/>
    <s v="Sim"/>
    <s v="Não"/>
    <s v="Sim"/>
    <n v="0"/>
    <x v="12"/>
    <x v="1"/>
    <x v="0"/>
    <x v="1"/>
    <n v="690.1"/>
    <n v="796.62"/>
    <n v="635.86"/>
    <n v="0"/>
    <n v="1"/>
    <x v="0"/>
    <s v="3 - MEDIANO"/>
  </r>
  <r>
    <x v="8"/>
    <s v="1441"/>
    <x v="37"/>
    <n v="1008"/>
    <m/>
    <m/>
    <s v="CLIENTES"/>
    <x v="4457"/>
    <x v="4117"/>
    <s v="ANTONIO ALFREDO MENDES"/>
    <s v="31"/>
    <m/>
    <s v="10"/>
    <s v="INATIVO"/>
    <s v="C"/>
    <x v="1"/>
    <s v="Jurema"/>
    <s v="Caucaia"/>
    <s v="CE"/>
    <s v="BR"/>
    <x v="1"/>
    <m/>
    <m/>
    <s v="Qua"/>
    <s v="Q2"/>
    <m/>
    <s v="Revenda"/>
    <s v="13 dias"/>
    <s v="BLT-ITAÚ 130681"/>
    <s v="CAPITAL CE"/>
    <s v="61652-420"/>
    <s v="-3.7756822"/>
    <s v="-38.6271"/>
    <s v="Sim"/>
    <s v="Não"/>
    <s v="Não"/>
    <n v="0"/>
    <x v="88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58"/>
    <x v="4118"/>
    <s v="FRANCISCA VILMAR MOREIRA BARROS"/>
    <s v="15"/>
    <m/>
    <s v="7"/>
    <s v="PEQUENO VAREJO"/>
    <s v="C"/>
    <x v="0"/>
    <s v="Genipabu"/>
    <s v="Caucaia"/>
    <s v="CE"/>
    <s v="BR"/>
    <x v="1"/>
    <m/>
    <m/>
    <s v="Qui"/>
    <s v="Q1"/>
    <m/>
    <s v="Revenda"/>
    <s v="13 dias"/>
    <s v="BLT-ITAÚ 130681"/>
    <s v="CAPITAL CE"/>
    <s v="61000-000"/>
    <s v="-3.719586"/>
    <s v="-38.68127"/>
    <s v="Sim"/>
    <s v="Não"/>
    <s v="Não"/>
    <n v="0"/>
    <x v="89"/>
    <x v="1"/>
    <x v="0"/>
    <x v="1"/>
    <n v="1053.5"/>
    <n v="630.4400000000001"/>
    <n v="1200.95"/>
    <n v="0"/>
    <n v="1"/>
    <x v="0"/>
    <s v="3 - MEDIANO"/>
  </r>
  <r>
    <x v="8"/>
    <s v="1441"/>
    <x v="37"/>
    <n v="1008"/>
    <m/>
    <m/>
    <s v="CLIENTES"/>
    <x v="4459"/>
    <x v="4119"/>
    <s v="ALICE FREITAS DE CARVALHO ME"/>
    <s v="11"/>
    <m/>
    <s v="7"/>
    <s v="PEQUENO VAREJO"/>
    <s v="C"/>
    <x v="0"/>
    <s v="BOM JARDIM"/>
    <s v="FORTALEZA"/>
    <s v="CE"/>
    <s v="BR"/>
    <x v="1"/>
    <m/>
    <m/>
    <s v="Seg"/>
    <s v="Q2"/>
    <m/>
    <s v="Revenda"/>
    <s v="13 dias"/>
    <s v="BLT-ITAÚ 130681"/>
    <s v="CAPITAL CE"/>
    <s v="60545-710"/>
    <s v="-3.8010174"/>
    <s v="-38.6011488"/>
    <s v="Sim"/>
    <s v="Não"/>
    <s v="Não"/>
    <n v="1793.9"/>
    <x v="0"/>
    <x v="1"/>
    <x v="0"/>
    <x v="1"/>
    <n v="939.76"/>
    <n v="0"/>
    <n v="602.53"/>
    <n v="0"/>
    <n v="1"/>
    <x v="0"/>
    <s v="2 - RUIM"/>
  </r>
  <r>
    <x v="8"/>
    <s v="1441"/>
    <x v="37"/>
    <n v="1008"/>
    <m/>
    <m/>
    <s v="CLIENTES"/>
    <x v="4460"/>
    <x v="4120"/>
    <s v="UNISAUDE COM DE PROD FARMACEUTICOS LTDA"/>
    <s v="11"/>
    <m/>
    <s v="7"/>
    <s v="PEQUENO VAREJO"/>
    <s v="C"/>
    <x v="0"/>
    <s v="Bom Jardim"/>
    <s v="Fortaleza"/>
    <s v="CE"/>
    <s v="BR"/>
    <x v="1"/>
    <m/>
    <m/>
    <s v="Sex"/>
    <s v="Q1"/>
    <m/>
    <s v="Revenda"/>
    <s v="21 dias"/>
    <s v="BLT-SOF"/>
    <s v="CAPITAL CE"/>
    <s v="60545-010"/>
    <s v="-3.7927663"/>
    <s v="-38.5947078"/>
    <s v="Sim"/>
    <s v="Não"/>
    <s v="Não"/>
    <n v="569.01"/>
    <x v="90"/>
    <x v="1"/>
    <x v="0"/>
    <x v="1"/>
    <n v="1099.76"/>
    <n v="967.92"/>
    <n v="796.96"/>
    <n v="500.28"/>
    <n v="0"/>
    <x v="1"/>
    <s v="3 - MEDIANO"/>
  </r>
  <r>
    <x v="8"/>
    <s v="1441"/>
    <x v="37"/>
    <n v="1008"/>
    <m/>
    <m/>
    <s v="CLIENTES"/>
    <x v="4461"/>
    <x v="4121"/>
    <s v="M Z G DOS SANTOS MENEZES ME"/>
    <s v="15"/>
    <m/>
    <s v="7"/>
    <s v="PEQUENO VAREJO"/>
    <s v="C"/>
    <x v="0"/>
    <s v="GENIPABU"/>
    <s v="CAUCAIA"/>
    <s v="CE"/>
    <s v="BR"/>
    <x v="1"/>
    <m/>
    <m/>
    <s v="Qui"/>
    <s v="Q1"/>
    <m/>
    <s v="Revenda"/>
    <s v="13 dias"/>
    <s v="BLT-SANT 804-1"/>
    <s v="CAPITAL CE"/>
    <s v="61616-000"/>
    <s v="-3.7293376"/>
    <s v="-38.7251747"/>
    <s v="Sim"/>
    <s v="Não"/>
    <s v="Não"/>
    <n v="834.5"/>
    <x v="0"/>
    <x v="1"/>
    <x v="0"/>
    <x v="1"/>
    <n v="282.68"/>
    <n v="1840.44"/>
    <n v="692.6799999999999"/>
    <n v="733.98"/>
    <n v="0"/>
    <x v="1"/>
    <s v="3 - MEDIANO"/>
  </r>
  <r>
    <x v="8"/>
    <s v="1441"/>
    <x v="37"/>
    <n v="1008"/>
    <m/>
    <m/>
    <s v="DROGAFARMA"/>
    <x v="4462"/>
    <x v="4122"/>
    <s v="DROGARIA CARNEIRO LTDA"/>
    <s v="31"/>
    <m/>
    <s v="10"/>
    <s v="INATIVO"/>
    <s v="C"/>
    <x v="1"/>
    <s v="Parque Guadalajara"/>
    <s v="Caucaia"/>
    <s v="CE"/>
    <s v="BR"/>
    <x v="1"/>
    <m/>
    <m/>
    <s v="Qua"/>
    <s v="Q2"/>
    <n v="7"/>
    <s v="Revenda"/>
    <s v="28 dias"/>
    <s v="BLT-ITAÚ 130681"/>
    <s v="CAPITAL CE"/>
    <s v="61650-000"/>
    <s v="-3.76611"/>
    <s v="-38.620737"/>
    <s v="Sim"/>
    <s v="Não"/>
    <s v="Não"/>
    <n v="0"/>
    <x v="91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63"/>
    <x v="4123"/>
    <s v="FRANCISCA CLERTIMEIRY GOMES LIMA"/>
    <s v="31"/>
    <m/>
    <s v="10"/>
    <s v="INATIVO"/>
    <s v="C"/>
    <x v="1"/>
    <s v="Bom Jardim"/>
    <s v="Fortaleza"/>
    <s v="CE"/>
    <s v="BR"/>
    <x v="1"/>
    <m/>
    <m/>
    <s v="Sex"/>
    <s v="Q2"/>
    <m/>
    <s v="Duplicata"/>
    <s v="17 dias"/>
    <s v="DINHEIRO$"/>
    <s v="CAPITAL CE"/>
    <s v="60731-510"/>
    <s v="-3.82542"/>
    <s v="-38.60356"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464"/>
    <x v="4124"/>
    <s v="G2 BRASIL COMERCIO DE ALIMENTOS LTDA - ME"/>
    <s v="031"/>
    <m/>
    <s v="010"/>
    <m/>
    <s v="C"/>
    <x v="1"/>
    <s v="Bom Jardim"/>
    <s v="Fortaleza"/>
    <s v="CE"/>
    <s v="BR"/>
    <x v="2"/>
    <m/>
    <m/>
    <s v="Sex"/>
    <s v="Q2"/>
    <m/>
    <s v="Duplicata"/>
    <s v="5 dias"/>
    <s v="SMARTCOB"/>
    <s v="CAPITAL CE"/>
    <s v="60540-23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65"/>
    <x v="4125"/>
    <s v="MARIA EULINA DA SILVA CARVALHO"/>
    <s v="15"/>
    <m/>
    <s v="7"/>
    <s v="PEQUENO VAREJO"/>
    <s v="C"/>
    <x v="0"/>
    <s v="Bom Jardim"/>
    <s v="Fortaleza"/>
    <s v="CE"/>
    <s v="BR"/>
    <x v="0"/>
    <m/>
    <m/>
    <s v="Sex"/>
    <s v="Q1"/>
    <m/>
    <s v="Revenda"/>
    <s v="5 dias"/>
    <s v="BLT-SOF"/>
    <s v="CAPITAL CE"/>
    <s v="60732-040"/>
    <s v="-3.8059547"/>
    <s v="-38.609806"/>
    <s v="Sim"/>
    <s v="Não"/>
    <s v="Sim"/>
    <n v="0"/>
    <x v="92"/>
    <x v="1"/>
    <x v="0"/>
    <x v="1"/>
    <n v="0"/>
    <n v="954.66"/>
    <n v="845.96"/>
    <n v="0"/>
    <n v="1"/>
    <x v="0"/>
    <s v="3 - MEDIANO"/>
  </r>
  <r>
    <x v="8"/>
    <s v="1441"/>
    <x v="37"/>
    <n v="1008"/>
    <m/>
    <m/>
    <s v="CLIENTES"/>
    <x v="4466"/>
    <x v="4126"/>
    <s v="RAIMUNDO NONATO TEIXEIRA MESQUITA"/>
    <s v="15"/>
    <m/>
    <s v="7"/>
    <s v="PEQUENO VAREJO"/>
    <s v="C"/>
    <x v="0"/>
    <s v="PQ TABAPUA"/>
    <s v="CAUCAIA"/>
    <s v="CE"/>
    <s v="BR"/>
    <x v="1"/>
    <m/>
    <m/>
    <s v="Ter"/>
    <s v="Q2"/>
    <m/>
    <s v="Revenda"/>
    <s v="13 dias"/>
    <s v="BLT-ITAÚ 130681"/>
    <s v="CAPITAL CE"/>
    <s v="61634-140"/>
    <s v="-3.74107"/>
    <s v="-38.6200747"/>
    <s v="Sim"/>
    <s v="Não"/>
    <s v="Não"/>
    <n v="0"/>
    <x v="93"/>
    <x v="1"/>
    <x v="0"/>
    <x v="1"/>
    <n v="832.78"/>
    <n v="424.3"/>
    <n v="1001.14"/>
    <n v="0"/>
    <n v="1"/>
    <x v="0"/>
    <s v="3 - MEDIANO"/>
  </r>
  <r>
    <x v="8"/>
    <s v="1441"/>
    <x v="37"/>
    <n v="1008"/>
    <m/>
    <m/>
    <s v="CLIENTES"/>
    <x v="4467"/>
    <x v="4127"/>
    <s v="JOSE WILTON ARAUJO CAVALCANTE ME"/>
    <s v="31"/>
    <m/>
    <s v="10"/>
    <s v="INATIVO"/>
    <s v="C"/>
    <x v="1"/>
    <s v="Bom Jardim"/>
    <s v="Fortaleza"/>
    <s v="CE"/>
    <s v="BR"/>
    <x v="1"/>
    <m/>
    <m/>
    <s v="Sex"/>
    <s v="Q2"/>
    <m/>
    <s v="Duplicata"/>
    <s v="15 dias"/>
    <s v="DINHEIRO$"/>
    <s v="CAPITAL CE"/>
    <s v="60545-060"/>
    <s v="-3.792722"/>
    <s v="-38.60322"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37"/>
    <n v="1008"/>
    <m/>
    <m/>
    <s v="CONVIVA"/>
    <x v="4468"/>
    <x v="4128"/>
    <s v="FARMACIA SOUZA LTDA ME"/>
    <s v="31"/>
    <m/>
    <s v="10"/>
    <s v="INATIVO"/>
    <s v="C"/>
    <x v="1"/>
    <s v="BOM JARDIM"/>
    <s v="FORTALEZA"/>
    <s v="CE"/>
    <s v="BR"/>
    <x v="1"/>
    <m/>
    <m/>
    <s v="Seg"/>
    <s v="Q2"/>
    <m/>
    <s v="Revenda"/>
    <s v="21 dias"/>
    <s v="BLT-SOF"/>
    <s v="CAPITAL CE"/>
    <s v="60540-513"/>
    <s v="-3.788893"/>
    <s v="-38.624646"/>
    <s v="Sim"/>
    <s v="Não"/>
    <s v="Sim"/>
    <n v="0"/>
    <x v="5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69"/>
    <x v="4129"/>
    <s v="FRANCISCO DAS CHAGAS FERREIRA ROGERIO"/>
    <s v="22"/>
    <m/>
    <s v="7"/>
    <s v="PEQUENO VAREJO"/>
    <s v="C"/>
    <x v="1"/>
    <s v="Nova Metrópole"/>
    <s v="CAUCAIA"/>
    <s v="CE"/>
    <s v="BR"/>
    <x v="1"/>
    <m/>
    <m/>
    <s v="Qua"/>
    <s v="Q1"/>
    <m/>
    <s v="Revenda"/>
    <s v="10 dias"/>
    <s v="BLT-SOF"/>
    <s v="CAPITAL CE"/>
    <s v="61658-300"/>
    <s v="-3.7281444"/>
    <s v="-38.661922"/>
    <s v="Sim"/>
    <s v="Não"/>
    <s v="Não"/>
    <n v="-1626.89"/>
    <x v="8"/>
    <x v="1"/>
    <x v="0"/>
    <x v="1"/>
    <n v="0"/>
    <n v="0"/>
    <n v="0"/>
    <n v="0"/>
    <n v="3"/>
    <x v="2"/>
    <s v="0 - S/COMPRA"/>
  </r>
  <r>
    <x v="8"/>
    <s v="1441"/>
    <x v="37"/>
    <n v="1008"/>
    <m/>
    <m/>
    <s v="VILA GALE"/>
    <x v="4470"/>
    <x v="4130"/>
    <s v="V G BRASIL ATIVIDADES HOTELEIRAS LTDA"/>
    <s v="16"/>
    <m/>
    <s v="7"/>
    <s v="PEQUENO VAREJO"/>
    <s v="C"/>
    <x v="0"/>
    <s v="Cumbuco"/>
    <s v="Caucaia"/>
    <s v="CE"/>
    <s v="BR"/>
    <x v="1"/>
    <m/>
    <m/>
    <s v="Seg"/>
    <s v="Q2"/>
    <m/>
    <s v="Revenda"/>
    <s v="15 dias"/>
    <s v="BLT-SOF"/>
    <s v="CAPITAL CE"/>
    <s v="61619870"/>
    <m/>
    <m/>
    <s v="Sim"/>
    <s v="Não"/>
    <s v="Não"/>
    <n v="8684.889999999999"/>
    <x v="94"/>
    <x v="6"/>
    <x v="0"/>
    <x v="6"/>
    <n v="39714"/>
    <n v="21360"/>
    <n v="17022"/>
    <n v="10194"/>
    <n v="0"/>
    <x v="1"/>
    <s v="7 - GOLD"/>
  </r>
  <r>
    <x v="8"/>
    <s v="1441"/>
    <x v="37"/>
    <n v="1008"/>
    <m/>
    <m/>
    <s v="CLIENTES"/>
    <x v="4471"/>
    <x v="4131"/>
    <s v="FRANCISCO FERREIRA M LANCHONETE ME"/>
    <s v="22"/>
    <m/>
    <s v="7"/>
    <s v="PEQUENO VAREJO"/>
    <s v="C"/>
    <x v="0"/>
    <s v="Icaraí"/>
    <s v="Caucaia"/>
    <s v="CE"/>
    <s v="BR"/>
    <x v="0"/>
    <m/>
    <m/>
    <s v="Qua"/>
    <s v="Q2"/>
    <m/>
    <s v="Revenda"/>
    <s v="avista"/>
    <s v="BLT-SOF"/>
    <s v="CAPITAL CE"/>
    <s v="61620-340"/>
    <s v="-3.6757542"/>
    <s v="-38.6671365"/>
    <s v="Sim"/>
    <s v="Não"/>
    <s v="Sim"/>
    <n v="4731.56"/>
    <x v="1"/>
    <x v="1"/>
    <x v="0"/>
    <x v="1"/>
    <n v="1456.66"/>
    <n v="0"/>
    <n v="0"/>
    <n v="0"/>
    <n v="3"/>
    <x v="2"/>
    <s v="2 - RUIM"/>
  </r>
  <r>
    <x v="8"/>
    <s v="1441"/>
    <x v="37"/>
    <n v="1008"/>
    <m/>
    <m/>
    <s v="CLIENTES"/>
    <x v="4472"/>
    <x v="4132"/>
    <s v="SINTRAHORTUH"/>
    <s v="17"/>
    <m/>
    <s v="7"/>
    <s v="PEQUENO VAREJO"/>
    <s v="C"/>
    <x v="1"/>
    <s v="Pacheco"/>
    <s v="Caucaia"/>
    <s v="CE"/>
    <s v="BR"/>
    <x v="1"/>
    <m/>
    <m/>
    <s v="Qua"/>
    <s v="Q2"/>
    <m/>
    <s v="Revenda"/>
    <s v="7 dias"/>
    <s v="BLT-ITAÚ 130681"/>
    <s v="CAPITAL CE"/>
    <s v="61626-270"/>
    <s v="-3.684804915044367"/>
    <s v="-38.65797378833007"/>
    <s v="Sim"/>
    <s v="Não"/>
    <s v="Sim"/>
    <n v="0"/>
    <x v="46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73"/>
    <x v="4133"/>
    <s v="MERCADINHO BOM VIZINHO TODA HORA LTDA"/>
    <s v="15"/>
    <m/>
    <s v="7"/>
    <s v="PEQUENO VAREJO"/>
    <s v="C"/>
    <x v="0"/>
    <s v="Siqueira"/>
    <s v="Fortaleza"/>
    <s v="CE"/>
    <s v="BR"/>
    <x v="1"/>
    <m/>
    <m/>
    <s v="Sex"/>
    <s v="Q1"/>
    <m/>
    <s v="Revenda"/>
    <s v="5 dias"/>
    <s v="BLT-ITAÚ 130681"/>
    <s v="CAPITAL CE"/>
    <s v="60732-553"/>
    <s v="-3.7699382"/>
    <s v="-38.550304"/>
    <s v="Sim"/>
    <s v="Não"/>
    <s v="Sim"/>
    <n v="0"/>
    <x v="2"/>
    <x v="2"/>
    <x v="0"/>
    <x v="2"/>
    <n v="2678.65"/>
    <n v="1980.86"/>
    <n v="2109.91"/>
    <n v="987.7"/>
    <n v="0"/>
    <x v="1"/>
    <s v="4 - BOM"/>
  </r>
  <r>
    <x v="8"/>
    <s v="1441"/>
    <x v="37"/>
    <n v="1008"/>
    <m/>
    <m/>
    <s v="CLIENTES"/>
    <x v="4474"/>
    <x v="4134"/>
    <s v="FARMACIA SIQUEIRA LTDA ME"/>
    <s v="031"/>
    <m/>
    <s v="010"/>
    <m/>
    <s v="C"/>
    <x v="1"/>
    <s v="SIQUEIRA"/>
    <s v="MARACANAU"/>
    <s v="CE"/>
    <s v="BR"/>
    <x v="2"/>
    <m/>
    <m/>
    <s v="Sex"/>
    <s v="Q1"/>
    <m/>
    <s v="Revenda"/>
    <s v="7 dias"/>
    <s v="SMARTCOB"/>
    <s v="CAPITAL CE"/>
    <s v="60732-142"/>
    <m/>
    <m/>
    <s v="Sim"/>
    <s v="Sim"/>
    <s v="Sim"/>
    <n v="0"/>
    <x v="95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75"/>
    <x v="4135"/>
    <s v="JOSE MILTON DA SILVA"/>
    <s v="031"/>
    <m/>
    <s v="010"/>
    <m/>
    <s v="C"/>
    <x v="1"/>
    <s v="Canindézinho"/>
    <s v="Fortaleza"/>
    <s v="CE"/>
    <s v="BR"/>
    <x v="2"/>
    <m/>
    <m/>
    <s v="Sex"/>
    <s v="Q2"/>
    <m/>
    <s v="Duplicata"/>
    <s v="7 dias"/>
    <s v="BLT-ITAÚ 130681"/>
    <s v="CAPITAL CE"/>
    <s v="60731-335"/>
    <m/>
    <m/>
    <s v="Sim"/>
    <s v="Sim"/>
    <s v="Não"/>
    <n v="0"/>
    <x v="5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76"/>
    <x v="417"/>
    <s v="ANTONIA TATIANE HOLANDA MOURA"/>
    <s v="15"/>
    <m/>
    <s v="7"/>
    <s v="PEQUENO VAREJO"/>
    <s v="C"/>
    <x v="1"/>
    <s v="Parque Soledade"/>
    <s v="Caucaia"/>
    <s v="CE"/>
    <s v="BR"/>
    <x v="1"/>
    <m/>
    <m/>
    <s v="Qua"/>
    <s v="Semanal"/>
    <m/>
    <s v="Revenda"/>
    <s v="7 dias"/>
    <s v="BLT-ITAÚ 130681"/>
    <s v="CAPITAL CE"/>
    <s v="61603-000"/>
    <s v="-3.746778"/>
    <s v="-38.65753"/>
    <s v="Sim"/>
    <s v="Não"/>
    <s v="Não"/>
    <n v="0"/>
    <x v="96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77"/>
    <x v="4136"/>
    <s v="A &amp; A PRODUTOS FARMACEUTICOS LTDA ME"/>
    <s v="31"/>
    <m/>
    <s v="10"/>
    <s v="INATIVO"/>
    <s v="C"/>
    <x v="1"/>
    <s v="Nova Metrópole"/>
    <s v="Caucaia"/>
    <s v="CE"/>
    <s v="BR"/>
    <x v="1"/>
    <m/>
    <m/>
    <s v="Ter"/>
    <s v="Q1"/>
    <m/>
    <s v="Revenda"/>
    <s v="15 dias"/>
    <s v="BLT-SOF"/>
    <s v="CAPITAL CE"/>
    <s v="61658-080"/>
    <s v="-3.7679071"/>
    <s v="-38.65697"/>
    <s v="Sim"/>
    <s v="Não"/>
    <s v="Não"/>
    <n v="0"/>
    <x v="5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78"/>
    <x v="4137"/>
    <s v="FERNANDA ALVES DE OLIVEIRA"/>
    <s v="22"/>
    <m/>
    <s v="7"/>
    <s v="PEQUENO VAREJO"/>
    <s v="C"/>
    <x v="0"/>
    <s v="MARECHAL RONDON"/>
    <s v="CAUCAIA"/>
    <s v="CE"/>
    <s v="BR"/>
    <x v="1"/>
    <m/>
    <m/>
    <s v="Qua"/>
    <s v="Q1"/>
    <m/>
    <s v="Revenda"/>
    <s v="7 dias"/>
    <s v="BLT-ITAÚ 130681"/>
    <s v="CAPITAL CE"/>
    <s v="61652-140"/>
    <s v="-3.7727902"/>
    <s v="-38.6294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79"/>
    <x v="4138"/>
    <s v="ANANIAS MATIAS DA SILVA ME"/>
    <s v="22"/>
    <m/>
    <s v="7"/>
    <s v="PEQUENO VAREJO"/>
    <s v="C"/>
    <x v="0"/>
    <s v="Tucunduba"/>
    <s v="Caucaia"/>
    <s v="CE"/>
    <s v="BR"/>
    <x v="1"/>
    <m/>
    <m/>
    <s v="Qui"/>
    <s v="Q1"/>
    <m/>
    <s v="Revenda"/>
    <s v="15 dias"/>
    <s v="BLT-ITAÚ 130681"/>
    <s v="CAPITAL CE"/>
    <s v="61688-000"/>
    <s v="-3.8532939"/>
    <s v="-38.7860317"/>
    <s v="Sim"/>
    <s v="Não"/>
    <s v="Não"/>
    <n v="884.48"/>
    <x v="0"/>
    <x v="1"/>
    <x v="0"/>
    <x v="1"/>
    <n v="891.2"/>
    <n v="695.42"/>
    <n v="781.64"/>
    <n v="0"/>
    <n v="1"/>
    <x v="0"/>
    <s v="3 - MEDIANO"/>
  </r>
  <r>
    <x v="8"/>
    <s v="1441"/>
    <x v="37"/>
    <n v="1008"/>
    <m/>
    <m/>
    <s v="CLIENTES"/>
    <x v="4480"/>
    <x v="4139"/>
    <s v="CHURRASCARIA LOPES EIRELI -ME"/>
    <m/>
    <m/>
    <m/>
    <m/>
    <s v="C"/>
    <x v="1"/>
    <s v="GRANJA LISBOA"/>
    <s v="FORTALEZA"/>
    <s v="CE"/>
    <s v="BR"/>
    <x v="2"/>
    <m/>
    <m/>
    <s v="Qua"/>
    <s v="Q2"/>
    <m/>
    <s v="Duplicata"/>
    <s v="20 dias"/>
    <s v="BLT-ITAÚ 130681"/>
    <s v="CAPITAL CE"/>
    <s v="61661-140"/>
    <m/>
    <m/>
    <s v="Sim"/>
    <s v="Não"/>
    <s v="Não"/>
    <n v="0"/>
    <x v="97"/>
    <x v="0"/>
    <x v="0"/>
    <x v="0"/>
    <n v="0"/>
    <n v="0"/>
    <n v="0"/>
    <n v="0"/>
    <n v="3"/>
    <x v="2"/>
    <s v="0 - S/COMPRA"/>
  </r>
  <r>
    <x v="8"/>
    <s v="1441"/>
    <x v="37"/>
    <n v="1008"/>
    <m/>
    <m/>
    <s v="CAUCAIA"/>
    <x v="4481"/>
    <x v="4140"/>
    <s v="JARNAS ELIAS DO NASCIMENTO MORAES ME"/>
    <s v="031"/>
    <m/>
    <s v="010"/>
    <m/>
    <s v="C"/>
    <x v="1"/>
    <s v="ITABE I"/>
    <s v="CAUCAIA"/>
    <s v="CE"/>
    <s v="BR"/>
    <x v="2"/>
    <m/>
    <m/>
    <s v="Qui"/>
    <s v="Q2"/>
    <n v="5"/>
    <s v="Duplicata"/>
    <s v="À vista"/>
    <s v="PGTO DAYCOVAL"/>
    <s v="CAPITAL CE - DUPLICATA"/>
    <s v="61602-32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82"/>
    <x v="4141"/>
    <s v="FRANCISCO DAS CHAGAS FERREIRA ME"/>
    <s v="22"/>
    <m/>
    <s v="7"/>
    <s v="PEQUENO VAREJO"/>
    <s v="C"/>
    <x v="0"/>
    <s v="NOVA METROPOLE"/>
    <s v="CAUCAIA"/>
    <s v="CE"/>
    <s v="BR"/>
    <x v="1"/>
    <m/>
    <m/>
    <s v="Qua"/>
    <s v="Q1"/>
    <m/>
    <s v="Revenda"/>
    <s v="13 dias"/>
    <s v="BLT-SOF"/>
    <s v="CAPITAL CE"/>
    <s v="61658-400"/>
    <s v="-3.7716787"/>
    <s v="-38.6521177"/>
    <s v="Sim"/>
    <s v="Não"/>
    <s v="Não"/>
    <n v="4217.13"/>
    <x v="0"/>
    <x v="1"/>
    <x v="0"/>
    <x v="1"/>
    <n v="0"/>
    <n v="0"/>
    <n v="0"/>
    <n v="0"/>
    <n v="3"/>
    <x v="2"/>
    <s v="0 - S/COMPRA"/>
  </r>
  <r>
    <x v="8"/>
    <s v="1441"/>
    <x v="37"/>
    <n v="1008"/>
    <m/>
    <m/>
    <s v="CAUCAIA"/>
    <x v="4483"/>
    <x v="4142"/>
    <s v="KELVIA MARIA BIZERRIL FREIRE ME"/>
    <s v="031"/>
    <m/>
    <s v="010"/>
    <m/>
    <s v="C"/>
    <x v="1"/>
    <s v="CIGANA"/>
    <s v="CAUCAIA"/>
    <s v="CE"/>
    <s v="BR"/>
    <x v="2"/>
    <m/>
    <m/>
    <s v="Qui"/>
    <s v="Q2"/>
    <n v="5"/>
    <s v="Duplicata"/>
    <s v="7 dias"/>
    <s v="BLT-ITAÚ 130681"/>
    <s v="CAPITAL CE"/>
    <s v="61605-38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84"/>
    <x v="4143"/>
    <s v="F R DE ALBUQUERQUE MORAIS ME"/>
    <m/>
    <m/>
    <m/>
    <m/>
    <s v="C"/>
    <x v="1"/>
    <s v="CAMPO DE SEMENTE"/>
    <s v="PARACURU"/>
    <s v="CE"/>
    <s v="BR"/>
    <x v="2"/>
    <m/>
    <m/>
    <s v="Seg"/>
    <s v="Semanal"/>
    <m/>
    <s v="Duplicata"/>
    <s v="7 dias"/>
    <s v="BLT-ITAÚ 130681"/>
    <s v="CAPITAL CE"/>
    <s v="62680-00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85"/>
    <x v="4144"/>
    <s v="JOSE MARCOS FERREIRA DA ROCHA"/>
    <s v="031"/>
    <m/>
    <s v="010"/>
    <m/>
    <s v="C"/>
    <x v="1"/>
    <s v="PADRE JULIO MARIA"/>
    <s v="CAUCAIA"/>
    <s v="CE"/>
    <s v="BR"/>
    <x v="2"/>
    <m/>
    <m/>
    <s v="Qui"/>
    <s v="Q2"/>
    <m/>
    <s v="Duplicata"/>
    <s v="7 dias"/>
    <s v="BLT-ITAÚ 130681"/>
    <s v="CAPITAL CE"/>
    <s v="61610-205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86"/>
    <x v="4145"/>
    <s v="CRISTIANE LOURENCO MOREIRA SARAIVA"/>
    <s v="15"/>
    <m/>
    <s v="7"/>
    <s v="PEQUENO VAREJO"/>
    <s v="C"/>
    <x v="0"/>
    <s v="PARQUE DAS NACOES"/>
    <s v="CAUCAIA"/>
    <s v="CE"/>
    <s v="BR"/>
    <x v="1"/>
    <m/>
    <m/>
    <s v="Qua"/>
    <s v="Q1"/>
    <m/>
    <s v="Revenda"/>
    <s v="5 dias"/>
    <s v="BLT-ITAÚ 130681"/>
    <s v="CAPITAL CE"/>
    <s v="61642-140"/>
    <s v="-3.7451078"/>
    <s v="-38.6091161"/>
    <s v="Sim"/>
    <s v="Não"/>
    <s v="Sim"/>
    <n v="0"/>
    <x v="0"/>
    <x v="1"/>
    <x v="0"/>
    <x v="1"/>
    <n v="0"/>
    <n v="611.16"/>
    <n v="1100.12"/>
    <n v="0"/>
    <n v="1"/>
    <x v="0"/>
    <s v="2 - RUIM"/>
  </r>
  <r>
    <x v="8"/>
    <s v="1441"/>
    <x v="37"/>
    <n v="1008"/>
    <m/>
    <m/>
    <s v="CLIENTES"/>
    <x v="4487"/>
    <x v="4146"/>
    <s v="ANTONIO SOARES DA SILVA LANCHONETE"/>
    <s v="031"/>
    <m/>
    <s v="010"/>
    <m/>
    <s v="C"/>
    <x v="1"/>
    <s v="SIQUEIRA"/>
    <s v="FORTALEZA"/>
    <s v="CE"/>
    <s v="BR"/>
    <x v="2"/>
    <m/>
    <m/>
    <s v="Sex"/>
    <s v="Q2"/>
    <m/>
    <s v="Duplicata"/>
    <s v="13 dias"/>
    <s v="SMARTCOB"/>
    <s v="CAPITAL CE - DUPLICATA"/>
    <s v="60732-14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88"/>
    <x v="4147"/>
    <s v="MANOEL LAILSON DA SILVA ME"/>
    <s v="31"/>
    <m/>
    <s v="10"/>
    <s v="INATIVO"/>
    <s v="C"/>
    <x v="1"/>
    <s v="ICARAI"/>
    <s v="CAUCAIA"/>
    <s v="CE"/>
    <s v="BR"/>
    <x v="0"/>
    <m/>
    <m/>
    <s v="Qua"/>
    <s v="Q2"/>
    <m/>
    <s v="Revenda"/>
    <s v="10 dias"/>
    <s v="BLT-SOF"/>
    <s v="CAPITAL CE"/>
    <s v="61624-443"/>
    <s v="-3.6738496"/>
    <s v="-38.66949"/>
    <s v="Sim"/>
    <s v="Sim"/>
    <s v="Sim"/>
    <n v="0"/>
    <x v="76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89"/>
    <x v="4148"/>
    <s v="MARIA AMAZONIA BARBOSA DE SOUZA"/>
    <s v="031"/>
    <m/>
    <s v="010"/>
    <m/>
    <s v="C"/>
    <x v="1"/>
    <s v="TAIBA"/>
    <s v="SAO GONCALO DO AMARANTE"/>
    <s v="CE"/>
    <s v="BR"/>
    <x v="2"/>
    <m/>
    <m/>
    <s v="Ter"/>
    <s v="Q1"/>
    <m/>
    <s v="Revenda"/>
    <s v="15 dias"/>
    <s v="BLT-ITAÚ 130681"/>
    <s v="CAPITAL CE"/>
    <s v="62670-00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90"/>
    <x v="4149"/>
    <s v="VERA LUCIA SATILES DE ALMEIDA ME"/>
    <s v="31"/>
    <m/>
    <s v="10"/>
    <s v="INATIVO"/>
    <s v="C"/>
    <x v="1"/>
    <s v="BOM JARDIM"/>
    <s v="FORTALEZA"/>
    <s v="CE"/>
    <s v="BR"/>
    <x v="1"/>
    <m/>
    <m/>
    <s v="Seg"/>
    <s v="Q1"/>
    <m/>
    <s v="Revenda"/>
    <s v="7 dias"/>
    <s v="BLT-SOF"/>
    <s v="CAPITAL CE"/>
    <s v="60540-172"/>
    <s v="-3.7898517"/>
    <s v="-38.623074"/>
    <s v="Sim"/>
    <s v="Não"/>
    <s v="Sim"/>
    <n v="0"/>
    <x v="2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91"/>
    <x v="4150"/>
    <s v="NAILDE LIMA FERREIRA RIETRA-ME"/>
    <s v="15"/>
    <m/>
    <s v="7"/>
    <s v="PEQUENO VAREJO"/>
    <s v="C"/>
    <x v="0"/>
    <s v="IPARANA"/>
    <s v="CAUCAIA"/>
    <s v="CE"/>
    <s v="BR"/>
    <x v="1"/>
    <m/>
    <m/>
    <s v="Qua"/>
    <s v="Q2"/>
    <m/>
    <s v="Revenda"/>
    <s v="5 dias"/>
    <s v="BLT-ITAÚ 130681"/>
    <s v="CAPITAL CE"/>
    <s v="61627-510"/>
    <s v="-3.6926247"/>
    <s v="-38.6160864"/>
    <s v="Sim"/>
    <s v="Não"/>
    <s v="Sim"/>
    <n v="672.4400000000001"/>
    <x v="18"/>
    <x v="1"/>
    <x v="0"/>
    <x v="1"/>
    <n v="304.3"/>
    <n v="513.36"/>
    <n v="590.58"/>
    <n v="0"/>
    <n v="1"/>
    <x v="0"/>
    <s v="2 - RUIM"/>
  </r>
  <r>
    <x v="8"/>
    <s v="1441"/>
    <x v="37"/>
    <n v="1008"/>
    <m/>
    <m/>
    <s v="CLIENTES"/>
    <x v="4492"/>
    <x v="4151"/>
    <s v="LUIS CARLOS PEREIRA DA SILVA"/>
    <s v="24"/>
    <m/>
    <s v="7"/>
    <s v="PEQUENO VAREJO"/>
    <s v="C"/>
    <x v="0"/>
    <s v="PLANALTO CAUCAIA"/>
    <s v="CAUCAIA"/>
    <s v="CE"/>
    <s v="BR"/>
    <x v="1"/>
    <m/>
    <m/>
    <s v="Ter"/>
    <s v="Q1"/>
    <m/>
    <s v="Revenda"/>
    <s v="5 dias"/>
    <s v="BLT-ITAÚ 130681"/>
    <s v="CAPITAL CE"/>
    <s v="61605-500"/>
    <s v="-3.741901"/>
    <s v="-38.664951"/>
    <s v="Sim"/>
    <s v="Não"/>
    <s v="Sim"/>
    <n v="375.27"/>
    <x v="0"/>
    <x v="1"/>
    <x v="0"/>
    <x v="1"/>
    <n v="336"/>
    <n v="0"/>
    <n v="0"/>
    <n v="0"/>
    <n v="3"/>
    <x v="2"/>
    <s v="1 - PÉSSIMO"/>
  </r>
  <r>
    <x v="8"/>
    <s v="1441"/>
    <x v="37"/>
    <n v="1008"/>
    <m/>
    <m/>
    <s v="CLIENTES"/>
    <x v="4493"/>
    <x v="4152"/>
    <s v="MARCILIO ALVES DE MESQUITA ME"/>
    <s v="031"/>
    <m/>
    <s v="010"/>
    <m/>
    <s v="C"/>
    <x v="1"/>
    <s v="ITAPUAN"/>
    <s v="CAUCAIA"/>
    <s v="CE"/>
    <s v="BR"/>
    <x v="2"/>
    <m/>
    <m/>
    <s v="Qui"/>
    <s v="Semanal"/>
    <m/>
    <s v="Duplicata"/>
    <s v="5 dias"/>
    <s v="BLT-ITAÚ 130681"/>
    <s v="CAPITAL CE"/>
    <s v="61623-6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94"/>
    <x v="4153"/>
    <s v="VALMIREIDE ARAGAO RODRIGUES"/>
    <s v="11"/>
    <m/>
    <s v="7"/>
    <s v="PEQUENO VAREJO"/>
    <s v="C"/>
    <x v="0"/>
    <s v="PARQUE POTIRA(JUREMA)"/>
    <s v="CAUCAIA"/>
    <s v="CE"/>
    <s v="BR"/>
    <x v="1"/>
    <m/>
    <m/>
    <s v="Seg"/>
    <s v="Q2"/>
    <m/>
    <s v="Revenda"/>
    <s v="15 dias"/>
    <s v="BLT-SOF"/>
    <s v="CAPITAL CE"/>
    <s v="61648-510"/>
    <s v="-3.76122"/>
    <s v="-38.62614"/>
    <s v="Sim"/>
    <s v="Não"/>
    <s v="Não"/>
    <n v="0"/>
    <x v="15"/>
    <x v="0"/>
    <x v="0"/>
    <x v="0"/>
    <n v="445.12"/>
    <n v="0"/>
    <n v="0"/>
    <n v="0"/>
    <n v="3"/>
    <x v="2"/>
    <s v="1 - PÉSSIMO"/>
  </r>
  <r>
    <x v="8"/>
    <s v="1441"/>
    <x v="37"/>
    <n v="1008"/>
    <m/>
    <m/>
    <s v="CLIENTES"/>
    <x v="4495"/>
    <x v="4154"/>
    <s v="SIDNEYBATISTA DA COSTA"/>
    <s v="031"/>
    <m/>
    <s v="010"/>
    <m/>
    <s v="C"/>
    <x v="1"/>
    <s v="TAIBA"/>
    <s v="SAO GONÇALO DO AMARANTE"/>
    <s v="CE"/>
    <s v="BR"/>
    <x v="2"/>
    <m/>
    <m/>
    <s v="Ter"/>
    <s v="Semanal"/>
    <m/>
    <s v="Duplicata"/>
    <s v="7 dias"/>
    <s v="BLT-ITAÚ 130681"/>
    <s v="CAPITAL CE"/>
    <s v="62677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96"/>
    <x v="4155"/>
    <s v="FERNANDO PEREIRA - ME"/>
    <s v="1"/>
    <m/>
    <s v="1"/>
    <s v="AUTOSSERVIÇO REGIONAL"/>
    <s v="C"/>
    <x v="0"/>
    <s v="CANINDEZINHO"/>
    <s v="FORTALEZA"/>
    <s v="CE"/>
    <s v="BR"/>
    <x v="0"/>
    <m/>
    <m/>
    <s v="Seg"/>
    <s v="Q2"/>
    <m/>
    <s v="Revenda"/>
    <s v="21 dias"/>
    <s v="SMARTCOB"/>
    <s v="AUTOSSERVIÇO CE"/>
    <s v="60736-130"/>
    <s v="-3.80642"/>
    <s v="-38.610402"/>
    <s v="Sim"/>
    <s v="Não"/>
    <s v="Sim"/>
    <n v="340.65"/>
    <x v="11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 AS"/>
    <x v="4497"/>
    <x v="4156"/>
    <s v="F P COMERCIO DE ALIMENTOS LTDA ME"/>
    <s v="31"/>
    <m/>
    <s v="10"/>
    <s v="INATIVO"/>
    <s v="C"/>
    <x v="1"/>
    <s v="JUREMA"/>
    <s v="CAUCAIA"/>
    <s v="CE"/>
    <s v="BR"/>
    <x v="1"/>
    <m/>
    <m/>
    <s v="Seg"/>
    <s v="Q2"/>
    <m/>
    <s v="Revenda"/>
    <s v="5 dias"/>
    <s v="BLT-SOF"/>
    <s v="AUTOSSERVIÇO CE"/>
    <s v="61652-520"/>
    <s v="-3.771832"/>
    <s v="-38.620037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498"/>
    <x v="4157"/>
    <s v="FRANCISCO CESAR DE OLIVEIRA DE SOUSA"/>
    <s v="4"/>
    <m/>
    <s v="7"/>
    <s v="PEQUENO VAREJO"/>
    <s v="C"/>
    <x v="0"/>
    <s v="BOM JARDIM"/>
    <s v="FORTALEZA"/>
    <s v="CE"/>
    <s v="BR"/>
    <x v="0"/>
    <m/>
    <m/>
    <s v="Qui"/>
    <s v="Q2"/>
    <m/>
    <s v="Revenda"/>
    <s v="14 dias"/>
    <s v="BLT-SANT 804-1"/>
    <s v="CAPITAL CE"/>
    <s v="60543-315"/>
    <s v="-3.781206"/>
    <s v="-38.6033417"/>
    <s v="Sim"/>
    <s v="Não"/>
    <s v="Não"/>
    <n v="2544.63"/>
    <x v="0"/>
    <x v="0"/>
    <x v="0"/>
    <x v="0"/>
    <n v="1443.2"/>
    <n v="0"/>
    <n v="805.16"/>
    <n v="0"/>
    <n v="1"/>
    <x v="0"/>
    <s v="3 - MEDIANO"/>
  </r>
  <r>
    <x v="8"/>
    <s v="1441"/>
    <x v="37"/>
    <n v="1008"/>
    <m/>
    <m/>
    <s v="CLIENTES"/>
    <x v="4499"/>
    <x v="4158"/>
    <s v="FRANCISCO DE ASSIS LOPES COSTA MS"/>
    <s v="31"/>
    <m/>
    <s v="10"/>
    <s v="INATIVO"/>
    <s v="C"/>
    <x v="1"/>
    <s v="BOM JARDIM"/>
    <s v="FORTALEZA"/>
    <s v="CE"/>
    <s v="BR"/>
    <x v="0"/>
    <m/>
    <m/>
    <s v="Seg"/>
    <s v="Q2"/>
    <m/>
    <s v="Revenda"/>
    <s v="10 dias"/>
    <s v="BLT-ITAÚ 130681"/>
    <s v="CAPITAL CE"/>
    <s v="60543-290"/>
    <s v="-3.79576"/>
    <s v="-38.614979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00"/>
    <x v="4159"/>
    <s v="MARA RAQUEL LINHARES SOARES"/>
    <s v="031"/>
    <m/>
    <s v="010"/>
    <m/>
    <s v="C"/>
    <x v="1"/>
    <s v="BOM JARDIM"/>
    <s v="FORTALEZA"/>
    <s v="CE"/>
    <s v="BR"/>
    <x v="2"/>
    <m/>
    <m/>
    <s v="Sex"/>
    <s v="Q1"/>
    <m/>
    <s v="Duplicata"/>
    <s v="À vista"/>
    <s v="DINHEIRO$"/>
    <s v="CAPITAL CE"/>
    <s v="60543-315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AFFEC"/>
    <x v="4501"/>
    <x v="4160"/>
    <s v="FARMACIA VILGNA LTDA ME"/>
    <s v="11"/>
    <m/>
    <s v="7"/>
    <s v="PEQUENO VAREJO"/>
    <s v="C"/>
    <x v="0"/>
    <s v="ARATURI"/>
    <s v="CAUCAIA"/>
    <s v="CE"/>
    <s v="BR"/>
    <x v="1"/>
    <m/>
    <m/>
    <s v="Qua"/>
    <s v="Q1"/>
    <m/>
    <s v="Revenda"/>
    <s v="21 dias"/>
    <s v="BLT-SANT 804-1"/>
    <s v="CAPITAL CE"/>
    <s v="61600-000"/>
    <s v="-3.7652441"/>
    <s v="-38.6288348"/>
    <s v="Sim"/>
    <s v="Não"/>
    <s v="Não"/>
    <n v="0"/>
    <x v="2"/>
    <x v="0"/>
    <x v="0"/>
    <x v="0"/>
    <n v="0"/>
    <n v="441.92"/>
    <n v="441.92"/>
    <n v="0"/>
    <n v="1"/>
    <x v="0"/>
    <s v="1 - PÉSSIMO"/>
  </r>
  <r>
    <x v="8"/>
    <s v="1441"/>
    <x v="37"/>
    <n v="1008"/>
    <m/>
    <m/>
    <s v="CLIENTES"/>
    <x v="4502"/>
    <x v="4161"/>
    <s v="MARLETE FERNANDES MACEDO- EPP"/>
    <s v="31"/>
    <m/>
    <s v="10"/>
    <s v="INATIVO"/>
    <s v="C"/>
    <x v="1"/>
    <s v="Araturi"/>
    <s v="Caucaia"/>
    <s v="CE"/>
    <s v="BR"/>
    <x v="1"/>
    <m/>
    <m/>
    <s v="Seg"/>
    <s v="Semanal"/>
    <m/>
    <s v="Duplicata"/>
    <s v="21 dias"/>
    <s v="BLT-ITAÚ 130681"/>
    <s v="CAPITAL CE"/>
    <s v="61650-000"/>
    <m/>
    <m/>
    <s v="Sim"/>
    <s v="Não"/>
    <s v="Sim"/>
    <n v="0"/>
    <x v="9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03"/>
    <x v="4162"/>
    <s v="ALFREDO MOREIRA TAVARES ME"/>
    <s v="31"/>
    <m/>
    <s v="10"/>
    <s v="INATIVO"/>
    <s v="C"/>
    <x v="1"/>
    <s v="Planalto Caucaia"/>
    <s v="Caucaia"/>
    <s v="CE"/>
    <s v="BR"/>
    <x v="0"/>
    <m/>
    <m/>
    <s v="Qui"/>
    <s v="Q2"/>
    <m/>
    <s v="Duplicata"/>
    <s v="21 dias"/>
    <s v="CHEQUE"/>
    <s v="CAPITAL CE"/>
    <s v="61605-680"/>
    <m/>
    <m/>
    <s v="Sim"/>
    <s v="Não"/>
    <s v="Sim"/>
    <n v="0"/>
    <x v="98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04"/>
    <x v="4163"/>
    <s v="CLAUBIO SOUSA MARTINS"/>
    <s v="31"/>
    <m/>
    <s v="10"/>
    <s v="INATIVO"/>
    <s v="C"/>
    <x v="1"/>
    <s v="Planalto Caucaia"/>
    <s v="Caucaia"/>
    <s v="CE"/>
    <s v="BR"/>
    <x v="0"/>
    <m/>
    <m/>
    <s v="Qui"/>
    <s v="Q2"/>
    <m/>
    <s v="Duplicata"/>
    <s v="5 dias"/>
    <s v="DINHEIRO$"/>
    <s v="LOJA - CEARÁ - ATACADO"/>
    <s v="61658-260"/>
    <m/>
    <m/>
    <s v="Sim"/>
    <s v="Não"/>
    <s v="Sim"/>
    <n v="0"/>
    <x v="99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05"/>
    <x v="4164"/>
    <s v="MARIA LIBENIA F R ALVES ME"/>
    <s v="31"/>
    <m/>
    <s v="10"/>
    <s v="INATIVO"/>
    <s v="C"/>
    <x v="1"/>
    <s v="Siqueira"/>
    <s v="Fortaleza"/>
    <s v="CE"/>
    <s v="BR"/>
    <x v="0"/>
    <m/>
    <m/>
    <s v="Sex"/>
    <s v="Q1"/>
    <m/>
    <s v="Duplicata"/>
    <s v="10 dias"/>
    <s v="DINHEIRO$"/>
    <s v="CAPITAL CE"/>
    <s v="60732-553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06"/>
    <x v="4165"/>
    <s v="TEREZA CRISTINA DA S PEREIRA"/>
    <s v="31"/>
    <m/>
    <s v="10"/>
    <s v="INATIVO"/>
    <s v="C"/>
    <x v="1"/>
    <s v="Granja Lisboa"/>
    <s v="Fortaleza"/>
    <s v="CE"/>
    <s v="BR"/>
    <x v="1"/>
    <m/>
    <m/>
    <s v="Qui"/>
    <s v="Q1"/>
    <m/>
    <s v="Duplicata"/>
    <s v="15 dias"/>
    <s v="BLT-ITAÚ 130681"/>
    <s v="CAPITAL CE"/>
    <s v="60540-507"/>
    <m/>
    <m/>
    <s v="Sim"/>
    <s v="Não"/>
    <s v="Não"/>
    <n v="0"/>
    <x v="3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07"/>
    <x v="4166"/>
    <s v="FRANCISCA FRANCILENE L RODRIGUES"/>
    <s v="31"/>
    <m/>
    <s v="10"/>
    <s v="INATIVO"/>
    <s v="C"/>
    <x v="1"/>
    <s v="PARQUE TABAPUAR"/>
    <s v="Caucaia"/>
    <s v="CE"/>
    <s v="BR"/>
    <x v="0"/>
    <m/>
    <m/>
    <s v="Qua"/>
    <s v="Semanal"/>
    <m/>
    <s v="Duplicata"/>
    <s v="5 dias"/>
    <s v="DINHEIRO$"/>
    <s v="LOJA - CEARÁ - ATACADO"/>
    <s v="61600-000"/>
    <m/>
    <m/>
    <s v="Sim"/>
    <s v="Não"/>
    <s v="Sim"/>
    <n v="0"/>
    <x v="100"/>
    <x v="2"/>
    <x v="0"/>
    <x v="2"/>
    <n v="0"/>
    <n v="0"/>
    <n v="0"/>
    <n v="0"/>
    <n v="3"/>
    <x v="2"/>
    <s v="0 - S/COMPRA"/>
  </r>
  <r>
    <x v="8"/>
    <s v="1441"/>
    <x v="37"/>
    <n v="1008"/>
    <m/>
    <m/>
    <s v="CLIENTES"/>
    <x v="4508"/>
    <x v="4167"/>
    <s v="DAFLAN MELO  RODRIGUES CARMINO"/>
    <s v="31"/>
    <m/>
    <s v="10"/>
    <s v="INATIVO"/>
    <s v="C"/>
    <x v="1"/>
    <s v="Nova Metropole"/>
    <s v="Caucaia"/>
    <s v="CE"/>
    <s v="BR"/>
    <x v="1"/>
    <m/>
    <m/>
    <s v="Qua"/>
    <s v="Q2"/>
    <m/>
    <s v="Duplicata"/>
    <s v="7 dias"/>
    <s v="BLT-ITAÚ 130681"/>
    <s v="CAPITAL CE"/>
    <s v="61658-070"/>
    <m/>
    <m/>
    <s v="Sim"/>
    <s v="Não"/>
    <s v="Sim"/>
    <n v="0"/>
    <x v="52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09"/>
    <x v="4168"/>
    <s v="VALDECLESIO PEREIRA BATISTA"/>
    <s v="31"/>
    <m/>
    <s v="10"/>
    <s v="INATIVO"/>
    <s v="C"/>
    <x v="1"/>
    <s v="Jurema"/>
    <s v="Caucaia"/>
    <s v="CE"/>
    <s v="BR"/>
    <x v="0"/>
    <m/>
    <m/>
    <s v="Qua"/>
    <s v="Q2"/>
    <m/>
    <s v="Duplicata"/>
    <s v="5 dias"/>
    <s v="DINHEIRO$"/>
    <s v="LOJA - CEARÁ - ATACADO"/>
    <s v="61645-000"/>
    <m/>
    <m/>
    <s v="Sim"/>
    <s v="Não"/>
    <s v="Sim"/>
    <n v="0"/>
    <x v="7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10"/>
    <x v="4169"/>
    <s v="TEREZINHA ALVES DA SILVA"/>
    <s v="31"/>
    <m/>
    <s v="10"/>
    <s v="INATIVO"/>
    <s v="C"/>
    <x v="1"/>
    <s v="PARQUE DAS NAÇOES"/>
    <s v="Caucaia"/>
    <s v="CE"/>
    <s v="BR"/>
    <x v="0"/>
    <m/>
    <m/>
    <s v="Qua"/>
    <s v="Q2"/>
    <m/>
    <s v="Duplicata"/>
    <s v="5 dias"/>
    <s v="DINHEIRO$"/>
    <s v="LOJA - CEARÁ - ATACADO"/>
    <s v="61658-710"/>
    <m/>
    <m/>
    <s v="Sim"/>
    <s v="Não"/>
    <s v="Sim"/>
    <n v="0"/>
    <x v="101"/>
    <x v="1"/>
    <x v="0"/>
    <x v="1"/>
    <n v="0"/>
    <n v="0"/>
    <n v="0"/>
    <n v="0"/>
    <n v="3"/>
    <x v="2"/>
    <s v="0 - S/COMPRA"/>
  </r>
  <r>
    <x v="8"/>
    <s v="1441"/>
    <x v="37"/>
    <n v="1008"/>
    <m/>
    <m/>
    <s v="CAUCAIA"/>
    <x v="4511"/>
    <x v="4170"/>
    <s v="J. I. C. MOURA MERCADINHO"/>
    <s v="31"/>
    <m/>
    <s v="10"/>
    <s v="INATIVO"/>
    <s v="C"/>
    <x v="1"/>
    <s v="PADRE JULIO MARIA"/>
    <s v="Caucaia"/>
    <s v="CE"/>
    <s v="BR"/>
    <x v="0"/>
    <m/>
    <m/>
    <s v="Qui"/>
    <s v="Q1"/>
    <m/>
    <s v="Duplicata"/>
    <s v="5 dias"/>
    <s v="DINHEIRO$"/>
    <s v="LOJA - CEARÁ - ATACADO"/>
    <s v="61610-085"/>
    <m/>
    <m/>
    <s v="Sim"/>
    <s v="Não"/>
    <s v="Sim"/>
    <n v="0"/>
    <x v="102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12"/>
    <x v="4171"/>
    <s v="AILA MARIA SILVA COSTA"/>
    <s v="31"/>
    <m/>
    <s v="10"/>
    <s v="INATIVO"/>
    <s v="C"/>
    <x v="1"/>
    <s v="COITE PEDREIRAS"/>
    <s v="CAUCAIA"/>
    <s v="CE"/>
    <s v="BR"/>
    <x v="0"/>
    <m/>
    <m/>
    <s v="Qui"/>
    <s v="Q1"/>
    <m/>
    <s v="Duplicata"/>
    <s v="5 dias"/>
    <s v="DINHEIRO$"/>
    <s v="LOJA - CEARÁ - ATACADO"/>
    <s v="61600-000"/>
    <m/>
    <m/>
    <s v="Sim"/>
    <s v="Não"/>
    <s v="Sim"/>
    <n v="0"/>
    <x v="0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13"/>
    <x v="4172"/>
    <s v="CASA AGUIAR LTDA"/>
    <s v="31"/>
    <m/>
    <s v="10"/>
    <s v="INATIVO"/>
    <s v="C"/>
    <x v="1"/>
    <s v="JANDAIGUABA"/>
    <s v="Caucaia"/>
    <s v="CE"/>
    <s v="BR"/>
    <x v="0"/>
    <m/>
    <m/>
    <s v="Qui"/>
    <s v="Q1"/>
    <m/>
    <s v="Duplicata"/>
    <s v="13 dias"/>
    <s v="DINHEIRO$"/>
    <s v="CAPITAL CE"/>
    <s v="61615-500"/>
    <m/>
    <m/>
    <s v="Sim"/>
    <s v="Não"/>
    <s v="Sim"/>
    <n v="0"/>
    <x v="103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14"/>
    <x v="4173"/>
    <s v="FRANCISCO AURELIO DE ARAUJO"/>
    <s v="031"/>
    <m/>
    <s v="010"/>
    <m/>
    <s v="C"/>
    <x v="1"/>
    <s v="ARIANOPOLIS"/>
    <s v="CAUCAIA"/>
    <s v="CE"/>
    <s v="BR"/>
    <x v="2"/>
    <m/>
    <m/>
    <s v="Qua"/>
    <s v="Q1"/>
    <m/>
    <s v="Duplicata"/>
    <s v="10 dias"/>
    <s v="BLT-ITAÚ 130681"/>
    <s v="CAPITAL CE"/>
    <s v="61656-0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15"/>
    <x v="4174"/>
    <s v="ANTONIA MARIA DE CARVALHO ME"/>
    <s v="031"/>
    <m/>
    <s v="010"/>
    <m/>
    <s v="C"/>
    <x v="1"/>
    <s v="SIQUEIRA"/>
    <s v="FORTALEZA"/>
    <s v="CE"/>
    <s v="BR"/>
    <x v="2"/>
    <m/>
    <m/>
    <s v="Sex"/>
    <s v="Semanal"/>
    <m/>
    <s v="Duplicata"/>
    <s v="15 dias"/>
    <s v="BLT-ITAÚ 130681"/>
    <s v="CAPITAL CE"/>
    <s v="60732-4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16"/>
    <x v="4175"/>
    <s v="ANTONIO CARVALHO PORTELA ME"/>
    <s v="31"/>
    <m/>
    <s v="10"/>
    <s v="INATIVO"/>
    <s v="C"/>
    <x v="1"/>
    <s v="GRANJA LISBOA"/>
    <s v="FORTALEZA"/>
    <s v="CE"/>
    <s v="BR"/>
    <x v="0"/>
    <m/>
    <m/>
    <s v="Seg"/>
    <s v="Q2"/>
    <m/>
    <s v="Revenda"/>
    <s v="5 dias"/>
    <s v="DINHEIRO$"/>
    <s v="LOJA - CEARÁ - ATACADO"/>
    <s v="60540-496"/>
    <s v="-3.786049"/>
    <s v="-38.61740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17"/>
    <x v="3346"/>
    <s v="EDNARDO MACHADO DE AGUIAR - ME"/>
    <s v="15"/>
    <m/>
    <s v="7"/>
    <s v="PEQUENO VAREJO"/>
    <s v="C"/>
    <x v="0"/>
    <s v="VILA PERY"/>
    <s v="FORTALEZA"/>
    <s v="CE"/>
    <s v="BR"/>
    <x v="0"/>
    <m/>
    <m/>
    <s v="Seg"/>
    <s v="Q1"/>
    <m/>
    <s v="Revenda"/>
    <s v="10 dias"/>
    <s v="BLT-ITAÚ 130681"/>
    <s v="CAPITAL CE"/>
    <s v="61932-160"/>
    <s v="-3.7991037"/>
    <s v="-38.588661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18"/>
    <x v="4176"/>
    <s v="LUIZ BARBOSA FABRICIO"/>
    <s v="031"/>
    <m/>
    <s v="010"/>
    <m/>
    <s v="C"/>
    <x v="1"/>
    <s v="TAIBA"/>
    <s v="SAO GONCALO DO AMARANTE"/>
    <s v="CE"/>
    <s v="BR"/>
    <x v="2"/>
    <m/>
    <m/>
    <s v="Ter"/>
    <s v="Q2"/>
    <m/>
    <s v="Revenda"/>
    <s v="15 dias"/>
    <s v="BLT-ITAÚ 130681"/>
    <s v="CAPITAL CE"/>
    <s v="626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19"/>
    <x v="4177"/>
    <s v="RAIMUNDO NONATO DA CRUZ PESSOA"/>
    <s v="031"/>
    <m/>
    <s v="010"/>
    <m/>
    <s v="C"/>
    <x v="1"/>
    <s v="NOVA METROPOLE"/>
    <s v="CAUCAIA"/>
    <s v="CE"/>
    <s v="BR"/>
    <x v="2"/>
    <m/>
    <m/>
    <s v="Qua"/>
    <s v="Q1"/>
    <m/>
    <s v="Duplicata"/>
    <s v="15 dias"/>
    <s v="BLT-ITAÚ 130681"/>
    <s v="CAPITAL CE"/>
    <s v="61659-01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20"/>
    <x v="4178"/>
    <s v="DANIELE DE SOUSA ARAUJO ME"/>
    <s v="31"/>
    <m/>
    <s v="10"/>
    <s v="INATIVO"/>
    <s v="C"/>
    <x v="1"/>
    <s v="CANINDEZINHO"/>
    <s v="FORTALEZA"/>
    <s v="CE"/>
    <s v="BR"/>
    <x v="0"/>
    <m/>
    <m/>
    <s v="Sex"/>
    <s v="Q2"/>
    <m/>
    <s v="Revenda"/>
    <s v="5 dias"/>
    <s v="BLT-ITAÚ 130681"/>
    <s v="CAPITAL CE"/>
    <s v="60731-335"/>
    <s v="-3.81891"/>
    <s v="-38.6160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21"/>
    <x v="4179"/>
    <s v="CHRISTIAN AUGUSTO SOUZA SOARES"/>
    <s v="031"/>
    <m/>
    <s v="010"/>
    <m/>
    <s v="C"/>
    <x v="1"/>
    <s v="LAGOINHA"/>
    <s v="PARAIPABA"/>
    <s v="CE"/>
    <s v="BR"/>
    <x v="2"/>
    <m/>
    <m/>
    <s v="Seg"/>
    <s v="Q2"/>
    <m/>
    <s v="Duplicata"/>
    <s v="15 dias"/>
    <s v="BLT-ITAÚ 130681"/>
    <s v="CAPITAL CE"/>
    <s v="6268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22"/>
    <x v="4180"/>
    <s v="CHURRASCARIA O PRIMO LTDA"/>
    <s v="22"/>
    <m/>
    <s v="7"/>
    <s v="PEQUENO VAREJO"/>
    <s v="C"/>
    <x v="0"/>
    <s v="Padre Romualdo"/>
    <s v="CAUCAIA"/>
    <s v="CE"/>
    <s v="BR"/>
    <x v="0"/>
    <m/>
    <m/>
    <s v="Qui"/>
    <s v="Q1"/>
    <m/>
    <s v="Revenda"/>
    <s v="15 dias"/>
    <s v="BLT-ITAÚ 130681"/>
    <s v="CAPITAL CE"/>
    <s v="61601-316"/>
    <s v="-3.723658"/>
    <s v="-38.655455"/>
    <s v="Sim"/>
    <s v="Não"/>
    <s v="Não"/>
    <n v="673.03"/>
    <x v="0"/>
    <x v="1"/>
    <x v="0"/>
    <x v="1"/>
    <n v="2346.98"/>
    <n v="1064.4"/>
    <n v="2922.04"/>
    <n v="606.2"/>
    <n v="0"/>
    <x v="1"/>
    <s v="4 - BOM"/>
  </r>
  <r>
    <x v="8"/>
    <s v="1441"/>
    <x v="37"/>
    <n v="1008"/>
    <m/>
    <m/>
    <s v="CLIENTES"/>
    <x v="4523"/>
    <x v="4181"/>
    <s v="ANTONIA MARIA MENESES FROTA"/>
    <s v="31"/>
    <m/>
    <s v="10"/>
    <s v="INATIVO"/>
    <s v="C"/>
    <x v="1"/>
    <s v="SAO MIGUEL I"/>
    <s v="CAUCAIA"/>
    <s v="CE"/>
    <s v="BR"/>
    <x v="0"/>
    <m/>
    <m/>
    <s v="Qua"/>
    <s v="Q2"/>
    <m/>
    <s v="Revenda"/>
    <s v="5 dias"/>
    <s v="DINHEIRO$"/>
    <s v="LOJA - CEARÁ - ATACADO"/>
    <s v="61600-000"/>
    <s v="-3.747439"/>
    <s v="-38.60202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24"/>
    <x v="4182"/>
    <s v="FRANCISCA FURTADO NUNES"/>
    <s v="031"/>
    <m/>
    <s v="010"/>
    <m/>
    <s v="C"/>
    <x v="1"/>
    <s v="CENTRO"/>
    <s v="CAUCAIA"/>
    <s v="CE"/>
    <s v="BR"/>
    <x v="2"/>
    <m/>
    <m/>
    <s v="Qui"/>
    <s v="Q2"/>
    <m/>
    <s v="Duplicata"/>
    <s v="10 dias"/>
    <s v="BLT-ITAÚ 130681"/>
    <s v="CAPITAL CE - DUPLICATA"/>
    <s v="61605-18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25"/>
    <x v="4183"/>
    <s v="CLAYTON MOTA RODRIGUES ME"/>
    <s v="031"/>
    <m/>
    <s v="010"/>
    <m/>
    <s v="C"/>
    <x v="1"/>
    <s v="MONTE ALVERNE"/>
    <s v="PARAIPABA"/>
    <s v="CE"/>
    <s v="BR"/>
    <x v="2"/>
    <m/>
    <m/>
    <s v="Seg"/>
    <s v="Q1"/>
    <m/>
    <s v="Revenda"/>
    <s v="15 dias"/>
    <s v="SMARTCOB"/>
    <s v="CAPITAL CE"/>
    <s v="62685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26"/>
    <x v="4184"/>
    <s v="JOSE WAGNER MOREIRA RESTAURANTE ME"/>
    <s v="031"/>
    <m/>
    <s v="010"/>
    <m/>
    <s v="C"/>
    <x v="1"/>
    <s v="PECEN"/>
    <s v="SAO GONCALO DO AMARANTE"/>
    <s v="CE"/>
    <s v="BR"/>
    <x v="2"/>
    <m/>
    <m/>
    <s v="Ter"/>
    <s v="Q1"/>
    <m/>
    <s v="Revenda"/>
    <s v="14 dias"/>
    <s v="SMARTCOB"/>
    <s v="CAPITAL CE"/>
    <s v="62674-973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27"/>
    <x v="4185"/>
    <s v="MERCADINHO SUPER VITORIA LTDA"/>
    <s v="15"/>
    <m/>
    <s v="7"/>
    <s v="PEQUENO VAREJO"/>
    <s v="C"/>
    <x v="0"/>
    <s v="PADRE JULIO MARIA"/>
    <s v="CAUCAIA"/>
    <s v="CE"/>
    <s v="BR"/>
    <x v="0"/>
    <m/>
    <m/>
    <s v="Seg"/>
    <s v="Q2"/>
    <m/>
    <s v="Revenda"/>
    <s v="13 dias"/>
    <s v="BLT-ITAÚ 130681"/>
    <s v="CAPITAL CE"/>
    <s v="61610-660"/>
    <s v="-3.77384"/>
    <s v="-38.627506"/>
    <s v="Sim"/>
    <s v="Não"/>
    <s v="Não"/>
    <n v="0"/>
    <x v="0"/>
    <x v="0"/>
    <x v="0"/>
    <x v="0"/>
    <n v="669.42"/>
    <n v="0"/>
    <n v="597.29"/>
    <n v="0"/>
    <n v="1"/>
    <x v="0"/>
    <s v="2 - RUIM"/>
  </r>
  <r>
    <x v="8"/>
    <s v="1441"/>
    <x v="37"/>
    <n v="1008"/>
    <m/>
    <m/>
    <s v="CLIENTES"/>
    <x v="4528"/>
    <x v="4186"/>
    <s v="ALANA MARIA MARTINS DA SILVA"/>
    <s v="019"/>
    <m/>
    <s v="006"/>
    <m/>
    <s v="C"/>
    <x v="1"/>
    <s v="NOVO MONDUBIM"/>
    <s v="FORTALEZA"/>
    <s v="CE"/>
    <s v="BR"/>
    <x v="2"/>
    <m/>
    <m/>
    <s v="Sex"/>
    <s v="Q2"/>
    <m/>
    <s v="Duplicata"/>
    <s v="À vista"/>
    <s v="DINHEIRO$"/>
    <s v="CAPITAL CE"/>
    <s v="60764-02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29"/>
    <x v="4187"/>
    <s v="SOCORRO RODRIGUES LOUREIRO"/>
    <s v="031"/>
    <m/>
    <s v="010"/>
    <m/>
    <s v="C"/>
    <x v="1"/>
    <s v="CENTRO"/>
    <s v="PARACURU"/>
    <s v="CE"/>
    <s v="BR"/>
    <x v="2"/>
    <m/>
    <m/>
    <s v="Seg"/>
    <s v="Semanal"/>
    <m/>
    <s v="Duplicata"/>
    <s v="15 dias"/>
    <s v="BLT-ITAÚ 130681"/>
    <s v="CAPITAL CE"/>
    <s v="626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30"/>
    <x v="4188"/>
    <s v="COMERCIAL PRAIA &amp; MAR EIRELI"/>
    <s v="19"/>
    <m/>
    <s v="7"/>
    <s v="PEQUENO VAREJO"/>
    <s v="C"/>
    <x v="0"/>
    <s v="CURICACA"/>
    <s v="CAUCAIA"/>
    <s v="CE"/>
    <s v="BR"/>
    <x v="0"/>
    <m/>
    <m/>
    <s v="Seg"/>
    <s v="Q2"/>
    <m/>
    <s v="Revenda"/>
    <s v="21 dias"/>
    <s v="BLT-SANT 804-1"/>
    <s v="CAPITAL CE"/>
    <s v="61601-627"/>
    <s v="-3.718054"/>
    <s v="-38.6581978"/>
    <s v="Sim"/>
    <s v="Não"/>
    <s v="Não"/>
    <n v="0"/>
    <x v="0"/>
    <x v="2"/>
    <x v="0"/>
    <x v="2"/>
    <n v="741.88"/>
    <n v="379.8"/>
    <n v="0"/>
    <n v="0"/>
    <n v="2"/>
    <x v="3"/>
    <s v="2 - RUIM"/>
  </r>
  <r>
    <x v="8"/>
    <s v="1441"/>
    <x v="37"/>
    <n v="1008"/>
    <m/>
    <m/>
    <s v="CLIENTES"/>
    <x v="4531"/>
    <x v="4189"/>
    <s v="RAIMUNDO TIAGO PRADO ALBUQUERQUE"/>
    <s v="31"/>
    <m/>
    <s v="10"/>
    <s v="INATIVO"/>
    <s v="C"/>
    <x v="1"/>
    <s v="ITAMBE"/>
    <s v="CAUCAIA"/>
    <s v="CE"/>
    <s v="BR"/>
    <x v="0"/>
    <m/>
    <m/>
    <s v="Qua"/>
    <s v="Q1"/>
    <m/>
    <s v="Revenda"/>
    <s v="5 dias"/>
    <s v="DINHEIRO$"/>
    <s v="LOJA - CEARÁ - ATACADO"/>
    <s v="61602-485"/>
    <s v="-3.7301097"/>
    <s v="-38.6517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32"/>
    <x v="4152"/>
    <s v="TARCILIO BATISTA DE MESQUITA NETO"/>
    <s v="031"/>
    <m/>
    <s v="010"/>
    <m/>
    <s v="C"/>
    <x v="1"/>
    <s v="ICARAI"/>
    <s v="CAUCAIA"/>
    <s v="CE"/>
    <s v="BR"/>
    <x v="2"/>
    <m/>
    <m/>
    <s v="Qui"/>
    <s v="Q2"/>
    <m/>
    <s v="Duplicata"/>
    <s v="À vista"/>
    <s v="SMARTCOB"/>
    <s v="CAPITAL CE"/>
    <s v="61624-446"/>
    <m/>
    <m/>
    <s v="Sim"/>
    <s v="Sim"/>
    <s v="Sim"/>
    <n v="0"/>
    <x v="12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33"/>
    <x v="4190"/>
    <s v="L B INDUSTRIA E COMERCIO DE ALIMENTOS LTDA EPP"/>
    <s v="19"/>
    <m/>
    <s v="7"/>
    <s v="PEQUENO VAREJO"/>
    <s v="C"/>
    <x v="0"/>
    <s v="CENTRO"/>
    <s v="CAUCAIA"/>
    <s v="CE"/>
    <s v="BR"/>
    <x v="0"/>
    <m/>
    <m/>
    <s v="Ter"/>
    <s v="Q1"/>
    <m/>
    <s v="Revenda"/>
    <s v="21 dias"/>
    <s v="BLT-SOF"/>
    <s v="CAPITAL CE"/>
    <s v="61600-040"/>
    <s v="-3.7344148"/>
    <s v="-38.658394"/>
    <s v="Sim"/>
    <s v="Não"/>
    <s v="Não"/>
    <n v="1138.16"/>
    <x v="0"/>
    <x v="2"/>
    <x v="0"/>
    <x v="2"/>
    <n v="0"/>
    <n v="1875.3"/>
    <n v="755.0599999999999"/>
    <n v="1032.69"/>
    <n v="0"/>
    <x v="1"/>
    <s v="3 - MEDIANO"/>
  </r>
  <r>
    <x v="8"/>
    <s v="1441"/>
    <x v="37"/>
    <n v="1008"/>
    <m/>
    <m/>
    <s v="CLIENTES"/>
    <x v="4534"/>
    <x v="4191"/>
    <s v="FABIANO OLIVEIRA CARDOSO"/>
    <s v="031"/>
    <m/>
    <s v="010"/>
    <m/>
    <s v="C"/>
    <x v="1"/>
    <s v="BOM JARDIM"/>
    <s v="FORTALEZA"/>
    <s v="CE"/>
    <s v="BR"/>
    <x v="2"/>
    <m/>
    <m/>
    <s v="Sex"/>
    <s v="Semanal"/>
    <m/>
    <s v="Revenda"/>
    <s v="10 dias"/>
    <s v="BLT-ITAÚ 130681"/>
    <s v="CAPITAL CE"/>
    <s v="60545-05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35"/>
    <x v="4192"/>
    <s v="EMERSON RODRIGUES DE SOUSA"/>
    <s v="031"/>
    <m/>
    <s v="010"/>
    <m/>
    <s v="C"/>
    <x v="1"/>
    <s v="GARROTE"/>
    <s v="CAUCAIA"/>
    <s v="CE"/>
    <s v="BR"/>
    <x v="2"/>
    <m/>
    <m/>
    <s v="Ter"/>
    <s v="Semanal"/>
    <m/>
    <s v="Revenda"/>
    <s v="10 dias"/>
    <s v="SMARTCOB"/>
    <s v="CAPITAL CE"/>
    <s v="61637-1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36"/>
    <x v="4193"/>
    <s v="JOSE ROBERTO M SALES"/>
    <s v="31"/>
    <m/>
    <s v="10"/>
    <s v="INATIVO"/>
    <s v="C"/>
    <x v="1"/>
    <s v="BOM JARDIM"/>
    <s v="FORTALEZA"/>
    <s v="CE"/>
    <s v="BR"/>
    <x v="0"/>
    <m/>
    <m/>
    <s v="Sex"/>
    <s v="Q1"/>
    <m/>
    <s v="Revenda"/>
    <s v="5 dias"/>
    <s v="DINHEIRO$"/>
    <s v="LOJA - CEARÁ - ATACADO"/>
    <s v="60545-045"/>
    <s v="-3.7942011"/>
    <s v="-38.60046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37"/>
    <x v="4194"/>
    <s v="VALDEMIR FERREIRA DA SILVA"/>
    <s v="031"/>
    <m/>
    <s v="010"/>
    <m/>
    <s v="C"/>
    <x v="1"/>
    <s v="CURICACA"/>
    <s v="CAUCAIA"/>
    <s v="CE"/>
    <s v="BR"/>
    <x v="2"/>
    <m/>
    <m/>
    <s v="Qui"/>
    <s v="Q2"/>
    <m/>
    <s v="Revenda"/>
    <s v="10 dias"/>
    <s v="BLT-ITAÚ 130681"/>
    <s v="CAPITAL CE"/>
    <s v="61601-6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38"/>
    <x v="4195"/>
    <s v="ERICA DA SILVA ARAUJO"/>
    <s v="31"/>
    <m/>
    <s v="10"/>
    <s v="INATIVO"/>
    <s v="C"/>
    <x v="1"/>
    <s v="CRUZEIRO DO SUL"/>
    <s v="CAUCAIA"/>
    <s v="CE"/>
    <s v="BR"/>
    <x v="0"/>
    <m/>
    <m/>
    <s v="Sab"/>
    <s v="Semanal"/>
    <m/>
    <s v="Revenda"/>
    <s v="5 dias"/>
    <s v="DINHEIRO$"/>
    <s v="LOJA - CEARÁ - ATACADO"/>
    <s v="61605-730"/>
    <s v="-3.7459705"/>
    <s v="-38.658806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39"/>
    <x v="4196"/>
    <s v="ALESSANDRA DARA SEVERIANO DA SILVA"/>
    <s v="031"/>
    <m/>
    <s v="010"/>
    <m/>
    <s v="C"/>
    <x v="1"/>
    <s v="PARADA"/>
    <s v="SAO GONCALO DO AMARANTE"/>
    <s v="CE"/>
    <s v="BR"/>
    <x v="2"/>
    <m/>
    <m/>
    <s v="Ter"/>
    <s v="Semanal"/>
    <m/>
    <s v="Duplicata"/>
    <s v="7 dias"/>
    <s v="BLT-ITAÚ 130681"/>
    <s v="CAPITAL CE"/>
    <s v="626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40"/>
    <x v="4197"/>
    <s v="VALDECI MARIANO CARDOSO"/>
    <s v="031"/>
    <m/>
    <s v="010"/>
    <m/>
    <s v="C"/>
    <x v="1"/>
    <s v="PARACURU BEACH"/>
    <s v="PARACURU"/>
    <s v="CE"/>
    <s v="BR"/>
    <x v="2"/>
    <m/>
    <m/>
    <s v="Seg"/>
    <s v="Semanal"/>
    <m/>
    <s v="Revenda"/>
    <s v="10 dias"/>
    <s v="SMARTCOB"/>
    <s v="CAPITAL CE"/>
    <s v="626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41"/>
    <x v="4198"/>
    <s v="FRANCISCO JOSE RAMOS MICROEMPRESA"/>
    <s v="15"/>
    <m/>
    <s v="7"/>
    <s v="PEQUENO VAREJO"/>
    <s v="C"/>
    <x v="0"/>
    <s v="GRANJA LISBOA"/>
    <s v="FORTALEZA"/>
    <s v="CE"/>
    <s v="BR"/>
    <x v="0"/>
    <m/>
    <m/>
    <s v="Seg"/>
    <s v="Q1"/>
    <m/>
    <s v="Revenda"/>
    <s v="5 dias"/>
    <s v="BLT-ITAÚ 130681"/>
    <s v="CAPITAL CE"/>
    <s v="60540-830"/>
    <s v="-3.779369"/>
    <s v="-38.6205308"/>
    <s v="Sim"/>
    <s v="Não"/>
    <s v="Sim"/>
    <n v="564.35"/>
    <x v="0"/>
    <x v="1"/>
    <x v="0"/>
    <x v="1"/>
    <n v="754.76"/>
    <n v="445.56"/>
    <n v="448.86"/>
    <n v="495.88"/>
    <n v="0"/>
    <x v="1"/>
    <s v="2 - RUIM"/>
  </r>
  <r>
    <x v="8"/>
    <s v="1441"/>
    <x v="37"/>
    <n v="1008"/>
    <m/>
    <m/>
    <s v="CLIENTES"/>
    <x v="4542"/>
    <x v="4199"/>
    <s v="FRANCISCO PEREIRA DOS SANTOS"/>
    <s v="15"/>
    <m/>
    <s v="7"/>
    <s v="PEQUENO VAREJO"/>
    <s v="C"/>
    <x v="0"/>
    <s v="PLANALTO CAUCAIA"/>
    <s v="CAUCAIA"/>
    <s v="CE"/>
    <s v="BR"/>
    <x v="0"/>
    <m/>
    <m/>
    <s v="Seg"/>
    <s v="Q2"/>
    <m/>
    <s v="Revenda"/>
    <s v="7 dias"/>
    <s v="BLT-ITAÚ 130681"/>
    <s v="CAPITAL CE"/>
    <s v="61605-460"/>
    <s v="-3.7455079"/>
    <s v="-38.6642366"/>
    <s v="Sim"/>
    <s v="Não"/>
    <s v="Não"/>
    <n v="751.87"/>
    <x v="0"/>
    <x v="1"/>
    <x v="0"/>
    <x v="1"/>
    <n v="2226.36"/>
    <n v="678.35"/>
    <n v="1113.15"/>
    <n v="674.84"/>
    <n v="0"/>
    <x v="1"/>
    <s v="4 - BOM"/>
  </r>
  <r>
    <x v="8"/>
    <s v="1441"/>
    <x v="37"/>
    <n v="1008"/>
    <m/>
    <m/>
    <s v="CLIENTES"/>
    <x v="4543"/>
    <x v="4200"/>
    <s v="ANTONIA ROSELENA DA SILVA MACHADO"/>
    <s v="15"/>
    <m/>
    <s v="7"/>
    <s v="PEQUENO VAREJO"/>
    <s v="C"/>
    <x v="1"/>
    <s v="SIQUEIRA"/>
    <s v="FORTALEZA"/>
    <s v="CE"/>
    <s v="BR"/>
    <x v="0"/>
    <m/>
    <m/>
    <s v="Qui"/>
    <s v="Q2"/>
    <m/>
    <s v="Revenda"/>
    <s v="5 dias"/>
    <s v="BLT-ITAÚ 130681"/>
    <s v="CAPITAL CE"/>
    <s v="60732-548"/>
    <s v="-3.813374"/>
    <s v="-38.620171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44"/>
    <x v="4201"/>
    <s v="FABIO ENRIQUE DA SILVA"/>
    <s v="004"/>
    <m/>
    <s v="003"/>
    <m/>
    <s v="C"/>
    <x v="1"/>
    <s v="ICARAI"/>
    <s v="CAUCAIA"/>
    <s v="CE"/>
    <s v="BR"/>
    <x v="2"/>
    <m/>
    <m/>
    <s v="Qui"/>
    <s v="Q2"/>
    <m/>
    <s v="Duplicata"/>
    <s v="À vista"/>
    <s v="DINHEIRO$"/>
    <s v="CAPITAL CE - DUPLICATA"/>
    <s v="61600-004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45"/>
    <x v="4202"/>
    <s v="ANTONIO DORENILDO PORTELA ME"/>
    <s v="31"/>
    <m/>
    <s v="10"/>
    <s v="INATIVO"/>
    <s v="C"/>
    <x v="1"/>
    <s v="PLANALTO PACHECO"/>
    <s v="CAUCAIA"/>
    <s v="CE"/>
    <s v="BR"/>
    <x v="1"/>
    <m/>
    <m/>
    <s v="Qua"/>
    <s v="Q1"/>
    <m/>
    <s v="Revenda"/>
    <s v="10 dias"/>
    <s v="BLT-ITAÚ 130681"/>
    <s v="CAPITAL CE"/>
    <s v="61600-000"/>
    <s v="-3.700958"/>
    <s v="-38.64388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46"/>
    <x v="4203"/>
    <s v="ANDRE DE SOUSA PEREIRA"/>
    <s v="15"/>
    <m/>
    <s v="7"/>
    <s v="PEQUENO VAREJO"/>
    <s v="C"/>
    <x v="0"/>
    <s v="CAUCAIA"/>
    <s v="CAUCAIA"/>
    <s v="CE"/>
    <s v="BR"/>
    <x v="0"/>
    <m/>
    <m/>
    <s v="Seg"/>
    <s v="Q2"/>
    <m/>
    <s v="Revenda"/>
    <s v="7 dias"/>
    <s v="BLT-SOF"/>
    <s v="CAPITAL CE"/>
    <s v="61608-050"/>
    <s v="-3.74172"/>
    <s v="-38.64251"/>
    <s v="Sim"/>
    <s v="Não"/>
    <s v="Não"/>
    <n v="0"/>
    <x v="0"/>
    <x v="1"/>
    <x v="0"/>
    <x v="1"/>
    <n v="402.28"/>
    <n v="626.48"/>
    <n v="1546.42"/>
    <n v="0"/>
    <n v="1"/>
    <x v="0"/>
    <s v="3 - MEDIANO"/>
  </r>
  <r>
    <x v="8"/>
    <s v="1441"/>
    <x v="37"/>
    <n v="1008"/>
    <m/>
    <m/>
    <s v="CLIENTES"/>
    <x v="4547"/>
    <x v="4204"/>
    <s v="MARIA DA CONCEICAO BRAGA FERREIRA"/>
    <s v="24"/>
    <m/>
    <s v="7"/>
    <s v="PEQUENO VAREJO"/>
    <s v="C"/>
    <x v="1"/>
    <s v="PLANALTO CAUCAIA"/>
    <s v="CAUCAIA"/>
    <s v="CE"/>
    <s v="BR"/>
    <x v="0"/>
    <m/>
    <m/>
    <s v="Seg"/>
    <s v="Q2"/>
    <m/>
    <s v="Revenda"/>
    <s v="5 dias"/>
    <s v="BLT-ITAÚ 130681"/>
    <s v="CAPITAL CE"/>
    <s v="61605-680"/>
    <s v="-3.742375"/>
    <s v="-38.661366"/>
    <s v="Sim"/>
    <s v="Não"/>
    <s v="Sim"/>
    <n v="3494.54"/>
    <x v="0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48"/>
    <x v="4205"/>
    <s v="ELIEDA DE OLIVEIRA MILHOMENS FONTES"/>
    <s v="31"/>
    <m/>
    <s v="10"/>
    <s v="INATIVO"/>
    <s v="C"/>
    <x v="1"/>
    <s v="ARATURI(JUREMA)"/>
    <s v="CAUCAIA"/>
    <s v="CE"/>
    <s v="BR"/>
    <x v="0"/>
    <m/>
    <m/>
    <s v="Qua"/>
    <s v="Q2"/>
    <m/>
    <s v="Revenda"/>
    <s v="7 dias"/>
    <s v="BLT-ITAÚ 130681"/>
    <s v="CAPITAL CE"/>
    <s v="61655-750"/>
    <s v="-3.765743"/>
    <s v="-38.641026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49"/>
    <x v="4206"/>
    <s v="JOSE RICARDO DOS SANTOS"/>
    <s v="15"/>
    <m/>
    <s v="7"/>
    <s v="PEQUENO VAREJO"/>
    <s v="C"/>
    <x v="0"/>
    <s v="CAMPO GRANDE"/>
    <s v="CAUCAIA"/>
    <s v="CE"/>
    <s v="BR"/>
    <x v="0"/>
    <m/>
    <m/>
    <s v="Sex"/>
    <s v="Q2"/>
    <m/>
    <s v="Revenda"/>
    <s v="5 dias"/>
    <s v="BLT-ITAÚ 130681"/>
    <s v="CAPITAL CE"/>
    <s v="61625-015"/>
    <s v="-3.7636212"/>
    <s v="-38.5765513"/>
    <s v="Sim"/>
    <s v="Não"/>
    <s v="Sim"/>
    <n v="0"/>
    <x v="15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50"/>
    <x v="4207"/>
    <s v="FRANCISCO ANTONIO FERREIRA TRIGUEIRO"/>
    <s v="4"/>
    <m/>
    <s v="7"/>
    <s v="PEQUENO VAREJO"/>
    <s v="C"/>
    <x v="0"/>
    <s v="BOM JARDIM"/>
    <s v="FORTALEZA"/>
    <s v="CE"/>
    <s v="BR"/>
    <x v="0"/>
    <m/>
    <m/>
    <s v="Seg"/>
    <s v="Q1"/>
    <m/>
    <s v="Revenda"/>
    <s v="5 dias"/>
    <s v="BLT-ITAÚ 130681"/>
    <s v="CAPITAL CE"/>
    <s v="60736-020"/>
    <s v="-3.806191"/>
    <s v="-38.60707"/>
    <s v="Sim"/>
    <s v="Não"/>
    <s v="Sim"/>
    <n v="0"/>
    <x v="16"/>
    <x v="1"/>
    <x v="0"/>
    <x v="1"/>
    <n v="1297.3"/>
    <n v="0"/>
    <n v="480"/>
    <n v="0"/>
    <n v="1"/>
    <x v="0"/>
    <s v="2 - RUIM"/>
  </r>
  <r>
    <x v="8"/>
    <s v="1441"/>
    <x v="37"/>
    <n v="1008"/>
    <m/>
    <m/>
    <s v="CLIENTES"/>
    <x v="4551"/>
    <x v="4208"/>
    <s v="CLAUDEIR LEITE DE ALCANTARA"/>
    <s v="31"/>
    <m/>
    <s v="10"/>
    <s v="INATIVO"/>
    <s v="C"/>
    <x v="1"/>
    <s v="ICARAI"/>
    <s v="CAUCAIA"/>
    <s v="CE"/>
    <s v="BR"/>
    <x v="0"/>
    <m/>
    <m/>
    <s v="Qua"/>
    <s v="Q2"/>
    <m/>
    <s v="Revenda"/>
    <s v="14 dias"/>
    <s v="BLT-SOF"/>
    <s v="CAPITAL CE"/>
    <s v="61620-310"/>
    <s v="-3.6722686"/>
    <s v="-38.6783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52"/>
    <x v="4209"/>
    <s v="VITORIA MORAES LIMA"/>
    <s v="031"/>
    <m/>
    <s v="010"/>
    <m/>
    <s v="C"/>
    <x v="1"/>
    <s v="MARECHAL RONDON (JUREMA)"/>
    <s v="CAUCAIA"/>
    <s v="CE"/>
    <s v="BR"/>
    <x v="2"/>
    <m/>
    <m/>
    <s v="Qua"/>
    <s v="Q2"/>
    <m/>
    <s v="Duplicata"/>
    <s v="10 dias"/>
    <s v="SMARTCOB"/>
    <s v="CAPITAL CE"/>
    <s v="61652-1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53"/>
    <x v="4210"/>
    <s v="CDC CUMBUCO RESTAURANTE EIRELI"/>
    <s v="31"/>
    <m/>
    <s v="10"/>
    <s v="INATIVO"/>
    <s v="C"/>
    <x v="1"/>
    <s v="TABUBA"/>
    <s v="CAUCAIA"/>
    <s v="CE"/>
    <s v="BR"/>
    <x v="0"/>
    <m/>
    <m/>
    <s v="Qua"/>
    <s v="Q1"/>
    <m/>
    <s v="Revenda"/>
    <s v="14 dias"/>
    <s v="BLT-SOF"/>
    <s v="CAPITAL CE"/>
    <s v="61618-015"/>
    <s v="-3.62264"/>
    <s v="-38.7429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54"/>
    <x v="4211"/>
    <s v="ANNYELE SILVEIRA DE MORAIS"/>
    <s v="22"/>
    <m/>
    <s v="7"/>
    <s v="PEQUENO VAREJO"/>
    <s v="C"/>
    <x v="0"/>
    <s v="BOM JARDIM"/>
    <s v="FORTALEZA"/>
    <s v="CE"/>
    <s v="BR"/>
    <x v="0"/>
    <m/>
    <m/>
    <s v="Seg"/>
    <s v="Q2"/>
    <m/>
    <s v="Revenda"/>
    <s v="7 dias"/>
    <s v="BLT-SOF"/>
    <s v="CAPITAL CE"/>
    <s v="60540-445"/>
    <s v="-3.7895"/>
    <s v="-38.6046"/>
    <s v="Sim"/>
    <s v="Não"/>
    <s v="Não"/>
    <n v="1208.5"/>
    <x v="0"/>
    <x v="1"/>
    <x v="0"/>
    <x v="1"/>
    <n v="524.54"/>
    <n v="334.76"/>
    <n v="1036.74"/>
    <n v="0"/>
    <n v="1"/>
    <x v="0"/>
    <s v="3 - MEDIANO"/>
  </r>
  <r>
    <x v="8"/>
    <s v="1441"/>
    <x v="37"/>
    <n v="1008"/>
    <m/>
    <m/>
    <s v="CLIENTES"/>
    <x v="4555"/>
    <x v="4212"/>
    <s v="LUCY MARY DO CARMO COSTA"/>
    <s v="17"/>
    <m/>
    <s v="7"/>
    <s v="PEQUENO VAREJO"/>
    <s v="C"/>
    <x v="0"/>
    <s v="TANUPABA"/>
    <s v="CAUCAIA"/>
    <s v="CE"/>
    <s v="BR"/>
    <x v="0"/>
    <m/>
    <m/>
    <s v="Seg"/>
    <s v="Q2"/>
    <m/>
    <s v="Revenda"/>
    <s v="21 dias"/>
    <s v="BLT-SOF"/>
    <s v="CAPITAL CE"/>
    <s v="61637-012"/>
    <s v="-3.7094664"/>
    <s v="-38.658308"/>
    <s v="Sim"/>
    <s v="Não"/>
    <s v="Sim"/>
    <n v="826.3"/>
    <x v="2"/>
    <x v="2"/>
    <x v="0"/>
    <x v="2"/>
    <n v="835.08"/>
    <n v="0"/>
    <n v="726.6799999999999"/>
    <n v="0"/>
    <n v="1"/>
    <x v="0"/>
    <s v="2 - RUIM"/>
  </r>
  <r>
    <x v="8"/>
    <s v="1441"/>
    <x v="37"/>
    <n v="1008"/>
    <m/>
    <m/>
    <s v="CLIENTES"/>
    <x v="4556"/>
    <x v="4213"/>
    <s v="ODETY CALDAS DA SILVA"/>
    <s v="031"/>
    <m/>
    <s v="010"/>
    <m/>
    <s v="C"/>
    <x v="1"/>
    <s v="PARQUE SOLEDADE"/>
    <s v="CAUCAIA"/>
    <s v="CE"/>
    <s v="BR"/>
    <x v="2"/>
    <m/>
    <m/>
    <s v="Qui"/>
    <s v="Q2"/>
    <m/>
    <s v="Duplicata"/>
    <s v="07 dias"/>
    <s v="DINHEIRO$"/>
    <s v="CAPITAL CE - DUPLICATA"/>
    <s v="61603-18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57"/>
    <x v="4214"/>
    <s v="JOVANE AVELINO VENANCIO"/>
    <s v="031"/>
    <m/>
    <s v="010"/>
    <m/>
    <s v="C"/>
    <x v="1"/>
    <s v="MUNGUBA"/>
    <s v="CAUCAIA"/>
    <s v="CE"/>
    <s v="BR"/>
    <x v="2"/>
    <m/>
    <m/>
    <s v="Qui"/>
    <s v="Semanal"/>
    <m/>
    <s v="Duplicata"/>
    <s v="7 dias"/>
    <s v="DINHEIRO$"/>
    <s v="CAPITAL CE - DUPLICATA"/>
    <s v="61620-176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58"/>
    <x v="4215"/>
    <s v="IVANILDA PINHEIRO DA SILVA"/>
    <s v="24"/>
    <m/>
    <s v="7"/>
    <s v="PEQUENO VAREJO"/>
    <s v="C"/>
    <x v="1"/>
    <s v="POTIRA II"/>
    <s v="CAUCAIA"/>
    <s v="CE"/>
    <s v="BR"/>
    <x v="0"/>
    <m/>
    <m/>
    <s v="Ter"/>
    <s v="Q1"/>
    <m/>
    <s v="Revenda"/>
    <s v="5 dias"/>
    <s v="DINHEIRO$"/>
    <s v="LOJA - CEARÁ - ATACADO"/>
    <s v="61650-530"/>
    <s v="-3.758038"/>
    <s v="-38.63309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59"/>
    <x v="4216"/>
    <s v="FRANCISCO GLEISON DE SOUSA FERREIRA"/>
    <s v="031"/>
    <m/>
    <s v="010"/>
    <m/>
    <s v="C"/>
    <x v="1"/>
    <s v="DISTRITO TAIBA"/>
    <s v="SAO GONCALO"/>
    <s v="CE"/>
    <s v="BR"/>
    <x v="2"/>
    <m/>
    <m/>
    <s v="Ter"/>
    <s v="Semanal"/>
    <m/>
    <s v="Revenda"/>
    <s v="10 dias"/>
    <s v="BLT-ITAÚ 130681"/>
    <s v="CAPITAL CE"/>
    <s v="626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PREMIUM"/>
    <x v="4560"/>
    <x v="4217"/>
    <s v="RESTAURANTE RUFINO E RAMOS LTDA ME MICROEMPRESA"/>
    <s v="17"/>
    <m/>
    <s v="7"/>
    <s v="PEQUENO VAREJO"/>
    <s v="C"/>
    <x v="0"/>
    <s v="ICARAI"/>
    <s v="CAUCAIA"/>
    <s v="CE"/>
    <s v="BR"/>
    <x v="0"/>
    <m/>
    <m/>
    <s v="Qua"/>
    <s v="Q2"/>
    <m/>
    <s v="Revenda"/>
    <s v="14 dias"/>
    <s v="BLT-SOF"/>
    <s v="CAPITAL CE"/>
    <s v="61624-443"/>
    <s v="-3.6757346"/>
    <s v="-38.6680543"/>
    <s v="Sim"/>
    <s v="Não"/>
    <s v="Não"/>
    <n v="0"/>
    <x v="0"/>
    <x v="1"/>
    <x v="0"/>
    <x v="1"/>
    <n v="2780.68"/>
    <n v="1142.08"/>
    <n v="1496.78"/>
    <n v="494.3"/>
    <n v="0"/>
    <x v="1"/>
    <s v="4 - BOM"/>
  </r>
  <r>
    <x v="8"/>
    <s v="1441"/>
    <x v="37"/>
    <n v="1008"/>
    <m/>
    <m/>
    <s v="CLIENTES"/>
    <x v="4561"/>
    <x v="4218"/>
    <s v="ANA LETICIA NOGUEIRA TAVARES"/>
    <s v="31"/>
    <m/>
    <s v="10"/>
    <s v="INATIVO"/>
    <s v="C"/>
    <x v="0"/>
    <s v="CANINDEZINHO"/>
    <s v="FORTALEZA"/>
    <s v="CE"/>
    <s v="BR"/>
    <x v="0"/>
    <m/>
    <m/>
    <s v="Qui"/>
    <s v="Q2"/>
    <m/>
    <s v="Revenda"/>
    <s v="7 dias"/>
    <s v="BLT-ITAÚ 130681"/>
    <s v="CAPITAL CE"/>
    <s v="60731-480"/>
    <s v="-3.80955"/>
    <s v="-38.5998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PREMIUM"/>
    <x v="4562"/>
    <x v="4219"/>
    <s v="CLAUTON B RODRIGUES LTDA ME"/>
    <s v="024"/>
    <m/>
    <s v="007"/>
    <m/>
    <s v="C"/>
    <x v="1"/>
    <s v="PECEM"/>
    <s v="SAO GONCALO DO AMARANTE"/>
    <s v="CE"/>
    <s v="BR"/>
    <x v="2"/>
    <m/>
    <m/>
    <s v="Seg"/>
    <s v="Semanal"/>
    <m/>
    <s v="Revenda"/>
    <s v="7 dias"/>
    <s v="SMARTCOB"/>
    <s v="CLIENTE PREMIUN CE"/>
    <s v="62674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63"/>
    <x v="4220"/>
    <s v="RANGELE DOS SANTOS CORREIA"/>
    <s v="24"/>
    <m/>
    <s v="7"/>
    <s v="PEQUENO VAREJO"/>
    <s v="C"/>
    <x v="0"/>
    <s v="GRILO"/>
    <s v="CAUCAIA"/>
    <s v="CE"/>
    <s v="BR"/>
    <x v="0"/>
    <m/>
    <m/>
    <s v="Seg"/>
    <s v="Q1"/>
    <m/>
    <s v="Revenda"/>
    <s v="5 dias"/>
    <s v="BLT-ITAÚ 130681"/>
    <s v="CAPITAL CE"/>
    <s v="61600150"/>
    <m/>
    <m/>
    <s v="Sim"/>
    <s v="Não"/>
    <s v="Sim"/>
    <n v="762.66"/>
    <x v="12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64"/>
    <x v="4221"/>
    <s v="GUILHERME RICARDO DOS SANTOS"/>
    <s v="031"/>
    <m/>
    <s v="010"/>
    <m/>
    <s v="C"/>
    <x v="1"/>
    <s v="NOVA TAIBA"/>
    <s v="SAO GONCALO DO AMARANTE"/>
    <s v="CE"/>
    <s v="BR"/>
    <x v="2"/>
    <m/>
    <m/>
    <s v="Seg"/>
    <s v="Semanal"/>
    <m/>
    <s v="Revenda"/>
    <s v="À vista"/>
    <s v="SMARTCOB"/>
    <s v="CAPITAL CE"/>
    <s v="6267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65"/>
    <x v="4222"/>
    <s v="FARMACIA ESPERANCA DIVINA LTDA"/>
    <s v="31"/>
    <m/>
    <s v="10"/>
    <s v="INATIVO"/>
    <s v="C"/>
    <x v="1"/>
    <s v="PARQUE SAO JOSE"/>
    <s v="FORTALEZA"/>
    <s v="CE"/>
    <s v="BR"/>
    <x v="0"/>
    <m/>
    <m/>
    <s v="Qui"/>
    <s v="Q2"/>
    <m/>
    <s v="Revenda"/>
    <s v="7 dias"/>
    <s v="BLT-SOF"/>
    <s v="CAPITAL CE"/>
    <s v="60730-202"/>
    <s v="-3.79864"/>
    <s v="-38.5862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66"/>
    <x v="4223"/>
    <s v="ANGELO FRANCISCO LOPES NETO"/>
    <s v="4"/>
    <m/>
    <s v="7"/>
    <s v="PEQUENO VAREJO"/>
    <s v="C"/>
    <x v="0"/>
    <s v="CENTRO"/>
    <s v="CAUCAIA"/>
    <s v="CE"/>
    <s v="BR"/>
    <x v="0"/>
    <m/>
    <m/>
    <s v="Ter"/>
    <s v="Q1"/>
    <m/>
    <s v="Revenda"/>
    <s v="14 dias"/>
    <s v="BLT-SOF"/>
    <s v="CAPITAL CE"/>
    <s v="61600-000"/>
    <s v="-3.72919"/>
    <s v="-38.66459"/>
    <s v="Sim"/>
    <s v="Não"/>
    <s v="Não"/>
    <n v="0"/>
    <x v="0"/>
    <x v="1"/>
    <x v="0"/>
    <x v="1"/>
    <n v="257.9"/>
    <n v="0"/>
    <n v="380"/>
    <n v="0"/>
    <n v="1"/>
    <x v="0"/>
    <s v="1 - PÉSSIMO"/>
  </r>
  <r>
    <x v="8"/>
    <s v="1441"/>
    <x v="37"/>
    <n v="1008"/>
    <m/>
    <m/>
    <s v="CLIENTES"/>
    <x v="4567"/>
    <x v="4224"/>
    <s v="LIGIA CORREA PINHEIRO"/>
    <s v="031"/>
    <m/>
    <s v="010"/>
    <m/>
    <s v="C"/>
    <x v="1"/>
    <s v="GUAGIRU"/>
    <s v="CAUCAIA"/>
    <s v="CE"/>
    <s v="BR"/>
    <x v="2"/>
    <m/>
    <m/>
    <s v="Qui"/>
    <s v="Q1"/>
    <m/>
    <s v="Revenda"/>
    <s v="7 dias"/>
    <s v="DINHEIRO$"/>
    <s v="CAPITAL CE"/>
    <s v="61629-1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68"/>
    <x v="4225"/>
    <s v="CICERO RODOLFO BEZERRA ARAUJO"/>
    <s v="031"/>
    <m/>
    <s v="010"/>
    <m/>
    <s v="C"/>
    <x v="1"/>
    <s v="CAMPO GRANDE"/>
    <s v="CAUCAIA"/>
    <s v="CE"/>
    <s v="BR"/>
    <x v="2"/>
    <m/>
    <m/>
    <s v="Qui"/>
    <s v="Q2"/>
    <m/>
    <s v="Revenda"/>
    <s v="10 dias"/>
    <s v="SMARTCOB"/>
    <s v="CAPITAL CE"/>
    <s v="61614-250"/>
    <m/>
    <m/>
    <s v="Sim"/>
    <s v="Sim"/>
    <s v="Sim"/>
    <n v="0"/>
    <x v="8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69"/>
    <x v="4226"/>
    <s v="ANTONIO MENEZES DA SILVA MERCEARIA"/>
    <s v="15"/>
    <m/>
    <s v="7"/>
    <s v="PEQUENO VAREJO"/>
    <s v="C"/>
    <x v="0"/>
    <s v="GRANJA LISBOA"/>
    <s v="FORTALEZA"/>
    <s v="CE"/>
    <s v="BR"/>
    <x v="0"/>
    <m/>
    <m/>
    <s v="Seg"/>
    <s v="Q2"/>
    <m/>
    <s v="Revenda"/>
    <s v="14 dias"/>
    <s v="BLT-SOF"/>
    <s v="CAPITAL CE"/>
    <s v="60543-290"/>
    <s v="-3.7856733"/>
    <s v="-38.6267769"/>
    <s v="Sim"/>
    <s v="Não"/>
    <s v="Não"/>
    <n v="876.4400000000001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70"/>
    <x v="4227"/>
    <s v="J FILHO MOURA VIEIRA"/>
    <s v="19"/>
    <m/>
    <s v="7"/>
    <s v="PEQUENO VAREJO"/>
    <s v="C"/>
    <x v="0"/>
    <s v="MESTRE ANTONIO"/>
    <s v="CAUCAIA"/>
    <s v="CE"/>
    <s v="BR"/>
    <x v="0"/>
    <m/>
    <m/>
    <s v="Seg"/>
    <s v="Q2"/>
    <m/>
    <s v="Revenda"/>
    <s v="7 dias"/>
    <s v="BLT-ITAÚ 130681"/>
    <s v="CAPITAL CE"/>
    <s v="61623-045"/>
    <s v="-3.7074722"/>
    <s v="-38.6682795"/>
    <s v="Sim"/>
    <s v="Não"/>
    <s v="Sim"/>
    <n v="0"/>
    <x v="13"/>
    <x v="1"/>
    <x v="0"/>
    <x v="1"/>
    <n v="0"/>
    <n v="316"/>
    <n v="711.96"/>
    <n v="0"/>
    <n v="1"/>
    <x v="0"/>
    <s v="2 - RUIM"/>
  </r>
  <r>
    <x v="8"/>
    <s v="1441"/>
    <x v="37"/>
    <n v="1008"/>
    <m/>
    <m/>
    <s v="CLIENTES"/>
    <x v="4571"/>
    <x v="3299"/>
    <s v="FRANCISCO DAS CHAGAS SOUSA"/>
    <s v="31"/>
    <m/>
    <s v="10"/>
    <s v="INATIVO"/>
    <s v="C"/>
    <x v="1"/>
    <s v="ARATURI"/>
    <s v="CAUCAIA"/>
    <s v="CE"/>
    <s v="BR"/>
    <x v="0"/>
    <m/>
    <m/>
    <s v="Qua"/>
    <s v="Q1"/>
    <m/>
    <s v="Revenda"/>
    <s v="7 dias"/>
    <s v="BLT-ITAÚ 130681"/>
    <s v="CAPITAL CE"/>
    <s v="61654-904"/>
    <s v="-3.7698752"/>
    <s v="-38.638470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72"/>
    <x v="4228"/>
    <s v="FRANCISCA VITORIA DA SILVA XAVIER"/>
    <s v="31"/>
    <m/>
    <s v="10"/>
    <s v="INATIVO"/>
    <s v="C"/>
    <x v="1"/>
    <s v="GRANJA LISBOA"/>
    <s v="FORTALEZA"/>
    <s v="CE"/>
    <s v="BR"/>
    <x v="0"/>
    <m/>
    <m/>
    <s v="Qui"/>
    <s v="Q2"/>
    <m/>
    <s v="Revenda"/>
    <s v="5 dias"/>
    <s v="DINHEIRO$"/>
    <s v="LOJA - CEARÁ - ATACADO"/>
    <s v="60540-510"/>
    <s v="-3.7818314"/>
    <s v="-38.607963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73"/>
    <x v="4229"/>
    <s v="COMERCIAL DE CARNES ARATURI LTDA"/>
    <s v="31"/>
    <m/>
    <s v="10"/>
    <s v="INATIVO"/>
    <s v="C"/>
    <x v="1"/>
    <s v="GRANJA LISBOA"/>
    <s v="FORTALEZA"/>
    <s v="CE"/>
    <s v="BR"/>
    <x v="0"/>
    <m/>
    <m/>
    <s v="Seg"/>
    <s v="Q1"/>
    <m/>
    <s v="Revenda"/>
    <s v="7 dias"/>
    <s v="BLT-SOF"/>
    <s v="CAPITAL CE"/>
    <s v="60540-446"/>
    <s v="-3.7882505"/>
    <s v="-38.608710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74"/>
    <x v="4230"/>
    <s v="COMERCIAL DE CARNES BRUNINHA LTDA"/>
    <s v="31"/>
    <m/>
    <s v="10"/>
    <s v="INATIVO"/>
    <s v="C"/>
    <x v="1"/>
    <s v="JUREMA"/>
    <s v="CAUCAIA"/>
    <s v="CE"/>
    <s v="BR"/>
    <x v="0"/>
    <m/>
    <m/>
    <s v="Ter"/>
    <s v="Q2"/>
    <m/>
    <s v="Revenda"/>
    <s v="7 dias"/>
    <s v="BLT-ITAÚ 130681"/>
    <s v="CLIENTE PREMIUN CE"/>
    <s v="61600-000"/>
    <s v="-3.7689486"/>
    <s v="-38.623277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75"/>
    <x v="4231"/>
    <s v="DANIEL FELIX GALDINO"/>
    <s v="15"/>
    <m/>
    <s v="7"/>
    <s v="PEQUENO VAREJO"/>
    <s v="C"/>
    <x v="0"/>
    <s v="TABUBA"/>
    <s v="CAUCAIA"/>
    <s v="CE"/>
    <s v="BR"/>
    <x v="0"/>
    <m/>
    <m/>
    <s v="Qua"/>
    <s v="Q2"/>
    <m/>
    <s v="Revenda"/>
    <s v="5 dias"/>
    <s v="BLT-ITAÚ 130681"/>
    <s v="CAPITAL CE"/>
    <s v="61618-280"/>
    <s v="-3.6526242"/>
    <s v="-38.6968833"/>
    <s v="Sim"/>
    <s v="Não"/>
    <s v="Sim"/>
    <n v="0"/>
    <x v="0"/>
    <x v="1"/>
    <x v="0"/>
    <x v="1"/>
    <n v="1634"/>
    <n v="612.54"/>
    <n v="695.3200000000001"/>
    <n v="793.22"/>
    <n v="0"/>
    <x v="1"/>
    <s v="3 - MEDIANO"/>
  </r>
  <r>
    <x v="8"/>
    <s v="1441"/>
    <x v="37"/>
    <n v="1008"/>
    <m/>
    <m/>
    <s v="CLIENTES"/>
    <x v="4576"/>
    <x v="4232"/>
    <s v="F A DO NASCIMENTO MERCADINHO MICROEMPRESA"/>
    <s v="15"/>
    <m/>
    <s v="7"/>
    <s v="PEQUENO VAREJO"/>
    <s v="C"/>
    <x v="0"/>
    <s v="PARQUE SAO GERARDO"/>
    <s v="CAUCAIA"/>
    <s v="CE"/>
    <s v="BR"/>
    <x v="0"/>
    <m/>
    <m/>
    <s v="Ter"/>
    <s v="Q1"/>
    <m/>
    <s v="Revenda"/>
    <s v="5 dias"/>
    <s v="BLT-ITAÚ 130681"/>
    <s v="CAPITAL CE"/>
    <s v="61608-050"/>
    <s v="-3.7419394"/>
    <s v="-38.641292"/>
    <s v="Sim"/>
    <s v="Não"/>
    <s v="Sim"/>
    <n v="642.3"/>
    <x v="0"/>
    <x v="1"/>
    <x v="0"/>
    <x v="1"/>
    <n v="522.92"/>
    <n v="0"/>
    <n v="568.67"/>
    <n v="0"/>
    <n v="1"/>
    <x v="0"/>
    <s v="2 - RUIM"/>
  </r>
  <r>
    <x v="8"/>
    <s v="1441"/>
    <x v="37"/>
    <n v="1008"/>
    <m/>
    <m/>
    <s v="CLIENTES"/>
    <x v="4577"/>
    <x v="4233"/>
    <s v="FRANCISCO VAZ DE ALBUQUERQUE"/>
    <s v="24"/>
    <m/>
    <s v="7"/>
    <s v="PEQUENO VAREJO"/>
    <s v="C"/>
    <x v="0"/>
    <s v="CANINDEZINHO"/>
    <s v="FORTALEZA"/>
    <s v="CE"/>
    <s v="BR"/>
    <x v="0"/>
    <m/>
    <m/>
    <s v="Seg"/>
    <s v="Q1"/>
    <m/>
    <s v="Revenda"/>
    <s v="5 dias"/>
    <s v="BLT-ITAÚ 130681"/>
    <s v="CAPITAL CE"/>
    <s v="60732-142"/>
    <s v="-3.8159709"/>
    <s v="-38.6132643"/>
    <s v="Sim"/>
    <s v="Não"/>
    <s v="Sim"/>
    <n v="0"/>
    <x v="12"/>
    <x v="1"/>
    <x v="0"/>
    <x v="1"/>
    <n v="558.78"/>
    <n v="496.56"/>
    <n v="629.1"/>
    <n v="0"/>
    <n v="1"/>
    <x v="0"/>
    <s v="2 - RUIM"/>
  </r>
  <r>
    <x v="8"/>
    <s v="1441"/>
    <x v="37"/>
    <n v="1008"/>
    <m/>
    <m/>
    <s v="CLIENTES"/>
    <x v="4578"/>
    <x v="4234"/>
    <s v="PBB LOJA DE CONVENIENCIA LTDA"/>
    <s v="17"/>
    <m/>
    <s v="7"/>
    <s v="PEQUENO VAREJO"/>
    <s v="C"/>
    <x v="0"/>
    <s v="BOQUEIRAO DA ARARA"/>
    <s v="CAUCAIA"/>
    <s v="CE"/>
    <s v="BR"/>
    <x v="0"/>
    <m/>
    <m/>
    <s v="Qui"/>
    <s v="Q1"/>
    <m/>
    <s v="Revenda"/>
    <s v="15 dias"/>
    <s v="BLT-ITAÚ 130681"/>
    <s v="CAPITAL CE"/>
    <s v="61658-430"/>
    <s v="-3.7303716"/>
    <s v="-38.7637038"/>
    <s v="Sim"/>
    <s v="Não"/>
    <s v="Não"/>
    <n v="1375.35"/>
    <x v="15"/>
    <x v="3"/>
    <x v="0"/>
    <x v="4"/>
    <n v="6070.24"/>
    <n v="4065.64"/>
    <n v="3526.62"/>
    <n v="1218.06"/>
    <n v="0"/>
    <x v="1"/>
    <s v="5 - EXCELENTE"/>
  </r>
  <r>
    <x v="8"/>
    <s v="1441"/>
    <x v="37"/>
    <n v="1008"/>
    <m/>
    <m/>
    <s v="CLIENTES"/>
    <x v="4579"/>
    <x v="4235"/>
    <s v="BAXTER INDUSTRIA E COMERCIO DE ALIMENTOS LTDA ME"/>
    <s v="19"/>
    <m/>
    <s v="7"/>
    <s v="PEQUENO VAREJO"/>
    <s v="C"/>
    <x v="0"/>
    <s v="GRANJA PORTUGAL"/>
    <s v="FORTALEZA"/>
    <s v="CE"/>
    <s v="BR"/>
    <x v="0"/>
    <m/>
    <m/>
    <s v="Qui"/>
    <s v="Q2"/>
    <m/>
    <s v="Revenda"/>
    <s v="21 dias"/>
    <s v="BLT-SOF"/>
    <s v="CAPITAL CE"/>
    <s v="60541-160"/>
    <s v="-3.7811628"/>
    <s v="-38.6033277"/>
    <s v="Sim"/>
    <s v="Não"/>
    <s v="Não"/>
    <n v="413.33"/>
    <x v="0"/>
    <x v="1"/>
    <x v="0"/>
    <x v="1"/>
    <n v="1061.58"/>
    <n v="660.64"/>
    <n v="541.03"/>
    <n v="363.04"/>
    <n v="0"/>
    <x v="1"/>
    <s v="3 - MEDIANO"/>
  </r>
  <r>
    <x v="8"/>
    <s v="1441"/>
    <x v="37"/>
    <n v="1008"/>
    <m/>
    <m/>
    <s v="CLIENTES"/>
    <x v="4580"/>
    <x v="4236"/>
    <s v="LOTUS COMERCIAL DE COMBUSTIVEIS E DERIVADOS DE PETROLEO LTDA"/>
    <s v="13"/>
    <m/>
    <s v="7"/>
    <s v="PEQUENO VAREJO"/>
    <s v="C"/>
    <x v="0"/>
    <s v="TABAPUA"/>
    <s v="CAUCAIA"/>
    <s v="CE"/>
    <s v="BR"/>
    <x v="0"/>
    <m/>
    <m/>
    <s v="Ter"/>
    <s v="Q2"/>
    <m/>
    <s v="Revenda"/>
    <s v="7 dias"/>
    <s v="BLT-CEF 746-4"/>
    <s v="CAPITAL CE"/>
    <s v="61635-365"/>
    <s v="-3.7409798"/>
    <s v="-38.6043759"/>
    <s v="Sim"/>
    <s v="Não"/>
    <s v="Não"/>
    <n v="0"/>
    <x v="0"/>
    <x v="1"/>
    <x v="0"/>
    <x v="1"/>
    <n v="0"/>
    <n v="335.28"/>
    <n v="366.4"/>
    <n v="0"/>
    <n v="1"/>
    <x v="0"/>
    <s v="1 - PÉSSIMO"/>
  </r>
  <r>
    <x v="8"/>
    <s v="1441"/>
    <x v="37"/>
    <n v="1008"/>
    <m/>
    <m/>
    <s v="CLIENTES"/>
    <x v="4581"/>
    <x v="4237"/>
    <s v="NIPAN MASSAS CONGELADAS LTDA"/>
    <s v="19"/>
    <m/>
    <s v="7"/>
    <s v="PEQUENO VAREJO"/>
    <s v="C"/>
    <x v="0"/>
    <s v="MANOEL SATIRO"/>
    <s v="FORTALEZA"/>
    <s v="CE"/>
    <s v="BR"/>
    <x v="0"/>
    <m/>
    <m/>
    <s v="Sex"/>
    <s v="Q2"/>
    <m/>
    <s v="Revenda"/>
    <s v="21 dias"/>
    <s v="BLT-SOF"/>
    <s v="CAPITAL CE"/>
    <s v="60713-300"/>
    <s v="-3.8096797"/>
    <s v="-38.603098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82"/>
    <x v="4238"/>
    <s v="MONTEIRO E PEREIRA COMERCIO DE MEDICAMENTOS LTDA"/>
    <s v="11"/>
    <m/>
    <s v="7"/>
    <s v="PEQUENO VAREJO"/>
    <s v="C"/>
    <x v="0"/>
    <s v="GRANJA LISBOA"/>
    <s v="FORTALEZA"/>
    <s v="CE"/>
    <s v="BR"/>
    <x v="0"/>
    <m/>
    <m/>
    <s v="Ter"/>
    <s v="Q1"/>
    <m/>
    <s v="Revenda"/>
    <s v="10 dias"/>
    <s v="BLT-SOF"/>
    <s v="CAPITAL CE"/>
    <s v="60546-210"/>
    <s v="-3.7945582"/>
    <s v="-38.6204136"/>
    <s v="Sim"/>
    <s v="Não"/>
    <s v="Sim"/>
    <n v="6726.12"/>
    <x v="1"/>
    <x v="1"/>
    <x v="0"/>
    <x v="1"/>
    <n v="670.64"/>
    <n v="1151.84"/>
    <n v="0"/>
    <n v="0"/>
    <n v="2"/>
    <x v="3"/>
    <s v="3 - MEDIANO"/>
  </r>
  <r>
    <x v="8"/>
    <s v="1441"/>
    <x v="37"/>
    <n v="1008"/>
    <m/>
    <m/>
    <s v="CLIENTES"/>
    <x v="4583"/>
    <x v="4239"/>
    <s v="MARIA CLEBIA VIEIRA VIANA"/>
    <s v="31"/>
    <m/>
    <s v="10"/>
    <s v="INATIVO"/>
    <s v="C"/>
    <x v="0"/>
    <s v="PARQUE POTIRA (JUREMA)"/>
    <s v="CAUCAIA"/>
    <s v="CE"/>
    <s v="BR"/>
    <x v="0"/>
    <m/>
    <m/>
    <s v="Ter"/>
    <s v="Q2"/>
    <m/>
    <s v="Revenda"/>
    <s v="7 dias"/>
    <s v="BLT-ITAÚ 130681"/>
    <s v="CAPITAL CE"/>
    <s v="61648-3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84"/>
    <x v="4240"/>
    <s v="JOSE NILSON RODRIGUES DO NASCIMENTO"/>
    <s v="17"/>
    <m/>
    <s v="7"/>
    <s v="PEQUENO VAREJO"/>
    <s v="C"/>
    <x v="0"/>
    <s v="TABUBA"/>
    <s v="CAUCAIA"/>
    <s v="CE"/>
    <s v="BR"/>
    <x v="0"/>
    <m/>
    <m/>
    <s v="Qua"/>
    <s v="Q2"/>
    <m/>
    <s v="Revenda"/>
    <s v="5 dias"/>
    <s v="BLT-ITAÚ 130681"/>
    <s v="CAPITAL CE"/>
    <s v="61618-525"/>
    <s v="-3.646403"/>
    <s v="-38.6984089"/>
    <s v="Sim"/>
    <s v="Não"/>
    <s v="Sim"/>
    <n v="1501.08"/>
    <x v="0"/>
    <x v="1"/>
    <x v="0"/>
    <x v="1"/>
    <n v="0"/>
    <n v="0"/>
    <n v="0"/>
    <n v="0"/>
    <n v="3"/>
    <x v="2"/>
    <s v="0 - S/COMPRA"/>
  </r>
  <r>
    <x v="8"/>
    <s v="1441"/>
    <x v="37"/>
    <n v="1008"/>
    <m/>
    <m/>
    <s v="FARMACIA AGUIAR"/>
    <x v="4585"/>
    <x v="4241"/>
    <s v="AGUIAR FARMA LTDA"/>
    <s v="31"/>
    <m/>
    <s v="10"/>
    <s v="INATIVO"/>
    <s v="C"/>
    <x v="1"/>
    <s v="BOM JARDIM"/>
    <s v="FORTALEZA"/>
    <s v="CE"/>
    <s v="BR"/>
    <x v="0"/>
    <m/>
    <m/>
    <s v="Seg"/>
    <s v="Q2"/>
    <m/>
    <s v="Revenda"/>
    <s v="14 dias"/>
    <s v="BLT-ITAÚ 130681"/>
    <s v="CAPITAL CE"/>
    <s v="60540-4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86"/>
    <x v="4242"/>
    <s v="EUCLEIA FREITAS DA SILVA"/>
    <s v="31"/>
    <m/>
    <s v="10"/>
    <s v="INATIVO"/>
    <s v="C"/>
    <x v="1"/>
    <s v="TABAPUA BRASILIA II (JUREMA)"/>
    <s v="CAUCAIA"/>
    <s v="CE"/>
    <s v="BR"/>
    <x v="0"/>
    <m/>
    <m/>
    <s v="Ter"/>
    <s v="Q1"/>
    <m/>
    <s v="Revenda"/>
    <s v="14 dias"/>
    <s v="BLT-SOF"/>
    <s v="CAPITAL CE"/>
    <s v="61648-290"/>
    <s v="-3.7510851"/>
    <s v="-38.613425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87"/>
    <x v="4243"/>
    <s v="VICTORIA REGIA LIMA DOS SANTOS"/>
    <s v="21"/>
    <m/>
    <s v="7"/>
    <s v="PEQUENO VAREJO"/>
    <s v="C"/>
    <x v="0"/>
    <s v="MARECHAL RONDON"/>
    <s v="CAUCAIA"/>
    <s v="CE"/>
    <s v="BR"/>
    <x v="0"/>
    <m/>
    <m/>
    <s v="Qua"/>
    <s v="Q1"/>
    <m/>
    <s v="Revenda"/>
    <s v="5 dias"/>
    <s v="BLT-ITAÚ 130681"/>
    <s v="CAPITAL CE"/>
    <s v="61652-140"/>
    <s v="-3.7667396"/>
    <s v="-38.6454054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88"/>
    <x v="4244"/>
    <s v="MARIA VALNEIDE DA CUNHA CAETANO"/>
    <s v="31"/>
    <m/>
    <s v="10"/>
    <s v="INATIVO"/>
    <s v="C"/>
    <x v="1"/>
    <s v="AREA RURAL DE CAUCAIA"/>
    <s v="CAUCAIA"/>
    <s v="CE"/>
    <s v="BR"/>
    <x v="0"/>
    <m/>
    <m/>
    <s v="Qui"/>
    <s v="Q1"/>
    <m/>
    <s v="Revenda"/>
    <s v="07 dias"/>
    <s v="BLT-SOF"/>
    <s v="CAPITAL CE"/>
    <s v="61676-899"/>
    <s v="-3.7800273"/>
    <s v="-38.6851397"/>
    <s v="Sim"/>
    <s v="Não"/>
    <s v="Sim"/>
    <n v="0"/>
    <x v="12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89"/>
    <x v="4245"/>
    <s v="MERCADINHO RIBEIRO LTDA"/>
    <s v="15"/>
    <m/>
    <s v="7"/>
    <s v="PEQUENO VAREJO"/>
    <s v="C"/>
    <x v="0"/>
    <s v="PLANALTO CAUCAIA"/>
    <s v="CAUCAIA"/>
    <s v="CE"/>
    <s v="BR"/>
    <x v="0"/>
    <m/>
    <m/>
    <s v="Qui"/>
    <s v="Q1"/>
    <m/>
    <s v="Revenda"/>
    <s v="5 dias"/>
    <s v="BLT-ITAÚ 130681"/>
    <s v="CAPITAL CE"/>
    <s v="61605-570"/>
    <s v="-3.7819285"/>
    <s v="-38.6868742"/>
    <s v="Sim"/>
    <s v="Não"/>
    <s v="Sim"/>
    <n v="690.14"/>
    <x v="0"/>
    <x v="1"/>
    <x v="0"/>
    <x v="1"/>
    <n v="628.76"/>
    <n v="658.3200000000001"/>
    <n v="316.74"/>
    <n v="606.74"/>
    <n v="0"/>
    <x v="1"/>
    <s v="2 - RUIM"/>
  </r>
  <r>
    <x v="8"/>
    <s v="1441"/>
    <x v="37"/>
    <n v="1008"/>
    <m/>
    <m/>
    <s v="CLIENTES"/>
    <x v="4590"/>
    <x v="4246"/>
    <s v="SINDICATO INTERMUNICIPAL DOS TRAB COM HOTEL E GASTRO CE"/>
    <s v="17"/>
    <m/>
    <s v="7"/>
    <s v="PEQUENO VAREJO"/>
    <s v="C"/>
    <x v="0"/>
    <s v="PACHECO"/>
    <s v="CAUCAIA"/>
    <s v="CE"/>
    <s v="BR"/>
    <x v="0"/>
    <m/>
    <m/>
    <s v="Qua"/>
    <s v="Q2"/>
    <m/>
    <s v="Revenda"/>
    <s v="7 dias"/>
    <s v="BLT-SOF"/>
    <s v="CAPITAL CE"/>
    <s v="61626-270"/>
    <m/>
    <m/>
    <s v="Sim"/>
    <s v="Não"/>
    <s v="Não"/>
    <n v="554.25"/>
    <x v="0"/>
    <x v="1"/>
    <x v="0"/>
    <x v="1"/>
    <n v="1981.8"/>
    <n v="2176.18"/>
    <n v="3055.2"/>
    <n v="554.25"/>
    <n v="0"/>
    <x v="1"/>
    <s v="4 - BOM"/>
  </r>
  <r>
    <x v="8"/>
    <s v="1441"/>
    <x v="37"/>
    <n v="1008"/>
    <m/>
    <m/>
    <s v="CLIENTES"/>
    <x v="4591"/>
    <x v="4247"/>
    <s v="ANDRESSA RODRIGUES DA SILVA  ME"/>
    <s v="31"/>
    <m/>
    <s v="10"/>
    <s v="INATIVO"/>
    <s v="C"/>
    <x v="1"/>
    <s v="NOVA METROPOLE JUREMA"/>
    <s v="CAUCAIA"/>
    <s v="CE"/>
    <s v="BR"/>
    <x v="0"/>
    <m/>
    <m/>
    <s v="Ter"/>
    <s v="Semanal"/>
    <m/>
    <s v="Revenda"/>
    <s v="5 dias"/>
    <s v="DINHEIRO$"/>
    <s v="LOJA - CEARÁ - ATACADO"/>
    <s v="61658-5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92"/>
    <x v="4248"/>
    <s v="R C MONTEIRO RESTAURANTE  ME"/>
    <s v="17"/>
    <m/>
    <s v="7"/>
    <s v="PEQUENO VAREJO"/>
    <s v="C"/>
    <x v="0"/>
    <s v="CAMURUPIM"/>
    <s v="CAUCAIA"/>
    <s v="CE"/>
    <s v="BR"/>
    <x v="3"/>
    <m/>
    <m/>
    <s v="Qui"/>
    <s v="Q1"/>
    <m/>
    <s v="Revenda"/>
    <s v="a vista"/>
    <s v="BLT-SOF"/>
    <s v="CAPITAL CE"/>
    <s v="61625-027"/>
    <s v="-3.7094968"/>
    <s v="-38.6582411"/>
    <s v="Sim"/>
    <s v="Não"/>
    <s v="Sim"/>
    <n v="3233.94"/>
    <x v="1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593"/>
    <x v="417"/>
    <s v="EMERSON RODRIGUES DA SILVA"/>
    <s v="15"/>
    <m/>
    <s v="7"/>
    <s v="PEQUENO VAREJO"/>
    <s v="C"/>
    <x v="0"/>
    <s v="PARQUE SOLEDADE"/>
    <s v="CAUCAIA"/>
    <s v="CE"/>
    <s v="BR"/>
    <x v="0"/>
    <m/>
    <m/>
    <s v="Qua"/>
    <s v="Q1"/>
    <m/>
    <s v="Revenda"/>
    <s v="7 dias"/>
    <s v="BLT-ITAÚ 130681"/>
    <s v="CAPITAL CE"/>
    <s v="61603-015"/>
    <s v="-3.7412197"/>
    <s v="-38.6315639"/>
    <s v="Sim"/>
    <s v="Não"/>
    <s v="Não"/>
    <n v="0"/>
    <x v="0"/>
    <x v="1"/>
    <x v="0"/>
    <x v="1"/>
    <n v="1435.36"/>
    <n v="843.5599999999999"/>
    <n v="1282.63"/>
    <n v="0"/>
    <n v="1"/>
    <x v="0"/>
    <s v="4 - BOM"/>
  </r>
  <r>
    <x v="8"/>
    <s v="1441"/>
    <x v="37"/>
    <n v="1008"/>
    <m/>
    <m/>
    <s v="CLIENTES"/>
    <x v="4594"/>
    <x v="4249"/>
    <s v="BENICIO NERI DE AGUIAR"/>
    <s v="15"/>
    <m/>
    <s v="7"/>
    <s v="PEQUENO VAREJO"/>
    <s v="C"/>
    <x v="1"/>
    <s v="JARDIM ICARAI"/>
    <s v="CAUCAIA"/>
    <s v="CE"/>
    <s v="BR"/>
    <x v="1"/>
    <m/>
    <m/>
    <s v="Sab"/>
    <s v="Q2"/>
    <m/>
    <s v="Revenda"/>
    <s v="7 dias"/>
    <s v="BLT-ITAÚ 130681"/>
    <s v="CAPITAL CE"/>
    <s v="61621-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POUPE MAX"/>
    <x v="4595"/>
    <x v="4250"/>
    <s v="RAIMUNDO TIAGO PRADO ALBUQUERQUE"/>
    <s v="15"/>
    <m/>
    <s v="7"/>
    <s v="PEQUENO VAREJO"/>
    <s v="C"/>
    <x v="0"/>
    <s v="ITAMBE"/>
    <s v="CAUCAIA"/>
    <s v="CE"/>
    <s v="BR"/>
    <x v="0"/>
    <m/>
    <m/>
    <s v="Qua"/>
    <s v="Q1"/>
    <m/>
    <s v="Revenda"/>
    <s v="14 dias"/>
    <s v="BLT-SOF"/>
    <s v="CAPITAL CE"/>
    <s v="61602-485"/>
    <s v="-3.7304476"/>
    <s v="-38.6479855"/>
    <s v="Sim"/>
    <s v="Não"/>
    <s v="Sim"/>
    <n v="2325.37"/>
    <x v="43"/>
    <x v="0"/>
    <x v="1"/>
    <x v="1"/>
    <n v="2247.57"/>
    <n v="2390.46"/>
    <n v="1604.39"/>
    <n v="2018.4"/>
    <n v="0"/>
    <x v="1"/>
    <s v="4 - BOM"/>
  </r>
  <r>
    <x v="8"/>
    <s v="1441"/>
    <x v="37"/>
    <n v="1008"/>
    <m/>
    <m/>
    <s v="FARMACIA PREMIUM"/>
    <x v="4596"/>
    <x v="4251"/>
    <s v="COMERCIAL DE MEDICAMENTOS CAVALCANTE LTDA"/>
    <s v="11"/>
    <m/>
    <s v="7"/>
    <s v="PEQUENO VAREJO"/>
    <s v="C"/>
    <x v="0"/>
    <s v="SIQUEIRA"/>
    <s v="FORTALEZA"/>
    <s v="CE"/>
    <s v="BR"/>
    <x v="0"/>
    <m/>
    <m/>
    <s v="Sex"/>
    <s v="Q1"/>
    <m/>
    <s v="Revenda"/>
    <s v="21 dias"/>
    <s v="BLT-SOF"/>
    <s v="CAPITAL CE"/>
    <s v="60732-142"/>
    <s v="-3.8208863"/>
    <s v="-38.6182351"/>
    <s v="Sim"/>
    <s v="Não"/>
    <s v="Não"/>
    <n v="-341.49"/>
    <x v="0"/>
    <x v="1"/>
    <x v="0"/>
    <x v="1"/>
    <n v="303.22"/>
    <n v="317.92"/>
    <n v="420.5"/>
    <n v="0"/>
    <n v="1"/>
    <x v="0"/>
    <s v="2 - RUIM"/>
  </r>
  <r>
    <x v="8"/>
    <s v="1441"/>
    <x v="37"/>
    <n v="1008"/>
    <m/>
    <m/>
    <s v="CLIENTES"/>
    <x v="4597"/>
    <x v="4252"/>
    <s v="HM DE SOUSA MERCADINHO ME"/>
    <s v="15"/>
    <m/>
    <s v="7"/>
    <s v="PEQUENO VAREJO"/>
    <s v="C"/>
    <x v="0"/>
    <s v="TABAPUA BRASILIA II"/>
    <s v="CAUCAIA"/>
    <s v="CE"/>
    <s v="BR"/>
    <x v="0"/>
    <m/>
    <m/>
    <s v="Ter"/>
    <s v="Q1"/>
    <m/>
    <s v="Revenda"/>
    <s v="5 dias"/>
    <s v="BLT-ITAÚ 130681"/>
    <s v="CAPITAL CE"/>
    <s v="61648-160"/>
    <s v="-3.7500637"/>
    <s v="-38.6219984"/>
    <s v="Sim"/>
    <s v="Não"/>
    <s v="Sim"/>
    <n v="0"/>
    <x v="0"/>
    <x v="1"/>
    <x v="0"/>
    <x v="1"/>
    <n v="0"/>
    <n v="793.5"/>
    <n v="371.96"/>
    <n v="0"/>
    <n v="1"/>
    <x v="0"/>
    <s v="2 - RUIM"/>
  </r>
  <r>
    <x v="8"/>
    <s v="1441"/>
    <x v="37"/>
    <n v="1008"/>
    <m/>
    <m/>
    <s v="CLIENTES"/>
    <x v="4598"/>
    <x v="3844"/>
    <s v="JACQUELINE SILVA DE CASTRO"/>
    <s v="31"/>
    <m/>
    <s v="10"/>
    <s v="INATIVO"/>
    <s v="C"/>
    <x v="1"/>
    <s v="GRANJA PORTUGAL"/>
    <s v="FORTALEZA"/>
    <s v="CE"/>
    <s v="BR"/>
    <x v="0"/>
    <m/>
    <m/>
    <s v="Sex"/>
    <s v="Q1"/>
    <m/>
    <s v="Revenda"/>
    <s v="5 dias"/>
    <s v="DINHEIRO$"/>
    <s v="LOJA - CEARÁ - ATACADO"/>
    <s v="60545-248"/>
    <s v="-3.7811779"/>
    <s v="-38.605368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599"/>
    <x v="4253"/>
    <s v="LUZIRENE ESTEVAM DA COSTA"/>
    <s v="15"/>
    <m/>
    <s v="7"/>
    <s v="PEQUENO VAREJO"/>
    <s v="C"/>
    <x v="0"/>
    <s v="CURICACA"/>
    <s v="CAUCAIA"/>
    <s v="CE"/>
    <s v="BR"/>
    <x v="0"/>
    <m/>
    <m/>
    <s v="Ter"/>
    <s v="Q1"/>
    <m/>
    <s v="Revenda"/>
    <s v="7 dias"/>
    <s v="BLT-SOF"/>
    <s v="CAPITAL CE"/>
    <s v="61601-627"/>
    <s v="-3.7192458"/>
    <s v="-38.6588116"/>
    <s v="Sim"/>
    <s v="Não"/>
    <s v="Não"/>
    <n v="927.04"/>
    <x v="0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600"/>
    <x v="4254"/>
    <s v="BOM PARA DISTRIBUIDORA LTDA ME"/>
    <s v="15"/>
    <m/>
    <s v="7"/>
    <s v="PEQUENO VAREJO"/>
    <s v="C"/>
    <x v="0"/>
    <s v="PARQUE LEBLON"/>
    <s v="CAUCAIA"/>
    <s v="CE"/>
    <s v="BR"/>
    <x v="0"/>
    <m/>
    <m/>
    <s v="Qua"/>
    <s v="Q2"/>
    <m/>
    <s v="Revenda"/>
    <s v="15 dias"/>
    <s v="BLT-ITAÚ 130681"/>
    <s v="CAPITAL CE"/>
    <s v="61631-210"/>
    <s v="-3.692752"/>
    <s v="-38.6118522"/>
    <s v="Sim"/>
    <s v="Não"/>
    <s v="Sim"/>
    <n v="575.1900000000001"/>
    <x v="16"/>
    <x v="2"/>
    <x v="0"/>
    <x v="2"/>
    <n v="1208.42"/>
    <n v="1186.6"/>
    <n v="2859.16"/>
    <n v="0"/>
    <n v="1"/>
    <x v="0"/>
    <s v="4 - BOM"/>
  </r>
  <r>
    <x v="8"/>
    <s v="1441"/>
    <x v="37"/>
    <n v="1008"/>
    <m/>
    <m/>
    <s v="CLIENTES"/>
    <x v="4601"/>
    <x v="4255"/>
    <s v="PAULO ROGERIO DE CASTRO DA SILVA"/>
    <s v="15"/>
    <m/>
    <s v="7"/>
    <s v="PEQUENO VAREJO"/>
    <s v="C"/>
    <x v="0"/>
    <s v="JUREMA"/>
    <s v="CAUCAIA"/>
    <s v="CE"/>
    <s v="BR"/>
    <x v="0"/>
    <m/>
    <m/>
    <s v="Qua"/>
    <s v="Q1"/>
    <m/>
    <s v="Revenda"/>
    <s v="5 dias"/>
    <s v="BLT-ITAÚ 130681"/>
    <s v="CAPITAL CE"/>
    <s v="61605-600"/>
    <s v="-3.765273"/>
    <s v="-38.6288636"/>
    <s v="Sim"/>
    <s v="Não"/>
    <s v="Sim"/>
    <n v="689.1799999999999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02"/>
    <x v="4256"/>
    <s v="MARIANA COSTA DE SOUSA"/>
    <s v="31"/>
    <m/>
    <s v="10"/>
    <s v="INATIVO"/>
    <s v="C"/>
    <x v="1"/>
    <s v="JAPUARA"/>
    <s v="CAUCAIA"/>
    <s v="CE"/>
    <s v="BR"/>
    <x v="0"/>
    <m/>
    <m/>
    <s v="Seg"/>
    <s v="Q2"/>
    <m/>
    <s v="Revenda"/>
    <s v="5 dias"/>
    <s v="DINHEIRO$"/>
    <s v="LOJA - CEARÁ - ATACADO"/>
    <s v="61690-993"/>
    <s v="-3.6796193"/>
    <s v="-38.749318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03"/>
    <x v="4257"/>
    <s v="LINDOLFO PONTES BRASIL NETO"/>
    <s v="17"/>
    <m/>
    <s v="7"/>
    <s v="PEQUENO VAREJO"/>
    <s v="C"/>
    <x v="0"/>
    <s v="NOVA METROPOLE (JUREMA)"/>
    <s v="CAUCAIA"/>
    <s v="CE"/>
    <s v="BR"/>
    <x v="0"/>
    <m/>
    <m/>
    <s v="Seg"/>
    <s v="Q2"/>
    <m/>
    <s v="Revenda"/>
    <s v="7 dias"/>
    <s v="BLT-ITAÚ 130681"/>
    <s v="CAPITAL CE"/>
    <s v="61658-120"/>
    <s v="-3.7637753"/>
    <s v="-38.6526647"/>
    <s v="Sim"/>
    <s v="Não"/>
    <s v="Não"/>
    <n v="946.02"/>
    <x v="0"/>
    <x v="1"/>
    <x v="0"/>
    <x v="1"/>
    <n v="942.1799999999999"/>
    <n v="988.98"/>
    <n v="0"/>
    <n v="835.34"/>
    <n v="0"/>
    <x v="1"/>
    <s v="3 - MEDIANO"/>
  </r>
  <r>
    <x v="8"/>
    <s v="1441"/>
    <x v="37"/>
    <n v="1008"/>
    <m/>
    <m/>
    <s v="CLIENTES"/>
    <x v="4604"/>
    <x v="4258"/>
    <s v="PANIFICADORA INDUSTRIAL NOSSA SENHORA DE FATIMA LTDA"/>
    <s v="19"/>
    <m/>
    <s v="7"/>
    <s v="PEQUENO VAREJO"/>
    <s v="C"/>
    <x v="0"/>
    <s v="BOM JARDIM"/>
    <s v="FORTALEZA"/>
    <s v="CE"/>
    <s v="BR"/>
    <x v="0"/>
    <m/>
    <m/>
    <s v="Seg"/>
    <s v="Q1"/>
    <m/>
    <s v="Revenda"/>
    <s v="15 dias"/>
    <s v="BLT-ITAÚ 130681"/>
    <s v="CAPITAL CE"/>
    <s v="60543-315"/>
    <s v="-3.7981367"/>
    <s v="-38.6105014"/>
    <s v="Sim"/>
    <s v="Não"/>
    <s v="Não"/>
    <n v="-1299.74"/>
    <x v="0"/>
    <x v="1"/>
    <x v="0"/>
    <x v="1"/>
    <n v="0"/>
    <n v="918.6799999999999"/>
    <n v="618.04"/>
    <n v="0"/>
    <n v="1"/>
    <x v="0"/>
    <s v="2 - RUIM"/>
  </r>
  <r>
    <x v="8"/>
    <s v="1441"/>
    <x v="37"/>
    <n v="1008"/>
    <m/>
    <m/>
    <s v="LAREDO"/>
    <x v="4605"/>
    <x v="4259"/>
    <s v="L F S COMERCIO E IMPORTACAO DE ALIMENTOS LTDA"/>
    <s v="1"/>
    <m/>
    <s v="1"/>
    <s v="AUTOSSERVIÇO REGIONAL"/>
    <s v="C"/>
    <x v="0"/>
    <s v="CENTRO"/>
    <s v="CAUCAIA"/>
    <s v="CE"/>
    <s v="BR"/>
    <x v="0"/>
    <m/>
    <m/>
    <s v="Seg"/>
    <s v="Q1"/>
    <m/>
    <s v="Revenda"/>
    <s v="21 dias"/>
    <s v="BLT-ITAÚ 130681"/>
    <s v="CAPITAL CE"/>
    <s v="61600-135"/>
    <s v="-3.7334983"/>
    <s v="-38.6567349"/>
    <s v="Sim"/>
    <s v="Não"/>
    <s v="Sim"/>
    <n v="-1872.29"/>
    <x v="35"/>
    <x v="1"/>
    <x v="1"/>
    <x v="2"/>
    <n v="4116.84"/>
    <n v="1442.7"/>
    <n v="3976.4"/>
    <n v="-1280"/>
    <n v="1"/>
    <x v="0"/>
    <s v="5 - EXCELENTE"/>
  </r>
  <r>
    <x v="8"/>
    <s v="1441"/>
    <x v="37"/>
    <n v="1008"/>
    <m/>
    <m/>
    <s v="CLIENTES"/>
    <x v="4606"/>
    <x v="4147"/>
    <s v="MANOEL LAILSON DA SILVA ME"/>
    <s v="4"/>
    <m/>
    <s v="7"/>
    <s v="PEQUENO VAREJO"/>
    <s v="C"/>
    <x v="0"/>
    <s v="ICARAI"/>
    <s v="CAUCAIA"/>
    <s v="CE"/>
    <s v="BR"/>
    <x v="0"/>
    <m/>
    <m/>
    <s v="Qua"/>
    <s v="Q2"/>
    <m/>
    <s v="Revenda"/>
    <s v="10 dias"/>
    <s v="BLT-SOF"/>
    <s v="CAPITAL CE"/>
    <s v="61624-443"/>
    <s v="-3.6738524"/>
    <s v="-38.6695678"/>
    <s v="Sim"/>
    <s v="Não"/>
    <s v="Sim"/>
    <n v="0"/>
    <x v="76"/>
    <x v="2"/>
    <x v="0"/>
    <x v="2"/>
    <n v="0"/>
    <n v="0"/>
    <n v="0"/>
    <n v="0"/>
    <n v="3"/>
    <x v="2"/>
    <s v="0 - S/COMPRA"/>
  </r>
  <r>
    <x v="8"/>
    <s v="1441"/>
    <x v="37"/>
    <n v="1008"/>
    <m/>
    <m/>
    <s v="CLIENTES"/>
    <x v="4607"/>
    <x v="4260"/>
    <s v="CAMILA DE LIMA LUCAS"/>
    <s v="31"/>
    <m/>
    <s v="10"/>
    <s v="INATIVO"/>
    <s v="C"/>
    <x v="1"/>
    <s v="ICARAI"/>
    <s v="CAUCAIA"/>
    <s v="CE"/>
    <s v="BR"/>
    <x v="0"/>
    <m/>
    <m/>
    <s v="Ter"/>
    <s v="Semanal"/>
    <m/>
    <s v="Revenda"/>
    <s v="7 dias"/>
    <s v="BLT-ITAÚ 130681"/>
    <s v="CAPITAL CE"/>
    <s v="61620-302"/>
    <s v="-3.6889643"/>
    <s v="-38.658161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08"/>
    <x v="4261"/>
    <s v="COMERCIAL DE CARNES ARATURI LTDA"/>
    <s v="15"/>
    <m/>
    <s v="7"/>
    <s v="PEQUENO VAREJO"/>
    <s v="C"/>
    <x v="0"/>
    <s v="MARECHAL RONDON (JUREMA)"/>
    <s v="CAUCAIA"/>
    <s v="CE"/>
    <s v="BR"/>
    <x v="0"/>
    <m/>
    <m/>
    <s v="Ter"/>
    <s v="Q2"/>
    <m/>
    <s v="Revenda"/>
    <s v="7 dias"/>
    <s v="BLT-ITAÚ 130681"/>
    <s v="CAPITAL CE"/>
    <s v="61652-000"/>
    <s v="-3.768939"/>
    <s v="-38.623264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09"/>
    <x v="4262"/>
    <s v="FRANCISCO MARCOS FERREIRA LOPES"/>
    <s v="17"/>
    <m/>
    <s v="7"/>
    <s v="PEQUENO VAREJO"/>
    <s v="C"/>
    <x v="0"/>
    <s v="CANINDEZINHO"/>
    <s v="FORTALEZA"/>
    <s v="CE"/>
    <s v="BR"/>
    <x v="0"/>
    <m/>
    <m/>
    <s v="Sex"/>
    <s v="Q2"/>
    <m/>
    <s v="Revenda"/>
    <s v="5 dias"/>
    <s v="BLT-ITAÚ 130681"/>
    <s v="CAPITAL CE"/>
    <s v="60734-445"/>
    <m/>
    <m/>
    <s v="Sim"/>
    <s v="Não"/>
    <s v="Sim"/>
    <n v="685.25"/>
    <x v="15"/>
    <x v="1"/>
    <x v="0"/>
    <x v="1"/>
    <n v="0"/>
    <n v="646.52"/>
    <n v="0"/>
    <n v="0"/>
    <n v="2"/>
    <x v="3"/>
    <s v="1 - PÉSSIMO"/>
  </r>
  <r>
    <x v="8"/>
    <s v="1441"/>
    <x v="37"/>
    <n v="1008"/>
    <m/>
    <m/>
    <s v="CLIENTES"/>
    <x v="4610"/>
    <x v="4263"/>
    <s v="CHURRASCARIA FRANGO DO LOURO"/>
    <s v="31"/>
    <m/>
    <s v="10"/>
    <s v="INATIVO"/>
    <s v="C"/>
    <x v="0"/>
    <s v="SIQUEIRA"/>
    <s v="FORTALEZA"/>
    <s v="CE"/>
    <s v="BR"/>
    <x v="0"/>
    <m/>
    <m/>
    <s v="Seg"/>
    <s v="Q1"/>
    <m/>
    <s v="Revenda"/>
    <s v="5 dias"/>
    <s v="BLT-ITAÚ 130681"/>
    <s v="CAPITAL CE"/>
    <s v="60732-24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11"/>
    <x v="4264"/>
    <s v="SLIM FARMA DRUGSTORE LTDA"/>
    <s v="11"/>
    <m/>
    <s v="7"/>
    <s v="PEQUENO VAREJO"/>
    <s v="C"/>
    <x v="0"/>
    <s v="BONSUCESSO"/>
    <s v="FORTALEZA"/>
    <s v="CE"/>
    <s v="BR"/>
    <x v="0"/>
    <m/>
    <m/>
    <s v="Qua"/>
    <s v="Q1"/>
    <m/>
    <s v="Revenda"/>
    <s v="7 dias"/>
    <s v="BLT-ITAÚ 130681"/>
    <s v="CAPITAL CE"/>
    <s v="60525-570"/>
    <s v="-3.7740396"/>
    <s v="-38.587820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12"/>
    <x v="4265"/>
    <s v="MARIA GORETE FERREIRA DA SILVA"/>
    <s v="17"/>
    <m/>
    <s v="7"/>
    <s v="PEQUENO VAREJO"/>
    <s v="C"/>
    <x v="0"/>
    <s v="GARROTE"/>
    <s v="CAUCAIA"/>
    <s v="CE"/>
    <s v="BR"/>
    <x v="0"/>
    <m/>
    <m/>
    <s v="Ter"/>
    <s v="Q1"/>
    <m/>
    <s v="Revenda"/>
    <s v="5 dias"/>
    <s v="BLT-ITAÚ 130681"/>
    <s v="CAPITAL CE"/>
    <s v="61617-040"/>
    <s v="-3.6559038"/>
    <s v="-38.7561989"/>
    <s v="Sim"/>
    <s v="Não"/>
    <s v="Sim"/>
    <n v="0"/>
    <x v="0"/>
    <x v="1"/>
    <x v="0"/>
    <x v="1"/>
    <n v="840.89"/>
    <n v="0"/>
    <n v="890.5"/>
    <n v="0"/>
    <n v="1"/>
    <x v="0"/>
    <s v="2 - RUIM"/>
  </r>
  <r>
    <x v="8"/>
    <s v="1441"/>
    <x v="37"/>
    <n v="1008"/>
    <m/>
    <m/>
    <s v="CLIENTES"/>
    <x v="4613"/>
    <x v="4266"/>
    <s v="ASSOCIACAO PROJETO FILHOS DO REI"/>
    <s v="12"/>
    <m/>
    <s v="7"/>
    <s v="PEQUENO VAREJO"/>
    <s v="C"/>
    <x v="0"/>
    <s v="BOM JARDIM"/>
    <s v="FORTALEZA"/>
    <s v="CE"/>
    <s v="BR"/>
    <x v="0"/>
    <m/>
    <m/>
    <s v="Seg"/>
    <s v="Q1"/>
    <m/>
    <s v="Revenda"/>
    <s v="5 dias"/>
    <s v="BLT-ITAÚ 130681"/>
    <s v="CAPITAL CE"/>
    <s v="60540-540"/>
    <s v="-3.788854"/>
    <s v="-38.6026875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14"/>
    <x v="4267"/>
    <s v="ANA PAULA MARTINS DE ARAUJO"/>
    <s v="17"/>
    <m/>
    <s v="7"/>
    <s v="PEQUENO VAREJO"/>
    <s v="C"/>
    <x v="0"/>
    <s v="NOVO PABUSSU"/>
    <s v="CAUCAIA"/>
    <s v="CE"/>
    <s v="BR"/>
    <x v="0"/>
    <m/>
    <m/>
    <s v="Ter"/>
    <s v="Q2"/>
    <m/>
    <s v="Revenda"/>
    <s v="5 dias"/>
    <s v="BLT-ITAÚ 130681"/>
    <s v="CAPITAL CE"/>
    <s v="61600-230"/>
    <s v="-3.7303174"/>
    <s v="-38.6624835"/>
    <s v="Sim"/>
    <s v="Não"/>
    <s v="Sim"/>
    <n v="744.36"/>
    <x v="0"/>
    <x v="0"/>
    <x v="0"/>
    <x v="0"/>
    <n v="0"/>
    <n v="0"/>
    <n v="0"/>
    <n v="-639.4400000000001"/>
    <n v="3"/>
    <x v="2"/>
    <s v="0 - S/COMPRA"/>
  </r>
  <r>
    <x v="8"/>
    <s v="1441"/>
    <x v="37"/>
    <n v="1008"/>
    <m/>
    <m/>
    <s v="CLIENTES"/>
    <x v="4615"/>
    <x v="4268"/>
    <s v="CARLINHOS MOTO PECAS E VEICULOS LTDA"/>
    <s v="24"/>
    <m/>
    <s v="7"/>
    <s v="PEQUENO VAREJO"/>
    <s v="C"/>
    <x v="0"/>
    <s v="SIQUEIRA"/>
    <s v="FORTALEZA"/>
    <s v="CE"/>
    <s v="BR"/>
    <x v="0"/>
    <m/>
    <m/>
    <s v="Seg"/>
    <s v="Q1"/>
    <m/>
    <s v="Revenda"/>
    <s v="5 dias"/>
    <s v="BLT-ITAÚ 130681"/>
    <s v="CAPITAL CE"/>
    <s v="60732-142"/>
    <s v="-3.8201156"/>
    <s v="-38.6174082"/>
    <s v="Sim"/>
    <s v="Não"/>
    <s v="Sim"/>
    <n v="0"/>
    <x v="0"/>
    <x v="1"/>
    <x v="0"/>
    <x v="1"/>
    <n v="320.03"/>
    <n v="360.48"/>
    <n v="0"/>
    <n v="0"/>
    <n v="2"/>
    <x v="3"/>
    <s v="1 - PÉSSIMO"/>
  </r>
  <r>
    <x v="8"/>
    <s v="1441"/>
    <x v="37"/>
    <n v="1008"/>
    <m/>
    <m/>
    <s v="COMPRE BEM"/>
    <x v="4616"/>
    <x v="4269"/>
    <s v="FRANCISCO MANUEL BELIZARIO MARTINS ME"/>
    <s v="3"/>
    <m/>
    <s v="1"/>
    <s v="AUTOSSERVIÇO REGIONAL"/>
    <s v="C"/>
    <x v="0"/>
    <s v="TABAPUAZINHO"/>
    <s v="CAUCAIA"/>
    <s v="CE"/>
    <s v="BR"/>
    <x v="0"/>
    <m/>
    <m/>
    <s v="Qua"/>
    <s v="Q2"/>
    <m/>
    <s v="Revenda"/>
    <s v="15 dias"/>
    <s v="BLT-ITAÚ 130681"/>
    <s v="AUTOSSERVIÇO CE"/>
    <s v="61634-210"/>
    <s v="-3.7385202"/>
    <s v="-38.6193788"/>
    <s v="Sim"/>
    <s v="Não"/>
    <s v="Não"/>
    <n v="359.9"/>
    <x v="0"/>
    <x v="0"/>
    <x v="0"/>
    <x v="0"/>
    <n v="438.96"/>
    <n v="535.95"/>
    <n v="785.33"/>
    <n v="312.93"/>
    <n v="0"/>
    <x v="1"/>
    <s v="2 - RUIM"/>
  </r>
  <r>
    <x v="8"/>
    <s v="1441"/>
    <x v="37"/>
    <n v="1008"/>
    <m/>
    <m/>
    <s v="CLIENTES"/>
    <x v="4617"/>
    <x v="4270"/>
    <s v="IDEAL FOLHEADOS LTDA"/>
    <s v="23"/>
    <m/>
    <s v="7"/>
    <s v="PEQUENO VAREJO"/>
    <s v="C"/>
    <x v="0"/>
    <s v="GRANJA PORTUGAL"/>
    <s v="FORTALEZA"/>
    <s v="CE"/>
    <s v="BR"/>
    <x v="0"/>
    <m/>
    <m/>
    <s v="Qui"/>
    <s v="Q1"/>
    <m/>
    <s v="Revenda"/>
    <s v="5 dias"/>
    <s v="BLT-ITAÚ 130681"/>
    <s v="CAPITAL CE"/>
    <s v="60540-685"/>
    <s v="-3.8059642"/>
    <s v="-38.7258562"/>
    <s v="Sim"/>
    <s v="Não"/>
    <s v="Sim"/>
    <n v="2727.62"/>
    <x v="12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618"/>
    <x v="4271"/>
    <s v="SUPERMERCADO BAIXO PRECO LTDA"/>
    <s v="15"/>
    <m/>
    <s v="7"/>
    <s v="PEQUENO VAREJO"/>
    <s v="C"/>
    <x v="0"/>
    <s v="BONSUCESSO"/>
    <s v="FORTALEZA"/>
    <s v="CE"/>
    <s v="BR"/>
    <x v="0"/>
    <m/>
    <m/>
    <s v="Seg"/>
    <s v="Q2"/>
    <m/>
    <s v="Revenda"/>
    <s v="7 dias"/>
    <s v="BLT-ITAÚ 130681"/>
    <s v="CAPITAL CE"/>
    <s v="60541-704"/>
    <s v="-3.7784312"/>
    <s v="-38.5899116"/>
    <s v="Sim"/>
    <s v="Não"/>
    <s v="Não"/>
    <n v="999.62"/>
    <x v="0"/>
    <x v="1"/>
    <x v="0"/>
    <x v="1"/>
    <n v="0"/>
    <n v="1214.36"/>
    <n v="685.08"/>
    <n v="878.3200000000001"/>
    <n v="0"/>
    <x v="1"/>
    <s v="3 - MEDIANO"/>
  </r>
  <r>
    <x v="8"/>
    <s v="1441"/>
    <x v="37"/>
    <n v="1008"/>
    <m/>
    <m/>
    <s v="CLIENTES"/>
    <x v="4619"/>
    <x v="4272"/>
    <s v="POSTO XIMENES MOTOS LTDA"/>
    <s v="13"/>
    <m/>
    <s v="7"/>
    <s v="PEQUENO VAREJO"/>
    <s v="C"/>
    <x v="0"/>
    <s v="PARQUE GUADALAJARA (JUREMA)"/>
    <s v="CAUCAIA"/>
    <s v="CE"/>
    <s v="BR"/>
    <x v="0"/>
    <m/>
    <m/>
    <s v="Qua"/>
    <s v="Q1"/>
    <m/>
    <s v="Revenda"/>
    <s v="5 dias"/>
    <s v="BLT-SOF"/>
    <s v="CAPITAL CE"/>
    <s v="61650-350"/>
    <m/>
    <m/>
    <s v="Sim"/>
    <s v="Não"/>
    <s v="Sim"/>
    <n v="707.17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20"/>
    <x v="4273"/>
    <s v="JEFFERSON M. DE ALMEIDA"/>
    <s v="15"/>
    <m/>
    <s v="7"/>
    <s v="PEQUENO VAREJO"/>
    <s v="C"/>
    <x v="0"/>
    <s v="SIQUEIRA"/>
    <s v="FORTALEZA"/>
    <s v="CE"/>
    <s v="BR"/>
    <x v="0"/>
    <m/>
    <m/>
    <s v="Seg"/>
    <s v="Q1"/>
    <m/>
    <s v="Revenda"/>
    <s v="10 dias"/>
    <s v="BLT-ITAÚ 130681"/>
    <s v="CAPITAL CE"/>
    <s v="60736-130"/>
    <s v="-3.8066419"/>
    <s v="-38.6099966"/>
    <s v="Sim"/>
    <s v="Não"/>
    <s v="Não"/>
    <n v="546.51"/>
    <x v="1"/>
    <x v="1"/>
    <x v="0"/>
    <x v="1"/>
    <n v="0"/>
    <n v="505.42"/>
    <n v="503.15"/>
    <n v="479.62"/>
    <n v="0"/>
    <x v="1"/>
    <s v="2 - RUIM"/>
  </r>
  <r>
    <x v="8"/>
    <s v="1441"/>
    <x v="37"/>
    <n v="1008"/>
    <m/>
    <m/>
    <s v="CLIENTES"/>
    <x v="4621"/>
    <x v="4274"/>
    <s v="OSORIO MILITAO DE ALMEIDA FILHO"/>
    <s v="15"/>
    <m/>
    <s v="7"/>
    <s v="PEQUENO VAREJO"/>
    <s v="C"/>
    <x v="0"/>
    <s v="GRANJA LISBOA"/>
    <s v="FORTALEZA"/>
    <s v="CE"/>
    <s v="BR"/>
    <x v="0"/>
    <m/>
    <m/>
    <s v="Seg"/>
    <s v="Q1"/>
    <m/>
    <s v="Revenda"/>
    <s v="7 dias"/>
    <s v="BLT-ITAÚ 130681"/>
    <s v="CAPITAL CE"/>
    <s v="60540-182"/>
    <s v="-3.7898463"/>
    <s v="-38.6230365"/>
    <s v="Sim"/>
    <s v="Não"/>
    <s v="Sim"/>
    <n v="710.55"/>
    <x v="2"/>
    <x v="1"/>
    <x v="0"/>
    <x v="1"/>
    <n v="1119.78"/>
    <n v="683.46"/>
    <n v="910.79"/>
    <n v="629.4299999999999"/>
    <n v="0"/>
    <x v="1"/>
    <s v="3 - MEDIANO"/>
  </r>
  <r>
    <x v="8"/>
    <s v="1441"/>
    <x v="37"/>
    <n v="1008"/>
    <m/>
    <m/>
    <s v="CLIENTES"/>
    <x v="4622"/>
    <x v="4275"/>
    <s v="CRISLENE NASCIMENTO DIOGENES"/>
    <s v="15"/>
    <m/>
    <s v="7"/>
    <s v="PEQUENO VAREJO"/>
    <s v="C"/>
    <x v="0"/>
    <s v="ALTO ALEGRE"/>
    <s v="CAUCAIA"/>
    <s v="CE"/>
    <s v="BR"/>
    <x v="0"/>
    <m/>
    <m/>
    <s v="Ter"/>
    <s v="Q1"/>
    <m/>
    <s v="Revenda"/>
    <s v="5 dias"/>
    <s v="BLT-ITAÚ 130681"/>
    <s v="CAPITAL CE"/>
    <s v="61636-425"/>
    <m/>
    <m/>
    <s v="Sim"/>
    <s v="Não"/>
    <s v="Sim"/>
    <n v="696.5"/>
    <x v="0"/>
    <x v="1"/>
    <x v="0"/>
    <x v="1"/>
    <n v="0"/>
    <n v="756.26"/>
    <n v="756.26"/>
    <n v="620.8"/>
    <n v="0"/>
    <x v="1"/>
    <s v="2 - RUIM"/>
  </r>
  <r>
    <x v="8"/>
    <s v="1441"/>
    <x v="37"/>
    <n v="1008"/>
    <m/>
    <m/>
    <s v="CLIENTES"/>
    <x v="4623"/>
    <x v="4276"/>
    <s v="VANDERLI DA CUNHA CAETANO"/>
    <s v="15"/>
    <m/>
    <s v="7"/>
    <s v="PEQUENO VAREJO"/>
    <s v="C"/>
    <x v="0"/>
    <s v="MINGUAU"/>
    <s v="CAUCAIA"/>
    <s v="CE"/>
    <s v="BR"/>
    <x v="0"/>
    <m/>
    <m/>
    <s v="Qui"/>
    <s v="Q1"/>
    <m/>
    <s v="Revenda"/>
    <s v="07 dias"/>
    <s v="BLT-SANT 804-1"/>
    <s v="CAPITAL CE"/>
    <s v="61688-991"/>
    <m/>
    <m/>
    <s v="Sim"/>
    <s v="Não"/>
    <s v="Sim"/>
    <n v="0"/>
    <x v="12"/>
    <x v="1"/>
    <x v="0"/>
    <x v="1"/>
    <n v="532.3"/>
    <n v="0"/>
    <n v="0"/>
    <n v="0"/>
    <n v="3"/>
    <x v="2"/>
    <s v="1 - PÉSSIMO"/>
  </r>
  <r>
    <x v="8"/>
    <s v="1441"/>
    <x v="37"/>
    <n v="1008"/>
    <m/>
    <m/>
    <s v="CLIENTES"/>
    <x v="4624"/>
    <x v="4222"/>
    <s v="FCIA CENTER POPULAR LTDA"/>
    <s v="11"/>
    <m/>
    <s v="7"/>
    <s v="PEQUENO VAREJO"/>
    <s v="C"/>
    <x v="0"/>
    <s v="PARQUE SAO JOSE"/>
    <s v="FORTALEZA"/>
    <s v="CE"/>
    <s v="BR"/>
    <x v="0"/>
    <m/>
    <m/>
    <s v="Sex"/>
    <s v="Q1"/>
    <m/>
    <s v="Revenda"/>
    <s v="7 dias"/>
    <s v="BLT-ITAÚ 130681"/>
    <s v="CAPITAL CE"/>
    <s v="60730-202"/>
    <m/>
    <m/>
    <s v="Sim"/>
    <s v="Não"/>
    <s v="Não"/>
    <n v="451.68"/>
    <x v="0"/>
    <x v="1"/>
    <x v="0"/>
    <x v="1"/>
    <n v="878.42"/>
    <n v="867.6799999999999"/>
    <n v="0"/>
    <n v="400.64"/>
    <n v="0"/>
    <x v="1"/>
    <s v="2 - RUIM"/>
  </r>
  <r>
    <x v="8"/>
    <s v="1441"/>
    <x v="37"/>
    <n v="1008"/>
    <m/>
    <m/>
    <s v="CLIENTES"/>
    <x v="4625"/>
    <x v="4277"/>
    <s v="GABRIELA FERREIRA DE FREITAS"/>
    <s v="8"/>
    <m/>
    <s v="6"/>
    <s v="DISTRIBUIDORES"/>
    <s v="C"/>
    <x v="0"/>
    <s v="SIQUEIRA"/>
    <s v="FORTALEZA"/>
    <s v="CE"/>
    <s v="BR"/>
    <x v="0"/>
    <m/>
    <m/>
    <s v="Sex"/>
    <s v="Semanal"/>
    <m/>
    <s v="Revenda"/>
    <s v="5 dias"/>
    <s v="BLT-ITAÚ 130681"/>
    <s v="CAPITAL CE"/>
    <s v="60544-311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26"/>
    <x v="4278"/>
    <s v="CAMARAO DO MOACAS LTDA."/>
    <s v="17"/>
    <m/>
    <s v="7"/>
    <s v="PEQUENO VAREJO"/>
    <s v="C"/>
    <x v="0"/>
    <s v="NOVA METROPOLE (JUREMA)"/>
    <s v="CAUCAIA"/>
    <s v="CE"/>
    <s v="BR"/>
    <x v="0"/>
    <m/>
    <m/>
    <s v="Qua"/>
    <s v="Semanal"/>
    <m/>
    <s v="Revenda"/>
    <s v="5 dias"/>
    <s v="BLT-ITAÚ 130681"/>
    <s v="CAPITAL CE"/>
    <s v="61658-5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VAREJO ATC"/>
    <x v="4627"/>
    <x v="4279"/>
    <s v="LUCIA M V SILVA"/>
    <s v="29"/>
    <m/>
    <s v="9"/>
    <s v="CONSUMIDOR FINAL"/>
    <s v="C"/>
    <x v="0"/>
    <s v="CJ. NOVA METROPOLE"/>
    <s v="CAUCAIA"/>
    <s v="CE"/>
    <s v="BR"/>
    <x v="0"/>
    <m/>
    <m/>
    <s v="Qua"/>
    <s v="Q1"/>
    <m/>
    <s v="Revenda"/>
    <s v="5 dias"/>
    <s v="BLT-ITAÚ 130681"/>
    <s v="ATC MARUJO – CAPITAL"/>
    <s v="61658-300"/>
    <m/>
    <m/>
    <s v="Sim"/>
    <s v="Não"/>
    <s v="Não"/>
    <n v="0"/>
    <x v="0"/>
    <x v="1"/>
    <x v="0"/>
    <x v="1"/>
    <n v="1236.44"/>
    <n v="732.26"/>
    <n v="1060.96"/>
    <n v="384.76"/>
    <n v="0"/>
    <x v="1"/>
    <s v="4 - BOM"/>
  </r>
  <r>
    <x v="8"/>
    <s v="1441"/>
    <x v="37"/>
    <n v="1008"/>
    <m/>
    <m/>
    <s v="CLIENTES"/>
    <x v="4628"/>
    <x v="4280"/>
    <s v="COMERCIO DE PRODUTOS FARMACEUTICOS JM LTDA"/>
    <s v="11"/>
    <m/>
    <s v="7"/>
    <s v="PEQUENO VAREJO"/>
    <s v="C"/>
    <x v="0"/>
    <s v="CANINDEZINHO"/>
    <s v="FORTALEZA"/>
    <s v="CE"/>
    <s v="BR"/>
    <x v="0"/>
    <m/>
    <m/>
    <s v="Seg"/>
    <s v="Semanal"/>
    <m/>
    <s v="Revenda"/>
    <s v="5 dias"/>
    <s v="BLT-ITAÚ 130681"/>
    <s v="CAPITAL CE"/>
    <s v="60731-130"/>
    <m/>
    <m/>
    <s v="Sim"/>
    <s v="Não"/>
    <s v="Sim"/>
    <n v="392.92"/>
    <x v="0"/>
    <x v="1"/>
    <x v="0"/>
    <x v="1"/>
    <n v="754.7"/>
    <n v="780.28"/>
    <n v="1069.53"/>
    <n v="346.2"/>
    <n v="0"/>
    <x v="1"/>
    <s v="3 - MEDIANO"/>
  </r>
  <r>
    <x v="8"/>
    <s v="1441"/>
    <x v="37"/>
    <n v="1008"/>
    <m/>
    <m/>
    <s v="CLIENTES"/>
    <x v="4629"/>
    <x v="4281"/>
    <s v="D'AVILA PANIFICADORA E MERCADINHO"/>
    <s v="31"/>
    <m/>
    <s v="10"/>
    <s v="INATIVO"/>
    <s v="C"/>
    <x v="0"/>
    <s v="GRANJA LISBOA"/>
    <s v="FORTALEZA"/>
    <s v="CE"/>
    <s v="BR"/>
    <x v="0"/>
    <m/>
    <m/>
    <s v="Seg"/>
    <s v="Q1"/>
    <m/>
    <s v="Revenda"/>
    <s v="5 dias"/>
    <s v="BLT-ITAÚ 130681"/>
    <s v="CAPITAL CE"/>
    <s v="60540-214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POUPE MAX"/>
    <x v="4630"/>
    <x v="4282"/>
    <s v="F M ROCHA DA SILVA LTDA"/>
    <s v="3"/>
    <m/>
    <s v="1"/>
    <s v="AUTOSSERVIÇO REGIONAL"/>
    <s v="C"/>
    <x v="0"/>
    <s v="CAPUAN"/>
    <s v="CAUCAIA"/>
    <s v="CE"/>
    <s v="BR"/>
    <x v="0"/>
    <m/>
    <m/>
    <s v="Qua"/>
    <s v="Semanal"/>
    <m/>
    <s v="Revenda"/>
    <s v="21 dias"/>
    <s v="BLT-SOF"/>
    <s v="AUTOSSERVIÇO CE"/>
    <s v="61615-310"/>
    <m/>
    <m/>
    <s v="Sim"/>
    <s v="Não"/>
    <s v="Não"/>
    <n v="2249.24"/>
    <x v="2"/>
    <x v="1"/>
    <x v="0"/>
    <x v="1"/>
    <n v="1493.04"/>
    <n v="1864.92"/>
    <n v="2038.74"/>
    <n v="1375.64"/>
    <n v="0"/>
    <x v="1"/>
    <s v="4 - BOM"/>
  </r>
  <r>
    <x v="8"/>
    <s v="1441"/>
    <x v="37"/>
    <n v="1008"/>
    <m/>
    <m/>
    <s v="CLIENTES"/>
    <x v="4631"/>
    <x v="4283"/>
    <s v="NANDA FARMA COMERCIO FARMACEUTICO LTDA"/>
    <s v="11"/>
    <m/>
    <s v="7"/>
    <s v="PEQUENO VAREJO"/>
    <s v="C"/>
    <x v="0"/>
    <s v="PADRE ROMUALDO"/>
    <s v="CAUCAIA"/>
    <s v="CE"/>
    <s v="BR"/>
    <x v="0"/>
    <m/>
    <m/>
    <s v="Qua"/>
    <s v="Q1"/>
    <m/>
    <s v="Revenda"/>
    <s v="5 dias"/>
    <s v="BLT-SOF"/>
    <s v="CAPITAL CE"/>
    <s v="61601-350"/>
    <m/>
    <m/>
    <s v="Sim"/>
    <s v="Não"/>
    <s v="Sim"/>
    <n v="0"/>
    <x v="2"/>
    <x v="1"/>
    <x v="0"/>
    <x v="1"/>
    <n v="1157.34"/>
    <n v="894.91"/>
    <n v="856.11"/>
    <n v="0"/>
    <n v="1"/>
    <x v="0"/>
    <s v="3 - MEDIANO"/>
  </r>
  <r>
    <x v="8"/>
    <s v="1441"/>
    <x v="37"/>
    <n v="1008"/>
    <m/>
    <m/>
    <s v="CLIENTES"/>
    <x v="4632"/>
    <x v="4193"/>
    <s v="L M PRODUTOS FARMACEUTICOS LTDA"/>
    <s v="11"/>
    <m/>
    <s v="7"/>
    <s v="PEQUENO VAREJO"/>
    <s v="C"/>
    <x v="0"/>
    <s v="BOM JARDIM"/>
    <s v="FORTALEZA"/>
    <s v="CE"/>
    <s v="BR"/>
    <x v="0"/>
    <m/>
    <m/>
    <s v="Sex"/>
    <s v="Q1"/>
    <m/>
    <s v="Revenda"/>
    <s v="5 dias"/>
    <s v="BLT-ITAÚ 130681"/>
    <s v="CAPITAL CE"/>
    <s v="60543-365"/>
    <m/>
    <m/>
    <s v="Sim"/>
    <s v="Não"/>
    <s v="Sim"/>
    <n v="1279.1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33"/>
    <x v="36"/>
    <s v="SARA EVELYN DOMINGOS DA SILVA"/>
    <s v="15"/>
    <m/>
    <s v="7"/>
    <s v="PEQUENO VAREJO"/>
    <s v="C"/>
    <x v="0"/>
    <s v="CONJUNTO METROPOLITANO"/>
    <s v="CAUCAIA"/>
    <s v="CE"/>
    <s v="BR"/>
    <x v="0"/>
    <m/>
    <m/>
    <s v="Qua"/>
    <s v="Semanal"/>
    <m/>
    <s v="Revenda"/>
    <s v="5 dias"/>
    <s v="BLT-ITAÚ 130681"/>
    <s v="CAPITAL CE"/>
    <s v="61604-440"/>
    <m/>
    <m/>
    <s v="Sim"/>
    <s v="Não"/>
    <s v="Sim"/>
    <n v="1262.65"/>
    <x v="45"/>
    <x v="0"/>
    <x v="1"/>
    <x v="1"/>
    <n v="851.4400000000001"/>
    <n v="2804.24"/>
    <n v="1470.4"/>
    <n v="1101.6"/>
    <n v="0"/>
    <x v="1"/>
    <s v="4 - BOM"/>
  </r>
  <r>
    <x v="8"/>
    <s v="1441"/>
    <x v="37"/>
    <n v="1008"/>
    <m/>
    <m/>
    <s v="CLIENTES"/>
    <x v="4634"/>
    <x v="4284"/>
    <s v="JOSE NILDO DA SILVA"/>
    <s v="22"/>
    <m/>
    <s v="7"/>
    <s v="PEQUENO VAREJO"/>
    <s v="C"/>
    <x v="0"/>
    <s v="SIQUEIRA"/>
    <s v="FORTALEZA"/>
    <s v="CE"/>
    <s v="BR"/>
    <x v="0"/>
    <m/>
    <m/>
    <s v="Seg"/>
    <s v="Q1"/>
    <m/>
    <s v="Revenda"/>
    <s v="5 dias"/>
    <s v="BLT-ITAÚ 130681"/>
    <s v="CAPITAL CE"/>
    <s v="60732-142"/>
    <m/>
    <m/>
    <s v="Sim"/>
    <s v="Não"/>
    <s v="Sim"/>
    <n v="696.1"/>
    <x v="0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635"/>
    <x v="4239"/>
    <s v="DANIEL VIANA DE SOUZA VIERIA"/>
    <s v="15"/>
    <m/>
    <s v="7"/>
    <s v="PEQUENO VAREJO"/>
    <s v="C"/>
    <x v="0"/>
    <s v="PARQUE POTIRA (JUREMA)"/>
    <s v="CAUCAIA"/>
    <s v="CE"/>
    <s v="BR"/>
    <x v="0"/>
    <m/>
    <m/>
    <s v="Ter"/>
    <s v="Q2"/>
    <m/>
    <s v="Revenda"/>
    <s v="7 dias"/>
    <s v="BLT-ITAÚ 130681"/>
    <s v="CAPITAL CE"/>
    <s v="61648-360"/>
    <m/>
    <m/>
    <s v="Sim"/>
    <s v="Não"/>
    <s v="Não"/>
    <n v="0"/>
    <x v="0"/>
    <x v="1"/>
    <x v="0"/>
    <x v="1"/>
    <n v="346.12"/>
    <n v="895.6799999999999"/>
    <n v="934.73"/>
    <n v="0"/>
    <n v="1"/>
    <x v="0"/>
    <s v="3 - MEDIANO"/>
  </r>
  <r>
    <x v="8"/>
    <s v="1441"/>
    <x v="37"/>
    <n v="1008"/>
    <m/>
    <m/>
    <s v="VILA GALE"/>
    <x v="4636"/>
    <x v="4285"/>
    <s v="VILA GALE BRASIL - ATIVIDADES HOTELEIRAS LTDA"/>
    <s v="16"/>
    <m/>
    <s v="7"/>
    <s v="PEQUENO VAREJO"/>
    <s v="C"/>
    <x v="0"/>
    <s v="CUMBUCO"/>
    <s v="CAUCAIA"/>
    <s v="CE"/>
    <s v="BR"/>
    <x v="0"/>
    <m/>
    <m/>
    <s v="Seg"/>
    <s v="Semanal"/>
    <m/>
    <s v="Revenda"/>
    <s v="28 dias"/>
    <s v="BLT-ITAÚ 130681"/>
    <s v="CAPITAL CE"/>
    <s v="61619-8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37"/>
    <x v="4286"/>
    <s v="CLEANA NUNES MOURA"/>
    <s v="15"/>
    <m/>
    <s v="7"/>
    <s v="PEQUENO VAREJO"/>
    <s v="C"/>
    <x v="0"/>
    <s v="BOM JARDIM"/>
    <s v="FORTALEZA"/>
    <s v="CE"/>
    <s v="BR"/>
    <x v="0"/>
    <m/>
    <m/>
    <s v="Seg"/>
    <s v="Q1"/>
    <m/>
    <s v="Revenda"/>
    <s v="5 dias"/>
    <s v="BLT-ITAÚ 130681"/>
    <s v="CAPITAL CE"/>
    <s v="60545-065"/>
    <m/>
    <m/>
    <s v="Sim"/>
    <s v="Não"/>
    <s v="Não"/>
    <n v="457.12"/>
    <x v="0"/>
    <x v="0"/>
    <x v="0"/>
    <x v="0"/>
    <n v="0"/>
    <n v="732.58"/>
    <n v="400.97"/>
    <n v="0"/>
    <n v="1"/>
    <x v="0"/>
    <s v="2 - RUIM"/>
  </r>
  <r>
    <x v="8"/>
    <s v="1441"/>
    <x v="37"/>
    <n v="1008"/>
    <m/>
    <m/>
    <s v="CLIENTES"/>
    <x v="4638"/>
    <x v="4287"/>
    <s v="MERCADINHO VICTOR &amp; BRENDA LTDA"/>
    <s v="15"/>
    <m/>
    <s v="7"/>
    <s v="PEQUENO VAREJO"/>
    <s v="C"/>
    <x v="0"/>
    <s v="BONSUCESSO"/>
    <s v="FORTALEZA"/>
    <s v="CE"/>
    <s v="BR"/>
    <x v="0"/>
    <m/>
    <m/>
    <s v="Seg"/>
    <s v="Q2"/>
    <m/>
    <s v="Revenda"/>
    <s v="5 dias"/>
    <s v="BLT-ITAÚ 130681"/>
    <s v="CAPITAL CE"/>
    <s v="60541-704"/>
    <m/>
    <m/>
    <s v="Sim"/>
    <s v="Não"/>
    <s v="Não"/>
    <n v="982.74"/>
    <x v="0"/>
    <x v="1"/>
    <x v="0"/>
    <x v="1"/>
    <n v="0"/>
    <n v="348.18"/>
    <n v="1603.63"/>
    <n v="0"/>
    <n v="1"/>
    <x v="0"/>
    <s v="3 - MEDIANO"/>
  </r>
  <r>
    <x v="8"/>
    <s v="1441"/>
    <x v="37"/>
    <n v="1008"/>
    <m/>
    <m/>
    <s v="CLIENTES"/>
    <x v="4639"/>
    <x v="4288"/>
    <s v="FARMACIA SOURE LTDA"/>
    <s v="11"/>
    <m/>
    <s v="7"/>
    <s v="PEQUENO VAREJO"/>
    <s v="C"/>
    <x v="1"/>
    <s v="GRILO"/>
    <s v="CAUCAIA"/>
    <s v="CE"/>
    <s v="BR"/>
    <x v="0"/>
    <m/>
    <m/>
    <s v="Ter"/>
    <s v="Q1"/>
    <m/>
    <s v="Revenda"/>
    <s v="5 dias"/>
    <s v="BLT-ITAÚ 130681"/>
    <s v="CAPITAL CE"/>
    <s v="61600-4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40"/>
    <x v="4289"/>
    <s v="MOVIMENTO SAUDE MENTAL MSM"/>
    <s v="17"/>
    <m/>
    <s v="7"/>
    <s v="PEQUENO VAREJO"/>
    <s v="C"/>
    <x v="0"/>
    <s v="BOM JARDIM"/>
    <s v="FORTALEZA"/>
    <s v="CE"/>
    <s v="BR"/>
    <x v="4"/>
    <m/>
    <m/>
    <s v="Seg"/>
    <s v="Q2"/>
    <m/>
    <s v="Revenda"/>
    <s v="5 dias"/>
    <s v="BLT-ITAÚ 130681"/>
    <s v="CAPITAL CE"/>
    <s v="60543-37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41"/>
    <x v="3346"/>
    <s v="IVANALDA MEDEIROS BEZERRA"/>
    <s v="15"/>
    <m/>
    <s v="7"/>
    <s v="PEQUENO VAREJO"/>
    <s v="C"/>
    <x v="0"/>
    <s v="PARQUE SAO JOSE"/>
    <s v="FORTALEZA"/>
    <s v="CE"/>
    <s v="BR"/>
    <x v="4"/>
    <m/>
    <m/>
    <s v="Seg"/>
    <s v="Q1"/>
    <m/>
    <s v="Revenda"/>
    <s v="10 dias"/>
    <s v="BLT-ITAÚ 130681"/>
    <s v="CAPITAL CE"/>
    <s v="60730-2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42"/>
    <x v="4290"/>
    <s v="DEIVID REBOUCAS DA COSTA LINHARES"/>
    <s v="22"/>
    <m/>
    <s v="7"/>
    <s v="PEQUENO VAREJO"/>
    <s v="C"/>
    <x v="0"/>
    <s v="SIQUEIRA"/>
    <s v="FORTALEZA"/>
    <s v="CE"/>
    <s v="BR"/>
    <x v="4"/>
    <m/>
    <m/>
    <s v="Seg"/>
    <s v="Q2"/>
    <m/>
    <s v="Revenda"/>
    <s v="5 dias"/>
    <s v="BLT-ITAÚ 130681"/>
    <s v="CAPITAL CE"/>
    <s v="60733-015"/>
    <m/>
    <m/>
    <s v="Sim"/>
    <s v="Não"/>
    <s v="Não"/>
    <n v="828.13"/>
    <x v="0"/>
    <x v="1"/>
    <x v="0"/>
    <x v="1"/>
    <n v="646.5599999999999"/>
    <n v="0"/>
    <n v="730.1799999999999"/>
    <n v="0"/>
    <n v="1"/>
    <x v="0"/>
    <s v="2 - RUIM"/>
  </r>
  <r>
    <x v="8"/>
    <s v="1441"/>
    <x v="37"/>
    <n v="1008"/>
    <m/>
    <m/>
    <s v="CLIENTES"/>
    <x v="4643"/>
    <x v="4291"/>
    <s v="FELIPE HENRIQUES DE ARAUJO"/>
    <s v="17"/>
    <m/>
    <s v="7"/>
    <s v="PEQUENO VAREJO"/>
    <s v="C"/>
    <x v="0"/>
    <s v="PADRE ROMUALDO"/>
    <s v="CAUCAIA"/>
    <s v="CE"/>
    <s v="BR"/>
    <x v="4"/>
    <m/>
    <m/>
    <s v="Ter"/>
    <s v="Q1"/>
    <m/>
    <s v="Revenda"/>
    <s v="5 dias"/>
    <s v="BLT-ITAÚ 130681"/>
    <s v="CAPITAL CE"/>
    <s v="61601-350"/>
    <m/>
    <m/>
    <s v="Sim"/>
    <s v="Não"/>
    <s v="Não"/>
    <n v="2141.81"/>
    <x v="0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644"/>
    <x v="4292"/>
    <s v="MARIA ALBENIR PINHEIRO DOS REIS DE SOUZA"/>
    <s v="13"/>
    <m/>
    <s v="7"/>
    <s v="PEQUENO VAREJO"/>
    <s v="C"/>
    <x v="0"/>
    <s v="PACHECO"/>
    <s v="CAUCAIA"/>
    <s v="CE"/>
    <s v="BR"/>
    <x v="4"/>
    <m/>
    <m/>
    <s v="Qua"/>
    <s v="Q2"/>
    <m/>
    <s v="Revenda"/>
    <s v="10 dias"/>
    <s v="BLT-SOF"/>
    <s v="CAPITAL CE"/>
    <s v="61626-270"/>
    <m/>
    <m/>
    <s v="Sim"/>
    <s v="Não"/>
    <s v="Não"/>
    <n v="610.79"/>
    <x v="12"/>
    <x v="2"/>
    <x v="0"/>
    <x v="2"/>
    <n v="3280.7"/>
    <n v="1872.09"/>
    <n v="2310.26"/>
    <n v="536.54"/>
    <n v="0"/>
    <x v="1"/>
    <s v="4 - BOM"/>
  </r>
  <r>
    <x v="8"/>
    <s v="1441"/>
    <x v="37"/>
    <n v="1008"/>
    <m/>
    <m/>
    <s v="POUPE MAX"/>
    <x v="4645"/>
    <x v="4293"/>
    <s v="MERCEARIA O ROBERTO LTDA"/>
    <s v="1"/>
    <m/>
    <s v="1"/>
    <s v="AUTOSSERVIÇO REGIONAL"/>
    <s v="C"/>
    <x v="0"/>
    <s v="TABAPUA"/>
    <s v="CAUCAIA"/>
    <s v="CE"/>
    <s v="BR"/>
    <x v="4"/>
    <m/>
    <m/>
    <s v="Qua"/>
    <s v="Q2"/>
    <m/>
    <s v="Revenda"/>
    <s v="21 dias"/>
    <s v="BLT-SANT 804-1"/>
    <s v="AUTOSSERVIÇO CE"/>
    <s v="61634-110"/>
    <m/>
    <m/>
    <s v="Sim"/>
    <s v="Não"/>
    <s v="Não"/>
    <n v="451.38"/>
    <x v="2"/>
    <x v="1"/>
    <x v="0"/>
    <x v="1"/>
    <n v="1035"/>
    <n v="750"/>
    <n v="615"/>
    <n v="390"/>
    <n v="0"/>
    <x v="1"/>
    <s v="3 - MEDIANO"/>
  </r>
  <r>
    <x v="8"/>
    <s v="1441"/>
    <x v="37"/>
    <n v="1008"/>
    <m/>
    <m/>
    <s v="CLIENTES"/>
    <x v="4646"/>
    <x v="4294"/>
    <s v="MARIA ANGELA DE ARAUJO DO NASCIMENTO"/>
    <s v="15"/>
    <m/>
    <s v="7"/>
    <s v="PEQUENO VAREJO"/>
    <s v="C"/>
    <x v="0"/>
    <s v="COITE PEDREIRA"/>
    <s v="CAUCAIA"/>
    <s v="CE"/>
    <s v="BR"/>
    <x v="4"/>
    <m/>
    <m/>
    <s v="Qui"/>
    <s v="Q1"/>
    <m/>
    <s v="Revenda"/>
    <s v="5 dias"/>
    <s v="BLT-SANT 804-1"/>
    <s v="CAPITAL CE"/>
    <s v="61616-991"/>
    <m/>
    <m/>
    <s v="Sim"/>
    <s v="Não"/>
    <s v="Não"/>
    <n v="4174.19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47"/>
    <x v="4200"/>
    <s v="ANTONIA ROSELENA DA SILVA MACHADO"/>
    <s v="15"/>
    <m/>
    <s v="7"/>
    <s v="PEQUENO VAREJO"/>
    <s v="C"/>
    <x v="0"/>
    <s v="SIQUEIRA"/>
    <s v="FORTALEZA"/>
    <s v="CE"/>
    <s v="BR"/>
    <x v="120"/>
    <m/>
    <m/>
    <s v="Qui"/>
    <s v="Q2"/>
    <m/>
    <s v="Revenda"/>
    <s v="5 dias"/>
    <s v="BLT-SANT 804-1"/>
    <s v="CAPITAL CE"/>
    <s v="60732548"/>
    <m/>
    <m/>
    <s v="Sim"/>
    <s v="Não"/>
    <s v="Não"/>
    <n v="887.14"/>
    <x v="0"/>
    <x v="1"/>
    <x v="0"/>
    <x v="1"/>
    <n v="679.12"/>
    <n v="710.46"/>
    <n v="779.96"/>
    <n v="0"/>
    <n v="1"/>
    <x v="0"/>
    <s v="3 - MEDIANO"/>
  </r>
  <r>
    <x v="8"/>
    <s v="1441"/>
    <x v="37"/>
    <n v="1008"/>
    <m/>
    <m/>
    <s v="CLIENTES"/>
    <x v="4648"/>
    <x v="4295"/>
    <s v="R. DE S. VASCONCELOS CHURRASCARIA"/>
    <s v="22"/>
    <m/>
    <s v="7"/>
    <s v="PEQUENO VAREJO"/>
    <s v="C"/>
    <x v="0"/>
    <s v="NOVA METROPOLE"/>
    <s v="CAUCAIA"/>
    <s v="CE"/>
    <s v="BR"/>
    <x v="10"/>
    <m/>
    <m/>
    <s v="Ter"/>
    <s v="Q1"/>
    <m/>
    <s v="Revenda"/>
    <s v="7 dias"/>
    <s v="BLT-SANT 804-1"/>
    <s v="CAPITAL CE"/>
    <s v="616586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POSTO CEARA"/>
    <x v="4649"/>
    <x v="4296"/>
    <s v="COMERCIAL DE PETROLEO CHAVES LTDA"/>
    <s v="13"/>
    <m/>
    <s v="7"/>
    <s v="PEQUENO VAREJO"/>
    <s v="C"/>
    <x v="0"/>
    <s v="TOCO (JUREMA)"/>
    <s v="CAUCAIA"/>
    <s v="CE"/>
    <s v="BR"/>
    <x v="127"/>
    <m/>
    <m/>
    <s v="Qui"/>
    <s v="Q1"/>
    <m/>
    <s v="Revenda"/>
    <s v="10 dias"/>
    <s v="BLT-SANT 804-1"/>
    <s v="CAPITAL CE"/>
    <s v="61659805"/>
    <m/>
    <m/>
    <s v="Sim"/>
    <s v="Não"/>
    <s v="Não"/>
    <n v="0"/>
    <x v="0"/>
    <x v="1"/>
    <x v="0"/>
    <x v="1"/>
    <n v="883.77"/>
    <n v="1029.88"/>
    <n v="1030.76"/>
    <n v="0"/>
    <n v="1"/>
    <x v="0"/>
    <s v="3 - MEDIANO"/>
  </r>
  <r>
    <x v="8"/>
    <s v="1441"/>
    <x v="37"/>
    <n v="1008"/>
    <m/>
    <m/>
    <s v="CLIENTES"/>
    <x v="4650"/>
    <x v="4297"/>
    <s v="O ASSIS CHURRASCARIA E COMERCIO DE BEBIDAS LTDA"/>
    <s v="22"/>
    <m/>
    <s v="7"/>
    <s v="PEQUENO VAREJO"/>
    <s v="C"/>
    <x v="0"/>
    <s v="ARATURI (JUREMA)"/>
    <s v="CAUCAIA"/>
    <s v="CE"/>
    <s v="BR"/>
    <x v="178"/>
    <m/>
    <m/>
    <s v="Qua"/>
    <s v="Q1"/>
    <m/>
    <s v="Revenda"/>
    <s v="7 dias"/>
    <s v="BLT-SANT 804-1"/>
    <s v="CAPITAL CE"/>
    <s v="61655000"/>
    <s v="-3.7727902"/>
    <s v="-38.62942"/>
    <s v="Sim"/>
    <s v="Não"/>
    <s v="Não"/>
    <n v="0"/>
    <x v="0"/>
    <x v="1"/>
    <x v="0"/>
    <x v="1"/>
    <n v="535.3200000000001"/>
    <n v="1186.7"/>
    <n v="0"/>
    <n v="660.02"/>
    <n v="0"/>
    <x v="1"/>
    <s v="2 - RUIM"/>
  </r>
  <r>
    <x v="8"/>
    <s v="1441"/>
    <x v="37"/>
    <n v="1008"/>
    <m/>
    <m/>
    <s v="CLIENTES"/>
    <x v="4651"/>
    <x v="4298"/>
    <s v="MCG FARMACIA LTDA"/>
    <s v="11"/>
    <m/>
    <s v="7"/>
    <s v="PEQUENO VAREJO"/>
    <s v="C"/>
    <x v="0"/>
    <s v="TABAPUA"/>
    <s v="CAUCAIA"/>
    <s v="CE"/>
    <s v="BR"/>
    <x v="12"/>
    <m/>
    <m/>
    <s v="Ter"/>
    <s v="Q1"/>
    <m/>
    <s v="Revenda"/>
    <s v="21 dias"/>
    <s v="BLT-SANT 804-1"/>
    <s v="CAPITAL CE"/>
    <s v="61635180"/>
    <m/>
    <m/>
    <s v="Sim"/>
    <s v="Não"/>
    <s v="Não"/>
    <n v="683.25"/>
    <x v="0"/>
    <x v="1"/>
    <x v="0"/>
    <x v="1"/>
    <n v="468"/>
    <n v="634.64"/>
    <n v="329.89"/>
    <n v="603.27"/>
    <n v="0"/>
    <x v="1"/>
    <s v="2 - RUIM"/>
  </r>
  <r>
    <x v="8"/>
    <s v="1441"/>
    <x v="37"/>
    <n v="1008"/>
    <m/>
    <m/>
    <s v="CLIENTES"/>
    <x v="4652"/>
    <x v="4299"/>
    <s v="CASTELO BRANCO LOJA DE CONVENIENCIA LTDA"/>
    <s v="13"/>
    <m/>
    <s v="7"/>
    <s v="PEQUENO VAREJO"/>
    <s v="C"/>
    <x v="0"/>
    <s v="BOQUEIRAO DA ARARA"/>
    <s v="CAUCAIA"/>
    <s v="CE"/>
    <s v="BR"/>
    <x v="12"/>
    <m/>
    <m/>
    <s v="Seg"/>
    <s v="Q2"/>
    <m/>
    <s v="Revenda"/>
    <s v="10 dias"/>
    <s v="BLT-SANT 804-1"/>
    <s v="CAPITAL CE"/>
    <s v="61616992"/>
    <m/>
    <m/>
    <s v="Sim"/>
    <s v="Não"/>
    <s v="Não"/>
    <n v="998.55"/>
    <x v="0"/>
    <x v="1"/>
    <x v="0"/>
    <x v="1"/>
    <n v="2039.52"/>
    <n v="3152.9"/>
    <n v="1592.92"/>
    <n v="879.36"/>
    <n v="0"/>
    <x v="1"/>
    <s v="4 - BOM"/>
  </r>
  <r>
    <x v="8"/>
    <s v="1441"/>
    <x v="37"/>
    <n v="1008"/>
    <m/>
    <m/>
    <s v="CLIENTES"/>
    <x v="4653"/>
    <x v="4300"/>
    <s v="T P DE BRUM BARROS IDIOMAS"/>
    <s v="12"/>
    <m/>
    <s v="7"/>
    <s v="PEQUENO VAREJO"/>
    <s v="C"/>
    <x v="0"/>
    <s v="CENTRO"/>
    <s v="CAUCAIA"/>
    <s v="CE"/>
    <s v="BR"/>
    <x v="112"/>
    <m/>
    <m/>
    <s v="Qua"/>
    <s v="Q2"/>
    <m/>
    <s v="Revenda"/>
    <s v="10 dias"/>
    <s v="BLT-SANT 804-1"/>
    <s v="CAPITAL CE"/>
    <s v="61600040"/>
    <m/>
    <m/>
    <s v="Sim"/>
    <s v="Não"/>
    <s v="Sim"/>
    <n v="1107.15"/>
    <x v="2"/>
    <x v="1"/>
    <x v="0"/>
    <x v="1"/>
    <n v="1126.6"/>
    <n v="0"/>
    <n v="1895.28"/>
    <n v="0"/>
    <n v="1"/>
    <x v="0"/>
    <s v="4 - BOM"/>
  </r>
  <r>
    <x v="8"/>
    <s v="1441"/>
    <x v="37"/>
    <n v="1008"/>
    <m/>
    <m/>
    <s v="CLIENTES"/>
    <x v="4654"/>
    <x v="4243"/>
    <s v="TEREZA GABRIELE LIMA DOS SANTOS"/>
    <s v="21"/>
    <m/>
    <s v="7"/>
    <s v="PEQUENO VAREJO"/>
    <s v="C"/>
    <x v="0"/>
    <s v="MARECHAL RONDON"/>
    <s v="CAUCAIA"/>
    <s v="CE"/>
    <s v="BR"/>
    <x v="137"/>
    <m/>
    <m/>
    <s v="Qua"/>
    <s v="Q1"/>
    <m/>
    <s v="Revenda"/>
    <s v="5 dias"/>
    <s v="BLT-SANT 804-1"/>
    <s v="CAPITAL CE"/>
    <s v="61652140"/>
    <s v="-3.7667396"/>
    <s v="-38.6454054"/>
    <s v="Sim"/>
    <s v="Não"/>
    <s v="Sim"/>
    <n v="0"/>
    <x v="0"/>
    <x v="1"/>
    <x v="0"/>
    <x v="1"/>
    <n v="0"/>
    <n v="1019.78"/>
    <n v="0"/>
    <n v="0"/>
    <n v="2"/>
    <x v="3"/>
    <s v="2 - RUIM"/>
  </r>
  <r>
    <x v="8"/>
    <s v="1441"/>
    <x v="37"/>
    <n v="1008"/>
    <m/>
    <m/>
    <s v="CLIENTES"/>
    <x v="4655"/>
    <x v="4301"/>
    <s v="SP COMERCIO FARMACEUTICO LTDA"/>
    <s v="11"/>
    <m/>
    <s v="7"/>
    <s v="PEQUENO VAREJO"/>
    <s v="C"/>
    <x v="1"/>
    <s v="CURICACA"/>
    <s v="CAUCAIA"/>
    <s v="CE"/>
    <s v="BR"/>
    <x v="116"/>
    <m/>
    <m/>
    <s v="Qua"/>
    <s v="Q1"/>
    <m/>
    <s v="Revenda"/>
    <s v="7 dias"/>
    <s v="BLT-SANT 804-1"/>
    <s v="CAPITAL CE"/>
    <s v="61601627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37"/>
    <n v="1008"/>
    <m/>
    <m/>
    <s v="CLIENTES"/>
    <x v="4656"/>
    <x v="4302"/>
    <s v="LIVIA MARIA DE SOUSA SILVA LTDA"/>
    <s v="4"/>
    <m/>
    <s v="7"/>
    <s v="PEQUENO VAREJO"/>
    <s v="C"/>
    <x v="0"/>
    <s v="ICARAI"/>
    <s v="CAUCAIA"/>
    <s v="CE"/>
    <s v="BR"/>
    <x v="44"/>
    <m/>
    <m/>
    <s v="Qua"/>
    <s v="Q2"/>
    <m/>
    <s v="Revenda"/>
    <s v="10 dias"/>
    <s v="BLT-SANT 804-1"/>
    <s v="CAPITAL CE"/>
    <s v="61624-443"/>
    <s v="-3.6738524"/>
    <s v="-38.6695678"/>
    <s v="Sim"/>
    <s v="Não"/>
    <s v="Sim"/>
    <n v="759"/>
    <x v="76"/>
    <x v="1"/>
    <x v="0"/>
    <x v="1"/>
    <n v="1314"/>
    <n v="774"/>
    <n v="1086"/>
    <n v="678"/>
    <n v="0"/>
    <x v="1"/>
    <s v="4 - BOM"/>
  </r>
  <r>
    <x v="8"/>
    <s v="1441"/>
    <x v="37"/>
    <n v="1008"/>
    <m/>
    <m/>
    <s v="CLIENTES"/>
    <x v="4657"/>
    <x v="4303"/>
    <s v="HORT MERCADO LTDA"/>
    <s v="15"/>
    <m/>
    <s v="7"/>
    <s v="PEQUENO VAREJO"/>
    <s v="C"/>
    <x v="0"/>
    <s v="PARQUE POTIRA (JUREMA)"/>
    <s v="CAUCAIA"/>
    <s v="CE"/>
    <s v="BR"/>
    <x v="83"/>
    <m/>
    <m/>
    <s v="Sex"/>
    <s v="Semanal"/>
    <m/>
    <s v="Revenda"/>
    <s v="21 dias"/>
    <s v="PGTO DAYCOVAL"/>
    <s v="CAPITAL CE"/>
    <s v="61648360"/>
    <m/>
    <m/>
    <s v="Sim"/>
    <s v="Não"/>
    <s v="Sim"/>
    <n v="2814.18"/>
    <x v="5"/>
    <x v="1"/>
    <x v="0"/>
    <x v="1"/>
    <n v="1168"/>
    <n v="2073.2"/>
    <n v="3547.8"/>
    <n v="1260"/>
    <n v="0"/>
    <x v="1"/>
    <s v="4 - BOM"/>
  </r>
  <r>
    <x v="8"/>
    <s v="1441"/>
    <x v="37"/>
    <n v="1008"/>
    <m/>
    <m/>
    <s v="CLIENTES"/>
    <x v="4658"/>
    <x v="4134"/>
    <s v="FRANCISCO JOCINEIDE DE LIMA"/>
    <s v="11"/>
    <m/>
    <s v="7"/>
    <s v="PEQUENO VAREJO"/>
    <s v="C"/>
    <x v="0"/>
    <s v="SIQUEIRA"/>
    <s v="MARACANAU"/>
    <s v="CE"/>
    <s v="BR"/>
    <x v="54"/>
    <m/>
    <m/>
    <s v="Sex"/>
    <s v="Q1"/>
    <m/>
    <s v="Revenda"/>
    <s v="10 dias"/>
    <s v="PGTO DAYCOVAL"/>
    <s v="CAPITAL CE"/>
    <s v="61923075"/>
    <m/>
    <m/>
    <s v="Sim"/>
    <s v="Não"/>
    <s v="Não"/>
    <n v="774.66"/>
    <x v="0"/>
    <x v="1"/>
    <x v="0"/>
    <x v="1"/>
    <n v="741.92"/>
    <n v="0"/>
    <n v="984.58"/>
    <n v="366.92"/>
    <n v="0"/>
    <x v="1"/>
    <s v="2 - RUIM"/>
  </r>
  <r>
    <x v="8"/>
    <s v="1441"/>
    <x v="37"/>
    <n v="1008"/>
    <m/>
    <m/>
    <s v="CLIENTES"/>
    <x v="4659"/>
    <x v="4276"/>
    <s v="VANDERLI DA CUNHA CAETANO"/>
    <s v="15"/>
    <m/>
    <s v="7"/>
    <s v="PEQUENO VAREJO"/>
    <s v="C"/>
    <x v="0"/>
    <s v="CARRAPICHO"/>
    <s v="CAUCAIA"/>
    <s v="CE"/>
    <s v="BR"/>
    <x v="133"/>
    <m/>
    <m/>
    <s v="Qui"/>
    <s v="Q1"/>
    <m/>
    <s v="Revenda"/>
    <s v="07 dias"/>
    <s v="BLT-SANT 804-1"/>
    <s v="CAPITAL CE"/>
    <s v="61674000"/>
    <m/>
    <m/>
    <s v="Sim"/>
    <s v="Não"/>
    <s v="Sim"/>
    <n v="801.9299999999999"/>
    <x v="12"/>
    <x v="0"/>
    <x v="0"/>
    <x v="0"/>
    <n v="0"/>
    <n v="1642.54"/>
    <n v="1772.83"/>
    <n v="705.6"/>
    <n v="0"/>
    <x v="1"/>
    <s v="4 - BOM"/>
  </r>
  <r>
    <x v="8"/>
    <s v="1441"/>
    <x v="37"/>
    <n v="1008"/>
    <m/>
    <m/>
    <s v="CLIENTES"/>
    <x v="4660"/>
    <x v="4304"/>
    <s v="SP COMERCIO FARMACEUTICO LTDA"/>
    <s v="11"/>
    <m/>
    <s v="7"/>
    <s v="PEQUENO VAREJO"/>
    <s v="C"/>
    <x v="0"/>
    <s v="CURICACA"/>
    <s v="CAUCAIA"/>
    <s v="CE"/>
    <s v="BR"/>
    <x v="179"/>
    <m/>
    <m/>
    <s v="Qua"/>
    <s v="Q1"/>
    <m/>
    <s v="Revenda"/>
    <s v="14 dias"/>
    <s v="BLT-SANT 804-1"/>
    <s v="CAPITAL CE"/>
    <s v="61601627"/>
    <m/>
    <m/>
    <s v="Sim"/>
    <s v="Não"/>
    <s v="Não"/>
    <n v="0"/>
    <x v="0"/>
    <x v="0"/>
    <x v="0"/>
    <x v="0"/>
    <n v="0"/>
    <n v="1283.16"/>
    <n v="0"/>
    <n v="0"/>
    <n v="2"/>
    <x v="3"/>
    <s v="2 - RUIM"/>
  </r>
  <r>
    <x v="8"/>
    <s v="1441"/>
    <x v="37"/>
    <n v="1008"/>
    <m/>
    <m/>
    <s v="CLIENTES"/>
    <x v="4661"/>
    <x v="4305"/>
    <s v="ANTONIO FABIO FARIAS DE SOUZA"/>
    <s v="17"/>
    <m/>
    <s v="7"/>
    <s v="PEQUENO VAREJO"/>
    <s v="C"/>
    <x v="0"/>
    <s v="ICARAI"/>
    <s v="CAUCAIA"/>
    <s v="CE"/>
    <s v="BR"/>
    <x v="179"/>
    <m/>
    <m/>
    <s v="Qui"/>
    <s v="Q2"/>
    <m/>
    <s v="Revenda"/>
    <s v="5 dias"/>
    <s v="BLT-ITAÚ 130681"/>
    <s v="CAPITAL CE"/>
    <s v="61624300"/>
    <m/>
    <m/>
    <s v="Sim"/>
    <s v="Não"/>
    <s v="Não"/>
    <n v="1247.6"/>
    <x v="0"/>
    <x v="1"/>
    <x v="0"/>
    <x v="1"/>
    <n v="0"/>
    <n v="1367.9"/>
    <n v="804.1"/>
    <n v="1113.48"/>
    <n v="0"/>
    <x v="1"/>
    <s v="3 - MEDIANO"/>
  </r>
  <r>
    <x v="8"/>
    <s v="1441"/>
    <x v="37"/>
    <n v="1008"/>
    <m/>
    <m/>
    <s v="CLIENTES"/>
    <x v="4662"/>
    <x v="4306"/>
    <s v="F MARCILIO VERCOSA MOTA LTDA"/>
    <s v="4"/>
    <m/>
    <s v="7"/>
    <s v="PEQUENO VAREJO"/>
    <s v="C"/>
    <x v="0"/>
    <s v="ICARAI"/>
    <s v="CAUCAIA"/>
    <s v="CE"/>
    <s v="BR"/>
    <x v="50"/>
    <m/>
    <m/>
    <s v="Qui"/>
    <s v="Q2"/>
    <m/>
    <s v="Revenda"/>
    <s v="14 dias"/>
    <s v="BLT-SANT 804-1"/>
    <s v="CAPITAL CE"/>
    <s v="61624443"/>
    <m/>
    <m/>
    <s v="Sim"/>
    <s v="Não"/>
    <s v="Não"/>
    <n v="1438.03"/>
    <x v="0"/>
    <x v="0"/>
    <x v="0"/>
    <x v="0"/>
    <n v="0"/>
    <n v="0"/>
    <n v="1290.24"/>
    <n v="0"/>
    <n v="1"/>
    <x v="0"/>
    <s v="2 - RUIM"/>
  </r>
  <r>
    <x v="8"/>
    <s v="1441"/>
    <x v="37"/>
    <n v="1008"/>
    <m/>
    <m/>
    <s v="CLIENTES"/>
    <x v="4663"/>
    <x v="4129"/>
    <s v="FRANCISCO DAS CHAGAS FERREIRA ROGERIO"/>
    <s v="22"/>
    <m/>
    <s v="7"/>
    <s v="PEQUENO VAREJO"/>
    <s v="C"/>
    <x v="0"/>
    <s v="NOVA METROPOLE (JUREMA)"/>
    <s v="CAUCAIA"/>
    <s v="CE"/>
    <s v="BR"/>
    <x v="173"/>
    <m/>
    <m/>
    <s v="Qua"/>
    <s v="Q1"/>
    <m/>
    <s v="Revenda"/>
    <s v="10 dias"/>
    <s v="BLT-ITAÚ 130681"/>
    <s v="CAPITAL CE"/>
    <s v="61658032"/>
    <m/>
    <m/>
    <s v="Sim"/>
    <s v="Não"/>
    <s v="Não"/>
    <n v="926.95"/>
    <x v="8"/>
    <x v="0"/>
    <x v="0"/>
    <x v="0"/>
    <n v="0"/>
    <n v="2093.94"/>
    <n v="0"/>
    <n v="0"/>
    <n v="2"/>
    <x v="3"/>
    <s v="3 - MEDIANO"/>
  </r>
  <r>
    <x v="8"/>
    <s v="1441"/>
    <x v="37"/>
    <n v="1008"/>
    <m/>
    <m/>
    <s v="CLIENTES"/>
    <x v="4664"/>
    <x v="4307"/>
    <s v="RENATA CARVALHO DE OLIVEIRA"/>
    <s v="1"/>
    <m/>
    <s v="7"/>
    <s v="PEQUENO VAREJO"/>
    <s v="C"/>
    <x v="0"/>
    <s v="CANINDEZINHO"/>
    <s v="FORTALEZA"/>
    <s v="CE"/>
    <s v="BR"/>
    <x v="67"/>
    <m/>
    <m/>
    <s v="Sex"/>
    <s v="Semanal"/>
    <m/>
    <s v="Revenda"/>
    <s v="5 dias"/>
    <s v="BLT-ITAÚ 130681"/>
    <s v="CAPITAL CE - CPF"/>
    <s v="60731480"/>
    <m/>
    <m/>
    <s v="Sim"/>
    <s v="Não"/>
    <s v="Não"/>
    <n v="0"/>
    <x v="0"/>
    <x v="1"/>
    <x v="0"/>
    <x v="1"/>
    <n v="0"/>
    <n v="1016.68"/>
    <n v="725.1799999999999"/>
    <n v="341.24"/>
    <n v="0"/>
    <x v="1"/>
    <s v="2 - RUIM"/>
  </r>
  <r>
    <x v="8"/>
    <s v="1441"/>
    <x v="37"/>
    <n v="1008"/>
    <m/>
    <m/>
    <s v="CLIENTES"/>
    <x v="4665"/>
    <x v="4308"/>
    <s v="PIRULITUS BAR LTDA"/>
    <s v="21"/>
    <m/>
    <s v="7"/>
    <s v="PEQUENO VAREJO"/>
    <s v="C"/>
    <x v="0"/>
    <s v="SIQUEIRA"/>
    <s v="FORTALEZA"/>
    <s v="CE"/>
    <s v="BR"/>
    <x v="136"/>
    <m/>
    <m/>
    <s v="Sex"/>
    <s v="Q1"/>
    <m/>
    <s v="Revenda"/>
    <s v="7 dias"/>
    <s v="BLT-ITAÚ 130681"/>
    <s v="CAPITAL CE"/>
    <s v="607321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7"/>
    <n v="1008"/>
    <m/>
    <m/>
    <s v="CLIENTES"/>
    <x v="4666"/>
    <x v="4309"/>
    <s v="CAFE NA FAZENDINHA LTDA"/>
    <s v="22"/>
    <m/>
    <s v="9"/>
    <s v="CONSUMIDOR FINAL"/>
    <s v="C"/>
    <x v="0"/>
    <s v="PADRE ROMUALDO"/>
    <s v="CAUCAIA"/>
    <s v="CE"/>
    <s v="BR"/>
    <x v="71"/>
    <m/>
    <m/>
    <s v="Ter"/>
    <s v="Q1"/>
    <m/>
    <s v="Revenda"/>
    <s v="10 dias"/>
    <s v="BLT-ITAÚ 130681"/>
    <s v="CAPITAL CE"/>
    <s v="61601145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8"/>
    <s v="1441"/>
    <x v="37"/>
    <n v="1008"/>
    <m/>
    <m/>
    <s v="CLIENTES"/>
    <x v="4667"/>
    <x v="4310"/>
    <s v="JUCICLEIDE LOPES MACIEL"/>
    <s v="4"/>
    <m/>
    <s v="7"/>
    <s v="PEQUENO VAREJO"/>
    <s v="C"/>
    <x v="0"/>
    <s v="PARQUE ALBANO (JUREMA)"/>
    <s v="CAUCAIA"/>
    <s v="CE"/>
    <s v="BR"/>
    <x v="71"/>
    <m/>
    <m/>
    <s v="Qua"/>
    <s v="Q2"/>
    <m/>
    <s v="Revenda"/>
    <s v="10 dias"/>
    <s v="BLT-ITAÚ 130681"/>
    <s v="CAPITAL CE"/>
    <s v="61645000"/>
    <m/>
    <m/>
    <s v="Sim"/>
    <s v="Não"/>
    <s v="Não"/>
    <n v="0"/>
    <x v="0"/>
    <x v="1"/>
    <x v="0"/>
    <x v="1"/>
    <n v="0"/>
    <n v="0"/>
    <n v="0"/>
    <n v="0"/>
    <n v="0"/>
    <x v="4"/>
    <s v="0 - S/COMPRA"/>
  </r>
  <r>
    <x v="8"/>
    <s v="1441"/>
    <x v="38"/>
    <n v="1010"/>
    <m/>
    <m/>
    <s v="CLIENTES"/>
    <x v="4668"/>
    <x v="4311"/>
    <s v="MARTA MARIA FELIX VASCONCELOS-ME"/>
    <s v="31"/>
    <m/>
    <s v="10"/>
    <s v="INATIVO"/>
    <s v="C"/>
    <x v="1"/>
    <s v="Boa Vista"/>
    <s v="Fortaleza"/>
    <s v="CE"/>
    <s v="BR"/>
    <x v="1"/>
    <m/>
    <m/>
    <s v="Qui"/>
    <s v="Semanal"/>
    <m/>
    <s v="Revenda"/>
    <s v="15 dias"/>
    <s v="BLT-ITAÚ 130681"/>
    <s v="CAPITAL CE"/>
    <s v="60861-160"/>
    <s v="-3.7990873"/>
    <s v="-38.51718"/>
    <s v="Sim"/>
    <s v="Não"/>
    <s v="Sim"/>
    <n v="0"/>
    <x v="45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69"/>
    <x v="4312"/>
    <s v="ANTONIA MARTA ALVES BEZERRA"/>
    <s v="24"/>
    <m/>
    <s v="7"/>
    <s v="PEQUENO VAREJO"/>
    <s v="C"/>
    <x v="0"/>
    <s v="Sao Cristovao"/>
    <s v="Fortaleza"/>
    <s v="CE"/>
    <s v="BR"/>
    <x v="1"/>
    <m/>
    <m/>
    <s v="Qui"/>
    <s v="Q2"/>
    <m/>
    <s v="Revenda"/>
    <s v="5 dias"/>
    <s v="BLT-ITAÚ 130681"/>
    <s v="CAPITAL CE"/>
    <s v="60866-681"/>
    <s v="-3.8345457"/>
    <s v="-38.5216539"/>
    <s v="Sim"/>
    <s v="Não"/>
    <s v="Sim"/>
    <n v="0"/>
    <x v="104"/>
    <x v="1"/>
    <x v="0"/>
    <x v="1"/>
    <n v="0"/>
    <n v="795.12"/>
    <n v="0"/>
    <n v="0"/>
    <n v="2"/>
    <x v="3"/>
    <s v="1 - PÉSSIMO"/>
  </r>
  <r>
    <x v="8"/>
    <s v="1441"/>
    <x v="38"/>
    <n v="1010"/>
    <m/>
    <m/>
    <s v="CLIENTES"/>
    <x v="4670"/>
    <x v="129"/>
    <s v="VALDECE PEREIRA DE FREITAS-ME"/>
    <s v="15"/>
    <m/>
    <s v="7"/>
    <s v="PEQUENO VAREJO"/>
    <s v="C"/>
    <x v="0"/>
    <s v="Parque Dois Irmãos"/>
    <s v="Fortaleza"/>
    <s v="CE"/>
    <s v="BR"/>
    <x v="1"/>
    <m/>
    <m/>
    <s v="Sex"/>
    <s v="Q2"/>
    <m/>
    <s v="Revenda"/>
    <s v="15 dias"/>
    <s v="BLT-SOF"/>
    <s v="CAPITAL CE"/>
    <s v="60745-620"/>
    <s v="-3.8041987"/>
    <s v="-38.5488378"/>
    <s v="Sim"/>
    <s v="Não"/>
    <s v="Não"/>
    <n v="863.02"/>
    <x v="105"/>
    <x v="1"/>
    <x v="0"/>
    <x v="1"/>
    <n v="1354.58"/>
    <n v="878.14"/>
    <n v="1464.64"/>
    <n v="760.88"/>
    <n v="0"/>
    <x v="1"/>
    <s v="4 - BOM"/>
  </r>
  <r>
    <x v="8"/>
    <s v="1441"/>
    <x v="38"/>
    <n v="1010"/>
    <m/>
    <m/>
    <s v="CLIENTES"/>
    <x v="4671"/>
    <x v="4313"/>
    <s v="MERCADINHO AMADOR LTDA"/>
    <s v="15"/>
    <m/>
    <s v="7"/>
    <s v="PEQUENO VAREJO"/>
    <s v="C"/>
    <x v="1"/>
    <s v="AMADOR"/>
    <s v="EUSÉBIO"/>
    <s v="CE"/>
    <s v="BR"/>
    <x v="1"/>
    <m/>
    <m/>
    <s v="Qua"/>
    <s v="Q2"/>
    <m/>
    <s v="Revenda"/>
    <s v="13 dias"/>
    <s v="BLT-ITAÚ 130681"/>
    <s v="CAPITAL CE"/>
    <s v="61769-070"/>
    <s v="-3.8712687"/>
    <s v="-38.46568"/>
    <s v="Sim"/>
    <s v="Não"/>
    <s v="Não"/>
    <n v="0"/>
    <x v="106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72"/>
    <x v="4314"/>
    <s v="LUIS PAULO NASCIMENTIO"/>
    <s v="17"/>
    <m/>
    <s v="7"/>
    <s v="PEQUENO VAREJO"/>
    <s v="C"/>
    <x v="0"/>
    <s v="Itaitinga"/>
    <s v="Itaitinga"/>
    <s v="CE"/>
    <s v="BR"/>
    <x v="1"/>
    <m/>
    <m/>
    <s v="Seg"/>
    <s v="Q1"/>
    <m/>
    <s v="Revenda"/>
    <s v="5 dias"/>
    <s v="BLT-ITAÚ 130681"/>
    <s v="CAPITAL CE"/>
    <s v="61880-000"/>
    <s v="-3.968098"/>
    <s v="-38.521811"/>
    <s v="Sim"/>
    <s v="Não"/>
    <s v="Sim"/>
    <n v="357.88"/>
    <x v="3"/>
    <x v="1"/>
    <x v="0"/>
    <x v="1"/>
    <n v="308.87"/>
    <n v="0"/>
    <n v="324.64"/>
    <n v="0"/>
    <n v="1"/>
    <x v="0"/>
    <s v="1 - PÉSSIMO"/>
  </r>
  <r>
    <x v="8"/>
    <s v="1441"/>
    <x v="38"/>
    <n v="1010"/>
    <m/>
    <m/>
    <s v="CLIENTES"/>
    <x v="4673"/>
    <x v="4315"/>
    <s v="LAISA DE OLIVEIRA LIMA-ME"/>
    <s v="15"/>
    <m/>
    <s v="7"/>
    <s v="PEQUENO VAREJO"/>
    <s v="C"/>
    <x v="0"/>
    <s v="BOA VISTA (CASTELAO)"/>
    <s v="FORTALEZA"/>
    <s v="CE"/>
    <s v="BR"/>
    <x v="1"/>
    <m/>
    <m/>
    <s v="Sex"/>
    <s v="Q2"/>
    <m/>
    <s v="Revenda"/>
    <s v="7 dias"/>
    <s v="BLT-ITAÚ 130681"/>
    <s v="CAPITAL CE"/>
    <s v="60861-105"/>
    <s v="-3.802452"/>
    <s v="-38.525074"/>
    <s v="Sim"/>
    <s v="Não"/>
    <s v="Não"/>
    <n v="0"/>
    <x v="107"/>
    <x v="1"/>
    <x v="0"/>
    <x v="1"/>
    <n v="501.68"/>
    <n v="801.42"/>
    <n v="791"/>
    <n v="0"/>
    <n v="1"/>
    <x v="0"/>
    <s v="3 - MEDIANO"/>
  </r>
  <r>
    <x v="8"/>
    <s v="1441"/>
    <x v="38"/>
    <n v="1010"/>
    <m/>
    <m/>
    <s v="CLIENTES"/>
    <x v="4674"/>
    <x v="4316"/>
    <s v="TALITA RICARDO SOUSA"/>
    <s v="31"/>
    <m/>
    <s v="10"/>
    <s v="INATIVO"/>
    <s v="C"/>
    <x v="1"/>
    <s v="Paupina"/>
    <s v="Fortaleza"/>
    <s v="CE"/>
    <s v="BR"/>
    <x v="1"/>
    <m/>
    <m/>
    <s v="Seg"/>
    <s v="Q1"/>
    <m/>
    <s v="Revenda"/>
    <s v="10 dias"/>
    <s v="BLT-ITAÚ 130681"/>
    <s v="CAPITAL CE"/>
    <s v="60873-530"/>
    <s v="-3.891098"/>
    <s v="-38.500058"/>
    <s v="Sim"/>
    <s v="Não"/>
    <s v="Não"/>
    <n v="0"/>
    <x v="108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75"/>
    <x v="4317"/>
    <s v="L N N COMERCIO DE PRODUTOS FARM LTDA ME"/>
    <s v="31"/>
    <m/>
    <s v="10"/>
    <s v="INATIVO"/>
    <s v="C"/>
    <x v="1"/>
    <s v="Jangurussu"/>
    <s v="Fortaleza"/>
    <s v="CE"/>
    <s v="BR"/>
    <x v="1"/>
    <m/>
    <m/>
    <s v="Qui"/>
    <s v="Q2"/>
    <m/>
    <s v="Revenda"/>
    <s v="14 dias"/>
    <s v="BLT-ITAÚ 130681"/>
    <s v="CAPITAL CE"/>
    <s v="60866-681"/>
    <s v="-3.8334024"/>
    <s v="-38.5214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76"/>
    <x v="3798"/>
    <s v="MARCIA ROCHA FREIRE"/>
    <s v="031"/>
    <m/>
    <s v="010"/>
    <m/>
    <s v="C"/>
    <x v="1"/>
    <s v="Sítio São João"/>
    <s v="Fortaleza"/>
    <s v="CE"/>
    <s v="BR"/>
    <x v="2"/>
    <m/>
    <m/>
    <s v="Qui"/>
    <s v="Semanal"/>
    <m/>
    <s v="Duplicata"/>
    <s v="À vista"/>
    <s v="DINHEIRO$"/>
    <s v="CAPITAL CE"/>
    <s v="60870-44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77"/>
    <x v="4318"/>
    <s v="CLENE ARAUJO CORDEIRO ME"/>
    <s v="31"/>
    <m/>
    <s v="10"/>
    <s v="INATIVO"/>
    <s v="C"/>
    <x v="1"/>
    <s v="Prefeito Jose Walter"/>
    <s v="Fortaleza"/>
    <s v="CE"/>
    <s v="BR"/>
    <x v="1"/>
    <m/>
    <m/>
    <s v="Ter"/>
    <s v="Q1"/>
    <m/>
    <s v="Revenda"/>
    <s v="13 dias"/>
    <s v="BLT-SOF"/>
    <s v="CAPITAL CE"/>
    <s v="60750-230"/>
    <s v="-3.825091"/>
    <s v="-38.56486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78"/>
    <x v="4319"/>
    <s v="FRANCISCO CONSTANTINO DA SILVA"/>
    <s v="4"/>
    <m/>
    <s v="7"/>
    <s v="PEQUENO VAREJO"/>
    <s v="C"/>
    <x v="0"/>
    <s v="JANGURUSSU"/>
    <s v="FORTALEZA"/>
    <s v="CE"/>
    <s v="BR"/>
    <x v="1"/>
    <m/>
    <m/>
    <s v="Ter"/>
    <s v="Q1"/>
    <m/>
    <s v="Revenda"/>
    <s v="15 dias"/>
    <s v="BLT-SOF"/>
    <s v="CAPITAL CE"/>
    <s v="60863-420"/>
    <s v="-3.8259528"/>
    <s v="-38.5155239"/>
    <s v="Sim"/>
    <s v="Não"/>
    <s v="Não"/>
    <n v="460.72"/>
    <x v="109"/>
    <x v="1"/>
    <x v="0"/>
    <x v="1"/>
    <n v="660.1"/>
    <n v="390.5"/>
    <n v="726.42"/>
    <n v="403.76"/>
    <n v="0"/>
    <x v="1"/>
    <s v="2 - RUIM"/>
  </r>
  <r>
    <x v="8"/>
    <s v="1441"/>
    <x v="38"/>
    <n v="1010"/>
    <m/>
    <m/>
    <s v="CLIENTES"/>
    <x v="4679"/>
    <x v="4320"/>
    <s v="OSSUALDO ASSUNCAO FREITAS ME"/>
    <s v="31"/>
    <m/>
    <s v="10"/>
    <s v="INATIVO"/>
    <s v="C"/>
    <x v="1"/>
    <s v="ZONA RURAL"/>
    <s v="AQUIRAZ"/>
    <s v="CE"/>
    <s v="BR"/>
    <x v="1"/>
    <m/>
    <m/>
    <s v="Qua"/>
    <s v="Q1"/>
    <m/>
    <s v="Revenda"/>
    <s v="10 dias"/>
    <s v="BLT-SANT 804-1"/>
    <s v="CAPITAL CE"/>
    <s v="61700-000"/>
    <s v="-3.8846595"/>
    <s v="-38.4190742"/>
    <s v="Sim"/>
    <s v="Não"/>
    <s v="Não"/>
    <n v="0"/>
    <x v="11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80"/>
    <x v="4321"/>
    <s v="ANA CRISTINA MARQUES DOS SANTOS"/>
    <s v="15"/>
    <m/>
    <s v="7"/>
    <s v="PEQUENO VAREJO"/>
    <s v="C"/>
    <x v="0"/>
    <s v="JANGURUSSU"/>
    <s v="FORTALEZA"/>
    <s v="CE"/>
    <s v="BR"/>
    <x v="1"/>
    <m/>
    <m/>
    <s v="Qui"/>
    <s v="Q1"/>
    <m/>
    <s v="Revenda"/>
    <s v="5 dias"/>
    <s v="BLT-SOF"/>
    <s v="CAPITAL CE"/>
    <s v="60866-410"/>
    <s v="-3.8377507"/>
    <s v="-38.5256827"/>
    <s v="Sim"/>
    <s v="Não"/>
    <s v="Sim"/>
    <n v="0"/>
    <x v="3"/>
    <x v="1"/>
    <x v="0"/>
    <x v="1"/>
    <n v="349.28"/>
    <n v="362.28"/>
    <n v="381.52"/>
    <n v="0"/>
    <n v="1"/>
    <x v="0"/>
    <s v="2 - RUIM"/>
  </r>
  <r>
    <x v="8"/>
    <s v="1441"/>
    <x v="38"/>
    <n v="1010"/>
    <m/>
    <m/>
    <s v="CONVIVA"/>
    <x v="4681"/>
    <x v="4322"/>
    <s v="BUENO EMPREENDIMENTOS FARMACEUTICOS"/>
    <s v="11"/>
    <m/>
    <s v="7"/>
    <s v="PEQUENO VAREJO"/>
    <s v="C"/>
    <x v="0"/>
    <s v="Itaitinga"/>
    <s v="Itaitinga"/>
    <s v="CE"/>
    <s v="BR"/>
    <x v="1"/>
    <m/>
    <m/>
    <s v="Seg"/>
    <s v="Q2"/>
    <m/>
    <s v="Revenda"/>
    <s v="21 dias"/>
    <s v="BLT-SANT 804-1"/>
    <s v="CAPITAL CE"/>
    <s v="61880-000"/>
    <s v="-3.9719056"/>
    <s v="-38.529349"/>
    <s v="Sim"/>
    <s v="Não"/>
    <s v="Não"/>
    <n v="945.26"/>
    <x v="3"/>
    <x v="1"/>
    <x v="0"/>
    <x v="1"/>
    <n v="1494.52"/>
    <n v="562.72"/>
    <n v="0"/>
    <n v="833.24"/>
    <n v="0"/>
    <x v="1"/>
    <s v="3 - MEDIANO"/>
  </r>
  <r>
    <x v="8"/>
    <s v="1441"/>
    <x v="38"/>
    <n v="1010"/>
    <m/>
    <m/>
    <s v="CLIENTES"/>
    <x v="4682"/>
    <x v="4323"/>
    <s v="HARTANIA DE MENEZES RODRIGUES"/>
    <s v="31"/>
    <m/>
    <s v="10"/>
    <s v="INATIVO"/>
    <s v="C"/>
    <x v="1"/>
    <s v="CENTRO"/>
    <s v="EUSÉBIO"/>
    <s v="CE"/>
    <s v="BR"/>
    <x v="1"/>
    <m/>
    <m/>
    <s v="Ter"/>
    <s v="Q1"/>
    <m/>
    <s v="Revenda"/>
    <s v="13 dias"/>
    <s v="BLT-ITAÚ 130681"/>
    <s v="CAPITAL CE"/>
    <s v="61760-000"/>
    <s v="-3.890679"/>
    <s v="-38.43857"/>
    <s v="Sim"/>
    <s v="Não"/>
    <s v="Sim"/>
    <n v="0"/>
    <x v="22"/>
    <x v="0"/>
    <x v="0"/>
    <x v="0"/>
    <n v="0"/>
    <n v="0"/>
    <n v="0"/>
    <n v="0"/>
    <n v="3"/>
    <x v="2"/>
    <s v="0 - S/COMPRA"/>
  </r>
  <r>
    <x v="8"/>
    <s v="1441"/>
    <x v="38"/>
    <n v="1010"/>
    <m/>
    <m/>
    <s v="DROGAMED"/>
    <x v="4683"/>
    <x v="4324"/>
    <s v="COMERCIAL DE MEDICAMENTOS COELHO LTDA ME"/>
    <s v="11"/>
    <m/>
    <s v="7"/>
    <s v="PEQUENO VAREJO"/>
    <s v="C"/>
    <x v="0"/>
    <s v="Parque Santa Maria"/>
    <s v="Fortaleza"/>
    <s v="CE"/>
    <s v="BR"/>
    <x v="1"/>
    <m/>
    <m/>
    <s v="Qui"/>
    <s v="Q2"/>
    <m/>
    <s v="Revenda"/>
    <s v="5 dias"/>
    <s v="BLT-ITAÚ 130681"/>
    <s v="CAPITAL CE"/>
    <s v="60872-820"/>
    <s v="-3.857735"/>
    <s v="-38.500963"/>
    <s v="Sim"/>
    <s v="Não"/>
    <s v="Sim"/>
    <n v="-380.64"/>
    <x v="2"/>
    <x v="1"/>
    <x v="0"/>
    <x v="1"/>
    <n v="510.44"/>
    <n v="763.36"/>
    <n v="702.26"/>
    <n v="339.02"/>
    <n v="0"/>
    <x v="1"/>
    <s v="3 - MEDIANO"/>
  </r>
  <r>
    <x v="8"/>
    <s v="1441"/>
    <x v="38"/>
    <n v="1010"/>
    <m/>
    <m/>
    <s v="CLIENTES"/>
    <x v="4684"/>
    <x v="4325"/>
    <s v="GIOVANNY BRUNO STEFANNY M DA SILVA"/>
    <s v="31"/>
    <m/>
    <s v="10"/>
    <s v="INATIVO"/>
    <s v="C"/>
    <x v="1"/>
    <s v="PRAINHA"/>
    <s v="AQUIRAZ"/>
    <s v="CE"/>
    <s v="BR"/>
    <x v="1"/>
    <m/>
    <m/>
    <s v="Ter"/>
    <s v="Q1"/>
    <m/>
    <s v="Revenda"/>
    <s v="13 dias"/>
    <s v="BLT-SOF"/>
    <s v="CAPITAL CE"/>
    <s v="61700-000"/>
    <s v="-3.8996737"/>
    <s v="-38.389908"/>
    <s v="Sim"/>
    <s v="Não"/>
    <s v="Não"/>
    <n v="0"/>
    <x v="11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85"/>
    <x v="4326"/>
    <s v="F E PEREIRA DE SOUSA MERCADINHO ME"/>
    <s v="31"/>
    <m/>
    <s v="10"/>
    <s v="INATIVO"/>
    <s v="C"/>
    <x v="1"/>
    <s v="ANGORA"/>
    <s v="Itaitinga"/>
    <s v="CE"/>
    <s v="BR"/>
    <x v="1"/>
    <m/>
    <m/>
    <s v="Seg"/>
    <s v="Q2"/>
    <m/>
    <s v="Revenda"/>
    <s v="5 dias"/>
    <s v="DINHEIRO$"/>
    <s v="LOJA - CEARÁ - ATACADO"/>
    <s v="61880-000"/>
    <s v="-3.9804997"/>
    <s v="-38.536808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86"/>
    <x v="4327"/>
    <s v="FRANCISCO JOSE DO NASCIMENTO PIRES ME"/>
    <s v="15"/>
    <m/>
    <s v="7"/>
    <s v="PEQUENO VAREJO"/>
    <s v="C"/>
    <x v="0"/>
    <s v="Santa Maria do Camara"/>
    <s v="Itaitinga"/>
    <s v="CE"/>
    <s v="BR"/>
    <x v="0"/>
    <m/>
    <m/>
    <s v="Seg"/>
    <s v="Q2"/>
    <m/>
    <s v="Revenda"/>
    <s v="13 dias"/>
    <s v="BLT-SOF"/>
    <s v="CAPITAL CE"/>
    <s v="61700-000"/>
    <s v="-3.964087"/>
    <s v="-38.507246"/>
    <s v="Sim"/>
    <s v="Não"/>
    <s v="Não"/>
    <n v="460.7"/>
    <x v="3"/>
    <x v="1"/>
    <x v="0"/>
    <x v="1"/>
    <n v="26.67"/>
    <n v="0"/>
    <n v="785.41"/>
    <n v="0"/>
    <n v="1"/>
    <x v="0"/>
    <s v="1 - PÉSSIMO"/>
  </r>
  <r>
    <x v="8"/>
    <s v="1441"/>
    <x v="38"/>
    <n v="1010"/>
    <m/>
    <m/>
    <s v="CLIENTES"/>
    <x v="4687"/>
    <x v="4328"/>
    <s v="PATRICIA LIMA DA SILVA"/>
    <s v="4"/>
    <m/>
    <s v="7"/>
    <s v="PEQUENO VAREJO"/>
    <s v="C"/>
    <x v="0"/>
    <s v="Barrocão"/>
    <s v="Itaitinga"/>
    <s v="CE"/>
    <s v="BR"/>
    <x v="1"/>
    <m/>
    <m/>
    <s v="Seg"/>
    <s v="Q1"/>
    <m/>
    <s v="Revenda"/>
    <s v="13 dias"/>
    <s v="BLT-ITAÚ 130681"/>
    <s v="CAPITAL CE"/>
    <s v="61880-000"/>
    <s v="-3.899359"/>
    <s v="-38.517572"/>
    <s v="Sim"/>
    <s v="Não"/>
    <s v="Não"/>
    <n v="0"/>
    <x v="112"/>
    <x v="0"/>
    <x v="0"/>
    <x v="0"/>
    <n v="715.4400000000001"/>
    <n v="353.1"/>
    <n v="497.42"/>
    <n v="0"/>
    <n v="1"/>
    <x v="0"/>
    <s v="2 - RUIM"/>
  </r>
  <r>
    <x v="8"/>
    <s v="1441"/>
    <x v="38"/>
    <n v="1010"/>
    <m/>
    <m/>
    <s v="CLIENTES"/>
    <x v="4688"/>
    <x v="4329"/>
    <s v="LUIZ ANTONIO F VIANA"/>
    <s v="15"/>
    <m/>
    <s v="7"/>
    <s v="PEQUENO VAREJO"/>
    <s v="C"/>
    <x v="0"/>
    <s v="ANTONIO MIGUEL"/>
    <s v="ITAITINGA"/>
    <s v="CE"/>
    <s v="BR"/>
    <x v="1"/>
    <m/>
    <m/>
    <s v="Seg"/>
    <s v="Q1"/>
    <m/>
    <s v="Revenda"/>
    <s v="10 dias"/>
    <s v="BLT-SOF"/>
    <s v="CAPITAL CE"/>
    <s v="61880-000"/>
    <s v="-3.9752598"/>
    <s v="-38.5170933"/>
    <s v="Sim"/>
    <s v="Não"/>
    <s v="Não"/>
    <n v="731.49"/>
    <x v="55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89"/>
    <x v="4330"/>
    <s v="FRANCISCA DAS CHAGAS COSTA"/>
    <s v="21"/>
    <m/>
    <s v="7"/>
    <s v="PEQUENO VAREJO"/>
    <s v="C"/>
    <x v="0"/>
    <s v="Passare"/>
    <s v="Fortaleza"/>
    <s v="CE"/>
    <s v="BR"/>
    <x v="1"/>
    <m/>
    <m/>
    <s v="Sex"/>
    <s v="Q1"/>
    <m/>
    <s v="Revenda"/>
    <s v="5 dias"/>
    <s v="BLT-ITAÚ 130681"/>
    <s v="CAPITAL CE"/>
    <s v="60745-090"/>
    <s v="-3.8086554"/>
    <s v="-38.5443844"/>
    <s v="Sim"/>
    <s v="Não"/>
    <s v="Sim"/>
    <n v="0"/>
    <x v="113"/>
    <x v="1"/>
    <x v="0"/>
    <x v="1"/>
    <n v="393.7"/>
    <n v="0"/>
    <n v="321.7"/>
    <n v="0"/>
    <n v="1"/>
    <x v="0"/>
    <s v="1 - PÉSSIMO"/>
  </r>
  <r>
    <x v="8"/>
    <s v="1441"/>
    <x v="38"/>
    <n v="1010"/>
    <m/>
    <m/>
    <s v="CLIENTES"/>
    <x v="4690"/>
    <x v="4331"/>
    <s v="JONNY MARINHO DE SOUSA ME"/>
    <s v="15"/>
    <m/>
    <s v="7"/>
    <s v="PEQUENO VAREJO"/>
    <s v="C"/>
    <x v="0"/>
    <s v="Barroso"/>
    <s v="Fortaleza"/>
    <s v="CE"/>
    <s v="BR"/>
    <x v="1"/>
    <m/>
    <m/>
    <s v="Ter"/>
    <s v="Q2"/>
    <m/>
    <s v="Revenda"/>
    <s v="7 dias"/>
    <s v="BLT-ITAÚ 130681"/>
    <s v="CAPITAL CE"/>
    <s v="60862-635"/>
    <s v="-3.8181791"/>
    <s v="-38.5105552"/>
    <s v="Sim"/>
    <s v="Não"/>
    <s v="Não"/>
    <n v="0"/>
    <x v="114"/>
    <x v="1"/>
    <x v="0"/>
    <x v="1"/>
    <n v="798.3200000000001"/>
    <n v="938.6"/>
    <n v="1278.28"/>
    <n v="0"/>
    <n v="1"/>
    <x v="0"/>
    <s v="4 - BOM"/>
  </r>
  <r>
    <x v="8"/>
    <s v="1441"/>
    <x v="38"/>
    <n v="1010"/>
    <m/>
    <m/>
    <s v="CLIENTES"/>
    <x v="4691"/>
    <x v="4332"/>
    <s v="ANTONIO ALMEIDA DE OLIVEIRA"/>
    <s v="15"/>
    <m/>
    <s v="7"/>
    <s v="PEQUENO VAREJO"/>
    <s v="C"/>
    <x v="0"/>
    <s v="MESSAJANA"/>
    <s v="FORTALEZA"/>
    <s v="CE"/>
    <s v="BR"/>
    <x v="0"/>
    <m/>
    <m/>
    <s v="Ter"/>
    <s v="Q2"/>
    <m/>
    <s v="Revenda"/>
    <s v="7 dias"/>
    <s v="BLT-ITAÚ 130681"/>
    <s v="CAPITAL CE"/>
    <s v="60863-300"/>
    <s v="-3.829454"/>
    <s v="-38.502188"/>
    <s v="Sim"/>
    <s v="Não"/>
    <s v="Não"/>
    <n v="0"/>
    <x v="115"/>
    <x v="1"/>
    <x v="0"/>
    <x v="1"/>
    <n v="374.48"/>
    <n v="314.06"/>
    <n v="629.37"/>
    <n v="0"/>
    <n v="1"/>
    <x v="0"/>
    <s v="2 - RUIM"/>
  </r>
  <r>
    <x v="8"/>
    <s v="1441"/>
    <x v="38"/>
    <n v="1010"/>
    <m/>
    <m/>
    <s v="CLIENTES"/>
    <x v="4692"/>
    <x v="4333"/>
    <s v="FRANCISCO ZUILDO MOTA"/>
    <s v="22"/>
    <m/>
    <s v="7"/>
    <s v="PEQUENO VAREJO"/>
    <s v="C"/>
    <x v="0"/>
    <s v="SAO CRISTOVÃO"/>
    <s v="FORTALEZA"/>
    <s v="CE"/>
    <s v="BR"/>
    <x v="1"/>
    <m/>
    <m/>
    <s v="Qui"/>
    <s v="Q2"/>
    <m/>
    <s v="Revenda"/>
    <s v="5 dias"/>
    <s v="BLT-ITAÚ 130681"/>
    <s v="CAPITAL CE"/>
    <s v="60866-680"/>
    <s v="-3.8345869"/>
    <s v="-38.52143"/>
    <s v="Sim"/>
    <s v="Não"/>
    <s v="Sim"/>
    <n v="66.38"/>
    <x v="116"/>
    <x v="1"/>
    <x v="0"/>
    <x v="1"/>
    <n v="667.28"/>
    <n v="677.98"/>
    <n v="689.3"/>
    <n v="387.64"/>
    <n v="0"/>
    <x v="1"/>
    <s v="3 - MEDIANO"/>
  </r>
  <r>
    <x v="8"/>
    <s v="1441"/>
    <x v="38"/>
    <n v="1010"/>
    <m/>
    <m/>
    <s v="CLIENTES"/>
    <x v="4693"/>
    <x v="4334"/>
    <s v="VALDENICE ABREU DA ROCHA"/>
    <s v="031"/>
    <m/>
    <s v="010"/>
    <m/>
    <s v="C"/>
    <x v="1"/>
    <s v="BAIXA GRANDE"/>
    <s v="AQUIRAZ"/>
    <s v="CE"/>
    <s v="BR"/>
    <x v="2"/>
    <m/>
    <m/>
    <s v="Ter"/>
    <s v="Q1"/>
    <m/>
    <s v="Duplicata"/>
    <s v="7 dias"/>
    <s v="BLT-SOF"/>
    <s v="CAPITAL CE - DUPLICATA"/>
    <s v="61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94"/>
    <x v="4335"/>
    <s v="JOSE ALMIR VIANA MERCEARIA ME"/>
    <s v="15"/>
    <m/>
    <s v="7"/>
    <s v="PEQUENO VAREJO"/>
    <s v="C"/>
    <x v="0"/>
    <s v="Pedras"/>
    <s v="Fortaleza"/>
    <s v="CE"/>
    <s v="BR"/>
    <x v="1"/>
    <m/>
    <m/>
    <s v="Seg"/>
    <s v="Q2"/>
    <m/>
    <s v="Revenda"/>
    <s v="5 dias"/>
    <s v="BLT-ITAÚ 130681"/>
    <s v="CAPITAL CE"/>
    <s v="60252-014"/>
    <s v="-3.8922414"/>
    <s v="-38.5133105"/>
    <s v="Sim"/>
    <s v="Não"/>
    <s v="Sim"/>
    <n v="366.38"/>
    <x v="0"/>
    <x v="1"/>
    <x v="0"/>
    <x v="1"/>
    <n v="312.28"/>
    <n v="0"/>
    <n v="311.78"/>
    <n v="0"/>
    <n v="1"/>
    <x v="0"/>
    <s v="1 - PÉSSIMO"/>
  </r>
  <r>
    <x v="8"/>
    <s v="1441"/>
    <x v="38"/>
    <n v="1010"/>
    <m/>
    <m/>
    <s v="CLIENTES"/>
    <x v="4695"/>
    <x v="4336"/>
    <s v="BERNADETE UCHOA DE OLIVEIRA"/>
    <s v="24"/>
    <m/>
    <s v="7"/>
    <s v="PEQUENO VAREJO"/>
    <s v="C"/>
    <x v="0"/>
    <s v="Itaitinga"/>
    <s v="Itaitinga"/>
    <s v="CE"/>
    <s v="BR"/>
    <x v="1"/>
    <m/>
    <m/>
    <s v="Seg"/>
    <s v="Q1"/>
    <m/>
    <s v="Revenda"/>
    <s v="13 dias"/>
    <s v="BLT-SOF"/>
    <s v="CAPITAL CE"/>
    <s v="61880-000"/>
    <s v="-3.9708262"/>
    <s v="-38.5303106"/>
    <s v="Sim"/>
    <s v="Não"/>
    <s v="Não"/>
    <n v="0"/>
    <x v="3"/>
    <x v="1"/>
    <x v="0"/>
    <x v="1"/>
    <n v="484.25"/>
    <n v="346.8"/>
    <n v="0"/>
    <n v="0"/>
    <n v="2"/>
    <x v="3"/>
    <s v="1 - PÉSSIMO"/>
  </r>
  <r>
    <x v="8"/>
    <s v="1441"/>
    <x v="38"/>
    <n v="1010"/>
    <m/>
    <m/>
    <s v="CLIENTES"/>
    <x v="4696"/>
    <x v="4337"/>
    <s v="JURANDIR FERREIRA"/>
    <s v="031"/>
    <m/>
    <s v="010"/>
    <m/>
    <s v="C"/>
    <x v="1"/>
    <s v="JANGURUSSU"/>
    <s v="FORTALEZA"/>
    <s v="CE"/>
    <s v="BR"/>
    <x v="2"/>
    <m/>
    <m/>
    <s v="Sex"/>
    <s v="Semanal"/>
    <m/>
    <s v="Duplicata"/>
    <s v="7 dias"/>
    <s v="BLT-ITAÚ 130681"/>
    <s v="CAPITAL CE"/>
    <s v="60876-41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97"/>
    <x v="4338"/>
    <s v="POLIANA PEREIRA DE LIMA"/>
    <s v="031"/>
    <m/>
    <s v="010"/>
    <m/>
    <s v="C"/>
    <x v="1"/>
    <s v="CENTRO"/>
    <s v="EUSEBIO"/>
    <s v="CE"/>
    <s v="BR"/>
    <x v="2"/>
    <m/>
    <m/>
    <s v="Ter"/>
    <s v="Q1"/>
    <m/>
    <s v="Duplicata"/>
    <s v="13 dias"/>
    <s v="BLT-ITAÚ 130681"/>
    <s v="CAPITAL CE"/>
    <s v="61760-000"/>
    <m/>
    <m/>
    <s v="Sim"/>
    <s v="Sim"/>
    <s v="Não"/>
    <n v="0"/>
    <x v="5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98"/>
    <x v="4339"/>
    <s v="ANTONIO LAZARO DA SILVA"/>
    <s v="31"/>
    <m/>
    <s v="10"/>
    <s v="INATIVO"/>
    <s v="C"/>
    <x v="1"/>
    <s v="SANTA FE"/>
    <s v="FORTALEZA"/>
    <s v="CE"/>
    <s v="BR"/>
    <x v="0"/>
    <m/>
    <m/>
    <s v="Seg"/>
    <s v="Q1"/>
    <m/>
    <s v="Revenda"/>
    <s v="13 dias"/>
    <s v="BLT-ITAÚ 130681"/>
    <s v="CAPITAL CE"/>
    <s v="60000-000"/>
    <s v="-3.86933"/>
    <s v="-38.509086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699"/>
    <x v="4340"/>
    <s v="ANTONIO VALMIR PRADO ME"/>
    <s v="22"/>
    <m/>
    <s v="7"/>
    <s v="PEQUENO VAREJO"/>
    <s v="C"/>
    <x v="0"/>
    <s v="MESSEJANA"/>
    <s v="FORTALEZA"/>
    <s v="CE"/>
    <s v="BR"/>
    <x v="1"/>
    <m/>
    <m/>
    <s v="Ter"/>
    <s v="Q2"/>
    <m/>
    <s v="Revenda"/>
    <s v="7 dias"/>
    <s v="BLT-SOF"/>
    <s v="CAPITAL CE"/>
    <s v="60840-285"/>
    <s v="-3.814515"/>
    <s v="-38.49848"/>
    <s v="Sim"/>
    <s v="Não"/>
    <s v="Não"/>
    <n v="0"/>
    <x v="8"/>
    <x v="1"/>
    <x v="0"/>
    <x v="1"/>
    <n v="301.36"/>
    <n v="408.42"/>
    <n v="605.1"/>
    <n v="0"/>
    <n v="1"/>
    <x v="0"/>
    <s v="2 - RUIM"/>
  </r>
  <r>
    <x v="8"/>
    <s v="1441"/>
    <x v="38"/>
    <n v="1010"/>
    <m/>
    <m/>
    <s v="CLIENTES"/>
    <x v="4700"/>
    <x v="4341"/>
    <s v="CHURRASCARIA E PIZZARIA G. LEMOS LTDA"/>
    <s v="17"/>
    <m/>
    <s v="7"/>
    <s v="PEQUENO VAREJO"/>
    <s v="C"/>
    <x v="0"/>
    <s v="DIVINEIA"/>
    <s v="AQUIRAZ"/>
    <s v="CE"/>
    <s v="BR"/>
    <x v="1"/>
    <m/>
    <m/>
    <s v="Qua"/>
    <s v="Q1"/>
    <m/>
    <s v="Revenda"/>
    <s v="10 dias"/>
    <s v="BLT-SOF"/>
    <s v="CAPITAL CE"/>
    <s v="61700-000"/>
    <s v="-3.9162774"/>
    <s v="-38.3882295"/>
    <s v="Sim"/>
    <s v="Não"/>
    <s v="Não"/>
    <n v="69.84999999999999"/>
    <x v="3"/>
    <x v="2"/>
    <x v="0"/>
    <x v="2"/>
    <n v="1748.42"/>
    <n v="836.58"/>
    <n v="568.74"/>
    <n v="382.8"/>
    <n v="0"/>
    <x v="1"/>
    <s v="4 - BOM"/>
  </r>
  <r>
    <x v="8"/>
    <s v="1441"/>
    <x v="38"/>
    <n v="1010"/>
    <m/>
    <m/>
    <s v="CLIENTES"/>
    <x v="4701"/>
    <x v="4342"/>
    <s v="FRANCISCA DAS CHAGAS DUARTE ME"/>
    <s v="17"/>
    <m/>
    <s v="7"/>
    <s v="PEQUENO VAREJO"/>
    <s v="C"/>
    <x v="0"/>
    <s v="SAO CRISTOVAO"/>
    <s v="Fortaleza"/>
    <s v="CE"/>
    <s v="BR"/>
    <x v="1"/>
    <m/>
    <m/>
    <s v="Sab"/>
    <s v="Q2"/>
    <m/>
    <s v="Revenda"/>
    <s v="13 dias"/>
    <s v="SMARTCOB"/>
    <s v="CAPITAL CE"/>
    <s v="60866-290"/>
    <s v="-3.835212"/>
    <s v="-38.522717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VAREJO"/>
    <x v="4702"/>
    <x v="4343"/>
    <s v="ANTONIO MOREIRA XAVIER NETO-ME"/>
    <s v="31"/>
    <m/>
    <s v="10"/>
    <s v="INATIVO"/>
    <s v="C"/>
    <x v="1"/>
    <s v="CHACARA DA PRAINHA"/>
    <s v="AQUIRAZ"/>
    <s v="CE"/>
    <s v="BR"/>
    <x v="0"/>
    <m/>
    <m/>
    <s v="Ter"/>
    <s v="Q2"/>
    <m/>
    <s v="Revenda"/>
    <s v="5 dias"/>
    <s v="BLT-ITAÚ 130681"/>
    <s v="CAPITAL CE"/>
    <s v="61700-000"/>
    <s v="-3.9064949"/>
    <s v="-38.377617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03"/>
    <x v="4344"/>
    <s v="REJANE CRISTINA DE OLIVEIRA"/>
    <s v="15"/>
    <m/>
    <s v="7"/>
    <s v="PEQUENO VAREJO"/>
    <s v="C"/>
    <x v="0"/>
    <s v="ITAPERI"/>
    <s v="FORTALEZA"/>
    <s v="CE"/>
    <s v="BR"/>
    <x v="0"/>
    <m/>
    <m/>
    <s v="Sex"/>
    <s v="Q1"/>
    <m/>
    <s v="Revenda"/>
    <s v="5 dias"/>
    <s v="BLT-ITAÚ 130681"/>
    <s v="CAPITAL CE"/>
    <s v="60745-590"/>
    <s v="-3.8057799"/>
    <s v="-38.5473701"/>
    <s v="Sim"/>
    <s v="Não"/>
    <s v="Sim"/>
    <n v="0"/>
    <x v="3"/>
    <x v="1"/>
    <x v="0"/>
    <x v="1"/>
    <n v="610.7"/>
    <n v="612.98"/>
    <n v="1066.76"/>
    <n v="0"/>
    <n v="1"/>
    <x v="0"/>
    <s v="3 - MEDIANO"/>
  </r>
  <r>
    <x v="8"/>
    <s v="1441"/>
    <x v="38"/>
    <n v="1010"/>
    <m/>
    <m/>
    <s v="CLIENTES"/>
    <x v="4704"/>
    <x v="1971"/>
    <s v="ANTONIO JOSE DE SOUSA"/>
    <s v="15"/>
    <m/>
    <s v="7"/>
    <s v="PEQUENO VAREJO"/>
    <s v="C"/>
    <x v="0"/>
    <s v="PASSARE"/>
    <s v="FORTALEZA"/>
    <s v="CE"/>
    <s v="BR"/>
    <x v="0"/>
    <m/>
    <m/>
    <s v="Sex"/>
    <s v="Q1"/>
    <m/>
    <s v="Revenda"/>
    <s v="5 dias"/>
    <s v="BLT-ITAÚ 130681"/>
    <s v="CAPITAL CE"/>
    <s v="60862-330"/>
    <s v="-3.81399"/>
    <s v="-38.527637"/>
    <s v="Sim"/>
    <s v="Não"/>
    <s v="Sim"/>
    <n v="398.08"/>
    <x v="0"/>
    <x v="1"/>
    <x v="0"/>
    <x v="1"/>
    <n v="990.8"/>
    <n v="314.3"/>
    <n v="895.54"/>
    <n v="351.7"/>
    <n v="0"/>
    <x v="1"/>
    <s v="3 - MEDIANO"/>
  </r>
  <r>
    <x v="8"/>
    <s v="1441"/>
    <x v="38"/>
    <n v="1010"/>
    <m/>
    <m/>
    <s v="CLIENTES"/>
    <x v="4705"/>
    <x v="4345"/>
    <s v="MENEZES E LIMA COM DE PRODUTOS"/>
    <s v="31"/>
    <m/>
    <s v="10"/>
    <s v="INATIVO"/>
    <s v="C"/>
    <x v="1"/>
    <s v="PASSARE"/>
    <s v="FORTALEZA"/>
    <s v="CE"/>
    <s v="BR"/>
    <x v="1"/>
    <m/>
    <m/>
    <s v="Sex"/>
    <s v="Q1"/>
    <m/>
    <s v="Revenda"/>
    <s v="13 dias"/>
    <s v="BLT-ITAÚ 130681"/>
    <s v="CAPITAL CE"/>
    <s v="60862-280"/>
    <s v="-3.8189452"/>
    <s v="-38.527073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06"/>
    <x v="4346"/>
    <s v="FARMACIA SOLONOPOLE LTDA"/>
    <s v="11"/>
    <m/>
    <s v="7"/>
    <s v="PEQUENO VAREJO"/>
    <s v="C"/>
    <x v="0"/>
    <s v="CASTELAO"/>
    <s v="FORTALEZA"/>
    <s v="CE"/>
    <s v="BR"/>
    <x v="1"/>
    <m/>
    <m/>
    <s v="Qui"/>
    <s v="Q1"/>
    <m/>
    <s v="Revenda"/>
    <s v="13 dias"/>
    <s v="BLT-SOF"/>
    <s v="CAPITAL CE"/>
    <s v="60866-681"/>
    <s v="-3.8159288"/>
    <s v="-38.5211584"/>
    <s v="Sim"/>
    <s v="Não"/>
    <s v="Não"/>
    <n v="1308.54"/>
    <x v="8"/>
    <x v="1"/>
    <x v="0"/>
    <x v="1"/>
    <n v="2575.58"/>
    <n v="1886.84"/>
    <n v="1693.94"/>
    <n v="1149.92"/>
    <n v="0"/>
    <x v="1"/>
    <s v="4 - BOM"/>
  </r>
  <r>
    <x v="8"/>
    <s v="1441"/>
    <x v="38"/>
    <n v="1010"/>
    <m/>
    <m/>
    <s v="CLIENTES"/>
    <x v="4707"/>
    <x v="4347"/>
    <s v="LUIZ ROBERTO DA SILVA"/>
    <s v="031"/>
    <m/>
    <s v="010"/>
    <m/>
    <s v="C"/>
    <x v="1"/>
    <s v="ANCURI"/>
    <s v="FORTALEZA"/>
    <s v="CE"/>
    <s v="BR"/>
    <x v="2"/>
    <m/>
    <m/>
    <s v="Seg"/>
    <s v="Q2"/>
    <m/>
    <s v="Duplicata"/>
    <s v="À vista"/>
    <s v="DINHEIRO$"/>
    <s v="CAPITAL CE"/>
    <s v="60874-204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08"/>
    <x v="4348"/>
    <s v="FRANCISCO RUBISMAR DA SILVA"/>
    <s v="4"/>
    <m/>
    <s v="7"/>
    <s v="PEQUENO VAREJO"/>
    <s v="C"/>
    <x v="0"/>
    <s v="BARROSO"/>
    <s v="FORTALEZA"/>
    <s v="CE"/>
    <s v="BR"/>
    <x v="0"/>
    <m/>
    <m/>
    <s v="Ter"/>
    <s v="Q2"/>
    <m/>
    <s v="Revenda"/>
    <s v="7 dias"/>
    <s v="BLT-SOF"/>
    <s v="CAPITAL CE"/>
    <s v="60862-705"/>
    <s v="-3.8260728"/>
    <s v="-38.5155826"/>
    <s v="Sim"/>
    <s v="Não"/>
    <s v="Não"/>
    <n v="0"/>
    <x v="8"/>
    <x v="1"/>
    <x v="0"/>
    <x v="1"/>
    <n v="309.52"/>
    <n v="585.62"/>
    <n v="512.24"/>
    <n v="0"/>
    <n v="1"/>
    <x v="0"/>
    <s v="2 - RUIM"/>
  </r>
  <r>
    <x v="8"/>
    <s v="1441"/>
    <x v="38"/>
    <n v="1010"/>
    <m/>
    <m/>
    <s v="CLIENTES"/>
    <x v="4709"/>
    <x v="2545"/>
    <s v="PEDRO EVANGELISTA BRAZ"/>
    <s v="31"/>
    <m/>
    <s v="10"/>
    <s v="INATIVO"/>
    <s v="C"/>
    <x v="1"/>
    <s v="ANCURI"/>
    <s v="FORTALEZA"/>
    <s v="CE"/>
    <s v="BR"/>
    <x v="1"/>
    <m/>
    <m/>
    <s v="Qui"/>
    <s v="Q2"/>
    <m/>
    <s v="Duplicata"/>
    <s v="5 dias"/>
    <s v="DINHEIRO$"/>
    <s v="LOJA - CEARÁ - ATACADO"/>
    <s v="60873-000"/>
    <s v="-3.849993"/>
    <s v="-38.49984"/>
    <s v="Sim"/>
    <s v="Não"/>
    <s v="Sim"/>
    <n v="0"/>
    <x v="1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10"/>
    <x v="4349"/>
    <s v="SONIA MARIA EVARISTO DE LIMA ME"/>
    <s v="22"/>
    <m/>
    <s v="7"/>
    <s v="PEQUENO VAREJO"/>
    <s v="C"/>
    <x v="0"/>
    <s v="MESSEJANA"/>
    <s v="FORTALEZA"/>
    <s v="CE"/>
    <s v="BR"/>
    <x v="0"/>
    <m/>
    <m/>
    <s v="Seg"/>
    <s v="Semanal"/>
    <m/>
    <s v="Revenda"/>
    <s v="7 dias"/>
    <s v="BLT-SANT 804-1"/>
    <s v="CAPITAL CE"/>
    <s v="60732-755"/>
    <s v="-3.871457"/>
    <s v="-38.500703"/>
    <s v="Sim"/>
    <s v="Não"/>
    <s v="Não"/>
    <n v="664.1799999999999"/>
    <x v="8"/>
    <x v="1"/>
    <x v="0"/>
    <x v="1"/>
    <n v="1624.95"/>
    <n v="1079.88"/>
    <n v="1952.49"/>
    <n v="589.24"/>
    <n v="0"/>
    <x v="1"/>
    <s v="4 - BOM"/>
  </r>
  <r>
    <x v="8"/>
    <s v="1441"/>
    <x v="38"/>
    <n v="1010"/>
    <m/>
    <m/>
    <s v="CLIENTES"/>
    <x v="4711"/>
    <x v="4350"/>
    <s v="FRANCISCO JOSE DA SILVEIRA"/>
    <s v="15"/>
    <m/>
    <s v="7"/>
    <s v="PEQUENO VAREJO"/>
    <s v="C"/>
    <x v="0"/>
    <s v="PLANALTO ITAPERI"/>
    <s v="FORTALEZA"/>
    <s v="CE"/>
    <s v="BR"/>
    <x v="0"/>
    <m/>
    <m/>
    <s v="Sex"/>
    <s v="Q2"/>
    <m/>
    <s v="Revenda"/>
    <s v="5 dias"/>
    <s v="BLT-ITAÚ 130681"/>
    <s v="CAPITAL CE"/>
    <s v="60761-360"/>
    <s v="-3.822898"/>
    <s v="-38.552602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12"/>
    <x v="4351"/>
    <s v="ERIVALDO FERNANDES DE CASTRO 02849978388"/>
    <s v="31"/>
    <m/>
    <s v="10"/>
    <s v="INATIVO"/>
    <s v="C"/>
    <x v="1"/>
    <s v="PREFEITO JOSE WALTER"/>
    <s v="FORTALEZA"/>
    <s v="CE"/>
    <s v="BR"/>
    <x v="1"/>
    <m/>
    <m/>
    <s v="Ter"/>
    <s v="Q1"/>
    <m/>
    <s v="Revenda"/>
    <s v="14 dias"/>
    <s v="BLT-SOF"/>
    <s v="CAPITAL CE"/>
    <s v="60750-090"/>
    <s v="-3.8715675"/>
    <s v="-38.515989"/>
    <s v="Sim"/>
    <s v="Não"/>
    <s v="Sim"/>
    <n v="0"/>
    <x v="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13"/>
    <x v="4352"/>
    <s v="JOSE ALVES ROCHA"/>
    <s v="22"/>
    <m/>
    <s v="7"/>
    <s v="PEQUENO VAREJO"/>
    <s v="C"/>
    <x v="0"/>
    <s v="JARDIM UNIAO"/>
    <s v="FORTALEZA"/>
    <s v="CE"/>
    <s v="BR"/>
    <x v="1"/>
    <m/>
    <m/>
    <s v="Sex"/>
    <s v="Q1"/>
    <m/>
    <s v="Revenda"/>
    <s v="5 dias"/>
    <s v="BLT-ITAÚ 130681"/>
    <s v="CAPITAL CE"/>
    <s v="60861-350"/>
    <s v="-3.8161647"/>
    <s v="-38.5392185"/>
    <s v="Sim"/>
    <s v="Não"/>
    <s v="Sim"/>
    <n v="0"/>
    <x v="0"/>
    <x v="1"/>
    <x v="0"/>
    <x v="1"/>
    <n v="339.72"/>
    <n v="789.92"/>
    <n v="321.48"/>
    <n v="0"/>
    <n v="1"/>
    <x v="0"/>
    <s v="2 - RUIM"/>
  </r>
  <r>
    <x v="8"/>
    <s v="1441"/>
    <x v="38"/>
    <n v="1010"/>
    <m/>
    <m/>
    <s v="CLIENTES"/>
    <x v="4714"/>
    <x v="4353"/>
    <s v="LUCIANO COELHO DA SILVA"/>
    <s v="15"/>
    <m/>
    <s v="10"/>
    <s v="INATIVO"/>
    <s v="C"/>
    <x v="1"/>
    <s v="JANGURUSSU"/>
    <s v="FORTALEZA"/>
    <s v="CE"/>
    <s v="BR"/>
    <x v="1"/>
    <m/>
    <m/>
    <s v="Qui"/>
    <s v="Q1"/>
    <m/>
    <s v="Revenda"/>
    <s v="10 dias"/>
    <s v="BLT-SOF"/>
    <s v="CAPITAL CE"/>
    <s v="60866-775"/>
    <s v="-3.8306687"/>
    <s v="-38.518154"/>
    <s v="Sim"/>
    <s v="Não"/>
    <s v="Sim"/>
    <n v="0"/>
    <x v="1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15"/>
    <x v="4354"/>
    <s v="RTN COMERCIO DE PRODUTOS FARMACEUTICOS LTDA"/>
    <s v="11"/>
    <m/>
    <s v="7"/>
    <s v="PEQUENO VAREJO"/>
    <s v="C"/>
    <x v="0"/>
    <s v="Passaré"/>
    <s v="FORTALEZA"/>
    <s v="CE"/>
    <s v="BR"/>
    <x v="1"/>
    <m/>
    <m/>
    <s v="Sex"/>
    <s v="Q1"/>
    <m/>
    <s v="Revenda"/>
    <s v="13 dias"/>
    <s v="BLT-ITAÚ 130681"/>
    <s v="CAPITAL CE"/>
    <s v="60861-350"/>
    <s v="-3.8122274"/>
    <s v="-38.5439945"/>
    <s v="Sim"/>
    <s v="Não"/>
    <s v="Não"/>
    <n v="366.56"/>
    <x v="3"/>
    <x v="1"/>
    <x v="0"/>
    <x v="1"/>
    <n v="812.28"/>
    <n v="471.32"/>
    <n v="320.96"/>
    <n v="0"/>
    <n v="1"/>
    <x v="0"/>
    <s v="2 - RUIM"/>
  </r>
  <r>
    <x v="8"/>
    <s v="1441"/>
    <x v="38"/>
    <n v="1010"/>
    <m/>
    <m/>
    <s v="CLIENTES"/>
    <x v="4716"/>
    <x v="4355"/>
    <s v="VANDERLENE MARIA SILVA ME"/>
    <s v="31"/>
    <m/>
    <s v="10"/>
    <s v="INATIVO"/>
    <s v="C"/>
    <x v="1"/>
    <s v="PREFEITO JOSE WALTER"/>
    <s v="FORTALEZA"/>
    <s v="CE"/>
    <s v="BR"/>
    <x v="1"/>
    <m/>
    <m/>
    <s v="Qui"/>
    <s v="Q2"/>
    <m/>
    <s v="Revenda"/>
    <s v="5 dias"/>
    <s v="BLT-ITAÚ 130681"/>
    <s v="CAPITAL CE"/>
    <s v="60750-760"/>
    <s v="-3.837435"/>
    <s v="-38.558255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17"/>
    <x v="4356"/>
    <s v="TULIO RODRIGO DE QUEIROZ VAZ"/>
    <s v="19"/>
    <m/>
    <s v="7"/>
    <s v="PEQUENO VAREJO"/>
    <s v="C"/>
    <x v="0"/>
    <s v="JARDIM VIOLETA"/>
    <s v="FORTALEZA"/>
    <s v="CE"/>
    <s v="BR"/>
    <x v="1"/>
    <m/>
    <m/>
    <s v="Ter"/>
    <s v="Q2"/>
    <m/>
    <s v="Revenda"/>
    <s v="5 dias"/>
    <s v="BLT-ITAÚ 130681"/>
    <s v="CAPITAL CE"/>
    <s v="60862-640"/>
    <s v="-3.815264"/>
    <s v="-38.5111965"/>
    <s v="Sim"/>
    <s v="Não"/>
    <s v="Sim"/>
    <n v="0"/>
    <x v="0"/>
    <x v="1"/>
    <x v="0"/>
    <x v="1"/>
    <n v="0"/>
    <n v="378.84"/>
    <n v="624.76"/>
    <n v="0"/>
    <n v="1"/>
    <x v="0"/>
    <s v="2 - RUIM"/>
  </r>
  <r>
    <x v="8"/>
    <s v="1441"/>
    <x v="38"/>
    <n v="1010"/>
    <m/>
    <m/>
    <s v="CLIENTES"/>
    <x v="4718"/>
    <x v="4357"/>
    <s v="FARMACIA BULA DO REMEDIO LTDA - ME"/>
    <s v="11"/>
    <m/>
    <s v="7"/>
    <s v="PEQUENO VAREJO"/>
    <s v="C"/>
    <x v="0"/>
    <s v="CONJUNTO PALMEIRAS"/>
    <s v="FORTALEZA"/>
    <s v="CE"/>
    <s v="BR"/>
    <x v="1"/>
    <m/>
    <m/>
    <s v="Qui"/>
    <s v="Q2"/>
    <m/>
    <s v="Revenda"/>
    <s v="15 dias"/>
    <s v="BLT-ITAÚ 130681"/>
    <s v="CAPITAL CE"/>
    <s v="60870-020"/>
    <s v="-3.8430711"/>
    <s v="-38.5270134"/>
    <s v="Sim"/>
    <s v="Não"/>
    <s v="Não"/>
    <n v="1183.64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19"/>
    <x v="4358"/>
    <s v="MARCELO GADELHA DE SOUSA 91553130359"/>
    <s v="15"/>
    <m/>
    <s v="7"/>
    <s v="PEQUENO VAREJO"/>
    <s v="C"/>
    <x v="0"/>
    <s v="BOA VISTA"/>
    <s v="ITAITINGA"/>
    <s v="CE"/>
    <s v="BR"/>
    <x v="0"/>
    <m/>
    <m/>
    <s v="Seg"/>
    <s v="Q2"/>
    <m/>
    <s v="Revenda"/>
    <s v="10 dias"/>
    <s v="BLT-ITAÚ 130681"/>
    <s v="CAPITAL CE"/>
    <s v="61700-000"/>
    <s v="-3.9715688"/>
    <s v="-38.527645"/>
    <s v="Sim"/>
    <s v="Não"/>
    <s v="Não"/>
    <n v="0"/>
    <x v="18"/>
    <x v="1"/>
    <x v="0"/>
    <x v="1"/>
    <n v="913.33"/>
    <n v="379.22"/>
    <n v="370.66"/>
    <n v="0"/>
    <n v="1"/>
    <x v="0"/>
    <s v="2 - RUIM"/>
  </r>
  <r>
    <x v="8"/>
    <s v="1441"/>
    <x v="38"/>
    <n v="1010"/>
    <m/>
    <m/>
    <s v="CLIENTES"/>
    <x v="4720"/>
    <x v="4359"/>
    <s v="SORRISO CARIOCA 2MSA LTDA ME"/>
    <s v="19"/>
    <m/>
    <s v="7"/>
    <s v="PEQUENO VAREJO"/>
    <s v="C"/>
    <x v="0"/>
    <s v="CENTRO"/>
    <s v="AQUIRAZ"/>
    <s v="CE"/>
    <s v="BR"/>
    <x v="1"/>
    <m/>
    <m/>
    <s v="Qua"/>
    <s v="Q2"/>
    <m/>
    <s v="Revenda"/>
    <s v="13 dias"/>
    <s v="BLT-ITAÚ 130681"/>
    <s v="CAPITAL CE"/>
    <s v="61700-000"/>
    <s v="-3.9026865"/>
    <s v="-38.3851495"/>
    <s v="Sim"/>
    <s v="Não"/>
    <s v="Não"/>
    <n v="350.29"/>
    <x v="18"/>
    <x v="1"/>
    <x v="0"/>
    <x v="1"/>
    <n v="930.9400000000001"/>
    <n v="624.6799999999999"/>
    <n v="0"/>
    <n v="307.02"/>
    <n v="0"/>
    <x v="1"/>
    <s v="2 - RUIM"/>
  </r>
  <r>
    <x v="8"/>
    <s v="1441"/>
    <x v="38"/>
    <n v="1010"/>
    <m/>
    <m/>
    <s v="CLIENTES"/>
    <x v="4721"/>
    <x v="4360"/>
    <s v="CEGIL COMERCIAL EGIDE DE ALIMENTOS LTDA"/>
    <s v="031"/>
    <m/>
    <s v="010"/>
    <m/>
    <s v="C"/>
    <x v="1"/>
    <s v="JANGURUSSU"/>
    <s v="FORTALEZA"/>
    <s v="CE"/>
    <s v="BR"/>
    <x v="2"/>
    <m/>
    <m/>
    <s v="Sab"/>
    <s v="Semanal"/>
    <m/>
    <s v="Revenda"/>
    <s v="21 dias"/>
    <s v="BLT-ITAÚ 130681"/>
    <s v="CAPITAL CE"/>
    <s v="60865-035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22"/>
    <x v="4361"/>
    <s v="LETICIA WALQUIRIA CORREIA GOMES"/>
    <s v="031"/>
    <m/>
    <s v="010"/>
    <m/>
    <s v="C"/>
    <x v="1"/>
    <s v="JOSE WALTER"/>
    <s v="FORTALEZA"/>
    <s v="CE"/>
    <s v="BR"/>
    <x v="2"/>
    <m/>
    <m/>
    <s v="Sab"/>
    <s v="Semanal"/>
    <m/>
    <s v="Duplicata"/>
    <s v="10 dias"/>
    <s v="BLT-ITAÚ 130681"/>
    <s v="CAPITAL CE"/>
    <s v="60865-02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23"/>
    <x v="4362"/>
    <s v="SANTOS SILVA &amp; LIMA COM DE PROD FARMA LTDA ME"/>
    <s v="11"/>
    <m/>
    <s v="7"/>
    <s v="PEQUENO VAREJO"/>
    <s v="C"/>
    <x v="0"/>
    <s v="PARQUE HAVAI"/>
    <s v="EUSÉBIO"/>
    <s v="CE"/>
    <s v="BR"/>
    <x v="1"/>
    <m/>
    <m/>
    <s v="Qua"/>
    <s v="Q1"/>
    <m/>
    <s v="Revenda"/>
    <s v="10 dias"/>
    <s v="BLT-SOF"/>
    <s v="CAPITAL CE"/>
    <s v="61761-480"/>
    <s v="-3.8928816"/>
    <s v="-38.45622"/>
    <s v="Sim"/>
    <s v="Não"/>
    <s v="Sim"/>
    <n v="3693.5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24"/>
    <x v="4363"/>
    <s v="ELIAMARA AUGUSTO PAULINO"/>
    <s v="31"/>
    <m/>
    <s v="10"/>
    <s v="INATIVO"/>
    <s v="C"/>
    <x v="1"/>
    <s v="MESSEJANA"/>
    <s v="FORTALEZA"/>
    <s v="CE"/>
    <s v="BR"/>
    <x v="1"/>
    <m/>
    <m/>
    <s v="Qua"/>
    <s v="Semanal"/>
    <m/>
    <s v="Duplicata"/>
    <s v="5 dias"/>
    <s v="DINHEIRO$"/>
    <s v="LOJA - CEARÁ - ATACADO"/>
    <s v="60842-160"/>
    <s v="-3.824540"/>
    <s v="-38.50260"/>
    <s v="Sim"/>
    <s v="Não"/>
    <s v="Sim"/>
    <n v="0"/>
    <x v="1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25"/>
    <x v="4364"/>
    <s v="J SALES DA SILVA EPP"/>
    <s v="19"/>
    <m/>
    <s v="7"/>
    <s v="PEQUENO VAREJO"/>
    <s v="C"/>
    <x v="0"/>
    <s v="JOSE WALTER"/>
    <s v="FORTALEZA"/>
    <s v="CE"/>
    <s v="BR"/>
    <x v="0"/>
    <m/>
    <m/>
    <s v="Ter"/>
    <s v="Q2"/>
    <m/>
    <s v="Revenda"/>
    <s v="10 dias"/>
    <s v="BLT-SANT 804-1"/>
    <s v="CAPITAL CE"/>
    <s v="60735-000"/>
    <s v="-3.8315816"/>
    <s v="-38.56755"/>
    <s v="Sim"/>
    <s v="Não"/>
    <s v="Não"/>
    <n v="0"/>
    <x v="18"/>
    <x v="1"/>
    <x v="0"/>
    <x v="1"/>
    <n v="468.5"/>
    <n v="1077.36"/>
    <n v="404.76"/>
    <n v="-404.76"/>
    <n v="1"/>
    <x v="0"/>
    <s v="3 - MEDIANO"/>
  </r>
  <r>
    <x v="8"/>
    <s v="1441"/>
    <x v="38"/>
    <n v="1010"/>
    <m/>
    <m/>
    <s v="CLIENTES"/>
    <x v="4726"/>
    <x v="4365"/>
    <s v="R M SOUZA MERCADINHO E REFEICOES ME"/>
    <s v="031"/>
    <m/>
    <s v="010"/>
    <m/>
    <s v="C"/>
    <x v="1"/>
    <s v="JANGURUSSU"/>
    <s v="FORTALEZA"/>
    <s v="CE"/>
    <s v="BR"/>
    <x v="2"/>
    <m/>
    <m/>
    <s v="Sab"/>
    <s v="Semanal"/>
    <m/>
    <s v="Duplicata"/>
    <s v="7 dias"/>
    <s v="BLT-ITAÚ 130681"/>
    <s v="CAPITAL CE"/>
    <s v="60877-42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27"/>
    <x v="224"/>
    <s v="ELIVALDO ALVES DE ARAUJO"/>
    <s v="031"/>
    <m/>
    <s v="010"/>
    <m/>
    <s v="C"/>
    <x v="1"/>
    <s v="JANGURUSSU"/>
    <s v="FORTALEZA"/>
    <s v="CE"/>
    <s v="BR"/>
    <x v="2"/>
    <m/>
    <m/>
    <s v="Qui"/>
    <s v="Semanal"/>
    <m/>
    <s v="Duplicata"/>
    <s v="7 dias"/>
    <s v="BLT-ITAÚ 130681"/>
    <s v="CAPITAL CE"/>
    <s v="60866-59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28"/>
    <x v="4366"/>
    <s v="MARIA ROCICLEIA COSTA"/>
    <s v="031"/>
    <m/>
    <s v="010"/>
    <m/>
    <s v="C"/>
    <x v="1"/>
    <s v="CENTRO"/>
    <s v="AQUIRAZ"/>
    <s v="CE"/>
    <s v="BR"/>
    <x v="2"/>
    <m/>
    <m/>
    <s v="Ter"/>
    <s v="Q1"/>
    <m/>
    <s v="Duplicata"/>
    <s v="7 dias"/>
    <s v="BLT-ITAÚ 130681"/>
    <s v="CAPITAL CE"/>
    <s v="6170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29"/>
    <x v="4367"/>
    <s v="ALYNE MELO DA SILVA"/>
    <s v="031"/>
    <m/>
    <s v="010"/>
    <m/>
    <s v="C"/>
    <x v="1"/>
    <s v="BARROSO"/>
    <s v="FORTALEZA"/>
    <s v="CE"/>
    <s v="BR"/>
    <x v="2"/>
    <m/>
    <m/>
    <s v="Qui"/>
    <s v="Semanal"/>
    <m/>
    <s v="Duplicata"/>
    <s v="7 dias"/>
    <s v="BLT-ITAÚ 130681"/>
    <s v="CAPITAL CE"/>
    <s v="60863-6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30"/>
    <x v="4368"/>
    <s v="EDIMAR CORDEIRO DA SILVA ME"/>
    <s v="15"/>
    <m/>
    <s v="7"/>
    <s v="PEQUENO VAREJO"/>
    <s v="C"/>
    <x v="1"/>
    <s v="PREFEITO JOSE WALTER"/>
    <s v="FORTALEZA"/>
    <s v="CE"/>
    <s v="BR"/>
    <x v="1"/>
    <m/>
    <m/>
    <s v="Qui"/>
    <s v="Q1"/>
    <m/>
    <s v="Duplicata"/>
    <s v="07 dias"/>
    <s v="BLT-ITAÚ 130681"/>
    <s v="CAPITAL CE"/>
    <s v="60751-7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31"/>
    <x v="4369"/>
    <s v="L A OLIVEIRA MEDICAMENTOS LTDA"/>
    <s v="11"/>
    <m/>
    <s v="7"/>
    <s v="PEQUENO VAREJO"/>
    <s v="C"/>
    <x v="0"/>
    <s v="PEDRAS"/>
    <s v="FORTALEZA"/>
    <s v="CE"/>
    <s v="BR"/>
    <x v="1"/>
    <m/>
    <m/>
    <s v="Seg"/>
    <s v="Q1"/>
    <m/>
    <s v="Revenda"/>
    <s v="21 dias"/>
    <s v="BLT-SOF"/>
    <s v="CAPITAL CE"/>
    <s v="60874-670"/>
    <s v="-3.8930978"/>
    <s v="-38.513644"/>
    <s v="Sim"/>
    <s v="Não"/>
    <s v="Sim"/>
    <n v="116.46"/>
    <x v="2"/>
    <x v="1"/>
    <x v="0"/>
    <x v="1"/>
    <n v="2410.57"/>
    <n v="3064.47"/>
    <n v="2588.75"/>
    <n v="912.86"/>
    <n v="0"/>
    <x v="1"/>
    <s v="4 - BOM"/>
  </r>
  <r>
    <x v="8"/>
    <s v="1441"/>
    <x v="38"/>
    <n v="1010"/>
    <m/>
    <m/>
    <s v="CLIENTES"/>
    <x v="4732"/>
    <x v="4370"/>
    <s v="KALINE BARBALHO DE SOUSA"/>
    <s v="031"/>
    <m/>
    <s v="010"/>
    <m/>
    <s v="C"/>
    <x v="1"/>
    <s v="JANGURUSSU"/>
    <s v="FORTALEZA"/>
    <s v="CE"/>
    <s v="BR"/>
    <x v="2"/>
    <m/>
    <m/>
    <s v="Sex"/>
    <s v="Semanal"/>
    <m/>
    <s v="Duplicata"/>
    <s v="À vista"/>
    <s v="DINHEIRO$"/>
    <s v="CAPITAL CE - DUPLICATA"/>
    <s v="60872-75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33"/>
    <x v="4371"/>
    <s v="K &amp; L CONVENIENCIA E LANCHONETE LTDA ME"/>
    <s v="13"/>
    <m/>
    <s v="7"/>
    <s v="PEQUENO VAREJO"/>
    <s v="C"/>
    <x v="1"/>
    <s v="PEDRAS"/>
    <s v="ITAITINGA"/>
    <s v="CE"/>
    <s v="BR"/>
    <x v="1"/>
    <m/>
    <m/>
    <s v="Seg"/>
    <s v="Q2"/>
    <m/>
    <s v="Revenda"/>
    <s v="14 dias"/>
    <s v="BLT-SOF"/>
    <s v="CAPITAL CE"/>
    <s v="61880-000"/>
    <s v="-3.8923908"/>
    <s v="-38.5028168"/>
    <s v="Sim"/>
    <s v="Não"/>
    <s v="Não"/>
    <n v="0"/>
    <x v="3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34"/>
    <x v="1789"/>
    <s v="ALEXANDRE DOS SANTOS RODRIGUES ME"/>
    <s v="031"/>
    <m/>
    <s v="010"/>
    <m/>
    <s v="C"/>
    <x v="1"/>
    <s v="SAO CRISTOVAO"/>
    <s v="FORTALEZA"/>
    <s v="CE"/>
    <s v="BR"/>
    <x v="2"/>
    <m/>
    <m/>
    <s v="Sab"/>
    <s v="Semanal"/>
    <m/>
    <s v="Duplicata"/>
    <s v="5 dias"/>
    <s v="BLT-ITAÚ 130681"/>
    <s v="CAPITAL CE"/>
    <s v="60866-22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35"/>
    <x v="4372"/>
    <s v="N O C ARAUJO LANCHONETES"/>
    <s v="031"/>
    <m/>
    <s v="010"/>
    <m/>
    <s v="C"/>
    <x v="1"/>
    <s v="JANGURUSSU"/>
    <s v="FORTALEZA"/>
    <s v="CE"/>
    <s v="BR"/>
    <x v="2"/>
    <m/>
    <m/>
    <s v="Sab"/>
    <s v="Semanal"/>
    <m/>
    <s v="Duplicata"/>
    <s v="10 dias"/>
    <s v="BLT-ITAÚ 130681"/>
    <s v="CAPITAL CE"/>
    <s v="60866-681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EXATA"/>
    <x v="4736"/>
    <x v="4373"/>
    <s v="JUMARIO RODRIGUES DOS SANTOS"/>
    <s v="1"/>
    <m/>
    <s v="1"/>
    <s v="AUTOSSERVIÇO REGIONAL"/>
    <s v="C"/>
    <x v="0"/>
    <s v="IGUAPE"/>
    <s v="AQUIRAZ"/>
    <s v="CE"/>
    <s v="BR"/>
    <x v="1"/>
    <m/>
    <m/>
    <s v="Qua"/>
    <s v="Semanal"/>
    <m/>
    <s v="Revenda"/>
    <s v="21 dias"/>
    <s v="BLT-ITAÚ 130681"/>
    <s v="AUTOSSERVIÇO CE"/>
    <s v="61700-000"/>
    <s v="-3.8996737"/>
    <s v="-38.389908"/>
    <s v="Sim"/>
    <s v="Não"/>
    <s v="Não"/>
    <n v="1480.72"/>
    <x v="2"/>
    <x v="1"/>
    <x v="0"/>
    <x v="1"/>
    <n v="3263.84"/>
    <n v="2199"/>
    <n v="2491.8"/>
    <n v="547"/>
    <n v="0"/>
    <x v="1"/>
    <s v="4 - BOM"/>
  </r>
  <r>
    <x v="8"/>
    <s v="1441"/>
    <x v="38"/>
    <n v="1010"/>
    <m/>
    <m/>
    <s v="CLIENTES"/>
    <x v="4737"/>
    <x v="4374"/>
    <s v="HILTON ANTONIO NOGUEIRA SILVA"/>
    <s v="031"/>
    <m/>
    <s v="010"/>
    <m/>
    <s v="C"/>
    <x v="1"/>
    <s v="PEDRAS"/>
    <s v="FORTALEZA"/>
    <s v="CE"/>
    <s v="BR"/>
    <x v="2"/>
    <m/>
    <m/>
    <s v="Sab"/>
    <s v="Semanal"/>
    <m/>
    <s v="Duplicata"/>
    <s v="7 dias"/>
    <s v="BLT-ITAÚ 130681"/>
    <s v="CAPITAL CE"/>
    <s v="60874-765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38"/>
    <x v="4375"/>
    <s v="FARMACIA IPARANA LTDA ME"/>
    <s v="031"/>
    <m/>
    <s v="010"/>
    <m/>
    <s v="C"/>
    <x v="1"/>
    <s v="JOSE WALTER"/>
    <s v="FORTALEZA"/>
    <s v="CE"/>
    <s v="BR"/>
    <x v="2"/>
    <m/>
    <m/>
    <s v="Sex"/>
    <s v="Semanal"/>
    <m/>
    <s v="Revenda"/>
    <s v="15 dias"/>
    <s v="BLT-ITAÚ 130681"/>
    <s v="CAPITAL CE"/>
    <s v="60750-03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39"/>
    <x v="4376"/>
    <s v="FARMACIA IPARANA LTDA ME"/>
    <s v="031"/>
    <m/>
    <s v="010"/>
    <m/>
    <s v="C"/>
    <x v="1"/>
    <s v="JOSE WALTER"/>
    <s v="FORTALEZA"/>
    <s v="CE"/>
    <s v="BR"/>
    <x v="2"/>
    <m/>
    <m/>
    <s v="Sex"/>
    <s v="Semanal"/>
    <m/>
    <s v="Revenda"/>
    <s v="15 dias"/>
    <s v="BLT-ITAÚ 130681"/>
    <s v="CAPITAL CE"/>
    <s v="60750-64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40"/>
    <x v="4377"/>
    <s v="GICELIA DO NASCIMENTO LOPES"/>
    <s v="4"/>
    <m/>
    <s v="7"/>
    <s v="PEQUENO VAREJO"/>
    <s v="C"/>
    <x v="0"/>
    <s v="CONJUNTO PALMEIRAS"/>
    <s v="FORTALEZA"/>
    <s v="CE"/>
    <s v="BR"/>
    <x v="0"/>
    <m/>
    <m/>
    <s v="Ter"/>
    <s v="Q1"/>
    <m/>
    <s v="Revenda"/>
    <s v="10 dias"/>
    <s v="SMARTCOB"/>
    <s v="CAPITAL CE"/>
    <s v="60868-170"/>
    <s v="-3.836984"/>
    <s v="-38.492592"/>
    <s v="Sim"/>
    <s v="Não"/>
    <s v="Sim"/>
    <n v="319.46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AFFEC"/>
    <x v="4741"/>
    <x v="4378"/>
    <s v="R REGINALDO JANJA E CIA LTDA - EPP"/>
    <s v="31"/>
    <m/>
    <s v="10"/>
    <s v="INATIVO"/>
    <s v="C"/>
    <x v="1"/>
    <s v="CENTRO"/>
    <s v="AQUIRAZ"/>
    <s v="CE"/>
    <s v="BR"/>
    <x v="1"/>
    <m/>
    <m/>
    <s v="Ter"/>
    <s v="Q1"/>
    <m/>
    <s v="Revenda"/>
    <s v="21 dias"/>
    <s v="BLT-ITAÚ 130681"/>
    <s v="CAPITAL CE"/>
    <s v="61700-000"/>
    <s v="-3.9067852"/>
    <s v="-38.38678"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42"/>
    <x v="4379"/>
    <s v="FRANCISCA DAS GRACAS M LUCENA ME"/>
    <s v="031"/>
    <m/>
    <s v="010"/>
    <m/>
    <s v="C"/>
    <x v="1"/>
    <s v="Messejana"/>
    <s v="Fortaleza"/>
    <s v="CE"/>
    <s v="BR"/>
    <x v="2"/>
    <m/>
    <m/>
    <s v="Qua"/>
    <s v="Q1"/>
    <m/>
    <s v="Duplicata"/>
    <s v="13 dias"/>
    <s v="BLT-ITAÚ 130681"/>
    <s v="CAPITAL CE"/>
    <s v="60864-530"/>
    <m/>
    <m/>
    <s v="Sim"/>
    <s v="Sim"/>
    <s v="Não"/>
    <n v="0"/>
    <x v="5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43"/>
    <x v="4380"/>
    <s v="JOSE AGACI DE SOUSA ME"/>
    <s v="31"/>
    <m/>
    <s v="10"/>
    <s v="INATIVO"/>
    <s v="C"/>
    <x v="1"/>
    <s v="Joao Paulo II"/>
    <s v="Fortaleza"/>
    <s v="CE"/>
    <s v="BR"/>
    <x v="1"/>
    <m/>
    <m/>
    <s v="Sex"/>
    <s v="Q2"/>
    <m/>
    <s v="Duplicata"/>
    <s v="5 dias"/>
    <s v="DINHEIRO$"/>
    <s v="LOJA - CEARÁ - ATACADO"/>
    <s v="60342-250"/>
    <m/>
    <m/>
    <s v="Sim"/>
    <s v="Não"/>
    <s v="Sim"/>
    <n v="0"/>
    <x v="117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44"/>
    <x v="4381"/>
    <s v="HURANDIR PEREIRA DE MATOS"/>
    <s v="31"/>
    <m/>
    <s v="10"/>
    <s v="INATIVO"/>
    <s v="C"/>
    <x v="1"/>
    <s v="Cambeba"/>
    <s v="Fortaleza"/>
    <s v="CE"/>
    <s v="BR"/>
    <x v="1"/>
    <m/>
    <m/>
    <s v="Seg"/>
    <s v="Q2"/>
    <m/>
    <s v="Duplicata"/>
    <s v="15 dias"/>
    <s v="BLT-ITAÚ 130681"/>
    <s v="CAPITAL CE"/>
    <s v="60830-240"/>
    <m/>
    <m/>
    <s v="Sim"/>
    <s v="Não"/>
    <s v="Sim"/>
    <n v="0"/>
    <x v="11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45"/>
    <x v="4382"/>
    <s v="FRANCISCO JOSE DE LIMA MONTEIRO"/>
    <s v="31"/>
    <m/>
    <s v="10"/>
    <s v="INATIVO"/>
    <s v="C"/>
    <x v="1"/>
    <s v="Gererau"/>
    <s v="Itaitinga"/>
    <s v="CE"/>
    <s v="BR"/>
    <x v="1"/>
    <m/>
    <m/>
    <s v="Qua"/>
    <s v="Semanal"/>
    <m/>
    <s v="Duplicata"/>
    <s v="15 dias"/>
    <m/>
    <s v="CAPITAL CE"/>
    <s v="61880-000"/>
    <m/>
    <m/>
    <s v="Sim"/>
    <s v="Não"/>
    <s v="Sim"/>
    <n v="0"/>
    <x v="45"/>
    <x v="2"/>
    <x v="0"/>
    <x v="2"/>
    <n v="0"/>
    <n v="0"/>
    <n v="0"/>
    <n v="0"/>
    <n v="3"/>
    <x v="2"/>
    <s v="0 - S/COMPRA"/>
  </r>
  <r>
    <x v="8"/>
    <s v="1441"/>
    <x v="38"/>
    <n v="1010"/>
    <m/>
    <m/>
    <s v="CLIENTES"/>
    <x v="4746"/>
    <x v="4383"/>
    <s v="ANDRE NESTOR DO NASCIMENTO"/>
    <s v="31"/>
    <m/>
    <s v="10"/>
    <s v="INATIVO"/>
    <s v="C"/>
    <x v="1"/>
    <s v="Centro"/>
    <s v="EUSÉBIO"/>
    <s v="CE"/>
    <s v="BR"/>
    <x v="0"/>
    <m/>
    <m/>
    <s v="Qua"/>
    <s v="Q2"/>
    <m/>
    <s v="Duplicata"/>
    <s v="5 dias"/>
    <s v="DINHEIRO$"/>
    <s v="LOJA - CEARÁ - ATACADO"/>
    <s v="6000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47"/>
    <x v="4384"/>
    <s v="NOELIA PERIS"/>
    <s v="31"/>
    <m/>
    <s v="10"/>
    <s v="INATIVO"/>
    <s v="C"/>
    <x v="1"/>
    <s v="Ancuri"/>
    <s v="Fortaleza"/>
    <s v="CE"/>
    <s v="BR"/>
    <x v="1"/>
    <m/>
    <m/>
    <s v="Qui"/>
    <s v="Q1"/>
    <m/>
    <s v="Duplicata"/>
    <s v="13 dias"/>
    <s v="BLT-ITAÚ 130681"/>
    <s v="CAPITAL CE"/>
    <s v="60873-066"/>
    <m/>
    <m/>
    <s v="Sim"/>
    <s v="Não"/>
    <s v="Sim"/>
    <n v="0"/>
    <x v="82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48"/>
    <x v="4385"/>
    <s v="MARIA LENITA DOS S HOLANDA"/>
    <s v="31"/>
    <m/>
    <s v="10"/>
    <s v="INATIVO"/>
    <s v="C"/>
    <x v="1"/>
    <s v="Cajazeiras"/>
    <s v="Fortaleza"/>
    <s v="CE"/>
    <s v="BR"/>
    <x v="0"/>
    <m/>
    <m/>
    <s v="Seg"/>
    <s v="Q1"/>
    <m/>
    <s v="Duplicata"/>
    <s v="15 dias"/>
    <s v="DINHEIRO$"/>
    <s v="CAPITAL CE"/>
    <s v="60840-285"/>
    <m/>
    <m/>
    <s v="Sim"/>
    <s v="Não"/>
    <s v="Sim"/>
    <n v="0"/>
    <x v="1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49"/>
    <x v="4386"/>
    <s v="FRANCISCO CARLOS MACIEL MOREIRA"/>
    <s v="31"/>
    <m/>
    <s v="10"/>
    <s v="INATIVO"/>
    <s v="C"/>
    <x v="1"/>
    <s v="Sao Cristovao"/>
    <s v="Fortaleza"/>
    <s v="CE"/>
    <s v="BR"/>
    <x v="1"/>
    <m/>
    <m/>
    <s v="Sex"/>
    <s v="Q2"/>
    <m/>
    <s v="Duplicata"/>
    <s v="10 dias"/>
    <s v="BLT-ITAÚ 130681"/>
    <s v="CAPITAL CE"/>
    <s v="60866-68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38"/>
    <n v="1010"/>
    <m/>
    <m/>
    <s v="UNIDEC"/>
    <x v="4750"/>
    <x v="4387"/>
    <s v="PH&amp; B COM E SERVICOS LTDA ME"/>
    <s v="31"/>
    <m/>
    <s v="10"/>
    <s v="INATIVO"/>
    <s v="C"/>
    <x v="1"/>
    <s v="Sao Cristovao"/>
    <s v="Fortaleza"/>
    <s v="CE"/>
    <s v="BR"/>
    <x v="0"/>
    <m/>
    <m/>
    <s v="Sex"/>
    <s v="Q2"/>
    <m/>
    <s v="Duplicata"/>
    <s v="15 dias"/>
    <s v="DINHEIRO$"/>
    <s v="CAPITAL CE"/>
    <s v="60866-680"/>
    <m/>
    <m/>
    <s v="Sim"/>
    <s v="Não"/>
    <s v="Sim"/>
    <n v="0"/>
    <x v="51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51"/>
    <x v="4388"/>
    <s v="ILVA MARIA VASCONCELOS PEREIRA"/>
    <s v="31"/>
    <m/>
    <s v="10"/>
    <s v="INATIVO"/>
    <s v="C"/>
    <x v="1"/>
    <s v="Paupina"/>
    <s v="Fortaleza"/>
    <s v="CE"/>
    <s v="BR"/>
    <x v="0"/>
    <m/>
    <m/>
    <s v="Seg"/>
    <s v="Q1"/>
    <m/>
    <s v="Duplicata"/>
    <s v="5 dias"/>
    <s v="DINHEIRO$"/>
    <s v="LOJA - CEARÁ - ATACADO"/>
    <s v="60871-705"/>
    <m/>
    <m/>
    <s v="Sim"/>
    <s v="Não"/>
    <s v="Sim"/>
    <n v="0"/>
    <x v="55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52"/>
    <x v="4389"/>
    <s v="FRANCISCA ADENILDA SIVA MAIA ME"/>
    <s v="31"/>
    <m/>
    <s v="10"/>
    <s v="INATIVO"/>
    <s v="C"/>
    <x v="1"/>
    <s v="Sitio Sao Joao"/>
    <s v="Fortaleza"/>
    <s v="CE"/>
    <s v="BR"/>
    <x v="0"/>
    <m/>
    <m/>
    <s v="Qui"/>
    <s v="Semanal"/>
    <m/>
    <s v="Duplicata"/>
    <s v="5 dias"/>
    <s v="DINHEIRO$"/>
    <s v="LOJA - CEARÁ - ATACADO"/>
    <s v="60870-590"/>
    <m/>
    <m/>
    <s v="Sim"/>
    <s v="Não"/>
    <s v="Não"/>
    <n v="0"/>
    <x v="119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53"/>
    <x v="4390"/>
    <s v="CLAUDETE BEZERRA CAVALCANTE"/>
    <s v="31"/>
    <m/>
    <s v="10"/>
    <s v="INATIVO"/>
    <s v="C"/>
    <x v="1"/>
    <s v="Sitio Sao Joao"/>
    <s v="Fortaleza"/>
    <s v="CE"/>
    <s v="BR"/>
    <x v="1"/>
    <m/>
    <m/>
    <s v="Qui"/>
    <s v="Semanal"/>
    <m/>
    <s v="Duplicata"/>
    <s v="5 dias"/>
    <s v="DINHEIRO$"/>
    <s v="LOJA - CEARÁ - ATACADO"/>
    <s v="60870-570"/>
    <m/>
    <m/>
    <s v="Sim"/>
    <s v="Não"/>
    <s v="Sim"/>
    <n v="0"/>
    <x v="120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54"/>
    <x v="4391"/>
    <s v="LIDIANE DAS CHAGAS SILVA ME"/>
    <s v="31"/>
    <m/>
    <s v="10"/>
    <s v="INATIVO"/>
    <s v="C"/>
    <x v="1"/>
    <s v="JANGURUSSU"/>
    <s v="FORTALEZA"/>
    <s v="CE"/>
    <s v="BR"/>
    <x v="0"/>
    <m/>
    <m/>
    <s v="Qui"/>
    <s v="Q2"/>
    <m/>
    <s v="Revenda"/>
    <s v="10 dias"/>
    <s v="BLT-ITAÚ 130681"/>
    <s v="CAPITAL CE"/>
    <s v="60870-830"/>
    <s v="-3.838106"/>
    <s v="-38.504476"/>
    <s v="Sim"/>
    <s v="Não"/>
    <s v="Sim"/>
    <n v="0"/>
    <x v="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55"/>
    <x v="4392"/>
    <s v="DANIEL DE SOUSA ROCHA"/>
    <s v="31"/>
    <m/>
    <s v="10"/>
    <s v="INATIVO"/>
    <s v="C"/>
    <x v="1"/>
    <s v="Pedras"/>
    <s v="EUSÉBIO"/>
    <s v="CE"/>
    <s v="BR"/>
    <x v="0"/>
    <m/>
    <m/>
    <s v="Qua"/>
    <s v="Q2"/>
    <m/>
    <s v="Revenda"/>
    <s v="5 dias"/>
    <s v="DINHEIRO$"/>
    <s v="LOJA - CEARÁ - ATACADO"/>
    <s v="61760-000"/>
    <m/>
    <m/>
    <s v="Sim"/>
    <s v="Não"/>
    <s v="Sim"/>
    <n v="0"/>
    <x v="51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56"/>
    <x v="4393"/>
    <s v="JOAO EDUARDO PIRES DE SOUSA"/>
    <s v="31"/>
    <m/>
    <s v="10"/>
    <s v="INATIVO"/>
    <s v="C"/>
    <x v="1"/>
    <s v="Gruta Ns de Lourdes"/>
    <s v="Aquiraz"/>
    <s v="CE"/>
    <s v="BR"/>
    <x v="1"/>
    <m/>
    <m/>
    <s v="Ter"/>
    <s v="Q2"/>
    <m/>
    <s v="Duplicata"/>
    <s v="15 dias"/>
    <s v="BLT-ITAÚ 130681"/>
    <s v="CAPITAL CE"/>
    <s v="61700-000"/>
    <m/>
    <m/>
    <s v="Sim"/>
    <s v="Não"/>
    <s v="Não"/>
    <n v="0"/>
    <x v="3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57"/>
    <x v="4394"/>
    <s v="R &amp; F PANIFICADORA LTDA ME"/>
    <s v="31"/>
    <m/>
    <s v="10"/>
    <s v="INATIVO"/>
    <s v="C"/>
    <x v="1"/>
    <s v="Sitio Sao Joao"/>
    <s v="Fortaleza"/>
    <s v="CE"/>
    <s v="BR"/>
    <x v="0"/>
    <m/>
    <m/>
    <s v="Qui"/>
    <s v="Q2"/>
    <m/>
    <s v="Duplicata"/>
    <s v="5 dias"/>
    <s v="DINHEIRO$"/>
    <s v="LOJA - CEARÁ - ATACADO"/>
    <s v="60876-680"/>
    <m/>
    <m/>
    <s v="Sim"/>
    <s v="Não"/>
    <s v="Sim"/>
    <n v="0"/>
    <x v="121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58"/>
    <x v="4395"/>
    <s v="MARIA LINDEVANIA DA S OLIVEIRA"/>
    <s v="31"/>
    <m/>
    <s v="10"/>
    <s v="INATIVO"/>
    <s v="C"/>
    <x v="1"/>
    <s v="Cajazeiras"/>
    <s v="Fortaleza"/>
    <s v="CE"/>
    <s v="BR"/>
    <x v="1"/>
    <m/>
    <m/>
    <s v="Seg"/>
    <s v="Q1"/>
    <m/>
    <s v="Duplicata"/>
    <s v="7 dias"/>
    <s v="BLT-ITAÚ 130681"/>
    <s v="CAPITAL CE"/>
    <s v="60864-355"/>
    <m/>
    <m/>
    <s v="Sim"/>
    <s v="Não"/>
    <s v="Sim"/>
    <n v="0"/>
    <x v="55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59"/>
    <x v="4396"/>
    <s v="MARIA DAS GRACAS ABREU DE PONTES"/>
    <s v="31"/>
    <m/>
    <s v="10"/>
    <s v="INATIVO"/>
    <s v="C"/>
    <x v="1"/>
    <s v="Jangurussu"/>
    <s v="Fortaleza"/>
    <s v="CE"/>
    <s v="BR"/>
    <x v="0"/>
    <m/>
    <m/>
    <s v="Qui"/>
    <s v="Q2"/>
    <m/>
    <s v="Duplicata"/>
    <s v="7 dias"/>
    <s v="DINHEIRO$"/>
    <s v="CAPITAL CE"/>
    <s v="60866-23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60"/>
    <x v="4397"/>
    <s v="LUZIANA E RAFAEL MERCADINHO E HOR"/>
    <s v="31"/>
    <m/>
    <s v="10"/>
    <s v="INATIVO"/>
    <s v="C"/>
    <x v="1"/>
    <s v="SANTA MARIA"/>
    <s v="FORTALEZA"/>
    <s v="CE"/>
    <s v="BR"/>
    <x v="1"/>
    <m/>
    <m/>
    <s v="Qui"/>
    <s v="Q2"/>
    <m/>
    <s v="Revenda"/>
    <s v="7 dias"/>
    <s v="BLT-ITAÚ 130681"/>
    <s v="CAPITAL CE"/>
    <s v="60872-72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61"/>
    <x v="2155"/>
    <s v="BEZERRA &amp; OLIVEIRA DE PRODUTOS FARMACEUTICOS LTDA"/>
    <s v="31"/>
    <m/>
    <s v="10"/>
    <s v="INATIVO"/>
    <s v="C"/>
    <x v="1"/>
    <s v="PLANALTO AIRTON SENA"/>
    <s v="Fortaleza"/>
    <s v="CE"/>
    <s v="BR"/>
    <x v="1"/>
    <m/>
    <m/>
    <s v="Sex"/>
    <s v="Q2"/>
    <m/>
    <s v="Duplicata"/>
    <s v="13 dias"/>
    <s v="BLT-ITAÚ 130681"/>
    <s v="CAPITAL CE"/>
    <s v="60760-536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62"/>
    <x v="2545"/>
    <s v="SOLANGIO DE OLIVEIRA COSTA"/>
    <s v="31"/>
    <m/>
    <s v="10"/>
    <s v="INATIVO"/>
    <s v="C"/>
    <x v="1"/>
    <s v="PREFEITO JOSE WALTER"/>
    <s v="Fortaleza"/>
    <s v="CE"/>
    <s v="BR"/>
    <x v="0"/>
    <m/>
    <m/>
    <s v="Sex"/>
    <s v="Semanal"/>
    <m/>
    <s v="Duplicata"/>
    <s v="5 dias"/>
    <s v="DINHEIRO$"/>
    <s v="LOJA - CEARÁ - ATACADO"/>
    <s v="60750-000"/>
    <m/>
    <m/>
    <s v="Sim"/>
    <s v="Não"/>
    <s v="Não"/>
    <n v="0"/>
    <x v="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63"/>
    <x v="4398"/>
    <s v="ADRIANO PRATA FRANÇA"/>
    <s v="31"/>
    <m/>
    <s v="10"/>
    <s v="INATIVO"/>
    <s v="C"/>
    <x v="1"/>
    <s v="JOSE WALTER"/>
    <s v="Fortaleza"/>
    <s v="CE"/>
    <s v="BR"/>
    <x v="0"/>
    <m/>
    <m/>
    <s v="Sex"/>
    <s v="Semanal"/>
    <m/>
    <s v="Duplicata"/>
    <s v="5 dias"/>
    <s v="DINHEIRO$"/>
    <s v="LOJA - CEARÁ - ATACADO"/>
    <s v="60750-080"/>
    <m/>
    <m/>
    <s v="Sim"/>
    <s v="Não"/>
    <s v="Não"/>
    <n v="0"/>
    <x v="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64"/>
    <x v="4399"/>
    <s v="VANIA MARIA RIBEIRO DE SOUSA - ME."/>
    <s v="31"/>
    <m/>
    <s v="10"/>
    <s v="INATIVO"/>
    <s v="C"/>
    <x v="1"/>
    <s v="Centro"/>
    <s v="EUSÉBIO"/>
    <s v="CE"/>
    <s v="BR"/>
    <x v="0"/>
    <m/>
    <m/>
    <s v="Ter"/>
    <s v="Semanal"/>
    <m/>
    <s v="Duplicata"/>
    <s v="5 dias"/>
    <s v="DINHEIRO$"/>
    <s v="CAPITAL CE"/>
    <s v="61760-000"/>
    <m/>
    <m/>
    <s v="Sim"/>
    <s v="Sim"/>
    <s v="Não"/>
    <n v="0"/>
    <x v="18"/>
    <x v="2"/>
    <x v="0"/>
    <x v="2"/>
    <n v="0"/>
    <n v="0"/>
    <n v="0"/>
    <n v="0"/>
    <n v="3"/>
    <x v="2"/>
    <s v="0 - S/COMPRA"/>
  </r>
  <r>
    <x v="8"/>
    <s v="1441"/>
    <x v="38"/>
    <n v="1010"/>
    <m/>
    <m/>
    <s v="CLIENTES"/>
    <x v="4765"/>
    <x v="4400"/>
    <s v="F. J. M. ALVES DO NASCIMENTO ME"/>
    <s v="31"/>
    <m/>
    <s v="10"/>
    <s v="INATIVO"/>
    <s v="C"/>
    <x v="1"/>
    <s v="JANGURUSSU"/>
    <s v="FORTALEZA"/>
    <s v="CE"/>
    <s v="BR"/>
    <x v="0"/>
    <m/>
    <m/>
    <s v="Qui"/>
    <s v="Semanal"/>
    <m/>
    <s v="Duplicata"/>
    <s v="14 dias"/>
    <s v="DINHEIRO$"/>
    <s v="CAPITAL CE"/>
    <s v="60866-305"/>
    <m/>
    <m/>
    <s v="Sim"/>
    <s v="Não"/>
    <s v="Não"/>
    <n v="0"/>
    <x v="8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766"/>
    <x v="4401"/>
    <s v="DANIEL ROCHA LIMA"/>
    <s v="031"/>
    <m/>
    <s v="010"/>
    <m/>
    <s v="C"/>
    <x v="1"/>
    <s v="MONDUBIM"/>
    <s v="FORTALEZA"/>
    <s v="CE"/>
    <s v="BR"/>
    <x v="2"/>
    <m/>
    <m/>
    <s v="Sab"/>
    <s v="Semanal"/>
    <m/>
    <s v="Duplicata"/>
    <s v="7 dias"/>
    <s v="BLT-ITAÚ 130681"/>
    <s v="CAPITAL CE - DUPLICATA"/>
    <s v="00762-376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67"/>
    <x v="4402"/>
    <s v="ANOFRE FELICIO MOREIRA JUNIOR"/>
    <s v="24"/>
    <m/>
    <s v="7"/>
    <s v="PEQUENO VAREJO"/>
    <s v="C"/>
    <x v="0"/>
    <s v="ANCURI"/>
    <s v="FORTALEZA"/>
    <s v="CE"/>
    <s v="BR"/>
    <x v="0"/>
    <m/>
    <m/>
    <s v="Qui"/>
    <s v="Q1"/>
    <m/>
    <s v="Revenda"/>
    <s v="21 dias"/>
    <s v="BLT-SOF"/>
    <s v="CAPITAL CE"/>
    <s v="60874-200"/>
    <s v="-3.8715358"/>
    <s v="-38.5157571"/>
    <s v="Sim"/>
    <s v="Não"/>
    <s v="Não"/>
    <n v="1169.78"/>
    <x v="0"/>
    <x v="1"/>
    <x v="0"/>
    <x v="1"/>
    <n v="514.67"/>
    <n v="231"/>
    <n v="920.01"/>
    <n v="520.22"/>
    <n v="0"/>
    <x v="1"/>
    <s v="2 - RUIM"/>
  </r>
  <r>
    <x v="8"/>
    <s v="1441"/>
    <x v="38"/>
    <n v="1010"/>
    <m/>
    <m/>
    <s v="CLIENTES"/>
    <x v="4768"/>
    <x v="3005"/>
    <s v="MARCOS ANTONIO CARMO DA SILVA"/>
    <s v="4"/>
    <m/>
    <s v="7"/>
    <s v="PEQUENO VAREJO"/>
    <s v="C"/>
    <x v="1"/>
    <s v="PASSARE"/>
    <s v="FORTALEZA"/>
    <s v="CE"/>
    <s v="BR"/>
    <x v="0"/>
    <m/>
    <m/>
    <s v="Sex"/>
    <s v="Q1"/>
    <m/>
    <s v="Revenda"/>
    <s v="5 dias"/>
    <s v="DINHEIRO$"/>
    <s v="LOJA - CEARÁ - ATACADO"/>
    <s v="60743-760"/>
    <s v="-3.8480284"/>
    <s v="-38.5225436"/>
    <s v="Sim"/>
    <s v="Sim"/>
    <s v="Sim"/>
    <n v="0"/>
    <x v="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69"/>
    <x v="4403"/>
    <s v="ANA JESSICA SABINO COELHO"/>
    <s v="15"/>
    <m/>
    <s v="7"/>
    <s v="PEQUENO VAREJO"/>
    <s v="C"/>
    <x v="0"/>
    <s v="TAPERA"/>
    <s v="AQUIRAZ"/>
    <s v="CE"/>
    <s v="BR"/>
    <x v="0"/>
    <m/>
    <m/>
    <s v="Qua"/>
    <s v="Q1"/>
    <m/>
    <s v="Revenda"/>
    <s v="10 dias"/>
    <s v="BLT-ITAÚ 130681"/>
    <s v="CAPITAL CE"/>
    <s v="61700-000"/>
    <s v="-3.93091"/>
    <s v="-38.45541"/>
    <s v="Sim"/>
    <s v="Não"/>
    <s v="Não"/>
    <n v="346.15"/>
    <x v="0"/>
    <x v="1"/>
    <x v="0"/>
    <x v="1"/>
    <n v="1012.88"/>
    <n v="340.16"/>
    <n v="848.8"/>
    <n v="314.5"/>
    <n v="0"/>
    <x v="1"/>
    <s v="3 - MEDIANO"/>
  </r>
  <r>
    <x v="8"/>
    <s v="1441"/>
    <x v="38"/>
    <n v="1010"/>
    <m/>
    <m/>
    <s v="CLIENTES"/>
    <x v="4770"/>
    <x v="4404"/>
    <s v="JANETE SILVA LIMA"/>
    <s v="4"/>
    <m/>
    <s v="7"/>
    <s v="PEQUENO VAREJO"/>
    <s v="C"/>
    <x v="0"/>
    <s v="PLANALTO AYRTON SENA"/>
    <s v="FORTALEZA"/>
    <s v="CE"/>
    <s v="BR"/>
    <x v="0"/>
    <m/>
    <m/>
    <s v="Ter"/>
    <s v="Q1"/>
    <m/>
    <s v="Revenda"/>
    <s v="5 dias"/>
    <s v="BLT-ITAÚ 130681"/>
    <s v="CAPITAL CE"/>
    <s v="60702-370"/>
    <s v="-3.8449942"/>
    <s v="-38.5522056"/>
    <s v="Sim"/>
    <s v="Não"/>
    <s v="Sim"/>
    <n v="468.89"/>
    <x v="0"/>
    <x v="5"/>
    <x v="0"/>
    <x v="5"/>
    <n v="1260"/>
    <n v="0"/>
    <n v="0"/>
    <n v="0"/>
    <n v="3"/>
    <x v="2"/>
    <s v="2 - RUIM"/>
  </r>
  <r>
    <x v="8"/>
    <s v="1441"/>
    <x v="38"/>
    <n v="1010"/>
    <m/>
    <m/>
    <s v="CLIENTES"/>
    <x v="4771"/>
    <x v="4405"/>
    <s v="JOSAFA ALVES DE OLIVEIRA"/>
    <s v="24"/>
    <m/>
    <s v="7"/>
    <s v="PEQUENO VAREJO"/>
    <s v="C"/>
    <x v="0"/>
    <s v="Conjunto Palmeiras"/>
    <s v="FORTALEZA"/>
    <s v="CE"/>
    <s v="BR"/>
    <x v="0"/>
    <m/>
    <m/>
    <s v="Qui"/>
    <s v="Q2"/>
    <m/>
    <s v="Revenda"/>
    <s v="14 dias"/>
    <s v="BLT-SANT 804-1"/>
    <s v="CAPITAL CE"/>
    <s v="60870-066"/>
    <s v="-3.848027"/>
    <s v="-38.522539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72"/>
    <x v="4406"/>
    <s v="MARIA MANOELLE SOARES GARCIA"/>
    <s v="31"/>
    <m/>
    <s v="10"/>
    <s v="INATIVO"/>
    <s v="C"/>
    <x v="1"/>
    <s v="ANCURI"/>
    <s v="FORTALEZA"/>
    <s v="CE"/>
    <s v="BR"/>
    <x v="0"/>
    <m/>
    <m/>
    <s v="Qui"/>
    <s v="Q2"/>
    <m/>
    <s v="Revenda"/>
    <s v="5 dias"/>
    <s v="DINHEIRO$"/>
    <s v="LOJA - CEARÁ - ATACADO"/>
    <s v="60874-220"/>
    <s v="-3.8655653"/>
    <s v="-38.4984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73"/>
    <x v="4407"/>
    <s v="COMERCIAL DE MEDICAMENTOS SOLONOPOLE LTDA"/>
    <s v="11"/>
    <m/>
    <s v="7"/>
    <s v="PEQUENO VAREJO"/>
    <s v="C"/>
    <x v="0"/>
    <s v="JANGURUSSU"/>
    <s v="FORTALEZA"/>
    <s v="CE"/>
    <s v="BR"/>
    <x v="0"/>
    <m/>
    <m/>
    <s v="Qui"/>
    <s v="Q1"/>
    <m/>
    <s v="Revenda"/>
    <s v="13 dias"/>
    <s v="BLT-SOF"/>
    <s v="CAPITAL CE"/>
    <s v="60876-690"/>
    <s v="-3.849219"/>
    <s v="-38.512965"/>
    <s v="Sim"/>
    <s v="Não"/>
    <s v="Não"/>
    <n v="0"/>
    <x v="0"/>
    <x v="1"/>
    <x v="0"/>
    <x v="1"/>
    <n v="603.14"/>
    <n v="368.9"/>
    <n v="762.1"/>
    <n v="0"/>
    <n v="1"/>
    <x v="0"/>
    <s v="2 - RUIM"/>
  </r>
  <r>
    <x v="8"/>
    <s v="1441"/>
    <x v="38"/>
    <n v="1010"/>
    <m/>
    <m/>
    <s v="CLIENTES"/>
    <x v="4774"/>
    <x v="4408"/>
    <s v="FORTALI DISTRIBUIDORA DE ALIMENTOS LTDA"/>
    <s v="1"/>
    <m/>
    <s v="1"/>
    <s v="AUTOSSERVIÇO REGIONAL"/>
    <s v="C"/>
    <x v="0"/>
    <s v="Barroso"/>
    <s v="FORTALEZA"/>
    <s v="CE"/>
    <s v="BR"/>
    <x v="0"/>
    <m/>
    <m/>
    <s v="Ter"/>
    <s v="Q1"/>
    <m/>
    <s v="Revenda"/>
    <s v="30 dias"/>
    <s v="BLT-ITAÚ 130681"/>
    <s v="AUTOSSERVIÇO CE"/>
    <s v="60863-254"/>
    <s v="-3.8302333"/>
    <s v="-38.507362"/>
    <s v="Sim"/>
    <s v="Não"/>
    <s v="Não"/>
    <n v="2475.93"/>
    <x v="4"/>
    <x v="0"/>
    <x v="1"/>
    <x v="1"/>
    <n v="2895"/>
    <n v="2130.5"/>
    <n v="3278"/>
    <n v="540"/>
    <n v="0"/>
    <x v="1"/>
    <s v="4 - BOM"/>
  </r>
  <r>
    <x v="8"/>
    <s v="1441"/>
    <x v="38"/>
    <n v="1010"/>
    <m/>
    <m/>
    <s v="CLIENTES"/>
    <x v="4775"/>
    <x v="4409"/>
    <s v="MARIA GORETE VIEIRA ALVES BATISTA"/>
    <s v="31"/>
    <m/>
    <s v="10"/>
    <s v="INATIVO"/>
    <s v="C"/>
    <x v="1"/>
    <s v="JOSE WALTER"/>
    <s v="FORTALEZA"/>
    <s v="CE"/>
    <s v="BR"/>
    <x v="0"/>
    <m/>
    <m/>
    <s v="Ter"/>
    <s v="Q1"/>
    <m/>
    <s v="Revenda"/>
    <s v="10 dias"/>
    <s v="BLT-SOF"/>
    <s v="CAPITAL CE"/>
    <s v="60748-214"/>
    <s v="-3.8280035"/>
    <s v="-38.549262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76"/>
    <x v="4410"/>
    <s v="JANDERSON DA CRUZ SOUSA"/>
    <s v="31"/>
    <m/>
    <s v="10"/>
    <s v="INATIVO"/>
    <s v="C"/>
    <x v="1"/>
    <s v="CONJUNTO RIACHO DOCE"/>
    <s v="FORTALEZA"/>
    <s v="CE"/>
    <s v="BR"/>
    <x v="0"/>
    <m/>
    <m/>
    <s v="Sex"/>
    <s v="Q2"/>
    <m/>
    <s v="Revenda"/>
    <s v="5 dias"/>
    <s v="DINHEIRO$"/>
    <s v="LOJA - CEARÁ - ATACADO"/>
    <s v="60745-190"/>
    <s v="-3.805644"/>
    <s v="-38.55346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77"/>
    <x v="4411"/>
    <s v="ALEXANDRE SILVA FREITAS"/>
    <s v="031"/>
    <m/>
    <s v="010"/>
    <m/>
    <s v="C"/>
    <x v="1"/>
    <s v="MONDUBIM"/>
    <s v="FORTALEZA"/>
    <s v="CE"/>
    <s v="BR"/>
    <x v="2"/>
    <m/>
    <m/>
    <s v="Sex"/>
    <s v="Q1"/>
    <m/>
    <s v="Duplicata"/>
    <s v="13 dias"/>
    <s v="BLT-ITAÚ 130681"/>
    <s v="CAPITAL CE"/>
    <s v="60712-1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78"/>
    <x v="4412"/>
    <s v="FRANCISCO CARLOS MARTINS SILVA"/>
    <s v="24"/>
    <m/>
    <s v="7"/>
    <s v="PEQUENO VAREJO"/>
    <s v="C"/>
    <x v="0"/>
    <s v="JOSE WALTER"/>
    <s v="FORTALEZA"/>
    <s v="CE"/>
    <s v="BR"/>
    <x v="0"/>
    <m/>
    <m/>
    <s v="Ter"/>
    <s v="Q1"/>
    <m/>
    <s v="Revenda"/>
    <s v="7 dias"/>
    <s v="BLT-ITAÚ 130681"/>
    <s v="CAPITAL CE"/>
    <s v="60749-020"/>
    <s v="-3.8322535"/>
    <s v="-38.55302"/>
    <s v="Sim"/>
    <s v="Não"/>
    <s v="Não"/>
    <n v="205.05"/>
    <x v="0"/>
    <x v="2"/>
    <x v="0"/>
    <x v="2"/>
    <n v="1050"/>
    <n v="726"/>
    <n v="1272"/>
    <n v="456"/>
    <n v="0"/>
    <x v="1"/>
    <s v="4 - BOM"/>
  </r>
  <r>
    <x v="8"/>
    <s v="1441"/>
    <x v="38"/>
    <n v="1010"/>
    <m/>
    <m/>
    <s v="CLIENTES"/>
    <x v="4779"/>
    <x v="4413"/>
    <s v="PATRICIA NASCIMENTO DOS SANTOS"/>
    <s v="031"/>
    <m/>
    <s v="010"/>
    <m/>
    <s v="C"/>
    <x v="1"/>
    <s v="DIAS MACEDO"/>
    <s v="FORTALEZA"/>
    <s v="CE"/>
    <s v="BR"/>
    <x v="2"/>
    <m/>
    <m/>
    <s v="Seg"/>
    <s v="Semanal"/>
    <m/>
    <s v="Duplicata"/>
    <s v="À vista"/>
    <s v="BLT-ITAÚ 130681"/>
    <s v="CAPITAL CE"/>
    <s v="60860-554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80"/>
    <x v="4414"/>
    <s v="MARIA IVONILDE RUFINO FERREIRA"/>
    <s v="031"/>
    <m/>
    <s v="010"/>
    <m/>
    <s v="C"/>
    <x v="1"/>
    <s v="CONJ. JOSE WALTER"/>
    <s v="FORTALEZA"/>
    <s v="CE"/>
    <s v="BR"/>
    <x v="2"/>
    <m/>
    <m/>
    <s v="Sex"/>
    <s v="Semanal"/>
    <m/>
    <s v="Duplicata"/>
    <s v="15 dias"/>
    <s v="BLT-ITAÚ 130681"/>
    <s v="CAPITAL CE"/>
    <s v="60750-42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81"/>
    <x v="4415"/>
    <s v="GEISIANE MARIA DE MORAES"/>
    <s v="031"/>
    <m/>
    <s v="010"/>
    <m/>
    <s v="C"/>
    <x v="1"/>
    <s v="NOVA PACATUBA"/>
    <s v="MARACANAU"/>
    <s v="CE"/>
    <s v="BR"/>
    <x v="2"/>
    <m/>
    <m/>
    <s v="Seg"/>
    <s v="Semanal"/>
    <m/>
    <s v="Duplicata"/>
    <s v="14 dias"/>
    <s v="BLT-ITAÚ 130681"/>
    <s v="CAPITAL CE"/>
    <s v="618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82"/>
    <x v="4416"/>
    <s v="POSTO DE MEDICAMENTOS FIBO LTDA ME"/>
    <s v="31"/>
    <m/>
    <s v="10"/>
    <s v="INATIVO"/>
    <s v="C"/>
    <x v="1"/>
    <s v="Centro"/>
    <s v="EUSÉBIO"/>
    <s v="CE"/>
    <s v="BR"/>
    <x v="0"/>
    <m/>
    <m/>
    <s v="Qua"/>
    <s v="Q1"/>
    <m/>
    <s v="Revenda"/>
    <s v="5 dias"/>
    <s v="DINHEIRO$"/>
    <s v="LOJA - CEARÁ - ATACADO"/>
    <s v="61760-000"/>
    <s v="-3.8548245"/>
    <s v="-38.45442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83"/>
    <x v="4417"/>
    <s v="FRANCISCO BENTO RODRIGUES"/>
    <s v="17"/>
    <m/>
    <s v="7"/>
    <s v="PEQUENO VAREJO"/>
    <s v="C"/>
    <x v="0"/>
    <s v="ITAITINGA"/>
    <s v="ITAITINGA"/>
    <s v="CE"/>
    <s v="BR"/>
    <x v="0"/>
    <m/>
    <m/>
    <s v="Seg"/>
    <s v="Q2"/>
    <m/>
    <s v="Revenda"/>
    <s v="15 dias"/>
    <s v="BLT-ITAÚ 130681"/>
    <s v="CAPITAL CE"/>
    <s v="61880-975"/>
    <s v="-3.8931733"/>
    <s v="-38.5136117"/>
    <s v="Sim"/>
    <s v="Não"/>
    <s v="Sim"/>
    <n v="0"/>
    <x v="13"/>
    <x v="1"/>
    <x v="0"/>
    <x v="1"/>
    <n v="1198.22"/>
    <n v="0"/>
    <n v="0"/>
    <n v="0"/>
    <n v="3"/>
    <x v="2"/>
    <s v="2 - RUIM"/>
  </r>
  <r>
    <x v="8"/>
    <s v="1441"/>
    <x v="38"/>
    <n v="1010"/>
    <m/>
    <m/>
    <s v="CLIENTES"/>
    <x v="4784"/>
    <x v="4418"/>
    <s v="MARIA MARCIONEIDE DIAS COSTA"/>
    <s v="15"/>
    <m/>
    <s v="7"/>
    <s v="PEQUENO VAREJO"/>
    <s v="C"/>
    <x v="0"/>
    <s v="CIDADE JARDIM II (JOSE WALTER)"/>
    <s v="FORTALEZA"/>
    <s v="CE"/>
    <s v="BR"/>
    <x v="0"/>
    <m/>
    <m/>
    <s v="Ter"/>
    <s v="Q1"/>
    <m/>
    <s v="Revenda"/>
    <s v="5 dias"/>
    <s v="BLT-ITAÚ 130681"/>
    <s v="CAPITAL CE"/>
    <s v="60750-300"/>
    <s v="-3.8435746"/>
    <s v="-38.5520345"/>
    <s v="Sim"/>
    <s v="Não"/>
    <s v="Sim"/>
    <n v="0"/>
    <x v="5"/>
    <x v="1"/>
    <x v="0"/>
    <x v="1"/>
    <n v="1679.08"/>
    <n v="0"/>
    <n v="0"/>
    <n v="0"/>
    <n v="3"/>
    <x v="2"/>
    <s v="2 - RUIM"/>
  </r>
  <r>
    <x v="8"/>
    <s v="1441"/>
    <x v="38"/>
    <n v="1010"/>
    <m/>
    <m/>
    <s v="CLIENTES"/>
    <x v="4785"/>
    <x v="4419"/>
    <s v="A S MOREIRA"/>
    <s v="11"/>
    <m/>
    <s v="7"/>
    <s v="PEQUENO VAREJO"/>
    <s v="C"/>
    <x v="0"/>
    <s v="Parque Dois Irmãos"/>
    <s v="FORTALEZA"/>
    <s v="CE"/>
    <s v="BR"/>
    <x v="0"/>
    <m/>
    <m/>
    <s v="Sex"/>
    <s v="Q2"/>
    <m/>
    <s v="Revenda"/>
    <s v="10 dias"/>
    <s v="BLT-ITAÚ 130681"/>
    <s v="CAPITAL CE"/>
    <s v="60743-245"/>
    <s v="-3.7971475"/>
    <s v="-38.548843"/>
    <s v="Sim"/>
    <s v="Não"/>
    <s v="Não"/>
    <n v="803.47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86"/>
    <x v="4420"/>
    <s v="WESLEY ALVES SOUZA"/>
    <s v="15"/>
    <m/>
    <s v="7"/>
    <s v="PEQUENO VAREJO"/>
    <s v="C"/>
    <x v="0"/>
    <s v="PARQUE DOIS IRMAOS"/>
    <s v="FORTALEZA"/>
    <s v="CE"/>
    <s v="BR"/>
    <x v="0"/>
    <m/>
    <m/>
    <s v="Sex"/>
    <s v="Q2"/>
    <m/>
    <s v="Revenda"/>
    <s v="13 dias"/>
    <s v="BLT-ITAÚ 130681"/>
    <s v="CAPITAL CE"/>
    <s v="60743-228"/>
    <s v="-3.7956056"/>
    <s v="-38.5491063"/>
    <s v="Sim"/>
    <s v="Não"/>
    <s v="Não"/>
    <n v="0"/>
    <x v="0"/>
    <x v="1"/>
    <x v="0"/>
    <x v="1"/>
    <n v="987.26"/>
    <n v="0"/>
    <n v="1199.52"/>
    <n v="0"/>
    <n v="1"/>
    <x v="0"/>
    <s v="3 - MEDIANO"/>
  </r>
  <r>
    <x v="8"/>
    <s v="1441"/>
    <x v="38"/>
    <n v="1010"/>
    <m/>
    <m/>
    <s v="CLIENTES"/>
    <x v="4787"/>
    <x v="4421"/>
    <s v="FRANCISCA LEDA MELO DE LIMA"/>
    <s v="15"/>
    <m/>
    <s v="7"/>
    <s v="PEQUENO VAREJO"/>
    <s v="C"/>
    <x v="0"/>
    <s v="MACHUCA"/>
    <s v="AQUIRAZ"/>
    <s v="CE"/>
    <s v="BR"/>
    <x v="0"/>
    <m/>
    <m/>
    <s v="Qua"/>
    <s v="Q1"/>
    <m/>
    <s v="Revenda"/>
    <s v="5 dias"/>
    <s v="BLT-ITAÚ 130681"/>
    <s v="CAPITAL CE"/>
    <s v="61700-000"/>
    <s v="-3.9330769"/>
    <s v="-38.3958"/>
    <s v="Sim"/>
    <s v="Não"/>
    <s v="Sim"/>
    <n v="468.44"/>
    <x v="0"/>
    <x v="1"/>
    <x v="0"/>
    <x v="1"/>
    <n v="759.58"/>
    <n v="729.36"/>
    <n v="747.52"/>
    <n v="413.26"/>
    <n v="0"/>
    <x v="1"/>
    <s v="3 - MEDIANO"/>
  </r>
  <r>
    <x v="8"/>
    <s v="1441"/>
    <x v="38"/>
    <n v="1010"/>
    <m/>
    <m/>
    <s v="CONVIVA"/>
    <x v="4788"/>
    <x v="4422"/>
    <s v="BUENO EMPREENDIMENTOS FARMACEUTICOS LTDA ME"/>
    <s v="11"/>
    <m/>
    <s v="7"/>
    <s v="PEQUENO VAREJO"/>
    <s v="C"/>
    <x v="0"/>
    <s v="Jangurussu"/>
    <s v="FORTALEZA"/>
    <s v="CE"/>
    <s v="BR"/>
    <x v="0"/>
    <m/>
    <m/>
    <s v="Qui"/>
    <s v="Q2"/>
    <m/>
    <s v="Revenda"/>
    <s v="21 dias"/>
    <s v="BLT-SOF"/>
    <s v="CAPITAL CE"/>
    <s v="60876-685"/>
    <s v="-3.8492342"/>
    <s v="-38.5115034"/>
    <s v="Sim"/>
    <s v="Não"/>
    <s v="Não"/>
    <n v="399.36"/>
    <x v="0"/>
    <x v="1"/>
    <x v="0"/>
    <x v="1"/>
    <n v="1002.32"/>
    <n v="342.64"/>
    <n v="0"/>
    <n v="351.24"/>
    <n v="0"/>
    <x v="1"/>
    <s v="2 - RUIM"/>
  </r>
  <r>
    <x v="8"/>
    <s v="1441"/>
    <x v="38"/>
    <n v="1010"/>
    <m/>
    <m/>
    <s v="CLIENTES"/>
    <x v="4789"/>
    <x v="4423"/>
    <s v="EDSON FREITAS DOS ANJOS"/>
    <s v="15"/>
    <m/>
    <s v="7"/>
    <s v="PEQUENO VAREJO"/>
    <s v="C"/>
    <x v="0"/>
    <s v="RIVIERA"/>
    <s v="AQUIRAZ"/>
    <s v="CE"/>
    <s v="BR"/>
    <x v="0"/>
    <m/>
    <m/>
    <s v="Qua"/>
    <s v="Q2"/>
    <m/>
    <s v="Revenda"/>
    <s v="5 dias"/>
    <s v="BLT-ITAÚ 130681"/>
    <s v="CAPITAL CE"/>
    <s v="61700-000"/>
    <s v="-3.9422413"/>
    <s v="-38.3807059"/>
    <s v="Sim"/>
    <s v="Não"/>
    <s v="Sim"/>
    <n v="0"/>
    <x v="0"/>
    <x v="1"/>
    <x v="0"/>
    <x v="1"/>
    <n v="553.9"/>
    <n v="369.14"/>
    <n v="302.48"/>
    <n v="0"/>
    <n v="1"/>
    <x v="0"/>
    <s v="2 - RUIM"/>
  </r>
  <r>
    <x v="8"/>
    <s v="1441"/>
    <x v="38"/>
    <n v="1010"/>
    <m/>
    <m/>
    <s v="CLIENTES"/>
    <x v="4790"/>
    <x v="4424"/>
    <s v="FRANCISCO ONOFRE PEREIRA NETO ME"/>
    <s v="31"/>
    <m/>
    <s v="10"/>
    <s v="INATIVO"/>
    <s v="C"/>
    <x v="1"/>
    <s v="MESSEJANA"/>
    <s v="FORTALEZA"/>
    <s v="CE"/>
    <s v="BR"/>
    <x v="0"/>
    <m/>
    <m/>
    <s v="Ter"/>
    <s v="Q2"/>
    <m/>
    <s v="Revenda"/>
    <s v="5 dias"/>
    <s v="BLT-ITAÚ 130681"/>
    <s v="CAPITAL CE"/>
    <s v="60840-280"/>
    <s v="-3.84143"/>
    <s v="-38.4941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91"/>
    <x v="4425"/>
    <s v="PEDRO MOREIRA GONCALVES DE FREITAS"/>
    <s v="31"/>
    <m/>
    <s v="10"/>
    <s v="INATIVO"/>
    <s v="C"/>
    <x v="1"/>
    <s v="ITAPERI"/>
    <s v="FORTALEZA"/>
    <s v="CE"/>
    <s v="BR"/>
    <x v="0"/>
    <m/>
    <m/>
    <s v="Sex"/>
    <s v="Q1"/>
    <m/>
    <s v="Revenda"/>
    <s v="10 dias"/>
    <s v="BLT-ITAÚ 130681"/>
    <s v="CAPITAL CE"/>
    <s v="60714-350"/>
    <s v="-3.7915947"/>
    <s v="-38.54561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92"/>
    <x v="4426"/>
    <s v="MARIA EUNICE DOMINGOS DA SILVA"/>
    <s v="15"/>
    <m/>
    <s v="7"/>
    <s v="PEQUENO VAREJO"/>
    <s v="C"/>
    <x v="0"/>
    <s v="PEDRAS"/>
    <s v="EUSÉBIO"/>
    <s v="CE"/>
    <s v="BR"/>
    <x v="0"/>
    <m/>
    <m/>
    <s v="Seg"/>
    <s v="Q2"/>
    <m/>
    <s v="Revenda"/>
    <s v="5 dias"/>
    <s v="BLT-ITAÚ 130681"/>
    <s v="CAPITAL CE"/>
    <s v="61760-000"/>
    <s v="-3.8909651"/>
    <s v="-38.497979"/>
    <s v="Sim"/>
    <s v="Não"/>
    <s v="Sim"/>
    <n v="0"/>
    <x v="0"/>
    <x v="1"/>
    <x v="0"/>
    <x v="1"/>
    <n v="639.1"/>
    <n v="306.76"/>
    <n v="720.74"/>
    <n v="0"/>
    <n v="1"/>
    <x v="0"/>
    <s v="2 - RUIM"/>
  </r>
  <r>
    <x v="8"/>
    <s v="1441"/>
    <x v="38"/>
    <n v="1010"/>
    <m/>
    <m/>
    <s v="CLIENTES"/>
    <x v="4793"/>
    <x v="3005"/>
    <s v="VANESSA MARIA CHAVES DE ALMEIDA"/>
    <s v="4"/>
    <m/>
    <s v="7"/>
    <s v="PEQUENO VAREJO"/>
    <s v="C"/>
    <x v="0"/>
    <s v="PASSARE(CASTELAO)"/>
    <s v="FORTALEZA"/>
    <s v="CE"/>
    <s v="BR"/>
    <x v="0"/>
    <m/>
    <m/>
    <s v="Sab"/>
    <s v="Q2"/>
    <m/>
    <s v="Revenda"/>
    <s v="5 dias"/>
    <s v="SMARTCOB"/>
    <s v="LOJA - CEARÁ - ATACADO"/>
    <s v="60867-105"/>
    <s v="-3.81455"/>
    <s v="-38.53692"/>
    <s v="Sim"/>
    <s v="Não"/>
    <s v="Sim"/>
    <n v="0"/>
    <x v="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94"/>
    <x v="4427"/>
    <s v="BOSSA NOVA BRANDONIS RESTAURANTE BAR ARENA CASTELAO LTDA ME"/>
    <s v="17"/>
    <m/>
    <s v="7"/>
    <s v="PEQUENO VAREJO"/>
    <s v="C"/>
    <x v="0"/>
    <s v="BOA VISTA"/>
    <s v="FORTALEZA"/>
    <s v="CE"/>
    <s v="BR"/>
    <x v="0"/>
    <m/>
    <m/>
    <s v="Sex"/>
    <s v="Q1"/>
    <m/>
    <s v="Revenda"/>
    <s v="21 dias"/>
    <s v="BLT-SOF"/>
    <s v="CAPITAL CE"/>
    <s v="60861-211"/>
    <s v="-3.8047955"/>
    <s v="-38.523117"/>
    <s v="Sim"/>
    <s v="Não"/>
    <s v="Não"/>
    <n v="1350.65"/>
    <x v="0"/>
    <x v="3"/>
    <x v="0"/>
    <x v="4"/>
    <n v="1205.85"/>
    <n v="1480.67"/>
    <n v="1728.76"/>
    <n v="546.75"/>
    <n v="0"/>
    <x v="1"/>
    <s v="4 - BOM"/>
  </r>
  <r>
    <x v="8"/>
    <s v="1441"/>
    <x v="38"/>
    <n v="1010"/>
    <m/>
    <m/>
    <s v="CLIENTES"/>
    <x v="4795"/>
    <x v="4428"/>
    <s v="WELLINGTON DE SOUSA VASCONCELOS"/>
    <s v="031"/>
    <m/>
    <s v="010"/>
    <m/>
    <s v="C"/>
    <x v="1"/>
    <s v="ANCURI"/>
    <s v="ITAITINGA"/>
    <s v="CE"/>
    <s v="BR"/>
    <x v="2"/>
    <m/>
    <m/>
    <s v="Seg"/>
    <s v="Semanal"/>
    <m/>
    <s v="Duplicata"/>
    <s v="10 dias"/>
    <s v="BLT-ITAÚ 130681"/>
    <s v="CAPITAL CE"/>
    <s v="618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96"/>
    <x v="4429"/>
    <s v="FERNANDO GADELHA ALVES DE ARAUJO"/>
    <s v="31"/>
    <m/>
    <s v="10"/>
    <s v="INATIVO"/>
    <s v="C"/>
    <x v="1"/>
    <s v="DISTRITO PATACAS"/>
    <s v="AQUIRAZ"/>
    <s v="CE"/>
    <s v="BR"/>
    <x v="0"/>
    <m/>
    <m/>
    <s v="Ter"/>
    <s v="Q1"/>
    <m/>
    <s v="Revenda"/>
    <s v="5 dias"/>
    <s v="DINHEIRO$"/>
    <s v="LOJA - CEARÁ - ATACADO"/>
    <s v="61700-000"/>
    <s v="-3.98193"/>
    <s v="-38.3472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97"/>
    <x v="4430"/>
    <s v="ANNATERCIA RODRIGUES DE FREITAS"/>
    <s v="31"/>
    <m/>
    <s v="10"/>
    <s v="INATIVO"/>
    <s v="C"/>
    <x v="1"/>
    <s v="PASSARE"/>
    <s v="FORTALEZA"/>
    <s v="CE"/>
    <s v="BR"/>
    <x v="0"/>
    <m/>
    <m/>
    <s v="Sex"/>
    <s v="Q1"/>
    <m/>
    <s v="Revenda"/>
    <s v="10 dias"/>
    <s v="BLT-SOF"/>
    <s v="CAPITAL CE"/>
    <s v="60868-190"/>
    <s v="-3.8346294"/>
    <s v="-38.521461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798"/>
    <x v="4431"/>
    <s v="ALPHAVILLE FORTALEZA CLUBE"/>
    <s v="17"/>
    <m/>
    <s v="7"/>
    <s v="PEQUENO VAREJO"/>
    <s v="C"/>
    <x v="0"/>
    <s v="PRECABURA"/>
    <s v="EUSÉBIO"/>
    <s v="CE"/>
    <s v="BR"/>
    <x v="0"/>
    <m/>
    <m/>
    <s v="Qua"/>
    <s v="Q2"/>
    <m/>
    <s v="Revenda"/>
    <s v="21 dias"/>
    <s v="BLT-SOF"/>
    <s v="CAPITAL CE"/>
    <s v="61760-905"/>
    <s v="-3.82304"/>
    <s v="-38.42106"/>
    <s v="Sim"/>
    <s v="Não"/>
    <s v="Sim"/>
    <n v="0"/>
    <x v="122"/>
    <x v="1"/>
    <x v="0"/>
    <x v="1"/>
    <n v="479.4"/>
    <n v="374.4"/>
    <n v="419.7"/>
    <n v="0"/>
    <n v="1"/>
    <x v="0"/>
    <s v="2 - RUIM"/>
  </r>
  <r>
    <x v="8"/>
    <s v="1441"/>
    <x v="38"/>
    <n v="1010"/>
    <m/>
    <m/>
    <s v="CLIENTES"/>
    <x v="4799"/>
    <x v="4432"/>
    <s v="BULEVAR COMERCIAL DE MEDICAMENTOS LTDA"/>
    <s v="31"/>
    <m/>
    <s v="10"/>
    <s v="INATIVO"/>
    <s v="C"/>
    <x v="1"/>
    <s v="SAO CRISTOVAO"/>
    <s v="FORTALEZA"/>
    <s v="CE"/>
    <s v="BR"/>
    <x v="0"/>
    <m/>
    <m/>
    <s v="Qui"/>
    <s v="Q1"/>
    <m/>
    <s v="Revenda"/>
    <s v="10 dias"/>
    <s v="BLT-SOF"/>
    <s v="CAPITAL CE"/>
    <s v="60866-305"/>
    <s v="-3.8331658"/>
    <s v="-38.517933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00"/>
    <x v="4433"/>
    <s v="ROBERIO FERRER SERPA - ME"/>
    <s v="31"/>
    <m/>
    <s v="10"/>
    <s v="INATIVO"/>
    <s v="C"/>
    <x v="1"/>
    <s v="ANCURI"/>
    <s v="ITAITINGA"/>
    <s v="CE"/>
    <s v="BR"/>
    <x v="0"/>
    <m/>
    <m/>
    <s v="Seg"/>
    <s v="Q1"/>
    <m/>
    <s v="Revenda"/>
    <s v="7 dias"/>
    <s v="BLT-SOF"/>
    <s v="CAPITAL CE"/>
    <s v="61880-000"/>
    <s v="-3.8843827"/>
    <s v="-38.53476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01"/>
    <x v="4434"/>
    <s v="MARIA JOSELITA ANDRE DA CONCEICAO"/>
    <s v="24"/>
    <m/>
    <s v="7"/>
    <s v="PEQUENO VAREJO"/>
    <s v="C"/>
    <x v="0"/>
    <s v="Genipapero"/>
    <s v="Aquiraz"/>
    <s v="CE"/>
    <s v="BR"/>
    <x v="0"/>
    <m/>
    <m/>
    <s v="Qua"/>
    <s v="Q1"/>
    <m/>
    <s v="Revenda"/>
    <s v="15 dias"/>
    <s v="BLT-SANT 804-1"/>
    <s v="CAPITAL CE"/>
    <s v="61700-000"/>
    <s v="-3.89894"/>
    <s v="-38.3675"/>
    <s v="Sim"/>
    <s v="Não"/>
    <s v="Não"/>
    <n v="0"/>
    <x v="0"/>
    <x v="1"/>
    <x v="0"/>
    <x v="1"/>
    <n v="313.8"/>
    <n v="308.21"/>
    <n v="0"/>
    <n v="0"/>
    <n v="2"/>
    <x v="3"/>
    <s v="1 - PÉSSIMO"/>
  </r>
  <r>
    <x v="8"/>
    <s v="1441"/>
    <x v="38"/>
    <n v="1010"/>
    <m/>
    <m/>
    <s v="CLIENTES"/>
    <x v="4802"/>
    <x v="4435"/>
    <s v="COMERCIAL DE MEDICAMENTOS COELHO LTDA"/>
    <s v="31"/>
    <m/>
    <s v="10"/>
    <s v="INATIVO"/>
    <s v="C"/>
    <x v="1"/>
    <s v="JANGURUSSU"/>
    <s v="FORTALEZA"/>
    <s v="CE"/>
    <s v="BR"/>
    <x v="0"/>
    <m/>
    <m/>
    <s v="Qui"/>
    <s v="Q2"/>
    <m/>
    <s v="Revenda"/>
    <s v="7 dias"/>
    <s v="BLT-ITAÚ 130681"/>
    <s v="CAPITAL CE"/>
    <s v="60866-680"/>
    <s v="-3.8324029"/>
    <s v="-38.5216751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03"/>
    <x v="4436"/>
    <s v="LUCIANO OSORIO VIEIRA"/>
    <s v="24"/>
    <m/>
    <s v="7"/>
    <s v="PEQUENO VAREJO"/>
    <s v="C"/>
    <x v="0"/>
    <s v="PEDRAS"/>
    <s v="ITAITINGA"/>
    <s v="CE"/>
    <s v="BR"/>
    <x v="3"/>
    <m/>
    <m/>
    <s v="Seg"/>
    <s v="Q1"/>
    <m/>
    <s v="Revenda"/>
    <s v="7 dias"/>
    <s v="BLT-SOF"/>
    <s v="CAPITAL CE"/>
    <s v="61880-000"/>
    <s v="-3.924922"/>
    <s v="-38.514521"/>
    <s v="Sim"/>
    <s v="Não"/>
    <s v="Sim"/>
    <n v="1137.26"/>
    <x v="123"/>
    <x v="1"/>
    <x v="0"/>
    <x v="1"/>
    <n v="1439.7"/>
    <n v="0"/>
    <n v="1532.18"/>
    <n v="999.3200000000001"/>
    <n v="0"/>
    <x v="1"/>
    <s v="3 - MEDIANO"/>
  </r>
  <r>
    <x v="8"/>
    <s v="1441"/>
    <x v="38"/>
    <n v="1010"/>
    <m/>
    <m/>
    <s v="CLIENTES"/>
    <x v="4804"/>
    <x v="4437"/>
    <s v="IRISVANIA FERREIRA DE MATOS"/>
    <s v="31"/>
    <m/>
    <s v="10"/>
    <s v="INATIVO"/>
    <s v="C"/>
    <x v="1"/>
    <s v="PASSARE"/>
    <s v="FORTALEZA"/>
    <s v="CE"/>
    <s v="BR"/>
    <x v="0"/>
    <m/>
    <m/>
    <s v="Sex"/>
    <s v="Q2"/>
    <m/>
    <s v="Revenda"/>
    <s v="10 dias"/>
    <s v="BLT-ITAÚ 130681"/>
    <s v="CAPITAL CE"/>
    <s v="60744-000"/>
    <s v="-3.8064473"/>
    <s v="-38.5360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05"/>
    <x v="4438"/>
    <s v="AC ALVES DE ALMEIDA"/>
    <s v="15"/>
    <m/>
    <s v="7"/>
    <s v="PEQUENO VAREJO"/>
    <s v="C"/>
    <x v="0"/>
    <s v="PASSARE"/>
    <s v="FORTALEZA"/>
    <s v="CE"/>
    <s v="BR"/>
    <x v="0"/>
    <m/>
    <m/>
    <s v="Sex"/>
    <s v="Q2"/>
    <m/>
    <s v="Revenda"/>
    <s v="10 dias"/>
    <s v="BLT-SOF"/>
    <s v="CAPITAL CE"/>
    <s v="60867-067"/>
    <s v="-3.8120456"/>
    <s v="-38.544006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06"/>
    <x v="4439"/>
    <s v="QUITERIA ADELISA MOURA FEIJAO"/>
    <s v="31"/>
    <m/>
    <s v="10"/>
    <s v="INATIVO"/>
    <s v="C"/>
    <x v="1"/>
    <s v="PARQUE DOIS IRMAOS"/>
    <s v="FORTALEZA"/>
    <s v="CE"/>
    <s v="BR"/>
    <x v="1"/>
    <m/>
    <m/>
    <s v="Sex"/>
    <s v="Q2"/>
    <m/>
    <s v="Revenda"/>
    <s v="5 dias"/>
    <s v="BLT-ITAÚ 130681"/>
    <s v="CAPITAL CE"/>
    <s v="60744-400"/>
    <s v="-3.80247"/>
    <s v="-38.5499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07"/>
    <x v="1310"/>
    <s v="FRANCISCA EDNA JANUARIO DE LIMA"/>
    <s v="031"/>
    <m/>
    <s v="010"/>
    <m/>
    <s v="C"/>
    <x v="1"/>
    <s v="LOTEAMENTO PLANALTO DO SOL - PRAINHA"/>
    <s v="AQUIRAZ"/>
    <s v="CE"/>
    <s v="BR"/>
    <x v="2"/>
    <m/>
    <m/>
    <s v="Ter"/>
    <s v="Q1"/>
    <m/>
    <s v="Revenda"/>
    <s v="7 dias"/>
    <s v="DINHEIRO$"/>
    <s v="CAPITAL CE"/>
    <s v="61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08"/>
    <x v="4440"/>
    <s v="MARIA IRANEIDE DE ALMEIDA GOMES"/>
    <s v="015"/>
    <m/>
    <s v="007"/>
    <m/>
    <s v="C"/>
    <x v="1"/>
    <s v="PASSARE"/>
    <s v="FORTALEZA"/>
    <s v="CE"/>
    <s v="BR"/>
    <x v="2"/>
    <m/>
    <m/>
    <s v="Qui"/>
    <s v="Q1"/>
    <m/>
    <s v="Revenda"/>
    <s v="10 dias"/>
    <s v="SMARTCOB"/>
    <s v="CAPITAL CE"/>
    <s v="60868-18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09"/>
    <x v="4368"/>
    <s v="JOAO VITOR BENVINDO CORDEIRO"/>
    <s v="31"/>
    <m/>
    <s v="10"/>
    <s v="INATIVO"/>
    <s v="C"/>
    <x v="1"/>
    <s v="JOSE WALTER"/>
    <s v="FORTALEZA"/>
    <s v="CE"/>
    <s v="BR"/>
    <x v="0"/>
    <m/>
    <m/>
    <s v="Sab"/>
    <s v="Q1"/>
    <m/>
    <s v="Revenda"/>
    <s v="7 dias"/>
    <s v="BLT-SOF"/>
    <s v="CAPITAL CE"/>
    <s v="60751-700"/>
    <s v="-3.82665"/>
    <s v="-38.5519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10"/>
    <x v="2360"/>
    <s v="J M PIRES MINIMERCADO"/>
    <s v="031"/>
    <m/>
    <s v="010"/>
    <m/>
    <s v="C"/>
    <x v="1"/>
    <s v="GUAJERU"/>
    <s v="FORTALEZA"/>
    <s v="CE"/>
    <s v="BR"/>
    <x v="2"/>
    <m/>
    <m/>
    <s v="Sex"/>
    <s v="Q1"/>
    <m/>
    <s v="Revenda"/>
    <s v="À vista"/>
    <s v="SMARTCOB"/>
    <s v="CAPITAL CE"/>
    <s v="60843-290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11"/>
    <x v="1310"/>
    <s v="ALBERTO CARDOSO DE SOUSA NETO"/>
    <s v="031"/>
    <m/>
    <s v="010"/>
    <m/>
    <s v="C"/>
    <x v="1"/>
    <s v="DISTRITO TAPERA"/>
    <s v="AQUIRAZ"/>
    <s v="CE"/>
    <s v="BR"/>
    <x v="2"/>
    <m/>
    <m/>
    <s v="Ter"/>
    <s v="Q1"/>
    <m/>
    <s v="Revenda"/>
    <s v="7 dias"/>
    <s v="DINHEIRO$"/>
    <s v="CAPITAL CE"/>
    <s v="61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12"/>
    <x v="4441"/>
    <s v="ANTONIA GONCALVES DA SILVA"/>
    <s v="31"/>
    <m/>
    <s v="10"/>
    <s v="INATIVO"/>
    <s v="C"/>
    <x v="1"/>
    <s v="PARQUE DOIS IRMAOS"/>
    <s v="FORTALEZA"/>
    <s v="CE"/>
    <s v="BR"/>
    <x v="1"/>
    <m/>
    <m/>
    <s v="Sex"/>
    <s v="Q1"/>
    <m/>
    <s v="Revenda"/>
    <s v="7 dias"/>
    <s v="BLT-ITAÚ 130681"/>
    <s v="CAPITAL CE"/>
    <s v="60743-374"/>
    <s v="-3.799856"/>
    <s v="-38.5491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13"/>
    <x v="4442"/>
    <s v="FRANCISCO DENIS BRITO DE SOUZA"/>
    <s v="31"/>
    <m/>
    <s v="10"/>
    <s v="INATIVO"/>
    <s v="C"/>
    <x v="1"/>
    <s v="PREFEITO JOSE WALTER"/>
    <s v="FORTALEZA"/>
    <s v="CE"/>
    <s v="BR"/>
    <x v="0"/>
    <m/>
    <m/>
    <s v="Ter"/>
    <s v="Q1"/>
    <m/>
    <s v="Revenda"/>
    <s v="7 dias"/>
    <s v="BLT-SOF"/>
    <s v="CAPITAL CE"/>
    <s v="60750-300"/>
    <s v="-3.82372"/>
    <s v="-38.5560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14"/>
    <x v="4443"/>
    <s v="MERCADINHO SOCORRINHA COMERCIO VAREJISTA DE ALIMENTOS LTDA"/>
    <s v="31"/>
    <m/>
    <s v="10"/>
    <s v="INATIVO"/>
    <s v="C"/>
    <x v="1"/>
    <s v="Passaré"/>
    <s v="Fortaleza"/>
    <s v="CE"/>
    <s v="BR"/>
    <x v="0"/>
    <m/>
    <m/>
    <s v="Ter"/>
    <s v="Q1"/>
    <m/>
    <s v="Revenda"/>
    <s v="15 dias"/>
    <s v="BLT-ITAÚ 130681"/>
    <s v="CAPITAL CE"/>
    <s v="60867-060"/>
    <s v="-3.8154041"/>
    <s v="-38.5394806"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38"/>
    <n v="1010"/>
    <m/>
    <m/>
    <s v="COMPRE BEM"/>
    <x v="4815"/>
    <x v="4444"/>
    <s v="ELIEZIO CARVALHO DE ALBUQUERQUE"/>
    <s v="31"/>
    <m/>
    <s v="10"/>
    <s v="INATIVO"/>
    <s v="C"/>
    <x v="1"/>
    <s v="PASSARE"/>
    <s v="FORTALEZA"/>
    <s v="CE"/>
    <s v="BR"/>
    <x v="0"/>
    <m/>
    <m/>
    <s v="Sex"/>
    <s v="Q1"/>
    <m/>
    <s v="Revenda"/>
    <s v="5 dias"/>
    <s v="BLT-SOF"/>
    <s v="CAPITAL CE"/>
    <s v="60744-040"/>
    <s v="-3.8086"/>
    <s v="-38.5443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16"/>
    <x v="4445"/>
    <s v="MARIA DAS GRACAS DOS SANTOS MARREIRA"/>
    <s v="15"/>
    <m/>
    <s v="7"/>
    <s v="PEQUENO VAREJO"/>
    <s v="C"/>
    <x v="0"/>
    <s v="Passaré"/>
    <s v="Fortaleza"/>
    <s v="CE"/>
    <s v="BR"/>
    <x v="0"/>
    <m/>
    <m/>
    <s v="Sex"/>
    <s v="Q1"/>
    <m/>
    <s v="Revenda"/>
    <s v="7 dias"/>
    <s v="BLT-ITAÚ 130681"/>
    <s v="CAPITAL CE"/>
    <s v="60862-080"/>
    <s v="-3.814174"/>
    <s v="-38.5292725"/>
    <s v="Sim"/>
    <s v="Não"/>
    <s v="Sim"/>
    <n v="398.48"/>
    <x v="0"/>
    <x v="1"/>
    <x v="0"/>
    <x v="1"/>
    <n v="403.62"/>
    <n v="0"/>
    <n v="362.04"/>
    <n v="350.16"/>
    <n v="0"/>
    <x v="1"/>
    <s v="1 - PÉSSIMO"/>
  </r>
  <r>
    <x v="8"/>
    <s v="1441"/>
    <x v="38"/>
    <n v="1010"/>
    <m/>
    <m/>
    <s v="CLIENTES AS"/>
    <x v="4817"/>
    <x v="3063"/>
    <s v="MERCADINHO 2 IRMAOS E VARIEDADES LTDA"/>
    <s v="31"/>
    <m/>
    <s v="10"/>
    <s v="INATIVO"/>
    <s v="C"/>
    <x v="1"/>
    <s v="CAMINHO DO IGUAPE 2"/>
    <s v="AQUIRAZ"/>
    <s v="CE"/>
    <s v="BR"/>
    <x v="0"/>
    <m/>
    <m/>
    <s v="Ter"/>
    <s v="Semanal"/>
    <m/>
    <s v="Revenda"/>
    <s v="21 dias"/>
    <s v="PGTO DAYCOVAL"/>
    <s v="AUTOSSERVIÇO CE"/>
    <s v="617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18"/>
    <x v="4446"/>
    <s v="CENTRO EDUCACIONAL PROFESSOR BARROS PINHO LTDA"/>
    <s v="031"/>
    <m/>
    <s v="010"/>
    <m/>
    <s v="C"/>
    <x v="1"/>
    <s v="PASSARE"/>
    <s v="FORTALEZA"/>
    <s v="CE"/>
    <s v="BR"/>
    <x v="2"/>
    <m/>
    <m/>
    <s v="Qua"/>
    <s v="Q2"/>
    <m/>
    <s v="Revenda"/>
    <s v="7 dias"/>
    <s v="SMARTCOB"/>
    <s v="CAPITAL CE"/>
    <s v="60868-648"/>
    <m/>
    <m/>
    <s v="Sim"/>
    <s v="Sim"/>
    <s v="Sim"/>
    <n v="0"/>
    <x v="8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19"/>
    <x v="4447"/>
    <s v="FARMAUNI MEDICAMENTOS E COMERCIO LTDA"/>
    <s v="31"/>
    <m/>
    <s v="10"/>
    <s v="INATIVO"/>
    <s v="C"/>
    <x v="1"/>
    <s v="PREFEITO JOSE WALTER"/>
    <s v="FORTALEZA"/>
    <s v="CE"/>
    <s v="BR"/>
    <x v="0"/>
    <m/>
    <m/>
    <s v="Qui"/>
    <s v="Q2"/>
    <m/>
    <s v="Revenda"/>
    <s v="07/14 dias"/>
    <s v="BLT-ITAÚ 130681"/>
    <s v="CAPITAL CE"/>
    <s v="60750-020"/>
    <s v="-3.8283655"/>
    <s v="-38.556454"/>
    <s v="Sim"/>
    <s v="Não"/>
    <s v="Sim"/>
    <n v="0"/>
    <x v="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20"/>
    <x v="4448"/>
    <s v="FRANCISCO HENRIQUE SANTOS DE ALMEIDA"/>
    <s v="31"/>
    <m/>
    <s v="10"/>
    <s v="INATIVO"/>
    <s v="C"/>
    <x v="1"/>
    <s v="JANGURUSSU"/>
    <s v="FORTALEZA"/>
    <s v="CE"/>
    <s v="BR"/>
    <x v="0"/>
    <m/>
    <m/>
    <s v="Qui"/>
    <s v="Q2"/>
    <m/>
    <s v="Revenda"/>
    <s v="7 dias"/>
    <s v="BLT-SOF"/>
    <s v="CAPITAL CE"/>
    <s v="60877-23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 AS"/>
    <x v="4821"/>
    <x v="4449"/>
    <s v="JOSE VALMIR XAVIER"/>
    <s v="1"/>
    <m/>
    <s v="1"/>
    <s v="AUTOSSERVIÇO REGIONAL"/>
    <s v="C"/>
    <x v="0"/>
    <s v="ANCURI"/>
    <s v="ITAITINGA"/>
    <s v="CE"/>
    <s v="BR"/>
    <x v="0"/>
    <m/>
    <m/>
    <s v="Qua"/>
    <s v="Semanal"/>
    <m/>
    <s v="Revenda"/>
    <s v="21 dias"/>
    <s v="BLT-ITAÚ 130681"/>
    <s v="AUTOSSERVIÇO CE"/>
    <s v="60878-095"/>
    <m/>
    <m/>
    <s v="Sim"/>
    <s v="Não"/>
    <s v="Não"/>
    <n v="877.87"/>
    <x v="1"/>
    <x v="1"/>
    <x v="0"/>
    <x v="1"/>
    <n v="1635.06"/>
    <n v="1223.42"/>
    <n v="2029.92"/>
    <n v="0"/>
    <n v="1"/>
    <x v="0"/>
    <s v="4 - BOM"/>
  </r>
  <r>
    <x v="8"/>
    <s v="1441"/>
    <x v="38"/>
    <n v="1010"/>
    <m/>
    <m/>
    <s v="CLIENTES"/>
    <x v="4822"/>
    <x v="4450"/>
    <s v="CARLIANO MATIAS DA ROCHA"/>
    <s v="15"/>
    <m/>
    <s v="7"/>
    <s v="PEQUENO VAREJO"/>
    <s v="C"/>
    <x v="0"/>
    <s v="JENIPAPEIRO"/>
    <s v="AQUIRAZ"/>
    <s v="CE"/>
    <s v="BR"/>
    <x v="0"/>
    <m/>
    <m/>
    <s v="Seg"/>
    <s v="Q1"/>
    <m/>
    <s v="Revenda"/>
    <s v="10 dias"/>
    <s v="BLT-SOF"/>
    <s v="CAPITAL CE"/>
    <s v="61700-000"/>
    <s v="-3.9695543"/>
    <s v="-38.4032895"/>
    <s v="Sim"/>
    <s v="Não"/>
    <s v="Não"/>
    <n v="800.67"/>
    <x v="5"/>
    <x v="1"/>
    <x v="0"/>
    <x v="1"/>
    <n v="1256.58"/>
    <n v="0"/>
    <n v="0"/>
    <n v="0"/>
    <n v="3"/>
    <x v="2"/>
    <s v="2 - RUIM"/>
  </r>
  <r>
    <x v="8"/>
    <s v="1441"/>
    <x v="38"/>
    <n v="1010"/>
    <m/>
    <m/>
    <s v="CLIENTES"/>
    <x v="4823"/>
    <x v="4451"/>
    <s v="LUANA SOUZA PEREIRA"/>
    <s v="31"/>
    <m/>
    <s v="10"/>
    <s v="INATIVO"/>
    <s v="C"/>
    <x v="1"/>
    <s v="MESSEJANA"/>
    <s v="FORTALEZA"/>
    <s v="CE"/>
    <s v="BR"/>
    <x v="0"/>
    <m/>
    <m/>
    <s v="Ter"/>
    <s v="Q2"/>
    <m/>
    <s v="Revenda"/>
    <s v="5 dias"/>
    <s v="DINHEIRO$"/>
    <s v="LOJA - CEARÁ - ATACADO"/>
    <s v="60842-220"/>
    <s v="-3.8227977"/>
    <s v="-38.501664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24"/>
    <x v="4452"/>
    <s v="GESSYKA MIRANDA DA SILVA"/>
    <s v="31"/>
    <m/>
    <s v="10"/>
    <s v="INATIVO"/>
    <s v="C"/>
    <x v="1"/>
    <s v="PREFEITO JOSE WALTER"/>
    <s v="FORTALEZA"/>
    <s v="CE"/>
    <s v="BR"/>
    <x v="0"/>
    <m/>
    <m/>
    <s v="Ter"/>
    <s v="Q1"/>
    <m/>
    <s v="Revenda"/>
    <s v="5 dias"/>
    <s v="DINHEIRO$"/>
    <s v="LOJA - CEARÁ - ATACADO"/>
    <s v="60748-445"/>
    <s v="-3.8433929"/>
    <s v="-38.551902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25"/>
    <x v="4453"/>
    <s v="L C DA SILVA OLIVEIRA MERCADINHO ME"/>
    <s v="15"/>
    <m/>
    <s v="7"/>
    <s v="PEQUENO VAREJO"/>
    <s v="C"/>
    <x v="0"/>
    <s v="JANGURUSSU"/>
    <s v="FORTALEZA"/>
    <s v="CE"/>
    <s v="BR"/>
    <x v="0"/>
    <m/>
    <m/>
    <s v="Ter"/>
    <s v="Q2"/>
    <m/>
    <s v="Revenda"/>
    <s v="7 dias"/>
    <s v="BLT-SOF"/>
    <s v="CAPITAL CE"/>
    <s v="60870-780"/>
    <s v="-3.8394567"/>
    <s v="-38.5043633"/>
    <s v="Sim"/>
    <s v="Não"/>
    <s v="Não"/>
    <n v="0"/>
    <x v="0"/>
    <x v="1"/>
    <x v="0"/>
    <x v="1"/>
    <n v="1529.64"/>
    <n v="1058.25"/>
    <n v="2189.99"/>
    <n v="0"/>
    <n v="1"/>
    <x v="0"/>
    <s v="4 - BOM"/>
  </r>
  <r>
    <x v="8"/>
    <s v="1441"/>
    <x v="38"/>
    <n v="1010"/>
    <m/>
    <m/>
    <s v="CLIENTES"/>
    <x v="4826"/>
    <x v="4454"/>
    <s v="L M DE OLIVEIRA BARROS"/>
    <s v="11"/>
    <m/>
    <s v="7"/>
    <s v="PEQUENO VAREJO"/>
    <s v="C"/>
    <x v="0"/>
    <s v="MESSEJANA"/>
    <s v="FORTALEZA"/>
    <s v="CE"/>
    <s v="BR"/>
    <x v="0"/>
    <m/>
    <m/>
    <s v="Ter"/>
    <s v="Q1"/>
    <m/>
    <s v="Revenda"/>
    <s v="14 dias"/>
    <s v="BLT-SANT 804-1"/>
    <s v="CAPITAL CE"/>
    <s v="60841-820"/>
    <s v="-3.8225882"/>
    <s v="-38.490611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27"/>
    <x v="4455"/>
    <s v="ANTONIO DE PADUA SILVA GOMES - ME"/>
    <s v="31"/>
    <m/>
    <s v="10"/>
    <s v="INATIVO"/>
    <s v="C"/>
    <x v="1"/>
    <s v="PARQUE DOIS IRMAOS"/>
    <s v="FORTALEZA"/>
    <s v="CE"/>
    <s v="BR"/>
    <x v="0"/>
    <m/>
    <m/>
    <s v="Sex"/>
    <s v="Q1"/>
    <m/>
    <s v="Revenda"/>
    <s v="5 dias"/>
    <s v="DINHEIRO$"/>
    <s v="LOJA - CEARÁ - ATACADO"/>
    <s v="60743-31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28"/>
    <x v="4456"/>
    <s v="FARMA LONGVIDA DRUGSTORE LTDA"/>
    <s v="11"/>
    <m/>
    <s v="7"/>
    <s v="PEQUENO VAREJO"/>
    <s v="C"/>
    <x v="0"/>
    <s v="BAIXA GRANDE"/>
    <s v="AQUIRAZ"/>
    <s v="CE"/>
    <s v="BR"/>
    <x v="0"/>
    <m/>
    <m/>
    <s v="Qua"/>
    <s v="Q1"/>
    <m/>
    <s v="Revenda"/>
    <s v="5 dias"/>
    <s v="BLT-ITAÚ 130681"/>
    <s v="CAPITAL CE"/>
    <s v="61700-000"/>
    <s v="-3.9337423"/>
    <s v="-38.4570898"/>
    <s v="Sim"/>
    <s v="Não"/>
    <s v="Sim"/>
    <n v="1024.27"/>
    <x v="1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829"/>
    <x v="4457"/>
    <s v="ENGENHO MARIA CAFE LTDA"/>
    <s v="31"/>
    <m/>
    <s v="10"/>
    <s v="INATIVO"/>
    <s v="C"/>
    <x v="1"/>
    <s v="CENTRO"/>
    <s v="EUSÉBIO"/>
    <s v="CE"/>
    <s v="BR"/>
    <x v="1"/>
    <m/>
    <m/>
    <s v="Ter"/>
    <s v="Q2"/>
    <m/>
    <s v="Revenda"/>
    <s v="7 dias"/>
    <s v="BLT-ITAÚ 130681"/>
    <s v="CLIENTE PREMIUN CE"/>
    <s v="61760-435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30"/>
    <x v="4458"/>
    <s v="D BESSA TAVARES MERCEARIA ME"/>
    <s v="31"/>
    <m/>
    <s v="10"/>
    <s v="INATIVO"/>
    <s v="C"/>
    <x v="1"/>
    <s v="SITIO RECREIO"/>
    <s v="ITAITINGA"/>
    <s v="CE"/>
    <s v="BR"/>
    <x v="0"/>
    <m/>
    <m/>
    <s v="Seg"/>
    <s v="Q1"/>
    <m/>
    <s v="Revenda"/>
    <s v="7 dias"/>
    <s v="BLT-SOF"/>
    <s v="CAPITAL CE"/>
    <s v="61880-000"/>
    <s v="-3.97774"/>
    <s v="-38.528862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31"/>
    <x v="4459"/>
    <s v="RESTAURANTE E CHURRASCARIA CONEXAO PAULISTINHA LTDA ME"/>
    <s v="31"/>
    <m/>
    <s v="10"/>
    <s v="INATIVO"/>
    <s v="C"/>
    <x v="1"/>
    <s v="GRUTA"/>
    <s v="AQUIRAZ"/>
    <s v="CE"/>
    <s v="BR"/>
    <x v="0"/>
    <m/>
    <m/>
    <s v="Qua"/>
    <s v="Semanal"/>
    <m/>
    <s v="Revenda"/>
    <s v="7 dias"/>
    <s v="BLT-SOF"/>
    <s v="CAPITAL CE"/>
    <s v="617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32"/>
    <x v="4460"/>
    <s v="MERIDIANE CRISTINA ALVES DE SOUZA"/>
    <s v="15"/>
    <m/>
    <s v="7"/>
    <s v="PEQUENO VAREJO"/>
    <s v="C"/>
    <x v="0"/>
    <s v="PASSARE"/>
    <s v="FORTALEZA"/>
    <s v="CE"/>
    <s v="BR"/>
    <x v="0"/>
    <m/>
    <m/>
    <s v="Sex"/>
    <s v="Q2"/>
    <m/>
    <s v="Revenda"/>
    <s v="07 dias"/>
    <s v="SMARTCOB"/>
    <s v="CAPITAL CE"/>
    <s v="60743-785"/>
    <s v="-3.8097117"/>
    <s v="-38.5392783"/>
    <s v="Sim"/>
    <s v="Não"/>
    <s v="Sim"/>
    <n v="391.75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33"/>
    <x v="220"/>
    <s v="WANDERSON RODRIGUES VIANA"/>
    <s v="15"/>
    <m/>
    <s v="7"/>
    <s v="PEQUENO VAREJO"/>
    <s v="C"/>
    <x v="0"/>
    <s v="JANGURUSSU"/>
    <s v="FORTALEZA"/>
    <s v="CE"/>
    <s v="BR"/>
    <x v="0"/>
    <m/>
    <m/>
    <s v="Qui"/>
    <s v="Q2"/>
    <m/>
    <s v="Revenda"/>
    <s v="5 dias"/>
    <s v="BLT-ITAÚ 130681"/>
    <s v="CAPITAL CE"/>
    <s v="60866-760"/>
    <s v="-3.8294934"/>
    <s v="-38.5180807"/>
    <s v="Sim"/>
    <s v="Não"/>
    <s v="Sim"/>
    <n v="371.32"/>
    <x v="43"/>
    <x v="1"/>
    <x v="0"/>
    <x v="1"/>
    <n v="1050.22"/>
    <n v="540.39"/>
    <n v="642.7"/>
    <n v="328.72"/>
    <n v="0"/>
    <x v="1"/>
    <s v="3 - MEDIANO"/>
  </r>
  <r>
    <x v="8"/>
    <s v="1441"/>
    <x v="38"/>
    <n v="1010"/>
    <m/>
    <m/>
    <s v="CLIENTES"/>
    <x v="4834"/>
    <x v="4461"/>
    <s v="ANTONIO VAGNER PEREIRA DA COSTA SILVA"/>
    <s v="31"/>
    <m/>
    <s v="10"/>
    <s v="INATIVO"/>
    <s v="C"/>
    <x v="0"/>
    <s v="JANGURUSSU"/>
    <s v="FORTALEZA"/>
    <s v="CE"/>
    <s v="BR"/>
    <x v="0"/>
    <m/>
    <m/>
    <s v="Qui"/>
    <s v="Q1"/>
    <m/>
    <s v="Revenda"/>
    <s v="5 dias"/>
    <s v="BLT-ITAÚ 130681"/>
    <s v="CAPITAL CE"/>
    <s v="60866-196"/>
    <s v="-3.8301784"/>
    <s v="-38.5271691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35"/>
    <x v="4462"/>
    <s v="BB RESTAURANTES LTDA ME"/>
    <s v="31"/>
    <m/>
    <s v="10"/>
    <s v="INATIVO"/>
    <s v="C"/>
    <x v="1"/>
    <s v="GUARDA"/>
    <s v="AQUIRAZ"/>
    <s v="CE"/>
    <s v="BR"/>
    <x v="0"/>
    <m/>
    <m/>
    <s v="Qua"/>
    <s v="Q2"/>
    <m/>
    <s v="Revenda"/>
    <s v="14 dias"/>
    <s v="SMARTCOB"/>
    <s v="CLIENTE PREMIUN CE"/>
    <s v="61700-000"/>
    <s v="-3.868093"/>
    <s v="-38.374607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36"/>
    <x v="4463"/>
    <s v="CRISTINA CARLOS CAVALHEIRO ME MICROEMPRESA"/>
    <s v="15"/>
    <m/>
    <s v="7"/>
    <s v="PEQUENO VAREJO"/>
    <s v="C"/>
    <x v="0"/>
    <s v="MONDUBIM (ARVOREDO)"/>
    <s v="FORTALEZA"/>
    <s v="CE"/>
    <s v="BR"/>
    <x v="0"/>
    <m/>
    <m/>
    <s v="Sex"/>
    <s v="Q2"/>
    <m/>
    <s v="Revenda"/>
    <s v="7 dias"/>
    <s v="BLT-SOF"/>
    <s v="CAPITAL CE"/>
    <s v="60752-310"/>
    <s v="-3.8280489"/>
    <s v="-38.571311"/>
    <s v="Sim"/>
    <s v="Não"/>
    <s v="Não"/>
    <n v="0"/>
    <x v="0"/>
    <x v="1"/>
    <x v="0"/>
    <x v="1"/>
    <n v="681.36"/>
    <n v="620"/>
    <n v="0"/>
    <n v="0"/>
    <n v="2"/>
    <x v="3"/>
    <s v="2 - RUIM"/>
  </r>
  <r>
    <x v="8"/>
    <s v="1441"/>
    <x v="38"/>
    <n v="1010"/>
    <m/>
    <m/>
    <s v="CLIENTES"/>
    <x v="4837"/>
    <x v="4464"/>
    <s v="PAULO HENRIQUE LIMA DE SOUZA"/>
    <s v="4"/>
    <m/>
    <s v="7"/>
    <s v="PEQUENO VAREJO"/>
    <s v="C"/>
    <x v="0"/>
    <s v="BARROSO"/>
    <s v="FORTALEZA"/>
    <s v="CE"/>
    <s v="BR"/>
    <x v="0"/>
    <m/>
    <m/>
    <s v="Ter"/>
    <s v="Q2"/>
    <m/>
    <s v="Revenda"/>
    <s v="5 dias"/>
    <s v="BLT-ITAÚ 130681"/>
    <s v="CAPITAL CE"/>
    <s v="60862-580"/>
    <s v="-3.8331479"/>
    <s v="-38.5179221"/>
    <s v="Sim"/>
    <s v="Não"/>
    <s v="Sim"/>
    <n v="0"/>
    <x v="0"/>
    <x v="1"/>
    <x v="0"/>
    <x v="1"/>
    <n v="714"/>
    <n v="384"/>
    <n v="768"/>
    <n v="0"/>
    <n v="1"/>
    <x v="0"/>
    <s v="3 - MEDIANO"/>
  </r>
  <r>
    <x v="8"/>
    <s v="1441"/>
    <x v="38"/>
    <n v="1010"/>
    <m/>
    <m/>
    <s v="CLIENTES"/>
    <x v="4838"/>
    <x v="4465"/>
    <s v="JERONILDO RODRIGUES DA SILVA"/>
    <s v="31"/>
    <m/>
    <s v="10"/>
    <s v="INATIVO"/>
    <s v="C"/>
    <x v="1"/>
    <s v="BOA VISTA-CASTELAO"/>
    <s v="FORTALEZA"/>
    <s v="CE"/>
    <s v="BR"/>
    <x v="0"/>
    <m/>
    <m/>
    <s v="Sex"/>
    <s v="Q1"/>
    <m/>
    <s v="Revenda"/>
    <s v="7 dias"/>
    <s v="BLT-ITAÚ 130681"/>
    <s v="CAPITAL CE"/>
    <s v="60861-0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39"/>
    <x v="4466"/>
    <s v="EVELLY CRISTHINNE OLIVEIRA SANTOS"/>
    <s v="17"/>
    <m/>
    <s v="7"/>
    <s v="PEQUENO VAREJO"/>
    <s v="C"/>
    <x v="0"/>
    <s v="TABAJARA"/>
    <s v="AQUIRAZ"/>
    <s v="CE"/>
    <s v="BR"/>
    <x v="0"/>
    <m/>
    <m/>
    <s v="Qua"/>
    <s v="Q2"/>
    <m/>
    <s v="Revenda"/>
    <s v="7 dias"/>
    <s v="BLT-ITAÚ 130681"/>
    <s v="CAPITAL CE"/>
    <s v="61700-000"/>
    <s v="-3.9074318"/>
    <s v="-38.3804765"/>
    <s v="Sim"/>
    <s v="Não"/>
    <s v="Sim"/>
    <n v="352.64"/>
    <x v="1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840"/>
    <x v="4467"/>
    <s v="JOSE THIAGO NOBRE"/>
    <s v="15"/>
    <m/>
    <s v="7"/>
    <s v="PEQUENO VAREJO"/>
    <s v="C"/>
    <x v="0"/>
    <s v="JANGURUSSU"/>
    <s v="FORTALEZA"/>
    <s v="CE"/>
    <s v="BR"/>
    <x v="0"/>
    <m/>
    <m/>
    <s v="Qui"/>
    <s v="Q2"/>
    <m/>
    <s v="Revenda"/>
    <s v="5 dias"/>
    <s v="BLT-ITAÚ 130681"/>
    <s v="CAPITAL CE"/>
    <s v="60866-765"/>
    <s v="-3.8293973"/>
    <s v="-38.5184688"/>
    <s v="Sim"/>
    <s v="Não"/>
    <s v="Sim"/>
    <n v="0"/>
    <x v="0"/>
    <x v="1"/>
    <x v="0"/>
    <x v="1"/>
    <n v="609.8099999999999"/>
    <n v="395.08"/>
    <n v="384.66"/>
    <n v="0"/>
    <n v="1"/>
    <x v="0"/>
    <s v="2 - RUIM"/>
  </r>
  <r>
    <x v="8"/>
    <s v="1441"/>
    <x v="38"/>
    <n v="1010"/>
    <m/>
    <m/>
    <s v="CLIENTES"/>
    <x v="4841"/>
    <x v="4468"/>
    <s v="RAISA PORTO DA MAIA E COSTA DIST DE BEBIDAS LTDA"/>
    <s v="31"/>
    <m/>
    <s v="10"/>
    <s v="INATIVO"/>
    <s v="C"/>
    <x v="1"/>
    <s v="PREFEITO JOSE WALTER"/>
    <s v="FORTALEZA"/>
    <s v="CE"/>
    <s v="BR"/>
    <x v="0"/>
    <m/>
    <m/>
    <s v="Qua"/>
    <s v="Q1"/>
    <m/>
    <s v="Revenda"/>
    <s v="5 dias"/>
    <s v="DINHEIRO$"/>
    <s v="LOJA - CEARÁ - ATACADO"/>
    <s v="60750-01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42"/>
    <x v="4469"/>
    <s v="ENGENHOCA EMPREENDIMENTOS TURISTICOS LTDA"/>
    <s v="31"/>
    <m/>
    <s v="10"/>
    <s v="INATIVO"/>
    <s v="C"/>
    <x v="1"/>
    <s v="CENTRO (SITIO COLEGIO)"/>
    <s v="AQUIRAZ"/>
    <s v="CE"/>
    <s v="BR"/>
    <x v="0"/>
    <m/>
    <m/>
    <s v="Qua"/>
    <s v="Q1"/>
    <m/>
    <s v="Revenda"/>
    <s v="21 dias"/>
    <s v="BLT-SOF"/>
    <s v="CLIENTE PREMIUN CE"/>
    <s v="617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43"/>
    <x v="4470"/>
    <s v="R M G FORTE RESTAURANTE LTDA"/>
    <s v="31"/>
    <m/>
    <s v="10"/>
    <s v="INATIVO"/>
    <s v="C"/>
    <x v="1"/>
    <s v="PARQUE SANTA MARIA"/>
    <s v="FORTALEZA"/>
    <s v="CE"/>
    <s v="BR"/>
    <x v="0"/>
    <m/>
    <m/>
    <s v="Qui"/>
    <s v="Q1"/>
    <m/>
    <s v="Revenda"/>
    <s v="5 dias"/>
    <s v="DINHEIRO$"/>
    <s v="LOJA - CEARÁ - ATACADO"/>
    <s v="60872-730"/>
    <s v="-3.852752"/>
    <s v="-38.497091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44"/>
    <x v="4471"/>
    <s v="LICIA M DE PAULA RESTAURANTE ME"/>
    <s v="31"/>
    <m/>
    <s v="10"/>
    <s v="INATIVO"/>
    <s v="C"/>
    <x v="1"/>
    <s v="COACU"/>
    <s v="FORTALEZA"/>
    <s v="CE"/>
    <s v="BR"/>
    <x v="0"/>
    <m/>
    <m/>
    <s v="Qua"/>
    <s v="Q1"/>
    <m/>
    <s v="Revenda"/>
    <s v="14 dias"/>
    <s v="BLT-SOF"/>
    <s v="CAPITAL CE"/>
    <s v="60811-341"/>
    <s v="-3.8527625"/>
    <s v="-38.472615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45"/>
    <x v="4472"/>
    <s v="MANOEL LOURISNEUTON DO NASCIMENTO"/>
    <s v="15"/>
    <m/>
    <s v="7"/>
    <s v="PEQUENO VAREJO"/>
    <s v="C"/>
    <x v="0"/>
    <s v="PREFEITO JOSE WALTER"/>
    <s v="FORTALEZA"/>
    <s v="CE"/>
    <s v="BR"/>
    <x v="0"/>
    <m/>
    <m/>
    <s v="Ter"/>
    <s v="Q1"/>
    <m/>
    <s v="Revenda"/>
    <s v="10 dias"/>
    <s v="BLT-SOF"/>
    <s v="CAPITAL CE"/>
    <s v="60760-180"/>
    <s v="-3.839922"/>
    <s v="-38.563316"/>
    <s v="Sim"/>
    <s v="Não"/>
    <s v="Sim"/>
    <n v="0"/>
    <x v="9"/>
    <x v="1"/>
    <x v="0"/>
    <x v="1"/>
    <n v="662.38"/>
    <n v="389.04"/>
    <n v="1029.14"/>
    <n v="0"/>
    <n v="1"/>
    <x v="0"/>
    <s v="3 - MEDIANO"/>
  </r>
  <r>
    <x v="8"/>
    <s v="1441"/>
    <x v="38"/>
    <n v="1010"/>
    <m/>
    <m/>
    <s v="CLIENTES"/>
    <x v="4846"/>
    <x v="4473"/>
    <s v="GLEUCIANE ALVES DA SILVA"/>
    <s v="31"/>
    <m/>
    <s v="10"/>
    <s v="INATIVO"/>
    <s v="C"/>
    <x v="1"/>
    <s v="DISTRITO CAMARA"/>
    <s v="AQUIRAZ"/>
    <s v="CE"/>
    <s v="BR"/>
    <x v="0"/>
    <m/>
    <m/>
    <s v="Seg"/>
    <s v="Q1"/>
    <m/>
    <s v="Revenda"/>
    <s v="7 dias"/>
    <s v="BLT-SOF"/>
    <s v="CAPITAL CE"/>
    <s v="61700-000"/>
    <s v="-3.9631701"/>
    <s v="-38.504066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47"/>
    <x v="4474"/>
    <s v="B O RABELO LTDA"/>
    <s v="17"/>
    <m/>
    <s v="7"/>
    <s v="PEQUENO VAREJO"/>
    <s v="C"/>
    <x v="0"/>
    <s v="PASSARE"/>
    <s v="FORTALEZA"/>
    <s v="CE"/>
    <s v="BR"/>
    <x v="0"/>
    <m/>
    <m/>
    <s v="Sex"/>
    <s v="Q1"/>
    <m/>
    <s v="Revenda"/>
    <s v="7 dias"/>
    <s v="BLT-SOF"/>
    <s v="CAPITAL CE"/>
    <s v="60862-150"/>
    <s v="-3.8209839"/>
    <s v="-38.5312244"/>
    <s v="Sim"/>
    <s v="Não"/>
    <s v="Não"/>
    <n v="520.0700000000001"/>
    <x v="0"/>
    <x v="1"/>
    <x v="0"/>
    <x v="1"/>
    <n v="1502.78"/>
    <n v="676.72"/>
    <n v="638.98"/>
    <n v="459.38"/>
    <n v="0"/>
    <x v="1"/>
    <s v="3 - MEDIANO"/>
  </r>
  <r>
    <x v="8"/>
    <s v="1441"/>
    <x v="38"/>
    <n v="1010"/>
    <m/>
    <m/>
    <s v="CLIENTES"/>
    <x v="4848"/>
    <x v="4475"/>
    <s v="S S FARMA COMERCIAL DE MEDICAMENTOS LTDA"/>
    <s v="11"/>
    <m/>
    <s v="7"/>
    <s v="PEQUENO VAREJO"/>
    <s v="C"/>
    <x v="0"/>
    <s v="PARQUE SANTA MARIA"/>
    <s v="FORTALEZA"/>
    <s v="CE"/>
    <s v="BR"/>
    <x v="0"/>
    <m/>
    <m/>
    <s v="Qui"/>
    <s v="Q1"/>
    <m/>
    <s v="Revenda"/>
    <s v="21 dias"/>
    <s v="BLT-SOF"/>
    <s v="CAPITAL CE"/>
    <s v="60873-195"/>
    <s v="-3.857782"/>
    <s v="-38.5012484"/>
    <s v="Sim"/>
    <s v="Não"/>
    <s v="Sim"/>
    <n v="0"/>
    <x v="15"/>
    <x v="1"/>
    <x v="0"/>
    <x v="1"/>
    <n v="697.42"/>
    <n v="690.0599999999999"/>
    <n v="379.7"/>
    <n v="0"/>
    <n v="1"/>
    <x v="0"/>
    <s v="2 - RUIM"/>
  </r>
  <r>
    <x v="8"/>
    <s v="1441"/>
    <x v="38"/>
    <n v="1010"/>
    <m/>
    <m/>
    <s v="FARMACIA AGUIAR"/>
    <x v="4849"/>
    <x v="4476"/>
    <s v="AGUIAR FARMA LTDA"/>
    <s v="31"/>
    <m/>
    <s v="10"/>
    <s v="INATIVO"/>
    <s v="C"/>
    <x v="1"/>
    <s v="PASSARE"/>
    <s v="FORTALEZA"/>
    <s v="CE"/>
    <s v="BR"/>
    <x v="0"/>
    <m/>
    <m/>
    <s v="Qui"/>
    <s v="Q2"/>
    <m/>
    <s v="Revenda"/>
    <s v="14 dias"/>
    <s v="BLT-SOF"/>
    <s v="CAPITAL CE"/>
    <s v="60861-790"/>
    <s v="-3.8128032"/>
    <s v="-38.520559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50"/>
    <x v="4477"/>
    <s v="TRILHA DO CHOCOLATE COMERCIO DE DOCES LTDA"/>
    <s v="15"/>
    <m/>
    <s v="7"/>
    <s v="PEQUENO VAREJO"/>
    <s v="C"/>
    <x v="1"/>
    <s v="MESSEJANA"/>
    <s v="FORTALEZA"/>
    <s v="CE"/>
    <s v="BR"/>
    <x v="0"/>
    <m/>
    <m/>
    <s v="Ter"/>
    <s v="Q1"/>
    <m/>
    <s v="Revenda"/>
    <s v="5 dias"/>
    <s v="BLT-ITAÚ 130681"/>
    <s v="CAPITAL CE"/>
    <s v="60840-115"/>
    <s v="-3.8299225"/>
    <s v="-38.4923721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51"/>
    <x v="4478"/>
    <s v="BOM DE MAR RESTAURANTES LTDA"/>
    <s v="31"/>
    <m/>
    <s v="10"/>
    <s v="INATIVO"/>
    <s v="C"/>
    <x v="1"/>
    <s v="TIJUCO MURITIPICU"/>
    <s v="AQUIRAZ"/>
    <s v="CE"/>
    <s v="BR"/>
    <x v="0"/>
    <m/>
    <m/>
    <s v="Qua"/>
    <s v="Q1"/>
    <m/>
    <s v="Revenda"/>
    <s v="14 dias"/>
    <s v="BLT-SOF"/>
    <s v="CLIENTE PREMIUN CE"/>
    <s v="617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52"/>
    <x v="4479"/>
    <s v="VANESSA TAYNA P P LACERDA  FARMACIA LTDA"/>
    <s v="31"/>
    <m/>
    <s v="10"/>
    <s v="INATIVO"/>
    <s v="C"/>
    <x v="1"/>
    <s v="AREA RURAL DE PACATUBA"/>
    <s v="PACATUBA"/>
    <s v="CE"/>
    <s v="BR"/>
    <x v="0"/>
    <m/>
    <m/>
    <s v="Seg"/>
    <s v="Q2"/>
    <m/>
    <s v="Revenda"/>
    <s v="7 dias"/>
    <s v="BLT-ITAÚ 130681"/>
    <s v="CAPITAL CE"/>
    <s v="61814-899"/>
    <s v="-3.8577424"/>
    <s v="-38.5545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53"/>
    <x v="4480"/>
    <s v="MARTHA C F DE LACERDA"/>
    <s v="31"/>
    <m/>
    <s v="10"/>
    <s v="INATIVO"/>
    <s v="C"/>
    <x v="1"/>
    <s v="GUARARAPES"/>
    <s v="FORTALEZA"/>
    <s v="CE"/>
    <s v="BR"/>
    <x v="0"/>
    <m/>
    <m/>
    <s v="Qua"/>
    <s v="Q2"/>
    <m/>
    <s v="Revenda"/>
    <s v="20 dias"/>
    <s v="BLT-ITAÚ 130681"/>
    <s v="CAPITAL CE"/>
    <s v="60810-270"/>
    <s v="-3.8680647"/>
    <s v="-38.3759635"/>
    <s v="Sim"/>
    <s v="Não"/>
    <s v="Sim"/>
    <n v="0"/>
    <x v="1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54"/>
    <x v="4481"/>
    <s v="CARLOS SILVA HOLANDA"/>
    <s v="17"/>
    <m/>
    <s v="7"/>
    <s v="PEQUENO VAREJO"/>
    <s v="C"/>
    <x v="0"/>
    <s v="PASSARE"/>
    <s v="FORTALEZA"/>
    <s v="CE"/>
    <s v="BR"/>
    <x v="0"/>
    <m/>
    <m/>
    <s v="Sex"/>
    <s v="Q1"/>
    <m/>
    <s v="Revenda"/>
    <s v="7 dias"/>
    <s v="BLT-ITAÚ 130681"/>
    <s v="CAPITAL CE"/>
    <s v="60861-634"/>
    <s v="-3.8212874"/>
    <s v="-38.5350234"/>
    <s v="Sim"/>
    <s v="Não"/>
    <s v="Sim"/>
    <n v="-50.56"/>
    <x v="23"/>
    <x v="1"/>
    <x v="0"/>
    <x v="1"/>
    <n v="843.4"/>
    <n v="361.35"/>
    <n v="0"/>
    <n v="0"/>
    <n v="2"/>
    <x v="3"/>
    <s v="2 - RUIM"/>
  </r>
  <r>
    <x v="8"/>
    <s v="1441"/>
    <x v="38"/>
    <n v="1010"/>
    <m/>
    <m/>
    <s v="COMPRE BEM"/>
    <x v="4855"/>
    <x v="4482"/>
    <s v="SKINAO COMERCIO VAREJISTA DE ALIMENTOS LTDA"/>
    <s v="1"/>
    <m/>
    <s v="1"/>
    <s v="AUTOSSERVIÇO REGIONAL"/>
    <s v="C"/>
    <x v="0"/>
    <s v="PATACAS"/>
    <s v="AQUIRAZ"/>
    <s v="CE"/>
    <s v="BR"/>
    <x v="0"/>
    <m/>
    <m/>
    <s v="Qua"/>
    <s v="Q2"/>
    <m/>
    <s v="Revenda"/>
    <s v="10 dias"/>
    <s v="BLT-SOF"/>
    <s v="AUTOSSERVIÇO CE"/>
    <s v="61700-000"/>
    <s v="-3.9766026"/>
    <s v="-38.3615036"/>
    <s v="Sim"/>
    <s v="Não"/>
    <s v="Não"/>
    <n v="579.46"/>
    <x v="0"/>
    <x v="1"/>
    <x v="0"/>
    <x v="1"/>
    <n v="1747.24"/>
    <n v="968.48"/>
    <n v="1653.7"/>
    <n v="504.5"/>
    <n v="0"/>
    <x v="1"/>
    <s v="4 - BOM"/>
  </r>
  <r>
    <x v="8"/>
    <s v="1441"/>
    <x v="38"/>
    <n v="1010"/>
    <m/>
    <m/>
    <s v="CLIENTES"/>
    <x v="4856"/>
    <x v="4483"/>
    <s v="DIVINO FOODS COMERCIO DE REFEICOES E ALIMENTOS LTDA"/>
    <s v="31"/>
    <m/>
    <s v="10"/>
    <s v="INATIVO"/>
    <s v="C"/>
    <x v="1"/>
    <s v="MESSEJANA"/>
    <s v="FORTALEZA"/>
    <s v="CE"/>
    <s v="BR"/>
    <x v="0"/>
    <m/>
    <m/>
    <s v="Ter"/>
    <s v="Q2"/>
    <m/>
    <s v="Revenda"/>
    <s v="28 dias"/>
    <s v="BLT-SOF"/>
    <s v="CLIENTE PREMIUN CE"/>
    <s v="60840-285"/>
    <s v="-3.8186149"/>
    <s v="-38.498125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57"/>
    <x v="1240"/>
    <s v="MARIA DE FATIMA OLIVEIRA NOBRE ME"/>
    <s v="15"/>
    <m/>
    <s v="7"/>
    <s v="PEQUENO VAREJO"/>
    <s v="C"/>
    <x v="0"/>
    <s v="MESSEJANA"/>
    <s v="FORTALEZA"/>
    <s v="CE"/>
    <s v="BR"/>
    <x v="0"/>
    <m/>
    <m/>
    <s v="Ter"/>
    <s v="Q1"/>
    <m/>
    <s v="Revenda"/>
    <s v="15 dias"/>
    <s v="BLT-SOF"/>
    <s v="CAPITAL CE"/>
    <s v="60841-240"/>
    <s v="-3.8234849"/>
    <s v="-38.4909204"/>
    <s v="Sim"/>
    <s v="Não"/>
    <s v="Sim"/>
    <n v="1017.4"/>
    <x v="15"/>
    <x v="1"/>
    <x v="0"/>
    <x v="1"/>
    <n v="899.23"/>
    <n v="565.89"/>
    <n v="287.23"/>
    <n v="906.45"/>
    <n v="0"/>
    <x v="1"/>
    <s v="2 - RUIM"/>
  </r>
  <r>
    <x v="8"/>
    <s v="1441"/>
    <x v="38"/>
    <n v="1010"/>
    <m/>
    <m/>
    <s v="CLIENTES"/>
    <x v="4858"/>
    <x v="4484"/>
    <s v="ANITA VERONICA SEWNARAINE CRUDDACE"/>
    <s v="4"/>
    <m/>
    <s v="7"/>
    <s v="PEQUENO VAREJO"/>
    <s v="C"/>
    <x v="0"/>
    <s v="LOTEAMENTO PARQUE DAS FONTES"/>
    <s v="AQUIRAZ"/>
    <s v="CE"/>
    <s v="BR"/>
    <x v="0"/>
    <m/>
    <m/>
    <s v="Qua"/>
    <s v="Q2"/>
    <m/>
    <s v="Revenda"/>
    <s v="7 dias"/>
    <s v="SMARTCOB"/>
    <s v="CAPITAL CE"/>
    <s v="61700-000"/>
    <s v="-3.907096"/>
    <s v="-38.3870759"/>
    <s v="Sim"/>
    <s v="Não"/>
    <s v="Sim"/>
    <n v="447.84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59"/>
    <x v="4343"/>
    <s v="FRANCIMAR FREITAS DE LIMA"/>
    <s v="31"/>
    <m/>
    <s v="10"/>
    <s v="INATIVO"/>
    <s v="C"/>
    <x v="1"/>
    <s v="CHACARA DA PRAINHA"/>
    <s v="AQUIRAZ"/>
    <s v="CE"/>
    <s v="BR"/>
    <x v="0"/>
    <m/>
    <m/>
    <s v="Qua"/>
    <s v="Q1"/>
    <m/>
    <s v="Revenda"/>
    <s v="5 dias"/>
    <s v="BLT-ITAÚ 130681"/>
    <s v="CAPITAL CE"/>
    <s v="61700-000"/>
    <s v="-3.9047269"/>
    <s v="-38.376598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60"/>
    <x v="4485"/>
    <s v="ANTONIO WILTON DA SILVA CABRAL"/>
    <s v="15"/>
    <m/>
    <s v="7"/>
    <s v="PEQUENO VAREJO"/>
    <s v="C"/>
    <x v="0"/>
    <s v="PAUPINA"/>
    <s v="FORTALEZA"/>
    <s v="CE"/>
    <s v="BR"/>
    <x v="0"/>
    <m/>
    <m/>
    <s v="Ter"/>
    <s v="Q2"/>
    <m/>
    <s v="Revenda"/>
    <s v="10 dias"/>
    <s v="BLT-ITAÚ 130681"/>
    <s v="CAPITAL CE"/>
    <s v="60872-450"/>
    <s v="-3.8511479"/>
    <s v="-38.4847149"/>
    <s v="Sim"/>
    <s v="Não"/>
    <s v="Não"/>
    <n v="0"/>
    <x v="0"/>
    <x v="2"/>
    <x v="0"/>
    <x v="2"/>
    <n v="0"/>
    <n v="733.95"/>
    <n v="1896.16"/>
    <n v="0"/>
    <n v="1"/>
    <x v="0"/>
    <s v="3 - MEDIANO"/>
  </r>
  <r>
    <x v="8"/>
    <s v="1441"/>
    <x v="38"/>
    <n v="1010"/>
    <m/>
    <m/>
    <s v="CLIENTES"/>
    <x v="4861"/>
    <x v="4486"/>
    <s v="BEATRIZ DE O HERMINIO GELADAO DE BEBIDAS - ME"/>
    <s v="8"/>
    <m/>
    <s v="7"/>
    <s v="PEQUENO VAREJO"/>
    <s v="C"/>
    <x v="0"/>
    <s v="GERERAU"/>
    <s v="ITAITINGA"/>
    <s v="CE"/>
    <s v="BR"/>
    <x v="0"/>
    <m/>
    <m/>
    <s v="Seg"/>
    <s v="Q2"/>
    <m/>
    <s v="Revenda"/>
    <s v="7 dias"/>
    <s v="BLT-SOF"/>
    <s v="CAPITAL CE"/>
    <s v="61880-000"/>
    <s v="-3.9091547"/>
    <s v="-38.521943"/>
    <s v="Sim"/>
    <s v="Não"/>
    <s v="Não"/>
    <n v="2098.31"/>
    <x v="0"/>
    <x v="1"/>
    <x v="0"/>
    <x v="1"/>
    <n v="2518.54"/>
    <n v="1248.19"/>
    <n v="2521.73"/>
    <n v="994.77"/>
    <n v="0"/>
    <x v="1"/>
    <s v="4 - BOM"/>
  </r>
  <r>
    <x v="8"/>
    <s v="1441"/>
    <x v="38"/>
    <n v="1010"/>
    <m/>
    <m/>
    <s v="CLIENTES"/>
    <x v="4862"/>
    <x v="4441"/>
    <s v="HOT PASTEL LTDA"/>
    <s v="24"/>
    <m/>
    <s v="7"/>
    <s v="PEQUENO VAREJO"/>
    <s v="C"/>
    <x v="0"/>
    <s v="PARQUE DOIS IRMAOS"/>
    <s v="FORTALEZA"/>
    <s v="CE"/>
    <s v="BR"/>
    <x v="0"/>
    <m/>
    <m/>
    <s v="Sex"/>
    <s v="Q2"/>
    <m/>
    <s v="Revenda"/>
    <s v="7 dias"/>
    <s v="BLT-ITAÚ 130681"/>
    <s v="CAPITAL CE"/>
    <s v="60743-374"/>
    <s v="-3.8041781"/>
    <s v="-38.5488358"/>
    <s v="Sim"/>
    <s v="Não"/>
    <s v="Sim"/>
    <n v="375.26"/>
    <x v="2"/>
    <x v="1"/>
    <x v="0"/>
    <x v="1"/>
    <n v="0"/>
    <n v="330"/>
    <n v="0"/>
    <n v="336"/>
    <n v="0"/>
    <x v="1"/>
    <s v="1 - PÉSSIMO"/>
  </r>
  <r>
    <x v="8"/>
    <s v="1441"/>
    <x v="38"/>
    <n v="1010"/>
    <m/>
    <m/>
    <s v="CLIENTES"/>
    <x v="4863"/>
    <x v="4487"/>
    <s v="ACAI PASSARE LTDA ME"/>
    <s v="4"/>
    <m/>
    <s v="7"/>
    <s v="PEQUENO VAREJO"/>
    <s v="C"/>
    <x v="0"/>
    <s v="PASSARE"/>
    <s v="FORTALEZA"/>
    <s v="CE"/>
    <s v="BR"/>
    <x v="0"/>
    <m/>
    <m/>
    <s v="Sex"/>
    <s v="Semanal"/>
    <m/>
    <s v="Revenda"/>
    <s v="7 dias"/>
    <s v="BLT-SOF"/>
    <s v="CAPITAL CE"/>
    <s v="60867-105"/>
    <s v="-3.8147302"/>
    <s v="-38.5368671"/>
    <s v="Sim"/>
    <s v="Não"/>
    <s v="Não"/>
    <n v="1152.12"/>
    <x v="124"/>
    <x v="4"/>
    <x v="0"/>
    <x v="3"/>
    <n v="6076"/>
    <n v="2872"/>
    <n v="5300"/>
    <n v="1032"/>
    <n v="0"/>
    <x v="1"/>
    <s v="5 - EXCELENTE"/>
  </r>
  <r>
    <x v="8"/>
    <s v="1441"/>
    <x v="38"/>
    <n v="1010"/>
    <m/>
    <m/>
    <s v="CLIENTES"/>
    <x v="4864"/>
    <x v="1322"/>
    <s v="RAQUEL ANDRADE MENDES VIANA"/>
    <s v="31"/>
    <m/>
    <s v="10"/>
    <s v="INATIVO"/>
    <s v="C"/>
    <x v="1"/>
    <s v="PASSARE"/>
    <s v="FORTALEZA"/>
    <s v="CE"/>
    <s v="BR"/>
    <x v="0"/>
    <m/>
    <m/>
    <s v="Qui"/>
    <s v="Q2"/>
    <m/>
    <s v="Revenda"/>
    <s v="5 dias"/>
    <s v="DINHEIRO$"/>
    <s v="LOJA - CEARÁ - ATACADO"/>
    <s v="60861-780"/>
    <s v="-3.8151771"/>
    <s v="-38.522086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65"/>
    <x v="4439"/>
    <s v="JOZILEUDA DIOGENES BEZERRA"/>
    <s v="31"/>
    <m/>
    <s v="10"/>
    <s v="INATIVO"/>
    <s v="C"/>
    <x v="1"/>
    <s v="PARQUE DOIS IRMAOS"/>
    <s v="FORTALEZA"/>
    <s v="CE"/>
    <s v="BR"/>
    <x v="0"/>
    <m/>
    <m/>
    <s v="Sex"/>
    <s v="Q1"/>
    <m/>
    <s v="Revenda"/>
    <s v="10 dias"/>
    <s v="BLT-ITAÚ 130681"/>
    <s v="CAPITAL CE"/>
    <s v="60744-400"/>
    <s v="-3.8023662"/>
    <s v="-38.549981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66"/>
    <x v="4488"/>
    <s v="RETUL COMERCIO DE ALIMENTOS E TURISMO LTDA EPP"/>
    <s v="4"/>
    <m/>
    <s v="7"/>
    <s v="PEQUENO VAREJO"/>
    <s v="C"/>
    <x v="0"/>
    <s v="PRAINHA"/>
    <s v="AQUIRAZ"/>
    <s v="CE"/>
    <s v="BR"/>
    <x v="0"/>
    <m/>
    <m/>
    <s v="Qua"/>
    <s v="Q2"/>
    <m/>
    <s v="Revenda"/>
    <s v="15 dias"/>
    <s v="BLT-ITAÚ 130681"/>
    <s v="CAPITAL CE"/>
    <s v="61700-000"/>
    <s v="-3.9017401"/>
    <s v="-38.380829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67"/>
    <x v="4489"/>
    <s v="JOSE MARIA COELHO DO NASCIMENTO"/>
    <s v="15"/>
    <m/>
    <s v="7"/>
    <s v="PEQUENO VAREJO"/>
    <s v="C"/>
    <x v="0"/>
    <s v="PARQUE SANTO ANTONIO"/>
    <s v="ITAITINGA"/>
    <s v="CE"/>
    <s v="BR"/>
    <x v="0"/>
    <m/>
    <m/>
    <s v="Seg"/>
    <s v="Q1"/>
    <m/>
    <s v="Revenda"/>
    <s v="5 dias"/>
    <s v="BLT-ITAÚ 130681"/>
    <s v="CAPITAL CE"/>
    <s v="61880-000"/>
    <s v="-3.9681233"/>
    <s v="-38.52509"/>
    <s v="Sim"/>
    <s v="Não"/>
    <s v="Sim"/>
    <n v="0"/>
    <x v="16"/>
    <x v="1"/>
    <x v="0"/>
    <x v="1"/>
    <n v="1090.58"/>
    <n v="364.79"/>
    <n v="624.4400000000001"/>
    <n v="0"/>
    <n v="1"/>
    <x v="0"/>
    <s v="3 - MEDIANO"/>
  </r>
  <r>
    <x v="8"/>
    <s v="1441"/>
    <x v="38"/>
    <n v="1010"/>
    <m/>
    <m/>
    <s v="CLIENTES"/>
    <x v="4868"/>
    <x v="4490"/>
    <s v="ASSOCIACAO DO PESSOAL DA CAIXA ECONOMICA FEDERAL DO CEARA"/>
    <s v="17"/>
    <m/>
    <s v="7"/>
    <s v="PEQUENO VAREJO"/>
    <s v="C"/>
    <x v="0"/>
    <s v="MESSEJANA"/>
    <s v="FORTALEZA"/>
    <s v="CE"/>
    <s v="BR"/>
    <x v="0"/>
    <m/>
    <m/>
    <s v="Ter"/>
    <s v="Q2"/>
    <m/>
    <s v="Revenda"/>
    <s v="15 dias"/>
    <s v="BLT-ITAÚ 130681"/>
    <s v="CAPITAL CE"/>
    <s v="0864190"/>
    <s v="-3.824495"/>
    <s v="-38.4944625"/>
    <s v="Sim"/>
    <s v="Não"/>
    <s v="Não"/>
    <n v="0"/>
    <x v="0"/>
    <x v="1"/>
    <x v="0"/>
    <x v="1"/>
    <n v="3164.06"/>
    <n v="2569.36"/>
    <n v="1809.5"/>
    <n v="0"/>
    <n v="1"/>
    <x v="0"/>
    <s v="4 - BOM"/>
  </r>
  <r>
    <x v="8"/>
    <s v="1441"/>
    <x v="38"/>
    <n v="1010"/>
    <m/>
    <m/>
    <s v="CLIENTES"/>
    <x v="4869"/>
    <x v="4491"/>
    <s v="WINICIOS XAVIER DE FREITAS"/>
    <s v="31"/>
    <m/>
    <s v="10"/>
    <s v="INATIVO"/>
    <s v="C"/>
    <x v="1"/>
    <s v="PARQUE DOIS IRMAOS"/>
    <s v="FORTALEZA"/>
    <s v="CE"/>
    <s v="BR"/>
    <x v="0"/>
    <m/>
    <m/>
    <s v="Sex"/>
    <s v="Q1"/>
    <m/>
    <s v="Revenda"/>
    <s v="5 dias"/>
    <s v="DINHEIRO$"/>
    <s v="LOJA - CEARÁ - ATACADO"/>
    <s v="60745-7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70"/>
    <x v="4492"/>
    <s v="FRANCISCO MAGENIO DE SOUSA"/>
    <s v="21"/>
    <m/>
    <s v="7"/>
    <s v="PEQUENO VAREJO"/>
    <s v="C"/>
    <x v="0"/>
    <s v="JANGURUSSU"/>
    <s v="FORTALEZA"/>
    <s v="CE"/>
    <s v="BR"/>
    <x v="0"/>
    <m/>
    <m/>
    <s v="Qui"/>
    <s v="Q2"/>
    <m/>
    <s v="Revenda"/>
    <s v="5 dias"/>
    <s v="BLT-ITAÚ 130681"/>
    <s v="CAPITAL CE"/>
    <s v="60876-590"/>
    <s v="-3.8501146"/>
    <s v="-38.5103065"/>
    <s v="Sim"/>
    <s v="Não"/>
    <s v="Sim"/>
    <n v="0"/>
    <x v="0"/>
    <x v="1"/>
    <x v="0"/>
    <x v="1"/>
    <n v="489.4"/>
    <n v="502.74"/>
    <n v="340.66"/>
    <n v="0"/>
    <n v="1"/>
    <x v="0"/>
    <s v="2 - RUIM"/>
  </r>
  <r>
    <x v="8"/>
    <s v="1441"/>
    <x v="38"/>
    <n v="1010"/>
    <m/>
    <m/>
    <s v="CLIENTES"/>
    <x v="4871"/>
    <x v="4493"/>
    <s v="SIMIAO ALVES DE CASTRO LTDA"/>
    <s v="15"/>
    <m/>
    <s v="7"/>
    <s v="PEQUENO VAREJO"/>
    <s v="C"/>
    <x v="0"/>
    <s v="SERRINHA"/>
    <s v="FORTALEZA"/>
    <s v="CE"/>
    <s v="BR"/>
    <x v="0"/>
    <m/>
    <m/>
    <s v="Sex"/>
    <s v="Q2"/>
    <m/>
    <s v="Revenda"/>
    <s v="7 dias"/>
    <s v="BLT-SOF"/>
    <s v="CAPITAL CE"/>
    <s v="60741-300"/>
    <s v="-3.7811839"/>
    <s v="-38.5489101"/>
    <s v="Sim"/>
    <s v="Não"/>
    <s v="Não"/>
    <n v="819.6799999999999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LAREDO"/>
    <x v="4872"/>
    <x v="4494"/>
    <s v="L F S COMERCIO E IMPORTACAO DE ALIMENTOS LTDA"/>
    <s v="1"/>
    <m/>
    <s v="1"/>
    <s v="AUTOSSERVIÇO REGIONAL"/>
    <s v="C"/>
    <x v="0"/>
    <s v="MESSEJANA"/>
    <s v="FORTALEZA"/>
    <s v="CE"/>
    <s v="BR"/>
    <x v="0"/>
    <m/>
    <m/>
    <s v="Ter"/>
    <s v="Q1"/>
    <m/>
    <s v="Revenda"/>
    <s v="21 dias"/>
    <s v="BLT-SOF"/>
    <s v="CAPITAL CE"/>
    <s v="60841-220"/>
    <s v="-3.8298518"/>
    <s v="-38.4908324"/>
    <s v="Sim"/>
    <s v="Não"/>
    <s v="Não"/>
    <n v="543.11"/>
    <x v="0"/>
    <x v="0"/>
    <x v="1"/>
    <x v="1"/>
    <n v="0"/>
    <n v="486"/>
    <n v="472"/>
    <n v="0"/>
    <n v="1"/>
    <x v="0"/>
    <s v="2 - RUIM"/>
  </r>
  <r>
    <x v="8"/>
    <s v="1441"/>
    <x v="38"/>
    <n v="1010"/>
    <m/>
    <m/>
    <s v="CLIENTES"/>
    <x v="4873"/>
    <x v="4495"/>
    <s v="DRODARIA IZA FARMA BELLE LTDA"/>
    <s v="11"/>
    <m/>
    <s v="7"/>
    <s v="PEQUENO VAREJO"/>
    <s v="C"/>
    <x v="0"/>
    <s v="JANGURUSSU"/>
    <s v="FORTALEZA"/>
    <s v="CE"/>
    <s v="BR"/>
    <x v="0"/>
    <m/>
    <m/>
    <s v="Qui"/>
    <s v="Q2"/>
    <m/>
    <s v="Revenda"/>
    <s v="15 dias"/>
    <s v="BLT-ITAÚ 130681"/>
    <s v="CAPITAL CE"/>
    <s v="60750-010"/>
    <s v="-3.8553451"/>
    <s v="-38.5150084"/>
    <s v="Sim"/>
    <s v="Não"/>
    <s v="Não"/>
    <n v="541.71"/>
    <x v="0"/>
    <x v="1"/>
    <x v="0"/>
    <x v="1"/>
    <n v="1159.18"/>
    <n v="511.9"/>
    <n v="608.14"/>
    <n v="475.48"/>
    <n v="0"/>
    <x v="1"/>
    <s v="3 - MEDIANO"/>
  </r>
  <r>
    <x v="8"/>
    <s v="1441"/>
    <x v="38"/>
    <n v="1010"/>
    <m/>
    <m/>
    <s v="CLIENTES"/>
    <x v="4874"/>
    <x v="4496"/>
    <s v="HITALO ANDRADE DOS SANTOS"/>
    <s v="15"/>
    <m/>
    <s v="7"/>
    <s v="PEQUENO VAREJO"/>
    <s v="C"/>
    <x v="0"/>
    <s v="BARROSO"/>
    <s v="FORTALEZA"/>
    <s v="CE"/>
    <s v="BR"/>
    <x v="0"/>
    <m/>
    <m/>
    <s v="Ter"/>
    <s v="Q1"/>
    <m/>
    <s v="Revenda"/>
    <s v="7 dias"/>
    <s v="BLT-SOF"/>
    <s v="CAPITAL CE"/>
    <s v="60862-730"/>
    <s v="-3.8190032"/>
    <s v="-38.5176141"/>
    <s v="Sim"/>
    <s v="Não"/>
    <s v="Não"/>
    <n v="1683.46"/>
    <x v="0"/>
    <x v="1"/>
    <x v="0"/>
    <x v="1"/>
    <n v="1497.98"/>
    <n v="2141.83"/>
    <n v="1514.51"/>
    <n v="1478.2"/>
    <n v="0"/>
    <x v="1"/>
    <s v="4 - BOM"/>
  </r>
  <r>
    <x v="8"/>
    <s v="1441"/>
    <x v="38"/>
    <n v="1010"/>
    <m/>
    <m/>
    <s v="CLIENTES"/>
    <x v="4875"/>
    <x v="4497"/>
    <s v="PONTO DO ACAI PASSARE LTDA"/>
    <s v="4"/>
    <m/>
    <s v="7"/>
    <s v="PEQUENO VAREJO"/>
    <s v="C"/>
    <x v="0"/>
    <s v="PASSARE"/>
    <s v="FORTALEZA"/>
    <s v="CE"/>
    <s v="BR"/>
    <x v="0"/>
    <m/>
    <m/>
    <s v="Sex"/>
    <s v="Q1"/>
    <m/>
    <s v="Revenda"/>
    <s v="7 dias"/>
    <s v="BLT-SOF"/>
    <s v="CAPITAL CE"/>
    <s v="60743-760"/>
    <s v="-3.8479805"/>
    <s v="-38.5225711"/>
    <s v="Sim"/>
    <s v="Não"/>
    <s v="Sim"/>
    <n v="0"/>
    <x v="14"/>
    <x v="0"/>
    <x v="0"/>
    <x v="0"/>
    <n v="6496"/>
    <n v="7024"/>
    <n v="6504"/>
    <n v="0"/>
    <n v="1"/>
    <x v="0"/>
    <s v="6 - PREMIUM"/>
  </r>
  <r>
    <x v="8"/>
    <s v="1441"/>
    <x v="38"/>
    <n v="1010"/>
    <m/>
    <m/>
    <s v="CLIENTES"/>
    <x v="4876"/>
    <x v="4498"/>
    <s v="PRISCILA DA SILVA PEREIRA"/>
    <s v="15"/>
    <m/>
    <s v="7"/>
    <s v="PEQUENO VAREJO"/>
    <s v="C"/>
    <x v="0"/>
    <s v="BARROCAO"/>
    <s v="ITAITINGA"/>
    <s v="CE"/>
    <s v="BR"/>
    <x v="0"/>
    <m/>
    <m/>
    <s v="Ter"/>
    <s v="Semanal"/>
    <m/>
    <s v="Revenda"/>
    <s v="15 dias"/>
    <s v="BLT-ITAÚ 130681"/>
    <s v="CAPITAL CE"/>
    <s v="61880-000"/>
    <m/>
    <m/>
    <s v="Sim"/>
    <s v="Não"/>
    <s v="Não"/>
    <n v="1507.16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77"/>
    <x v="4465"/>
    <s v="JERONILDO RODRIGUES DA SILVA"/>
    <s v="4"/>
    <m/>
    <s v="7"/>
    <s v="PEQUENO VAREJO"/>
    <s v="C"/>
    <x v="0"/>
    <s v="BOA VISTA CASTELAO"/>
    <s v="FORTALEZA"/>
    <s v="CE"/>
    <s v="BR"/>
    <x v="0"/>
    <m/>
    <m/>
    <s v="Qui"/>
    <s v="Q1"/>
    <m/>
    <s v="Revenda"/>
    <s v="5 dias"/>
    <s v="BLT-ITAÚ 130681"/>
    <s v="CAPITAL CE"/>
    <s v="60743-820"/>
    <s v="-3.8553318"/>
    <s v="-38.5148785"/>
    <s v="Sim"/>
    <s v="Não"/>
    <s v="Sim"/>
    <n v="627.8"/>
    <x v="0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878"/>
    <x v="4353"/>
    <s v="ANTONIA AMANDA COELHO DA COSTA"/>
    <s v="15"/>
    <m/>
    <s v="7"/>
    <s v="PEQUENO VAREJO"/>
    <s v="C"/>
    <x v="0"/>
    <s v="JANGURUSSU"/>
    <s v="FORTALEZA"/>
    <s v="CE"/>
    <s v="BR"/>
    <x v="0"/>
    <m/>
    <m/>
    <s v="Qua"/>
    <s v="Q2"/>
    <m/>
    <s v="Revenda"/>
    <s v="10 dias"/>
    <s v="BLT-ITAÚ 130681"/>
    <s v="CAPITAL CE"/>
    <s v="60866-775"/>
    <s v="-3.8309101"/>
    <s v="-38.51773"/>
    <s v="Sim"/>
    <s v="Não"/>
    <s v="Sim"/>
    <n v="1065.59"/>
    <x v="11"/>
    <x v="1"/>
    <x v="0"/>
    <x v="1"/>
    <n v="374.14"/>
    <n v="0"/>
    <n v="0"/>
    <n v="934.92"/>
    <n v="0"/>
    <x v="1"/>
    <s v="1 - PÉSSIMO"/>
  </r>
  <r>
    <x v="8"/>
    <s v="1441"/>
    <x v="38"/>
    <n v="1010"/>
    <m/>
    <m/>
    <s v="CLIENTES"/>
    <x v="4879"/>
    <x v="380"/>
    <s v="ELIVANIA PRAXEDES GOMES RODRIGUES"/>
    <s v="31"/>
    <m/>
    <s v="10"/>
    <s v="INATIVO"/>
    <s v="C"/>
    <x v="1"/>
    <s v="JANGURUSSU"/>
    <s v="FORTALEZA"/>
    <s v="CE"/>
    <s v="BR"/>
    <x v="0"/>
    <m/>
    <m/>
    <s v="Qui"/>
    <s v="Q1"/>
    <m/>
    <s v="Revenda"/>
    <s v="7 dias"/>
    <s v="BLT-ITAÚ 130681"/>
    <s v="CAPITAL CE"/>
    <s v="60877-238"/>
    <s v="-3.8537924"/>
    <s v="-38.517023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80"/>
    <x v="4499"/>
    <s v="MARIA ERIVALDA VIEIRA MATIAS"/>
    <s v="4"/>
    <m/>
    <s v="7"/>
    <s v="PEQUENO VAREJO"/>
    <s v="C"/>
    <x v="0"/>
    <s v="CAMBEBA"/>
    <s v="FORTALEZA"/>
    <s v="CE"/>
    <s v="BR"/>
    <x v="0"/>
    <m/>
    <m/>
    <s v="Seg"/>
    <s v="Q1"/>
    <m/>
    <s v="Revenda"/>
    <s v="5 dias"/>
    <s v="BLT-SOF"/>
    <s v="CAPITAL CE"/>
    <s v="60822-345"/>
    <s v="-3.9631251"/>
    <s v="-38.5040195"/>
    <s v="Sim"/>
    <s v="Não"/>
    <s v="Sim"/>
    <n v="0"/>
    <x v="0"/>
    <x v="1"/>
    <x v="0"/>
    <x v="1"/>
    <n v="656.34"/>
    <n v="796.28"/>
    <n v="282"/>
    <n v="0"/>
    <n v="2"/>
    <x v="3"/>
    <s v="2 - RUIM"/>
  </r>
  <r>
    <x v="8"/>
    <s v="1441"/>
    <x v="38"/>
    <n v="1010"/>
    <m/>
    <m/>
    <s v="CLIENTES"/>
    <x v="4881"/>
    <x v="4355"/>
    <s v="VANDERLENE MARIA SILVA"/>
    <s v="31"/>
    <m/>
    <s v="10"/>
    <s v="INATIVO"/>
    <s v="C"/>
    <x v="1"/>
    <s v="PREFEITO JOSE WALTER"/>
    <s v="FORTALEZA"/>
    <s v="CE"/>
    <s v="BR"/>
    <x v="0"/>
    <m/>
    <m/>
    <s v="Ter"/>
    <s v="Q1"/>
    <m/>
    <s v="Revenda"/>
    <s v="5 dias"/>
    <s v="BLT-ITAÚ 130681"/>
    <s v="CAPITAL CE"/>
    <s v="60750-760"/>
    <s v="-3.8154564"/>
    <s v="-38.539650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82"/>
    <x v="4500"/>
    <s v="GLEDSON LEONCIO ANDRADE"/>
    <s v="31"/>
    <m/>
    <s v="10"/>
    <s v="INATIVO"/>
    <s v="C"/>
    <x v="1"/>
    <s v="PLANALTO AYRTON SENNA"/>
    <s v="FORTALEZA"/>
    <s v="CE"/>
    <s v="BR"/>
    <x v="0"/>
    <m/>
    <m/>
    <s v="Qui"/>
    <s v="Q2"/>
    <m/>
    <s v="Revenda"/>
    <s v="5 dias"/>
    <s v="BLT-ITAÚ 130681"/>
    <s v="CAPITAL CE"/>
    <s v="60760-48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83"/>
    <x v="4501"/>
    <s v="ELIVANE PEREIRA GOMES"/>
    <s v="31"/>
    <m/>
    <s v="10"/>
    <s v="INATIVO"/>
    <s v="C"/>
    <x v="1"/>
    <s v="JANGURUSSU"/>
    <s v="FORTALEZA"/>
    <s v="CE"/>
    <s v="BR"/>
    <x v="0"/>
    <m/>
    <m/>
    <s v="Qui"/>
    <s v="Q2"/>
    <m/>
    <s v="Revenda"/>
    <s v="5 dias"/>
    <s v="BLT-ITAÚ 130681"/>
    <s v="CAPITAL CE"/>
    <s v="60877-225"/>
    <s v="-3.8551061"/>
    <s v="-38.5153163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84"/>
    <x v="4502"/>
    <s v="CORNELIUS OKWUDILI EZEOKEKE"/>
    <s v="31"/>
    <m/>
    <s v="10"/>
    <s v="INATIVO"/>
    <s v="C"/>
    <x v="1"/>
    <s v="BOA VISTA CASTELAO"/>
    <s v="FORTALEZA"/>
    <s v="CE"/>
    <s v="BR"/>
    <x v="0"/>
    <m/>
    <m/>
    <s v="Sex"/>
    <s v="Q1"/>
    <m/>
    <s v="Revenda"/>
    <s v="7 dias"/>
    <s v="BLT-ITAÚ 130681"/>
    <s v="CAPITAL CE"/>
    <s v="60861-070"/>
    <s v="-3.7959113"/>
    <s v="-38.51654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85"/>
    <x v="4503"/>
    <s v="C &amp; C COMERCIO VAREJISTA DE CONVENIENCIA LTDA"/>
    <s v="13"/>
    <m/>
    <s v="7"/>
    <s v="PEQUENO VAREJO"/>
    <s v="C"/>
    <x v="0"/>
    <s v="PARQUE SANTA MARIA"/>
    <s v="FORTALEZA"/>
    <s v="CE"/>
    <s v="BR"/>
    <x v="0"/>
    <m/>
    <m/>
    <s v="Qui"/>
    <s v="Q2"/>
    <m/>
    <s v="Revenda"/>
    <s v="10 dias"/>
    <s v="BLT-SOF"/>
    <s v="CAPITAL CE"/>
    <s v="60873-164"/>
    <s v="-3.855447"/>
    <s v="-38.496706"/>
    <s v="Sim"/>
    <s v="Não"/>
    <s v="Não"/>
    <n v="0"/>
    <x v="0"/>
    <x v="1"/>
    <x v="0"/>
    <x v="1"/>
    <n v="1386.06"/>
    <n v="892.91"/>
    <n v="770.84"/>
    <n v="0"/>
    <n v="1"/>
    <x v="0"/>
    <s v="4 - BOM"/>
  </r>
  <r>
    <x v="8"/>
    <s v="1441"/>
    <x v="38"/>
    <n v="1010"/>
    <m/>
    <m/>
    <s v="CLIENTES AS"/>
    <x v="4886"/>
    <x v="4504"/>
    <s v="FRANCISCO HAROLDO DE ARAUJO SILVA"/>
    <s v="1"/>
    <m/>
    <s v="1"/>
    <s v="AUTOSSERVIÇO REGIONAL"/>
    <s v="C"/>
    <x v="0"/>
    <s v="PASSARE"/>
    <s v="FORTALEZA"/>
    <s v="CE"/>
    <s v="BR"/>
    <x v="0"/>
    <m/>
    <m/>
    <s v="Sex"/>
    <s v="Q1"/>
    <m/>
    <s v="Revenda"/>
    <s v="21 dias"/>
    <s v="BLT-SANT 804-1"/>
    <s v="CAPITAL CE"/>
    <s v="60744-040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87"/>
    <x v="4505"/>
    <s v="DROGARIA POUPE + LTDA"/>
    <s v="11"/>
    <m/>
    <s v="7"/>
    <s v="PEQUENO VAREJO"/>
    <s v="C"/>
    <x v="0"/>
    <s v="JANGURUSSU"/>
    <s v="FORTALEZA"/>
    <s v="CE"/>
    <s v="BR"/>
    <x v="0"/>
    <m/>
    <m/>
    <s v="Qui"/>
    <s v="Q1"/>
    <m/>
    <s v="Revenda"/>
    <s v="7 dias"/>
    <s v="BLT-SOF"/>
    <s v="CAPITAL CE"/>
    <s v="60876-685"/>
    <m/>
    <m/>
    <s v="Sim"/>
    <s v="Não"/>
    <s v="Não"/>
    <n v="447"/>
    <x v="0"/>
    <x v="1"/>
    <x v="0"/>
    <x v="1"/>
    <n v="739.92"/>
    <n v="424.14"/>
    <n v="415.72"/>
    <n v="393.44"/>
    <n v="0"/>
    <x v="1"/>
    <s v="2 - RUIM"/>
  </r>
  <r>
    <x v="8"/>
    <s v="1441"/>
    <x v="38"/>
    <n v="1010"/>
    <m/>
    <m/>
    <s v="CLIENTES"/>
    <x v="4888"/>
    <x v="4506"/>
    <s v="MARCELO LOPES FURTADO LTDA"/>
    <s v="31"/>
    <m/>
    <s v="10"/>
    <s v="INATIVO"/>
    <s v="C"/>
    <x v="1"/>
    <s v="PREFEITO JOSE WALTER"/>
    <s v="FORTALEZA"/>
    <s v="CE"/>
    <s v="BR"/>
    <x v="0"/>
    <m/>
    <m/>
    <s v="Qui"/>
    <s v="Semanal"/>
    <m/>
    <s v="Revenda"/>
    <s v="15 dias"/>
    <s v="BLT-ITAÚ 130681"/>
    <s v="AUTOSSERVIÇO CE"/>
    <s v="60750-012"/>
    <m/>
    <m/>
    <s v="Sim"/>
    <s v="Não"/>
    <s v="Não"/>
    <n v="0"/>
    <x v="5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89"/>
    <x v="4480"/>
    <s v="MARIA RAQUEL DE MENDONCA TABOSA"/>
    <s v="31"/>
    <m/>
    <s v="10"/>
    <s v="INATIVO"/>
    <s v="C"/>
    <x v="1"/>
    <s v="JANGURUSSU"/>
    <s v="FORTALEZA"/>
    <s v="CE"/>
    <s v="BR"/>
    <x v="0"/>
    <m/>
    <m/>
    <s v="Qua"/>
    <s v="Q2"/>
    <m/>
    <s v="Revenda"/>
    <s v="20 dias"/>
    <s v="BLT-ITAÚ 130681"/>
    <s v="CAPITAL CE"/>
    <s v="071634029"/>
    <s v="-3.8680985"/>
    <s v="-38.3758661"/>
    <s v="Sim"/>
    <s v="Não"/>
    <s v="Sim"/>
    <n v="0"/>
    <x v="1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90"/>
    <x v="4391"/>
    <s v="JEOVANIO OLIVEIRA DE MELO LTDA"/>
    <s v="15"/>
    <m/>
    <s v="7"/>
    <s v="PEQUENO VAREJO"/>
    <s v="C"/>
    <x v="0"/>
    <s v="MESSEJANA"/>
    <s v="FORTALEZA"/>
    <s v="CE"/>
    <s v="BR"/>
    <x v="0"/>
    <m/>
    <m/>
    <s v="Qui"/>
    <s v="Q2"/>
    <m/>
    <s v="Revenda"/>
    <s v="10 dias"/>
    <s v="BLT-ITAÚ 130681"/>
    <s v="CAPITAL CE"/>
    <s v="60870-830"/>
    <m/>
    <m/>
    <s v="Sim"/>
    <s v="Não"/>
    <s v="Sim"/>
    <n v="694.47"/>
    <x v="2"/>
    <x v="1"/>
    <x v="0"/>
    <x v="1"/>
    <n v="0"/>
    <n v="0"/>
    <n v="0"/>
    <n v="0"/>
    <n v="3"/>
    <x v="2"/>
    <s v="0 - S/COMPRA"/>
  </r>
  <r>
    <x v="8"/>
    <s v="1441"/>
    <x v="38"/>
    <n v="1010"/>
    <m/>
    <m/>
    <s v="CLIENTES"/>
    <x v="4891"/>
    <x v="4507"/>
    <s v="BEEP MERCADINHOS LTDA"/>
    <s v="15"/>
    <m/>
    <s v="7"/>
    <s v="PEQUENO VAREJO"/>
    <s v="C"/>
    <x v="0"/>
    <s v="ENCANTADA"/>
    <s v="EUSÉBIO"/>
    <s v="CE"/>
    <s v="BR"/>
    <x v="0"/>
    <m/>
    <m/>
    <s v="Qua"/>
    <s v="Q1"/>
    <m/>
    <s v="Revenda"/>
    <s v="10 dias"/>
    <s v="BLT-SOF"/>
    <s v="CAPITAL CE"/>
    <s v="61772-150"/>
    <s v="-3.9162576"/>
    <s v="-38.388053"/>
    <s v="Sim"/>
    <s v="Não"/>
    <s v="Não"/>
    <n v="0"/>
    <x v="0"/>
    <x v="3"/>
    <x v="0"/>
    <x v="4"/>
    <n v="0"/>
    <n v="0"/>
    <n v="0"/>
    <n v="0"/>
    <n v="3"/>
    <x v="2"/>
    <s v="0 - S/COMPRA"/>
  </r>
  <r>
    <x v="8"/>
    <s v="1441"/>
    <x v="38"/>
    <n v="1010"/>
    <m/>
    <m/>
    <s v="CLIENTES"/>
    <x v="4892"/>
    <x v="4508"/>
    <s v="M. M. FELIX VASCONCELOS LTDA"/>
    <s v="15"/>
    <m/>
    <s v="7"/>
    <s v="PEQUENO VAREJO"/>
    <s v="C"/>
    <x v="0"/>
    <s v="BOA VISTA / CASTELAO"/>
    <s v="FORTALEZA"/>
    <s v="CE"/>
    <s v="BR"/>
    <x v="0"/>
    <m/>
    <m/>
    <s v="Qui"/>
    <s v="Semanal"/>
    <m/>
    <s v="Revenda"/>
    <s v="15 dias"/>
    <s v="BLT-ITAÚ 130681"/>
    <s v="CAPITAL CE"/>
    <s v="60861-160"/>
    <s v="-3.7991217"/>
    <s v="-38.51725"/>
    <s v="Sim"/>
    <s v="Não"/>
    <s v="Sim"/>
    <n v="1222.28"/>
    <x v="45"/>
    <x v="1"/>
    <x v="0"/>
    <x v="1"/>
    <n v="805.04"/>
    <n v="1617.17"/>
    <n v="1525.41"/>
    <n v="534.25"/>
    <n v="0"/>
    <x v="1"/>
    <s v="4 - BOM"/>
  </r>
  <r>
    <x v="8"/>
    <s v="1441"/>
    <x v="38"/>
    <n v="1010"/>
    <m/>
    <m/>
    <s v="CLIENTES"/>
    <x v="4893"/>
    <x v="4343"/>
    <s v="ANTONIO CARLOS SILVA SANTOS"/>
    <s v="15"/>
    <m/>
    <s v="7"/>
    <s v="PEQUENO VAREJO"/>
    <s v="C"/>
    <x v="0"/>
    <s v="CHACARA DA PRAINHA"/>
    <s v="AQUIRAZ"/>
    <s v="CE"/>
    <s v="BR"/>
    <x v="0"/>
    <m/>
    <m/>
    <s v="Ter"/>
    <s v="Q2"/>
    <m/>
    <s v="Revenda"/>
    <s v="5 dias"/>
    <s v="SMARTCOB"/>
    <s v="CAPITAL CE"/>
    <s v="6170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94"/>
    <x v="4509"/>
    <s v="COMERCIAL DE MEDICAMENTOS NUNES LTDA"/>
    <s v="11"/>
    <m/>
    <s v="7"/>
    <s v="PEQUENO VAREJO"/>
    <s v="C"/>
    <x v="0"/>
    <s v="BARROSO"/>
    <s v="FORTALEZA"/>
    <s v="CE"/>
    <s v="BR"/>
    <x v="0"/>
    <m/>
    <m/>
    <s v="Ter"/>
    <s v="Q1"/>
    <m/>
    <s v="Revenda"/>
    <s v="10 dias"/>
    <s v="BLT-ITAÚ 130681"/>
    <s v="CAPITAL CE"/>
    <s v="60862-580"/>
    <s v="-3.822391"/>
    <s v="-38.5091053"/>
    <s v="Sim"/>
    <s v="Não"/>
    <s v="Não"/>
    <n v="0"/>
    <x v="0"/>
    <x v="1"/>
    <x v="0"/>
    <x v="1"/>
    <n v="1881.46"/>
    <n v="659.3"/>
    <n v="906.6"/>
    <n v="0"/>
    <n v="1"/>
    <x v="0"/>
    <s v="4 - BOM"/>
  </r>
  <r>
    <x v="8"/>
    <s v="1441"/>
    <x v="38"/>
    <n v="1010"/>
    <m/>
    <m/>
    <s v="CLIENTES"/>
    <x v="4895"/>
    <x v="4510"/>
    <s v="PAULO REGINALDO PONTE FERNANDES"/>
    <s v="31"/>
    <m/>
    <s v="10"/>
    <s v="INATIVO"/>
    <s v="C"/>
    <x v="1"/>
    <s v="CABECEIRA DA ROCA"/>
    <s v="AQUIRAZ"/>
    <s v="CE"/>
    <s v="BR"/>
    <x v="0"/>
    <m/>
    <m/>
    <s v="Qua"/>
    <s v="Q1"/>
    <m/>
    <s v="Revenda"/>
    <s v="5 dias"/>
    <s v="BLT-ITAÚ 130681"/>
    <s v="CAPITAL CE"/>
    <s v="6170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96"/>
    <x v="4511"/>
    <s v="EDUARDO VICTOR GOMES DA SILVA"/>
    <s v="15"/>
    <m/>
    <s v="7"/>
    <s v="PEQUENO VAREJO"/>
    <s v="C"/>
    <x v="0"/>
    <s v="GERERAU"/>
    <s v="ITAITINGA"/>
    <s v="CE"/>
    <s v="BR"/>
    <x v="0"/>
    <m/>
    <m/>
    <s v="Seg"/>
    <s v="Q1"/>
    <m/>
    <s v="Revenda"/>
    <s v="5 dias"/>
    <s v="BLT-ITAÚ 130681"/>
    <s v="CAPITAL CE"/>
    <s v="61884-511"/>
    <m/>
    <m/>
    <s v="Sim"/>
    <s v="Não"/>
    <s v="Sim"/>
    <n v="0"/>
    <x v="0"/>
    <x v="1"/>
    <x v="0"/>
    <x v="1"/>
    <n v="737.7"/>
    <n v="1303.84"/>
    <n v="1460.52"/>
    <n v="420.3"/>
    <n v="0"/>
    <x v="1"/>
    <s v="4 - BOM"/>
  </r>
  <r>
    <x v="8"/>
    <s v="1441"/>
    <x v="38"/>
    <n v="1010"/>
    <m/>
    <m/>
    <s v="CLIENTES"/>
    <x v="4897"/>
    <x v="4512"/>
    <s v="MARIA CLEIDE CARVALHO ARAUJO"/>
    <s v="15"/>
    <m/>
    <s v="7"/>
    <s v="PEQUENO VAREJO"/>
    <s v="C"/>
    <x v="0"/>
    <s v="COACU"/>
    <s v="EUSÉBIO"/>
    <s v="CE"/>
    <s v="BR"/>
    <x v="0"/>
    <m/>
    <m/>
    <s v="Sex"/>
    <s v="Q1"/>
    <m/>
    <s v="Revenda"/>
    <s v="10/20/30 dias"/>
    <s v="BLT-SOF"/>
    <s v="CAPITAL CE"/>
    <s v="61760-001"/>
    <m/>
    <m/>
    <s v="Sim"/>
    <s v="Não"/>
    <s v="Não"/>
    <n v="862.28"/>
    <x v="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98"/>
    <x v="4452"/>
    <s v="GESSYKA MIRANDA DA SILVA"/>
    <s v="4"/>
    <m/>
    <s v="7"/>
    <s v="PEQUENO VAREJO"/>
    <s v="C"/>
    <x v="0"/>
    <s v="PREFEITO JOSE WALTER"/>
    <s v="FORTALEZA"/>
    <s v="CE"/>
    <s v="BR"/>
    <x v="0"/>
    <m/>
    <m/>
    <s v="Ter"/>
    <s v="Q1"/>
    <m/>
    <s v="Revenda"/>
    <s v="5 dias"/>
    <s v="BLT-ITAÚ 130681"/>
    <s v="CAPITAL CE"/>
    <s v="60748-445"/>
    <m/>
    <m/>
    <s v="Sim"/>
    <s v="Não"/>
    <s v="Sim"/>
    <n v="842.27"/>
    <x v="11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899"/>
    <x v="4513"/>
    <s v="FARMACIAS FARMANOS LTDA"/>
    <s v="11"/>
    <m/>
    <s v="7"/>
    <s v="PEQUENO VAREJO"/>
    <s v="C"/>
    <x v="0"/>
    <s v="BOA VISTA / CASTELAO"/>
    <s v="FORTALEZA"/>
    <s v="CE"/>
    <s v="BR"/>
    <x v="0"/>
    <m/>
    <m/>
    <s v="Sex"/>
    <s v="Q2"/>
    <m/>
    <s v="Revenda"/>
    <s v="5 dias"/>
    <s v="BLT-ITAÚ 130681"/>
    <s v="CAPITAL CE"/>
    <s v="60861-211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00"/>
    <x v="4514"/>
    <s v="JC EMPREENDIMENTOS ALIMENTICIOS LTDA"/>
    <s v="24"/>
    <m/>
    <s v="7"/>
    <s v="PEQUENO VAREJO"/>
    <s v="C"/>
    <x v="0"/>
    <s v="PREFEITO JOSE WALTER"/>
    <s v="FORTALEZA"/>
    <s v="CE"/>
    <s v="BR"/>
    <x v="0"/>
    <m/>
    <m/>
    <s v="Sex"/>
    <s v="Q2"/>
    <m/>
    <s v="Revenda"/>
    <s v="7 dias"/>
    <s v="BLT-ITAÚ 130681"/>
    <s v="CAPITAL CE"/>
    <s v="60750-110"/>
    <m/>
    <m/>
    <s v="Sim"/>
    <s v="Não"/>
    <s v="Não"/>
    <n v="438.65"/>
    <x v="0"/>
    <x v="1"/>
    <x v="0"/>
    <x v="1"/>
    <n v="732.92"/>
    <n v="407.44"/>
    <n v="386.58"/>
    <n v="0"/>
    <n v="1"/>
    <x v="0"/>
    <s v="2 - RUIM"/>
  </r>
  <r>
    <x v="8"/>
    <s v="1441"/>
    <x v="38"/>
    <n v="1010"/>
    <m/>
    <m/>
    <s v="CLIENTES"/>
    <x v="4901"/>
    <x v="4515"/>
    <s v="PLANALTO PETROLEO MESSEJANA LTDA"/>
    <s v="13"/>
    <m/>
    <s v="7"/>
    <s v="PEQUENO VAREJO"/>
    <s v="C"/>
    <x v="0"/>
    <s v="MESSEJANA"/>
    <s v="FORTALEZA"/>
    <s v="CE"/>
    <s v="BR"/>
    <x v="0"/>
    <m/>
    <m/>
    <s v="Ter"/>
    <s v="Q1"/>
    <m/>
    <s v="Revenda"/>
    <s v="15 dias"/>
    <s v="BLT-ITAÚ 130681"/>
    <s v="CAPITAL CE"/>
    <s v="60840-280"/>
    <m/>
    <m/>
    <s v="Sim"/>
    <s v="Não"/>
    <s v="Não"/>
    <n v="0"/>
    <x v="0"/>
    <x v="1"/>
    <x v="0"/>
    <x v="1"/>
    <n v="1045.12"/>
    <n v="0"/>
    <n v="0"/>
    <n v="0"/>
    <n v="3"/>
    <x v="2"/>
    <s v="2 - RUIM"/>
  </r>
  <r>
    <x v="8"/>
    <s v="1441"/>
    <x v="38"/>
    <n v="1010"/>
    <m/>
    <m/>
    <s v="CLIENTES"/>
    <x v="4902"/>
    <x v="4318"/>
    <s v="JEFE FELIPE BENTO DE SOUSA"/>
    <s v="15"/>
    <m/>
    <s v="7"/>
    <s v="PEQUENO VAREJO"/>
    <s v="C"/>
    <x v="0"/>
    <s v="PLANALTO AYRTON SENNA"/>
    <s v="FORTALEZA"/>
    <s v="CE"/>
    <s v="BR"/>
    <x v="0"/>
    <m/>
    <m/>
    <s v="Ter"/>
    <s v="Q1"/>
    <m/>
    <s v="Revenda"/>
    <s v="13 dias"/>
    <s v="BLT-SOF"/>
    <s v="CAPITAL CE"/>
    <s v="60762-515"/>
    <m/>
    <m/>
    <s v="Sim"/>
    <s v="Não"/>
    <s v="Não"/>
    <n v="0"/>
    <x v="0"/>
    <x v="0"/>
    <x v="0"/>
    <x v="0"/>
    <n v="0"/>
    <n v="0"/>
    <n v="614.04"/>
    <n v="0"/>
    <n v="1"/>
    <x v="0"/>
    <s v="1 - PÉSSIMO"/>
  </r>
  <r>
    <x v="8"/>
    <s v="1441"/>
    <x v="38"/>
    <n v="1010"/>
    <m/>
    <m/>
    <s v="CLIENTES"/>
    <x v="4903"/>
    <x v="4516"/>
    <s v="ACAI DO BBIBI LTDA"/>
    <s v="4"/>
    <m/>
    <s v="7"/>
    <s v="PEQUENO VAREJO"/>
    <s v="C"/>
    <x v="0"/>
    <s v="JANGURUSSU"/>
    <s v="FORTALEZA"/>
    <s v="CE"/>
    <s v="BR"/>
    <x v="0"/>
    <m/>
    <m/>
    <s v="Ter"/>
    <s v="Q2"/>
    <m/>
    <s v="Revenda"/>
    <s v="5 dias"/>
    <s v="BLT-ITAÚ 130681"/>
    <s v="CAPITAL CE"/>
    <s v="60870-780"/>
    <m/>
    <m/>
    <s v="Sim"/>
    <s v="Não"/>
    <s v="Sim"/>
    <n v="0"/>
    <x v="0"/>
    <x v="1"/>
    <x v="0"/>
    <x v="1"/>
    <n v="624"/>
    <n v="624"/>
    <n v="624"/>
    <n v="0"/>
    <n v="1"/>
    <x v="0"/>
    <s v="3 - MEDIANO"/>
  </r>
  <r>
    <x v="8"/>
    <s v="1441"/>
    <x v="38"/>
    <n v="1010"/>
    <m/>
    <m/>
    <s v="CLIENTES"/>
    <x v="4904"/>
    <x v="4517"/>
    <s v="ACAI DO CACHORRAO LTDA"/>
    <s v="4"/>
    <m/>
    <s v="7"/>
    <s v="PEQUENO VAREJO"/>
    <s v="C"/>
    <x v="0"/>
    <s v="GERERAU"/>
    <s v="ITAITINGA"/>
    <s v="CE"/>
    <s v="BR"/>
    <x v="0"/>
    <m/>
    <m/>
    <s v="Seg"/>
    <s v="Q1"/>
    <m/>
    <s v="Revenda"/>
    <s v="5 dias"/>
    <s v="BLT-ITAÚ 130681"/>
    <s v="CAPITAL CE"/>
    <s v="61884-873"/>
    <m/>
    <m/>
    <s v="Sim"/>
    <s v="Não"/>
    <s v="Sim"/>
    <n v="0"/>
    <x v="0"/>
    <x v="1"/>
    <x v="0"/>
    <x v="1"/>
    <n v="0"/>
    <n v="336"/>
    <n v="480"/>
    <n v="0"/>
    <n v="1"/>
    <x v="0"/>
    <s v="1 - PÉSSIMO"/>
  </r>
  <r>
    <x v="8"/>
    <s v="1441"/>
    <x v="38"/>
    <n v="1010"/>
    <m/>
    <m/>
    <s v="CLIENTES"/>
    <x v="4905"/>
    <x v="4518"/>
    <s v="PLANALTO PETROLEO ITAITINGA LTDA EPP"/>
    <s v="13"/>
    <m/>
    <s v="7"/>
    <s v="PEQUENO VAREJO"/>
    <s v="C"/>
    <x v="0"/>
    <s v="JABUTI"/>
    <s v="ITAITINGA"/>
    <s v="CE"/>
    <s v="BR"/>
    <x v="0"/>
    <m/>
    <m/>
    <s v="Seg"/>
    <s v="Q1"/>
    <m/>
    <s v="Revenda"/>
    <s v="15 dias"/>
    <s v="BLT-ITAÚ 130681"/>
    <s v="CAPITAL CE"/>
    <s v="61880-000"/>
    <m/>
    <m/>
    <s v="Sim"/>
    <s v="Não"/>
    <s v="Não"/>
    <n v="0"/>
    <x v="0"/>
    <x v="1"/>
    <x v="0"/>
    <x v="1"/>
    <n v="1296.79"/>
    <n v="1308.5"/>
    <n v="944.1"/>
    <n v="0"/>
    <n v="1"/>
    <x v="0"/>
    <s v="4 - BOM"/>
  </r>
  <r>
    <x v="8"/>
    <s v="1441"/>
    <x v="38"/>
    <n v="1010"/>
    <m/>
    <m/>
    <s v="CLIENTES"/>
    <x v="4906"/>
    <x v="4519"/>
    <s v="WILLIANE CAMILE PORTO SALES"/>
    <s v="15"/>
    <m/>
    <s v="7"/>
    <s v="PEQUENO VAREJO"/>
    <s v="C"/>
    <x v="0"/>
    <s v="CAJAZEIRAS"/>
    <s v="FORTALEZA"/>
    <s v="CE"/>
    <s v="BR"/>
    <x v="0"/>
    <m/>
    <m/>
    <s v="Qui"/>
    <s v="Q2"/>
    <m/>
    <s v="Revenda"/>
    <s v="10 dias"/>
    <s v="BLT-ITAÚ 130681"/>
    <s v="CAPITAL CE"/>
    <s v="60864-455"/>
    <m/>
    <m/>
    <s v="Sim"/>
    <s v="Não"/>
    <s v="Não"/>
    <n v="0"/>
    <x v="0"/>
    <x v="1"/>
    <x v="0"/>
    <x v="1"/>
    <n v="520"/>
    <n v="774.9"/>
    <n v="0"/>
    <n v="0"/>
    <n v="2"/>
    <x v="3"/>
    <s v="2 - RUIM"/>
  </r>
  <r>
    <x v="8"/>
    <s v="1441"/>
    <x v="38"/>
    <n v="1010"/>
    <m/>
    <m/>
    <s v="CLIENTES"/>
    <x v="4907"/>
    <x v="4355"/>
    <s v="CIA DA ESFIHA COMERCIO VAREJISTA LTDA"/>
    <s v="24"/>
    <m/>
    <s v="7"/>
    <s v="PEQUENO VAREJO"/>
    <s v="C"/>
    <x v="0"/>
    <s v="PREFEITO JOSE WALTER"/>
    <s v="FORTALEZA"/>
    <s v="CE"/>
    <s v="BR"/>
    <x v="0"/>
    <m/>
    <m/>
    <s v="Ter"/>
    <s v="Q1"/>
    <m/>
    <s v="Revenda"/>
    <s v="5 dias"/>
    <s v="BLT-ITAÚ 130681"/>
    <s v="CAPITAL CE"/>
    <s v="60750-7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08"/>
    <x v="4520"/>
    <s v="OLIVEIRA E BARROS COMERCIO DE PRODUTOS FARMACEUTICOS LTDA"/>
    <s v="11"/>
    <m/>
    <s v="7"/>
    <s v="PEQUENO VAREJO"/>
    <s v="C"/>
    <x v="0"/>
    <s v="CENTRO"/>
    <s v="EUSÉBIO"/>
    <s v="CE"/>
    <s v="BR"/>
    <x v="0"/>
    <m/>
    <m/>
    <s v="Qua"/>
    <s v="Q2"/>
    <m/>
    <s v="Revenda"/>
    <s v="07 dias"/>
    <s v="BLT-ITAÚ 130681"/>
    <s v="CAPITAL CE"/>
    <s v="61760-400"/>
    <m/>
    <m/>
    <s v="Sim"/>
    <s v="Não"/>
    <s v="Não"/>
    <n v="0"/>
    <x v="0"/>
    <x v="1"/>
    <x v="0"/>
    <x v="1"/>
    <n v="363.84"/>
    <n v="621.12"/>
    <n v="0"/>
    <n v="0"/>
    <n v="2"/>
    <x v="3"/>
    <s v="2 - RUIM"/>
  </r>
  <r>
    <x v="8"/>
    <s v="1441"/>
    <x v="38"/>
    <n v="1010"/>
    <m/>
    <m/>
    <s v="CLIENTES"/>
    <x v="4909"/>
    <x v="4519"/>
    <s v="MATEUS CARDOSO VALE"/>
    <s v="28"/>
    <m/>
    <s v="7"/>
    <s v="PEQUENO VAREJO"/>
    <s v="C"/>
    <x v="0"/>
    <s v="MESSEJANA"/>
    <s v="FORTALEZA"/>
    <s v="CE"/>
    <s v="BR"/>
    <x v="0"/>
    <m/>
    <m/>
    <s v="Ter"/>
    <s v="Q1"/>
    <m/>
    <s v="Revenda"/>
    <s v="5 dias"/>
    <s v="BLT-ITAÚ 130681"/>
    <s v="CAPITAL CE"/>
    <s v="60841-535"/>
    <m/>
    <m/>
    <s v="Sim"/>
    <s v="Não"/>
    <s v="Sim"/>
    <n v="0"/>
    <x v="12"/>
    <x v="1"/>
    <x v="0"/>
    <x v="1"/>
    <n v="1597.08"/>
    <n v="1125.36"/>
    <n v="1699.04"/>
    <n v="453.2"/>
    <n v="0"/>
    <x v="1"/>
    <s v="4 - BOM"/>
  </r>
  <r>
    <x v="8"/>
    <s v="1441"/>
    <x v="38"/>
    <n v="1010"/>
    <m/>
    <m/>
    <s v="CLIENTES"/>
    <x v="4910"/>
    <x v="4521"/>
    <s v="C S DE PAIVA"/>
    <s v="31"/>
    <m/>
    <s v="10"/>
    <s v="INATIVO"/>
    <s v="C"/>
    <x v="1"/>
    <s v="JANGURUSSU"/>
    <s v="FORTALEZA"/>
    <s v="CE"/>
    <s v="BR"/>
    <x v="0"/>
    <m/>
    <m/>
    <s v="Qui"/>
    <s v="Q1"/>
    <m/>
    <s v="Revenda"/>
    <s v="5 dias"/>
    <s v="BLT-ITAÚ 130681"/>
    <s v="CAPITAL CE"/>
    <s v="60866-662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11"/>
    <x v="4522"/>
    <s v="RF COMERCIAL DE ALIMENTOS LTDA"/>
    <s v="1"/>
    <m/>
    <s v="1"/>
    <s v="AUTOSSERVIÇO REGIONAL"/>
    <s v="C"/>
    <x v="0"/>
    <s v="PEDRAS"/>
    <s v="FORTALEZA"/>
    <s v="CE"/>
    <s v="BR"/>
    <x v="0"/>
    <m/>
    <m/>
    <s v="Qua"/>
    <s v="Semanal"/>
    <m/>
    <s v="Revenda"/>
    <s v="15 dias"/>
    <s v="BLT-SOF"/>
    <s v="AUTOSSERVIÇO CE"/>
    <s v="60874-480"/>
    <m/>
    <m/>
    <s v="Sim"/>
    <s v="Não"/>
    <s v="Sim"/>
    <n v="2610.04"/>
    <x v="25"/>
    <x v="2"/>
    <x v="0"/>
    <x v="2"/>
    <n v="0"/>
    <n v="0"/>
    <n v="0"/>
    <n v="0"/>
    <n v="3"/>
    <x v="2"/>
    <s v="0 - S/COMPRA"/>
  </r>
  <r>
    <x v="8"/>
    <s v="1441"/>
    <x v="38"/>
    <n v="1010"/>
    <m/>
    <m/>
    <s v="CLIENTES"/>
    <x v="4912"/>
    <x v="4523"/>
    <s v="FRANCISCO MARCELO DA SILVA ARRUDA"/>
    <s v="31"/>
    <m/>
    <s v="10"/>
    <s v="INATIVO"/>
    <s v="C"/>
    <x v="1"/>
    <s v="SANTO ANTONIO"/>
    <s v="EUSÉBIO"/>
    <s v="CE"/>
    <s v="BR"/>
    <x v="0"/>
    <m/>
    <m/>
    <s v="Seg"/>
    <s v="Q2"/>
    <m/>
    <s v="Revenda"/>
    <s v="5 dias"/>
    <s v="BLT-ITAÚ 130681"/>
    <s v="CAPITAL CE"/>
    <s v="61767-81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13"/>
    <x v="4424"/>
    <s v="GALETERIA POINT DO FRANGO LTDA"/>
    <s v="22"/>
    <m/>
    <s v="7"/>
    <s v="PEQUENO VAREJO"/>
    <s v="C"/>
    <x v="0"/>
    <s v="GERERAU"/>
    <s v="ITAITINGA"/>
    <s v="CE"/>
    <s v="BR"/>
    <x v="0"/>
    <m/>
    <m/>
    <s v="Seg"/>
    <s v="Q2"/>
    <m/>
    <s v="Revenda"/>
    <s v="5 dias"/>
    <s v="BLT-ITAÚ 130681"/>
    <s v="CAPITAL CE"/>
    <s v="61884-508"/>
    <m/>
    <m/>
    <s v="Sim"/>
    <s v="Não"/>
    <s v="Sim"/>
    <n v="-32.82"/>
    <x v="0"/>
    <x v="1"/>
    <x v="0"/>
    <x v="1"/>
    <n v="753.1900000000001"/>
    <n v="332.24"/>
    <n v="0"/>
    <n v="0"/>
    <n v="2"/>
    <x v="3"/>
    <s v="2 - RUIM"/>
  </r>
  <r>
    <x v="8"/>
    <s v="1441"/>
    <x v="38"/>
    <n v="1010"/>
    <m/>
    <m/>
    <s v="COMPRE BEM"/>
    <x v="4914"/>
    <x v="4444"/>
    <s v="R.C COMERCIO DE ALIMENTOS LTDA"/>
    <s v="15"/>
    <m/>
    <s v="7"/>
    <s v="PEQUENO VAREJO"/>
    <s v="C"/>
    <x v="0"/>
    <s v="PASSARE"/>
    <s v="FORTALEZA"/>
    <s v="CE"/>
    <s v="BR"/>
    <x v="0"/>
    <m/>
    <m/>
    <s v="Sex"/>
    <s v="Q1"/>
    <m/>
    <s v="Revenda"/>
    <s v="5 dias"/>
    <s v="BLT-ITAÚ 130681"/>
    <s v="CAPITAL CE"/>
    <s v="60744-040"/>
    <m/>
    <m/>
    <s v="Sim"/>
    <s v="Não"/>
    <s v="Não"/>
    <n v="732.27"/>
    <x v="0"/>
    <x v="1"/>
    <x v="0"/>
    <x v="1"/>
    <n v="1264.12"/>
    <n v="315"/>
    <n v="1003.68"/>
    <n v="637.98"/>
    <n v="0"/>
    <x v="1"/>
    <s v="3 - MEDIANO"/>
  </r>
  <r>
    <x v="8"/>
    <s v="1441"/>
    <x v="38"/>
    <n v="1010"/>
    <m/>
    <m/>
    <s v="CLIENTES"/>
    <x v="4915"/>
    <x v="4524"/>
    <s v="SOUSA ALVES COMERCIO DE VARIEDADES LTDA"/>
    <s v="15"/>
    <m/>
    <s v="7"/>
    <s v="PEQUENO VAREJO"/>
    <s v="C"/>
    <x v="0"/>
    <s v="PASSARE"/>
    <s v="FORTALEZA"/>
    <s v="CE"/>
    <s v="BR"/>
    <x v="0"/>
    <m/>
    <m/>
    <s v="Ter"/>
    <s v="Q1"/>
    <m/>
    <s v="Revenda"/>
    <s v="15 dias"/>
    <s v="BLT-ITAÚ 130681"/>
    <s v="CAPITAL CE"/>
    <s v="60867-060"/>
    <m/>
    <m/>
    <s v="Sim"/>
    <s v="Não"/>
    <s v="Não"/>
    <n v="1369.41"/>
    <x v="2"/>
    <x v="0"/>
    <x v="1"/>
    <x v="1"/>
    <n v="2236.3"/>
    <n v="2051.06"/>
    <n v="2245.7"/>
    <n v="1203.68"/>
    <n v="0"/>
    <x v="1"/>
    <s v="4 - BOM"/>
  </r>
  <r>
    <x v="8"/>
    <s v="1441"/>
    <x v="38"/>
    <n v="1010"/>
    <m/>
    <m/>
    <s v="CLIENTES"/>
    <x v="4916"/>
    <x v="4351"/>
    <s v="RITA IRLANIA EVANGELISTA DE SOUZA"/>
    <s v="31"/>
    <m/>
    <s v="10"/>
    <s v="INATIVO"/>
    <s v="C"/>
    <x v="0"/>
    <s v="PREFEITO JOSE WALTER"/>
    <s v="FORTALEZA"/>
    <s v="CE"/>
    <s v="BR"/>
    <x v="0"/>
    <m/>
    <m/>
    <s v="Ter"/>
    <s v="Q1"/>
    <m/>
    <s v="Revenda"/>
    <s v="14 dias"/>
    <s v="BLT-ITAÚ 130681"/>
    <s v="CAPITAL CE"/>
    <s v="60750-090"/>
    <s v="-3.8350375"/>
    <s v="-38.54791"/>
    <s v="Sim"/>
    <s v="Não"/>
    <s v="Sim"/>
    <n v="-15.13"/>
    <x v="2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17"/>
    <x v="4525"/>
    <s v="COMERCIAL DE MEDICAMENTOS FARMASHOW LTDA"/>
    <s v="31"/>
    <m/>
    <s v="10"/>
    <s v="INATIVO"/>
    <s v="C"/>
    <x v="0"/>
    <s v="PREFEITO JOSE WALTER"/>
    <s v="FORTALEZA"/>
    <s v="CE"/>
    <s v="BR"/>
    <x v="0"/>
    <m/>
    <m/>
    <s v="Ter"/>
    <s v="Q1"/>
    <m/>
    <s v="Revenda"/>
    <s v="5 dias"/>
    <s v="BLT-ITAÚ 130681"/>
    <s v="CAPITAL CE"/>
    <s v="60750-0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18"/>
    <x v="4526"/>
    <s v="CORNELIUS OKWUDILI EZEOKEKE"/>
    <s v="15"/>
    <m/>
    <s v="7"/>
    <s v="PEQUENO VAREJO"/>
    <s v="C"/>
    <x v="0"/>
    <s v="BOA VISTA CASTELAO"/>
    <s v="FORTALEZA"/>
    <s v="CE"/>
    <s v="BR"/>
    <x v="0"/>
    <m/>
    <m/>
    <s v="Sex"/>
    <s v="Q1"/>
    <m/>
    <s v="Revenda"/>
    <s v="7 dias"/>
    <s v="BLT-ITAÚ 130681"/>
    <s v="CAPITAL CE"/>
    <s v="60861-070"/>
    <s v="-3.7959113"/>
    <s v="-38.516549"/>
    <s v="Sim"/>
    <s v="Não"/>
    <s v="Não"/>
    <n v="0"/>
    <x v="0"/>
    <x v="0"/>
    <x v="0"/>
    <x v="0"/>
    <n v="636.98"/>
    <n v="359.66"/>
    <n v="765.24"/>
    <n v="0"/>
    <n v="1"/>
    <x v="0"/>
    <s v="2 - RUIM"/>
  </r>
  <r>
    <x v="8"/>
    <s v="1441"/>
    <x v="38"/>
    <n v="1010"/>
    <m/>
    <m/>
    <s v="CLIENTES"/>
    <x v="4919"/>
    <x v="4527"/>
    <s v="KART MONACO LTDA"/>
    <s v="38"/>
    <m/>
    <s v="7"/>
    <s v="PEQUENO VAREJO"/>
    <s v="C"/>
    <x v="0"/>
    <s v="PREFEITO JOSE WALTER"/>
    <s v="FORTALEZA"/>
    <s v="CE"/>
    <s v="BR"/>
    <x v="4"/>
    <m/>
    <m/>
    <s v="Qui"/>
    <s v="Q2"/>
    <m/>
    <s v="Revenda"/>
    <s v="5 dias"/>
    <s v="BLT-ITAÚ 130681"/>
    <s v="CAPITAL CE"/>
    <s v="60750-02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POUPE MAX"/>
    <x v="4920"/>
    <x v="4528"/>
    <s v="MARIA IRANILDE DE SOUSA LIMA"/>
    <s v="15"/>
    <m/>
    <s v="7"/>
    <s v="PEQUENO VAREJO"/>
    <s v="C"/>
    <x v="0"/>
    <s v="JANGURUSSU"/>
    <s v="FORTALEZA"/>
    <s v="CE"/>
    <s v="BR"/>
    <x v="72"/>
    <m/>
    <m/>
    <s v="Ter"/>
    <s v="Q1"/>
    <m/>
    <s v="Revenda"/>
    <s v="21 dias"/>
    <s v="BLT-SANT 804-1"/>
    <s v="AUTOSSERVIÇO CE"/>
    <s v="60868838"/>
    <m/>
    <m/>
    <s v="Sim"/>
    <s v="Não"/>
    <s v="Não"/>
    <n v="1095.35"/>
    <x v="1"/>
    <x v="1"/>
    <x v="0"/>
    <x v="1"/>
    <n v="1900.24"/>
    <n v="1280.6"/>
    <n v="1969.4"/>
    <n v="429"/>
    <n v="0"/>
    <x v="1"/>
    <s v="4 - BOM"/>
  </r>
  <r>
    <x v="8"/>
    <s v="1441"/>
    <x v="38"/>
    <n v="1010"/>
    <m/>
    <m/>
    <s v="CLIENTES"/>
    <x v="4921"/>
    <x v="4529"/>
    <s v="VIANAS VAREJO LTDA"/>
    <s v="31"/>
    <m/>
    <s v="10"/>
    <s v="INATIVO"/>
    <s v="C"/>
    <x v="1"/>
    <s v="PREFEITO JOSE WALTER"/>
    <s v="FORTALEZA"/>
    <s v="CE"/>
    <s v="BR"/>
    <x v="32"/>
    <m/>
    <m/>
    <s v="Ter"/>
    <s v="Q2"/>
    <m/>
    <s v="Revenda"/>
    <s v="5 dias"/>
    <s v="BLT-SANT 804-1"/>
    <s v="CAPITAL CE"/>
    <s v="607500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22"/>
    <x v="4530"/>
    <s v="MERCADINHO E PANIFICADORA GLACE LTDA"/>
    <s v="31"/>
    <m/>
    <s v="10"/>
    <s v="INATIVO"/>
    <s v="C"/>
    <x v="1"/>
    <s v="SERRINHA"/>
    <s v="FORTALEZA"/>
    <s v="CE"/>
    <s v="BR"/>
    <x v="33"/>
    <m/>
    <m/>
    <s v="Sex"/>
    <s v="Q1"/>
    <m/>
    <s v="Revenda"/>
    <s v="5 dias"/>
    <s v="BLT-SANT 804-1"/>
    <s v="CAPITAL CE"/>
    <s v="607444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23"/>
    <x v="4531"/>
    <s v="RAIMUNDO EUDES SANTOS DA SILVA"/>
    <s v="15"/>
    <m/>
    <s v="7"/>
    <s v="PEQUENO VAREJO"/>
    <s v="C"/>
    <x v="0"/>
    <s v="ANCURI"/>
    <s v="ITAITINGA"/>
    <s v="CE"/>
    <s v="BR"/>
    <x v="5"/>
    <m/>
    <m/>
    <s v="Seg"/>
    <s v="Q1"/>
    <m/>
    <s v="Revenda"/>
    <s v="5 dias"/>
    <s v="BLT-SANT 804-1"/>
    <s v="CAPITAL CE"/>
    <s v="61880000"/>
    <m/>
    <m/>
    <s v="Sim"/>
    <s v="Não"/>
    <s v="Não"/>
    <n v="780.3"/>
    <x v="0"/>
    <x v="1"/>
    <x v="0"/>
    <x v="1"/>
    <n v="1662.62"/>
    <n v="1470.04"/>
    <n v="2003.5"/>
    <n v="684.86"/>
    <n v="0"/>
    <x v="1"/>
    <s v="4 - BOM"/>
  </r>
  <r>
    <x v="8"/>
    <s v="1441"/>
    <x v="38"/>
    <n v="1010"/>
    <m/>
    <m/>
    <s v="CLIENTES"/>
    <x v="4924"/>
    <x v="4532"/>
    <s v="B DOS SANTOS FILGUEIRA"/>
    <s v="15"/>
    <m/>
    <s v="7"/>
    <s v="PEQUENO VAREJO"/>
    <s v="C"/>
    <x v="0"/>
    <s v="PARQUE DOM PEDRO"/>
    <s v="ITAITINGA"/>
    <s v="CE"/>
    <s v="BR"/>
    <x v="5"/>
    <m/>
    <m/>
    <s v="Seg"/>
    <s v="Q1"/>
    <m/>
    <s v="Revenda"/>
    <s v="5 dias"/>
    <s v="BLT-SANT 804-1"/>
    <s v="CAPITAL CE"/>
    <s v="61888225"/>
    <m/>
    <m/>
    <s v="Sim"/>
    <s v="Não"/>
    <s v="Não"/>
    <n v="0"/>
    <x v="0"/>
    <x v="0"/>
    <x v="1"/>
    <x v="1"/>
    <n v="911.41"/>
    <n v="687.52"/>
    <n v="483.51"/>
    <n v="0"/>
    <n v="1"/>
    <x v="0"/>
    <s v="3 - MEDIANO"/>
  </r>
  <r>
    <x v="8"/>
    <s v="1441"/>
    <x v="38"/>
    <n v="1010"/>
    <m/>
    <m/>
    <s v="CLIENTES"/>
    <x v="4925"/>
    <x v="4533"/>
    <s v="FAST WASH ESTETICA AUTOMOTIVA LTDA"/>
    <s v="13"/>
    <m/>
    <s v="7"/>
    <s v="PEQUENO VAREJO"/>
    <s v="C"/>
    <x v="1"/>
    <s v="AMADOR"/>
    <s v="EUSEBIO"/>
    <s v="CE"/>
    <s v="BR"/>
    <x v="87"/>
    <m/>
    <m/>
    <s v="Qua"/>
    <s v="Q1"/>
    <m/>
    <s v="Revenda"/>
    <s v="5 dias"/>
    <s v="BLT-SANT 804-1"/>
    <s v="CAPITAL CE"/>
    <s v="617690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26"/>
    <x v="4351"/>
    <s v="ERIVALDO FERNANDES DE CASTRO"/>
    <s v="24"/>
    <m/>
    <s v="7"/>
    <s v="PEQUENO VAREJO"/>
    <s v="C"/>
    <x v="0"/>
    <s v="PREFEITO JOSE WALTER"/>
    <s v="FORTALEZA"/>
    <s v="CE"/>
    <s v="BR"/>
    <x v="126"/>
    <m/>
    <m/>
    <s v="Ter"/>
    <s v="Q1"/>
    <m/>
    <s v="Revenda"/>
    <s v="14 dias"/>
    <s v="BLT-SANT 804-1"/>
    <s v="CAPITAL CE"/>
    <s v="60750-090"/>
    <s v="-3.8350375"/>
    <s v="-38.54791"/>
    <s v="Sim"/>
    <s v="Não"/>
    <s v="Sim"/>
    <n v="403.08"/>
    <x v="2"/>
    <x v="1"/>
    <x v="0"/>
    <x v="1"/>
    <n v="360"/>
    <n v="720"/>
    <n v="0"/>
    <n v="0"/>
    <n v="2"/>
    <x v="3"/>
    <s v="2 - RUIM"/>
  </r>
  <r>
    <x v="8"/>
    <s v="1441"/>
    <x v="38"/>
    <n v="1010"/>
    <m/>
    <m/>
    <s v="CLIENTES"/>
    <x v="4927"/>
    <x v="4442"/>
    <s v="F. D. B. DE SOUZA LTDA"/>
    <s v="4"/>
    <m/>
    <s v="7"/>
    <s v="PEQUENO VAREJO"/>
    <s v="C"/>
    <x v="0"/>
    <s v="PREFEITO JOSE WALTER"/>
    <s v="FORTALEZA"/>
    <s v="CE"/>
    <s v="BR"/>
    <x v="126"/>
    <m/>
    <m/>
    <s v="Ter"/>
    <s v="Q1"/>
    <m/>
    <s v="Revenda"/>
    <s v="5 dias"/>
    <s v="BLT-ITAÚ 130681"/>
    <s v="CAPITAL CE"/>
    <s v="60748-445"/>
    <m/>
    <m/>
    <s v="Sim"/>
    <s v="Não"/>
    <s v="Sim"/>
    <n v="2165.76"/>
    <x v="11"/>
    <x v="1"/>
    <x v="0"/>
    <x v="1"/>
    <n v="609.52"/>
    <n v="1308.86"/>
    <n v="0"/>
    <n v="0"/>
    <n v="2"/>
    <x v="3"/>
    <s v="3 - MEDIANO"/>
  </r>
  <r>
    <x v="8"/>
    <s v="1441"/>
    <x v="38"/>
    <n v="1010"/>
    <m/>
    <m/>
    <s v="CLIENTES"/>
    <x v="4928"/>
    <x v="4534"/>
    <s v="DICASA COMERCIO DE ALIMENTOS LTDA"/>
    <s v="15"/>
    <m/>
    <s v="7"/>
    <s v="PEQUENO VAREJO"/>
    <s v="C"/>
    <x v="0"/>
    <s v="MESSEJANA"/>
    <s v="FORTALEZA"/>
    <s v="CE"/>
    <s v="BR"/>
    <x v="89"/>
    <m/>
    <m/>
    <s v="Ter"/>
    <s v="Q1"/>
    <m/>
    <s v="Revenda"/>
    <s v="10 dias"/>
    <s v="BLT-SANT 804-1"/>
    <s v="CAPITAL CE"/>
    <s v="60841130"/>
    <m/>
    <m/>
    <s v="Sim"/>
    <s v="Não"/>
    <s v="Não"/>
    <n v="2238.61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29"/>
    <x v="4535"/>
    <s v="CELSO DE LIMA CLEMENTE"/>
    <s v="28"/>
    <m/>
    <s v="7"/>
    <s v="PEQUENO VAREJO"/>
    <s v="C"/>
    <x v="0"/>
    <s v="CIDADE 2000"/>
    <s v="FORTALEZA"/>
    <s v="CE"/>
    <s v="BR"/>
    <x v="11"/>
    <m/>
    <m/>
    <s v="Qui"/>
    <s v="Q1"/>
    <m/>
    <s v="Revenda"/>
    <s v="5 dias"/>
    <s v="BLT-SANT 804-1"/>
    <s v="CAPITAL CE"/>
    <s v="60190170"/>
    <m/>
    <m/>
    <s v="Sim"/>
    <s v="Não"/>
    <s v="Sim"/>
    <n v="0"/>
    <x v="0"/>
    <x v="1"/>
    <x v="0"/>
    <x v="1"/>
    <n v="1056.52"/>
    <n v="0"/>
    <n v="0"/>
    <n v="0"/>
    <n v="3"/>
    <x v="2"/>
    <s v="2 - RUIM"/>
  </r>
  <r>
    <x v="8"/>
    <s v="1441"/>
    <x v="38"/>
    <n v="1010"/>
    <m/>
    <m/>
    <s v="CLIENTES"/>
    <x v="4930"/>
    <x v="4536"/>
    <s v="MERCADINHO ITA LTDA"/>
    <s v="15"/>
    <m/>
    <s v="7"/>
    <s v="PEQUENO VAREJO"/>
    <s v="C"/>
    <x v="0"/>
    <s v="SITIO RECREIO"/>
    <s v="ITAITINGA"/>
    <s v="CE"/>
    <s v="BR"/>
    <x v="94"/>
    <m/>
    <m/>
    <s v="Seg"/>
    <s v="Q1"/>
    <m/>
    <s v="Revenda"/>
    <s v="7 dias"/>
    <s v="BLT-SANT 804-1"/>
    <s v="CAPITAL CE"/>
    <s v="61880-000"/>
    <s v="-3.97774"/>
    <s v="-38.5288621"/>
    <s v="Sim"/>
    <s v="Não"/>
    <s v="Não"/>
    <n v="0"/>
    <x v="0"/>
    <x v="1"/>
    <x v="0"/>
    <x v="1"/>
    <n v="1227.05"/>
    <n v="1026.3"/>
    <n v="618.8"/>
    <n v="0"/>
    <n v="1"/>
    <x v="0"/>
    <s v="3 - MEDIANO"/>
  </r>
  <r>
    <x v="8"/>
    <s v="1441"/>
    <x v="38"/>
    <n v="1010"/>
    <m/>
    <m/>
    <s v="CLIENTES"/>
    <x v="4931"/>
    <x v="4409"/>
    <s v="MARIA GORETE VIEIRA ALVES BATISTA"/>
    <s v="15"/>
    <m/>
    <s v="7"/>
    <s v="PEQUENO VAREJO"/>
    <s v="C"/>
    <x v="0"/>
    <s v="PREFEITO JOSE WALTER"/>
    <s v="FORTALEZA"/>
    <s v="CE"/>
    <s v="BR"/>
    <x v="110"/>
    <m/>
    <m/>
    <s v="Ter"/>
    <s v="Q1"/>
    <m/>
    <s v="Revenda"/>
    <s v="10 dias"/>
    <s v="BLT-SANT 804-1"/>
    <s v="CAPITAL CE"/>
    <s v="60748200"/>
    <s v="-3.8280035"/>
    <s v="-38.5492624"/>
    <s v="Sim"/>
    <s v="Não"/>
    <s v="Não"/>
    <n v="1791.45"/>
    <x v="0"/>
    <x v="1"/>
    <x v="0"/>
    <x v="1"/>
    <n v="1402.18"/>
    <n v="1814"/>
    <n v="1576.5"/>
    <n v="0"/>
    <n v="1"/>
    <x v="0"/>
    <s v="4 - BOM"/>
  </r>
  <r>
    <x v="8"/>
    <s v="1441"/>
    <x v="38"/>
    <n v="1010"/>
    <m/>
    <m/>
    <s v="CLIENTES"/>
    <x v="4932"/>
    <x v="2536"/>
    <s v="LEILIANE SAMPAIO ABREU"/>
    <s v="19"/>
    <m/>
    <s v="7"/>
    <s v="PEQUENO VAREJO"/>
    <s v="C"/>
    <x v="0"/>
    <s v="TUPUIU"/>
    <s v="AQUIRAZ"/>
    <s v="CE"/>
    <s v="BR"/>
    <x v="12"/>
    <m/>
    <m/>
    <s v="Qua"/>
    <s v="Q1"/>
    <m/>
    <s v="Revenda"/>
    <s v="5 dias"/>
    <s v="BLT-SANT 804-1"/>
    <s v="ATC MARUJO – CAPITAL"/>
    <s v="61700000"/>
    <m/>
    <m/>
    <s v="Sim"/>
    <s v="Não"/>
    <s v="Não"/>
    <n v="400.49"/>
    <x v="0"/>
    <x v="1"/>
    <x v="0"/>
    <x v="1"/>
    <n v="688.08"/>
    <n v="415.44"/>
    <n v="335.22"/>
    <n v="349.62"/>
    <n v="0"/>
    <x v="1"/>
    <s v="2 - RUIM"/>
  </r>
  <r>
    <x v="8"/>
    <s v="1441"/>
    <x v="38"/>
    <n v="1010"/>
    <m/>
    <m/>
    <s v="CLIENTES"/>
    <x v="4933"/>
    <x v="4537"/>
    <s v="GERALDO GONCALVES BARBOSA"/>
    <s v="19"/>
    <m/>
    <s v="7"/>
    <s v="PEQUENO VAREJO"/>
    <s v="C"/>
    <x v="0"/>
    <s v="MESSEJANA"/>
    <s v="FORTALEZA"/>
    <s v="CE"/>
    <s v="BR"/>
    <x v="12"/>
    <m/>
    <m/>
    <s v="Ter"/>
    <s v="Q2"/>
    <m/>
    <s v="Revenda"/>
    <s v="5 dias"/>
    <s v="BLT-SANT 804-1"/>
    <s v="CAPITAL CE"/>
    <s v="60840280"/>
    <m/>
    <m/>
    <s v="Sim"/>
    <s v="Não"/>
    <s v="Não"/>
    <n v="0"/>
    <x v="0"/>
    <x v="1"/>
    <x v="0"/>
    <x v="1"/>
    <n v="1066.58"/>
    <n v="398.93"/>
    <n v="1085.46"/>
    <n v="1435.59"/>
    <n v="0"/>
    <x v="1"/>
    <s v="3 - MEDIANO"/>
  </r>
  <r>
    <x v="8"/>
    <s v="1441"/>
    <x v="38"/>
    <n v="1010"/>
    <m/>
    <m/>
    <s v="CLIENTES"/>
    <x v="4934"/>
    <x v="4538"/>
    <s v="JOSE CARLOS PRACIANO CARNEIRO SOARES"/>
    <s v="4"/>
    <m/>
    <s v="7"/>
    <s v="PEQUENO VAREJO"/>
    <s v="C"/>
    <x v="0"/>
    <s v="CENTRO"/>
    <s v="EUSEBIO"/>
    <s v="CE"/>
    <s v="BR"/>
    <x v="111"/>
    <m/>
    <m/>
    <s v="Qua"/>
    <s v="Q2"/>
    <m/>
    <s v="Revenda"/>
    <s v="5 dias"/>
    <s v="BLT-SANT 804-1"/>
    <s v="CAPITAL CE"/>
    <s v="61760105"/>
    <m/>
    <m/>
    <s v="Sim"/>
    <s v="Não"/>
    <s v="Não"/>
    <n v="1721.48"/>
    <x v="0"/>
    <x v="2"/>
    <x v="0"/>
    <x v="2"/>
    <n v="0"/>
    <n v="0"/>
    <n v="0"/>
    <n v="0"/>
    <n v="3"/>
    <x v="2"/>
    <s v="0 - S/COMPRA"/>
  </r>
  <r>
    <x v="8"/>
    <s v="1441"/>
    <x v="38"/>
    <n v="1010"/>
    <m/>
    <m/>
    <s v="CLIENTES"/>
    <x v="4935"/>
    <x v="4539"/>
    <s v="FRANCISCO ADRIAN TEIXEIRA DAMASCENO"/>
    <s v="22"/>
    <m/>
    <s v="7"/>
    <s v="PEQUENO VAREJO"/>
    <s v="C"/>
    <x v="0"/>
    <s v="FAGUNDES"/>
    <s v="AQUIRAZ"/>
    <s v="CE"/>
    <s v="BR"/>
    <x v="107"/>
    <m/>
    <m/>
    <s v="Qua"/>
    <s v="Q1"/>
    <m/>
    <s v="Revenda"/>
    <s v="5 dias"/>
    <s v="BLT-SANT 804-1"/>
    <s v="CAPITAL CE"/>
    <s v="61700000"/>
    <m/>
    <m/>
    <s v="Sim"/>
    <s v="Não"/>
    <s v="Não"/>
    <n v="1417.55"/>
    <x v="0"/>
    <x v="1"/>
    <x v="0"/>
    <x v="1"/>
    <n v="1828.98"/>
    <n v="0"/>
    <n v="1245.8"/>
    <n v="0"/>
    <n v="1"/>
    <x v="0"/>
    <s v="4 - BOM"/>
  </r>
  <r>
    <x v="8"/>
    <s v="1441"/>
    <x v="38"/>
    <n v="1010"/>
    <m/>
    <m/>
    <s v="CLIENTES"/>
    <x v="4936"/>
    <x v="1235"/>
    <s v="EMANUEL SUPERMERCADO LTDA"/>
    <s v="1"/>
    <m/>
    <s v="1"/>
    <s v="AUTOSSERVIÇO REGIONAL"/>
    <s v="C"/>
    <x v="0"/>
    <s v="PREFEITO JOSE WALTER"/>
    <s v="FORTALEZA"/>
    <s v="CE"/>
    <s v="BR"/>
    <x v="154"/>
    <m/>
    <m/>
    <s v="Qui"/>
    <s v="Semanal"/>
    <m/>
    <s v="Revenda"/>
    <s v="15 dias"/>
    <s v="BLT-ITAÚ 130681"/>
    <s v="AUTOSSERVIÇO CE"/>
    <s v="60750-012"/>
    <m/>
    <m/>
    <s v="Sim"/>
    <s v="Não"/>
    <s v="Não"/>
    <n v="392.14"/>
    <x v="5"/>
    <x v="1"/>
    <x v="0"/>
    <x v="1"/>
    <n v="1073.64"/>
    <n v="772.6"/>
    <n v="1435.9"/>
    <n v="347.9"/>
    <n v="0"/>
    <x v="1"/>
    <s v="4 - BOM"/>
  </r>
  <r>
    <x v="8"/>
    <s v="1441"/>
    <x v="38"/>
    <n v="1010"/>
    <m/>
    <m/>
    <s v="CLIENTES"/>
    <x v="4937"/>
    <x v="4540"/>
    <s v="ZION SERVICOS AUTOMOTIVOS LTDA"/>
    <s v="13"/>
    <m/>
    <s v="7"/>
    <s v="PEQUENO VAREJO"/>
    <s v="C"/>
    <x v="0"/>
    <s v="CIDADE ALPHA"/>
    <s v="EUSEBIO"/>
    <s v="CE"/>
    <s v="BR"/>
    <x v="75"/>
    <m/>
    <m/>
    <s v="Qua"/>
    <s v="Q1"/>
    <m/>
    <s v="Revenda"/>
    <s v="5 dias"/>
    <s v="BLT-SANT 804-1"/>
    <s v="CAPITAL CE"/>
    <s v="61765655"/>
    <m/>
    <m/>
    <s v="Sim"/>
    <s v="Não"/>
    <s v="Não"/>
    <n v="0"/>
    <x v="0"/>
    <x v="1"/>
    <x v="0"/>
    <x v="1"/>
    <n v="803.3"/>
    <n v="396.3"/>
    <n v="798.96"/>
    <n v="0"/>
    <n v="1"/>
    <x v="0"/>
    <s v="3 - MEDIANO"/>
  </r>
  <r>
    <x v="8"/>
    <s v="1441"/>
    <x v="38"/>
    <n v="1010"/>
    <m/>
    <m/>
    <s v="CLIENTES"/>
    <x v="4938"/>
    <x v="4541"/>
    <s v="IVONETE DE OLIVEIRA TOMAZ"/>
    <s v="15"/>
    <m/>
    <s v="7"/>
    <s v="PEQUENO VAREJO"/>
    <s v="C"/>
    <x v="0"/>
    <s v="PARQUE HAVAI"/>
    <s v="EUSEBIO"/>
    <s v="CE"/>
    <s v="BR"/>
    <x v="112"/>
    <m/>
    <m/>
    <s v="Qua"/>
    <s v="Q1"/>
    <m/>
    <s v="Revenda"/>
    <s v="5 dias"/>
    <s v="BLT-SANT 804-1"/>
    <s v="CAPITAL CE"/>
    <s v="61760000"/>
    <m/>
    <m/>
    <s v="Sim"/>
    <s v="Não"/>
    <s v="Não"/>
    <n v="864.15"/>
    <x v="0"/>
    <x v="1"/>
    <x v="0"/>
    <x v="1"/>
    <n v="1828.74"/>
    <n v="1226.34"/>
    <n v="1538.02"/>
    <n v="758.6"/>
    <n v="0"/>
    <x v="1"/>
    <s v="4 - BOM"/>
  </r>
  <r>
    <x v="8"/>
    <s v="1441"/>
    <x v="38"/>
    <n v="1010"/>
    <m/>
    <m/>
    <s v="CLIENTES"/>
    <x v="4939"/>
    <x v="161"/>
    <s v="LTS COMERCIO DE ALIMENTOS LTDA"/>
    <s v="15"/>
    <m/>
    <s v="7"/>
    <s v="PEQUENO VAREJO"/>
    <s v="C"/>
    <x v="0"/>
    <s v="TAPUIO"/>
    <s v="AQUIRAZ"/>
    <s v="CE"/>
    <s v="BR"/>
    <x v="112"/>
    <m/>
    <m/>
    <s v="Qua"/>
    <s v="Q1"/>
    <m/>
    <s v="Revenda"/>
    <s v="5 dias"/>
    <s v="BLT-SANT 804-1"/>
    <s v="CAPITAL CE"/>
    <s v="61700000"/>
    <m/>
    <m/>
    <s v="Sim"/>
    <s v="Não"/>
    <s v="Não"/>
    <n v="949.59"/>
    <x v="0"/>
    <x v="0"/>
    <x v="0"/>
    <x v="0"/>
    <n v="457.22"/>
    <n v="1675.96"/>
    <n v="890.5"/>
    <n v="832.24"/>
    <n v="0"/>
    <x v="1"/>
    <s v="4 - BOM"/>
  </r>
  <r>
    <x v="8"/>
    <s v="1441"/>
    <x v="38"/>
    <n v="1010"/>
    <m/>
    <m/>
    <s v="CLIENTES"/>
    <x v="4940"/>
    <x v="4542"/>
    <s v="FILIPE LUIZ CIPRIANI"/>
    <s v="17"/>
    <m/>
    <s v="7"/>
    <s v="PEQUENO VAREJO"/>
    <s v="C"/>
    <x v="0"/>
    <s v="PORTO DAS DUNAS"/>
    <s v="AQUIRAZ"/>
    <s v="CE"/>
    <s v="BR"/>
    <x v="90"/>
    <m/>
    <m/>
    <s v="Qua"/>
    <s v="Q2"/>
    <m/>
    <s v="Revenda"/>
    <s v="5 dias"/>
    <s v="BLT-SANT 804-1"/>
    <s v="CAPITAL CE"/>
    <s v="617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41"/>
    <x v="4543"/>
    <s v="FRANCISCO EVERSON BRITO DO NASCIMENTO"/>
    <s v="22"/>
    <m/>
    <s v="7"/>
    <s v="PEQUENO VAREJO"/>
    <s v="C"/>
    <x v="0"/>
    <s v="JANGURUSSU"/>
    <s v="FORTALEZA"/>
    <s v="CE"/>
    <s v="BR"/>
    <x v="142"/>
    <m/>
    <m/>
    <s v="Qui"/>
    <s v="Q1"/>
    <m/>
    <s v="Revenda"/>
    <s v="5 dias"/>
    <s v="BLT-SANT 804-1"/>
    <s v="CAPITAL CE"/>
    <s v="60870520"/>
    <m/>
    <m/>
    <s v="Sim"/>
    <s v="Não"/>
    <s v="Não"/>
    <n v="0"/>
    <x v="0"/>
    <x v="1"/>
    <x v="0"/>
    <x v="1"/>
    <n v="792.4"/>
    <n v="420.9"/>
    <n v="340.6"/>
    <n v="0"/>
    <n v="1"/>
    <x v="0"/>
    <s v="2 - RUIM"/>
  </r>
  <r>
    <x v="8"/>
    <s v="1441"/>
    <x v="38"/>
    <n v="1010"/>
    <m/>
    <m/>
    <s v="CLIENTES"/>
    <x v="4942"/>
    <x v="4438"/>
    <s v="COMERCIAL DE ALIMENTOS AC LTDA"/>
    <s v="15"/>
    <m/>
    <s v="7"/>
    <s v="PEQUENO VAREJO"/>
    <s v="C"/>
    <x v="0"/>
    <s v="PASSARE"/>
    <s v="FORTALEZA"/>
    <s v="CE"/>
    <s v="BR"/>
    <x v="113"/>
    <m/>
    <m/>
    <s v="Sex"/>
    <s v="Q2"/>
    <m/>
    <s v="Revenda"/>
    <s v="10 dias"/>
    <s v="BLT-SANT 804-1"/>
    <s v="CAPITAL CE"/>
    <s v="60867-067"/>
    <s v="-3.8120456"/>
    <s v="-38.5440067"/>
    <s v="Sim"/>
    <s v="Não"/>
    <s v="Não"/>
    <n v="1257.54"/>
    <x v="0"/>
    <x v="1"/>
    <x v="0"/>
    <x v="1"/>
    <n v="2470.39"/>
    <n v="2158.67"/>
    <n v="2210.66"/>
    <n v="1110.21"/>
    <n v="0"/>
    <x v="1"/>
    <s v="4 - BOM"/>
  </r>
  <r>
    <x v="8"/>
    <s v="1441"/>
    <x v="38"/>
    <n v="1010"/>
    <m/>
    <m/>
    <s v="POSTO JP"/>
    <x v="4943"/>
    <x v="4544"/>
    <s v="J P COMERCIO VAREJISTA DE COMBUSTIVEIS LTDA"/>
    <s v="13"/>
    <m/>
    <s v="7"/>
    <s v="PEQUENO VAREJO"/>
    <s v="C"/>
    <x v="0"/>
    <s v="MESSEJANA"/>
    <s v="FORTALEZA"/>
    <s v="CE"/>
    <s v="BR"/>
    <x v="180"/>
    <m/>
    <m/>
    <s v="Sab"/>
    <s v="Semanal"/>
    <m/>
    <s v="Revenda"/>
    <s v="21 dias"/>
    <s v="BLT-SANT 804-1"/>
    <s v="CAPITAL CE"/>
    <s v="60840045"/>
    <m/>
    <m/>
    <s v="Sim"/>
    <s v="Não"/>
    <s v="Não"/>
    <n v="0"/>
    <x v="0"/>
    <x v="2"/>
    <x v="0"/>
    <x v="2"/>
    <n v="470.54"/>
    <n v="765.24"/>
    <n v="638.8"/>
    <n v="0"/>
    <n v="1"/>
    <x v="0"/>
    <s v="3 - MEDIANO"/>
  </r>
  <r>
    <x v="8"/>
    <s v="1441"/>
    <x v="38"/>
    <n v="1010"/>
    <m/>
    <m/>
    <s v="CLIENTES"/>
    <x v="4944"/>
    <x v="4488"/>
    <s v="MEROTUSA MERUOCA EMPREENDIMENTOS TURISTICOS LTDA"/>
    <s v="4"/>
    <m/>
    <s v="7"/>
    <s v="PEQUENO VAREJO"/>
    <s v="C"/>
    <x v="0"/>
    <s v="CENTRO"/>
    <s v="FORTALEZA"/>
    <s v="CE"/>
    <s v="BR"/>
    <x v="124"/>
    <m/>
    <m/>
    <s v="Qua"/>
    <s v="Q2"/>
    <m/>
    <s v="Revenda"/>
    <s v="15 dias"/>
    <s v="BLT-SANT 804-1"/>
    <s v="CAPITAL CE"/>
    <s v="60025101"/>
    <s v="-3.9017401"/>
    <s v="-38.3808299"/>
    <s v="Sim"/>
    <s v="Não"/>
    <s v="Não"/>
    <n v="700.45"/>
    <x v="0"/>
    <x v="1"/>
    <x v="0"/>
    <x v="1"/>
    <n v="0"/>
    <n v="0"/>
    <n v="0"/>
    <n v="620.1"/>
    <n v="0"/>
    <x v="1"/>
    <s v="0 - S/COMPRA"/>
  </r>
  <r>
    <x v="8"/>
    <s v="1441"/>
    <x v="38"/>
    <n v="1010"/>
    <m/>
    <m/>
    <s v="CLIENTES"/>
    <x v="4945"/>
    <x v="4545"/>
    <s v="RAIMUNDO MARCIO ASSUNCAO DA SILVA"/>
    <s v="15"/>
    <m/>
    <s v="7"/>
    <s v="PEQUENO VAREJO"/>
    <s v="C"/>
    <x v="1"/>
    <s v="TIMBU"/>
    <s v="EUSEBIO"/>
    <s v="CE"/>
    <s v="BR"/>
    <x v="62"/>
    <m/>
    <m/>
    <s v="Qua"/>
    <s v="Q2"/>
    <m/>
    <s v="Revenda"/>
    <s v="5 dias"/>
    <s v="BLT-SANT 804-1"/>
    <s v="CAPITAL CE"/>
    <s v="617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8"/>
    <n v="1010"/>
    <m/>
    <m/>
    <s v="CLIENTES"/>
    <x v="4946"/>
    <x v="4454"/>
    <s v="N N M DE LIMA LTDA"/>
    <s v="11"/>
    <m/>
    <s v="7"/>
    <s v="PEQUENO VAREJO"/>
    <s v="C"/>
    <x v="0"/>
    <s v="MESSEJANA"/>
    <s v="FORTALEZA"/>
    <s v="CE"/>
    <s v="BR"/>
    <x v="98"/>
    <m/>
    <m/>
    <s v="Ter"/>
    <s v="Q1"/>
    <m/>
    <s v="Revenda"/>
    <s v="14 dias"/>
    <s v="BLT-SANT 804-1"/>
    <s v="CAPITAL CE"/>
    <s v="60841820"/>
    <m/>
    <m/>
    <s v="Sim"/>
    <s v="Não"/>
    <s v="Não"/>
    <n v="0"/>
    <x v="0"/>
    <x v="1"/>
    <x v="0"/>
    <x v="1"/>
    <n v="798.9400000000001"/>
    <n v="465.9"/>
    <n v="0"/>
    <n v="0"/>
    <n v="2"/>
    <x v="3"/>
    <s v="2 - RUIM"/>
  </r>
  <r>
    <x v="8"/>
    <s v="1441"/>
    <x v="38"/>
    <n v="1010"/>
    <m/>
    <m/>
    <s v="CLIENTES"/>
    <x v="4947"/>
    <x v="4546"/>
    <s v="W S LUCAS COMERCIO LTDA"/>
    <s v="13"/>
    <m/>
    <s v="7"/>
    <s v="PEQUENO VAREJO"/>
    <s v="C"/>
    <x v="0"/>
    <s v="PEDRAS"/>
    <s v="ITAITINGA"/>
    <s v="CE"/>
    <s v="BR"/>
    <x v="181"/>
    <m/>
    <m/>
    <s v="Seg"/>
    <s v="Q2"/>
    <m/>
    <s v="Revenda"/>
    <s v="14 dias"/>
    <s v="PGTO DAYCOVAL"/>
    <s v="CAPITAL CE"/>
    <s v="61888090"/>
    <m/>
    <m/>
    <s v="Sim"/>
    <s v="Não"/>
    <s v="Não"/>
    <n v="470.47"/>
    <x v="0"/>
    <x v="0"/>
    <x v="0"/>
    <x v="0"/>
    <n v="1032.48"/>
    <n v="1131.02"/>
    <n v="1523.76"/>
    <n v="0"/>
    <n v="1"/>
    <x v="0"/>
    <s v="4 - BOM"/>
  </r>
  <r>
    <x v="8"/>
    <s v="1441"/>
    <x v="38"/>
    <n v="1010"/>
    <m/>
    <m/>
    <s v="CLIENTES"/>
    <x v="4948"/>
    <x v="4547"/>
    <s v="KART MONACO EMPREENDIMENTOS LTDA"/>
    <s v="38"/>
    <m/>
    <s v="7"/>
    <s v="PEQUENO VAREJO"/>
    <s v="C"/>
    <x v="0"/>
    <s v="JANGURUSSU"/>
    <s v="FORTALEZA"/>
    <s v="CE"/>
    <s v="BR"/>
    <x v="182"/>
    <m/>
    <m/>
    <s v="Qui"/>
    <s v="Q2"/>
    <m/>
    <s v="Revenda"/>
    <s v="5 dias"/>
    <s v="BLT-ITAÚ 130681"/>
    <s v="CAPITAL CE"/>
    <s v="60750022"/>
    <m/>
    <m/>
    <s v="Sim"/>
    <s v="Não"/>
    <s v="Não"/>
    <n v="0"/>
    <x v="0"/>
    <x v="1"/>
    <x v="0"/>
    <x v="1"/>
    <n v="844.4400000000001"/>
    <n v="617.6"/>
    <n v="0"/>
    <n v="0"/>
    <n v="2"/>
    <x v="3"/>
    <s v="2 - RUIM"/>
  </r>
  <r>
    <x v="8"/>
    <s v="1441"/>
    <x v="38"/>
    <n v="1010"/>
    <m/>
    <m/>
    <s v="CLIENTES"/>
    <x v="4949"/>
    <x v="4548"/>
    <s v="JONATHAN DE MORAIS DA SILVA"/>
    <s v="15"/>
    <m/>
    <s v="7"/>
    <s v="PEQUENO VAREJO"/>
    <s v="C"/>
    <x v="0"/>
    <s v="ANCURI"/>
    <s v="ITAITINGA"/>
    <s v="CE"/>
    <s v="BR"/>
    <x v="29"/>
    <m/>
    <m/>
    <s v="Seg"/>
    <s v="Q2"/>
    <m/>
    <s v="Revenda"/>
    <s v="5 dias"/>
    <s v="PGTO DAYCOVAL"/>
    <s v="CAPITAL CE"/>
    <s v="61885385"/>
    <m/>
    <m/>
    <s v="Sim"/>
    <s v="Não"/>
    <s v="Não"/>
    <n v="0"/>
    <x v="0"/>
    <x v="2"/>
    <x v="0"/>
    <x v="2"/>
    <n v="0"/>
    <n v="1739.68"/>
    <n v="394.52"/>
    <n v="0"/>
    <n v="1"/>
    <x v="0"/>
    <s v="3 - MEDIANO"/>
  </r>
  <r>
    <x v="8"/>
    <s v="1441"/>
    <x v="38"/>
    <n v="1010"/>
    <m/>
    <m/>
    <s v="CLIENTES"/>
    <x v="4950"/>
    <x v="4417"/>
    <s v="FRANCISCO BENTO RODRIGUES"/>
    <s v="17"/>
    <m/>
    <s v="7"/>
    <s v="PEQUENO VAREJO"/>
    <s v="C"/>
    <x v="0"/>
    <s v="RIACHAO"/>
    <s v="ITAITINGA"/>
    <s v="CE"/>
    <s v="BR"/>
    <x v="172"/>
    <m/>
    <m/>
    <s v="Seg"/>
    <s v="Q2"/>
    <m/>
    <s v="Revenda"/>
    <s v="15 dias"/>
    <s v="BLT-ITAÚ 130681"/>
    <s v="CAPITAL CE"/>
    <s v="61880000"/>
    <m/>
    <m/>
    <s v="Sim"/>
    <s v="Não"/>
    <s v="Não"/>
    <n v="849.11"/>
    <x v="13"/>
    <x v="0"/>
    <x v="0"/>
    <x v="0"/>
    <n v="0"/>
    <n v="807.4400000000001"/>
    <n v="1349.9"/>
    <n v="0"/>
    <n v="1"/>
    <x v="0"/>
    <s v="3 - MEDIANO"/>
  </r>
  <r>
    <x v="8"/>
    <s v="1441"/>
    <x v="39"/>
    <n v="1013"/>
    <m/>
    <m/>
    <s v="CLIENTES"/>
    <x v="4951"/>
    <x v="4549"/>
    <s v="PAULO SERGIO DE ALMEIDA ME"/>
    <s v="15"/>
    <m/>
    <s v="7"/>
    <s v="PEQUENO VAREJO"/>
    <s v="C"/>
    <x v="0"/>
    <s v="Horizonte"/>
    <s v="Horizonte"/>
    <s v="CE"/>
    <s v="BR"/>
    <x v="1"/>
    <m/>
    <m/>
    <s v="Sex"/>
    <s v="Semanal"/>
    <m/>
    <s v="Revenda"/>
    <s v="21 dias"/>
    <s v="BLT-SOF"/>
    <s v="INTERIOR CE"/>
    <s v="62880-000"/>
    <s v="-4.0975048"/>
    <s v="-38.4913877"/>
    <s v="Sim"/>
    <s v="Não"/>
    <s v="Não"/>
    <n v="950.15"/>
    <x v="12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4952"/>
    <x v="4550"/>
    <s v="FARMACIA HORIZONTE LTDA"/>
    <s v="31"/>
    <m/>
    <s v="10"/>
    <s v="INATIVO"/>
    <s v="C"/>
    <x v="1"/>
    <s v="Horizonte"/>
    <s v="Horizonte"/>
    <s v="CE"/>
    <s v="BR"/>
    <x v="1"/>
    <m/>
    <m/>
    <s v="Sex"/>
    <s v="Q1"/>
    <m/>
    <s v="Revenda"/>
    <s v="21 dias"/>
    <s v="PGTO DAYCOVAL"/>
    <s v="INTERIOR CE"/>
    <s v="62872-000"/>
    <s v="-4.09966"/>
    <s v="-38.49509"/>
    <s v="Sim"/>
    <s v="Não"/>
    <s v="Não"/>
    <n v="0"/>
    <x v="112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53"/>
    <x v="4551"/>
    <s v="ANTONIO A DE LIMA MERCEARIAME"/>
    <s v="15"/>
    <m/>
    <s v="7"/>
    <s v="PEQUENO VAREJO"/>
    <s v="C"/>
    <x v="0"/>
    <s v="Centro"/>
    <s v="Horizonte"/>
    <s v="CE"/>
    <s v="BR"/>
    <x v="1"/>
    <m/>
    <m/>
    <s v="Qui"/>
    <s v="Q2"/>
    <m/>
    <s v="Revenda"/>
    <s v="13 dias"/>
    <s v="BLT-SOF"/>
    <s v="INTERIOR CE"/>
    <s v="62880-000"/>
    <s v="-4.097294"/>
    <s v="-38.49822"/>
    <s v="Sim"/>
    <s v="Não"/>
    <s v="Não"/>
    <n v="342.34"/>
    <x v="8"/>
    <x v="1"/>
    <x v="0"/>
    <x v="1"/>
    <n v="306.76"/>
    <n v="0"/>
    <n v="0"/>
    <n v="305.36"/>
    <n v="0"/>
    <x v="1"/>
    <s v="1 - PÉSSIMO"/>
  </r>
  <r>
    <x v="8"/>
    <s v="1441"/>
    <x v="39"/>
    <n v="1013"/>
    <m/>
    <m/>
    <s v="CLIENTES"/>
    <x v="4954"/>
    <x v="4552"/>
    <s v="MARIA MIRIAM NERY"/>
    <s v="31"/>
    <m/>
    <s v="10"/>
    <s v="INATIVO"/>
    <s v="C"/>
    <x v="1"/>
    <s v="Pacajus"/>
    <s v="Pacajus"/>
    <s v="CE"/>
    <s v="BR"/>
    <x v="1"/>
    <m/>
    <m/>
    <s v="Sex"/>
    <s v="Q2"/>
    <m/>
    <s v="Revenda"/>
    <s v="13 dias"/>
    <s v="BLT-ITAÚ 130681"/>
    <s v="INTERIOR CE"/>
    <s v="62870-000"/>
    <s v="-4.1757"/>
    <s v="-38.466267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INTERIOR"/>
    <x v="4955"/>
    <x v="4553"/>
    <s v="FRANCISCO ROCHA DA SILVA"/>
    <s v="031"/>
    <m/>
    <s v="010"/>
    <m/>
    <s v="C"/>
    <x v="1"/>
    <s v="Planalto Horizonte"/>
    <s v="Horizonte"/>
    <s v="CE"/>
    <s v="BR"/>
    <x v="2"/>
    <m/>
    <m/>
    <s v="Sex"/>
    <s v="Q2"/>
    <m/>
    <s v="Duplicata"/>
    <s v="15 dias"/>
    <s v="DINHEIRO$"/>
    <s v="INTERIOR CE"/>
    <s v="62880-000"/>
    <m/>
    <m/>
    <s v="Sim"/>
    <s v="Não"/>
    <s v="Não"/>
    <n v="0"/>
    <x v="125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56"/>
    <x v="4554"/>
    <s v="ANTONIA DE OLIVEIRA SILVA"/>
    <s v="31"/>
    <m/>
    <s v="10"/>
    <s v="INATIVO"/>
    <s v="C"/>
    <x v="1"/>
    <s v="Centro"/>
    <s v="Horizonte"/>
    <s v="CE"/>
    <s v="BR"/>
    <x v="1"/>
    <m/>
    <m/>
    <s v="Sex"/>
    <s v="Semanal"/>
    <m/>
    <s v="Revenda"/>
    <s v="13 dias"/>
    <s v="BLT-SOF"/>
    <s v="CAPITAL CE"/>
    <s v="62880-000"/>
    <s v="-3.7699382"/>
    <s v="-38.550304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57"/>
    <x v="4555"/>
    <s v="JERFFSON DO NASCIMENTO ASSUNCAO"/>
    <s v="15"/>
    <m/>
    <s v="7"/>
    <s v="PEQUENO VAREJO"/>
    <s v="C"/>
    <x v="0"/>
    <s v="LAGOA SECA"/>
    <s v="AQUIRAZ"/>
    <s v="CE"/>
    <s v="BR"/>
    <x v="1"/>
    <m/>
    <m/>
    <s v="Qui"/>
    <s v="Semanal"/>
    <m/>
    <s v="Revenda"/>
    <s v="13 dias"/>
    <s v="BLT-SOF"/>
    <s v="CAPITAL CE"/>
    <s v="61700-000"/>
    <s v="-4.0443275"/>
    <s v="-38.4947114"/>
    <s v="Sim"/>
    <s v="Não"/>
    <s v="Não"/>
    <n v="1150.87"/>
    <x v="126"/>
    <x v="1"/>
    <x v="0"/>
    <x v="1"/>
    <n v="973.55"/>
    <n v="645.0599999999999"/>
    <n v="1009.16"/>
    <n v="0"/>
    <n v="1"/>
    <x v="0"/>
    <s v="3 - MEDIANO"/>
  </r>
  <r>
    <x v="8"/>
    <s v="1441"/>
    <x v="39"/>
    <n v="1013"/>
    <m/>
    <m/>
    <s v="CLIENTES"/>
    <x v="4958"/>
    <x v="4556"/>
    <s v="F TIAGO ANSELMO ME"/>
    <s v="15"/>
    <m/>
    <s v="7"/>
    <s v="PEQUENO VAREJO"/>
    <s v="C"/>
    <x v="0"/>
    <s v="Zona Rural"/>
    <s v="Pindoretama"/>
    <s v="CE"/>
    <s v="BR"/>
    <x v="1"/>
    <m/>
    <m/>
    <s v="Seg"/>
    <s v="Q1"/>
    <m/>
    <s v="Revenda"/>
    <s v="10 dias"/>
    <s v="BLT-ITAÚ 130681"/>
    <s v="INTERIOR CE"/>
    <s v="62860-000"/>
    <s v="-4.0520482"/>
    <s v="-38.2974395"/>
    <s v="Sim"/>
    <s v="Não"/>
    <s v="Não"/>
    <n v="698.52"/>
    <x v="1"/>
    <x v="1"/>
    <x v="0"/>
    <x v="1"/>
    <n v="486.79"/>
    <n v="650.91"/>
    <n v="616.47"/>
    <n v="0"/>
    <n v="1"/>
    <x v="0"/>
    <s v="2 - RUIM"/>
  </r>
  <r>
    <x v="8"/>
    <s v="1441"/>
    <x v="39"/>
    <n v="1013"/>
    <m/>
    <m/>
    <s v="CLIENTES OFERTAS II"/>
    <x v="4959"/>
    <x v="4557"/>
    <s v="A M LIMA MERCADINHO ME"/>
    <s v="15"/>
    <m/>
    <s v="7"/>
    <s v="PEQUENO VAREJO"/>
    <s v="C"/>
    <x v="0"/>
    <s v="MAL COZINHADO"/>
    <s v="HORIZONTE"/>
    <s v="CE"/>
    <s v="BR"/>
    <x v="1"/>
    <m/>
    <m/>
    <s v="Qui"/>
    <s v="Q2"/>
    <m/>
    <s v="Revenda"/>
    <s v="13 dias"/>
    <s v="BLT-ITAÚ 130681"/>
    <s v="INTERIOR CE"/>
    <s v="62880-640"/>
    <s v="-4.090162"/>
    <s v="-38.4880312"/>
    <s v="Sim"/>
    <s v="Não"/>
    <s v="Não"/>
    <n v="0"/>
    <x v="127"/>
    <x v="2"/>
    <x v="0"/>
    <x v="2"/>
    <n v="808.1"/>
    <n v="1115.03"/>
    <n v="758.04"/>
    <n v="0"/>
    <n v="1"/>
    <x v="0"/>
    <s v="3 - MEDIANO"/>
  </r>
  <r>
    <x v="8"/>
    <s v="1441"/>
    <x v="39"/>
    <n v="1013"/>
    <m/>
    <m/>
    <s v="POUPE MAX"/>
    <x v="4960"/>
    <x v="4558"/>
    <s v="MILANI SOARES ALENCAR ME"/>
    <s v="1"/>
    <m/>
    <s v="1"/>
    <s v="AUTOSSERVIÇO REGIONAL"/>
    <s v="C"/>
    <x v="0"/>
    <s v="CENTRO"/>
    <s v="BEBERIBE"/>
    <s v="CE"/>
    <s v="BR"/>
    <x v="1"/>
    <m/>
    <m/>
    <s v="Ter"/>
    <s v="Q2"/>
    <m/>
    <s v="Revenda"/>
    <s v="21 dias"/>
    <s v="BLT-ITAÚ 130681"/>
    <s v="AUTOSSERVIÇO CE"/>
    <s v="62840-000"/>
    <s v="-4.181333"/>
    <s v="-38.128917"/>
    <s v="Sim"/>
    <s v="Não"/>
    <s v="Não"/>
    <n v="0"/>
    <x v="2"/>
    <x v="1"/>
    <x v="1"/>
    <x v="2"/>
    <n v="2887.44"/>
    <n v="3040"/>
    <n v="1030"/>
    <n v="0"/>
    <n v="1"/>
    <x v="0"/>
    <s v="4 - BOM"/>
  </r>
  <r>
    <x v="8"/>
    <s v="1441"/>
    <x v="39"/>
    <n v="1013"/>
    <m/>
    <m/>
    <s v="CLIENTES"/>
    <x v="4961"/>
    <x v="4559"/>
    <s v="M D DE ALMEIDA MAIA ME"/>
    <s v="22"/>
    <m/>
    <s v="7"/>
    <s v="PEQUENO VAREJO"/>
    <s v="C"/>
    <x v="0"/>
    <s v="Centro"/>
    <s v="Pacajus"/>
    <s v="CE"/>
    <s v="BR"/>
    <x v="1"/>
    <m/>
    <m/>
    <s v="Qui"/>
    <s v="Semanal"/>
    <m/>
    <s v="Revenda"/>
    <s v="15 dias"/>
    <s v="BLT-SOF"/>
    <s v="INTERIOR CE"/>
    <s v="62870-000"/>
    <s v="-4.1750905"/>
    <s v="-38.4694701"/>
    <s v="Sim"/>
    <s v="Não"/>
    <s v="Não"/>
    <n v="0"/>
    <x v="3"/>
    <x v="1"/>
    <x v="0"/>
    <x v="1"/>
    <n v="912.4299999999999"/>
    <n v="673.92"/>
    <n v="609.02"/>
    <n v="0"/>
    <n v="1"/>
    <x v="0"/>
    <s v="3 - MEDIANO"/>
  </r>
  <r>
    <x v="8"/>
    <s v="1441"/>
    <x v="39"/>
    <n v="1013"/>
    <m/>
    <m/>
    <s v="CLIENTES"/>
    <x v="4962"/>
    <x v="4560"/>
    <s v="M J DE SOUZA ALMEIDA   ME"/>
    <s v="31"/>
    <m/>
    <s v="10"/>
    <s v="INATIVO"/>
    <s v="C"/>
    <x v="1"/>
    <s v="Triangulo"/>
    <s v="Chorozinho"/>
    <s v="CE"/>
    <s v="BR"/>
    <x v="0"/>
    <m/>
    <m/>
    <s v="Qui"/>
    <s v="Q2"/>
    <m/>
    <s v="Revenda"/>
    <s v="21 dias"/>
    <s v="BLT-ITAÚ 130681"/>
    <s v="INTERIOR CE"/>
    <s v="62875-990"/>
    <s v="-3.7699382"/>
    <s v="-38.550304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63"/>
    <x v="4561"/>
    <s v="ALINE PEREIRA DE LIMA"/>
    <s v="4"/>
    <m/>
    <s v="7"/>
    <s v="PEQUENO VAREJO"/>
    <s v="C"/>
    <x v="0"/>
    <s v="BARREIRA  UNBME"/>
    <s v="Barreira"/>
    <s v="CE"/>
    <s v="BR"/>
    <x v="0"/>
    <m/>
    <m/>
    <s v="Sab"/>
    <s v="Q2"/>
    <m/>
    <s v="Revenda"/>
    <s v="21 dias"/>
    <s v="BLT-SOF"/>
    <s v="CAPITAL CE"/>
    <s v="62795-000"/>
    <s v="-4.3013873"/>
    <s v="-38.5621936"/>
    <s v="Sim"/>
    <s v="Não"/>
    <s v="Não"/>
    <n v="1930.58"/>
    <x v="18"/>
    <x v="1"/>
    <x v="0"/>
    <x v="1"/>
    <n v="1473.33"/>
    <n v="1809.25"/>
    <n v="1057.33"/>
    <n v="650.9"/>
    <n v="0"/>
    <x v="1"/>
    <s v="4 - BOM"/>
  </r>
  <r>
    <x v="8"/>
    <s v="1441"/>
    <x v="39"/>
    <n v="1013"/>
    <m/>
    <m/>
    <s v="CLIENTES"/>
    <x v="4964"/>
    <x v="4562"/>
    <s v="MAGNO RABELO DE FREITAS ME"/>
    <s v="31"/>
    <m/>
    <s v="10"/>
    <s v="INATIVO"/>
    <s v="C"/>
    <x v="1"/>
    <s v="Majorlândia"/>
    <s v="Aracati"/>
    <s v="CE"/>
    <s v="BR"/>
    <x v="1"/>
    <m/>
    <m/>
    <s v="Ter"/>
    <s v="Q2"/>
    <m/>
    <s v="Revenda"/>
    <s v="21 dias"/>
    <s v="BLT-ITAÚ 130681"/>
    <s v="INTERIOR CE"/>
    <s v="62800-000"/>
    <s v="-4.561209"/>
    <s v="-37.7688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65"/>
    <x v="4563"/>
    <s v="MARIA LAURIENE CRUZ SILVA ME"/>
    <s v="15"/>
    <m/>
    <s v="7"/>
    <s v="PEQUENO VAREJO"/>
    <s v="C"/>
    <x v="0"/>
    <s v="Centro"/>
    <s v="Pindoretama"/>
    <s v="CE"/>
    <s v="BR"/>
    <x v="1"/>
    <m/>
    <m/>
    <s v="Ter"/>
    <s v="Semanal"/>
    <m/>
    <s v="Revenda"/>
    <s v="21 dias"/>
    <s v="SMARTCOB"/>
    <s v="INTERIOR CE"/>
    <s v="62860-000"/>
    <s v="-4.0307411"/>
    <s v="-38.3028113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UNIREDE"/>
    <x v="4966"/>
    <x v="4564"/>
    <s v="ROZIMAR S DE CARVALHO ME"/>
    <s v="1"/>
    <m/>
    <s v="1"/>
    <s v="AUTOSSERVIÇO REGIONAL"/>
    <s v="C"/>
    <x v="0"/>
    <s v="Camurim"/>
    <s v="Cascavel"/>
    <s v="CE"/>
    <s v="BR"/>
    <x v="0"/>
    <m/>
    <m/>
    <s v="Seg"/>
    <s v="Q1"/>
    <m/>
    <s v="Revenda"/>
    <s v="15 dias"/>
    <s v="BLT-ITAÚ 130681"/>
    <s v="INTERIOR CE"/>
    <s v="62850-000"/>
    <s v="-4.1328635"/>
    <s v="-38.24709"/>
    <s v="Sim"/>
    <s v="Sim"/>
    <s v="Não"/>
    <n v="0"/>
    <x v="67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4967"/>
    <x v="4565"/>
    <s v="ERINILDO FRAGA ALVES ME"/>
    <s v="11"/>
    <m/>
    <s v="7"/>
    <s v="PEQUENO VAREJO"/>
    <s v="C"/>
    <x v="0"/>
    <s v="Centro"/>
    <s v="Ocara"/>
    <s v="CE"/>
    <s v="BR"/>
    <x v="0"/>
    <m/>
    <m/>
    <s v="Sex"/>
    <s v="Q2"/>
    <m/>
    <s v="Revenda"/>
    <s v="14 dias"/>
    <s v="BLT-SANT 804-1"/>
    <s v="INTERIOR CE"/>
    <s v="62755-000"/>
    <s v="-4.4906665"/>
    <s v="-38.5965953"/>
    <s v="Sim"/>
    <s v="Não"/>
    <s v="Não"/>
    <n v="0"/>
    <x v="18"/>
    <x v="1"/>
    <x v="0"/>
    <x v="1"/>
    <n v="372.8"/>
    <n v="0"/>
    <n v="324.2"/>
    <n v="0"/>
    <n v="1"/>
    <x v="0"/>
    <s v="1 - PÉSSIMO"/>
  </r>
  <r>
    <x v="8"/>
    <s v="1441"/>
    <x v="39"/>
    <n v="1013"/>
    <m/>
    <m/>
    <s v="CEARENSE"/>
    <x v="4968"/>
    <x v="4566"/>
    <s v="F E LOURENCO DE JESUS ME"/>
    <s v="1"/>
    <m/>
    <s v="1"/>
    <s v="AUTOSSERVIÇO REGIONAL"/>
    <s v="C"/>
    <x v="0"/>
    <s v="CENTRO"/>
    <s v="CASCAVEL"/>
    <s v="CE"/>
    <s v="BR"/>
    <x v="1"/>
    <m/>
    <m/>
    <s v="Seg"/>
    <s v="Semanal"/>
    <n v="6"/>
    <s v="Revenda"/>
    <s v="21 dias"/>
    <s v="BLT-SANT 804-1"/>
    <s v="AUTOSSERVIÇO CE"/>
    <s v="62850-000"/>
    <s v="-4.1328635"/>
    <s v="-38.24709"/>
    <s v="Sim"/>
    <s v="Não"/>
    <s v="Não"/>
    <n v="-279.06"/>
    <x v="2"/>
    <x v="2"/>
    <x v="0"/>
    <x v="2"/>
    <n v="1426.85"/>
    <n v="2335.7"/>
    <n v="824.75"/>
    <n v="0"/>
    <n v="1"/>
    <x v="0"/>
    <s v="4 - BOM"/>
  </r>
  <r>
    <x v="8"/>
    <s v="1441"/>
    <x v="39"/>
    <n v="1013"/>
    <m/>
    <m/>
    <s v="CLIENTES"/>
    <x v="4969"/>
    <x v="4567"/>
    <s v="J A COMERCIO COMBUSTIVEIS LTDA"/>
    <s v="13"/>
    <m/>
    <s v="7"/>
    <s v="PEQUENO VAREJO"/>
    <s v="C"/>
    <x v="0"/>
    <s v="PRATIUS"/>
    <s v="PINDORETAMA"/>
    <s v="CE"/>
    <s v="BR"/>
    <x v="1"/>
    <m/>
    <m/>
    <s v="Ter"/>
    <s v="Semanal"/>
    <m/>
    <s v="Revenda"/>
    <s v="7 dias"/>
    <s v="BLT-ITAÚ 130681"/>
    <s v="INTERIOR CE"/>
    <s v="62860-000"/>
    <s v="-4.032843"/>
    <s v="-38.283375"/>
    <s v="Sim"/>
    <s v="Não"/>
    <s v="Não"/>
    <n v="0"/>
    <x v="3"/>
    <x v="1"/>
    <x v="0"/>
    <x v="1"/>
    <n v="941.22"/>
    <n v="1471.04"/>
    <n v="915.92"/>
    <n v="0"/>
    <n v="1"/>
    <x v="0"/>
    <s v="4 - BOM"/>
  </r>
  <r>
    <x v="8"/>
    <s v="1441"/>
    <x v="39"/>
    <n v="1013"/>
    <m/>
    <m/>
    <s v="CLIENTES"/>
    <x v="4970"/>
    <x v="4568"/>
    <s v="CICERO RAMON DE LIMA GOMES"/>
    <s v="31"/>
    <m/>
    <s v="10"/>
    <s v="INATIVO"/>
    <s v="C"/>
    <x v="1"/>
    <s v="PARAJURU"/>
    <s v="BEBERIBE"/>
    <s v="CE"/>
    <s v="BR"/>
    <x v="1"/>
    <m/>
    <m/>
    <s v="Ter"/>
    <s v="Q2"/>
    <m/>
    <s v="Duplicata"/>
    <s v="10 dias"/>
    <s v="DINHEIRO$"/>
    <s v="INTERIOR CE"/>
    <s v="62840-000"/>
    <s v="-4.182878"/>
    <s v="-38.13003"/>
    <s v="Sim"/>
    <s v="Não"/>
    <s v="Sim"/>
    <n v="0"/>
    <x v="18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 OFERTAS II"/>
    <x v="4971"/>
    <x v="4569"/>
    <s v="J B DOS SANTOS CHURRASCARIA ME"/>
    <s v="31"/>
    <m/>
    <s v="10"/>
    <s v="INATIVO"/>
    <s v="C"/>
    <x v="1"/>
    <s v="BANGUE 1"/>
    <s v="PACAJUS"/>
    <s v="CE"/>
    <s v="BR"/>
    <x v="1"/>
    <m/>
    <m/>
    <s v="Qua"/>
    <s v="Q1"/>
    <n v="5"/>
    <s v="Revenda"/>
    <s v="14 dias"/>
    <s v="BLT-ITAÚ 130681"/>
    <s v="INTERIOR CE"/>
    <s v="62870-000"/>
    <s v="-4.1791067"/>
    <s v="-38.46312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72"/>
    <x v="4570"/>
    <s v="FRANCISCO CLENIVAL DA SILVA"/>
    <s v="15"/>
    <m/>
    <s v="7"/>
    <s v="PEQUENO VAREJO"/>
    <s v="C"/>
    <x v="0"/>
    <s v="CATOLE"/>
    <s v="HORIZONTE"/>
    <s v="CE"/>
    <s v="BR"/>
    <x v="1"/>
    <m/>
    <m/>
    <s v="Qui"/>
    <s v="Q1"/>
    <m/>
    <s v="Revenda"/>
    <s v="13 dias"/>
    <s v="BLT-ITAÚ 130681"/>
    <s v="CAPITAL CE"/>
    <s v="62887-405"/>
    <s v="-4.103284"/>
    <s v="-38.495502"/>
    <s v="Sim"/>
    <s v="Não"/>
    <s v="Não"/>
    <n v="447.1"/>
    <x v="67"/>
    <x v="1"/>
    <x v="0"/>
    <x v="1"/>
    <n v="341.92"/>
    <n v="0"/>
    <n v="0"/>
    <n v="394.6"/>
    <n v="0"/>
    <x v="1"/>
    <s v="1 - PÉSSIMO"/>
  </r>
  <r>
    <x v="8"/>
    <s v="1441"/>
    <x v="39"/>
    <n v="1013"/>
    <m/>
    <m/>
    <s v="CLIENTES"/>
    <x v="4973"/>
    <x v="4571"/>
    <s v="RENATO SILVA DO NASCIMENTO"/>
    <s v="031"/>
    <m/>
    <s v="010"/>
    <m/>
    <s v="C"/>
    <x v="1"/>
    <s v="DISTRITO INDUSTRIAL"/>
    <s v="HORIZONTE"/>
    <s v="CE"/>
    <s v="BR"/>
    <x v="2"/>
    <m/>
    <m/>
    <s v="Qui"/>
    <s v="Q1"/>
    <m/>
    <s v="Duplicata"/>
    <s v="21 dias"/>
    <s v="SMARTCOB"/>
    <s v="INTERIOR CE"/>
    <s v="62884-855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 II"/>
    <x v="4974"/>
    <x v="4572"/>
    <s v="WANDERLEY LIMA DE AGUIAR ME"/>
    <s v="1"/>
    <m/>
    <s v="1"/>
    <s v="AUTOSSERVIÇO REGIONAL"/>
    <s v="C"/>
    <x v="0"/>
    <s v="PEDRA BRANCA"/>
    <s v="PACAJUS"/>
    <s v="CE"/>
    <s v="BR"/>
    <x v="1"/>
    <m/>
    <m/>
    <s v="Qui"/>
    <s v="Semanal"/>
    <m/>
    <s v="Revenda"/>
    <s v="15 dias"/>
    <s v="BLT-SOF"/>
    <s v="INTERIOR CE"/>
    <s v="62870-000"/>
    <s v="-4.1694274"/>
    <s v="-38.47894"/>
    <s v="Sim"/>
    <s v="Não"/>
    <s v="Não"/>
    <n v="0"/>
    <x v="3"/>
    <x v="1"/>
    <x v="0"/>
    <x v="1"/>
    <n v="482.05"/>
    <n v="0"/>
    <n v="334.3"/>
    <n v="0"/>
    <n v="1"/>
    <x v="0"/>
    <s v="1 - PÉSSIMO"/>
  </r>
  <r>
    <x v="8"/>
    <s v="1441"/>
    <x v="39"/>
    <n v="1013"/>
    <m/>
    <m/>
    <s v="CLIENTES"/>
    <x v="4975"/>
    <x v="4573"/>
    <s v="J W DOS SANTOS PEREIRA ME"/>
    <s v="15"/>
    <m/>
    <s v="7"/>
    <s v="PEQUENO VAREJO"/>
    <s v="C"/>
    <x v="0"/>
    <s v="PLANALTO HORIZONTE"/>
    <s v="HORIZONTE"/>
    <s v="CE"/>
    <s v="BR"/>
    <x v="1"/>
    <m/>
    <m/>
    <s v="Qui"/>
    <s v="Semanal"/>
    <m/>
    <s v="Revenda"/>
    <s v="10 dias"/>
    <s v="BLT-SOF"/>
    <s v="INTERIOR CE"/>
    <s v="62884-215"/>
    <s v="-4.1135934"/>
    <s v="-38.4867463"/>
    <s v="Sim"/>
    <s v="Não"/>
    <s v="Sim"/>
    <n v="0"/>
    <x v="0"/>
    <x v="1"/>
    <x v="0"/>
    <x v="1"/>
    <n v="704.4"/>
    <n v="0"/>
    <n v="0"/>
    <n v="0"/>
    <n v="3"/>
    <x v="2"/>
    <s v="1 - PÉSSIMO"/>
  </r>
  <r>
    <x v="8"/>
    <s v="1441"/>
    <x v="39"/>
    <n v="1013"/>
    <m/>
    <m/>
    <s v="CLIENTES OFERTAS II"/>
    <x v="4976"/>
    <x v="4574"/>
    <s v="JOSE NEUSIRAN FERREIRA DA SILVA"/>
    <s v="15"/>
    <m/>
    <s v="7"/>
    <s v="PEQUENO VAREJO"/>
    <s v="C"/>
    <x v="0"/>
    <s v="PRATIUS"/>
    <s v="PINDORETAMA"/>
    <s v="CE"/>
    <s v="BR"/>
    <x v="1"/>
    <m/>
    <m/>
    <s v="Ter"/>
    <s v="Q2"/>
    <m/>
    <s v="Revenda"/>
    <s v="5 dias"/>
    <s v="BLT-ITAÚ 130681"/>
    <s v="INTERIOR CE"/>
    <s v="62860-000"/>
    <s v="-4.03721"/>
    <s v="-38.26271"/>
    <s v="Sim"/>
    <s v="Não"/>
    <s v="Sim"/>
    <n v="0"/>
    <x v="18"/>
    <x v="1"/>
    <x v="0"/>
    <x v="1"/>
    <n v="771.49"/>
    <n v="1083.3"/>
    <n v="987.98"/>
    <n v="597.0599999999999"/>
    <n v="0"/>
    <x v="1"/>
    <s v="3 - MEDIANO"/>
  </r>
  <r>
    <x v="8"/>
    <s v="1441"/>
    <x v="39"/>
    <n v="1013"/>
    <m/>
    <m/>
    <s v="CLIENTES"/>
    <x v="4977"/>
    <x v="4575"/>
    <s v="J A. COMERCIO DE COMBUSTIVEL LTDA"/>
    <s v="13"/>
    <m/>
    <s v="7"/>
    <s v="PEQUENO VAREJO"/>
    <s v="C"/>
    <x v="0"/>
    <s v="CAPONGA"/>
    <s v="CASCAVEL"/>
    <s v="CE"/>
    <s v="BR"/>
    <x v="1"/>
    <m/>
    <m/>
    <s v="Ter"/>
    <s v="Semanal"/>
    <m/>
    <s v="Revenda"/>
    <s v="10 dias"/>
    <s v="BLT-ITAÚ 130681"/>
    <s v="INTERIOR CE"/>
    <s v="62850-000"/>
    <s v="-4.1328635"/>
    <s v="-38.24709"/>
    <s v="Sim"/>
    <s v="Não"/>
    <s v="Não"/>
    <n v="0"/>
    <x v="8"/>
    <x v="1"/>
    <x v="0"/>
    <x v="1"/>
    <n v="1444.04"/>
    <n v="1263.88"/>
    <n v="969.52"/>
    <n v="0"/>
    <n v="1"/>
    <x v="0"/>
    <s v="4 - BOM"/>
  </r>
  <r>
    <x v="8"/>
    <s v="1441"/>
    <x v="39"/>
    <n v="1013"/>
    <m/>
    <m/>
    <s v="CLIENTES"/>
    <x v="4978"/>
    <x v="4576"/>
    <s v="J AIRTON DA SILVA NOGUEIRA ALIMENTICIOS-ME"/>
    <s v="31"/>
    <m/>
    <s v="10"/>
    <s v="INATIVO"/>
    <s v="C"/>
    <x v="1"/>
    <s v="PRATIUS"/>
    <s v="PINDORETAMA"/>
    <s v="CE"/>
    <s v="BR"/>
    <x v="1"/>
    <m/>
    <m/>
    <s v="Seg"/>
    <s v="Q1"/>
    <m/>
    <s v="Revenda"/>
    <s v="7 dias"/>
    <s v="BLT-ITAÚ 130681"/>
    <s v="INTERIOR CE"/>
    <s v="62860-000"/>
    <s v="-4.035259"/>
    <s v="-38.27154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79"/>
    <x v="4577"/>
    <s v="ANTONIO ALEILSON DA SILVA"/>
    <s v="31"/>
    <m/>
    <s v="10"/>
    <s v="INATIVO"/>
    <s v="C"/>
    <x v="1"/>
    <s v="TRIANGULO"/>
    <s v="CHOROZINHO"/>
    <s v="CE"/>
    <s v="BR"/>
    <x v="1"/>
    <m/>
    <m/>
    <s v="Qui"/>
    <s v="Q2"/>
    <m/>
    <s v="Duplicata"/>
    <s v="5 dias"/>
    <s v="DINHEIRO$"/>
    <s v="LOJA - CEARÁ - ATACADO"/>
    <s v="62875-000"/>
    <m/>
    <m/>
    <s v="Sim"/>
    <s v="Não"/>
    <s v="Não"/>
    <n v="0"/>
    <x v="8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4980"/>
    <x v="4578"/>
    <s v="FRANCISCO HELIO CARNEIRO MERCEARIA ME"/>
    <s v="15"/>
    <m/>
    <s v="7"/>
    <s v="PEQUENO VAREJO"/>
    <s v="C"/>
    <x v="0"/>
    <s v="ZONA RURAL"/>
    <s v="BEBERIBE"/>
    <s v="CE"/>
    <s v="BR"/>
    <x v="1"/>
    <m/>
    <m/>
    <s v="Qua"/>
    <s v="Q2"/>
    <m/>
    <s v="Revenda"/>
    <s v="15 dias"/>
    <s v="BLT-SOF"/>
    <s v="INTERIOR CE"/>
    <s v="62848-990"/>
    <s v="-4.3840534"/>
    <s v="-37.8615962"/>
    <s v="Sim"/>
    <s v="Não"/>
    <s v="Não"/>
    <n v="622.7"/>
    <x v="0"/>
    <x v="0"/>
    <x v="1"/>
    <x v="1"/>
    <n v="-961.13"/>
    <n v="2415.01"/>
    <n v="1037.3"/>
    <n v="550.16"/>
    <n v="0"/>
    <x v="1"/>
    <s v="3 - MEDIANO"/>
  </r>
  <r>
    <x v="8"/>
    <s v="1441"/>
    <x v="39"/>
    <n v="1013"/>
    <m/>
    <m/>
    <s v="CLIENTES"/>
    <x v="4981"/>
    <x v="4579"/>
    <s v="LEIDIANE DE LIMA NOGUEIRA"/>
    <s v="15"/>
    <m/>
    <s v="7"/>
    <s v="PEQUENO VAREJO"/>
    <s v="C"/>
    <x v="0"/>
    <s v="CENTRO"/>
    <s v="PACAJUS"/>
    <s v="CE"/>
    <s v="BR"/>
    <x v="0"/>
    <m/>
    <m/>
    <s v="Qui"/>
    <s v="Semanal"/>
    <m/>
    <s v="Revenda"/>
    <s v="5 dias"/>
    <s v="BLT-ITAÚ 130681"/>
    <s v="CAPITAL CE"/>
    <s v="62870-000"/>
    <s v="-4.1843879"/>
    <s v="-38.4614924"/>
    <s v="Sim"/>
    <s v="Não"/>
    <s v="Sim"/>
    <n v="905.54"/>
    <x v="0"/>
    <x v="2"/>
    <x v="0"/>
    <x v="2"/>
    <n v="2089.54"/>
    <n v="2077.16"/>
    <n v="2392.78"/>
    <n v="796.3099999999999"/>
    <n v="0"/>
    <x v="1"/>
    <s v="4 - BOM"/>
  </r>
  <r>
    <x v="8"/>
    <s v="1441"/>
    <x v="39"/>
    <n v="1013"/>
    <m/>
    <m/>
    <s v="CLIENTES"/>
    <x v="4982"/>
    <x v="4580"/>
    <s v="MULT CENTER COMERCIO DE ALIMENTOS LTDA ME"/>
    <s v="031"/>
    <m/>
    <s v="010"/>
    <m/>
    <s v="C"/>
    <x v="1"/>
    <s v="CENTRO"/>
    <s v="BEBERIBE"/>
    <s v="CE"/>
    <s v="BR"/>
    <x v="2"/>
    <m/>
    <m/>
    <s v="Seg"/>
    <s v="Q1"/>
    <m/>
    <s v="Revenda"/>
    <s v="10 dias"/>
    <s v="BLT-ITAÚ 130681"/>
    <s v="INTERIOR CE"/>
    <s v="62840-00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83"/>
    <x v="4581"/>
    <s v="CARLOS ALBERTO BARBOSA CRUZ"/>
    <s v="24"/>
    <m/>
    <s v="7"/>
    <s v="PEQUENO VAREJO"/>
    <s v="C"/>
    <x v="0"/>
    <s v="ZUMBI"/>
    <s v="HORIZONTE"/>
    <s v="CE"/>
    <s v="BR"/>
    <x v="0"/>
    <m/>
    <m/>
    <s v="Qui"/>
    <s v="Semanal"/>
    <m/>
    <s v="Revenda"/>
    <s v="5 dias"/>
    <s v="BLT-ITAÚ 130681"/>
    <s v="CAPITAL CE"/>
    <s v="62880-000"/>
    <s v="-4.099173"/>
    <s v="-38.4857"/>
    <s v="Sim"/>
    <s v="Não"/>
    <s v="Sim"/>
    <n v="0"/>
    <x v="18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84"/>
    <x v="4582"/>
    <s v="M E HERMES DE ALMEIDA ME"/>
    <s v="11"/>
    <m/>
    <s v="7"/>
    <s v="PEQUENO VAREJO"/>
    <s v="C"/>
    <x v="0"/>
    <s v="CENTRO"/>
    <s v="HORIZONTE"/>
    <s v="CE"/>
    <s v="BR"/>
    <x v="0"/>
    <m/>
    <m/>
    <s v="Qui"/>
    <s v="Semanal"/>
    <m/>
    <s v="Revenda"/>
    <s v="15 dias"/>
    <s v="BLT-SOF"/>
    <s v="INTERIOR CE"/>
    <s v="62880-384"/>
    <s v="-4.09961"/>
    <s v="-38.49513"/>
    <s v="Sim"/>
    <s v="Não"/>
    <s v="Não"/>
    <n v="484.09"/>
    <x v="18"/>
    <x v="1"/>
    <x v="0"/>
    <x v="1"/>
    <n v="1819.98"/>
    <n v="1202.9"/>
    <n v="1971.88"/>
    <n v="428.16"/>
    <n v="0"/>
    <x v="1"/>
    <s v="4 - BOM"/>
  </r>
  <r>
    <x v="8"/>
    <s v="1441"/>
    <x v="39"/>
    <n v="1013"/>
    <m/>
    <m/>
    <s v="CLIENTES"/>
    <x v="4985"/>
    <x v="4583"/>
    <s v="LUCIMAR ROCHA DE OLIVEIRA - EPP"/>
    <s v="31"/>
    <m/>
    <s v="10"/>
    <s v="INATIVO"/>
    <s v="C"/>
    <x v="1"/>
    <s v="ZUMBI"/>
    <s v="HORIZONTE"/>
    <s v="CE"/>
    <s v="BR"/>
    <x v="1"/>
    <m/>
    <m/>
    <s v="Qua"/>
    <s v="Q2"/>
    <m/>
    <s v="Revenda"/>
    <s v="15 dias"/>
    <s v="DINHEIRO$"/>
    <s v="INTERIOR CE"/>
    <s v="62882-020"/>
    <s v="-4.0980801"/>
    <s v="-38.487374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86"/>
    <x v="4584"/>
    <s v="MARIA EVANISE SILVA GONDIM ME"/>
    <s v="31"/>
    <m/>
    <s v="10"/>
    <s v="INATIVO"/>
    <s v="C"/>
    <x v="1"/>
    <s v="CENTRO"/>
    <s v="PINDORETAMA"/>
    <s v="CE"/>
    <s v="BR"/>
    <x v="1"/>
    <m/>
    <m/>
    <s v="Ter"/>
    <s v="Q2"/>
    <m/>
    <s v="Revenda"/>
    <s v="20 dias"/>
    <s v="BLT-SOF"/>
    <s v="INTERIOR CE"/>
    <s v="62800-860"/>
    <s v="-4.027649"/>
    <s v="-38.305447"/>
    <s v="Sim"/>
    <s v="Não"/>
    <s v="Sim"/>
    <n v="0"/>
    <x v="16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87"/>
    <x v="3374"/>
    <s v="LUCIA BENTO DA SILVA SOUZA ME"/>
    <s v="31"/>
    <m/>
    <s v="10"/>
    <s v="INATIVO"/>
    <s v="C"/>
    <x v="1"/>
    <s v="MANGUERAL"/>
    <s v="PINDORETAMA"/>
    <s v="CE"/>
    <s v="BR"/>
    <x v="1"/>
    <m/>
    <m/>
    <s v="Seg"/>
    <s v="Q1"/>
    <m/>
    <s v="Revenda"/>
    <s v="10 dias"/>
    <s v="BLT-ITAÚ 130681"/>
    <s v="INTERIOR CE"/>
    <s v="62860-000"/>
    <s v="-4.079804"/>
    <s v="-38.294346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88"/>
    <x v="4585"/>
    <s v="M E NOBRE DE LIMA BRILHANTE ME"/>
    <s v="31"/>
    <m/>
    <s v="10"/>
    <s v="INATIVO"/>
    <s v="C"/>
    <x v="1"/>
    <s v="BURITI"/>
    <s v="PACAJUS"/>
    <s v="CE"/>
    <s v="BR"/>
    <x v="1"/>
    <m/>
    <m/>
    <s v="Qui"/>
    <s v="Q1"/>
    <m/>
    <s v="Revenda"/>
    <s v="5 dias"/>
    <s v="DINHEIRO$"/>
    <s v="LOJA - CEARÁ - ATACADO"/>
    <s v="62870-000"/>
    <s v="-4.1763099"/>
    <s v="-38.48222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89"/>
    <x v="4586"/>
    <s v="ROBSON COSTA DE OLIVEIRA"/>
    <s v="031"/>
    <m/>
    <s v="010"/>
    <m/>
    <s v="C"/>
    <x v="1"/>
    <s v="PRAIA DO URUAU"/>
    <s v="BEBERIBE"/>
    <s v="CE"/>
    <s v="BR"/>
    <x v="2"/>
    <m/>
    <m/>
    <s v="Ter"/>
    <s v="Q1"/>
    <m/>
    <s v="Duplicata"/>
    <s v="10 dias"/>
    <s v="BLT-ITAÚ 130681"/>
    <s v="INTERIOR CE"/>
    <s v="6284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90"/>
    <x v="4587"/>
    <s v="G N SOARES ME"/>
    <s v="031"/>
    <m/>
    <s v="010"/>
    <m/>
    <s v="C"/>
    <x v="1"/>
    <s v="CENTRO"/>
    <s v="PACAJUS"/>
    <s v="CE"/>
    <s v="BR"/>
    <x v="2"/>
    <m/>
    <m/>
    <s v="Sex"/>
    <s v="Q1"/>
    <m/>
    <s v="Duplicata"/>
    <s v="À vista"/>
    <s v="BLT-ITAÚ 130681"/>
    <s v="INTERIOR CE"/>
    <s v="62870-00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"/>
    <x v="4991"/>
    <x v="4588"/>
    <s v="SEU ATACAREJO DE ALIMENTOS LTDA"/>
    <s v="1"/>
    <m/>
    <s v="1"/>
    <s v="AUTOSSERVIÇO REGIONAL"/>
    <s v="C"/>
    <x v="0"/>
    <s v="CENTRO"/>
    <s v="HORIZONTE"/>
    <s v="CE"/>
    <s v="BR"/>
    <x v="1"/>
    <m/>
    <m/>
    <s v="Qui"/>
    <s v="Semanal"/>
    <m/>
    <s v="Revenda"/>
    <s v="28 dias"/>
    <s v="BLT-SOF"/>
    <s v="INTERIOR CE"/>
    <s v="62880-970"/>
    <s v="-4.1094756"/>
    <s v="-38.491558"/>
    <s v="Sim"/>
    <s v="Não"/>
    <s v="Não"/>
    <n v="2665.65"/>
    <x v="128"/>
    <x v="1"/>
    <x v="0"/>
    <x v="1"/>
    <n v="3499.76"/>
    <n v="3047.12"/>
    <n v="2239.76"/>
    <n v="1367.52"/>
    <n v="0"/>
    <x v="1"/>
    <s v="4 - BOM"/>
  </r>
  <r>
    <x v="8"/>
    <s v="1441"/>
    <x v="39"/>
    <n v="1013"/>
    <m/>
    <m/>
    <s v="CLIENTES"/>
    <x v="4992"/>
    <x v="4589"/>
    <s v="MARIA FRANCINETE COSTA"/>
    <s v="15"/>
    <m/>
    <s v="7"/>
    <s v="PEQUENO VAREJO"/>
    <s v="C"/>
    <x v="0"/>
    <s v="ALDEIA"/>
    <s v="PACAJUS"/>
    <s v="CE"/>
    <s v="BR"/>
    <x v="1"/>
    <m/>
    <m/>
    <s v="Qui"/>
    <s v="Q2"/>
    <m/>
    <s v="Revenda"/>
    <s v="5 dias"/>
    <s v="BLT-ITAÚ 130681"/>
    <s v="CAPITAL CE"/>
    <s v="62870-000"/>
    <s v="-4.1813993"/>
    <s v="-38.4444415"/>
    <s v="Sim"/>
    <s v="Não"/>
    <s v="Sim"/>
    <n v="348.32"/>
    <x v="3"/>
    <x v="1"/>
    <x v="0"/>
    <x v="1"/>
    <n v="623.6"/>
    <n v="0"/>
    <n v="0"/>
    <n v="312"/>
    <n v="0"/>
    <x v="1"/>
    <s v="1 - PÉSSIMO"/>
  </r>
  <r>
    <x v="8"/>
    <s v="1441"/>
    <x v="39"/>
    <n v="1013"/>
    <m/>
    <m/>
    <s v="CASA GRANDE"/>
    <x v="4993"/>
    <x v="4590"/>
    <s v="CASA GRANDE SUPERMERCADOS LTDA"/>
    <s v="31"/>
    <m/>
    <s v="10"/>
    <s v="INATIVO"/>
    <s v="C"/>
    <x v="1"/>
    <s v="CENTRO"/>
    <s v="BARREIRA"/>
    <s v="CE"/>
    <s v="BR"/>
    <x v="0"/>
    <m/>
    <m/>
    <s v="Sex"/>
    <s v="Q2"/>
    <n v="5"/>
    <s v="Revenda"/>
    <s v="35 dias"/>
    <s v="BLT-SOF"/>
    <s v="INTERIOR CE"/>
    <s v="62795-000"/>
    <s v="-4.28905"/>
    <s v="-38.641487"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94"/>
    <x v="4591"/>
    <s v="R J DE FREITAS LANCHONETE ME"/>
    <s v="031"/>
    <m/>
    <s v="010"/>
    <m/>
    <s v="C"/>
    <x v="1"/>
    <s v="CENTRO"/>
    <s v="CASCAVEL"/>
    <s v="CE"/>
    <s v="BR"/>
    <x v="2"/>
    <m/>
    <m/>
    <s v="Seg"/>
    <s v="Q1"/>
    <m/>
    <s v="Duplicata"/>
    <s v="7 dias"/>
    <s v="BLT-ITAÚ 130681"/>
    <s v="INTERIOR CE"/>
    <s v="628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95"/>
    <x v="4592"/>
    <s v="MARIA GLACILDA MARTINS FERREIRA ARAUJO"/>
    <s v="031"/>
    <m/>
    <s v="010"/>
    <m/>
    <s v="C"/>
    <x v="1"/>
    <s v="Centro"/>
    <s v="BARREIRA"/>
    <s v="CE"/>
    <s v="BR"/>
    <x v="2"/>
    <m/>
    <m/>
    <s v="Qui"/>
    <s v="Q1"/>
    <m/>
    <s v="Duplicata"/>
    <s v="10 dias"/>
    <s v="BLT-ITAÚ 130681"/>
    <s v="INTERIOR CE"/>
    <s v="62795-000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96"/>
    <x v="4593"/>
    <s v="ANTONIA CRISTIANE LUZ FREIRES"/>
    <s v="031"/>
    <m/>
    <s v="010"/>
    <m/>
    <s v="C"/>
    <x v="1"/>
    <s v="BUENOS AIRES"/>
    <s v="HORIZONTE"/>
    <s v="CE"/>
    <s v="BR"/>
    <x v="2"/>
    <m/>
    <m/>
    <s v="Sex"/>
    <s v="Q2"/>
    <m/>
    <s v="Duplicata"/>
    <s v="10 dias"/>
    <s v="BLT-ITAÚ 130681"/>
    <s v="INTERIOR CE"/>
    <s v="62886-416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97"/>
    <x v="4594"/>
    <s v="COMERCIAL DE PETROLEO CASCAVEL LTDA"/>
    <s v="13"/>
    <m/>
    <s v="7"/>
    <s v="PEQUENO VAREJO"/>
    <s v="C"/>
    <x v="0"/>
    <s v="CENTRO"/>
    <s v="CASCAVEL"/>
    <s v="CE"/>
    <s v="BR"/>
    <x v="0"/>
    <m/>
    <m/>
    <s v="Ter"/>
    <s v="Semanal"/>
    <m/>
    <s v="Revenda"/>
    <s v="5 dias"/>
    <s v="BLT-ITAÚ 130681"/>
    <s v="INTERIOR CE"/>
    <s v="62850-000"/>
    <s v="-4.1290657"/>
    <s v="-38.2514024"/>
    <s v="Sim"/>
    <s v="Não"/>
    <s v="Sim"/>
    <n v="0"/>
    <x v="12"/>
    <x v="2"/>
    <x v="0"/>
    <x v="2"/>
    <n v="1433.98"/>
    <n v="1220.2"/>
    <n v="1087.52"/>
    <n v="0"/>
    <n v="1"/>
    <x v="0"/>
    <s v="4 - BOM"/>
  </r>
  <r>
    <x v="8"/>
    <s v="1441"/>
    <x v="39"/>
    <n v="1013"/>
    <m/>
    <m/>
    <s v="CLIENTES"/>
    <x v="4998"/>
    <x v="4595"/>
    <s v="FRANCISCO CRISTIANO OLIVEIRA"/>
    <s v="031"/>
    <m/>
    <s v="010"/>
    <m/>
    <s v="C"/>
    <x v="1"/>
    <s v="PLANALTO HORIZONTE"/>
    <s v="HORIZONTE"/>
    <s v="CE"/>
    <s v="BR"/>
    <x v="2"/>
    <m/>
    <m/>
    <s v="Sex"/>
    <s v="Semanal"/>
    <m/>
    <s v="Duplicata"/>
    <s v="À vista"/>
    <s v="BLT-ITAÚ 130681"/>
    <s v="INTERIOR CE"/>
    <s v="6288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4999"/>
    <x v="4596"/>
    <s v="JEFERSON DE SOUSA LIMA"/>
    <s v="15"/>
    <m/>
    <s v="7"/>
    <s v="PEQUENO VAREJO"/>
    <s v="C"/>
    <x v="0"/>
    <s v="DISTRITO INDUSTRIAL"/>
    <s v="HORIZONTE"/>
    <s v="CE"/>
    <s v="BR"/>
    <x v="0"/>
    <m/>
    <m/>
    <s v="Qui"/>
    <s v="Semanal"/>
    <m/>
    <s v="Revenda"/>
    <s v="5 dias"/>
    <s v="SMARTCOB"/>
    <s v="CAPITAL CE"/>
    <s v="62884-870"/>
    <s v="-4.1204271"/>
    <s v="-38.4833073"/>
    <s v="Sim"/>
    <s v="Não"/>
    <s v="Sim"/>
    <n v="643.51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00"/>
    <x v="4597"/>
    <s v="MARIA IRIS DE OLIVEIRA"/>
    <s v="031"/>
    <m/>
    <s v="010"/>
    <m/>
    <s v="C"/>
    <x v="1"/>
    <s v="CENTRO"/>
    <s v="BARREIRA"/>
    <s v="CE"/>
    <s v="BR"/>
    <x v="2"/>
    <m/>
    <m/>
    <s v="Qui"/>
    <s v="Semanal"/>
    <m/>
    <s v="Duplicata"/>
    <s v="13 dias"/>
    <s v="BLT-ITAÚ 130681"/>
    <s v="INTERIOR CE"/>
    <s v="62795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01"/>
    <x v="4598"/>
    <s v="FRANCISCO CARNEIRO DA SILVA FILHO"/>
    <s v="031"/>
    <m/>
    <s v="010"/>
    <m/>
    <s v="C"/>
    <x v="1"/>
    <s v="CENTRO"/>
    <s v="CHOROZINHO"/>
    <s v="CE"/>
    <s v="BR"/>
    <x v="2"/>
    <m/>
    <m/>
    <s v="Qui"/>
    <s v="Semanal"/>
    <m/>
    <s v="Duplicata"/>
    <s v="13 dias"/>
    <s v="BLT-ITAÚ 130681"/>
    <s v="INTERIOR CE"/>
    <s v="62875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02"/>
    <x v="4599"/>
    <s v="ROSENILDA BATISTA DE BRITO"/>
    <s v="031"/>
    <m/>
    <s v="010"/>
    <m/>
    <s v="C"/>
    <x v="1"/>
    <s v="Centro"/>
    <s v="Pacajus"/>
    <s v="CE"/>
    <s v="BR"/>
    <x v="2"/>
    <m/>
    <m/>
    <s v="Sex"/>
    <s v="Semanal"/>
    <m/>
    <s v="Duplicata"/>
    <s v="10 dias"/>
    <s v="BLT-ITAÚ 130681"/>
    <s v="INTERIOR CE"/>
    <s v="6287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03"/>
    <x v="1444"/>
    <s v="LIVALDO DE FREITAS COSTA ME"/>
    <s v="13"/>
    <m/>
    <s v="7"/>
    <s v="PEQUENO VAREJO"/>
    <s v="C"/>
    <x v="1"/>
    <s v="PRAIA DE PEROBA"/>
    <s v="Icapuí"/>
    <s v="CE"/>
    <s v="BR"/>
    <x v="1"/>
    <m/>
    <m/>
    <s v="Ter"/>
    <s v="Q1"/>
    <m/>
    <s v="Revenda"/>
    <s v="10 dias"/>
    <s v="BLT-ITAÚ 130681"/>
    <s v="INTERIOR CE"/>
    <s v="62810-000"/>
    <s v="-4.65799"/>
    <s v="-37.453366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04"/>
    <x v="4600"/>
    <s v="MARIA LUCINEIDE RODRIGUES"/>
    <s v="31"/>
    <m/>
    <s v="10"/>
    <s v="INATIVO"/>
    <s v="C"/>
    <x v="1"/>
    <s v="REQUENGUELA"/>
    <s v="Icapuí"/>
    <s v="CE"/>
    <s v="BR"/>
    <x v="1"/>
    <m/>
    <m/>
    <s v="Ter"/>
    <s v="Q1"/>
    <m/>
    <s v="Revenda"/>
    <s v="13 dias"/>
    <s v="BLT-ITAÚ 130681"/>
    <s v="CAPITAL CE"/>
    <s v="62810-000"/>
    <s v="-4.652688"/>
    <s v="-37.46019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05"/>
    <x v="4601"/>
    <s v="MICHELE PEREIRA BARROS"/>
    <s v="31"/>
    <m/>
    <s v="10"/>
    <s v="INATIVO"/>
    <s v="C"/>
    <x v="1"/>
    <s v="DISTRITO DOURADO"/>
    <s v="Horizonte"/>
    <s v="CE"/>
    <s v="BR"/>
    <x v="1"/>
    <m/>
    <m/>
    <s v="Qua"/>
    <s v="Q1"/>
    <m/>
    <s v="Revenda"/>
    <s v="15 dias"/>
    <s v="BLT-SOF"/>
    <s v="CAPITAL CE"/>
    <s v="62882-000"/>
    <s v="-4.103166"/>
    <s v="-38.4540191"/>
    <s v="Sim"/>
    <s v="Não"/>
    <s v="Sim"/>
    <n v="0"/>
    <x v="15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06"/>
    <x v="4602"/>
    <s v="FARMACIA DO TRABALHADOR POPULAR LTDA"/>
    <s v="11"/>
    <m/>
    <s v="7"/>
    <s v="PEQUENO VAREJO"/>
    <s v="C"/>
    <x v="0"/>
    <s v="ZUMBI"/>
    <s v="HORIZONTE"/>
    <s v="CE"/>
    <s v="BR"/>
    <x v="0"/>
    <m/>
    <m/>
    <s v="Qui"/>
    <s v="Semanal"/>
    <m/>
    <s v="Revenda"/>
    <s v="21 dias"/>
    <s v="BLT-SANT 804-1"/>
    <s v="INTERIOR CE"/>
    <s v="62880-602"/>
    <s v="-4.09767"/>
    <s v="-38.48758"/>
    <s v="Sim"/>
    <s v="Não"/>
    <s v="Não"/>
    <n v="-374.11"/>
    <x v="2"/>
    <x v="1"/>
    <x v="0"/>
    <x v="1"/>
    <n v="1622.47"/>
    <n v="1202.01"/>
    <n v="617.86"/>
    <n v="0"/>
    <n v="1"/>
    <x v="0"/>
    <s v="4 - BOM"/>
  </r>
  <r>
    <x v="8"/>
    <s v="1441"/>
    <x v="39"/>
    <n v="1013"/>
    <m/>
    <m/>
    <s v="CLIENTES"/>
    <x v="5007"/>
    <x v="4603"/>
    <s v="F DE ASSIS MAIA ME"/>
    <s v="22"/>
    <m/>
    <s v="7"/>
    <s v="PEQUENO VAREJO"/>
    <s v="C"/>
    <x v="0"/>
    <s v="CENTRO"/>
    <s v="PACAJUS"/>
    <s v="CE"/>
    <s v="BR"/>
    <x v="0"/>
    <m/>
    <m/>
    <s v="Qui"/>
    <s v="Q1"/>
    <m/>
    <s v="Revenda"/>
    <s v="15 dias"/>
    <s v="BLT-ITAÚ 130681"/>
    <s v="INTERIOR CE"/>
    <s v="62870-000"/>
    <s v="-4.1731844"/>
    <s v="-38.460945"/>
    <s v="Sim"/>
    <s v="Não"/>
    <s v="Não"/>
    <n v="208.71"/>
    <x v="0"/>
    <x v="1"/>
    <x v="0"/>
    <x v="1"/>
    <n v="854.2"/>
    <n v="0"/>
    <n v="0"/>
    <n v="660.88"/>
    <n v="0"/>
    <x v="1"/>
    <s v="1 - PÉSSIMO"/>
  </r>
  <r>
    <x v="8"/>
    <s v="1441"/>
    <x v="39"/>
    <n v="1013"/>
    <m/>
    <m/>
    <s v="CLIENTES"/>
    <x v="5008"/>
    <x v="4604"/>
    <s v="ANTONIO HILDO BERNARDO DA SILVA"/>
    <s v="31"/>
    <m/>
    <s v="10"/>
    <s v="INATIVO"/>
    <s v="C"/>
    <x v="1"/>
    <s v="Cascavel"/>
    <s v="Cascavel"/>
    <s v="CE"/>
    <s v="BR"/>
    <x v="1"/>
    <m/>
    <m/>
    <s v="Seg"/>
    <s v="Q2"/>
    <m/>
    <s v="Duplicata"/>
    <s v="15 dias"/>
    <s v="BLT-ITAÚ 130681"/>
    <s v="INTERIOR CE"/>
    <s v="6285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09"/>
    <x v="4605"/>
    <s v="ANA MARIA DOS SANTOS"/>
    <s v="31"/>
    <m/>
    <s v="10"/>
    <s v="INATIVO"/>
    <s v="C"/>
    <x v="1"/>
    <s v="Horizonte"/>
    <s v="Horizonte"/>
    <s v="CE"/>
    <s v="BR"/>
    <x v="0"/>
    <m/>
    <m/>
    <s v="Qua"/>
    <s v="Q1"/>
    <m/>
    <s v="Duplicata"/>
    <s v="5 dias"/>
    <s v="DINHEIRO$"/>
    <s v="LOJA - CEARÁ - ATACADO"/>
    <s v="62880-000"/>
    <m/>
    <m/>
    <s v="Sim"/>
    <s v="Não"/>
    <s v="Sim"/>
    <n v="0"/>
    <x v="129"/>
    <x v="2"/>
    <x v="0"/>
    <x v="2"/>
    <n v="0"/>
    <n v="0"/>
    <n v="0"/>
    <n v="0"/>
    <n v="3"/>
    <x v="2"/>
    <s v="0 - S/COMPRA"/>
  </r>
  <r>
    <x v="8"/>
    <s v="1441"/>
    <x v="39"/>
    <n v="1013"/>
    <m/>
    <m/>
    <s v="CLIENTES"/>
    <x v="5010"/>
    <x v="4606"/>
    <s v="L H VASCONCELOS NASCIMENTO ME"/>
    <s v="31"/>
    <m/>
    <s v="10"/>
    <s v="INATIVO"/>
    <s v="C"/>
    <x v="1"/>
    <s v="Horizonte"/>
    <s v="Horizonte"/>
    <s v="CE"/>
    <s v="BR"/>
    <x v="0"/>
    <m/>
    <m/>
    <s v="Qua"/>
    <s v="Q2"/>
    <m/>
    <s v="Duplicata"/>
    <s v="5 dias"/>
    <s v="DINHEIRO$"/>
    <s v="LOJA - CEARÁ - ATACADO"/>
    <s v="62880-000"/>
    <m/>
    <m/>
    <s v="Sim"/>
    <s v="Sim"/>
    <s v="Sim"/>
    <n v="0"/>
    <x v="55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11"/>
    <x v="4607"/>
    <s v="VALDERI GOMES DAMASCENO"/>
    <s v="31"/>
    <m/>
    <s v="10"/>
    <s v="INATIVO"/>
    <s v="C"/>
    <x v="1"/>
    <s v="Planalto Horizonte"/>
    <s v="Horizonte"/>
    <s v="CE"/>
    <s v="BR"/>
    <x v="1"/>
    <m/>
    <m/>
    <s v="Qua"/>
    <s v="Semanal"/>
    <m/>
    <s v="Duplicata"/>
    <s v="10 dias"/>
    <s v="BLT-ITAÚ 130681"/>
    <s v="INTERIOR CE"/>
    <s v="62880-000"/>
    <m/>
    <m/>
    <s v="Sim"/>
    <s v="Não"/>
    <s v="Sim"/>
    <n v="0"/>
    <x v="0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12"/>
    <x v="4608"/>
    <s v="RAIMUNDO NOANTO CAVALCANTI"/>
    <s v="31"/>
    <m/>
    <s v="10"/>
    <s v="INATIVO"/>
    <s v="C"/>
    <x v="1"/>
    <s v="Guanassés"/>
    <s v="Cascavel"/>
    <s v="CE"/>
    <s v="BR"/>
    <x v="1"/>
    <m/>
    <m/>
    <s v="Sex"/>
    <s v="Q2"/>
    <m/>
    <s v="Duplicata"/>
    <s v="13 dias"/>
    <s v="BLT-ITAÚ 130681"/>
    <s v="INTERIOR CE"/>
    <s v="62864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13"/>
    <x v="4609"/>
    <s v="EMILIA MARTINS DOS ANJOS"/>
    <s v="31"/>
    <m/>
    <s v="10"/>
    <s v="INATIVO"/>
    <s v="C"/>
    <x v="1"/>
    <s v="Aterro"/>
    <s v="Aracati"/>
    <s v="CE"/>
    <s v="BR"/>
    <x v="1"/>
    <m/>
    <m/>
    <s v="Ter"/>
    <s v="Q1"/>
    <m/>
    <s v="Duplicata"/>
    <s v="10 dias"/>
    <s v="BLT-ITAÚ 130681"/>
    <s v="INTERIOR CE"/>
    <s v="62800-000"/>
    <m/>
    <m/>
    <s v="Sim"/>
    <s v="Não"/>
    <s v="Sim"/>
    <n v="0"/>
    <x v="108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14"/>
    <x v="4610"/>
    <s v="MARIA FREIRE DO NASCIMENTO"/>
    <s v="31"/>
    <m/>
    <s v="10"/>
    <s v="INATIVO"/>
    <s v="C"/>
    <x v="1"/>
    <s v="Sereno"/>
    <s v="Ocara"/>
    <s v="CE"/>
    <s v="BR"/>
    <x v="1"/>
    <m/>
    <m/>
    <s v="Qui"/>
    <s v="Q2"/>
    <m/>
    <s v="Duplicata"/>
    <s v="13 dias"/>
    <s v="BLT-ITAÚ 130681"/>
    <s v="INTERIOR CE"/>
    <s v="62755-000"/>
    <m/>
    <m/>
    <s v="Sim"/>
    <s v="Não"/>
    <s v="Sim"/>
    <n v="0"/>
    <x v="1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15"/>
    <x v="4611"/>
    <s v="V F DE ALBUQUERQUE EPP"/>
    <s v="31"/>
    <m/>
    <s v="10"/>
    <s v="INATIVO"/>
    <s v="C"/>
    <x v="1"/>
    <s v="Centro"/>
    <s v="Pacajus"/>
    <s v="CE"/>
    <s v="BR"/>
    <x v="0"/>
    <m/>
    <m/>
    <s v="Qua"/>
    <s v="Q2"/>
    <m/>
    <s v="Revenda"/>
    <s v="5 dias"/>
    <s v="DINHEIRO$"/>
    <s v="LOJA - CEARÁ - ATACADO"/>
    <s v="62870-000"/>
    <m/>
    <m/>
    <s v="Sim"/>
    <s v="Não"/>
    <s v="Sim"/>
    <n v="0"/>
    <x v="3"/>
    <x v="1"/>
    <x v="1"/>
    <x v="2"/>
    <n v="0"/>
    <n v="0"/>
    <n v="0"/>
    <n v="0"/>
    <n v="3"/>
    <x v="2"/>
    <s v="0 - S/COMPRA"/>
  </r>
  <r>
    <x v="8"/>
    <s v="1441"/>
    <x v="39"/>
    <n v="1013"/>
    <m/>
    <m/>
    <s v="CLIENTES"/>
    <x v="5016"/>
    <x v="4612"/>
    <s v="L S ROCHA PANIFICADORA ME"/>
    <s v="31"/>
    <m/>
    <s v="10"/>
    <s v="INATIVO"/>
    <s v="C"/>
    <x v="1"/>
    <s v="Centro"/>
    <s v="Horizonte"/>
    <s v="CE"/>
    <s v="BR"/>
    <x v="0"/>
    <m/>
    <m/>
    <s v="Ter"/>
    <s v="Q1"/>
    <m/>
    <s v="Duplicata"/>
    <s v="5 dias"/>
    <s v="DINHEIRO$"/>
    <s v="LOJA - CEARÁ - ATACADO"/>
    <s v="62880-000"/>
    <m/>
    <m/>
    <s v="Sim"/>
    <s v="Não"/>
    <s v="Sim"/>
    <n v="0"/>
    <x v="52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17"/>
    <x v="4613"/>
    <s v="SANTIAGO &amp; MOISES LTDA ME"/>
    <s v="31"/>
    <m/>
    <s v="10"/>
    <s v="INATIVO"/>
    <s v="C"/>
    <x v="1"/>
    <s v="CANOA QUEBRADA"/>
    <s v="Aracati"/>
    <s v="CE"/>
    <s v="BR"/>
    <x v="1"/>
    <m/>
    <m/>
    <s v="Ter"/>
    <s v="Q1"/>
    <m/>
    <s v="Duplicata"/>
    <s v="10 dias"/>
    <s v="BLT-ITAÚ 130681"/>
    <s v="INTERIOR CE"/>
    <s v="62800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18"/>
    <x v="4614"/>
    <s v="J F OLIVEIRA FILHO SERVICOS ME"/>
    <s v="31"/>
    <m/>
    <s v="10"/>
    <s v="INATIVO"/>
    <s v="C"/>
    <x v="1"/>
    <s v="CROATA II"/>
    <s v="PACAJUS"/>
    <s v="CE"/>
    <s v="BR"/>
    <x v="1"/>
    <m/>
    <m/>
    <s v="Sex"/>
    <s v="Q1"/>
    <m/>
    <s v="Revenda"/>
    <s v="10 dias"/>
    <s v="BLT-ITAÚ 130681"/>
    <s v="INTERIOR CE"/>
    <s v="62870-000"/>
    <m/>
    <m/>
    <s v="Sim"/>
    <s v="Não"/>
    <s v="Sim"/>
    <n v="0"/>
    <x v="67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19"/>
    <x v="4615"/>
    <s v="MARCOS ANTONIO ALVES NOGUEIRA 51224364368"/>
    <s v="31"/>
    <m/>
    <s v="10"/>
    <s v="INATIVO"/>
    <s v="C"/>
    <x v="1"/>
    <s v="Centro"/>
    <s v="BARREIRA"/>
    <s v="CE"/>
    <s v="BR"/>
    <x v="0"/>
    <m/>
    <m/>
    <s v="Qui"/>
    <s v="Q2"/>
    <m/>
    <s v="Duplicata"/>
    <s v="5 dias"/>
    <s v="DINHEIRO$"/>
    <s v="LOJA - CEARÁ - ATACADO"/>
    <s v="62795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20"/>
    <x v="4616"/>
    <s v="JESSICA AVILA DE SOUZA"/>
    <s v="31"/>
    <m/>
    <s v="10"/>
    <s v="INATIVO"/>
    <s v="C"/>
    <x v="1"/>
    <s v="Centro"/>
    <s v="Pacajus"/>
    <s v="CE"/>
    <s v="BR"/>
    <x v="1"/>
    <m/>
    <m/>
    <s v="Qua"/>
    <s v="Semanal"/>
    <m/>
    <s v="Duplicata"/>
    <s v="10 dias"/>
    <s v="BLT-ITAÚ 130681"/>
    <s v="INTERIOR CE"/>
    <s v="62870-000"/>
    <m/>
    <m/>
    <s v="Sim"/>
    <s v="Não"/>
    <s v="Sim"/>
    <n v="0"/>
    <x v="2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21"/>
    <x v="4617"/>
    <s v="FRANCISCO ERINALDO JANUARIO DE LIMA"/>
    <s v="31"/>
    <m/>
    <s v="10"/>
    <s v="INATIVO"/>
    <s v="C"/>
    <x v="1"/>
    <s v="PARQUE JUAREZ QUEIROZ"/>
    <s v="CASCAVEL"/>
    <s v="CE"/>
    <s v="BR"/>
    <x v="0"/>
    <m/>
    <m/>
    <s v="Seg"/>
    <s v="Q2"/>
    <m/>
    <s v="Duplicata"/>
    <s v="5 dias"/>
    <s v="DINHEIRO$"/>
    <s v="LOJA - CEARÁ - ATACADO"/>
    <s v="62850-000"/>
    <m/>
    <m/>
    <s v="Sim"/>
    <s v="Não"/>
    <s v="Não"/>
    <n v="0"/>
    <x v="8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22"/>
    <x v="4618"/>
    <s v="MARIA CARMEN LUCIA DANTAS SOUZA"/>
    <s v="31"/>
    <m/>
    <s v="10"/>
    <s v="INATIVO"/>
    <s v="C"/>
    <x v="1"/>
    <s v="Centro"/>
    <s v="Ocara"/>
    <s v="CE"/>
    <s v="BR"/>
    <x v="0"/>
    <m/>
    <m/>
    <s v="Qui"/>
    <s v="Q2"/>
    <m/>
    <s v="Duplicata"/>
    <s v="5 dias"/>
    <s v="DINHEIRO$"/>
    <s v="LOJA - CEARÁ - ATACADO"/>
    <s v="62755-000"/>
    <s v="-4.490595"/>
    <s v="-38.59975"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23"/>
    <x v="4619"/>
    <s v="CLAUDIA NASCIMENTO MACIEL"/>
    <s v="031"/>
    <m/>
    <s v="010"/>
    <m/>
    <s v="C"/>
    <x v="1"/>
    <s v="CENTRO"/>
    <s v="BEBERIBE"/>
    <s v="CE"/>
    <s v="BR"/>
    <x v="2"/>
    <m/>
    <m/>
    <s v="Seg"/>
    <s v="Semanal"/>
    <m/>
    <s v="Duplicata"/>
    <s v="15 dias"/>
    <s v="BLT-ITAÚ 130681"/>
    <s v="INTERIOR CE"/>
    <s v="628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24"/>
    <x v="4620"/>
    <s v="ANTONIO AIRON CAMILO DE OLIVEIRA"/>
    <s v="17"/>
    <m/>
    <s v="7"/>
    <s v="PEQUENO VAREJO"/>
    <s v="C"/>
    <x v="0"/>
    <s v="CAPONGA"/>
    <s v="CASCAVEL"/>
    <s v="CE"/>
    <s v="BR"/>
    <x v="0"/>
    <m/>
    <m/>
    <s v="Seg"/>
    <s v="Q1"/>
    <m/>
    <s v="Revenda"/>
    <s v="10 dias"/>
    <s v="BLT-SANT 804-1"/>
    <s v="INTERIOR CE"/>
    <s v="62850-000"/>
    <s v="-4.039488"/>
    <s v="-38.196274"/>
    <s v="Sim"/>
    <s v="Não"/>
    <s v="Não"/>
    <n v="0"/>
    <x v="0"/>
    <x v="0"/>
    <x v="0"/>
    <x v="0"/>
    <n v="712.01"/>
    <n v="1394.36"/>
    <n v="0"/>
    <n v="0"/>
    <n v="2"/>
    <x v="3"/>
    <s v="3 - MEDIANO"/>
  </r>
  <r>
    <x v="8"/>
    <s v="1441"/>
    <x v="39"/>
    <n v="1013"/>
    <m/>
    <m/>
    <s v="CLIENTES"/>
    <x v="5025"/>
    <x v="4621"/>
    <s v="TARCISIO SOARES RODRIGUES FILHO - ME"/>
    <s v="31"/>
    <m/>
    <s v="10"/>
    <s v="INATIVO"/>
    <s v="C"/>
    <x v="1"/>
    <s v="CAPONGA"/>
    <s v="CASCAVEL"/>
    <s v="CE"/>
    <s v="BR"/>
    <x v="0"/>
    <m/>
    <m/>
    <s v="Seg"/>
    <s v="Semanal"/>
    <m/>
    <s v="Revenda"/>
    <s v="21 dias"/>
    <s v="BLT-ITAÚ 130681"/>
    <s v="INTERIOR CE"/>
    <s v="62850-000"/>
    <s v="-4.0395737"/>
    <s v="-38.198048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26"/>
    <x v="4622"/>
    <s v="M R DE LIMA VIDAL PADARIA ME"/>
    <s v="19"/>
    <m/>
    <s v="7"/>
    <s v="PEQUENO VAREJO"/>
    <s v="C"/>
    <x v="0"/>
    <s v="CENTRO"/>
    <s v="BEBERIBE"/>
    <s v="CE"/>
    <s v="BR"/>
    <x v="0"/>
    <m/>
    <m/>
    <s v="Ter"/>
    <s v="Q2"/>
    <m/>
    <s v="Revenda"/>
    <s v="5 dias"/>
    <s v="BLT-ITAÚ 130681"/>
    <s v="INTERIOR CE"/>
    <s v="62840-000"/>
    <s v="-4.1814222"/>
    <s v="-38.1281805"/>
    <s v="Sim"/>
    <s v="Não"/>
    <s v="Sim"/>
    <n v="0"/>
    <x v="3"/>
    <x v="1"/>
    <x v="0"/>
    <x v="1"/>
    <n v="595.0599999999999"/>
    <n v="981.5"/>
    <n v="330.73"/>
    <n v="0"/>
    <n v="1"/>
    <x v="0"/>
    <s v="3 - MEDIANO"/>
  </r>
  <r>
    <x v="8"/>
    <s v="1441"/>
    <x v="39"/>
    <n v="1013"/>
    <m/>
    <m/>
    <s v="CLIENTES"/>
    <x v="5027"/>
    <x v="4623"/>
    <s v="C &amp; J ARAUJO LTDA ME"/>
    <s v="31"/>
    <m/>
    <s v="10"/>
    <s v="INATIVO"/>
    <s v="C"/>
    <x v="1"/>
    <s v="CENTRO"/>
    <s v="BEBERIBE"/>
    <s v="CE"/>
    <s v="BR"/>
    <x v="0"/>
    <m/>
    <m/>
    <s v="Ter"/>
    <s v="Q2"/>
    <m/>
    <s v="Revenda"/>
    <s v="10 dias"/>
    <s v="BLT-ITAÚ 130681"/>
    <s v="INTERIOR CE"/>
    <s v="62840-000"/>
    <s v="-4.1811093"/>
    <s v="-38.130206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28"/>
    <x v="869"/>
    <s v="MARIA DAS DORES NOGUEIRA DE SOUSA"/>
    <s v="31"/>
    <m/>
    <s v="10"/>
    <s v="INATIVO"/>
    <s v="C"/>
    <x v="1"/>
    <s v="CORREGO DOS RODRIGUES"/>
    <s v="ARACATI"/>
    <s v="CE"/>
    <s v="BR"/>
    <x v="0"/>
    <m/>
    <m/>
    <s v="Ter"/>
    <s v="Q2"/>
    <n v="5"/>
    <s v="Revenda"/>
    <s v="5 dias"/>
    <s v="DINHEIRO$"/>
    <s v="LOJA - CEARÁ - ATACADO"/>
    <s v="62800-000"/>
    <s v="-4.677743"/>
    <s v="-37.688465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29"/>
    <x v="4624"/>
    <s v="JEFFERSON HELENO DOS SANTOS GUERRA"/>
    <s v="17"/>
    <m/>
    <s v="7"/>
    <s v="PEQUENO VAREJO"/>
    <s v="C"/>
    <x v="0"/>
    <s v="CENTRO"/>
    <s v="HORIZONTE"/>
    <s v="CE"/>
    <s v="BR"/>
    <x v="0"/>
    <m/>
    <m/>
    <s v="Qua"/>
    <s v="Q1"/>
    <m/>
    <s v="Revenda"/>
    <s v="10 dias"/>
    <s v="BLT-SOF"/>
    <s v="INTERIOR CE"/>
    <s v="62880-381"/>
    <s v="-4.0935696"/>
    <s v="-38.495959"/>
    <s v="Sim"/>
    <s v="Não"/>
    <s v="Não"/>
    <n v="1288.8"/>
    <x v="2"/>
    <x v="1"/>
    <x v="0"/>
    <x v="1"/>
    <n v="819.9400000000001"/>
    <n v="0"/>
    <n v="1136.7"/>
    <n v="0"/>
    <n v="1"/>
    <x v="0"/>
    <s v="3 - MEDIANO"/>
  </r>
  <r>
    <x v="8"/>
    <s v="1441"/>
    <x v="39"/>
    <n v="1013"/>
    <m/>
    <m/>
    <s v="CLIENTES OFERTAS II"/>
    <x v="5030"/>
    <x v="4625"/>
    <s v="REGIANE DA SILVA COSTA"/>
    <s v="22"/>
    <m/>
    <s v="7"/>
    <s v="PEQUENO VAREJO"/>
    <s v="C"/>
    <x v="0"/>
    <s v="PLACA JOSE PEREIRA"/>
    <s v="OCARA"/>
    <s v="CE"/>
    <s v="BR"/>
    <x v="0"/>
    <m/>
    <m/>
    <s v="Sab"/>
    <s v="Q2"/>
    <m/>
    <s v="Revenda"/>
    <s v="21 dias"/>
    <s v="BLT-SANT 804-1"/>
    <s v="INTERIOR CE"/>
    <s v="62755-000"/>
    <s v="-4.5215418"/>
    <s v="-38.5270305"/>
    <s v="Sim"/>
    <s v="Não"/>
    <s v="Não"/>
    <n v="0"/>
    <x v="0"/>
    <x v="2"/>
    <x v="0"/>
    <x v="2"/>
    <n v="0"/>
    <n v="314.97"/>
    <n v="0"/>
    <n v="0"/>
    <n v="2"/>
    <x v="3"/>
    <s v="1 - PÉSSIMO"/>
  </r>
  <r>
    <x v="8"/>
    <s v="1441"/>
    <x v="39"/>
    <n v="1013"/>
    <m/>
    <m/>
    <s v="CLIENTES"/>
    <x v="5031"/>
    <x v="4626"/>
    <s v="MARIA RAIMUNDA DA SILVA CARNEIRO"/>
    <s v="24"/>
    <m/>
    <s v="7"/>
    <s v="PEQUENO VAREJO"/>
    <s v="C"/>
    <x v="0"/>
    <s v="ZUMBI"/>
    <s v="HORIZONTE"/>
    <s v="CE"/>
    <s v="BR"/>
    <x v="0"/>
    <m/>
    <m/>
    <s v="Seg"/>
    <s v="Semanal"/>
    <m/>
    <s v="Revenda"/>
    <s v="10 dias"/>
    <s v="BLT-SOF"/>
    <s v="CAPITAL CE"/>
    <s v="62580-000"/>
    <s v="-4.103716"/>
    <s v="-38.4687"/>
    <s v="Sim"/>
    <s v="Não"/>
    <s v="Não"/>
    <n v="0"/>
    <x v="0"/>
    <x v="1"/>
    <x v="0"/>
    <x v="1"/>
    <n v="322.98"/>
    <n v="0"/>
    <n v="310.62"/>
    <n v="0"/>
    <n v="1"/>
    <x v="0"/>
    <s v="1 - PÉSSIMO"/>
  </r>
  <r>
    <x v="8"/>
    <s v="1441"/>
    <x v="39"/>
    <n v="1013"/>
    <m/>
    <m/>
    <s v="PARCERIA I"/>
    <x v="5032"/>
    <x v="4627"/>
    <s v="FREITAS SUPERMERCADOS LTDA"/>
    <s v="1"/>
    <m/>
    <s v="1"/>
    <s v="AUTOSSERVIÇO REGIONAL"/>
    <s v="C"/>
    <x v="0"/>
    <s v="MUTIRAO"/>
    <s v="CASCAVEL"/>
    <s v="CE"/>
    <s v="BR"/>
    <x v="0"/>
    <m/>
    <m/>
    <s v="Seg"/>
    <s v="Semanal"/>
    <m/>
    <s v="Revenda"/>
    <s v="28 dias"/>
    <s v="BLT-SOF"/>
    <s v="AUTOSSERVIÇO CE"/>
    <s v="62850-000"/>
    <s v="-4.238687"/>
    <s v="-38.30007"/>
    <s v="Sim"/>
    <s v="Não"/>
    <s v="Não"/>
    <n v="1461.59"/>
    <x v="40"/>
    <x v="0"/>
    <x v="1"/>
    <x v="1"/>
    <n v="1040.72"/>
    <n v="1428.16"/>
    <n v="1624.08"/>
    <n v="0"/>
    <n v="1"/>
    <x v="0"/>
    <s v="4 - BOM"/>
  </r>
  <r>
    <x v="8"/>
    <s v="1441"/>
    <x v="39"/>
    <n v="1013"/>
    <m/>
    <m/>
    <s v="CLIENTES"/>
    <x v="5033"/>
    <x v="873"/>
    <s v="NESTOR SOARES FILHO"/>
    <s v="31"/>
    <m/>
    <s v="10"/>
    <s v="INATIVO"/>
    <s v="C"/>
    <x v="1"/>
    <s v="MAJORLANDIA"/>
    <s v="ARACATI"/>
    <s v="CE"/>
    <s v="BR"/>
    <x v="0"/>
    <m/>
    <m/>
    <s v="Ter"/>
    <s v="Q2"/>
    <m/>
    <s v="Revenda"/>
    <s v="5 dias"/>
    <s v="DINHEIRO$"/>
    <s v="LOJA - CEARÁ - ATACADO"/>
    <s v="62800-000"/>
    <s v="-4.571909"/>
    <s v="-37.76529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34"/>
    <x v="4628"/>
    <s v="FERNANDO ANTONIO LIMA DO ANJOS"/>
    <s v="031"/>
    <m/>
    <s v="010"/>
    <m/>
    <s v="C"/>
    <x v="1"/>
    <s v="Centro"/>
    <s v="CASCAVEL"/>
    <s v="CE"/>
    <s v="BR"/>
    <x v="2"/>
    <m/>
    <m/>
    <s v="Seg"/>
    <s v="Semanal"/>
    <m/>
    <s v="Duplicata"/>
    <s v="14 dias"/>
    <s v="BLT-ITAÚ 130681"/>
    <s v="INTERIOR CE"/>
    <s v="628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AS"/>
    <x v="5035"/>
    <x v="4629"/>
    <s v="FRANCISCA JERONIMO LOPES ME"/>
    <s v="31"/>
    <m/>
    <s v="10"/>
    <s v="INATIVO"/>
    <s v="C"/>
    <x v="1"/>
    <s v="CENTRO"/>
    <s v="BARREIRA"/>
    <s v="CE"/>
    <s v="BR"/>
    <x v="0"/>
    <m/>
    <m/>
    <s v="Qui"/>
    <s v="Q2"/>
    <m/>
    <s v="Revenda"/>
    <s v="14 dias"/>
    <s v="BLT-SANT 804-1"/>
    <s v="INTERIOR CE"/>
    <s v="62795-000"/>
    <s v="-4.2862164"/>
    <s v="-38.6402637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36"/>
    <x v="4630"/>
    <s v="FRANCISCO ALVES DA SILVA"/>
    <s v="22"/>
    <m/>
    <s v="7"/>
    <s v="PEQUENO VAREJO"/>
    <s v="C"/>
    <x v="0"/>
    <s v="BURITI"/>
    <s v="PACAJUS"/>
    <s v="CE"/>
    <s v="BR"/>
    <x v="0"/>
    <m/>
    <m/>
    <s v="Qua"/>
    <s v="Q1"/>
    <m/>
    <s v="Revenda"/>
    <s v="15 dias"/>
    <s v="BLT-SOF"/>
    <s v="CAPITAL CE"/>
    <s v="62870-000"/>
    <s v="-4.1741169"/>
    <s v="-38.4714938"/>
    <s v="Sim"/>
    <s v="Não"/>
    <s v="Não"/>
    <n v="0"/>
    <x v="0"/>
    <x v="1"/>
    <x v="0"/>
    <x v="1"/>
    <n v="1115.9"/>
    <n v="1519.42"/>
    <n v="727.6"/>
    <n v="0"/>
    <n v="1"/>
    <x v="0"/>
    <s v="4 - BOM"/>
  </r>
  <r>
    <x v="8"/>
    <s v="1441"/>
    <x v="39"/>
    <n v="1013"/>
    <m/>
    <m/>
    <s v="CLIENTES"/>
    <x v="5037"/>
    <x v="4631"/>
    <s v="MEYRE MACIEL DE ARAUJO"/>
    <s v="031"/>
    <m/>
    <s v="010"/>
    <m/>
    <s v="C"/>
    <x v="1"/>
    <s v="CENTRO"/>
    <s v="ICAPUI"/>
    <s v="CE"/>
    <s v="BR"/>
    <x v="2"/>
    <m/>
    <m/>
    <s v="Ter"/>
    <s v="Q1"/>
    <m/>
    <s v="Duplicata"/>
    <s v="15 dias"/>
    <s v="BLT-ITAÚ 130681"/>
    <s v="VAREJO RN"/>
    <s v="62810-9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38"/>
    <x v="4632"/>
    <s v="JAMES MAX DAMASCENO DA SILVA"/>
    <s v="031"/>
    <m/>
    <s v="010"/>
    <m/>
    <s v="C"/>
    <x v="1"/>
    <s v="SERRA DO FELIX"/>
    <s v="BEBERIBE"/>
    <s v="CE"/>
    <s v="BR"/>
    <x v="2"/>
    <m/>
    <m/>
    <s v="Qua"/>
    <s v="Q1"/>
    <m/>
    <s v="Duplicata"/>
    <s v="10 dias"/>
    <s v="BLT-ITAÚ 130681"/>
    <s v="INTERIOR CE"/>
    <s v="628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39"/>
    <x v="4633"/>
    <s v="ANA ELADA DE ALMEIDA LOPES"/>
    <s v="031"/>
    <m/>
    <s v="010"/>
    <m/>
    <s v="C"/>
    <x v="1"/>
    <s v="MANGUEIRAL"/>
    <s v="HORIZONTE"/>
    <s v="CE"/>
    <s v="BR"/>
    <x v="2"/>
    <m/>
    <m/>
    <s v="Sex"/>
    <s v="Q2"/>
    <m/>
    <s v="Duplicata"/>
    <s v="10 dias"/>
    <s v="BLT-ITAÚ 130681"/>
    <s v="INTERIOR CE"/>
    <s v="628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40"/>
    <x v="879"/>
    <s v="ISADELIA BATISTA DE SOUZA"/>
    <s v="31"/>
    <m/>
    <s v="10"/>
    <s v="INATIVO"/>
    <s v="C"/>
    <x v="1"/>
    <s v="REDONDA"/>
    <s v="Icapuí"/>
    <s v="CE"/>
    <s v="BR"/>
    <x v="0"/>
    <m/>
    <m/>
    <s v="Ter"/>
    <s v="Semanal"/>
    <m/>
    <s v="Revenda"/>
    <s v="15 dias"/>
    <s v="BLT-ITAÚ 130681"/>
    <s v="INTERIOR CE"/>
    <s v="62810-000"/>
    <s v="-4.733499"/>
    <s v="-37.41216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41"/>
    <x v="4634"/>
    <s v="JOHN MICHAEL DA SILVA BRANDAO"/>
    <s v="031"/>
    <m/>
    <s v="010"/>
    <m/>
    <s v="C"/>
    <x v="1"/>
    <s v="MAL COZINHADO"/>
    <s v="HORIZONTE"/>
    <s v="CE"/>
    <s v="BR"/>
    <x v="2"/>
    <m/>
    <m/>
    <s v="Sex"/>
    <s v="Q2"/>
    <m/>
    <s v="Duplicata"/>
    <s v="13 dias"/>
    <s v="BLT-ITAÚ 130681"/>
    <s v="INTERIOR CE"/>
    <s v="62880-7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42"/>
    <x v="4635"/>
    <s v="F C DOS SANTOS LIMA ME"/>
    <s v="31"/>
    <m/>
    <s v="10"/>
    <s v="INATIVO"/>
    <s v="C"/>
    <x v="1"/>
    <s v="CENTRO"/>
    <s v="CHOROZINHO"/>
    <s v="CE"/>
    <s v="BR"/>
    <x v="0"/>
    <m/>
    <m/>
    <s v="Sab"/>
    <s v="Q2"/>
    <m/>
    <s v="Revenda"/>
    <s v="10 dias"/>
    <s v="BLT-ITAÚ 130681"/>
    <s v="INTERIOR CE"/>
    <s v="62875-000"/>
    <s v="-4.304331"/>
    <s v="-38.47326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43"/>
    <x v="4636"/>
    <s v="ABIMAEL FALCAO DOS SANTOS"/>
    <s v="031"/>
    <m/>
    <s v="010"/>
    <m/>
    <s v="C"/>
    <x v="1"/>
    <s v="CENTRO"/>
    <s v="PACAJUS"/>
    <s v="CE"/>
    <s v="BR"/>
    <x v="2"/>
    <m/>
    <m/>
    <s v="Sex"/>
    <s v="Q2"/>
    <m/>
    <s v="Duplicata"/>
    <s v="10 dias"/>
    <s v="BLT-ITAÚ 130681"/>
    <s v="INTERIOR CE"/>
    <s v="628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44"/>
    <x v="4637"/>
    <s v="ANGELA MARIA DE SOUSA"/>
    <s v="031"/>
    <m/>
    <s v="010"/>
    <m/>
    <s v="C"/>
    <x v="1"/>
    <s v="CENTRO"/>
    <s v="HORIZONTE"/>
    <s v="CE"/>
    <s v="BR"/>
    <x v="2"/>
    <m/>
    <m/>
    <s v="Sex"/>
    <s v="Q2"/>
    <m/>
    <s v="Duplicata"/>
    <s v="10 dias"/>
    <s v="BLT-ITAÚ 130681"/>
    <s v="INTERIOR CE"/>
    <s v="62880-06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45"/>
    <x v="4638"/>
    <s v="J I FREIRE PEREIRA ME"/>
    <s v="15"/>
    <m/>
    <s v="7"/>
    <s v="PEQUENO VAREJO"/>
    <s v="C"/>
    <x v="0"/>
    <s v="PASCOAL"/>
    <s v="PACAJUS"/>
    <s v="CE"/>
    <s v="BR"/>
    <x v="0"/>
    <m/>
    <m/>
    <s v="Sex"/>
    <s v="Semanal"/>
    <m/>
    <s v="Revenda"/>
    <s v="13 dias"/>
    <s v="BLT-SOF"/>
    <s v="INTERIOR CE"/>
    <s v="62870-000"/>
    <s v="-4.186006"/>
    <s v="-38.496593"/>
    <s v="Sim"/>
    <s v="Não"/>
    <s v="Sim"/>
    <n v="0"/>
    <x v="12"/>
    <x v="1"/>
    <x v="0"/>
    <x v="1"/>
    <n v="1133.58"/>
    <n v="0"/>
    <n v="471.26"/>
    <n v="0"/>
    <n v="1"/>
    <x v="0"/>
    <s v="2 - RUIM"/>
  </r>
  <r>
    <x v="8"/>
    <s v="1441"/>
    <x v="39"/>
    <n v="1013"/>
    <m/>
    <m/>
    <s v="CLIENTES"/>
    <x v="5046"/>
    <x v="4639"/>
    <s v="ANTONIA JAQUELINE DA COSTA"/>
    <s v="031"/>
    <m/>
    <s v="010"/>
    <m/>
    <s v="C"/>
    <x v="1"/>
    <s v="ALDEIA PARK"/>
    <s v="PACAJUS"/>
    <s v="CE"/>
    <s v="BR"/>
    <x v="2"/>
    <m/>
    <m/>
    <s v="Sex"/>
    <s v="Semanal"/>
    <m/>
    <s v="Duplicata"/>
    <s v="10 dias"/>
    <s v="BLT-ITAÚ 130681"/>
    <s v="INTERIOR CE"/>
    <s v="628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47"/>
    <x v="4640"/>
    <s v="KATIA GONDIM GOMES"/>
    <s v="031"/>
    <m/>
    <s v="010"/>
    <m/>
    <s v="C"/>
    <x v="1"/>
    <s v="CANOA QUAEBRADA"/>
    <s v="ARACATI"/>
    <s v="CE"/>
    <s v="BR"/>
    <x v="2"/>
    <m/>
    <m/>
    <s v="Ter"/>
    <s v="Q2"/>
    <m/>
    <s v="Duplicata"/>
    <s v="10 dias"/>
    <s v="BLT-ITAÚ 130681"/>
    <s v="INTERIOR CE"/>
    <s v="628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48"/>
    <x v="4641"/>
    <s v="A.C.DE SOUSA GONCALVES-ME."/>
    <s v="31"/>
    <m/>
    <s v="10"/>
    <s v="INATIVO"/>
    <s v="C"/>
    <x v="1"/>
    <s v="CENTRO"/>
    <s v="PACAJUS"/>
    <s v="CE"/>
    <s v="BR"/>
    <x v="0"/>
    <m/>
    <m/>
    <s v="Qui"/>
    <s v="Q2"/>
    <m/>
    <s v="Revenda"/>
    <s v="14 dias"/>
    <s v="BLT-SOF"/>
    <s v="INTERIOR CE"/>
    <s v="62870-000"/>
    <s v="-4.173952"/>
    <s v="-38.46853"/>
    <s v="Sim"/>
    <s v="Não"/>
    <s v="Sim"/>
    <n v="0"/>
    <x v="15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49"/>
    <x v="4642"/>
    <s v="BFS INDUSTRIA E COMERCIO DE ALIMENTOS EIRELI"/>
    <s v="031"/>
    <m/>
    <s v="010"/>
    <m/>
    <s v="C"/>
    <x v="1"/>
    <s v="CENTRO"/>
    <s v="HORIZONTE"/>
    <s v="CE"/>
    <s v="BR"/>
    <x v="2"/>
    <m/>
    <m/>
    <s v="Qua"/>
    <s v="Semanal"/>
    <m/>
    <s v="Revenda"/>
    <s v="21 dias"/>
    <s v="BLT-ITAÚ 130681"/>
    <s v="INTERIOR CE"/>
    <s v="62880-13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50"/>
    <x v="4643"/>
    <s v="L P DA SILVA BARRACA ME"/>
    <s v="31"/>
    <m/>
    <s v="10"/>
    <s v="INATIVO"/>
    <s v="C"/>
    <x v="1"/>
    <s v="BARRA NOVA"/>
    <s v="CASCAVEL"/>
    <s v="CE"/>
    <s v="BR"/>
    <x v="0"/>
    <m/>
    <m/>
    <s v="Seg"/>
    <s v="Q1"/>
    <m/>
    <s v="Revenda"/>
    <s v="10 dias"/>
    <s v="BLT-ITAÚ 130681"/>
    <s v="INTERIOR CE"/>
    <s v="62850-000"/>
    <s v="-4.099526"/>
    <s v="-38.151432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51"/>
    <x v="4644"/>
    <s v="ATILA SEVERIANO MIRANDA"/>
    <s v="031"/>
    <m/>
    <s v="010"/>
    <m/>
    <s v="C"/>
    <x v="1"/>
    <s v="BARRA NOVA"/>
    <s v="CASCAVEL"/>
    <s v="CE"/>
    <s v="BR"/>
    <x v="2"/>
    <m/>
    <m/>
    <s v="Seg"/>
    <s v="Q2"/>
    <m/>
    <s v="Duplicata"/>
    <s v="10 dias"/>
    <s v="BLT-ITAÚ 130681"/>
    <s v="INTERIOR CE"/>
    <s v="628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52"/>
    <x v="4645"/>
    <s v="C M L VIDAL ME"/>
    <s v="17"/>
    <m/>
    <s v="7"/>
    <s v="PEQUENO VAREJO"/>
    <s v="C"/>
    <x v="0"/>
    <s v="GAMELEIRA"/>
    <s v="HORIZONTE"/>
    <s v="CE"/>
    <s v="BR"/>
    <x v="0"/>
    <m/>
    <m/>
    <s v="Qui"/>
    <s v="Semanal"/>
    <m/>
    <s v="Revenda"/>
    <s v="10 dias"/>
    <s v="BLT-SOF"/>
    <s v="INTERIOR CE"/>
    <s v="62885-570"/>
    <s v="-4.1250218"/>
    <s v="-38.4859962"/>
    <s v="Sim"/>
    <s v="Não"/>
    <s v="Não"/>
    <n v="406.42"/>
    <x v="0"/>
    <x v="1"/>
    <x v="0"/>
    <x v="1"/>
    <n v="307.46"/>
    <n v="0"/>
    <n v="318.36"/>
    <n v="358.98"/>
    <n v="0"/>
    <x v="1"/>
    <s v="1 - PÉSSIMO"/>
  </r>
  <r>
    <x v="8"/>
    <s v="1441"/>
    <x v="39"/>
    <n v="1013"/>
    <m/>
    <m/>
    <s v="CLIENTES"/>
    <x v="5053"/>
    <x v="4646"/>
    <s v="BFS INDUSTRIA E COMERCIO DE ALIMENTOS LTDA"/>
    <s v="031"/>
    <m/>
    <s v="010"/>
    <m/>
    <s v="C"/>
    <x v="1"/>
    <s v="CENTRO"/>
    <s v="PACAJUS"/>
    <s v="CE"/>
    <s v="BR"/>
    <x v="2"/>
    <m/>
    <m/>
    <s v="Qua"/>
    <s v="Q2"/>
    <m/>
    <s v="Revenda"/>
    <s v="21 dias"/>
    <s v="BLT-ITAÚ 130681"/>
    <s v="INTERIOR CE"/>
    <s v="628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54"/>
    <x v="4647"/>
    <s v="MARIA CELIA COSTA GONDIM DUARTE"/>
    <s v="031"/>
    <m/>
    <s v="010"/>
    <m/>
    <s v="C"/>
    <x v="1"/>
    <s v="CAMPO DA ESPINHA"/>
    <s v="ARACATI"/>
    <s v="CE"/>
    <s v="BR"/>
    <x v="2"/>
    <m/>
    <m/>
    <s v="Ter"/>
    <s v="Q2"/>
    <m/>
    <s v="Duplicata"/>
    <s v="10 dias"/>
    <s v="SMARTCOB"/>
    <s v="INTERIOR CE"/>
    <s v="62800-000"/>
    <m/>
    <m/>
    <s v="Sim"/>
    <s v="Sim"/>
    <s v="Não"/>
    <n v="40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55"/>
    <x v="4648"/>
    <s v="FCSF BURGER EIRELI"/>
    <s v="24"/>
    <m/>
    <s v="7"/>
    <s v="PEQUENO VAREJO"/>
    <s v="C"/>
    <x v="0"/>
    <s v="CENTRO"/>
    <s v="HORIZONTE"/>
    <s v="CE"/>
    <s v="BR"/>
    <x v="0"/>
    <m/>
    <m/>
    <s v="Qui"/>
    <s v="Semanal"/>
    <m/>
    <s v="Revenda"/>
    <s v="15 dias"/>
    <s v="BLT-ITAÚ 130681"/>
    <s v="INTERIOR CE"/>
    <s v="62880-430"/>
    <s v="-4.1509298"/>
    <s v="-38.4727169"/>
    <s v="Sim"/>
    <s v="Não"/>
    <s v="Não"/>
    <n v="516.92"/>
    <x v="12"/>
    <x v="1"/>
    <x v="0"/>
    <x v="1"/>
    <n v="1077.6"/>
    <n v="1116.9"/>
    <n v="741.6"/>
    <n v="484.35"/>
    <n v="0"/>
    <x v="1"/>
    <s v="3 - MEDIANO"/>
  </r>
  <r>
    <x v="8"/>
    <s v="1441"/>
    <x v="39"/>
    <n v="1013"/>
    <m/>
    <m/>
    <s v="CLIENTES"/>
    <x v="5056"/>
    <x v="4649"/>
    <s v="KEEMEL ROGERIO ROCHA E SILVA"/>
    <s v="24"/>
    <m/>
    <s v="7"/>
    <s v="PEQUENO VAREJO"/>
    <s v="C"/>
    <x v="0"/>
    <s v="AGUAS BELAS"/>
    <s v="CASCAVEL"/>
    <s v="CE"/>
    <s v="BR"/>
    <x v="0"/>
    <m/>
    <m/>
    <s v="Seg"/>
    <s v="Q1"/>
    <m/>
    <s v="Revenda"/>
    <s v="13 dias"/>
    <s v="BLT-ITAÚ 130681"/>
    <s v="CAPITAL CE"/>
    <s v="62850-000"/>
    <s v="-4.056664"/>
    <s v="-38.1870275"/>
    <s v="Sim"/>
    <s v="Não"/>
    <s v="Não"/>
    <n v="-20.36"/>
    <x v="0"/>
    <x v="1"/>
    <x v="0"/>
    <x v="1"/>
    <n v="0"/>
    <n v="0"/>
    <n v="309.28"/>
    <n v="0"/>
    <n v="1"/>
    <x v="0"/>
    <s v="1 - PÉSSIMO"/>
  </r>
  <r>
    <x v="8"/>
    <s v="1441"/>
    <x v="39"/>
    <n v="1013"/>
    <m/>
    <m/>
    <s v="CLIENTES"/>
    <x v="5057"/>
    <x v="4650"/>
    <s v="MARIA DA PAZ BRINDEIRO OLONDA"/>
    <s v="031"/>
    <m/>
    <s v="010"/>
    <m/>
    <s v="C"/>
    <x v="1"/>
    <s v="CAPONGA DA BERNANRDA"/>
    <s v="AQUIRAZ"/>
    <s v="CE"/>
    <s v="BR"/>
    <x v="2"/>
    <m/>
    <m/>
    <s v="Seg"/>
    <s v="Q1"/>
    <m/>
    <s v="Duplicata"/>
    <s v="21 dias"/>
    <s v="BLT-ITAÚ 130681"/>
    <s v="INTERIOR CE"/>
    <s v="617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58"/>
    <x v="380"/>
    <s v="ANTONIO CARLOS SOARES DA SILVA"/>
    <s v="031"/>
    <m/>
    <s v="010"/>
    <m/>
    <s v="C"/>
    <x v="1"/>
    <s v="DIADEMA"/>
    <s v="HORIZONTE"/>
    <s v="CE"/>
    <s v="BR"/>
    <x v="2"/>
    <m/>
    <m/>
    <s v="Qui"/>
    <s v="Semanal"/>
    <m/>
    <s v="Duplicata"/>
    <s v="10 dias"/>
    <s v="BLT-ITAÚ 130681"/>
    <s v="INTERIOR CE"/>
    <s v="62882-65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59"/>
    <x v="4651"/>
    <s v="JAQUELINE HERCULANO DA SILVA"/>
    <s v="031"/>
    <m/>
    <s v="010"/>
    <m/>
    <s v="C"/>
    <x v="1"/>
    <s v="CENTRO"/>
    <s v="HORIZONTE"/>
    <s v="CE"/>
    <s v="BR"/>
    <x v="2"/>
    <m/>
    <m/>
    <s v="Qua"/>
    <s v="Q1"/>
    <m/>
    <s v="Revenda"/>
    <s v="10 dias"/>
    <s v="BLT-ITAÚ 130681"/>
    <s v="INTERIOR CE"/>
    <s v="628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60"/>
    <x v="4652"/>
    <s v="RENATA CORREIA VIEIRA"/>
    <s v="31"/>
    <m/>
    <s v="10"/>
    <s v="INATIVO"/>
    <s v="C"/>
    <x v="1"/>
    <s v="NOSSA SENHORA DE FATIMA"/>
    <s v="ARACATI"/>
    <s v="CE"/>
    <s v="BR"/>
    <x v="0"/>
    <m/>
    <m/>
    <s v="Ter"/>
    <s v="Q1"/>
    <m/>
    <s v="Revenda"/>
    <s v="10 dias"/>
    <s v="BLT-SOF"/>
    <s v="CAPITAL CE"/>
    <s v="62800-000"/>
    <s v="-4.553455"/>
    <s v="-37.77434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61"/>
    <x v="4653"/>
    <s v="CAMAROES E MASSAS PIZZARIA E RESTAURANTE LTDA"/>
    <s v="24"/>
    <m/>
    <s v="7"/>
    <s v="PEQUENO VAREJO"/>
    <s v="C"/>
    <x v="0"/>
    <s v="RIO NOVO"/>
    <s v="CASCAVEL"/>
    <s v="CE"/>
    <s v="BR"/>
    <x v="0"/>
    <m/>
    <m/>
    <s v="Seg"/>
    <s v="Q1"/>
    <m/>
    <s v="Revenda"/>
    <s v="15 dias"/>
    <s v="BLT-ITAÚ 130681"/>
    <s v="INTERIOR CE"/>
    <s v="62850-000"/>
    <s v="-4.1298918"/>
    <s v="-38.2512099"/>
    <s v="Sim"/>
    <s v="Não"/>
    <s v="Sim"/>
    <n v="437.71"/>
    <x v="0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062"/>
    <x v="4654"/>
    <s v="M MALONY SANTOS FREIRE MERCADINHO"/>
    <s v="31"/>
    <m/>
    <s v="10"/>
    <s v="INATIVO"/>
    <s v="C"/>
    <x v="1"/>
    <s v="CENTRO"/>
    <s v="BARREIRA"/>
    <s v="CE"/>
    <s v="BR"/>
    <x v="0"/>
    <m/>
    <m/>
    <s v="Sex"/>
    <s v="Q2"/>
    <m/>
    <s v="Revenda"/>
    <s v="10 dias"/>
    <s v="BLT-ITAÚ 130681"/>
    <s v="INTERIOR CE"/>
    <s v="62795-000"/>
    <s v="-4.288181"/>
    <s v="-38.639305"/>
    <s v="Sim"/>
    <s v="Não"/>
    <s v="Sim"/>
    <n v="0"/>
    <x v="2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63"/>
    <x v="4655"/>
    <s v="A C DE SOUZA ARAUJO COMERCIO E SERVICOS ME"/>
    <s v="11"/>
    <m/>
    <s v="7"/>
    <s v="PEQUENO VAREJO"/>
    <s v="C"/>
    <x v="1"/>
    <s v="RIO NOVO"/>
    <s v="CASCAVEL"/>
    <s v="CE"/>
    <s v="BR"/>
    <x v="0"/>
    <m/>
    <m/>
    <s v="Seg"/>
    <s v="Q1"/>
    <m/>
    <s v="Revenda"/>
    <s v="21 dias"/>
    <s v="BLT-ITAÚ 130681"/>
    <s v="CAPITAL - 50%"/>
    <s v="62850-000"/>
    <s v="-4.13091"/>
    <s v="-38.239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64"/>
    <x v="4656"/>
    <s v="FRANCISCO MARCOS FELIX DE LIMA"/>
    <s v="15"/>
    <m/>
    <s v="7"/>
    <s v="PEQUENO VAREJO"/>
    <s v="C"/>
    <x v="0"/>
    <s v="DISTRITO DE 04 BOCAS"/>
    <s v="BEBERIBE"/>
    <s v="CE"/>
    <s v="BR"/>
    <x v="0"/>
    <m/>
    <m/>
    <s v="Qua"/>
    <s v="Q2"/>
    <m/>
    <s v="Revenda"/>
    <s v="15 dias"/>
    <s v="BLT-SOF"/>
    <s v="INTERIOR CE"/>
    <s v="62840-000"/>
    <s v="-4.3172135"/>
    <s v="-37.9317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65"/>
    <x v="4657"/>
    <s v="FRANCISCO AIRAN DE OLIVEIRA FILHO"/>
    <s v="031"/>
    <m/>
    <s v="010"/>
    <m/>
    <s v="C"/>
    <x v="1"/>
    <s v="MEARIM 3"/>
    <s v="BARREIRA"/>
    <s v="CE"/>
    <s v="BR"/>
    <x v="2"/>
    <m/>
    <m/>
    <s v="Qui"/>
    <s v="Q1"/>
    <m/>
    <s v="Revenda"/>
    <s v="10 dias"/>
    <s v="BLT-ITAÚ 130681"/>
    <s v="INTERIOR CE"/>
    <s v="6279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66"/>
    <x v="4658"/>
    <s v="SEBASTIAO FERREIRA DOS SANTOS"/>
    <s v="031"/>
    <m/>
    <s v="010"/>
    <m/>
    <s v="C"/>
    <x v="1"/>
    <s v="CANOA QUEBRADA"/>
    <s v="ARACATI"/>
    <s v="CE"/>
    <s v="BR"/>
    <x v="2"/>
    <m/>
    <m/>
    <s v="Ter"/>
    <s v="Q1"/>
    <m/>
    <s v="Revenda"/>
    <s v="10 dias"/>
    <s v="BLT-ITAÚ 130681"/>
    <s v="INTERIOR CE"/>
    <s v="62800-976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67"/>
    <x v="870"/>
    <s v="NARA ZANDRA RIBEIRO DO NASCIMENTO"/>
    <s v="031"/>
    <m/>
    <s v="010"/>
    <m/>
    <s v="C"/>
    <x v="1"/>
    <s v="CROATA I"/>
    <s v="PACAJUS"/>
    <s v="CE"/>
    <s v="BR"/>
    <x v="2"/>
    <m/>
    <m/>
    <s v="Qua"/>
    <s v="Q1"/>
    <m/>
    <s v="Revenda"/>
    <s v="À vista"/>
    <s v="BLT-ITAÚ 130681"/>
    <s v="INTERIOR CE"/>
    <s v="6287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68"/>
    <x v="4659"/>
    <s v="FARMACIA DO TRABALHADOR POPULAR LTDA"/>
    <s v="11"/>
    <m/>
    <s v="7"/>
    <s v="PEQUENO VAREJO"/>
    <s v="C"/>
    <x v="0"/>
    <s v="CENTRO"/>
    <s v="HORIZONTE"/>
    <s v="CE"/>
    <s v="BR"/>
    <x v="0"/>
    <m/>
    <m/>
    <s v="Qua"/>
    <s v="Q1"/>
    <m/>
    <s v="Revenda"/>
    <s v="21 dias"/>
    <s v="BLT-SOF"/>
    <s v="INTERIOR CE"/>
    <s v="62880-384"/>
    <s v="-4.0980347"/>
    <s v="-38.495256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69"/>
    <x v="4660"/>
    <s v="ISAIAS FERREIRA CAVALCANTE"/>
    <s v="31"/>
    <m/>
    <s v="10"/>
    <s v="INATIVO"/>
    <s v="C"/>
    <x v="1"/>
    <s v="DT CORREGO"/>
    <s v="BARREIRA"/>
    <s v="CE"/>
    <s v="BR"/>
    <x v="0"/>
    <m/>
    <m/>
    <s v="Sex"/>
    <s v="Q2"/>
    <m/>
    <s v="Revenda"/>
    <s v="5 dias"/>
    <s v="BLT-ITAÚ 130681"/>
    <s v="INTERIOR CE"/>
    <s v="62795-000"/>
    <s v="-4.2957637"/>
    <s v="-38.58113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70"/>
    <x v="4661"/>
    <s v="JOSE BARBOSA SOBRINHO SUPERMERCADO LTDA"/>
    <s v="15"/>
    <m/>
    <s v="7"/>
    <s v="PEQUENO VAREJO"/>
    <s v="C"/>
    <x v="0"/>
    <s v="SUCATINGA"/>
    <s v="BEBERIBE"/>
    <s v="CE"/>
    <s v="BR"/>
    <x v="0"/>
    <m/>
    <m/>
    <s v="Ter"/>
    <s v="Semanal"/>
    <m/>
    <s v="Revenda"/>
    <s v="15 dias"/>
    <s v="BLT-ITAÚ 130681"/>
    <s v="INTERIOR CE"/>
    <s v="62842-000"/>
    <s v="-4.2601498"/>
    <s v="-38.053168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71"/>
    <x v="4662"/>
    <s v="ANTONIO CLAUDIO DA SILVA LOPES ME"/>
    <s v="15"/>
    <m/>
    <s v="7"/>
    <s v="PEQUENO VAREJO"/>
    <s v="C"/>
    <x v="0"/>
    <s v="CENTRO"/>
    <s v="OCARA"/>
    <s v="CE"/>
    <s v="BR"/>
    <x v="0"/>
    <m/>
    <m/>
    <s v="Sex"/>
    <s v="Q2"/>
    <m/>
    <s v="Revenda"/>
    <s v="10 dias"/>
    <s v="BLT-SOF"/>
    <s v="INTERIOR CE"/>
    <s v="62755-000"/>
    <s v="-4.4909457"/>
    <s v="-38.5970348"/>
    <s v="Sim"/>
    <s v="Não"/>
    <s v="Não"/>
    <n v="1135.97"/>
    <x v="0"/>
    <x v="0"/>
    <x v="1"/>
    <x v="1"/>
    <n v="0"/>
    <n v="2536.48"/>
    <n v="1708.68"/>
    <n v="1004.2"/>
    <n v="0"/>
    <x v="1"/>
    <s v="4 - BOM"/>
  </r>
  <r>
    <x v="8"/>
    <s v="1441"/>
    <x v="39"/>
    <n v="1013"/>
    <m/>
    <m/>
    <s v="CASA GRANDE"/>
    <x v="5072"/>
    <x v="4663"/>
    <s v="CASA GRANDE SUPERMERCADOS LTDA"/>
    <s v="31"/>
    <m/>
    <s v="10"/>
    <s v="INATIVO"/>
    <s v="C"/>
    <x v="1"/>
    <s v="CENTRO"/>
    <s v="ARACATI"/>
    <s v="CE"/>
    <s v="BR"/>
    <x v="0"/>
    <m/>
    <m/>
    <s v="Qua"/>
    <s v="Q1"/>
    <n v="5"/>
    <s v="Revenda"/>
    <s v="35 dias"/>
    <s v="BLT-ITAÚ 130681"/>
    <s v="INTERIOR CE"/>
    <s v="62800-000"/>
    <s v="-4.5611653"/>
    <s v="-37.76975"/>
    <s v="Sim"/>
    <s v="Não"/>
    <s v="Não"/>
    <n v="0"/>
    <x v="15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73"/>
    <x v="4664"/>
    <s v="MONICA E SILVA SANTOS ALIMENTOS"/>
    <s v="31"/>
    <m/>
    <s v="10"/>
    <s v="INATIVO"/>
    <s v="C"/>
    <x v="1"/>
    <s v="BANGUE I"/>
    <s v="PACAJUS"/>
    <s v="CE"/>
    <s v="BR"/>
    <x v="0"/>
    <m/>
    <m/>
    <s v="Qua"/>
    <s v="Semanal"/>
    <m/>
    <s v="Revenda"/>
    <s v="15 dias"/>
    <s v="BLT-ITAÚ 130681"/>
    <s v="INTERIOR CE"/>
    <s v="62870-000"/>
    <s v="-4.1864066"/>
    <s v="-38.46547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EXATA"/>
    <x v="5074"/>
    <x v="4665"/>
    <s v="JOSE VALDER DA SILVA"/>
    <s v="1"/>
    <m/>
    <s v="1"/>
    <s v="AUTOSSERVIÇO REGIONAL"/>
    <s v="C"/>
    <x v="0"/>
    <s v="PLACA DE JOSE PEREIRA"/>
    <s v="OCARA"/>
    <s v="CE"/>
    <s v="BR"/>
    <x v="0"/>
    <m/>
    <m/>
    <s v="Sex"/>
    <s v="Q2"/>
    <m/>
    <s v="Revenda"/>
    <s v="21 dias"/>
    <s v="BLT-SOF"/>
    <s v="AUTOSSERVIÇO CE"/>
    <s v="62755-000"/>
    <s v="-4.4916369"/>
    <s v="-38.5938044"/>
    <s v="Sim"/>
    <s v="Não"/>
    <s v="Não"/>
    <n v="1593.88"/>
    <x v="0"/>
    <x v="2"/>
    <x v="0"/>
    <x v="2"/>
    <n v="1168.36"/>
    <n v="1215.8"/>
    <n v="1639.02"/>
    <n v="951.76"/>
    <n v="0"/>
    <x v="1"/>
    <s v="4 - BOM"/>
  </r>
  <r>
    <x v="8"/>
    <s v="1441"/>
    <x v="39"/>
    <n v="1013"/>
    <m/>
    <m/>
    <s v="EXATA"/>
    <x v="5075"/>
    <x v="4666"/>
    <s v="COMERCIAL DE ALIMENTOS SUPER OCARA CENTER LTDA"/>
    <s v="1"/>
    <m/>
    <s v="1"/>
    <s v="AUTOSSERVIÇO REGIONAL"/>
    <s v="C"/>
    <x v="0"/>
    <s v="Centro"/>
    <s v="Ocara"/>
    <s v="CE"/>
    <s v="BR"/>
    <x v="0"/>
    <m/>
    <m/>
    <s v="Sex"/>
    <s v="Q2"/>
    <m/>
    <s v="Revenda"/>
    <s v="21 dias"/>
    <s v="BLT-SOF"/>
    <s v="AUTOSSERVIÇO CE"/>
    <s v="62755-000"/>
    <s v="-4.49111"/>
    <s v="-38.59625"/>
    <s v="Sim"/>
    <s v="Não"/>
    <s v="Não"/>
    <n v="3386.18"/>
    <x v="12"/>
    <x v="0"/>
    <x v="1"/>
    <x v="1"/>
    <n v="2346.44"/>
    <n v="1508.08"/>
    <n v="3106.74"/>
    <n v="1884.08"/>
    <n v="0"/>
    <x v="1"/>
    <s v="4 - BOM"/>
  </r>
  <r>
    <x v="8"/>
    <s v="1441"/>
    <x v="39"/>
    <n v="1013"/>
    <m/>
    <m/>
    <s v="CLIENTES"/>
    <x v="5076"/>
    <x v="4667"/>
    <s v="IARA RAQUELE SOUSA DA SILVA"/>
    <s v="031"/>
    <m/>
    <s v="010"/>
    <m/>
    <s v="C"/>
    <x v="1"/>
    <s v="SAO MARCOS"/>
    <s v="OCARA"/>
    <s v="CE"/>
    <s v="BR"/>
    <x v="2"/>
    <m/>
    <m/>
    <s v="Qui"/>
    <s v="Q1"/>
    <m/>
    <s v="Revenda"/>
    <s v="13 dias"/>
    <s v="SMARTCOB"/>
    <s v="INTERIOR CE"/>
    <s v="6275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77"/>
    <x v="4668"/>
    <s v="MARIA ARLETE DE SOUSA"/>
    <s v="24"/>
    <m/>
    <s v="7"/>
    <s v="PEQUENO VAREJO"/>
    <s v="C"/>
    <x v="0"/>
    <s v="CENTRO"/>
    <s v="HORIZONTE"/>
    <s v="CE"/>
    <s v="BR"/>
    <x v="0"/>
    <m/>
    <m/>
    <s v="Seg"/>
    <s v="Q1"/>
    <m/>
    <s v="Revenda"/>
    <s v="10 dias"/>
    <s v="BLT-SOF"/>
    <s v="INTERIOR CE"/>
    <s v="62880-255"/>
    <s v="-4.0911026"/>
    <s v="-38.486603"/>
    <s v="Sim"/>
    <s v="Não"/>
    <s v="Não"/>
    <n v="529.27"/>
    <x v="1"/>
    <x v="1"/>
    <x v="0"/>
    <x v="1"/>
    <n v="729.59"/>
    <n v="1313.18"/>
    <n v="745.02"/>
    <n v="884.11"/>
    <n v="0"/>
    <x v="1"/>
    <s v="3 - MEDIANO"/>
  </r>
  <r>
    <x v="8"/>
    <s v="1441"/>
    <x v="39"/>
    <n v="1013"/>
    <m/>
    <m/>
    <s v="CLIENTES"/>
    <x v="5078"/>
    <x v="4669"/>
    <s v="MARILIA LOURENCO ANDRADE"/>
    <s v="15"/>
    <m/>
    <s v="7"/>
    <s v="PEQUENO VAREJO"/>
    <s v="C"/>
    <x v="0"/>
    <s v="DISTRITO DE CORREGO"/>
    <s v="BARREIRA"/>
    <s v="CE"/>
    <s v="BR"/>
    <x v="0"/>
    <m/>
    <m/>
    <s v="Qui"/>
    <s v="Q1"/>
    <m/>
    <s v="Revenda"/>
    <s v="10 dias"/>
    <s v="BLT-ITAÚ 130681"/>
    <s v="INTERIOR CE"/>
    <s v="62795-000"/>
    <s v="-4.2957702"/>
    <s v="-38.5810589"/>
    <s v="Sim"/>
    <s v="Não"/>
    <s v="Não"/>
    <n v="730.71"/>
    <x v="0"/>
    <x v="0"/>
    <x v="0"/>
    <x v="0"/>
    <n v="622.17"/>
    <n v="0"/>
    <n v="647.8200000000001"/>
    <n v="649.96"/>
    <n v="0"/>
    <x v="1"/>
    <s v="2 - RUIM"/>
  </r>
  <r>
    <x v="8"/>
    <s v="1441"/>
    <x v="39"/>
    <n v="1013"/>
    <m/>
    <m/>
    <s v="CLIENTES"/>
    <x v="5079"/>
    <x v="4670"/>
    <s v="DIEGO DA SILVA LIMA"/>
    <s v="031"/>
    <m/>
    <s v="010"/>
    <m/>
    <s v="C"/>
    <x v="1"/>
    <s v="CENTRO"/>
    <s v="PACAJUS"/>
    <s v="CE"/>
    <s v="BR"/>
    <x v="2"/>
    <m/>
    <m/>
    <s v="Qua"/>
    <s v="Q1"/>
    <m/>
    <s v="Revenda"/>
    <s v="13 dias"/>
    <s v="SMARTCOB"/>
    <s v="INTERIOR CE"/>
    <s v="62870-000"/>
    <m/>
    <m/>
    <s v="Sim"/>
    <s v="Sim"/>
    <s v="Sim"/>
    <n v="878.6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"/>
    <x v="5080"/>
    <x v="4671"/>
    <s v="MARCOS AURELIO DE VASCONCELOS"/>
    <s v="15"/>
    <m/>
    <s v="7"/>
    <s v="PEQUENO VAREJO"/>
    <s v="C"/>
    <x v="0"/>
    <s v="ZUMBI"/>
    <s v="HORIZONTE"/>
    <s v="CE"/>
    <s v="BR"/>
    <x v="0"/>
    <m/>
    <m/>
    <s v="Qui"/>
    <s v="Semanal"/>
    <m/>
    <s v="Revenda"/>
    <s v="10 dias"/>
    <s v="BLT-SOF"/>
    <s v="INTERIOR CE"/>
    <s v="62882-230"/>
    <s v="-4.108539"/>
    <s v="-38.4807924"/>
    <s v="Sim"/>
    <s v="Não"/>
    <s v="Não"/>
    <n v="0"/>
    <x v="0"/>
    <x v="1"/>
    <x v="0"/>
    <x v="1"/>
    <n v="1011.6"/>
    <n v="325.4"/>
    <n v="394.74"/>
    <n v="311.8"/>
    <n v="0"/>
    <x v="1"/>
    <s v="2 - RUIM"/>
  </r>
  <r>
    <x v="8"/>
    <s v="1441"/>
    <x v="39"/>
    <n v="1013"/>
    <m/>
    <m/>
    <s v="CLIENTES"/>
    <x v="5081"/>
    <x v="4672"/>
    <s v="VIVA SUPERMERCADO LTDA"/>
    <s v="31"/>
    <m/>
    <s v="10"/>
    <s v="INATIVO"/>
    <s v="C"/>
    <x v="1"/>
    <s v="CENTRO"/>
    <s v="BEBERIBE"/>
    <s v="CE"/>
    <s v="BR"/>
    <x v="0"/>
    <m/>
    <m/>
    <s v="Ter"/>
    <s v="Q2"/>
    <m/>
    <s v="Revenda"/>
    <s v="21 dias"/>
    <s v="BLT-SOF"/>
    <s v="INTERIOR CE"/>
    <s v="62840-970"/>
    <s v="-4.181082"/>
    <s v="-38.13117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82"/>
    <x v="4673"/>
    <s v="JOSE FRANKLIN DA COSTA"/>
    <s v="24"/>
    <m/>
    <s v="7"/>
    <s v="PEQUENO VAREJO"/>
    <s v="C"/>
    <x v="0"/>
    <s v="PASCOAL"/>
    <s v="PACAJUS"/>
    <s v="CE"/>
    <s v="BR"/>
    <x v="0"/>
    <m/>
    <m/>
    <s v="Sex"/>
    <s v="Semanal"/>
    <m/>
    <s v="Revenda"/>
    <s v="10 dias"/>
    <s v="BLT-SOF"/>
    <s v="INTERIOR CE"/>
    <s v="62870-000"/>
    <s v="-4.2237665"/>
    <s v="-38.5743366"/>
    <s v="Sim"/>
    <s v="Não"/>
    <s v="Sim"/>
    <n v="703.0599999999999"/>
    <x v="0"/>
    <x v="1"/>
    <x v="0"/>
    <x v="1"/>
    <n v="0"/>
    <n v="0"/>
    <n v="625.8"/>
    <n v="0"/>
    <n v="1"/>
    <x v="0"/>
    <s v="1 - PÉSSIMO"/>
  </r>
  <r>
    <x v="8"/>
    <s v="1441"/>
    <x v="39"/>
    <n v="1013"/>
    <m/>
    <m/>
    <s v="CLIENTES"/>
    <x v="5083"/>
    <x v="2944"/>
    <s v="SUPERMERCADO FAMILIA LTDA ME"/>
    <s v="31"/>
    <m/>
    <s v="10"/>
    <s v="INATIVO"/>
    <s v="C"/>
    <x v="1"/>
    <s v="CENTRO"/>
    <s v="PINDORETAMA"/>
    <s v="CE"/>
    <s v="BR"/>
    <x v="0"/>
    <m/>
    <m/>
    <s v="Seg"/>
    <s v="Semanal"/>
    <m/>
    <s v="Revenda"/>
    <s v="21 dias"/>
    <s v="BLT-ITAÚ 130681"/>
    <s v="INTERIOR CE"/>
    <s v="62860-000"/>
    <s v="-4.02565"/>
    <s v="-38.3085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84"/>
    <x v="4674"/>
    <s v="JULIENE SOARES LIMA GARCIA"/>
    <s v="015"/>
    <m/>
    <s v="007"/>
    <m/>
    <s v="C"/>
    <x v="1"/>
    <s v="PRATIUS"/>
    <s v="PINDORETAMA"/>
    <s v="CE"/>
    <s v="BR"/>
    <x v="2"/>
    <m/>
    <m/>
    <s v="Seg"/>
    <s v="Q2"/>
    <m/>
    <s v="Revenda"/>
    <s v="À vista"/>
    <s v="SMARTCOB"/>
    <s v="INTERIOR CE"/>
    <s v="62863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85"/>
    <x v="4675"/>
    <s v="WANDERLANIO LIMA MOREIRA"/>
    <s v="015"/>
    <m/>
    <s v="007"/>
    <m/>
    <s v="C"/>
    <x v="1"/>
    <s v="PARQUE JUARES QUEIROZ"/>
    <s v="CASCAVEL"/>
    <s v="CE"/>
    <s v="BR"/>
    <x v="2"/>
    <m/>
    <m/>
    <s v="Seg"/>
    <s v="Q2"/>
    <m/>
    <s v="Revenda"/>
    <s v="10 dias"/>
    <s v="BLT-SOF"/>
    <s v="CAPITAL CE - CPF"/>
    <s v="6285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86"/>
    <x v="4676"/>
    <s v="MIKAELLE S GOMES EIRELI"/>
    <s v="31"/>
    <m/>
    <s v="10"/>
    <s v="INATIVO"/>
    <s v="C"/>
    <x v="0"/>
    <s v="PLANALTO HORIZONTE"/>
    <s v="HORIZONTE"/>
    <s v="CE"/>
    <s v="BR"/>
    <x v="0"/>
    <m/>
    <m/>
    <s v="Qui"/>
    <s v="Semanal"/>
    <m/>
    <s v="Revenda"/>
    <s v="13 dias"/>
    <s v="BLT-SOF"/>
    <s v="INTERIOR CE"/>
    <s v="62884-010"/>
    <s v="-4.106204587944211"/>
    <s v="-38.4867820316469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87"/>
    <x v="4677"/>
    <s v="COMERCIAL NI DISTRIBUIDORA DE ALIMENTOS"/>
    <s v="31"/>
    <m/>
    <s v="10"/>
    <s v="INATIVO"/>
    <s v="C"/>
    <x v="1"/>
    <s v="CENTRO"/>
    <s v="PACAJUS"/>
    <s v="CE"/>
    <s v="BR"/>
    <x v="0"/>
    <m/>
    <m/>
    <s v="Qui"/>
    <s v="Semanal"/>
    <m/>
    <s v="Revenda"/>
    <s v="15 dias"/>
    <s v="BLT-SOF"/>
    <s v="INTERIOR CE"/>
    <s v="62870-000"/>
    <s v="-4.1712112"/>
    <s v="-38.462417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88"/>
    <x v="4678"/>
    <s v="HILDEMAR IRENE RAULINO JUNIOR"/>
    <s v="31"/>
    <m/>
    <s v="10"/>
    <s v="INATIVO"/>
    <s v="C"/>
    <x v="1"/>
    <s v="MANGUEIRAL"/>
    <s v="HORIZONTE"/>
    <s v="CE"/>
    <s v="BR"/>
    <x v="0"/>
    <m/>
    <m/>
    <s v="Qui"/>
    <s v="Q1"/>
    <m/>
    <s v="Revenda"/>
    <s v="14 dias"/>
    <s v="BLT-SOF"/>
    <s v="INTERIOR CE"/>
    <s v="628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89"/>
    <x v="4679"/>
    <s v="JOAO VICTOR BRAGA CHAVES"/>
    <s v="15"/>
    <m/>
    <s v="7"/>
    <s v="PEQUENO VAREJO"/>
    <s v="C"/>
    <x v="0"/>
    <s v="CROATA I"/>
    <s v="PACAJUS"/>
    <s v="CE"/>
    <s v="BR"/>
    <x v="0"/>
    <m/>
    <m/>
    <s v="Qui"/>
    <s v="Q1"/>
    <m/>
    <s v="Revenda"/>
    <s v="14 dias"/>
    <s v="SMARTCOB"/>
    <s v="CAPITAL CE"/>
    <s v="62870-000"/>
    <s v="-4.165123"/>
    <s v="-38.4404097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90"/>
    <x v="4680"/>
    <s v="FRANCISCO DE ASSIS SABINO DA SILVA"/>
    <s v="31"/>
    <m/>
    <s v="10"/>
    <s v="INATIVO"/>
    <s v="C"/>
    <x v="1"/>
    <s v="DISTRITO IDEAL"/>
    <s v="ARAÇOIABA"/>
    <s v="CE"/>
    <s v="BR"/>
    <x v="0"/>
    <m/>
    <m/>
    <s v="Sab"/>
    <s v="Q2"/>
    <m/>
    <s v="Revenda"/>
    <s v="15 dias"/>
    <s v="BLT-SOF"/>
    <s v="CAPITAL CE"/>
    <s v="62750-000"/>
    <s v="-4.42836"/>
    <s v="-38.6719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91"/>
    <x v="4681"/>
    <s v="V PEREIRA DOS SANTOS ME"/>
    <s v="8"/>
    <m/>
    <s v="7"/>
    <s v="PEQUENO VAREJO"/>
    <s v="C"/>
    <x v="0"/>
    <s v="CENTRO"/>
    <s v="CHOROZINHO"/>
    <s v="CE"/>
    <s v="BR"/>
    <x v="0"/>
    <m/>
    <m/>
    <s v="Qui"/>
    <s v="Q2"/>
    <m/>
    <s v="Revenda"/>
    <s v="10 dias"/>
    <s v="BLT-SOF"/>
    <s v="INTERIOR CE"/>
    <s v="62875-000"/>
    <s v="-4.300069"/>
    <s v="-38.4987149"/>
    <s v="Sim"/>
    <s v="Não"/>
    <s v="Não"/>
    <n v="911.02"/>
    <x v="0"/>
    <x v="1"/>
    <x v="0"/>
    <x v="1"/>
    <n v="799.6"/>
    <n v="0"/>
    <n v="802.3"/>
    <n v="802.48"/>
    <n v="0"/>
    <x v="1"/>
    <s v="2 - RUIM"/>
  </r>
  <r>
    <x v="8"/>
    <s v="1441"/>
    <x v="39"/>
    <n v="1013"/>
    <m/>
    <m/>
    <s v="CLIENTES"/>
    <x v="5092"/>
    <x v="4682"/>
    <s v="J R O PEIXOTO"/>
    <s v="15"/>
    <m/>
    <s v="7"/>
    <s v="PEQUENO VAREJO"/>
    <s v="C"/>
    <x v="0"/>
    <s v="SITIO LUCAS"/>
    <s v="BEBERIBE"/>
    <s v="CE"/>
    <s v="BR"/>
    <x v="0"/>
    <m/>
    <m/>
    <s v="Ter"/>
    <s v="Q2"/>
    <m/>
    <s v="Revenda"/>
    <s v="13 dias"/>
    <s v="BLT-SANT 804-1"/>
    <s v="INTERIOR CE"/>
    <s v="62840-000"/>
    <s v="-4.1693667"/>
    <s v="-38.1303243"/>
    <s v="Sim"/>
    <s v="Não"/>
    <s v="Não"/>
    <n v="-798.73"/>
    <x v="0"/>
    <x v="1"/>
    <x v="0"/>
    <x v="1"/>
    <n v="0"/>
    <n v="663.58"/>
    <n v="625.76"/>
    <n v="0"/>
    <n v="1"/>
    <x v="0"/>
    <s v="2 - RUIM"/>
  </r>
  <r>
    <x v="8"/>
    <s v="1441"/>
    <x v="39"/>
    <n v="1013"/>
    <m/>
    <m/>
    <s v="CLIENTES"/>
    <x v="5093"/>
    <x v="4683"/>
    <s v="FRANCISCO C DE SOUSA MERCEARIA"/>
    <s v="1"/>
    <m/>
    <s v="1"/>
    <s v="AUTOSSERVIÇO REGIONAL"/>
    <s v="C"/>
    <x v="0"/>
    <s v="CATOLE"/>
    <s v="HORIZONTE"/>
    <s v="CE"/>
    <s v="BR"/>
    <x v="0"/>
    <m/>
    <m/>
    <s v="Sex"/>
    <s v="Q1"/>
    <m/>
    <s v="Revenda"/>
    <s v="10 dias"/>
    <s v="BLT-SOF"/>
    <s v="INTERIOR CE"/>
    <s v="62880-000"/>
    <s v="-4.0641119"/>
    <s v="-38.5057963"/>
    <s v="Sim"/>
    <s v="Não"/>
    <s v="Não"/>
    <n v="0"/>
    <x v="0"/>
    <x v="1"/>
    <x v="0"/>
    <x v="1"/>
    <n v="593.24"/>
    <n v="0"/>
    <n v="0"/>
    <n v="0"/>
    <n v="3"/>
    <x v="2"/>
    <s v="1 - PÉSSIMO"/>
  </r>
  <r>
    <x v="8"/>
    <s v="1441"/>
    <x v="39"/>
    <n v="1013"/>
    <m/>
    <m/>
    <s v="CLIENTES OFERTAS II"/>
    <x v="5094"/>
    <x v="4684"/>
    <s v="WANESSA PINHEIRO DA SILVA"/>
    <s v="31"/>
    <m/>
    <s v="10"/>
    <s v="INATIVO"/>
    <s v="C"/>
    <x v="1"/>
    <s v="DISTRITO INDUSTRIAL"/>
    <s v="HORIZONTE"/>
    <s v="CE"/>
    <s v="BR"/>
    <x v="0"/>
    <m/>
    <m/>
    <s v="Qui"/>
    <s v="Semanal"/>
    <m/>
    <s v="Revenda"/>
    <s v="14 dias"/>
    <s v="BLT-SOF"/>
    <s v="INTERIOR CE"/>
    <s v="62884-855"/>
    <s v="-4.1201716"/>
    <s v="-38.484676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95"/>
    <x v="4685"/>
    <s v="JOSE SOARES LIMA FILHO"/>
    <s v="31"/>
    <m/>
    <s v="10"/>
    <s v="INATIVO"/>
    <s v="C"/>
    <x v="1"/>
    <s v="CENTRO"/>
    <s v="PINDORETAMA"/>
    <s v="CE"/>
    <s v="BR"/>
    <x v="0"/>
    <m/>
    <m/>
    <s v="Ter"/>
    <s v="Semanal"/>
    <m/>
    <s v="Revenda"/>
    <s v="10 dias"/>
    <s v="BLT-SOF"/>
    <s v="INTERIOR CE"/>
    <s v="62860-000"/>
    <s v="-4.0279511"/>
    <s v="-38.305833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"/>
    <x v="5096"/>
    <x v="4686"/>
    <s v="SEU ATACAREJO DE ALIMENTOS LTDA"/>
    <s v="1"/>
    <m/>
    <s v="1"/>
    <s v="AUTOSSERVIÇO REGIONAL"/>
    <s v="C"/>
    <x v="0"/>
    <s v="CENTRO"/>
    <s v="HORIZONTE"/>
    <s v="CE"/>
    <s v="BR"/>
    <x v="0"/>
    <m/>
    <m/>
    <s v="Qui"/>
    <s v="Semanal"/>
    <m/>
    <s v="Revenda"/>
    <s v="21 dias"/>
    <s v="BLT-SOF"/>
    <s v="INTERIOR CE"/>
    <s v="62880-384"/>
    <s v="-4.1736602"/>
    <s v="-38.4573329"/>
    <s v="Sim"/>
    <s v="Não"/>
    <s v="Não"/>
    <n v="2265.78"/>
    <x v="0"/>
    <x v="1"/>
    <x v="0"/>
    <x v="1"/>
    <n v="3747.76"/>
    <n v="2750.05"/>
    <n v="3591.76"/>
    <n v="1215.76"/>
    <n v="0"/>
    <x v="1"/>
    <s v="5 - EXCELENTE"/>
  </r>
  <r>
    <x v="8"/>
    <s v="1441"/>
    <x v="39"/>
    <n v="1013"/>
    <m/>
    <m/>
    <s v="POUPE MAX"/>
    <x v="5097"/>
    <x v="4687"/>
    <s v="SOARES E PEROBA COMERCIO VAREJISTA LTDA"/>
    <s v="31"/>
    <m/>
    <s v="10"/>
    <s v="INATIVO"/>
    <s v="C"/>
    <x v="1"/>
    <s v="CENTRO"/>
    <s v="BEBERIBE"/>
    <s v="CE"/>
    <s v="BR"/>
    <x v="0"/>
    <m/>
    <m/>
    <s v="Ter"/>
    <s v="Q2"/>
    <m/>
    <s v="Revenda"/>
    <s v="21 dias"/>
    <s v="BLT-SOF"/>
    <s v="INTERIOR CE"/>
    <s v="62840-000"/>
    <s v="-4.1829889"/>
    <s v="-38.13319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098"/>
    <x v="4688"/>
    <s v="K S DE SOUZA PAULA ME"/>
    <s v="4"/>
    <m/>
    <s v="7"/>
    <s v="PEQUENO VAREJO"/>
    <s v="C"/>
    <x v="0"/>
    <s v="PARIPUEIRAS"/>
    <s v="BEBERIBE"/>
    <s v="CE"/>
    <s v="BR"/>
    <x v="0"/>
    <m/>
    <m/>
    <s v="Qua"/>
    <s v="Semanal"/>
    <m/>
    <s v="Revenda"/>
    <s v="5 dias"/>
    <s v="BLT-ITAÚ 130681"/>
    <s v="INTERIOR CE"/>
    <s v="62850-000"/>
    <s v="-4.1814215"/>
    <s v="-38.4445171"/>
    <s v="Sim"/>
    <s v="Não"/>
    <s v="Sim"/>
    <n v="397.83"/>
    <x v="0"/>
    <x v="2"/>
    <x v="0"/>
    <x v="2"/>
    <n v="322.38"/>
    <n v="1711.6"/>
    <n v="0"/>
    <n v="0"/>
    <n v="2"/>
    <x v="3"/>
    <s v="3 - MEDIANO"/>
  </r>
  <r>
    <x v="8"/>
    <s v="1441"/>
    <x v="39"/>
    <n v="1013"/>
    <m/>
    <m/>
    <s v="CLIENTES"/>
    <x v="5099"/>
    <x v="4689"/>
    <s v="AC DE SOUSA GONCALVES LTDA"/>
    <s v="31"/>
    <m/>
    <s v="10"/>
    <s v="INATIVO"/>
    <s v="C"/>
    <x v="1"/>
    <s v="GAMELEIRA"/>
    <s v="HORIZONTE"/>
    <s v="CE"/>
    <s v="BR"/>
    <x v="0"/>
    <m/>
    <m/>
    <s v="Qui"/>
    <s v="Q2"/>
    <m/>
    <s v="Revenda"/>
    <s v="10 dias"/>
    <s v="BLT-SOF"/>
    <s v="INTERIOR CE"/>
    <s v="62885-570"/>
    <s v="-4.1181823"/>
    <s v="-38.48866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00"/>
    <x v="4690"/>
    <s v="MARIA REGIANE DOS SANTOS SILVA ME"/>
    <s v="1"/>
    <m/>
    <s v="1"/>
    <s v="AUTOSSERVIÇO REGIONAL"/>
    <s v="C"/>
    <x v="0"/>
    <s v="CENTRO"/>
    <s v="CHOROZINHO"/>
    <s v="CE"/>
    <s v="BR"/>
    <x v="0"/>
    <m/>
    <m/>
    <s v="Sab"/>
    <s v="Q2"/>
    <m/>
    <s v="Revenda"/>
    <s v="13 dias"/>
    <s v="BLT-SOF"/>
    <s v="INTERIOR CE"/>
    <s v="62875-000"/>
    <s v="-4.3019214"/>
    <s v="-38.4976263"/>
    <s v="Sim"/>
    <s v="Não"/>
    <s v="Não"/>
    <n v="3088.78"/>
    <x v="0"/>
    <x v="1"/>
    <x v="1"/>
    <x v="2"/>
    <n v="2176.48"/>
    <n v="3660.32"/>
    <n v="6066.66"/>
    <n v="2694.82"/>
    <n v="0"/>
    <x v="1"/>
    <s v="5 - EXCELENTE"/>
  </r>
  <r>
    <x v="8"/>
    <s v="1441"/>
    <x v="39"/>
    <n v="1013"/>
    <m/>
    <m/>
    <s v="CLIENTES"/>
    <x v="5101"/>
    <x v="4691"/>
    <s v="MARIA VANGENEIDE MOREIRA ME"/>
    <s v="22"/>
    <m/>
    <s v="7"/>
    <s v="PEQUENO VAREJO"/>
    <s v="C"/>
    <x v="0"/>
    <s v="CENTRO"/>
    <s v="CASCAVEL"/>
    <s v="CE"/>
    <s v="BR"/>
    <x v="0"/>
    <m/>
    <m/>
    <s v="Seg"/>
    <s v="Q2"/>
    <m/>
    <s v="Revenda"/>
    <s v="13 dias"/>
    <s v="BLT-ITAÚ 130681"/>
    <s v="INTERIOR CE"/>
    <s v="62850-000"/>
    <s v="-4.135381"/>
    <s v="-38.2360034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39"/>
    <n v="1013"/>
    <m/>
    <m/>
    <s v="UNIFORCA II"/>
    <x v="5102"/>
    <x v="4692"/>
    <s v="L M COMERCIO DE CEREAIS LTDA"/>
    <s v="1"/>
    <m/>
    <s v="1"/>
    <s v="AUTOSSERVIÇO REGIONAL"/>
    <s v="C"/>
    <x v="0"/>
    <s v="CENTRO"/>
    <s v="BEBERIBE"/>
    <s v="CE"/>
    <s v="BR"/>
    <x v="1"/>
    <m/>
    <m/>
    <s v="Qua"/>
    <s v="Q2"/>
    <n v="4"/>
    <s v="Revenda"/>
    <s v="28 dias"/>
    <s v="BLT-ITAÚ 130681"/>
    <s v="INTERIOR CE"/>
    <s v="62840-000"/>
    <s v="-4.1814231"/>
    <s v="-38.4444645"/>
    <s v="Sim"/>
    <s v="Não"/>
    <s v="Não"/>
    <n v="7282.79"/>
    <x v="0"/>
    <x v="2"/>
    <x v="1"/>
    <x v="4"/>
    <n v="3932.1"/>
    <n v="5352.64"/>
    <n v="3417.84"/>
    <n v="2703.76"/>
    <n v="0"/>
    <x v="1"/>
    <s v="5 - EXCELENTE"/>
  </r>
  <r>
    <x v="8"/>
    <s v="1441"/>
    <x v="39"/>
    <n v="1013"/>
    <m/>
    <m/>
    <s v="CLIENTES"/>
    <x v="5103"/>
    <x v="4693"/>
    <s v="MARCIO DE LIMA BARROS ME"/>
    <s v="15"/>
    <m/>
    <s v="7"/>
    <s v="PEQUENO VAREJO"/>
    <s v="C"/>
    <x v="0"/>
    <s v="LAGOA DA BOLACHA"/>
    <s v="BEBERIBE"/>
    <s v="CE"/>
    <s v="BR"/>
    <x v="0"/>
    <m/>
    <m/>
    <s v="Ter"/>
    <s v="Q2"/>
    <m/>
    <s v="Revenda"/>
    <s v="10 dias"/>
    <s v="BLT-SOF"/>
    <s v="INTERIOR CE"/>
    <s v="62840-000"/>
    <s v="-4.3059645"/>
    <s v="-37.995712"/>
    <s v="Sim"/>
    <s v="Não"/>
    <s v="Não"/>
    <n v="0"/>
    <x v="0"/>
    <x v="1"/>
    <x v="0"/>
    <x v="1"/>
    <n v="0"/>
    <n v="623.98"/>
    <n v="602.6"/>
    <n v="0"/>
    <n v="1"/>
    <x v="0"/>
    <s v="2 - RUIM"/>
  </r>
  <r>
    <x v="8"/>
    <s v="1441"/>
    <x v="39"/>
    <n v="1013"/>
    <m/>
    <m/>
    <s v="CLIENTES"/>
    <x v="5104"/>
    <x v="4694"/>
    <s v="S ARAGAO COMERCIO VAREJISTA DE ALIMENTOS LTDA"/>
    <s v="31"/>
    <m/>
    <s v="10"/>
    <s v="INATIVO"/>
    <s v="C"/>
    <x v="1"/>
    <s v="RIO NOVO"/>
    <s v="CASCAVEL"/>
    <s v="CE"/>
    <s v="BR"/>
    <x v="0"/>
    <m/>
    <m/>
    <s v="Ter"/>
    <s v="Semanal"/>
    <m/>
    <s v="Revenda"/>
    <s v="10 dias"/>
    <s v="BLT-SOF"/>
    <s v="INTERIOR CE"/>
    <s v="628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 II"/>
    <x v="5105"/>
    <x v="4695"/>
    <s v="GLAUDERLANIA DA SILVA VIEIRA MERCADINHO"/>
    <s v="15"/>
    <m/>
    <s v="7"/>
    <s v="PEQUENO VAREJO"/>
    <s v="C"/>
    <x v="0"/>
    <s v="GAMELEIRA"/>
    <s v="HORIZONTE"/>
    <s v="CE"/>
    <s v="BR"/>
    <x v="0"/>
    <m/>
    <m/>
    <s v="Qui"/>
    <s v="Q2"/>
    <m/>
    <s v="Revenda"/>
    <s v="10 dias"/>
    <s v="SMARTCOB"/>
    <s v="INTERIOR CE"/>
    <s v="62885-582"/>
    <s v="-4.1165936"/>
    <s v="-38.4910256"/>
    <s v="Sim"/>
    <s v="Não"/>
    <s v="Sim"/>
    <n v="883.78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06"/>
    <x v="4696"/>
    <s v="GLEIDIANE OLIVEIRA DO NASCIMENTO LTDA"/>
    <s v="31"/>
    <m/>
    <s v="10"/>
    <s v="INATIVO"/>
    <s v="C"/>
    <x v="1"/>
    <s v="CENTRO"/>
    <s v="BARREIRA"/>
    <s v="CE"/>
    <s v="BR"/>
    <x v="0"/>
    <m/>
    <m/>
    <s v="Sex"/>
    <s v="Q2"/>
    <m/>
    <s v="Revenda"/>
    <s v="10 dias"/>
    <s v="BLT-SOF"/>
    <s v="INTERIOR CE"/>
    <s v="62795-000"/>
    <s v="-4.2879185"/>
    <s v="-38.640868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07"/>
    <x v="3374"/>
    <s v="SAMUEL DA SILVA ALVES"/>
    <s v="15"/>
    <m/>
    <s v="7"/>
    <s v="PEQUENO VAREJO"/>
    <s v="C"/>
    <x v="0"/>
    <s v="ZONA RURAL"/>
    <s v="PINDORETAMA"/>
    <s v="CE"/>
    <s v="BR"/>
    <x v="0"/>
    <m/>
    <m/>
    <s v="Seg"/>
    <s v="Semanal"/>
    <m/>
    <s v="Revenda"/>
    <s v="10 dias"/>
    <s v="BLT-SOF"/>
    <s v="INTERIOR CE"/>
    <s v="62860-000"/>
    <s v="-4.0797294"/>
    <s v="-38.29482"/>
    <s v="Sim"/>
    <s v="Não"/>
    <s v="Não"/>
    <n v="397.81"/>
    <x v="0"/>
    <x v="1"/>
    <x v="0"/>
    <x v="1"/>
    <n v="0"/>
    <n v="672.9"/>
    <n v="352.52"/>
    <n v="0"/>
    <n v="1"/>
    <x v="0"/>
    <s v="2 - RUIM"/>
  </r>
  <r>
    <x v="8"/>
    <s v="1441"/>
    <x v="39"/>
    <n v="1013"/>
    <m/>
    <m/>
    <s v="CLIENTES"/>
    <x v="5108"/>
    <x v="4697"/>
    <s v="CIBELE MARY RAMOS NOGUEIRA"/>
    <s v="31"/>
    <m/>
    <s v="10"/>
    <s v="INATIVO"/>
    <s v="C"/>
    <x v="1"/>
    <s v="CENTRO"/>
    <s v="HORIZONTE"/>
    <s v="CE"/>
    <s v="BR"/>
    <x v="0"/>
    <m/>
    <m/>
    <s v="Qua"/>
    <s v="Q1"/>
    <m/>
    <s v="Revenda"/>
    <s v="13 dias"/>
    <s v="BLT-ITAÚ 130681"/>
    <s v="INTERIOR CE"/>
    <s v="62880-417"/>
    <s v="-4.0979915"/>
    <s v="-38.487683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 II"/>
    <x v="5109"/>
    <x v="4621"/>
    <s v="FRANCISCO MARCOS JERONIMO DE MESQUITA"/>
    <s v="15"/>
    <m/>
    <s v="7"/>
    <s v="PEQUENO VAREJO"/>
    <s v="C"/>
    <x v="0"/>
    <s v="CAPONGA"/>
    <s v="CASCAVEL"/>
    <s v="CE"/>
    <s v="BR"/>
    <x v="1"/>
    <m/>
    <m/>
    <s v="Ter"/>
    <s v="Semanal"/>
    <m/>
    <s v="Revenda"/>
    <s v="21 dias"/>
    <s v="BLT-ITAÚ 130681"/>
    <s v="INTERIOR CE"/>
    <s v="62850-000"/>
    <s v="-4.0394856"/>
    <s v="-38.1981432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 AS"/>
    <x v="5110"/>
    <x v="4698"/>
    <s v="JOSE VALDER DA SILVA"/>
    <s v="31"/>
    <m/>
    <s v="10"/>
    <s v="INATIVO"/>
    <s v="C"/>
    <x v="1"/>
    <s v="CENTRO"/>
    <s v="OCARA"/>
    <s v="CE"/>
    <s v="BR"/>
    <x v="0"/>
    <m/>
    <m/>
    <s v="Qui"/>
    <s v="Q2"/>
    <m/>
    <s v="Revenda"/>
    <s v="21 dias"/>
    <s v="BLT-SOF"/>
    <s v="INTERIOR CE"/>
    <s v="62755-000"/>
    <s v="-4.4907036"/>
    <s v="-38.599403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"/>
    <x v="5111"/>
    <x v="4699"/>
    <s v="DANIELLE DUARTE BRITO"/>
    <s v="31"/>
    <m/>
    <s v="10"/>
    <s v="INATIVO"/>
    <s v="C"/>
    <x v="1"/>
    <s v="CENTRO"/>
    <s v="CHOROZINHO"/>
    <s v="CE"/>
    <s v="BR"/>
    <x v="0"/>
    <m/>
    <m/>
    <s v="Qui"/>
    <s v="Q2"/>
    <m/>
    <s v="Revenda"/>
    <s v="15 dias"/>
    <s v="BLT-SOF"/>
    <s v="INTERIOR CE"/>
    <s v="62875-000"/>
    <s v="-4.3005367"/>
    <s v="-38.4980272"/>
    <s v="Sim"/>
    <s v="Não"/>
    <s v="Sim"/>
    <n v="0"/>
    <x v="2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 II"/>
    <x v="5112"/>
    <x v="4700"/>
    <s v="MARIANA RAMOS CHAGAS"/>
    <s v="17"/>
    <m/>
    <s v="7"/>
    <s v="PEQUENO VAREJO"/>
    <s v="C"/>
    <x v="0"/>
    <s v="CENTRO"/>
    <s v="PACAJUS"/>
    <s v="CE"/>
    <s v="BR"/>
    <x v="0"/>
    <m/>
    <m/>
    <s v="Qua"/>
    <s v="Q1"/>
    <m/>
    <s v="Revenda"/>
    <s v="10 dias"/>
    <s v="SMARTCOB"/>
    <s v="INTERIOR CE"/>
    <s v="62870-000"/>
    <s v="-4.1752165"/>
    <s v="-38.467172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13"/>
    <x v="4701"/>
    <s v="KELLYTON MATHEUS DA SILVA"/>
    <s v="15"/>
    <m/>
    <s v="7"/>
    <s v="PEQUENO VAREJO"/>
    <s v="C"/>
    <x v="0"/>
    <s v="CENTRO"/>
    <s v="CHOROZINHO"/>
    <s v="CE"/>
    <s v="BR"/>
    <x v="0"/>
    <m/>
    <m/>
    <s v="Qui"/>
    <s v="Q2"/>
    <m/>
    <s v="Revenda"/>
    <s v="10 dias"/>
    <s v="BLT-ITAÚ 130681"/>
    <s v="INTERIOR CE"/>
    <s v="62875-000"/>
    <s v="-4.2999575"/>
    <s v="-38.5012017"/>
    <s v="Sim"/>
    <s v="Não"/>
    <s v="Não"/>
    <n v="689.3"/>
    <x v="0"/>
    <x v="1"/>
    <x v="0"/>
    <x v="1"/>
    <n v="635.5599999999999"/>
    <n v="302.34"/>
    <n v="640.76"/>
    <n v="607.5599999999999"/>
    <n v="0"/>
    <x v="1"/>
    <s v="2 - RUIM"/>
  </r>
  <r>
    <x v="8"/>
    <s v="1441"/>
    <x v="39"/>
    <n v="1013"/>
    <m/>
    <m/>
    <s v="CLIENTES"/>
    <x v="5114"/>
    <x v="4702"/>
    <s v="PAULO HENRIQUE DIAS DA SILVA"/>
    <s v="31"/>
    <m/>
    <s v="10"/>
    <s v="INATIVO"/>
    <s v="C"/>
    <x v="1"/>
    <s v="COACU"/>
    <s v="PACAJUS"/>
    <s v="CE"/>
    <s v="BR"/>
    <x v="0"/>
    <m/>
    <m/>
    <s v="Sex"/>
    <s v="Q2"/>
    <m/>
    <s v="Revenda"/>
    <s v="5 dias"/>
    <s v="DINHEIRO$"/>
    <s v="LOJA - CEARÁ - ATACADO"/>
    <s v="62870-000"/>
    <s v="-4.1654402"/>
    <s v="-38.469791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15"/>
    <x v="4703"/>
    <s v="J NASARO DOS REIS JUNIOR"/>
    <s v="31"/>
    <m/>
    <s v="10"/>
    <s v="INATIVO"/>
    <s v="C"/>
    <x v="1"/>
    <s v="CENTRO"/>
    <s v="BARREIRA"/>
    <s v="CE"/>
    <s v="BR"/>
    <x v="0"/>
    <m/>
    <m/>
    <s v="Qui"/>
    <s v="Q2"/>
    <m/>
    <s v="Revenda"/>
    <s v="10 dias"/>
    <s v="BLT-ITAÚ 130681"/>
    <s v="INTERIOR CE"/>
    <s v="62795-000"/>
    <s v="-4.2860584"/>
    <s v="-38.640362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 II"/>
    <x v="5116"/>
    <x v="4569"/>
    <s v="M L DE LIMA ME"/>
    <s v="22"/>
    <m/>
    <s v="7"/>
    <s v="PEQUENO VAREJO"/>
    <s v="C"/>
    <x v="0"/>
    <s v="BANGUE I"/>
    <s v="PACAJUS"/>
    <s v="CE"/>
    <s v="BR"/>
    <x v="0"/>
    <m/>
    <m/>
    <s v="Qua"/>
    <s v="Q1"/>
    <n v="5"/>
    <s v="Revenda"/>
    <s v="14 dias"/>
    <s v="BLT-SOF"/>
    <s v="INTERIOR CE"/>
    <s v="62870-000"/>
    <s v="-4.1791273"/>
    <s v="-38.4629668"/>
    <s v="Sim"/>
    <s v="Não"/>
    <s v="Não"/>
    <n v="0"/>
    <x v="0"/>
    <x v="1"/>
    <x v="0"/>
    <x v="1"/>
    <n v="611.64"/>
    <n v="1239.39"/>
    <n v="1089.63"/>
    <n v="0"/>
    <n v="1"/>
    <x v="0"/>
    <s v="3 - MEDIANO"/>
  </r>
  <r>
    <x v="8"/>
    <s v="1441"/>
    <x v="39"/>
    <n v="1013"/>
    <m/>
    <m/>
    <s v="CLIENTES OFERTAS"/>
    <x v="5117"/>
    <x v="4686"/>
    <s v="SEU ATACAREJO DE ALIMENTOS LTDA"/>
    <s v="1"/>
    <m/>
    <s v="1"/>
    <s v="AUTOSSERVIÇO REGIONAL"/>
    <s v="C"/>
    <x v="0"/>
    <s v="RIO NOVO"/>
    <s v="CASCAVEL"/>
    <s v="CE"/>
    <s v="BR"/>
    <x v="0"/>
    <m/>
    <m/>
    <s v="Seg"/>
    <s v="Q1"/>
    <m/>
    <s v="Revenda"/>
    <s v="21 dias"/>
    <s v="BLT-ITAÚ 130681"/>
    <s v="INTERIOR CE"/>
    <s v="62850-000"/>
    <s v="-4.181388"/>
    <s v="-38.4444545"/>
    <s v="Sim"/>
    <s v="Não"/>
    <s v="Não"/>
    <n v="1497.74"/>
    <x v="0"/>
    <x v="0"/>
    <x v="1"/>
    <x v="1"/>
    <n v="2019.8"/>
    <n v="792"/>
    <n v="2855.8"/>
    <n v="692"/>
    <n v="0"/>
    <x v="1"/>
    <s v="4 - BOM"/>
  </r>
  <r>
    <x v="8"/>
    <s v="1441"/>
    <x v="39"/>
    <n v="1013"/>
    <m/>
    <m/>
    <s v="CLIENTES"/>
    <x v="5118"/>
    <x v="4704"/>
    <s v="JUREMA SUPERMERCADO LTDA"/>
    <s v="1"/>
    <m/>
    <s v="1"/>
    <s v="AUTOSSERVIÇO REGIONAL"/>
    <s v="C"/>
    <x v="0"/>
    <s v="CENTRO"/>
    <s v="OCARA"/>
    <s v="CE"/>
    <s v="BR"/>
    <x v="0"/>
    <m/>
    <m/>
    <s v="Qui"/>
    <s v="Q2"/>
    <m/>
    <s v="Revenda"/>
    <s v="10 dias"/>
    <s v="BLT-ITAÚ 130681"/>
    <s v="INTERIOR CE"/>
    <s v="62755-000"/>
    <s v="-4.4909911"/>
    <s v="-38.595872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19"/>
    <x v="4705"/>
    <s v="HGR PARTICIPACOES LTDA"/>
    <s v="16"/>
    <m/>
    <s v="7"/>
    <s v="PEQUENO VAREJO"/>
    <s v="C"/>
    <x v="0"/>
    <s v="CENTRO"/>
    <s v="CASCAVEL"/>
    <s v="CE"/>
    <s v="BR"/>
    <x v="0"/>
    <m/>
    <m/>
    <s v="Seg"/>
    <s v="Q2"/>
    <m/>
    <s v="Revenda"/>
    <s v="5 dias"/>
    <s v="BLT-ITAÚ 130681"/>
    <s v="INTERIOR CE"/>
    <s v="62850-000"/>
    <s v="-4.1262716"/>
    <s v="-38.2403171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20"/>
    <x v="4706"/>
    <s v="CAROLINE O DA SILVA"/>
    <s v="32"/>
    <m/>
    <s v="7"/>
    <s v="PEQUENO VAREJO"/>
    <s v="C"/>
    <x v="0"/>
    <s v="PRAIA DAS FONTES"/>
    <s v="BEBERIBE"/>
    <s v="CE"/>
    <s v="BR"/>
    <x v="0"/>
    <m/>
    <m/>
    <s v="Seg"/>
    <s v="Q1"/>
    <m/>
    <s v="Revenda"/>
    <s v="10 dias"/>
    <s v="BLT-ITAÚ 130681"/>
    <s v="INTERIOR CE"/>
    <s v="62840-000"/>
    <s v="-4.1794356"/>
    <s v="-38.1320848"/>
    <s v="Sim"/>
    <s v="Não"/>
    <s v="Sim"/>
    <n v="1733.56"/>
    <x v="44"/>
    <x v="1"/>
    <x v="0"/>
    <x v="1"/>
    <n v="1210.56"/>
    <n v="1535.24"/>
    <n v="0"/>
    <n v="0"/>
    <n v="2"/>
    <x v="3"/>
    <s v="3 - MEDIANO"/>
  </r>
  <r>
    <x v="8"/>
    <s v="1441"/>
    <x v="39"/>
    <n v="1013"/>
    <m/>
    <m/>
    <s v="CLIENTES"/>
    <x v="5121"/>
    <x v="4707"/>
    <s v="PATRICIA PAULO ROCHA"/>
    <s v="22"/>
    <m/>
    <s v="7"/>
    <s v="PEQUENO VAREJO"/>
    <s v="C"/>
    <x v="0"/>
    <s v="DISTRITO DE SUCATINGA"/>
    <s v="BEBERIBE"/>
    <s v="CE"/>
    <s v="BR"/>
    <x v="0"/>
    <m/>
    <m/>
    <s v="Ter"/>
    <s v="Q1"/>
    <m/>
    <s v="Revenda"/>
    <s v="5 dias"/>
    <s v="BLT-ITAÚ 130681"/>
    <s v="CAPITAL CE"/>
    <s v="62840-000"/>
    <s v="-4.2678192"/>
    <s v="-38.0550367"/>
    <s v="Sim"/>
    <s v="Não"/>
    <s v="Sim"/>
    <n v="0"/>
    <x v="0"/>
    <x v="0"/>
    <x v="0"/>
    <x v="0"/>
    <n v="0"/>
    <n v="382.05"/>
    <n v="0"/>
    <n v="0"/>
    <n v="2"/>
    <x v="3"/>
    <s v="1 - PÉSSIMO"/>
  </r>
  <r>
    <x v="8"/>
    <s v="1441"/>
    <x v="39"/>
    <n v="1013"/>
    <m/>
    <m/>
    <s v="CLIENTES"/>
    <x v="5122"/>
    <x v="4708"/>
    <s v="EDIMILSON ANTONIO DE OLIVEIRA FILHO ME"/>
    <s v="15"/>
    <m/>
    <s v="7"/>
    <s v="PEQUENO VAREJO"/>
    <s v="C"/>
    <x v="0"/>
    <s v="DISTRITO DE SERRAGEM"/>
    <s v="OCARA"/>
    <s v="CE"/>
    <s v="BR"/>
    <x v="0"/>
    <m/>
    <m/>
    <s v="Qui"/>
    <s v="Q2"/>
    <m/>
    <s v="Revenda"/>
    <s v="5 dias"/>
    <s v="BLT-ITAÚ 130681"/>
    <s v="INTERIOR CE"/>
    <s v="62755-000"/>
    <s v="-4.3014971"/>
    <s v="-38.5621812"/>
    <s v="Sim"/>
    <s v="Não"/>
    <s v="Sim"/>
    <n v="0"/>
    <x v="16"/>
    <x v="1"/>
    <x v="0"/>
    <x v="1"/>
    <n v="592.24"/>
    <n v="0"/>
    <n v="1358.45"/>
    <n v="0"/>
    <n v="1"/>
    <x v="0"/>
    <s v="3 - MEDIANO"/>
  </r>
  <r>
    <x v="8"/>
    <s v="1441"/>
    <x v="39"/>
    <n v="1013"/>
    <m/>
    <m/>
    <s v="CLIENTES"/>
    <x v="5123"/>
    <x v="4709"/>
    <s v="FRANCISCA M DE LIMA"/>
    <s v="31"/>
    <m/>
    <s v="10"/>
    <s v="INATIVO"/>
    <s v="C"/>
    <x v="1"/>
    <s v="JUSTILIANO DE SERPA"/>
    <s v="AQUIRAZ"/>
    <s v="CE"/>
    <s v="BR"/>
    <x v="0"/>
    <m/>
    <m/>
    <s v="Qui"/>
    <s v="Q1"/>
    <m/>
    <s v="Revenda"/>
    <s v="10 dias"/>
    <s v="BLT-ITAÚ 130681"/>
    <s v="INTERIOR CE"/>
    <s v="61700-000"/>
    <s v="-4.0366695"/>
    <s v="-38.500766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24"/>
    <x v="4710"/>
    <s v="MARCELO ARAUJO DE QUEIROZ"/>
    <s v="16"/>
    <m/>
    <s v="7"/>
    <s v="PEQUENO VAREJO"/>
    <s v="C"/>
    <x v="0"/>
    <s v="CENTRO"/>
    <s v="CASCAVEL"/>
    <s v="CE"/>
    <s v="BR"/>
    <x v="0"/>
    <m/>
    <m/>
    <s v="Seg"/>
    <s v="Q2"/>
    <m/>
    <s v="Revenda"/>
    <s v="5 dias"/>
    <s v="BLT-ITAÚ 130681"/>
    <s v="CAPITAL CE"/>
    <s v="62850-000"/>
    <s v="-4.1265443"/>
    <s v="-38.2404507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25"/>
    <x v="4711"/>
    <s v="A SEVERIANO SUPERMECADO LTDA"/>
    <s v="31"/>
    <m/>
    <s v="10"/>
    <s v="INATIVO"/>
    <s v="C"/>
    <x v="1"/>
    <s v="BARRA NOVA"/>
    <s v="CASCAVEL"/>
    <s v="CE"/>
    <s v="BR"/>
    <x v="0"/>
    <m/>
    <m/>
    <s v="Seg"/>
    <s v="Q2"/>
    <m/>
    <s v="Revenda"/>
    <s v="5 dias"/>
    <s v="DINHEIRO$"/>
    <s v="LOJA - CEARÁ - ATACADO"/>
    <s v="628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26"/>
    <x v="4712"/>
    <s v="ANTONIO EUZEBIO CLEMENTINO"/>
    <s v="15"/>
    <m/>
    <s v="9"/>
    <s v="CONSUMIDOR FINAL"/>
    <s v="C"/>
    <x v="0"/>
    <s v="BURITI"/>
    <s v="PACAJUS"/>
    <s v="CE"/>
    <s v="BR"/>
    <x v="0"/>
    <m/>
    <m/>
    <s v="Sex"/>
    <s v="Q1"/>
    <m/>
    <s v="Revenda"/>
    <s v="10 dias"/>
    <s v="BLT-SOF"/>
    <s v="INTERIOR CE"/>
    <s v="62870-000"/>
    <s v="-4.180909"/>
    <s v="-38.470216"/>
    <s v="Sim"/>
    <s v="Não"/>
    <s v="Não"/>
    <n v="0"/>
    <x v="0"/>
    <x v="1"/>
    <x v="0"/>
    <x v="1"/>
    <n v="335.08"/>
    <n v="0"/>
    <n v="616.5599999999999"/>
    <n v="0"/>
    <n v="1"/>
    <x v="0"/>
    <s v="2 - RUIM"/>
  </r>
  <r>
    <x v="8"/>
    <s v="1441"/>
    <x v="39"/>
    <n v="1013"/>
    <m/>
    <m/>
    <s v="CLIENTES OFERTAS II"/>
    <x v="5127"/>
    <x v="4713"/>
    <s v="NILSON F. DA SILVA"/>
    <s v="15"/>
    <m/>
    <s v="7"/>
    <s v="PEQUENO VAREJO"/>
    <s v="C"/>
    <x v="0"/>
    <s v="DISTRITO DE DOURADO"/>
    <s v="HORIZONTE"/>
    <s v="CE"/>
    <s v="BR"/>
    <x v="0"/>
    <m/>
    <m/>
    <s v="Qua"/>
    <s v="Q2"/>
    <m/>
    <s v="Revenda"/>
    <s v="10 dias"/>
    <s v="BLT-ITAÚ 130681"/>
    <s v="INTERIOR CE"/>
    <s v="62898974"/>
    <s v="-4.1025939"/>
    <s v="-38.456177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 II"/>
    <x v="5128"/>
    <x v="4714"/>
    <s v="BODEGA EXPRESS LTDA"/>
    <s v="31"/>
    <m/>
    <s v="10"/>
    <s v="INATIVO"/>
    <s v="C"/>
    <x v="1"/>
    <s v="ZUMBI"/>
    <s v="HORIZONTE"/>
    <s v="CE"/>
    <s v="BR"/>
    <x v="0"/>
    <m/>
    <m/>
    <s v="Qua"/>
    <s v="Q2"/>
    <m/>
    <s v="Revenda"/>
    <s v="10 dias"/>
    <s v="BLT-ITAÚ 130681"/>
    <s v="INTERIOR CE"/>
    <s v="62882-070"/>
    <s v="-4.1027071"/>
    <s v="-38.455730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29"/>
    <x v="4620"/>
    <s v="ANNA JULLIA CAMILO OLIVEIRA"/>
    <s v="17"/>
    <m/>
    <s v="7"/>
    <s v="PEQUENO VAREJO"/>
    <s v="C"/>
    <x v="0"/>
    <s v="CAPONGA"/>
    <s v="CASCAVEL"/>
    <s v="CE"/>
    <s v="BR"/>
    <x v="0"/>
    <m/>
    <m/>
    <s v="Seg"/>
    <s v="Q1"/>
    <m/>
    <s v="Revenda"/>
    <s v="10 dias"/>
    <s v="BLT-ITAÚ 130681"/>
    <s v="INTERIOR CE"/>
    <s v="62850-000"/>
    <s v="-4.0397452"/>
    <s v="-38.19643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30"/>
    <x v="4715"/>
    <s v="ROCHELLINGTON ROCHA DE OLIVEIRA"/>
    <s v="15"/>
    <m/>
    <s v="7"/>
    <s v="PEQUENO VAREJO"/>
    <s v="C"/>
    <x v="0"/>
    <s v="ZUMBI"/>
    <s v="HORIZONTE"/>
    <s v="CE"/>
    <s v="BR"/>
    <x v="0"/>
    <m/>
    <m/>
    <s v="Qua"/>
    <s v="Q2"/>
    <m/>
    <s v="Revenda"/>
    <s v="15 dias"/>
    <s v="BLT-ITAÚ 130681"/>
    <s v="INTERIOR CE"/>
    <s v="62882-020"/>
    <s v="-4.0979773"/>
    <s v="-38.4872918"/>
    <s v="Sim"/>
    <s v="Não"/>
    <s v="Não"/>
    <n v="0"/>
    <x v="0"/>
    <x v="1"/>
    <x v="0"/>
    <x v="1"/>
    <n v="307.04"/>
    <n v="0"/>
    <n v="0"/>
    <n v="0"/>
    <n v="3"/>
    <x v="2"/>
    <s v="1 - PÉSSIMO"/>
  </r>
  <r>
    <x v="8"/>
    <s v="1441"/>
    <x v="39"/>
    <n v="1013"/>
    <m/>
    <m/>
    <s v="CLIENTES"/>
    <x v="5131"/>
    <x v="4716"/>
    <s v="R. L. DE CARVALHO CANDIDO"/>
    <s v="31"/>
    <m/>
    <s v="10"/>
    <s v="INATIVO"/>
    <s v="C"/>
    <x v="1"/>
    <s v="CENTRO"/>
    <s v="HORIZONTE"/>
    <s v="CE"/>
    <s v="BR"/>
    <x v="0"/>
    <m/>
    <m/>
    <s v="Sex"/>
    <s v="Q2"/>
    <m/>
    <s v="Revenda"/>
    <s v="5 dias"/>
    <s v="BLT-ITAÚ 130681"/>
    <s v="INTERIOR CE"/>
    <s v="62880-081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32"/>
    <x v="4641"/>
    <s v="RENATA DA SILVA LOPES"/>
    <s v="17"/>
    <m/>
    <s v="7"/>
    <s v="PEQUENO VAREJO"/>
    <s v="C"/>
    <x v="0"/>
    <s v="Centro"/>
    <s v="Pacajus"/>
    <s v="CE"/>
    <s v="BR"/>
    <x v="0"/>
    <m/>
    <m/>
    <s v="Qui"/>
    <s v="Q2"/>
    <m/>
    <s v="Revenda"/>
    <s v="14 dias"/>
    <s v="BLT-SOF"/>
    <s v="INTERIOR CE"/>
    <s v="62870-000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"/>
    <x v="5133"/>
    <x v="4717"/>
    <s v="SEU ATACAREJO DE ALIMENTOS LTDA"/>
    <s v="3"/>
    <m/>
    <s v="1"/>
    <s v="AUTOSSERVIÇO REGIONAL"/>
    <s v="C"/>
    <x v="0"/>
    <s v="PLANALTO HORIZONTE"/>
    <s v="HORIZONTE"/>
    <s v="CE"/>
    <s v="BR"/>
    <x v="0"/>
    <m/>
    <m/>
    <s v="Qua"/>
    <s v="Semanal"/>
    <m/>
    <s v="Revenda"/>
    <s v="21 dias"/>
    <s v="BLT-SOF"/>
    <s v="INTERIOR CE"/>
    <s v="62884-010"/>
    <m/>
    <m/>
    <s v="Sim"/>
    <s v="Não"/>
    <s v="Não"/>
    <n v="3522.5"/>
    <x v="0"/>
    <x v="1"/>
    <x v="0"/>
    <x v="1"/>
    <n v="3735.76"/>
    <n v="3297"/>
    <n v="3967.76"/>
    <n v="1928"/>
    <n v="0"/>
    <x v="1"/>
    <s v="5 - EXCELENTE"/>
  </r>
  <r>
    <x v="8"/>
    <s v="1441"/>
    <x v="39"/>
    <n v="1013"/>
    <m/>
    <m/>
    <s v="SUPER REDENCAO"/>
    <x v="5134"/>
    <x v="4718"/>
    <s v="SUPERMECADO REDENCAO LTDA"/>
    <s v="3"/>
    <m/>
    <s v="1"/>
    <s v="AUTOSSERVIÇO REGIONAL"/>
    <s v="C"/>
    <x v="0"/>
    <s v="CENTRO"/>
    <s v="BARREIRA"/>
    <s v="CE"/>
    <s v="BR"/>
    <x v="0"/>
    <m/>
    <m/>
    <s v="Qui"/>
    <s v="Q1"/>
    <m/>
    <s v="Revenda"/>
    <s v="28 dias"/>
    <s v="BLT-ITAÚ 130681"/>
    <s v="INTERIOR CE"/>
    <s v="62795-000"/>
    <m/>
    <m/>
    <s v="Sim"/>
    <s v="Não"/>
    <s v="Não"/>
    <n v="0"/>
    <x v="0"/>
    <x v="1"/>
    <x v="0"/>
    <x v="1"/>
    <n v="67.84999999999999"/>
    <n v="0"/>
    <n v="0"/>
    <n v="0"/>
    <n v="3"/>
    <x v="2"/>
    <s v="1 - PÉSSIMO"/>
  </r>
  <r>
    <x v="8"/>
    <s v="1441"/>
    <x v="39"/>
    <n v="1013"/>
    <m/>
    <m/>
    <s v="CLIENTES"/>
    <x v="5135"/>
    <x v="4719"/>
    <s v="FARMACIA DO TRABALHADOR POPULAR II LTDA"/>
    <s v="11"/>
    <m/>
    <s v="7"/>
    <s v="PEQUENO VAREJO"/>
    <s v="C"/>
    <x v="0"/>
    <s v="CENTRO"/>
    <s v="HORIZONTE"/>
    <s v="CE"/>
    <s v="BR"/>
    <x v="0"/>
    <m/>
    <m/>
    <s v="Qua"/>
    <s v="Q1"/>
    <m/>
    <s v="Revenda"/>
    <s v="21 dias"/>
    <s v="BLT-SOF"/>
    <s v="INTERIOR CE"/>
    <s v="62880-384"/>
    <m/>
    <m/>
    <s v="Sim"/>
    <s v="Não"/>
    <s v="Não"/>
    <n v="386.41"/>
    <x v="0"/>
    <x v="1"/>
    <x v="0"/>
    <x v="1"/>
    <n v="576.86"/>
    <n v="1023.34"/>
    <n v="340.72"/>
    <n v="0"/>
    <n v="1"/>
    <x v="0"/>
    <s v="3 - MEDIANO"/>
  </r>
  <r>
    <x v="8"/>
    <s v="1441"/>
    <x v="39"/>
    <n v="1013"/>
    <m/>
    <m/>
    <s v="CLIENTES INTERIOR"/>
    <x v="5136"/>
    <x v="4720"/>
    <s v="JOSENILDO PEREIRA DE MENESES"/>
    <s v="31"/>
    <m/>
    <s v="10"/>
    <s v="INATIVO"/>
    <s v="C"/>
    <x v="1"/>
    <s v="VILA REQUEIJAO"/>
    <s v="CHOROZINHO"/>
    <s v="CE"/>
    <s v="BR"/>
    <x v="0"/>
    <m/>
    <m/>
    <s v="Qui"/>
    <s v="Q1"/>
    <m/>
    <s v="Revenda"/>
    <s v="5 dias"/>
    <s v="BLT-ITAÚ 130681"/>
    <s v="INTERIOR CE"/>
    <s v="62875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INTERIOR"/>
    <x v="5137"/>
    <x v="4721"/>
    <s v="FERNANDO DE ALMEIDA FERREIRA"/>
    <s v="31"/>
    <m/>
    <s v="10"/>
    <s v="INATIVO"/>
    <s v="C"/>
    <x v="1"/>
    <s v="DOURADO"/>
    <s v="HORIZONTE"/>
    <s v="CE"/>
    <s v="BR"/>
    <x v="0"/>
    <m/>
    <m/>
    <s v="Sex"/>
    <s v="Q2"/>
    <m/>
    <s v="Revenda"/>
    <s v="5 dias"/>
    <s v="BLT-ITAÚ 130681"/>
    <s v="INTERIOR CE"/>
    <s v="62898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INTERIOR"/>
    <x v="5138"/>
    <x v="4722"/>
    <s v="VILAGGIO TUDO BOM POUSADA LTDA"/>
    <s v="16"/>
    <m/>
    <s v="7"/>
    <s v="PEQUENO VAREJO"/>
    <s v="C"/>
    <x v="0"/>
    <s v="URUAU"/>
    <s v="BEBERIBE"/>
    <s v="CE"/>
    <s v="BR"/>
    <x v="0"/>
    <m/>
    <m/>
    <s v="Ter"/>
    <s v="Q2"/>
    <m/>
    <s v="Revenda"/>
    <s v="5 dias"/>
    <s v="BLT-ITAÚ 130681"/>
    <s v="INTERIOR CE"/>
    <s v="62842-000"/>
    <m/>
    <m/>
    <s v="Sim"/>
    <s v="Não"/>
    <s v="Sim"/>
    <n v="0"/>
    <x v="0"/>
    <x v="1"/>
    <x v="0"/>
    <x v="1"/>
    <n v="0"/>
    <n v="0"/>
    <n v="767.48"/>
    <n v="0"/>
    <n v="1"/>
    <x v="0"/>
    <s v="1 - PÉSSIMO"/>
  </r>
  <r>
    <x v="8"/>
    <s v="1441"/>
    <x v="39"/>
    <n v="1013"/>
    <m/>
    <m/>
    <s v="CLIENTES"/>
    <x v="5139"/>
    <x v="4677"/>
    <s v="COMERCIAL NI DISTRIBUIDORA DE ALIMENTOS LTDA"/>
    <s v="1"/>
    <m/>
    <s v="1"/>
    <s v="AUTOSSERVIÇO REGIONAL"/>
    <s v="C"/>
    <x v="0"/>
    <s v="CENTRO"/>
    <s v="PACAJUS"/>
    <s v="CE"/>
    <s v="BR"/>
    <x v="0"/>
    <m/>
    <m/>
    <s v="Qui"/>
    <s v="Semanal"/>
    <m/>
    <s v="Revenda"/>
    <s v="15 dias"/>
    <s v="BLT-ITAÚ 130681"/>
    <s v="INTERIOR CE"/>
    <s v="62870-000"/>
    <m/>
    <m/>
    <s v="Sim"/>
    <s v="Não"/>
    <s v="Não"/>
    <n v="-160.46"/>
    <x v="0"/>
    <x v="0"/>
    <x v="1"/>
    <x v="1"/>
    <n v="2468.58"/>
    <n v="2438.26"/>
    <n v="913.76"/>
    <n v="0"/>
    <n v="1"/>
    <x v="0"/>
    <s v="4 - BOM"/>
  </r>
  <r>
    <x v="8"/>
    <s v="1441"/>
    <x v="39"/>
    <n v="1013"/>
    <m/>
    <m/>
    <s v="CLIENTES"/>
    <x v="5140"/>
    <x v="4620"/>
    <s v="CARLOS PETERSON OLIVEIRA"/>
    <s v="17"/>
    <m/>
    <s v="7"/>
    <s v="PEQUENO VAREJO"/>
    <s v="C"/>
    <x v="0"/>
    <s v="CAPONGA"/>
    <s v="CASCAVEL"/>
    <s v="CE"/>
    <s v="BR"/>
    <x v="0"/>
    <m/>
    <m/>
    <s v="Seg"/>
    <s v="Q1"/>
    <m/>
    <s v="Revenda"/>
    <s v="10 dias"/>
    <s v="BLT-ITAÚ 130681"/>
    <s v="INTERIOR CE"/>
    <s v="62850-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 INTERIOR"/>
    <x v="5141"/>
    <x v="4723"/>
    <s v="PICANHA GRILL FOOD SERVICE LTDA"/>
    <s v="17"/>
    <m/>
    <s v="7"/>
    <s v="PEQUENO VAREJO"/>
    <s v="C"/>
    <x v="0"/>
    <s v="CENTRO"/>
    <s v="BEBERIBE"/>
    <s v="CE"/>
    <s v="BR"/>
    <x v="0"/>
    <m/>
    <m/>
    <s v="Ter"/>
    <s v="Semanal"/>
    <m/>
    <s v="Revenda"/>
    <s v="5 dias"/>
    <s v="BLT-ITAÚ 130681"/>
    <s v="INTERIOR CE"/>
    <s v="62840-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142"/>
    <x v="4724"/>
    <s v="STAR EVENTOS E SERVICOS LTDA"/>
    <s v="23"/>
    <m/>
    <s v="7"/>
    <s v="PEQUENO VAREJO"/>
    <s v="C"/>
    <x v="0"/>
    <s v="CORREGO"/>
    <s v="BARREIRA"/>
    <s v="CE"/>
    <s v="BR"/>
    <x v="4"/>
    <m/>
    <m/>
    <s v="Sex"/>
    <s v="Q2"/>
    <m/>
    <s v="Revenda"/>
    <s v="5 dias"/>
    <s v="BLT-ITAÚ 130681"/>
    <s v="INTERIOR CE"/>
    <s v="62795-000"/>
    <m/>
    <m/>
    <s v="Sim"/>
    <s v="Não"/>
    <s v="Sim"/>
    <n v="2069.43"/>
    <x v="0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 INTERIOR"/>
    <x v="5143"/>
    <x v="4725"/>
    <s v="336 HAMBURGUERIA LTDA"/>
    <s v="24"/>
    <m/>
    <s v="7"/>
    <s v="PEQUENO VAREJO"/>
    <s v="C"/>
    <x v="0"/>
    <s v="CENTRO"/>
    <s v="PACAJUS"/>
    <s v="CE"/>
    <s v="BR"/>
    <x v="4"/>
    <m/>
    <m/>
    <s v="Qui"/>
    <s v="Q2"/>
    <m/>
    <s v="Revenda"/>
    <s v="5 dias"/>
    <s v="BLT-ITAÚ 130681"/>
    <s v="CAPITAL CE"/>
    <s v="62870-000"/>
    <m/>
    <m/>
    <s v="Sim"/>
    <s v="Não"/>
    <s v="Não"/>
    <n v="0"/>
    <x v="0"/>
    <x v="1"/>
    <x v="0"/>
    <x v="1"/>
    <n v="322"/>
    <n v="720"/>
    <n v="360"/>
    <n v="360"/>
    <n v="0"/>
    <x v="1"/>
    <s v="2 - RUIM"/>
  </r>
  <r>
    <x v="8"/>
    <s v="1441"/>
    <x v="39"/>
    <n v="1013"/>
    <m/>
    <m/>
    <s v="CLIENTES"/>
    <x v="5144"/>
    <x v="4726"/>
    <s v="MARIA DO SOCORRO VIANA GOMES"/>
    <s v="31"/>
    <m/>
    <s v="10"/>
    <s v="INATIVO"/>
    <s v="C"/>
    <x v="1"/>
    <s v="ALTO DA CHEIA"/>
    <s v="ARACATI"/>
    <s v="CE"/>
    <s v="BR"/>
    <x v="73"/>
    <m/>
    <m/>
    <s v="Ter"/>
    <s v="Q1"/>
    <m/>
    <s v="Revenda"/>
    <s v="5 dias"/>
    <s v="BLT-SANT 804-1"/>
    <s v="INTERIOR CE"/>
    <s v="628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"/>
    <x v="5145"/>
    <x v="4727"/>
    <s v="A. ROCHA DE CASTRO SILVA LTDA"/>
    <s v="3"/>
    <m/>
    <s v="7"/>
    <s v="PEQUENO VAREJO"/>
    <s v="C"/>
    <x v="0"/>
    <s v="RIO NOVO"/>
    <s v="CASCAVEL"/>
    <s v="CE"/>
    <s v="BR"/>
    <x v="109"/>
    <m/>
    <m/>
    <s v="Seg"/>
    <s v="Q1"/>
    <m/>
    <s v="Revenda"/>
    <s v="15 dias"/>
    <s v="BLT-SANT 804-1"/>
    <s v="CAPITAL CE"/>
    <s v="628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INTERIOR"/>
    <x v="5146"/>
    <x v="4728"/>
    <s v="LEILA DA SILVA CASTRO"/>
    <s v="31"/>
    <m/>
    <s v="10"/>
    <s v="INATIVO"/>
    <s v="C"/>
    <x v="1"/>
    <s v="ZONA RURAL"/>
    <s v="ARACATI"/>
    <s v="CE"/>
    <s v="BR"/>
    <x v="74"/>
    <m/>
    <m/>
    <s v="Qua"/>
    <s v="Q1"/>
    <m/>
    <s v="Revenda"/>
    <s v="5 dias"/>
    <s v="BLT-SANT 804-1"/>
    <s v="INTERIOR CE"/>
    <s v="628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POUPE MAX"/>
    <x v="5147"/>
    <x v="4729"/>
    <s v="CHOROMIX SUPERMERCADO LTDA"/>
    <s v="3"/>
    <m/>
    <s v="7"/>
    <s v="PEQUENO VAREJO"/>
    <s v="C"/>
    <x v="0"/>
    <s v="CENTRO"/>
    <s v="CHOROZINHO"/>
    <s v="CE"/>
    <s v="BR"/>
    <x v="11"/>
    <m/>
    <m/>
    <s v="Qui"/>
    <s v="Q2"/>
    <m/>
    <s v="Revenda"/>
    <s v="5 dias"/>
    <s v="BLT-SANT 804-1"/>
    <s v="INTERIOR CE"/>
    <s v="62875000"/>
    <m/>
    <m/>
    <s v="Sim"/>
    <s v="Não"/>
    <s v="Sim"/>
    <n v="2111.57"/>
    <x v="0"/>
    <x v="1"/>
    <x v="0"/>
    <x v="1"/>
    <n v="976.74"/>
    <n v="0"/>
    <n v="0"/>
    <n v="0"/>
    <n v="3"/>
    <x v="2"/>
    <s v="2 - RUIM"/>
  </r>
  <r>
    <x v="8"/>
    <s v="1441"/>
    <x v="39"/>
    <n v="1013"/>
    <m/>
    <m/>
    <s v="CLIENTES INTERIOR"/>
    <x v="5148"/>
    <x v="4730"/>
    <s v="ANGELICA MOREIRA DA SILVA"/>
    <s v="4"/>
    <m/>
    <s v="7"/>
    <s v="PEQUENO VAREJO"/>
    <s v="C"/>
    <x v="0"/>
    <s v="CIDADE NOVA"/>
    <s v="CHOROZINHO"/>
    <s v="CE"/>
    <s v="BR"/>
    <x v="11"/>
    <m/>
    <m/>
    <s v="Qui"/>
    <s v="Q2"/>
    <m/>
    <s v="Revenda"/>
    <s v="5 dias"/>
    <s v="BLT-SANT 804-1"/>
    <s v="INTERIOR CE"/>
    <s v="62875000"/>
    <m/>
    <m/>
    <s v="Sim"/>
    <s v="Não"/>
    <s v="Sim"/>
    <n v="0"/>
    <x v="0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 INTERIOR"/>
    <x v="5149"/>
    <x v="4731"/>
    <s v="IGOR GONDIM SOARES DE LEMOS"/>
    <s v="4"/>
    <m/>
    <s v="7"/>
    <s v="PEQUENO VAREJO"/>
    <s v="C"/>
    <x v="0"/>
    <s v="MORRO BRANCO"/>
    <s v="BEBERIBE"/>
    <s v="CE"/>
    <s v="BR"/>
    <x v="139"/>
    <m/>
    <m/>
    <s v="Seg"/>
    <s v="Q1"/>
    <m/>
    <s v="Revenda"/>
    <s v="5 dias"/>
    <s v="BLT-SANT 804-1"/>
    <s v="INTERIOR CE"/>
    <s v="628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39"/>
    <n v="1013"/>
    <m/>
    <m/>
    <s v="CLIENTES OFERTAS II"/>
    <x v="5150"/>
    <x v="4713"/>
    <s v="CENTRAL SUPERMERCADO LTDA"/>
    <s v="15"/>
    <m/>
    <s v="7"/>
    <s v="PEQUENO VAREJO"/>
    <s v="C"/>
    <x v="0"/>
    <s v="DISTRITO DE DOURADO"/>
    <s v="HORIZONTE"/>
    <s v="CE"/>
    <s v="BR"/>
    <x v="111"/>
    <m/>
    <m/>
    <s v="Qua"/>
    <s v="Q2"/>
    <m/>
    <s v="Revenda"/>
    <s v="10 dias"/>
    <s v="BLT-SANT 804-1"/>
    <s v="INTERIOR CE"/>
    <s v="62898974"/>
    <s v="-4.1025939"/>
    <s v="-38.4561776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151"/>
    <x v="4732"/>
    <s v="GOMES E RIBEIRO COMERCIAL LTDA"/>
    <s v="24"/>
    <m/>
    <s v="7"/>
    <s v="PEQUENO VAREJO"/>
    <s v="C"/>
    <x v="0"/>
    <s v="RIO NOVO"/>
    <s v="CASCAVEL"/>
    <s v="CE"/>
    <s v="BR"/>
    <x v="154"/>
    <m/>
    <m/>
    <s v="Seg"/>
    <s v="Q1"/>
    <m/>
    <s v="Revenda"/>
    <s v="10 dias"/>
    <s v="BLT-SANT 804-1"/>
    <s v="CAPITAL CE"/>
    <s v="62850000"/>
    <m/>
    <m/>
    <s v="Sim"/>
    <s v="Não"/>
    <s v="Não"/>
    <n v="841.66"/>
    <x v="0"/>
    <x v="1"/>
    <x v="0"/>
    <x v="1"/>
    <n v="0"/>
    <n v="0"/>
    <n v="0"/>
    <n v="0"/>
    <n v="3"/>
    <x v="2"/>
    <s v="0 - S/COMPRA"/>
  </r>
  <r>
    <x v="8"/>
    <s v="1441"/>
    <x v="39"/>
    <n v="1013"/>
    <m/>
    <m/>
    <s v="CLIENTES"/>
    <x v="5152"/>
    <x v="4733"/>
    <s v="VILMA M. DE OLIVEIRA"/>
    <s v="17"/>
    <m/>
    <s v="7"/>
    <s v="PEQUENO VAREJO"/>
    <s v="C"/>
    <x v="0"/>
    <s v="MANGUEIRAL"/>
    <s v="HORIZONTE"/>
    <s v="CE"/>
    <s v="BR"/>
    <x v="183"/>
    <m/>
    <m/>
    <s v="Qui"/>
    <s v="Q2"/>
    <m/>
    <s v="Revenda"/>
    <s v="5 dias"/>
    <s v="BLT-SANT 804-1"/>
    <s v="CAPITAL CE"/>
    <s v="62880001"/>
    <m/>
    <m/>
    <s v="Sim"/>
    <s v="Não"/>
    <s v="Não"/>
    <n v="0"/>
    <x v="0"/>
    <x v="1"/>
    <x v="0"/>
    <x v="1"/>
    <n v="977.5"/>
    <n v="971.58"/>
    <n v="1040.08"/>
    <n v="0"/>
    <n v="1"/>
    <x v="0"/>
    <s v="3 - MEDIANO"/>
  </r>
  <r>
    <x v="8"/>
    <s v="1441"/>
    <x v="39"/>
    <n v="1013"/>
    <m/>
    <m/>
    <s v="CLIENTES"/>
    <x v="5153"/>
    <x v="4734"/>
    <s v="SUPER ESPERANCA CENTER LTDA"/>
    <s v="3"/>
    <m/>
    <s v="7"/>
    <s v="PEQUENO VAREJO"/>
    <s v="C"/>
    <x v="0"/>
    <s v="BOA ESPERANCA"/>
    <s v="OCARA"/>
    <s v="CE"/>
    <s v="BR"/>
    <x v="24"/>
    <m/>
    <m/>
    <s v="Qui"/>
    <s v="Q1"/>
    <m/>
    <s v="Revenda"/>
    <s v="5 dias"/>
    <s v="BLT-SANT 804-1"/>
    <s v="CAPITAL CE"/>
    <s v="62755000"/>
    <m/>
    <m/>
    <s v="Sim"/>
    <s v="Não"/>
    <s v="Não"/>
    <n v="0"/>
    <x v="0"/>
    <x v="1"/>
    <x v="0"/>
    <x v="1"/>
    <n v="1512.74"/>
    <n v="1528.65"/>
    <n v="0"/>
    <n v="0"/>
    <n v="2"/>
    <x v="3"/>
    <s v="4 - BOM"/>
  </r>
  <r>
    <x v="8"/>
    <s v="1441"/>
    <x v="39"/>
    <n v="1013"/>
    <m/>
    <m/>
    <s v="CLIENTES"/>
    <x v="5154"/>
    <x v="4735"/>
    <s v="RANCHO STEAKHOUSE LTDA"/>
    <s v="17"/>
    <m/>
    <s v="7"/>
    <s v="PEQUENO VAREJO"/>
    <s v="C"/>
    <x v="0"/>
    <s v="CENTRO"/>
    <s v="PACAJUS"/>
    <s v="CE"/>
    <s v="BR"/>
    <x v="95"/>
    <m/>
    <m/>
    <s v="Qui"/>
    <s v="Q2"/>
    <m/>
    <s v="Revenda"/>
    <s v="10 dias"/>
    <s v="BLT-SANT 804-1"/>
    <s v="CAPITAL CE"/>
    <s v="62870000"/>
    <m/>
    <m/>
    <s v="Sim"/>
    <s v="Não"/>
    <s v="Não"/>
    <n v="0"/>
    <x v="0"/>
    <x v="1"/>
    <x v="0"/>
    <x v="1"/>
    <n v="795.6"/>
    <n v="0"/>
    <n v="0"/>
    <n v="0"/>
    <n v="3"/>
    <x v="2"/>
    <s v="1 - PÉSSIMO"/>
  </r>
  <r>
    <x v="8"/>
    <s v="1441"/>
    <x v="39"/>
    <n v="1013"/>
    <m/>
    <m/>
    <s v="CLIENTES"/>
    <x v="5155"/>
    <x v="4736"/>
    <s v="NOVO MARINA LTDA"/>
    <s v="22"/>
    <m/>
    <s v="7"/>
    <s v="PEQUENO VAREJO"/>
    <s v="C"/>
    <x v="0"/>
    <s v="CROATA I"/>
    <s v="PACAJUS"/>
    <s v="CE"/>
    <s v="BR"/>
    <x v="129"/>
    <m/>
    <m/>
    <s v="Qui"/>
    <s v="Q1"/>
    <m/>
    <s v="Revenda"/>
    <s v="5 dias"/>
    <s v="BLT-SANT 804-1"/>
    <s v="CAPITAL CE"/>
    <s v="62870000"/>
    <m/>
    <m/>
    <s v="Sim"/>
    <s v="Não"/>
    <s v="Não"/>
    <n v="-1.3"/>
    <x v="0"/>
    <x v="1"/>
    <x v="0"/>
    <x v="1"/>
    <n v="852.6"/>
    <n v="0"/>
    <n v="0"/>
    <n v="0"/>
    <n v="3"/>
    <x v="2"/>
    <s v="1 - PÉSSIMO"/>
  </r>
  <r>
    <x v="8"/>
    <s v="1441"/>
    <x v="39"/>
    <n v="1013"/>
    <m/>
    <m/>
    <s v="CLIENTES"/>
    <x v="5156"/>
    <x v="4737"/>
    <s v="L. DE SOUSA FREITAS LTDA"/>
    <s v="17"/>
    <m/>
    <s v="7"/>
    <s v="PEQUENO VAREJO"/>
    <s v="C"/>
    <x v="0"/>
    <s v="CENTRO"/>
    <s v="PACAJUS"/>
    <s v="CE"/>
    <s v="BR"/>
    <x v="42"/>
    <m/>
    <m/>
    <s v="Qua"/>
    <s v="Q2"/>
    <m/>
    <s v="Revenda"/>
    <s v="10 dias"/>
    <s v="BLT-SANT 804-1"/>
    <s v="CAPITAL CE"/>
    <s v="62870000"/>
    <m/>
    <m/>
    <s v="Sim"/>
    <s v="Não"/>
    <s v="Não"/>
    <n v="867.97"/>
    <x v="0"/>
    <x v="1"/>
    <x v="0"/>
    <x v="1"/>
    <n v="400.7"/>
    <n v="0"/>
    <n v="0"/>
    <n v="765.64"/>
    <n v="0"/>
    <x v="1"/>
    <s v="1 - PÉSSIMO"/>
  </r>
  <r>
    <x v="8"/>
    <s v="1441"/>
    <x v="39"/>
    <n v="1013"/>
    <m/>
    <m/>
    <s v="CLIENTES"/>
    <x v="5157"/>
    <x v="4564"/>
    <s v="MULTICASA VARIEDADE LTDA"/>
    <s v="15"/>
    <m/>
    <s v="7"/>
    <s v="PEQUENO VAREJO"/>
    <s v="C"/>
    <x v="0"/>
    <s v="CAMURIM"/>
    <s v="CASCAVEL"/>
    <s v="CE"/>
    <s v="BR"/>
    <x v="28"/>
    <m/>
    <m/>
    <s v="Seg"/>
    <s v="Q1"/>
    <m/>
    <s v="Revenda"/>
    <s v="15 dias"/>
    <s v="BLT-SANT 804-1"/>
    <s v="CAPITAL CE"/>
    <s v="62850000"/>
    <m/>
    <m/>
    <s v="Sim"/>
    <s v="Não"/>
    <s v="Não"/>
    <n v="0"/>
    <x v="0"/>
    <x v="0"/>
    <x v="0"/>
    <x v="0"/>
    <n v="287.24"/>
    <n v="491.72"/>
    <n v="310.83"/>
    <n v="0"/>
    <n v="1"/>
    <x v="0"/>
    <s v="2 - RUIM"/>
  </r>
  <r>
    <x v="8"/>
    <s v="1441"/>
    <x v="39"/>
    <n v="1013"/>
    <m/>
    <m/>
    <s v="CLIENTES"/>
    <x v="5158"/>
    <x v="4738"/>
    <s v="S. OLIVEIRA DO NASCIMENTO"/>
    <s v="16"/>
    <m/>
    <s v="7"/>
    <s v="PEQUENO VAREJO"/>
    <s v="C"/>
    <x v="0"/>
    <s v="CENTRO"/>
    <s v="CASCAVEL"/>
    <s v="CE"/>
    <s v="BR"/>
    <x v="65"/>
    <m/>
    <m/>
    <s v="Seg"/>
    <s v="Q2"/>
    <m/>
    <s v="Revenda"/>
    <s v="5 dias"/>
    <s v="BLT-ITAÚ 130681"/>
    <s v="INTERIOR CE"/>
    <s v="62850000"/>
    <m/>
    <m/>
    <s v="Sim"/>
    <s v="Não"/>
    <s v="Sim"/>
    <n v="0"/>
    <x v="0"/>
    <x v="1"/>
    <x v="0"/>
    <x v="1"/>
    <n v="1002.42"/>
    <n v="0"/>
    <n v="0"/>
    <n v="0"/>
    <n v="3"/>
    <x v="2"/>
    <s v="2 - RUIM"/>
  </r>
  <r>
    <x v="8"/>
    <s v="1441"/>
    <x v="39"/>
    <n v="1013"/>
    <m/>
    <m/>
    <s v="CLIENTES"/>
    <x v="5159"/>
    <x v="4739"/>
    <s v="S. OLIVEIRA DO NASCIMENTO"/>
    <s v="16"/>
    <m/>
    <s v="7"/>
    <s v="PEQUENO VAREJO"/>
    <s v="C"/>
    <x v="0"/>
    <s v="BARRA NOVA"/>
    <s v="CASCAVEL"/>
    <s v="CE"/>
    <s v="BR"/>
    <x v="47"/>
    <m/>
    <m/>
    <s v="Seg"/>
    <s v="Q2"/>
    <m/>
    <s v="Revenda"/>
    <s v="5 dias"/>
    <s v="PGTO DAYCOVAL"/>
    <s v="CAPITAL CE"/>
    <s v="62850000"/>
    <m/>
    <m/>
    <s v="Sim"/>
    <s v="Não"/>
    <s v="Não"/>
    <n v="0"/>
    <x v="0"/>
    <x v="1"/>
    <x v="0"/>
    <x v="1"/>
    <n v="926.54"/>
    <n v="0"/>
    <n v="903.72"/>
    <n v="0"/>
    <n v="1"/>
    <x v="0"/>
    <s v="3 - MEDIANO"/>
  </r>
  <r>
    <x v="8"/>
    <s v="1441"/>
    <x v="39"/>
    <n v="1013"/>
    <m/>
    <m/>
    <s v="CLIENTES"/>
    <x v="5160"/>
    <x v="4740"/>
    <s v="FARMACIA DO TRABALHADOR POPULAR DE HORIZONTE LTDA"/>
    <s v="11"/>
    <m/>
    <s v="7"/>
    <s v="PEQUENO VAREJO"/>
    <s v="C"/>
    <x v="0"/>
    <s v="MANGUEIRAL"/>
    <s v="HORIZONTE"/>
    <s v="CE"/>
    <s v="BR"/>
    <x v="184"/>
    <m/>
    <m/>
    <s v="Qui"/>
    <s v="Semanal"/>
    <m/>
    <s v="Revenda"/>
    <s v="15 dias"/>
    <s v="BLT-ITAÚ 130681"/>
    <s v="INTERIOR CE"/>
    <s v="62880602"/>
    <m/>
    <m/>
    <s v="Sim"/>
    <s v="Não"/>
    <s v="Não"/>
    <n v="793.91"/>
    <x v="2"/>
    <x v="0"/>
    <x v="0"/>
    <x v="0"/>
    <n v="0"/>
    <n v="0"/>
    <n v="0"/>
    <n v="700.74"/>
    <n v="0"/>
    <x v="4"/>
    <s v="0 - S/COMPRA"/>
  </r>
  <r>
    <x v="8"/>
    <s v="1441"/>
    <x v="39"/>
    <n v="1013"/>
    <m/>
    <m/>
    <s v="CLIENTES"/>
    <x v="5161"/>
    <x v="4620"/>
    <s v="FAMILIA BEZERRINHA LTDA"/>
    <s v="17"/>
    <m/>
    <s v="7"/>
    <s v="PEQUENO VAREJO"/>
    <s v="C"/>
    <x v="0"/>
    <s v="CAPONGA"/>
    <s v="CASCAVEL"/>
    <s v="CE"/>
    <s v="BR"/>
    <x v="79"/>
    <m/>
    <m/>
    <s v="Seg"/>
    <s v="Q1"/>
    <m/>
    <s v="Revenda"/>
    <s v="10 dias"/>
    <s v="BLT-ITAÚ 130681"/>
    <s v="INTERIOR CE"/>
    <s v="62850000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8"/>
    <s v="1441"/>
    <x v="40"/>
    <n v="1001"/>
    <m/>
    <m/>
    <s v="CLIENTES"/>
    <x v="5162"/>
    <x v="4741"/>
    <s v="MERCADINHO ABREU E BRAGA LTDA"/>
    <s v="15"/>
    <m/>
    <s v="7"/>
    <s v="PEQUENO VAREJO"/>
    <s v="C"/>
    <x v="0"/>
    <s v="Sabiaguaba"/>
    <s v="Fortaleza"/>
    <s v="CE"/>
    <s v="BR"/>
    <x v="1"/>
    <m/>
    <m/>
    <s v="Seg"/>
    <s v="Q1"/>
    <m/>
    <s v="Revenda"/>
    <s v="15 dias"/>
    <s v="BLT-SOF"/>
    <s v="CAPITAL CE"/>
    <s v="60835-025"/>
    <s v="-3.8096982"/>
    <s v="-38.4621277"/>
    <s v="Sim"/>
    <s v="Não"/>
    <s v="Não"/>
    <n v="2382.61"/>
    <x v="130"/>
    <x v="1"/>
    <x v="0"/>
    <x v="1"/>
    <n v="2109.52"/>
    <n v="1997.79"/>
    <n v="2893.25"/>
    <n v="896.2"/>
    <n v="0"/>
    <x v="1"/>
    <s v="4 - BOM"/>
  </r>
  <r>
    <x v="8"/>
    <s v="1441"/>
    <x v="40"/>
    <n v="1001"/>
    <m/>
    <m/>
    <s v="CLIENTES"/>
    <x v="5163"/>
    <x v="4742"/>
    <s v="FRANCISCO LOURENCO"/>
    <m/>
    <m/>
    <m/>
    <m/>
    <s v="C"/>
    <x v="1"/>
    <s v="Centro"/>
    <s v="Fortaleza"/>
    <s v="CE"/>
    <s v="BR"/>
    <x v="2"/>
    <m/>
    <m/>
    <s v="Seg"/>
    <s v="Semanal"/>
    <m/>
    <s v="Duplicata"/>
    <s v="15 dias"/>
    <s v="DINHEIRO$"/>
    <s v="CAPITAL CE"/>
    <s v="60020-030"/>
    <m/>
    <m/>
    <s v="Sim"/>
    <s v="Sim"/>
    <s v="Não"/>
    <n v="0"/>
    <x v="131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64"/>
    <x v="4743"/>
    <s v="J S VERISSIMO ME"/>
    <s v="22"/>
    <m/>
    <s v="7"/>
    <s v="PEQUENO VAREJO"/>
    <s v="C"/>
    <x v="0"/>
    <s v="MONTESE"/>
    <s v="FORTALEZA"/>
    <s v="CE"/>
    <s v="BR"/>
    <x v="3"/>
    <m/>
    <m/>
    <s v="Qua"/>
    <s v="Q1"/>
    <m/>
    <s v="Revenda"/>
    <s v="7 dias"/>
    <s v="BLT-ITAÚ 130681"/>
    <s v="CAPITAL CE"/>
    <s v="60410-160"/>
    <s v="-3.7676912"/>
    <s v="-38.5496989"/>
    <s v="Sim"/>
    <s v="Não"/>
    <s v="Sim"/>
    <n v="1013.74"/>
    <x v="132"/>
    <x v="1"/>
    <x v="0"/>
    <x v="1"/>
    <n v="0"/>
    <n v="0"/>
    <n v="0"/>
    <n v="893.92"/>
    <n v="0"/>
    <x v="1"/>
    <s v="0 - S/COMPRA"/>
  </r>
  <r>
    <x v="8"/>
    <s v="1441"/>
    <x v="40"/>
    <n v="1001"/>
    <m/>
    <m/>
    <s v="CLIENTES"/>
    <x v="5165"/>
    <x v="4744"/>
    <s v="FRANCISCO EVANDRO DE LIMA CAVALCANTE"/>
    <s v="22"/>
    <m/>
    <s v="7"/>
    <s v="PEQUENO VAREJO"/>
    <s v="C"/>
    <x v="0"/>
    <s v="Coaçu"/>
    <s v="Fortaleza"/>
    <s v="CE"/>
    <s v="BR"/>
    <x v="1"/>
    <m/>
    <m/>
    <s v="Ter"/>
    <s v="Q1"/>
    <m/>
    <s v="Revenda"/>
    <s v="13 dias"/>
    <s v="BLT-SOF"/>
    <s v="CAPITAL CE"/>
    <s v="60872-330"/>
    <s v="-3.845682"/>
    <s v="-38.475136"/>
    <s v="Sim"/>
    <s v="Não"/>
    <s v="Não"/>
    <n v="878.6900000000001"/>
    <x v="15"/>
    <x v="3"/>
    <x v="0"/>
    <x v="4"/>
    <n v="3616.18"/>
    <n v="2822.14"/>
    <n v="2540.08"/>
    <n v="774.72"/>
    <n v="0"/>
    <x v="1"/>
    <s v="4 - BOM"/>
  </r>
  <r>
    <x v="8"/>
    <s v="1441"/>
    <x v="40"/>
    <n v="1001"/>
    <m/>
    <m/>
    <s v="CLIENTES"/>
    <x v="5166"/>
    <x v="3844"/>
    <s v="CONSUELO REBOUCAS LOPES-ME"/>
    <s v="15"/>
    <m/>
    <s v="7"/>
    <s v="PEQUENO VAREJO"/>
    <s v="C"/>
    <x v="0"/>
    <s v="Edson Queiroz"/>
    <s v="Fortaleza"/>
    <s v="CE"/>
    <s v="BR"/>
    <x v="1"/>
    <m/>
    <m/>
    <s v="Ter"/>
    <s v="Q1"/>
    <m/>
    <s v="Revenda"/>
    <s v="15 dias"/>
    <s v="BLT-ITAÚ 130681"/>
    <s v="CAPITAL CE"/>
    <s v="60812-110"/>
    <s v="-3.7734378"/>
    <s v="-38.4724942"/>
    <s v="Sim"/>
    <s v="Não"/>
    <s v="Não"/>
    <n v="-142.89"/>
    <x v="133"/>
    <x v="0"/>
    <x v="1"/>
    <x v="1"/>
    <n v="4308.32"/>
    <n v="3512.36"/>
    <n v="3715.79"/>
    <n v="755.34"/>
    <n v="0"/>
    <x v="1"/>
    <s v="5 - EXCELENTE"/>
  </r>
  <r>
    <x v="8"/>
    <s v="1441"/>
    <x v="40"/>
    <n v="1001"/>
    <m/>
    <m/>
    <s v="CLIENTES"/>
    <x v="5167"/>
    <x v="4745"/>
    <s v="MIGUEL PEREIRA ARRUDA"/>
    <s v="031"/>
    <m/>
    <s v="010"/>
    <m/>
    <s v="C"/>
    <x v="1"/>
    <s v="Papicu"/>
    <s v="Fortaleza"/>
    <s v="CE"/>
    <s v="BR"/>
    <x v="2"/>
    <m/>
    <m/>
    <s v="Qui"/>
    <s v="Semanal"/>
    <m/>
    <s v="Duplicata"/>
    <s v="13 dias"/>
    <s v="DINHEIRO$"/>
    <s v="CAPITAL CE"/>
    <s v="60191-070"/>
    <m/>
    <m/>
    <s v="Sim"/>
    <s v="Sim"/>
    <s v="Sim"/>
    <n v="0"/>
    <x v="5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68"/>
    <x v="4746"/>
    <s v="LUCIA HELENA CARVALHO DE BARROS"/>
    <s v="31"/>
    <m/>
    <s v="10"/>
    <s v="INATIVO"/>
    <s v="C"/>
    <x v="1"/>
    <s v="ITAPERI"/>
    <s v="FORTALEZA"/>
    <s v="CE"/>
    <s v="BR"/>
    <x v="1"/>
    <m/>
    <m/>
    <s v="Qua"/>
    <s v="Q1"/>
    <m/>
    <s v="Revenda"/>
    <s v="13 dias"/>
    <s v="BLT-SOF"/>
    <s v="CAPITAL CE"/>
    <s v="60714-270"/>
    <s v="-3.7913063"/>
    <s v="-38.5502425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69"/>
    <x v="2328"/>
    <s v="MANOEL DE JESUS ALBUQUERQUE-ME"/>
    <s v="15"/>
    <m/>
    <s v="7"/>
    <s v="PEQUENO VAREJO"/>
    <s v="C"/>
    <x v="0"/>
    <s v="Maraponga"/>
    <s v="Fortaleza"/>
    <s v="CE"/>
    <s v="BR"/>
    <x v="1"/>
    <m/>
    <m/>
    <s v="Qui"/>
    <s v="Q1"/>
    <m/>
    <s v="Revenda"/>
    <s v="21 dias"/>
    <s v="BLT-SOF"/>
    <s v="CAPITAL CE"/>
    <s v="60765-370"/>
    <s v="-3.8047131"/>
    <s v="-38.5610028"/>
    <s v="Sim"/>
    <s v="Não"/>
    <s v="Não"/>
    <n v="705.54"/>
    <x v="134"/>
    <x v="1"/>
    <x v="0"/>
    <x v="1"/>
    <n v="672.5599999999999"/>
    <n v="709.35"/>
    <n v="713.5700000000001"/>
    <n v="314.3"/>
    <n v="0"/>
    <x v="1"/>
    <s v="3 - MEDIANO"/>
  </r>
  <r>
    <x v="8"/>
    <s v="1441"/>
    <x v="40"/>
    <n v="1001"/>
    <m/>
    <m/>
    <s v="CLIENTES"/>
    <x v="5170"/>
    <x v="4747"/>
    <s v="LUIS NEUDO FERNANDES DA SILVA"/>
    <s v="031"/>
    <m/>
    <s v="010"/>
    <m/>
    <s v="C"/>
    <x v="1"/>
    <s v="Alto da Balança"/>
    <s v="Fortaleza"/>
    <s v="CE"/>
    <s v="BR"/>
    <x v="2"/>
    <m/>
    <m/>
    <s v="Qua"/>
    <s v="Q1"/>
    <m/>
    <s v="Duplicata"/>
    <s v="7 dias"/>
    <s v="BLT-ITAÚ 130681"/>
    <s v="CAPITAL CE"/>
    <s v="60851-10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71"/>
    <x v="4748"/>
    <s v="FRANCISCO VANDESIO DE LIMA"/>
    <s v="31"/>
    <m/>
    <s v="10"/>
    <s v="INATIVO"/>
    <s v="C"/>
    <x v="1"/>
    <s v="JOSE BONIFACIO"/>
    <s v="FORTALEZA"/>
    <s v="CE"/>
    <s v="BR"/>
    <x v="1"/>
    <m/>
    <m/>
    <s v="Qui"/>
    <s v="Semanal"/>
    <m/>
    <s v="Revenda"/>
    <s v="5 dias"/>
    <s v="DINHEIRO$"/>
    <s v="LOJA - CEARÁ - ATACADO"/>
    <s v="60040-115"/>
    <s v="-3.7380655"/>
    <s v="-38.52599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72"/>
    <x v="4749"/>
    <s v="SUPRIANO RODRIGUES DE OLIVEIRA"/>
    <s v="31"/>
    <m/>
    <s v="10"/>
    <s v="INATIVO"/>
    <s v="C"/>
    <x v="1"/>
    <s v="Lagoa Redonda"/>
    <s v="Fortaleza"/>
    <s v="CE"/>
    <s v="BR"/>
    <x v="1"/>
    <m/>
    <m/>
    <s v="Ter"/>
    <s v="Semanal"/>
    <m/>
    <s v="Duplicata"/>
    <s v="13 dias"/>
    <m/>
    <s v="CAPITAL CE"/>
    <s v="60831-668"/>
    <m/>
    <m/>
    <s v="Sim"/>
    <s v="Não"/>
    <s v="Sim"/>
    <n v="0"/>
    <x v="15"/>
    <x v="2"/>
    <x v="0"/>
    <x v="2"/>
    <n v="0"/>
    <n v="0"/>
    <n v="0"/>
    <n v="0"/>
    <n v="3"/>
    <x v="2"/>
    <s v="0 - S/COMPRA"/>
  </r>
  <r>
    <x v="8"/>
    <s v="1441"/>
    <x v="40"/>
    <n v="1001"/>
    <m/>
    <m/>
    <s v="CLIENTES"/>
    <x v="5173"/>
    <x v="4750"/>
    <s v="BENONI COMERCIO VAR DE ALIM EIRELI"/>
    <s v="15"/>
    <m/>
    <s v="7"/>
    <s v="PEQUENO VAREJO"/>
    <s v="C"/>
    <x v="0"/>
    <s v="MONTESE"/>
    <s v="FORTALEZA"/>
    <s v="CE"/>
    <s v="BR"/>
    <x v="1"/>
    <m/>
    <m/>
    <s v="Qua"/>
    <s v="Q2"/>
    <m/>
    <s v="Revenda"/>
    <s v="13 dias"/>
    <s v="BLT-ITAÚ 130681"/>
    <s v="CAPITAL CE"/>
    <s v="60421-010"/>
    <s v="-3.7698496"/>
    <s v="-38.5502666"/>
    <s v="Sim"/>
    <s v="Não"/>
    <s v="Não"/>
    <n v="0"/>
    <x v="135"/>
    <x v="1"/>
    <x v="0"/>
    <x v="1"/>
    <n v="312.73"/>
    <n v="0"/>
    <n v="319.22"/>
    <n v="0"/>
    <n v="1"/>
    <x v="0"/>
    <s v="1 - PÉSSIMO"/>
  </r>
  <r>
    <x v="8"/>
    <s v="1441"/>
    <x v="40"/>
    <n v="1001"/>
    <m/>
    <m/>
    <s v="CLIENTES"/>
    <x v="5174"/>
    <x v="4751"/>
    <s v="GLAUBER SAUL CIPRIANO MONTEIRO"/>
    <s v="31"/>
    <m/>
    <s v="10"/>
    <s v="INATIVO"/>
    <s v="C"/>
    <x v="1"/>
    <s v="Vila Peri"/>
    <s v="Fortaleza"/>
    <s v="CE"/>
    <s v="BR"/>
    <x v="1"/>
    <m/>
    <m/>
    <s v="Qui"/>
    <s v="Q2"/>
    <m/>
    <s v="Revenda"/>
    <s v="5 dias"/>
    <s v="DINHEIRO$"/>
    <s v="LOJA - CEARÁ - ATACADO"/>
    <s v="60730-010"/>
    <s v="-3.783666"/>
    <s v="-38.577182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75"/>
    <x v="4752"/>
    <s v="BEIRA MAR EMPREENDIMENTO TURISTICOS LTDA"/>
    <s v="031"/>
    <m/>
    <s v="010"/>
    <m/>
    <s v="C"/>
    <x v="1"/>
    <s v="Meireles"/>
    <s v="Fortaleza"/>
    <s v="CE"/>
    <s v="BR"/>
    <x v="2"/>
    <m/>
    <m/>
    <s v="Sex"/>
    <s v="Q2"/>
    <m/>
    <s v="Duplicata"/>
    <s v="14 dias"/>
    <s v="BLT-ITAÚ 130681"/>
    <s v="CAPITAL CE"/>
    <s v="60165-121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76"/>
    <x v="4753"/>
    <s v="MARIA VAZ DE ABREU MARTINS"/>
    <s v="031"/>
    <m/>
    <s v="010"/>
    <m/>
    <s v="C"/>
    <x v="1"/>
    <s v="TANCREDO NEVES"/>
    <s v="FORTALEZA"/>
    <s v="CE"/>
    <s v="BR"/>
    <x v="2"/>
    <m/>
    <m/>
    <s v="Qua"/>
    <s v="Q2"/>
    <m/>
    <s v="Duplicata"/>
    <s v="10 dias"/>
    <s v="BLT-ITAÚ 130681"/>
    <s v="CAPITAL CE"/>
    <s v="60820-040"/>
    <m/>
    <m/>
    <s v="Sim"/>
    <s v="Sim"/>
    <s v="Sim"/>
    <n v="0"/>
    <x v="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77"/>
    <x v="4754"/>
    <s v="KEYLA COLARES FURTADO"/>
    <s v="31"/>
    <m/>
    <s v="10"/>
    <s v="INATIVO"/>
    <s v="C"/>
    <x v="1"/>
    <s v="Cidade dos Funcionários"/>
    <s v="Fortaleza"/>
    <s v="CE"/>
    <s v="BR"/>
    <x v="0"/>
    <m/>
    <m/>
    <s v="Qua"/>
    <s v="Semanal"/>
    <m/>
    <s v="Duplicata"/>
    <s v="15 dias"/>
    <s v="DINHEIRO$"/>
    <s v="CAPITAL CE"/>
    <s v="60822-070"/>
    <s v="-3.795512"/>
    <s v="-38.49345"/>
    <s v="Sim"/>
    <s v="Não"/>
    <s v="Não"/>
    <n v="0"/>
    <x v="3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178"/>
    <x v="3236"/>
    <s v="FRANCISCO DE ASSIS CANDIDO"/>
    <s v="31"/>
    <m/>
    <s v="10"/>
    <s v="INATIVO"/>
    <s v="C"/>
    <x v="1"/>
    <s v="LAGOA REDONDA"/>
    <s v="Fortaleza"/>
    <s v="CE"/>
    <s v="BR"/>
    <x v="1"/>
    <m/>
    <m/>
    <s v="Ter"/>
    <s v="Q1"/>
    <m/>
    <s v="Duplicata"/>
    <s v="15 dias"/>
    <s v="BLT-ITAÚ 130681"/>
    <s v="CAPITAL CE"/>
    <s v="60831-370"/>
    <s v="-3.85479"/>
    <s v="-38.44964"/>
    <s v="Sim"/>
    <s v="Não"/>
    <s v="Sim"/>
    <n v="0"/>
    <x v="18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179"/>
    <x v="4755"/>
    <s v="MARCOS FABRICIO COSTA SANTOS"/>
    <s v="031"/>
    <m/>
    <s v="010"/>
    <m/>
    <s v="C"/>
    <x v="1"/>
    <s v="Sao Joao do Tauape"/>
    <s v="Fortaleza"/>
    <s v="CE"/>
    <s v="BR"/>
    <x v="2"/>
    <m/>
    <m/>
    <s v="Sex"/>
    <s v="Semanal"/>
    <m/>
    <s v="Duplicata"/>
    <s v="7 dias"/>
    <s v="BLT-ITAÚ 130681"/>
    <s v="CAPITAL CE"/>
    <s v="60130-370"/>
    <m/>
    <m/>
    <s v="Sim"/>
    <s v="Sim"/>
    <s v="Sim"/>
    <n v="0"/>
    <x v="50"/>
    <x v="0"/>
    <x v="0"/>
    <x v="0"/>
    <n v="0"/>
    <n v="0"/>
    <n v="0"/>
    <n v="0"/>
    <n v="3"/>
    <x v="2"/>
    <s v="0 - S/COMPRA"/>
  </r>
  <r>
    <x v="8"/>
    <s v="1441"/>
    <x v="40"/>
    <n v="1001"/>
    <m/>
    <m/>
    <s v="DROGAMED"/>
    <x v="5180"/>
    <x v="4756"/>
    <s v="FARMACIA VALMED LTDA ME"/>
    <s v="31"/>
    <m/>
    <s v="10"/>
    <s v="INATIVO"/>
    <s v="C"/>
    <x v="1"/>
    <s v="JARDIM CEARENSE"/>
    <s v="FORTALEZA"/>
    <s v="CE"/>
    <s v="BR"/>
    <x v="1"/>
    <m/>
    <m/>
    <s v="Qui"/>
    <s v="Semanal"/>
    <m/>
    <s v="Revenda"/>
    <s v="15 dias"/>
    <s v="BLT-SOF"/>
    <s v="CAPITAL CE"/>
    <s v="60711-442"/>
    <m/>
    <m/>
    <s v="Sim"/>
    <s v="Não"/>
    <s v="Não"/>
    <n v="0"/>
    <x v="16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81"/>
    <x v="4757"/>
    <s v="FRANCISCO LENILDO SOBREIRA MATIAS"/>
    <s v="031"/>
    <m/>
    <s v="010"/>
    <m/>
    <s v="C"/>
    <x v="1"/>
    <s v="Aldeota"/>
    <s v="Fortaleza"/>
    <s v="CE"/>
    <s v="BR"/>
    <x v="2"/>
    <m/>
    <m/>
    <s v="Sex"/>
    <s v="Q1"/>
    <m/>
    <s v="Duplicata"/>
    <s v="7 dias"/>
    <s v="BLT-ITAÚ 130681"/>
    <s v="CAPITAL CE"/>
    <s v="60125-020"/>
    <m/>
    <m/>
    <s v="Sim"/>
    <s v="Sim"/>
    <s v="Não"/>
    <n v="0"/>
    <x v="136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82"/>
    <x v="4758"/>
    <s v="CLAUDIANA MARTINS FREIRES"/>
    <s v="031"/>
    <m/>
    <s v="010"/>
    <m/>
    <s v="C"/>
    <x v="1"/>
    <s v="PAPICU"/>
    <s v="FORTALEZA"/>
    <s v="CE"/>
    <s v="BR"/>
    <x v="2"/>
    <m/>
    <m/>
    <s v="Qui"/>
    <s v="Semanal"/>
    <m/>
    <s v="Duplicata"/>
    <s v="21 dias"/>
    <s v="BLT-ITAÚ 130681"/>
    <s v="CAPITAL CE"/>
    <s v="60175-135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83"/>
    <x v="4759"/>
    <s v="FRANCISCA FRANCILEIDE DA SILVA"/>
    <s v="31"/>
    <m/>
    <s v="10"/>
    <s v="INATIVO"/>
    <s v="C"/>
    <x v="1"/>
    <s v="TAUAPE"/>
    <s v="FORTALEZA"/>
    <s v="CE"/>
    <s v="BR"/>
    <x v="0"/>
    <m/>
    <m/>
    <s v="Sex"/>
    <s v="Semanal"/>
    <m/>
    <s v="Revenda"/>
    <s v="15 dias"/>
    <s v="BLT-ITAÚ 130681"/>
    <s v="CAPITAL CE"/>
    <s v="60130-820"/>
    <s v="-3.770886"/>
    <s v="-38.513751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84"/>
    <x v="4760"/>
    <s v="E M MOURA DE SOUZA ACADEMIA"/>
    <s v="031"/>
    <m/>
    <s v="010"/>
    <m/>
    <s v="C"/>
    <x v="1"/>
    <s v="Joaquim Távora"/>
    <s v="Fortaleza"/>
    <s v="CE"/>
    <s v="BR"/>
    <x v="2"/>
    <m/>
    <m/>
    <s v="Qui"/>
    <s v="Q1"/>
    <m/>
    <s v="Duplicata"/>
    <s v="7 dias"/>
    <s v="BLT-ITAÚ 130681"/>
    <s v="CAPITAL CE"/>
    <s v="60110-528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85"/>
    <x v="4761"/>
    <s v="FRANCISCA JESSICA GUILHERME BARROS"/>
    <s v="24"/>
    <m/>
    <s v="7"/>
    <s v="PEQUENO VAREJO"/>
    <s v="C"/>
    <x v="0"/>
    <s v="ITAPERI"/>
    <s v="FORTALEZA"/>
    <s v="CE"/>
    <s v="BR"/>
    <x v="0"/>
    <m/>
    <m/>
    <s v="Qui"/>
    <s v="Q2"/>
    <m/>
    <s v="Revenda"/>
    <s v="7 dias"/>
    <s v="BLT-SANT 804-1"/>
    <s v="CAPITAL CE"/>
    <s v="60714-202"/>
    <s v="-3.8097304"/>
    <s v="-38.4624021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86"/>
    <x v="4762"/>
    <s v="MARIA FRANCINEIDE ALMEIDA LOPES ME"/>
    <s v="31"/>
    <m/>
    <s v="10"/>
    <s v="INATIVO"/>
    <s v="C"/>
    <x v="1"/>
    <s v="ITAOCA"/>
    <s v="FORTALEZA"/>
    <s v="CE"/>
    <s v="BR"/>
    <x v="1"/>
    <m/>
    <m/>
    <s v="Ter"/>
    <s v="Semanal"/>
    <m/>
    <s v="Revenda"/>
    <s v="15 dias"/>
    <s v="BLT-ITAÚ 130681"/>
    <s v="CAPITAL CE"/>
    <s v="60740-470"/>
    <s v="-3.7763503"/>
    <s v="-38.5531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87"/>
    <x v="4763"/>
    <s v="FRANCIEUDES DA SILVA SOUZA"/>
    <s v="24"/>
    <m/>
    <s v="7"/>
    <s v="PEQUENO VAREJO"/>
    <s v="C"/>
    <x v="0"/>
    <s v="CONJUNTO ALVORADA"/>
    <s v="FORTALEZA"/>
    <s v="CE"/>
    <s v="BR"/>
    <x v="1"/>
    <m/>
    <m/>
    <s v="Ter"/>
    <s v="Q2"/>
    <m/>
    <s v="Revenda"/>
    <s v="7 dias"/>
    <s v="BLT-SOF"/>
    <s v="CAPITAL CE"/>
    <s v="60833-520"/>
    <s v="-3.7921989"/>
    <s v="-38.476046"/>
    <s v="Sim"/>
    <s v="Não"/>
    <s v="Não"/>
    <n v="0"/>
    <x v="8"/>
    <x v="1"/>
    <x v="0"/>
    <x v="1"/>
    <n v="318"/>
    <n v="0"/>
    <n v="360"/>
    <n v="0"/>
    <n v="1"/>
    <x v="0"/>
    <s v="1 - PÉSSIMO"/>
  </r>
  <r>
    <x v="8"/>
    <s v="1441"/>
    <x v="40"/>
    <n v="1001"/>
    <m/>
    <m/>
    <s v="CLIENTES"/>
    <x v="5188"/>
    <x v="4764"/>
    <s v="LINO SILVA BRILHANTE"/>
    <s v="031"/>
    <m/>
    <s v="010"/>
    <m/>
    <s v="C"/>
    <x v="1"/>
    <s v="JOSE BONIFACIO"/>
    <s v="FORTALEZA"/>
    <s v="CE"/>
    <s v="BR"/>
    <x v="2"/>
    <m/>
    <m/>
    <s v="Seg"/>
    <s v="Semanal"/>
    <m/>
    <s v="Duplicata"/>
    <s v="7 dias"/>
    <s v="BLT-ITAÚ 130681"/>
    <s v="CAPITAL CE"/>
    <s v="60025-001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89"/>
    <x v="4765"/>
    <s v="L &amp; C PRADO RESTAURANTE LTDA"/>
    <s v="031"/>
    <m/>
    <s v="010"/>
    <m/>
    <s v="C"/>
    <x v="1"/>
    <s v="MEIRELES"/>
    <s v="FORTALEZA"/>
    <s v="CE"/>
    <s v="BR"/>
    <x v="2"/>
    <m/>
    <m/>
    <s v="Qui"/>
    <s v="Q1"/>
    <m/>
    <s v="Duplicata"/>
    <s v="13 dias"/>
    <s v="BLT-ITAÚ 130681"/>
    <s v="CAPITAL CE"/>
    <s v="60110-37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90"/>
    <x v="4766"/>
    <s v="ESPACO DA ESFIHA LANCHONETE E PIZZARIA LTDA ME"/>
    <s v="031"/>
    <m/>
    <s v="010"/>
    <m/>
    <s v="C"/>
    <x v="1"/>
    <s v="CIDADE DOS FUNCIONARIOS"/>
    <s v="FORTALEZA"/>
    <s v="CE"/>
    <s v="BR"/>
    <x v="2"/>
    <m/>
    <m/>
    <s v="Qua"/>
    <s v="Q1"/>
    <m/>
    <s v="Duplicata"/>
    <s v="À vista"/>
    <s v="DINHEIRO$"/>
    <s v="CAPITAL CE"/>
    <s v="60823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91"/>
    <x v="4767"/>
    <s v="JORGE HENRIQUE COSTA DA SILVA - ME"/>
    <s v="031"/>
    <m/>
    <s v="010"/>
    <m/>
    <s v="C"/>
    <x v="1"/>
    <s v="MEIRELES"/>
    <s v="FORTALEZA"/>
    <s v="CE"/>
    <s v="BR"/>
    <x v="2"/>
    <m/>
    <m/>
    <s v="Sex"/>
    <s v="Semanal"/>
    <m/>
    <s v="Duplicata"/>
    <s v="14 dias"/>
    <s v="BLT-ITAÚ 130681"/>
    <s v="CAPITAL CE"/>
    <s v="60110-37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92"/>
    <x v="4768"/>
    <s v="JOSE RODRIGUES DE SOUSA"/>
    <s v="15"/>
    <m/>
    <s v="7"/>
    <s v="PEQUENO VAREJO"/>
    <s v="C"/>
    <x v="0"/>
    <s v="Precabura"/>
    <s v="Eusébio"/>
    <s v="CE"/>
    <s v="BR"/>
    <x v="0"/>
    <m/>
    <m/>
    <s v="Seg"/>
    <s v="Q2"/>
    <m/>
    <s v="Revenda"/>
    <s v="5 dias"/>
    <s v="BLT-SANT 804-1"/>
    <s v="CAPITAL CE"/>
    <s v="61760-000"/>
    <s v="-3.8198136"/>
    <s v="-38.4333005"/>
    <s v="Sim"/>
    <s v="Não"/>
    <s v="Sim"/>
    <n v="466.35"/>
    <x v="0"/>
    <x v="1"/>
    <x v="0"/>
    <x v="1"/>
    <n v="999.59"/>
    <n v="519.55"/>
    <n v="1479.53"/>
    <n v="0"/>
    <n v="1"/>
    <x v="0"/>
    <s v="3 - MEDIANO"/>
  </r>
  <r>
    <x v="8"/>
    <s v="1441"/>
    <x v="40"/>
    <n v="1001"/>
    <m/>
    <m/>
    <s v="CLIENTES"/>
    <x v="5193"/>
    <x v="4769"/>
    <s v="AZTECA DE ORO COMERCIO DE ALIMENTOS LTDA"/>
    <s v="031"/>
    <m/>
    <s v="010"/>
    <m/>
    <s v="C"/>
    <x v="1"/>
    <s v="Tauape"/>
    <s v="Fortaleza"/>
    <s v="CE"/>
    <s v="BR"/>
    <x v="2"/>
    <m/>
    <m/>
    <s v="Sex"/>
    <s v="Semanal"/>
    <m/>
    <s v="Duplicata"/>
    <s v="À vista"/>
    <s v="DINHEIRO$"/>
    <s v="CAPITAL CE"/>
    <s v="60130-64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94"/>
    <x v="4770"/>
    <s v="J S VERISSIMO"/>
    <s v="22"/>
    <m/>
    <s v="7"/>
    <s v="PEQUENO VAREJO"/>
    <s v="C"/>
    <x v="0"/>
    <s v="MONTESE"/>
    <s v="FORTALEZA"/>
    <s v="CE"/>
    <s v="BR"/>
    <x v="1"/>
    <m/>
    <m/>
    <s v="Qua"/>
    <s v="Q2"/>
    <m/>
    <s v="Revenda"/>
    <s v="7 dias"/>
    <s v="BLT-ITAÚ 130681"/>
    <s v="CAPITAL CE"/>
    <s v="60420-470"/>
    <s v="-3.7632225"/>
    <s v="-38.5486634"/>
    <s v="Sim"/>
    <s v="Não"/>
    <s v="Sim"/>
    <n v="330.84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195"/>
    <x v="4771"/>
    <s v="CLAUDIA CORREIA DA SILVA"/>
    <s v="031"/>
    <m/>
    <s v="010"/>
    <m/>
    <s v="C"/>
    <x v="1"/>
    <s v="CURIO"/>
    <s v="FORTALEZA"/>
    <s v="CE"/>
    <s v="BR"/>
    <x v="2"/>
    <m/>
    <m/>
    <s v="Ter"/>
    <s v="Semanal"/>
    <m/>
    <s v="Duplicata"/>
    <s v="10 dias"/>
    <s v="BLT-ITAÚ 130681"/>
    <s v="CAPITAL CE - DUPLICATA"/>
    <s v="60831-487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96"/>
    <x v="4772"/>
    <s v="TIBERIO SALES MARTINS"/>
    <s v="031"/>
    <m/>
    <s v="010"/>
    <m/>
    <s v="C"/>
    <x v="1"/>
    <s v="JOAQUIM TAVORA"/>
    <s v="FORTALEZA"/>
    <s v="CE"/>
    <s v="BR"/>
    <x v="2"/>
    <m/>
    <m/>
    <s v="Sex"/>
    <s v="Semanal"/>
    <m/>
    <s v="Duplicata"/>
    <s v="7 dias"/>
    <s v="BLT-ITAÚ 130681"/>
    <s v="CAPITAL CE"/>
    <s v="60115-00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97"/>
    <x v="4773"/>
    <s v="ANTONIO RODRIGUES MONTEIRO"/>
    <s v="24"/>
    <m/>
    <s v="7"/>
    <s v="PEQUENO VAREJO"/>
    <s v="C"/>
    <x v="0"/>
    <s v="JOSE BONIFACIO"/>
    <s v="FORTALEZA"/>
    <s v="CE"/>
    <s v="BR"/>
    <x v="0"/>
    <m/>
    <m/>
    <s v="Qui"/>
    <s v="Q2"/>
    <m/>
    <s v="Revenda"/>
    <s v="5 dias"/>
    <s v="BLT-ITAÚ 130681"/>
    <s v="CAPITAL CE"/>
    <s v="60050-101"/>
    <s v="-3.7391869"/>
    <s v="-38.5268443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98"/>
    <x v="4774"/>
    <s v="ARTEPANE INDUSTRIA E COMERCIO DE PANIFICACAO LTDA"/>
    <s v="031"/>
    <m/>
    <s v="010"/>
    <m/>
    <s v="C"/>
    <x v="1"/>
    <s v="ALDEOTA"/>
    <s v="FORTALEZA"/>
    <s v="CE"/>
    <s v="BR"/>
    <x v="2"/>
    <m/>
    <m/>
    <s v="Sex"/>
    <s v="Semanal"/>
    <m/>
    <s v="Duplicata"/>
    <s v="10 dias"/>
    <s v="BLT-ITAÚ 130681"/>
    <s v="CAPITAL CE"/>
    <s v="60150-161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199"/>
    <x v="4775"/>
    <s v="VANUZA MARIA ALVES DE LIMA"/>
    <s v="031"/>
    <m/>
    <s v="010"/>
    <m/>
    <s v="C"/>
    <x v="1"/>
    <s v="ALTO DA BALANÇA"/>
    <s v="FORTALEZA"/>
    <s v="CE"/>
    <s v="BR"/>
    <x v="2"/>
    <m/>
    <m/>
    <s v="Qua"/>
    <s v="Semanal"/>
    <m/>
    <s v="Revenda"/>
    <s v="7 dias"/>
    <s v="BLT-ITAÚ 130681"/>
    <s v="CAPITAL CE"/>
    <s v="60851-12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00"/>
    <x v="4776"/>
    <s v="FRANCISCA LIMA GONCALVES DE SOUSA"/>
    <s v="4"/>
    <m/>
    <s v="7"/>
    <s v="PEQUENO VAREJO"/>
    <s v="C"/>
    <x v="0"/>
    <s v="SERRINHA"/>
    <s v="FORTALEZA"/>
    <s v="CE"/>
    <s v="BR"/>
    <x v="1"/>
    <m/>
    <m/>
    <s v="Qua"/>
    <s v="Q2"/>
    <m/>
    <s v="Revenda"/>
    <s v="5 dias"/>
    <s v="BLT-ITAÚ 130681"/>
    <s v="CAPITAL CE"/>
    <s v="60742-815"/>
    <s v="-3.7866426"/>
    <s v="-38.537888"/>
    <s v="Sim"/>
    <s v="Não"/>
    <s v="Sim"/>
    <n v="-632.4"/>
    <x v="18"/>
    <x v="1"/>
    <x v="0"/>
    <x v="1"/>
    <n v="674.25"/>
    <n v="0"/>
    <n v="210.66"/>
    <n v="0"/>
    <n v="3"/>
    <x v="2"/>
    <s v="1 - PÉSSIMO"/>
  </r>
  <r>
    <x v="8"/>
    <s v="1441"/>
    <x v="40"/>
    <n v="1001"/>
    <m/>
    <m/>
    <s v="CLIENTES"/>
    <x v="5201"/>
    <x v="4777"/>
    <s v="LUIZ MAIA DE OLIVEIRA"/>
    <s v="24"/>
    <m/>
    <s v="7"/>
    <s v="PEQUENO VAREJO"/>
    <s v="C"/>
    <x v="0"/>
    <s v="AEROLANDIA"/>
    <s v="FORTALEZA"/>
    <s v="CE"/>
    <s v="BR"/>
    <x v="1"/>
    <m/>
    <m/>
    <s v="Sex"/>
    <s v="Q2"/>
    <m/>
    <s v="Revenda"/>
    <s v="7 dias"/>
    <s v="BLT-SOF"/>
    <s v="CAPITAL CE"/>
    <s v="60851-190"/>
    <s v="-3.7622123"/>
    <s v="-38.51667"/>
    <s v="Sim"/>
    <s v="Não"/>
    <s v="Não"/>
    <n v="0"/>
    <x v="18"/>
    <x v="1"/>
    <x v="0"/>
    <x v="1"/>
    <n v="373"/>
    <n v="953.37"/>
    <n v="612.16"/>
    <n v="0"/>
    <n v="1"/>
    <x v="0"/>
    <s v="3 - MEDIANO"/>
  </r>
  <r>
    <x v="8"/>
    <s v="1441"/>
    <x v="40"/>
    <n v="1001"/>
    <m/>
    <m/>
    <s v="CLIENTES"/>
    <x v="5202"/>
    <x v="4778"/>
    <s v="L &amp; C RESTAURANTE E CHURRASCARIA LTDA ME"/>
    <s v="031"/>
    <m/>
    <s v="010"/>
    <m/>
    <s v="C"/>
    <x v="1"/>
    <s v="PAPICU"/>
    <s v="FORTALEZA"/>
    <s v="CE"/>
    <s v="BR"/>
    <x v="2"/>
    <m/>
    <m/>
    <s v="Qua"/>
    <s v="Semanal"/>
    <m/>
    <s v="Duplicata"/>
    <s v="21 dias"/>
    <s v="BLT-ITAÚ 130681"/>
    <s v="CAPITAL CE"/>
    <s v="60175-395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03"/>
    <x v="4779"/>
    <s v="L UNIC COMERCIO DE LANCHES LTDA - ME"/>
    <s v="24"/>
    <m/>
    <s v="7"/>
    <s v="PEQUENO VAREJO"/>
    <s v="C"/>
    <x v="0"/>
    <s v="JOSE BONIFACIO"/>
    <s v="FORTALEZA"/>
    <s v="CE"/>
    <s v="BR"/>
    <x v="1"/>
    <m/>
    <m/>
    <s v="Sex"/>
    <s v="Q1"/>
    <m/>
    <s v="Revenda"/>
    <s v="15 dias"/>
    <s v="BLT-SOF"/>
    <s v="CAPITAL CE"/>
    <s v="60055-402"/>
    <s v="-3.7401253"/>
    <s v="-38.5253242"/>
    <s v="Sim"/>
    <s v="Não"/>
    <s v="Não"/>
    <n v="1025.29"/>
    <x v="3"/>
    <x v="1"/>
    <x v="0"/>
    <x v="1"/>
    <n v="2641.26"/>
    <n v="2658.61"/>
    <n v="2407.82"/>
    <n v="901.4299999999999"/>
    <n v="0"/>
    <x v="1"/>
    <s v="4 - BOM"/>
  </r>
  <r>
    <x v="8"/>
    <s v="1441"/>
    <x v="40"/>
    <n v="1001"/>
    <m/>
    <m/>
    <s v="CLIENTES"/>
    <x v="5204"/>
    <x v="4780"/>
    <s v="JOSE MACIEL DOS SANTOS"/>
    <s v="031"/>
    <m/>
    <s v="010"/>
    <m/>
    <s v="C"/>
    <x v="1"/>
    <s v="MEIRELES"/>
    <s v="FORTALEZA"/>
    <s v="CE"/>
    <s v="BR"/>
    <x v="2"/>
    <m/>
    <m/>
    <s v="Sex"/>
    <s v="Q2"/>
    <m/>
    <s v="Duplicata"/>
    <s v="À vista"/>
    <s v="DINHEIRO$"/>
    <s v="CAPITAL CE"/>
    <s v="60165-09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05"/>
    <x v="4781"/>
    <s v="MARIA DE JESUS MOREIRA DE CARVALHO"/>
    <s v="031"/>
    <m/>
    <s v="010"/>
    <m/>
    <s v="C"/>
    <x v="1"/>
    <s v="LAGOA REDONDA"/>
    <s v="FORTALEZA"/>
    <s v="CE"/>
    <s v="BR"/>
    <x v="2"/>
    <m/>
    <m/>
    <s v="Ter"/>
    <s v="Semanal"/>
    <m/>
    <s v="Duplicata"/>
    <s v="10 dias"/>
    <s v="BLT-ITAÚ 130681"/>
    <s v="CAPITAL CE"/>
    <s v="6000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06"/>
    <x v="4782"/>
    <s v="MARIA CILA GADELHA BRAUNA"/>
    <s v="031"/>
    <m/>
    <s v="010"/>
    <m/>
    <s v="C"/>
    <x v="1"/>
    <s v="CAIS DO PORTO"/>
    <s v="FORTALEZA"/>
    <s v="CE"/>
    <s v="BR"/>
    <x v="2"/>
    <m/>
    <m/>
    <s v="Qui"/>
    <s v="Semanal"/>
    <m/>
    <s v="Duplicata"/>
    <s v="10 dias"/>
    <s v="BLT-ITAÚ 130681"/>
    <s v="CAPITAL CE"/>
    <s v="60180-56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07"/>
    <x v="4783"/>
    <s v="MARIA CELIA MENDES RIBEIRO"/>
    <s v="031"/>
    <m/>
    <s v="010"/>
    <m/>
    <s v="C"/>
    <x v="1"/>
    <s v="VICENTE PIZON"/>
    <s v="FORTALEZA"/>
    <s v="CE"/>
    <s v="BR"/>
    <x v="2"/>
    <m/>
    <m/>
    <s v="Qui"/>
    <s v="Semanal"/>
    <m/>
    <s v="Duplicata"/>
    <s v="À vista"/>
    <s v="DINHEIRO$"/>
    <s v="CAPITAL CE"/>
    <s v="60184-185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08"/>
    <x v="4784"/>
    <s v="FARMACIA D N LTDA"/>
    <s v="31"/>
    <m/>
    <s v="10"/>
    <s v="INATIVO"/>
    <s v="C"/>
    <x v="1"/>
    <s v="JARDIM DAS OLIVEIRAS"/>
    <s v="FORTALEZA"/>
    <s v="CE"/>
    <s v="BR"/>
    <x v="0"/>
    <m/>
    <m/>
    <s v="Sex"/>
    <s v="Q1"/>
    <m/>
    <s v="Revenda"/>
    <s v="5 dias"/>
    <s v="BLT-ITAÚ 130681"/>
    <s v="LOJA - CEARÁ - ATACADO"/>
    <s v="60820-530"/>
    <s v="-3.7822776"/>
    <s v="-38.505318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09"/>
    <x v="4785"/>
    <s v="HIPER LANCHES COMERCIO DE ALIMENTOS E BEBIDAS LTDA"/>
    <s v="17"/>
    <m/>
    <s v="7"/>
    <s v="PEQUENO VAREJO"/>
    <s v="C"/>
    <x v="0"/>
    <s v="PARQUE MANIBURA"/>
    <s v="FORTALEZA"/>
    <s v="CE"/>
    <s v="BR"/>
    <x v="1"/>
    <m/>
    <m/>
    <s v="Ter"/>
    <s v="Semanal"/>
    <m/>
    <s v="Revenda"/>
    <s v="14 dias"/>
    <s v="BLT-SANT 804-1"/>
    <s v="CAPITAL CE"/>
    <s v="60821-740"/>
    <s v="-3.7950281"/>
    <s v="-38.4846798"/>
    <s v="Sim"/>
    <s v="Não"/>
    <s v="Não"/>
    <n v="842.89"/>
    <x v="0"/>
    <x v="1"/>
    <x v="0"/>
    <x v="1"/>
    <n v="2860.61"/>
    <n v="1442.34"/>
    <n v="3427.73"/>
    <n v="407.96"/>
    <n v="0"/>
    <x v="1"/>
    <s v="4 - BOM"/>
  </r>
  <r>
    <x v="8"/>
    <s v="1441"/>
    <x v="40"/>
    <n v="1001"/>
    <m/>
    <m/>
    <s v="CLIENTES"/>
    <x v="5210"/>
    <x v="4786"/>
    <s v="IVONEIDE MIRANDA FORTE"/>
    <s v="031"/>
    <m/>
    <s v="010"/>
    <m/>
    <s v="C"/>
    <x v="1"/>
    <s v="PRAIA DO FUTURO"/>
    <s v="FORTALEZA"/>
    <s v="CE"/>
    <s v="BR"/>
    <x v="2"/>
    <m/>
    <m/>
    <s v="Qui"/>
    <s v="Semanal"/>
    <m/>
    <s v="Duplicata"/>
    <s v="7 dias"/>
    <s v="BLT-ITAÚ 130681"/>
    <s v="CAPITAL CE"/>
    <s v="60182-026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11"/>
    <x v="4787"/>
    <s v="CARLOS ALBERTO DE SOUSA SARAIVA"/>
    <s v="24"/>
    <m/>
    <s v="7"/>
    <s v="PEQUENO VAREJO"/>
    <s v="C"/>
    <x v="0"/>
    <s v="MARAPONGA"/>
    <s v="FORTALEZA"/>
    <s v="CE"/>
    <s v="BR"/>
    <x v="0"/>
    <m/>
    <m/>
    <s v="Qua"/>
    <s v="Q1"/>
    <m/>
    <s v="Revenda"/>
    <s v="5 dias"/>
    <s v="SMARTCOB"/>
    <s v="CAPITAL CE"/>
    <s v="60710-001"/>
    <s v="-3.8015823"/>
    <s v="-38.571407"/>
    <s v="Sim"/>
    <s v="Não"/>
    <s v="Sim"/>
    <n v="65.87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12"/>
    <x v="4788"/>
    <s v="FRANGO IN BOX COMERCIO DE ALIMENTOS LTDA - ME"/>
    <s v="031"/>
    <m/>
    <s v="010"/>
    <m/>
    <s v="C"/>
    <x v="1"/>
    <s v="JOAQUIM TAVORA"/>
    <s v="FORTALEZA"/>
    <s v="CE"/>
    <s v="BR"/>
    <x v="2"/>
    <m/>
    <m/>
    <s v="Sex"/>
    <s v="Semanal"/>
    <m/>
    <s v="Duplicata"/>
    <s v="15 dias"/>
    <s v="BLT-ITAÚ 130681"/>
    <s v="CAPITAL CE"/>
    <s v="60135-1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13"/>
    <x v="4789"/>
    <s v="LUCIELDA REGIS DA SILVA"/>
    <s v="031"/>
    <m/>
    <s v="010"/>
    <m/>
    <s v="C"/>
    <x v="1"/>
    <s v="JOAQUIM TAVORA"/>
    <s v="FORTALEZA"/>
    <s v="CE"/>
    <s v="BR"/>
    <x v="2"/>
    <m/>
    <m/>
    <s v="Sex"/>
    <s v="Semanal"/>
    <m/>
    <s v="Duplicata"/>
    <s v="10 dias"/>
    <s v="BLT-ITAÚ 130681"/>
    <s v="CAPITAL CE"/>
    <s v="60120-114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14"/>
    <x v="4790"/>
    <s v="LACAI COMERCIO VAREJISTA DE ALIMENTOS LTDA ME - ME"/>
    <s v="4"/>
    <m/>
    <s v="7"/>
    <s v="PEQUENO VAREJO"/>
    <s v="C"/>
    <x v="0"/>
    <s v="SERRINHA"/>
    <s v="FORTALEZA"/>
    <s v="CE"/>
    <s v="BR"/>
    <x v="1"/>
    <m/>
    <m/>
    <s v="Qui"/>
    <s v="Q1"/>
    <m/>
    <s v="Revenda"/>
    <s v="5 dias"/>
    <s v="BLT-ITAÚ 130681"/>
    <s v="CAPITAL CE"/>
    <s v="60741-000"/>
    <s v="-3.7773427"/>
    <s v="-38.5512261"/>
    <s v="Sim"/>
    <s v="Não"/>
    <s v="Sim"/>
    <n v="510.3"/>
    <x v="3"/>
    <x v="3"/>
    <x v="0"/>
    <x v="4"/>
    <n v="1290"/>
    <n v="1110"/>
    <n v="648"/>
    <n v="456"/>
    <n v="0"/>
    <x v="1"/>
    <s v="4 - BOM"/>
  </r>
  <r>
    <x v="8"/>
    <s v="1441"/>
    <x v="40"/>
    <n v="1001"/>
    <m/>
    <m/>
    <s v="CLIENTES"/>
    <x v="5215"/>
    <x v="4791"/>
    <s v="MARIA NEULIANA DE OLIVEIRA DA SILVA"/>
    <s v="031"/>
    <m/>
    <s v="010"/>
    <m/>
    <s v="C"/>
    <x v="1"/>
    <s v="AEROLANDIA"/>
    <s v="FORTALEZA"/>
    <s v="CE"/>
    <s v="BR"/>
    <x v="2"/>
    <m/>
    <m/>
    <s v="Qua"/>
    <s v="Semanal"/>
    <m/>
    <s v="Duplicata"/>
    <s v="À vista"/>
    <s v="DINHEIRO$"/>
    <s v="CAPITAL CE"/>
    <s v="60851-6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16"/>
    <x v="4792"/>
    <s v="ELIZANGELA DA SILVA RODRIGUES"/>
    <s v="031"/>
    <m/>
    <s v="010"/>
    <m/>
    <s v="C"/>
    <x v="1"/>
    <s v="CAIS DO PORTO"/>
    <s v="FORTALEZA"/>
    <s v="CE"/>
    <s v="BR"/>
    <x v="2"/>
    <m/>
    <m/>
    <s v="Qui"/>
    <s v="Semanal"/>
    <m/>
    <s v="Duplicata"/>
    <s v="7 dias"/>
    <s v="BLT-ITAÚ 130681"/>
    <s v="CAPITAL CE"/>
    <s v="60180-48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17"/>
    <x v="4793"/>
    <s v="DEBORAH CERVEIRA DE ALENCAR"/>
    <s v="031"/>
    <m/>
    <s v="010"/>
    <m/>
    <s v="C"/>
    <x v="1"/>
    <s v="FATIMA"/>
    <s v="FORTALEZA"/>
    <s v="CE"/>
    <s v="BR"/>
    <x v="2"/>
    <m/>
    <m/>
    <s v="Seg"/>
    <s v="Semanal"/>
    <m/>
    <s v="Duplicata"/>
    <s v="10 dias"/>
    <s v="BLT-ITAÚ 130681"/>
    <s v="CAPITAL CE"/>
    <s v="60040-531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18"/>
    <x v="4794"/>
    <s v="SANDUICHE DO BARAO EIRELI - EPP"/>
    <s v="031"/>
    <m/>
    <s v="010"/>
    <m/>
    <s v="C"/>
    <x v="1"/>
    <s v="COCO"/>
    <s v="FORTALEZA"/>
    <s v="CE"/>
    <s v="BR"/>
    <x v="2"/>
    <m/>
    <m/>
    <s v="Seg"/>
    <s v="Semanal"/>
    <m/>
    <s v="Duplicata"/>
    <s v="7 dias"/>
    <s v="BLT-ITAÚ 130681"/>
    <s v="INTERIOR CE"/>
    <s v="60192-46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19"/>
    <x v="4795"/>
    <s v="J C ARAUJO PIZZARIA ME"/>
    <s v="4"/>
    <m/>
    <s v="7"/>
    <s v="PEQUENO VAREJO"/>
    <s v="C"/>
    <x v="0"/>
    <s v="DAMAS"/>
    <s v="FORTALEZA"/>
    <s v="CE"/>
    <s v="BR"/>
    <x v="1"/>
    <m/>
    <m/>
    <s v="Qui"/>
    <s v="Q2"/>
    <m/>
    <s v="Revenda"/>
    <s v="5 dias"/>
    <s v="BLT-ITAÚ 130681"/>
    <s v="CAPITAL CE"/>
    <s v="60425-810"/>
    <s v="-3.7801848"/>
    <s v="-38.5470976"/>
    <s v="Sim"/>
    <s v="Não"/>
    <s v="Sim"/>
    <n v="0"/>
    <x v="3"/>
    <x v="1"/>
    <x v="0"/>
    <x v="1"/>
    <n v="0"/>
    <n v="336"/>
    <n v="305.9"/>
    <n v="0"/>
    <n v="1"/>
    <x v="0"/>
    <s v="1 - PÉSSIMO"/>
  </r>
  <r>
    <x v="8"/>
    <s v="1441"/>
    <x v="40"/>
    <n v="1001"/>
    <m/>
    <m/>
    <s v="AFFEC"/>
    <x v="5220"/>
    <x v="4796"/>
    <s v="COMERCIO VAREJISTA DE PRODUTOS FARMACEUTICO SAPIRANGA LTDA M"/>
    <s v="31"/>
    <m/>
    <s v="10"/>
    <s v="INATIVO"/>
    <s v="C"/>
    <x v="1"/>
    <s v="SAPIRANGA"/>
    <s v="FORTALEZA"/>
    <s v="CE"/>
    <s v="BR"/>
    <x v="0"/>
    <m/>
    <m/>
    <s v="Ter"/>
    <s v="Q2"/>
    <m/>
    <s v="Revenda"/>
    <s v="21 dias"/>
    <s v="BLT-SOF"/>
    <s v="CAPITAL CE"/>
    <s v="60833-104"/>
    <s v="-3.794735"/>
    <s v="-38.468296"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40"/>
    <n v="1001"/>
    <m/>
    <m/>
    <s v="AFFEC"/>
    <x v="5221"/>
    <x v="4797"/>
    <s v="FARMACIA DO TRABALHADOR DA LAGOA REDONDA LTDA"/>
    <s v="031"/>
    <m/>
    <s v="010"/>
    <m/>
    <s v="C"/>
    <x v="1"/>
    <s v="LAGOA REDONDA"/>
    <s v="FORTALEZA"/>
    <s v="CE"/>
    <s v="BR"/>
    <x v="2"/>
    <m/>
    <m/>
    <s v="Ter"/>
    <s v="Semanal"/>
    <n v="3"/>
    <s v="Revenda"/>
    <s v="21 dias"/>
    <s v="DINHEIRO$"/>
    <s v="CAPITAL CE"/>
    <s v="60832-402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22"/>
    <x v="4798"/>
    <s v="ROBYFRANKLIN SOARES PAMPLONA"/>
    <s v="10"/>
    <m/>
    <s v="7"/>
    <s v="PEQUENO VAREJO"/>
    <s v="C"/>
    <x v="0"/>
    <s v="CIDADE DOS FUNCIONARIOS"/>
    <s v="FORTALEZA"/>
    <s v="CE"/>
    <s v="BR"/>
    <x v="1"/>
    <m/>
    <m/>
    <s v="Qui"/>
    <s v="Q2"/>
    <m/>
    <s v="Revenda"/>
    <s v="10 dias"/>
    <s v="BLT-ITAÚ 130681"/>
    <s v="CAPITAL CE"/>
    <s v="60822-131"/>
    <s v="-3.7972249"/>
    <s v="-38.5004335"/>
    <s v="Sim"/>
    <s v="Não"/>
    <s v="Sim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23"/>
    <x v="4799"/>
    <s v="CHURRASCARIA O CLEMILTON LTDA"/>
    <s v="17"/>
    <m/>
    <s v="7"/>
    <s v="PEQUENO VAREJO"/>
    <s v="C"/>
    <x v="0"/>
    <s v="COACU"/>
    <s v="EUSÉBIO"/>
    <s v="CE"/>
    <s v="BR"/>
    <x v="1"/>
    <m/>
    <m/>
    <s v="Seg"/>
    <s v="Q1"/>
    <m/>
    <s v="Revenda"/>
    <s v="14 dias"/>
    <s v="BLT-SANT 804-1"/>
    <s v="CAPITAL CE"/>
    <s v="61771-160"/>
    <s v="-3.854341"/>
    <s v="-38.455468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AFFEC"/>
    <x v="5224"/>
    <x v="4800"/>
    <s v="K L M COMERCIO DE MEDICAMENTOS LTDA ME"/>
    <s v="031"/>
    <m/>
    <s v="010"/>
    <m/>
    <s v="C"/>
    <x v="1"/>
    <s v="CENTRO"/>
    <s v="FORTALEZA"/>
    <s v="CE"/>
    <s v="BR"/>
    <x v="2"/>
    <m/>
    <m/>
    <s v="Seg"/>
    <s v="Semanal"/>
    <n v="3"/>
    <s v="Duplicata"/>
    <s v="21 dias"/>
    <s v="DINHEIRO$"/>
    <s v="CAPITAL CE"/>
    <s v="60110-1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25"/>
    <x v="4801"/>
    <s v="NEILIANE GOMES DA SILVA ME"/>
    <s v="15"/>
    <m/>
    <s v="7"/>
    <s v="PEQUENO VAREJO"/>
    <s v="C"/>
    <x v="0"/>
    <s v="ENCANTADA"/>
    <s v="EUSÉBIO"/>
    <s v="CE"/>
    <s v="BR"/>
    <x v="0"/>
    <m/>
    <m/>
    <s v="Seg"/>
    <s v="Q2"/>
    <m/>
    <s v="Revenda"/>
    <s v="10 dias"/>
    <s v="BLT-ITAÚ 130681"/>
    <s v="CAPITAL CE"/>
    <s v="61772-670"/>
    <s v="-3.8500103"/>
    <s v="-38.4477502"/>
    <s v="Sim"/>
    <s v="Não"/>
    <s v="Sim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26"/>
    <x v="4802"/>
    <s v="F P FACANHA COMERCIO DE ALIMENTOS LTDA"/>
    <s v="31"/>
    <m/>
    <s v="10"/>
    <s v="INATIVO"/>
    <s v="C"/>
    <x v="1"/>
    <s v="CIDADE DOS FUNCIONARIOS"/>
    <s v="FORTALEZA"/>
    <s v="CE"/>
    <s v="BR"/>
    <x v="0"/>
    <m/>
    <m/>
    <s v="Ter"/>
    <s v="Q1"/>
    <m/>
    <s v="Revenda"/>
    <s v="15 dias"/>
    <s v="BLT-ITAÚ 130681"/>
    <s v="CAPITAL CE"/>
    <s v="60822-57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27"/>
    <x v="4803"/>
    <s v="CARLOS ALBERTO BEZERRA ALVES FILHO"/>
    <s v="15"/>
    <m/>
    <s v="7"/>
    <s v="PEQUENO VAREJO"/>
    <s v="C"/>
    <x v="0"/>
    <s v="JARDIM AMERICA"/>
    <s v="FORTALEZA"/>
    <s v="CE"/>
    <s v="BR"/>
    <x v="0"/>
    <m/>
    <m/>
    <s v="Qui"/>
    <s v="Q1"/>
    <m/>
    <s v="Revenda"/>
    <s v="10 dias"/>
    <s v="BLT-SOF"/>
    <s v="CAPITAL CE"/>
    <s v="60410-440"/>
    <s v="-3.7512048"/>
    <s v="-38.537777"/>
    <s v="Sim"/>
    <s v="Não"/>
    <s v="Não"/>
    <n v="404.45"/>
    <x v="18"/>
    <x v="1"/>
    <x v="0"/>
    <x v="1"/>
    <n v="412.34"/>
    <n v="424.43"/>
    <n v="0"/>
    <n v="355.6"/>
    <n v="0"/>
    <x v="1"/>
    <s v="1 - PÉSSIMO"/>
  </r>
  <r>
    <x v="8"/>
    <s v="1441"/>
    <x v="40"/>
    <n v="1001"/>
    <m/>
    <m/>
    <s v="CLIENTES"/>
    <x v="5228"/>
    <x v="4804"/>
    <s v="ANDREZZA EVYLA COSTA DE ARAUJO"/>
    <s v="031"/>
    <m/>
    <s v="010"/>
    <m/>
    <s v="C"/>
    <x v="1"/>
    <s v="Centro"/>
    <s v="Fortaleza"/>
    <s v="CE"/>
    <s v="BR"/>
    <x v="2"/>
    <m/>
    <m/>
    <s v="Seg"/>
    <s v="Semanal"/>
    <m/>
    <s v="Duplicata"/>
    <s v="7 dias"/>
    <s v="BLT-ITAÚ 130681"/>
    <s v="CAPITAL CE"/>
    <s v="60150-16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29"/>
    <x v="4805"/>
    <s v="LARYSSE ARAUJO BANDEIRA"/>
    <s v="031"/>
    <m/>
    <s v="010"/>
    <m/>
    <s v="C"/>
    <x v="1"/>
    <s v="COCO"/>
    <s v="FORTALEZA"/>
    <s v="CE"/>
    <s v="BR"/>
    <x v="2"/>
    <m/>
    <m/>
    <s v="Seg"/>
    <s v="Semanal"/>
    <m/>
    <s v="Duplicata"/>
    <s v="7 dias"/>
    <s v="BLT-ITAÚ 130681"/>
    <s v="CAPITAL CE"/>
    <s v="60192-2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30"/>
    <x v="4806"/>
    <s v="IVAN MELO IBIAPINA ME"/>
    <s v="31"/>
    <m/>
    <s v="10"/>
    <s v="INATIVO"/>
    <s v="C"/>
    <x v="1"/>
    <s v="Aldeota"/>
    <s v="Fortaleza"/>
    <s v="CE"/>
    <s v="BR"/>
    <x v="1"/>
    <m/>
    <m/>
    <s v="Qui"/>
    <s v="Q1"/>
    <m/>
    <s v="Duplicata"/>
    <s v="13 dias"/>
    <s v="BLT-ITAÚ 130681"/>
    <s v="CAPITAL CE"/>
    <s v="60150-16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31"/>
    <x v="4807"/>
    <s v="MARIA CLEIDE DE O SOARES"/>
    <s v="31"/>
    <m/>
    <s v="10"/>
    <s v="INATIVO"/>
    <s v="C"/>
    <x v="1"/>
    <s v="Benfica"/>
    <s v="Fortaleza"/>
    <s v="CE"/>
    <s v="BR"/>
    <x v="1"/>
    <m/>
    <m/>
    <s v="Seg"/>
    <s v="Q2"/>
    <m/>
    <s v="Duplicata"/>
    <s v="13 dias"/>
    <s v="BLT-ITAÚ 130681"/>
    <s v="CAPITAL CE"/>
    <s v="60020-18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32"/>
    <x v="4808"/>
    <s v="D E D COM VAREJISTA DE SORVETES LTDA"/>
    <s v="31"/>
    <m/>
    <s v="10"/>
    <s v="INATIVO"/>
    <s v="C"/>
    <x v="1"/>
    <s v="Jardim Das Oliveiras"/>
    <s v="Fortaleza"/>
    <s v="CE"/>
    <s v="BR"/>
    <x v="0"/>
    <m/>
    <m/>
    <s v="Qua"/>
    <s v="Q1"/>
    <m/>
    <s v="Duplicata"/>
    <s v="21 dias"/>
    <s v="DINHEIRO$"/>
    <s v="CAPITAL CE"/>
    <s v="60820-160"/>
    <m/>
    <m/>
    <s v="Sim"/>
    <s v="Não"/>
    <s v="Sim"/>
    <n v="0"/>
    <x v="137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33"/>
    <x v="4809"/>
    <s v="FRANCISCO DE ASSIS DOS SANTOS"/>
    <s v="31"/>
    <m/>
    <s v="10"/>
    <s v="INATIVO"/>
    <s v="C"/>
    <x v="1"/>
    <s v="Centro"/>
    <s v="Fortaleza"/>
    <s v="CE"/>
    <s v="BR"/>
    <x v="0"/>
    <m/>
    <m/>
    <s v="Seg"/>
    <s v="Q1"/>
    <m/>
    <s v="Duplicata"/>
    <s v="5 dias"/>
    <s v="DINHEIRO$"/>
    <s v="LOJA - CEARÁ - ATACADO"/>
    <s v="60035-100"/>
    <m/>
    <m/>
    <s v="Sim"/>
    <s v="Não"/>
    <s v="Sim"/>
    <n v="0"/>
    <x v="138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34"/>
    <x v="4810"/>
    <s v="POSTO  ESPLANADA LTDA"/>
    <s v="31"/>
    <m/>
    <s v="10"/>
    <s v="INATIVO"/>
    <s v="C"/>
    <x v="1"/>
    <s v="Aldeota"/>
    <s v="Fortaleza"/>
    <s v="CE"/>
    <s v="BR"/>
    <x v="0"/>
    <m/>
    <m/>
    <s v="Qua"/>
    <s v="Q1"/>
    <m/>
    <s v="Revenda"/>
    <s v="15 dias"/>
    <s v="DINHEIRO$"/>
    <s v="CAPITAL CE"/>
    <s v="60115-081"/>
    <m/>
    <m/>
    <s v="Sim"/>
    <s v="Sim"/>
    <s v="Sim"/>
    <n v="0"/>
    <x v="8"/>
    <x v="1"/>
    <x v="0"/>
    <x v="1"/>
    <n v="0"/>
    <n v="0"/>
    <n v="0"/>
    <n v="0"/>
    <n v="3"/>
    <x v="2"/>
    <s v="0 - S/COMPRA"/>
  </r>
  <r>
    <x v="8"/>
    <s v="1441"/>
    <x v="40"/>
    <n v="1001"/>
    <m/>
    <m/>
    <s v="MAXI REDE"/>
    <x v="5235"/>
    <x v="4811"/>
    <s v="NATALI SOUZA DE OLIVEIRA - ME"/>
    <s v="31"/>
    <m/>
    <s v="10"/>
    <s v="INATIVO"/>
    <s v="C"/>
    <x v="1"/>
    <s v="JOSE DE ALENCAR"/>
    <s v="Fortaleza"/>
    <s v="CE"/>
    <s v="BR"/>
    <x v="1"/>
    <m/>
    <m/>
    <s v="Seg"/>
    <s v="Semanal"/>
    <m/>
    <s v="Revenda"/>
    <s v="28 dias"/>
    <s v="BLT-ITAÚ 130681"/>
    <s v="CAPITAL CE"/>
    <s v="60830-305"/>
    <m/>
    <m/>
    <s v="Sim"/>
    <s v="Não"/>
    <s v="Sim"/>
    <n v="0"/>
    <x v="53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36"/>
    <x v="4812"/>
    <s v="ASSOCIACAO C C DE EVANGELIZACAO SHALON"/>
    <s v="31"/>
    <m/>
    <s v="10"/>
    <s v="INATIVO"/>
    <s v="C"/>
    <x v="1"/>
    <s v="Aldeota"/>
    <s v="Fortaleza"/>
    <s v="CE"/>
    <s v="BR"/>
    <x v="1"/>
    <m/>
    <m/>
    <s v="Qui"/>
    <s v="Q2"/>
    <m/>
    <s v="Duplicata"/>
    <s v="10 dias"/>
    <s v="BLT-ITAÚ 130681"/>
    <s v="CAPITAL CE"/>
    <s v="60115-222"/>
    <m/>
    <m/>
    <s v="Sim"/>
    <s v="Não"/>
    <s v="Sim"/>
    <n v="0"/>
    <x v="52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37"/>
    <x v="4813"/>
    <s v="ANDREA DE CASTRO FERREIRA"/>
    <s v="31"/>
    <m/>
    <s v="10"/>
    <s v="INATIVO"/>
    <s v="C"/>
    <x v="1"/>
    <s v="Vicente Pinzon"/>
    <s v="Fortaleza"/>
    <s v="CE"/>
    <s v="BR"/>
    <x v="0"/>
    <m/>
    <m/>
    <s v="Qui"/>
    <s v="Q2"/>
    <m/>
    <s v="Duplicata"/>
    <s v="5 dias"/>
    <s v="DINHEIRO$"/>
    <s v="LOJA - CEARÁ - ATACADO"/>
    <s v="60181-690"/>
    <m/>
    <m/>
    <s v="Sim"/>
    <s v="Não"/>
    <s v="Sim"/>
    <n v="0"/>
    <x v="139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38"/>
    <x v="4814"/>
    <s v="VANESSA DE SOUZA"/>
    <s v="31"/>
    <m/>
    <s v="10"/>
    <s v="INATIVO"/>
    <s v="C"/>
    <x v="1"/>
    <s v="Guajiru"/>
    <s v="Fortaleza"/>
    <s v="CE"/>
    <s v="BR"/>
    <x v="0"/>
    <m/>
    <m/>
    <s v="Seg"/>
    <s v="Q2"/>
    <m/>
    <s v="Duplicata"/>
    <s v="7 dias"/>
    <s v="DINHEIRO$"/>
    <s v="CAPITAL CE"/>
    <s v="60843-285"/>
    <m/>
    <m/>
    <s v="Sim"/>
    <s v="Não"/>
    <s v="Sim"/>
    <n v="0"/>
    <x v="14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39"/>
    <x v="4815"/>
    <s v="CORCOVADO GOUMET LTDA"/>
    <s v="31"/>
    <m/>
    <s v="10"/>
    <s v="INATIVO"/>
    <s v="C"/>
    <x v="1"/>
    <s v="Centro"/>
    <s v="Fortaleza"/>
    <s v="CE"/>
    <s v="BR"/>
    <x v="0"/>
    <m/>
    <m/>
    <s v="Seg"/>
    <s v="Q1"/>
    <m/>
    <s v="Duplicata"/>
    <s v="10 dias"/>
    <s v="DINHEIRO$"/>
    <s v="CAPITAL CE"/>
    <s v="60060-620"/>
    <m/>
    <m/>
    <s v="Sim"/>
    <s v="Não"/>
    <s v="Sim"/>
    <n v="0"/>
    <x v="52"/>
    <x v="2"/>
    <x v="0"/>
    <x v="2"/>
    <n v="0"/>
    <n v="0"/>
    <n v="0"/>
    <n v="0"/>
    <n v="3"/>
    <x v="2"/>
    <s v="0 - S/COMPRA"/>
  </r>
  <r>
    <x v="8"/>
    <s v="1441"/>
    <x v="40"/>
    <n v="1001"/>
    <m/>
    <m/>
    <s v="CLIENTES"/>
    <x v="5240"/>
    <x v="4816"/>
    <s v="JARISLENY PEREIRA DE SOUSA"/>
    <s v="31"/>
    <m/>
    <s v="10"/>
    <s v="INATIVO"/>
    <s v="C"/>
    <x v="1"/>
    <s v="PRAIA DO FUTURO"/>
    <s v="Fortaleza"/>
    <s v="CE"/>
    <s v="BR"/>
    <x v="1"/>
    <m/>
    <m/>
    <s v="Sex"/>
    <s v="Q1"/>
    <m/>
    <s v="Duplicata"/>
    <s v="7 dias"/>
    <s v="BLT-ITAÚ 130681"/>
    <s v="CAPITAL CE"/>
    <s v="60180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41"/>
    <x v="4817"/>
    <s v="MAURO RICARDO EVANGELISTA DE OLIVEIRA"/>
    <s v="31"/>
    <m/>
    <s v="10"/>
    <s v="INATIVO"/>
    <s v="C"/>
    <x v="1"/>
    <s v="VICENTE PISON"/>
    <s v="Fortaleza"/>
    <s v="CE"/>
    <s v="BR"/>
    <x v="0"/>
    <m/>
    <m/>
    <s v="Qui"/>
    <s v="Q2"/>
    <m/>
    <s v="Duplicata"/>
    <s v="13 dias"/>
    <s v="DINHEIRO$"/>
    <s v="CAPITAL CE"/>
    <s v="60181-235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42"/>
    <x v="4818"/>
    <s v="FRANCISCO ELIEZIO MOTA DE FREITAS-ME"/>
    <s v="31"/>
    <m/>
    <s v="10"/>
    <s v="INATIVO"/>
    <s v="C"/>
    <x v="1"/>
    <s v="Centro"/>
    <s v="Fortaleza"/>
    <s v="CE"/>
    <s v="BR"/>
    <x v="0"/>
    <m/>
    <m/>
    <s v="Qua"/>
    <s v="Q2"/>
    <m/>
    <s v="Duplicata"/>
    <s v="10 dias"/>
    <s v="DINHEIRO$"/>
    <s v="CAPITAL CE"/>
    <s v="60150-160"/>
    <m/>
    <m/>
    <s v="Sim"/>
    <s v="Sim"/>
    <s v="Sim"/>
    <n v="0"/>
    <x v="8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43"/>
    <x v="4819"/>
    <s v="EVANDRO CARNEIRO LIMA ME"/>
    <s v="31"/>
    <m/>
    <s v="10"/>
    <s v="INATIVO"/>
    <s v="C"/>
    <x v="1"/>
    <s v="Centro"/>
    <s v="Fortaleza"/>
    <s v="CE"/>
    <s v="BR"/>
    <x v="0"/>
    <m/>
    <m/>
    <s v="Seg"/>
    <s v="Semanal"/>
    <m/>
    <s v="Duplicata"/>
    <s v="7 dias"/>
    <s v="DINHEIRO$"/>
    <s v="CAPITAL CE"/>
    <s v="60110-261"/>
    <m/>
    <m/>
    <s v="Sim"/>
    <s v="Sim"/>
    <s v="Sim"/>
    <n v="0"/>
    <x v="8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44"/>
    <x v="4820"/>
    <s v="FIAMA LANCHES RAPIDOS BAR E BOMB LTDA ME"/>
    <s v="31"/>
    <m/>
    <s v="10"/>
    <s v="INATIVO"/>
    <s v="C"/>
    <x v="1"/>
    <s v="BEINFICA"/>
    <s v="FORTALEZA"/>
    <s v="CE"/>
    <s v="BR"/>
    <x v="0"/>
    <m/>
    <m/>
    <s v="Seg"/>
    <s v="Q2"/>
    <m/>
    <s v="Duplicata"/>
    <s v="5 dias"/>
    <s v="DINHEIRO$"/>
    <s v="LOJA - CEARÁ - ATACADO"/>
    <s v="60015-290"/>
    <m/>
    <m/>
    <s v="Sim"/>
    <s v="Não"/>
    <s v="Sim"/>
    <n v="0"/>
    <x v="18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45"/>
    <x v="4821"/>
    <s v="MARIA EMILIANA DA ROCHA GOMES ME"/>
    <s v="31"/>
    <m/>
    <s v="10"/>
    <s v="INATIVO"/>
    <s v="C"/>
    <x v="1"/>
    <s v="CAÇA E PESCA"/>
    <s v="Fortaleza"/>
    <s v="CE"/>
    <s v="BR"/>
    <x v="0"/>
    <m/>
    <m/>
    <s v="Qui"/>
    <s v="Semanal"/>
    <m/>
    <s v="Duplicata"/>
    <s v="5 dias"/>
    <s v="DINHEIRO$"/>
    <s v="LOJA - CEARÁ - ATACADO"/>
    <s v="60183-709"/>
    <m/>
    <m/>
    <s v="Sim"/>
    <s v="Não"/>
    <s v="Sim"/>
    <n v="0"/>
    <x v="18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46"/>
    <x v="4822"/>
    <s v="ANTONIA SYDNARIA GUILHERME BARROS"/>
    <s v="24"/>
    <m/>
    <s v="7"/>
    <s v="PEQUENO VAREJO"/>
    <s v="C"/>
    <x v="0"/>
    <s v="CIDADE DOS FUNCIONÁRIOS"/>
    <s v="FORTALEZA"/>
    <s v="CE"/>
    <s v="BR"/>
    <x v="0"/>
    <m/>
    <m/>
    <s v="Qua"/>
    <s v="Q1"/>
    <m/>
    <s v="Revenda"/>
    <s v="5 dias"/>
    <s v="BLT-ITAÚ 130681"/>
    <s v="CAPITAL CE"/>
    <s v="60820-500"/>
    <s v="-3.796397"/>
    <s v="-38.500966"/>
    <s v="Sim"/>
    <s v="Não"/>
    <s v="Não"/>
    <n v="806.16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47"/>
    <x v="4823"/>
    <s v="RAIMUNDO NONATO DA SILVA"/>
    <s v="031"/>
    <m/>
    <s v="010"/>
    <m/>
    <s v="C"/>
    <x v="1"/>
    <s v="ITAPERI"/>
    <s v="FORTALEZA"/>
    <s v="CE"/>
    <s v="BR"/>
    <x v="2"/>
    <m/>
    <m/>
    <s v="Qua"/>
    <s v="Semanal"/>
    <m/>
    <s v="Duplicata"/>
    <s v="10 dias"/>
    <s v="SMARTCOB"/>
    <s v="CAPITAL CE"/>
    <s v="60714-903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48"/>
    <x v="4824"/>
    <s v="VIP COMERCIO DE PETROLEO LTDA"/>
    <s v="31"/>
    <m/>
    <s v="10"/>
    <s v="INATIVO"/>
    <s v="C"/>
    <x v="1"/>
    <s v="CENTRO"/>
    <s v="FORTALEZA"/>
    <s v="CE"/>
    <s v="BR"/>
    <x v="0"/>
    <m/>
    <m/>
    <s v="Qui"/>
    <s v="Semanal"/>
    <m/>
    <s v="Revenda"/>
    <s v="7 dias"/>
    <s v="BLT-ITAÚ 130681"/>
    <s v="CAPITAL CE"/>
    <s v="60030-051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 AS"/>
    <x v="5249"/>
    <x v="4825"/>
    <s v="FRANCISCO MONTEIRO BARBOSA"/>
    <s v="15"/>
    <m/>
    <s v="7"/>
    <s v="PEQUENO VAREJO"/>
    <s v="C"/>
    <x v="0"/>
    <s v="EDSON QUEIROZ"/>
    <s v="FORTALEZA"/>
    <s v="CE"/>
    <s v="BR"/>
    <x v="0"/>
    <m/>
    <m/>
    <s v="Sex"/>
    <s v="Semanal"/>
    <m/>
    <s v="Revenda"/>
    <s v="21 dias"/>
    <s v="BLT-SANT 804-1"/>
    <s v="AUTOSSERVIÇO CE"/>
    <s v="60833-302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50"/>
    <x v="4826"/>
    <s v="ANTONIO WILSON FARIAS DOS SANTOS"/>
    <s v="031"/>
    <m/>
    <s v="010"/>
    <m/>
    <s v="C"/>
    <x v="1"/>
    <s v="GUARARAPES"/>
    <s v="FORTALEZA"/>
    <s v="CE"/>
    <s v="BR"/>
    <x v="2"/>
    <m/>
    <m/>
    <s v="Qua"/>
    <s v="Semanal"/>
    <m/>
    <s v="Duplicata"/>
    <s v="15 dias"/>
    <s v="BLT-ITAÚ 130681"/>
    <s v="CAPITAL CE"/>
    <s v="60819-786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51"/>
    <x v="4827"/>
    <s v="RAUL GOMES CAVALCANTE"/>
    <s v="15"/>
    <m/>
    <s v="7"/>
    <s v="PEQUENO VAREJO"/>
    <s v="C"/>
    <x v="0"/>
    <s v="Bom Futuro"/>
    <s v="FORTALEZA"/>
    <s v="CE"/>
    <s v="BR"/>
    <x v="0"/>
    <m/>
    <m/>
    <s v="Qua"/>
    <s v="Q1"/>
    <m/>
    <s v="Revenda"/>
    <s v="10 dias"/>
    <s v="SMARTCOB"/>
    <s v="CAPITAL CE"/>
    <s v="60416-480"/>
    <s v="-3.758498"/>
    <s v="-38.545576"/>
    <s v="Sim"/>
    <s v="Não"/>
    <s v="Sim"/>
    <n v="0"/>
    <x v="1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52"/>
    <x v="4828"/>
    <s v="COMERCIO VAREJISTA DE MEDICAMENTOS L &amp; L MAGALHAES LTDA EPP"/>
    <s v="11"/>
    <m/>
    <s v="7"/>
    <s v="PEQUENO VAREJO"/>
    <s v="C"/>
    <x v="0"/>
    <s v="MONTESE"/>
    <s v="FORTALEZA"/>
    <s v="CE"/>
    <s v="BR"/>
    <x v="0"/>
    <m/>
    <m/>
    <s v="Qui"/>
    <s v="Q1"/>
    <m/>
    <s v="Revenda"/>
    <s v="5 dias"/>
    <s v="SMARTCOB"/>
    <s v="LOJA - CEARÁ - ATACADO"/>
    <s v="60416-170"/>
    <s v="-3.7565869"/>
    <s v="-38.5428374"/>
    <s v="Sim"/>
    <s v="Não"/>
    <s v="Sim"/>
    <n v="500"/>
    <x v="1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53"/>
    <x v="4829"/>
    <s v="SONIA MARIA DA SILVA"/>
    <s v="031"/>
    <m/>
    <s v="010"/>
    <m/>
    <s v="C"/>
    <x v="1"/>
    <s v="SAO JOAO DO TAUAPE"/>
    <s v="FORTALEZA"/>
    <s v="CE"/>
    <s v="BR"/>
    <x v="2"/>
    <m/>
    <m/>
    <s v="Sex"/>
    <s v="Semanal"/>
    <m/>
    <s v="Duplicata"/>
    <s v="7 dias"/>
    <s v="SMARTCOB"/>
    <s v="CAPITAL CE - DUPLICATA"/>
    <s v="60130-2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54"/>
    <x v="4830"/>
    <s v="ERNANDE DO NASCIMENTO"/>
    <s v="031"/>
    <m/>
    <s v="010"/>
    <m/>
    <s v="C"/>
    <x v="1"/>
    <s v="PRAIA DO FUTURO I"/>
    <s v="FORTALEZA"/>
    <s v="CE"/>
    <s v="BR"/>
    <x v="2"/>
    <m/>
    <m/>
    <s v="Qui"/>
    <s v="Q1"/>
    <m/>
    <s v="Duplicata"/>
    <s v="7 dias"/>
    <s v="BLT-ITAÚ 130681"/>
    <s v="CAPITAL CE"/>
    <s v="60183-67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55"/>
    <x v="4831"/>
    <s v="MARCUS VINICIUS MELO ROCHA"/>
    <s v="031"/>
    <m/>
    <s v="010"/>
    <m/>
    <s v="C"/>
    <x v="1"/>
    <s v="JACARECANGA"/>
    <s v="FORTALEZA"/>
    <s v="CE"/>
    <s v="BR"/>
    <x v="2"/>
    <m/>
    <m/>
    <s v="Seg"/>
    <s v="Semanal"/>
    <m/>
    <s v="Duplicata"/>
    <s v="13 dias"/>
    <s v="BLT-ITAÚ 130681"/>
    <s v="CAPITAL CE"/>
    <s v="60010-28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56"/>
    <x v="4832"/>
    <s v="ROMULO ANDRADE DOS SANTOS"/>
    <s v="031"/>
    <m/>
    <s v="010"/>
    <m/>
    <s v="C"/>
    <x v="1"/>
    <s v="EDSON QUEIROZ"/>
    <s v="FORTALEZA"/>
    <s v="CE"/>
    <s v="BR"/>
    <x v="2"/>
    <m/>
    <m/>
    <s v="Qua"/>
    <s v="Q1"/>
    <m/>
    <s v="Revenda"/>
    <s v="À vista"/>
    <s v="DINHEIRO$"/>
    <s v="CAPITAL CE"/>
    <s v="60812-45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AFFEC"/>
    <x v="5257"/>
    <x v="4833"/>
    <s v="MATOSO E MALVEIRA COMERCIO DE MEDICAMENTOS E CORRELATOS LTDA"/>
    <s v="031"/>
    <m/>
    <s v="010"/>
    <m/>
    <s v="C"/>
    <x v="1"/>
    <s v="MARAPONGA"/>
    <s v="FORTALEZA"/>
    <s v="CE"/>
    <s v="BR"/>
    <x v="2"/>
    <m/>
    <m/>
    <s v="Ter"/>
    <s v="Semanal"/>
    <m/>
    <s v="Revenda"/>
    <s v="À vista"/>
    <s v="DINHEIRO$"/>
    <s v="CAPITAL CE"/>
    <s v="60711-05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UNIREDE"/>
    <x v="5258"/>
    <x v="4834"/>
    <s v="JOCELIO CABRAL ROCHA ME"/>
    <s v="031"/>
    <m/>
    <s v="010"/>
    <m/>
    <s v="C"/>
    <x v="1"/>
    <s v="MUCURIPE"/>
    <s v="FORTALEZA"/>
    <s v="CE"/>
    <s v="BR"/>
    <x v="2"/>
    <m/>
    <m/>
    <s v="Ter"/>
    <s v="Q1"/>
    <n v="6"/>
    <s v="Revenda"/>
    <s v="À vista"/>
    <s v="BLT-ITAÚ 130681"/>
    <s v="CAPITAL CE"/>
    <s v="60175-4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59"/>
    <x v="4835"/>
    <s v="FRANCISCO DIOGO SILVA COSTA"/>
    <s v="31"/>
    <m/>
    <s v="10"/>
    <s v="INATIVO"/>
    <s v="C"/>
    <x v="1"/>
    <s v="LAGOA REDONDA"/>
    <s v="FORTALEZA"/>
    <s v="CE"/>
    <s v="BR"/>
    <x v="0"/>
    <m/>
    <m/>
    <s v="Seg"/>
    <s v="Semanal"/>
    <m/>
    <s v="Revenda"/>
    <s v="15 dias"/>
    <s v="BLT-ITAÚ 130681"/>
    <s v="CAPITAL CE"/>
    <s v="60831-370"/>
    <s v="-3.8261409"/>
    <s v="-38.464684"/>
    <s v="Sim"/>
    <s v="Não"/>
    <s v="Não"/>
    <n v="0"/>
    <x v="1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60"/>
    <x v="4836"/>
    <s v="FRANCISCO DAS CHAGAS RODRIGUES PAIVA"/>
    <s v="17"/>
    <m/>
    <s v="7"/>
    <s v="PEQUENO VAREJO"/>
    <s v="C"/>
    <x v="0"/>
    <s v="EDSON QUEIROZ"/>
    <s v="FORTALEZA"/>
    <s v="CE"/>
    <s v="BR"/>
    <x v="0"/>
    <m/>
    <m/>
    <s v="Ter"/>
    <s v="Q1"/>
    <n v="5"/>
    <s v="Revenda"/>
    <s v="14 dias"/>
    <s v="BLT-SOF"/>
    <s v="CAPITAL CE"/>
    <s v="60812-450"/>
    <s v="-3.7721384"/>
    <s v="-38.47111"/>
    <s v="Sim"/>
    <s v="Não"/>
    <s v="Não"/>
    <n v="541.99"/>
    <x v="0"/>
    <x v="1"/>
    <x v="0"/>
    <x v="1"/>
    <n v="706.02"/>
    <n v="1305.22"/>
    <n v="1319.5"/>
    <n v="472.5"/>
    <n v="0"/>
    <x v="1"/>
    <s v="4 - BOM"/>
  </r>
  <r>
    <x v="8"/>
    <s v="1441"/>
    <x v="40"/>
    <n v="1001"/>
    <m/>
    <m/>
    <s v="CLIENTES"/>
    <x v="5261"/>
    <x v="4837"/>
    <s v="LUCAS &amp; FALCAO PAES E DOCES LTDA"/>
    <s v="031"/>
    <m/>
    <s v="010"/>
    <m/>
    <s v="C"/>
    <x v="1"/>
    <s v="ALDEOTA"/>
    <s v="FORTALEZA"/>
    <s v="CE"/>
    <s v="BR"/>
    <x v="2"/>
    <m/>
    <m/>
    <s v="Sex"/>
    <s v="Semanal"/>
    <m/>
    <s v="Revenda"/>
    <s v="14 dias"/>
    <s v="SMARTCOB"/>
    <s v="CAPITAL CE"/>
    <s v="60140-14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62"/>
    <x v="4838"/>
    <s v="SUELY SILVA FARIAS"/>
    <s v="4"/>
    <m/>
    <s v="7"/>
    <s v="PEQUENO VAREJO"/>
    <s v="C"/>
    <x v="0"/>
    <s v="CONJ ALVORADA"/>
    <s v="FORTALEZA"/>
    <s v="CE"/>
    <s v="BR"/>
    <x v="0"/>
    <m/>
    <m/>
    <s v="Qui"/>
    <s v="Q1"/>
    <m/>
    <s v="Revenda"/>
    <s v="5 dias"/>
    <s v="BLT-SOF"/>
    <s v="CAPITAL CE"/>
    <s v="60833-760"/>
    <s v="-3.795023"/>
    <s v="-38.484718"/>
    <s v="Sim"/>
    <s v="Não"/>
    <s v="Sim"/>
    <n v="550.39"/>
    <x v="0"/>
    <x v="2"/>
    <x v="0"/>
    <x v="2"/>
    <n v="1466.02"/>
    <n v="894.48"/>
    <n v="953"/>
    <n v="877.28"/>
    <n v="0"/>
    <x v="1"/>
    <s v="4 - BOM"/>
  </r>
  <r>
    <x v="8"/>
    <s v="1441"/>
    <x v="40"/>
    <n v="1001"/>
    <m/>
    <m/>
    <s v="PREMIUM"/>
    <x v="5263"/>
    <x v="4839"/>
    <s v="VINHO ESPANHOL COMERCIO &amp; IMPORTACAO LTDA EPP"/>
    <s v="031"/>
    <m/>
    <s v="010"/>
    <m/>
    <s v="C"/>
    <x v="1"/>
    <s v="LAGOA REDONDA"/>
    <s v="FORTALEZA"/>
    <s v="CE"/>
    <s v="BR"/>
    <x v="2"/>
    <m/>
    <m/>
    <s v="Sex"/>
    <s v="Semanal"/>
    <m/>
    <s v="Revenda"/>
    <s v="21 dias"/>
    <s v="SMARTCOB"/>
    <s v="CLIENTE PREMIUN CE"/>
    <s v="60832-40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64"/>
    <x v="4840"/>
    <s v="MARIA APARECIDA RABELO GOMES"/>
    <s v="24"/>
    <m/>
    <s v="7"/>
    <s v="PEQUENO VAREJO"/>
    <s v="C"/>
    <x v="0"/>
    <s v="SERRINHA"/>
    <s v="FORTALEZA"/>
    <s v="CE"/>
    <s v="BR"/>
    <x v="0"/>
    <m/>
    <m/>
    <s v="Qua"/>
    <s v="Q1"/>
    <m/>
    <s v="Revenda"/>
    <s v="7 dias"/>
    <s v="BLT-SOF"/>
    <s v="CAPITAL CE"/>
    <s v="60741-250"/>
    <s v="-3.78288"/>
    <s v="-38.5069585"/>
    <s v="Sim"/>
    <s v="Não"/>
    <s v="Sim"/>
    <n v="684.03"/>
    <x v="0"/>
    <x v="2"/>
    <x v="0"/>
    <x v="2"/>
    <n v="1202.97"/>
    <n v="0"/>
    <n v="612"/>
    <n v="612"/>
    <n v="0"/>
    <x v="1"/>
    <s v="3 - MEDIANO"/>
  </r>
  <r>
    <x v="8"/>
    <s v="1441"/>
    <x v="40"/>
    <n v="1001"/>
    <m/>
    <m/>
    <s v="CLIENTES"/>
    <x v="5265"/>
    <x v="4841"/>
    <s v="JOSE ALEXANDRE DE ARAUJO RESTAURANTE ME"/>
    <m/>
    <m/>
    <m/>
    <m/>
    <s v="C"/>
    <x v="1"/>
    <s v="CENTRO"/>
    <s v="FORTALEZA"/>
    <s v="CE"/>
    <s v="BR"/>
    <x v="2"/>
    <m/>
    <m/>
    <s v="Seg"/>
    <s v="Semanal"/>
    <m/>
    <s v="Revenda"/>
    <s v="15 dias"/>
    <s v="SMARTCOB"/>
    <s v="CAPITAL CE"/>
    <s v="600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66"/>
    <x v="4842"/>
    <s v="LARA EMANUELA MOURAO"/>
    <s v="4"/>
    <m/>
    <s v="7"/>
    <s v="PEQUENO VAREJO"/>
    <s v="C"/>
    <x v="0"/>
    <s v="DENDE"/>
    <s v="FORTALEZA"/>
    <s v="CE"/>
    <s v="BR"/>
    <x v="0"/>
    <m/>
    <m/>
    <s v="Ter"/>
    <s v="Q1"/>
    <m/>
    <s v="Revenda"/>
    <s v="5 dias"/>
    <s v="BLT-ITAÚ 130681"/>
    <s v="CAPITAL CE"/>
    <s v="60741-810"/>
    <s v="-3.7957475"/>
    <s v="-38.55454"/>
    <s v="Sim"/>
    <s v="Não"/>
    <s v="Sim"/>
    <n v="0"/>
    <x v="12"/>
    <x v="2"/>
    <x v="0"/>
    <x v="2"/>
    <n v="1680"/>
    <n v="1482"/>
    <n v="2064"/>
    <n v="672"/>
    <n v="0"/>
    <x v="1"/>
    <s v="4 - BOM"/>
  </r>
  <r>
    <x v="8"/>
    <s v="1441"/>
    <x v="40"/>
    <n v="1001"/>
    <m/>
    <m/>
    <s v="CLIENTES"/>
    <x v="5267"/>
    <x v="4843"/>
    <s v="JOSE ALAN DE OLIVEIRA ARAUJO"/>
    <s v="31"/>
    <m/>
    <s v="10"/>
    <s v="INATIVO"/>
    <s v="C"/>
    <x v="1"/>
    <s v="JOSE BONIFACIO"/>
    <s v="FORTALEZA"/>
    <s v="CE"/>
    <s v="BR"/>
    <x v="0"/>
    <m/>
    <m/>
    <s v="Qui"/>
    <s v="Q1"/>
    <m/>
    <s v="Duplicata"/>
    <s v="10 dias"/>
    <s v="BLT-ITAÚ 130681"/>
    <s v="CAPITAL CE"/>
    <s v="60050-04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68"/>
    <x v="4844"/>
    <s v="IVONEIDE FONTENELE DE BRITO"/>
    <s v="031"/>
    <m/>
    <s v="010"/>
    <m/>
    <s v="C"/>
    <x v="1"/>
    <s v="FARIAS BRITO"/>
    <s v="FORTALEZA"/>
    <s v="CE"/>
    <s v="BR"/>
    <x v="2"/>
    <m/>
    <m/>
    <s v="Seg"/>
    <s v="Q2"/>
    <m/>
    <s v="Duplicata"/>
    <s v="10 dias"/>
    <s v="SMARTCOB"/>
    <s v="CAPITAL CE"/>
    <s v="60015-221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PREMIUM"/>
    <x v="5269"/>
    <x v="4845"/>
    <s v="R T ESTAMPARIA DE TECIDOS E ORGANIZACAO DE EVENTOS LTDA ME"/>
    <s v="031"/>
    <m/>
    <s v="010"/>
    <m/>
    <s v="C"/>
    <x v="1"/>
    <s v="ALDEOTA/ VARJOTA"/>
    <s v="FORTALEZA"/>
    <s v="CE"/>
    <s v="BR"/>
    <x v="2"/>
    <m/>
    <m/>
    <s v="Qui"/>
    <s v="Semanal"/>
    <m/>
    <s v="Duplicata"/>
    <s v="7 dias"/>
    <s v="SMARTCOB"/>
    <s v="CLIENTE PREMIUN CE"/>
    <s v="60175-21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70"/>
    <x v="4846"/>
    <s v="ARILENE BARROS RABELO"/>
    <s v="031"/>
    <m/>
    <s v="010"/>
    <m/>
    <s v="C"/>
    <x v="1"/>
    <s v="BENFICA"/>
    <s v="FORTALEZA"/>
    <s v="CE"/>
    <s v="BR"/>
    <x v="2"/>
    <m/>
    <m/>
    <s v="Seg"/>
    <s v="Semanal"/>
    <m/>
    <s v="Duplicata"/>
    <s v="À vista"/>
    <s v="DINHEIRO$"/>
    <s v="CAPITAL CE - DUPLICATA"/>
    <s v="60040-16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71"/>
    <x v="4847"/>
    <s v="GEILSON LUCIO GONCALVES"/>
    <s v="15"/>
    <m/>
    <s v="7"/>
    <s v="PEQUENO VAREJO"/>
    <s v="C"/>
    <x v="0"/>
    <s v="EDSON QUEIROZ"/>
    <s v="FORTALEZA"/>
    <s v="CE"/>
    <s v="BR"/>
    <x v="0"/>
    <m/>
    <m/>
    <s v="Ter"/>
    <s v="Q2"/>
    <m/>
    <s v="Revenda"/>
    <s v="10 dias"/>
    <s v="BLT-ITAÚ 130681"/>
    <s v="CAPITAL CE"/>
    <s v="60812-110"/>
    <s v="-3.7689452"/>
    <s v="-38.4729023"/>
    <s v="Sim"/>
    <s v="Não"/>
    <s v="Não"/>
    <n v="0"/>
    <x v="0"/>
    <x v="1"/>
    <x v="0"/>
    <x v="1"/>
    <n v="688.58"/>
    <n v="333.66"/>
    <n v="381.78"/>
    <n v="0"/>
    <n v="1"/>
    <x v="0"/>
    <s v="2 - RUIM"/>
  </r>
  <r>
    <x v="8"/>
    <s v="1441"/>
    <x v="40"/>
    <n v="1001"/>
    <m/>
    <m/>
    <s v="CLIENTES"/>
    <x v="5272"/>
    <x v="4848"/>
    <s v="R &amp; R COMERCIO DE ALIMENTOS LTDA ME"/>
    <s v="4"/>
    <m/>
    <s v="7"/>
    <s v="PEQUENO VAREJO"/>
    <s v="C"/>
    <x v="0"/>
    <s v="CIDADE DOS FUNCIONARIOS"/>
    <s v="FORTALEZA"/>
    <s v="CE"/>
    <s v="BR"/>
    <x v="0"/>
    <m/>
    <m/>
    <s v="Qui"/>
    <s v="Q1"/>
    <m/>
    <s v="Revenda"/>
    <s v="10 dias"/>
    <s v="BLT-ITAÚ 130681"/>
    <s v="CAPITAL CE"/>
    <s v="60823-005"/>
    <s v="-3.7957728"/>
    <s v="-38.4999881"/>
    <s v="Sim"/>
    <s v="Não"/>
    <s v="Sim"/>
    <n v="903.75"/>
    <x v="0"/>
    <x v="0"/>
    <x v="0"/>
    <x v="0"/>
    <n v="0"/>
    <n v="0"/>
    <n v="1619.66"/>
    <n v="0"/>
    <n v="1"/>
    <x v="0"/>
    <s v="2 - RUIM"/>
  </r>
  <r>
    <x v="8"/>
    <s v="1441"/>
    <x v="40"/>
    <n v="1001"/>
    <m/>
    <m/>
    <s v="CLIENTES"/>
    <x v="5273"/>
    <x v="4785"/>
    <s v="JOSE ARY ARAUJO ALMEIDA"/>
    <s v="31"/>
    <m/>
    <s v="10"/>
    <s v="INATIVO"/>
    <s v="C"/>
    <x v="1"/>
    <s v="Parque Manibura"/>
    <s v="FORTALEZA"/>
    <s v="CE"/>
    <s v="BR"/>
    <x v="0"/>
    <m/>
    <m/>
    <s v="Qua"/>
    <s v="Q1"/>
    <m/>
    <s v="Revenda"/>
    <s v="10 dias"/>
    <s v="BLT-SOF"/>
    <s v="CAPITAL CE"/>
    <s v="60821-810"/>
    <s v="-3.7950326"/>
    <s v="-38.484664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74"/>
    <x v="4849"/>
    <s v="J.E CORDEIRO LTDA"/>
    <s v="19"/>
    <m/>
    <s v="7"/>
    <s v="PEQUENO VAREJO"/>
    <s v="C"/>
    <x v="0"/>
    <s v="Cambeba"/>
    <s v="FORTALEZA"/>
    <s v="CE"/>
    <s v="BR"/>
    <x v="1"/>
    <m/>
    <m/>
    <s v="Sex"/>
    <s v="Q2"/>
    <m/>
    <s v="Revenda"/>
    <s v="28 dias"/>
    <s v="BLT-ITAÚ 130681"/>
    <s v="CAPITAL CE"/>
    <s v="60822-240"/>
    <s v="-3.80262"/>
    <s v="-38.4883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75"/>
    <x v="4850"/>
    <s v="LUCILIO CAXILE EVANGELISTA"/>
    <s v="31"/>
    <m/>
    <s v="10"/>
    <s v="INATIVO"/>
    <s v="C"/>
    <x v="1"/>
    <s v="MARAPONGA"/>
    <s v="FORTALEZA"/>
    <s v="CE"/>
    <s v="BR"/>
    <x v="0"/>
    <m/>
    <m/>
    <s v="Ter"/>
    <s v="Q2"/>
    <m/>
    <s v="Revenda"/>
    <s v="15 dias"/>
    <s v="BLT-ITAÚ 130681"/>
    <s v="CAPITAL CE"/>
    <s v="60710-705"/>
    <s v="-3.835563"/>
    <s v="-38.58046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76"/>
    <x v="4851"/>
    <s v="DAIANY DEISY GOMES DUTRA"/>
    <s v="031"/>
    <m/>
    <s v="010"/>
    <m/>
    <s v="C"/>
    <x v="1"/>
    <s v="CENTRO"/>
    <s v="FORTALEZA"/>
    <s v="CE"/>
    <s v="BR"/>
    <x v="2"/>
    <m/>
    <m/>
    <s v="Seg"/>
    <s v="Semanal"/>
    <m/>
    <s v="Duplicata"/>
    <s v="10 dias"/>
    <s v="DINHEIRO$"/>
    <s v="CAPITAL CE"/>
    <s v="60110-1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77"/>
    <x v="4852"/>
    <s v="IZABEL IRENIO DE AGUIAR"/>
    <s v="15"/>
    <m/>
    <s v="7"/>
    <s v="PEQUENO VAREJO"/>
    <s v="C"/>
    <x v="0"/>
    <s v="MONTESE"/>
    <s v="FORTALEZA"/>
    <s v="CE"/>
    <s v="BR"/>
    <x v="0"/>
    <m/>
    <m/>
    <s v="Ter"/>
    <s v="Q1"/>
    <m/>
    <s v="Revenda"/>
    <s v="21 dias"/>
    <s v="BLT-SANT 804-1"/>
    <s v="CAPITAL CE"/>
    <s v="60420-450"/>
    <s v="-3.7608589"/>
    <s v="-38.5518658"/>
    <s v="Sim"/>
    <s v="Não"/>
    <s v="Não"/>
    <n v="360.07"/>
    <x v="0"/>
    <x v="1"/>
    <x v="0"/>
    <x v="1"/>
    <n v="302.9"/>
    <n v="304.04"/>
    <n v="618.98"/>
    <n v="0"/>
    <n v="1"/>
    <x v="0"/>
    <s v="2 - RUIM"/>
  </r>
  <r>
    <x v="8"/>
    <s v="1441"/>
    <x v="40"/>
    <n v="1001"/>
    <m/>
    <m/>
    <s v="CLIENTES"/>
    <x v="5278"/>
    <x v="4853"/>
    <s v="ASSOCIACAO DAS PRACAS DO ESTADO DO CEARA"/>
    <s v="17"/>
    <m/>
    <s v="7"/>
    <s v="PEQUENO VAREJO"/>
    <s v="C"/>
    <x v="0"/>
    <s v="COACU"/>
    <s v="EUSÉBIO"/>
    <s v="CE"/>
    <s v="BR"/>
    <x v="0"/>
    <m/>
    <m/>
    <s v="Seg"/>
    <s v="Q1"/>
    <m/>
    <s v="Revenda"/>
    <s v="13 dias"/>
    <s v="BLT-SOF"/>
    <s v="CAPITAL CE"/>
    <s v="61775-880"/>
    <s v="-3.8572206"/>
    <s v="-38.4501001"/>
    <s v="Sim"/>
    <s v="Não"/>
    <s v="Não"/>
    <n v="1051.6"/>
    <x v="0"/>
    <x v="3"/>
    <x v="0"/>
    <x v="4"/>
    <n v="4764.08"/>
    <n v="3756.25"/>
    <n v="2308.71"/>
    <n v="929.3"/>
    <n v="0"/>
    <x v="1"/>
    <s v="5 - EXCELENTE"/>
  </r>
  <r>
    <x v="8"/>
    <s v="1441"/>
    <x v="40"/>
    <n v="1001"/>
    <m/>
    <m/>
    <s v="PREMIUM"/>
    <x v="5279"/>
    <x v="4854"/>
    <s v="CICERO ANTONIO MARTINS PINTO"/>
    <s v="031"/>
    <m/>
    <s v="010"/>
    <m/>
    <s v="C"/>
    <x v="1"/>
    <s v="MONTESE"/>
    <s v="FORTALEZA"/>
    <s v="CE"/>
    <s v="BR"/>
    <x v="2"/>
    <m/>
    <m/>
    <s v="Qua"/>
    <s v="Semanal"/>
    <m/>
    <s v="Duplicata"/>
    <s v="5 dias"/>
    <s v="SMARTCOB"/>
    <s v="CLIENTE PREMIUN CE"/>
    <s v="60420-432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80"/>
    <x v="4855"/>
    <s v="MANOELA ARRUDA CASTRO VERCOSA"/>
    <s v="15"/>
    <m/>
    <s v="7"/>
    <s v="PEQUENO VAREJO"/>
    <s v="C"/>
    <x v="0"/>
    <s v="JOAQUIM TAVORA"/>
    <s v="FORTALEZA"/>
    <s v="CE"/>
    <s v="BR"/>
    <x v="0"/>
    <m/>
    <m/>
    <s v="Sex"/>
    <s v="Q1"/>
    <m/>
    <s v="Revenda"/>
    <s v="21 dias"/>
    <s v="BLT-SOF"/>
    <s v="CAPITAL CE"/>
    <s v="60110-480"/>
    <s v="-3.74785"/>
    <s v="-38.52051"/>
    <s v="Sim"/>
    <s v="Não"/>
    <s v="Sim"/>
    <n v="2842.5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81"/>
    <x v="4856"/>
    <s v="TRIGOPAN INDUSTRIA E COMERCIO DE PANIFICACAO LTDA ME"/>
    <s v="19"/>
    <m/>
    <s v="7"/>
    <s v="PEQUENO VAREJO"/>
    <s v="C"/>
    <x v="0"/>
    <s v="MONTESE"/>
    <s v="FORTALEZA"/>
    <s v="CE"/>
    <s v="BR"/>
    <x v="0"/>
    <m/>
    <m/>
    <s v="Qua"/>
    <s v="Q2"/>
    <m/>
    <s v="Revenda"/>
    <s v="7 dias"/>
    <s v="BLT-SOF"/>
    <s v="CAPITAL CE"/>
    <s v="60420-570"/>
    <s v="-3.761718"/>
    <s v="-38.552963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282"/>
    <x v="4857"/>
    <s v="PANIFICADORA NARJARA EIRELI ME"/>
    <s v="031"/>
    <m/>
    <s v="010"/>
    <m/>
    <s v="C"/>
    <x v="1"/>
    <s v="ITAPERI"/>
    <s v="FORTALEZA"/>
    <s v="CE"/>
    <s v="BR"/>
    <x v="2"/>
    <m/>
    <m/>
    <s v="Qua"/>
    <s v="Q2"/>
    <m/>
    <s v="Revenda"/>
    <s v="5 dias"/>
    <s v="SMARTCOB"/>
    <s v="CAPITAL CE"/>
    <s v="60714-0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83"/>
    <x v="4858"/>
    <s v="JOSE GONSAGA DA SILVA ME"/>
    <s v="031"/>
    <m/>
    <s v="010"/>
    <m/>
    <s v="C"/>
    <x v="1"/>
    <s v="PRQ ITAMARATI"/>
    <s v="FORTALEZA"/>
    <s v="CE"/>
    <s v="BR"/>
    <x v="2"/>
    <m/>
    <m/>
    <s v="Ter"/>
    <s v="Q1"/>
    <m/>
    <s v="Revenda"/>
    <s v="10 dias"/>
    <s v="SMARTCOB"/>
    <s v="CAPITAL CE"/>
    <s v="608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84"/>
    <x v="4859"/>
    <s v="WASHINGTON RODRIGUES FERREIRA"/>
    <s v="24"/>
    <m/>
    <s v="7"/>
    <s v="PEQUENO VAREJO"/>
    <s v="C"/>
    <x v="0"/>
    <s v="EDSON QUEIROZ"/>
    <s v="FORTALEZA"/>
    <s v="CE"/>
    <s v="BR"/>
    <x v="0"/>
    <m/>
    <m/>
    <s v="Ter"/>
    <s v="Q2"/>
    <m/>
    <s v="Revenda"/>
    <s v="5 dias"/>
    <s v="BLT-SANT 804-1"/>
    <s v="CAPITAL CE"/>
    <s v="60834-385"/>
    <s v="-3.7877001"/>
    <s v="-38.4766808"/>
    <s v="Sim"/>
    <s v="Não"/>
    <s v="Sim"/>
    <n v="318.3"/>
    <x v="8"/>
    <x v="1"/>
    <x v="0"/>
    <x v="1"/>
    <n v="324"/>
    <n v="0"/>
    <n v="302"/>
    <n v="0"/>
    <n v="1"/>
    <x v="0"/>
    <s v="1 - PÉSSIMO"/>
  </r>
  <r>
    <x v="8"/>
    <s v="1441"/>
    <x v="40"/>
    <n v="1001"/>
    <m/>
    <m/>
    <s v="EXATA"/>
    <x v="5285"/>
    <x v="417"/>
    <s v="JOAO PAULO BARBOSA SANTOS"/>
    <s v="1"/>
    <m/>
    <s v="1"/>
    <s v="AUTOSSERVIÇO REGIONAL"/>
    <s v="C"/>
    <x v="0"/>
    <s v="EDSON QUEIROZ"/>
    <s v="FORTALEZA"/>
    <s v="CE"/>
    <s v="BR"/>
    <x v="0"/>
    <m/>
    <m/>
    <s v="Ter"/>
    <s v="Q1"/>
    <m/>
    <s v="Revenda"/>
    <s v="21 dias"/>
    <s v="BLT-ITAÚ 130681"/>
    <s v="CAPITAL CE"/>
    <s v="60812-555"/>
    <s v="-3.77669"/>
    <s v="-38.45419"/>
    <s v="Sim"/>
    <s v="Não"/>
    <s v="Sim"/>
    <n v="0"/>
    <x v="2"/>
    <x v="0"/>
    <x v="1"/>
    <x v="1"/>
    <n v="3168.42"/>
    <n v="2910"/>
    <n v="3669.66"/>
    <n v="0"/>
    <n v="1"/>
    <x v="0"/>
    <s v="5 - EXCELENTE"/>
  </r>
  <r>
    <x v="8"/>
    <s v="1441"/>
    <x v="40"/>
    <n v="1001"/>
    <m/>
    <m/>
    <s v="CLIENTES"/>
    <x v="5286"/>
    <x v="4860"/>
    <s v="ADRIANO MOREIRA BEZERRA"/>
    <s v="17"/>
    <m/>
    <s v="7"/>
    <s v="PEQUENO VAREJO"/>
    <s v="C"/>
    <x v="0"/>
    <s v="SERRINHA"/>
    <s v="FORTALEZA"/>
    <s v="CE"/>
    <s v="BR"/>
    <x v="0"/>
    <m/>
    <m/>
    <s v="Qua"/>
    <s v="Q2"/>
    <m/>
    <s v="Revenda"/>
    <s v="7 dias"/>
    <s v="BLT-SOF"/>
    <s v="CAPITAL CE"/>
    <s v="60741-025"/>
    <s v="-3.77662"/>
    <s v="-38.55026"/>
    <s v="Sim"/>
    <s v="Não"/>
    <s v="Sim"/>
    <n v="0"/>
    <x v="2"/>
    <x v="2"/>
    <x v="0"/>
    <x v="2"/>
    <n v="671.5"/>
    <n v="1270.26"/>
    <n v="1355.12"/>
    <n v="0"/>
    <n v="1"/>
    <x v="0"/>
    <s v="4 - BOM"/>
  </r>
  <r>
    <x v="8"/>
    <s v="1441"/>
    <x v="40"/>
    <n v="1001"/>
    <m/>
    <m/>
    <s v="CLIENTES"/>
    <x v="5287"/>
    <x v="4861"/>
    <s v="ACAI E CAFE EIRELI - ME"/>
    <s v="4"/>
    <m/>
    <s v="7"/>
    <s v="PEQUENO VAREJO"/>
    <s v="C"/>
    <x v="0"/>
    <s v="VILA UNIAO"/>
    <s v="FORTALEZA"/>
    <s v="CE"/>
    <s v="BR"/>
    <x v="0"/>
    <m/>
    <m/>
    <s v="Qua"/>
    <s v="Q2"/>
    <m/>
    <s v="Revenda"/>
    <s v="21 dias"/>
    <s v="BLT-SOF"/>
    <s v="CAPITAL CE"/>
    <s v="60420-130"/>
    <s v="-3.76931"/>
    <s v="-38.5342"/>
    <s v="Sim"/>
    <s v="Não"/>
    <s v="Não"/>
    <n v="1340.23"/>
    <x v="0"/>
    <x v="1"/>
    <x v="0"/>
    <x v="1"/>
    <n v="0"/>
    <n v="1200"/>
    <n v="0"/>
    <n v="0"/>
    <n v="2"/>
    <x v="3"/>
    <s v="2 - RUIM"/>
  </r>
  <r>
    <x v="8"/>
    <s v="1441"/>
    <x v="40"/>
    <n v="1001"/>
    <m/>
    <m/>
    <s v="AFFEC"/>
    <x v="5288"/>
    <x v="4862"/>
    <s v="COUTO COMERCIO VAREJISTA DE PRODUTOS FARMACEUTICOS LTDA - EP"/>
    <s v="11"/>
    <m/>
    <s v="7"/>
    <s v="PEQUENO VAREJO"/>
    <s v="C"/>
    <x v="0"/>
    <s v="MONTESE"/>
    <s v="FORTALEZA"/>
    <s v="CE"/>
    <s v="BR"/>
    <x v="0"/>
    <m/>
    <m/>
    <s v="Qua"/>
    <s v="Q1"/>
    <m/>
    <s v="Revenda"/>
    <s v="21 dias"/>
    <s v="BLT-SOF"/>
    <s v="CAPITAL CE"/>
    <s v="60410-410"/>
    <s v="-3.7667"/>
    <s v="-38.5417"/>
    <s v="Sim"/>
    <s v="Não"/>
    <s v="Não"/>
    <n v="920.04"/>
    <x v="2"/>
    <x v="1"/>
    <x v="0"/>
    <x v="1"/>
    <n v="721.14"/>
    <n v="809.42"/>
    <n v="815.34"/>
    <n v="494.52"/>
    <n v="0"/>
    <x v="1"/>
    <s v="3 - MEDIANO"/>
  </r>
  <r>
    <x v="8"/>
    <s v="1441"/>
    <x v="40"/>
    <n v="1001"/>
    <m/>
    <m/>
    <s v="CLIENTES"/>
    <x v="5289"/>
    <x v="4863"/>
    <s v="EVALDO SILVA"/>
    <s v="031"/>
    <m/>
    <s v="010"/>
    <m/>
    <s v="C"/>
    <x v="1"/>
    <s v="JARDIM AMERICA"/>
    <s v="FORTALEZA"/>
    <s v="CE"/>
    <s v="BR"/>
    <x v="2"/>
    <m/>
    <m/>
    <s v="Ter"/>
    <s v="Q2"/>
    <m/>
    <s v="Duplicata"/>
    <s v="21 dias"/>
    <s v="BLT-ITAÚ 130681"/>
    <s v="CAPITAL CE"/>
    <s v="60410-426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90"/>
    <x v="4864"/>
    <s v="CELIA DO NASCIMENTO SOARES"/>
    <s v="15"/>
    <m/>
    <s v="7"/>
    <s v="PEQUENO VAREJO"/>
    <s v="C"/>
    <x v="0"/>
    <s v="PRECABURA"/>
    <s v="EUSÉBIO"/>
    <s v="CE"/>
    <s v="BR"/>
    <x v="0"/>
    <m/>
    <m/>
    <s v="Seg"/>
    <s v="Q2"/>
    <m/>
    <s v="Revenda"/>
    <s v="15 dias"/>
    <s v="BLT-ITAÚ 130681"/>
    <s v="CAPITAL CE"/>
    <s v="61760-000"/>
    <s v="-3.8290535"/>
    <s v="-38.4377024"/>
    <s v="Não"/>
    <s v="Não"/>
    <s v="Não"/>
    <n v="508.99"/>
    <x v="8"/>
    <x v="1"/>
    <x v="0"/>
    <x v="1"/>
    <n v="1108.2"/>
    <n v="793.53"/>
    <n v="706.5599999999999"/>
    <n v="0"/>
    <n v="1"/>
    <x v="0"/>
    <s v="3 - MEDIANO"/>
  </r>
  <r>
    <x v="8"/>
    <s v="1441"/>
    <x v="40"/>
    <n v="1001"/>
    <m/>
    <m/>
    <s v="CLIENTES"/>
    <x v="5291"/>
    <x v="4865"/>
    <s v="VIRNA AMELIA LOPES DA SILVA"/>
    <s v="10"/>
    <m/>
    <s v="7"/>
    <s v="PEQUENO VAREJO"/>
    <s v="C"/>
    <x v="0"/>
    <s v="FATIMA"/>
    <s v="FORTALEZA"/>
    <s v="CE"/>
    <s v="BR"/>
    <x v="0"/>
    <m/>
    <m/>
    <s v="Sex"/>
    <s v="Q1"/>
    <m/>
    <s v="Revenda"/>
    <s v="7 dias"/>
    <s v="BLT-SOF"/>
    <s v="CAPITAL CE"/>
    <s v="60040-530"/>
    <s v="-3.7525672"/>
    <s v="-38.5254098"/>
    <s v="Sim"/>
    <s v="Não"/>
    <s v="Não"/>
    <n v="0"/>
    <x v="0"/>
    <x v="1"/>
    <x v="0"/>
    <x v="1"/>
    <n v="0"/>
    <n v="322.44"/>
    <n v="0"/>
    <n v="0"/>
    <n v="2"/>
    <x v="3"/>
    <s v="1 - PÉSSIMO"/>
  </r>
  <r>
    <x v="8"/>
    <s v="1441"/>
    <x v="40"/>
    <n v="1001"/>
    <m/>
    <m/>
    <s v="CLIENTES"/>
    <x v="5292"/>
    <x v="161"/>
    <s v="MARIA LUCIA CARNEIRO"/>
    <s v="15"/>
    <m/>
    <s v="7"/>
    <s v="PEQUENO VAREJO"/>
    <s v="C"/>
    <x v="0"/>
    <s v="ALTO DA BALANCA"/>
    <s v="FORTALEZA"/>
    <s v="CE"/>
    <s v="BR"/>
    <x v="0"/>
    <m/>
    <m/>
    <s v="Sex"/>
    <s v="Q2"/>
    <m/>
    <s v="Revenda"/>
    <s v="10 dias"/>
    <s v="BLT-ITAÚ 130681"/>
    <s v="CAPITAL CE"/>
    <s v="60851-380"/>
    <s v="-3.763598"/>
    <s v="-38.5145317"/>
    <s v="Sim"/>
    <s v="Não"/>
    <s v="Não"/>
    <n v="0"/>
    <x v="0"/>
    <x v="1"/>
    <x v="0"/>
    <x v="1"/>
    <n v="310.32"/>
    <n v="301.26"/>
    <n v="482.58"/>
    <n v="0"/>
    <n v="1"/>
    <x v="0"/>
    <s v="2 - RUIM"/>
  </r>
  <r>
    <x v="8"/>
    <s v="1441"/>
    <x v="40"/>
    <n v="1001"/>
    <m/>
    <m/>
    <s v="CLIENTES"/>
    <x v="5293"/>
    <x v="4866"/>
    <s v="ANTONIA LUCILENE DE FARIAS NUNES"/>
    <s v="031"/>
    <m/>
    <s v="010"/>
    <m/>
    <s v="C"/>
    <x v="1"/>
    <s v="PRAIA DO FUTURO II"/>
    <s v="FORTALEZA"/>
    <s v="CE"/>
    <s v="BR"/>
    <x v="2"/>
    <m/>
    <m/>
    <s v="Qui"/>
    <s v="Q1"/>
    <m/>
    <s v="Duplicata"/>
    <s v="10 dias"/>
    <s v="SMARTCOB"/>
    <s v="CAPITAL CE - DUPLICATA"/>
    <s v="60183-709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94"/>
    <x v="4867"/>
    <s v="FJ LANCHES EXPRESSO BIG MONSTER EIRELI"/>
    <s v="5"/>
    <m/>
    <s v="3"/>
    <s v="FOOD SERVICE"/>
    <s v="C"/>
    <x v="0"/>
    <s v="CIDADE DOS FUNCIONARIOS"/>
    <s v="Fortaleza"/>
    <s v="CE"/>
    <s v="BR"/>
    <x v="0"/>
    <m/>
    <m/>
    <s v="Qua"/>
    <s v="Q2"/>
    <m/>
    <s v="Revenda"/>
    <s v="7 dias"/>
    <s v="BLT-ITAÚ 130681"/>
    <s v="CAPITAL CE"/>
    <s v="60822-500"/>
    <s v="-3.7973322"/>
    <s v="-38.500370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95"/>
    <x v="4868"/>
    <s v="DAVID GIRAO BRAGA EIRELI"/>
    <s v="24"/>
    <m/>
    <s v="7"/>
    <s v="PEQUENO VAREJO"/>
    <s v="C"/>
    <x v="0"/>
    <s v="JARDIM CEARENSE"/>
    <s v="FORTALEZA"/>
    <s v="CE"/>
    <s v="BR"/>
    <x v="0"/>
    <m/>
    <m/>
    <s v="Qui"/>
    <s v="Semanal"/>
    <m/>
    <s v="Revenda"/>
    <s v="14 dias"/>
    <s v="BLT-ITAÚ 130681"/>
    <s v="CAPITAL CE"/>
    <s v="60712-003"/>
    <m/>
    <m/>
    <s v="Sim"/>
    <s v="Não"/>
    <s v="Não"/>
    <n v="362.37"/>
    <x v="0"/>
    <x v="1"/>
    <x v="0"/>
    <x v="1"/>
    <n v="1736.48"/>
    <n v="684"/>
    <n v="318"/>
    <n v="324"/>
    <n v="0"/>
    <x v="1"/>
    <s v="3 - MEDIANO"/>
  </r>
  <r>
    <x v="8"/>
    <s v="1441"/>
    <x v="40"/>
    <n v="1001"/>
    <m/>
    <m/>
    <s v="CLIENTES"/>
    <x v="5296"/>
    <x v="4869"/>
    <s v="CAFE´S SERTAO COMERCIO LTDA"/>
    <s v="24"/>
    <m/>
    <s v="7"/>
    <s v="PEQUENO VAREJO"/>
    <s v="C"/>
    <x v="0"/>
    <s v="CAMBEBA"/>
    <s v="FORTALEZA"/>
    <s v="CE"/>
    <s v="BR"/>
    <x v="0"/>
    <m/>
    <m/>
    <s v="Sex"/>
    <s v="Q1"/>
    <m/>
    <s v="Revenda"/>
    <s v="13 dias"/>
    <s v="SMARTCOB"/>
    <s v="CAPITAL CE"/>
    <s v="60822-305"/>
    <s v="-3.7753791"/>
    <s v="-38.505320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97"/>
    <x v="4870"/>
    <s v="H M A COMERCIAL DE COMBUSTIVEIS LTDA"/>
    <s v="31"/>
    <m/>
    <s v="10"/>
    <s v="INATIVO"/>
    <s v="C"/>
    <x v="1"/>
    <s v="PARANGABA"/>
    <s v="FORTALEZA"/>
    <s v="CE"/>
    <s v="BR"/>
    <x v="0"/>
    <m/>
    <m/>
    <s v="Qua"/>
    <s v="Semanal"/>
    <m/>
    <s v="Revenda"/>
    <s v="7 dias"/>
    <s v="BLT-ITAÚ 130681"/>
    <s v="CAPITAL CE"/>
    <s v="60720-15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98"/>
    <x v="4871"/>
    <s v="MONTESE COMERCIAL DE COMBUSTIVEIS LTDA"/>
    <s v="31"/>
    <m/>
    <s v="10"/>
    <s v="INATIVO"/>
    <s v="C"/>
    <x v="1"/>
    <s v="MONTESE"/>
    <s v="FORTALEZA"/>
    <s v="CE"/>
    <s v="BR"/>
    <x v="0"/>
    <m/>
    <m/>
    <s v="Qua"/>
    <s v="Semanal"/>
    <m/>
    <s v="Revenda"/>
    <s v="5 dias"/>
    <s v="DINHEIRO$"/>
    <s v="LOJA - CEARÁ - ATACADO"/>
    <s v="6041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299"/>
    <x v="4872"/>
    <s v="REJANE MARIA DA SILVA PESSOA"/>
    <s v="31"/>
    <m/>
    <s v="10"/>
    <s v="INATIVO"/>
    <s v="C"/>
    <x v="1"/>
    <s v="AEROLANDIA"/>
    <s v="FORTALEZA"/>
    <s v="CE"/>
    <s v="BR"/>
    <x v="0"/>
    <m/>
    <m/>
    <s v="Sex"/>
    <s v="Q1"/>
    <m/>
    <s v="Revenda"/>
    <s v="14 dias"/>
    <s v="BLT-SOF"/>
    <s v="CAPITAL CE"/>
    <s v="60850-080"/>
    <m/>
    <m/>
    <s v="Sim"/>
    <s v="Não"/>
    <s v="Sim"/>
    <n v="0"/>
    <x v="1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00"/>
    <x v="4873"/>
    <s v="MCDE BAR E COMERCIO DE ALIMENTOS E BEBIDAS LTDA"/>
    <s v="31"/>
    <m/>
    <s v="10"/>
    <s v="INATIVO"/>
    <s v="C"/>
    <x v="1"/>
    <s v="CAMBEBA"/>
    <s v="FORTALEZA"/>
    <s v="CE"/>
    <s v="BR"/>
    <x v="0"/>
    <m/>
    <m/>
    <s v="Ter"/>
    <s v="Q2"/>
    <m/>
    <s v="Revenda"/>
    <s v="15 dias"/>
    <s v="BLT-SOF"/>
    <s v="CAPITAL CE"/>
    <s v="60822-142"/>
    <s v="-3.8007762"/>
    <s v="-38.479631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01"/>
    <x v="4874"/>
    <s v="JOSE DANIEL MARQUES DA SILVA"/>
    <s v="31"/>
    <m/>
    <s v="10"/>
    <s v="INATIVO"/>
    <s v="C"/>
    <x v="1"/>
    <s v="MESSEJANA"/>
    <s v="FORTALEZA"/>
    <s v="CE"/>
    <s v="BR"/>
    <x v="0"/>
    <m/>
    <m/>
    <s v="Seg"/>
    <s v="Q2"/>
    <m/>
    <s v="Revenda"/>
    <s v="5 dias"/>
    <s v="DINHEIRO$"/>
    <s v="LOJA - CEARÁ - ATACADO"/>
    <s v="60841-032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02"/>
    <x v="4875"/>
    <s v="FRANCISCO CLEVER DE VASCONCELOS"/>
    <s v="31"/>
    <m/>
    <s v="10"/>
    <s v="INATIVO"/>
    <s v="C"/>
    <x v="1"/>
    <s v="ENG LUCIANO CAVALCANTE"/>
    <s v="FORTALEZA"/>
    <s v="CE"/>
    <s v="BR"/>
    <x v="0"/>
    <m/>
    <m/>
    <s v="Sex"/>
    <s v="Semanal"/>
    <m/>
    <s v="Revenda"/>
    <s v="5 dias"/>
    <s v="DINHEIRO$"/>
    <s v="LOJA - CEARÁ - ATACADO"/>
    <s v="60811-2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03"/>
    <x v="4876"/>
    <s v="MILENA DE SOUSA SILVEIRA PIRES"/>
    <s v="4"/>
    <m/>
    <s v="7"/>
    <s v="PEQUENO VAREJO"/>
    <s v="C"/>
    <x v="0"/>
    <s v="SAPIRANGA-COITE"/>
    <s v="FORTALEZA"/>
    <s v="CE"/>
    <s v="BR"/>
    <x v="0"/>
    <m/>
    <m/>
    <s v="Seg"/>
    <s v="Q1"/>
    <m/>
    <s v="Revenda"/>
    <s v="7 dias"/>
    <s v="SMARTCOB"/>
    <s v="CAPITAL CE"/>
    <s v="60833-213"/>
    <s v="-3.8096604"/>
    <s v="-38.4624967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04"/>
    <x v="4877"/>
    <s v="OSORIO ALVES DA SILVA NETO"/>
    <s v="12"/>
    <m/>
    <s v="7"/>
    <s v="PEQUENO VAREJO"/>
    <s v="C"/>
    <x v="0"/>
    <s v="PARANGABA"/>
    <s v="FORTALEZA"/>
    <s v="CE"/>
    <s v="BR"/>
    <x v="0"/>
    <m/>
    <m/>
    <s v="Qui"/>
    <s v="Q1"/>
    <m/>
    <s v="Revenda"/>
    <s v="14 dias"/>
    <s v="BLT-SANT 804-1"/>
    <s v="CAPITAL CE"/>
    <s v="60720-096"/>
    <s v="-3.7791378"/>
    <s v="-38.5688517"/>
    <s v="Sim"/>
    <s v="Não"/>
    <s v="Sim"/>
    <n v="453.66"/>
    <x v="141"/>
    <x v="1"/>
    <x v="0"/>
    <x v="1"/>
    <n v="1036.58"/>
    <n v="479.68"/>
    <n v="1034.08"/>
    <n v="0"/>
    <n v="1"/>
    <x v="0"/>
    <s v="3 - MEDIANO"/>
  </r>
  <r>
    <x v="8"/>
    <s v="1441"/>
    <x v="40"/>
    <n v="1001"/>
    <m/>
    <m/>
    <s v="CLIENTES"/>
    <x v="5305"/>
    <x v="4878"/>
    <s v="ANA MARIA DA SILVA"/>
    <s v="15"/>
    <m/>
    <s v="7"/>
    <s v="PEQUENO VAREJO"/>
    <s v="C"/>
    <x v="0"/>
    <s v="JARDIM DAS OLIVEIRAS"/>
    <s v="FORTALEZA"/>
    <s v="CE"/>
    <s v="BR"/>
    <x v="0"/>
    <m/>
    <m/>
    <s v="Sex"/>
    <s v="Q1"/>
    <m/>
    <s v="Revenda"/>
    <s v="7 dias"/>
    <s v="BLT-SOF"/>
    <s v="CAPITAL CE"/>
    <s v="60821-135"/>
    <s v="-3.7754058"/>
    <s v="-38.5053447"/>
    <s v="Sim"/>
    <s v="Não"/>
    <s v="Não"/>
    <n v="0"/>
    <x v="0"/>
    <x v="1"/>
    <x v="0"/>
    <x v="1"/>
    <n v="1415.46"/>
    <n v="856.99"/>
    <n v="0"/>
    <n v="660.16"/>
    <n v="0"/>
    <x v="1"/>
    <s v="3 - MEDIANO"/>
  </r>
  <r>
    <x v="8"/>
    <s v="1441"/>
    <x v="40"/>
    <n v="1001"/>
    <m/>
    <m/>
    <s v="EXATA"/>
    <x v="5306"/>
    <x v="3399"/>
    <s v="M J MERCADINHO SAO JOSE LTDA"/>
    <s v="1"/>
    <m/>
    <s v="1"/>
    <s v="AUTOSSERVIÇO REGIONAL"/>
    <s v="C"/>
    <x v="0"/>
    <s v="PARANGABA"/>
    <s v="FORTALEZA"/>
    <s v="CE"/>
    <s v="BR"/>
    <x v="0"/>
    <m/>
    <m/>
    <s v="Seg"/>
    <s v="Semanal"/>
    <m/>
    <s v="Revenda"/>
    <s v="21 dias"/>
    <s v="BLT-SOF"/>
    <s v="AUTOSSERVIÇO CE"/>
    <s v="60740-355"/>
    <m/>
    <m/>
    <s v="Sim"/>
    <s v="Não"/>
    <s v="Não"/>
    <n v="1091.67"/>
    <x v="0"/>
    <x v="1"/>
    <x v="0"/>
    <x v="1"/>
    <n v="1575.54"/>
    <n v="1931.3"/>
    <n v="1590.24"/>
    <n v="307"/>
    <n v="0"/>
    <x v="1"/>
    <s v="4 - BOM"/>
  </r>
  <r>
    <x v="8"/>
    <s v="1441"/>
    <x v="40"/>
    <n v="1001"/>
    <m/>
    <m/>
    <s v="CLIENTES"/>
    <x v="5307"/>
    <x v="4879"/>
    <s v="RANGEL NICOLAU CARVALHO"/>
    <s v="4"/>
    <m/>
    <s v="7"/>
    <s v="PEQUENO VAREJO"/>
    <s v="C"/>
    <x v="0"/>
    <s v="MONTESE"/>
    <s v="FORTALEZA"/>
    <s v="CE"/>
    <s v="BR"/>
    <x v="0"/>
    <m/>
    <m/>
    <s v="Qui"/>
    <s v="Q2"/>
    <m/>
    <s v="Revenda"/>
    <s v="14 dias"/>
    <s v="BLT-SOF"/>
    <s v="CAPITAL CE"/>
    <s v="60425-560"/>
    <s v="-3.7607265"/>
    <s v="-38.5524878"/>
    <s v="Sim"/>
    <s v="Não"/>
    <s v="Sim"/>
    <n v="964.9"/>
    <x v="45"/>
    <x v="2"/>
    <x v="0"/>
    <x v="2"/>
    <n v="302.75"/>
    <n v="1252.24"/>
    <n v="0"/>
    <n v="854.74"/>
    <n v="0"/>
    <x v="1"/>
    <s v="2 - RUIM"/>
  </r>
  <r>
    <x v="8"/>
    <s v="1441"/>
    <x v="40"/>
    <n v="1001"/>
    <m/>
    <m/>
    <s v="CLIENTES"/>
    <x v="5308"/>
    <x v="3668"/>
    <s v="EDUARDO ALVES NASCIMENTO"/>
    <s v="31"/>
    <m/>
    <s v="10"/>
    <s v="INATIVO"/>
    <s v="C"/>
    <x v="1"/>
    <s v="José Bonifácio"/>
    <s v="FORTALEZA"/>
    <s v="CE"/>
    <s v="BR"/>
    <x v="0"/>
    <m/>
    <m/>
    <s v="Qui"/>
    <s v="Q2"/>
    <m/>
    <s v="Revenda"/>
    <s v="10 dias"/>
    <s v="BLT-SOF"/>
    <s v="CAPITAL CE"/>
    <s v="60055-26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09"/>
    <x v="4880"/>
    <s v="ANA VLADIA MONTE DA SILVA MARTINS"/>
    <s v="15"/>
    <m/>
    <s v="7"/>
    <s v="PEQUENO VAREJO"/>
    <s v="C"/>
    <x v="0"/>
    <s v="SERRINHA"/>
    <s v="FORTALEZA"/>
    <s v="CE"/>
    <s v="BR"/>
    <x v="0"/>
    <m/>
    <m/>
    <s v="Ter"/>
    <s v="Q2"/>
    <m/>
    <s v="Revenda"/>
    <s v="7 dias"/>
    <s v="SMARTCOB"/>
    <s v="CAPITAL CE"/>
    <s v="60742-125"/>
    <s v="-3.7949721"/>
    <s v="-38.484683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10"/>
    <x v="4881"/>
    <s v="MARIA DO SOCORRO MACEDO BRUNO"/>
    <s v="31"/>
    <m/>
    <s v="10"/>
    <s v="INATIVO"/>
    <s v="C"/>
    <x v="1"/>
    <s v="SAPIRANGA COITE"/>
    <s v="FORTALEZA"/>
    <s v="CE"/>
    <s v="BR"/>
    <x v="0"/>
    <m/>
    <m/>
    <s v="Ter"/>
    <s v="Q1"/>
    <m/>
    <s v="Revenda"/>
    <s v="7 dias"/>
    <s v="BLT-SOF"/>
    <s v="CAPITAL CE"/>
    <s v="60833-183"/>
    <s v="-3.7985852"/>
    <s v="-38.47446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11"/>
    <x v="4882"/>
    <s v="RESTAURANTE COSTELARIA GOIANA LTDA"/>
    <s v="22"/>
    <m/>
    <s v="7"/>
    <s v="PEQUENO VAREJO"/>
    <s v="C"/>
    <x v="0"/>
    <s v="MESSEJANA"/>
    <s v="FORTALEZA"/>
    <s v="CE"/>
    <s v="BR"/>
    <x v="0"/>
    <m/>
    <m/>
    <s v="Sex"/>
    <s v="Q2"/>
    <m/>
    <s v="Revenda"/>
    <s v="10 dias"/>
    <s v="BLT-ITAÚ 130681"/>
    <s v="CAPITAL CE"/>
    <s v="60841-032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312"/>
    <x v="4883"/>
    <s v="SAMUEL DE OLIVEIRA MARQUES"/>
    <s v="22"/>
    <m/>
    <s v="7"/>
    <s v="PEQUENO VAREJO"/>
    <s v="C"/>
    <x v="0"/>
    <s v="MARAPONGA"/>
    <s v="FORTALEZA"/>
    <s v="CE"/>
    <s v="BR"/>
    <x v="0"/>
    <m/>
    <m/>
    <s v="Qui"/>
    <s v="Q2"/>
    <m/>
    <s v="Revenda"/>
    <s v="5 dias"/>
    <s v="BLT-ITAÚ 130681"/>
    <s v="CAPITAL CE"/>
    <s v="60711-055"/>
    <s v="-3.7982421"/>
    <s v="-38.5630827"/>
    <s v="Sim"/>
    <s v="Não"/>
    <s v="Sim"/>
    <n v="359.79"/>
    <x v="0"/>
    <x v="1"/>
    <x v="0"/>
    <x v="1"/>
    <n v="318"/>
    <n v="0"/>
    <n v="0"/>
    <n v="316.54"/>
    <n v="0"/>
    <x v="1"/>
    <s v="1 - PÉSSIMO"/>
  </r>
  <r>
    <x v="8"/>
    <s v="1441"/>
    <x v="40"/>
    <n v="1001"/>
    <m/>
    <m/>
    <s v="CLIENTES"/>
    <x v="5313"/>
    <x v="4884"/>
    <s v="M AQUINO DE OLIVEIRA ME"/>
    <s v="31"/>
    <m/>
    <s v="10"/>
    <s v="INATIVO"/>
    <s v="C"/>
    <x v="1"/>
    <s v="CIDADE DOS FUNCIONARIOS"/>
    <s v="FORTALEZA"/>
    <s v="CE"/>
    <s v="BR"/>
    <x v="0"/>
    <m/>
    <m/>
    <s v="Ter"/>
    <s v="Q1"/>
    <m/>
    <s v="Revenda"/>
    <s v="7 dias"/>
    <s v="BLT-SOF"/>
    <s v="CAPITAL CE"/>
    <s v="60822-480"/>
    <s v="-3.7950744"/>
    <s v="-38.484783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14"/>
    <x v="4885"/>
    <s v="CAIO CESAR LOUREIRO"/>
    <s v="31"/>
    <m/>
    <s v="10"/>
    <s v="INATIVO"/>
    <s v="C"/>
    <x v="1"/>
    <s v="MARAPONGA"/>
    <s v="FORTALEZA"/>
    <s v="CE"/>
    <s v="BR"/>
    <x v="0"/>
    <m/>
    <m/>
    <s v="Seg"/>
    <s v="Q1"/>
    <m/>
    <s v="Revenda"/>
    <s v="5 dias"/>
    <s v="DINHEIRO$"/>
    <s v="LOJA - CEARÁ - ATACADO"/>
    <s v="60710-71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15"/>
    <x v="4886"/>
    <s v="PANIFICADORA VIANA LTDA"/>
    <s v="19"/>
    <m/>
    <s v="7"/>
    <s v="PEQUENO VAREJO"/>
    <s v="C"/>
    <x v="0"/>
    <s v="AEROLANDIA"/>
    <s v="FORTALEZA"/>
    <s v="CE"/>
    <s v="BR"/>
    <x v="0"/>
    <m/>
    <m/>
    <s v="Sex"/>
    <s v="Q2"/>
    <m/>
    <s v="Revenda"/>
    <s v="15 dias"/>
    <s v="BLT-ITAÚ 130681"/>
    <s v="CAPITAL CE"/>
    <s v="60851-120"/>
    <s v="-3.7655244"/>
    <s v="-38.515761"/>
    <s v="Sim"/>
    <s v="Não"/>
    <s v="Não"/>
    <n v="0"/>
    <x v="0"/>
    <x v="1"/>
    <x v="0"/>
    <x v="1"/>
    <n v="447.7"/>
    <n v="646.36"/>
    <n v="0"/>
    <n v="0"/>
    <n v="2"/>
    <x v="3"/>
    <s v="2 - RUIM"/>
  </r>
  <r>
    <x v="8"/>
    <s v="1441"/>
    <x v="40"/>
    <n v="1001"/>
    <m/>
    <m/>
    <s v="CLIENTES"/>
    <x v="5316"/>
    <x v="4887"/>
    <s v="SILVIA PAZ PEREIRA TAVARES - ME"/>
    <s v="17"/>
    <m/>
    <s v="7"/>
    <s v="PEQUENO VAREJO"/>
    <s v="C"/>
    <x v="0"/>
    <s v="SAPIRANGA / COITE"/>
    <s v="FORTALEZA"/>
    <s v="CE"/>
    <s v="BR"/>
    <x v="0"/>
    <m/>
    <m/>
    <s v="Seg"/>
    <s v="Q2"/>
    <m/>
    <s v="Revenda"/>
    <s v="7 dias"/>
    <s v="SMARTCOB"/>
    <s v="CAPITAL CE"/>
    <s v="60832-402"/>
    <s v="-3.8058179"/>
    <s v="-38.4525917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17"/>
    <x v="4888"/>
    <s v="GECIVANIO DE CARVALHO GOMES"/>
    <s v="31"/>
    <m/>
    <s v="10"/>
    <s v="INATIVO"/>
    <s v="C"/>
    <x v="1"/>
    <s v="ITAOCA"/>
    <s v="FORTALEZA"/>
    <s v="CE"/>
    <s v="BR"/>
    <x v="0"/>
    <m/>
    <m/>
    <s v="Qui"/>
    <s v="Q1"/>
    <m/>
    <s v="Revenda"/>
    <s v="5 dias"/>
    <s v="DINHEIRO$"/>
    <s v="LOJA - CEARÁ - ATACADO"/>
    <s v="60421-4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18"/>
    <x v="4889"/>
    <s v="F JOSE DE AGUIAR MERCEARIA"/>
    <s v="15"/>
    <m/>
    <s v="7"/>
    <s v="PEQUENO VAREJO"/>
    <s v="C"/>
    <x v="0"/>
    <s v="MONTESE"/>
    <s v="FORTALEZA"/>
    <s v="CE"/>
    <s v="BR"/>
    <x v="0"/>
    <m/>
    <m/>
    <s v="Qua"/>
    <s v="Q2"/>
    <m/>
    <s v="Revenda"/>
    <s v="14 dias"/>
    <s v="BLT-ITAÚ 130681"/>
    <s v="CAPITAL CE"/>
    <s v="60410-355"/>
    <s v="-3.761202"/>
    <s v="-38.5386431"/>
    <s v="Sim"/>
    <s v="Não"/>
    <s v="Não"/>
    <n v="0"/>
    <x v="0"/>
    <x v="1"/>
    <x v="0"/>
    <x v="1"/>
    <n v="1195.04"/>
    <n v="1089.6"/>
    <n v="662.61"/>
    <n v="0"/>
    <n v="1"/>
    <x v="0"/>
    <s v="3 - MEDIANO"/>
  </r>
  <r>
    <x v="8"/>
    <s v="1441"/>
    <x v="40"/>
    <n v="1001"/>
    <m/>
    <m/>
    <s v="CLIENTES"/>
    <x v="5319"/>
    <x v="4890"/>
    <s v="M DO S A FONTENELE"/>
    <s v="15"/>
    <m/>
    <s v="7"/>
    <s v="PEQUENO VAREJO"/>
    <s v="C"/>
    <x v="0"/>
    <s v="EDSON QUEIROZ"/>
    <s v="FORTALEZA"/>
    <s v="CE"/>
    <s v="BR"/>
    <x v="0"/>
    <m/>
    <m/>
    <s v="Ter"/>
    <s v="Q2"/>
    <m/>
    <s v="Revenda"/>
    <s v="10 dias"/>
    <s v="BLT-SANT 804-1"/>
    <s v="CAPITAL CE"/>
    <s v="60812-450"/>
    <s v="-3.7716066"/>
    <s v="-38.4730427"/>
    <s v="Sim"/>
    <s v="Não"/>
    <s v="Sim"/>
    <n v="349.66"/>
    <x v="142"/>
    <x v="1"/>
    <x v="0"/>
    <x v="1"/>
    <n v="0"/>
    <n v="1325.32"/>
    <n v="0"/>
    <n v="0"/>
    <n v="2"/>
    <x v="3"/>
    <s v="2 - RUIM"/>
  </r>
  <r>
    <x v="8"/>
    <s v="1441"/>
    <x v="40"/>
    <n v="1001"/>
    <m/>
    <m/>
    <s v="CLIENTES"/>
    <x v="5320"/>
    <x v="4891"/>
    <s v="TIBERIO GERONIMO TEIXEIRA OLIVEIRA"/>
    <s v="17"/>
    <m/>
    <s v="7"/>
    <s v="PEQUENO VAREJO"/>
    <s v="C"/>
    <x v="0"/>
    <s v="SABIAGUABA"/>
    <s v="FORTALEZA"/>
    <s v="CE"/>
    <s v="BR"/>
    <x v="0"/>
    <m/>
    <m/>
    <s v="Seg"/>
    <s v="Semanal"/>
    <m/>
    <s v="Revenda"/>
    <s v="7 dias"/>
    <s v="BLT-SOF"/>
    <s v="CAPITAL CE"/>
    <s v="60835-750"/>
    <s v="-3.7818056"/>
    <s v="-38.436664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21"/>
    <x v="4892"/>
    <s v="BEATRIZ NUNES DO NASCIMENTO"/>
    <s v="17"/>
    <m/>
    <s v="7"/>
    <s v="PEQUENO VAREJO"/>
    <s v="C"/>
    <x v="0"/>
    <s v="SABIAGUABA"/>
    <s v="FORTALEZA"/>
    <s v="CE"/>
    <s v="BR"/>
    <x v="0"/>
    <m/>
    <m/>
    <s v="Sab"/>
    <s v="Q1"/>
    <m/>
    <s v="Revenda"/>
    <s v="7 dias"/>
    <s v="SMARTCOB"/>
    <s v="CAPITAL CE"/>
    <s v="60835-750"/>
    <s v="-3.7817989"/>
    <s v="-38.436658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22"/>
    <x v="4893"/>
    <s v="MARIA LUIZA DE SOUSA SILVA"/>
    <s v="17"/>
    <m/>
    <s v="7"/>
    <s v="PEQUENO VAREJO"/>
    <s v="C"/>
    <x v="0"/>
    <s v="SABIAGUABA"/>
    <s v="FORTALEZA"/>
    <s v="CE"/>
    <s v="BR"/>
    <x v="0"/>
    <m/>
    <m/>
    <s v="Sab"/>
    <s v="Q1"/>
    <m/>
    <s v="Revenda"/>
    <s v="7 dias"/>
    <s v="SMARTCOB"/>
    <s v="CAPITAL CE"/>
    <s v="60835-750"/>
    <s v="-3.7817693"/>
    <s v="-38.4366278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23"/>
    <x v="4894"/>
    <s v="ANA CARINA DE LIMA"/>
    <s v="17"/>
    <m/>
    <s v="7"/>
    <s v="PEQUENO VAREJO"/>
    <s v="C"/>
    <x v="0"/>
    <s v="SABIAGUABA"/>
    <s v="FORTALEZA"/>
    <s v="CE"/>
    <s v="BR"/>
    <x v="0"/>
    <m/>
    <m/>
    <s v="Sab"/>
    <s v="Q1"/>
    <m/>
    <s v="Revenda"/>
    <s v="7 dias"/>
    <s v="SMARTCOB"/>
    <s v="CAPITAL CE"/>
    <s v="60835-750"/>
    <s v="-3.7820825"/>
    <s v="-38.4370288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24"/>
    <x v="4895"/>
    <s v="COSTA MENDES DELICATESSEN PANIFICACAO E CONFEITARIA LTDA"/>
    <s v="31"/>
    <m/>
    <s v="10"/>
    <s v="INATIVO"/>
    <s v="C"/>
    <x v="1"/>
    <s v="BOM FUTURO"/>
    <s v="FORTALEZA"/>
    <s v="CE"/>
    <s v="BR"/>
    <x v="0"/>
    <m/>
    <m/>
    <s v="Qua"/>
    <s v="Semanal"/>
    <m/>
    <s v="Revenda"/>
    <s v="7 dias"/>
    <s v="BLT-SOF"/>
    <s v="CLIENTE PREMIUN CE"/>
    <s v="60416-2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25"/>
    <x v="4896"/>
    <s v="RESTAURANTE E DELIVERY DOS GORDIM EIRELI"/>
    <s v="24"/>
    <m/>
    <s v="7"/>
    <s v="PEQUENO VAREJO"/>
    <s v="C"/>
    <x v="0"/>
    <s v="MARAPONGA"/>
    <s v="FORTALEZA"/>
    <s v="CE"/>
    <s v="BR"/>
    <x v="1"/>
    <m/>
    <m/>
    <s v="Qui"/>
    <s v="Q1"/>
    <m/>
    <s v="Revenda"/>
    <s v="21 dias"/>
    <s v="BLT-SANT 804-1"/>
    <s v="CAPITAL CE"/>
    <s v="60710-683"/>
    <s v="-3.7949626"/>
    <s v="-38.5691672"/>
    <s v="Sim"/>
    <s v="Não"/>
    <s v="Não"/>
    <n v="0"/>
    <x v="0"/>
    <x v="1"/>
    <x v="0"/>
    <x v="1"/>
    <n v="783.16"/>
    <n v="321.48"/>
    <n v="0"/>
    <n v="0"/>
    <n v="2"/>
    <x v="3"/>
    <s v="2 - RUIM"/>
  </r>
  <r>
    <x v="8"/>
    <s v="1441"/>
    <x v="40"/>
    <n v="1001"/>
    <m/>
    <m/>
    <s v="CLIENTES"/>
    <x v="5326"/>
    <x v="4897"/>
    <s v="MASTER BATERIAS LTDA"/>
    <s v="31"/>
    <m/>
    <s v="10"/>
    <s v="INATIVO"/>
    <s v="C"/>
    <x v="1"/>
    <s v="MONDUBIM"/>
    <s v="FORTALEZA"/>
    <s v="CE"/>
    <s v="BR"/>
    <x v="0"/>
    <m/>
    <m/>
    <s v="Qui"/>
    <s v="Q1"/>
    <m/>
    <s v="Revenda"/>
    <s v="5 dias"/>
    <s v="DINHEIRO$"/>
    <s v="LOJA - CEARÁ - ATACADO"/>
    <s v="60712-02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27"/>
    <x v="4898"/>
    <s v="J BRITO PINHEIRO LTDA"/>
    <s v="17"/>
    <m/>
    <s v="7"/>
    <s v="PEQUENO VAREJO"/>
    <s v="C"/>
    <x v="0"/>
    <s v="CIDADE DOS FUNCIONARIOS"/>
    <s v="FORTALEZA"/>
    <s v="CE"/>
    <s v="BR"/>
    <x v="0"/>
    <m/>
    <m/>
    <s v="Sex"/>
    <s v="Q1"/>
    <m/>
    <s v="Revenda"/>
    <s v="14 dias"/>
    <s v="BLT-SOF"/>
    <s v="CAPITAL CE"/>
    <s v="60824-062"/>
    <s v="-3.7937442"/>
    <s v="-38.5017765"/>
    <s v="Sim"/>
    <s v="Não"/>
    <s v="Não"/>
    <n v="678.8200000000001"/>
    <x v="0"/>
    <x v="1"/>
    <x v="0"/>
    <x v="1"/>
    <n v="1619.79"/>
    <n v="0"/>
    <n v="2491.72"/>
    <n v="0"/>
    <n v="1"/>
    <x v="0"/>
    <s v="4 - BOM"/>
  </r>
  <r>
    <x v="8"/>
    <s v="1441"/>
    <x v="40"/>
    <n v="1001"/>
    <m/>
    <m/>
    <s v="CLIENTES"/>
    <x v="5328"/>
    <x v="4899"/>
    <s v="ANTONIO FRANCISCO AGUIAR SILVEIRA"/>
    <s v="15"/>
    <m/>
    <s v="7"/>
    <s v="PEQUENO VAREJO"/>
    <s v="C"/>
    <x v="0"/>
    <s v="JARDIM DAS OLIVEIRAS"/>
    <s v="FORTALEZA"/>
    <s v="CE"/>
    <s v="BR"/>
    <x v="0"/>
    <m/>
    <m/>
    <s v="Sex"/>
    <s v="Q2"/>
    <m/>
    <s v="Revenda"/>
    <s v="7 dias"/>
    <s v="BLT-ITAÚ 130681"/>
    <s v="CAPITAL CE"/>
    <s v="60820-400"/>
    <s v="-3.7723376"/>
    <s v="-38.5009214"/>
    <s v="Sim"/>
    <s v="Não"/>
    <s v="Não"/>
    <n v="0"/>
    <x v="0"/>
    <x v="1"/>
    <x v="0"/>
    <x v="1"/>
    <n v="651.4299999999999"/>
    <n v="374.06"/>
    <n v="632.26"/>
    <n v="0"/>
    <n v="1"/>
    <x v="0"/>
    <s v="2 - RUIM"/>
  </r>
  <r>
    <x v="8"/>
    <s v="1441"/>
    <x v="40"/>
    <n v="1001"/>
    <m/>
    <m/>
    <s v="CLIENTES"/>
    <x v="5329"/>
    <x v="4900"/>
    <s v="IASMINE DE OLIVEIRA SILVA"/>
    <s v="031"/>
    <m/>
    <s v="010"/>
    <m/>
    <s v="C"/>
    <x v="1"/>
    <s v="ITAPERI"/>
    <s v="FORTALEZA"/>
    <s v="CE"/>
    <s v="BR"/>
    <x v="2"/>
    <m/>
    <m/>
    <s v="Qui"/>
    <s v="Q1"/>
    <m/>
    <s v="Revenda"/>
    <s v="7 dias"/>
    <s v="SMARTCOB"/>
    <s v="CAPITAL CE"/>
    <s v="60714-0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30"/>
    <x v="4901"/>
    <s v="HOTEL CENTRO DE EVENTOS DO CEARA LTDA"/>
    <s v="16"/>
    <m/>
    <s v="7"/>
    <s v="PEQUENO VAREJO"/>
    <s v="C"/>
    <x v="0"/>
    <s v="PATRIOLINO RIBEIRO"/>
    <s v="FORTALEZA"/>
    <s v="CE"/>
    <s v="BR"/>
    <x v="0"/>
    <m/>
    <m/>
    <s v="Ter"/>
    <s v="Q1"/>
    <n v="3"/>
    <s v="Revenda"/>
    <s v="14 dias"/>
    <s v="BLT-SOF"/>
    <s v="CAPITAL CE"/>
    <s v="60810-165"/>
    <s v="-3.7949166"/>
    <s v="-38.4847218"/>
    <s v="Sim"/>
    <s v="Não"/>
    <s v="Não"/>
    <n v="534.84"/>
    <x v="0"/>
    <x v="1"/>
    <x v="0"/>
    <x v="1"/>
    <n v="413.2"/>
    <n v="1341.2"/>
    <n v="910"/>
    <n v="474.44"/>
    <n v="0"/>
    <x v="1"/>
    <s v="3 - MEDIANO"/>
  </r>
  <r>
    <x v="8"/>
    <s v="1441"/>
    <x v="40"/>
    <n v="1001"/>
    <m/>
    <m/>
    <s v="CLIENTES"/>
    <x v="5331"/>
    <x v="4902"/>
    <s v="BOLO MIX COMERCIO DE ALIMENTOS LTDA"/>
    <s v="12"/>
    <m/>
    <s v="7"/>
    <s v="PEQUENO VAREJO"/>
    <s v="C"/>
    <x v="0"/>
    <s v="SAPIRANGA"/>
    <s v="FORTALEZA"/>
    <s v="CE"/>
    <s v="BR"/>
    <x v="0"/>
    <m/>
    <m/>
    <s v="Ter"/>
    <s v="Q2"/>
    <m/>
    <s v="Revenda"/>
    <s v="7 dias"/>
    <s v="BLT-ITAÚ 130681"/>
    <s v="CAPITAL CE"/>
    <s v="60833-201"/>
    <s v="-3.7934954"/>
    <s v="-38.4715745"/>
    <s v="Sim"/>
    <s v="Não"/>
    <s v="Não"/>
    <n v="0"/>
    <x v="0"/>
    <x v="1"/>
    <x v="0"/>
    <x v="1"/>
    <n v="346.58"/>
    <n v="0"/>
    <n v="350.64"/>
    <n v="698.6"/>
    <n v="0"/>
    <x v="1"/>
    <s v="1 - PÉSSIMO"/>
  </r>
  <r>
    <x v="8"/>
    <s v="1441"/>
    <x v="40"/>
    <n v="1001"/>
    <m/>
    <m/>
    <s v="CLIENTES"/>
    <x v="5332"/>
    <x v="4903"/>
    <s v="IGREJA A PONTE FORTALEZA"/>
    <s v="24"/>
    <m/>
    <s v="7"/>
    <s v="PEQUENO VAREJO"/>
    <s v="C"/>
    <x v="0"/>
    <s v="Cambeba"/>
    <s v="Fortaleza"/>
    <s v="CE"/>
    <s v="BR"/>
    <x v="0"/>
    <m/>
    <m/>
    <s v="Sex"/>
    <s v="Q2"/>
    <m/>
    <s v="Revenda"/>
    <s v="14 dias"/>
    <s v="BLT-SOF"/>
    <s v="CAPITAL CE"/>
    <s v="60822-265"/>
    <s v="-3.7989075"/>
    <s v="-38.481125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33"/>
    <x v="4512"/>
    <s v="MARIA CLEIDE CARVALHO ARAUJO"/>
    <s v="15"/>
    <m/>
    <s v="7"/>
    <s v="PEQUENO VAREJO"/>
    <s v="C"/>
    <x v="1"/>
    <s v="LAGOA REDONDA"/>
    <s v="FORTALEZA"/>
    <s v="CE"/>
    <s v="BR"/>
    <x v="0"/>
    <m/>
    <m/>
    <s v="Sex"/>
    <s v="Q1"/>
    <m/>
    <s v="Revenda"/>
    <s v="10/20/30 dias"/>
    <s v="BLT-SOF"/>
    <s v="CAPITAL CE"/>
    <s v="60832-380"/>
    <s v="-3.8198937"/>
    <s v="-38.4779778"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34"/>
    <x v="4904"/>
    <s v="COMERCIAL PEGADO LTDA"/>
    <s v="31"/>
    <m/>
    <s v="10"/>
    <s v="INATIVO"/>
    <s v="C"/>
    <x v="1"/>
    <s v="MONTESE"/>
    <s v="FORTALEZA"/>
    <s v="CE"/>
    <s v="BR"/>
    <x v="0"/>
    <m/>
    <m/>
    <s v="Qua"/>
    <s v="Q2"/>
    <m/>
    <s v="Revenda"/>
    <s v="10 dias"/>
    <s v="BLT-SOF"/>
    <s v="CAPITAL CE"/>
    <s v="60420-431"/>
    <m/>
    <m/>
    <s v="Sim"/>
    <s v="Não"/>
    <s v="Não"/>
    <n v="0"/>
    <x v="33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35"/>
    <x v="4905"/>
    <s v="PEDRO HENRIQUE DA SILVA BRAGA"/>
    <s v="017"/>
    <m/>
    <s v="007"/>
    <m/>
    <s v="C"/>
    <x v="1"/>
    <s v="JARDIM DAS OLIVEIRAS"/>
    <s v="FORTALEZA"/>
    <s v="CE"/>
    <s v="BR"/>
    <x v="2"/>
    <m/>
    <m/>
    <s v="Sex"/>
    <s v="Q1"/>
    <m/>
    <s v="Revenda"/>
    <s v="À vista"/>
    <s v="SMARTCOB"/>
    <s v="CAPITAL CE"/>
    <s v="60821-226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36"/>
    <x v="4906"/>
    <s v="LANCHONETE DOS GORDIM LTDA"/>
    <s v="24"/>
    <m/>
    <s v="7"/>
    <s v="PEQUENO VAREJO"/>
    <s v="C"/>
    <x v="0"/>
    <s v="VILA PERI"/>
    <s v="FORTALEZA"/>
    <s v="CE"/>
    <s v="BR"/>
    <x v="1"/>
    <m/>
    <m/>
    <s v="Qua"/>
    <s v="Q2"/>
    <m/>
    <s v="Revenda"/>
    <s v="21 dias"/>
    <s v="BLT-ITAÚ 130681"/>
    <s v="CAPITAL CE"/>
    <s v="60730-017"/>
    <s v="-3.7844847"/>
    <s v="-38.5738203"/>
    <s v="Sim"/>
    <s v="Não"/>
    <s v="Não"/>
    <n v="1660.82"/>
    <x v="0"/>
    <x v="1"/>
    <x v="0"/>
    <x v="1"/>
    <n v="429.8"/>
    <n v="0"/>
    <n v="1458.84"/>
    <n v="0"/>
    <n v="1"/>
    <x v="0"/>
    <s v="3 - MEDIANO"/>
  </r>
  <r>
    <x v="8"/>
    <s v="1441"/>
    <x v="40"/>
    <n v="1001"/>
    <m/>
    <m/>
    <s v="CLIENTES"/>
    <x v="5337"/>
    <x v="4907"/>
    <s v="DAMIAO TRAJANO DA SILVA EPP"/>
    <s v="15"/>
    <m/>
    <s v="7"/>
    <s v="PEQUENO VAREJO"/>
    <s v="C"/>
    <x v="0"/>
    <s v="ALAGADICO NOVO"/>
    <s v="FORTALEZA"/>
    <s v="CE"/>
    <s v="BR"/>
    <x v="0"/>
    <m/>
    <m/>
    <s v="Sex"/>
    <s v="Q2"/>
    <m/>
    <s v="Revenda"/>
    <s v="14 dias"/>
    <s v="BLT-SANT 804-1"/>
    <s v="CAPITAL CE"/>
    <s v="60833-500"/>
    <s v="-3.8093295"/>
    <s v="-38.4770634"/>
    <s v="Sim"/>
    <s v="Não"/>
    <s v="Sim"/>
    <n v="0"/>
    <x v="13"/>
    <x v="1"/>
    <x v="0"/>
    <x v="1"/>
    <n v="747.39"/>
    <n v="330.65"/>
    <n v="644.15"/>
    <n v="0"/>
    <n v="1"/>
    <x v="0"/>
    <s v="2 - RUIM"/>
  </r>
  <r>
    <x v="8"/>
    <s v="1441"/>
    <x v="40"/>
    <n v="1001"/>
    <m/>
    <m/>
    <s v="CLIENTES"/>
    <x v="5338"/>
    <x v="4908"/>
    <s v="ACCORD CONTABILIDADE E AUDITORIA SS"/>
    <s v="31"/>
    <m/>
    <s v="10"/>
    <s v="INATIVO"/>
    <s v="C"/>
    <x v="1"/>
    <s v="PATRIOLINO RIBEIRO"/>
    <s v="FORTALEZA"/>
    <s v="CE"/>
    <s v="BR"/>
    <x v="0"/>
    <m/>
    <m/>
    <s v="Sex"/>
    <s v="Q2"/>
    <m/>
    <s v="Revenda"/>
    <s v="10 dias"/>
    <s v="BLT-ITAÚ 130681"/>
    <s v="CAPITAL CE"/>
    <s v="60810-250"/>
    <s v="-3.7599581"/>
    <s v="-38.487995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39"/>
    <x v="4909"/>
    <s v="ENEAS DE SOUZA ABREU"/>
    <s v="15"/>
    <m/>
    <s v="7"/>
    <s v="PEQUENO VAREJO"/>
    <s v="C"/>
    <x v="0"/>
    <s v="GUARIBAS"/>
    <s v="EUSÉBIO"/>
    <s v="CE"/>
    <s v="BR"/>
    <x v="0"/>
    <m/>
    <m/>
    <s v="Seg"/>
    <s v="Q1"/>
    <m/>
    <s v="Revenda"/>
    <s v="5 dias"/>
    <s v="SMARTCOB"/>
    <s v="LOJA - CEARÁ - ATACADO"/>
    <s v="61770-470"/>
    <s v="-3.8668875"/>
    <s v="-38.4471132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40"/>
    <x v="4910"/>
    <s v="MARINES NOGUEIRA DA SILVA COSTA"/>
    <s v="15"/>
    <m/>
    <s v="7"/>
    <s v="PEQUENO VAREJO"/>
    <s v="C"/>
    <x v="0"/>
    <s v="LAGOA REDONDA"/>
    <s v="FORTALEZA"/>
    <s v="CE"/>
    <s v="BR"/>
    <x v="0"/>
    <m/>
    <m/>
    <s v="Seg"/>
    <s v="Q2"/>
    <m/>
    <s v="Revenda"/>
    <s v="15 dias"/>
    <s v="BLT-ITAÚ 130681"/>
    <s v="CAPITAL CE"/>
    <s v="60831-370"/>
    <s v="-3.8258166"/>
    <s v="-38.4646748"/>
    <s v="Sim"/>
    <s v="Não"/>
    <s v="Sim"/>
    <n v="749.29"/>
    <x v="12"/>
    <x v="1"/>
    <x v="0"/>
    <x v="1"/>
    <n v="0"/>
    <n v="0"/>
    <n v="986.26"/>
    <n v="0"/>
    <n v="1"/>
    <x v="0"/>
    <s v="2 - RUIM"/>
  </r>
  <r>
    <x v="8"/>
    <s v="1441"/>
    <x v="40"/>
    <n v="1001"/>
    <m/>
    <m/>
    <s v="CLIENTES"/>
    <x v="5341"/>
    <x v="4911"/>
    <s v="LAUDICEIA ALVES MOREIRA"/>
    <s v="10"/>
    <m/>
    <s v="7"/>
    <s v="PEQUENO VAREJO"/>
    <s v="C"/>
    <x v="0"/>
    <s v="PARQUE MANIBURA"/>
    <s v="FORTALEZA"/>
    <s v="CE"/>
    <s v="BR"/>
    <x v="0"/>
    <m/>
    <m/>
    <s v="Ter"/>
    <s v="Q1"/>
    <m/>
    <s v="Revenda"/>
    <s v="7 dias"/>
    <s v="BLT-SOF"/>
    <s v="CAPITAL CE"/>
    <s v="6082800"/>
    <s v="-3.7951733"/>
    <s v="-38.4843399"/>
    <s v="Sim"/>
    <s v="Não"/>
    <s v="Sim"/>
    <n v="0"/>
    <x v="0"/>
    <x v="1"/>
    <x v="0"/>
    <x v="1"/>
    <n v="0"/>
    <n v="301.78"/>
    <n v="313.2"/>
    <n v="0"/>
    <n v="1"/>
    <x v="0"/>
    <s v="1 - PÉSSIMO"/>
  </r>
  <r>
    <x v="8"/>
    <s v="1441"/>
    <x v="40"/>
    <n v="1001"/>
    <m/>
    <m/>
    <s v="CLIENTES"/>
    <x v="5342"/>
    <x v="4762"/>
    <s v="DEDE DO FRANGO RESTAURANTE LTDA ME"/>
    <s v="17"/>
    <m/>
    <s v="7"/>
    <s v="PEQUENO VAREJO"/>
    <s v="C"/>
    <x v="0"/>
    <s v="ITAOCA"/>
    <s v="FORTALEZA"/>
    <s v="CE"/>
    <s v="BR"/>
    <x v="0"/>
    <m/>
    <m/>
    <s v="Qua"/>
    <s v="Q2"/>
    <m/>
    <s v="Revenda"/>
    <s v="15 dias"/>
    <s v="BLT-SANT 804-1"/>
    <s v="CAPITAL CE"/>
    <s v="60740-470"/>
    <s v="-3.7762776"/>
    <s v="-38.5531919"/>
    <s v="Sim"/>
    <s v="Não"/>
    <s v="Não"/>
    <n v="563.99"/>
    <x v="0"/>
    <x v="1"/>
    <x v="0"/>
    <x v="1"/>
    <n v="711.14"/>
    <n v="332.64"/>
    <n v="477.03"/>
    <n v="498.08"/>
    <n v="0"/>
    <x v="1"/>
    <s v="2 - RUIM"/>
  </r>
  <r>
    <x v="8"/>
    <s v="1441"/>
    <x v="40"/>
    <n v="1001"/>
    <m/>
    <m/>
    <s v="CLIENTES"/>
    <x v="5343"/>
    <x v="4912"/>
    <s v="ILK DISTRIBUIDORA PRODUTOS DE PAPELARIA E HIGIENE PESSOAL LT"/>
    <s v="12"/>
    <m/>
    <s v="7"/>
    <s v="PEQUENO VAREJO"/>
    <s v="C"/>
    <x v="0"/>
    <s v="ALDEOTA"/>
    <s v="FORTALEZA"/>
    <s v="CE"/>
    <s v="BR"/>
    <x v="0"/>
    <m/>
    <m/>
    <s v="Qua"/>
    <s v="Q1"/>
    <m/>
    <s v="Revenda"/>
    <s v="5 dias"/>
    <s v="SMARTCOB"/>
    <s v="CAPITAL CE"/>
    <s v="60160-196"/>
    <s v="-3.7773657"/>
    <s v="-38.5512722"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44"/>
    <x v="4913"/>
    <s v="IURY BRENNO SILVEIRA FERREIRA"/>
    <s v="31"/>
    <m/>
    <s v="10"/>
    <s v="INATIVO"/>
    <s v="C"/>
    <x v="1"/>
    <s v="JOSE BONIFACIO"/>
    <s v="FORTALEZA"/>
    <s v="CE"/>
    <s v="BR"/>
    <x v="0"/>
    <m/>
    <m/>
    <s v="Qua"/>
    <s v="Q2"/>
    <m/>
    <s v="Revenda"/>
    <s v="10 dias"/>
    <s v="BLT-SOF"/>
    <s v="CAPITAL CE"/>
    <s v="60050-041"/>
    <s v="-3.7773941"/>
    <s v="-38.5511633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45"/>
    <x v="4914"/>
    <s v="GABRIEL ANGELIM VIEIRA"/>
    <s v="24"/>
    <m/>
    <s v="7"/>
    <s v="PEQUENO VAREJO"/>
    <s v="C"/>
    <x v="0"/>
    <s v="BOM FUTURO"/>
    <s v="FORTALEZA"/>
    <s v="CE"/>
    <s v="BR"/>
    <x v="0"/>
    <m/>
    <m/>
    <s v="Qua"/>
    <s v="Q1"/>
    <m/>
    <s v="Revenda"/>
    <s v="5 dias"/>
    <s v="BLT-ITAÚ 130681"/>
    <s v="CAPITAL CE"/>
    <s v="60416-172"/>
    <s v="-3.7591552"/>
    <s v="-38.550228"/>
    <s v="Sim"/>
    <s v="Não"/>
    <s v="Sim"/>
    <n v="0"/>
    <x v="2"/>
    <x v="1"/>
    <x v="0"/>
    <x v="1"/>
    <n v="1256.02"/>
    <n v="399.65"/>
    <n v="1006.18"/>
    <n v="0"/>
    <n v="1"/>
    <x v="0"/>
    <s v="3 - MEDIANO"/>
  </r>
  <r>
    <x v="8"/>
    <s v="1441"/>
    <x v="40"/>
    <n v="1001"/>
    <m/>
    <m/>
    <s v="CLIENTES"/>
    <x v="5346"/>
    <x v="4915"/>
    <s v="JUSCELINO NASCIMENTO DA SILVA JUNIOR"/>
    <s v="24"/>
    <m/>
    <s v="7"/>
    <s v="PEQUENO VAREJO"/>
    <s v="C"/>
    <x v="0"/>
    <s v="JOSE DE ALENCAR"/>
    <s v="FORTALEZA"/>
    <s v="CE"/>
    <s v="BR"/>
    <x v="0"/>
    <m/>
    <m/>
    <s v="Qui"/>
    <s v="Q1"/>
    <m/>
    <s v="Revenda"/>
    <s v="7 dias"/>
    <s v="BLT-ITAÚ 130681"/>
    <s v="CAPITAL CE"/>
    <s v="60830-245"/>
    <s v="-3.7622378"/>
    <s v="-38.5166646"/>
    <s v="Sim"/>
    <s v="Não"/>
    <s v="Sim"/>
    <n v="0"/>
    <x v="0"/>
    <x v="1"/>
    <x v="0"/>
    <x v="1"/>
    <n v="288"/>
    <n v="336"/>
    <n v="336"/>
    <n v="0"/>
    <n v="1"/>
    <x v="0"/>
    <s v="2 - RUIM"/>
  </r>
  <r>
    <x v="8"/>
    <s v="1441"/>
    <x v="40"/>
    <n v="1001"/>
    <m/>
    <m/>
    <s v="CLIENTES"/>
    <x v="5347"/>
    <x v="4916"/>
    <s v="CS M GOMES ME"/>
    <s v="24"/>
    <m/>
    <s v="7"/>
    <s v="PEQUENO VAREJO"/>
    <s v="C"/>
    <x v="0"/>
    <s v="JOSE BONIFACIO"/>
    <s v="FORTALEZA"/>
    <s v="CE"/>
    <s v="BR"/>
    <x v="0"/>
    <m/>
    <m/>
    <s v="Qui"/>
    <s v="Q2"/>
    <m/>
    <s v="Revenda"/>
    <s v="7 dias"/>
    <s v="BLT-SOF"/>
    <s v="CAPITAL CE"/>
    <s v="60055-402"/>
    <s v="-3.749497"/>
    <s v="-38.5240053"/>
    <s v="Sim"/>
    <s v="Não"/>
    <s v="Sim"/>
    <n v="0"/>
    <x v="12"/>
    <x v="1"/>
    <x v="0"/>
    <x v="1"/>
    <n v="720"/>
    <n v="360"/>
    <n v="360"/>
    <n v="360"/>
    <n v="0"/>
    <x v="1"/>
    <s v="2 - RUIM"/>
  </r>
  <r>
    <x v="8"/>
    <s v="1441"/>
    <x v="40"/>
    <n v="1001"/>
    <m/>
    <m/>
    <s v="CLIENTES"/>
    <x v="5348"/>
    <x v="4410"/>
    <s v="FRANCISCO JOSE MENEZES CORDEIRO ME"/>
    <s v="15"/>
    <m/>
    <s v="7"/>
    <s v="PEQUENO VAREJO"/>
    <s v="C"/>
    <x v="0"/>
    <s v="SABIAGUABA"/>
    <s v="FORTALEZA"/>
    <s v="CE"/>
    <s v="BR"/>
    <x v="0"/>
    <m/>
    <m/>
    <s v="Seg"/>
    <s v="Q1"/>
    <m/>
    <s v="Revenda"/>
    <s v="15 dias"/>
    <s v="BLT-SOF"/>
    <s v="CAPITAL CE"/>
    <s v="60835-765"/>
    <s v="-3.7888572"/>
    <s v="-38.4432205"/>
    <s v="Sim"/>
    <s v="Não"/>
    <s v="Não"/>
    <n v="357.24"/>
    <x v="0"/>
    <x v="1"/>
    <x v="0"/>
    <x v="1"/>
    <n v="761.26"/>
    <n v="1022.51"/>
    <n v="811.2"/>
    <n v="312.74"/>
    <n v="0"/>
    <x v="1"/>
    <s v="3 - MEDIANO"/>
  </r>
  <r>
    <x v="8"/>
    <s v="1441"/>
    <x v="40"/>
    <n v="1001"/>
    <m/>
    <m/>
    <s v="CLIENTES"/>
    <x v="5349"/>
    <x v="4917"/>
    <s v="GEOVANI MONTE DO CARMO"/>
    <s v="15"/>
    <m/>
    <s v="7"/>
    <s v="PEQUENO VAREJO"/>
    <s v="C"/>
    <x v="0"/>
    <s v="DIAS MACEDO"/>
    <s v="FORTALEZA"/>
    <s v="CE"/>
    <s v="BR"/>
    <x v="0"/>
    <m/>
    <m/>
    <s v="Qui"/>
    <s v="Q1"/>
    <m/>
    <s v="Revenda"/>
    <s v="15 dias"/>
    <s v="SMARTCOB"/>
    <s v="CAPITAL CE"/>
    <s v="60860-220"/>
    <s v="-3.7912391"/>
    <s v="-38.5502345"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50"/>
    <x v="4918"/>
    <s v="RODRIGO GUIMARAES DA SILVA"/>
    <s v="15"/>
    <m/>
    <s v="7"/>
    <s v="PEQUENO VAREJO"/>
    <s v="C"/>
    <x v="0"/>
    <s v="MANOEL SATIRO"/>
    <s v="FORTALEZA"/>
    <s v="CE"/>
    <s v="BR"/>
    <x v="0"/>
    <m/>
    <m/>
    <s v="Qua"/>
    <s v="Q1"/>
    <m/>
    <s v="Revenda"/>
    <s v="5 dias"/>
    <s v="BLT-ITAÚ 130681"/>
    <s v="CAPITAL CE"/>
    <s v="60713-070"/>
    <s v="-3.7927923"/>
    <s v="-38.5796199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51"/>
    <x v="4919"/>
    <s v="BUTECO RESTAURANTE LTDA - ME"/>
    <s v="31"/>
    <m/>
    <s v="10"/>
    <s v="INATIVO"/>
    <s v="C"/>
    <x v="1"/>
    <s v="JARDIM CEARENSE"/>
    <s v="FORTALEZA"/>
    <s v="CE"/>
    <s v="BR"/>
    <x v="0"/>
    <m/>
    <m/>
    <s v="Qui"/>
    <s v="Q2"/>
    <m/>
    <s v="Revenda"/>
    <s v="7 dias"/>
    <s v="BLT-ITAÚ 130681"/>
    <s v="CAPITAL CE"/>
    <s v="60712-023"/>
    <s v="-3.7988762"/>
    <s v="-38.570060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52"/>
    <x v="420"/>
    <s v="APC DA SILVA POINT DO ACAI LTDA"/>
    <s v="31"/>
    <m/>
    <s v="10"/>
    <s v="INATIVO"/>
    <s v="C"/>
    <x v="1"/>
    <s v="SAPIRANGA"/>
    <s v="FORTALEZA"/>
    <s v="CE"/>
    <s v="BR"/>
    <x v="0"/>
    <m/>
    <m/>
    <s v="Qui"/>
    <s v="Q2"/>
    <m/>
    <s v="Revenda"/>
    <s v="7 dias"/>
    <s v="BLT-ITAÚ 130681"/>
    <s v="CAPITAL CE"/>
    <s v="60833-302"/>
    <s v="-3.7730344"/>
    <s v="-38.517577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53"/>
    <x v="4920"/>
    <s v="RESTAURANTE PROVIDENCIA DE DEUS LTDA"/>
    <s v="17"/>
    <m/>
    <s v="7"/>
    <s v="PEQUENO VAREJO"/>
    <s v="C"/>
    <x v="0"/>
    <s v="JARDIM CEARENCE"/>
    <s v="FORTALEZA"/>
    <s v="CE"/>
    <s v="BR"/>
    <x v="0"/>
    <m/>
    <m/>
    <s v="Ter"/>
    <s v="Q1"/>
    <m/>
    <s v="Revenda"/>
    <s v="10 dias"/>
    <s v="BLT-ITAÚ 130681"/>
    <s v="CAPITAL CE"/>
    <s v="60712-105"/>
    <s v="-3.803444"/>
    <s v="-38.566394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54"/>
    <x v="4921"/>
    <s v="JARLLESON CARVALHO BARBOSA"/>
    <s v="31"/>
    <m/>
    <s v="10"/>
    <s v="INATIVO"/>
    <s v="C"/>
    <x v="1"/>
    <s v="JOAQUIM TAVORA"/>
    <s v="FORTALEZA"/>
    <s v="CE"/>
    <s v="BR"/>
    <x v="0"/>
    <m/>
    <m/>
    <s v="Sex"/>
    <s v="Q2"/>
    <m/>
    <s v="Revenda"/>
    <s v="10 dias"/>
    <s v="BLT-SOF"/>
    <s v="CAPITAL CE"/>
    <s v="60110-540"/>
    <s v="-3.7405578"/>
    <s v="-38.5215837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55"/>
    <x v="4922"/>
    <s v="THIAGO DE SOUZA HOLANDA"/>
    <s v="17"/>
    <m/>
    <s v="7"/>
    <s v="PEQUENO VAREJO"/>
    <s v="C"/>
    <x v="0"/>
    <s v="SAO BENTO"/>
    <s v="FORTALEZA"/>
    <s v="CE"/>
    <s v="BR"/>
    <x v="0"/>
    <m/>
    <m/>
    <s v="Ter"/>
    <s v="Q2"/>
    <m/>
    <s v="Revenda"/>
    <s v="5 dias"/>
    <s v="BLT-ITAÚ 130681"/>
    <s v="CAPITAL CE"/>
    <s v="60875-672"/>
    <s v="-3.8491586"/>
    <s v="-38.476604"/>
    <s v="Sim"/>
    <s v="Não"/>
    <s v="Sim"/>
    <n v="85.58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56"/>
    <x v="4923"/>
    <s v="BAR E RESTAURANTE DO SEU CARLOS LTDA"/>
    <s v="21"/>
    <m/>
    <s v="7"/>
    <s v="PEQUENO VAREJO"/>
    <s v="C"/>
    <x v="0"/>
    <s v="PARANGABA"/>
    <s v="FORTALEZA"/>
    <s v="CE"/>
    <s v="BR"/>
    <x v="0"/>
    <m/>
    <m/>
    <s v="Qua"/>
    <s v="Q2"/>
    <m/>
    <s v="Revenda"/>
    <s v="5 dias"/>
    <s v="BLT-ITAÚ 130681"/>
    <s v="CAPITAL CE"/>
    <s v="60710-250"/>
    <s v="-3.7809096"/>
    <s v="-38.5614815"/>
    <s v="Sim"/>
    <s v="Não"/>
    <s v="Sim"/>
    <n v="1020.33"/>
    <x v="13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357"/>
    <x v="4924"/>
    <s v="FRANCISCA CRISTIANE SOUSA DE OLIVEIRA"/>
    <s v="19"/>
    <m/>
    <s v="7"/>
    <s v="PEQUENO VAREJO"/>
    <s v="C"/>
    <x v="0"/>
    <s v="MARAPONGA"/>
    <s v="FORTALEZA"/>
    <s v="CE"/>
    <s v="BR"/>
    <x v="0"/>
    <m/>
    <m/>
    <s v="Sex"/>
    <s v="Q2"/>
    <m/>
    <s v="Revenda"/>
    <s v="7 dias"/>
    <s v="SMARTCOB"/>
    <s v="CAPITAL CE"/>
    <s v="60711-055"/>
    <s v="-3.7973027"/>
    <s v="-38.5657155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58"/>
    <x v="4925"/>
    <s v="MYLENA MERCIA DOS SANTOS GOMES"/>
    <s v="31"/>
    <m/>
    <s v="10"/>
    <s v="INATIVO"/>
    <s v="C"/>
    <x v="1"/>
    <s v="ITAOCA"/>
    <s v="FORTALEZA"/>
    <s v="CE"/>
    <s v="BR"/>
    <x v="0"/>
    <m/>
    <m/>
    <s v="Qui"/>
    <s v="Q1"/>
    <m/>
    <s v="Revenda"/>
    <s v="5 dias"/>
    <s v="SMARTCOB"/>
    <s v="LOJA - CEARÁ - ATACADO"/>
    <s v="60421-070"/>
    <s v="-3.7774499"/>
    <s v="-38.5512632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59"/>
    <x v="4926"/>
    <s v="DS COMERCIO DE BEBIDAS E ALIMENTOS LTDA"/>
    <s v="17"/>
    <m/>
    <s v="7"/>
    <s v="PEQUENO VAREJO"/>
    <s v="C"/>
    <x v="0"/>
    <s v="CAMBEBA"/>
    <s v="FORTALEZA"/>
    <s v="CE"/>
    <s v="BR"/>
    <x v="0"/>
    <m/>
    <m/>
    <s v="Ter"/>
    <s v="Q1"/>
    <m/>
    <s v="Revenda"/>
    <s v="10 dias"/>
    <s v="BLT-SOF"/>
    <s v="CAPITAL CE"/>
    <s v="60822-164"/>
    <s v="-3.7960022"/>
    <s v="-38.480786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60"/>
    <x v="4824"/>
    <s v="BARRACUDA COMERCIAL DE PETROLEO LTDA"/>
    <s v="31"/>
    <m/>
    <s v="10"/>
    <s v="INATIVO"/>
    <s v="C"/>
    <x v="1"/>
    <s v="PARANGABA"/>
    <s v="FORTALEZA"/>
    <s v="CE"/>
    <s v="BR"/>
    <x v="0"/>
    <m/>
    <m/>
    <s v="Qua"/>
    <s v="Q2"/>
    <m/>
    <s v="Revenda"/>
    <s v="7 dias"/>
    <s v="BLT-ITAÚ 130681"/>
    <s v="CAPITAL CE"/>
    <s v="6071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61"/>
    <x v="259"/>
    <s v="MILTON CARLOS DE SOUSA"/>
    <s v="15"/>
    <m/>
    <s v="7"/>
    <s v="PEQUENO VAREJO"/>
    <s v="C"/>
    <x v="0"/>
    <s v="EDSON QUEIROZ"/>
    <s v="FORTALEZA"/>
    <s v="CE"/>
    <s v="BR"/>
    <x v="0"/>
    <m/>
    <m/>
    <s v="Ter"/>
    <s v="Q1"/>
    <m/>
    <s v="Revenda"/>
    <s v="5 dias"/>
    <s v="BLT-SOF"/>
    <s v="CAPITAL CE"/>
    <s v="60812-260"/>
    <s v="-3.7750474"/>
    <s v="-38.4750111"/>
    <s v="Sim"/>
    <s v="Não"/>
    <s v="Não"/>
    <n v="0"/>
    <x v="0"/>
    <x v="1"/>
    <x v="0"/>
    <x v="1"/>
    <n v="713.8"/>
    <n v="372.44"/>
    <n v="330.57"/>
    <n v="382.36"/>
    <n v="0"/>
    <x v="1"/>
    <s v="2 - RUIM"/>
  </r>
  <r>
    <x v="8"/>
    <s v="1441"/>
    <x v="40"/>
    <n v="1001"/>
    <m/>
    <m/>
    <s v="CLIENTES"/>
    <x v="5362"/>
    <x v="4927"/>
    <s v="SERTAO NO MONTESE COMERCIO DE ALIMENTOS E DERIVADOS LTDA"/>
    <s v="15"/>
    <m/>
    <s v="7"/>
    <s v="PEQUENO VAREJO"/>
    <s v="C"/>
    <x v="0"/>
    <s v="MONTESE"/>
    <s v="FORTALEZA"/>
    <s v="CE"/>
    <s v="BR"/>
    <x v="0"/>
    <m/>
    <m/>
    <s v="Qua"/>
    <s v="Q2"/>
    <m/>
    <s v="Revenda"/>
    <s v="10 dias"/>
    <s v="BLT-SOF"/>
    <s v="CAPITAL CE"/>
    <s v="60420-630"/>
    <s v="-3.763322"/>
    <s v="-38.552017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63"/>
    <x v="4928"/>
    <s v="IL MARINHO SERVICOS DE LOCACAO LTDA"/>
    <s v="13"/>
    <m/>
    <s v="7"/>
    <s v="PEQUENO VAREJO"/>
    <s v="C"/>
    <x v="0"/>
    <s v="PARANGABA"/>
    <s v="FORTALEZA"/>
    <s v="CE"/>
    <s v="BR"/>
    <x v="0"/>
    <m/>
    <m/>
    <s v="Qui"/>
    <s v="Q1"/>
    <m/>
    <s v="Revenda"/>
    <s v="10 dias"/>
    <s v="BLT-SOF"/>
    <s v="CAPITAL CE"/>
    <s v="60720-000"/>
    <s v="-3.7808475"/>
    <s v="-38.575303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64"/>
    <x v="4929"/>
    <s v="MERCADINHO COMPRE AKI LTDA"/>
    <s v="15"/>
    <m/>
    <s v="7"/>
    <s v="PEQUENO VAREJO"/>
    <s v="C"/>
    <x v="0"/>
    <s v="MONTESE"/>
    <s v="FORTALEZA"/>
    <s v="CE"/>
    <s v="BR"/>
    <x v="0"/>
    <m/>
    <m/>
    <s v="Qui"/>
    <s v="Q1"/>
    <m/>
    <s v="Revenda"/>
    <s v="10 dias"/>
    <s v="BLT-SOF"/>
    <s v="CAPITAL CE"/>
    <s v="60420-470"/>
    <s v="-3.7705969"/>
    <s v="-38.5431405"/>
    <s v="Sim"/>
    <s v="Não"/>
    <s v="Não"/>
    <n v="505.4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65"/>
    <x v="4930"/>
    <s v="ERICA ACASSIA DE SOUSA CRUZ LTDA"/>
    <s v="15"/>
    <m/>
    <s v="7"/>
    <s v="PEQUENO VAREJO"/>
    <s v="C"/>
    <x v="0"/>
    <s v="BENFICA"/>
    <s v="FORTALEZA"/>
    <s v="CE"/>
    <s v="BR"/>
    <x v="0"/>
    <m/>
    <m/>
    <s v="Qua"/>
    <s v="Q2"/>
    <m/>
    <s v="Revenda"/>
    <s v="5 dias"/>
    <s v="BLT-ITAÚ 130681"/>
    <s v="CAPITAL CE"/>
    <s v="60020-360"/>
    <s v="-3.739649"/>
    <s v="-38.5425971"/>
    <s v="Sim"/>
    <s v="Não"/>
    <s v="Sim"/>
    <n v="0"/>
    <x v="0"/>
    <x v="1"/>
    <x v="0"/>
    <x v="1"/>
    <n v="929.22"/>
    <n v="0"/>
    <n v="303.74"/>
    <n v="0"/>
    <n v="1"/>
    <x v="0"/>
    <s v="2 - RUIM"/>
  </r>
  <r>
    <x v="8"/>
    <s v="1441"/>
    <x v="40"/>
    <n v="1001"/>
    <m/>
    <m/>
    <s v="CLIENTES"/>
    <x v="5366"/>
    <x v="4931"/>
    <s v="FRUTARIA DO BAIRRO LTDA ME"/>
    <s v="1"/>
    <m/>
    <s v="1"/>
    <s v="AUTOSSERVIÇO REGIONAL"/>
    <s v="C"/>
    <x v="0"/>
    <s v="ALTO DA BALANCA"/>
    <s v="FORTALEZA"/>
    <s v="CE"/>
    <s v="BR"/>
    <x v="0"/>
    <m/>
    <m/>
    <s v="Sex"/>
    <s v="Q2"/>
    <m/>
    <s v="Revenda"/>
    <s v="5 dias"/>
    <s v="BLT-SOF"/>
    <s v="CAPITAL CE"/>
    <s v="60851-245"/>
    <s v="-3.7654136"/>
    <s v="-38.515998"/>
    <s v="Sim"/>
    <s v="Não"/>
    <s v="Sim"/>
    <n v="0"/>
    <x v="13"/>
    <x v="1"/>
    <x v="0"/>
    <x v="1"/>
    <n v="201.9"/>
    <n v="508.02"/>
    <n v="304.38"/>
    <n v="0"/>
    <n v="1"/>
    <x v="0"/>
    <s v="2 - RUIM"/>
  </r>
  <r>
    <x v="8"/>
    <s v="1441"/>
    <x v="40"/>
    <n v="1001"/>
    <m/>
    <m/>
    <s v="CLIENTES"/>
    <x v="5367"/>
    <x v="4932"/>
    <s v="MICHELE MOREIRA LIMA DE HOLANDA"/>
    <s v="15"/>
    <m/>
    <s v="7"/>
    <s v="PEQUENO VAREJO"/>
    <s v="C"/>
    <x v="0"/>
    <s v="EDSON QUEIROZ"/>
    <s v="FORTALEZA"/>
    <s v="CE"/>
    <s v="BR"/>
    <x v="0"/>
    <m/>
    <m/>
    <s v="Sab"/>
    <s v="Q1"/>
    <m/>
    <s v="Revenda"/>
    <s v="10 dias"/>
    <s v="SMARTCOB"/>
    <s v="CAPITAL CE"/>
    <s v="60811-770"/>
    <s v="-3.7753882"/>
    <s v="-38.4758259"/>
    <s v="Sim"/>
    <s v="Não"/>
    <s v="Sim"/>
    <n v="1503.92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68"/>
    <x v="4933"/>
    <s v="LUCAS SOARES DE OLIVEIRA"/>
    <s v="31"/>
    <m/>
    <s v="10"/>
    <s v="INATIVO"/>
    <s v="C"/>
    <x v="1"/>
    <s v="NOVO MONDUBIM"/>
    <s v="FORTALEZA"/>
    <s v="CE"/>
    <s v="BR"/>
    <x v="0"/>
    <m/>
    <m/>
    <s v="Qua"/>
    <s v="Q1"/>
    <m/>
    <s v="Revenda"/>
    <s v="5 dias"/>
    <s v="DINHEIRO$"/>
    <s v="LOJA - CEARÁ - ATACADO"/>
    <s v="60764-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69"/>
    <x v="4934"/>
    <s v="FARMACIA POUPE MAIS LTDA - ME"/>
    <s v="11"/>
    <m/>
    <s v="7"/>
    <s v="PEQUENO VAREJO"/>
    <s v="C"/>
    <x v="0"/>
    <s v="LAGOA REDONDA"/>
    <s v="FORTALEZA"/>
    <s v="CE"/>
    <s v="BR"/>
    <x v="0"/>
    <m/>
    <m/>
    <s v="Seg"/>
    <s v="Q2"/>
    <m/>
    <s v="Revenda"/>
    <s v="10 dias"/>
    <s v="BLT-ITAÚ 130681"/>
    <s v="CAPITAL CE"/>
    <s v="60831-410"/>
    <s v="-3.8306543"/>
    <s v="-38.4624542"/>
    <s v="Sim"/>
    <s v="Não"/>
    <s v="Sim"/>
    <n v="769.8"/>
    <x v="0"/>
    <x v="1"/>
    <x v="0"/>
    <x v="1"/>
    <n v="614.38"/>
    <n v="0"/>
    <n v="677.22"/>
    <n v="0"/>
    <n v="1"/>
    <x v="0"/>
    <s v="2 - RUIM"/>
  </r>
  <r>
    <x v="8"/>
    <s v="1441"/>
    <x v="40"/>
    <n v="1001"/>
    <m/>
    <m/>
    <s v="CLIENTES"/>
    <x v="5370"/>
    <x v="4935"/>
    <s v="M L DA SILVA RESTAURANTE"/>
    <s v="17"/>
    <m/>
    <s v="7"/>
    <s v="PEQUENO VAREJO"/>
    <s v="C"/>
    <x v="0"/>
    <s v="LAGOA REDONDA"/>
    <s v="FORTALEZA"/>
    <s v="CE"/>
    <s v="BR"/>
    <x v="0"/>
    <m/>
    <m/>
    <s v="Seg"/>
    <s v="Q1"/>
    <m/>
    <s v="Revenda"/>
    <s v="7 dias"/>
    <s v="BLT-ITAÚ 130681"/>
    <s v="CAPITAL CE"/>
    <s v="60833-360"/>
    <s v="-3.8111221"/>
    <s v="-38.4095107"/>
    <s v="Sim"/>
    <s v="Não"/>
    <s v="Não"/>
    <n v="347.91"/>
    <x v="0"/>
    <x v="1"/>
    <x v="0"/>
    <x v="1"/>
    <n v="0"/>
    <n v="624.04"/>
    <n v="302.24"/>
    <n v="307.04"/>
    <n v="0"/>
    <x v="1"/>
    <s v="2 - RUIM"/>
  </r>
  <r>
    <x v="8"/>
    <s v="1441"/>
    <x v="40"/>
    <n v="1001"/>
    <m/>
    <m/>
    <s v="CLIENTES"/>
    <x v="5371"/>
    <x v="4936"/>
    <s v="FRANCISCO EVANDO FREITAS DOS SANTOS"/>
    <s v="4"/>
    <m/>
    <s v="7"/>
    <s v="PEQUENO VAREJO"/>
    <s v="C"/>
    <x v="0"/>
    <s v="PARREAO"/>
    <s v="FORTALEZA"/>
    <s v="CE"/>
    <s v="BR"/>
    <x v="0"/>
    <m/>
    <m/>
    <s v="Qua"/>
    <s v="Q1"/>
    <m/>
    <s v="Revenda"/>
    <s v="7 dias"/>
    <s v="BLT-ITAÚ 130681"/>
    <s v="CAPITAL CE"/>
    <s v="60410-294"/>
    <s v="-3.7615644"/>
    <s v="-38.5446118"/>
    <s v="Sim"/>
    <s v="Não"/>
    <s v="Sim"/>
    <n v="815.4"/>
    <x v="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72"/>
    <x v="4937"/>
    <s v="MERCADINHO Q BARATO LTDA"/>
    <s v="1"/>
    <m/>
    <s v="1"/>
    <s v="AUTOSSERVIÇO REGIONAL"/>
    <s v="C"/>
    <x v="0"/>
    <s v="MONDUBIM"/>
    <s v="FORTALEZA"/>
    <s v="CE"/>
    <s v="BR"/>
    <x v="0"/>
    <m/>
    <m/>
    <s v="Qua"/>
    <s v="Q1"/>
    <m/>
    <s v="Revenda"/>
    <s v="15 dias"/>
    <s v="BLT-SOF"/>
    <s v="CAPITAL CE"/>
    <s v="60711-475"/>
    <s v="-3.8069432"/>
    <s v="-38.5712308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73"/>
    <x v="4938"/>
    <s v="JESSICA FURTADO PIZZARIA LTDA ME"/>
    <s v="29"/>
    <m/>
    <s v="9"/>
    <s v="CONSUMIDOR FINAL"/>
    <s v="C"/>
    <x v="0"/>
    <s v="CIDADE DOS FUNCIONARIOS"/>
    <s v="FORTALEZA"/>
    <s v="CE"/>
    <s v="BR"/>
    <x v="0"/>
    <m/>
    <m/>
    <s v="Seg"/>
    <s v="Semanal"/>
    <m/>
    <s v="Revenda"/>
    <s v="14 dias"/>
    <s v="BLT-SOF"/>
    <s v="CAPITAL CE"/>
    <s v="60823-005"/>
    <m/>
    <m/>
    <s v="Sim"/>
    <s v="Não"/>
    <s v="Não"/>
    <n v="0"/>
    <x v="0"/>
    <x v="1"/>
    <x v="0"/>
    <x v="1"/>
    <n v="363.6"/>
    <n v="387"/>
    <n v="324"/>
    <n v="0"/>
    <n v="1"/>
    <x v="0"/>
    <s v="2 - RUIM"/>
  </r>
  <r>
    <x v="8"/>
    <s v="1441"/>
    <x v="40"/>
    <n v="1001"/>
    <m/>
    <m/>
    <s v="CLIENTES"/>
    <x v="5374"/>
    <x v="4939"/>
    <s v="ALEXANDRE MATOS LTDA"/>
    <s v="31"/>
    <m/>
    <s v="10"/>
    <s v="INATIVO"/>
    <s v="C"/>
    <x v="0"/>
    <s v="CIDADE DOS FUNCIONARIOS"/>
    <s v="FORTALEZA"/>
    <s v="CE"/>
    <s v="BR"/>
    <x v="0"/>
    <m/>
    <m/>
    <s v="Qui"/>
    <s v="Q1"/>
    <m/>
    <s v="Revenda"/>
    <s v="10 dias"/>
    <s v="BLT-SANT 804-1"/>
    <s v="CAPITAL CE"/>
    <s v="60822-676"/>
    <s v="-3.7884395"/>
    <s v="-38.502095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75"/>
    <x v="2949"/>
    <s v="C. A. DE SOUZA LEITE HORTIFRUTIGRANJEIROS"/>
    <s v="15"/>
    <m/>
    <s v="7"/>
    <s v="PEQUENO VAREJO"/>
    <s v="C"/>
    <x v="0"/>
    <s v="VILA UNIAO"/>
    <s v="FORTALEZA"/>
    <s v="CE"/>
    <s v="BR"/>
    <x v="0"/>
    <m/>
    <m/>
    <s v="Qui"/>
    <s v="Q2"/>
    <m/>
    <s v="Revenda"/>
    <s v="10 dias"/>
    <s v="BLT-SANT 804-1"/>
    <s v="CAPITAL CE"/>
    <s v="60411-080"/>
    <s v="-3.765618"/>
    <s v="-38.5286486"/>
    <s v="Sim"/>
    <s v="Não"/>
    <s v="Não"/>
    <n v="0"/>
    <x v="0"/>
    <x v="0"/>
    <x v="1"/>
    <x v="1"/>
    <n v="857.76"/>
    <n v="0"/>
    <n v="2079.1"/>
    <n v="0"/>
    <n v="1"/>
    <x v="0"/>
    <s v="3 - MEDIANO"/>
  </r>
  <r>
    <x v="8"/>
    <s v="1441"/>
    <x v="40"/>
    <n v="1001"/>
    <m/>
    <m/>
    <s v="CLIENTES"/>
    <x v="5376"/>
    <x v="4940"/>
    <s v="PEDRO JOSE DE OLIVEIRA"/>
    <s v="17"/>
    <m/>
    <s v="7"/>
    <s v="PEQUENO VAREJO"/>
    <s v="C"/>
    <x v="0"/>
    <s v="MESSEJANA"/>
    <s v="FORTALEZA"/>
    <s v="CE"/>
    <s v="BR"/>
    <x v="0"/>
    <m/>
    <m/>
    <s v="Sex"/>
    <s v="Q1"/>
    <m/>
    <s v="Revenda"/>
    <s v="10 dias"/>
    <s v="BLT-ITAÚ 130681"/>
    <s v="CAPITAL CE"/>
    <s v="60841-032"/>
    <s v="-3.8115522"/>
    <s v="-38.4960292"/>
    <s v="Sim"/>
    <s v="Não"/>
    <s v="Não"/>
    <n v="472.6"/>
    <x v="0"/>
    <x v="1"/>
    <x v="0"/>
    <x v="1"/>
    <n v="0"/>
    <n v="634.8"/>
    <n v="0"/>
    <n v="417.04"/>
    <n v="0"/>
    <x v="1"/>
    <s v="1 - PÉSSIMO"/>
  </r>
  <r>
    <x v="8"/>
    <s v="1441"/>
    <x v="40"/>
    <n v="1001"/>
    <m/>
    <m/>
    <s v="CLIENTES"/>
    <x v="5377"/>
    <x v="4941"/>
    <s v="DP3 COMERCIAL DE COMBUSTIVEIS E DERIVADOS DE PETROLEO LTDA E"/>
    <s v="13"/>
    <m/>
    <s v="7"/>
    <s v="PEQUENO VAREJO"/>
    <s v="C"/>
    <x v="0"/>
    <s v="JOSE DE ALENCAR"/>
    <s v="FORTALEZA"/>
    <s v="CE"/>
    <s v="BR"/>
    <x v="0"/>
    <m/>
    <m/>
    <s v="Sex"/>
    <s v="Q1"/>
    <m/>
    <s v="Revenda"/>
    <s v="7 dias"/>
    <s v="BLT-ITAÚ 130681"/>
    <s v="CAPITAL CE"/>
    <s v="60830-132"/>
    <s v="-3.801378"/>
    <s v="-38.4699499"/>
    <s v="Sim"/>
    <s v="Não"/>
    <s v="Não"/>
    <n v="0"/>
    <x v="0"/>
    <x v="1"/>
    <x v="0"/>
    <x v="1"/>
    <n v="0"/>
    <n v="1261.36"/>
    <n v="806.24"/>
    <n v="0"/>
    <n v="1"/>
    <x v="0"/>
    <s v="3 - MEDIANO"/>
  </r>
  <r>
    <x v="8"/>
    <s v="1441"/>
    <x v="40"/>
    <n v="1001"/>
    <m/>
    <m/>
    <s v="CLIENTES"/>
    <x v="5378"/>
    <x v="4872"/>
    <s v="GEOVANA DA SILVA PESSOA"/>
    <s v="15"/>
    <m/>
    <s v="7"/>
    <s v="PEQUENO VAREJO"/>
    <s v="C"/>
    <x v="0"/>
    <s v="AEROLANDIA"/>
    <s v="FORTALEZA"/>
    <s v="CE"/>
    <s v="BR"/>
    <x v="0"/>
    <m/>
    <m/>
    <s v="Sex"/>
    <s v="Q1"/>
    <m/>
    <s v="Revenda"/>
    <s v="14 dias"/>
    <s v="BLT-SANT 804-1"/>
    <s v="CAPITAL CE"/>
    <s v="60850-080"/>
    <s v="-3.7730536"/>
    <s v="-38.5175847"/>
    <s v="Sim"/>
    <s v="Não"/>
    <s v="Sim"/>
    <n v="0"/>
    <x v="13"/>
    <x v="1"/>
    <x v="0"/>
    <x v="1"/>
    <n v="624.5700000000001"/>
    <n v="383.36"/>
    <n v="543.49"/>
    <n v="0"/>
    <n v="1"/>
    <x v="0"/>
    <s v="2 - RUIM"/>
  </r>
  <r>
    <x v="8"/>
    <s v="1441"/>
    <x v="40"/>
    <n v="1001"/>
    <m/>
    <m/>
    <s v="CLIENTES"/>
    <x v="5379"/>
    <x v="4942"/>
    <s v="HELENO CARVALHO DE BARROS"/>
    <s v="15"/>
    <m/>
    <s v="7"/>
    <s v="PEQUENO VAREJO"/>
    <s v="C"/>
    <x v="0"/>
    <s v="ITAPERI"/>
    <s v="FORTALEZA"/>
    <s v="CE"/>
    <s v="BR"/>
    <x v="0"/>
    <m/>
    <m/>
    <s v="Qua"/>
    <s v="Semanal"/>
    <m/>
    <s v="Revenda"/>
    <s v="13 dias"/>
    <s v="BLT-ITAÚ 130681"/>
    <s v="CAPITAL CE"/>
    <s v="60714-270"/>
    <s v="-3.7913123"/>
    <s v="-38.5502758"/>
    <s v="Sim"/>
    <s v="Não"/>
    <s v="Não"/>
    <n v="0"/>
    <x v="0"/>
    <x v="1"/>
    <x v="0"/>
    <x v="1"/>
    <n v="1293.06"/>
    <n v="774.4"/>
    <n v="1236.59"/>
    <n v="0"/>
    <n v="1"/>
    <x v="0"/>
    <s v="4 - BOM"/>
  </r>
  <r>
    <x v="8"/>
    <s v="1441"/>
    <x v="40"/>
    <n v="1001"/>
    <m/>
    <m/>
    <s v="CLIENTES"/>
    <x v="5380"/>
    <x v="4943"/>
    <s v="ACM COMERCIO DE ALIMENTOS LTDA"/>
    <s v="24"/>
    <m/>
    <s v="7"/>
    <s v="PEQUENO VAREJO"/>
    <s v="C"/>
    <x v="0"/>
    <s v="EDSON QUEIROZ"/>
    <s v="FORTALEZA"/>
    <s v="CE"/>
    <s v="BR"/>
    <x v="0"/>
    <m/>
    <m/>
    <s v="Ter"/>
    <s v="Q1"/>
    <m/>
    <s v="Revenda"/>
    <s v="10 dias"/>
    <s v="BLT-ITAÚ 130681"/>
    <s v="CAPITAL CE"/>
    <s v="60811-341"/>
    <s v="-3.7631383"/>
    <s v="-38.4859357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381"/>
    <x v="4944"/>
    <s v="JOSE DE LIMA RODRIGUES"/>
    <s v="15"/>
    <m/>
    <s v="7"/>
    <s v="PEQUENO VAREJO"/>
    <s v="C"/>
    <x v="0"/>
    <s v="EDSON QUEIROZ"/>
    <s v="FORTALEZA"/>
    <s v="CE"/>
    <s v="BR"/>
    <x v="0"/>
    <m/>
    <m/>
    <s v="Ter"/>
    <s v="Q1"/>
    <m/>
    <s v="Revenda"/>
    <s v="10 dias"/>
    <s v="BLT-ITAÚ 130681"/>
    <s v="CAPITAL CE"/>
    <s v="60811-830"/>
    <s v="-3.773397"/>
    <s v="-38.4742055"/>
    <s v="Sim"/>
    <s v="Não"/>
    <s v="Não"/>
    <n v="753.12"/>
    <x v="0"/>
    <x v="1"/>
    <x v="0"/>
    <x v="1"/>
    <n v="1305.9"/>
    <n v="1967.29"/>
    <n v="1211.8"/>
    <n v="660.4400000000001"/>
    <n v="0"/>
    <x v="1"/>
    <s v="4 - BOM"/>
  </r>
  <r>
    <x v="8"/>
    <s v="1441"/>
    <x v="40"/>
    <n v="1001"/>
    <m/>
    <m/>
    <s v="CLIENTES"/>
    <x v="5382"/>
    <x v="4945"/>
    <s v="JFX COMERCIO DE ALIMENTOS E BEBIDAS LTDA"/>
    <s v="17"/>
    <m/>
    <s v="7"/>
    <s v="PEQUENO VAREJO"/>
    <s v="C"/>
    <x v="0"/>
    <s v="JARDIM CEARENSE"/>
    <s v="FORTALEZA"/>
    <s v="CE"/>
    <s v="BR"/>
    <x v="0"/>
    <m/>
    <m/>
    <s v="Qua"/>
    <s v="Q2"/>
    <m/>
    <s v="Revenda"/>
    <s v="15 dias"/>
    <s v="BLT-ITAÚ 130681"/>
    <s v="CAPITAL CE"/>
    <s v="60712-023"/>
    <s v="-3.8027623"/>
    <s v="-38.5713716"/>
    <s v="Sim"/>
    <s v="Não"/>
    <s v="Não"/>
    <n v="559.84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83"/>
    <x v="4946"/>
    <s v="A A C PORFIRIO LTDA"/>
    <s v="17"/>
    <m/>
    <s v="7"/>
    <s v="PEQUENO VAREJO"/>
    <s v="C"/>
    <x v="0"/>
    <s v="JARDIM CEARENSE"/>
    <s v="FORTALEZA"/>
    <s v="CE"/>
    <s v="BR"/>
    <x v="0"/>
    <m/>
    <m/>
    <s v="Qui"/>
    <s v="Q2"/>
    <m/>
    <s v="Revenda"/>
    <s v="7 dias"/>
    <s v="BLT-ITAÚ 130681"/>
    <s v="CAPITAL CE"/>
    <s v="60712-023"/>
    <s v="-3.7990288"/>
    <s v="-38.5701156"/>
    <s v="Sim"/>
    <s v="Não"/>
    <s v="Não"/>
    <n v="2504.55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84"/>
    <x v="4947"/>
    <s v="JG2 MERCADO LTDA"/>
    <s v="15"/>
    <m/>
    <s v="7"/>
    <s v="PEQUENO VAREJO"/>
    <s v="C"/>
    <x v="0"/>
    <s v="FARIAS BRITO"/>
    <s v="FORTALEZA"/>
    <s v="CE"/>
    <s v="BR"/>
    <x v="0"/>
    <m/>
    <m/>
    <s v="Qui"/>
    <s v="Semanal"/>
    <m/>
    <s v="Revenda"/>
    <s v="10 dias"/>
    <s v="BLT-ITAÚ 130681"/>
    <s v="CAPITAL CE"/>
    <s v="60011-170"/>
    <m/>
    <m/>
    <s v="Sim"/>
    <s v="Não"/>
    <s v="Não"/>
    <n v="0"/>
    <x v="0"/>
    <x v="1"/>
    <x v="0"/>
    <x v="1"/>
    <n v="855.15"/>
    <n v="841.03"/>
    <n v="1237.5"/>
    <n v="0"/>
    <n v="1"/>
    <x v="0"/>
    <s v="3 - MEDIANO"/>
  </r>
  <r>
    <x v="8"/>
    <s v="1441"/>
    <x v="40"/>
    <n v="1001"/>
    <m/>
    <m/>
    <s v="CLIENTES"/>
    <x v="5385"/>
    <x v="4948"/>
    <s v="SABOREI PIZZARIA LTDA"/>
    <s v="31"/>
    <m/>
    <s v="10"/>
    <s v="INATIVO"/>
    <s v="C"/>
    <x v="1"/>
    <s v="PARANGABA"/>
    <s v="FORTALEZA"/>
    <s v="CE"/>
    <s v="BR"/>
    <x v="0"/>
    <m/>
    <m/>
    <s v="Qui"/>
    <s v="Q1"/>
    <m/>
    <s v="Revenda"/>
    <s v="10 dias"/>
    <s v="BLT-ITAÚ 130681"/>
    <s v="CAPITAL CE"/>
    <s v="60740-0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86"/>
    <x v="4949"/>
    <s v="CLAIRTON PACHECO DE SOUZA LTDA"/>
    <s v="21"/>
    <m/>
    <s v="7"/>
    <s v="PEQUENO VAREJO"/>
    <s v="C"/>
    <x v="0"/>
    <s v="PARANGABA"/>
    <s v="FORTALEZA"/>
    <s v="CE"/>
    <s v="BR"/>
    <x v="0"/>
    <m/>
    <m/>
    <s v="Qui"/>
    <s v="Semanal"/>
    <m/>
    <s v="Revenda"/>
    <s v="7 dias"/>
    <s v="BLT-ITAÚ 130681"/>
    <s v="CAPITAL CE"/>
    <s v="60710-253"/>
    <m/>
    <m/>
    <s v="Sim"/>
    <s v="Não"/>
    <s v="Não"/>
    <n v="784.34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387"/>
    <x v="4950"/>
    <s v="MANOEL LINO DE MORAIS"/>
    <s v="17"/>
    <m/>
    <s v="7"/>
    <s v="PEQUENO VAREJO"/>
    <s v="C"/>
    <x v="0"/>
    <s v="BOM FUTURO"/>
    <s v="FORTALEZA"/>
    <s v="CE"/>
    <s v="BR"/>
    <x v="0"/>
    <m/>
    <m/>
    <s v="Qua"/>
    <s v="Q1"/>
    <m/>
    <s v="Revenda"/>
    <s v="7 dias"/>
    <s v="BLT-ITAÚ 130681"/>
    <s v="CAPITAL CE"/>
    <s v="60416-200"/>
    <s v="-3.7577718"/>
    <s v="-38.543295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88"/>
    <x v="4951"/>
    <s v="DANIHELLI PINHEIRO NOGUEIRA"/>
    <s v="13"/>
    <m/>
    <s v="7"/>
    <s v="PEQUENO VAREJO"/>
    <s v="C"/>
    <x v="0"/>
    <s v="VILA MANOEL SATIRO"/>
    <s v="FORTALEZA"/>
    <s v="CE"/>
    <s v="BR"/>
    <x v="0"/>
    <m/>
    <m/>
    <s v="Qua"/>
    <s v="Q2"/>
    <m/>
    <s v="Revenda"/>
    <s v="10 dias"/>
    <s v="BLT-ITAÚ 130681"/>
    <s v="CAPITAL CE"/>
    <s v="60713-3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89"/>
    <x v="4952"/>
    <s v="MARIA JACKELINE REBOUCAS NOLASCO SIQUEIRA"/>
    <s v="35"/>
    <m/>
    <s v="7"/>
    <s v="PEQUENO VAREJO"/>
    <s v="C"/>
    <x v="0"/>
    <s v="SABIAGUABA"/>
    <s v="FORTALEZA"/>
    <s v="CE"/>
    <s v="BR"/>
    <x v="0"/>
    <m/>
    <m/>
    <s v="Seg"/>
    <s v="Q1"/>
    <m/>
    <s v="Revenda"/>
    <s v="7 dias"/>
    <s v="BLT-ITAÚ 130681"/>
    <s v="CAPITAL CE"/>
    <s v="60835-025"/>
    <m/>
    <m/>
    <s v="Sim"/>
    <s v="Não"/>
    <s v="Não"/>
    <n v="0"/>
    <x v="0"/>
    <x v="1"/>
    <x v="0"/>
    <x v="1"/>
    <n v="937.74"/>
    <n v="464.84"/>
    <n v="0"/>
    <n v="0"/>
    <n v="2"/>
    <x v="3"/>
    <s v="2 - RUIM"/>
  </r>
  <r>
    <x v="8"/>
    <s v="1441"/>
    <x v="40"/>
    <n v="1001"/>
    <m/>
    <m/>
    <s v="CLIENTES"/>
    <x v="5390"/>
    <x v="4953"/>
    <s v="JOSE LEANDRO DE SOUZA"/>
    <s v="35"/>
    <m/>
    <s v="7"/>
    <s v="PEQUENO VAREJO"/>
    <s v="C"/>
    <x v="0"/>
    <s v="ALVARO WEYNE"/>
    <s v="FORTALEZA"/>
    <s v="CE"/>
    <s v="BR"/>
    <x v="0"/>
    <m/>
    <m/>
    <s v="Seg"/>
    <s v="Semanal"/>
    <m/>
    <s v="Revenda"/>
    <s v="10 dias"/>
    <s v="BLT-ITAÚ 130681"/>
    <s v="CAPITAL CE"/>
    <s v="60336-2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91"/>
    <x v="3668"/>
    <s v="ANTONIA ANDRESA DO NASCIMENTO MARQUES"/>
    <s v="24"/>
    <m/>
    <s v="7"/>
    <s v="PEQUENO VAREJO"/>
    <s v="C"/>
    <x v="0"/>
    <s v="JOSE BONIFACIO"/>
    <s v="FORTALEZA"/>
    <s v="CE"/>
    <s v="BR"/>
    <x v="0"/>
    <m/>
    <m/>
    <s v="Qui"/>
    <s v="Q2"/>
    <m/>
    <s v="Revenda"/>
    <s v="10 dias"/>
    <s v="BLT-ITAÚ 130681"/>
    <s v="CAPITAL CE"/>
    <s v="60055-264"/>
    <m/>
    <m/>
    <s v="Sim"/>
    <s v="Não"/>
    <s v="Sim"/>
    <n v="2193.43"/>
    <x v="1"/>
    <x v="1"/>
    <x v="0"/>
    <x v="1"/>
    <n v="0"/>
    <n v="970.04"/>
    <n v="0"/>
    <n v="0"/>
    <n v="2"/>
    <x v="3"/>
    <s v="2 - RUIM"/>
  </r>
  <r>
    <x v="8"/>
    <s v="1441"/>
    <x v="40"/>
    <n v="1001"/>
    <m/>
    <m/>
    <s v="CLIENTES"/>
    <x v="5392"/>
    <x v="4954"/>
    <s v="MARIA NALI BATISTA GABRIEL"/>
    <s v="18"/>
    <m/>
    <s v="7"/>
    <s v="PEQUENO VAREJO"/>
    <s v="C"/>
    <x v="0"/>
    <s v="JARDIM DAS OLIVEIRAS"/>
    <s v="FORTALEZA"/>
    <s v="CE"/>
    <s v="BR"/>
    <x v="0"/>
    <m/>
    <m/>
    <s v="Sex"/>
    <s v="Q1"/>
    <m/>
    <s v="Revenda"/>
    <s v="7 dias"/>
    <s v="BLT-ITAÚ 130681"/>
    <s v="CAPITAL CE"/>
    <s v="60820-190"/>
    <m/>
    <m/>
    <s v="Sim"/>
    <s v="Não"/>
    <s v="Não"/>
    <n v="797.7"/>
    <x v="0"/>
    <x v="1"/>
    <x v="0"/>
    <x v="1"/>
    <n v="615.49"/>
    <n v="702.66"/>
    <n v="700.54"/>
    <n v="0"/>
    <n v="1"/>
    <x v="0"/>
    <s v="3 - MEDIANO"/>
  </r>
  <r>
    <x v="8"/>
    <s v="1441"/>
    <x v="40"/>
    <n v="1001"/>
    <m/>
    <m/>
    <s v="CLIENTES"/>
    <x v="5393"/>
    <x v="4955"/>
    <s v="DEBORA CARLA MAIA GURGEL LUZ"/>
    <s v="31"/>
    <m/>
    <s v="10"/>
    <s v="INATIVO"/>
    <s v="C"/>
    <x v="1"/>
    <s v="CENTRO"/>
    <s v="FORTALEZA"/>
    <s v="CE"/>
    <s v="BR"/>
    <x v="0"/>
    <m/>
    <m/>
    <s v="Sex"/>
    <s v="Q2"/>
    <m/>
    <s v="Revenda"/>
    <s v="10 dias"/>
    <s v="BLT-ITAÚ 130681"/>
    <s v="CAPITAL CE"/>
    <s v="60050-1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94"/>
    <x v="4956"/>
    <s v="JOSE ADRIANO ARNOR DA SILVA"/>
    <s v="25"/>
    <m/>
    <s v="7"/>
    <s v="PEQUENO VAREJO"/>
    <s v="C"/>
    <x v="0"/>
    <s v="LAGOA REDONDA"/>
    <s v="FORTALEZA"/>
    <s v="CE"/>
    <s v="BR"/>
    <x v="0"/>
    <m/>
    <m/>
    <s v="Seg"/>
    <s v="Semanal"/>
    <m/>
    <s v="Revenda"/>
    <s v="10 dias"/>
    <s v="BLT-ITAÚ 130681"/>
    <s v="CAPITAL CE"/>
    <s v="60835-175"/>
    <m/>
    <m/>
    <s v="Sim"/>
    <s v="Não"/>
    <s v="Não"/>
    <n v="708.45"/>
    <x v="0"/>
    <x v="2"/>
    <x v="0"/>
    <x v="2"/>
    <n v="625"/>
    <n v="0"/>
    <n v="0"/>
    <n v="0"/>
    <n v="3"/>
    <x v="2"/>
    <s v="1 - PÉSSIMO"/>
  </r>
  <r>
    <x v="8"/>
    <s v="1441"/>
    <x v="40"/>
    <n v="1001"/>
    <m/>
    <m/>
    <s v="CLIENTES"/>
    <x v="5395"/>
    <x v="4957"/>
    <s v="CARLA DAIANE MAIA SOUSA LTDA"/>
    <s v="17"/>
    <m/>
    <s v="7"/>
    <s v="PEQUENO VAREJO"/>
    <s v="C"/>
    <x v="0"/>
    <s v="BAIRRO DE FATIMA"/>
    <s v="FORTALEZA"/>
    <s v="CE"/>
    <s v="BR"/>
    <x v="0"/>
    <m/>
    <m/>
    <s v="Sex"/>
    <s v="Q2"/>
    <m/>
    <s v="Revenda"/>
    <s v="10 dias"/>
    <s v="BLT-ITAÚ 130681"/>
    <s v="CAPITAL CE"/>
    <s v="60040-630"/>
    <m/>
    <m/>
    <s v="Sim"/>
    <s v="Não"/>
    <s v="Não"/>
    <n v="0"/>
    <x v="0"/>
    <x v="1"/>
    <x v="0"/>
    <x v="1"/>
    <n v="850.4"/>
    <n v="627.4"/>
    <n v="415.6"/>
    <n v="0"/>
    <n v="1"/>
    <x v="0"/>
    <s v="3 - MEDIANO"/>
  </r>
  <r>
    <x v="8"/>
    <s v="1441"/>
    <x v="40"/>
    <n v="1001"/>
    <m/>
    <m/>
    <s v="CLIENTES"/>
    <x v="5396"/>
    <x v="4958"/>
    <s v="R3 CONVENIENCIA LTDA"/>
    <s v="13"/>
    <m/>
    <s v="7"/>
    <s v="PEQUENO VAREJO"/>
    <s v="C"/>
    <x v="0"/>
    <s v="RODOLFO TEOFILO"/>
    <s v="FORTALEZA"/>
    <s v="CE"/>
    <s v="BR"/>
    <x v="0"/>
    <m/>
    <m/>
    <s v="Qua"/>
    <s v="Q1"/>
    <m/>
    <s v="Revenda"/>
    <s v="10 dias"/>
    <s v="SMARTCOB"/>
    <s v="CAPITAL CE"/>
    <s v="60431-086"/>
    <m/>
    <m/>
    <s v="Sim"/>
    <s v="Não"/>
    <s v="Não"/>
    <n v="1029.13"/>
    <x v="1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397"/>
    <x v="4959"/>
    <s v="FABRICIO VASCONCELOS ALVES"/>
    <s v="15"/>
    <m/>
    <s v="7"/>
    <s v="PEQUENO VAREJO"/>
    <s v="C"/>
    <x v="0"/>
    <s v="MANOEL SATIRO"/>
    <s v="FORTALEZA"/>
    <s v="CE"/>
    <s v="BR"/>
    <x v="0"/>
    <m/>
    <m/>
    <s v="Qua"/>
    <s v="Q2"/>
    <m/>
    <s v="Revenda"/>
    <s v="10 dias"/>
    <s v="BLT-SANT 804-1"/>
    <s v="CAPITAL CE"/>
    <s v="60713-540"/>
    <m/>
    <m/>
    <s v="Sim"/>
    <s v="Não"/>
    <s v="Não"/>
    <n v="580.75"/>
    <x v="0"/>
    <x v="1"/>
    <x v="0"/>
    <x v="1"/>
    <n v="757.26"/>
    <n v="499.12"/>
    <n v="0"/>
    <n v="512.7"/>
    <n v="0"/>
    <x v="1"/>
    <s v="2 - RUIM"/>
  </r>
  <r>
    <x v="8"/>
    <s v="1441"/>
    <x v="40"/>
    <n v="1001"/>
    <m/>
    <m/>
    <s v="CLIENTES"/>
    <x v="5398"/>
    <x v="4960"/>
    <s v="LIVIA QUIXADA BEZERRA FARIAS"/>
    <s v="13"/>
    <m/>
    <s v="7"/>
    <s v="PEQUENO VAREJO"/>
    <s v="C"/>
    <x v="0"/>
    <s v="LAGOA REDONDA"/>
    <s v="FORTALEZA"/>
    <s v="CE"/>
    <s v="BR"/>
    <x v="0"/>
    <m/>
    <m/>
    <s v="Seg"/>
    <s v="Q2"/>
    <m/>
    <s v="Revenda"/>
    <s v="10 dias"/>
    <s v="BLT-ITAÚ 130681"/>
    <s v="CAPITAL CE"/>
    <s v="60831-301"/>
    <m/>
    <m/>
    <s v="Sim"/>
    <s v="Não"/>
    <s v="Não"/>
    <n v="0"/>
    <x v="0"/>
    <x v="1"/>
    <x v="0"/>
    <x v="1"/>
    <n v="1136.54"/>
    <n v="647.2"/>
    <n v="626.6799999999999"/>
    <n v="0"/>
    <n v="1"/>
    <x v="0"/>
    <s v="3 - MEDIANO"/>
  </r>
  <r>
    <x v="8"/>
    <s v="1441"/>
    <x v="40"/>
    <n v="1001"/>
    <m/>
    <m/>
    <s v="CLIENTES"/>
    <x v="5399"/>
    <x v="4961"/>
    <s v="GIRLAINY BARBOSA SOUZA"/>
    <s v="13"/>
    <m/>
    <s v="7"/>
    <s v="PEQUENO VAREJO"/>
    <s v="C"/>
    <x v="0"/>
    <s v="MANGABEIRA"/>
    <s v="EUSÉBIO"/>
    <s v="CE"/>
    <s v="BR"/>
    <x v="0"/>
    <m/>
    <m/>
    <s v="Sab"/>
    <s v="Q1"/>
    <m/>
    <s v="Revenda"/>
    <s v="10 dias"/>
    <s v="BLT-ITAÚ 130681"/>
    <s v="CAPITAL CE"/>
    <s v="61778-230"/>
    <m/>
    <m/>
    <s v="Sim"/>
    <s v="Não"/>
    <s v="Não"/>
    <n v="759.2"/>
    <x v="0"/>
    <x v="1"/>
    <x v="0"/>
    <x v="1"/>
    <n v="682.6"/>
    <n v="0"/>
    <n v="0"/>
    <n v="0"/>
    <n v="3"/>
    <x v="2"/>
    <s v="1 - PÉSSIMO"/>
  </r>
  <r>
    <x v="8"/>
    <s v="1441"/>
    <x v="40"/>
    <n v="1001"/>
    <m/>
    <m/>
    <s v="CLIENTES"/>
    <x v="5400"/>
    <x v="4962"/>
    <s v="SUPERMERCADO MOURA'S LTDA"/>
    <s v="15"/>
    <m/>
    <s v="7"/>
    <s v="PEQUENO VAREJO"/>
    <s v="C"/>
    <x v="0"/>
    <s v="PARANGABA"/>
    <s v="FORTALEZA"/>
    <s v="CE"/>
    <s v="BR"/>
    <x v="0"/>
    <m/>
    <m/>
    <s v="Qua"/>
    <s v="Semanal"/>
    <m/>
    <s v="Revenda"/>
    <s v="15 dias"/>
    <s v="BLT-SOF"/>
    <s v="CAPITAL CE"/>
    <s v="60720-570"/>
    <m/>
    <m/>
    <s v="Sim"/>
    <s v="Não"/>
    <s v="Não"/>
    <n v="1695.77"/>
    <x v="0"/>
    <x v="2"/>
    <x v="0"/>
    <x v="2"/>
    <n v="2337.62"/>
    <n v="1666.23"/>
    <n v="2189.54"/>
    <n v="1576.54"/>
    <n v="0"/>
    <x v="1"/>
    <s v="4 - BOM"/>
  </r>
  <r>
    <x v="8"/>
    <s v="1441"/>
    <x v="40"/>
    <n v="1001"/>
    <m/>
    <m/>
    <s v="CLIENTES"/>
    <x v="5401"/>
    <x v="4963"/>
    <s v="AMANDA BRUNA MACIEL NUNES SANTOS"/>
    <s v="31"/>
    <m/>
    <s v="10"/>
    <s v="INATIVO"/>
    <s v="C"/>
    <x v="1"/>
    <s v="COUTO FERNANDES"/>
    <s v="FORTALEZA"/>
    <s v="CE"/>
    <s v="BR"/>
    <x v="0"/>
    <m/>
    <m/>
    <s v="Qua"/>
    <s v="Q1"/>
    <m/>
    <s v="Revenda"/>
    <s v="5 dias"/>
    <s v="BLT-ITAÚ 130681"/>
    <s v="CAPITAL CE"/>
    <s v="60442-05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02"/>
    <x v="4964"/>
    <s v="MMAXIMA COMERCIO DE ALIMENTOS LTDA"/>
    <s v="24"/>
    <m/>
    <s v="7"/>
    <s v="PEQUENO VAREJO"/>
    <s v="C"/>
    <x v="0"/>
    <s v="SAO JOAO DO TAUAPE"/>
    <s v="FORTALEZA"/>
    <s v="CE"/>
    <s v="BR"/>
    <x v="0"/>
    <m/>
    <m/>
    <s v="Qua"/>
    <s v="Q1"/>
    <m/>
    <s v="Revenda"/>
    <s v="5 dias"/>
    <s v="BLT-ITAÚ 130681"/>
    <s v="CAPITAL CE"/>
    <s v="60130-240"/>
    <m/>
    <m/>
    <s v="Sim"/>
    <s v="Não"/>
    <s v="Sim"/>
    <n v="602.48"/>
    <x v="2"/>
    <x v="1"/>
    <x v="0"/>
    <x v="1"/>
    <n v="2775"/>
    <n v="2569"/>
    <n v="2753"/>
    <n v="1199"/>
    <n v="0"/>
    <x v="1"/>
    <s v="4 - BOM"/>
  </r>
  <r>
    <x v="8"/>
    <s v="1441"/>
    <x v="40"/>
    <n v="1001"/>
    <m/>
    <m/>
    <s v="CLIENTES"/>
    <x v="5403"/>
    <x v="4965"/>
    <s v="FW BAR E RECREAÇÃO ESPORTIVA"/>
    <s v="24"/>
    <m/>
    <s v="7"/>
    <s v="PEQUENO VAREJO"/>
    <s v="C"/>
    <x v="0"/>
    <s v="MONDUBIM"/>
    <s v="FORTALEZA"/>
    <s v="CE"/>
    <s v="BR"/>
    <x v="0"/>
    <m/>
    <m/>
    <s v="Qua"/>
    <s v="Q1"/>
    <m/>
    <s v="Revenda"/>
    <s v="15 dias"/>
    <s v="BLT-ITAÚ 130681"/>
    <s v="CAPITAL CE"/>
    <s v="60711-495"/>
    <m/>
    <m/>
    <s v="Sim"/>
    <s v="Não"/>
    <s v="Não"/>
    <n v="835.0700000000001"/>
    <x v="0"/>
    <x v="1"/>
    <x v="0"/>
    <x v="1"/>
    <n v="816.86"/>
    <n v="798.3"/>
    <n v="0"/>
    <n v="737.42"/>
    <n v="0"/>
    <x v="1"/>
    <s v="2 - RUIM"/>
  </r>
  <r>
    <x v="8"/>
    <s v="1441"/>
    <x v="40"/>
    <n v="1001"/>
    <m/>
    <m/>
    <s v="CLIENTES"/>
    <x v="5404"/>
    <x v="4966"/>
    <s v="CEARA ALIMENTOS E DISTRIBUIÇÃO LTDA"/>
    <s v="17"/>
    <m/>
    <s v="7"/>
    <s v="PEQUENO VAREJO"/>
    <s v="C"/>
    <x v="0"/>
    <s v="ALTO DA BALANÇA"/>
    <s v="FORTALEZA"/>
    <s v="CE"/>
    <s v="BR"/>
    <x v="0"/>
    <m/>
    <m/>
    <s v="Sex"/>
    <s v="Q2"/>
    <m/>
    <s v="Revenda"/>
    <s v="10 dias"/>
    <s v="BLT-ITAÚ 130681"/>
    <s v="CAPITAL CE"/>
    <s v="60823-105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AFFEC"/>
    <x v="5405"/>
    <x v="4967"/>
    <s v="COMERCIO VAREJISTA DE PRODUTOS FARMACEUTICOS SAPIRANGA LTDA"/>
    <s v="31"/>
    <m/>
    <s v="10"/>
    <s v="INATIVO"/>
    <s v="C"/>
    <x v="1"/>
    <s v="SAPIRANGA / COITE"/>
    <s v="FORTALEZA"/>
    <s v="CE"/>
    <s v="BR"/>
    <x v="0"/>
    <m/>
    <m/>
    <s v="Ter"/>
    <s v="Q1"/>
    <m/>
    <s v="Revenda"/>
    <s v="21 dias"/>
    <s v="BLT-ITAÚ 130681"/>
    <s v="CAPITAL CE"/>
    <s v="60833-104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06"/>
    <x v="4968"/>
    <s v="LUCIA MARIA BRAGA TABOSA FONTENELE"/>
    <s v="15"/>
    <m/>
    <s v="7"/>
    <s v="PEQUENO VAREJO"/>
    <s v="C"/>
    <x v="0"/>
    <s v="JOAQUIM TAVORA"/>
    <s v="FORTALEZA"/>
    <s v="CE"/>
    <s v="BR"/>
    <x v="0"/>
    <m/>
    <m/>
    <s v="Qua"/>
    <s v="Q1"/>
    <m/>
    <s v="Revenda"/>
    <s v="07 dias"/>
    <s v="BLT-SOF"/>
    <s v="CAPITAL CE"/>
    <s v="60110-540"/>
    <m/>
    <m/>
    <s v="Sim"/>
    <s v="Não"/>
    <s v="Não"/>
    <n v="0"/>
    <x v="0"/>
    <x v="1"/>
    <x v="0"/>
    <x v="1"/>
    <n v="1153.09"/>
    <n v="1001.68"/>
    <n v="1239.49"/>
    <n v="0"/>
    <n v="1"/>
    <x v="0"/>
    <s v="4 - BOM"/>
  </r>
  <r>
    <x v="8"/>
    <s v="1441"/>
    <x v="40"/>
    <n v="1001"/>
    <m/>
    <m/>
    <s v="CLIENTES"/>
    <x v="5407"/>
    <x v="4969"/>
    <s v="FRANCISCO ELZO FERREIRA DE SOUZA"/>
    <s v="17"/>
    <m/>
    <s v="7"/>
    <s v="PEQUENO VAREJO"/>
    <s v="C"/>
    <x v="1"/>
    <s v="JARDIM CEARENSE"/>
    <s v="FORTALEZA"/>
    <s v="CE"/>
    <s v="BR"/>
    <x v="0"/>
    <m/>
    <m/>
    <s v="Qui"/>
    <s v="Q1"/>
    <m/>
    <s v="Revenda"/>
    <s v="7 dias"/>
    <s v="BLT-ITAÚ 130681"/>
    <s v="CAPITAL CE"/>
    <s v="60712-145"/>
    <m/>
    <m/>
    <s v="Sim"/>
    <s v="Não"/>
    <s v="Sim"/>
    <n v="0"/>
    <x v="9"/>
    <x v="1"/>
    <x v="0"/>
    <x v="1"/>
    <n v="252.25"/>
    <n v="0"/>
    <n v="0"/>
    <n v="0"/>
    <n v="3"/>
    <x v="2"/>
    <s v="1 - PÉSSIMO"/>
  </r>
  <r>
    <x v="8"/>
    <s v="1441"/>
    <x v="40"/>
    <n v="1001"/>
    <m/>
    <m/>
    <s v="CLIENTES"/>
    <x v="5408"/>
    <x v="4970"/>
    <s v="ANTONIO GEOVANNI DE LIMA SILVA"/>
    <s v="38"/>
    <m/>
    <s v="7"/>
    <s v="PEQUENO VAREJO"/>
    <s v="C"/>
    <x v="0"/>
    <s v="EDSON QUEIROZ"/>
    <s v="FORTALEZA"/>
    <s v="CE"/>
    <s v="BR"/>
    <x v="0"/>
    <m/>
    <m/>
    <s v="Ter"/>
    <s v="Q2"/>
    <m/>
    <s v="Revenda"/>
    <s v="5 dias"/>
    <s v="BLT-ITAÚ 130681"/>
    <s v="CAPITAL CE"/>
    <s v="60834-385"/>
    <m/>
    <m/>
    <s v="Sim"/>
    <s v="Não"/>
    <s v="Não"/>
    <n v="0"/>
    <x v="0"/>
    <x v="1"/>
    <x v="0"/>
    <x v="1"/>
    <n v="832.92"/>
    <n v="611.52"/>
    <n v="0"/>
    <n v="0"/>
    <n v="2"/>
    <x v="3"/>
    <s v="2 - RUIM"/>
  </r>
  <r>
    <x v="8"/>
    <s v="1441"/>
    <x v="40"/>
    <n v="1001"/>
    <m/>
    <m/>
    <s v="CLIENTES"/>
    <x v="5409"/>
    <x v="4937"/>
    <s v="MERCADINHO Q BARATO LTDA"/>
    <s v="1"/>
    <m/>
    <s v="1"/>
    <s v="AUTOSSERVIÇO REGIONAL"/>
    <s v="C"/>
    <x v="0"/>
    <s v="MONDUBIM"/>
    <s v="FORTALEZA"/>
    <s v="CE"/>
    <s v="BR"/>
    <x v="4"/>
    <m/>
    <m/>
    <s v="Qua"/>
    <s v="Q1"/>
    <m/>
    <s v="Revenda"/>
    <s v="15 dias"/>
    <s v="BLT-ITAÚ 130681"/>
    <s v="CAPITAL CE"/>
    <s v="60711-475"/>
    <s v="-3.8069432"/>
    <s v="-38.5712308"/>
    <s v="Sim"/>
    <s v="Não"/>
    <s v="Sim"/>
    <n v="1612.65"/>
    <x v="5"/>
    <x v="0"/>
    <x v="1"/>
    <x v="1"/>
    <n v="1012.17"/>
    <n v="1123"/>
    <n v="1430.05"/>
    <n v="1612.65"/>
    <n v="0"/>
    <x v="1"/>
    <s v="4 - BOM"/>
  </r>
  <r>
    <x v="8"/>
    <s v="1441"/>
    <x v="40"/>
    <n v="1001"/>
    <m/>
    <m/>
    <s v="CLIENTES"/>
    <x v="5410"/>
    <x v="4971"/>
    <s v="MARIA ALENCAR DE SOUZA"/>
    <s v="5"/>
    <m/>
    <s v="7"/>
    <s v="PEQUENO VAREJO"/>
    <s v="C"/>
    <x v="0"/>
    <s v="SERRINHA"/>
    <s v="FORTALEZA"/>
    <s v="CE"/>
    <s v="BR"/>
    <x v="4"/>
    <m/>
    <m/>
    <s v="Qua"/>
    <s v="Q2"/>
    <m/>
    <s v="Revenda"/>
    <s v="5 dias"/>
    <s v="BLT-SANT 804-1"/>
    <s v="CAPITAL CE"/>
    <s v="60742-755"/>
    <m/>
    <m/>
    <s v="Sim"/>
    <s v="Não"/>
    <s v="Sim"/>
    <n v="0"/>
    <x v="0"/>
    <x v="1"/>
    <x v="0"/>
    <x v="1"/>
    <n v="0"/>
    <n v="0"/>
    <n v="652.4400000000001"/>
    <n v="328.6"/>
    <n v="0"/>
    <x v="1"/>
    <s v="1 - PÉSSIMO"/>
  </r>
  <r>
    <x v="8"/>
    <s v="1441"/>
    <x v="40"/>
    <n v="1001"/>
    <m/>
    <m/>
    <s v="CLIENTES"/>
    <x v="5411"/>
    <x v="4972"/>
    <s v="FRANCISCO ANTONIO VASCONCELOS"/>
    <s v="15"/>
    <m/>
    <s v="7"/>
    <s v="PEQUENO VAREJO"/>
    <s v="C"/>
    <x v="0"/>
    <s v="JARDIM CEARENSE"/>
    <s v="FORTALEZA"/>
    <s v="CE"/>
    <s v="BR"/>
    <x v="4"/>
    <m/>
    <m/>
    <s v="Qua"/>
    <s v="Q2"/>
    <m/>
    <s v="Revenda"/>
    <s v="5 dias"/>
    <s v="BLT-SANT 804-1"/>
    <s v="CAPITAL CE"/>
    <s v="60712-247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12"/>
    <x v="4973"/>
    <s v="COMERCIAL DE MEDICAMENTOS SAUDE CERTA LTDA"/>
    <s v="11"/>
    <m/>
    <s v="7"/>
    <s v="PEQUENO VAREJO"/>
    <s v="C"/>
    <x v="0"/>
    <s v="DENDE"/>
    <s v="FORTALEZA"/>
    <s v="CE"/>
    <s v="BR"/>
    <x v="4"/>
    <m/>
    <m/>
    <s v="Qui"/>
    <s v="Q1"/>
    <m/>
    <s v="Revenda"/>
    <s v="10 dias"/>
    <s v="BLT-SANT 804-1"/>
    <s v="CAPITAL CE"/>
    <s v="60714-612"/>
    <m/>
    <m/>
    <s v="Sim"/>
    <s v="Não"/>
    <s v="Não"/>
    <n v="481.3"/>
    <x v="0"/>
    <x v="1"/>
    <x v="0"/>
    <x v="1"/>
    <n v="339"/>
    <n v="602.8"/>
    <n v="422.74"/>
    <n v="0"/>
    <n v="1"/>
    <x v="0"/>
    <s v="2 - RUIM"/>
  </r>
  <r>
    <x v="8"/>
    <s v="1441"/>
    <x v="40"/>
    <n v="1001"/>
    <m/>
    <m/>
    <s v="CLIENTES"/>
    <x v="5413"/>
    <x v="4974"/>
    <s v="GALETOS DO BRASIL LTDA"/>
    <s v="17"/>
    <m/>
    <s v="7"/>
    <s v="PEQUENO VAREJO"/>
    <s v="C"/>
    <x v="0"/>
    <s v="FATIMA"/>
    <s v="FORTALEZA"/>
    <s v="CE"/>
    <s v="BR"/>
    <x v="4"/>
    <m/>
    <m/>
    <s v="Sex"/>
    <s v="Q1"/>
    <m/>
    <s v="Revenda"/>
    <s v="10 dias"/>
    <s v="BLT-ITAÚ 130681"/>
    <s v="CAPITAL CE"/>
    <s v="60025-06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14"/>
    <x v="4975"/>
    <s v="CANTINA KAIROS LTDA"/>
    <s v="12"/>
    <m/>
    <s v="7"/>
    <s v="PEQUENO VAREJO"/>
    <s v="C"/>
    <x v="0"/>
    <s v="CENTRO"/>
    <s v="FORTALEZA"/>
    <s v="CE"/>
    <s v="BR"/>
    <x v="73"/>
    <m/>
    <m/>
    <s v="Qui"/>
    <s v="Q2"/>
    <m/>
    <s v="Revenda"/>
    <s v="5 dias"/>
    <s v="BLT-SANT 804-1"/>
    <s v="CAPITAL CE"/>
    <s v="60140060"/>
    <m/>
    <m/>
    <s v="Sim"/>
    <s v="Não"/>
    <s v="Não"/>
    <n v="979.79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15"/>
    <x v="4942"/>
    <s v="HELENO CARVALHO DE BARROS"/>
    <s v="15"/>
    <m/>
    <s v="7"/>
    <s v="PEQUENO VAREJO"/>
    <s v="C"/>
    <x v="0"/>
    <s v="ITAPERI"/>
    <s v="FORTALEZA"/>
    <s v="CE"/>
    <s v="BR"/>
    <x v="108"/>
    <m/>
    <m/>
    <s v="Qua"/>
    <s v="Semanal"/>
    <m/>
    <s v="Revenda"/>
    <s v="13 dias"/>
    <s v="BLT-SANT 804-1"/>
    <s v="CAPITAL CE"/>
    <s v="607142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16"/>
    <x v="4976"/>
    <s v="NARLA DAYANNE SOARES ALMEIDA"/>
    <s v="24"/>
    <m/>
    <s v="7"/>
    <s v="PEQUENO VAREJO"/>
    <s v="C"/>
    <x v="0"/>
    <s v="PREFEITO JOSE WALTER"/>
    <s v="FORTALEZA"/>
    <s v="CE"/>
    <s v="BR"/>
    <x v="10"/>
    <m/>
    <m/>
    <s v="Qui"/>
    <s v="Q2"/>
    <m/>
    <s v="Revenda"/>
    <s v="5 dias"/>
    <s v="BLT-SANT 804-1"/>
    <s v="CAPITAL CE"/>
    <s v="60749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17"/>
    <x v="4977"/>
    <s v="MARIA ELIANE ARAUJO FEITOSA"/>
    <s v="1"/>
    <m/>
    <s v="7"/>
    <s v="PEQUENO VAREJO"/>
    <s v="C"/>
    <x v="0"/>
    <s v="SAPIRANGA-COITE"/>
    <s v="FORTALEZA"/>
    <s v="CE"/>
    <s v="BR"/>
    <x v="121"/>
    <m/>
    <m/>
    <s v="Seg"/>
    <s v="Q1"/>
    <m/>
    <s v="Revenda"/>
    <s v="15 dias"/>
    <s v="BLT-SANT 804-1"/>
    <s v="CAPITAL CE"/>
    <s v="60833552"/>
    <m/>
    <m/>
    <s v="Sim"/>
    <s v="Não"/>
    <s v="Não"/>
    <n v="0"/>
    <x v="0"/>
    <x v="1"/>
    <x v="0"/>
    <x v="1"/>
    <n v="0"/>
    <n v="612.34"/>
    <n v="0"/>
    <n v="0"/>
    <n v="2"/>
    <x v="3"/>
    <s v="1 - PÉSSIMO"/>
  </r>
  <r>
    <x v="8"/>
    <s v="1441"/>
    <x v="40"/>
    <n v="1001"/>
    <m/>
    <m/>
    <s v="CLIENTES"/>
    <x v="5418"/>
    <x v="4978"/>
    <s v="MAYCON SILVA"/>
    <s v="8"/>
    <m/>
    <s v="7"/>
    <s v="PEQUENO VAREJO"/>
    <s v="C"/>
    <x v="0"/>
    <s v="SERRINHA"/>
    <s v="FORTALEZA"/>
    <s v="CE"/>
    <s v="BR"/>
    <x v="126"/>
    <m/>
    <m/>
    <s v="Qua"/>
    <s v="Q2"/>
    <m/>
    <s v="Revenda"/>
    <s v="7 dias"/>
    <s v="BLT-SANT 804-1"/>
    <s v="CAPITAL CE"/>
    <s v="60741005"/>
    <m/>
    <m/>
    <s v="Sim"/>
    <s v="Não"/>
    <s v="Não"/>
    <n v="2191.15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419"/>
    <x v="4979"/>
    <s v="JULIO CESAR BARBOSA E SILVA"/>
    <s v="15"/>
    <m/>
    <s v="7"/>
    <s v="PEQUENO VAREJO"/>
    <s v="C"/>
    <x v="0"/>
    <s v="SERRINHA"/>
    <s v="FORTALEZA"/>
    <s v="CE"/>
    <s v="BR"/>
    <x v="126"/>
    <m/>
    <m/>
    <s v="Qui"/>
    <s v="Q1"/>
    <m/>
    <s v="Revenda"/>
    <s v="10 dias"/>
    <s v="BLT-SANT 804-1"/>
    <s v="CAPITAL CE"/>
    <s v="60714242"/>
    <m/>
    <m/>
    <s v="Sim"/>
    <s v="Não"/>
    <s v="Não"/>
    <n v="3234.87"/>
    <x v="0"/>
    <x v="3"/>
    <x v="0"/>
    <x v="4"/>
    <n v="0"/>
    <n v="0"/>
    <n v="0"/>
    <n v="0"/>
    <n v="3"/>
    <x v="2"/>
    <s v="0 - S/COMPRA"/>
  </r>
  <r>
    <x v="8"/>
    <s v="1441"/>
    <x v="40"/>
    <n v="1001"/>
    <m/>
    <m/>
    <s v="CLIENTES"/>
    <x v="5420"/>
    <x v="4980"/>
    <s v="V.R. COMERCIO DE ALIMENTOS LTDA"/>
    <s v="15"/>
    <m/>
    <s v="7"/>
    <s v="PEQUENO VAREJO"/>
    <s v="C"/>
    <x v="0"/>
    <s v="JARDIM AMERICA"/>
    <s v="FORTALEZA"/>
    <s v="CE"/>
    <s v="BR"/>
    <x v="127"/>
    <m/>
    <m/>
    <s v="Qua"/>
    <s v="Q1"/>
    <m/>
    <s v="Revenda"/>
    <s v="5 dias"/>
    <s v="BLT-SANT 804-1"/>
    <s v="CAPITAL CE"/>
    <s v="60416104"/>
    <m/>
    <m/>
    <s v="Sim"/>
    <s v="Não"/>
    <s v="Não"/>
    <n v="806.45"/>
    <x v="0"/>
    <x v="1"/>
    <x v="0"/>
    <x v="1"/>
    <n v="1271.56"/>
    <n v="862.74"/>
    <n v="707.24"/>
    <n v="0"/>
    <n v="1"/>
    <x v="0"/>
    <s v="3 - MEDIANO"/>
  </r>
  <r>
    <x v="8"/>
    <s v="1441"/>
    <x v="40"/>
    <n v="1001"/>
    <m/>
    <m/>
    <s v="CLIENTES"/>
    <x v="5421"/>
    <x v="4981"/>
    <s v="SAMMIA CAROLINA ALVES LEAO BAIAO"/>
    <s v="31"/>
    <m/>
    <s v="10"/>
    <s v="INATIVO"/>
    <s v="C"/>
    <x v="1"/>
    <s v="PARQUE MANIBURA"/>
    <s v="FORTALEZA"/>
    <s v="CE"/>
    <s v="BR"/>
    <x v="110"/>
    <m/>
    <m/>
    <s v="Sex"/>
    <s v="Q2"/>
    <m/>
    <s v="Revenda"/>
    <s v="5 dias"/>
    <s v="BLT-SANT 804-1"/>
    <s v="CAPITAL CE"/>
    <s v="6082171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22"/>
    <x v="4982"/>
    <s v="DILAMAR COMERCIO DE PESCADOS LTDA"/>
    <s v="15"/>
    <m/>
    <s v="7"/>
    <s v="PEQUENO VAREJO"/>
    <s v="C"/>
    <x v="0"/>
    <s v="MONDUBIM"/>
    <s v="FORTALEZA"/>
    <s v="CE"/>
    <s v="BR"/>
    <x v="128"/>
    <m/>
    <m/>
    <s v="Qui"/>
    <s v="Q1"/>
    <m/>
    <s v="Revenda"/>
    <s v="5 dias"/>
    <s v="BLT-SANT 804-1"/>
    <s v="CAPITAL CE"/>
    <s v="60711495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423"/>
    <x v="4983"/>
    <s v="MERCADINHO ANDREA E MARIA ALICE LTDA"/>
    <s v="31"/>
    <m/>
    <s v="10"/>
    <s v="INATIVO"/>
    <s v="C"/>
    <x v="1"/>
    <s v="DIAS MACEDO"/>
    <s v="FORTALEZA"/>
    <s v="CE"/>
    <s v="BR"/>
    <x v="35"/>
    <m/>
    <m/>
    <s v="Qua"/>
    <s v="Q2"/>
    <m/>
    <s v="Revenda"/>
    <s v="5 dias"/>
    <s v="BLT-SANT 804-1"/>
    <s v="CAPITAL CE"/>
    <s v="608601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24"/>
    <x v="4773"/>
    <s v="ANTONIO RODRIGUES MONTEIRO"/>
    <s v="24"/>
    <m/>
    <s v="7"/>
    <s v="PEQUENO VAREJO"/>
    <s v="C"/>
    <x v="0"/>
    <s v="JOSE BONIFACIO"/>
    <s v="FORTALEZA"/>
    <s v="CE"/>
    <s v="BR"/>
    <x v="16"/>
    <m/>
    <m/>
    <s v="Qui"/>
    <s v="Q2"/>
    <m/>
    <s v="Revenda"/>
    <s v="5 dias"/>
    <s v="BLT-ITAÚ 130681"/>
    <s v="CAPITAL CE"/>
    <s v="60050-101"/>
    <s v="-3.7391869"/>
    <s v="-38.5268443"/>
    <s v="Sim"/>
    <s v="Não"/>
    <s v="Sim"/>
    <n v="0"/>
    <x v="0"/>
    <x v="1"/>
    <x v="0"/>
    <x v="1"/>
    <n v="271.04"/>
    <n v="318"/>
    <n v="607.22"/>
    <n v="0"/>
    <n v="1"/>
    <x v="0"/>
    <s v="2 - RUIM"/>
  </r>
  <r>
    <x v="8"/>
    <s v="1441"/>
    <x v="40"/>
    <n v="1001"/>
    <m/>
    <m/>
    <s v="CLIENTES"/>
    <x v="5425"/>
    <x v="4984"/>
    <s v="MARIA DO SOCORRO MACEDO BRUNO E CIA LTDA"/>
    <s v="12"/>
    <m/>
    <s v="7"/>
    <s v="PEQUENO VAREJO"/>
    <s v="C"/>
    <x v="0"/>
    <s v="SAPIRANGA / COITE"/>
    <s v="FORTALEZA"/>
    <s v="CE"/>
    <s v="BR"/>
    <x v="38"/>
    <m/>
    <m/>
    <s v="Ter"/>
    <s v="Q2"/>
    <m/>
    <s v="Revenda"/>
    <s v="5 dias"/>
    <s v="BLT-SANT 804-1"/>
    <s v="CAPITAL CE"/>
    <s v="60833175"/>
    <m/>
    <m/>
    <s v="Sim"/>
    <s v="Não"/>
    <s v="Não"/>
    <n v="0"/>
    <x v="0"/>
    <x v="0"/>
    <x v="0"/>
    <x v="0"/>
    <n v="408"/>
    <n v="0"/>
    <n v="306"/>
    <n v="0"/>
    <n v="1"/>
    <x v="0"/>
    <s v="1 - PÉSSIMO"/>
  </r>
  <r>
    <x v="8"/>
    <s v="1441"/>
    <x v="40"/>
    <n v="1001"/>
    <m/>
    <m/>
    <s v="CLIENTES"/>
    <x v="5426"/>
    <x v="4985"/>
    <s v="IMPERIO DO PAO LTDA"/>
    <s v="19"/>
    <m/>
    <s v="7"/>
    <s v="PEQUENO VAREJO"/>
    <s v="C"/>
    <x v="0"/>
    <s v="PARQUE DOIS IRMAOS"/>
    <s v="FORTALEZA"/>
    <s v="CE"/>
    <s v="BR"/>
    <x v="159"/>
    <m/>
    <m/>
    <s v="Qua"/>
    <s v="Q2"/>
    <m/>
    <s v="Revenda"/>
    <s v="10 dias"/>
    <s v="BLT-SANT 804-1"/>
    <s v="CAPITAL CE"/>
    <s v="60.745-5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27"/>
    <x v="4986"/>
    <s v="FRANCISCO LOURIVAL DE MARIA MARREIRO"/>
    <s v="8"/>
    <m/>
    <s v="7"/>
    <s v="PEQUENO VAREJO"/>
    <s v="C"/>
    <x v="0"/>
    <s v="SAPIRANGA-COITE"/>
    <s v="FORTALEZA"/>
    <s v="CE"/>
    <s v="BR"/>
    <x v="129"/>
    <m/>
    <m/>
    <s v="Ter"/>
    <s v="Q1"/>
    <m/>
    <s v="Revenda"/>
    <s v="5 dias"/>
    <s v="BLT-SANT 804-1"/>
    <s v="CAPITAL CE"/>
    <s v="60833535"/>
    <m/>
    <m/>
    <s v="Sim"/>
    <s v="Não"/>
    <s v="Não"/>
    <n v="1698.97"/>
    <x v="0"/>
    <x v="1"/>
    <x v="0"/>
    <x v="1"/>
    <n v="0"/>
    <n v="1571.91"/>
    <n v="0"/>
    <n v="0"/>
    <n v="2"/>
    <x v="3"/>
    <s v="2 - RUIM"/>
  </r>
  <r>
    <x v="8"/>
    <s v="1441"/>
    <x v="40"/>
    <n v="1001"/>
    <m/>
    <m/>
    <s v="CLIENTES"/>
    <x v="5428"/>
    <x v="4987"/>
    <s v="ELTON LIBERATO MENDES"/>
    <s v="24"/>
    <m/>
    <s v="7"/>
    <s v="PEQUENO VAREJO"/>
    <s v="C"/>
    <x v="0"/>
    <s v="ITAOCA"/>
    <s v="FORTALEZA"/>
    <s v="CE"/>
    <s v="BR"/>
    <x v="142"/>
    <m/>
    <m/>
    <s v="Qua"/>
    <s v="Q1"/>
    <m/>
    <s v="Revenda"/>
    <s v="10 dias"/>
    <s v="BLT-SANT 804-1"/>
    <s v="CAPITAL CE"/>
    <s v="60421240"/>
    <m/>
    <m/>
    <s v="Sim"/>
    <s v="Não"/>
    <s v="Não"/>
    <n v="1192.83"/>
    <x v="0"/>
    <x v="0"/>
    <x v="0"/>
    <x v="0"/>
    <n v="0"/>
    <n v="0"/>
    <n v="0"/>
    <n v="0"/>
    <n v="3"/>
    <x v="2"/>
    <s v="0 - S/COMPRA"/>
  </r>
  <r>
    <x v="8"/>
    <s v="1441"/>
    <x v="40"/>
    <n v="1001"/>
    <m/>
    <m/>
    <s v="CLIENTES"/>
    <x v="5429"/>
    <x v="4988"/>
    <s v="GW LANCHES EXPRESSOS LTDA"/>
    <s v="24"/>
    <m/>
    <s v="7"/>
    <s v="PEQUENO VAREJO"/>
    <s v="C"/>
    <x v="0"/>
    <s v="SERRINHA"/>
    <s v="FORTALEZA"/>
    <s v="CE"/>
    <s v="BR"/>
    <x v="130"/>
    <m/>
    <m/>
    <s v="Qui"/>
    <s v="Q2"/>
    <m/>
    <s v="Revenda"/>
    <s v="7 dias"/>
    <s v="BLT-SANT 804-1"/>
    <s v="CAPITAL CE"/>
    <s v="60714502"/>
    <s v="-3.8097304"/>
    <s v="-38.4624021"/>
    <s v="Sim"/>
    <s v="Não"/>
    <s v="Sim"/>
    <n v="355.92"/>
    <x v="0"/>
    <x v="1"/>
    <x v="0"/>
    <x v="1"/>
    <n v="0"/>
    <n v="0"/>
    <n v="318"/>
    <n v="0"/>
    <n v="1"/>
    <x v="0"/>
    <s v="1 - PÉSSIMO"/>
  </r>
  <r>
    <x v="8"/>
    <s v="1441"/>
    <x v="40"/>
    <n v="1001"/>
    <m/>
    <m/>
    <s v="CLIENTES"/>
    <x v="5430"/>
    <x v="4984"/>
    <s v="MARIA DO SOCORRO MACEDO BRUNO E CIA LTDA"/>
    <s v="12"/>
    <m/>
    <s v="7"/>
    <s v="PEQUENO VAREJO"/>
    <s v="C"/>
    <x v="0"/>
    <s v="AMADOR"/>
    <s v="EUSEBIO"/>
    <s v="CE"/>
    <s v="BR"/>
    <x v="82"/>
    <m/>
    <m/>
    <s v="Seg"/>
    <s v="Semanal"/>
    <m/>
    <s v="Revenda"/>
    <s v="7 dias"/>
    <s v="BLT-SANT 804-1"/>
    <s v="CAPITAL CE"/>
    <s v="61760000"/>
    <m/>
    <m/>
    <s v="Sim"/>
    <s v="Não"/>
    <s v="Não"/>
    <n v="0"/>
    <x v="0"/>
    <x v="0"/>
    <x v="0"/>
    <x v="0"/>
    <n v="306"/>
    <n v="0"/>
    <n v="0"/>
    <n v="0"/>
    <n v="3"/>
    <x v="2"/>
    <s v="1 - PÉSSIMO"/>
  </r>
  <r>
    <x v="8"/>
    <s v="1441"/>
    <x v="40"/>
    <n v="1001"/>
    <m/>
    <m/>
    <s v="CLIENTES"/>
    <x v="5431"/>
    <x v="4928"/>
    <s v="SS NASCIMENTO LTDA"/>
    <s v="13"/>
    <m/>
    <s v="7"/>
    <s v="PEQUENO VAREJO"/>
    <s v="C"/>
    <x v="0"/>
    <s v="PARANGABA"/>
    <s v="FORTALEZA"/>
    <s v="CE"/>
    <s v="BR"/>
    <x v="171"/>
    <m/>
    <m/>
    <s v="Qui"/>
    <s v="Q1"/>
    <m/>
    <s v="Revenda"/>
    <s v="10 dias"/>
    <s v="PGTO DAYCOVAL"/>
    <s v="CAPITAL CE"/>
    <s v="60720000"/>
    <m/>
    <m/>
    <s v="Sim"/>
    <s v="Não"/>
    <s v="Não"/>
    <n v="0"/>
    <x v="0"/>
    <x v="1"/>
    <x v="0"/>
    <x v="1"/>
    <n v="914.78"/>
    <n v="0"/>
    <n v="644.24"/>
    <n v="0"/>
    <n v="1"/>
    <x v="0"/>
    <s v="2 - RUIM"/>
  </r>
  <r>
    <x v="8"/>
    <s v="1441"/>
    <x v="40"/>
    <n v="1001"/>
    <m/>
    <m/>
    <s v="CLIENTES"/>
    <x v="5432"/>
    <x v="4989"/>
    <s v="CUIDADO FARMA COMERCIO VAREJISTA DE PRODUTOS"/>
    <s v="11"/>
    <m/>
    <s v="7"/>
    <s v="PEQUENO VAREJO"/>
    <s v="C"/>
    <x v="0"/>
    <s v="LAGOA REDONDA"/>
    <s v="FORTALEZA"/>
    <s v="CE"/>
    <s v="BR"/>
    <x v="98"/>
    <m/>
    <m/>
    <s v="Seg"/>
    <s v="Q1"/>
    <m/>
    <s v="Revenda"/>
    <s v="15 dias"/>
    <s v="PGTO DAYCOVAL"/>
    <s v="CAPITAL CE"/>
    <s v="60831410"/>
    <m/>
    <m/>
    <s v="Sim"/>
    <s v="Não"/>
    <s v="Não"/>
    <n v="0"/>
    <x v="0"/>
    <x v="1"/>
    <x v="0"/>
    <x v="1"/>
    <n v="0"/>
    <n v="0"/>
    <n v="608.16"/>
    <n v="0"/>
    <n v="1"/>
    <x v="0"/>
    <s v="1 - PÉSSIMO"/>
  </r>
  <r>
    <x v="8"/>
    <s v="1441"/>
    <x v="40"/>
    <n v="1001"/>
    <m/>
    <m/>
    <s v="CLIENTES"/>
    <x v="5433"/>
    <x v="4969"/>
    <s v="MARIA ALICE COUTO"/>
    <s v="17"/>
    <m/>
    <s v="7"/>
    <s v="PEQUENO VAREJO"/>
    <s v="C"/>
    <x v="0"/>
    <s v="JARDIM CEARENSE"/>
    <s v="FORTALEZA"/>
    <s v="CE"/>
    <s v="BR"/>
    <x v="31"/>
    <m/>
    <m/>
    <s v="Qui"/>
    <s v="Q1"/>
    <m/>
    <s v="Revenda"/>
    <s v="7 dias"/>
    <s v="BLT-ITAÚ 130681"/>
    <s v="CAPITAL CE"/>
    <s v="60712145"/>
    <m/>
    <m/>
    <s v="Sim"/>
    <s v="Não"/>
    <s v="Sim"/>
    <n v="342.65"/>
    <x v="9"/>
    <x v="0"/>
    <x v="0"/>
    <x v="0"/>
    <n v="0"/>
    <n v="0"/>
    <n v="0"/>
    <n v="301.4"/>
    <n v="0"/>
    <x v="1"/>
    <s v="0 - S/COMPRA"/>
  </r>
  <r>
    <x v="8"/>
    <s v="1441"/>
    <x v="40"/>
    <n v="1001"/>
    <m/>
    <m/>
    <s v="CLIENTES"/>
    <x v="5434"/>
    <x v="4990"/>
    <s v="LORENA FERRER GONCALVES"/>
    <s v="15"/>
    <m/>
    <s v="7"/>
    <s v="PEQUENO VAREJO"/>
    <s v="C"/>
    <x v="0"/>
    <s v="COUTO FERNANDES"/>
    <s v="FORTALEZA"/>
    <s v="CE"/>
    <s v="BR"/>
    <x v="31"/>
    <m/>
    <m/>
    <s v="Qua"/>
    <s v="Q2"/>
    <m/>
    <s v="Revenda"/>
    <s v="10 dias"/>
    <s v="BLT-ITAÚ 130681"/>
    <s v="CAPITAL CE"/>
    <s v="60442056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0"/>
    <n v="1001"/>
    <m/>
    <m/>
    <s v="CLIENTES"/>
    <x v="5435"/>
    <x v="2559"/>
    <s v="RAYANNE NOGUEIRA DA SILVA"/>
    <s v="1"/>
    <m/>
    <s v="7"/>
    <s v="PEQUENO VAREJO"/>
    <s v="C"/>
    <x v="0"/>
    <s v="ITAOCA"/>
    <s v="FORTALEZA"/>
    <s v="CE"/>
    <s v="BR"/>
    <x v="170"/>
    <m/>
    <m/>
    <s v="Qui"/>
    <s v="Semanal"/>
    <m/>
    <s v="Revenda"/>
    <s v="15 dias"/>
    <s v="BLT-ITAÚ 130681"/>
    <s v="CAPITAL CE"/>
    <s v="60421240"/>
    <m/>
    <m/>
    <s v="Sim"/>
    <s v="Não"/>
    <s v="Não"/>
    <n v="466.91"/>
    <x v="0"/>
    <x v="1"/>
    <x v="0"/>
    <x v="1"/>
    <n v="0"/>
    <n v="0"/>
    <n v="2730.9"/>
    <n v="415.94"/>
    <n v="0"/>
    <x v="1"/>
    <s v="3 - MEDIANO"/>
  </r>
  <r>
    <x v="8"/>
    <s v="1441"/>
    <x v="40"/>
    <n v="1001"/>
    <m/>
    <m/>
    <s v="CLIENTES"/>
    <x v="5436"/>
    <x v="2773"/>
    <s v="JACKMEIRY NAGELA LUCENA DE BRITO"/>
    <s v="15"/>
    <m/>
    <s v="7"/>
    <s v="PEQUENO VAREJO"/>
    <s v="C"/>
    <x v="0"/>
    <s v="BOM FUTURO"/>
    <s v="FORTALEZA"/>
    <s v="CE"/>
    <s v="BR"/>
    <x v="52"/>
    <m/>
    <m/>
    <s v="Qui"/>
    <s v="Q1"/>
    <m/>
    <s v="Revenda"/>
    <s v="10 dias"/>
    <s v="BLT-ITAÚ 130681"/>
    <s v="CAPITAL CE"/>
    <s v="60416480"/>
    <m/>
    <m/>
    <s v="Sim"/>
    <s v="Não"/>
    <s v="Não"/>
    <n v="733.64"/>
    <x v="0"/>
    <x v="0"/>
    <x v="0"/>
    <x v="0"/>
    <n v="0"/>
    <n v="0"/>
    <n v="642.86"/>
    <n v="0"/>
    <n v="1"/>
    <x v="0"/>
    <s v="1 - PÉSSIMO"/>
  </r>
  <r>
    <x v="8"/>
    <s v="1441"/>
    <x v="40"/>
    <n v="1001"/>
    <m/>
    <m/>
    <s v="CLIENTES"/>
    <x v="5437"/>
    <x v="4864"/>
    <s v="CELIA DO NASCIMENTO SOARES"/>
    <s v="15"/>
    <m/>
    <s v="7"/>
    <s v="PEQUENO VAREJO"/>
    <s v="C"/>
    <x v="0"/>
    <s v="PRECABURA"/>
    <s v="EUSEBIO"/>
    <s v="CE"/>
    <s v="BR"/>
    <x v="103"/>
    <m/>
    <m/>
    <s v="Seg"/>
    <s v="Q2"/>
    <m/>
    <s v="Revenda"/>
    <s v="15 dias"/>
    <s v="BLT-ITAÚ 130681"/>
    <s v="CAPITAL CE"/>
    <s v="61773270"/>
    <m/>
    <m/>
    <s v="Não"/>
    <s v="Não"/>
    <s v="Não"/>
    <n v="1060.66"/>
    <x v="8"/>
    <x v="0"/>
    <x v="0"/>
    <x v="0"/>
    <n v="0"/>
    <n v="0"/>
    <n v="0"/>
    <n v="931.3200000000001"/>
    <n v="0"/>
    <x v="1"/>
    <s v="0 - S/COMPRA"/>
  </r>
  <r>
    <x v="8"/>
    <s v="1441"/>
    <x v="40"/>
    <n v="1001"/>
    <m/>
    <m/>
    <s v="CLIENTES"/>
    <x v="5438"/>
    <x v="2949"/>
    <s v="C. A. DE SOUZA LEITE HORTIFRUTIGRANJEIROS"/>
    <s v="15"/>
    <m/>
    <s v="7"/>
    <s v="PEQUENO VAREJO"/>
    <s v="C"/>
    <x v="0"/>
    <s v="VILA UNIAO"/>
    <s v="FORTALEZA"/>
    <s v="CE"/>
    <s v="BR"/>
    <x v="104"/>
    <m/>
    <m/>
    <s v="Qui"/>
    <s v="Q2"/>
    <m/>
    <s v="Revenda"/>
    <s v="10 dias"/>
    <s v="BLT-SANT 804-1"/>
    <s v="CAPITAL CE"/>
    <s v="60411080"/>
    <m/>
    <m/>
    <s v="Sim"/>
    <s v="Não"/>
    <s v="Não"/>
    <n v="2031.84"/>
    <x v="0"/>
    <x v="0"/>
    <x v="0"/>
    <x v="0"/>
    <n v="0"/>
    <n v="0"/>
    <n v="0"/>
    <n v="1780"/>
    <n v="0"/>
    <x v="1"/>
    <s v="0 - S/COMPRA"/>
  </r>
  <r>
    <x v="8"/>
    <s v="1441"/>
    <x v="41"/>
    <n v="1007"/>
    <m/>
    <m/>
    <s v="CLIENTES"/>
    <x v="5439"/>
    <x v="4991"/>
    <s v="CAJAZEIRAS C G A HIG PESSOAL LTDA ME"/>
    <s v="31"/>
    <m/>
    <s v="10"/>
    <s v="INATIVO"/>
    <s v="C"/>
    <x v="1"/>
    <s v="Bonsucesso"/>
    <s v="Fortaleza"/>
    <s v="CE"/>
    <s v="BR"/>
    <x v="1"/>
    <m/>
    <m/>
    <s v="Seg"/>
    <s v="Q2"/>
    <m/>
    <s v="Revenda"/>
    <s v="5 dias"/>
    <s v="DINHEIRO$"/>
    <s v="LOJA - CEARÁ - ATACADO"/>
    <s v="60541-490"/>
    <s v="-3.7813823"/>
    <s v="-38.58607"/>
    <s v="Sim"/>
    <s v="Não"/>
    <s v="Não"/>
    <n v="0"/>
    <x v="143"/>
    <x v="0"/>
    <x v="0"/>
    <x v="0"/>
    <n v="0"/>
    <n v="0"/>
    <n v="0"/>
    <n v="0"/>
    <n v="3"/>
    <x v="2"/>
    <s v="0 - S/COMPRA"/>
  </r>
  <r>
    <x v="8"/>
    <s v="1441"/>
    <x v="41"/>
    <n v="1007"/>
    <m/>
    <m/>
    <s v="DROGAFARMA"/>
    <x v="5440"/>
    <x v="4992"/>
    <s v="DROGARIA CARNEIRO LTDA"/>
    <s v="31"/>
    <m/>
    <s v="10"/>
    <s v="INATIVO"/>
    <s v="C"/>
    <x v="1"/>
    <s v="Barra do Ceará"/>
    <s v="Fortaleza"/>
    <s v="CE"/>
    <s v="BR"/>
    <x v="1"/>
    <m/>
    <m/>
    <s v="Qua"/>
    <s v="Q1"/>
    <n v="7"/>
    <s v="Revenda"/>
    <s v="28 dias"/>
    <s v="BLT-SOF"/>
    <s v="CAPITAL CE"/>
    <s v="60353-020"/>
    <s v="-3.7160145"/>
    <s v="-38.5949174"/>
    <s v="Sim"/>
    <s v="Não"/>
    <s v="Não"/>
    <n v="0"/>
    <x v="144"/>
    <x v="0"/>
    <x v="0"/>
    <x v="0"/>
    <n v="0"/>
    <n v="0"/>
    <n v="0"/>
    <n v="0"/>
    <n v="3"/>
    <x v="2"/>
    <s v="0 - S/COMPRA"/>
  </r>
  <r>
    <x v="8"/>
    <s v="1441"/>
    <x v="41"/>
    <n v="1007"/>
    <m/>
    <m/>
    <s v="DROGAFARMA"/>
    <x v="5441"/>
    <x v="4993"/>
    <s v="DROGARIA CARNEIRO LTDA"/>
    <s v="11"/>
    <m/>
    <s v="7"/>
    <s v="PEQUENO VAREJO"/>
    <s v="C"/>
    <x v="0"/>
    <s v="Cristo Redentor"/>
    <s v="Fortaleza"/>
    <s v="CE"/>
    <s v="BR"/>
    <x v="1"/>
    <m/>
    <m/>
    <s v="Qui"/>
    <s v="Q2"/>
    <n v="7"/>
    <s v="Revenda"/>
    <s v="28 dias"/>
    <s v="BLT-SOF"/>
    <s v="CAPITAL CE"/>
    <s v="60335-480"/>
    <s v="-3.7062988"/>
    <s v="-38.562218"/>
    <s v="Sim"/>
    <s v="Não"/>
    <s v="Não"/>
    <n v="0"/>
    <x v="145"/>
    <x v="1"/>
    <x v="0"/>
    <x v="1"/>
    <n v="0"/>
    <n v="0"/>
    <n v="728.22"/>
    <n v="0"/>
    <n v="1"/>
    <x v="0"/>
    <s v="1 - PÉSSIMO"/>
  </r>
  <r>
    <x v="8"/>
    <s v="1441"/>
    <x v="41"/>
    <n v="1007"/>
    <m/>
    <m/>
    <s v="CLIENTES"/>
    <x v="5442"/>
    <x v="4994"/>
    <s v="MERCADINHO PAO QUENTE LTDA"/>
    <s v="19"/>
    <m/>
    <s v="7"/>
    <s v="PEQUENO VAREJO"/>
    <s v="C"/>
    <x v="0"/>
    <s v="Henrique Jorge"/>
    <s v="Fortaleza"/>
    <s v="CE"/>
    <s v="BR"/>
    <x v="1"/>
    <m/>
    <m/>
    <s v="Sex"/>
    <s v="Q2"/>
    <m/>
    <s v="Revenda"/>
    <s v="13 dias"/>
    <s v="BLT-SOF"/>
    <s v="CAPITAL CE"/>
    <s v="60510-290"/>
    <s v="-3.762036"/>
    <s v="-38.58229"/>
    <s v="Sim"/>
    <s v="Não"/>
    <s v="Não"/>
    <n v="456.28"/>
    <x v="3"/>
    <x v="1"/>
    <x v="0"/>
    <x v="1"/>
    <n v="1168.4"/>
    <n v="917.5599999999999"/>
    <n v="929.59"/>
    <n v="437.08"/>
    <n v="0"/>
    <x v="1"/>
    <s v="4 - BOM"/>
  </r>
  <r>
    <x v="8"/>
    <s v="1441"/>
    <x v="41"/>
    <n v="1007"/>
    <m/>
    <m/>
    <s v="CLIENTES"/>
    <x v="5443"/>
    <x v="4995"/>
    <s v="MARIA PEREIRA DOS SANTOS"/>
    <s v="15"/>
    <m/>
    <s v="7"/>
    <s v="PEQUENO VAREJO"/>
    <s v="C"/>
    <x v="0"/>
    <s v="CONJ CEARA"/>
    <s v="FORTALEZA"/>
    <s v="CE"/>
    <s v="BR"/>
    <x v="1"/>
    <m/>
    <m/>
    <s v="Seg"/>
    <s v="Q1"/>
    <m/>
    <s v="Revenda"/>
    <s v="21 dias"/>
    <s v="BLT-SANT 804-1"/>
    <s v="CAPITAL CE"/>
    <s v="60533-696"/>
    <s v="-3.7706974"/>
    <s v="-38.6010406"/>
    <s v="Sim"/>
    <s v="Não"/>
    <s v="Sim"/>
    <n v="555.22"/>
    <x v="15"/>
    <x v="1"/>
    <x v="0"/>
    <x v="1"/>
    <n v="1386.78"/>
    <n v="0"/>
    <n v="980.08"/>
    <n v="0"/>
    <n v="1"/>
    <x v="0"/>
    <s v="3 - MEDIANO"/>
  </r>
  <r>
    <x v="8"/>
    <s v="1441"/>
    <x v="41"/>
    <n v="1007"/>
    <m/>
    <m/>
    <s v="CLIENTES"/>
    <x v="5444"/>
    <x v="4996"/>
    <s v="ANTONIO GENILSON CAVALCANTE MACEDO"/>
    <s v="15"/>
    <m/>
    <s v="7"/>
    <s v="PEQUENO VAREJO"/>
    <s v="C"/>
    <x v="0"/>
    <s v="Jardim Iracema"/>
    <s v="Fortaleza"/>
    <s v="CE"/>
    <s v="BR"/>
    <x v="1"/>
    <m/>
    <m/>
    <s v="Qui"/>
    <s v="Q2"/>
    <m/>
    <s v="Revenda"/>
    <s v="17 dias"/>
    <s v="BLT-SOF"/>
    <s v="CAPITAL CE"/>
    <s v="60330-310"/>
    <s v="-3.7129267"/>
    <s v="-38.5811217"/>
    <s v="Sim"/>
    <s v="Não"/>
    <s v="Sim"/>
    <n v="0"/>
    <x v="29"/>
    <x v="1"/>
    <x v="0"/>
    <x v="1"/>
    <n v="629.72"/>
    <n v="602.33"/>
    <n v="601.04"/>
    <n v="0"/>
    <n v="1"/>
    <x v="0"/>
    <s v="3 - MEDIANO"/>
  </r>
  <r>
    <x v="8"/>
    <s v="1441"/>
    <x v="41"/>
    <n v="1007"/>
    <m/>
    <m/>
    <s v="CLIENTES"/>
    <x v="5445"/>
    <x v="4997"/>
    <s v="JERRY ADRIANI RABELO"/>
    <s v="31"/>
    <m/>
    <s v="10"/>
    <s v="INATIVO"/>
    <s v="C"/>
    <x v="1"/>
    <s v="Panamericano"/>
    <s v="Fortaleza"/>
    <s v="CE"/>
    <s v="BR"/>
    <x v="1"/>
    <m/>
    <m/>
    <s v="Sex"/>
    <s v="Q2"/>
    <m/>
    <s v="Revenda"/>
    <s v="13 dias"/>
    <s v="BLT-SOF"/>
    <s v="CAPITAL CE"/>
    <s v="60450-000"/>
    <s v="-3.7461407"/>
    <s v="-38.562912"/>
    <s v="Sim"/>
    <s v="Não"/>
    <s v="Não"/>
    <n v="0"/>
    <x v="146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46"/>
    <x v="4998"/>
    <s v="FRANCISCO JOSE TEIXEIRA TALES-ME"/>
    <s v="15"/>
    <m/>
    <s v="7"/>
    <s v="PEQUENO VAREJO"/>
    <s v="C"/>
    <x v="0"/>
    <s v="Barra do Ceará"/>
    <s v="Fortaleza"/>
    <s v="CE"/>
    <s v="BR"/>
    <x v="1"/>
    <m/>
    <m/>
    <s v="Qui"/>
    <s v="Q2"/>
    <m/>
    <s v="Revenda"/>
    <s v="15 dias"/>
    <s v="BLT-SOF"/>
    <s v="CAPITAL CE"/>
    <s v="60334-170"/>
    <s v="-3.708558"/>
    <s v="-38.573185"/>
    <s v="Sim"/>
    <s v="Não"/>
    <s v="Não"/>
    <n v="0"/>
    <x v="12"/>
    <x v="1"/>
    <x v="0"/>
    <x v="1"/>
    <n v="632.64"/>
    <n v="473.03"/>
    <n v="768.96"/>
    <n v="0"/>
    <n v="1"/>
    <x v="0"/>
    <s v="3 - MEDIANO"/>
  </r>
  <r>
    <x v="8"/>
    <s v="1441"/>
    <x v="41"/>
    <n v="1007"/>
    <m/>
    <m/>
    <s v="CLIENTES"/>
    <x v="5447"/>
    <x v="4999"/>
    <s v="MARIA DE LOURDES LIMA MARANHAO-ME"/>
    <s v="15"/>
    <m/>
    <s v="7"/>
    <s v="PEQUENO VAREJO"/>
    <s v="C"/>
    <x v="0"/>
    <s v="Otávio Bonfim"/>
    <s v="Fortaleza"/>
    <s v="CE"/>
    <s v="BR"/>
    <x v="1"/>
    <m/>
    <m/>
    <s v="Ter"/>
    <s v="Q2"/>
    <m/>
    <s v="Revenda"/>
    <s v="13 dias"/>
    <s v="BLT-ITAÚ 130681"/>
    <s v="CAPITAL CE"/>
    <s v="60455-160"/>
    <s v="-3.7339025"/>
    <s v="-38.5453765"/>
    <s v="Sim"/>
    <s v="Não"/>
    <s v="Não"/>
    <n v="0"/>
    <x v="147"/>
    <x v="1"/>
    <x v="0"/>
    <x v="1"/>
    <n v="1027.69"/>
    <n v="411.93"/>
    <n v="648.33"/>
    <n v="0"/>
    <n v="1"/>
    <x v="0"/>
    <s v="3 - MEDIANO"/>
  </r>
  <r>
    <x v="8"/>
    <s v="1441"/>
    <x v="41"/>
    <n v="1007"/>
    <m/>
    <m/>
    <s v="CLIENTES"/>
    <x v="5448"/>
    <x v="5000"/>
    <s v="RAIMUNDO PAULO DE VASCONCELOS"/>
    <s v="031"/>
    <m/>
    <s v="010"/>
    <m/>
    <s v="C"/>
    <x v="1"/>
    <s v="Cristo Redentor"/>
    <s v="Fortaleza"/>
    <s v="CE"/>
    <s v="BR"/>
    <x v="2"/>
    <m/>
    <m/>
    <s v="Qui"/>
    <s v="Semanal"/>
    <m/>
    <s v="Duplicata"/>
    <s v="15 dias"/>
    <s v="BLT-ITAÚ 130681"/>
    <s v="CAPITAL CE"/>
    <s v="60335-000"/>
    <m/>
    <m/>
    <s v="Sim"/>
    <s v="Sim"/>
    <s v="Não"/>
    <n v="0"/>
    <x v="14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49"/>
    <x v="5001"/>
    <s v="PHILIPPE GILLES ROGES SERENO ME"/>
    <s v="31"/>
    <m/>
    <s v="10"/>
    <s v="INATIVO"/>
    <s v="C"/>
    <x v="1"/>
    <s v="Carlito Pamplona"/>
    <s v="Fortaleza"/>
    <s v="CE"/>
    <s v="BR"/>
    <x v="1"/>
    <m/>
    <m/>
    <s v="Qui"/>
    <s v="Q1"/>
    <m/>
    <s v="Revenda"/>
    <s v="13 dias"/>
    <s v="BLT-ITAÚ 130681"/>
    <s v="CAPITAL CE"/>
    <s v="60335-000"/>
    <s v="-3.7158235"/>
    <s v="-38.5605208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50"/>
    <x v="5002"/>
    <s v="ORINETE CAVALCANTE AZEVEDO ME"/>
    <s v="15"/>
    <m/>
    <s v="7"/>
    <s v="PEQUENO VAREJO"/>
    <s v="C"/>
    <x v="0"/>
    <s v="Democrito Rocha"/>
    <s v="Fortaleza"/>
    <s v="CE"/>
    <s v="BR"/>
    <x v="1"/>
    <m/>
    <m/>
    <s v="Sex"/>
    <s v="Q1"/>
    <m/>
    <s v="Revenda"/>
    <s v="14 dias"/>
    <s v="BLT-SANT 804-1"/>
    <s v="CAPITAL CE"/>
    <s v="60441-360"/>
    <s v="-3.7551783"/>
    <s v="-38.5638055"/>
    <s v="Sim"/>
    <s v="Não"/>
    <s v="Não"/>
    <n v="816.24"/>
    <x v="2"/>
    <x v="1"/>
    <x v="0"/>
    <x v="1"/>
    <n v="2446.22"/>
    <n v="871.1"/>
    <n v="1783.46"/>
    <n v="717.9"/>
    <n v="0"/>
    <x v="1"/>
    <s v="4 - BOM"/>
  </r>
  <r>
    <x v="8"/>
    <s v="1441"/>
    <x v="41"/>
    <n v="1007"/>
    <m/>
    <m/>
    <s v="CLIENTES"/>
    <x v="5451"/>
    <x v="5003"/>
    <s v="MARIA INES MELO MARREIRA"/>
    <s v="31"/>
    <m/>
    <s v="10"/>
    <s v="INATIVO"/>
    <s v="C"/>
    <x v="1"/>
    <s v="Quintino Cunha"/>
    <s v="Fortaleza"/>
    <s v="CE"/>
    <s v="BR"/>
    <x v="1"/>
    <m/>
    <m/>
    <s v="Qua"/>
    <s v="Q1"/>
    <m/>
    <s v="Revenda"/>
    <s v="15 dias"/>
    <s v="BLT-ITAÚ 130681"/>
    <s v="CAPITAL CE"/>
    <s v="60351-620"/>
    <s v="-3.731276"/>
    <s v="-38.59472"/>
    <s v="Sim"/>
    <s v="Não"/>
    <s v="Não"/>
    <n v="0"/>
    <x v="16"/>
    <x v="0"/>
    <x v="0"/>
    <x v="0"/>
    <n v="0"/>
    <n v="0"/>
    <n v="0"/>
    <n v="0"/>
    <n v="3"/>
    <x v="2"/>
    <s v="0 - S/COMPRA"/>
  </r>
  <r>
    <x v="8"/>
    <s v="1441"/>
    <x v="41"/>
    <n v="1007"/>
    <m/>
    <m/>
    <s v="INTEGRADA"/>
    <x v="5452"/>
    <x v="5004"/>
    <s v="F F FROTA MERCADINHO ME"/>
    <s v="31"/>
    <m/>
    <s v="10"/>
    <s v="INATIVO"/>
    <s v="C"/>
    <x v="1"/>
    <s v="Barra do Ceará"/>
    <s v="Fortaleza"/>
    <s v="CE"/>
    <s v="BR"/>
    <x v="1"/>
    <m/>
    <m/>
    <s v="Qui"/>
    <s v="Semanal"/>
    <m/>
    <s v="Revenda"/>
    <s v="21 dias"/>
    <s v="BLT-SOF"/>
    <s v="CAPITAL CE"/>
    <s v="60010-000"/>
    <s v="-3.703183"/>
    <s v="-38.581296"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53"/>
    <x v="5005"/>
    <s v="CARLOS RICARDO DE ALMEIDA"/>
    <s v="15"/>
    <m/>
    <s v="7"/>
    <s v="PEQUENO VAREJO"/>
    <s v="C"/>
    <x v="0"/>
    <s v="BARRA DO CEARA"/>
    <s v="FORTALEZA"/>
    <s v="CE"/>
    <s v="BR"/>
    <x v="1"/>
    <m/>
    <m/>
    <s v="Qui"/>
    <s v="Q2"/>
    <m/>
    <s v="Revenda"/>
    <s v="10 dias"/>
    <s v="BLT-SANT 804-1"/>
    <s v="CAPITAL CE"/>
    <s v="60332-171"/>
    <s v="-3.701488"/>
    <s v="-38.581396"/>
    <s v="Sim"/>
    <s v="Não"/>
    <s v="Não"/>
    <n v="0"/>
    <x v="18"/>
    <x v="1"/>
    <x v="0"/>
    <x v="1"/>
    <n v="508.45"/>
    <n v="406.36"/>
    <n v="900.25"/>
    <n v="0"/>
    <n v="1"/>
    <x v="0"/>
    <s v="3 - MEDIANO"/>
  </r>
  <r>
    <x v="8"/>
    <s v="1441"/>
    <x v="41"/>
    <n v="1007"/>
    <m/>
    <m/>
    <s v="CLIENTES"/>
    <x v="5454"/>
    <x v="5006"/>
    <s v="CUSTODIO MACHADO DE AGUIAR"/>
    <s v="31"/>
    <m/>
    <s v="10"/>
    <s v="INATIVO"/>
    <s v="C"/>
    <x v="1"/>
    <s v="GRANJA PORTUGAL"/>
    <s v="Fortaleza"/>
    <s v="CE"/>
    <s v="BR"/>
    <x v="1"/>
    <m/>
    <m/>
    <s v="Sex"/>
    <s v="Q2"/>
    <m/>
    <s v="Revenda"/>
    <s v="5 dias"/>
    <s v="DINHEIRO$"/>
    <s v="LOJA - CEARÁ - ATACADO"/>
    <s v="60545-160"/>
    <s v="-3.779862"/>
    <s v="-38.612593"/>
    <s v="Sim"/>
    <s v="Não"/>
    <s v="Não"/>
    <n v="0"/>
    <x v="149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55"/>
    <x v="5007"/>
    <s v="ELIAS AGUIAR PARENTE ME"/>
    <s v="15"/>
    <m/>
    <s v="7"/>
    <s v="PEQUENO VAREJO"/>
    <s v="C"/>
    <x v="0"/>
    <s v="CONJUNTO CEARA"/>
    <s v="FORTALEZA"/>
    <s v="CE"/>
    <s v="BR"/>
    <x v="1"/>
    <m/>
    <m/>
    <s v="Seg"/>
    <s v="Q1"/>
    <m/>
    <s v="Revenda"/>
    <s v="13 dias"/>
    <s v="BLT-ITAÚ 130681"/>
    <s v="CAPITAL CE"/>
    <s v="60532-600"/>
    <s v="-3.7743339"/>
    <s v="-38.6199011"/>
    <s v="Sim"/>
    <s v="Não"/>
    <s v="Não"/>
    <n v="0"/>
    <x v="150"/>
    <x v="1"/>
    <x v="0"/>
    <x v="1"/>
    <n v="401.7"/>
    <n v="455.66"/>
    <n v="0"/>
    <n v="0"/>
    <n v="2"/>
    <x v="3"/>
    <s v="1 - PÉSSIMO"/>
  </r>
  <r>
    <x v="8"/>
    <s v="1441"/>
    <x v="41"/>
    <n v="1007"/>
    <m/>
    <m/>
    <s v="CLIENTES"/>
    <x v="5456"/>
    <x v="5008"/>
    <s v="JOAO FREIRE PORTELA"/>
    <s v="31"/>
    <m/>
    <s v="10"/>
    <s v="INATIVO"/>
    <s v="C"/>
    <x v="1"/>
    <s v="VILA ELLERY"/>
    <s v="FORTALEZA"/>
    <s v="CE"/>
    <s v="BR"/>
    <x v="1"/>
    <m/>
    <m/>
    <s v="Ter"/>
    <s v="Q2"/>
    <m/>
    <s v="Revenda"/>
    <s v="7 dias"/>
    <s v="BLT-ITAÚ 130681"/>
    <s v="CAPITAL CE"/>
    <s v="60320-275"/>
    <s v="-3.7699382"/>
    <s v="-38.550304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57"/>
    <x v="5009"/>
    <s v="JOAQUIM FLAVIO DE SOUSA"/>
    <s v="031"/>
    <m/>
    <s v="010"/>
    <m/>
    <s v="C"/>
    <x v="1"/>
    <s v="Barra do Ceará"/>
    <s v="Fortaleza"/>
    <s v="CE"/>
    <s v="BR"/>
    <x v="2"/>
    <m/>
    <m/>
    <s v="Qui"/>
    <s v="Q1"/>
    <m/>
    <s v="Duplicata"/>
    <s v="13 dias"/>
    <s v="BLT-ITAÚ 130681"/>
    <s v="CAPITAL CE"/>
    <s v="60331-100"/>
    <m/>
    <m/>
    <s v="Sim"/>
    <s v="Sim"/>
    <s v="Não"/>
    <n v="0"/>
    <x v="151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58"/>
    <x v="5010"/>
    <s v="ALDENIRA DUARTE DE OLIVEIRA"/>
    <s v="31"/>
    <m/>
    <s v="10"/>
    <s v="INATIVO"/>
    <s v="C"/>
    <x v="0"/>
    <s v="BARRA DO CEARA"/>
    <s v="FORTALEZA"/>
    <s v="CE"/>
    <s v="BR"/>
    <x v="0"/>
    <m/>
    <m/>
    <s v="Qui"/>
    <s v="Semanal"/>
    <m/>
    <s v="Revenda"/>
    <s v="5 dias"/>
    <s v="DINHEIRO$"/>
    <s v="LOJA - CEARÁ - ATACADO"/>
    <s v="60332-360"/>
    <s v="-3.700796"/>
    <s v="-38.578752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41"/>
    <n v="1007"/>
    <m/>
    <m/>
    <s v="AFFEC"/>
    <x v="5459"/>
    <x v="5011"/>
    <s v="VALTER BASILIO MADEIRA FILHO"/>
    <s v="11"/>
    <m/>
    <s v="7"/>
    <s v="PEQUENO VAREJO"/>
    <s v="C"/>
    <x v="0"/>
    <s v="ANTONIO BEZERRA"/>
    <s v="FORTALEZA"/>
    <s v="CE"/>
    <s v="BR"/>
    <x v="1"/>
    <m/>
    <m/>
    <s v="Qua"/>
    <s v="Q1"/>
    <n v="3"/>
    <s v="Revenda"/>
    <s v="21 dias"/>
    <s v="BLT-SOF"/>
    <s v="CAPITAL CE"/>
    <s v="60356-830"/>
    <s v="-3.73555"/>
    <s v="-38.590096"/>
    <s v="Sim"/>
    <s v="Não"/>
    <s v="Não"/>
    <n v="962.11"/>
    <x v="2"/>
    <x v="1"/>
    <x v="0"/>
    <x v="1"/>
    <n v="1923.31"/>
    <n v="1474.5"/>
    <n v="1824.44"/>
    <n v="341.8"/>
    <n v="0"/>
    <x v="1"/>
    <s v="4 - BOM"/>
  </r>
  <r>
    <x v="8"/>
    <s v="1441"/>
    <x v="41"/>
    <n v="1007"/>
    <m/>
    <m/>
    <s v="CLIENTES"/>
    <x v="5460"/>
    <x v="5012"/>
    <s v="FLORO DE MESQUITA PINTO ME"/>
    <s v="31"/>
    <m/>
    <s v="10"/>
    <s v="INATIVO"/>
    <s v="C"/>
    <x v="1"/>
    <s v="Colonia"/>
    <s v="Fortaleza"/>
    <s v="CE"/>
    <s v="BR"/>
    <x v="1"/>
    <m/>
    <m/>
    <s v="Qui"/>
    <s v="Semanal"/>
    <m/>
    <s v="Revenda"/>
    <s v="15 dias"/>
    <s v="BLT-ITAÚ 130681"/>
    <s v="CAPITAL CE"/>
    <s v="60336-430"/>
    <s v="-3.707322"/>
    <s v="-38.571909"/>
    <s v="Sim"/>
    <s v="Não"/>
    <s v="Sim"/>
    <n v="0"/>
    <x v="1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61"/>
    <x v="5013"/>
    <s v="FRANCISCO EVERTON ARAUJO"/>
    <s v="31"/>
    <m/>
    <s v="10"/>
    <s v="INATIVO"/>
    <s v="C"/>
    <x v="1"/>
    <s v="PARQUELANDIA"/>
    <s v="FORTALEZA"/>
    <s v="CE"/>
    <s v="BR"/>
    <x v="1"/>
    <m/>
    <m/>
    <s v="Ter"/>
    <s v="Q2"/>
    <m/>
    <s v="Revenda"/>
    <s v="15 dias"/>
    <s v="BLT-SOF"/>
    <s v="CAPITAL CE"/>
    <s v="60455-410"/>
    <s v="-3.739308"/>
    <s v="-38.552778"/>
    <s v="Sim"/>
    <s v="Não"/>
    <s v="Não"/>
    <n v="0"/>
    <x v="53"/>
    <x v="0"/>
    <x v="0"/>
    <x v="0"/>
    <n v="0"/>
    <n v="0"/>
    <n v="0"/>
    <n v="0"/>
    <n v="3"/>
    <x v="2"/>
    <s v="0 - S/COMPRA"/>
  </r>
  <r>
    <x v="8"/>
    <s v="1441"/>
    <x v="41"/>
    <n v="1007"/>
    <m/>
    <m/>
    <s v="CONVIVA"/>
    <x v="5462"/>
    <x v="5014"/>
    <s v="FARMACIA REALCE LTDA"/>
    <s v="31"/>
    <m/>
    <s v="10"/>
    <s v="INATIVO"/>
    <s v="C"/>
    <x v="1"/>
    <s v="PARQUELANDIA"/>
    <s v="FORTALEZA"/>
    <s v="CE"/>
    <s v="BR"/>
    <x v="1"/>
    <m/>
    <m/>
    <s v="Ter"/>
    <s v="Q1"/>
    <m/>
    <s v="Revenda"/>
    <s v="21 dias"/>
    <s v="BLT-SOF"/>
    <s v="CAPITAL CE"/>
    <s v="60455-410"/>
    <s v="-3.741054"/>
    <s v="-38.563069"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41"/>
    <n v="1007"/>
    <m/>
    <m/>
    <s v="INTEGRADA"/>
    <x v="5463"/>
    <x v="5015"/>
    <s v="JOSE OSETE MARTINS DO NASCIMENTO ME"/>
    <s v="31"/>
    <m/>
    <s v="10"/>
    <s v="INATIVO"/>
    <s v="C"/>
    <x v="1"/>
    <s v="Pici"/>
    <s v="Fortaleza"/>
    <s v="CE"/>
    <s v="BR"/>
    <x v="0"/>
    <m/>
    <m/>
    <s v="Qua"/>
    <s v="Semanal"/>
    <n v="6"/>
    <s v="Revenda"/>
    <s v="21 dias"/>
    <s v="BLT-SOF"/>
    <s v="AUTOSSERVIÇO CE"/>
    <s v="60511-080"/>
    <s v="-3.749997"/>
    <s v="-38.580005"/>
    <s v="Sim"/>
    <s v="Não"/>
    <s v="Não"/>
    <n v="0"/>
    <x v="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64"/>
    <x v="5016"/>
    <s v="F V DE AMORIM ME"/>
    <s v="15"/>
    <m/>
    <s v="7"/>
    <s v="PEQUENO VAREJO"/>
    <s v="C"/>
    <x v="0"/>
    <s v="BELA VISTA"/>
    <s v="FORTALEZA"/>
    <s v="CE"/>
    <s v="BR"/>
    <x v="1"/>
    <m/>
    <m/>
    <s v="Sex"/>
    <s v="Q1"/>
    <m/>
    <s v="Revenda"/>
    <s v="14 dias"/>
    <s v="BLT-SOF"/>
    <s v="CAPITAL CE"/>
    <s v="60441-385"/>
    <s v="-3.7510683"/>
    <s v="-38.5630467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65"/>
    <x v="5017"/>
    <s v="ANTONIO GLEIDISON PINTO DE PAULO"/>
    <s v="31"/>
    <m/>
    <s v="10"/>
    <s v="INATIVO"/>
    <s v="C"/>
    <x v="1"/>
    <s v="BARRA DO CEARA"/>
    <s v="FORTALEZA"/>
    <s v="CE"/>
    <s v="BR"/>
    <x v="1"/>
    <m/>
    <m/>
    <s v="Qua"/>
    <s v="Q2"/>
    <m/>
    <s v="Revenda"/>
    <s v="13 dias"/>
    <s v="BLT-ITAÚ 130681"/>
    <s v="CAPITAL CE"/>
    <s v="60349-050"/>
    <s v="-3.7699382"/>
    <s v="-38.550304"/>
    <s v="Sim"/>
    <s v="Não"/>
    <s v="Não"/>
    <n v="0"/>
    <x v="15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66"/>
    <x v="5018"/>
    <s v="MARIA DO CARMO DE AGUIAR FREIRES"/>
    <s v="15"/>
    <m/>
    <s v="7"/>
    <s v="PEQUENO VAREJO"/>
    <s v="C"/>
    <x v="1"/>
    <s v="JOAO XXIII"/>
    <s v="FORTALEZA"/>
    <s v="CE"/>
    <s v="BR"/>
    <x v="1"/>
    <m/>
    <m/>
    <s v="Sex"/>
    <s v="Q1"/>
    <m/>
    <s v="Revenda"/>
    <s v="10 dias"/>
    <s v="BLT-ITAÚ 130681"/>
    <s v="CAPITAL CE"/>
    <s v="60520-100"/>
    <s v="-3.7744902"/>
    <s v="-38.578608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67"/>
    <x v="5019"/>
    <s v="ABRAAO MARINHO DE LIMA"/>
    <s v="10"/>
    <m/>
    <s v="7"/>
    <s v="PEQUENO VAREJO"/>
    <s v="C"/>
    <x v="0"/>
    <s v="SÃO GERARDO"/>
    <s v="FORTALEZA"/>
    <s v="CE"/>
    <s v="BR"/>
    <x v="1"/>
    <m/>
    <m/>
    <s v="Ter"/>
    <s v="Q2"/>
    <m/>
    <s v="Revenda"/>
    <s v="7 dias"/>
    <s v="BLT-SOF"/>
    <s v="CAPITAL CE"/>
    <s v="60325-003"/>
    <s v="-3.7342274"/>
    <s v="-38.556614"/>
    <s v="Sim"/>
    <s v="Não"/>
    <s v="Não"/>
    <n v="0"/>
    <x v="23"/>
    <x v="1"/>
    <x v="0"/>
    <x v="1"/>
    <n v="924.62"/>
    <n v="600.38"/>
    <n v="474.4"/>
    <n v="0"/>
    <n v="1"/>
    <x v="0"/>
    <s v="3 - MEDIANO"/>
  </r>
  <r>
    <x v="8"/>
    <s v="1441"/>
    <x v="41"/>
    <n v="1007"/>
    <m/>
    <m/>
    <s v="CLIENTES"/>
    <x v="5468"/>
    <x v="5020"/>
    <s v="MOISES SARAIVA FILHO ME"/>
    <s v="22"/>
    <m/>
    <s v="7"/>
    <s v="PEQUENO VAREJO"/>
    <s v="C"/>
    <x v="0"/>
    <s v="CONJUNTO CEARA"/>
    <s v="FORTALEZA"/>
    <s v="CE"/>
    <s v="BR"/>
    <x v="1"/>
    <m/>
    <m/>
    <s v="Seg"/>
    <s v="Q1"/>
    <m/>
    <s v="Revenda"/>
    <s v="13 dias"/>
    <s v="BLT-SANT 804-1"/>
    <s v="CAPITAL CE"/>
    <s v="60532-620"/>
    <s v="-3.7725214"/>
    <s v="-38.6189241"/>
    <s v="Sim"/>
    <s v="Não"/>
    <s v="Não"/>
    <n v="460.81"/>
    <x v="3"/>
    <x v="1"/>
    <x v="0"/>
    <x v="1"/>
    <n v="1063.4"/>
    <n v="722.74"/>
    <n v="952.08"/>
    <n v="409.5"/>
    <n v="0"/>
    <x v="1"/>
    <s v="3 - MEDIANO"/>
  </r>
  <r>
    <x v="8"/>
    <s v="1441"/>
    <x v="41"/>
    <n v="1007"/>
    <m/>
    <m/>
    <s v="CLIENTES"/>
    <x v="5469"/>
    <x v="5021"/>
    <s v="MARIA ARLENE ARAUJO DO NASCIMENTO"/>
    <s v="15"/>
    <m/>
    <s v="7"/>
    <s v="PEQUENO VAREJO"/>
    <s v="C"/>
    <x v="0"/>
    <s v="JARDIM IRACEMA'"/>
    <s v="FORTALEZA"/>
    <s v="CE"/>
    <s v="BR"/>
    <x v="1"/>
    <m/>
    <m/>
    <s v="Qui"/>
    <s v="Q1"/>
    <m/>
    <s v="Revenda"/>
    <s v="13 dias"/>
    <s v="BLT-SOF"/>
    <s v="CAPITAL CE"/>
    <s v="60330-527"/>
    <s v="-3.713735"/>
    <s v="-38.5808"/>
    <s v="Sim"/>
    <s v="Não"/>
    <s v="Não"/>
    <n v="0"/>
    <x v="3"/>
    <x v="0"/>
    <x v="0"/>
    <x v="0"/>
    <n v="304.17"/>
    <n v="0"/>
    <n v="607.73"/>
    <n v="0"/>
    <n v="1"/>
    <x v="0"/>
    <s v="2 - RUIM"/>
  </r>
  <r>
    <x v="8"/>
    <s v="1441"/>
    <x v="41"/>
    <n v="1007"/>
    <m/>
    <m/>
    <s v="CLIENTES"/>
    <x v="5470"/>
    <x v="5022"/>
    <s v="OZANIRA MENDONCA PARENTE"/>
    <s v="24"/>
    <m/>
    <s v="7"/>
    <s v="PEQUENO VAREJO"/>
    <s v="C"/>
    <x v="0"/>
    <s v="JOAO XXIII"/>
    <s v="FORTALEZA"/>
    <s v="CE"/>
    <s v="BR"/>
    <x v="1"/>
    <m/>
    <m/>
    <s v="Sex"/>
    <s v="Q1"/>
    <m/>
    <s v="Revenda"/>
    <s v="5 dias"/>
    <s v="BLT-ITAÚ 130681"/>
    <s v="CAPITAL CE"/>
    <s v="60525-581"/>
    <s v="-3.7746378"/>
    <s v="-38.5806175"/>
    <s v="Sim"/>
    <s v="Não"/>
    <s v="Sim"/>
    <n v="484.88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71"/>
    <x v="5023"/>
    <s v="HERMANO J G DE FREITAS EPP"/>
    <s v="31"/>
    <m/>
    <s v="10"/>
    <s v="INATIVO"/>
    <s v="C"/>
    <x v="1"/>
    <s v="ANTONIO BEZERRA"/>
    <s v="FORTALEZA"/>
    <s v="CE"/>
    <s v="BR"/>
    <x v="0"/>
    <m/>
    <m/>
    <s v="Sex"/>
    <s v="Q2"/>
    <m/>
    <s v="Revenda"/>
    <s v="28 dias"/>
    <s v="BLT-SOF"/>
    <s v="CAPITAL CE"/>
    <s v="60360-640"/>
    <s v="-3.7410598"/>
    <s v="-38.58747"/>
    <s v="Sim"/>
    <s v="Não"/>
    <s v="Sim"/>
    <n v="0"/>
    <x v="44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72"/>
    <x v="5024"/>
    <s v="CARLOS SANTOS RABELO ME"/>
    <s v="15"/>
    <m/>
    <s v="7"/>
    <s v="PEQUENO VAREJO"/>
    <s v="C"/>
    <x v="0"/>
    <s v="CONJUNTO CEARA"/>
    <s v="FORTALEZA"/>
    <s v="CE"/>
    <s v="BR"/>
    <x v="1"/>
    <m/>
    <m/>
    <s v="Seg"/>
    <s v="Q1"/>
    <m/>
    <s v="Revenda"/>
    <s v="5 dias"/>
    <s v="BLT-ITAÚ 130681"/>
    <s v="CAPITAL CE"/>
    <s v="60410-000"/>
    <s v="-3.7699382"/>
    <s v="-38.550304"/>
    <s v="Sim"/>
    <s v="Não"/>
    <s v="Sim"/>
    <n v="0"/>
    <x v="80"/>
    <x v="1"/>
    <x v="0"/>
    <x v="1"/>
    <n v="2112.84"/>
    <n v="1327.04"/>
    <n v="1247.16"/>
    <n v="0"/>
    <n v="1"/>
    <x v="0"/>
    <s v="4 - BOM"/>
  </r>
  <r>
    <x v="8"/>
    <s v="1441"/>
    <x v="41"/>
    <n v="1007"/>
    <m/>
    <m/>
    <s v="CLIENTES"/>
    <x v="5473"/>
    <x v="5025"/>
    <s v="ARISTIDE SOUSA MERCADINHO EPP"/>
    <s v="15"/>
    <m/>
    <s v="7"/>
    <s v="PEQUENO VAREJO"/>
    <s v="C"/>
    <x v="0"/>
    <s v="PRESIDENTE KENNEDY"/>
    <s v="FORTALEZA"/>
    <s v="CE"/>
    <s v="BR"/>
    <x v="1"/>
    <m/>
    <m/>
    <s v="Ter"/>
    <s v="Q1"/>
    <m/>
    <s v="Revenda"/>
    <s v="5 dias"/>
    <s v="BLT-ITAÚ 130681"/>
    <s v="CAPITAL CE"/>
    <s v="60355-000"/>
    <s v="-3.7249908"/>
    <s v="-38.570328"/>
    <s v="Sim"/>
    <s v="Não"/>
    <s v="Sim"/>
    <n v="0"/>
    <x v="153"/>
    <x v="1"/>
    <x v="0"/>
    <x v="1"/>
    <n v="599.6"/>
    <n v="600.78"/>
    <n v="605.08"/>
    <n v="0"/>
    <n v="1"/>
    <x v="0"/>
    <s v="3 - MEDIANO"/>
  </r>
  <r>
    <x v="8"/>
    <s v="1441"/>
    <x v="41"/>
    <n v="1007"/>
    <m/>
    <m/>
    <s v="CLIENTES"/>
    <x v="5474"/>
    <x v="5026"/>
    <s v="SILVA &amp; SECUNDINO COM DE ALIM LTDA ME"/>
    <s v="15"/>
    <m/>
    <s v="7"/>
    <s v="PEQUENO VAREJO"/>
    <s v="C"/>
    <x v="0"/>
    <s v="CONJ. CEARA II"/>
    <s v="FORTALEZA"/>
    <s v="CE"/>
    <s v="BR"/>
    <x v="1"/>
    <m/>
    <m/>
    <s v="Seg"/>
    <s v="Q1"/>
    <m/>
    <s v="Revenda"/>
    <s v="14 dias"/>
    <s v="BLT-SOF"/>
    <s v="CAPITAL CE"/>
    <s v="60533-696"/>
    <s v="-3.7689047"/>
    <s v="-38.607227"/>
    <s v="Sim"/>
    <s v="Não"/>
    <s v="Sim"/>
    <n v="0"/>
    <x v="16"/>
    <x v="1"/>
    <x v="0"/>
    <x v="1"/>
    <n v="741.3200000000001"/>
    <n v="0"/>
    <n v="677.3200000000001"/>
    <n v="0"/>
    <n v="1"/>
    <x v="0"/>
    <s v="2 - RUIM"/>
  </r>
  <r>
    <x v="8"/>
    <s v="1441"/>
    <x v="41"/>
    <n v="1007"/>
    <m/>
    <m/>
    <s v="CLIENTES"/>
    <x v="5475"/>
    <x v="5027"/>
    <s v="BENEDITO GIOVANI ALCANTARA PINTO"/>
    <s v="31"/>
    <m/>
    <s v="10"/>
    <s v="INATIVO"/>
    <s v="C"/>
    <x v="1"/>
    <s v="PARQUE ARAXA"/>
    <s v="FORTALEZA"/>
    <s v="CE"/>
    <s v="BR"/>
    <x v="1"/>
    <m/>
    <m/>
    <s v="Ter"/>
    <s v="Semanal"/>
    <m/>
    <s v="Revenda"/>
    <s v="7 dias"/>
    <s v="BLT-ITAÚ 130681"/>
    <s v="CAPITAL CE"/>
    <s v="60430-760"/>
    <s v="-3.739994"/>
    <s v="-38.54443"/>
    <s v="Sim"/>
    <s v="Não"/>
    <s v="Não"/>
    <n v="0"/>
    <x v="11"/>
    <x v="0"/>
    <x v="0"/>
    <x v="0"/>
    <n v="0"/>
    <n v="0"/>
    <n v="0"/>
    <n v="0"/>
    <n v="3"/>
    <x v="2"/>
    <s v="0 - S/COMPRA"/>
  </r>
  <r>
    <x v="8"/>
    <s v="1441"/>
    <x v="41"/>
    <n v="1007"/>
    <m/>
    <m/>
    <s v="AFFEC"/>
    <x v="5476"/>
    <x v="5028"/>
    <s v="FARMACIA VITORIA LTDA"/>
    <s v="11"/>
    <m/>
    <s v="7"/>
    <s v="PEQUENO VAREJO"/>
    <s v="C"/>
    <x v="0"/>
    <s v="Pici"/>
    <s v="Fortaleza"/>
    <s v="CE"/>
    <s v="BR"/>
    <x v="1"/>
    <m/>
    <m/>
    <s v="Sex"/>
    <s v="Q1"/>
    <n v="3"/>
    <s v="Revenda"/>
    <s v="21 dias"/>
    <s v="BLT-SOF"/>
    <s v="CAPITAL CE"/>
    <s v="60511-480"/>
    <s v="-3.7527617"/>
    <s v="-38.5774688"/>
    <s v="Sim"/>
    <s v="Não"/>
    <s v="Não"/>
    <n v="760.72"/>
    <x v="2"/>
    <x v="1"/>
    <x v="0"/>
    <x v="1"/>
    <n v="889.38"/>
    <n v="678.76"/>
    <n v="670.73"/>
    <n v="0"/>
    <n v="1"/>
    <x v="0"/>
    <s v="3 - MEDIANO"/>
  </r>
  <r>
    <x v="8"/>
    <s v="1441"/>
    <x v="41"/>
    <n v="1007"/>
    <m/>
    <m/>
    <s v="CLIENTES"/>
    <x v="5477"/>
    <x v="5029"/>
    <s v="M G DA SILVA MERCEARIA EPP"/>
    <s v="15"/>
    <m/>
    <s v="7"/>
    <s v="PEQUENO VAREJO"/>
    <s v="C"/>
    <x v="0"/>
    <s v="PARQUE GENIBAU"/>
    <s v="FORTALEZA"/>
    <s v="CE"/>
    <s v="BR"/>
    <x v="1"/>
    <m/>
    <m/>
    <s v="Seg"/>
    <s v="Q2"/>
    <m/>
    <s v="Revenda"/>
    <s v="10 dias"/>
    <s v="BLT-ITAÚ 130681"/>
    <s v="CAPITAL CE"/>
    <s v="60534-310"/>
    <s v="-3.7532223"/>
    <s v="-38.6014169"/>
    <s v="Sim"/>
    <s v="Não"/>
    <s v="Não"/>
    <n v="460.45"/>
    <x v="3"/>
    <x v="1"/>
    <x v="0"/>
    <x v="1"/>
    <n v="297.18"/>
    <n v="700.46"/>
    <n v="0"/>
    <n v="404.42"/>
    <n v="0"/>
    <x v="1"/>
    <s v="2 - RUIM"/>
  </r>
  <r>
    <x v="8"/>
    <s v="1441"/>
    <x v="41"/>
    <n v="1007"/>
    <m/>
    <m/>
    <s v="CLIENTES"/>
    <x v="5478"/>
    <x v="5030"/>
    <s v="COSMA GONCALVES SARAIVA ME"/>
    <s v="15"/>
    <m/>
    <s v="7"/>
    <s v="PEQUENO VAREJO"/>
    <s v="C"/>
    <x v="0"/>
    <s v="PARQUE GENIBAU"/>
    <s v="FORTALEZA"/>
    <s v="CE"/>
    <s v="BR"/>
    <x v="1"/>
    <m/>
    <m/>
    <s v="Seg"/>
    <s v="Q2"/>
    <m/>
    <s v="Revenda"/>
    <s v="5 dias"/>
    <s v="BLT-ITAÚ 130681"/>
    <s v="CAPITAL CE"/>
    <s v="60526-720"/>
    <s v="-3.7484571"/>
    <s v="-38.5962212"/>
    <s v="Sim"/>
    <s v="Não"/>
    <s v="Sim"/>
    <n v="349.76"/>
    <x v="3"/>
    <x v="1"/>
    <x v="0"/>
    <x v="1"/>
    <n v="646.2"/>
    <n v="643.78"/>
    <n v="366.2"/>
    <n v="309.02"/>
    <n v="0"/>
    <x v="1"/>
    <s v="2 - RUIM"/>
  </r>
  <r>
    <x v="8"/>
    <s v="1441"/>
    <x v="41"/>
    <n v="1007"/>
    <m/>
    <m/>
    <s v="CLIENTES"/>
    <x v="5479"/>
    <x v="5031"/>
    <s v="ANTONIO CLEBER SAMPAIO XAVIER"/>
    <s v="15"/>
    <m/>
    <s v="7"/>
    <s v="PEQUENO VAREJO"/>
    <s v="C"/>
    <x v="1"/>
    <s v="BARRA DO CEARA"/>
    <s v="FORTALEZA"/>
    <s v="CE"/>
    <s v="BR"/>
    <x v="1"/>
    <m/>
    <m/>
    <s v="Qui"/>
    <s v="Q2"/>
    <m/>
    <s v="Revenda"/>
    <s v="7 dias"/>
    <s v="BLT-ITAÚ 130681"/>
    <s v="CAPITAL CE"/>
    <s v="60331-590"/>
    <s v="-3.6982207"/>
    <s v="-38.586967"/>
    <s v="Sim"/>
    <s v="Não"/>
    <s v="Não"/>
    <n v="0"/>
    <x v="67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80"/>
    <x v="5032"/>
    <s v="RAIMUNDO NONATO DOS SANTOS ME"/>
    <s v="15"/>
    <m/>
    <s v="7"/>
    <s v="PEQUENO VAREJO"/>
    <s v="C"/>
    <x v="0"/>
    <s v="BARRA DO CEARA"/>
    <s v="FORTALEZA"/>
    <s v="CE"/>
    <s v="BR"/>
    <x v="1"/>
    <m/>
    <m/>
    <s v="Qui"/>
    <s v="Q2"/>
    <m/>
    <s v="Revenda"/>
    <s v="7 dias"/>
    <s v="BLT-ITAÚ 130681"/>
    <s v="CAPITAL CE"/>
    <s v="60332-060"/>
    <s v="-3.7039201"/>
    <s v="-38.573116"/>
    <s v="Sim"/>
    <s v="Não"/>
    <s v="Não"/>
    <n v="0"/>
    <x v="8"/>
    <x v="1"/>
    <x v="0"/>
    <x v="1"/>
    <n v="937.8"/>
    <n v="865.3200000000001"/>
    <n v="934.78"/>
    <n v="0"/>
    <n v="1"/>
    <x v="0"/>
    <s v="3 - MEDIANO"/>
  </r>
  <r>
    <x v="8"/>
    <s v="1441"/>
    <x v="41"/>
    <n v="1007"/>
    <m/>
    <m/>
    <s v="CLIENTES"/>
    <x v="5481"/>
    <x v="5033"/>
    <s v="MARIA IVANIRA GOMES DE ARAUJO"/>
    <s v="24"/>
    <m/>
    <s v="7"/>
    <s v="PEQUENO VAREJO"/>
    <s v="C"/>
    <x v="0"/>
    <s v="JOQUEI CLUBE"/>
    <s v="FORTALEZA"/>
    <s v="CE"/>
    <s v="BR"/>
    <x v="3"/>
    <m/>
    <m/>
    <s v="Sex"/>
    <s v="Q2"/>
    <m/>
    <s v="Revenda"/>
    <s v="07/14 dias"/>
    <s v="BLT-ITAÚ 130681"/>
    <s v="CAPITAL CE"/>
    <s v="60510-055"/>
    <s v="-3.772155"/>
    <s v="-38.572952"/>
    <s v="Sim"/>
    <s v="Não"/>
    <s v="Sim"/>
    <n v="0"/>
    <x v="154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82"/>
    <x v="5034"/>
    <s v="REGINALDO DOS SANTOS VERISSIMO ME"/>
    <s v="31"/>
    <m/>
    <s v="10"/>
    <s v="INATIVO"/>
    <s v="C"/>
    <x v="1"/>
    <s v="SAO GERARDO"/>
    <s v="FORTALEZA"/>
    <s v="CE"/>
    <s v="BR"/>
    <x v="1"/>
    <m/>
    <m/>
    <s v="Ter"/>
    <s v="Q1"/>
    <m/>
    <s v="Duplicata"/>
    <s v="7 dias"/>
    <s v="BLT-SANT 804-1"/>
    <s v="CAPITAL CE"/>
    <s v="60455-160"/>
    <s v="-3.73652"/>
    <s v="-38.55721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83"/>
    <x v="5035"/>
    <s v="MARIA SOCORRO A DO NASCIMENTO ME"/>
    <s v="31"/>
    <m/>
    <s v="10"/>
    <s v="INATIVO"/>
    <s v="C"/>
    <x v="1"/>
    <s v="CONJUNTO CEARA"/>
    <s v="FORTALEZA"/>
    <s v="CE"/>
    <s v="BR"/>
    <x v="1"/>
    <m/>
    <m/>
    <s v="Seg"/>
    <s v="Q2"/>
    <m/>
    <s v="Revenda"/>
    <s v="7 dias"/>
    <s v="BLT-ITAÚ 130681"/>
    <s v="CAPITAL CE"/>
    <s v="60532-010"/>
    <s v="-3.773455"/>
    <s v="-38.603136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84"/>
    <x v="5036"/>
    <s v="MERCADINHO O POETA LTDA ME"/>
    <s v="15"/>
    <m/>
    <s v="7"/>
    <s v="PEQUENO VAREJO"/>
    <s v="C"/>
    <x v="0"/>
    <s v="VILA VELHA"/>
    <s v="FORTALEZA"/>
    <s v="CE"/>
    <s v="BR"/>
    <x v="4"/>
    <m/>
    <m/>
    <s v="Ter"/>
    <s v="Q2"/>
    <m/>
    <s v="Revenda"/>
    <s v="7 dias"/>
    <s v="BLT-ITAÚ 130681"/>
    <s v="CAPITAL CE"/>
    <s v="60347-440"/>
    <m/>
    <m/>
    <s v="Sim"/>
    <s v="Não"/>
    <s v="Não"/>
    <n v="0"/>
    <x v="0"/>
    <x v="1"/>
    <x v="0"/>
    <x v="1"/>
    <n v="1447.5"/>
    <n v="1121.8"/>
    <n v="1376.51"/>
    <n v="703.9299999999999"/>
    <n v="0"/>
    <x v="1"/>
    <s v="4 - BOM"/>
  </r>
  <r>
    <x v="8"/>
    <s v="1441"/>
    <x v="41"/>
    <n v="1007"/>
    <m/>
    <m/>
    <s v="CLIENTES"/>
    <x v="5485"/>
    <x v="5037"/>
    <s v="R NONATO DUARTE EPP"/>
    <s v="15"/>
    <m/>
    <s v="7"/>
    <s v="PEQUENO VAREJO"/>
    <s v="C"/>
    <x v="0"/>
    <s v="JARDIM IRACEMA"/>
    <s v="FORTALEZA"/>
    <s v="CE"/>
    <s v="BR"/>
    <x v="1"/>
    <m/>
    <m/>
    <s v="Qui"/>
    <s v="Q1"/>
    <m/>
    <s v="Revenda"/>
    <s v="7 dias"/>
    <s v="DINHEIRO$"/>
    <s v="CAPITAL CE"/>
    <s v="60340-025"/>
    <s v="-3.7191865"/>
    <s v="-38.5861222"/>
    <s v="Sim"/>
    <s v="Não"/>
    <s v="Não"/>
    <n v="0"/>
    <x v="1"/>
    <x v="1"/>
    <x v="0"/>
    <x v="1"/>
    <n v="908.8"/>
    <n v="827.62"/>
    <n v="1115.52"/>
    <n v="0"/>
    <n v="1"/>
    <x v="0"/>
    <s v="3 - MEDIANO"/>
  </r>
  <r>
    <x v="8"/>
    <s v="1441"/>
    <x v="41"/>
    <n v="1007"/>
    <m/>
    <m/>
    <s v="CLIENTES"/>
    <x v="5486"/>
    <x v="5038"/>
    <s v="ANTONIO FRANCISCO PORTELA MELO"/>
    <s v="15"/>
    <m/>
    <s v="7"/>
    <s v="PEQUENO VAREJO"/>
    <s v="C"/>
    <x v="0"/>
    <s v="VILA ELERY"/>
    <s v="FORTALEZA"/>
    <s v="CE"/>
    <s v="BR"/>
    <x v="1"/>
    <m/>
    <m/>
    <s v="Ter"/>
    <s v="Q2"/>
    <m/>
    <s v="Revenda"/>
    <s v="14 dias"/>
    <s v="BLT-SANT 804-1"/>
    <s v="CAPITAL CE"/>
    <s v="60320-170"/>
    <s v="-3.7215898"/>
    <s v="-38.564983"/>
    <s v="Sim"/>
    <s v="Não"/>
    <s v="Não"/>
    <n v="0"/>
    <x v="18"/>
    <x v="1"/>
    <x v="0"/>
    <x v="1"/>
    <n v="728.58"/>
    <n v="471.18"/>
    <n v="630.84"/>
    <n v="0"/>
    <n v="1"/>
    <x v="0"/>
    <s v="3 - MEDIANO"/>
  </r>
  <r>
    <x v="8"/>
    <s v="1441"/>
    <x v="41"/>
    <n v="1007"/>
    <m/>
    <m/>
    <s v="CLIENTES"/>
    <x v="5487"/>
    <x v="5039"/>
    <s v="FRANCISCA PORTELA SILVA"/>
    <s v="31"/>
    <m/>
    <s v="10"/>
    <s v="INATIVO"/>
    <s v="C"/>
    <x v="1"/>
    <s v="CONJUNTO CEARA"/>
    <s v="FORTALEZA"/>
    <s v="CE"/>
    <s v="BR"/>
    <x v="1"/>
    <m/>
    <m/>
    <s v="Seg"/>
    <s v="Q1"/>
    <m/>
    <s v="Revenda"/>
    <s v="5 dias"/>
    <s v="DINHEIRO$"/>
    <s v="LOJA - CEARÁ - ATACADO"/>
    <s v="60533-640"/>
    <s v="-3.758569"/>
    <s v="-38.608509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88"/>
    <x v="4180"/>
    <s v="V.C.MOURA CHURRASCARIA - ME"/>
    <s v="22"/>
    <m/>
    <s v="7"/>
    <s v="PEQUENO VAREJO"/>
    <s v="C"/>
    <x v="0"/>
    <s v="AMADEU FURTADO"/>
    <s v="FORTALEZA"/>
    <s v="CE"/>
    <s v="BR"/>
    <x v="1"/>
    <m/>
    <m/>
    <s v="Ter"/>
    <s v="Q1"/>
    <m/>
    <s v="Revenda"/>
    <s v="7 dias"/>
    <s v="BLT-SANT 804-1"/>
    <s v="CAPITAL CE"/>
    <s v="60455-660"/>
    <s v="-3.7471502"/>
    <s v="-38.5604801"/>
    <s v="Sim"/>
    <s v="Não"/>
    <s v="Não"/>
    <n v="0"/>
    <x v="8"/>
    <x v="1"/>
    <x v="0"/>
    <x v="1"/>
    <n v="1755.32"/>
    <n v="1099.78"/>
    <n v="1059.84"/>
    <n v="549.8"/>
    <n v="0"/>
    <x v="1"/>
    <s v="4 - BOM"/>
  </r>
  <r>
    <x v="8"/>
    <s v="1441"/>
    <x v="41"/>
    <n v="1007"/>
    <m/>
    <m/>
    <s v="FARMACIA AGUIAR"/>
    <x v="5489"/>
    <x v="5040"/>
    <s v="FARMACIA VIEIRA LIMA LTDA"/>
    <s v="31"/>
    <m/>
    <s v="10"/>
    <s v="INATIVO"/>
    <s v="C"/>
    <x v="1"/>
    <s v="VILA VELHA"/>
    <s v="FORTALEZA"/>
    <s v="CE"/>
    <s v="BR"/>
    <x v="1"/>
    <m/>
    <m/>
    <s v="Qua"/>
    <s v="Q1"/>
    <m/>
    <s v="Revenda"/>
    <s v="14 dias"/>
    <s v="BLT-SOF"/>
    <s v="CAPITAL CE"/>
    <s v="60347-440"/>
    <s v="-3.71498"/>
    <s v="-38.59482"/>
    <s v="Sim"/>
    <s v="Não"/>
    <s v="Não"/>
    <n v="0"/>
    <x v="12"/>
    <x v="0"/>
    <x v="0"/>
    <x v="0"/>
    <n v="0"/>
    <n v="0"/>
    <n v="0"/>
    <n v="0"/>
    <n v="3"/>
    <x v="2"/>
    <s v="0 - S/COMPRA"/>
  </r>
  <r>
    <x v="8"/>
    <s v="1441"/>
    <x v="41"/>
    <n v="1007"/>
    <m/>
    <m/>
    <s v="FARMACIA AGUIAR"/>
    <x v="5490"/>
    <x v="5041"/>
    <s v="FARMACIA LIDIANA LTDA ME"/>
    <s v="31"/>
    <m/>
    <s v="10"/>
    <s v="INATIVO"/>
    <s v="C"/>
    <x v="0"/>
    <s v="QUINTINO CUNHA"/>
    <s v="FORTALEZA"/>
    <s v="CE"/>
    <s v="BR"/>
    <x v="1"/>
    <m/>
    <m/>
    <s v="Qua"/>
    <s v="Q2"/>
    <m/>
    <s v="Revenda"/>
    <s v="14 dias"/>
    <s v="BLT-SOF"/>
    <s v="CAPITAL CE"/>
    <s v="60352-642"/>
    <s v="-3.7314796"/>
    <s v="-38.599575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91"/>
    <x v="5042"/>
    <s v="TERCIO LUIZ PINHEIRO DA SILVA ME"/>
    <s v="31"/>
    <m/>
    <s v="10"/>
    <s v="INATIVO"/>
    <s v="C"/>
    <x v="1"/>
    <s v="BENFICA"/>
    <s v="FORTALEZA"/>
    <s v="CE"/>
    <s v="BR"/>
    <x v="1"/>
    <m/>
    <m/>
    <s v="Ter"/>
    <s v="Q1"/>
    <m/>
    <s v="Revenda"/>
    <s v="10 dias"/>
    <s v="BLT-ITAÚ 130681"/>
    <s v="CAPITAL CE"/>
    <s v="60430-585"/>
    <m/>
    <m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92"/>
    <x v="5043"/>
    <s v="FRANCINETH OLIVEIRA C DOS  SANTOS"/>
    <s v="24"/>
    <m/>
    <s v="7"/>
    <s v="PEQUENO VAREJO"/>
    <s v="C"/>
    <x v="0"/>
    <s v="VILA VELHA"/>
    <s v="FORTALEZA"/>
    <s v="CE"/>
    <s v="BR"/>
    <x v="1"/>
    <m/>
    <m/>
    <s v="Seg"/>
    <s v="Q1"/>
    <m/>
    <s v="Revenda"/>
    <s v="15 dias"/>
    <s v="BLT-ITAÚ 130681"/>
    <s v="CAPITAL CE"/>
    <s v="60347-840"/>
    <s v="-3.749886"/>
    <s v="-38.5928129"/>
    <s v="Sim"/>
    <s v="Não"/>
    <s v="Não"/>
    <n v="643.3200000000001"/>
    <x v="12"/>
    <x v="2"/>
    <x v="0"/>
    <x v="2"/>
    <n v="446.98"/>
    <n v="384"/>
    <n v="932.96"/>
    <n v="0"/>
    <n v="1"/>
    <x v="0"/>
    <s v="2 - RUIM"/>
  </r>
  <r>
    <x v="8"/>
    <s v="1441"/>
    <x v="41"/>
    <n v="1007"/>
    <m/>
    <m/>
    <s v="CLIENTES"/>
    <x v="5493"/>
    <x v="5044"/>
    <s v="MARIA DOS REMEDIOS SILVA FELIX MICROEMPRESA"/>
    <s v="31"/>
    <m/>
    <s v="10"/>
    <s v="INATIVO"/>
    <s v="C"/>
    <x v="1"/>
    <s v="VILA VELHA"/>
    <s v="FORTALEZA"/>
    <s v="CE"/>
    <s v="BR"/>
    <x v="1"/>
    <m/>
    <m/>
    <s v="Qua"/>
    <s v="Q2"/>
    <m/>
    <s v="Revenda"/>
    <s v="5 dias"/>
    <s v="DINHEIRO$"/>
    <s v="LOJA - CEARÁ - ATACADO"/>
    <s v="60347-830"/>
    <s v="-3.710646"/>
    <s v="-38.598003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94"/>
    <x v="5045"/>
    <s v="ROBERTO FELIX DO NASCIMENTO - ME"/>
    <s v="15"/>
    <m/>
    <s v="7"/>
    <s v="PEQUENO VAREJO"/>
    <s v="C"/>
    <x v="0"/>
    <s v="BARRA DO CEARA"/>
    <s v="FORTALEZA"/>
    <s v="CE"/>
    <s v="BR"/>
    <x v="0"/>
    <m/>
    <m/>
    <s v="Qua"/>
    <s v="Q1"/>
    <m/>
    <s v="Revenda"/>
    <s v="10 dias"/>
    <s v="BLT-ITAÚ 130681"/>
    <s v="CAPITAL CE"/>
    <s v="60333-560"/>
    <s v="-3.706972"/>
    <s v="-38.572339"/>
    <s v="Sim"/>
    <s v="Não"/>
    <s v="Não"/>
    <n v="0"/>
    <x v="18"/>
    <x v="1"/>
    <x v="0"/>
    <x v="1"/>
    <n v="498.15"/>
    <n v="649.2"/>
    <n v="350.98"/>
    <n v="0"/>
    <n v="1"/>
    <x v="0"/>
    <s v="2 - RUIM"/>
  </r>
  <r>
    <x v="8"/>
    <s v="1441"/>
    <x v="41"/>
    <n v="1007"/>
    <m/>
    <m/>
    <s v="CLIENTES"/>
    <x v="5495"/>
    <x v="5046"/>
    <s v="F HELIO BEZERRA DE MORAIS EPP"/>
    <s v="19"/>
    <m/>
    <s v="7"/>
    <s v="PEQUENO VAREJO"/>
    <s v="C"/>
    <x v="0"/>
    <s v="MONTE CASTELO"/>
    <s v="FORTALEZA"/>
    <s v="CE"/>
    <s v="BR"/>
    <x v="1"/>
    <m/>
    <m/>
    <s v="Ter"/>
    <s v="Q1"/>
    <m/>
    <s v="Revenda"/>
    <s v="7 dias"/>
    <s v="BLT-ITAÚ 130681"/>
    <s v="CAPITAL CE"/>
    <s v="60326-500"/>
    <s v="-3.7269704"/>
    <s v="-38.56448"/>
    <s v="Sim"/>
    <s v="Não"/>
    <s v="Não"/>
    <n v="0"/>
    <x v="18"/>
    <x v="1"/>
    <x v="0"/>
    <x v="1"/>
    <n v="709.8200000000001"/>
    <n v="452.7"/>
    <n v="317.32"/>
    <n v="0"/>
    <n v="1"/>
    <x v="0"/>
    <s v="2 - RUIM"/>
  </r>
  <r>
    <x v="8"/>
    <s v="1441"/>
    <x v="41"/>
    <n v="1007"/>
    <m/>
    <m/>
    <s v="NOVA REDE"/>
    <x v="5496"/>
    <x v="5047"/>
    <s v="FRANCISCO VALTER ARAUJO ARRUDA"/>
    <s v="1"/>
    <m/>
    <s v="1"/>
    <s v="AUTOSSERVIÇO REGIONAL"/>
    <s v="C"/>
    <x v="0"/>
    <s v="ANTONIO BEZERRA"/>
    <s v="FORTALEZA"/>
    <s v="CE"/>
    <s v="BR"/>
    <x v="1"/>
    <m/>
    <m/>
    <s v="Qua"/>
    <s v="Semanal"/>
    <m/>
    <s v="Revenda"/>
    <s v="14 dias"/>
    <s v="BLT-SANT 804-1"/>
    <s v="AUTOSSERVIÇO CE"/>
    <s v="60356-320"/>
    <s v="-3.734087"/>
    <s v="-38.582359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97"/>
    <x v="5048"/>
    <s v="REGINA MARIA RIBEIRO DE OLIVEIRA"/>
    <s v="31"/>
    <m/>
    <s v="10"/>
    <s v="INATIVO"/>
    <s v="C"/>
    <x v="1"/>
    <s v="CONJUNTO CEARA"/>
    <s v="FORTALEZA"/>
    <s v="CE"/>
    <s v="BR"/>
    <x v="1"/>
    <m/>
    <m/>
    <s v="Seg"/>
    <s v="Semanal"/>
    <m/>
    <s v="Duplicata"/>
    <s v="5 dias"/>
    <s v="DINHEIRO$"/>
    <s v="LOJA - CEARÁ - ATACADO"/>
    <s v="60533-670"/>
    <s v="-3.733866"/>
    <s v="-38.53280"/>
    <s v="Sim"/>
    <s v="Não"/>
    <s v="Sim"/>
    <n v="0"/>
    <x v="18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498"/>
    <x v="5049"/>
    <s v="RAIMUNDO DIAS VIEIRA MICROEMORESA"/>
    <s v="12"/>
    <m/>
    <s v="7"/>
    <s v="PEQUENO VAREJO"/>
    <s v="C"/>
    <x v="0"/>
    <s v="JARDIM GUANABARA(QUITINO CUNHA)"/>
    <s v="FORTALEZA"/>
    <s v="CE"/>
    <s v="BR"/>
    <x v="0"/>
    <m/>
    <m/>
    <s v="Ter"/>
    <s v="Q1"/>
    <m/>
    <s v="Revenda"/>
    <s v="14 dias"/>
    <s v="BLT-SANT 804-1"/>
    <s v="CAPITAL CE"/>
    <s v="60346-205"/>
    <s v="-3.7403611"/>
    <s v="-38.5895856"/>
    <s v="Sim"/>
    <s v="Não"/>
    <s v="Sim"/>
    <n v="0"/>
    <x v="1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499"/>
    <x v="5050"/>
    <s v="JOSE AUGUSTO VIEIRA DE MESQUITA ME"/>
    <s v="24"/>
    <m/>
    <s v="7"/>
    <s v="PEQUENO VAREJO"/>
    <s v="C"/>
    <x v="0"/>
    <s v="ALVARO WEYNE"/>
    <s v="FORTALEZA"/>
    <s v="CE"/>
    <s v="BR"/>
    <x v="1"/>
    <m/>
    <m/>
    <s v="Qui"/>
    <s v="Q1"/>
    <m/>
    <s v="Revenda"/>
    <s v="5 dias"/>
    <s v="BLT-ITAÚ 130681"/>
    <s v="CAPITAL CE"/>
    <s v="60336-244"/>
    <s v="-3.7173078"/>
    <s v="-38.575375"/>
    <s v="Sim"/>
    <s v="Não"/>
    <s v="Sim"/>
    <n v="0"/>
    <x v="12"/>
    <x v="1"/>
    <x v="0"/>
    <x v="1"/>
    <n v="603.88"/>
    <n v="737.58"/>
    <n v="1072.38"/>
    <n v="0"/>
    <n v="1"/>
    <x v="0"/>
    <s v="3 - MEDIANO"/>
  </r>
  <r>
    <x v="8"/>
    <s v="1441"/>
    <x v="41"/>
    <n v="1007"/>
    <m/>
    <m/>
    <s v="CLIENTES"/>
    <x v="5500"/>
    <x v="5051"/>
    <s v="FRANCISCO DAS CHAGAS MESQUITA BEZERRA"/>
    <s v="31"/>
    <m/>
    <s v="10"/>
    <s v="INATIVO"/>
    <s v="C"/>
    <x v="1"/>
    <s v="PARQUELANDIA"/>
    <s v="FORTALEZA"/>
    <s v="CE"/>
    <s v="BR"/>
    <x v="0"/>
    <m/>
    <m/>
    <s v="Ter"/>
    <s v="Q2"/>
    <m/>
    <s v="Revenda"/>
    <s v="15 dias"/>
    <s v="BLT-ITAÚ 130681"/>
    <s v="CAPITAL CE"/>
    <s v="60455-410"/>
    <s v="-3.7408477"/>
    <s v="-38.5608122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01"/>
    <x v="5052"/>
    <s v="MARIA VALDENIRA DE SOUSA"/>
    <s v="31"/>
    <m/>
    <s v="10"/>
    <s v="INATIVO"/>
    <s v="C"/>
    <x v="1"/>
    <s v="JARDIM GUANABARA"/>
    <s v="FORTALEZA"/>
    <s v="CE"/>
    <s v="BR"/>
    <x v="1"/>
    <m/>
    <m/>
    <s v="Qua"/>
    <s v="Semanal"/>
    <m/>
    <s v="Revenda"/>
    <s v="14 dias"/>
    <s v="BLT-SANT 038-8"/>
    <s v="CAPITAL CE"/>
    <s v="60349-070"/>
    <s v="-3.72341"/>
    <s v="-38.58982"/>
    <s v="Sim"/>
    <s v="Não"/>
    <s v="Não"/>
    <n v="0"/>
    <x v="14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02"/>
    <x v="5053"/>
    <s v="LEBLON COMERCIAL DE ALIMENTOS E BEBIDAS LTDA"/>
    <s v="15"/>
    <m/>
    <s v="7"/>
    <s v="PEQUENO VAREJO"/>
    <s v="C"/>
    <x v="0"/>
    <s v="JARDIM GUANABARA"/>
    <s v="FORTALEZA"/>
    <s v="CE"/>
    <s v="BR"/>
    <x v="1"/>
    <m/>
    <m/>
    <s v="Qui"/>
    <s v="Q2"/>
    <m/>
    <s v="Revenda"/>
    <s v="15 dias"/>
    <s v="BLT-ITAÚ 130681"/>
    <s v="CAPITAL CE"/>
    <s v="60346-256"/>
    <s v="-3.7269309"/>
    <s v="-38.58993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03"/>
    <x v="5054"/>
    <s v="JOSE VANDIQUE DE ALBUQUERQUE - MICROEMPRESA"/>
    <s v="31"/>
    <m/>
    <s v="10"/>
    <s v="INATIVO"/>
    <s v="C"/>
    <x v="1"/>
    <s v="Bela Vista"/>
    <s v="FORTALEZA"/>
    <s v="CE"/>
    <s v="BR"/>
    <x v="1"/>
    <m/>
    <m/>
    <s v="Sex"/>
    <s v="Q1"/>
    <m/>
    <s v="Revenda"/>
    <s v="5 dias"/>
    <s v="DINHEIRO$"/>
    <s v="LOJA - CEARÁ - ATACADO"/>
    <s v="60441-190"/>
    <s v="-3.7527375"/>
    <s v="-38.566338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04"/>
    <x v="5055"/>
    <s v="GLEDSON LIMA BASTOS"/>
    <s v="31"/>
    <m/>
    <s v="10"/>
    <s v="INATIVO"/>
    <s v="C"/>
    <x v="1"/>
    <s v="VILA VELHA"/>
    <s v="FORTALEZA"/>
    <s v="CE"/>
    <s v="BR"/>
    <x v="1"/>
    <m/>
    <m/>
    <s v="Ter"/>
    <s v="Q1"/>
    <m/>
    <s v="Revenda"/>
    <s v="7 dias"/>
    <s v="BLT-SOF"/>
    <s v="CAPITAL CE"/>
    <s v="60347-255"/>
    <s v="-3.7143164"/>
    <s v="-38.592396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05"/>
    <x v="5056"/>
    <s v="CELIA MARIA VIEIRA LIMA EPP"/>
    <s v="11"/>
    <m/>
    <s v="7"/>
    <s v="PEQUENO VAREJO"/>
    <s v="C"/>
    <x v="0"/>
    <s v="ANTONIO BEZERRA"/>
    <s v="FORTALEZA"/>
    <s v="CE"/>
    <s v="BR"/>
    <x v="0"/>
    <m/>
    <m/>
    <s v="Ter"/>
    <s v="Q1"/>
    <m/>
    <s v="Revenda"/>
    <s v="10 dias"/>
    <s v="BLT-ITAÚ 130681"/>
    <s v="CAPITAL CE"/>
    <s v="60356-552"/>
    <s v="-3.7352078"/>
    <s v="-38.584103"/>
    <s v="Sim"/>
    <s v="Não"/>
    <s v="Não"/>
    <n v="361.1"/>
    <x v="0"/>
    <x v="1"/>
    <x v="0"/>
    <x v="1"/>
    <n v="0"/>
    <n v="329.12"/>
    <n v="318"/>
    <n v="0"/>
    <n v="1"/>
    <x v="0"/>
    <s v="1 - PÉSSIMO"/>
  </r>
  <r>
    <x v="8"/>
    <s v="1441"/>
    <x v="41"/>
    <n v="1007"/>
    <m/>
    <m/>
    <s v="CLIENTES"/>
    <x v="5506"/>
    <x v="5057"/>
    <s v="RAFAEL DA SILVA GARCA - ME"/>
    <s v="22"/>
    <m/>
    <s v="7"/>
    <s v="PEQUENO VAREJO"/>
    <s v="C"/>
    <x v="0"/>
    <s v="BARRA DO CEARA"/>
    <s v="FORTALEZA"/>
    <s v="CE"/>
    <s v="BR"/>
    <x v="1"/>
    <m/>
    <m/>
    <s v="Qui"/>
    <s v="Q2"/>
    <m/>
    <s v="Revenda"/>
    <s v="10 dias"/>
    <s v="BLT-SOF"/>
    <s v="CAPITAL CE"/>
    <s v="60334-105"/>
    <s v="-3.707474"/>
    <s v="-38.57063"/>
    <s v="Sim"/>
    <s v="Não"/>
    <s v="Não"/>
    <n v="0"/>
    <x v="3"/>
    <x v="1"/>
    <x v="0"/>
    <x v="1"/>
    <n v="1189.94"/>
    <n v="915.6"/>
    <n v="617.92"/>
    <n v="641.2"/>
    <n v="0"/>
    <x v="1"/>
    <s v="3 - MEDIANO"/>
  </r>
  <r>
    <x v="8"/>
    <s v="1441"/>
    <x v="41"/>
    <n v="1007"/>
    <m/>
    <m/>
    <s v="CLIENTES"/>
    <x v="5507"/>
    <x v="5058"/>
    <s v="KLEBIANE CABRAL MAIA - ME"/>
    <s v="031"/>
    <m/>
    <s v="010"/>
    <m/>
    <s v="C"/>
    <x v="1"/>
    <s v="ALVARO WEYNE"/>
    <s v="FORTALEZA"/>
    <s v="CE"/>
    <s v="BR"/>
    <x v="2"/>
    <m/>
    <m/>
    <s v="Ter"/>
    <s v="Semanal"/>
    <m/>
    <s v="Duplicata"/>
    <s v="13 dias"/>
    <s v="BLT-ITAÚ 130681"/>
    <s v="CAPITAL CE"/>
    <s v="60335-56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08"/>
    <x v="5059"/>
    <s v="PATRICIA MARIA DE AQUINO ALVES"/>
    <s v="17"/>
    <m/>
    <s v="7"/>
    <s v="PEQUENO VAREJO"/>
    <s v="C"/>
    <x v="1"/>
    <s v="AMADEU FURTADO"/>
    <s v="FORTALEZA"/>
    <s v="CE"/>
    <s v="BR"/>
    <x v="0"/>
    <m/>
    <m/>
    <s v="Ter"/>
    <s v="Q2"/>
    <m/>
    <s v="Revenda"/>
    <s v="7 dias"/>
    <s v="BLT-ITAÚ 130681"/>
    <s v="CAPITAL CE"/>
    <s v="60455-475"/>
    <s v="-3.7408285"/>
    <s v="-38.557507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09"/>
    <x v="5060"/>
    <s v="LUCIANA DE VASCONCELOS"/>
    <s v="031"/>
    <m/>
    <s v="010"/>
    <m/>
    <s v="C"/>
    <x v="1"/>
    <s v="PRESIDENTE KENNEDY"/>
    <s v="FORTALEZA"/>
    <s v="CE"/>
    <s v="BR"/>
    <x v="2"/>
    <m/>
    <m/>
    <s v="Ter"/>
    <s v="Semanal"/>
    <m/>
    <s v="Duplicata"/>
    <s v="7 dias"/>
    <s v="BLT-ITAÚ 130681"/>
    <s v="CAPITAL CE"/>
    <s v="60356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10"/>
    <x v="5061"/>
    <s v="SUPERMERCADO MEGA PREÇO EIRELI ME"/>
    <s v="031"/>
    <m/>
    <s v="010"/>
    <m/>
    <s v="C"/>
    <x v="1"/>
    <s v="PRES KENEDY"/>
    <s v="FORTALEZA"/>
    <s v="CE"/>
    <s v="BR"/>
    <x v="2"/>
    <m/>
    <m/>
    <s v="Seg"/>
    <s v="Semanal"/>
    <m/>
    <s v="Duplicata"/>
    <s v="7 dias"/>
    <s v="BLT-ITAÚ 130681"/>
    <s v="CAPITAL CE"/>
    <s v="60355-503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11"/>
    <x v="5062"/>
    <s v="COMERCIO DE ALIM FLOR DO TRIGO LTDA"/>
    <s v="31"/>
    <m/>
    <s v="10"/>
    <s v="INATIVO"/>
    <s v="C"/>
    <x v="1"/>
    <s v="CONJUNO CEARA"/>
    <s v="FORTALEZA"/>
    <s v="CE"/>
    <s v="BR"/>
    <x v="0"/>
    <m/>
    <m/>
    <s v="Seg"/>
    <s v="Q1"/>
    <m/>
    <s v="Revenda"/>
    <s v="13 dias"/>
    <s v="BLT-ITAÚ 130681"/>
    <s v="CAPITAL CE"/>
    <s v="60531-520"/>
    <s v="-3.774055"/>
    <s v="-38.603575"/>
    <s v="Sim"/>
    <s v="Não"/>
    <s v="Sim"/>
    <n v="0"/>
    <x v="12"/>
    <x v="0"/>
    <x v="0"/>
    <x v="0"/>
    <n v="0"/>
    <n v="0"/>
    <n v="0"/>
    <n v="0"/>
    <n v="3"/>
    <x v="2"/>
    <s v="0 - S/COMPRA"/>
  </r>
  <r>
    <x v="8"/>
    <s v="1441"/>
    <x v="41"/>
    <n v="1007"/>
    <m/>
    <m/>
    <s v="FARMACIA AGUIAR"/>
    <x v="5512"/>
    <x v="5063"/>
    <s v="FARMACIA RECEITA POPULAR LTDA ME"/>
    <s v="11"/>
    <m/>
    <s v="7"/>
    <s v="PEQUENO VAREJO"/>
    <s v="C"/>
    <x v="1"/>
    <s v="QUINTINO CUNHA"/>
    <s v="FORTALEZA"/>
    <s v="CE"/>
    <s v="BR"/>
    <x v="0"/>
    <m/>
    <m/>
    <s v="Qua"/>
    <s v="Q2"/>
    <n v="3"/>
    <s v="Revenda"/>
    <s v="14 dias"/>
    <s v="BLT-SOF"/>
    <s v="CAPITAL CE"/>
    <s v="60352-670"/>
    <s v="-3.711407"/>
    <s v="-38.573195"/>
    <s v="Sim"/>
    <s v="Não"/>
    <s v="Sim"/>
    <n v="0"/>
    <x v="9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13"/>
    <x v="5064"/>
    <s v="ROSILENE MARIA DE OLIVEIRA"/>
    <s v="31"/>
    <m/>
    <s v="10"/>
    <s v="INATIVO"/>
    <s v="C"/>
    <x v="1"/>
    <s v="BARRA DO CEARÁ"/>
    <s v="FORTALEZA"/>
    <s v="CE"/>
    <s v="BR"/>
    <x v="1"/>
    <m/>
    <m/>
    <s v="Qui"/>
    <s v="Q1"/>
    <m/>
    <s v="Revenda"/>
    <s v="14 dias"/>
    <s v="BLT-ITAÚ 130681"/>
    <s v="CAPITAL CE"/>
    <s v="60332-400"/>
    <s v="-3.69811"/>
    <s v="-38.57966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14"/>
    <x v="5065"/>
    <s v="ANTONIO JOSE BRANDAO ALBUQUERQUE"/>
    <s v="15"/>
    <m/>
    <s v="7"/>
    <s v="PEQUENO VAREJO"/>
    <s v="C"/>
    <x v="1"/>
    <s v="BARRA DO CEARA(PIRAMBU)"/>
    <s v="FORTALEZA"/>
    <s v="CE"/>
    <s v="BR"/>
    <x v="0"/>
    <m/>
    <m/>
    <s v="Qui"/>
    <s v="Q1"/>
    <m/>
    <s v="Revenda"/>
    <s v="7 dias"/>
    <s v="BLT-ITAÚ 130681"/>
    <s v="CAPITAL CE"/>
    <s v="60310-520"/>
    <s v="-3.710392"/>
    <s v="-38.557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15"/>
    <x v="5066"/>
    <s v="C &amp; S EDUCACAO PROFICIONAL"/>
    <s v="31"/>
    <m/>
    <s v="10"/>
    <s v="INATIVO"/>
    <s v="C"/>
    <x v="1"/>
    <s v="Jacarecanga"/>
    <s v="Fortaleza"/>
    <s v="CE"/>
    <s v="BR"/>
    <x v="1"/>
    <m/>
    <m/>
    <s v="Qui"/>
    <s v="Q1"/>
    <m/>
    <s v="Duplicata"/>
    <s v="10 dias"/>
    <s v="BLT-ITAÚ 130681"/>
    <s v="CAPITAL CE"/>
    <s v="60312-060"/>
    <m/>
    <m/>
    <s v="Sim"/>
    <s v="Não"/>
    <s v="Sim"/>
    <n v="0"/>
    <x v="120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16"/>
    <x v="5067"/>
    <s v="EVILASIO LOPES DA SILVA"/>
    <s v="31"/>
    <m/>
    <s v="10"/>
    <s v="INATIVO"/>
    <s v="C"/>
    <x v="1"/>
    <s v="VILA ELLERY"/>
    <s v="Fortaleza"/>
    <s v="CE"/>
    <s v="BR"/>
    <x v="0"/>
    <m/>
    <m/>
    <s v="Ter"/>
    <s v="Q2"/>
    <m/>
    <s v="Duplicata"/>
    <s v="13 dias"/>
    <s v="DINHEIRO$"/>
    <s v="CAPITAL CE"/>
    <s v="60010-340"/>
    <s v="-37.198.775"/>
    <s v="-385.629.164"/>
    <s v="Sim"/>
    <s v="Não"/>
    <s v="Sim"/>
    <n v="0"/>
    <x v="155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17"/>
    <x v="5068"/>
    <s v="NAZARE DE AZEVEDO PORTELA"/>
    <s v="31"/>
    <m/>
    <s v="10"/>
    <s v="INATIVO"/>
    <s v="C"/>
    <x v="1"/>
    <s v="Alvaro Weyne"/>
    <s v="Fortaleza"/>
    <s v="CE"/>
    <s v="BR"/>
    <x v="0"/>
    <m/>
    <m/>
    <s v="Qui"/>
    <s v="Semanal"/>
    <m/>
    <s v="Duplicata"/>
    <s v="21 dias"/>
    <s v="DINHEIRO$"/>
    <s v="CAPITAL CE"/>
    <s v="60335-750"/>
    <m/>
    <m/>
    <s v="Sim"/>
    <s v="Sim"/>
    <s v="Não"/>
    <n v="0"/>
    <x v="8"/>
    <x v="0"/>
    <x v="1"/>
    <x v="1"/>
    <n v="0"/>
    <n v="0"/>
    <n v="0"/>
    <n v="0"/>
    <n v="3"/>
    <x v="2"/>
    <s v="0 - S/COMPRA"/>
  </r>
  <r>
    <x v="8"/>
    <s v="1441"/>
    <x v="41"/>
    <n v="1007"/>
    <m/>
    <m/>
    <s v="CLIENTES"/>
    <x v="5518"/>
    <x v="5069"/>
    <s v="MARIA TARLITANIA D LIMA EPP"/>
    <s v="31"/>
    <m/>
    <s v="10"/>
    <s v="INATIVO"/>
    <s v="C"/>
    <x v="1"/>
    <s v="Jose Bonifacio"/>
    <s v="Fortaleza"/>
    <s v="CE"/>
    <s v="BR"/>
    <x v="0"/>
    <m/>
    <m/>
    <s v="Seg"/>
    <s v="Q2"/>
    <m/>
    <s v="Duplicata"/>
    <s v="5 dias"/>
    <s v="DINHEIRO$"/>
    <s v="LOJA - CEARÁ - ATACADO"/>
    <s v="60055-4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19"/>
    <x v="5070"/>
    <s v="JOSE NILSON RODRIGUES FREITAS"/>
    <s v="31"/>
    <m/>
    <s v="10"/>
    <s v="INATIVO"/>
    <s v="C"/>
    <x v="1"/>
    <s v="Barra do Ceará"/>
    <s v="Fortaleza"/>
    <s v="CE"/>
    <s v="BR"/>
    <x v="0"/>
    <m/>
    <m/>
    <s v="Qui"/>
    <s v="Q1"/>
    <m/>
    <s v="Duplicata"/>
    <s v="5 dias"/>
    <s v="DINHEIRO$"/>
    <s v="LOJA - CEARÁ - ATACADO"/>
    <s v="60330-359"/>
    <m/>
    <m/>
    <s v="Sim"/>
    <s v="Não"/>
    <s v="Sim"/>
    <n v="0"/>
    <x v="156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20"/>
    <x v="5071"/>
    <s v="R E R OLIVEIRA-ME"/>
    <s v="31"/>
    <m/>
    <s v="10"/>
    <s v="INATIVO"/>
    <s v="C"/>
    <x v="1"/>
    <s v="Jardim Iracema"/>
    <s v="Fortaleza"/>
    <s v="CE"/>
    <s v="BR"/>
    <x v="1"/>
    <m/>
    <m/>
    <s v="Qui"/>
    <s v="Semanal"/>
    <m/>
    <s v="Duplicata"/>
    <s v="15 dias"/>
    <s v="BLT-ITAÚ 130681"/>
    <s v="CAPITAL CE"/>
    <s v="60333-460"/>
    <m/>
    <m/>
    <s v="Sim"/>
    <s v="Não"/>
    <s v="Não"/>
    <n v="0"/>
    <x v="3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21"/>
    <x v="5072"/>
    <s v="VALNEIDE PEREIRA DA SILVA"/>
    <s v="31"/>
    <m/>
    <s v="10"/>
    <s v="INATIVO"/>
    <s v="C"/>
    <x v="1"/>
    <s v="Conjunto Ceara"/>
    <s v="Fortaleza"/>
    <s v="CE"/>
    <s v="BR"/>
    <x v="1"/>
    <m/>
    <m/>
    <s v="Ter"/>
    <s v="Q2"/>
    <m/>
    <s v="Duplicata"/>
    <s v="7 dias"/>
    <s v="BLT-ITAÚ 130681"/>
    <s v="CAPITAL CE"/>
    <s v="60532-600"/>
    <m/>
    <m/>
    <s v="Sim"/>
    <s v="Não"/>
    <s v="Sim"/>
    <n v="0"/>
    <x v="157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22"/>
    <x v="2509"/>
    <s v="JULIO CESAR BEZERRA DA SILVA 02976395365"/>
    <s v="31"/>
    <m/>
    <s v="10"/>
    <s v="INATIVO"/>
    <s v="C"/>
    <x v="1"/>
    <s v="Granja Pportugal"/>
    <s v="Fortaleza"/>
    <s v="CE"/>
    <s v="BR"/>
    <x v="0"/>
    <m/>
    <m/>
    <s v="Sex"/>
    <s v="Q1"/>
    <m/>
    <s v="Duplicata"/>
    <s v="5 dias"/>
    <s v="DINHEIRO$"/>
    <s v="LOJA - CEARÁ - ATACADO"/>
    <s v="60541-426"/>
    <m/>
    <m/>
    <s v="Sim"/>
    <s v="Sim"/>
    <s v="Sim"/>
    <n v="0"/>
    <x v="8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23"/>
    <x v="5073"/>
    <s v="FABIOLA ARIMATEIA DE OLIVEIRA"/>
    <s v="31"/>
    <m/>
    <s v="10"/>
    <s v="INATIVO"/>
    <s v="C"/>
    <x v="1"/>
    <s v="Carlito Pamplona"/>
    <s v="Fortaleza"/>
    <s v="CE"/>
    <s v="BR"/>
    <x v="0"/>
    <m/>
    <m/>
    <s v="Ter"/>
    <s v="Q2"/>
    <m/>
    <s v="Duplicata"/>
    <s v="7 dias"/>
    <s v="DINHEIRO$"/>
    <s v="CAPITAL CE"/>
    <s v="60311-4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24"/>
    <x v="5074"/>
    <s v="GERLANDIA GOMES"/>
    <s v="31"/>
    <m/>
    <s v="10"/>
    <s v="INATIVO"/>
    <s v="C"/>
    <x v="1"/>
    <s v="NOSSA SENHORA DAS GRAÇAS"/>
    <s v="Fortaleza"/>
    <s v="CE"/>
    <s v="BR"/>
    <x v="0"/>
    <m/>
    <m/>
    <s v="Qui"/>
    <s v="Q2"/>
    <m/>
    <s v="Duplicata"/>
    <s v="5 dias"/>
    <s v="DINHEIRO$"/>
    <s v="LOJA - CEARÁ - ATACADO"/>
    <s v="60535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25"/>
    <x v="5075"/>
    <s v="PANIFICADORA E CONFEITARIA GLORIA LTDA - ME"/>
    <s v="31"/>
    <m/>
    <s v="10"/>
    <s v="INATIVO"/>
    <s v="C"/>
    <x v="1"/>
    <s v="GRANJA PORTUGAL"/>
    <s v="Fortaleza"/>
    <s v="CE"/>
    <s v="BR"/>
    <x v="0"/>
    <m/>
    <m/>
    <s v="Sex"/>
    <s v="Q2"/>
    <m/>
    <s v="Duplicata"/>
    <s v="7 dias"/>
    <s v="DINHEIRO$"/>
    <s v="CAPITAL CE"/>
    <s v="60541-242"/>
    <m/>
    <m/>
    <s v="Sim"/>
    <s v="Sim"/>
    <s v="Sim"/>
    <n v="0"/>
    <x v="8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26"/>
    <x v="5076"/>
    <s v="JOAO PAULO BRAGA SOUZA"/>
    <s v="31"/>
    <m/>
    <s v="10"/>
    <s v="INATIVO"/>
    <s v="C"/>
    <x v="1"/>
    <s v="SAO GERARDO"/>
    <s v="Fortaleza"/>
    <s v="CE"/>
    <s v="BR"/>
    <x v="0"/>
    <m/>
    <m/>
    <s v="Ter"/>
    <s v="Q2"/>
    <m/>
    <s v="Duplicata"/>
    <s v="7 dias"/>
    <s v="DINHEIRO$"/>
    <s v="CAPITAL CE"/>
    <s v="60325-004"/>
    <m/>
    <m/>
    <s v="Sim"/>
    <s v="Não"/>
    <s v="Não"/>
    <n v="0"/>
    <x v="8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27"/>
    <x v="5077"/>
    <s v="HUMBERTO MONTEIRO ARAUJO"/>
    <s v="4"/>
    <m/>
    <s v="3"/>
    <s v="FOOD SERVICE"/>
    <s v="C"/>
    <x v="1"/>
    <s v="GRANJA LISBOA"/>
    <s v="FORTALEZA"/>
    <s v="CE"/>
    <s v="BR"/>
    <x v="0"/>
    <m/>
    <m/>
    <s v="Seg"/>
    <s v="Semanal"/>
    <m/>
    <s v="Revenda"/>
    <s v="5 dias"/>
    <s v="DINHEIRO$"/>
    <s v="LOJA - CEARÁ - ATACADO"/>
    <s v="60540-524"/>
    <s v="-3.781996"/>
    <s v="-38.61350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28"/>
    <x v="5078"/>
    <s v="ROSA MARIA DA SILVA DAMASCENO"/>
    <s v="31"/>
    <m/>
    <s v="10"/>
    <s v="INATIVO"/>
    <s v="C"/>
    <x v="1"/>
    <s v="PICI"/>
    <s v="FORTALEZA"/>
    <s v="CE"/>
    <s v="BR"/>
    <x v="0"/>
    <m/>
    <m/>
    <s v="Sex"/>
    <s v="Q2"/>
    <m/>
    <s v="Revenda"/>
    <s v="5 dias"/>
    <s v="DINHEIRO$"/>
    <s v="LOJA - CEARÁ - ATACADO"/>
    <s v="60440-382"/>
    <s v="-3.751007"/>
    <s v="-38.568891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29"/>
    <x v="5079"/>
    <s v="CARLOS ALBERTO SILVEIRA FILHO"/>
    <s v="031"/>
    <m/>
    <s v="010"/>
    <m/>
    <s v="C"/>
    <x v="1"/>
    <s v="PRESIDENTE KENNEDY"/>
    <s v="FORTALEZA"/>
    <s v="CE"/>
    <s v="BR"/>
    <x v="2"/>
    <m/>
    <m/>
    <s v="Qua"/>
    <s v="Semanal"/>
    <m/>
    <s v="Duplicata"/>
    <s v="7 dias"/>
    <s v="BLT-ITAÚ 130681"/>
    <s v="CAPITAL CE"/>
    <s v="60355-0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30"/>
    <x v="5080"/>
    <s v="A DA SILVA SOUSA JUNIOR MERCADINHO"/>
    <s v="031"/>
    <m/>
    <s v="010"/>
    <m/>
    <s v="C"/>
    <x v="1"/>
    <s v="MONTE CASTELO"/>
    <s v="FORTALEZA"/>
    <s v="CE"/>
    <s v="BR"/>
    <x v="2"/>
    <m/>
    <m/>
    <s v="Seg"/>
    <s v="Semanal"/>
    <m/>
    <s v="Revenda"/>
    <s v="15 dias"/>
    <s v="BLT-ITAÚ 130681"/>
    <s v="AUTOSSERVIÇO CE"/>
    <s v="60320-560"/>
    <m/>
    <m/>
    <s v="Sim"/>
    <s v="Sim"/>
    <s v="Não"/>
    <n v="0"/>
    <x v="15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31"/>
    <x v="5081"/>
    <s v="OTACILIO BARBOSA FERREIRA -MICROEMPRESA"/>
    <s v="15"/>
    <m/>
    <s v="7"/>
    <s v="PEQUENO VAREJO"/>
    <s v="C"/>
    <x v="0"/>
    <s v="BARRA DO CEARA"/>
    <s v="FORTALEZA"/>
    <s v="CE"/>
    <s v="BR"/>
    <x v="0"/>
    <m/>
    <m/>
    <s v="Qui"/>
    <s v="Q2"/>
    <m/>
    <s v="Revenda"/>
    <s v="5 dias"/>
    <s v="BLT-ITAÚ 130681"/>
    <s v="CAPITAL CE"/>
    <s v="60332-400"/>
    <s v="-3.6978574"/>
    <s v="-38.5801104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32"/>
    <x v="5082"/>
    <s v="MARIA ELOIZA DE SOUZA VALE"/>
    <s v="024"/>
    <m/>
    <s v="007"/>
    <m/>
    <s v="C"/>
    <x v="1"/>
    <s v="VILA ELERY"/>
    <s v="FORTALEZA"/>
    <s v="CE"/>
    <s v="BR"/>
    <x v="2"/>
    <m/>
    <m/>
    <s v="Ter"/>
    <s v="Q2"/>
    <m/>
    <s v="Duplicata"/>
    <s v="À vista"/>
    <s v="DINHEIRO$"/>
    <s v="CAPITAL CE - DUPLICATA"/>
    <s v="60320-36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33"/>
    <x v="3416"/>
    <s v="BENEDITA ELIZABETE DE AGUIAR"/>
    <s v="15"/>
    <m/>
    <s v="7"/>
    <s v="PEQUENO VAREJO"/>
    <s v="C"/>
    <x v="0"/>
    <s v="Bonsucesso"/>
    <s v="FORTALEZA"/>
    <s v="CE"/>
    <s v="BR"/>
    <x v="0"/>
    <m/>
    <m/>
    <s v="Seg"/>
    <s v="Q1"/>
    <m/>
    <s v="Revenda"/>
    <s v="10 dias"/>
    <s v="BLT-ITAÚ 130681"/>
    <s v="CAPITAL CE"/>
    <s v="60545-350"/>
    <s v="-3.780204"/>
    <s v="-38.588512"/>
    <s v="Sim"/>
    <s v="Não"/>
    <s v="Não"/>
    <n v="0"/>
    <x v="0"/>
    <x v="1"/>
    <x v="0"/>
    <x v="1"/>
    <n v="823.75"/>
    <n v="341.21"/>
    <n v="341.34"/>
    <n v="0"/>
    <n v="1"/>
    <x v="0"/>
    <s v="2 - RUIM"/>
  </r>
  <r>
    <x v="8"/>
    <s v="1441"/>
    <x v="41"/>
    <n v="1007"/>
    <m/>
    <m/>
    <s v="CLIENTES"/>
    <x v="5534"/>
    <x v="4701"/>
    <s v="GERALDO JUNIOR GONCALVES DE FREITAS"/>
    <s v="031"/>
    <m/>
    <s v="010"/>
    <m/>
    <s v="C"/>
    <x v="1"/>
    <s v="GRANJA PORTUGAL"/>
    <s v="FORTALEZA"/>
    <s v="CE"/>
    <s v="BR"/>
    <x v="2"/>
    <m/>
    <m/>
    <s v="Seg"/>
    <s v="Semanal"/>
    <m/>
    <s v="Duplicata"/>
    <s v="7 dias"/>
    <s v="SMARTCOB"/>
    <s v="CAPITAL CE"/>
    <s v="60540-834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FARMACIA AGUIAR"/>
    <x v="5535"/>
    <x v="5083"/>
    <s v="FARMACIA XIMENES LIMA LTDA"/>
    <s v="31"/>
    <m/>
    <s v="10"/>
    <s v="INATIVO"/>
    <s v="C"/>
    <x v="1"/>
    <s v="Olavo Oliveira"/>
    <s v="Fortaleza"/>
    <s v="CE"/>
    <s v="BR"/>
    <x v="0"/>
    <m/>
    <m/>
    <s v="Qua"/>
    <s v="Q1"/>
    <m/>
    <s v="Revenda"/>
    <s v="14 dias"/>
    <s v="BLT-SOF"/>
    <s v="CAPITAL CE"/>
    <s v="60351-335"/>
    <s v="-3.7276883"/>
    <s v="-38.588847"/>
    <s v="Sim"/>
    <s v="Não"/>
    <s v="Não"/>
    <n v="0"/>
    <x v="15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36"/>
    <x v="5084"/>
    <s v="VITAL BRAZIL PRODUTOS FARMACEUTICOS LTDA ME"/>
    <s v="11"/>
    <m/>
    <s v="7"/>
    <s v="PEQUENO VAREJO"/>
    <s v="C"/>
    <x v="0"/>
    <s v="BARRA DO CEARA (CONJUNTO POLAR)"/>
    <s v="FORTALEZA"/>
    <s v="CE"/>
    <s v="BR"/>
    <x v="0"/>
    <m/>
    <m/>
    <s v="Qua"/>
    <s v="Q2"/>
    <m/>
    <s v="Revenda"/>
    <s v="5 dias"/>
    <s v="SMARTCOB"/>
    <s v="LOJA - CEARÁ - ATACADO"/>
    <s v="60330-080"/>
    <s v="-3.7104057"/>
    <s v="-38.5910418"/>
    <s v="Sim"/>
    <s v="Não"/>
    <s v="Sim"/>
    <n v="700"/>
    <x v="1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37"/>
    <x v="5085"/>
    <s v="WELLIGTON DA SILVA"/>
    <s v="31"/>
    <m/>
    <s v="10"/>
    <s v="INATIVO"/>
    <s v="C"/>
    <x v="1"/>
    <s v="JARDIM GUANABARA"/>
    <s v="FORTALEZA"/>
    <s v="CE"/>
    <s v="BR"/>
    <x v="0"/>
    <m/>
    <m/>
    <s v="Qua"/>
    <s v="Q1"/>
    <m/>
    <s v="Revenda"/>
    <s v="10 dias"/>
    <s v="BLT-ITAÚ 130681"/>
    <s v="CAPITAL CE"/>
    <s v="60349-090"/>
    <s v="-3.717463"/>
    <s v="-38.60482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38"/>
    <x v="5086"/>
    <s v="ANDRESSA GOMES SARAIVA"/>
    <s v="15"/>
    <m/>
    <s v="7"/>
    <s v="PEQUENO VAREJO"/>
    <s v="C"/>
    <x v="0"/>
    <s v="QUINTINO CUNHA"/>
    <s v="FORTALEZA"/>
    <s v="CE"/>
    <s v="BR"/>
    <x v="0"/>
    <m/>
    <m/>
    <s v="Qua"/>
    <s v="Q1"/>
    <m/>
    <s v="Revenda"/>
    <s v="5 dias"/>
    <s v="BLT-ITAÚ 130681"/>
    <s v="CAPITAL CE"/>
    <s v="60353-105"/>
    <s v="-3.7267471"/>
    <s v="-38.586866"/>
    <s v="Sim"/>
    <s v="Não"/>
    <s v="Sim"/>
    <n v="0"/>
    <x v="0"/>
    <x v="1"/>
    <x v="0"/>
    <x v="1"/>
    <n v="301.66"/>
    <n v="0"/>
    <n v="0"/>
    <n v="0"/>
    <n v="3"/>
    <x v="2"/>
    <s v="1 - PÉSSIMO"/>
  </r>
  <r>
    <x v="8"/>
    <s v="1441"/>
    <x v="41"/>
    <n v="1007"/>
    <m/>
    <m/>
    <s v="CLIENTES"/>
    <x v="5539"/>
    <x v="5087"/>
    <s v="JERONIMO SOUSA AGUIAR ME"/>
    <s v="31"/>
    <m/>
    <s v="10"/>
    <s v="INATIVO"/>
    <s v="C"/>
    <x v="1"/>
    <s v="VILA ELLERY"/>
    <s v="FORTALEZA"/>
    <s v="CE"/>
    <s v="BR"/>
    <x v="0"/>
    <m/>
    <m/>
    <s v="Ter"/>
    <s v="Semanal"/>
    <m/>
    <s v="Revenda"/>
    <s v="5 dias"/>
    <s v="DINHEIRO$"/>
    <s v="LOJA - CEARÁ - ATACADO"/>
    <s v="60320-640"/>
    <s v="-3.72136"/>
    <s v="-38.56408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40"/>
    <x v="5088"/>
    <s v="PATRICIA OLIVEIRA LIMA"/>
    <s v="22"/>
    <m/>
    <s v="7"/>
    <s v="PEQUENO VAREJO"/>
    <s v="C"/>
    <x v="0"/>
    <s v="CRISTO REDENTOR"/>
    <s v="FORTALEZA"/>
    <s v="CE"/>
    <s v="BR"/>
    <x v="0"/>
    <m/>
    <m/>
    <s v="Qui"/>
    <s v="Q2"/>
    <m/>
    <s v="Revenda"/>
    <s v="14 dias"/>
    <s v="BLT-SOF"/>
    <s v="CAPITAL CE"/>
    <s v="60337-215"/>
    <s v="-3.7102067"/>
    <s v="-38.5633967"/>
    <s v="Sim"/>
    <s v="Não"/>
    <s v="Não"/>
    <n v="0"/>
    <x v="12"/>
    <x v="1"/>
    <x v="0"/>
    <x v="1"/>
    <n v="1610.4"/>
    <n v="1280.54"/>
    <n v="1252.82"/>
    <n v="0"/>
    <n v="1"/>
    <x v="0"/>
    <s v="4 - BOM"/>
  </r>
  <r>
    <x v="8"/>
    <s v="1441"/>
    <x v="41"/>
    <n v="1007"/>
    <m/>
    <m/>
    <s v="CLIENTES"/>
    <x v="5541"/>
    <x v="5089"/>
    <s v="FELIPE RAMOS FONTENELE"/>
    <s v="31"/>
    <m/>
    <s v="10"/>
    <s v="INATIVO"/>
    <s v="C"/>
    <x v="1"/>
    <s v="AMADEU FURTADO"/>
    <s v="FORTALEZA"/>
    <s v="CE"/>
    <s v="BR"/>
    <x v="0"/>
    <m/>
    <m/>
    <s v="Ter"/>
    <s v="Q1"/>
    <m/>
    <s v="Revenda"/>
    <s v="5 dias"/>
    <s v="DINHEIRO$"/>
    <s v="LOJA - CEARÁ - ATACADO"/>
    <s v="60455-4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42"/>
    <x v="5090"/>
    <s v="ERIC THIAGO MAIA MOTA"/>
    <s v="031"/>
    <m/>
    <s v="010"/>
    <m/>
    <s v="C"/>
    <x v="1"/>
    <s v="ANTONIO BEZERRA"/>
    <s v="FORTALEZA"/>
    <s v="CE"/>
    <s v="BR"/>
    <x v="2"/>
    <m/>
    <m/>
    <s v="Seg"/>
    <s v="Semanal"/>
    <m/>
    <s v="Duplicata"/>
    <s v="14 dias"/>
    <s v="BLT-ITAÚ 130681"/>
    <s v="CAPITAL CE"/>
    <s v="60356-68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43"/>
    <x v="4053"/>
    <s v="LEONETE CUNHA DOS REIS"/>
    <s v="031"/>
    <m/>
    <s v="010"/>
    <m/>
    <s v="C"/>
    <x v="1"/>
    <s v="JACARECANGA"/>
    <s v="FORTALEZA"/>
    <s v="CE"/>
    <s v="BR"/>
    <x v="2"/>
    <m/>
    <m/>
    <s v="Seg"/>
    <s v="Q1"/>
    <m/>
    <s v="Duplicata"/>
    <s v="7 dias"/>
    <s v="SMARTCOB"/>
    <s v="CAPITAL CE"/>
    <s v="60310-2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44"/>
    <x v="5091"/>
    <s v="ANA PAULA DE SOUSA SILVA"/>
    <s v="31"/>
    <m/>
    <s v="10"/>
    <s v="INATIVO"/>
    <s v="C"/>
    <x v="1"/>
    <s v="SAO GERARDO"/>
    <s v="FORTALEZA"/>
    <s v="CE"/>
    <s v="BR"/>
    <x v="0"/>
    <m/>
    <m/>
    <s v="Ter"/>
    <s v="Q2"/>
    <m/>
    <s v="Revenda"/>
    <s v="10 dias"/>
    <s v="BLT-ITAÚ 130681"/>
    <s v="CAPITAL CE"/>
    <s v="60320-090"/>
    <s v="-3.729203"/>
    <s v="-38.5609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45"/>
    <x v="5092"/>
    <s v="RAIMUNDO NONATO MOREIRIA"/>
    <s v="31"/>
    <m/>
    <s v="10"/>
    <s v="INATIVO"/>
    <s v="C"/>
    <x v="1"/>
    <s v="ANTONIO BEZERRA"/>
    <s v="FORTALEZA"/>
    <s v="CE"/>
    <s v="BR"/>
    <x v="0"/>
    <m/>
    <m/>
    <s v="Qua"/>
    <s v="Q1"/>
    <m/>
    <s v="Revenda"/>
    <s v="13 dias"/>
    <s v="BLT-ITAÚ 130681"/>
    <s v="CAPITAL CE"/>
    <s v="60356-5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46"/>
    <x v="5093"/>
    <s v="A X S COMERCIO DE PRODUTOS ALIMENTICIOS LTDA"/>
    <s v="31"/>
    <m/>
    <s v="10"/>
    <s v="INATIVO"/>
    <s v="C"/>
    <x v="1"/>
    <s v="CONJUNTO CEARA I"/>
    <s v="FORTALEZA"/>
    <s v="CE"/>
    <s v="BR"/>
    <x v="0"/>
    <m/>
    <m/>
    <s v="Seg"/>
    <s v="Q2"/>
    <m/>
    <s v="Revenda"/>
    <s v="7 dias"/>
    <s v="BLT-ITAÚ 130681"/>
    <s v="CAPITAL CE"/>
    <s v="60533-400"/>
    <s v="-3.7637472"/>
    <s v="-38.60703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47"/>
    <x v="5094"/>
    <s v="FABRICIA DE ALMEIDA AGUIAR"/>
    <s v="31"/>
    <m/>
    <s v="10"/>
    <s v="INATIVO"/>
    <s v="C"/>
    <x v="1"/>
    <s v="CARLITO PAMPLONA"/>
    <s v="FORTALEZA"/>
    <s v="CE"/>
    <s v="BR"/>
    <x v="0"/>
    <m/>
    <m/>
    <s v="Qui"/>
    <s v="Q1"/>
    <m/>
    <s v="Revenda"/>
    <s v="5 dias"/>
    <s v="DINHEIRO$"/>
    <s v="LOJA - CEARÁ - ATACADO"/>
    <s v="60335-050"/>
    <s v="-3.7127388"/>
    <s v="-38.56151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FARMACIA AGUIAR"/>
    <x v="5548"/>
    <x v="5095"/>
    <s v="FARMACIA ARAGAO LIMA LTDA"/>
    <s v="11"/>
    <m/>
    <s v="7"/>
    <s v="PEQUENO VAREJO"/>
    <s v="C"/>
    <x v="1"/>
    <s v="ALVARO WEYNE"/>
    <s v="FORTALEZA"/>
    <s v="CE"/>
    <s v="BR"/>
    <x v="0"/>
    <m/>
    <m/>
    <s v="Ter"/>
    <s v="Semanal"/>
    <m/>
    <s v="Revenda"/>
    <s v="15 dias"/>
    <s v="BLT-ITAÚ 130681"/>
    <s v="CAPITAL CE"/>
    <s v="60350-000"/>
    <s v="-3.7206483"/>
    <s v="-38.56729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49"/>
    <x v="5096"/>
    <s v="FRANCOISE MARY DA COSTA SANTOS"/>
    <s v="015"/>
    <m/>
    <s v="007"/>
    <m/>
    <s v="C"/>
    <x v="1"/>
    <s v="JARDIM GUANABARA"/>
    <s v="FORTALEZA"/>
    <s v="CE"/>
    <s v="BR"/>
    <x v="2"/>
    <m/>
    <m/>
    <s v="Seg"/>
    <s v="Q1"/>
    <m/>
    <s v="Revenda"/>
    <s v="10 dias"/>
    <s v="SMARTCOB"/>
    <s v="CAPITAL CE"/>
    <s v="60346-21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50"/>
    <x v="5097"/>
    <s v="VICTOR OLIVEIRA FERRO ME"/>
    <s v="24"/>
    <m/>
    <s v="7"/>
    <s v="PEQUENO VAREJO"/>
    <s v="C"/>
    <x v="0"/>
    <s v="JOQUEI CLUBE"/>
    <s v="FORTALEZA"/>
    <s v="CE"/>
    <s v="BR"/>
    <x v="0"/>
    <m/>
    <m/>
    <s v="Ter"/>
    <s v="Q1"/>
    <m/>
    <s v="Revenda"/>
    <s v="10 dias"/>
    <s v="BLT-SOF"/>
    <s v="CAPITAL CE"/>
    <s v="60510137"/>
    <s v="-3.759323"/>
    <s v="-38.576269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51"/>
    <x v="5036"/>
    <s v="ELIZABETHE MARIA DE LACERDA LIMA"/>
    <s v="31"/>
    <m/>
    <s v="10"/>
    <s v="INATIVO"/>
    <s v="C"/>
    <x v="1"/>
    <s v="VILA VELHA"/>
    <s v="FORTALEZA"/>
    <s v="CE"/>
    <s v="BR"/>
    <x v="0"/>
    <m/>
    <m/>
    <s v="Qua"/>
    <s v="Q1"/>
    <m/>
    <s v="Revenda"/>
    <s v="7 dias"/>
    <s v="BLT-SOF"/>
    <s v="CAPITAL CE"/>
    <s v="60347-440"/>
    <s v="-3.7098765"/>
    <s v="-38.593421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52"/>
    <x v="5098"/>
    <s v="NORMANIA DE ARRUDA GUIMARAES SILVA"/>
    <s v="031"/>
    <m/>
    <s v="010"/>
    <m/>
    <s v="C"/>
    <x v="1"/>
    <s v="JACARECANGA"/>
    <s v="FORTALEZA"/>
    <s v="CE"/>
    <s v="BR"/>
    <x v="2"/>
    <m/>
    <m/>
    <s v="Qua"/>
    <s v="Q2"/>
    <m/>
    <s v="Duplicata"/>
    <s v="7 dias"/>
    <s v="SMARTCOB"/>
    <s v="CAPITAL CE"/>
    <s v="60326-3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53"/>
    <x v="5099"/>
    <s v="JOSE VALMIR PIRES MOURA"/>
    <s v="22"/>
    <m/>
    <s v="7"/>
    <s v="PEQUENO VAREJO"/>
    <s v="C"/>
    <x v="0"/>
    <s v="PARQUELANDIA"/>
    <s v="FORTALEZA"/>
    <s v="CE"/>
    <s v="BR"/>
    <x v="0"/>
    <m/>
    <m/>
    <s v="Ter"/>
    <s v="Q1"/>
    <m/>
    <s v="Revenda"/>
    <s v="7 dias"/>
    <s v="BLT-ITAÚ 130681"/>
    <s v="CAPITAL CE"/>
    <s v="60455-410"/>
    <s v="-3.7365391"/>
    <s v="-38.5571987"/>
    <s v="Sim"/>
    <s v="Não"/>
    <s v="Não"/>
    <n v="0"/>
    <x v="0"/>
    <x v="1"/>
    <x v="0"/>
    <x v="1"/>
    <n v="1302.18"/>
    <n v="892.38"/>
    <n v="741.48"/>
    <n v="0"/>
    <n v="1"/>
    <x v="0"/>
    <s v="3 - MEDIANO"/>
  </r>
  <r>
    <x v="8"/>
    <s v="1441"/>
    <x v="41"/>
    <n v="1007"/>
    <m/>
    <m/>
    <s v="PREMIUM"/>
    <x v="5554"/>
    <x v="5100"/>
    <s v="MARCELA DE SOUSA PIRES"/>
    <s v="031"/>
    <m/>
    <s v="010"/>
    <m/>
    <s v="C"/>
    <x v="1"/>
    <s v="ANTONIO BEZERRA"/>
    <s v="FORTALEZA"/>
    <s v="CE"/>
    <s v="BR"/>
    <x v="2"/>
    <m/>
    <m/>
    <s v="Qui"/>
    <s v="Semanal"/>
    <m/>
    <s v="Revenda"/>
    <s v="15/21 dias"/>
    <s v="SMARTCOB"/>
    <s v="CLIENTE PREMIUN CE"/>
    <s v="60361-13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EXATA"/>
    <x v="5555"/>
    <x v="5101"/>
    <s v="LIMA COMERCIAL DE ALIMENTOS"/>
    <s v="1"/>
    <m/>
    <s v="1"/>
    <s v="AUTOSSERVIÇO REGIONAL"/>
    <s v="C"/>
    <x v="0"/>
    <s v="Bela Vista"/>
    <s v="Fortaleza"/>
    <s v="CE"/>
    <s v="BR"/>
    <x v="0"/>
    <m/>
    <m/>
    <s v="Sex"/>
    <s v="Q1"/>
    <m/>
    <s v="Revenda"/>
    <s v="21 dias"/>
    <s v="BLT-SANT 804-1"/>
    <s v="AUTOSSERVIÇO CE"/>
    <s v="60442-642"/>
    <s v="-3.750342"/>
    <s v="-38.561284"/>
    <s v="Sim"/>
    <s v="Não"/>
    <s v="Não"/>
    <n v="0"/>
    <x v="0"/>
    <x v="1"/>
    <x v="0"/>
    <x v="1"/>
    <n v="773.72"/>
    <n v="0"/>
    <n v="600"/>
    <n v="0"/>
    <n v="1"/>
    <x v="0"/>
    <s v="2 - RUIM"/>
  </r>
  <r>
    <x v="8"/>
    <s v="1441"/>
    <x v="41"/>
    <n v="1007"/>
    <m/>
    <m/>
    <s v="CLIENTES"/>
    <x v="5556"/>
    <x v="188"/>
    <s v="ALISSON DA SILVA RIBEIRO"/>
    <s v="015"/>
    <m/>
    <s v="007"/>
    <m/>
    <s v="C"/>
    <x v="1"/>
    <s v="GRANJA PORTUGAL"/>
    <s v="Fortaleza"/>
    <s v="CE"/>
    <s v="BR"/>
    <x v="2"/>
    <m/>
    <m/>
    <s v="Seg"/>
    <s v="Semanal"/>
    <m/>
    <s v="Revenda"/>
    <s v="14 dias"/>
    <s v="SMARTCOB"/>
    <s v="CAPITAL CE"/>
    <s v="60541-195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57"/>
    <x v="5102"/>
    <s v="CARLITO CUSTODIO"/>
    <s v="24"/>
    <m/>
    <s v="7"/>
    <s v="PEQUENO VAREJO"/>
    <s v="C"/>
    <x v="0"/>
    <s v="JACARECANGA"/>
    <s v="FORTALEZA"/>
    <s v="CE"/>
    <s v="BR"/>
    <x v="0"/>
    <m/>
    <m/>
    <s v="Ter"/>
    <s v="Q1"/>
    <m/>
    <s v="Revenda"/>
    <s v="10 dias"/>
    <s v="BLT-SOF"/>
    <s v="CAPITAL CE"/>
    <s v="60010-450"/>
    <s v="-3.72164"/>
    <s v="-38.54429"/>
    <s v="Sim"/>
    <s v="Não"/>
    <s v="Sim"/>
    <n v="0"/>
    <x v="12"/>
    <x v="1"/>
    <x v="0"/>
    <x v="1"/>
    <n v="350.35"/>
    <n v="397.62"/>
    <n v="268.19"/>
    <n v="0"/>
    <n v="2"/>
    <x v="3"/>
    <s v="2 - RUIM"/>
  </r>
  <r>
    <x v="8"/>
    <s v="1441"/>
    <x v="41"/>
    <n v="1007"/>
    <m/>
    <m/>
    <s v="CLIENTES"/>
    <x v="5558"/>
    <x v="5103"/>
    <s v="JOSE FERREIRA DE AGUIAR - MICROEMPRESA"/>
    <s v="15"/>
    <m/>
    <s v="7"/>
    <s v="PEQUENO VAREJO"/>
    <s v="C"/>
    <x v="0"/>
    <s v="BOM SUCESSO"/>
    <s v="FORTALEZA"/>
    <s v="CE"/>
    <s v="BR"/>
    <x v="0"/>
    <m/>
    <m/>
    <s v="Sex"/>
    <s v="Q2"/>
    <m/>
    <s v="Revenda"/>
    <s v="10 dias"/>
    <s v="BLT-SANT 804-1"/>
    <s v="CAPITAL CE"/>
    <s v="60545-000"/>
    <s v="-3.7754804"/>
    <s v="-38.5872526"/>
    <s v="Sim"/>
    <s v="Não"/>
    <s v="Não"/>
    <n v="0"/>
    <x v="0"/>
    <x v="1"/>
    <x v="0"/>
    <x v="1"/>
    <n v="663.28"/>
    <n v="417.46"/>
    <n v="717.64"/>
    <n v="0"/>
    <n v="1"/>
    <x v="0"/>
    <s v="2 - RUIM"/>
  </r>
  <r>
    <x v="8"/>
    <s v="1441"/>
    <x v="41"/>
    <n v="1007"/>
    <m/>
    <m/>
    <s v="CLIENTES"/>
    <x v="5559"/>
    <x v="5104"/>
    <s v="CLEIDIPAN PANIFICADORA E CONFEITARIA LTDA ME"/>
    <s v="19"/>
    <m/>
    <s v="7"/>
    <s v="PEQUENO VAREJO"/>
    <s v="C"/>
    <x v="0"/>
    <s v="JOQUEI CLUBE"/>
    <s v="FORTALEZA"/>
    <s v="CE"/>
    <s v="BR"/>
    <x v="0"/>
    <m/>
    <m/>
    <s v="Sex"/>
    <s v="Q1"/>
    <m/>
    <s v="Revenda"/>
    <s v="7 dias"/>
    <s v="BLT-SOF"/>
    <s v="CAPITAL CE"/>
    <s v="60520-315"/>
    <s v="-3.7734273"/>
    <s v="-38.5786074"/>
    <s v="Sim"/>
    <s v="Não"/>
    <s v="Não"/>
    <n v="688.2"/>
    <x v="0"/>
    <x v="1"/>
    <x v="0"/>
    <x v="1"/>
    <n v="2103.16"/>
    <n v="1560.35"/>
    <n v="2195.18"/>
    <n v="616.0700000000001"/>
    <n v="0"/>
    <x v="1"/>
    <s v="4 - BOM"/>
  </r>
  <r>
    <x v="8"/>
    <s v="1441"/>
    <x v="41"/>
    <n v="1007"/>
    <m/>
    <m/>
    <s v="CLIENTES"/>
    <x v="5560"/>
    <x v="5105"/>
    <s v="ANTONIO CARLOS PORTELA MELO"/>
    <s v="15"/>
    <m/>
    <s v="7"/>
    <s v="PEQUENO VAREJO"/>
    <s v="C"/>
    <x v="0"/>
    <s v="QUINTINO CUNHA"/>
    <s v="FORTALEZA"/>
    <s v="CE"/>
    <s v="BR"/>
    <x v="0"/>
    <m/>
    <m/>
    <s v="Qua"/>
    <s v="Q2"/>
    <m/>
    <s v="Revenda"/>
    <s v="5 dias"/>
    <s v="BLT-ITAÚ 130681"/>
    <s v="CAPITAL CE"/>
    <s v="60345-800"/>
    <s v="-3.7236501"/>
    <s v="-38.6017572"/>
    <s v="Sim"/>
    <s v="Não"/>
    <s v="Sim"/>
    <n v="0"/>
    <x v="0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561"/>
    <x v="5106"/>
    <s v="CLAUDIANA ARAGAO FARIAS"/>
    <s v="22"/>
    <m/>
    <s v="7"/>
    <s v="PEQUENO VAREJO"/>
    <s v="C"/>
    <x v="0"/>
    <s v="CONJUNTO CEARA"/>
    <s v="FORTALEZA"/>
    <s v="CE"/>
    <s v="BR"/>
    <x v="0"/>
    <m/>
    <m/>
    <s v="Seg"/>
    <s v="Q1"/>
    <m/>
    <s v="Revenda"/>
    <s v="21 dias"/>
    <s v="BLT-SOF"/>
    <s v="CAPITAL CE"/>
    <s v="60533-060"/>
    <s v="-3.7759652"/>
    <s v="-38.6120671"/>
    <s v="Sim"/>
    <s v="Não"/>
    <s v="Não"/>
    <n v="1368.75"/>
    <x v="5"/>
    <x v="1"/>
    <x v="0"/>
    <x v="1"/>
    <n v="1466.6"/>
    <n v="1175.36"/>
    <n v="659.54"/>
    <n v="544.26"/>
    <n v="0"/>
    <x v="1"/>
    <s v="4 - BOM"/>
  </r>
  <r>
    <x v="8"/>
    <s v="1441"/>
    <x v="41"/>
    <n v="1007"/>
    <m/>
    <m/>
    <s v="DROGAFARMA"/>
    <x v="5562"/>
    <x v="5107"/>
    <s v="DROGARIA CARNEIRO LTDA"/>
    <s v="11"/>
    <m/>
    <s v="7"/>
    <s v="PEQUENO VAREJO"/>
    <s v="C"/>
    <x v="0"/>
    <s v="AUTRAN NUNES"/>
    <s v="FORTALEZA"/>
    <s v="CE"/>
    <s v="BR"/>
    <x v="0"/>
    <m/>
    <m/>
    <s v="Seg"/>
    <s v="Q2"/>
    <n v="7"/>
    <s v="Revenda"/>
    <s v="28 dias"/>
    <s v="BLT-SOF"/>
    <s v="CAPITAL CE"/>
    <s v="60526-641"/>
    <s v="-3.7550473"/>
    <s v="-38.597878"/>
    <s v="Sim"/>
    <s v="Não"/>
    <s v="Não"/>
    <n v="0"/>
    <x v="0"/>
    <x v="0"/>
    <x v="0"/>
    <x v="0"/>
    <n v="0"/>
    <n v="0"/>
    <n v="412.04"/>
    <n v="0"/>
    <n v="1"/>
    <x v="0"/>
    <s v="1 - PÉSSIMO"/>
  </r>
  <r>
    <x v="8"/>
    <s v="1441"/>
    <x v="41"/>
    <n v="1007"/>
    <m/>
    <m/>
    <s v="PREMIUM"/>
    <x v="5563"/>
    <x v="5108"/>
    <s v="D R PEIXOTO"/>
    <s v="11"/>
    <m/>
    <s v="7"/>
    <s v="PEQUENO VAREJO"/>
    <s v="C"/>
    <x v="1"/>
    <s v="GENIBAU"/>
    <s v="FORTALEZA"/>
    <s v="CE"/>
    <s v="BR"/>
    <x v="0"/>
    <m/>
    <m/>
    <s v="Qui"/>
    <s v="Q2"/>
    <m/>
    <s v="Revenda"/>
    <s v="14 dias"/>
    <s v="BLT-ITAÚ 130681"/>
    <s v="CLIENTE PREMIUN CE"/>
    <s v="60534-090"/>
    <s v="-3.7566311"/>
    <s v="-38.60202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64"/>
    <x v="5109"/>
    <s v="LETICIA MOTA OLIVEIRA"/>
    <s v="15"/>
    <m/>
    <s v="7"/>
    <s v="PEQUENO VAREJO"/>
    <s v="C"/>
    <x v="0"/>
    <s v="JACARECANGA"/>
    <s v="FORTALEZA"/>
    <s v="CE"/>
    <s v="BR"/>
    <x v="0"/>
    <m/>
    <m/>
    <s v="Ter"/>
    <s v="Q2"/>
    <m/>
    <s v="Revenda"/>
    <s v="15 dias"/>
    <s v="BLT-SOF"/>
    <s v="CAPITAL CE"/>
    <s v="60010-470"/>
    <s v="-3.7246522"/>
    <s v="-38.5449544"/>
    <s v="Sim"/>
    <s v="Não"/>
    <s v="Não"/>
    <n v="0"/>
    <x v="0"/>
    <x v="1"/>
    <x v="0"/>
    <x v="1"/>
    <n v="1062.31"/>
    <n v="1046.22"/>
    <n v="652.97"/>
    <n v="0"/>
    <n v="1"/>
    <x v="0"/>
    <s v="3 - MEDIANO"/>
  </r>
  <r>
    <x v="8"/>
    <s v="1441"/>
    <x v="41"/>
    <n v="1007"/>
    <m/>
    <m/>
    <s v="CLIENTES"/>
    <x v="5565"/>
    <x v="5110"/>
    <s v="MJ FARMACIAS DO NORDESTE LTDA - ME"/>
    <s v="31"/>
    <m/>
    <s v="10"/>
    <s v="INATIVO"/>
    <s v="C"/>
    <x v="1"/>
    <s v="CARLITO PAMPLONA"/>
    <s v="FORTALEZA"/>
    <s v="CE"/>
    <s v="BR"/>
    <x v="0"/>
    <m/>
    <m/>
    <s v="Qui"/>
    <s v="Q1"/>
    <m/>
    <s v="Revenda"/>
    <s v="14 dias"/>
    <s v="BLT-SOF"/>
    <s v="CAPITAL CE"/>
    <s v="61310-052"/>
    <s v="-3.717059428368233"/>
    <s v="-38.55753746048484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66"/>
    <x v="5111"/>
    <s v="JOSE PAULA MARQUES - ME"/>
    <s v="22"/>
    <m/>
    <s v="7"/>
    <s v="PEQUENO VAREJO"/>
    <s v="C"/>
    <x v="0"/>
    <s v="MONTE CASTELO"/>
    <s v="FORTALEZA"/>
    <s v="CE"/>
    <s v="BR"/>
    <x v="0"/>
    <m/>
    <m/>
    <s v="Ter"/>
    <s v="Q2"/>
    <m/>
    <s v="Revenda"/>
    <s v="14 dias"/>
    <s v="BLT-SOF"/>
    <s v="CAPITAL CE"/>
    <s v="60325-505"/>
    <s v="-3.725059424248147"/>
    <s v="-38.551685352731404"/>
    <s v="Sim"/>
    <s v="Não"/>
    <s v="Sim"/>
    <n v="793.21"/>
    <x v="1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67"/>
    <x v="5112"/>
    <s v="FJ LANCHES EXPRESSO BIG MONSTER EIRELI"/>
    <s v="31"/>
    <m/>
    <s v="10"/>
    <s v="INATIVO"/>
    <s v="C"/>
    <x v="1"/>
    <s v="VILA VELHA"/>
    <s v="FORTALEZA"/>
    <s v="CE"/>
    <s v="BR"/>
    <x v="0"/>
    <m/>
    <m/>
    <s v="Seg"/>
    <s v="Q1"/>
    <m/>
    <s v="Revenda"/>
    <s v="5 dias"/>
    <s v="BLT-SOF"/>
    <s v="CAPITAL CE"/>
    <s v="60347-114"/>
    <s v="-3.719309"/>
    <s v="-38.5874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68"/>
    <x v="5113"/>
    <s v="SEBASTIAO ALVES DE ALCANTARA"/>
    <s v="15"/>
    <m/>
    <s v="7"/>
    <s v="PEQUENO VAREJO"/>
    <s v="C"/>
    <x v="0"/>
    <s v="JOAO XXIII"/>
    <s v="FORTALEZA"/>
    <s v="CE"/>
    <s v="BR"/>
    <x v="0"/>
    <m/>
    <m/>
    <s v="Sex"/>
    <s v="Q2"/>
    <m/>
    <s v="Revenda"/>
    <s v="5 dias"/>
    <s v="BLT-ITAÚ 130681"/>
    <s v="CAPITAL CE"/>
    <s v="60521-430"/>
    <s v="-3.7740542"/>
    <s v="-38.5817432"/>
    <s v="Sim"/>
    <s v="Não"/>
    <s v="Sim"/>
    <n v="0"/>
    <x v="0"/>
    <x v="1"/>
    <x v="0"/>
    <x v="1"/>
    <n v="588.34"/>
    <n v="0"/>
    <n v="365.49"/>
    <n v="0"/>
    <n v="1"/>
    <x v="0"/>
    <s v="2 - RUIM"/>
  </r>
  <r>
    <x v="8"/>
    <s v="1441"/>
    <x v="41"/>
    <n v="1007"/>
    <m/>
    <m/>
    <s v="CLIENTES"/>
    <x v="5569"/>
    <x v="5114"/>
    <s v="NADIA NAJELA CASTRO DE ALMEIDA"/>
    <s v="031"/>
    <m/>
    <s v="010"/>
    <m/>
    <s v="C"/>
    <x v="1"/>
    <s v="DEMOCRITO ROCHA"/>
    <s v="FORTALEZA"/>
    <s v="CE"/>
    <s v="BR"/>
    <x v="2"/>
    <m/>
    <m/>
    <s v="Sex"/>
    <s v="Q1"/>
    <m/>
    <s v="Revenda"/>
    <s v="7 dias"/>
    <s v="SMARTCOB"/>
    <s v="CAPITAL CE"/>
    <s v="60440-093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70"/>
    <x v="5115"/>
    <s v="RESTAURANTE E BAR NOVA GRILL EIRELI"/>
    <s v="17"/>
    <m/>
    <s v="7"/>
    <s v="PEQUENO VAREJO"/>
    <s v="C"/>
    <x v="1"/>
    <s v="Vila Velha"/>
    <s v="Fortaleza"/>
    <s v="CE"/>
    <s v="BR"/>
    <x v="0"/>
    <m/>
    <m/>
    <s v="Qua"/>
    <s v="Q2"/>
    <m/>
    <s v="Revenda"/>
    <s v="7 dias"/>
    <s v="BLT-ITAÚ 130681"/>
    <s v="CAPITAL CE"/>
    <s v="60347-445"/>
    <s v="-3.7126469"/>
    <s v="-38.5938802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71"/>
    <x v="5116"/>
    <s v="M S PAULO ROCHA"/>
    <s v="22"/>
    <m/>
    <s v="7"/>
    <s v="PEQUENO VAREJO"/>
    <s v="C"/>
    <x v="0"/>
    <s v="HENRIQUE JORGE"/>
    <s v="FORTALEZA"/>
    <s v="CE"/>
    <s v="BR"/>
    <x v="0"/>
    <m/>
    <m/>
    <s v="Sex"/>
    <s v="Q2"/>
    <m/>
    <s v="Revenda"/>
    <s v="7 dias"/>
    <s v="BLT-SANT 804-1"/>
    <s v="CAPITAL CE"/>
    <s v="60526-100"/>
    <s v="-3.7627782"/>
    <s v="-38.5918393"/>
    <s v="Sim"/>
    <s v="Não"/>
    <s v="Não"/>
    <n v="718.13"/>
    <x v="0"/>
    <x v="1"/>
    <x v="0"/>
    <x v="1"/>
    <n v="899.66"/>
    <n v="1672.56"/>
    <n v="1841.79"/>
    <n v="632.02"/>
    <n v="0"/>
    <x v="1"/>
    <s v="4 - BOM"/>
  </r>
  <r>
    <x v="8"/>
    <s v="1441"/>
    <x v="41"/>
    <n v="1007"/>
    <m/>
    <m/>
    <s v="CLIENTES"/>
    <x v="5572"/>
    <x v="5117"/>
    <s v="FRANCIMEIRE PEREIRA COELHO"/>
    <s v="017"/>
    <m/>
    <s v="007"/>
    <m/>
    <s v="C"/>
    <x v="1"/>
    <s v="VILA VELHA"/>
    <s v="FORTALEZA"/>
    <s v="CE"/>
    <s v="BR"/>
    <x v="2"/>
    <m/>
    <m/>
    <s v="Qua"/>
    <s v="Q2"/>
    <m/>
    <s v="Revenda"/>
    <s v="7 dias"/>
    <s v="SMARTCOB"/>
    <s v="CAPITAL CE"/>
    <s v="60347-445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73"/>
    <x v="5118"/>
    <s v="JONAS MATEUS SOUSA"/>
    <s v="31"/>
    <m/>
    <s v="10"/>
    <s v="INATIVO"/>
    <s v="C"/>
    <x v="1"/>
    <s v="PARANGABA"/>
    <s v="FORTALEZA"/>
    <s v="CE"/>
    <s v="BR"/>
    <x v="0"/>
    <m/>
    <m/>
    <s v="Ter"/>
    <s v="Q1"/>
    <m/>
    <s v="Revenda"/>
    <s v="5 dias"/>
    <s v="DINHEIRO$"/>
    <s v="LOJA - CEARÁ - ATACADO"/>
    <s v="60721-0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74"/>
    <x v="5119"/>
    <s v="ROSANA GOMES DE MORAIS"/>
    <s v="31"/>
    <m/>
    <s v="10"/>
    <s v="INATIVO"/>
    <s v="C"/>
    <x v="1"/>
    <s v="BARRA DO CEARA"/>
    <s v="FORTALEZA"/>
    <s v="CE"/>
    <s v="BR"/>
    <x v="0"/>
    <m/>
    <m/>
    <s v="Qui"/>
    <s v="Q2"/>
    <m/>
    <s v="Revenda"/>
    <s v="07 dias"/>
    <s v="BLT-ITAÚ 130681"/>
    <s v="CAPITAL CE"/>
    <s v="60332-4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75"/>
    <x v="5120"/>
    <s v="JLM BAR E COMERCIO DE ALIMENTOS E BEBIDAS LTDA"/>
    <s v="31"/>
    <m/>
    <s v="10"/>
    <s v="INATIVO"/>
    <s v="C"/>
    <x v="1"/>
    <s v="SAO GERARDO"/>
    <s v="FORTALEZA"/>
    <s v="CE"/>
    <s v="BR"/>
    <x v="0"/>
    <m/>
    <m/>
    <s v="Qua"/>
    <s v="Q2"/>
    <m/>
    <s v="Revenda"/>
    <s v="15 dias"/>
    <s v="BLT-ITAÚ 130681"/>
    <s v="CAPITAL CE"/>
    <s v="60325-00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76"/>
    <x v="5121"/>
    <s v="MERCADINHO DA ROBERTA COMERCIO LTDA"/>
    <s v="31"/>
    <m/>
    <s v="10"/>
    <s v="INATIVO"/>
    <s v="C"/>
    <x v="1"/>
    <s v="VILA VELHA"/>
    <s v="FORTALEZA"/>
    <s v="CE"/>
    <s v="BR"/>
    <x v="0"/>
    <m/>
    <m/>
    <s v="Qua"/>
    <s v="Q2"/>
    <m/>
    <s v="Revenda"/>
    <s v="7 dias"/>
    <s v="BLT-SOF"/>
    <s v="CAPITAL CE"/>
    <s v="60349-130"/>
    <s v="-3.713325"/>
    <s v="-38.6012596"/>
    <s v="Sim"/>
    <s v="Não"/>
    <s v="Sim"/>
    <n v="0"/>
    <x v="9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77"/>
    <x v="5122"/>
    <s v="SAMUEL ALMEIDA E RIOS"/>
    <s v="22"/>
    <m/>
    <s v="7"/>
    <s v="PEQUENO VAREJO"/>
    <s v="C"/>
    <x v="0"/>
    <s v="PARQUELANDIA"/>
    <s v="FORTALEZA"/>
    <s v="CE"/>
    <s v="BR"/>
    <x v="0"/>
    <m/>
    <m/>
    <s v="Ter"/>
    <s v="Q1"/>
    <m/>
    <s v="Revenda"/>
    <s v="5 dias"/>
    <s v="BLT-ITAÚ 130681"/>
    <s v="CAPITAL CE"/>
    <s v="60455-001"/>
    <s v="-3.7364611"/>
    <s v="-38.5617998"/>
    <s v="Sim"/>
    <s v="Não"/>
    <s v="Sim"/>
    <n v="2107.61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78"/>
    <x v="5123"/>
    <s v="EDNA MARIA BARBOSA DE OLIVEIRA"/>
    <s v="31"/>
    <m/>
    <s v="10"/>
    <s v="INATIVO"/>
    <s v="C"/>
    <x v="1"/>
    <s v="CONJUNTO CEARA"/>
    <s v="FORTALEZA"/>
    <s v="CE"/>
    <s v="BR"/>
    <x v="1"/>
    <m/>
    <m/>
    <s v="Seg"/>
    <s v="Q1"/>
    <m/>
    <s v="Revenda"/>
    <s v="07 dias"/>
    <s v="BLT-ITAÚ 130681"/>
    <s v="CAPITAL CE"/>
    <s v="60533-671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79"/>
    <x v="5124"/>
    <s v="EMANUELA F FERNANDES COMERCIO DE PRODUTOS FARMACEUTICOS LTDA"/>
    <s v="11"/>
    <m/>
    <s v="7"/>
    <s v="PEQUENO VAREJO"/>
    <s v="C"/>
    <x v="0"/>
    <s v="BARRA DO CEARA"/>
    <s v="FORTALEZA"/>
    <s v="CE"/>
    <s v="BR"/>
    <x v="0"/>
    <m/>
    <m/>
    <s v="Qui"/>
    <s v="Q2"/>
    <m/>
    <s v="Revenda"/>
    <s v="21 dias"/>
    <s v="BLT-SOF"/>
    <s v="CAPITAL CE"/>
    <s v="60332-170"/>
    <s v="-3.7017306"/>
    <s v="-38.5777955"/>
    <s v="Sim"/>
    <s v="Não"/>
    <s v="Não"/>
    <n v="0"/>
    <x v="0"/>
    <x v="1"/>
    <x v="0"/>
    <x v="1"/>
    <n v="506.14"/>
    <n v="0"/>
    <n v="318.53"/>
    <n v="0"/>
    <n v="1"/>
    <x v="0"/>
    <s v="1 - PÉSSIMO"/>
  </r>
  <r>
    <x v="8"/>
    <s v="1441"/>
    <x v="41"/>
    <n v="1007"/>
    <m/>
    <m/>
    <s v="CLIENTES"/>
    <x v="5580"/>
    <x v="5125"/>
    <s v="MERCADINHO C A EIRELI"/>
    <s v="15"/>
    <m/>
    <s v="7"/>
    <s v="PEQUENO VAREJO"/>
    <s v="C"/>
    <x v="0"/>
    <s v="PADRE ANDRADE"/>
    <s v="FORTALEZA"/>
    <s v="CE"/>
    <s v="BR"/>
    <x v="0"/>
    <m/>
    <m/>
    <s v="Qua"/>
    <s v="Q2"/>
    <m/>
    <s v="Revenda"/>
    <s v="14 dias"/>
    <s v="BLT-SOF"/>
    <s v="CAPITAL CE"/>
    <s v="60356-332"/>
    <s v="-3.7349524"/>
    <s v="-38.5824134"/>
    <s v="Sim"/>
    <s v="Não"/>
    <s v="Não"/>
    <n v="83.67"/>
    <x v="0"/>
    <x v="2"/>
    <x v="0"/>
    <x v="2"/>
    <n v="1593.28"/>
    <n v="1289.96"/>
    <n v="1316.65"/>
    <n v="631.73"/>
    <n v="0"/>
    <x v="1"/>
    <s v="4 - BOM"/>
  </r>
  <r>
    <x v="8"/>
    <s v="1441"/>
    <x v="41"/>
    <n v="1007"/>
    <m/>
    <m/>
    <s v="CLIENTES"/>
    <x v="5581"/>
    <x v="5126"/>
    <s v="JOSE GABRIEL SAMPAIO DE SOUSA"/>
    <s v="15"/>
    <m/>
    <s v="7"/>
    <s v="PEQUENO VAREJO"/>
    <s v="C"/>
    <x v="0"/>
    <s v="JARDIM GUANABARA"/>
    <s v="FORTALEZA"/>
    <s v="CE"/>
    <s v="BR"/>
    <x v="0"/>
    <m/>
    <m/>
    <s v="Seg"/>
    <s v="Q1"/>
    <m/>
    <s v="Revenda"/>
    <s v="7 dias"/>
    <s v="BLT-ITAÚ 130681"/>
    <s v="CAPITAL CE"/>
    <s v="60347-230"/>
    <s v="-3.7149829"/>
    <s v="-38.5905968"/>
    <s v="Sim"/>
    <s v="Não"/>
    <s v="Não"/>
    <n v="0"/>
    <x v="0"/>
    <x v="1"/>
    <x v="0"/>
    <x v="1"/>
    <n v="350.56"/>
    <n v="356.92"/>
    <n v="352.08"/>
    <n v="351.2"/>
    <n v="0"/>
    <x v="1"/>
    <s v="2 - RUIM"/>
  </r>
  <r>
    <x v="8"/>
    <s v="1441"/>
    <x v="41"/>
    <n v="1007"/>
    <m/>
    <m/>
    <s v="CLIENTES"/>
    <x v="5582"/>
    <x v="5127"/>
    <s v="CAMILA MARIA GOMES DE OLIVEIRA ALVES"/>
    <s v="15"/>
    <m/>
    <s v="7"/>
    <s v="PEQUENO VAREJO"/>
    <s v="C"/>
    <x v="0"/>
    <s v="PARQUE GENIBAU"/>
    <s v="FORTALEZA"/>
    <s v="CE"/>
    <s v="BR"/>
    <x v="0"/>
    <m/>
    <m/>
    <s v="Seg"/>
    <s v="Q2"/>
    <m/>
    <s v="Revenda"/>
    <s v="7 dias"/>
    <s v="BLT-SOF"/>
    <s v="CAPITAL CE"/>
    <s v="60534-330"/>
    <s v="-3.7500559"/>
    <s v="-38.6008544"/>
    <s v="Sim"/>
    <s v="Não"/>
    <s v="Sim"/>
    <n v="0"/>
    <x v="9"/>
    <x v="1"/>
    <x v="0"/>
    <x v="1"/>
    <n v="285.84"/>
    <n v="318.08"/>
    <n v="0"/>
    <n v="0"/>
    <n v="2"/>
    <x v="3"/>
    <s v="1 - PÉSSIMO"/>
  </r>
  <r>
    <x v="8"/>
    <s v="1441"/>
    <x v="41"/>
    <n v="1007"/>
    <m/>
    <m/>
    <s v="CLIENTES"/>
    <x v="5583"/>
    <x v="1845"/>
    <s v="FRANCISCO ANTONIO DO NASCIMENTO SILVA"/>
    <s v="31"/>
    <m/>
    <s v="10"/>
    <s v="INATIVO"/>
    <s v="C"/>
    <x v="1"/>
    <s v="ELLERY"/>
    <s v="FORTALEZA"/>
    <s v="CE"/>
    <s v="BR"/>
    <x v="0"/>
    <m/>
    <m/>
    <s v="Ter"/>
    <s v="Semanal"/>
    <m/>
    <s v="Revenda"/>
    <s v="13 dias"/>
    <s v="BLT-ITAÚ 130681"/>
    <s v="CAPITAL CE"/>
    <s v="60320-360"/>
    <m/>
    <m/>
    <s v="Sim"/>
    <s v="Não"/>
    <s v="Não"/>
    <n v="0"/>
    <x v="158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84"/>
    <x v="5128"/>
    <s v="PARA SEMPRE SORRIR ODONTOLOGIA LTDA"/>
    <s v="31"/>
    <m/>
    <s v="10"/>
    <s v="INATIVO"/>
    <s v="C"/>
    <x v="1"/>
    <s v="PRESIDENTE KENNEDY"/>
    <s v="FORTALEZA"/>
    <s v="CE"/>
    <s v="BR"/>
    <x v="0"/>
    <m/>
    <m/>
    <s v="Ter"/>
    <s v="Semanal"/>
    <m/>
    <s v="Revenda"/>
    <s v="7 dias"/>
    <s v="BLT-SOF"/>
    <s v="CAPITAL CE"/>
    <s v="60325-00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85"/>
    <x v="5129"/>
    <s v="ANTONIA DE LIMA PEREIRA ME"/>
    <s v="15"/>
    <m/>
    <s v="7"/>
    <s v="PEQUENO VAREJO"/>
    <s v="C"/>
    <x v="0"/>
    <s v="JARDIM GUANABARA"/>
    <s v="FORTALEZA"/>
    <s v="CE"/>
    <s v="BR"/>
    <x v="0"/>
    <m/>
    <m/>
    <s v="Qua"/>
    <s v="Q1"/>
    <m/>
    <s v="Revenda"/>
    <s v="5 dias"/>
    <s v="BLT-ITAÚ 130681"/>
    <s v="CAPITAL CE"/>
    <s v="60347-255"/>
    <s v="-3.7186662"/>
    <s v="-38.5936032"/>
    <s v="Sim"/>
    <s v="Não"/>
    <s v="Sim"/>
    <n v="0"/>
    <x v="0"/>
    <x v="1"/>
    <x v="0"/>
    <x v="1"/>
    <n v="773.54"/>
    <n v="1595.58"/>
    <n v="799.09"/>
    <n v="0"/>
    <n v="1"/>
    <x v="0"/>
    <s v="4 - BOM"/>
  </r>
  <r>
    <x v="8"/>
    <s v="1441"/>
    <x v="41"/>
    <n v="1007"/>
    <m/>
    <m/>
    <s v="CLIENTES"/>
    <x v="5586"/>
    <x v="5130"/>
    <s v="ADRIANA MENDONCA DE SOUSA"/>
    <s v="31"/>
    <m/>
    <s v="10"/>
    <s v="INATIVO"/>
    <s v="C"/>
    <x v="1"/>
    <s v="BARRA DO CEARA"/>
    <s v="FORTALEZA"/>
    <s v="CE"/>
    <s v="BR"/>
    <x v="0"/>
    <m/>
    <m/>
    <s v="Qui"/>
    <s v="Q2"/>
    <m/>
    <s v="Revenda"/>
    <s v="5 dias"/>
    <s v="DINHEIRO$"/>
    <s v="LOJA - CEARÁ - ATACADO"/>
    <s v="60331-4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87"/>
    <x v="5131"/>
    <s v="LIDUINA MARIA BARROS RODRIGUES"/>
    <s v="12"/>
    <m/>
    <s v="7"/>
    <s v="PEQUENO VAREJO"/>
    <s v="C"/>
    <x v="0"/>
    <s v="ANTONIO BEZERRA"/>
    <s v="FORTALEZA"/>
    <s v="CE"/>
    <s v="BR"/>
    <x v="0"/>
    <m/>
    <m/>
    <s v="Sex"/>
    <s v="Q2"/>
    <m/>
    <s v="Revenda"/>
    <s v="5 dias"/>
    <s v="BLT-ITAÚ 130681"/>
    <s v="CAPITAL CE"/>
    <s v="60360-820"/>
    <s v="-3.746401"/>
    <s v="-38.5910873"/>
    <s v="Sim"/>
    <s v="Não"/>
    <s v="Sim"/>
    <n v="0"/>
    <x v="0"/>
    <x v="1"/>
    <x v="0"/>
    <x v="1"/>
    <n v="432.84"/>
    <n v="366.8"/>
    <n v="468.18"/>
    <n v="415.8"/>
    <n v="0"/>
    <x v="1"/>
    <s v="2 - RUIM"/>
  </r>
  <r>
    <x v="8"/>
    <s v="1441"/>
    <x v="41"/>
    <n v="1007"/>
    <m/>
    <m/>
    <s v="CLIENTES"/>
    <x v="5588"/>
    <x v="5132"/>
    <s v="ANTONIO ERNANDE MACIEIRA DE ALMEIDA"/>
    <s v="024"/>
    <m/>
    <s v="007"/>
    <m/>
    <s v="C"/>
    <x v="1"/>
    <s v="JOAO XXIII"/>
    <s v="FORTALEZA"/>
    <s v="CE"/>
    <s v="BR"/>
    <x v="2"/>
    <m/>
    <m/>
    <s v="Sex"/>
    <s v="Q1"/>
    <m/>
    <s v="Revenda"/>
    <s v="7 dias"/>
    <s v="SMARTCOB"/>
    <s v="CAPITAL CE"/>
    <s v="60525-644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89"/>
    <x v="5133"/>
    <s v="FRANCISCO ALOISIO MARTINS FILHO"/>
    <s v="17"/>
    <m/>
    <s v="7"/>
    <s v="PEQUENO VAREJO"/>
    <s v="C"/>
    <x v="0"/>
    <s v="QUINTINO CUNHA"/>
    <s v="FORTALEZA"/>
    <s v="CE"/>
    <s v="BR"/>
    <x v="0"/>
    <m/>
    <m/>
    <s v="Qua"/>
    <s v="Q1"/>
    <m/>
    <s v="Revenda"/>
    <s v="7 dias"/>
    <s v="BLT-ITAÚ 130681"/>
    <s v="CAPITAL CE"/>
    <s v="60351-640"/>
    <s v="-3.7311033"/>
    <s v="-38.598092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 AS"/>
    <x v="5590"/>
    <x v="161"/>
    <s v="F FABRICIO PINTO"/>
    <s v="1"/>
    <m/>
    <s v="1"/>
    <s v="AUTOSSERVIÇO REGIONAL"/>
    <s v="C"/>
    <x v="0"/>
    <s v="QUINTINO CUNHA"/>
    <s v="FORTALEZA"/>
    <s v="CE"/>
    <s v="BR"/>
    <x v="0"/>
    <m/>
    <m/>
    <s v="Qua"/>
    <s v="Q1"/>
    <m/>
    <s v="Revenda"/>
    <s v="15 dias"/>
    <s v="BLT-SOF"/>
    <s v="AUTOSSERVIÇO CE"/>
    <s v="60352-670"/>
    <m/>
    <m/>
    <s v="Sim"/>
    <s v="Não"/>
    <s v="Não"/>
    <n v="1105.95"/>
    <x v="0"/>
    <x v="1"/>
    <x v="0"/>
    <x v="1"/>
    <n v="693.72"/>
    <n v="805.4"/>
    <n v="871.88"/>
    <n v="607.86"/>
    <n v="0"/>
    <x v="1"/>
    <s v="3 - MEDIANO"/>
  </r>
  <r>
    <x v="8"/>
    <s v="1441"/>
    <x v="41"/>
    <n v="1007"/>
    <m/>
    <m/>
    <s v="CLIENTES"/>
    <x v="5591"/>
    <x v="5134"/>
    <s v="PAULO RUBENS DOS SANTOS MORAIS"/>
    <s v="12"/>
    <m/>
    <s v="3"/>
    <s v="FOOD SERVICE"/>
    <s v="C"/>
    <x v="0"/>
    <s v="DOM LUTOSA"/>
    <s v="FORTALEZA"/>
    <s v="CE"/>
    <s v="BR"/>
    <x v="0"/>
    <m/>
    <m/>
    <s v="Sex"/>
    <s v="Q2"/>
    <m/>
    <s v="Revenda"/>
    <s v="5 dias"/>
    <s v="SMARTCOB"/>
    <s v="CAPITAL CE"/>
    <s v="60526-105"/>
    <s v="-3.7559671"/>
    <s v="-38.5883594"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92"/>
    <x v="5135"/>
    <s v="IVOLITE ALVES DE ALMEIDA"/>
    <s v="24"/>
    <m/>
    <s v="7"/>
    <s v="PEQUENO VAREJO"/>
    <s v="C"/>
    <x v="0"/>
    <s v="JOAO XXIII"/>
    <s v="FORTALEZA"/>
    <s v="CE"/>
    <s v="BR"/>
    <x v="0"/>
    <m/>
    <m/>
    <s v="Sex"/>
    <s v="Q1"/>
    <m/>
    <s v="Revenda"/>
    <s v="7 dias"/>
    <s v="BLT-SOF"/>
    <s v="CAPITAL CE"/>
    <s v="60520-210"/>
    <s v="-3.7745224"/>
    <s v="-38.5786165"/>
    <s v="Sim"/>
    <s v="Não"/>
    <s v="Não"/>
    <n v="0"/>
    <x v="0"/>
    <x v="1"/>
    <x v="0"/>
    <x v="1"/>
    <n v="0"/>
    <n v="381.74"/>
    <n v="0"/>
    <n v="0"/>
    <n v="2"/>
    <x v="3"/>
    <s v="1 - PÉSSIMO"/>
  </r>
  <r>
    <x v="8"/>
    <s v="1441"/>
    <x v="41"/>
    <n v="1007"/>
    <m/>
    <m/>
    <s v="CLIENTES"/>
    <x v="5593"/>
    <x v="5136"/>
    <s v="ELIANIA MARIA LOPES ME"/>
    <s v="31"/>
    <m/>
    <s v="10"/>
    <s v="INATIVO"/>
    <s v="C"/>
    <x v="1"/>
    <s v="CONJUNTO CEARA I"/>
    <s v="FORTALEZA"/>
    <s v="CE"/>
    <s v="BR"/>
    <x v="0"/>
    <m/>
    <m/>
    <s v="Seg"/>
    <s v="Q1"/>
    <m/>
    <s v="Revenda"/>
    <s v="7 dias"/>
    <s v="BLT-ITAÚ 130681"/>
    <s v="CAPITAL CE"/>
    <s v="60531-330"/>
    <s v="-3.7709147"/>
    <s v="-38.611080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94"/>
    <x v="5137"/>
    <s v="DAYANA FERREIRA BEZERRA"/>
    <s v="24"/>
    <m/>
    <s v="7"/>
    <s v="PEQUENO VAREJO"/>
    <s v="C"/>
    <x v="0"/>
    <s v="PAN AMERICANO"/>
    <s v="FORTALEZA"/>
    <s v="CE"/>
    <s v="BR"/>
    <x v="0"/>
    <m/>
    <m/>
    <s v="Qui"/>
    <s v="Q1"/>
    <m/>
    <s v="Revenda"/>
    <s v="5 dias"/>
    <s v="SMARTCOB"/>
    <s v="CAPITAL CE"/>
    <s v="60440-782"/>
    <s v="-3.7498989"/>
    <s v="-38.5927942"/>
    <s v="Sim"/>
    <s v="Não"/>
    <s v="Sim"/>
    <n v="0"/>
    <x v="43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95"/>
    <x v="5138"/>
    <s v="ALINE FERNANDES MACIEL"/>
    <s v="31"/>
    <m/>
    <s v="10"/>
    <s v="INATIVO"/>
    <s v="C"/>
    <x v="1"/>
    <s v="PRESIDENTE KENNEDY"/>
    <s v="FORTALEZA"/>
    <s v="CE"/>
    <s v="BR"/>
    <x v="0"/>
    <m/>
    <m/>
    <s v="Ter"/>
    <s v="Q1"/>
    <m/>
    <s v="Revenda"/>
    <s v="5 dias"/>
    <s v="BLT-ITAÚ 130681"/>
    <s v="CAPITAL CE"/>
    <s v="60357-230"/>
    <m/>
    <m/>
    <s v="Sim"/>
    <s v="Não"/>
    <s v="Sim"/>
    <n v="0"/>
    <x v="159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96"/>
    <x v="5139"/>
    <s v="OLIVEIRA COMERCIO DE MEDICAMENTOS LTDA"/>
    <s v="11"/>
    <m/>
    <s v="7"/>
    <s v="PEQUENO VAREJO"/>
    <s v="C"/>
    <x v="0"/>
    <s v="GENIBAU"/>
    <s v="FORTALEZA"/>
    <s v="CE"/>
    <s v="BR"/>
    <x v="0"/>
    <m/>
    <m/>
    <s v="Sex"/>
    <s v="Q1"/>
    <m/>
    <s v="Revenda"/>
    <s v="10 dias"/>
    <s v="SMARTCOB"/>
    <s v="CAPITAL CE"/>
    <s v="60534-230"/>
    <s v="-3.7606468"/>
    <s v="-38.6005085"/>
    <s v="Sim"/>
    <s v="Não"/>
    <s v="Não"/>
    <n v="234.16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597"/>
    <x v="15"/>
    <s v="GLENDA OLIVEIRA DA SILVA MERCADINHO"/>
    <s v="15"/>
    <m/>
    <s v="7"/>
    <s v="PEQUENO VAREJO"/>
    <s v="C"/>
    <x v="0"/>
    <s v="JARDIM GUANABARA"/>
    <s v="FORTALEZA"/>
    <s v="CE"/>
    <s v="BR"/>
    <x v="0"/>
    <m/>
    <m/>
    <s v="Qua"/>
    <s v="Q2"/>
    <m/>
    <s v="Revenda"/>
    <s v="7 dias"/>
    <s v="BLT-SOF"/>
    <s v="CAPITAL CE"/>
    <s v="60346-251"/>
    <s v="-3.7267183"/>
    <s v="-38.5871478"/>
    <s v="Sim"/>
    <s v="Não"/>
    <s v="Não"/>
    <n v="399.79"/>
    <x v="0"/>
    <x v="1"/>
    <x v="0"/>
    <x v="1"/>
    <n v="411.36"/>
    <n v="418.68"/>
    <n v="324.9"/>
    <n v="351.8"/>
    <n v="0"/>
    <x v="1"/>
    <s v="2 - RUIM"/>
  </r>
  <r>
    <x v="8"/>
    <s v="1441"/>
    <x v="41"/>
    <n v="1007"/>
    <m/>
    <m/>
    <s v="CLIENTES"/>
    <x v="5598"/>
    <x v="5140"/>
    <s v="MARIA NATALIA GOMES CAVALCANTE"/>
    <s v="15"/>
    <m/>
    <s v="7"/>
    <s v="PEQUENO VAREJO"/>
    <s v="C"/>
    <x v="0"/>
    <s v="HERINQUE JORGE"/>
    <s v="FORTALEZA"/>
    <s v="CE"/>
    <s v="BR"/>
    <x v="0"/>
    <m/>
    <m/>
    <s v="Qua"/>
    <s v="Q1"/>
    <m/>
    <s v="Revenda"/>
    <s v="10 dias"/>
    <s v="BLT-SOF"/>
    <s v="CAPITAL CE"/>
    <s v="60510-680"/>
    <s v="-3.7482677"/>
    <s v="-38.5866808"/>
    <s v="Sim"/>
    <s v="Não"/>
    <s v="Não"/>
    <n v="0"/>
    <x v="0"/>
    <x v="1"/>
    <x v="0"/>
    <x v="1"/>
    <n v="822.3"/>
    <n v="0"/>
    <n v="480.94"/>
    <n v="0"/>
    <n v="1"/>
    <x v="0"/>
    <s v="2 - RUIM"/>
  </r>
  <r>
    <x v="8"/>
    <s v="1441"/>
    <x v="41"/>
    <n v="1007"/>
    <m/>
    <m/>
    <s v="CLIENTES"/>
    <x v="5599"/>
    <x v="5141"/>
    <s v="PARADA PET LTDA"/>
    <s v="31"/>
    <m/>
    <s v="10"/>
    <s v="INATIVO"/>
    <s v="C"/>
    <x v="1"/>
    <s v="CARLITO PAMPLONA"/>
    <s v="FORTALEZA"/>
    <s v="CE"/>
    <s v="BR"/>
    <x v="0"/>
    <m/>
    <m/>
    <s v="Qui"/>
    <s v="Q1"/>
    <m/>
    <s v="Revenda"/>
    <s v="5 dias"/>
    <s v="DINHEIRO$"/>
    <s v="LOJA - CEARÁ - ATACADO"/>
    <s v="60312-060"/>
    <s v="-3.714142"/>
    <s v="-38.546855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00"/>
    <x v="5142"/>
    <s v="A M DE AGUIAR AZEVEDO LTDA  ME"/>
    <s v="15"/>
    <m/>
    <s v="7"/>
    <s v="PEQUENO VAREJO"/>
    <s v="C"/>
    <x v="0"/>
    <s v="BARRA DO CEARA"/>
    <s v="FORTALEZA"/>
    <s v="CE"/>
    <s v="BR"/>
    <x v="0"/>
    <m/>
    <m/>
    <s v="Qui"/>
    <s v="Q2"/>
    <m/>
    <s v="Revenda"/>
    <s v="7 dias"/>
    <s v="BLT-SOF"/>
    <s v="CAPITAL CE"/>
    <s v="60334-110"/>
    <s v="-3.7044633"/>
    <s v="-38.5693282"/>
    <s v="Sim"/>
    <s v="Não"/>
    <s v="Não"/>
    <n v="427.32"/>
    <x v="0"/>
    <x v="1"/>
    <x v="0"/>
    <x v="1"/>
    <n v="1583.96"/>
    <n v="1127.58"/>
    <n v="1514.74"/>
    <n v="738.3"/>
    <n v="0"/>
    <x v="1"/>
    <s v="4 - BOM"/>
  </r>
  <r>
    <x v="8"/>
    <s v="1441"/>
    <x v="41"/>
    <n v="1007"/>
    <m/>
    <m/>
    <s v="CLIENTES"/>
    <x v="5601"/>
    <x v="4052"/>
    <s v="RONALDO LOURENCO DA SILVA"/>
    <s v="15"/>
    <m/>
    <s v="7"/>
    <s v="PEQUENO VAREJO"/>
    <s v="C"/>
    <x v="0"/>
    <s v="ELLERY"/>
    <s v="FORTALEZA"/>
    <s v="CE"/>
    <s v="BR"/>
    <x v="0"/>
    <m/>
    <m/>
    <s v="Ter"/>
    <s v="Q1"/>
    <m/>
    <s v="Revenda"/>
    <s v="5 dias"/>
    <s v="BLT-ITAÚ 130681"/>
    <s v="CAPITAL CE"/>
    <s v="60320-640"/>
    <s v="-3.7212437"/>
    <s v="-38.5641599"/>
    <s v="Sim"/>
    <s v="Não"/>
    <s v="Sim"/>
    <n v="0"/>
    <x v="0"/>
    <x v="0"/>
    <x v="0"/>
    <x v="0"/>
    <n v="499.5"/>
    <n v="634"/>
    <n v="381.78"/>
    <n v="0"/>
    <n v="1"/>
    <x v="0"/>
    <s v="2 - RUIM"/>
  </r>
  <r>
    <x v="8"/>
    <s v="1441"/>
    <x v="41"/>
    <n v="1007"/>
    <m/>
    <m/>
    <s v="CLIENTES"/>
    <x v="5602"/>
    <x v="5092"/>
    <s v="ANA MARCIA DE SOUSA ARAUJO"/>
    <s v="15"/>
    <m/>
    <s v="7"/>
    <s v="PEQUENO VAREJO"/>
    <s v="C"/>
    <x v="0"/>
    <s v="ANTONIO BEZERRA"/>
    <s v="FORTALEZA"/>
    <s v="CE"/>
    <s v="BR"/>
    <x v="0"/>
    <m/>
    <m/>
    <s v="Qua"/>
    <s v="Q1"/>
    <m/>
    <s v="Revenda"/>
    <s v="13 dias"/>
    <s v="BLT-ITAÚ 130681"/>
    <s v="CAPITAL CE"/>
    <s v="60356-590"/>
    <s v="-3.7355932"/>
    <s v="-38.5864708"/>
    <s v="Sim"/>
    <s v="Não"/>
    <s v="Não"/>
    <n v="0"/>
    <x v="0"/>
    <x v="1"/>
    <x v="0"/>
    <x v="1"/>
    <n v="1680.21"/>
    <n v="1673.04"/>
    <n v="995.87"/>
    <n v="0"/>
    <n v="1"/>
    <x v="0"/>
    <s v="4 - BOM"/>
  </r>
  <r>
    <x v="8"/>
    <s v="1441"/>
    <x v="41"/>
    <n v="1007"/>
    <m/>
    <m/>
    <s v="CLIENTES"/>
    <x v="5603"/>
    <x v="5143"/>
    <s v="ADRIANA BARROSO ALCANTARA"/>
    <s v="11"/>
    <m/>
    <s v="7"/>
    <s v="PEQUENO VAREJO"/>
    <s v="C"/>
    <x v="0"/>
    <s v="VILA VELHA"/>
    <s v="FORTALEZA"/>
    <s v="CE"/>
    <s v="BR"/>
    <x v="0"/>
    <m/>
    <m/>
    <s v="Qui"/>
    <s v="Q1"/>
    <m/>
    <s v="Revenda"/>
    <s v="10 dias"/>
    <s v="BLT-SOF"/>
    <s v="CAPITAL CE"/>
    <s v="60349-090"/>
    <s v="-3.7134602"/>
    <s v="-38.6032743"/>
    <s v="Sim"/>
    <s v="Não"/>
    <s v="Não"/>
    <n v="0"/>
    <x v="0"/>
    <x v="1"/>
    <x v="0"/>
    <x v="1"/>
    <n v="1028.2"/>
    <n v="1788.1"/>
    <n v="1982.68"/>
    <n v="414.14"/>
    <n v="0"/>
    <x v="1"/>
    <s v="4 - BOM"/>
  </r>
  <r>
    <x v="8"/>
    <s v="1441"/>
    <x v="41"/>
    <n v="1007"/>
    <m/>
    <m/>
    <s v="CLIENTES"/>
    <x v="5604"/>
    <x v="5144"/>
    <s v="FRANCISCO GLAIRTON COSTA PINTO"/>
    <s v="31"/>
    <m/>
    <s v="10"/>
    <s v="INATIVO"/>
    <s v="C"/>
    <x v="1"/>
    <s v="RODOLFO TEOFILO"/>
    <s v="FORTALEZA"/>
    <s v="CE"/>
    <s v="BR"/>
    <x v="0"/>
    <m/>
    <m/>
    <s v="Ter"/>
    <s v="Semanal"/>
    <m/>
    <s v="Revenda"/>
    <s v="7 dias"/>
    <s v="BLT-ITAÚ 130681"/>
    <s v="CAPITAL CE"/>
    <s v="60430-760"/>
    <m/>
    <m/>
    <s v="Sim"/>
    <s v="Não"/>
    <s v="Não"/>
    <n v="0"/>
    <x v="11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05"/>
    <x v="5145"/>
    <s v="VANIEL FERREIRA DE AGUIAR"/>
    <s v="31"/>
    <m/>
    <s v="10"/>
    <s v="INATIVO"/>
    <s v="C"/>
    <x v="1"/>
    <s v="PICI"/>
    <s v="FORTALEZA"/>
    <s v="CE"/>
    <s v="BR"/>
    <x v="0"/>
    <m/>
    <m/>
    <s v="Sex"/>
    <s v="Q1"/>
    <m/>
    <s v="Revenda"/>
    <s v="5 dias"/>
    <s v="DINHEIRO$"/>
    <s v="LOJA - CEARÁ - ATACADO"/>
    <s v="60440-580"/>
    <s v="-3.7488308"/>
    <s v="-38.571280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06"/>
    <x v="5146"/>
    <s v="MARCOS VENICIUS DE OLIVEIRA FONTENELE"/>
    <s v="31"/>
    <m/>
    <s v="10"/>
    <s v="INATIVO"/>
    <s v="C"/>
    <x v="1"/>
    <s v="HENRIQUE JORGE"/>
    <s v="FORTALEZA"/>
    <s v="CE"/>
    <s v="BR"/>
    <x v="0"/>
    <m/>
    <m/>
    <s v="Sex"/>
    <s v="Q1"/>
    <m/>
    <s v="Revenda"/>
    <s v="7 dias"/>
    <s v="BLT-SOF"/>
    <s v="CAPITAL CE"/>
    <s v="60510-205"/>
    <s v="-3.7605743"/>
    <s v="-38.589975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07"/>
    <x v="5147"/>
    <s v="RISONEIDE DA SILVA CAVALCANTE SANTOS"/>
    <s v="15"/>
    <m/>
    <s v="7"/>
    <s v="PEQUENO VAREJO"/>
    <s v="C"/>
    <x v="0"/>
    <s v="BARRA DO CEARA"/>
    <s v="FORTALEZA"/>
    <s v="CE"/>
    <s v="BR"/>
    <x v="0"/>
    <m/>
    <m/>
    <s v="Qui"/>
    <s v="Q1"/>
    <m/>
    <s v="Revenda"/>
    <s v="07 dias"/>
    <s v="SMARTCOB"/>
    <s v="CAPITAL CE"/>
    <s v="60332-170"/>
    <s v="-3.7021239"/>
    <s v="-38.5781415"/>
    <s v="Sim"/>
    <s v="Não"/>
    <s v="Sim"/>
    <n v="805.58"/>
    <x v="9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08"/>
    <x v="5148"/>
    <s v="ALEXANDRE NOBREGA NOGUEIRA ME"/>
    <s v="31"/>
    <m/>
    <s v="10"/>
    <s v="INATIVO"/>
    <s v="C"/>
    <x v="1"/>
    <s v="SAO GERARDO"/>
    <s v="FORTALEZA"/>
    <s v="CE"/>
    <s v="BR"/>
    <x v="0"/>
    <m/>
    <m/>
    <s v="Sex"/>
    <s v="Semanal"/>
    <m/>
    <s v="Revenda"/>
    <s v="07 dias"/>
    <s v="DINHEIRO$"/>
    <s v="CAPITAL CE"/>
    <s v="60325-002"/>
    <m/>
    <m/>
    <s v="Sim"/>
    <s v="Não"/>
    <s v="Sim"/>
    <n v="0"/>
    <x v="13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09"/>
    <x v="1845"/>
    <s v="AC SOUSA FERREIRA ME"/>
    <s v="15"/>
    <m/>
    <s v="7"/>
    <s v="PEQUENO VAREJO"/>
    <s v="C"/>
    <x v="0"/>
    <s v="ELLERY"/>
    <s v="FORTALEZA"/>
    <s v="CE"/>
    <s v="BR"/>
    <x v="0"/>
    <m/>
    <m/>
    <s v="Ter"/>
    <s v="Q1"/>
    <m/>
    <s v="Revenda"/>
    <s v="13 dias"/>
    <s v="BLT-SOF"/>
    <s v="CAPITAL CE"/>
    <s v="60321-030"/>
    <s v="-3.724333"/>
    <s v="-38.5621027"/>
    <s v="Sim"/>
    <s v="Não"/>
    <s v="Não"/>
    <n v="444.23"/>
    <x v="0"/>
    <x v="1"/>
    <x v="0"/>
    <x v="1"/>
    <n v="603.74"/>
    <n v="606.35"/>
    <n v="700.51"/>
    <n v="0"/>
    <n v="1"/>
    <x v="0"/>
    <s v="3 - MEDIANO"/>
  </r>
  <r>
    <x v="8"/>
    <s v="1441"/>
    <x v="41"/>
    <n v="1007"/>
    <m/>
    <m/>
    <s v="CLIENTES"/>
    <x v="5610"/>
    <x v="5091"/>
    <s v="A C SOUSA FERREIRA ME"/>
    <s v="15"/>
    <m/>
    <s v="7"/>
    <s v="PEQUENO VAREJO"/>
    <s v="C"/>
    <x v="0"/>
    <s v="SAO GERARDO"/>
    <s v="FORTALEZA"/>
    <s v="CE"/>
    <s v="BR"/>
    <x v="0"/>
    <m/>
    <m/>
    <s v="Ter"/>
    <s v="Q2"/>
    <m/>
    <s v="Revenda"/>
    <s v="10 dias"/>
    <s v="BLT-ITAÚ 130681"/>
    <s v="CAPITAL CE"/>
    <s v="60875-750"/>
    <s v="-3.7292255"/>
    <s v="-38.5609944"/>
    <s v="Sim"/>
    <s v="Não"/>
    <s v="Não"/>
    <n v="-818.27"/>
    <x v="0"/>
    <x v="1"/>
    <x v="0"/>
    <x v="1"/>
    <n v="704.55"/>
    <n v="708.8200000000001"/>
    <n v="730.3"/>
    <n v="0"/>
    <n v="1"/>
    <x v="0"/>
    <s v="3 - MEDIANO"/>
  </r>
  <r>
    <x v="8"/>
    <s v="1441"/>
    <x v="41"/>
    <n v="1007"/>
    <m/>
    <m/>
    <s v="CLIENTES"/>
    <x v="5611"/>
    <x v="5003"/>
    <s v="JORDAN MARREIRA DOS SANTOS"/>
    <s v="24"/>
    <m/>
    <s v="7"/>
    <s v="PEQUENO VAREJO"/>
    <s v="C"/>
    <x v="0"/>
    <s v="QUINTINO CUNHA"/>
    <s v="FORTALEZA"/>
    <s v="CE"/>
    <s v="BR"/>
    <x v="0"/>
    <m/>
    <m/>
    <s v="Qua"/>
    <s v="Q1"/>
    <m/>
    <s v="Revenda"/>
    <s v="15 dias"/>
    <s v="BLT-ITAÚ 130681"/>
    <s v="CAPITAL CE"/>
    <s v="60351-620"/>
    <s v="-3.7275311"/>
    <s v="-38.5954441"/>
    <s v="Sim"/>
    <s v="Não"/>
    <s v="Não"/>
    <n v="688.11"/>
    <x v="16"/>
    <x v="1"/>
    <x v="0"/>
    <x v="1"/>
    <n v="341.92"/>
    <n v="435.6"/>
    <n v="0"/>
    <n v="602.34"/>
    <n v="0"/>
    <x v="1"/>
    <s v="1 - PÉSSIMO"/>
  </r>
  <r>
    <x v="8"/>
    <s v="1441"/>
    <x v="41"/>
    <n v="1007"/>
    <m/>
    <m/>
    <s v="CLIENTES"/>
    <x v="5612"/>
    <x v="5149"/>
    <s v="F F DE MORAIS"/>
    <s v="15"/>
    <m/>
    <s v="7"/>
    <s v="PEQUENO VAREJO"/>
    <s v="C"/>
    <x v="0"/>
    <s v="FLORESTA"/>
    <s v="FORTALEZA"/>
    <s v="CE"/>
    <s v="BR"/>
    <x v="0"/>
    <m/>
    <m/>
    <s v="Qui"/>
    <s v="Q1"/>
    <m/>
    <s v="Revenda"/>
    <s v="10 dias"/>
    <s v="BLT-ITAÚ 130681"/>
    <s v="CAPITAL CE"/>
    <s v="60336-235"/>
    <s v="-3.7143696"/>
    <s v="-38.5738014"/>
    <s v="Sim"/>
    <s v="Não"/>
    <s v="Não"/>
    <n v="720.88"/>
    <x v="0"/>
    <x v="1"/>
    <x v="0"/>
    <x v="1"/>
    <n v="1393.14"/>
    <n v="1738.52"/>
    <n v="1486.23"/>
    <n v="664.55"/>
    <n v="0"/>
    <x v="1"/>
    <s v="4 - BOM"/>
  </r>
  <r>
    <x v="8"/>
    <s v="1441"/>
    <x v="41"/>
    <n v="1007"/>
    <m/>
    <m/>
    <s v="LAREDO"/>
    <x v="5613"/>
    <x v="5150"/>
    <s v="L F S COMERCIO E IMPORTACAO DE ALIMENTOS LTDA"/>
    <s v="1"/>
    <m/>
    <s v="1"/>
    <s v="AUTOSSERVIÇO REGIONAL"/>
    <s v="C"/>
    <x v="0"/>
    <s v="GENIBAU"/>
    <s v="FORTALEZA"/>
    <s v="CE"/>
    <s v="BR"/>
    <x v="0"/>
    <m/>
    <m/>
    <s v="Seg"/>
    <s v="Q1"/>
    <m/>
    <s v="Revenda"/>
    <s v="21 dias"/>
    <s v="BLT-SOF"/>
    <s v="CAPITAL CE"/>
    <s v="60534-160"/>
    <s v="-3.7568143"/>
    <s v="-38.6015462"/>
    <s v="Sim"/>
    <s v="Não"/>
    <s v="Não"/>
    <n v="-1474.62"/>
    <x v="0"/>
    <x v="0"/>
    <x v="1"/>
    <x v="1"/>
    <n v="922"/>
    <n v="0"/>
    <n v="0"/>
    <n v="0"/>
    <n v="3"/>
    <x v="2"/>
    <s v="2 - RUIM"/>
  </r>
  <r>
    <x v="8"/>
    <s v="1441"/>
    <x v="41"/>
    <n v="1007"/>
    <m/>
    <m/>
    <s v="CLIENTES"/>
    <x v="5614"/>
    <x v="5151"/>
    <s v="JOSILENE PEREIRA SOUSA"/>
    <s v="15"/>
    <m/>
    <s v="7"/>
    <s v="PEQUENO VAREJO"/>
    <s v="C"/>
    <x v="0"/>
    <s v="DOM LUSTOSA"/>
    <s v="FORTALEZA"/>
    <s v="CE"/>
    <s v="BR"/>
    <x v="0"/>
    <m/>
    <m/>
    <s v="Sex"/>
    <s v="Q2"/>
    <m/>
    <s v="Revenda"/>
    <s v="5 dias"/>
    <s v="BLT-ITAÚ 130681"/>
    <s v="CAPITAL CE"/>
    <s v="60510-655"/>
    <s v="-3.7493104"/>
    <s v="-38.5873386"/>
    <s v="Sim"/>
    <s v="Não"/>
    <s v="Sim"/>
    <n v="0"/>
    <x v="0"/>
    <x v="1"/>
    <x v="0"/>
    <x v="1"/>
    <n v="486.36"/>
    <n v="937.28"/>
    <n v="379.74"/>
    <n v="0"/>
    <n v="1"/>
    <x v="0"/>
    <s v="3 - MEDIANO"/>
  </r>
  <r>
    <x v="8"/>
    <s v="1441"/>
    <x v="41"/>
    <n v="1007"/>
    <m/>
    <m/>
    <s v="CLIENTES"/>
    <x v="5615"/>
    <x v="5152"/>
    <s v="BENEDITO RODRIGUES LIMA MICROEMPRESA"/>
    <s v="15"/>
    <m/>
    <s v="7"/>
    <s v="PEQUENO VAREJO"/>
    <s v="C"/>
    <x v="0"/>
    <s v="ANTONIO BEZERRA"/>
    <s v="FORTALEZA"/>
    <s v="CE"/>
    <s v="BR"/>
    <x v="0"/>
    <m/>
    <m/>
    <s v="Qua"/>
    <s v="Q1"/>
    <m/>
    <s v="Revenda"/>
    <s v="10 dias"/>
    <s v="BLT-ITAÚ 130681"/>
    <s v="CAPITAL CE"/>
    <s v="60350-350"/>
    <s v="-3.7367895"/>
    <s v="-38.5935026"/>
    <s v="Sim"/>
    <s v="Não"/>
    <s v="Não"/>
    <n v="0"/>
    <x v="0"/>
    <x v="1"/>
    <x v="0"/>
    <x v="1"/>
    <n v="789.3"/>
    <n v="601.64"/>
    <n v="631.35"/>
    <n v="0"/>
    <n v="1"/>
    <x v="0"/>
    <s v="3 - MEDIANO"/>
  </r>
  <r>
    <x v="8"/>
    <s v="1441"/>
    <x v="41"/>
    <n v="1007"/>
    <m/>
    <m/>
    <s v="CLIENTES"/>
    <x v="5616"/>
    <x v="5012"/>
    <s v="KAMILA MORAES DA SILVA"/>
    <s v="15"/>
    <m/>
    <s v="7"/>
    <s v="PEQUENO VAREJO"/>
    <s v="C"/>
    <x v="0"/>
    <s v="BARRA DO CEARA"/>
    <s v="FORTALEZA"/>
    <s v="CE"/>
    <s v="BR"/>
    <x v="0"/>
    <m/>
    <m/>
    <s v="Qui"/>
    <s v="Q2"/>
    <m/>
    <s v="Revenda"/>
    <s v="15 dias"/>
    <s v="BLT-ITAÚ 130681"/>
    <s v="CAPITAL CE"/>
    <s v="60334-130"/>
    <s v="-3.7077547"/>
    <s v="-38.5718327"/>
    <s v="Sim"/>
    <s v="Não"/>
    <s v="Sim"/>
    <n v="3190.97"/>
    <x v="16"/>
    <x v="1"/>
    <x v="0"/>
    <x v="1"/>
    <n v="640.4"/>
    <n v="938.45"/>
    <n v="0"/>
    <n v="0"/>
    <n v="2"/>
    <x v="3"/>
    <s v="2 - RUIM"/>
  </r>
  <r>
    <x v="8"/>
    <s v="1441"/>
    <x v="41"/>
    <n v="1007"/>
    <m/>
    <m/>
    <s v="CLIENTES"/>
    <x v="5617"/>
    <x v="5153"/>
    <s v="LUZIA LINHARES XIMENES MICROEMPRESA"/>
    <s v="15"/>
    <m/>
    <s v="7"/>
    <s v="PEQUENO VAREJO"/>
    <s v="C"/>
    <x v="0"/>
    <s v="PANAMERICANO"/>
    <s v="FORTALEZA"/>
    <s v="CE"/>
    <s v="BR"/>
    <x v="0"/>
    <m/>
    <m/>
    <s v="Sex"/>
    <s v="Q1"/>
    <m/>
    <s v="Revenda"/>
    <s v="10 dias"/>
    <s v="BLT-SOF"/>
    <s v="CAPITAL CE"/>
    <s v="60440-835"/>
    <s v="-3.753743"/>
    <s v="-38.5662025"/>
    <s v="Sim"/>
    <s v="Não"/>
    <s v="Não"/>
    <n v="367.59"/>
    <x v="0"/>
    <x v="1"/>
    <x v="0"/>
    <x v="1"/>
    <n v="1518.81"/>
    <n v="803.27"/>
    <n v="793.49"/>
    <n v="332.39"/>
    <n v="0"/>
    <x v="1"/>
    <s v="4 - BOM"/>
  </r>
  <r>
    <x v="8"/>
    <s v="1441"/>
    <x v="41"/>
    <n v="1007"/>
    <m/>
    <m/>
    <s v="CLIENTES"/>
    <x v="5618"/>
    <x v="5154"/>
    <s v="ANDREZA REIS MACIEL"/>
    <s v="16"/>
    <m/>
    <s v="7"/>
    <s v="PEQUENO VAREJO"/>
    <s v="C"/>
    <x v="0"/>
    <s v="BARRA DO CEARA"/>
    <s v="FORTALEZA"/>
    <s v="CE"/>
    <s v="BR"/>
    <x v="0"/>
    <m/>
    <m/>
    <s v="Qui"/>
    <s v="Q1"/>
    <m/>
    <s v="Revenda"/>
    <s v="10 dias"/>
    <s v="BLT-SOF"/>
    <s v="CAPITAL CE"/>
    <s v="60332-810"/>
    <s v="-3.7016918"/>
    <s v="-38.5777796"/>
    <s v="Sim"/>
    <s v="Não"/>
    <s v="Não"/>
    <n v="0"/>
    <x v="0"/>
    <x v="1"/>
    <x v="0"/>
    <x v="1"/>
    <n v="540"/>
    <n v="376.6"/>
    <n v="450"/>
    <n v="0"/>
    <n v="1"/>
    <x v="0"/>
    <s v="2 - RUIM"/>
  </r>
  <r>
    <x v="8"/>
    <s v="1441"/>
    <x v="41"/>
    <n v="1007"/>
    <m/>
    <m/>
    <s v="CLIENTES"/>
    <x v="5619"/>
    <x v="1342"/>
    <s v="MERCADINHO GOMES COMERCIO DE ALIMENTOS LTDA"/>
    <s v="15"/>
    <m/>
    <s v="7"/>
    <s v="PEQUENO VAREJO"/>
    <s v="C"/>
    <x v="0"/>
    <s v="CONJUNTO CEARA I"/>
    <s v="FORTALEZA"/>
    <s v="CE"/>
    <s v="BR"/>
    <x v="0"/>
    <m/>
    <m/>
    <s v="Seg"/>
    <s v="Q1"/>
    <m/>
    <s v="Revenda"/>
    <s v="10 dias"/>
    <s v="BLT-SOF"/>
    <s v="CAPITAL CE"/>
    <s v="60533-280"/>
    <s v="-3.7702015"/>
    <s v="-38.6088223"/>
    <s v="Sim"/>
    <s v="Não"/>
    <s v="Não"/>
    <n v="871.27"/>
    <x v="0"/>
    <x v="2"/>
    <x v="0"/>
    <x v="2"/>
    <n v="1216.88"/>
    <n v="0"/>
    <n v="1338.3"/>
    <n v="0"/>
    <n v="1"/>
    <x v="0"/>
    <s v="3 - MEDIANO"/>
  </r>
  <r>
    <x v="8"/>
    <s v="1441"/>
    <x v="41"/>
    <n v="1007"/>
    <m/>
    <m/>
    <s v="FARMACIA AGUIAR"/>
    <x v="5620"/>
    <x v="5155"/>
    <s v="ARL FARMACIA LTDA"/>
    <s v="31"/>
    <m/>
    <s v="10"/>
    <s v="INATIVO"/>
    <s v="C"/>
    <x v="1"/>
    <s v="ALVARO WEYNE"/>
    <s v="FORTALEZA"/>
    <s v="CE"/>
    <s v="BR"/>
    <x v="0"/>
    <m/>
    <m/>
    <s v="Ter"/>
    <s v="Q2"/>
    <m/>
    <s v="Revenda"/>
    <s v="15 dias"/>
    <s v="BLT-SOF"/>
    <s v="CAPITAL CE"/>
    <s v="60335-480"/>
    <s v="-3.7199389"/>
    <s v="-38.566825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21"/>
    <x v="5156"/>
    <s v="SUPER NENEM AGUIAR LTDA"/>
    <s v="15"/>
    <m/>
    <s v="7"/>
    <s v="PEQUENO VAREJO"/>
    <s v="C"/>
    <x v="1"/>
    <s v="GRANJA PORTUGAL"/>
    <s v="FORTALEZA"/>
    <s v="CE"/>
    <s v="BR"/>
    <x v="0"/>
    <m/>
    <m/>
    <s v="Seg"/>
    <s v="Q1"/>
    <m/>
    <s v="Revenda"/>
    <s v="7 dias"/>
    <s v="BLT-ITAÚ 130681"/>
    <s v="CAPITAL CE"/>
    <s v="60541-05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22"/>
    <x v="5157"/>
    <s v="NAUILY QUEIROZ FROTA ME"/>
    <s v="11"/>
    <m/>
    <s v="7"/>
    <s v="PEQUENO VAREJO"/>
    <s v="C"/>
    <x v="0"/>
    <s v="MONTE CASTELO"/>
    <s v="FORTALEZA"/>
    <s v="CE"/>
    <s v="BR"/>
    <x v="0"/>
    <m/>
    <m/>
    <s v="Ter"/>
    <s v="Q1"/>
    <m/>
    <s v="Revenda"/>
    <s v="10 dias"/>
    <s v="BLT-SOF"/>
    <s v="CAPITAL CE"/>
    <s v="60326-225"/>
    <s v="-3.7211714"/>
    <s v="-38.558921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23"/>
    <x v="5158"/>
    <s v="FARMACIA ESTADO DO RIO LTDA"/>
    <s v="11"/>
    <m/>
    <s v="7"/>
    <s v="PEQUENO VAREJO"/>
    <s v="C"/>
    <x v="0"/>
    <s v="JOAO XXIII"/>
    <s v="FORTALEZA"/>
    <s v="CE"/>
    <s v="BR"/>
    <x v="0"/>
    <m/>
    <m/>
    <s v="Sex"/>
    <s v="Q2"/>
    <m/>
    <s v="Revenda"/>
    <s v="10 dias"/>
    <s v="BLT-SANT 804-1"/>
    <s v="CAPITAL CE"/>
    <s v="60525-450"/>
    <s v="-3.7669536"/>
    <s v="-38.58942"/>
    <s v="Sim"/>
    <s v="Não"/>
    <s v="Não"/>
    <n v="366.66"/>
    <x v="0"/>
    <x v="1"/>
    <x v="0"/>
    <x v="1"/>
    <n v="0"/>
    <n v="0"/>
    <n v="360.9"/>
    <n v="324.08"/>
    <n v="0"/>
    <x v="1"/>
    <s v="1 - PÉSSIMO"/>
  </r>
  <r>
    <x v="8"/>
    <s v="1441"/>
    <x v="41"/>
    <n v="1007"/>
    <m/>
    <m/>
    <s v="CLIENTES"/>
    <x v="5624"/>
    <x v="5059"/>
    <s v="JOSE WELLINGTON SOARES DE OLIVEIRA"/>
    <s v="22"/>
    <m/>
    <s v="7"/>
    <s v="PEQUENO VAREJO"/>
    <s v="C"/>
    <x v="0"/>
    <s v="PARQUE ARAXA"/>
    <s v="FORTALEZA"/>
    <s v="CE"/>
    <s v="BR"/>
    <x v="0"/>
    <m/>
    <m/>
    <s v="Ter"/>
    <s v="Q2"/>
    <m/>
    <s v="Revenda"/>
    <s v="7 dias"/>
    <s v="SMARTCOB"/>
    <s v="CAPITAL CE"/>
    <s v="60431-085"/>
    <s v="-3.7398445"/>
    <s v="-38.5527175"/>
    <s v="Sim"/>
    <s v="Não"/>
    <s v="Não"/>
    <n v="323.56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25"/>
    <x v="5159"/>
    <s v="SHIRLLEY MARA BESSA PEREIRA ME"/>
    <s v="11"/>
    <m/>
    <s v="7"/>
    <s v="PEQUENO VAREJO"/>
    <s v="C"/>
    <x v="0"/>
    <s v="DEMOCRITO ROCHA"/>
    <s v="FORTALEZA"/>
    <s v="CE"/>
    <s v="BR"/>
    <x v="0"/>
    <m/>
    <m/>
    <s v="Sex"/>
    <s v="Q2"/>
    <m/>
    <s v="Revenda"/>
    <s v="10 dias"/>
    <s v="BLT-ITAÚ 130681"/>
    <s v="CAPITAL CE"/>
    <s v="60440-150"/>
    <s v="-3.7656112"/>
    <s v="-38.5766843"/>
    <s v="Sim"/>
    <s v="Não"/>
    <s v="Não"/>
    <n v="834.98"/>
    <x v="0"/>
    <x v="1"/>
    <x v="0"/>
    <x v="1"/>
    <n v="727.84"/>
    <n v="791.8"/>
    <n v="654.76"/>
    <n v="735.34"/>
    <n v="0"/>
    <x v="1"/>
    <s v="3 - MEDIANO"/>
  </r>
  <r>
    <x v="8"/>
    <s v="1441"/>
    <x v="41"/>
    <n v="1007"/>
    <m/>
    <m/>
    <s v="CLIENTES"/>
    <x v="5626"/>
    <x v="5160"/>
    <s v="ROMEU SANTOS DUO"/>
    <s v="19"/>
    <m/>
    <s v="7"/>
    <s v="PEQUENO VAREJO"/>
    <s v="C"/>
    <x v="0"/>
    <s v="PICI"/>
    <s v="FORTALEZA"/>
    <s v="CE"/>
    <s v="BR"/>
    <x v="0"/>
    <m/>
    <m/>
    <s v="Sex"/>
    <s v="Q1"/>
    <m/>
    <s v="Revenda"/>
    <s v="10 dias"/>
    <s v="BLT-ITAÚ 130681"/>
    <s v="CAPITAL CE"/>
    <s v="60511-480"/>
    <s v="-3.7551163"/>
    <s v="-38.5787064"/>
    <s v="Sim"/>
    <s v="Não"/>
    <s v="Não"/>
    <n v="184.55"/>
    <x v="0"/>
    <x v="1"/>
    <x v="0"/>
    <x v="1"/>
    <n v="1718.5"/>
    <n v="674.3"/>
    <n v="3136.37"/>
    <n v="577.01"/>
    <n v="0"/>
    <x v="1"/>
    <s v="4 - BOM"/>
  </r>
  <r>
    <x v="8"/>
    <s v="1441"/>
    <x v="41"/>
    <n v="1007"/>
    <m/>
    <m/>
    <s v="CLIENTES"/>
    <x v="5627"/>
    <x v="2328"/>
    <s v="JOSE JENIER ALBUQUERQUE COSTA JUNIOR"/>
    <s v="15"/>
    <m/>
    <s v="7"/>
    <s v="PEQUENO VAREJO"/>
    <s v="C"/>
    <x v="0"/>
    <s v="JARDIM IRACEMA"/>
    <s v="FORTALEZA"/>
    <s v="CE"/>
    <s v="BR"/>
    <x v="0"/>
    <m/>
    <m/>
    <s v="Qui"/>
    <s v="Q2"/>
    <m/>
    <s v="Revenda"/>
    <s v="10 dias"/>
    <s v="BLT-ITAÚ 130681"/>
    <s v="CAPITAL CE"/>
    <s v="60341-360"/>
    <s v="-3.7186483"/>
    <s v="-38.58431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628"/>
    <x v="3867"/>
    <s v="VALDIANA COSTA FERREIRA"/>
    <s v="15"/>
    <m/>
    <s v="7"/>
    <s v="PEQUENO VAREJO"/>
    <s v="C"/>
    <x v="0"/>
    <s v="VILA VELHA"/>
    <s v="FORTALEZA"/>
    <s v="CE"/>
    <s v="BR"/>
    <x v="0"/>
    <m/>
    <m/>
    <s v="Qua"/>
    <s v="Q2"/>
    <m/>
    <s v="Revenda"/>
    <s v="10 dias"/>
    <s v="BLT-ITAÚ 130681"/>
    <s v="CAPITAL CE"/>
    <s v="60347-032"/>
    <s v="-3.7188425"/>
    <s v="-38.5901051"/>
    <s v="Sim"/>
    <s v="Não"/>
    <s v="Não"/>
    <n v="684.0599999999999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29"/>
    <x v="5054"/>
    <s v="JOSE VANDIQUE DE ALBUQUERQUE - MICROEMPRESA"/>
    <s v="15"/>
    <m/>
    <s v="7"/>
    <s v="PEQUENO VAREJO"/>
    <s v="C"/>
    <x v="0"/>
    <s v="DEMOCRITO ROCHA"/>
    <s v="FORTALEZA"/>
    <s v="CE"/>
    <s v="BR"/>
    <x v="0"/>
    <m/>
    <m/>
    <s v="Sex"/>
    <s v="Q1"/>
    <m/>
    <s v="Revenda"/>
    <s v="5 dias"/>
    <s v="BLT-ITAÚ 130681"/>
    <s v="CAPITAL CE"/>
    <s v="60440-140"/>
    <s v="-3.7589097"/>
    <s v="-38.5701787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30"/>
    <x v="5144"/>
    <s v="LEANDRO DA SILVA MARTINS"/>
    <s v="15"/>
    <m/>
    <s v="7"/>
    <s v="PEQUENO VAREJO"/>
    <s v="C"/>
    <x v="0"/>
    <s v="RODOLFO TEOLIFO"/>
    <s v="FORTALEZA"/>
    <s v="CE"/>
    <s v="BR"/>
    <x v="0"/>
    <m/>
    <m/>
    <s v="Ter"/>
    <s v="Q1"/>
    <m/>
    <s v="Revenda"/>
    <s v="7 dias"/>
    <s v="BLT-SOF"/>
    <s v="CAPITAL CE"/>
    <s v="60430-760"/>
    <s v="-3.7399619"/>
    <s v="-38.544298"/>
    <s v="Sim"/>
    <s v="Não"/>
    <s v="Não"/>
    <n v="346.33"/>
    <x v="11"/>
    <x v="1"/>
    <x v="0"/>
    <x v="1"/>
    <n v="1071.68"/>
    <n v="797.2"/>
    <n v="857.61"/>
    <n v="305.79"/>
    <n v="0"/>
    <x v="1"/>
    <s v="3 - MEDIANO"/>
  </r>
  <r>
    <x v="8"/>
    <s v="1441"/>
    <x v="41"/>
    <n v="1007"/>
    <m/>
    <m/>
    <s v="CLIENTES"/>
    <x v="5631"/>
    <x v="5161"/>
    <s v="M CONSOLACAO DE AQUINO"/>
    <s v="31"/>
    <m/>
    <s v="10"/>
    <s v="INATIVO"/>
    <s v="C"/>
    <x v="1"/>
    <s v="SAO GERALDO"/>
    <s v="FORTALEZA"/>
    <s v="CE"/>
    <s v="BR"/>
    <x v="0"/>
    <m/>
    <m/>
    <s v="Ter"/>
    <s v="Q1"/>
    <m/>
    <s v="Revenda"/>
    <s v="10 dias"/>
    <s v="BLT-ITAÚ 130681"/>
    <s v="CAPITAL CE"/>
    <s v="60325-0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32"/>
    <x v="5162"/>
    <s v="J O B LTDA"/>
    <s v="35"/>
    <m/>
    <s v="7"/>
    <s v="PEQUENO VAREJO"/>
    <s v="C"/>
    <x v="0"/>
    <s v="GUARARAPES"/>
    <s v="FORTALEZA"/>
    <s v="CE"/>
    <s v="BR"/>
    <x v="0"/>
    <m/>
    <m/>
    <s v="Seg"/>
    <s v="Q1"/>
    <m/>
    <s v="Revenda"/>
    <s v="15/30 dias"/>
    <s v="BLT-ITAÚ 130681"/>
    <s v="CAPITAL CE"/>
    <s v="60810-060"/>
    <s v="-3.7658006"/>
    <s v="-38.5763238"/>
    <s v="Sim"/>
    <s v="Não"/>
    <s v="Sim"/>
    <n v="5401.16"/>
    <x v="15"/>
    <x v="5"/>
    <x v="0"/>
    <x v="5"/>
    <n v="10046.06"/>
    <n v="5392.04"/>
    <n v="5183.58"/>
    <n v="639.22"/>
    <n v="0"/>
    <x v="1"/>
    <s v="6 - PREMIUM"/>
  </r>
  <r>
    <x v="8"/>
    <s v="1441"/>
    <x v="41"/>
    <n v="1007"/>
    <m/>
    <m/>
    <s v="CLIENTES"/>
    <x v="5633"/>
    <x v="161"/>
    <s v="MARIA ROSENY DE MESQUITA SANTOS"/>
    <s v="31"/>
    <m/>
    <s v="10"/>
    <s v="INATIVO"/>
    <s v="C"/>
    <x v="1"/>
    <s v="AUTRAN NUNES"/>
    <s v="FORTALEZA"/>
    <s v="CE"/>
    <s v="BR"/>
    <x v="0"/>
    <m/>
    <m/>
    <s v="Sex"/>
    <s v="Q2"/>
    <m/>
    <s v="Revenda"/>
    <s v="07 dias"/>
    <s v="BLT-SOF"/>
    <s v="CAPITAL CE"/>
    <s v="60527-050"/>
    <s v="-3.7493142"/>
    <s v="-38.59486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34"/>
    <x v="98"/>
    <s v="MERCADINHO MENOR PRECO"/>
    <s v="15"/>
    <m/>
    <s v="7"/>
    <s v="PEQUENO VAREJO"/>
    <s v="C"/>
    <x v="0"/>
    <s v="VILA VELHA"/>
    <s v="Fortaleza"/>
    <s v="CE"/>
    <s v="BR"/>
    <x v="0"/>
    <m/>
    <m/>
    <s v="Qua"/>
    <s v="Q2"/>
    <m/>
    <s v="Revenda"/>
    <s v="13 dias"/>
    <s v="BLT-SANT 804-1"/>
    <s v="CAPITAL CE"/>
    <s v="60110-000"/>
    <s v="-3.7123623"/>
    <s v="-38.6017483"/>
    <s v="Sim"/>
    <s v="Não"/>
    <s v="Não"/>
    <n v="0"/>
    <x v="0"/>
    <x v="1"/>
    <x v="0"/>
    <x v="1"/>
    <n v="1235.86"/>
    <n v="323.66"/>
    <n v="663.92"/>
    <n v="0"/>
    <n v="1"/>
    <x v="0"/>
    <s v="3 - MEDIANO"/>
  </r>
  <r>
    <x v="8"/>
    <s v="1441"/>
    <x v="41"/>
    <n v="1007"/>
    <m/>
    <m/>
    <s v="CLIENTES"/>
    <x v="5635"/>
    <x v="5006"/>
    <s v="SOCORRO MACHADO XIMENES"/>
    <s v="15"/>
    <m/>
    <s v="7"/>
    <s v="PEQUENO VAREJO"/>
    <s v="C"/>
    <x v="0"/>
    <s v="GRANJA LISBOA"/>
    <s v="FORTALEZA"/>
    <s v="CE"/>
    <s v="BR"/>
    <x v="0"/>
    <m/>
    <m/>
    <s v="Sex"/>
    <s v="Q2"/>
    <m/>
    <s v="Revenda"/>
    <s v="07 dias"/>
    <s v="BLT-ITAÚ 130681"/>
    <s v="CAPITAL CE"/>
    <s v="60540-472"/>
    <s v="-3.779994"/>
    <s v="-38.6125651"/>
    <s v="Sim"/>
    <s v="Não"/>
    <s v="Sim"/>
    <n v="0"/>
    <x v="1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36"/>
    <x v="5163"/>
    <s v="DIEGO ALBUQUERQUE LIMA"/>
    <s v="31"/>
    <m/>
    <s v="10"/>
    <s v="INATIVO"/>
    <s v="C"/>
    <x v="1"/>
    <s v="JACARECANGA"/>
    <s v="FORTALEZA"/>
    <s v="CE"/>
    <s v="BR"/>
    <x v="0"/>
    <m/>
    <m/>
    <s v="Qua"/>
    <s v="Q2"/>
    <m/>
    <s v="Revenda"/>
    <s v="5 dias"/>
    <s v="DINHEIRO$"/>
    <s v="LOJA - CEARÁ - ATACADO"/>
    <s v="60010-4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37"/>
    <x v="5123"/>
    <s v="NASARENO BARBOSA DE OLIVEIRA"/>
    <s v="31"/>
    <m/>
    <s v="10"/>
    <s v="INATIVO"/>
    <s v="C"/>
    <x v="1"/>
    <s v="CONJUNTO CEARA"/>
    <s v="FORTALEZA"/>
    <s v="CE"/>
    <s v="BR"/>
    <x v="0"/>
    <m/>
    <m/>
    <s v="Seg"/>
    <s v="Q2"/>
    <m/>
    <s v="Revenda"/>
    <s v="07 dias"/>
    <s v="BLT-SOF"/>
    <s v="CAPITAL CE"/>
    <s v="60533-671"/>
    <m/>
    <m/>
    <s v="Sim"/>
    <s v="Não"/>
    <s v="Sim"/>
    <n v="0"/>
    <x v="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38"/>
    <x v="5052"/>
    <s v="CARLOS RENAN FERREIRA DE JESUS"/>
    <s v="31"/>
    <m/>
    <s v="10"/>
    <s v="INATIVO"/>
    <s v="C"/>
    <x v="1"/>
    <s v="JARDIM GUANABARA"/>
    <s v="FORTALEZA"/>
    <s v="CE"/>
    <s v="BR"/>
    <x v="0"/>
    <m/>
    <m/>
    <s v="Qua"/>
    <s v="Q1"/>
    <m/>
    <s v="Revenda"/>
    <s v="5 dias"/>
    <s v="BLT-ITAÚ 130681"/>
    <s v="CAPITAL CE"/>
    <s v="60349-070"/>
    <s v="-3.7121666"/>
    <s v="-38.6022662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39"/>
    <x v="5062"/>
    <s v="TEREZINHA DE BRITO ALVES"/>
    <s v="15"/>
    <m/>
    <s v="7"/>
    <s v="PEQUENO VAREJO"/>
    <s v="C"/>
    <x v="0"/>
    <s v="CONJUNTO CEARA"/>
    <s v="FORTALEZA"/>
    <s v="CE"/>
    <s v="BR"/>
    <x v="0"/>
    <m/>
    <m/>
    <s v="Seg"/>
    <s v="Q2"/>
    <m/>
    <s v="Revenda"/>
    <s v="13 dias"/>
    <s v="BLT-ITAÚ 130681"/>
    <s v="CAPITAL CE"/>
    <s v="60531-520"/>
    <s v="-3.7669556"/>
    <s v="-38.6025324"/>
    <s v="Sim"/>
    <s v="Não"/>
    <s v="Não"/>
    <n v="0"/>
    <x v="12"/>
    <x v="1"/>
    <x v="0"/>
    <x v="1"/>
    <n v="0"/>
    <n v="0"/>
    <n v="440.89"/>
    <n v="0"/>
    <n v="1"/>
    <x v="0"/>
    <s v="1 - PÉSSIMO"/>
  </r>
  <r>
    <x v="8"/>
    <s v="1441"/>
    <x v="41"/>
    <n v="1007"/>
    <m/>
    <m/>
    <s v="CLIENTES"/>
    <x v="5640"/>
    <x v="5164"/>
    <s v="FRANCISCO BRENDO CORDEIRO DA SILVA"/>
    <s v="31"/>
    <m/>
    <s v="10"/>
    <s v="INATIVO"/>
    <s v="C"/>
    <x v="1"/>
    <s v="BONSUCESSO"/>
    <s v="FORTALEZA"/>
    <s v="CE"/>
    <s v="BR"/>
    <x v="0"/>
    <m/>
    <m/>
    <s v="Sex"/>
    <s v="Q1"/>
    <m/>
    <s v="Revenda"/>
    <s v="10 dias"/>
    <s v="BLT-ITAÚ 130681"/>
    <s v="CAPITAL CE"/>
    <s v="60545-450"/>
    <s v="-3.77404"/>
    <s v="-38.581775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41"/>
    <x v="5044"/>
    <s v="ROLSYANE BELIZARIO DE SANTANA"/>
    <s v="15"/>
    <m/>
    <s v="7"/>
    <s v="PEQUENO VAREJO"/>
    <s v="C"/>
    <x v="0"/>
    <s v="VILA VELHA"/>
    <s v="FORTALEZA"/>
    <s v="CE"/>
    <s v="BR"/>
    <x v="0"/>
    <m/>
    <m/>
    <s v="Seg"/>
    <s v="Q1"/>
    <m/>
    <s v="Revenda"/>
    <s v="5 dias"/>
    <s v="BLT-ITAÚ 130681"/>
    <s v="CAPITAL CE"/>
    <s v="60347-830"/>
    <s v="-3.7193388"/>
    <s v="-38.6006577"/>
    <s v="Sim"/>
    <s v="Não"/>
    <s v="Sim"/>
    <n v="719.35"/>
    <x v="0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642"/>
    <x v="2031"/>
    <s v="MERCADINHO POPULAR O CASTRO LTDA"/>
    <s v="15"/>
    <m/>
    <s v="7"/>
    <s v="PEQUENO VAREJO"/>
    <s v="C"/>
    <x v="0"/>
    <s v="PICI"/>
    <s v="FORTALEZA"/>
    <s v="CE"/>
    <s v="BR"/>
    <x v="0"/>
    <m/>
    <m/>
    <s v="Sex"/>
    <s v="Q1"/>
    <m/>
    <s v="Revenda"/>
    <s v="10 dias"/>
    <s v="BLT-ITAÚ 130681"/>
    <s v="CAPITAL CE"/>
    <s v="60511-480"/>
    <s v="-3.7542294"/>
    <s v="-38.5780898"/>
    <s v="Sim"/>
    <s v="Não"/>
    <s v="Sim"/>
    <n v="766.76"/>
    <x v="2"/>
    <x v="0"/>
    <x v="0"/>
    <x v="0"/>
    <n v="1047.64"/>
    <n v="307.37"/>
    <n v="442.38"/>
    <n v="324.38"/>
    <n v="0"/>
    <x v="1"/>
    <s v="2 - RUIM"/>
  </r>
  <r>
    <x v="8"/>
    <s v="1441"/>
    <x v="41"/>
    <n v="1007"/>
    <m/>
    <m/>
    <s v="CLIENTES"/>
    <x v="5643"/>
    <x v="5165"/>
    <s v="FRANCISCO DE ASSIS VIDAL"/>
    <s v="22"/>
    <m/>
    <s v="7"/>
    <s v="PEQUENO VAREJO"/>
    <s v="C"/>
    <x v="0"/>
    <s v="GENIBAU"/>
    <s v="FORTALEZA"/>
    <s v="CE"/>
    <s v="BR"/>
    <x v="0"/>
    <m/>
    <m/>
    <s v="Seg"/>
    <s v="Q2"/>
    <m/>
    <s v="Revenda"/>
    <s v="5 dias"/>
    <s v="BLT-ITAÚ 130681"/>
    <s v="CAPITAL CE"/>
    <s v="60534-220"/>
    <s v="-3.7567402"/>
    <s v="-38.6015171"/>
    <s v="Sim"/>
    <s v="Não"/>
    <s v="Sim"/>
    <n v="0"/>
    <x v="0"/>
    <x v="1"/>
    <x v="0"/>
    <x v="1"/>
    <n v="0"/>
    <n v="727.48"/>
    <n v="0"/>
    <n v="0"/>
    <n v="2"/>
    <x v="3"/>
    <s v="1 - PÉSSIMO"/>
  </r>
  <r>
    <x v="8"/>
    <s v="1441"/>
    <x v="41"/>
    <n v="1007"/>
    <m/>
    <m/>
    <s v="CLIENTES"/>
    <x v="5644"/>
    <x v="5166"/>
    <s v="JOSE FERNANDO PEREIRA LIMA"/>
    <s v="22"/>
    <m/>
    <s v="7"/>
    <s v="PEQUENO VAREJO"/>
    <s v="C"/>
    <x v="0"/>
    <s v="BARRA DO CEARA"/>
    <s v="FORTALEZA"/>
    <s v="CE"/>
    <s v="BR"/>
    <x v="0"/>
    <m/>
    <m/>
    <s v="Qui"/>
    <s v="Q1"/>
    <m/>
    <s v="Revenda"/>
    <s v="10 dias"/>
    <s v="BLT-SOF"/>
    <s v="CAPITAL CE"/>
    <s v="60322-810"/>
    <s v="-3.7044091"/>
    <s v="-38.5693535"/>
    <s v="Sim"/>
    <s v="Não"/>
    <s v="Não"/>
    <n v="0"/>
    <x v="0"/>
    <x v="1"/>
    <x v="0"/>
    <x v="1"/>
    <n v="517.54"/>
    <n v="693.28"/>
    <n v="317.2"/>
    <n v="0"/>
    <n v="1"/>
    <x v="0"/>
    <s v="2 - RUIM"/>
  </r>
  <r>
    <x v="8"/>
    <s v="1441"/>
    <x v="41"/>
    <n v="1007"/>
    <m/>
    <m/>
    <s v="CLIENTES"/>
    <x v="5645"/>
    <x v="5118"/>
    <s v="VERONICA RODRIGUES DE SOUSA"/>
    <s v="4"/>
    <m/>
    <s v="7"/>
    <s v="PEQUENO VAREJO"/>
    <s v="C"/>
    <x v="0"/>
    <s v="PARANGABA"/>
    <s v="FORTALEZA"/>
    <s v="CE"/>
    <s v="BR"/>
    <x v="0"/>
    <m/>
    <m/>
    <s v="Ter"/>
    <s v="Q1"/>
    <m/>
    <s v="Revenda"/>
    <s v="5 dias"/>
    <s v="BLT-ITAÚ 130681"/>
    <s v="CAPITAL CE"/>
    <s v="60721-055"/>
    <s v="-3.780249"/>
    <s v="-38.5787228"/>
    <s v="Sim"/>
    <s v="Não"/>
    <s v="Sim"/>
    <n v="804.12"/>
    <x v="0"/>
    <x v="1"/>
    <x v="0"/>
    <x v="1"/>
    <n v="624"/>
    <n v="0"/>
    <n v="720"/>
    <n v="0"/>
    <n v="1"/>
    <x v="0"/>
    <s v="2 - RUIM"/>
  </r>
  <r>
    <x v="8"/>
    <s v="1441"/>
    <x v="41"/>
    <n v="1007"/>
    <m/>
    <m/>
    <s v="CLIENTES"/>
    <x v="5646"/>
    <x v="5064"/>
    <s v="ROSILENE MARIA DE OLIVEIRA - ME"/>
    <s v="15"/>
    <m/>
    <s v="7"/>
    <s v="PEQUENO VAREJO"/>
    <s v="C"/>
    <x v="0"/>
    <s v="BARRA DO CEARA"/>
    <s v="FORTALEZA"/>
    <s v="CE"/>
    <s v="BR"/>
    <x v="0"/>
    <m/>
    <m/>
    <s v="Qui"/>
    <s v="Q1"/>
    <m/>
    <s v="Revenda"/>
    <s v="14 dias"/>
    <s v="BLT-SANT 804-1"/>
    <s v="CAPITAL CE"/>
    <s v="60332-400"/>
    <s v="-3.698265"/>
    <s v="-38.5793368"/>
    <s v="Sim"/>
    <s v="Não"/>
    <s v="Não"/>
    <n v="1046.08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47"/>
    <x v="5167"/>
    <s v="GILBERTO TEIXEIRA DE OLIVEIRA"/>
    <s v="15"/>
    <m/>
    <s v="7"/>
    <s v="PEQUENO VAREJO"/>
    <s v="C"/>
    <x v="0"/>
    <s v="QUINTINO CUNHA"/>
    <s v="FORTALEZA"/>
    <s v="CE"/>
    <s v="BR"/>
    <x v="0"/>
    <m/>
    <m/>
    <s v="Qua"/>
    <s v="Q2"/>
    <m/>
    <s v="Revenda"/>
    <s v="10 dias"/>
    <s v="BLT-ITAÚ 130681"/>
    <s v="CAPITAL CE"/>
    <s v="60351-200"/>
    <s v="-3.7304035"/>
    <s v="-38.5914614"/>
    <s v="Sim"/>
    <s v="Não"/>
    <s v="Não"/>
    <n v="435.69"/>
    <x v="0"/>
    <x v="1"/>
    <x v="0"/>
    <x v="1"/>
    <n v="1218.96"/>
    <n v="1030.55"/>
    <n v="1014.52"/>
    <n v="382.94"/>
    <n v="0"/>
    <x v="1"/>
    <s v="4 - BOM"/>
  </r>
  <r>
    <x v="8"/>
    <s v="1441"/>
    <x v="41"/>
    <n v="1007"/>
    <m/>
    <m/>
    <s v="CLIENTES"/>
    <x v="5648"/>
    <x v="5168"/>
    <s v="WILSON TRINDADE DA SILVA DE JESUS"/>
    <s v="15"/>
    <m/>
    <s v="7"/>
    <s v="PEQUENO VAREJO"/>
    <s v="C"/>
    <x v="0"/>
    <s v="BARRA DO CEARA"/>
    <s v="FORTALEZA"/>
    <s v="CE"/>
    <s v="BR"/>
    <x v="0"/>
    <m/>
    <m/>
    <s v="Qui"/>
    <s v="Q1"/>
    <m/>
    <s v="Revenda"/>
    <s v="10 dias"/>
    <s v="BLT-ITAÚ 130681"/>
    <s v="CAPITAL CE"/>
    <s v="60332-400"/>
    <s v="-3.6984467"/>
    <s v="-38.579057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49"/>
    <x v="5169"/>
    <s v="DROGRARIA DUDA FARMA LTDA"/>
    <s v="11"/>
    <m/>
    <s v="7"/>
    <s v="PEQUENO VAREJO"/>
    <s v="C"/>
    <x v="0"/>
    <s v="JARDIM IRACEMA"/>
    <s v="FORTALEZA"/>
    <s v="CE"/>
    <s v="BR"/>
    <x v="0"/>
    <m/>
    <m/>
    <s v="Qui"/>
    <s v="Q2"/>
    <m/>
    <s v="Revenda"/>
    <s v="10 dias"/>
    <s v="BLT-ITAÚ 130681"/>
    <s v="CAPITAL CE"/>
    <s v="60330-672"/>
    <s v="-3.716434"/>
    <s v="-38.584122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INTEGRADA"/>
    <x v="5650"/>
    <x v="5170"/>
    <s v="N FROTA AGUIAR MERCADINHO"/>
    <s v="1"/>
    <m/>
    <s v="1"/>
    <s v="AUTOSSERVIÇO REGIONAL"/>
    <s v="C"/>
    <x v="0"/>
    <s v="BARRA DO CEARA"/>
    <s v="FORTALEZA"/>
    <s v="CE"/>
    <s v="BR"/>
    <x v="0"/>
    <m/>
    <m/>
    <s v="Qui"/>
    <s v="Semanal"/>
    <m/>
    <s v="Revenda"/>
    <s v="21 dias"/>
    <s v="BLT-SOF"/>
    <s v="CAPITAL CE"/>
    <s v="60334-105"/>
    <s v="-3.7017445"/>
    <s v="-38.5843449"/>
    <s v="Sim"/>
    <s v="Não"/>
    <s v="Não"/>
    <n v="708.85"/>
    <x v="2"/>
    <x v="1"/>
    <x v="0"/>
    <x v="1"/>
    <n v="737.7"/>
    <n v="959.0700000000001"/>
    <n v="600"/>
    <n v="616.3200000000001"/>
    <n v="0"/>
    <x v="1"/>
    <s v="3 - MEDIANO"/>
  </r>
  <r>
    <x v="8"/>
    <s v="1441"/>
    <x v="41"/>
    <n v="1007"/>
    <m/>
    <m/>
    <s v="FARMACIA AGUIAR"/>
    <x v="5651"/>
    <x v="5083"/>
    <s v="ARL FARMACIA LTDA"/>
    <s v="31"/>
    <m/>
    <s v="10"/>
    <s v="INATIVO"/>
    <s v="C"/>
    <x v="1"/>
    <s v="OLAVO OLIVEIRA"/>
    <s v="FORTALEZA"/>
    <s v="CE"/>
    <s v="BR"/>
    <x v="0"/>
    <m/>
    <m/>
    <s v="Qua"/>
    <s v="Semanal"/>
    <m/>
    <s v="Revenda"/>
    <s v="14 dias"/>
    <s v="BLT-ITAÚ 130681"/>
    <s v="CAPITAL CE"/>
    <s v="60351-335"/>
    <s v="-3.7276757"/>
    <s v="-38.5888561"/>
    <s v="Sim"/>
    <s v="Não"/>
    <s v="Não"/>
    <n v="0"/>
    <x v="15"/>
    <x v="0"/>
    <x v="0"/>
    <x v="0"/>
    <n v="0"/>
    <n v="0"/>
    <n v="0"/>
    <n v="0"/>
    <n v="3"/>
    <x v="2"/>
    <s v="0 - S/COMPRA"/>
  </r>
  <r>
    <x v="8"/>
    <s v="1441"/>
    <x v="41"/>
    <n v="1007"/>
    <m/>
    <m/>
    <s v="FARMACIA AGUIAR"/>
    <x v="5652"/>
    <x v="5171"/>
    <s v="ARL FARMACIA LTDA"/>
    <s v="11"/>
    <m/>
    <s v="7"/>
    <s v="PEQUENO VAREJO"/>
    <s v="C"/>
    <x v="0"/>
    <s v="QUITINO CUNHA"/>
    <s v="FORTALEZA"/>
    <s v="CE"/>
    <s v="BR"/>
    <x v="0"/>
    <m/>
    <m/>
    <s v="Qua"/>
    <s v="Q1"/>
    <m/>
    <s v="Revenda"/>
    <s v="14 dias"/>
    <s v="BLT-ITAÚ 130681"/>
    <s v="CAPITAL CE"/>
    <s v="60352-642"/>
    <s v="-3.71498"/>
    <s v="-38.59482"/>
    <s v="Sim"/>
    <s v="Não"/>
    <s v="Não"/>
    <n v="1798.79"/>
    <x v="1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53"/>
    <x v="5172"/>
    <s v="RIVAPAN PADARIA E CONFEITARIA LTDA"/>
    <s v="19"/>
    <m/>
    <s v="7"/>
    <s v="PEQUENO VAREJO"/>
    <s v="C"/>
    <x v="0"/>
    <s v="HENRIQUE JORGE"/>
    <s v="FORTALEZA"/>
    <s v="CE"/>
    <s v="BR"/>
    <x v="3"/>
    <m/>
    <m/>
    <s v="Seg"/>
    <s v="Q2"/>
    <m/>
    <s v="Revenda"/>
    <s v="10 dias"/>
    <s v="BLT-ITAÚ 130681"/>
    <s v="CAPITAL CE"/>
    <s v="60510-196"/>
    <m/>
    <m/>
    <s v="Sim"/>
    <s v="Não"/>
    <s v="Sim"/>
    <n v="0"/>
    <x v="160"/>
    <x v="1"/>
    <x v="0"/>
    <x v="1"/>
    <n v="306.46"/>
    <n v="0"/>
    <n v="305.2"/>
    <n v="0"/>
    <n v="1"/>
    <x v="0"/>
    <s v="1 - PÉSSIMO"/>
  </r>
  <r>
    <x v="8"/>
    <s v="1441"/>
    <x v="41"/>
    <n v="1007"/>
    <m/>
    <m/>
    <s v="CLIENTES"/>
    <x v="5654"/>
    <x v="5173"/>
    <s v="TIAGO DOS SANTOS MARQUES"/>
    <s v="15"/>
    <m/>
    <s v="7"/>
    <s v="PEQUENO VAREJO"/>
    <s v="C"/>
    <x v="0"/>
    <s v="DOM LUSTOSA"/>
    <s v="FORTALEZA"/>
    <s v="CE"/>
    <s v="BR"/>
    <x v="0"/>
    <m/>
    <m/>
    <s v="Seg"/>
    <s v="Q1"/>
    <m/>
    <s v="Revenda"/>
    <s v="5 dias"/>
    <s v="BLT-ITAÚ 130681"/>
    <s v="CAPITAL CE"/>
    <s v="60352-642"/>
    <m/>
    <m/>
    <s v="Sim"/>
    <s v="Não"/>
    <s v="Sim"/>
    <n v="0"/>
    <x v="0"/>
    <x v="1"/>
    <x v="0"/>
    <x v="1"/>
    <n v="386"/>
    <n v="0"/>
    <n v="506.92"/>
    <n v="0"/>
    <n v="1"/>
    <x v="0"/>
    <s v="1 - PÉSSIMO"/>
  </r>
  <r>
    <x v="8"/>
    <s v="1441"/>
    <x v="41"/>
    <n v="1007"/>
    <m/>
    <m/>
    <s v="CLIENTES"/>
    <x v="5655"/>
    <x v="1310"/>
    <s v="MOURA &amp; LIMA FARMACIA DO TRABALHADOR LTDA"/>
    <s v="11"/>
    <m/>
    <s v="7"/>
    <s v="PEQUENO VAREJO"/>
    <s v="C"/>
    <x v="0"/>
    <s v="FLORESTA"/>
    <s v="FORTALEZA"/>
    <s v="CE"/>
    <s v="BR"/>
    <x v="0"/>
    <m/>
    <m/>
    <s v="Qua"/>
    <s v="Q1"/>
    <m/>
    <s v="Revenda"/>
    <s v="5 dias"/>
    <s v="BLT-ITAÚ 130681"/>
    <s v="CAPITAL CE"/>
    <s v="60340-44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EXATA"/>
    <x v="5656"/>
    <x v="2474"/>
    <s v="MINIBOX SUPERMERCADO LTDA"/>
    <s v="15"/>
    <m/>
    <s v="7"/>
    <s v="PEQUENO VAREJO"/>
    <s v="C"/>
    <x v="0"/>
    <s v="ANTONIO BEZERRA"/>
    <s v="FORTALEZA"/>
    <s v="CE"/>
    <s v="BR"/>
    <x v="0"/>
    <m/>
    <m/>
    <s v="Qua"/>
    <s v="Q1"/>
    <m/>
    <s v="Revenda"/>
    <s v="14 dias"/>
    <s v="BLT-ITAÚ 130681"/>
    <s v="CAPITAL CE"/>
    <s v="60360-600"/>
    <m/>
    <m/>
    <s v="Sim"/>
    <s v="Não"/>
    <s v="Não"/>
    <n v="951.29"/>
    <x v="0"/>
    <x v="0"/>
    <x v="1"/>
    <x v="1"/>
    <n v="2345.9"/>
    <n v="2740.98"/>
    <n v="2385.58"/>
    <n v="823.36"/>
    <n v="0"/>
    <x v="1"/>
    <s v="4 - BOM"/>
  </r>
  <r>
    <x v="8"/>
    <s v="1441"/>
    <x v="41"/>
    <n v="1007"/>
    <m/>
    <m/>
    <s v="CLIENTES"/>
    <x v="5657"/>
    <x v="5174"/>
    <s v="CAFOFO CAFE COM PLANTAS LTDA"/>
    <s v="17"/>
    <m/>
    <s v="7"/>
    <s v="PEQUENO VAREJO"/>
    <s v="C"/>
    <x v="0"/>
    <s v="HENRIQUE JORGE"/>
    <s v="FORTALEZA"/>
    <s v="CE"/>
    <s v="BR"/>
    <x v="3"/>
    <m/>
    <m/>
    <s v="Sex"/>
    <s v="Q1"/>
    <m/>
    <s v="Revenda"/>
    <s v="10 dias"/>
    <s v="BLT-SANT 804-1"/>
    <s v="CAPITAL CE"/>
    <s v="60521-055"/>
    <m/>
    <m/>
    <s v="Sim"/>
    <s v="Não"/>
    <s v="Sim"/>
    <n v="300.6"/>
    <x v="161"/>
    <x v="1"/>
    <x v="0"/>
    <x v="1"/>
    <n v="1369.4"/>
    <n v="1551.4"/>
    <n v="1345.8"/>
    <n v="300.6"/>
    <n v="0"/>
    <x v="1"/>
    <s v="4 - BOM"/>
  </r>
  <r>
    <x v="8"/>
    <s v="1441"/>
    <x v="41"/>
    <n v="1007"/>
    <m/>
    <m/>
    <s v="CLIENTES"/>
    <x v="5658"/>
    <x v="5175"/>
    <s v="BRUNO LOPES FEITOSA"/>
    <s v="24"/>
    <m/>
    <s v="7"/>
    <s v="PEQUENO VAREJO"/>
    <s v="C"/>
    <x v="0"/>
    <s v="JOAO XXIII"/>
    <s v="FORTALEZA"/>
    <s v="CE"/>
    <s v="BR"/>
    <x v="0"/>
    <m/>
    <m/>
    <s v="Sex"/>
    <s v="Q1"/>
    <m/>
    <s v="Revenda"/>
    <s v="5 dias"/>
    <s v="BLT-ITAÚ 130681"/>
    <s v="CAPITAL CE"/>
    <s v="60525-581"/>
    <m/>
    <m/>
    <s v="Sim"/>
    <s v="Não"/>
    <s v="Sim"/>
    <n v="565.95"/>
    <x v="0"/>
    <x v="1"/>
    <x v="0"/>
    <x v="1"/>
    <n v="793.9"/>
    <n v="0"/>
    <n v="907.74"/>
    <n v="500"/>
    <n v="0"/>
    <x v="1"/>
    <s v="2 - RUIM"/>
  </r>
  <r>
    <x v="8"/>
    <s v="1441"/>
    <x v="41"/>
    <n v="1007"/>
    <m/>
    <m/>
    <s v="CLIENTES"/>
    <x v="5659"/>
    <x v="4991"/>
    <s v="ANTONIO CAJAZEIRAS NETO"/>
    <s v="15"/>
    <m/>
    <s v="7"/>
    <s v="PEQUENO VAREJO"/>
    <s v="C"/>
    <x v="0"/>
    <s v="BOM SUCESSO"/>
    <s v="FORTALEZA"/>
    <s v="CE"/>
    <s v="BR"/>
    <x v="0"/>
    <m/>
    <m/>
    <s v="Seg"/>
    <s v="Q2"/>
    <m/>
    <s v="Revenda"/>
    <s v="5 dias"/>
    <s v="BLT-ITAÚ 130681"/>
    <s v="CAPITAL CE"/>
    <s v="60541-490"/>
    <m/>
    <m/>
    <s v="Sim"/>
    <s v="Não"/>
    <s v="Sim"/>
    <n v="0"/>
    <x v="9"/>
    <x v="1"/>
    <x v="0"/>
    <x v="1"/>
    <n v="0"/>
    <n v="656.6"/>
    <n v="0"/>
    <n v="0"/>
    <n v="2"/>
    <x v="3"/>
    <s v="1 - PÉSSIMO"/>
  </r>
  <r>
    <x v="8"/>
    <s v="1441"/>
    <x v="41"/>
    <n v="1007"/>
    <m/>
    <m/>
    <s v="CLIENTES"/>
    <x v="5660"/>
    <x v="5145"/>
    <s v="VANIEL FERREIRA DE AGUIAR"/>
    <s v="15"/>
    <m/>
    <s v="7"/>
    <s v="PEQUENO VAREJO"/>
    <s v="C"/>
    <x v="0"/>
    <s v="PANAMERICANO"/>
    <s v="FORTALEZA"/>
    <s v="CE"/>
    <s v="BR"/>
    <x v="0"/>
    <m/>
    <m/>
    <s v="Sex"/>
    <s v="Q1"/>
    <m/>
    <s v="Revenda"/>
    <s v="5 dias"/>
    <s v="BLT-ITAÚ 130681"/>
    <s v="CAPITAL CE"/>
    <s v="60110-000"/>
    <m/>
    <m/>
    <s v="Sim"/>
    <s v="Não"/>
    <s v="Sim"/>
    <n v="1244.57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61"/>
    <x v="5110"/>
    <s v="FARMA RAPIDA POPULAR LTDA"/>
    <s v="11"/>
    <m/>
    <s v="7"/>
    <s v="PEQUENO VAREJO"/>
    <s v="C"/>
    <x v="0"/>
    <s v="CARLITO PAMPLONA"/>
    <s v="FORTALEZA"/>
    <s v="CE"/>
    <s v="BR"/>
    <x v="0"/>
    <m/>
    <m/>
    <s v="Qui"/>
    <s v="Q1"/>
    <m/>
    <s v="Revenda"/>
    <s v="14 dias"/>
    <s v="BLT-ITAÚ 130681"/>
    <s v="CAPITAL CE"/>
    <s v="61310-05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62"/>
    <x v="5176"/>
    <s v="ANA LUCIA BRAGA OLIVEIRA MAGALHAES"/>
    <s v="22"/>
    <m/>
    <s v="7"/>
    <s v="PEQUENO VAREJO"/>
    <s v="C"/>
    <x v="0"/>
    <s v="ANTONIO BEZERRA"/>
    <s v="FORTALEZA"/>
    <s v="CE"/>
    <s v="BR"/>
    <x v="0"/>
    <m/>
    <m/>
    <s v="Sex"/>
    <s v="Q1"/>
    <m/>
    <s v="Revenda"/>
    <s v="7 dias"/>
    <s v="BLT-ITAÚ 130681"/>
    <s v="CAPITAL CE"/>
    <s v="60361-000"/>
    <m/>
    <m/>
    <s v="Sim"/>
    <s v="Não"/>
    <s v="Sim"/>
    <n v="588.6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63"/>
    <x v="5177"/>
    <s v="LEBLON COMÉRCIO E DIST DE ALIM BEBIDAS E SERV LTDA"/>
    <s v="8"/>
    <m/>
    <s v="6"/>
    <s v="DISTRIBUIDORES"/>
    <s v="C"/>
    <x v="0"/>
    <s v="PADRE ANDRADE"/>
    <s v="FORTALEZA"/>
    <s v="CE"/>
    <s v="BR"/>
    <x v="0"/>
    <m/>
    <m/>
    <s v="Ter"/>
    <s v="Q1"/>
    <m/>
    <s v="Revenda"/>
    <s v="15 dias"/>
    <s v="BLT-ITAÚ 130681"/>
    <s v="CAPITAL CE"/>
    <s v="60356-392"/>
    <m/>
    <m/>
    <s v="Sim"/>
    <s v="Não"/>
    <s v="Não"/>
    <n v="0"/>
    <x v="0"/>
    <x v="2"/>
    <x v="0"/>
    <x v="2"/>
    <n v="0"/>
    <n v="0"/>
    <n v="0"/>
    <n v="0"/>
    <n v="3"/>
    <x v="2"/>
    <s v="0 - S/COMPRA"/>
  </r>
  <r>
    <x v="8"/>
    <s v="1441"/>
    <x v="41"/>
    <n v="1007"/>
    <m/>
    <m/>
    <s v="CLIENTES"/>
    <x v="5664"/>
    <x v="5178"/>
    <s v="RESTAURANTE EDEN LTDA"/>
    <s v="17"/>
    <m/>
    <s v="7"/>
    <s v="PEQUENO VAREJO"/>
    <s v="C"/>
    <x v="0"/>
    <s v="JARDIM IRACEMA"/>
    <s v="FORTALEZA"/>
    <s v="CE"/>
    <s v="BR"/>
    <x v="0"/>
    <m/>
    <m/>
    <s v="Qui"/>
    <s v="Q1"/>
    <m/>
    <s v="Revenda"/>
    <s v="5 dias"/>
    <s v="BLT-SOF"/>
    <s v="CAPITAL CE"/>
    <s v="60341-140"/>
    <m/>
    <m/>
    <s v="Sim"/>
    <s v="Não"/>
    <s v="Sim"/>
    <n v="2156.44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65"/>
    <x v="5179"/>
    <s v="FRANCISCO ROBERTO DE SOUSA BRAZ"/>
    <s v="15"/>
    <m/>
    <s v="7"/>
    <s v="PEQUENO VAREJO"/>
    <s v="C"/>
    <x v="0"/>
    <s v="VILA VELHA"/>
    <s v="FORTALEZA"/>
    <s v="CE"/>
    <s v="BR"/>
    <x v="0"/>
    <m/>
    <m/>
    <s v="Qua"/>
    <s v="Q1"/>
    <m/>
    <s v="Revenda"/>
    <s v="5 dias"/>
    <s v="BLT-ITAÚ 130681"/>
    <s v="CAPITAL CE"/>
    <s v="60345-632"/>
    <m/>
    <m/>
    <s v="Sim"/>
    <s v="Não"/>
    <s v="Sim"/>
    <n v="0"/>
    <x v="0"/>
    <x v="1"/>
    <x v="0"/>
    <x v="1"/>
    <n v="1386.22"/>
    <n v="978.35"/>
    <n v="858.86"/>
    <n v="383.41"/>
    <n v="0"/>
    <x v="1"/>
    <s v="4 - BOM"/>
  </r>
  <r>
    <x v="8"/>
    <s v="1441"/>
    <x v="41"/>
    <n v="1007"/>
    <m/>
    <m/>
    <s v="CLIENTES"/>
    <x v="5666"/>
    <x v="5180"/>
    <s v="M DO ROSARIO BARBOSA PIRES OLIVEIRA LTDA"/>
    <s v="31"/>
    <m/>
    <s v="10"/>
    <s v="INATIVO"/>
    <s v="C"/>
    <x v="1"/>
    <s v="DOM LUSTOSA"/>
    <s v="FORTALEZA"/>
    <s v="CE"/>
    <s v="BR"/>
    <x v="3"/>
    <m/>
    <m/>
    <s v="Sex"/>
    <s v="Q1"/>
    <m/>
    <s v="Revenda"/>
    <s v="10 dias"/>
    <s v="BLT-SANT 804-1"/>
    <s v="CAPITAL CE"/>
    <s v="60526-380"/>
    <m/>
    <m/>
    <s v="Sim"/>
    <s v="Não"/>
    <s v="Sim"/>
    <n v="0"/>
    <x v="16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67"/>
    <x v="5181"/>
    <s v="CHURRASCO PRIME LTDA"/>
    <s v="17"/>
    <m/>
    <s v="7"/>
    <s v="PEQUENO VAREJO"/>
    <s v="C"/>
    <x v="0"/>
    <s v="VILHA VELHA"/>
    <s v="FORTALEZA"/>
    <s v="CE"/>
    <s v="BR"/>
    <x v="0"/>
    <m/>
    <m/>
    <s v="Qua"/>
    <s v="Q2"/>
    <m/>
    <s v="Revenda"/>
    <s v="7 dias"/>
    <s v="BLT-ITAÚ 130681"/>
    <s v="CAPITAL CE"/>
    <s v="60347-440"/>
    <m/>
    <m/>
    <s v="Sim"/>
    <s v="Não"/>
    <s v="Não"/>
    <n v="394.85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68"/>
    <x v="5182"/>
    <s v="WALBER SANTOS DA SILVA LTDA"/>
    <s v="19"/>
    <m/>
    <s v="7"/>
    <s v="PEQUENO VAREJO"/>
    <s v="C"/>
    <x v="0"/>
    <s v="PARQUELANDIA"/>
    <s v="FORTALEZA"/>
    <s v="CE"/>
    <s v="BR"/>
    <x v="0"/>
    <m/>
    <m/>
    <s v="Ter"/>
    <s v="Q1"/>
    <m/>
    <s v="Revenda"/>
    <s v="10 dias"/>
    <s v="BLT-SANT 804-1"/>
    <s v="CAPITAL CE"/>
    <s v="60450-125"/>
    <m/>
    <m/>
    <s v="Sim"/>
    <s v="Não"/>
    <s v="Sim"/>
    <n v="1704.54"/>
    <x v="2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69"/>
    <x v="5183"/>
    <s v="ELIENE DA CRUZ SILVA"/>
    <s v="15"/>
    <m/>
    <s v="7"/>
    <s v="PEQUENO VAREJO"/>
    <s v="C"/>
    <x v="0"/>
    <s v="PARQUELANDIA"/>
    <s v="FORTALEZA"/>
    <s v="CE"/>
    <s v="BR"/>
    <x v="0"/>
    <m/>
    <m/>
    <s v="Sab"/>
    <s v="Q1"/>
    <m/>
    <s v="Revenda"/>
    <s v="7 dias"/>
    <s v="BLT-ITAÚ 130681"/>
    <s v="CAPITAL CE"/>
    <s v="60450-135"/>
    <m/>
    <m/>
    <s v="Sim"/>
    <s v="Não"/>
    <s v="Não"/>
    <n v="-939.65"/>
    <x v="0"/>
    <x v="2"/>
    <x v="0"/>
    <x v="2"/>
    <n v="2060.79"/>
    <n v="1124.58"/>
    <n v="1323.19"/>
    <n v="0"/>
    <n v="1"/>
    <x v="0"/>
    <s v="4 - BOM"/>
  </r>
  <r>
    <x v="8"/>
    <s v="1441"/>
    <x v="41"/>
    <n v="1007"/>
    <m/>
    <m/>
    <s v="CLIENTES"/>
    <x v="5670"/>
    <x v="5021"/>
    <s v="FRANCISCO ELCO COSTA FLOR"/>
    <s v="15"/>
    <m/>
    <s v="7"/>
    <s v="PEQUENO VAREJO"/>
    <s v="C"/>
    <x v="0"/>
    <s v="JARDIM IRACEMA"/>
    <s v="FORTALEZA"/>
    <s v="CE"/>
    <s v="BR"/>
    <x v="0"/>
    <m/>
    <m/>
    <s v="Qui"/>
    <s v="Q1"/>
    <m/>
    <s v="Revenda"/>
    <s v="13 dias"/>
    <s v="BLT-ITAÚ 130681"/>
    <s v="CAPITAL CE"/>
    <s v="60330-527"/>
    <m/>
    <m/>
    <s v="Sim"/>
    <s v="Não"/>
    <s v="Não"/>
    <n v="861.65"/>
    <x v="0"/>
    <x v="1"/>
    <x v="0"/>
    <x v="1"/>
    <n v="561.24"/>
    <n v="718.08"/>
    <n v="414.34"/>
    <n v="756.58"/>
    <n v="0"/>
    <x v="1"/>
    <s v="2 - RUIM"/>
  </r>
  <r>
    <x v="8"/>
    <s v="1441"/>
    <x v="41"/>
    <n v="1007"/>
    <m/>
    <m/>
    <s v="CLIENTES"/>
    <x v="5671"/>
    <x v="3844"/>
    <s v="CLERTON PINTO DE PAULO"/>
    <s v="31"/>
    <m/>
    <s v="10"/>
    <s v="INATIVO"/>
    <s v="C"/>
    <x v="1"/>
    <s v="QUITINO CUNHA"/>
    <s v="FORTALEZA"/>
    <s v="CE"/>
    <s v="BR"/>
    <x v="0"/>
    <m/>
    <m/>
    <s v="Qua"/>
    <s v="Q2"/>
    <m/>
    <s v="Revenda"/>
    <s v="7 dias"/>
    <s v="BLT-SANT 804-1"/>
    <s v="CAPITAL CE"/>
    <s v="60345-660"/>
    <s v="-3.7268425"/>
    <s v="-38.586862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72"/>
    <x v="5184"/>
    <s v="COMERCIAL ALIMENTOS ACONCHEGO"/>
    <s v="15"/>
    <m/>
    <s v="7"/>
    <s v="PEQUENO VAREJO"/>
    <s v="C"/>
    <x v="0"/>
    <s v="BELA VISTA"/>
    <s v="FORTALEZA"/>
    <s v="CE"/>
    <s v="BR"/>
    <x v="0"/>
    <m/>
    <m/>
    <s v="Sex"/>
    <s v="Semanal"/>
    <m/>
    <s v="Revenda"/>
    <s v="5 dias"/>
    <s v="BLT-ITAÚ 130681"/>
    <s v="CAPITAL CE"/>
    <s v="60441-125"/>
    <m/>
    <m/>
    <s v="Sim"/>
    <s v="Não"/>
    <s v="Sim"/>
    <n v="889"/>
    <x v="12"/>
    <x v="1"/>
    <x v="0"/>
    <x v="1"/>
    <n v="0"/>
    <n v="639.67"/>
    <n v="782.62"/>
    <n v="0"/>
    <n v="1"/>
    <x v="0"/>
    <s v="2 - RUIM"/>
  </r>
  <r>
    <x v="8"/>
    <s v="1441"/>
    <x v="41"/>
    <n v="1007"/>
    <m/>
    <m/>
    <s v="FARMACIA AGUIAR"/>
    <x v="5673"/>
    <x v="5185"/>
    <s v="FARMACIA LIMA LTDA"/>
    <s v="11"/>
    <m/>
    <s v="7"/>
    <s v="PEQUENO VAREJO"/>
    <s v="C"/>
    <x v="0"/>
    <s v="VILA VELHA"/>
    <s v="FORTALEZA"/>
    <s v="CE"/>
    <s v="BR"/>
    <x v="0"/>
    <m/>
    <m/>
    <s v="Qua"/>
    <s v="Q2"/>
    <m/>
    <s v="Revenda"/>
    <s v="14 dias"/>
    <s v="BLT-SOF"/>
    <s v="CAPITAL CE"/>
    <s v="60347-440"/>
    <m/>
    <m/>
    <s v="Sim"/>
    <s v="Não"/>
    <s v="Não"/>
    <n v="2019.17"/>
    <x v="0"/>
    <x v="1"/>
    <x v="1"/>
    <x v="2"/>
    <n v="2920.34"/>
    <n v="3647.22"/>
    <n v="1525.88"/>
    <n v="1064.7"/>
    <n v="0"/>
    <x v="1"/>
    <s v="4 - BOM"/>
  </r>
  <r>
    <x v="8"/>
    <s v="1441"/>
    <x v="41"/>
    <n v="1007"/>
    <m/>
    <m/>
    <s v="FARMACIA AGUIAR"/>
    <x v="5674"/>
    <x v="5186"/>
    <s v="FARMACIA SOURE LTDA"/>
    <s v="11"/>
    <m/>
    <s v="7"/>
    <s v="PEQUENO VAREJO"/>
    <s v="C"/>
    <x v="0"/>
    <s v="OLAVO OLIVEIRA"/>
    <s v="FORTALEZA"/>
    <s v="CE"/>
    <s v="BR"/>
    <x v="4"/>
    <m/>
    <m/>
    <s v="Qua"/>
    <s v="Semanal"/>
    <m/>
    <s v="Revenda"/>
    <s v="14 dias"/>
    <s v="BLT-SANT 804-1"/>
    <s v="CAPITAL CE"/>
    <s v="60351-335"/>
    <m/>
    <m/>
    <s v="Sim"/>
    <s v="Não"/>
    <s v="Não"/>
    <n v="686.4400000000001"/>
    <x v="15"/>
    <x v="1"/>
    <x v="0"/>
    <x v="1"/>
    <n v="1643.32"/>
    <n v="2208.58"/>
    <n v="1083.82"/>
    <n v="603.04"/>
    <n v="0"/>
    <x v="1"/>
    <s v="4 - BOM"/>
  </r>
  <r>
    <x v="8"/>
    <s v="1441"/>
    <x v="41"/>
    <n v="1007"/>
    <m/>
    <m/>
    <s v="FARMACIA AGUIAR"/>
    <x v="5675"/>
    <x v="5187"/>
    <s v="FARMACIA SOURE LTDA - ME"/>
    <s v="11"/>
    <m/>
    <s v="7"/>
    <s v="PEQUENO VAREJO"/>
    <s v="C"/>
    <x v="0"/>
    <s v="ALVARO WEYNE"/>
    <s v="FORTALEZA"/>
    <s v="CE"/>
    <s v="BR"/>
    <x v="4"/>
    <m/>
    <m/>
    <s v="Ter"/>
    <s v="Q2"/>
    <m/>
    <s v="Revenda"/>
    <s v="15 dias"/>
    <s v="BLT-SANT 804-1"/>
    <s v="CAPITAL CE"/>
    <s v="60335-480"/>
    <s v="-3.7199389"/>
    <s v="-38.566825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76"/>
    <x v="161"/>
    <s v="FRANCISCO DAS CHAGAS FERREIRA SANTOS"/>
    <s v="15"/>
    <m/>
    <s v="7"/>
    <s v="PEQUENO VAREJO"/>
    <s v="C"/>
    <x v="0"/>
    <s v="AUTRAN NUNES"/>
    <s v="FORTALEZA"/>
    <s v="CE"/>
    <s v="BR"/>
    <x v="4"/>
    <m/>
    <m/>
    <s v="Sex"/>
    <s v="Q2"/>
    <m/>
    <s v="Revenda"/>
    <s v="07 dias"/>
    <s v="BLT-SANT 804-1"/>
    <s v="CAPITAL CE"/>
    <s v="60527-050"/>
    <s v="-3.7493142"/>
    <s v="-38.594864"/>
    <s v="Sim"/>
    <s v="Não"/>
    <s v="Não"/>
    <n v="0"/>
    <x v="0"/>
    <x v="1"/>
    <x v="0"/>
    <x v="1"/>
    <n v="0"/>
    <n v="352.58"/>
    <n v="612.4299999999999"/>
    <n v="0"/>
    <n v="1"/>
    <x v="0"/>
    <s v="2 - RUIM"/>
  </r>
  <r>
    <x v="8"/>
    <s v="1441"/>
    <x v="41"/>
    <n v="1007"/>
    <m/>
    <m/>
    <s v="CLIENTES"/>
    <x v="5677"/>
    <x v="5188"/>
    <s v="BENEDITO VICENTE M F DE QUEIROZ LTDA"/>
    <s v="31"/>
    <m/>
    <s v="10"/>
    <s v="INATIVO"/>
    <s v="C"/>
    <x v="1"/>
    <s v="AUTRAN NUNES"/>
    <s v="FORTALEZA"/>
    <s v="CE"/>
    <s v="BR"/>
    <x v="33"/>
    <m/>
    <m/>
    <s v="Seg"/>
    <s v="Q2"/>
    <m/>
    <s v="Revenda"/>
    <s v="5 dias"/>
    <s v="BLT-SANT 804-1"/>
    <s v="CAPITAL CE"/>
    <s v="605267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78"/>
    <x v="5189"/>
    <s v="JOSE ALTEVI AGUIAR ME"/>
    <s v="15"/>
    <m/>
    <s v="7"/>
    <s v="PEQUENO VAREJO"/>
    <s v="C"/>
    <x v="0"/>
    <s v="PLAN GOIABEIRA"/>
    <s v="FORTALEZA"/>
    <s v="CE"/>
    <s v="BR"/>
    <x v="120"/>
    <m/>
    <m/>
    <s v=""/>
    <s v="Semanal"/>
    <m/>
    <s v="Revenda"/>
    <s v="15 dias"/>
    <s v="BLT-ITAÚ 330695"/>
    <s v="CAPITAL CE"/>
    <s v="60332740"/>
    <m/>
    <m/>
    <s v="Sim"/>
    <s v="Não"/>
    <s v="Não"/>
    <n v="0"/>
    <x v="12"/>
    <x v="0"/>
    <x v="0"/>
    <x v="0"/>
    <n v="0"/>
    <n v="1102.47"/>
    <n v="430"/>
    <n v="0"/>
    <n v="1"/>
    <x v="0"/>
    <s v="2 - RUIM"/>
  </r>
  <r>
    <x v="8"/>
    <s v="1441"/>
    <x v="41"/>
    <n v="1007"/>
    <m/>
    <m/>
    <s v="POUPE MAX"/>
    <x v="5679"/>
    <x v="3342"/>
    <s v="DANIEL R DE HOLANDA"/>
    <s v="1"/>
    <m/>
    <s v="1"/>
    <s v="AUTOSSERVIÇO REGIONAL"/>
    <s v="C"/>
    <x v="0"/>
    <s v="HENRIQUE JORGE"/>
    <s v="FORTALEZA"/>
    <s v="CE"/>
    <s v="BR"/>
    <x v="105"/>
    <m/>
    <m/>
    <s v="Sex"/>
    <s v="Q1"/>
    <m/>
    <s v="Revenda"/>
    <s v="21 dias"/>
    <s v="BLT-SANT 804-1"/>
    <s v="AUTOSSERVIÇO CE"/>
    <s v="60521104"/>
    <m/>
    <m/>
    <s v="Sim"/>
    <s v="Não"/>
    <s v="Sim"/>
    <n v="1655.85"/>
    <x v="30"/>
    <x v="1"/>
    <x v="1"/>
    <x v="2"/>
    <n v="2645.74"/>
    <n v="1562.5"/>
    <n v="2221.91"/>
    <n v="902.48"/>
    <n v="0"/>
    <x v="1"/>
    <s v="4 - BOM"/>
  </r>
  <r>
    <x v="8"/>
    <s v="1441"/>
    <x v="41"/>
    <n v="1007"/>
    <m/>
    <m/>
    <s v="CLIENTES"/>
    <x v="5680"/>
    <x v="5190"/>
    <s v="FRANCISCO COSMO RENAN OSTERNO LEITAO"/>
    <s v="15"/>
    <m/>
    <s v="7"/>
    <s v="PEQUENO VAREJO"/>
    <s v="C"/>
    <x v="0"/>
    <s v="VILA VELHA"/>
    <s v="FORTALEZA"/>
    <s v="CE"/>
    <s v="BR"/>
    <x v="74"/>
    <m/>
    <m/>
    <s v="Qua"/>
    <s v="Q1"/>
    <m/>
    <s v="Revenda"/>
    <s v="5 dias"/>
    <s v="BLT-SANT 804-1"/>
    <s v="CAPITAL CE"/>
    <s v="60348370"/>
    <m/>
    <m/>
    <s v="Sim"/>
    <s v="Não"/>
    <s v="Não"/>
    <n v="707.8099999999999"/>
    <x v="0"/>
    <x v="1"/>
    <x v="0"/>
    <x v="1"/>
    <n v="841.65"/>
    <n v="782.75"/>
    <n v="629.25"/>
    <n v="0"/>
    <n v="1"/>
    <x v="0"/>
    <s v="3 - MEDIANO"/>
  </r>
  <r>
    <x v="8"/>
    <s v="1441"/>
    <x v="41"/>
    <n v="1007"/>
    <m/>
    <m/>
    <s v="CLIENTES"/>
    <x v="5681"/>
    <x v="5191"/>
    <s v="BENEDITO MARGELO AGUIAR MERCADINNHO"/>
    <s v="15"/>
    <m/>
    <s v="7"/>
    <s v="PEQUENO VAREJO"/>
    <s v="C"/>
    <x v="0"/>
    <s v="PICI"/>
    <s v="FORTALEZA"/>
    <s v="CE"/>
    <s v="BR"/>
    <x v="74"/>
    <m/>
    <m/>
    <s v="Sex"/>
    <s v="Q1"/>
    <m/>
    <s v="Revenda"/>
    <s v="5 dias"/>
    <s v="BLT-SANT 804-1"/>
    <s v="CAPITAL CE"/>
    <s v="60511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82"/>
    <x v="5192"/>
    <s v="JOSE FRANCISCO FERNANDES DA SILVA"/>
    <s v="31"/>
    <m/>
    <s v="10"/>
    <s v="INATIVO"/>
    <s v="C"/>
    <x v="1"/>
    <s v="ALVARO WEYNE"/>
    <s v="FORTALEZA"/>
    <s v="CE"/>
    <s v="BR"/>
    <x v="89"/>
    <m/>
    <m/>
    <s v="Ter"/>
    <s v="Q1"/>
    <m/>
    <s v="Revenda"/>
    <s v="5 dias"/>
    <s v="BLT-SANT 804-1"/>
    <s v="CAPITAL CE"/>
    <s v="60336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83"/>
    <x v="5110"/>
    <s v="FARMA RAPIDA POPULAR 2 LTDA"/>
    <s v="11"/>
    <m/>
    <s v="7"/>
    <s v="PEQUENO VAREJO"/>
    <s v="C"/>
    <x v="0"/>
    <s v="PADRE ANDRADE"/>
    <s v="FORTALEZA"/>
    <s v="CE"/>
    <s v="BR"/>
    <x v="110"/>
    <m/>
    <m/>
    <s v="Ter"/>
    <s v="Q1"/>
    <m/>
    <s v="Revenda"/>
    <s v="5 dias"/>
    <s v="BLT-SANT 804-1"/>
    <s v="CAPITAL CE"/>
    <s v="60356383"/>
    <m/>
    <m/>
    <s v="Sim"/>
    <s v="Não"/>
    <s v="Não"/>
    <n v="410.12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84"/>
    <x v="5193"/>
    <s v="CINCO QUINAS PAES E DOCES LTDA"/>
    <s v="19"/>
    <m/>
    <s v="7"/>
    <s v="PEQUENO VAREJO"/>
    <s v="C"/>
    <x v="0"/>
    <s v="PARQUELANDIA"/>
    <s v="FORTALEZA"/>
    <s v="CE"/>
    <s v="BR"/>
    <x v="12"/>
    <m/>
    <m/>
    <s v="Ter"/>
    <s v="Q2"/>
    <m/>
    <s v="Revenda"/>
    <s v="5 dias"/>
    <s v="BLT-SANT 804-1"/>
    <s v="CAPITAL CE"/>
    <s v="60450230"/>
    <m/>
    <m/>
    <s v="Sim"/>
    <s v="Não"/>
    <s v="Não"/>
    <n v="0"/>
    <x v="0"/>
    <x v="1"/>
    <x v="0"/>
    <x v="1"/>
    <n v="670.6"/>
    <n v="0"/>
    <n v="0"/>
    <n v="0"/>
    <n v="3"/>
    <x v="2"/>
    <s v="1 - PÉSSIMO"/>
  </r>
  <r>
    <x v="8"/>
    <s v="1441"/>
    <x v="41"/>
    <n v="1007"/>
    <m/>
    <m/>
    <s v="CLIENTES"/>
    <x v="5685"/>
    <x v="5194"/>
    <s v="PERIMETRAL COMERCIO DE COMBUSTIVEIS LTDA"/>
    <s v="13"/>
    <m/>
    <s v="7"/>
    <s v="PEQUENO VAREJO"/>
    <s v="C"/>
    <x v="0"/>
    <s v="JOAO XXIII"/>
    <s v="FORTALEZA"/>
    <s v="CE"/>
    <s v="BR"/>
    <x v="111"/>
    <m/>
    <m/>
    <s v="Seg"/>
    <s v="Q1"/>
    <m/>
    <s v="Revenda"/>
    <s v="5 dias"/>
    <s v="BLT-SANT 804-1"/>
    <s v="CAPITAL CE"/>
    <s v="60525580"/>
    <m/>
    <m/>
    <s v="Sim"/>
    <s v="Não"/>
    <s v="Não"/>
    <n v="0"/>
    <x v="0"/>
    <x v="1"/>
    <x v="0"/>
    <x v="1"/>
    <n v="654.8"/>
    <n v="0"/>
    <n v="345.3"/>
    <n v="0"/>
    <n v="1"/>
    <x v="0"/>
    <s v="2 - RUIM"/>
  </r>
  <r>
    <x v="8"/>
    <s v="1441"/>
    <x v="41"/>
    <n v="1007"/>
    <m/>
    <m/>
    <s v="CLIENTES"/>
    <x v="5686"/>
    <x v="3923"/>
    <s v="SOLMAR DISTRIBUIDORA DE ALIMENTOS LTDA"/>
    <s v="15"/>
    <m/>
    <s v="7"/>
    <s v="PEQUENO VAREJO"/>
    <s v="C"/>
    <x v="0"/>
    <s v="GRANJA PORTUGAL"/>
    <s v="FORTALEZA"/>
    <s v="CE"/>
    <s v="BR"/>
    <x v="107"/>
    <m/>
    <m/>
    <s v="Seg"/>
    <s v="Q1"/>
    <m/>
    <s v="Revenda"/>
    <s v="5 dias"/>
    <s v="BLT-SANT 804-1"/>
    <s v="CAPITAL CE"/>
    <s v="60541495"/>
    <m/>
    <m/>
    <s v="Sim"/>
    <s v="Não"/>
    <s v="Não"/>
    <n v="0"/>
    <x v="0"/>
    <x v="0"/>
    <x v="0"/>
    <x v="0"/>
    <n v="1051.68"/>
    <n v="902.3200000000001"/>
    <n v="902.3200000000001"/>
    <n v="818.4"/>
    <n v="0"/>
    <x v="1"/>
    <s v="3 - MEDIANO"/>
  </r>
  <r>
    <x v="8"/>
    <s v="1441"/>
    <x v="41"/>
    <n v="1007"/>
    <m/>
    <m/>
    <s v="CLIENTES"/>
    <x v="5687"/>
    <x v="5195"/>
    <s v="INGRID ALVES FERREIRA"/>
    <s v="13"/>
    <m/>
    <s v="7"/>
    <s v="PEQUENO VAREJO"/>
    <s v="C"/>
    <x v="0"/>
    <s v="MONTE CASTELO"/>
    <s v="FORTALEZA"/>
    <s v="CE"/>
    <s v="BR"/>
    <x v="15"/>
    <m/>
    <m/>
    <s v="Ter"/>
    <s v="Q2"/>
    <m/>
    <s v="Revenda"/>
    <s v="30 dias"/>
    <s v="BLT-SANT 804-1"/>
    <s v="CAPITAL CE"/>
    <s v="60110371"/>
    <m/>
    <m/>
    <s v="Sim"/>
    <s v="Não"/>
    <s v="Não"/>
    <n v="714.67"/>
    <x v="0"/>
    <x v="1"/>
    <x v="0"/>
    <x v="1"/>
    <n v="797"/>
    <n v="656.4"/>
    <n v="388.8"/>
    <n v="300"/>
    <n v="1"/>
    <x v="0"/>
    <s v="3 - MEDIANO"/>
  </r>
  <r>
    <x v="8"/>
    <s v="1441"/>
    <x v="41"/>
    <n v="1007"/>
    <m/>
    <m/>
    <s v="CLIENTES"/>
    <x v="5688"/>
    <x v="5196"/>
    <s v="FARMACIA ZE FILHO MEDICAMENTOS LTDA"/>
    <s v="11"/>
    <m/>
    <s v="7"/>
    <s v="PEQUENO VAREJO"/>
    <s v="C"/>
    <x v="0"/>
    <s v="QUINTINO CUNHA"/>
    <s v="FORTALEZA"/>
    <s v="CE"/>
    <s v="BR"/>
    <x v="154"/>
    <m/>
    <m/>
    <s v="Qua"/>
    <s v="Q2"/>
    <m/>
    <s v="Revenda"/>
    <s v="5 dias"/>
    <s v="BLT-SANT 804-1"/>
    <s v="CAPITAL CE"/>
    <s v="603526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89"/>
    <x v="5197"/>
    <s v="NATA DIAS SANTIAGO"/>
    <s v="12"/>
    <m/>
    <s v="7"/>
    <s v="PEQUENO VAREJO"/>
    <s v="C"/>
    <x v="0"/>
    <s v="VILA VELHA"/>
    <s v="FORTALEZA"/>
    <s v="CE"/>
    <s v="BR"/>
    <x v="154"/>
    <m/>
    <m/>
    <s v="Qui"/>
    <s v="Q2"/>
    <m/>
    <s v="Revenda"/>
    <s v="15 dias"/>
    <s v="BLT-SANT 804-1"/>
    <s v="CAPITAL CE"/>
    <s v="60347335"/>
    <m/>
    <m/>
    <s v="Sim"/>
    <s v="Não"/>
    <s v="Não"/>
    <n v="699.42"/>
    <x v="0"/>
    <x v="1"/>
    <x v="0"/>
    <x v="1"/>
    <n v="1300.55"/>
    <n v="967.34"/>
    <n v="1088.92"/>
    <n v="0"/>
    <n v="1"/>
    <x v="0"/>
    <s v="4 - BOM"/>
  </r>
  <r>
    <x v="8"/>
    <s v="1441"/>
    <x v="41"/>
    <n v="1007"/>
    <m/>
    <m/>
    <s v="CLIENTES"/>
    <x v="5690"/>
    <x v="5198"/>
    <s v="RESTAURANTE PRIME LTDA"/>
    <s v="17"/>
    <m/>
    <s v="7"/>
    <s v="PEQUENO VAREJO"/>
    <s v="C"/>
    <x v="0"/>
    <s v="QUINTINO CUNHA"/>
    <s v="FORTALEZA"/>
    <s v="CE"/>
    <s v="BR"/>
    <x v="24"/>
    <m/>
    <m/>
    <s v="Qua"/>
    <s v="Q1"/>
    <m/>
    <s v="Revenda"/>
    <s v="7 dias"/>
    <s v="BLT-SANT 804-1"/>
    <s v="CAPITAL CE"/>
    <s v="60351690"/>
    <s v="-3.7311033"/>
    <s v="-38.5980925"/>
    <s v="Sim"/>
    <s v="Não"/>
    <s v="Não"/>
    <n v="689.87"/>
    <x v="0"/>
    <x v="1"/>
    <x v="0"/>
    <x v="1"/>
    <n v="483.8"/>
    <n v="0"/>
    <n v="624.08"/>
    <n v="609.2"/>
    <n v="0"/>
    <x v="1"/>
    <s v="2 - RUIM"/>
  </r>
  <r>
    <x v="8"/>
    <s v="1441"/>
    <x v="41"/>
    <n v="1007"/>
    <m/>
    <m/>
    <s v="CLIENTES"/>
    <x v="5691"/>
    <x v="5199"/>
    <s v="MARCIO SILVERIO COELHO"/>
    <s v="15"/>
    <m/>
    <s v="7"/>
    <s v="PEQUENO VAREJO"/>
    <s v="C"/>
    <x v="0"/>
    <s v="CONJUNTO CEARA II"/>
    <s v="FORTALEZA"/>
    <s v="CE"/>
    <s v="BR"/>
    <x v="95"/>
    <m/>
    <m/>
    <s v="Seg"/>
    <s v="Q1"/>
    <m/>
    <s v="Revenda"/>
    <s v="5 dias"/>
    <s v="BLT-SANT 804-1"/>
    <s v="CAPITAL CE"/>
    <s v="60531330"/>
    <m/>
    <m/>
    <s v="Sim"/>
    <s v="Não"/>
    <s v="Não"/>
    <n v="0"/>
    <x v="0"/>
    <x v="1"/>
    <x v="0"/>
    <x v="1"/>
    <n v="600.14"/>
    <n v="363.92"/>
    <n v="366.52"/>
    <n v="0"/>
    <n v="1"/>
    <x v="0"/>
    <s v="2 - RUIM"/>
  </r>
  <r>
    <x v="8"/>
    <s v="1441"/>
    <x v="41"/>
    <n v="1007"/>
    <m/>
    <m/>
    <s v="FARMACIA AGUIAR"/>
    <x v="5692"/>
    <x v="5200"/>
    <s v="PROVIDENCIA FARMA LTDA"/>
    <s v="11"/>
    <m/>
    <s v="7"/>
    <s v="PEQUENO VAREJO"/>
    <s v="C"/>
    <x v="0"/>
    <s v="ALVARO WEYNE"/>
    <s v="FORTALEZA"/>
    <s v="CE"/>
    <s v="BR"/>
    <x v="185"/>
    <m/>
    <m/>
    <s v="Ter"/>
    <s v="Q2"/>
    <m/>
    <s v="Revenda"/>
    <s v="15 dias"/>
    <s v="BLT-SANT 804-1"/>
    <s v="CAPITAL CE"/>
    <s v="60335-4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93"/>
    <x v="5081"/>
    <s v="MERCADINHO OTACILIO LTDA"/>
    <s v="15"/>
    <m/>
    <s v="7"/>
    <s v="PEQUENO VAREJO"/>
    <s v="C"/>
    <x v="0"/>
    <s v="BARRA DO CEARA"/>
    <s v="FORTALEZA"/>
    <s v="CE"/>
    <s v="BR"/>
    <x v="142"/>
    <m/>
    <m/>
    <s v="Qui"/>
    <s v="Q2"/>
    <m/>
    <s v="Revenda"/>
    <s v="5 dias"/>
    <s v="BLT-SANT 804-1"/>
    <s v="CAPITAL CE"/>
    <s v="60332-400"/>
    <s v="-3.6978574"/>
    <s v="-38.5801104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ACOMIX PE"/>
    <x v="5694"/>
    <x v="5201"/>
    <s v="RP COMERCIO FARMACEUTICO LTDA"/>
    <s v="11"/>
    <m/>
    <s v="7"/>
    <s v="PEQUENO VAREJO"/>
    <s v="C"/>
    <x v="0"/>
    <s v="QUINTINO CUNHA"/>
    <s v="FORTALEZA"/>
    <s v="CE"/>
    <s v="BR"/>
    <x v="186"/>
    <m/>
    <m/>
    <s v="Qua"/>
    <s v="Q2"/>
    <m/>
    <s v="Revenda"/>
    <s v="5 dias"/>
    <s v="BLT-SANT 804-1"/>
    <s v="CAPITAL CE"/>
    <s v="60353165"/>
    <m/>
    <m/>
    <s v="Sim"/>
    <s v="Não"/>
    <s v="Não"/>
    <n v="402.11"/>
    <x v="0"/>
    <x v="1"/>
    <x v="0"/>
    <x v="1"/>
    <n v="601.67"/>
    <n v="0"/>
    <n v="671.02"/>
    <n v="0"/>
    <n v="1"/>
    <x v="0"/>
    <s v="2 - RUIM"/>
  </r>
  <r>
    <x v="8"/>
    <s v="1441"/>
    <x v="41"/>
    <n v="1007"/>
    <m/>
    <m/>
    <s v="CLIENTES"/>
    <x v="5695"/>
    <x v="5016"/>
    <s v="JOSE CARLOS PEREIRA DE SOUSA"/>
    <s v="15"/>
    <m/>
    <s v="7"/>
    <s v="PEQUENO VAREJO"/>
    <s v="C"/>
    <x v="0"/>
    <s v="BELA VISTA"/>
    <s v="FORTALEZA"/>
    <s v="CE"/>
    <s v="BR"/>
    <x v="41"/>
    <m/>
    <m/>
    <s v="Sex"/>
    <s v="Q1"/>
    <m/>
    <s v="Revenda"/>
    <s v="14 dias"/>
    <s v="BLT-ITAÚ 130681"/>
    <s v="CAPITAL CE"/>
    <s v="60441385"/>
    <s v="-3.7510683"/>
    <s v="-38.5630467"/>
    <s v="Sim"/>
    <s v="Não"/>
    <s v="Não"/>
    <n v="419.29"/>
    <x v="0"/>
    <x v="1"/>
    <x v="0"/>
    <x v="1"/>
    <n v="1096.84"/>
    <n v="926.24"/>
    <n v="719.78"/>
    <n v="369"/>
    <n v="0"/>
    <x v="1"/>
    <s v="3 - MEDIANO"/>
  </r>
  <r>
    <x v="8"/>
    <s v="1441"/>
    <x v="41"/>
    <n v="1007"/>
    <m/>
    <m/>
    <s v="CLIENTES"/>
    <x v="5696"/>
    <x v="5202"/>
    <s v="ROBSON SALES FERRO"/>
    <s v="24"/>
    <m/>
    <s v="7"/>
    <s v="PEQUENO VAREJO"/>
    <s v="C"/>
    <x v="0"/>
    <s v="JOQUEI CLUBE"/>
    <s v="FORTALEZA"/>
    <s v="CE"/>
    <s v="BR"/>
    <x v="19"/>
    <m/>
    <m/>
    <s v="Ter"/>
    <s v="Q1"/>
    <m/>
    <s v="Revenda"/>
    <s v="10 dias"/>
    <s v="BLT-SANT 804-1"/>
    <s v="CAPITAL CE"/>
    <s v="60510-137"/>
    <s v="-3.759323"/>
    <s v="-38.5762693"/>
    <s v="Sim"/>
    <s v="Não"/>
    <s v="Não"/>
    <n v="0"/>
    <x v="0"/>
    <x v="3"/>
    <x v="0"/>
    <x v="4"/>
    <n v="0"/>
    <n v="0"/>
    <n v="0"/>
    <n v="0"/>
    <n v="3"/>
    <x v="2"/>
    <s v="0 - S/COMPRA"/>
  </r>
  <r>
    <x v="8"/>
    <s v="1441"/>
    <x v="41"/>
    <n v="1007"/>
    <m/>
    <m/>
    <s v="FARMACIA AGUIAR"/>
    <x v="5697"/>
    <x v="5200"/>
    <s v="PROVIDENCIA FARMA LTDA"/>
    <s v="11"/>
    <m/>
    <s v="7"/>
    <s v="PEQUENO VAREJO"/>
    <s v="C"/>
    <x v="0"/>
    <s v="ALVARO WEYNE"/>
    <s v="FORTALEZA"/>
    <s v="CE"/>
    <s v="BR"/>
    <x v="62"/>
    <m/>
    <m/>
    <s v="Ter"/>
    <s v="Q2"/>
    <m/>
    <s v="Revenda"/>
    <s v="15 dias"/>
    <s v="BLT-SANT 804-1"/>
    <s v="CAPITAL CE"/>
    <s v="60335-480"/>
    <s v="-3.7199389"/>
    <s v="-38.5668259"/>
    <s v="Sim"/>
    <s v="Não"/>
    <s v="Não"/>
    <n v="685.6799999999999"/>
    <x v="0"/>
    <x v="1"/>
    <x v="0"/>
    <x v="1"/>
    <n v="1879.2"/>
    <n v="1754.02"/>
    <n v="1413.68"/>
    <n v="0"/>
    <n v="1"/>
    <x v="0"/>
    <s v="4 - BOM"/>
  </r>
  <r>
    <x v="8"/>
    <s v="1441"/>
    <x v="41"/>
    <n v="1007"/>
    <m/>
    <m/>
    <s v="CLIENTES"/>
    <x v="5698"/>
    <x v="1342"/>
    <s v="CANTO DISTRIBUIDORA DE ALIMENTOS LTDA"/>
    <s v="15"/>
    <m/>
    <s v="7"/>
    <s v="PEQUENO VAREJO"/>
    <s v="C"/>
    <x v="0"/>
    <s v="VILA ELLERY"/>
    <s v="FORTALEZA"/>
    <s v="CE"/>
    <s v="BR"/>
    <x v="144"/>
    <m/>
    <m/>
    <s v="Ter"/>
    <s v="Q1"/>
    <m/>
    <s v="Revenda"/>
    <s v="5 dias"/>
    <s v="BLT-SANT 804-1"/>
    <s v="CAPITAL CE"/>
    <s v="603204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1"/>
    <n v="1007"/>
    <m/>
    <m/>
    <s v="CLIENTES"/>
    <x v="5699"/>
    <x v="5203"/>
    <s v="SABOR E SABER ALIMENTACAO LTDA"/>
    <s v="12"/>
    <m/>
    <s v="7"/>
    <s v="PEQUENO VAREJO"/>
    <s v="C"/>
    <x v="0"/>
    <s v="JARDIM GUANABARA"/>
    <s v="FORTALEZA"/>
    <s v="CE"/>
    <s v="BR"/>
    <x v="187"/>
    <m/>
    <m/>
    <s v="Ter"/>
    <s v="Q1"/>
    <m/>
    <s v="Revenda"/>
    <s v="14 dias"/>
    <s v="BLT-SANT 804-1"/>
    <s v="CAPITAL CE"/>
    <s v="60346205"/>
    <m/>
    <m/>
    <s v="Sim"/>
    <s v="Não"/>
    <s v="Sim"/>
    <n v="0"/>
    <x v="12"/>
    <x v="0"/>
    <x v="0"/>
    <x v="0"/>
    <n v="811.96"/>
    <n v="529.1799999999999"/>
    <n v="1117.78"/>
    <n v="0"/>
    <n v="1"/>
    <x v="0"/>
    <s v="3 - MEDIANO"/>
  </r>
  <r>
    <x v="8"/>
    <s v="1441"/>
    <x v="41"/>
    <n v="1007"/>
    <m/>
    <m/>
    <s v="FARMACIA AGUIAR"/>
    <x v="5700"/>
    <x v="5204"/>
    <s v="FARMACIA RP LTDA"/>
    <s v="11"/>
    <m/>
    <s v="7"/>
    <s v="PEQUENO VAREJO"/>
    <s v="C"/>
    <x v="0"/>
    <s v="QUINTINO CUNHA"/>
    <s v="FORTALEZA"/>
    <s v="CE"/>
    <s v="BR"/>
    <x v="187"/>
    <m/>
    <m/>
    <s v="Qua"/>
    <s v="Q2"/>
    <n v="3"/>
    <s v="Revenda"/>
    <s v="14 dias"/>
    <s v="BLT-SOF"/>
    <s v="CAPITAL CE"/>
    <s v="60352642"/>
    <m/>
    <m/>
    <s v="Sim"/>
    <s v="Não"/>
    <s v="Sim"/>
    <n v="0"/>
    <x v="9"/>
    <x v="0"/>
    <x v="0"/>
    <x v="0"/>
    <n v="1948.94"/>
    <n v="2263.46"/>
    <n v="2017.82"/>
    <n v="0"/>
    <n v="1"/>
    <x v="0"/>
    <s v="4 - BOM"/>
  </r>
  <r>
    <x v="8"/>
    <s v="1441"/>
    <x v="41"/>
    <n v="1007"/>
    <m/>
    <m/>
    <s v="CLIENTES"/>
    <x v="5701"/>
    <x v="5205"/>
    <s v="DROGARIA ANITA LTDA"/>
    <s v="11"/>
    <m/>
    <s v="7"/>
    <s v="PEQUENO VAREJO"/>
    <s v="C"/>
    <x v="0"/>
    <s v="JARDIM IRACEMA"/>
    <s v="FORTALEZA"/>
    <s v="CE"/>
    <s v="BR"/>
    <x v="188"/>
    <m/>
    <m/>
    <s v="Qui"/>
    <s v="Q2"/>
    <m/>
    <s v="Revenda"/>
    <s v="10 dias"/>
    <s v="BLT-ITAÚ 130681"/>
    <s v="CAPITAL CE"/>
    <s v="60330672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1"/>
    <n v="1007"/>
    <m/>
    <m/>
    <s v="CLIENTES"/>
    <x v="5702"/>
    <x v="5206"/>
    <s v="PAULO VITOR SANTOS SOUSA MERCEARIA"/>
    <s v="15"/>
    <m/>
    <s v="7"/>
    <s v="PEQUENO VAREJO"/>
    <s v="C"/>
    <x v="0"/>
    <s v="PICI"/>
    <s v="FORTALEZA"/>
    <s v="CE"/>
    <s v="BR"/>
    <x v="189"/>
    <m/>
    <m/>
    <s v="Sex"/>
    <s v="Q1"/>
    <m/>
    <s v="Revenda"/>
    <s v="À vista"/>
    <s v="BLT-ITAÚ 130681"/>
    <s v="CAPITAL CE"/>
    <s v="60511080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8"/>
    <s v="1441"/>
    <x v="42"/>
    <n v="1018"/>
    <m/>
    <m/>
    <s v="CLIENTES"/>
    <x v="5703"/>
    <x v="5207"/>
    <s v="JOSE CARLOS DOS REIS"/>
    <s v="31"/>
    <m/>
    <s v="10"/>
    <s v="INATIVO"/>
    <s v="C"/>
    <x v="1"/>
    <s v="Aracapé"/>
    <s v="Fortaleza"/>
    <s v="CE"/>
    <s v="BR"/>
    <x v="1"/>
    <m/>
    <m/>
    <s v="Sex"/>
    <s v="Semanal"/>
    <m/>
    <s v="Revenda"/>
    <s v="15 dias"/>
    <s v="BLT-ITAÚ 130681"/>
    <s v="CAPITAL CE"/>
    <s v="60762-560"/>
    <s v="-3.8330388"/>
    <s v="-38.58744"/>
    <s v="Sim"/>
    <s v="Não"/>
    <s v="Não"/>
    <n v="0"/>
    <x v="16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04"/>
    <x v="5208"/>
    <s v="MARIA STELA ALVEZ DE OLIVEIRA"/>
    <s v="031"/>
    <m/>
    <s v="010"/>
    <m/>
    <s v="C"/>
    <x v="1"/>
    <s v="Conjunto Industrial"/>
    <s v="Maracanaú"/>
    <s v="CE"/>
    <s v="BR"/>
    <x v="2"/>
    <m/>
    <m/>
    <s v="Seg"/>
    <s v="Q1"/>
    <m/>
    <s v="Duplicata"/>
    <s v="15 dias"/>
    <s v="DINHEIRO$"/>
    <s v="CAPITAL CE"/>
    <s v="61925-25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05"/>
    <x v="5209"/>
    <s v="FRANCISCA ELENICE MOREIRA"/>
    <s v="4"/>
    <m/>
    <s v="7"/>
    <s v="PEQUENO VAREJO"/>
    <s v="C"/>
    <x v="0"/>
    <s v="Centro"/>
    <s v="Maranguape"/>
    <s v="CE"/>
    <s v="BR"/>
    <x v="1"/>
    <m/>
    <m/>
    <s v="Ter"/>
    <s v="Q2"/>
    <m/>
    <s v="Revenda"/>
    <s v="13 dias"/>
    <s v="BLT-SOF"/>
    <s v="CAPITAL CE"/>
    <s v="61940-001"/>
    <s v="-3.8918126"/>
    <s v="-38.683258"/>
    <s v="Sim"/>
    <s v="Não"/>
    <s v="Sim"/>
    <n v="-441.42"/>
    <x v="164"/>
    <x v="1"/>
    <x v="0"/>
    <x v="1"/>
    <n v="614.72"/>
    <n v="-313.78"/>
    <n v="653.28"/>
    <n v="0"/>
    <n v="1"/>
    <x v="0"/>
    <s v="2 - RUIM"/>
  </r>
  <r>
    <x v="8"/>
    <s v="1441"/>
    <x v="42"/>
    <n v="1018"/>
    <m/>
    <m/>
    <s v="CLIENTES"/>
    <x v="5706"/>
    <x v="5210"/>
    <s v="GENILSON PAIVA DE MORAS"/>
    <s v="31"/>
    <m/>
    <s v="10"/>
    <s v="INATIVO"/>
    <s v="C"/>
    <x v="1"/>
    <s v="MONDUBIM"/>
    <s v="FORTALEZA"/>
    <s v="CE"/>
    <s v="BR"/>
    <x v="1"/>
    <m/>
    <m/>
    <s v="Qui"/>
    <s v="Q1"/>
    <m/>
    <s v="Revenda"/>
    <s v="13 dias"/>
    <s v="BLT-ITAÚ 130681"/>
    <s v="CAPITAL CE"/>
    <s v="60765-173"/>
    <s v="-3.8261003"/>
    <s v="-38.581473"/>
    <s v="Sim"/>
    <s v="Não"/>
    <s v="Não"/>
    <n v="0"/>
    <x v="165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07"/>
    <x v="5211"/>
    <s v="FRANCISCO LUCIANO HOLANDA DE SOUSA"/>
    <s v="15"/>
    <m/>
    <s v="7"/>
    <s v="PEQUENO VAREJO"/>
    <s v="C"/>
    <x v="0"/>
    <s v="PLANALTO AYRTON SENNA"/>
    <s v="FORTALEZA"/>
    <s v="CE"/>
    <s v="BR"/>
    <x v="1"/>
    <m/>
    <m/>
    <s v="Qui"/>
    <s v="Q1"/>
    <m/>
    <s v="Revenda"/>
    <s v="21 dias"/>
    <s v="BLT-ITAÚ 130681"/>
    <s v="CAPITAL CE"/>
    <s v="60766-555"/>
    <s v="-3.8333697"/>
    <s v="-38.58018"/>
    <s v="Sim"/>
    <s v="Não"/>
    <s v="Não"/>
    <n v="717.66"/>
    <x v="166"/>
    <x v="1"/>
    <x v="0"/>
    <x v="1"/>
    <n v="1200.77"/>
    <n v="914.9400000000001"/>
    <n v="604.52"/>
    <n v="328.83"/>
    <n v="0"/>
    <x v="1"/>
    <s v="3 - MEDIANO"/>
  </r>
  <r>
    <x v="8"/>
    <s v="1441"/>
    <x v="42"/>
    <n v="1018"/>
    <m/>
    <m/>
    <s v="CLIENTES"/>
    <x v="5708"/>
    <x v="5212"/>
    <s v="FRANCISCA VERONICA DA SILVA SERAFIM"/>
    <s v="4"/>
    <m/>
    <s v="7"/>
    <s v="PEQUENO VAREJO"/>
    <s v="C"/>
    <x v="0"/>
    <s v="PAJUCARA"/>
    <s v="Maracanaú"/>
    <s v="CE"/>
    <s v="BR"/>
    <x v="1"/>
    <m/>
    <m/>
    <s v="Seg"/>
    <s v="Q2"/>
    <m/>
    <s v="Revenda"/>
    <s v="5 dias"/>
    <s v="BLT-ITAÚ 130681"/>
    <s v="CAPITAL CE"/>
    <s v="61932-505"/>
    <s v="-3.8562516"/>
    <s v="-38.5866381"/>
    <s v="Sim"/>
    <s v="Não"/>
    <s v="Sim"/>
    <n v="474.59"/>
    <x v="15"/>
    <x v="2"/>
    <x v="0"/>
    <x v="2"/>
    <n v="604.23"/>
    <n v="990.0700000000001"/>
    <n v="1409.64"/>
    <n v="805.09"/>
    <n v="0"/>
    <x v="1"/>
    <s v="4 - BOM"/>
  </r>
  <r>
    <x v="8"/>
    <s v="1441"/>
    <x v="42"/>
    <n v="1018"/>
    <m/>
    <m/>
    <s v="CLIENTES"/>
    <x v="5709"/>
    <x v="5213"/>
    <s v="CASTRO COMERCIO VAR DE MED LTDA-ME"/>
    <s v="11"/>
    <m/>
    <s v="7"/>
    <s v="PEQUENO VAREJO"/>
    <s v="C"/>
    <x v="0"/>
    <s v="Conjunto Esperança"/>
    <s v="Fortaleza"/>
    <s v="CE"/>
    <s v="BR"/>
    <x v="1"/>
    <m/>
    <m/>
    <s v="Sex"/>
    <s v="Q1"/>
    <m/>
    <s v="Revenda"/>
    <s v="15 dias"/>
    <s v="BLT-SOF"/>
    <s v="CAPITAL CE"/>
    <s v="60763-730"/>
    <s v="-3.8116039"/>
    <s v="-38.589781"/>
    <s v="Sim"/>
    <s v="Não"/>
    <s v="Não"/>
    <n v="1841.09"/>
    <x v="167"/>
    <x v="1"/>
    <x v="0"/>
    <x v="1"/>
    <n v="1681.76"/>
    <n v="1042.6"/>
    <n v="2927.84"/>
    <n v="827.48"/>
    <n v="0"/>
    <x v="1"/>
    <s v="4 - BOM"/>
  </r>
  <r>
    <x v="8"/>
    <s v="1441"/>
    <x v="42"/>
    <n v="1018"/>
    <m/>
    <m/>
    <s v="CLIENTES"/>
    <x v="5710"/>
    <x v="5214"/>
    <s v="MERCADINHO SAO FRANCISCO MONDUBIM"/>
    <s v="15"/>
    <m/>
    <s v="7"/>
    <s v="PEQUENO VAREJO"/>
    <s v="C"/>
    <x v="0"/>
    <s v="PLANALTO AYRTON SENNA"/>
    <s v="FORTALEZA"/>
    <s v="CE"/>
    <s v="BR"/>
    <x v="1"/>
    <m/>
    <m/>
    <s v="Qui"/>
    <s v="Q1"/>
    <m/>
    <s v="Revenda"/>
    <s v="10 dias"/>
    <s v="BLT-SANT 804-1"/>
    <s v="CAPITAL CE"/>
    <s v="60766125"/>
    <s v="-3.8235955"/>
    <s v="-38.5748978"/>
    <s v="Sim"/>
    <s v="Não"/>
    <s v="Não"/>
    <n v="0"/>
    <x v="0"/>
    <x v="1"/>
    <x v="0"/>
    <x v="1"/>
    <n v="968.22"/>
    <n v="492.71"/>
    <n v="711.37"/>
    <n v="0"/>
    <n v="1"/>
    <x v="0"/>
    <s v="3 - MEDIANO"/>
  </r>
  <r>
    <x v="8"/>
    <s v="1441"/>
    <x v="42"/>
    <n v="1018"/>
    <m/>
    <m/>
    <s v="CLIENTES"/>
    <x v="5711"/>
    <x v="5215"/>
    <s v="FRANCISCO DAS CHAGAS DA COSTA"/>
    <s v="24"/>
    <m/>
    <s v="7"/>
    <s v="PEQUENO VAREJO"/>
    <s v="C"/>
    <x v="0"/>
    <s v="Timbó"/>
    <s v="Maracanaú"/>
    <s v="CE"/>
    <s v="BR"/>
    <x v="1"/>
    <m/>
    <m/>
    <s v="Qua"/>
    <s v="Q1"/>
    <m/>
    <s v="Revenda"/>
    <s v="13 dias"/>
    <s v="BLT-ITAÚ 130681"/>
    <s v="CAPITAL CE"/>
    <s v="61936-470"/>
    <s v="-3.877791"/>
    <s v="-38.60035"/>
    <s v="Sim"/>
    <s v="Não"/>
    <s v="Não"/>
    <n v="0"/>
    <x v="23"/>
    <x v="1"/>
    <x v="0"/>
    <x v="1"/>
    <n v="1472.78"/>
    <n v="628.48"/>
    <n v="664.13"/>
    <n v="0"/>
    <n v="1"/>
    <x v="0"/>
    <s v="3 - MEDIANO"/>
  </r>
  <r>
    <x v="8"/>
    <s v="1441"/>
    <x v="42"/>
    <n v="1018"/>
    <m/>
    <m/>
    <s v="CLIENTES"/>
    <x v="5712"/>
    <x v="5216"/>
    <s v="LUCIANA SANTOS DA SILVA MERCADORIAS ME"/>
    <s v="31"/>
    <m/>
    <s v="10"/>
    <s v="INATIVO"/>
    <s v="C"/>
    <x v="1"/>
    <s v="Cidade Nova"/>
    <s v="Fortaleza"/>
    <s v="CE"/>
    <s v="BR"/>
    <x v="1"/>
    <m/>
    <m/>
    <s v="Qui"/>
    <s v="Q1"/>
    <m/>
    <s v="Revenda"/>
    <s v="5 dias"/>
    <s v="BLT-ITAÚ 130681"/>
    <s v="CAPITAL CE"/>
    <s v="61930-280"/>
    <s v="-3.8417496"/>
    <s v="-38.5800011"/>
    <s v="Sim"/>
    <s v="Não"/>
    <s v="Não"/>
    <n v="0"/>
    <x v="12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13"/>
    <x v="5217"/>
    <s v="FRANCISCO DE ASSIS DOS S VERISSIMO"/>
    <s v="22"/>
    <m/>
    <s v="7"/>
    <s v="PEQUENO VAREJO"/>
    <s v="C"/>
    <x v="0"/>
    <s v="MONDUBIM"/>
    <s v="FORTALEZA"/>
    <s v="CE"/>
    <s v="BR"/>
    <x v="1"/>
    <m/>
    <m/>
    <s v="Qui"/>
    <s v="Q1"/>
    <m/>
    <s v="Revenda"/>
    <s v="5 dias"/>
    <s v="BLT-ITAÚ 130681"/>
    <s v="CAPITAL CE"/>
    <s v="60761-190"/>
    <s v="-3.817364"/>
    <s v="-38.565961"/>
    <s v="Sim"/>
    <s v="Não"/>
    <s v="Sim"/>
    <n v="492.78"/>
    <x v="168"/>
    <x v="1"/>
    <x v="0"/>
    <x v="1"/>
    <n v="1719.5"/>
    <n v="2081.58"/>
    <n v="1477.98"/>
    <n v="433.34"/>
    <n v="0"/>
    <x v="1"/>
    <s v="4 - BOM"/>
  </r>
  <r>
    <x v="8"/>
    <s v="1441"/>
    <x v="42"/>
    <n v="1018"/>
    <m/>
    <m/>
    <s v="CLIENTES"/>
    <x v="5714"/>
    <x v="5218"/>
    <s v="RAIMUNDA AURILENE AGUIAR"/>
    <s v="17"/>
    <m/>
    <s v="7"/>
    <s v="PEQUENO VAREJO"/>
    <s v="C"/>
    <x v="0"/>
    <s v="CONJUNTO INDUSTRIAL MARACANAU"/>
    <s v="Maracanaú"/>
    <s v="CE"/>
    <s v="BR"/>
    <x v="1"/>
    <m/>
    <m/>
    <s v="Qui"/>
    <s v="Q2"/>
    <m/>
    <s v="Revenda"/>
    <s v="13 dias"/>
    <s v="BLT-SOF"/>
    <s v="CAPITAL CE"/>
    <s v="61930-480"/>
    <s v="-3.8414229"/>
    <s v="-38.5847711"/>
    <s v="Sim"/>
    <s v="Não"/>
    <s v="Não"/>
    <n v="344.61"/>
    <x v="169"/>
    <x v="1"/>
    <x v="0"/>
    <x v="1"/>
    <n v="1130.82"/>
    <n v="744.12"/>
    <n v="1004.97"/>
    <n v="304.06"/>
    <n v="0"/>
    <x v="1"/>
    <s v="3 - MEDIANO"/>
  </r>
  <r>
    <x v="8"/>
    <s v="1441"/>
    <x v="42"/>
    <n v="1018"/>
    <m/>
    <m/>
    <s v="CLIENTES"/>
    <x v="5715"/>
    <x v="5219"/>
    <s v="RAIMUNDA RITA DA SILVA SANTOS"/>
    <s v="17"/>
    <m/>
    <s v="7"/>
    <s v="PEQUENO VAREJO"/>
    <s v="C"/>
    <x v="0"/>
    <s v="GAVIAO"/>
    <s v="MARANGUAPE"/>
    <s v="CE"/>
    <s v="BR"/>
    <x v="1"/>
    <m/>
    <m/>
    <s v="Ter"/>
    <s v="Q1"/>
    <m/>
    <s v="Revenda"/>
    <s v="10 dias"/>
    <s v="BLT-SANT 804-1"/>
    <s v="CAPITAL CE"/>
    <s v="61940-000"/>
    <s v="-3.8918126"/>
    <s v="-38.683258"/>
    <s v="Sim"/>
    <s v="Não"/>
    <s v="Sim"/>
    <n v="1070.4"/>
    <x v="0"/>
    <x v="1"/>
    <x v="0"/>
    <x v="1"/>
    <n v="748.1799999999999"/>
    <n v="558.4299999999999"/>
    <n v="946.13"/>
    <n v="0"/>
    <n v="1"/>
    <x v="0"/>
    <s v="3 - MEDIANO"/>
  </r>
  <r>
    <x v="8"/>
    <s v="1441"/>
    <x v="42"/>
    <n v="1018"/>
    <m/>
    <m/>
    <s v="CLIENTES"/>
    <x v="5716"/>
    <x v="5220"/>
    <s v="MARCOS ANTONIO MARTINS FERREIRA"/>
    <s v="31"/>
    <m/>
    <s v="10"/>
    <s v="INATIVO"/>
    <s v="C"/>
    <x v="1"/>
    <s v="GUABIRABA"/>
    <s v="MARANGUAPE"/>
    <s v="CE"/>
    <s v="BR"/>
    <x v="0"/>
    <m/>
    <m/>
    <s v="Ter"/>
    <s v="Q1"/>
    <m/>
    <s v="Revenda"/>
    <s v="5 dias"/>
    <s v="DINHEIRO$"/>
    <s v="LOJA - CEARÁ - ATACADO"/>
    <s v="61940-59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17"/>
    <x v="5221"/>
    <s v="DOURA NASCIMENTO DE ALMEIDA"/>
    <s v="24"/>
    <m/>
    <s v="7"/>
    <s v="PEQUENO VAREJO"/>
    <s v="C"/>
    <x v="0"/>
    <s v="JARDIM FLUMINENSE"/>
    <s v="FORTALEZA"/>
    <s v="CE"/>
    <s v="BR"/>
    <x v="1"/>
    <m/>
    <m/>
    <s v="Sex"/>
    <s v="Q2"/>
    <m/>
    <s v="Revenda"/>
    <s v="10 dias"/>
    <s v="BLT-SANT 804-1"/>
    <s v="CAPITAL CE"/>
    <s v="60734-100"/>
    <s v="-3.815073"/>
    <s v="-38.603461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18"/>
    <x v="5222"/>
    <s v="ANTONIA LUCIA DA COSTA SOUSA"/>
    <s v="31"/>
    <m/>
    <s v="10"/>
    <s v="INATIVO"/>
    <s v="C"/>
    <x v="0"/>
    <s v="ACARACUZINHO"/>
    <s v="Maracanaú"/>
    <s v="CE"/>
    <s v="BR"/>
    <x v="1"/>
    <m/>
    <m/>
    <s v="Sex"/>
    <s v="Q1"/>
    <m/>
    <s v="Revenda"/>
    <s v="5 dias"/>
    <s v="BLT-ITAÚ 130681"/>
    <s v="CAPITAL CE"/>
    <s v="61936-110"/>
    <s v="-3.8484055"/>
    <s v="-38.6168176"/>
    <s v="Sim"/>
    <s v="Não"/>
    <s v="Sim"/>
    <n v="0"/>
    <x v="1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19"/>
    <x v="5223"/>
    <s v="M A CAVALCANTE COM DE P FARMACEUTICOS LTDA ME"/>
    <s v="11"/>
    <m/>
    <s v="7"/>
    <s v="PEQUENO VAREJO"/>
    <s v="C"/>
    <x v="0"/>
    <s v="PLANALTO AIRTON SENA"/>
    <s v="FORTALEZA"/>
    <s v="CE"/>
    <s v="BR"/>
    <x v="1"/>
    <m/>
    <m/>
    <s v="Qui"/>
    <s v="Q2"/>
    <m/>
    <s v="Revenda"/>
    <s v="13 dias"/>
    <s v="BLT-SOF"/>
    <s v="CAPITAL CE"/>
    <s v="60760-530"/>
    <s v="-3.8300411"/>
    <s v="-38.571739"/>
    <s v="Sim"/>
    <s v="Não"/>
    <s v="Não"/>
    <n v="338.32"/>
    <x v="8"/>
    <x v="1"/>
    <x v="0"/>
    <x v="1"/>
    <n v="591.66"/>
    <n v="637.7"/>
    <n v="0"/>
    <n v="0"/>
    <n v="2"/>
    <x v="3"/>
    <s v="2 - RUIM"/>
  </r>
  <r>
    <x v="8"/>
    <s v="1441"/>
    <x v="42"/>
    <n v="1018"/>
    <m/>
    <m/>
    <s v="PDVONE IPOJUCA (EWR)"/>
    <x v="5720"/>
    <x v="5224"/>
    <s v="DIAS &amp; ARAUJO COMERCIO DE ALIMENTOS LTDA"/>
    <s v="031"/>
    <m/>
    <s v="010"/>
    <m/>
    <s v="C"/>
    <x v="1"/>
    <s v="Jereissati I"/>
    <s v="Maracanau"/>
    <s v="CE"/>
    <s v="BR"/>
    <x v="2"/>
    <m/>
    <m/>
    <s v="Seg"/>
    <s v="Semanal"/>
    <m/>
    <s v="Revenda"/>
    <s v="21 dias"/>
    <s v="BLT-ITAÚ 130681"/>
    <s v="CAPITAL CE"/>
    <s v="61900-640"/>
    <m/>
    <m/>
    <s v="Sim"/>
    <s v="Sim"/>
    <s v="Sim"/>
    <n v="0"/>
    <x v="2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21"/>
    <x v="5225"/>
    <s v="R F VIEIRA CARNEIRO"/>
    <s v="19"/>
    <m/>
    <s v="7"/>
    <s v="PEQUENO VAREJO"/>
    <s v="C"/>
    <x v="0"/>
    <s v="Acaracuzinho"/>
    <s v="Maracanaú"/>
    <s v="CE"/>
    <s v="BR"/>
    <x v="1"/>
    <m/>
    <m/>
    <s v="Sex"/>
    <s v="Q1"/>
    <m/>
    <s v="Revenda"/>
    <s v="7 dias"/>
    <s v="BLT-SOF"/>
    <s v="CAPITAL CE"/>
    <s v="61920-690"/>
    <s v="-3.8488286"/>
    <s v="-38.6135775"/>
    <s v="Sim"/>
    <s v="Não"/>
    <s v="Não"/>
    <n v="-564.1799999999999"/>
    <x v="170"/>
    <x v="2"/>
    <x v="0"/>
    <x v="2"/>
    <n v="842.4"/>
    <n v="1214.9"/>
    <n v="752.6799999999999"/>
    <n v="386.6"/>
    <n v="0"/>
    <x v="1"/>
    <s v="3 - MEDIANO"/>
  </r>
  <r>
    <x v="8"/>
    <s v="1441"/>
    <x v="42"/>
    <n v="1018"/>
    <m/>
    <m/>
    <s v="CLIENTES"/>
    <x v="5722"/>
    <x v="5226"/>
    <s v="M Z TEIXEIRA DE MARIA ME"/>
    <s v="31"/>
    <m/>
    <s v="10"/>
    <s v="INATIVO"/>
    <s v="C"/>
    <x v="1"/>
    <s v="Jereissati II"/>
    <s v="Maracanaú"/>
    <s v="CE"/>
    <s v="BR"/>
    <x v="1"/>
    <m/>
    <m/>
    <s v="Qua"/>
    <s v="Q1"/>
    <m/>
    <s v="Revenda"/>
    <s v="13 dias"/>
    <s v="BLT-SOF"/>
    <s v="CAPITAL CE"/>
    <s v="61901-060"/>
    <s v="-3.8807075"/>
    <s v="-38.6155551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23"/>
    <x v="5227"/>
    <s v="MERCADINHO VITORIA EDWIRGENS LTDA"/>
    <s v="15"/>
    <m/>
    <s v="7"/>
    <s v="PEQUENO VAREJO"/>
    <s v="C"/>
    <x v="0"/>
    <s v="NOVO MARACANAU"/>
    <s v="MARACANAU"/>
    <s v="CE"/>
    <s v="BR"/>
    <x v="0"/>
    <m/>
    <m/>
    <s v="Qui"/>
    <s v="Q2"/>
    <m/>
    <s v="Revenda"/>
    <s v="21 dias"/>
    <s v="BLT-SANT 804-1"/>
    <s v="CAPITAL CE"/>
    <s v="61900000"/>
    <m/>
    <m/>
    <s v="Sim"/>
    <s v="Não"/>
    <s v="Não"/>
    <n v="898.39"/>
    <x v="171"/>
    <x v="2"/>
    <x v="0"/>
    <x v="2"/>
    <n v="2167.98"/>
    <n v="1373.65"/>
    <n v="1314.08"/>
    <n v="328.15"/>
    <n v="0"/>
    <x v="1"/>
    <s v="4 - BOM"/>
  </r>
  <r>
    <x v="8"/>
    <s v="1441"/>
    <x v="42"/>
    <n v="1018"/>
    <m/>
    <m/>
    <s v="CLIENTES"/>
    <x v="5724"/>
    <x v="5228"/>
    <s v="ERIKA LOPES DE ANDRADE PORTELA ME"/>
    <s v="15"/>
    <m/>
    <s v="7"/>
    <s v="PEQUENO VAREJO"/>
    <s v="C"/>
    <x v="0"/>
    <s v="VILA DAS FLORES"/>
    <s v="PACATUBA"/>
    <s v="CE"/>
    <s v="BR"/>
    <x v="1"/>
    <m/>
    <m/>
    <s v="Qua"/>
    <s v="Q1"/>
    <m/>
    <s v="Revenda"/>
    <s v="10 dias"/>
    <s v="BLT-ITAÚ 130681"/>
    <s v="CAPITAL CE"/>
    <s v="61800-000"/>
    <s v="-3.8934273"/>
    <s v="-38.619608"/>
    <s v="Sim"/>
    <s v="Não"/>
    <s v="Não"/>
    <n v="605.28"/>
    <x v="0"/>
    <x v="1"/>
    <x v="0"/>
    <x v="1"/>
    <n v="1160.1"/>
    <n v="920.42"/>
    <n v="780.22"/>
    <n v="532.36"/>
    <n v="0"/>
    <x v="1"/>
    <s v="3 - MEDIANO"/>
  </r>
  <r>
    <x v="8"/>
    <s v="1441"/>
    <x v="42"/>
    <n v="1018"/>
    <m/>
    <m/>
    <s v="CLIENTES"/>
    <x v="5725"/>
    <x v="5229"/>
    <s v="JOSENIA BENVINDO DA SILVA ME"/>
    <s v="31"/>
    <m/>
    <s v="10"/>
    <s v="INATIVO"/>
    <s v="C"/>
    <x v="1"/>
    <s v="Planalto Ayrton Senna"/>
    <s v="FORTALEZA"/>
    <s v="CE"/>
    <s v="BR"/>
    <x v="1"/>
    <m/>
    <m/>
    <s v="Qui"/>
    <s v="Q2"/>
    <m/>
    <s v="Revenda"/>
    <s v="7 dias"/>
    <s v="BLT-ITAÚ 130681"/>
    <s v="CAPITAL CE"/>
    <s v="60766-460"/>
    <s v="-3.834318"/>
    <s v="-38.5719152"/>
    <s v="Sim"/>
    <s v="Não"/>
    <s v="Sim"/>
    <n v="0"/>
    <x v="2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26"/>
    <x v="5230"/>
    <s v="MARCIO VALERIO PIO DE MELO ME"/>
    <s v="15"/>
    <m/>
    <s v="7"/>
    <s v="PEQUENO VAREJO"/>
    <s v="C"/>
    <x v="0"/>
    <s v="Jardim Bandeirantes"/>
    <s v="Maracanaú"/>
    <s v="CE"/>
    <s v="BR"/>
    <x v="1"/>
    <m/>
    <m/>
    <s v="Seg"/>
    <s v="Q1"/>
    <m/>
    <s v="Revenda"/>
    <s v="7 dias"/>
    <s v="BLT-ITAÚ 130681"/>
    <s v="CAPITAL CE"/>
    <s v="61934-210"/>
    <s v="-3.8733671"/>
    <s v="-38.5911988"/>
    <s v="Sim"/>
    <s v="Não"/>
    <s v="Não"/>
    <n v="1168.75"/>
    <x v="0"/>
    <x v="1"/>
    <x v="0"/>
    <x v="1"/>
    <n v="1924.4"/>
    <n v="1769.15"/>
    <n v="1780.15"/>
    <n v="1028.14"/>
    <n v="0"/>
    <x v="1"/>
    <s v="4 - BOM"/>
  </r>
  <r>
    <x v="8"/>
    <s v="1441"/>
    <x v="42"/>
    <n v="1018"/>
    <m/>
    <m/>
    <s v="CLIENTES"/>
    <x v="5727"/>
    <x v="5231"/>
    <s v="FABIO CARNEIRO ALBUQUERQUE"/>
    <s v="15"/>
    <m/>
    <s v="7"/>
    <s v="PEQUENO VAREJO"/>
    <s v="C"/>
    <x v="0"/>
    <s v="LAGOA DO JUVENAL"/>
    <s v="MARANGUAPE"/>
    <s v="CE"/>
    <s v="BR"/>
    <x v="1"/>
    <m/>
    <m/>
    <s v="Ter"/>
    <s v="Q1"/>
    <m/>
    <s v="Revenda"/>
    <s v="13 dias"/>
    <s v="BLT-SOF"/>
    <s v="CAPITAL CE"/>
    <s v="61991-000"/>
    <s v="-4.027926"/>
    <s v="-38.9746423"/>
    <s v="Sim"/>
    <s v="Não"/>
    <s v="Não"/>
    <n v="0"/>
    <x v="15"/>
    <x v="1"/>
    <x v="1"/>
    <x v="2"/>
    <n v="2324.48"/>
    <n v="1994.8"/>
    <n v="1693.76"/>
    <n v="0"/>
    <n v="1"/>
    <x v="0"/>
    <s v="4 - BOM"/>
  </r>
  <r>
    <x v="8"/>
    <s v="1441"/>
    <x v="42"/>
    <n v="1018"/>
    <m/>
    <m/>
    <s v="CLIENTES"/>
    <x v="5728"/>
    <x v="5232"/>
    <s v="NILZO NUNES FARIAS"/>
    <s v="31"/>
    <m/>
    <s v="10"/>
    <s v="INATIVO"/>
    <s v="C"/>
    <x v="1"/>
    <s v="AMANARI"/>
    <s v="MARANGUAPE"/>
    <s v="CE"/>
    <s v="BR"/>
    <x v="1"/>
    <m/>
    <m/>
    <s v="Ter"/>
    <s v="Q1"/>
    <m/>
    <s v="Revenda"/>
    <s v="5 dias"/>
    <s v="DINHEIRO$"/>
    <s v="LOJA - CEARÁ - ATACADO"/>
    <s v="61940-000"/>
    <s v="-4.025664"/>
    <s v="-38.869947"/>
    <s v="Sim"/>
    <s v="Não"/>
    <s v="Não"/>
    <n v="0"/>
    <x v="172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29"/>
    <x v="5233"/>
    <s v="GERARDO ROCHA LOPES"/>
    <s v="31"/>
    <m/>
    <s v="10"/>
    <s v="INATIVO"/>
    <s v="C"/>
    <x v="1"/>
    <s v="ITAPEBUSSU"/>
    <s v="MARANGUAPE"/>
    <s v="CE"/>
    <s v="BR"/>
    <x v="1"/>
    <m/>
    <m/>
    <s v="Ter"/>
    <s v="Q1"/>
    <m/>
    <s v="Revenda"/>
    <s v="13 dias"/>
    <s v="BLT-ITAÚ 130681"/>
    <s v="CAPITAL CE"/>
    <s v="61946-130"/>
    <s v="-4.0262473"/>
    <s v="-38.9269864"/>
    <s v="Sim"/>
    <s v="Não"/>
    <s v="Não"/>
    <n v="0"/>
    <x v="17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30"/>
    <x v="5234"/>
    <s v="ANA CRISTINA R RIBEIRO"/>
    <s v="19"/>
    <m/>
    <s v="7"/>
    <s v="PEQUENO VAREJO"/>
    <s v="C"/>
    <x v="0"/>
    <s v="Mondubim"/>
    <s v="Fortaleza"/>
    <s v="CE"/>
    <s v="BR"/>
    <x v="1"/>
    <m/>
    <m/>
    <s v="Qui"/>
    <s v="Q1"/>
    <m/>
    <s v="Revenda"/>
    <s v="13 dias"/>
    <s v="BLT-SOF"/>
    <s v="CAPITAL CE"/>
    <s v="60752-060"/>
    <s v="-3.817827"/>
    <s v="-38.572796"/>
    <s v="Sim"/>
    <s v="Não"/>
    <s v="Não"/>
    <n v="694.7"/>
    <x v="3"/>
    <x v="1"/>
    <x v="0"/>
    <x v="1"/>
    <n v="513.38"/>
    <n v="609.46"/>
    <n v="0"/>
    <n v="612.54"/>
    <n v="0"/>
    <x v="1"/>
    <s v="2 - RUIM"/>
  </r>
  <r>
    <x v="8"/>
    <s v="1441"/>
    <x v="42"/>
    <n v="1018"/>
    <m/>
    <m/>
    <s v="CLIENTES"/>
    <x v="5731"/>
    <x v="5235"/>
    <s v="ANTONIA ROZIANE COSTA DA SILVA"/>
    <s v="24"/>
    <m/>
    <s v="7"/>
    <s v="PEQUENO VAREJO"/>
    <s v="C"/>
    <x v="1"/>
    <s v="Jereissati I"/>
    <s v="Maracanaú"/>
    <s v="CE"/>
    <s v="BR"/>
    <x v="1"/>
    <m/>
    <m/>
    <s v="Qua"/>
    <s v="Semanal"/>
    <m/>
    <s v="Revenda"/>
    <s v="7 dias"/>
    <s v="BLT-ITAÚ 130681"/>
    <s v="CAPITAL CE"/>
    <s v="61900-000"/>
    <s v="-3.881448"/>
    <s v="-38.61832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32"/>
    <x v="5236"/>
    <s v="ANA EMANUELLY FREITAS DE SOUSA"/>
    <s v="031"/>
    <m/>
    <s v="010"/>
    <m/>
    <s v="C"/>
    <x v="1"/>
    <s v="Parque Jarí"/>
    <s v="Maracanau"/>
    <s v="CE"/>
    <s v="BR"/>
    <x v="2"/>
    <m/>
    <m/>
    <s v="Sex"/>
    <s v="Q2"/>
    <m/>
    <s v="Duplicata"/>
    <s v="10 dias"/>
    <s v="BLT-ITAÚ 130681"/>
    <s v="CAPITAL CE"/>
    <s v="6190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33"/>
    <x v="5237"/>
    <s v="V DE QUEIROZ FERREIRA MERCADINHO ME"/>
    <s v="15"/>
    <m/>
    <s v="7"/>
    <s v="PEQUENO VAREJO"/>
    <s v="C"/>
    <x v="0"/>
    <s v="LUZARDO VIANA"/>
    <s v="Maracanaú"/>
    <s v="CE"/>
    <s v="BR"/>
    <x v="1"/>
    <m/>
    <m/>
    <s v="Ter"/>
    <s v="Q1"/>
    <m/>
    <s v="Revenda"/>
    <s v="10 dias"/>
    <s v="BLT-ITAÚ 130681"/>
    <s v="CAPITAL CE"/>
    <s v="61911-020"/>
    <s v="-3.863764"/>
    <s v="-38.6521278"/>
    <s v="Sim"/>
    <s v="Não"/>
    <s v="Não"/>
    <n v="0"/>
    <x v="0"/>
    <x v="1"/>
    <x v="0"/>
    <x v="1"/>
    <n v="1916.1"/>
    <n v="2393.04"/>
    <n v="812.3099999999999"/>
    <n v="1542.24"/>
    <n v="0"/>
    <x v="1"/>
    <s v="4 - BOM"/>
  </r>
  <r>
    <x v="8"/>
    <s v="1441"/>
    <x v="42"/>
    <n v="1018"/>
    <m/>
    <m/>
    <s v="CLIENTES"/>
    <x v="5734"/>
    <x v="5238"/>
    <s v="OLLIVIA LIPPCIA NUNES DE ANDRADE ME"/>
    <s v="031"/>
    <m/>
    <s v="010"/>
    <m/>
    <s v="C"/>
    <x v="1"/>
    <s v="JEREISSATI II"/>
    <s v="MARACANAU"/>
    <s v="CE"/>
    <s v="BR"/>
    <x v="2"/>
    <m/>
    <m/>
    <s v="Qua"/>
    <s v="Q2"/>
    <m/>
    <s v="Duplicata"/>
    <s v="7 dias"/>
    <s v="BLT-ITAÚ 130681"/>
    <s v="CAPITAL CE"/>
    <s v="61901-13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35"/>
    <x v="5239"/>
    <s v="LUCIA MARIA DA SILVA"/>
    <s v="31"/>
    <m/>
    <s v="10"/>
    <s v="INATIVO"/>
    <s v="C"/>
    <x v="1"/>
    <s v="MUCUNA"/>
    <s v="Maracanaú"/>
    <s v="CE"/>
    <s v="BR"/>
    <x v="0"/>
    <m/>
    <m/>
    <s v="Ter"/>
    <s v="Q2"/>
    <m/>
    <s v="Revenda"/>
    <s v="5 dias"/>
    <s v="DINHEIRO$"/>
    <s v="LOJA - CEARÁ - ATACADO"/>
    <s v="61914-045"/>
    <s v="-3.846184"/>
    <s v="-38.64443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36"/>
    <x v="5240"/>
    <s v="VERONICA FERREIRA DE SOUSA"/>
    <s v="15"/>
    <m/>
    <s v="7"/>
    <s v="PEQUENO VAREJO"/>
    <s v="C"/>
    <x v="0"/>
    <s v="MASSAPE"/>
    <s v="MARANGUAPE"/>
    <s v="CE"/>
    <s v="BR"/>
    <x v="1"/>
    <m/>
    <m/>
    <s v="Ter"/>
    <s v="Q1"/>
    <m/>
    <s v="Revenda"/>
    <s v="5 dias"/>
    <s v="BLT-ITAÚ 130681"/>
    <s v="CAPITAL CE"/>
    <s v="61940-000"/>
    <s v="-3.998112"/>
    <s v="-38.814741"/>
    <s v="Sim"/>
    <s v="Não"/>
    <s v="Sim"/>
    <n v="0"/>
    <x v="2"/>
    <x v="2"/>
    <x v="0"/>
    <x v="2"/>
    <n v="1199.08"/>
    <n v="1194.98"/>
    <n v="1155.99"/>
    <n v="568.09"/>
    <n v="0"/>
    <x v="1"/>
    <s v="4 - BOM"/>
  </r>
  <r>
    <x v="8"/>
    <s v="1441"/>
    <x v="42"/>
    <n v="1018"/>
    <m/>
    <m/>
    <s v="CLIENTES"/>
    <x v="5737"/>
    <x v="5241"/>
    <s v="GABRIEL FERREIRA DE ARAUJO JUNIOR"/>
    <s v="31"/>
    <m/>
    <s v="10"/>
    <s v="INATIVO"/>
    <s v="C"/>
    <x v="1"/>
    <s v="MONDUBIM"/>
    <s v="FORTALEZA"/>
    <s v="CE"/>
    <s v="BR"/>
    <x v="0"/>
    <m/>
    <m/>
    <s v="Qui"/>
    <s v="Q2"/>
    <m/>
    <s v="Revenda"/>
    <s v="5 dias"/>
    <s v="DINHEIRO$"/>
    <s v="LOJA - CEARÁ - ATACADO"/>
    <s v="60761-190"/>
    <s v="-3.8121667"/>
    <s v="-38.57317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38"/>
    <x v="5242"/>
    <s v="FRANCISCA WILIANE SILVA NOGUEIRA"/>
    <s v="17"/>
    <m/>
    <s v="7"/>
    <s v="PEQUENO VAREJO"/>
    <s v="C"/>
    <x v="0"/>
    <s v="OUTRA BANDA"/>
    <s v="MARANGUAPE"/>
    <s v="CE"/>
    <s v="BR"/>
    <x v="1"/>
    <m/>
    <m/>
    <s v="Ter"/>
    <s v="Q2"/>
    <m/>
    <s v="Revenda"/>
    <s v="10 dias"/>
    <s v="BLT-ITAÚ 130681"/>
    <s v="CAPITAL CE"/>
    <s v="61942-210"/>
    <s v="-3.8830228"/>
    <s v="-38.679073"/>
    <s v="Sim"/>
    <s v="Não"/>
    <s v="Sim"/>
    <n v="858.33"/>
    <x v="0"/>
    <x v="1"/>
    <x v="0"/>
    <x v="1"/>
    <n v="0"/>
    <n v="725.48"/>
    <n v="753.92"/>
    <n v="0"/>
    <n v="1"/>
    <x v="0"/>
    <s v="2 - RUIM"/>
  </r>
  <r>
    <x v="8"/>
    <s v="1441"/>
    <x v="42"/>
    <n v="1018"/>
    <m/>
    <m/>
    <s v="PREMIUM"/>
    <x v="5739"/>
    <x v="5243"/>
    <s v="J M M CAVALCANTE RESTAURANTE - ME"/>
    <s v="17"/>
    <m/>
    <s v="7"/>
    <s v="PEQUENO VAREJO"/>
    <s v="C"/>
    <x v="0"/>
    <s v="PAJUCARA"/>
    <s v="Maracanaú"/>
    <s v="CE"/>
    <s v="BR"/>
    <x v="1"/>
    <m/>
    <m/>
    <s v="Seg"/>
    <s v="Q1"/>
    <m/>
    <s v="Revenda"/>
    <s v="10 dias"/>
    <s v="BLT-SOF"/>
    <s v="ATC MARUJO – CAPITAL"/>
    <s v="61925-660"/>
    <s v="-3.8622785"/>
    <s v="-38.591745"/>
    <s v="Sim"/>
    <s v="Não"/>
    <s v="Não"/>
    <n v="0"/>
    <x v="8"/>
    <x v="1"/>
    <x v="0"/>
    <x v="1"/>
    <n v="0"/>
    <n v="0"/>
    <n v="356"/>
    <n v="0"/>
    <n v="1"/>
    <x v="0"/>
    <s v="1 - PÉSSIMO"/>
  </r>
  <r>
    <x v="8"/>
    <s v="1441"/>
    <x v="42"/>
    <n v="1018"/>
    <m/>
    <m/>
    <s v="CLIENTES"/>
    <x v="5740"/>
    <x v="5244"/>
    <s v="FRANCISCO EVILANIO CAMPOS"/>
    <s v="031"/>
    <m/>
    <s v="010"/>
    <m/>
    <s v="C"/>
    <x v="1"/>
    <s v="TIMBO"/>
    <s v="MARACANAU"/>
    <s v="CE"/>
    <s v="BR"/>
    <x v="2"/>
    <m/>
    <m/>
    <s v="Qua"/>
    <s v="Q1"/>
    <m/>
    <s v="Duplicata"/>
    <s v="13 dias"/>
    <s v="BLT-ITAÚ 130681"/>
    <s v="CAPITAL CE"/>
    <s v="61936-27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41"/>
    <x v="5245"/>
    <s v="PIZZARIA FORNO A LENHA LTDA ME"/>
    <s v="031"/>
    <m/>
    <s v="010"/>
    <m/>
    <s v="C"/>
    <x v="1"/>
    <s v="JEREISSATE I"/>
    <s v="Maracanau"/>
    <s v="CE"/>
    <s v="BR"/>
    <x v="2"/>
    <m/>
    <m/>
    <s v="Qua"/>
    <s v="Q1"/>
    <m/>
    <s v="Duplicata"/>
    <s v="7 dias"/>
    <s v="BLT-ITAÚ 130681"/>
    <s v="CAPITAL CE"/>
    <s v="61900-55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42"/>
    <x v="5246"/>
    <s v="ALUISIO ALVES BEZERRA MINIMERCADOS ME"/>
    <s v="31"/>
    <m/>
    <s v="10"/>
    <s v="INATIVO"/>
    <s v="C"/>
    <x v="1"/>
    <s v="CONJUNTO TIMBO"/>
    <s v="Maracanaú"/>
    <s v="CE"/>
    <s v="BR"/>
    <x v="1"/>
    <m/>
    <m/>
    <s v="Sab"/>
    <s v="Q2"/>
    <m/>
    <s v="Revenda"/>
    <s v="5 dias"/>
    <s v="BLT-ITAÚ 130681"/>
    <s v="CAPITAL CE"/>
    <s v="61936-350"/>
    <s v="-3.877439"/>
    <s v="-38.6017728"/>
    <s v="Sim"/>
    <s v="Não"/>
    <s v="Sim"/>
    <n v="0"/>
    <x v="12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43"/>
    <x v="5247"/>
    <s v="PANIFICADORA E CONFEITARIA GABRIELA LTDA ME"/>
    <s v="19"/>
    <m/>
    <s v="7"/>
    <s v="PEQUENO VAREJO"/>
    <s v="C"/>
    <x v="0"/>
    <s v="CONJ. INDUSTRIAL"/>
    <s v="Maracanaú"/>
    <s v="CE"/>
    <s v="BR"/>
    <x v="0"/>
    <m/>
    <m/>
    <s v="Sex"/>
    <s v="Q1"/>
    <m/>
    <s v="Revenda"/>
    <s v="13 dias"/>
    <s v="BLT-ITAÚ 130681"/>
    <s v="CAPITAL CE"/>
    <s v="61925-090"/>
    <s v="-3.84091"/>
    <s v="-38.586915"/>
    <s v="Sim"/>
    <s v="Não"/>
    <s v="Não"/>
    <n v="1142.6"/>
    <x v="8"/>
    <x v="1"/>
    <x v="0"/>
    <x v="1"/>
    <n v="1918.54"/>
    <n v="1000.06"/>
    <n v="0"/>
    <n v="1006.34"/>
    <n v="0"/>
    <x v="1"/>
    <s v="3 - MEDIANO"/>
  </r>
  <r>
    <x v="8"/>
    <s v="1441"/>
    <x v="42"/>
    <n v="1018"/>
    <m/>
    <m/>
    <s v="CLIENTES"/>
    <x v="5744"/>
    <x v="5248"/>
    <s v="FRANCISCO PRACIANO ALENCAR"/>
    <s v="15"/>
    <m/>
    <s v="7"/>
    <s v="PEQUENO VAREJO"/>
    <s v="C"/>
    <x v="0"/>
    <s v="PLANALTO AIRTON SENA"/>
    <s v="FORTALEZA"/>
    <s v="CE"/>
    <s v="BR"/>
    <x v="1"/>
    <m/>
    <m/>
    <s v="Qui"/>
    <s v="Q2"/>
    <m/>
    <s v="Revenda"/>
    <s v="7 dias"/>
    <s v="BLT-SANT 804-1"/>
    <s v="CAPITAL CE"/>
    <s v="60706-470"/>
    <s v="-3.8324438"/>
    <s v="-38.5735331"/>
    <s v="Sim"/>
    <s v="Não"/>
    <s v="Sim"/>
    <n v="0"/>
    <x v="2"/>
    <x v="1"/>
    <x v="0"/>
    <x v="1"/>
    <n v="464.24"/>
    <n v="660.58"/>
    <n v="375"/>
    <n v="360"/>
    <n v="0"/>
    <x v="1"/>
    <s v="2 - RUIM"/>
  </r>
  <r>
    <x v="8"/>
    <s v="1441"/>
    <x v="42"/>
    <n v="1018"/>
    <m/>
    <m/>
    <s v="CLIENTES"/>
    <x v="5745"/>
    <x v="5249"/>
    <s v="MARIA LUCILENE DE SOUSA 43408893349"/>
    <s v="24"/>
    <m/>
    <s v="7"/>
    <s v="PEQUENO VAREJO"/>
    <s v="C"/>
    <x v="0"/>
    <s v="NOVO MONDUBIM"/>
    <s v="FORTALEZA"/>
    <s v="CE"/>
    <s v="BR"/>
    <x v="0"/>
    <m/>
    <m/>
    <s v="Sex"/>
    <s v="Q1"/>
    <m/>
    <s v="Revenda"/>
    <s v="5 dias"/>
    <s v="BLT-ITAÚ 130681"/>
    <s v="CAPITAL CE"/>
    <s v="60763-838"/>
    <s v="-3.8115283"/>
    <s v="-38.5893449"/>
    <s v="Sim"/>
    <s v="Não"/>
    <s v="Sim"/>
    <n v="0"/>
    <x v="0"/>
    <x v="1"/>
    <x v="0"/>
    <x v="1"/>
    <n v="401.6"/>
    <n v="387.64"/>
    <n v="0"/>
    <n v="0"/>
    <n v="2"/>
    <x v="3"/>
    <s v="1 - PÉSSIMO"/>
  </r>
  <r>
    <x v="8"/>
    <s v="1441"/>
    <x v="42"/>
    <n v="1018"/>
    <m/>
    <m/>
    <s v="FARMACIA PREMIUM"/>
    <x v="5746"/>
    <x v="5250"/>
    <s v="FARMACIA PREMIUM LTDA"/>
    <s v="11"/>
    <m/>
    <s v="7"/>
    <s v="PEQUENO VAREJO"/>
    <s v="C"/>
    <x v="0"/>
    <s v="ACARACUZINHO"/>
    <s v="Maracanaú"/>
    <s v="CE"/>
    <s v="BR"/>
    <x v="1"/>
    <m/>
    <m/>
    <s v="Sex"/>
    <s v="Q1"/>
    <m/>
    <s v="Revenda"/>
    <s v="21 dias"/>
    <s v="BLT-SANT 804-1"/>
    <s v="CAPITAL CE"/>
    <s v="61920-700"/>
    <s v="-3.8497231"/>
    <s v="-38.6122835"/>
    <s v="Sim"/>
    <s v="Não"/>
    <s v="Não"/>
    <n v="468.52"/>
    <x v="18"/>
    <x v="1"/>
    <x v="0"/>
    <x v="1"/>
    <n v="1256.14"/>
    <n v="1228.42"/>
    <n v="512.12"/>
    <n v="411.38"/>
    <n v="0"/>
    <x v="1"/>
    <s v="3 - MEDIANO"/>
  </r>
  <r>
    <x v="8"/>
    <s v="1441"/>
    <x v="42"/>
    <n v="1018"/>
    <m/>
    <m/>
    <s v="CLIENTES"/>
    <x v="5747"/>
    <x v="5251"/>
    <s v="PAULO DA SILVA ANDRADE ME"/>
    <s v="11"/>
    <m/>
    <s v="7"/>
    <s v="PEQUENO VAREJO"/>
    <s v="C"/>
    <x v="0"/>
    <s v="OUTRA BANDA"/>
    <s v="MARANGUAPE"/>
    <s v="CE"/>
    <s v="BR"/>
    <x v="1"/>
    <m/>
    <m/>
    <s v="Ter"/>
    <s v="Q2"/>
    <m/>
    <s v="Revenda"/>
    <s v="10 dias"/>
    <s v="BLT-ITAÚ 130681"/>
    <s v="CAPITAL CE"/>
    <s v="61942-005"/>
    <s v="-3.8861811"/>
    <s v="-38.681443"/>
    <s v="Sim"/>
    <s v="Não"/>
    <s v="Não"/>
    <n v="0"/>
    <x v="18"/>
    <x v="1"/>
    <x v="0"/>
    <x v="1"/>
    <n v="912.66"/>
    <n v="829.0599999999999"/>
    <n v="623.28"/>
    <n v="0"/>
    <n v="1"/>
    <x v="0"/>
    <s v="3 - MEDIANO"/>
  </r>
  <r>
    <x v="8"/>
    <s v="1441"/>
    <x v="42"/>
    <n v="1018"/>
    <m/>
    <m/>
    <s v="CLIENTES"/>
    <x v="5748"/>
    <x v="5252"/>
    <s v="FRANCISCO NETO ROLIM"/>
    <s v="31"/>
    <m/>
    <s v="10"/>
    <s v="INATIVO"/>
    <s v="C"/>
    <x v="1"/>
    <s v="TIMBO"/>
    <s v="Maracanaú"/>
    <s v="CE"/>
    <s v="BR"/>
    <x v="0"/>
    <m/>
    <m/>
    <s v="Qua"/>
    <s v="Q1"/>
    <m/>
    <s v="Revenda"/>
    <s v="5 dias"/>
    <s v="DINHEIRO$"/>
    <s v="LOJA - CEARÁ - ATACADO"/>
    <s v="61936-000"/>
    <s v="-3.8729508"/>
    <s v="-38.622414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49"/>
    <x v="5253"/>
    <s v="ANA CLAUDIA S ROCHA - ME"/>
    <s v="31"/>
    <m/>
    <s v="10"/>
    <s v="INATIVO"/>
    <s v="C"/>
    <x v="1"/>
    <s v="NOVO MARACANAU"/>
    <s v="Maracanaú"/>
    <s v="CE"/>
    <s v="BR"/>
    <x v="0"/>
    <m/>
    <m/>
    <s v="Qui"/>
    <s v="Q1"/>
    <m/>
    <s v="Revenda"/>
    <s v="21 dias"/>
    <s v="BLT-ITAÚ 130681"/>
    <s v="CAPITAL CE"/>
    <s v="61905-570"/>
    <s v="-3.866421"/>
    <s v="-38.62294"/>
    <s v="Sim"/>
    <s v="Não"/>
    <s v="Não"/>
    <n v="0"/>
    <x v="18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50"/>
    <x v="5254"/>
    <s v="NATANAEL RAMOS AMORIM"/>
    <s v="031"/>
    <m/>
    <s v="010"/>
    <m/>
    <s v="C"/>
    <x v="1"/>
    <s v="JEREISSATE II"/>
    <s v="MARACANAU"/>
    <s v="CE"/>
    <s v="BR"/>
    <x v="2"/>
    <m/>
    <m/>
    <s v="Qua"/>
    <s v="Semanal"/>
    <m/>
    <s v="Duplicata"/>
    <s v="7 dias"/>
    <s v="BLT-ITAÚ 130681"/>
    <s v="CAPITAL CE"/>
    <s v="61901-05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51"/>
    <x v="5255"/>
    <s v="R. P. COMERCIO DE ALIMENTOS ME"/>
    <s v="31"/>
    <m/>
    <s v="10"/>
    <s v="INATIVO"/>
    <s v="C"/>
    <x v="1"/>
    <s v="PARQUE SANTANA I"/>
    <s v="Fortaleza"/>
    <s v="CE"/>
    <s v="BR"/>
    <x v="0"/>
    <m/>
    <m/>
    <s v="Sex"/>
    <s v="Semanal"/>
    <m/>
    <s v="Revenda"/>
    <s v="5 dias"/>
    <s v="DINHEIRO$"/>
    <s v="LOJA - CEARÁ - ATACADO"/>
    <s v="60767-650"/>
    <s v="-3.813465"/>
    <s v="-38.58123"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52"/>
    <x v="5256"/>
    <s v="F LUCIA MARTINS DE SOUSA ME"/>
    <s v="15"/>
    <m/>
    <s v="7"/>
    <s v="PEQUENO VAREJO"/>
    <s v="C"/>
    <x v="0"/>
    <s v="NOVO MARANGUAPE II"/>
    <s v="MARANGUAPE"/>
    <s v="CE"/>
    <s v="BR"/>
    <x v="1"/>
    <m/>
    <m/>
    <s v="Ter"/>
    <s v="Q2"/>
    <m/>
    <s v="Revenda"/>
    <s v="7 dias"/>
    <s v="BLT-ITAÚ 130681"/>
    <s v="CAPITAL CE"/>
    <s v="61944-620"/>
    <s v="-3.8742769"/>
    <s v="-38.6638"/>
    <s v="Sim"/>
    <s v="Não"/>
    <s v="Sim"/>
    <n v="0"/>
    <x v="12"/>
    <x v="1"/>
    <x v="0"/>
    <x v="1"/>
    <n v="405.63"/>
    <n v="1007.47"/>
    <n v="440.77"/>
    <n v="0"/>
    <n v="1"/>
    <x v="0"/>
    <s v="3 - MEDIANO"/>
  </r>
  <r>
    <x v="8"/>
    <s v="1441"/>
    <x v="42"/>
    <n v="1018"/>
    <m/>
    <m/>
    <s v="CLIENTES"/>
    <x v="5753"/>
    <x v="5257"/>
    <s v="MAURICIO PINTO DE MORAIS"/>
    <s v="031"/>
    <m/>
    <s v="010"/>
    <m/>
    <s v="C"/>
    <x v="1"/>
    <s v="NOVO MARACANAU"/>
    <s v="MARACANAU"/>
    <s v="CE"/>
    <s v="BR"/>
    <x v="2"/>
    <m/>
    <m/>
    <s v="Qua"/>
    <s v="Semanal"/>
    <m/>
    <s v="Duplicata"/>
    <s v="7 dias"/>
    <s v="BLT-ITAÚ 130681"/>
    <s v="CAPITAL CE"/>
    <s v="61905-46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54"/>
    <x v="5258"/>
    <s v="SERGIO DE PAULA FLORES"/>
    <s v="031"/>
    <m/>
    <s v="010"/>
    <m/>
    <s v="C"/>
    <x v="1"/>
    <s v="JEREISSATE I"/>
    <s v="MARACANAU"/>
    <s v="CE"/>
    <s v="BR"/>
    <x v="2"/>
    <m/>
    <m/>
    <s v="Qua"/>
    <s v="Semanal"/>
    <m/>
    <s v="Duplicata"/>
    <s v="10 dias"/>
    <s v="BLT-ITAÚ 130681"/>
    <s v="INTERIOR CE"/>
    <s v="61939-17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55"/>
    <x v="5259"/>
    <s v="JHON ERIKLES CALU OLIVEIRA"/>
    <s v="031"/>
    <m/>
    <s v="010"/>
    <m/>
    <s v="C"/>
    <x v="1"/>
    <s v="OUTRA BANDA"/>
    <s v="MARANGUAPE"/>
    <s v="CE"/>
    <s v="BR"/>
    <x v="2"/>
    <m/>
    <m/>
    <s v="Ter"/>
    <s v="Semanal"/>
    <m/>
    <s v="Duplicata"/>
    <s v="7 dias"/>
    <s v="BLT-ITAÚ 130681"/>
    <s v="CAPITAL CE"/>
    <s v="61942-005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56"/>
    <x v="5260"/>
    <s v="JOSE CARLOS WOLFF RODRIGUES ME"/>
    <s v="31"/>
    <m/>
    <s v="10"/>
    <s v="INATIVO"/>
    <s v="C"/>
    <x v="1"/>
    <s v="CENTRO"/>
    <s v="PACATUBA"/>
    <s v="CE"/>
    <s v="BR"/>
    <x v="1"/>
    <m/>
    <m/>
    <s v="Seg"/>
    <s v="Q1"/>
    <m/>
    <s v="Revenda"/>
    <s v="07/14 dias"/>
    <s v="BLT-SOF"/>
    <s v="CAPITAL CE"/>
    <s v="61801-170"/>
    <s v="-3.9828146"/>
    <s v="-38.61306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57"/>
    <x v="4674"/>
    <s v="ADRIANO PEREIRA LIMA"/>
    <s v="15"/>
    <m/>
    <s v="7"/>
    <s v="PEQUENO VAREJO"/>
    <s v="C"/>
    <x v="0"/>
    <s v="BOA VISTA"/>
    <s v="Maracanaú"/>
    <s v="CE"/>
    <s v="BR"/>
    <x v="0"/>
    <m/>
    <m/>
    <s v="Qua"/>
    <s v="Q1"/>
    <m/>
    <s v="Revenda"/>
    <s v="5 dias"/>
    <s v="BLT-ITAÚ 130681"/>
    <s v="CAPITAL CE"/>
    <s v="61901-370"/>
    <s v="-3.876352"/>
    <s v="-38.614682"/>
    <s v="Sim"/>
    <s v="Não"/>
    <s v="Sim"/>
    <n v="0"/>
    <x v="50"/>
    <x v="1"/>
    <x v="0"/>
    <x v="1"/>
    <n v="305.85"/>
    <n v="622.38"/>
    <n v="303.12"/>
    <n v="0"/>
    <n v="1"/>
    <x v="0"/>
    <s v="2 - RUIM"/>
  </r>
  <r>
    <x v="8"/>
    <s v="1441"/>
    <x v="42"/>
    <n v="1018"/>
    <m/>
    <m/>
    <s v="CLIENTES"/>
    <x v="5758"/>
    <x v="5261"/>
    <s v="DIASFARMA COMERCIO DE MEDICAMENTOS LTDA"/>
    <s v="031"/>
    <m/>
    <s v="010"/>
    <m/>
    <s v="C"/>
    <x v="1"/>
    <s v="NOVO MONDUBIM"/>
    <s v="FORTALEZA"/>
    <s v="CE"/>
    <s v="BR"/>
    <x v="2"/>
    <m/>
    <m/>
    <s v="Sex"/>
    <s v="Semanal"/>
    <m/>
    <s v="Duplicata"/>
    <s v="7 dias"/>
    <s v="BLT-ITAÚ 130681"/>
    <s v="CAPITAL CE"/>
    <s v="60764-205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59"/>
    <x v="5262"/>
    <s v="FRANCISCA MARCIA SILVA"/>
    <s v="31"/>
    <m/>
    <s v="10"/>
    <s v="INATIVO"/>
    <s v="C"/>
    <x v="1"/>
    <s v="PAVUNA"/>
    <s v="PACATUBA"/>
    <s v="CE"/>
    <s v="BR"/>
    <x v="1"/>
    <m/>
    <m/>
    <s v="Seg"/>
    <s v="Q2"/>
    <m/>
    <s v="Revenda"/>
    <s v="5 dias"/>
    <s v="DINHEIRO$"/>
    <s v="LOJA - CEARÁ - ATACADO"/>
    <s v="61800-000"/>
    <s v="-3.91514"/>
    <s v="-38.59588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60"/>
    <x v="5263"/>
    <s v="MIKAELY BARROSO RODRIGUES"/>
    <s v="031"/>
    <m/>
    <s v="010"/>
    <m/>
    <s v="C"/>
    <x v="1"/>
    <s v="JEREISSATI I"/>
    <s v="MARACANAU"/>
    <s v="CE"/>
    <s v="BR"/>
    <x v="2"/>
    <m/>
    <m/>
    <s v="Qua"/>
    <s v="Semanal"/>
    <m/>
    <s v="Duplicata"/>
    <s v="7 dias"/>
    <s v="BLT-ITAÚ 130681"/>
    <s v="CAPITAL CE"/>
    <s v="61900-67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61"/>
    <x v="5264"/>
    <s v="M DA SILVA ALVES MERCEARIA ME"/>
    <s v="15"/>
    <m/>
    <s v="7"/>
    <s v="PEQUENO VAREJO"/>
    <s v="C"/>
    <x v="0"/>
    <s v="VELHO TIMBO"/>
    <s v="PACATUBA"/>
    <s v="CE"/>
    <s v="BR"/>
    <x v="0"/>
    <m/>
    <m/>
    <s v="Seg"/>
    <s v="Q1"/>
    <m/>
    <s v="Revenda"/>
    <s v="5 dias"/>
    <s v="BLT-ITAÚ 130681"/>
    <s v="CAPITAL CE"/>
    <s v="61800-000"/>
    <s v="-3.8898194"/>
    <s v="-38.5969958"/>
    <s v="Sim"/>
    <s v="Não"/>
    <s v="Sim"/>
    <n v="0"/>
    <x v="12"/>
    <x v="1"/>
    <x v="0"/>
    <x v="1"/>
    <n v="1513.86"/>
    <n v="1104.51"/>
    <n v="2370.99"/>
    <n v="525.15"/>
    <n v="0"/>
    <x v="1"/>
    <s v="4 - BOM"/>
  </r>
  <r>
    <x v="8"/>
    <s v="1441"/>
    <x v="42"/>
    <n v="1018"/>
    <m/>
    <m/>
    <s v="CLIENTES"/>
    <x v="5762"/>
    <x v="5265"/>
    <s v="MARIA AUXILIADORA DE SOUSA SANTOS ME"/>
    <s v="13"/>
    <m/>
    <s v="7"/>
    <s v="PEQUENO VAREJO"/>
    <s v="C"/>
    <x v="0"/>
    <s v="TANQUES"/>
    <s v="MARANGUAPE"/>
    <s v="CE"/>
    <s v="BR"/>
    <x v="0"/>
    <m/>
    <m/>
    <s v="Ter"/>
    <s v="Q1"/>
    <m/>
    <s v="Revenda"/>
    <s v="5 dias"/>
    <s v="BLT-ITAÚ 130681"/>
    <s v="CAPITAL CE"/>
    <s v="61976-000"/>
    <s v="-3.8743834"/>
    <s v="-38.666187"/>
    <s v="Sim"/>
    <s v="Não"/>
    <s v="Sim"/>
    <n v="516.79"/>
    <x v="46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63"/>
    <x v="5266"/>
    <s v="JOSE LEANDRO DOS SANTOS VIDAL"/>
    <s v="22"/>
    <m/>
    <s v="7"/>
    <s v="PEQUENO VAREJO"/>
    <s v="C"/>
    <x v="0"/>
    <s v="MONDUBIM"/>
    <s v="FORTALEZA"/>
    <s v="CE"/>
    <s v="BR"/>
    <x v="0"/>
    <m/>
    <m/>
    <s v="Qui"/>
    <s v="Q2"/>
    <m/>
    <s v="Revenda"/>
    <s v="5 dias"/>
    <s v="BLT-ITAÚ 130681"/>
    <s v="CAPITAL CE"/>
    <s v="60767-760"/>
    <s v="-3.8153586"/>
    <s v="-38.5790799"/>
    <s v="Sim"/>
    <s v="Não"/>
    <s v="Sim"/>
    <n v="796.52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64"/>
    <x v="5267"/>
    <s v="TEREZINHA RIBEIRO AGUIAR"/>
    <s v="31"/>
    <m/>
    <s v="10"/>
    <s v="INATIVO"/>
    <s v="C"/>
    <x v="1"/>
    <s v="Pajuçara"/>
    <s v="Maracanaú"/>
    <s v="CE"/>
    <s v="BR"/>
    <x v="0"/>
    <m/>
    <m/>
    <s v="Seg"/>
    <s v="Q1"/>
    <m/>
    <s v="Revenda"/>
    <s v="5 dias"/>
    <s v="DINHEIRO$"/>
    <s v="LOJA - CEARÁ - ATACADO"/>
    <s v="61910-000"/>
    <s v="-3.864678"/>
    <s v="-38.590619"/>
    <s v="Sim"/>
    <s v="Não"/>
    <s v="Não"/>
    <n v="0"/>
    <x v="174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65"/>
    <x v="5268"/>
    <s v="JULIO MARIA GUEDES SERAFIM"/>
    <s v="031"/>
    <m/>
    <s v="010"/>
    <m/>
    <s v="C"/>
    <x v="1"/>
    <s v="JEREISSATI 2"/>
    <s v="MARACANAU"/>
    <s v="CE"/>
    <s v="BR"/>
    <x v="2"/>
    <m/>
    <m/>
    <s v="Qua"/>
    <s v="Semanal"/>
    <m/>
    <s v="Duplicata"/>
    <s v="10 dias"/>
    <s v="SMARTCOB"/>
    <s v="CAPITAL CE"/>
    <s v="6191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66"/>
    <x v="5269"/>
    <s v="ROSTENY CABRAL DE SILVA"/>
    <s v="31"/>
    <m/>
    <s v="10"/>
    <s v="INATIVO"/>
    <s v="C"/>
    <x v="1"/>
    <s v="Pacatuba"/>
    <s v="Pacatuba"/>
    <s v="CE"/>
    <s v="BR"/>
    <x v="1"/>
    <m/>
    <m/>
    <s v="Seg"/>
    <s v="Q2"/>
    <m/>
    <s v="Duplicata"/>
    <s v="21 dias"/>
    <s v="BLT-ITAÚ 130681"/>
    <s v="CAPITAL CE"/>
    <s v="61800-000"/>
    <m/>
    <m/>
    <s v="Sim"/>
    <s v="Não"/>
    <s v="Sim"/>
    <n v="0"/>
    <x v="51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67"/>
    <x v="5270"/>
    <s v="FRANCISCO EUDAZIO BEZERRA PEREIRA"/>
    <s v="31"/>
    <m/>
    <s v="10"/>
    <s v="INATIVO"/>
    <s v="C"/>
    <x v="1"/>
    <s v="MONDUBIM"/>
    <s v="Fortaleza"/>
    <s v="CE"/>
    <s v="BR"/>
    <x v="0"/>
    <m/>
    <m/>
    <s v="Sex"/>
    <s v="Q1"/>
    <m/>
    <s v="Duplicata"/>
    <s v="5 dias"/>
    <s v="DINHEIRO$"/>
    <s v="LOJA - CEARÁ - ATACADO"/>
    <s v="60767-63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68"/>
    <x v="5271"/>
    <s v="IVONILDO BISMARCK VASCONCELOS DA S"/>
    <s v="31"/>
    <m/>
    <s v="10"/>
    <s v="INATIVO"/>
    <s v="C"/>
    <x v="1"/>
    <s v="Nova Metropole"/>
    <s v="Caucaia"/>
    <s v="CE"/>
    <s v="BR"/>
    <x v="1"/>
    <m/>
    <m/>
    <s v="Ter"/>
    <s v="Semanal"/>
    <m/>
    <s v="Duplicata"/>
    <s v="10 dias"/>
    <s v="BLT-ITAÚ 130681"/>
    <s v="CAPITAL CE"/>
    <s v="61658-180"/>
    <m/>
    <m/>
    <s v="Sim"/>
    <s v="Não"/>
    <s v="Não"/>
    <n v="0"/>
    <x v="3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69"/>
    <x v="5272"/>
    <s v="FRANCISCO EVANDRO C COSTA"/>
    <s v="31"/>
    <m/>
    <s v="10"/>
    <s v="INATIVO"/>
    <s v="C"/>
    <x v="1"/>
    <s v="PARQUE SANTA ROSA"/>
    <s v="Fortaleza"/>
    <s v="CE"/>
    <s v="BR"/>
    <x v="0"/>
    <m/>
    <m/>
    <s v="Sex"/>
    <s v="Q1"/>
    <m/>
    <s v="Duplicata"/>
    <s v="13 dias"/>
    <s v="DINHEIRO$"/>
    <s v="CAPITAL CE"/>
    <s v="60773-73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42"/>
    <n v="1018"/>
    <m/>
    <m/>
    <s v="SUPER BARATO"/>
    <x v="5770"/>
    <x v="5273"/>
    <s v="FRANCISCA CELIA R DE OLIVEIRA"/>
    <s v="31"/>
    <m/>
    <s v="10"/>
    <s v="INATIVO"/>
    <s v="C"/>
    <x v="1"/>
    <s v="Timbo"/>
    <s v="Maracanaú"/>
    <s v="CE"/>
    <s v="BR"/>
    <x v="0"/>
    <m/>
    <m/>
    <s v="Seg"/>
    <s v="Q1"/>
    <m/>
    <s v="Duplicata"/>
    <s v="5 dias"/>
    <s v="DINHEIRO$"/>
    <s v="LOJA - CEARÁ - ATACADO"/>
    <s v="61936-280"/>
    <m/>
    <m/>
    <s v="Sim"/>
    <s v="Não"/>
    <s v="Sim"/>
    <n v="0"/>
    <x v="175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71"/>
    <x v="5274"/>
    <s v="DEISYANE SOUSA DE FREITAS"/>
    <s v="31"/>
    <m/>
    <s v="10"/>
    <s v="INATIVO"/>
    <s v="C"/>
    <x v="1"/>
    <s v="Nova Metropole"/>
    <s v="Fortaleza"/>
    <s v="CE"/>
    <s v="BR"/>
    <x v="0"/>
    <m/>
    <m/>
    <s v="Ter"/>
    <s v="Semanal"/>
    <m/>
    <s v="Duplicata"/>
    <s v="7 dias"/>
    <s v="DINHEIRO$"/>
    <s v="CAPITAL CE"/>
    <s v="61600-000"/>
    <m/>
    <m/>
    <s v="Sim"/>
    <s v="Sim"/>
    <s v="Sim"/>
    <n v="0"/>
    <x v="120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72"/>
    <x v="5275"/>
    <s v="MARIA DE NAZARE CASEMIRO DA  SILVA"/>
    <s v="31"/>
    <m/>
    <s v="10"/>
    <s v="INATIVO"/>
    <s v="C"/>
    <x v="1"/>
    <s v="PIRATINIGA"/>
    <s v="Maracanaú"/>
    <s v="CE"/>
    <s v="BR"/>
    <x v="0"/>
    <m/>
    <m/>
    <s v="Ter"/>
    <s v="Q1"/>
    <m/>
    <s v="Duplicata"/>
    <s v="5 dias"/>
    <s v="DINHEIRO$"/>
    <s v="LOJA - CEARÁ - ATACADO"/>
    <s v="61905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73"/>
    <x v="5276"/>
    <s v="DERIJANE DE SOUZA LIMA 01540111342"/>
    <s v="31"/>
    <m/>
    <s v="10"/>
    <s v="INATIVO"/>
    <s v="C"/>
    <x v="1"/>
    <s v="Centro"/>
    <s v="Maracanaú"/>
    <s v="CE"/>
    <s v="BR"/>
    <x v="0"/>
    <m/>
    <m/>
    <s v="Qua"/>
    <s v="Q1"/>
    <m/>
    <s v="Duplicata"/>
    <s v="5 dias"/>
    <s v="DINHEIRO$"/>
    <s v="LOJA - CEARÁ - ATACADO"/>
    <s v="6190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74"/>
    <x v="5277"/>
    <s v="VALDECI ALMEIDA DA SILVA-ALIMENTACAO - ME"/>
    <s v="31"/>
    <m/>
    <s v="10"/>
    <s v="INATIVO"/>
    <s v="C"/>
    <x v="1"/>
    <s v="CNJUNTO JEREISSATE II"/>
    <s v="Maracanaú"/>
    <s v="CE"/>
    <s v="BR"/>
    <x v="0"/>
    <m/>
    <m/>
    <s v="Qua"/>
    <s v="Semanal"/>
    <m/>
    <s v="Duplicata"/>
    <s v="5 dias"/>
    <s v="DINHEIRO$"/>
    <s v="LOJA - CEARÁ - ATACADO"/>
    <s v="61901-205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75"/>
    <x v="5278"/>
    <s v="SARA RAQUEL ANDRADE ABREU"/>
    <s v="31"/>
    <m/>
    <s v="10"/>
    <s v="INATIVO"/>
    <s v="C"/>
    <x v="1"/>
    <s v="PAJUCARA"/>
    <s v="Maracanaú"/>
    <s v="CE"/>
    <s v="BR"/>
    <x v="0"/>
    <m/>
    <m/>
    <s v="Seg"/>
    <s v="Q1"/>
    <m/>
    <s v="Duplicata"/>
    <s v="5 dias"/>
    <s v="DINHEIRO$"/>
    <s v="LOJA - CEARÁ - ATACADO"/>
    <s v="6190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76"/>
    <x v="5279"/>
    <s v="MARIA DANIELE GOMES FREIRE - ME"/>
    <s v="31"/>
    <m/>
    <s v="10"/>
    <s v="INATIVO"/>
    <s v="C"/>
    <x v="1"/>
    <s v="JAÇANAU"/>
    <s v="Maracanaú"/>
    <s v="CE"/>
    <s v="BR"/>
    <x v="0"/>
    <m/>
    <m/>
    <s v="Ter"/>
    <s v="Q2"/>
    <m/>
    <s v="Duplicata"/>
    <s v="13 dias"/>
    <s v="DINHEIRO$"/>
    <s v="CAPITAL CE"/>
    <s v="61915-65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77"/>
    <x v="5280"/>
    <s v="FRIDA ARAUJO TELES"/>
    <s v="31"/>
    <m/>
    <s v="10"/>
    <s v="INATIVO"/>
    <s v="C"/>
    <x v="1"/>
    <s v="Centro"/>
    <s v="Maracanaú"/>
    <s v="CE"/>
    <s v="BR"/>
    <x v="0"/>
    <m/>
    <m/>
    <s v="Qua"/>
    <s v="Q1"/>
    <m/>
    <s v="Duplicata"/>
    <s v="5 dias"/>
    <s v="DINHEIRO$"/>
    <s v="LOJA - CEARÁ - ATACADO"/>
    <s v="60822-22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78"/>
    <x v="5281"/>
    <s v="LUCILENE OLIVEIRA DO NASCIMENTO-ME"/>
    <s v="31"/>
    <m/>
    <s v="10"/>
    <s v="INATIVO"/>
    <s v="C"/>
    <x v="1"/>
    <s v="Timbo"/>
    <s v="Maracanaú"/>
    <s v="CE"/>
    <s v="BR"/>
    <x v="0"/>
    <m/>
    <m/>
    <s v="Qua"/>
    <s v="Q1"/>
    <m/>
    <s v="Duplicata"/>
    <s v="5 dias"/>
    <s v="DINHEIRO$"/>
    <s v="LOJA - CEARÁ - ATACADO"/>
    <s v="61936-460"/>
    <m/>
    <m/>
    <s v="Sim"/>
    <s v="Não"/>
    <s v="Sim"/>
    <n v="0"/>
    <x v="18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79"/>
    <x v="5282"/>
    <s v="ALINE SILVA MIRANDA"/>
    <s v="31"/>
    <m/>
    <s v="10"/>
    <s v="INATIVO"/>
    <s v="C"/>
    <x v="1"/>
    <s v="Canindezinho"/>
    <s v="Fortaleza"/>
    <s v="CE"/>
    <s v="BR"/>
    <x v="0"/>
    <m/>
    <m/>
    <s v="Sex"/>
    <s v="Semanal"/>
    <m/>
    <s v="Duplicata"/>
    <s v="7 dias"/>
    <s v="DINHEIRO$"/>
    <s v="CAPITAL CE"/>
    <s v="60731-140"/>
    <m/>
    <m/>
    <s v="Sim"/>
    <s v="Não"/>
    <s v="Sim"/>
    <n v="0"/>
    <x v="18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780"/>
    <x v="5283"/>
    <s v="EMIKS DE LIMA SILVA ME"/>
    <s v="15"/>
    <m/>
    <s v="7"/>
    <s v="PEQUENO VAREJO"/>
    <s v="C"/>
    <x v="0"/>
    <s v="ALTO SAO JOAO"/>
    <s v="PACATUBA"/>
    <s v="CE"/>
    <s v="BR"/>
    <x v="0"/>
    <m/>
    <m/>
    <s v="Seg"/>
    <s v="Q1"/>
    <m/>
    <s v="Revenda"/>
    <s v="21 dias"/>
    <s v="BLT-SOF"/>
    <s v="CAPITAL CE"/>
    <s v="61800-800"/>
    <s v="-3.992443"/>
    <s v="-38.6179531"/>
    <s v="Sim"/>
    <s v="Não"/>
    <s v="Não"/>
    <n v="1028.43"/>
    <x v="2"/>
    <x v="1"/>
    <x v="0"/>
    <x v="1"/>
    <n v="574.55"/>
    <n v="1160.92"/>
    <n v="999.22"/>
    <n v="555.89"/>
    <n v="0"/>
    <x v="1"/>
    <s v="3 - MEDIANO"/>
  </r>
  <r>
    <x v="8"/>
    <s v="1441"/>
    <x v="42"/>
    <n v="1018"/>
    <m/>
    <m/>
    <s v="CLIENTES"/>
    <x v="5781"/>
    <x v="5284"/>
    <s v="FRANCISCO GENECILDO PINHEIRO"/>
    <s v="31"/>
    <m/>
    <s v="10"/>
    <s v="INATIVO"/>
    <s v="C"/>
    <x v="1"/>
    <s v="VELHO TIMBÓ"/>
    <s v="PACATUBA"/>
    <s v="CE"/>
    <s v="BR"/>
    <x v="0"/>
    <m/>
    <m/>
    <s v="Seg"/>
    <s v="Q2"/>
    <m/>
    <s v="Revenda"/>
    <s v="5 dias"/>
    <s v="DINHEIRO$"/>
    <s v="LOJA - CEARÁ - ATACADO"/>
    <s v="61810-220"/>
    <s v="-3.8898393"/>
    <s v="-38.5943972"/>
    <s v="Sim"/>
    <s v="Não"/>
    <s v="Não"/>
    <n v="0"/>
    <x v="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82"/>
    <x v="5285"/>
    <s v="FRANCISCO DA SILVA FREIRE"/>
    <s v="31"/>
    <m/>
    <s v="10"/>
    <s v="INATIVO"/>
    <s v="C"/>
    <x v="1"/>
    <s v="MONDUBIM"/>
    <s v="FORTALEZA"/>
    <s v="CE"/>
    <s v="BR"/>
    <x v="0"/>
    <m/>
    <m/>
    <s v="Sex"/>
    <s v="Semanal"/>
    <m/>
    <s v="Revenda"/>
    <s v="7 dias"/>
    <s v="BLT-ITAÚ 130681"/>
    <s v="CAPITAL CE"/>
    <s v="60762-000"/>
    <s v="-3.829482"/>
    <s v="-38.58670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83"/>
    <x v="5286"/>
    <s v="FRANCISCO CLEIDSON PESSOA DA SILVA ME"/>
    <s v="15"/>
    <m/>
    <s v="7"/>
    <s v="PEQUENO VAREJO"/>
    <s v="C"/>
    <x v="0"/>
    <s v="AMANARI"/>
    <s v="MARANGUAPE"/>
    <s v="CE"/>
    <s v="BR"/>
    <x v="0"/>
    <m/>
    <m/>
    <s v="Ter"/>
    <s v="Q1"/>
    <m/>
    <s v="Revenda"/>
    <s v="13 dias"/>
    <s v="BLT-SOF"/>
    <s v="CAPITAL CE"/>
    <s v="61967-000"/>
    <s v="-4.00288"/>
    <s v="-38.824825"/>
    <s v="Sim"/>
    <s v="Não"/>
    <s v="Não"/>
    <n v="1470.82"/>
    <x v="2"/>
    <x v="0"/>
    <x v="0"/>
    <x v="0"/>
    <n v="3784.08"/>
    <n v="3882.13"/>
    <n v="3873.76"/>
    <n v="1291.42"/>
    <n v="0"/>
    <x v="1"/>
    <s v="5 - EXCELENTE"/>
  </r>
  <r>
    <x v="8"/>
    <s v="1441"/>
    <x v="42"/>
    <n v="1018"/>
    <m/>
    <m/>
    <s v="CLIENTES"/>
    <x v="5784"/>
    <x v="2599"/>
    <s v="ESPEDITO MARINHO DOS SANTOS ME"/>
    <s v="15"/>
    <m/>
    <s v="7"/>
    <s v="PEQUENO VAREJO"/>
    <s v="C"/>
    <x v="0"/>
    <s v="JEREISSATI I"/>
    <s v="Maracanaú"/>
    <s v="CE"/>
    <s v="BR"/>
    <x v="0"/>
    <m/>
    <m/>
    <s v="Qua"/>
    <s v="Q1"/>
    <m/>
    <s v="Revenda"/>
    <s v="14 dias"/>
    <s v="BLT-SANT 804-1"/>
    <s v="CAPITAL CE"/>
    <s v="61900-650"/>
    <s v="-3.8816148"/>
    <s v="-38.6119401"/>
    <s v="Sim"/>
    <s v="Não"/>
    <s v="Não"/>
    <n v="0"/>
    <x v="0"/>
    <x v="1"/>
    <x v="0"/>
    <x v="1"/>
    <n v="824.24"/>
    <n v="616.7"/>
    <n v="586.6"/>
    <n v="0"/>
    <n v="1"/>
    <x v="0"/>
    <s v="3 - MEDIANO"/>
  </r>
  <r>
    <x v="8"/>
    <s v="1441"/>
    <x v="42"/>
    <n v="1018"/>
    <m/>
    <m/>
    <s v="CLIENTES"/>
    <x v="5785"/>
    <x v="5287"/>
    <s v="RENATO HEBERT MONTE DE MOURA"/>
    <s v="031"/>
    <m/>
    <s v="010"/>
    <m/>
    <s v="C"/>
    <x v="1"/>
    <s v="JEREISSATE I"/>
    <s v="MARACANAU"/>
    <s v="CE"/>
    <s v="BR"/>
    <x v="2"/>
    <m/>
    <m/>
    <s v="Qua"/>
    <s v="Semanal"/>
    <m/>
    <s v="Duplicata"/>
    <s v="7 dias"/>
    <s v="BLT-ITAÚ 130681"/>
    <s v="CAPITAL CE"/>
    <s v="619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86"/>
    <x v="5288"/>
    <s v="CONQUISTA COMERCIAL DE ALIMENTOS LTDA"/>
    <s v="15"/>
    <m/>
    <s v="7"/>
    <s v="PEQUENO VAREJO"/>
    <s v="C"/>
    <x v="0"/>
    <s v="PLANALTO AYRTON SENNA"/>
    <s v="FORTALEZA"/>
    <s v="CE"/>
    <s v="BR"/>
    <x v="0"/>
    <m/>
    <m/>
    <s v="Qui"/>
    <s v="Q2"/>
    <m/>
    <s v="Revenda"/>
    <s v="10 dias"/>
    <s v="BLT-SOF"/>
    <s v="CAPITAL CE"/>
    <s v="60766-470"/>
    <s v="-3.8336565"/>
    <s v="-38.5707483"/>
    <s v="Sim"/>
    <s v="Não"/>
    <s v="Não"/>
    <n v="448.09"/>
    <x v="1"/>
    <x v="2"/>
    <x v="0"/>
    <x v="2"/>
    <n v="2499.88"/>
    <n v="854.51"/>
    <n v="659.23"/>
    <n v="402.58"/>
    <n v="0"/>
    <x v="1"/>
    <s v="4 - BOM"/>
  </r>
  <r>
    <x v="8"/>
    <s v="1441"/>
    <x v="42"/>
    <n v="1018"/>
    <m/>
    <m/>
    <s v="CLIENTES"/>
    <x v="5787"/>
    <x v="5289"/>
    <s v="EVANDO FERREIRA DA SILVA"/>
    <s v="31"/>
    <m/>
    <s v="10"/>
    <s v="INATIVO"/>
    <s v="C"/>
    <x v="1"/>
    <s v="Planalto Ayrton Senna"/>
    <s v="FORTALEZA"/>
    <s v="CE"/>
    <s v="BR"/>
    <x v="1"/>
    <m/>
    <m/>
    <s v="Qui"/>
    <s v="Semanal"/>
    <m/>
    <s v="Revenda"/>
    <s v="7 dias"/>
    <s v="BLT-ITAÚ 130681"/>
    <s v="CAPITAL CE"/>
    <s v="60766-460"/>
    <s v="-3.8353701"/>
    <s v="-38.57691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88"/>
    <x v="5290"/>
    <s v="MARCIA MARIA P DE ALBUQUERQUE ME"/>
    <s v="031"/>
    <m/>
    <s v="010"/>
    <m/>
    <s v="C"/>
    <x v="1"/>
    <s v="TIMBO"/>
    <s v="MARACANAU"/>
    <s v="CE"/>
    <s v="BR"/>
    <x v="2"/>
    <m/>
    <m/>
    <s v="Qua"/>
    <s v="Semanal"/>
    <m/>
    <s v="Duplicata"/>
    <s v="10 dias"/>
    <s v="SMARTCOB"/>
    <s v="CAPITAL CE"/>
    <s v="61936-15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89"/>
    <x v="5291"/>
    <s v="A.CASTELO DO NASCIMENTO MICROEMPRESA"/>
    <s v="15"/>
    <m/>
    <s v="7"/>
    <s v="PEQUENO VAREJO"/>
    <s v="C"/>
    <x v="0"/>
    <s v="TIMBO"/>
    <s v="Maracanaú"/>
    <s v="CE"/>
    <s v="BR"/>
    <x v="0"/>
    <m/>
    <m/>
    <s v="Qua"/>
    <s v="Q1"/>
    <m/>
    <s v="Revenda"/>
    <s v="5 dias"/>
    <s v="BLT-ITAÚ 130681"/>
    <s v="CAPITAL CE"/>
    <s v="61936-080"/>
    <s v="-3.88029"/>
    <s v="-38.5991"/>
    <s v="Sim"/>
    <s v="Não"/>
    <s v="Sim"/>
    <n v="0"/>
    <x v="0"/>
    <x v="1"/>
    <x v="0"/>
    <x v="1"/>
    <n v="0"/>
    <n v="0"/>
    <n v="749.5599999999999"/>
    <n v="0"/>
    <n v="1"/>
    <x v="0"/>
    <s v="1 - PÉSSIMO"/>
  </r>
  <r>
    <x v="8"/>
    <s v="1441"/>
    <x v="42"/>
    <n v="1018"/>
    <m/>
    <m/>
    <s v="CLIENTES"/>
    <x v="5790"/>
    <x v="5292"/>
    <s v="MARIA SUELY CARNEIRO DO VALE"/>
    <s v="31"/>
    <m/>
    <s v="10"/>
    <s v="INATIVO"/>
    <s v="C"/>
    <x v="1"/>
    <s v="Outra Banda"/>
    <s v="MARANGUAPE"/>
    <s v="CE"/>
    <s v="BR"/>
    <x v="0"/>
    <m/>
    <m/>
    <s v="Ter"/>
    <s v="Q2"/>
    <m/>
    <s v="Revenda"/>
    <s v="14 dias"/>
    <s v="BLT-ITAÚ 130681"/>
    <s v="CAPITAL CE"/>
    <s v="61942-010"/>
    <s v="-3.87204"/>
    <s v="-38.66740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91"/>
    <x v="5293"/>
    <s v="LUIZ NUNES DE SOUZA"/>
    <s v="31"/>
    <m/>
    <s v="10"/>
    <s v="INATIVO"/>
    <s v="C"/>
    <x v="1"/>
    <s v="PARQUE SANTA ROSA"/>
    <s v="FORTALEZA"/>
    <s v="CE"/>
    <s v="BR"/>
    <x v="0"/>
    <m/>
    <m/>
    <s v="Sex"/>
    <s v="Q2"/>
    <m/>
    <s v="Revenda"/>
    <s v="10 dias"/>
    <s v="BLT-ITAÚ 130681"/>
    <s v="CAPITAL CE"/>
    <s v="60763-015"/>
    <s v="-3.81824"/>
    <s v="-38.59669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92"/>
    <x v="5294"/>
    <s v="RAYANE DO CARMO OLIVEIRA"/>
    <s v="031"/>
    <m/>
    <s v="010"/>
    <m/>
    <s v="C"/>
    <x v="1"/>
    <s v="BAU"/>
    <s v="GUAIUBA"/>
    <s v="CE"/>
    <s v="BR"/>
    <x v="2"/>
    <m/>
    <m/>
    <s v="Seg"/>
    <s v="Semanal"/>
    <m/>
    <s v="Duplicata"/>
    <s v="7 dias"/>
    <s v="BLT-ITAÚ 130681"/>
    <s v="CAPITAL CE"/>
    <s v="618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93"/>
    <x v="5295"/>
    <s v="MV DE ARAUJO DAMASCENO ME"/>
    <s v="31"/>
    <m/>
    <s v="10"/>
    <s v="INATIVO"/>
    <s v="C"/>
    <x v="1"/>
    <s v="ALTO DA MANGUEIRA"/>
    <s v="Maracanaú"/>
    <s v="CE"/>
    <s v="BR"/>
    <x v="0"/>
    <m/>
    <m/>
    <s v="Sab"/>
    <s v="Q1"/>
    <m/>
    <s v="Revenda"/>
    <s v="5 dias"/>
    <s v="DINHEIRO$"/>
    <s v="LOJA - CEARÁ - ATACADO"/>
    <s v="61905-112"/>
    <s v="-3.885768"/>
    <s v="-38.629089"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94"/>
    <x v="5296"/>
    <s v="J A X COMERCIO DE COMBUSTIVEIS E DERIVADOS LTDA"/>
    <s v="13"/>
    <m/>
    <s v="7"/>
    <s v="PEQUENO VAREJO"/>
    <s v="C"/>
    <x v="0"/>
    <s v="ALTO SAO JOAO"/>
    <s v="PACATUBA"/>
    <s v="CE"/>
    <s v="BR"/>
    <x v="0"/>
    <m/>
    <m/>
    <s v="Seg"/>
    <s v="Q2"/>
    <m/>
    <s v="Revenda"/>
    <s v="13 dias"/>
    <s v="BLT-SANT 804-1"/>
    <s v="CAPITAL CE"/>
    <s v="61800-800"/>
    <s v="-4.0076513"/>
    <s v="-38.62231"/>
    <s v="Sim"/>
    <s v="Não"/>
    <s v="Não"/>
    <n v="720.23"/>
    <x v="0"/>
    <x v="1"/>
    <x v="0"/>
    <x v="1"/>
    <n v="1045.8"/>
    <n v="662.6"/>
    <n v="766.8"/>
    <n v="628"/>
    <n v="0"/>
    <x v="1"/>
    <s v="3 - MEDIANO"/>
  </r>
  <r>
    <x v="8"/>
    <s v="1441"/>
    <x v="42"/>
    <n v="1018"/>
    <m/>
    <m/>
    <s v="FARMACIA PREMIUM"/>
    <x v="5795"/>
    <x v="5297"/>
    <s v="PREMIUM COMERCIO VAR DE MEDIC LTDA ME"/>
    <s v="11"/>
    <m/>
    <s v="7"/>
    <s v="PEQUENO VAREJO"/>
    <s v="C"/>
    <x v="0"/>
    <s v="Jardim Paraíso"/>
    <s v="Maracanaú"/>
    <s v="CE"/>
    <s v="BR"/>
    <x v="0"/>
    <m/>
    <m/>
    <s v="Seg"/>
    <s v="Q2"/>
    <m/>
    <s v="Revenda"/>
    <s v="21 dias"/>
    <s v="BLT-SOF"/>
    <s v="CAPITAL CE"/>
    <s v="61932-160"/>
    <s v="-3.8621219"/>
    <s v="-38.5813755"/>
    <s v="Sim"/>
    <s v="Não"/>
    <s v="Não"/>
    <n v="355.97"/>
    <x v="0"/>
    <x v="1"/>
    <x v="0"/>
    <x v="1"/>
    <n v="675.42"/>
    <n v="633.4"/>
    <n v="302.74"/>
    <n v="312.2"/>
    <n v="0"/>
    <x v="1"/>
    <s v="2 - RUIM"/>
  </r>
  <r>
    <x v="8"/>
    <s v="1441"/>
    <x v="42"/>
    <n v="1018"/>
    <m/>
    <m/>
    <s v="CLIENTES"/>
    <x v="5796"/>
    <x v="2031"/>
    <s v="ELAINE CRISTINA DE SOUSA"/>
    <s v="031"/>
    <m/>
    <s v="010"/>
    <m/>
    <s v="C"/>
    <x v="1"/>
    <s v="MONGUBA"/>
    <s v="PACATUBA"/>
    <s v="CE"/>
    <s v="BR"/>
    <x v="2"/>
    <m/>
    <m/>
    <s v="Qui"/>
    <s v="Q1"/>
    <m/>
    <s v="Duplicata"/>
    <s v="7 dias"/>
    <s v="BLT-ITAÚ 130681"/>
    <s v="CAPITAL CE"/>
    <s v="6180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797"/>
    <x v="5298"/>
    <s v="LUIZ WAGNER FEITOZA DE SOUZA"/>
    <s v="4"/>
    <m/>
    <s v="7"/>
    <s v="PEQUENO VAREJO"/>
    <s v="C"/>
    <x v="0"/>
    <s v="Pajuçara"/>
    <s v="Maracanaú"/>
    <s v="CE"/>
    <s v="BR"/>
    <x v="0"/>
    <m/>
    <m/>
    <s v="Seg"/>
    <s v="Q1"/>
    <m/>
    <s v="Revenda"/>
    <s v="10 dias"/>
    <s v="BLT-ITAÚ 130681"/>
    <s v="CAPITAL CE"/>
    <s v="61932-260"/>
    <s v="-3.857259"/>
    <s v="-38.584364"/>
    <s v="Sim"/>
    <s v="Não"/>
    <s v="Sim"/>
    <n v="0"/>
    <x v="2"/>
    <x v="1"/>
    <x v="0"/>
    <x v="1"/>
    <n v="336"/>
    <n v="336"/>
    <n v="384"/>
    <n v="0"/>
    <n v="1"/>
    <x v="0"/>
    <s v="2 - RUIM"/>
  </r>
  <r>
    <x v="8"/>
    <s v="1441"/>
    <x v="42"/>
    <n v="1018"/>
    <m/>
    <m/>
    <s v="CLIENTES"/>
    <x v="5798"/>
    <x v="5299"/>
    <s v="AUREILSON LIMA PEREIRA ME"/>
    <s v="15"/>
    <m/>
    <s v="7"/>
    <s v="PEQUENO VAREJO"/>
    <s v="C"/>
    <x v="0"/>
    <s v="PARQUE SAO JOAO"/>
    <s v="MARANGUAPE"/>
    <s v="CE"/>
    <s v="BR"/>
    <x v="0"/>
    <m/>
    <m/>
    <s v="Ter"/>
    <s v="Q2"/>
    <m/>
    <s v="Revenda"/>
    <s v="5 dias"/>
    <s v="BLT-ITAÚ 130681"/>
    <s v="CAPITAL CE"/>
    <s v="61946-020"/>
    <s v="-3.9040071"/>
    <s v="-38.6775289"/>
    <s v="Sim"/>
    <s v="Não"/>
    <s v="Sim"/>
    <n v="0"/>
    <x v="12"/>
    <x v="1"/>
    <x v="0"/>
    <x v="1"/>
    <n v="1142.54"/>
    <n v="864.92"/>
    <n v="1262.8"/>
    <n v="0"/>
    <n v="1"/>
    <x v="0"/>
    <s v="4 - BOM"/>
  </r>
  <r>
    <x v="8"/>
    <s v="1441"/>
    <x v="42"/>
    <n v="1018"/>
    <m/>
    <m/>
    <s v="CLIENTES"/>
    <x v="5799"/>
    <x v="5300"/>
    <s v="FRANCISCO JERONIMO MACEDO DE LIMA ME"/>
    <s v="015"/>
    <m/>
    <s v="007"/>
    <m/>
    <s v="C"/>
    <x v="1"/>
    <s v="LUZARDO VIANA"/>
    <s v="MARACANAU"/>
    <s v="CE"/>
    <s v="BR"/>
    <x v="2"/>
    <m/>
    <m/>
    <s v="Ter"/>
    <s v="Q2"/>
    <m/>
    <s v="Duplicata"/>
    <s v="14 dias"/>
    <s v="SMARTCOB"/>
    <s v="CAPITAL CE - DUPLICATA"/>
    <s v="61910-08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00"/>
    <x v="2631"/>
    <s v="PAULO HENRIQUE LIMA SOARES"/>
    <s v="31"/>
    <m/>
    <s v="10"/>
    <s v="INATIVO"/>
    <s v="C"/>
    <x v="1"/>
    <s v="JEREISSATI I"/>
    <s v="Maracanaú"/>
    <s v="CE"/>
    <s v="BR"/>
    <x v="0"/>
    <m/>
    <m/>
    <s v="Qua"/>
    <s v="Q2"/>
    <m/>
    <s v="Revenda"/>
    <s v="13 dias"/>
    <s v="BLT-ITAÚ 130681"/>
    <s v="CAPITAL CE"/>
    <s v="61900-300"/>
    <s v="-3.878226"/>
    <s v="-38.62890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01"/>
    <x v="5301"/>
    <s v="MARIA DE LOURDES DA CONCEICAO"/>
    <s v="31"/>
    <m/>
    <s v="10"/>
    <s v="INATIVO"/>
    <s v="C"/>
    <x v="1"/>
    <s v="JEREISSATI 1"/>
    <s v="Maracanaú"/>
    <s v="CE"/>
    <s v="BR"/>
    <x v="0"/>
    <m/>
    <m/>
    <s v="Qua"/>
    <s v="Q1"/>
    <m/>
    <s v="Revenda"/>
    <s v="5 dias"/>
    <s v="DINHEIRO$"/>
    <s v="LOJA - CEARÁ - ATACADO"/>
    <s v="61900-360"/>
    <s v="-3.873107"/>
    <s v="-38.61742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02"/>
    <x v="5302"/>
    <s v="VITOR GERSON FERREIRA CHAGAS ME"/>
    <s v="22"/>
    <m/>
    <s v="7"/>
    <s v="PEQUENO VAREJO"/>
    <s v="C"/>
    <x v="0"/>
    <s v="PAVUNA"/>
    <s v="PACATUBA"/>
    <s v="CE"/>
    <s v="BR"/>
    <x v="0"/>
    <m/>
    <m/>
    <s v="Seg"/>
    <s v="Q1"/>
    <m/>
    <s v="Revenda"/>
    <s v="10 dias"/>
    <s v="BLT-ITAÚ 130681"/>
    <s v="CAPITAL CE"/>
    <s v="61809-330"/>
    <s v="-3.9154884"/>
    <s v="-38.605785"/>
    <s v="Sim"/>
    <s v="Não"/>
    <s v="Não"/>
    <n v="580.87"/>
    <x v="0"/>
    <x v="1"/>
    <x v="0"/>
    <x v="1"/>
    <n v="911.6"/>
    <n v="938.74"/>
    <n v="976.74"/>
    <n v="511.6"/>
    <n v="0"/>
    <x v="1"/>
    <s v="3 - MEDIANO"/>
  </r>
  <r>
    <x v="8"/>
    <s v="1441"/>
    <x v="42"/>
    <n v="1018"/>
    <m/>
    <m/>
    <s v="PREMIUM"/>
    <x v="5803"/>
    <x v="5303"/>
    <s v="ROSELI M TORRES COMERCIO ME"/>
    <m/>
    <m/>
    <m/>
    <m/>
    <s v="C"/>
    <x v="1"/>
    <s v="JEREISSATI I"/>
    <s v="MARACANAU"/>
    <s v="CE"/>
    <s v="BR"/>
    <x v="2"/>
    <m/>
    <m/>
    <s v="Qua"/>
    <s v="Q1"/>
    <m/>
    <s v="Duplicata"/>
    <s v="14 dias"/>
    <s v="SMARTCOB"/>
    <s v="CAPITAL CE - DUPLICATA"/>
    <s v="61900-41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04"/>
    <x v="5304"/>
    <s v="EVERTON LUCIANO DOS SANTOS"/>
    <s v="031"/>
    <m/>
    <s v="010"/>
    <m/>
    <s v="C"/>
    <x v="1"/>
    <s v="PAVUNA"/>
    <s v="PACATUBA"/>
    <s v="CE"/>
    <s v="BR"/>
    <x v="2"/>
    <m/>
    <m/>
    <s v="Seg"/>
    <s v="Q1"/>
    <m/>
    <s v="Duplicata"/>
    <s v="7 dias"/>
    <s v="BLT-ITAÚ 130681"/>
    <s v="CAPITAL CE"/>
    <s v="61810-23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05"/>
    <x v="5305"/>
    <s v="DANIELE DE SOUSA ARAUJO ME"/>
    <s v="11"/>
    <m/>
    <s v="7"/>
    <s v="PEQUENO VAREJO"/>
    <s v="C"/>
    <x v="0"/>
    <s v="ACARACUZINHO"/>
    <s v="Maracanaú"/>
    <s v="CE"/>
    <s v="BR"/>
    <x v="0"/>
    <m/>
    <m/>
    <s v="Sab"/>
    <s v="Q1"/>
    <m/>
    <s v="Revenda"/>
    <s v="5 dias"/>
    <s v="SMARTCOB"/>
    <s v="CAPITAL CE"/>
    <s v="61921-525"/>
    <s v="-3.8275577"/>
    <s v="-38.6072623"/>
    <s v="Sim"/>
    <s v="Não"/>
    <s v="Sim"/>
    <n v="0"/>
    <x v="1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06"/>
    <x v="5306"/>
    <s v="F A DE ALBUQUERQUE ME"/>
    <s v="31"/>
    <m/>
    <s v="10"/>
    <s v="INATIVO"/>
    <s v="C"/>
    <x v="1"/>
    <s v="JEREISSATI II"/>
    <s v="Maracanaú"/>
    <s v="CE"/>
    <s v="BR"/>
    <x v="0"/>
    <m/>
    <m/>
    <s v="Qua"/>
    <s v="Q1"/>
    <m/>
    <s v="Revenda"/>
    <s v="14 dias"/>
    <s v="BLT-SANT 804-1"/>
    <s v="CAPITAL CE"/>
    <s v="61901-090"/>
    <s v="-3.878226"/>
    <s v="-38.628906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07"/>
    <x v="5307"/>
    <s v="PAULO DA SILVA ANDRADE"/>
    <s v="11"/>
    <m/>
    <s v="7"/>
    <s v="PEQUENO VAREJO"/>
    <s v="C"/>
    <x v="0"/>
    <s v="DISTRITO AMANARI"/>
    <s v="MARANGUAPE"/>
    <s v="CE"/>
    <s v="BR"/>
    <x v="0"/>
    <m/>
    <m/>
    <s v="Ter"/>
    <s v="Q1"/>
    <m/>
    <s v="Revenda"/>
    <s v="10 dias"/>
    <s v="BLT-ITAÚ 130681"/>
    <s v="CAPITAL CE"/>
    <s v="61979-000"/>
    <s v="-4.00288"/>
    <s v="-38.824825"/>
    <s v="Sim"/>
    <s v="Não"/>
    <s v="Não"/>
    <n v="495.91"/>
    <x v="0"/>
    <x v="0"/>
    <x v="0"/>
    <x v="0"/>
    <n v="278.3"/>
    <n v="1100.52"/>
    <n v="1030.42"/>
    <n v="435.78"/>
    <n v="0"/>
    <x v="1"/>
    <s v="3 - MEDIANO"/>
  </r>
  <r>
    <x v="8"/>
    <s v="1441"/>
    <x v="42"/>
    <n v="1018"/>
    <m/>
    <m/>
    <s v="CLIENTES"/>
    <x v="5808"/>
    <x v="5308"/>
    <s v="PRISCILA JOYCE DA SILVA SOARES"/>
    <s v="31"/>
    <m/>
    <s v="10"/>
    <s v="INATIVO"/>
    <s v="C"/>
    <x v="1"/>
    <s v="NOVO MONDUBIM"/>
    <s v="FORTALEZA"/>
    <s v="CE"/>
    <s v="BR"/>
    <x v="0"/>
    <m/>
    <m/>
    <s v="Sex"/>
    <s v="Q1"/>
    <m/>
    <s v="Revenda"/>
    <s v="5 dias"/>
    <s v="BLT-ITAÚ 130681"/>
    <s v="CAPITAL CE"/>
    <s v="60764-200"/>
    <s v="-3.807698"/>
    <s v="-38.582646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09"/>
    <x v="5309"/>
    <s v="MARCOS ROBERTO DE SOUSA"/>
    <s v="031"/>
    <m/>
    <s v="010"/>
    <m/>
    <s v="C"/>
    <x v="1"/>
    <s v="ARACAPE"/>
    <s v="FORTALEZA"/>
    <s v="CE"/>
    <s v="BR"/>
    <x v="2"/>
    <m/>
    <m/>
    <s v="Sex"/>
    <s v="Semanal"/>
    <m/>
    <s v="Duplicata"/>
    <s v="14 dias"/>
    <s v="SMARTCOB"/>
    <s v="CAPITAL CE"/>
    <s v="6076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10"/>
    <x v="5310"/>
    <s v="FRANCISCO CHARLES SILVA PINHEIRO"/>
    <s v="31"/>
    <m/>
    <s v="10"/>
    <s v="INATIVO"/>
    <s v="C"/>
    <x v="1"/>
    <s v="CAGADO"/>
    <s v="Maracanaú"/>
    <s v="CE"/>
    <s v="BR"/>
    <x v="0"/>
    <m/>
    <m/>
    <s v="Ter"/>
    <s v="Q2"/>
    <m/>
    <s v="Revenda"/>
    <s v="5 dias"/>
    <s v="DINHEIRO$"/>
    <s v="LOJA - CEARÁ - ATACADO"/>
    <s v="61913-080"/>
    <s v="-3.8563423"/>
    <s v="-38.632915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11"/>
    <x v="5311"/>
    <s v="MARIA EDILEIDE LIMA DOS SANTOS"/>
    <s v="31"/>
    <m/>
    <s v="10"/>
    <s v="INATIVO"/>
    <s v="C"/>
    <x v="1"/>
    <s v="PAJUÇARA"/>
    <s v="Maracanaú"/>
    <s v="CE"/>
    <s v="BR"/>
    <x v="0"/>
    <m/>
    <m/>
    <s v="Seg"/>
    <s v="Q2"/>
    <m/>
    <s v="Revenda"/>
    <s v="10 dias"/>
    <s v="BLT-ITAÚ 130681"/>
    <s v="CAPITAL CE"/>
    <s v="61932-120"/>
    <s v="-3.856803"/>
    <s v="-38.58761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12"/>
    <x v="5312"/>
    <s v="ANA PATRICIA SOARES MARTINS"/>
    <s v="15"/>
    <m/>
    <s v="7"/>
    <s v="PEQUENO VAREJO"/>
    <s v="C"/>
    <x v="0"/>
    <s v="VELHO TIMBO (ALVORADA)"/>
    <s v="PACATUBA"/>
    <s v="CE"/>
    <s v="BR"/>
    <x v="0"/>
    <m/>
    <m/>
    <s v="Seg"/>
    <s v="Q1"/>
    <m/>
    <s v="Revenda"/>
    <s v="5 dias"/>
    <s v="BLT-ITAÚ 130681"/>
    <s v="CAPITAL CE"/>
    <s v="61800-000"/>
    <s v="-3.8894978"/>
    <s v="-38.596043"/>
    <s v="Sim"/>
    <s v="Não"/>
    <s v="Sim"/>
    <n v="359.28"/>
    <x v="15"/>
    <x v="1"/>
    <x v="0"/>
    <x v="1"/>
    <n v="321.59"/>
    <n v="608.8200000000001"/>
    <n v="640.03"/>
    <n v="0"/>
    <n v="1"/>
    <x v="0"/>
    <s v="2 - RUIM"/>
  </r>
  <r>
    <x v="8"/>
    <s v="1441"/>
    <x v="42"/>
    <n v="1018"/>
    <m/>
    <m/>
    <s v="CLIENTES"/>
    <x v="5813"/>
    <x v="5313"/>
    <s v="ANTONIA MAGNOLIA DE SOUZA LIMA"/>
    <s v="31"/>
    <m/>
    <s v="10"/>
    <s v="INATIVO"/>
    <s v="C"/>
    <x v="1"/>
    <s v="TIMBO"/>
    <s v="Maracanaú"/>
    <s v="CE"/>
    <s v="BR"/>
    <x v="0"/>
    <m/>
    <m/>
    <s v="Qua"/>
    <s v="Q1"/>
    <m/>
    <s v="Revenda"/>
    <s v="5 dias"/>
    <s v="DINHEIRO$"/>
    <s v="LOJA - CEARÁ - ATACADO"/>
    <s v="61936-430"/>
    <s v="-3.8789184"/>
    <s v="-38.59885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14"/>
    <x v="5314"/>
    <s v="CLEUDE MARIA GOMES SE SOUSA"/>
    <s v="31"/>
    <m/>
    <s v="10"/>
    <s v="INATIVO"/>
    <s v="C"/>
    <x v="1"/>
    <s v="BOA VISTA"/>
    <s v="Maracanaú"/>
    <s v="CE"/>
    <s v="BR"/>
    <x v="0"/>
    <m/>
    <m/>
    <s v="Qua"/>
    <s v="Q1"/>
    <m/>
    <s v="Revenda"/>
    <s v="5 dias"/>
    <s v="DINHEIRO$"/>
    <s v="LOJA - CEARÁ - ATACADO"/>
    <s v="61901-370"/>
    <s v="-3.8890362"/>
    <s v="-38.6224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15"/>
    <x v="5315"/>
    <s v="A PRISCILA IZIDIO OLIVEIRA"/>
    <s v="17"/>
    <m/>
    <s v="7"/>
    <s v="PEQUENO VAREJO"/>
    <s v="C"/>
    <x v="0"/>
    <s v="VILA NOVA"/>
    <s v="MARANGUAPE"/>
    <s v="CE"/>
    <s v="BR"/>
    <x v="0"/>
    <m/>
    <m/>
    <s v="Ter"/>
    <s v="Q1"/>
    <m/>
    <s v="Revenda"/>
    <s v="10 dias"/>
    <s v="BLT-SOF"/>
    <s v="CAPITAL CE"/>
    <s v="61940-005"/>
    <s v="-3.9028811"/>
    <s v="-38.683197"/>
    <s v="Sim"/>
    <s v="Não"/>
    <s v="Não"/>
    <n v="0"/>
    <x v="0"/>
    <x v="2"/>
    <x v="0"/>
    <x v="2"/>
    <n v="2564.98"/>
    <n v="818.58"/>
    <n v="1998.84"/>
    <n v="0"/>
    <n v="1"/>
    <x v="0"/>
    <s v="4 - BOM"/>
  </r>
  <r>
    <x v="8"/>
    <s v="1441"/>
    <x v="42"/>
    <n v="1018"/>
    <m/>
    <m/>
    <s v="CLIENTES"/>
    <x v="5816"/>
    <x v="5316"/>
    <s v="CARLOS AUGUSTO MEDEIROS DE SOUSA"/>
    <s v="17"/>
    <m/>
    <s v="7"/>
    <s v="PEQUENO VAREJO"/>
    <s v="C"/>
    <x v="0"/>
    <s v="ITAPEBUSSU"/>
    <s v="MARANGUAPE"/>
    <s v="CE"/>
    <s v="BR"/>
    <x v="0"/>
    <m/>
    <m/>
    <s v="Ter"/>
    <s v="Q1"/>
    <m/>
    <s v="Revenda"/>
    <s v="5 dias"/>
    <s v="BLT-SOF"/>
    <s v="CAPITAL CE"/>
    <s v="61600-000"/>
    <s v="-4.0247936"/>
    <s v="-38.932526"/>
    <s v="Sim"/>
    <s v="Não"/>
    <s v="Sim"/>
    <n v="3387.41"/>
    <x v="5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17"/>
    <x v="5317"/>
    <s v="A PAULA DE MELO AMARAL ME"/>
    <s v="15"/>
    <m/>
    <s v="7"/>
    <s v="PEQUENO VAREJO"/>
    <s v="C"/>
    <x v="0"/>
    <s v="Jereissati I"/>
    <s v="Maracanaú"/>
    <s v="CE"/>
    <s v="BR"/>
    <x v="0"/>
    <m/>
    <m/>
    <s v="Qua"/>
    <s v="Q2"/>
    <m/>
    <s v="Revenda"/>
    <s v="5 dias"/>
    <s v="BLT-ITAÚ 130681"/>
    <s v="CAPITAL CE"/>
    <s v="61900-290"/>
    <s v="-3.8759396"/>
    <s v="-38.619473"/>
    <s v="Sim"/>
    <s v="Não"/>
    <s v="Sim"/>
    <n v="0"/>
    <x v="13"/>
    <x v="1"/>
    <x v="0"/>
    <x v="1"/>
    <n v="1128.07"/>
    <n v="1320.65"/>
    <n v="1302.82"/>
    <n v="1293.06"/>
    <n v="0"/>
    <x v="1"/>
    <s v="4 - BOM"/>
  </r>
  <r>
    <x v="8"/>
    <s v="1441"/>
    <x v="42"/>
    <n v="1018"/>
    <m/>
    <m/>
    <s v="CLIENTES"/>
    <x v="5818"/>
    <x v="5318"/>
    <s v="A F DA SILVA MICROEMPRESA"/>
    <s v="17"/>
    <m/>
    <s v="7"/>
    <s v="PEQUENO VAREJO"/>
    <s v="C"/>
    <x v="0"/>
    <s v="BOA ESPERANCA"/>
    <s v="Maracanaú"/>
    <s v="CE"/>
    <s v="BR"/>
    <x v="0"/>
    <m/>
    <m/>
    <s v="Seg"/>
    <s v="Q1"/>
    <m/>
    <s v="Revenda"/>
    <s v="5 dias"/>
    <s v="BLT-ITAÚ 130681"/>
    <s v="CAPITAL CE"/>
    <s v="61935-085"/>
    <s v="-3.8500874"/>
    <s v="-38.5786755"/>
    <s v="Sim"/>
    <s v="Não"/>
    <s v="Sim"/>
    <n v="355.89"/>
    <x v="13"/>
    <x v="1"/>
    <x v="0"/>
    <x v="1"/>
    <n v="697.95"/>
    <n v="1388.72"/>
    <n v="1287.14"/>
    <n v="314.16"/>
    <n v="0"/>
    <x v="1"/>
    <s v="4 - BOM"/>
  </r>
  <r>
    <x v="8"/>
    <s v="1441"/>
    <x v="42"/>
    <n v="1018"/>
    <m/>
    <m/>
    <s v="CLIENTES"/>
    <x v="5819"/>
    <x v="5319"/>
    <s v="S M DE LIMA ME"/>
    <s v="15"/>
    <m/>
    <s v="7"/>
    <s v="PEQUENO VAREJO"/>
    <s v="C"/>
    <x v="0"/>
    <s v="CACHOEIRA"/>
    <s v="MARANGUAPE"/>
    <s v="CE"/>
    <s v="BR"/>
    <x v="0"/>
    <m/>
    <m/>
    <s v="Ter"/>
    <s v="Q1"/>
    <m/>
    <s v="Revenda"/>
    <s v="5 dias"/>
    <s v="BLT-ITAÚ 130681"/>
    <s v="CAPITAL CE"/>
    <s v="61793-000"/>
    <s v="-4.0599957"/>
    <s v="-38.739056"/>
    <s v="Sim"/>
    <s v="Não"/>
    <s v="Sim"/>
    <n v="462.33"/>
    <x v="2"/>
    <x v="1"/>
    <x v="0"/>
    <x v="1"/>
    <n v="1514.42"/>
    <n v="1873.38"/>
    <n v="835.24"/>
    <n v="415.04"/>
    <n v="0"/>
    <x v="1"/>
    <s v="4 - BOM"/>
  </r>
  <r>
    <x v="8"/>
    <s v="1441"/>
    <x v="42"/>
    <n v="1018"/>
    <m/>
    <m/>
    <s v="CLIENTES"/>
    <x v="5820"/>
    <x v="5320"/>
    <s v="F G P MONTEIRO ME"/>
    <s v="15"/>
    <m/>
    <s v="7"/>
    <s v="PEQUENO VAREJO"/>
    <s v="C"/>
    <x v="0"/>
    <s v="ALTO ALEGRE II"/>
    <s v="Maracanaú"/>
    <s v="CE"/>
    <s v="BR"/>
    <x v="0"/>
    <m/>
    <m/>
    <s v="Sex"/>
    <s v="Q2"/>
    <m/>
    <s v="Revenda"/>
    <s v="5 dias"/>
    <s v="BLT-ITAÚ 130681"/>
    <s v="CAPITAL CE"/>
    <s v="61921-525"/>
    <s v="-3.827944"/>
    <s v="-38.607464"/>
    <s v="Sim"/>
    <s v="Não"/>
    <s v="Não"/>
    <n v="0"/>
    <x v="0"/>
    <x v="0"/>
    <x v="0"/>
    <x v="0"/>
    <n v="617.59"/>
    <n v="0"/>
    <n v="0"/>
    <n v="0"/>
    <n v="3"/>
    <x v="2"/>
    <s v="1 - PÉSSIMO"/>
  </r>
  <r>
    <x v="8"/>
    <s v="1441"/>
    <x v="42"/>
    <n v="1018"/>
    <m/>
    <m/>
    <s v="CLIENTES"/>
    <x v="5821"/>
    <x v="5321"/>
    <s v="ALINE PINHEIRO DE SOUSA"/>
    <s v="031"/>
    <m/>
    <s v="010"/>
    <m/>
    <s v="C"/>
    <x v="1"/>
    <s v="JARI"/>
    <s v="MARACANAU"/>
    <s v="CE"/>
    <s v="BR"/>
    <x v="2"/>
    <m/>
    <m/>
    <s v="Sex"/>
    <s v="Q1"/>
    <m/>
    <s v="Revenda"/>
    <s v="10 dias"/>
    <s v="BLT-ITAÚ 130681"/>
    <s v="CAPITAL CE"/>
    <s v="60060-0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22"/>
    <x v="5322"/>
    <s v="ANTONIO GLADSON DE OLIVEIRA SILVA"/>
    <s v="031"/>
    <m/>
    <s v="010"/>
    <m/>
    <s v="C"/>
    <x v="1"/>
    <s v="Novo Maranguape II"/>
    <s v="MARANGUAPE"/>
    <s v="CE"/>
    <s v="BR"/>
    <x v="2"/>
    <m/>
    <m/>
    <s v="Ter"/>
    <s v="Q2"/>
    <m/>
    <s v="Duplicata"/>
    <s v="À vista"/>
    <s v="SMARTCOB"/>
    <s v="CAPITAL CE - DUPLICATA"/>
    <s v="61944-105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23"/>
    <x v="5323"/>
    <s v="FRANCISCO LINDONJONHSO PEREIRA TEXEIRA"/>
    <s v="031"/>
    <m/>
    <s v="010"/>
    <m/>
    <s v="C"/>
    <x v="1"/>
    <s v="PARQUE IRACEMA"/>
    <s v="MARANGUAPE"/>
    <s v="CE"/>
    <s v="BR"/>
    <x v="2"/>
    <m/>
    <m/>
    <s v="Ter"/>
    <s v="Q2"/>
    <m/>
    <s v="Revenda"/>
    <s v="À vista"/>
    <s v="DINHEIRO$"/>
    <s v="CAPITAL CE"/>
    <s v="619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24"/>
    <x v="5324"/>
    <s v="MARCIO VENICIUS SOARES DA SILVA"/>
    <s v="4"/>
    <m/>
    <s v="7"/>
    <s v="PEQUENO VAREJO"/>
    <s v="C"/>
    <x v="0"/>
    <s v="Timbó"/>
    <s v="Pacatuba"/>
    <s v="CE"/>
    <s v="BR"/>
    <x v="0"/>
    <m/>
    <m/>
    <s v="Qua"/>
    <s v="Q1"/>
    <m/>
    <s v="Revenda"/>
    <s v="10 dias"/>
    <s v="BLT-SOF"/>
    <s v="CAPITAL CE"/>
    <s v="61936-220"/>
    <s v="-3.8776512"/>
    <s v="-38.60447"/>
    <s v="Sim"/>
    <s v="Não"/>
    <s v="Sim"/>
    <n v="0"/>
    <x v="2"/>
    <x v="1"/>
    <x v="0"/>
    <x v="1"/>
    <n v="336"/>
    <n v="336"/>
    <n v="384"/>
    <n v="0"/>
    <n v="1"/>
    <x v="0"/>
    <s v="2 - RUIM"/>
  </r>
  <r>
    <x v="8"/>
    <s v="1441"/>
    <x v="42"/>
    <n v="1018"/>
    <m/>
    <m/>
    <s v="CLIENTES"/>
    <x v="5825"/>
    <x v="5325"/>
    <s v="NILSON GOMES PINHEIRO"/>
    <s v="031"/>
    <m/>
    <s v="010"/>
    <m/>
    <s v="C"/>
    <x v="1"/>
    <s v="JACANAU"/>
    <s v="MARACANAU"/>
    <s v="CE"/>
    <s v="BR"/>
    <x v="2"/>
    <m/>
    <m/>
    <s v="Ter"/>
    <s v="Q2"/>
    <m/>
    <s v="Revenda"/>
    <s v="10 dias"/>
    <s v="SMARTCOB"/>
    <s v="CAPITAL CE"/>
    <s v="61915-012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26"/>
    <x v="5326"/>
    <s v="SHEILA REJANE RODRIGUES DE SOUSA"/>
    <s v="031"/>
    <m/>
    <s v="010"/>
    <m/>
    <s v="C"/>
    <x v="1"/>
    <s v="PARQUE TIJUCA"/>
    <s v="MARACANAU"/>
    <s v="CE"/>
    <s v="BR"/>
    <x v="2"/>
    <m/>
    <m/>
    <s v="Ter"/>
    <s v="Q1"/>
    <m/>
    <s v="Duplicata"/>
    <s v="10 dias"/>
    <s v="BLT-ITAÚ 130681"/>
    <s v="CAPITAL CE"/>
    <s v="61917-095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27"/>
    <x v="5327"/>
    <s v="FRANCISCO EDSON WILLA PINHEIRO DA SILVA"/>
    <s v="24"/>
    <m/>
    <s v="7"/>
    <s v="PEQUENO VAREJO"/>
    <s v="C"/>
    <x v="0"/>
    <s v="JARDIM BANDEIRANTES"/>
    <s v="Maracanaú"/>
    <s v="CE"/>
    <s v="BR"/>
    <x v="0"/>
    <m/>
    <m/>
    <s v="Seg"/>
    <s v="Q2"/>
    <m/>
    <s v="Revenda"/>
    <s v="07 dias"/>
    <s v="BLT-SOF"/>
    <s v="CAPITAL CE"/>
    <s v="61934-120"/>
    <s v="-3.8787037"/>
    <s v="-38.5924242"/>
    <s v="Sim"/>
    <s v="Não"/>
    <s v="Não"/>
    <n v="0"/>
    <x v="0"/>
    <x v="1"/>
    <x v="0"/>
    <x v="1"/>
    <n v="0"/>
    <n v="1137.74"/>
    <n v="0"/>
    <n v="0"/>
    <n v="2"/>
    <x v="3"/>
    <s v="2 - RUIM"/>
  </r>
  <r>
    <x v="8"/>
    <s v="1441"/>
    <x v="42"/>
    <n v="1018"/>
    <m/>
    <m/>
    <s v="CLIENTES"/>
    <x v="5828"/>
    <x v="5328"/>
    <s v="CONCEICAO DE MARIA ARAGAO LIMA"/>
    <s v="15"/>
    <m/>
    <s v="7"/>
    <s v="PEQUENO VAREJO"/>
    <s v="C"/>
    <x v="0"/>
    <s v="JEREISSATI I"/>
    <s v="Maracanaú"/>
    <s v="CE"/>
    <s v="BR"/>
    <x v="0"/>
    <m/>
    <m/>
    <s v="Qua"/>
    <s v="Q2"/>
    <m/>
    <s v="Revenda"/>
    <s v="10 dias"/>
    <s v="BLT-SOF"/>
    <s v="CAPITAL CE"/>
    <s v="61900-490"/>
    <s v="-3.8761673"/>
    <s v="-38.614079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29"/>
    <x v="5329"/>
    <s v="M M A SOUSA ALIMENTOS"/>
    <s v="15"/>
    <m/>
    <s v="7"/>
    <s v="PEQUENO VAREJO"/>
    <s v="C"/>
    <x v="0"/>
    <s v="PLANALTO AYRTON SENNA"/>
    <s v="FORTALEZA"/>
    <s v="CE"/>
    <s v="BR"/>
    <x v="0"/>
    <m/>
    <m/>
    <s v="Qui"/>
    <s v="Q2"/>
    <m/>
    <s v="Revenda"/>
    <s v="5 dias"/>
    <s v="BLT-SOF"/>
    <s v="CAPITAL CE"/>
    <s v="60760-530"/>
    <m/>
    <m/>
    <s v="Sim"/>
    <s v="Não"/>
    <s v="Sim"/>
    <n v="467.92"/>
    <x v="0"/>
    <x v="1"/>
    <x v="0"/>
    <x v="1"/>
    <n v="528.42"/>
    <n v="899.8099999999999"/>
    <n v="673.37"/>
    <n v="420.56"/>
    <n v="0"/>
    <x v="1"/>
    <s v="3 - MEDIANO"/>
  </r>
  <r>
    <x v="8"/>
    <s v="1441"/>
    <x v="42"/>
    <n v="1018"/>
    <m/>
    <m/>
    <s v="CLIENTES"/>
    <x v="5830"/>
    <x v="5330"/>
    <s v="WISLEY MANOEL OLIVEIRA SAMPAIO"/>
    <s v="31"/>
    <m/>
    <s v="10"/>
    <s v="INATIVO"/>
    <s v="C"/>
    <x v="1"/>
    <s v="JEREISSATE"/>
    <s v="Maracanaú"/>
    <s v="CE"/>
    <s v="BR"/>
    <x v="0"/>
    <m/>
    <m/>
    <s v="Qua"/>
    <s v="Q1"/>
    <m/>
    <s v="Revenda"/>
    <s v="7 dias"/>
    <s v="BLT-ITAÚ 130681"/>
    <s v="CAPITAL CE"/>
    <s v="61814-901"/>
    <s v="-3.8886746"/>
    <s v="-38.615919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 OFERTAS"/>
    <x v="5831"/>
    <x v="5331"/>
    <s v="D E A COSTA ALIMENTOS LTDA ME"/>
    <s v="31"/>
    <m/>
    <s v="10"/>
    <s v="INATIVO"/>
    <s v="C"/>
    <x v="1"/>
    <s v="PIRATININGA"/>
    <s v="Maracanaú"/>
    <s v="CE"/>
    <s v="BR"/>
    <x v="0"/>
    <m/>
    <m/>
    <s v="Ter"/>
    <s v="Q2"/>
    <m/>
    <s v="Revenda"/>
    <s v="7 dias"/>
    <s v="BLT-ITAÚ 130681"/>
    <s v="CAPITAL CE"/>
    <s v="61905-292"/>
    <s v="-3.8575761"/>
    <s v="-38.638786"/>
    <s v="Sim"/>
    <s v="Não"/>
    <s v="Não"/>
    <n v="0"/>
    <x v="12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32"/>
    <x v="5332"/>
    <s v="ANTONIO CARNEIRO DE SOUSA"/>
    <s v="031"/>
    <m/>
    <s v="010"/>
    <m/>
    <s v="C"/>
    <x v="1"/>
    <s v="PLANALTO AYRTIN SENNA"/>
    <s v="FORTALEZA"/>
    <s v="CE"/>
    <s v="BR"/>
    <x v="2"/>
    <m/>
    <m/>
    <s v="Qui"/>
    <s v="Semanal"/>
    <m/>
    <s v="Duplicata"/>
    <s v="13 dias"/>
    <s v="BLT-ITAÚ 130681"/>
    <s v="CAPITAL CE"/>
    <s v="60766-68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PREMIUM"/>
    <x v="5833"/>
    <x v="5333"/>
    <s v="O CLAUDIANO DA SILVA JUNIOR RESTAURANTE"/>
    <s v="031"/>
    <m/>
    <s v="010"/>
    <m/>
    <s v="C"/>
    <x v="1"/>
    <s v="PIRATININGA"/>
    <s v="MARACANAU"/>
    <s v="CE"/>
    <s v="BR"/>
    <x v="2"/>
    <m/>
    <m/>
    <s v="Qua"/>
    <s v="Q1"/>
    <m/>
    <s v="Revenda"/>
    <s v="15 dias"/>
    <s v="SMARTCOB"/>
    <s v="CLIENTE PREMIUN CE"/>
    <s v="62904-08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34"/>
    <x v="5334"/>
    <s v="CLAUDIA MARIA DE OLIVEIRA SOARES"/>
    <s v="031"/>
    <m/>
    <s v="010"/>
    <m/>
    <s v="C"/>
    <x v="1"/>
    <s v="PAJUCARA"/>
    <s v="MARACANAU"/>
    <s v="CE"/>
    <s v="BR"/>
    <x v="2"/>
    <m/>
    <m/>
    <s v="Seg"/>
    <s v="Q1"/>
    <m/>
    <s v="Duplicata"/>
    <s v="5 dias"/>
    <s v="BLT-ITAÚ 130681"/>
    <s v="CAPITAL CE"/>
    <s v="61932-64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35"/>
    <x v="5335"/>
    <s v="IARA CARLOS DA SILVA"/>
    <s v="031"/>
    <m/>
    <s v="010"/>
    <m/>
    <s v="C"/>
    <x v="1"/>
    <s v="SAO JERONIMO"/>
    <s v="GUAIUBA"/>
    <s v="CE"/>
    <s v="BR"/>
    <x v="2"/>
    <m/>
    <m/>
    <s v="Seg"/>
    <s v="Semanal"/>
    <m/>
    <s v="Duplicata"/>
    <s v="10 dias"/>
    <s v="SMARTCOB"/>
    <s v="CAPITAL CE"/>
    <s v="6189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36"/>
    <x v="5336"/>
    <s v="EGILANE BRITO CAVALCANTE"/>
    <s v="15"/>
    <m/>
    <s v="7"/>
    <s v="PEQUENO VAREJO"/>
    <s v="C"/>
    <x v="0"/>
    <s v="JEREISSATI I"/>
    <s v="Maracanaú"/>
    <s v="CE"/>
    <s v="BR"/>
    <x v="0"/>
    <m/>
    <m/>
    <s v="Qua"/>
    <s v="Q1"/>
    <m/>
    <s v="Revenda"/>
    <s v="5 dias"/>
    <s v="BLT-ITAÚ 130681"/>
    <s v="CAPITAL CE"/>
    <s v="61900-340"/>
    <s v="-3.8749652"/>
    <s v="-38.617798"/>
    <s v="Sim"/>
    <s v="Não"/>
    <s v="Sim"/>
    <n v="0"/>
    <x v="2"/>
    <x v="1"/>
    <x v="0"/>
    <x v="1"/>
    <n v="1380.99"/>
    <n v="982.33"/>
    <n v="378.76"/>
    <n v="310.9"/>
    <n v="0"/>
    <x v="1"/>
    <s v="3 - MEDIANO"/>
  </r>
  <r>
    <x v="8"/>
    <s v="1441"/>
    <x v="42"/>
    <n v="1018"/>
    <m/>
    <m/>
    <s v="CLIENTES"/>
    <x v="5837"/>
    <x v="5337"/>
    <s v="BARBARA FELICIANA DE LIMA"/>
    <s v="031"/>
    <m/>
    <s v="010"/>
    <m/>
    <s v="C"/>
    <x v="1"/>
    <s v="CIDADE NOVA"/>
    <s v="MARACANAU"/>
    <s v="CE"/>
    <s v="BR"/>
    <x v="2"/>
    <m/>
    <m/>
    <s v="Qui"/>
    <s v="Semanal"/>
    <m/>
    <s v="Duplicata"/>
    <s v="10 dias"/>
    <s v="BLT-ITAÚ 130681"/>
    <s v="CAPITAL CE"/>
    <s v="61930-35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38"/>
    <x v="5338"/>
    <s v="VIVIAN CRISTINA DE LIMA MARTINS"/>
    <s v="31"/>
    <m/>
    <s v="10"/>
    <s v="INATIVO"/>
    <s v="C"/>
    <x v="1"/>
    <s v="DISTRITO INDUSTRIAL I"/>
    <s v="Maracanaú"/>
    <s v="CE"/>
    <s v="BR"/>
    <x v="0"/>
    <m/>
    <m/>
    <s v="Seg"/>
    <s v="Q2"/>
    <m/>
    <s v="Revenda"/>
    <s v="5 dias"/>
    <s v="DINHEIRO$"/>
    <s v="LOJA - CEARÁ - ATACADO"/>
    <s v="61933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39"/>
    <x v="5339"/>
    <s v="THIAGO LIMA MOREIRA ME"/>
    <s v="15"/>
    <m/>
    <s v="7"/>
    <s v="PEQUENO VAREJO"/>
    <s v="C"/>
    <x v="0"/>
    <s v="MUCUNA"/>
    <s v="Maracanaú"/>
    <s v="CE"/>
    <s v="BR"/>
    <x v="0"/>
    <m/>
    <m/>
    <s v="Ter"/>
    <s v="Q2"/>
    <m/>
    <s v="Revenda"/>
    <s v="10 dias"/>
    <s v="BLT-ITAÚ 130681"/>
    <s v="CAPITAL CE"/>
    <s v="61914-035"/>
    <s v="-3.8476353"/>
    <s v="-38.648556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840"/>
    <x v="5340"/>
    <s v="VALDENIZA GOMES DE OLIVEIRA COSTA"/>
    <s v="15"/>
    <m/>
    <s v="7"/>
    <s v="PEQUENO VAREJO"/>
    <s v="C"/>
    <x v="1"/>
    <s v="NOVO ORIENTE"/>
    <s v="Maracanaú"/>
    <s v="CE"/>
    <s v="BR"/>
    <x v="0"/>
    <m/>
    <m/>
    <s v="Sex"/>
    <s v="Semanal"/>
    <m/>
    <s v="Revenda"/>
    <s v="5 dias"/>
    <s v="DINHEIRO$"/>
    <s v="LOJA - CEARÁ - ATACADO"/>
    <s v="61900-000"/>
    <s v="-3.84656"/>
    <s v="-38.6115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41"/>
    <x v="5341"/>
    <s v="FRANCISCO ANTONIO SANTOS SILVA"/>
    <s v="031"/>
    <m/>
    <s v="010"/>
    <m/>
    <s v="C"/>
    <x v="1"/>
    <s v="MONDUBIM"/>
    <s v="FORTALEZA"/>
    <s v="CE"/>
    <s v="BR"/>
    <x v="2"/>
    <m/>
    <m/>
    <s v="Qui"/>
    <s v="Q1"/>
    <m/>
    <s v="Duplicata"/>
    <s v="À vista"/>
    <s v="SMARTCOB"/>
    <s v="CAPITAL CE"/>
    <s v="60767-7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42"/>
    <x v="5342"/>
    <s v="SAMARA DO NASCIMENTO BRITO"/>
    <s v="031"/>
    <m/>
    <s v="010"/>
    <m/>
    <s v="C"/>
    <x v="1"/>
    <s v="PIRATININGA"/>
    <s v="MARACANAU"/>
    <s v="CE"/>
    <s v="BR"/>
    <x v="2"/>
    <m/>
    <m/>
    <s v="Qua"/>
    <s v="Q2"/>
    <m/>
    <s v="Duplicata"/>
    <s v="À vista"/>
    <s v="DINHEIRO$"/>
    <s v="CAPITAL CE"/>
    <s v="61905-33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43"/>
    <x v="420"/>
    <s v="FRANCISCO EVERARDO BRITO LIMA ME"/>
    <s v="4"/>
    <m/>
    <s v="7"/>
    <s v="PEQUENO VAREJO"/>
    <s v="C"/>
    <x v="0"/>
    <s v="JEREISSATI I"/>
    <s v="Maracanaú"/>
    <s v="CE"/>
    <s v="BR"/>
    <x v="0"/>
    <m/>
    <m/>
    <s v="Qua"/>
    <s v="Q2"/>
    <m/>
    <s v="Revenda"/>
    <s v="14 dias"/>
    <s v="BLT-SOF"/>
    <s v="CAPITAL CE"/>
    <s v="61900-670"/>
    <s v="-3.88014"/>
    <s v="-38.61347"/>
    <s v="Sim"/>
    <s v="Não"/>
    <s v="Sim"/>
    <n v="2032.69"/>
    <x v="11"/>
    <x v="3"/>
    <x v="0"/>
    <x v="4"/>
    <n v="1236"/>
    <n v="564"/>
    <n v="0"/>
    <n v="0"/>
    <n v="2"/>
    <x v="3"/>
    <s v="3 - MEDIANO"/>
  </r>
  <r>
    <x v="8"/>
    <s v="1441"/>
    <x v="42"/>
    <n v="1018"/>
    <m/>
    <m/>
    <s v="CLIENTES"/>
    <x v="5844"/>
    <x v="5343"/>
    <s v="LUCIANA BEZERRA DA SILVA"/>
    <s v="31"/>
    <m/>
    <s v="10"/>
    <s v="INATIVO"/>
    <s v="C"/>
    <x v="1"/>
    <s v="Carlos Jereissate III"/>
    <s v="Pacatuba"/>
    <s v="CE"/>
    <s v="BR"/>
    <x v="0"/>
    <m/>
    <m/>
    <s v="Seg"/>
    <s v="Q1"/>
    <m/>
    <s v="Revenda"/>
    <s v="5 dias"/>
    <s v="DINHEIRO$"/>
    <s v="LOJA - CEARÁ - ATACADO"/>
    <s v="61814-200"/>
    <s v="-3.889651"/>
    <s v="-38.60051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45"/>
    <x v="5344"/>
    <s v="JOSE CARLITO DA COSTA"/>
    <s v="31"/>
    <m/>
    <s v="10"/>
    <s v="INATIVO"/>
    <s v="C"/>
    <x v="1"/>
    <s v="CONJ. TIMBO"/>
    <s v="Maracanaú"/>
    <s v="CE"/>
    <s v="BR"/>
    <x v="0"/>
    <m/>
    <m/>
    <s v="Sab"/>
    <s v="Q2"/>
    <m/>
    <s v="Revenda"/>
    <s v="5 dias"/>
    <s v="DINHEIRO$"/>
    <s v="LOJA - CEARÁ - ATACADO"/>
    <s v="61900-000"/>
    <s v="-3.8773015"/>
    <s v="-38.60099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46"/>
    <x v="5345"/>
    <s v="DANY FRANKLIN LIMA DA SILVA"/>
    <s v="31"/>
    <m/>
    <s v="10"/>
    <s v="INATIVO"/>
    <s v="C"/>
    <x v="1"/>
    <s v="JEREISSATI I"/>
    <s v="Maracanaú"/>
    <s v="CE"/>
    <s v="BR"/>
    <x v="0"/>
    <m/>
    <m/>
    <s v="Qua"/>
    <s v="Q1"/>
    <m/>
    <s v="Revenda"/>
    <s v="10 dias"/>
    <s v="BLT-SOF"/>
    <s v="CAPITAL CE"/>
    <s v="61910-000"/>
    <s v="-3.878852"/>
    <s v="-38.6179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47"/>
    <x v="5346"/>
    <s v="DAVID COSTA AGUIAR"/>
    <s v="31"/>
    <m/>
    <s v="10"/>
    <s v="INATIVO"/>
    <s v="C"/>
    <x v="1"/>
    <s v="JEREISSATI I"/>
    <s v="Maracanaú"/>
    <s v="CE"/>
    <s v="BR"/>
    <x v="0"/>
    <m/>
    <m/>
    <s v="Sab"/>
    <s v="Q2"/>
    <m/>
    <s v="Revenda"/>
    <s v="5 dias"/>
    <s v="DINHEIRO$"/>
    <s v="LOJA - CEARÁ - ATACADO"/>
    <s v="61900-250"/>
    <s v="-3.8744526"/>
    <s v="-38.622078"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48"/>
    <x v="5347"/>
    <s v="MICHEL RABELO DE MOURA"/>
    <s v="031"/>
    <m/>
    <s v="010"/>
    <m/>
    <s v="C"/>
    <x v="1"/>
    <s v="TIMBO"/>
    <s v="MARACANAU"/>
    <s v="CE"/>
    <s v="BR"/>
    <x v="2"/>
    <m/>
    <m/>
    <s v="Qua"/>
    <s v="Q1"/>
    <m/>
    <s v="Revenda"/>
    <s v="7 dias"/>
    <s v="BLT-ITAÚ 130681"/>
    <s v="CAPITAL CE - CPF"/>
    <s v="61936-26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49"/>
    <x v="5348"/>
    <s v="V F DO NASCIMENTO MERCADINHO ME"/>
    <s v="31"/>
    <m/>
    <s v="10"/>
    <s v="INATIVO"/>
    <s v="C"/>
    <x v="1"/>
    <s v="JEREISSATI I"/>
    <s v="Maracanaú"/>
    <s v="CE"/>
    <s v="BR"/>
    <x v="0"/>
    <m/>
    <m/>
    <s v="Qua"/>
    <s v="Q2"/>
    <m/>
    <s v="Revenda"/>
    <s v="5 dias"/>
    <s v="DINHEIRO$"/>
    <s v="LOJA - CEARÁ - ATACADO"/>
    <s v="61900-340"/>
    <s v="-3.8781905"/>
    <s v="-38.6186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50"/>
    <x v="5349"/>
    <s v="FRANCISCO WELINGTON DA SILVA FREIRE"/>
    <s v="031"/>
    <m/>
    <s v="010"/>
    <m/>
    <s v="C"/>
    <x v="1"/>
    <s v="TIMBO"/>
    <s v="MARACANAU"/>
    <s v="CE"/>
    <s v="BR"/>
    <x v="2"/>
    <m/>
    <m/>
    <s v="Qua"/>
    <s v="Q2"/>
    <m/>
    <s v="Revenda"/>
    <s v="7 dias"/>
    <s v="SMARTCOB"/>
    <s v="CAPITAL CE"/>
    <s v="61.93-21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51"/>
    <x v="5350"/>
    <s v="JAILSON DAMASCENO COSTA"/>
    <s v="031"/>
    <m/>
    <s v="010"/>
    <m/>
    <s v="C"/>
    <x v="1"/>
    <s v="NOVO PARQUE IRACEMA"/>
    <s v="MARANGUAPE"/>
    <s v="CE"/>
    <s v="BR"/>
    <x v="2"/>
    <m/>
    <m/>
    <s v="Ter"/>
    <s v="Q1"/>
    <m/>
    <s v="Revenda"/>
    <s v="07 dias"/>
    <s v="SMARTCOB"/>
    <s v="CAPITAL CE"/>
    <s v="61.94-1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52"/>
    <x v="5351"/>
    <s v="MARIA ALIGHIENE CARLOS DA SILVA"/>
    <s v="17"/>
    <m/>
    <s v="7"/>
    <s v="PEQUENO VAREJO"/>
    <s v="C"/>
    <x v="0"/>
    <s v="SAO JERONIMO ZONA RURAL"/>
    <s v="Guaiúba"/>
    <s v="CE"/>
    <s v="BR"/>
    <x v="0"/>
    <m/>
    <m/>
    <s v="Ter"/>
    <s v="Q1"/>
    <m/>
    <s v="Revenda"/>
    <s v="5 dias"/>
    <s v="SMARTCOB"/>
    <s v="LOJA - CEARÁ - ATACADO"/>
    <s v="61890-000"/>
    <s v="-4.04035"/>
    <s v="-38.63586"/>
    <s v="Sim"/>
    <s v="Não"/>
    <s v="Sim"/>
    <n v="0"/>
    <x v="1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53"/>
    <x v="5352"/>
    <s v="MARIA FERREIRA DE OLIVEIRA XAVIER"/>
    <s v="31"/>
    <m/>
    <s v="10"/>
    <s v="INATIVO"/>
    <s v="C"/>
    <x v="1"/>
    <s v="PARQUE ARATANHA"/>
    <s v="PACATUBA"/>
    <s v="CE"/>
    <s v="BR"/>
    <x v="0"/>
    <m/>
    <m/>
    <s v="Seg"/>
    <s v="Q1"/>
    <m/>
    <s v="Revenda"/>
    <s v="5 dias"/>
    <s v="DINHEIRO$"/>
    <s v="LOJA - CEARÁ - ATACADO"/>
    <s v="61801-970"/>
    <s v="-3.97833"/>
    <s v="-38.61175"/>
    <s v="Sim"/>
    <s v="Não"/>
    <s v="Não"/>
    <n v="0"/>
    <x v="8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54"/>
    <x v="5353"/>
    <s v="KELI NASCIMENTO DE SOUZA ALVES"/>
    <s v="24"/>
    <m/>
    <s v="7"/>
    <s v="PEQUENO VAREJO"/>
    <s v="C"/>
    <x v="0"/>
    <s v="PLANALTO AYRTON SENNA"/>
    <s v="FORTALEZA"/>
    <s v="CE"/>
    <s v="BR"/>
    <x v="0"/>
    <m/>
    <m/>
    <s v="Qui"/>
    <s v="Q2"/>
    <m/>
    <s v="Revenda"/>
    <s v="5 dias"/>
    <s v="BLT-ITAÚ 130681"/>
    <s v="CAPITAL CE"/>
    <s v="60766-260"/>
    <s v="-3.8353375"/>
    <s v="-38.572542"/>
    <s v="Sim"/>
    <s v="Não"/>
    <s v="Sim"/>
    <n v="0"/>
    <x v="0"/>
    <x v="1"/>
    <x v="0"/>
    <x v="1"/>
    <n v="0"/>
    <n v="384"/>
    <n v="474"/>
    <n v="0"/>
    <n v="1"/>
    <x v="0"/>
    <s v="1 - PÉSSIMO"/>
  </r>
  <r>
    <x v="8"/>
    <s v="1441"/>
    <x v="42"/>
    <n v="1018"/>
    <m/>
    <m/>
    <s v="CLIENTES"/>
    <x v="5855"/>
    <x v="5354"/>
    <s v="ALBANISIO LIMA PEREIRA ME"/>
    <s v="15"/>
    <m/>
    <s v="7"/>
    <s v="PEQUENO VAREJO"/>
    <s v="C"/>
    <x v="0"/>
    <s v="PARQUE SAO JOAO"/>
    <s v="MARANGUAPE"/>
    <s v="CE"/>
    <s v="BR"/>
    <x v="0"/>
    <m/>
    <m/>
    <s v="Ter"/>
    <s v="Q2"/>
    <m/>
    <s v="Revenda"/>
    <s v="10 dias"/>
    <s v="BLT-SANT 804-1"/>
    <s v="CAPITAL CE"/>
    <s v="61940-005"/>
    <s v="-3.9009741"/>
    <s v="-38.6777505"/>
    <s v="Sim"/>
    <s v="Não"/>
    <s v="Não"/>
    <n v="325.15"/>
    <x v="0"/>
    <x v="1"/>
    <x v="0"/>
    <x v="1"/>
    <n v="1622.4"/>
    <n v="1169.56"/>
    <n v="1799.94"/>
    <n v="306.45"/>
    <n v="0"/>
    <x v="1"/>
    <s v="4 - BOM"/>
  </r>
  <r>
    <x v="8"/>
    <s v="1441"/>
    <x v="42"/>
    <n v="1018"/>
    <m/>
    <m/>
    <s v="CLIENTES"/>
    <x v="5856"/>
    <x v="5355"/>
    <s v="RAUFES COMERCIO DE ALIMENTOS LTDA"/>
    <s v="17"/>
    <m/>
    <s v="7"/>
    <s v="PEQUENO VAREJO"/>
    <s v="C"/>
    <x v="0"/>
    <s v="LUZARDO VIANA"/>
    <s v="Maracanaú"/>
    <s v="CE"/>
    <s v="BR"/>
    <x v="0"/>
    <m/>
    <m/>
    <s v="Qua"/>
    <s v="Q1"/>
    <m/>
    <s v="Revenda"/>
    <s v="14 dias"/>
    <s v="BLT-SOF"/>
    <s v="CAPITAL CE"/>
    <s v="61910-000"/>
    <s v="-3.8592668"/>
    <s v="-38.6371093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857"/>
    <x v="5356"/>
    <s v="MARIA EVELINI DE LIMA OLIVEIRA"/>
    <s v="24"/>
    <m/>
    <s v="7"/>
    <s v="PEQUENO VAREJO"/>
    <s v="C"/>
    <x v="0"/>
    <s v="TIMBO"/>
    <s v="Maracanaú"/>
    <s v="CE"/>
    <s v="BR"/>
    <x v="0"/>
    <m/>
    <m/>
    <s v="Qua"/>
    <s v="Q2"/>
    <m/>
    <s v="Revenda"/>
    <s v="5 dias"/>
    <s v="BLT-ITAÚ 130681"/>
    <s v="CAPITAL CE"/>
    <s v="61900-970"/>
    <s v="-3.8805887"/>
    <s v="-38.6057247"/>
    <s v="Sim"/>
    <s v="Não"/>
    <s v="Sim"/>
    <n v="0"/>
    <x v="0"/>
    <x v="1"/>
    <x v="0"/>
    <x v="1"/>
    <n v="729.66"/>
    <n v="0"/>
    <n v="797.6"/>
    <n v="419.78"/>
    <n v="0"/>
    <x v="1"/>
    <s v="2 - RUIM"/>
  </r>
  <r>
    <x v="8"/>
    <s v="1441"/>
    <x v="42"/>
    <n v="1018"/>
    <m/>
    <m/>
    <s v="CLIENTES"/>
    <x v="5858"/>
    <x v="5357"/>
    <s v="LEIDIANA DE SOUSA GUSTAVO"/>
    <s v="15"/>
    <m/>
    <s v="7"/>
    <s v="PEQUENO VAREJO"/>
    <s v="C"/>
    <x v="0"/>
    <s v="NOVO MARANGUAPE II"/>
    <s v="MARANGUAPE"/>
    <s v="CE"/>
    <s v="BR"/>
    <x v="0"/>
    <m/>
    <m/>
    <s v="Sab"/>
    <s v="Q2"/>
    <m/>
    <s v="Revenda"/>
    <s v="7 dias"/>
    <s v="SMARTCOB"/>
    <s v="CAPITAL CE"/>
    <s v="61944-260"/>
    <s v="-3.8807962"/>
    <s v="-38.67264"/>
    <s v="Sim"/>
    <s v="Não"/>
    <s v="Sim"/>
    <n v="769.5"/>
    <x v="0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859"/>
    <x v="5358"/>
    <s v="COMERCIAL DE MEDICAMENTOS LIMA LTDA"/>
    <s v="11"/>
    <m/>
    <s v="7"/>
    <s v="PEQUENO VAREJO"/>
    <s v="C"/>
    <x v="0"/>
    <s v="PARQUE SANTA ROSA"/>
    <s v="FORTALEZA"/>
    <s v="CE"/>
    <s v="BR"/>
    <x v="0"/>
    <m/>
    <m/>
    <s v="Sex"/>
    <s v="Q1"/>
    <m/>
    <s v="Revenda"/>
    <s v="13 dias"/>
    <s v="BLT-SOF"/>
    <s v="CAPITAL CE"/>
    <s v="60763-005"/>
    <s v="-3.8202355"/>
    <s v="-38.59654"/>
    <s v="Sim"/>
    <s v="Não"/>
    <s v="Não"/>
    <n v="0"/>
    <x v="2"/>
    <x v="1"/>
    <x v="0"/>
    <x v="1"/>
    <n v="1285.96"/>
    <n v="415.4"/>
    <n v="302.08"/>
    <n v="0"/>
    <n v="1"/>
    <x v="0"/>
    <s v="3 - MEDIANO"/>
  </r>
  <r>
    <x v="8"/>
    <s v="1441"/>
    <x v="42"/>
    <n v="1018"/>
    <m/>
    <m/>
    <s v="CLIENTES"/>
    <x v="5860"/>
    <x v="5359"/>
    <s v="EXATA COMERCIO DE PRODUTOS FARMACEUTICOS LTDA"/>
    <s v="31"/>
    <m/>
    <s v="10"/>
    <s v="INATIVO"/>
    <s v="C"/>
    <x v="1"/>
    <s v="CENTRO"/>
    <s v="MARANGUAPE"/>
    <s v="CE"/>
    <s v="BR"/>
    <x v="1"/>
    <m/>
    <m/>
    <s v="Ter"/>
    <s v="Semanal"/>
    <m/>
    <s v="Revenda"/>
    <s v="7 dias"/>
    <s v="BLT-ITAÚ 130681"/>
    <s v="CAPITAL CE"/>
    <s v="61940-1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OMPRE BEM"/>
    <x v="5861"/>
    <x v="5360"/>
    <s v="A L GOMES DE QUERIOZ EIRELI"/>
    <s v="1"/>
    <m/>
    <s v="1"/>
    <s v="AUTOSSERVIÇO REGIONAL"/>
    <s v="C"/>
    <x v="0"/>
    <s v="LUZARDO VIANA"/>
    <s v="Maracanaú"/>
    <s v="CE"/>
    <s v="BR"/>
    <x v="0"/>
    <m/>
    <m/>
    <s v="Ter"/>
    <s v="Q2"/>
    <m/>
    <s v="Revenda"/>
    <s v="10 dias"/>
    <s v="BLT-SOF"/>
    <s v="AUTOSSERVIÇO CE"/>
    <s v="61910-105"/>
    <s v="-3.8575663"/>
    <s v="-38.645691"/>
    <s v="Sim"/>
    <s v="Não"/>
    <s v="Não"/>
    <n v="848.61"/>
    <x v="0"/>
    <x v="1"/>
    <x v="1"/>
    <x v="2"/>
    <n v="3513.15"/>
    <n v="3219.69"/>
    <n v="4491.84"/>
    <n v="734"/>
    <n v="0"/>
    <x v="1"/>
    <s v="5 - EXCELENTE"/>
  </r>
  <r>
    <x v="8"/>
    <s v="1441"/>
    <x v="42"/>
    <n v="1018"/>
    <m/>
    <m/>
    <s v="CLIENTES"/>
    <x v="5862"/>
    <x v="5361"/>
    <s v="FRANCISCO WESLEY UCHOA DE OLIVEIRA"/>
    <s v="31"/>
    <m/>
    <s v="10"/>
    <s v="INATIVO"/>
    <s v="C"/>
    <x v="1"/>
    <s v="SENADOR CARLOS JEREISSATI"/>
    <s v="PACATUBA"/>
    <s v="CE"/>
    <s v="BR"/>
    <x v="0"/>
    <m/>
    <m/>
    <s v="Qua"/>
    <s v="Q1"/>
    <m/>
    <s v="Revenda"/>
    <s v="7 dias"/>
    <s v="BLT-ITAÚ 130681"/>
    <s v="CAPITAL CE"/>
    <s v="61814-344"/>
    <s v="-3.889324822969731"/>
    <s v="-38.6146955562131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63"/>
    <x v="5362"/>
    <s v="VANIA MARIA DE OLIVEIRA ROSEO"/>
    <s v="31"/>
    <m/>
    <s v="10"/>
    <s v="INATIVO"/>
    <s v="C"/>
    <x v="1"/>
    <s v="PAJUCARA"/>
    <s v="Maracanaú"/>
    <s v="CE"/>
    <s v="BR"/>
    <x v="0"/>
    <m/>
    <m/>
    <s v="Seg"/>
    <s v="Q2"/>
    <m/>
    <s v="Revenda"/>
    <s v="5 dias"/>
    <s v="DINHEIRO$"/>
    <s v="LOJA - CEARÁ - ATACADO"/>
    <s v="61932-190"/>
    <s v="-3.8575876"/>
    <s v="-38.58619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64"/>
    <x v="5363"/>
    <s v="ANA CELIA SOUSA DA SILVA"/>
    <s v="15"/>
    <m/>
    <s v="7"/>
    <s v="PEQUENO VAREJO"/>
    <s v="C"/>
    <x v="0"/>
    <s v="Senador Carlos Jereissati"/>
    <s v="Pacatuba"/>
    <s v="CE"/>
    <s v="BR"/>
    <x v="0"/>
    <m/>
    <m/>
    <s v="Qua"/>
    <s v="Q2"/>
    <m/>
    <s v="Revenda"/>
    <s v="7 dias"/>
    <s v="BLT-SOF"/>
    <s v="CAPITAL CE"/>
    <s v="61814-568"/>
    <s v="-3.896924"/>
    <s v="-38.620888"/>
    <s v="Sim"/>
    <s v="Não"/>
    <s v="Não"/>
    <n v="0"/>
    <x v="0"/>
    <x v="1"/>
    <x v="0"/>
    <x v="1"/>
    <n v="256.76"/>
    <n v="310.04"/>
    <n v="303.82"/>
    <n v="0"/>
    <n v="1"/>
    <x v="0"/>
    <s v="1 - PÉSSIMO"/>
  </r>
  <r>
    <x v="8"/>
    <s v="1441"/>
    <x v="42"/>
    <n v="1018"/>
    <m/>
    <m/>
    <s v="CLIENTES"/>
    <x v="5865"/>
    <x v="5364"/>
    <s v="JOSE QUEIROZ FILHO"/>
    <s v="31"/>
    <m/>
    <s v="10"/>
    <s v="INATIVO"/>
    <s v="C"/>
    <x v="1"/>
    <s v="CONJUNTO ESPERANCA"/>
    <s v="FORTALEZA"/>
    <s v="CE"/>
    <s v="BR"/>
    <x v="0"/>
    <m/>
    <m/>
    <s v="Sex"/>
    <s v="Q2"/>
    <m/>
    <s v="Revenda"/>
    <s v="5 dias"/>
    <s v="DINHEIRO$"/>
    <s v="LOJA - CEARÁ - ATACADO"/>
    <s v="60763-832"/>
    <s v="-3.8121351"/>
    <s v="-38.5878961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66"/>
    <x v="5365"/>
    <s v="JESSICA EDUARDA BAIA CHAVES PINHEIRO"/>
    <s v="4"/>
    <m/>
    <s v="7"/>
    <s v="PEQUENO VAREJO"/>
    <s v="C"/>
    <x v="0"/>
    <s v="SENADOR CARLOS JEREISSATI"/>
    <s v="PACATUBA"/>
    <s v="CE"/>
    <s v="BR"/>
    <x v="0"/>
    <m/>
    <m/>
    <s v="Qua"/>
    <s v="Q2"/>
    <m/>
    <s v="Revenda"/>
    <s v="5 dias"/>
    <s v="BLT-SOF"/>
    <s v="CAPITAL CE"/>
    <s v="61814-048"/>
    <s v="-3.8912409"/>
    <s v="-38.6081027"/>
    <s v="Sim"/>
    <s v="Não"/>
    <s v="Não"/>
    <n v="2011.36"/>
    <x v="0"/>
    <x v="1"/>
    <x v="0"/>
    <x v="1"/>
    <n v="1938"/>
    <n v="564"/>
    <n v="1800"/>
    <n v="0"/>
    <n v="1"/>
    <x v="0"/>
    <s v="4 - BOM"/>
  </r>
  <r>
    <x v="8"/>
    <s v="1441"/>
    <x v="42"/>
    <n v="1018"/>
    <m/>
    <m/>
    <s v="CLIENTES"/>
    <x v="5867"/>
    <x v="5366"/>
    <s v="MARIA AUXILIADORA SALES MELO MICROEMPRESA"/>
    <s v="15"/>
    <m/>
    <s v="7"/>
    <s v="PEQUENO VAREJO"/>
    <s v="C"/>
    <x v="0"/>
    <s v="NOVO MARACANAU"/>
    <s v="Maracanaú"/>
    <s v="CE"/>
    <s v="BR"/>
    <x v="0"/>
    <m/>
    <m/>
    <s v="Qui"/>
    <s v="Q2"/>
    <m/>
    <s v="Revenda"/>
    <s v="7 dias"/>
    <s v="BLT-SOF"/>
    <s v="CAPITAL CE"/>
    <s v="61905-530"/>
    <s v="-3.8637837"/>
    <s v="-38.6229157"/>
    <s v="Sim"/>
    <s v="Não"/>
    <s v="Não"/>
    <n v="0"/>
    <x v="0"/>
    <x v="1"/>
    <x v="0"/>
    <x v="1"/>
    <n v="372.7"/>
    <n v="382"/>
    <n v="381.38"/>
    <n v="0"/>
    <n v="1"/>
    <x v="0"/>
    <s v="2 - RUIM"/>
  </r>
  <r>
    <x v="8"/>
    <s v="1441"/>
    <x v="42"/>
    <n v="1018"/>
    <m/>
    <m/>
    <s v="CLIENTES"/>
    <x v="5868"/>
    <x v="5367"/>
    <s v="PREMIUM COMERCIO VAR DE MEDICAMENTOS LTDA - ME"/>
    <s v="11"/>
    <m/>
    <s v="7"/>
    <s v="PEQUENO VAREJO"/>
    <s v="C"/>
    <x v="0"/>
    <s v="TIMBO"/>
    <s v="Maracanaú"/>
    <s v="CE"/>
    <s v="BR"/>
    <x v="0"/>
    <m/>
    <m/>
    <s v="Qua"/>
    <s v="Q1"/>
    <m/>
    <s v="Revenda"/>
    <s v="21 dias"/>
    <s v="BLT-SOF"/>
    <s v="CAPITAL CE"/>
    <s v="61936-270"/>
    <s v="-3.8774127"/>
    <s v="-38.6051563"/>
    <s v="Sim"/>
    <s v="Não"/>
    <s v="Não"/>
    <n v="1193.25"/>
    <x v="0"/>
    <x v="1"/>
    <x v="0"/>
    <x v="1"/>
    <n v="697.88"/>
    <n v="477.76"/>
    <n v="328.36"/>
    <n v="721.38"/>
    <n v="0"/>
    <x v="1"/>
    <s v="2 - RUIM"/>
  </r>
  <r>
    <x v="8"/>
    <s v="1441"/>
    <x v="42"/>
    <n v="1018"/>
    <m/>
    <m/>
    <s v="CLIENTES"/>
    <x v="5869"/>
    <x v="5368"/>
    <s v="ANTONIO EVANDRO ALVES"/>
    <s v="4"/>
    <m/>
    <s v="7"/>
    <s v="PEQUENO VAREJO"/>
    <s v="C"/>
    <x v="0"/>
    <s v="JEREISSATI II"/>
    <s v="MARACANAÚ"/>
    <s v="CE"/>
    <s v="BR"/>
    <x v="0"/>
    <m/>
    <m/>
    <s v="Qua"/>
    <s v="Q2"/>
    <m/>
    <s v="Revenda"/>
    <s v="5 dias"/>
    <s v="BLT-ITAÚ 130681"/>
    <s v="CAPITAL CE"/>
    <s v="61901-080"/>
    <s v="-3.8792809"/>
    <s v="-38.6206848"/>
    <s v="Sim"/>
    <s v="Não"/>
    <s v="Sim"/>
    <n v="0"/>
    <x v="0"/>
    <x v="1"/>
    <x v="0"/>
    <x v="1"/>
    <n v="778.4400000000001"/>
    <n v="325.8"/>
    <n v="559.5"/>
    <n v="0"/>
    <n v="1"/>
    <x v="0"/>
    <s v="2 - RUIM"/>
  </r>
  <r>
    <x v="8"/>
    <s v="1441"/>
    <x v="42"/>
    <n v="1018"/>
    <m/>
    <m/>
    <s v="CLIENTES"/>
    <x v="5870"/>
    <x v="5369"/>
    <s v="CAVE PARK EMPREENCIMENTOS LTDA"/>
    <s v="17"/>
    <m/>
    <s v="7"/>
    <s v="PEQUENO VAREJO"/>
    <s v="C"/>
    <x v="0"/>
    <s v="ANTONIO JUSTA"/>
    <s v="Maracanaú"/>
    <s v="CE"/>
    <s v="BR"/>
    <x v="0"/>
    <m/>
    <m/>
    <s v="Qua"/>
    <s v="Q1"/>
    <m/>
    <s v="Revenda"/>
    <s v="5 dias"/>
    <s v="SMARTCOB"/>
    <s v="LOJA - CEARÁ - ATACADO"/>
    <s v="61903-035"/>
    <s v="-3.8793633"/>
    <s v="-38.621233"/>
    <s v="Sim"/>
    <s v="Não"/>
    <s v="Não"/>
    <n v="0"/>
    <x v="1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71"/>
    <x v="5370"/>
    <s v="FV COMERCIO DE MEDICAMENTOS LTDA"/>
    <s v="031"/>
    <m/>
    <s v="010"/>
    <m/>
    <s v="C"/>
    <x v="1"/>
    <s v="NOVO ORIENTE"/>
    <s v="MARACANAU"/>
    <s v="CE"/>
    <s v="BR"/>
    <x v="2"/>
    <m/>
    <m/>
    <s v="Sex"/>
    <s v="Q1"/>
    <m/>
    <s v="Revenda"/>
    <s v="7 dias"/>
    <s v="SMARTCOB"/>
    <s v="CAPITAL CE"/>
    <s v="61921-04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72"/>
    <x v="5371"/>
    <s v="JOANA DARC BATISTA TEIXEIRA"/>
    <s v="31"/>
    <m/>
    <s v="10"/>
    <s v="INATIVO"/>
    <s v="C"/>
    <x v="1"/>
    <s v="NOVO MARACANAU"/>
    <s v="Maracanaú"/>
    <s v="CE"/>
    <s v="BR"/>
    <x v="0"/>
    <m/>
    <m/>
    <s v="Qui"/>
    <s v="Q1"/>
    <m/>
    <s v="Revenda"/>
    <s v="5 dias"/>
    <s v="DINHEIRO$"/>
    <s v="LOJA - CEARÁ - ATACADO"/>
    <s v="61905-4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73"/>
    <x v="5372"/>
    <s v="R&amp;D COMERCIO DE PRODUTOS ALIMENTICIOS"/>
    <s v="15"/>
    <m/>
    <s v="7"/>
    <s v="PEQUENO VAREJO"/>
    <s v="C"/>
    <x v="0"/>
    <s v="Jardim Bandeirantes"/>
    <s v="Maracanaú"/>
    <s v="CE"/>
    <s v="BR"/>
    <x v="0"/>
    <m/>
    <m/>
    <s v="Seg"/>
    <s v="Q2"/>
    <m/>
    <s v="Revenda"/>
    <s v="5 dias"/>
    <s v="SMARTCOB"/>
    <s v="CAPITAL CE"/>
    <s v="61934-210"/>
    <s v="-3.8798768"/>
    <s v="-38.593062"/>
    <s v="Sim"/>
    <s v="Não"/>
    <s v="Sim"/>
    <n v="2131.8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74"/>
    <x v="5373"/>
    <s v="M LUCIA FELISBELA CRUZ ME"/>
    <s v="15"/>
    <m/>
    <s v="7"/>
    <s v="PEQUENO VAREJO"/>
    <s v="C"/>
    <x v="0"/>
    <s v="ALTO ALEGRE II"/>
    <s v="Maracanaú"/>
    <s v="CE"/>
    <s v="BR"/>
    <x v="0"/>
    <m/>
    <m/>
    <s v="Sex"/>
    <s v="Q1"/>
    <m/>
    <s v="Revenda"/>
    <s v="7 dias"/>
    <s v="BLT-SOF"/>
    <s v="CAPITAL CE"/>
    <s v="61921-545"/>
    <s v="-3.8257709"/>
    <s v="-38.6113534"/>
    <s v="Sim"/>
    <s v="Não"/>
    <s v="Sim"/>
    <n v="704.1"/>
    <x v="0"/>
    <x v="1"/>
    <x v="0"/>
    <x v="1"/>
    <n v="1060.16"/>
    <n v="639.1"/>
    <n v="617.64"/>
    <n v="0"/>
    <n v="1"/>
    <x v="0"/>
    <s v="3 - MEDIANO"/>
  </r>
  <r>
    <x v="8"/>
    <s v="1441"/>
    <x v="42"/>
    <n v="1018"/>
    <m/>
    <m/>
    <s v="CLIENTES"/>
    <x v="5875"/>
    <x v="5374"/>
    <s v="SEU ANTONIO COZINHA NACIONAL LTDA - ME"/>
    <s v="17"/>
    <m/>
    <s v="7"/>
    <s v="PEQUENO VAREJO"/>
    <s v="C"/>
    <x v="1"/>
    <s v="CENTRO"/>
    <s v="Maracanaú"/>
    <s v="CE"/>
    <s v="BR"/>
    <x v="1"/>
    <m/>
    <m/>
    <s v="Qua"/>
    <s v="Q1"/>
    <m/>
    <s v="Revenda"/>
    <s v="7 dias"/>
    <s v="BLT-ITAÚ 130681"/>
    <s v="CLIENTE PREMIUN CE"/>
    <s v="61900-15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76"/>
    <x v="5375"/>
    <s v="JOSE AURELIO SILVA DE OLIVEIRA"/>
    <s v="31"/>
    <m/>
    <s v="10"/>
    <s v="INATIVO"/>
    <s v="C"/>
    <x v="1"/>
    <s v="CONJUNTO ESPERANCA"/>
    <s v="FORTALEZA"/>
    <s v="CE"/>
    <s v="BR"/>
    <x v="0"/>
    <m/>
    <m/>
    <s v="Sex"/>
    <s v="Q2"/>
    <m/>
    <s v="Revenda"/>
    <s v="7 dias"/>
    <s v="BLT-SOF"/>
    <s v="CAPITAL CE"/>
    <s v="60763-480"/>
    <s v="-3.8156495"/>
    <s v="-38.5867857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POUPE MAX"/>
    <x v="5877"/>
    <x v="5376"/>
    <s v="MERCANTIL SUPER PIRATININGA LTDA"/>
    <s v="3"/>
    <m/>
    <s v="1"/>
    <s v="AUTOSSERVIÇO REGIONAL"/>
    <s v="C"/>
    <x v="0"/>
    <s v="PIRATININGA"/>
    <s v="Maracanaú"/>
    <s v="CE"/>
    <s v="BR"/>
    <x v="0"/>
    <m/>
    <m/>
    <s v="Qui"/>
    <s v="Q1"/>
    <m/>
    <s v="Revenda"/>
    <s v="14 dias"/>
    <s v="BLT-SOF"/>
    <s v="AUTOSSERVIÇO CE"/>
    <s v="61905-342"/>
    <s v="-3.8680889"/>
    <s v="-38.6263545"/>
    <s v="Sim"/>
    <s v="Não"/>
    <s v="Sim"/>
    <n v="1959.96"/>
    <x v="21"/>
    <x v="1"/>
    <x v="1"/>
    <x v="2"/>
    <n v="3771.16"/>
    <n v="3171.94"/>
    <n v="1904.16"/>
    <n v="1723.2"/>
    <n v="0"/>
    <x v="1"/>
    <s v="4 - BOM"/>
  </r>
  <r>
    <x v="8"/>
    <s v="1441"/>
    <x v="42"/>
    <n v="1018"/>
    <m/>
    <m/>
    <s v="CLIENTES"/>
    <x v="5878"/>
    <x v="5377"/>
    <s v="ANTONIO ERNANDE CAVALCANTE DE OLIVEIRA MERCADINHO"/>
    <s v="15"/>
    <m/>
    <s v="7"/>
    <s v="PEQUENO VAREJO"/>
    <s v="C"/>
    <x v="0"/>
    <s v="NOVO MARACANAU"/>
    <s v="Maracanaú"/>
    <s v="CE"/>
    <s v="BR"/>
    <x v="0"/>
    <m/>
    <m/>
    <s v="Qui"/>
    <s v="Q2"/>
    <m/>
    <s v="Revenda"/>
    <s v="7 dias"/>
    <s v="BLT-SOF"/>
    <s v="CAPITAL CE"/>
    <s v="61905-520"/>
    <s v="-3.8642618"/>
    <s v="-38.6240847"/>
    <s v="Sim"/>
    <s v="Não"/>
    <s v="Não"/>
    <n v="0"/>
    <x v="0"/>
    <x v="1"/>
    <x v="0"/>
    <x v="1"/>
    <n v="1882.42"/>
    <n v="1498.37"/>
    <n v="1537.78"/>
    <n v="0"/>
    <n v="1"/>
    <x v="0"/>
    <s v="4 - BOM"/>
  </r>
  <r>
    <x v="8"/>
    <s v="1441"/>
    <x v="42"/>
    <n v="1018"/>
    <m/>
    <m/>
    <s v="CLIENTES"/>
    <x v="5879"/>
    <x v="5378"/>
    <s v="JOSE RODRIGUES ALVES"/>
    <s v="31"/>
    <m/>
    <s v="10"/>
    <s v="INATIVO"/>
    <s v="C"/>
    <x v="1"/>
    <s v="NOVO MONDUBIM"/>
    <s v="FORTALEZA"/>
    <s v="CE"/>
    <s v="BR"/>
    <x v="0"/>
    <m/>
    <m/>
    <s v="Qui"/>
    <s v="Q1"/>
    <m/>
    <s v="Revenda"/>
    <s v="10 dias"/>
    <s v="BLT-SOF"/>
    <s v="CAPITAL CE"/>
    <s v="60764-020"/>
    <s v="-3.8059345"/>
    <s v="-38.583084"/>
    <s v="Sim"/>
    <s v="Não"/>
    <s v="Não"/>
    <n v="-490.43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FARMACIA PREMIUM"/>
    <x v="5880"/>
    <x v="5379"/>
    <s v="PREMIUM COMERCIO VAREJISTA DE MEDICAMENTOS LTDA - ME"/>
    <s v="11"/>
    <m/>
    <s v="7"/>
    <s v="PEQUENO VAREJO"/>
    <s v="C"/>
    <x v="0"/>
    <s v="OUTRA BANDA"/>
    <s v="MARANGUAPE"/>
    <s v="CE"/>
    <s v="BR"/>
    <x v="0"/>
    <m/>
    <m/>
    <s v="Ter"/>
    <s v="Q1"/>
    <m/>
    <s v="Revenda"/>
    <s v="21 dias"/>
    <s v="BLT-SANT 804-1"/>
    <s v="CAPITAL CE"/>
    <s v="61942-010"/>
    <s v="-3.88033"/>
    <s v="-38.6755131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881"/>
    <x v="5380"/>
    <s v="CELY LOURENCO DA SILVA"/>
    <s v="18"/>
    <m/>
    <s v="7"/>
    <s v="PEQUENO VAREJO"/>
    <s v="C"/>
    <x v="0"/>
    <s v="SAO JOAO DO AMANARI"/>
    <s v="MARANGUAPE"/>
    <s v="CE"/>
    <s v="BR"/>
    <x v="0"/>
    <m/>
    <m/>
    <s v="Ter"/>
    <s v="Q1"/>
    <m/>
    <s v="Revenda"/>
    <s v="7 dias"/>
    <s v="BLT-SOF"/>
    <s v="CLIENTE PREMIUN CE"/>
    <s v="61982-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882"/>
    <x v="5381"/>
    <s v="PATRICIA DA SILVA LIMA"/>
    <s v="19"/>
    <m/>
    <s v="7"/>
    <s v="PEQUENO VAREJO"/>
    <s v="C"/>
    <x v="0"/>
    <s v="LAGES"/>
    <s v="MARANGUAPE"/>
    <s v="CE"/>
    <s v="BR"/>
    <x v="0"/>
    <m/>
    <m/>
    <s v="Ter"/>
    <s v="Q1"/>
    <m/>
    <s v="Revenda"/>
    <s v="5 dias"/>
    <s v="BLT-ITAÚ 130681"/>
    <s v="CAPITAL CE"/>
    <s v="61953-000"/>
    <s v="-4.0255098"/>
    <s v="-38.7213317"/>
    <s v="Sim"/>
    <s v="Não"/>
    <s v="Sim"/>
    <n v="342.34"/>
    <x v="0"/>
    <x v="1"/>
    <x v="0"/>
    <x v="1"/>
    <n v="0"/>
    <n v="367.44"/>
    <n v="0"/>
    <n v="303.28"/>
    <n v="0"/>
    <x v="1"/>
    <s v="1 - PÉSSIMO"/>
  </r>
  <r>
    <x v="8"/>
    <s v="1441"/>
    <x v="42"/>
    <n v="1018"/>
    <m/>
    <m/>
    <s v="CLIENTES"/>
    <x v="5883"/>
    <x v="5382"/>
    <s v="LINCOLN VIANA BARBOSA"/>
    <s v="31"/>
    <m/>
    <s v="10"/>
    <s v="INATIVO"/>
    <s v="C"/>
    <x v="1"/>
    <s v="GUABIRABA"/>
    <s v="MARANGUAPE"/>
    <s v="CE"/>
    <s v="BR"/>
    <x v="1"/>
    <m/>
    <m/>
    <s v="Ter"/>
    <s v="Q2"/>
    <m/>
    <s v="Revenda"/>
    <s v="10 dias"/>
    <s v="BLT-ITAÚ 130681"/>
    <s v="CAPITAL CE"/>
    <s v="61940-5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84"/>
    <x v="5383"/>
    <s v="FARMACIA N TEIXEIRA LTDA"/>
    <s v="31"/>
    <m/>
    <s v="10"/>
    <s v="INATIVO"/>
    <s v="C"/>
    <x v="1"/>
    <s v="SENADOR CARLOS JEREISSATI"/>
    <s v="PACATUBA"/>
    <s v="CE"/>
    <s v="BR"/>
    <x v="0"/>
    <m/>
    <m/>
    <s v="Qua"/>
    <s v="Q2"/>
    <m/>
    <s v="Revenda"/>
    <s v="5 dias"/>
    <s v="DINHEIRO$"/>
    <s v="LOJA - CEARÁ - ATACADO"/>
    <s v="61814-036"/>
    <s v="-3.8930705"/>
    <s v="-38.608401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85"/>
    <x v="5351"/>
    <s v="LAIANE TEOFILO LIMA"/>
    <s v="17"/>
    <m/>
    <s v="7"/>
    <s v="PEQUENO VAREJO"/>
    <s v="C"/>
    <x v="0"/>
    <s v="UMARIZEIRAS"/>
    <s v="MARANGUAPE"/>
    <s v="CE"/>
    <s v="BR"/>
    <x v="0"/>
    <m/>
    <m/>
    <s v="Ter"/>
    <s v="Q1"/>
    <m/>
    <s v="Revenda"/>
    <s v="5 dias"/>
    <s v="BLT-ITAÚ 130681"/>
    <s v="CAPITAL CE"/>
    <s v="61959-000"/>
    <s v="-3.8831539"/>
    <s v="-38.6789047"/>
    <s v="Sim"/>
    <s v="Não"/>
    <s v="Sim"/>
    <n v="-878.51"/>
    <x v="0"/>
    <x v="1"/>
    <x v="0"/>
    <x v="1"/>
    <n v="1083.84"/>
    <n v="801.42"/>
    <n v="712.38"/>
    <n v="0"/>
    <n v="1"/>
    <x v="0"/>
    <s v="3 - MEDIANO"/>
  </r>
  <r>
    <x v="8"/>
    <s v="1441"/>
    <x v="42"/>
    <n v="1018"/>
    <m/>
    <m/>
    <s v="VAREJO TLM"/>
    <x v="5886"/>
    <x v="5384"/>
    <s v="FFE NET WAY CURSOS SERVICOS E COMERCIO LTDA ME"/>
    <s v="31"/>
    <m/>
    <s v="10"/>
    <s v="INATIVO"/>
    <s v="C"/>
    <x v="1"/>
    <s v="JEREISSATI II"/>
    <s v="Maracanaú"/>
    <s v="CE"/>
    <s v="BR"/>
    <x v="0"/>
    <m/>
    <m/>
    <s v="Qua"/>
    <s v="Q2"/>
    <m/>
    <s v="Revenda"/>
    <s v="10 dias"/>
    <s v="SMARTCOB"/>
    <s v="CAPITAL CE"/>
    <s v="61901-050"/>
    <s v="-3.8784844"/>
    <s v="-38.619081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OMPRE BEM"/>
    <x v="5887"/>
    <x v="5385"/>
    <s v="A L GOMES DE QUEIROZ EIRELI"/>
    <s v="1"/>
    <m/>
    <s v="1"/>
    <s v="AUTOSSERVIÇO REGIONAL"/>
    <s v="C"/>
    <x v="0"/>
    <s v="MUCUNA"/>
    <s v="Maracanaú"/>
    <s v="CE"/>
    <s v="BR"/>
    <x v="0"/>
    <m/>
    <m/>
    <s v="Ter"/>
    <s v="Q2"/>
    <m/>
    <s v="Revenda"/>
    <s v="10 dias"/>
    <s v="BLT-SANT 804-1"/>
    <s v="AUTOSSERVIÇO CE"/>
    <s v="61915-010"/>
    <s v="-3.846168"/>
    <s v="-38.656093"/>
    <s v="Sim"/>
    <s v="Não"/>
    <s v="Não"/>
    <n v="408.79"/>
    <x v="0"/>
    <x v="1"/>
    <x v="0"/>
    <x v="1"/>
    <n v="250.95"/>
    <n v="976.6799999999999"/>
    <n v="753.98"/>
    <n v="355.64"/>
    <n v="0"/>
    <x v="1"/>
    <s v="3 - MEDIANO"/>
  </r>
  <r>
    <x v="8"/>
    <s v="1441"/>
    <x v="42"/>
    <n v="1018"/>
    <m/>
    <m/>
    <s v="CLIENTES"/>
    <x v="5888"/>
    <x v="5386"/>
    <s v="FRANCISCO WELDER ALVES UCHOA"/>
    <s v="17"/>
    <m/>
    <s v="7"/>
    <s v="PEQUENO VAREJO"/>
    <s v="C"/>
    <x v="0"/>
    <s v="SEM BAIRRO"/>
    <s v="Maracanaú"/>
    <s v="CE"/>
    <s v="BR"/>
    <x v="0"/>
    <m/>
    <m/>
    <s v="Qua"/>
    <s v="Q2"/>
    <m/>
    <s v="Revenda"/>
    <s v="10 dias"/>
    <s v="BLT-SOF"/>
    <s v="CAPITAL CE"/>
    <s v="61900-380"/>
    <s v="-3.8718868"/>
    <s v="-38.6175212"/>
    <s v="Sim"/>
    <s v="Não"/>
    <s v="Não"/>
    <n v="0"/>
    <x v="0"/>
    <x v="1"/>
    <x v="0"/>
    <x v="1"/>
    <n v="0"/>
    <n v="0"/>
    <n v="977.34"/>
    <n v="0"/>
    <n v="1"/>
    <x v="0"/>
    <s v="2 - RUIM"/>
  </r>
  <r>
    <x v="8"/>
    <s v="1441"/>
    <x v="42"/>
    <n v="1018"/>
    <m/>
    <m/>
    <s v="CLIENTES"/>
    <x v="5889"/>
    <x v="5387"/>
    <s v="SALVINO CORREIA PEREIRA"/>
    <s v="31"/>
    <m/>
    <s v="10"/>
    <s v="INATIVO"/>
    <s v="C"/>
    <x v="1"/>
    <s v="SENADOR CARLOS JEREISSATI"/>
    <s v="PACATUBA"/>
    <s v="CE"/>
    <s v="BR"/>
    <x v="0"/>
    <m/>
    <m/>
    <s v="Qua"/>
    <s v="Q2"/>
    <m/>
    <s v="Revenda"/>
    <s v="5 dias"/>
    <s v="DINHEIRO$"/>
    <s v="LOJA - CEARÁ - ATACADO"/>
    <s v="61814-296"/>
    <s v="-3.8887874"/>
    <s v="-38.615978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90"/>
    <x v="5388"/>
    <s v="MAX ALVES LOPES ME"/>
    <s v="15"/>
    <m/>
    <s v="7"/>
    <s v="PEQUENO VAREJO"/>
    <s v="C"/>
    <x v="0"/>
    <s v="DISTRITO TABATINGA"/>
    <s v="MARANGUAPE"/>
    <s v="CE"/>
    <s v="BR"/>
    <x v="0"/>
    <m/>
    <m/>
    <s v="Ter"/>
    <s v="Q1"/>
    <m/>
    <s v="Revenda"/>
    <s v="10 dias"/>
    <s v="BLT-SOF"/>
    <s v="CAPITAL CE"/>
    <s v="61950-000"/>
    <s v="-3.9581476"/>
    <s v="-38.6968847"/>
    <s v="Sim"/>
    <s v="Não"/>
    <s v="Não"/>
    <n v="685.29"/>
    <x v="0"/>
    <x v="1"/>
    <x v="0"/>
    <x v="1"/>
    <n v="813.88"/>
    <n v="966.02"/>
    <n v="950.9"/>
    <n v="601.4"/>
    <n v="0"/>
    <x v="1"/>
    <s v="3 - MEDIANO"/>
  </r>
  <r>
    <x v="8"/>
    <s v="1441"/>
    <x v="42"/>
    <n v="1018"/>
    <m/>
    <m/>
    <s v="CLIENTES"/>
    <x v="5891"/>
    <x v="5389"/>
    <s v="CONVENIENCIA NOTA MIL LTDA"/>
    <s v="13"/>
    <m/>
    <s v="7"/>
    <s v="PEQUENO VAREJO"/>
    <s v="C"/>
    <x v="0"/>
    <s v="PAVUNA"/>
    <s v="PACATUBA"/>
    <s v="CE"/>
    <s v="BR"/>
    <x v="0"/>
    <m/>
    <m/>
    <s v="Seg"/>
    <s v="Q1"/>
    <m/>
    <s v="Revenda"/>
    <s v="14 dias"/>
    <s v="SMARTCOB"/>
    <s v="CAPITAL CE"/>
    <s v="61810-225"/>
    <s v="-3.8892813"/>
    <s v="-38.5986079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92"/>
    <x v="5390"/>
    <s v="N e F DISTRIBUIDORA LTDA  ME"/>
    <s v="31"/>
    <m/>
    <s v="10"/>
    <s v="INATIVO"/>
    <s v="C"/>
    <x v="1"/>
    <s v="MONDUBIM"/>
    <s v="FORTALEZA"/>
    <s v="CE"/>
    <s v="BR"/>
    <x v="0"/>
    <m/>
    <m/>
    <s v="Sex"/>
    <s v="Q2"/>
    <m/>
    <s v="Revenda"/>
    <s v="7 dias"/>
    <s v="BLT-ITAÚ 130681"/>
    <s v="CAPITAL CE"/>
    <s v="60765-17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93"/>
    <x v="3342"/>
    <s v="LUIS DOS SANTOS FERREIRA"/>
    <s v="15"/>
    <m/>
    <s v="7"/>
    <s v="PEQUENO VAREJO"/>
    <s v="C"/>
    <x v="0"/>
    <s v="CAGADO"/>
    <s v="Maracanaú"/>
    <s v="CE"/>
    <s v="BR"/>
    <x v="0"/>
    <m/>
    <m/>
    <s v="Ter"/>
    <s v="Q2"/>
    <m/>
    <s v="Revenda"/>
    <s v="10 dias"/>
    <s v="SMARTCOB"/>
    <s v="CAPITAL CE"/>
    <s v="61913-150"/>
    <s v="-3.8581004"/>
    <s v="-38.6308848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94"/>
    <x v="5391"/>
    <s v="FRANCISCO GLAILTON LEMOS DE OLIVEIRA"/>
    <s v="24"/>
    <m/>
    <s v="7"/>
    <s v="PEQUENO VAREJO"/>
    <s v="C"/>
    <x v="0"/>
    <s v="JACANAU"/>
    <s v="Maracanaú"/>
    <s v="CE"/>
    <s v="BR"/>
    <x v="0"/>
    <m/>
    <m/>
    <s v="Ter"/>
    <s v="Q2"/>
    <m/>
    <s v="Revenda"/>
    <s v="7 dias"/>
    <s v="SMARTCOB"/>
    <s v="CAPITAL CE"/>
    <s v="61917-360"/>
    <s v="-3.8576139"/>
    <s v="-38.6456945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95"/>
    <x v="5392"/>
    <s v="ROSANGELA PEDRO LIMA"/>
    <s v="31"/>
    <m/>
    <s v="10"/>
    <s v="INATIVO"/>
    <s v="C"/>
    <x v="1"/>
    <s v="PLANALTO AYRTON SENNA"/>
    <s v="FORTALEZA"/>
    <s v="CE"/>
    <s v="BR"/>
    <x v="0"/>
    <m/>
    <m/>
    <s v="Qui"/>
    <s v="Q2"/>
    <m/>
    <s v="Revenda"/>
    <s v="5 dias"/>
    <s v="DINHEIRO$"/>
    <s v="LOJA - CEARÁ - ATACADO"/>
    <s v="60766-230"/>
    <s v="-3.8317109"/>
    <s v="-38.571813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96"/>
    <x v="5253"/>
    <s v="ADRIANO DE SOUSA CAVALCANTE"/>
    <s v="31"/>
    <m/>
    <s v="10"/>
    <s v="INATIVO"/>
    <s v="C"/>
    <x v="1"/>
    <s v="NOVO MARACANAU"/>
    <s v="Maracanaú"/>
    <s v="CE"/>
    <s v="BR"/>
    <x v="0"/>
    <m/>
    <m/>
    <s v="Qui"/>
    <s v="Q1"/>
    <m/>
    <s v="Revenda"/>
    <s v="21 dias"/>
    <s v="BLT-SOF"/>
    <s v="CAPITAL CE"/>
    <s v="61905-5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97"/>
    <x v="5393"/>
    <s v="PARIS COMERCIO IMPORTACAO E EXPORTACAO LTDA ME"/>
    <s v="31"/>
    <m/>
    <s v="10"/>
    <s v="INATIVO"/>
    <s v="C"/>
    <x v="1"/>
    <s v="Centro"/>
    <s v="Maracanaú"/>
    <s v="CE"/>
    <s v="BR"/>
    <x v="0"/>
    <m/>
    <m/>
    <s v="Qua"/>
    <s v="Q1"/>
    <m/>
    <s v="Revenda"/>
    <s v="10 dias"/>
    <s v="BLT-ITAÚ 130681"/>
    <s v="CAPITAL CE"/>
    <s v="61900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98"/>
    <x v="5394"/>
    <s v="FRANCISCO FABRICIO PEREIRA SANTOS"/>
    <s v="31"/>
    <m/>
    <s v="10"/>
    <s v="INATIVO"/>
    <s v="C"/>
    <x v="1"/>
    <s v="PARQUE PRESIDENTE VARGAS"/>
    <s v="FORTALEZA"/>
    <s v="CE"/>
    <s v="BR"/>
    <x v="0"/>
    <m/>
    <m/>
    <s v="Sex"/>
    <s v="Q1"/>
    <m/>
    <s v="Revenda"/>
    <s v="10 dias"/>
    <s v="BLT-ITAÚ 130681"/>
    <s v="CAPITAL CE"/>
    <s v="60765-520"/>
    <s v="-3.8212958"/>
    <s v="-38.6091353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899"/>
    <x v="5395"/>
    <s v="RAIMUNDO NONATO FELIX DA SILVA ALIMENTICIOS MICROEMPRESA"/>
    <s v="15"/>
    <m/>
    <s v="7"/>
    <s v="PEQUENO VAREJO"/>
    <s v="C"/>
    <x v="0"/>
    <s v="CONJUNTO TIMBO"/>
    <s v="Maracanaú"/>
    <s v="CE"/>
    <s v="BR"/>
    <x v="0"/>
    <m/>
    <m/>
    <s v="Qua"/>
    <s v="Q2"/>
    <m/>
    <s v="Revenda"/>
    <s v="5 dias"/>
    <s v="BLT-ITAÚ 130681"/>
    <s v="CAPITAL CE"/>
    <s v="61936-240"/>
    <s v="-3.880594"/>
    <s v="-38.6057534"/>
    <s v="Sim"/>
    <s v="Não"/>
    <s v="Sim"/>
    <n v="350.01"/>
    <x v="0"/>
    <x v="1"/>
    <x v="0"/>
    <x v="1"/>
    <n v="312.42"/>
    <n v="351.12"/>
    <n v="306.32"/>
    <n v="305.76"/>
    <n v="0"/>
    <x v="1"/>
    <s v="2 - RUIM"/>
  </r>
  <r>
    <x v="8"/>
    <s v="1441"/>
    <x v="42"/>
    <n v="1018"/>
    <m/>
    <m/>
    <s v="CLIENTES"/>
    <x v="5900"/>
    <x v="5396"/>
    <s v="IVANA MARY DE SENA ANDRADE"/>
    <s v="31"/>
    <m/>
    <s v="10"/>
    <s v="INATIVO"/>
    <s v="C"/>
    <x v="1"/>
    <s v="JEREISSATI I"/>
    <s v="Maracanaú"/>
    <s v="CE"/>
    <s v="BR"/>
    <x v="0"/>
    <m/>
    <m/>
    <s v="Qua"/>
    <s v="Q1"/>
    <m/>
    <s v="Revenda"/>
    <s v="5 dias"/>
    <s v="BLT-ITAÚ 130681"/>
    <s v="CAPITAL CE"/>
    <s v="61900-560"/>
    <s v="-3.8798645"/>
    <s v="-38.6084993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01"/>
    <x v="5397"/>
    <s v="JOEL ALVES DA SILVA ME"/>
    <s v="15"/>
    <m/>
    <s v="7"/>
    <s v="PEQUENO VAREJO"/>
    <s v="C"/>
    <x v="0"/>
    <s v="OUTRA BANDA"/>
    <s v="MARANGUAPE"/>
    <s v="CE"/>
    <s v="BR"/>
    <x v="0"/>
    <m/>
    <m/>
    <s v="Ter"/>
    <s v="Q1"/>
    <m/>
    <s v="Revenda"/>
    <s v="5 dias"/>
    <s v="BLT-ITAÚ 130681"/>
    <s v="CAPITAL CE"/>
    <s v="61942-310"/>
    <s v="-3.8819604"/>
    <s v="-38.6763305"/>
    <s v="Sim"/>
    <s v="Não"/>
    <s v="Sim"/>
    <n v="0"/>
    <x v="0"/>
    <x v="1"/>
    <x v="0"/>
    <x v="1"/>
    <n v="0"/>
    <n v="324.34"/>
    <n v="402.28"/>
    <n v="0"/>
    <n v="1"/>
    <x v="0"/>
    <s v="1 - PÉSSIMO"/>
  </r>
  <r>
    <x v="8"/>
    <s v="1441"/>
    <x v="42"/>
    <n v="1018"/>
    <m/>
    <m/>
    <s v="CLIENTES"/>
    <x v="5902"/>
    <x v="5398"/>
    <s v="RENAN DE PINHO SOUSA"/>
    <s v="4"/>
    <m/>
    <s v="7"/>
    <s v="PEQUENO VAREJO"/>
    <s v="C"/>
    <x v="0"/>
    <s v="PLANALTO AYRTON SENNA"/>
    <s v="FORTALEZA"/>
    <s v="CE"/>
    <s v="BR"/>
    <x v="0"/>
    <m/>
    <m/>
    <s v="Qui"/>
    <s v="Q1"/>
    <m/>
    <s v="Revenda"/>
    <s v="5 dias"/>
    <s v="BLT-ITAÚ 130681"/>
    <s v="CAPITAL CE"/>
    <s v="60766-655"/>
    <s v="-3.8333925"/>
    <s v="-38.5801769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03"/>
    <x v="5399"/>
    <s v="F R DA SILVA SOUSA  ME"/>
    <s v="24"/>
    <m/>
    <s v="7"/>
    <s v="PEQUENO VAREJO"/>
    <s v="C"/>
    <x v="0"/>
    <s v="JACANAU"/>
    <s v="Maracanaú"/>
    <s v="CE"/>
    <s v="BR"/>
    <x v="0"/>
    <m/>
    <m/>
    <s v="Ter"/>
    <s v="Q1"/>
    <m/>
    <s v="Revenda"/>
    <s v="5 dias"/>
    <s v="SMARTCOB"/>
    <s v="LOJA - CEARÁ - ATACADO"/>
    <s v="61915-000"/>
    <s v="-3.9010158"/>
    <s v="-38.6777954"/>
    <s v="Sim"/>
    <s v="Não"/>
    <s v="Não"/>
    <n v="226.25"/>
    <x v="1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04"/>
    <x v="5400"/>
    <s v="LUIS RICARDO LIMA SILVA"/>
    <s v="8"/>
    <m/>
    <s v="7"/>
    <s v="PEQUENO VAREJO"/>
    <s v="C"/>
    <x v="0"/>
    <s v="ACARACUZINHO"/>
    <s v="Maracanaú"/>
    <s v="CE"/>
    <s v="BR"/>
    <x v="0"/>
    <m/>
    <m/>
    <s v="Sex"/>
    <s v="Q1"/>
    <m/>
    <s v="Revenda"/>
    <s v="5 dias"/>
    <s v="BLT-ITAÚ 130681"/>
    <s v="CAPITAL CE"/>
    <s v="61.91-000"/>
    <s v="-3.8497004"/>
    <s v="-38.6122802"/>
    <s v="Sim"/>
    <s v="Não"/>
    <s v="Sim"/>
    <n v="0"/>
    <x v="12"/>
    <x v="1"/>
    <x v="0"/>
    <x v="1"/>
    <n v="0"/>
    <n v="0"/>
    <n v="490.58"/>
    <n v="0"/>
    <n v="1"/>
    <x v="0"/>
    <s v="1 - PÉSSIMO"/>
  </r>
  <r>
    <x v="8"/>
    <s v="1441"/>
    <x v="42"/>
    <n v="1018"/>
    <m/>
    <m/>
    <s v="CLIENTES"/>
    <x v="5905"/>
    <x v="5401"/>
    <s v="MARCELLIO SAMPAIO CIDRACK"/>
    <s v="31"/>
    <m/>
    <s v="10"/>
    <s v="INATIVO"/>
    <s v="C"/>
    <x v="1"/>
    <s v="SERRA PIRAPORA"/>
    <s v="MARANGUAPE"/>
    <s v="CE"/>
    <s v="BR"/>
    <x v="0"/>
    <m/>
    <m/>
    <s v="Ter"/>
    <s v="Q1"/>
    <m/>
    <s v="Revenda"/>
    <s v="5 dias"/>
    <s v="DINHEIRO$"/>
    <s v="LOJA - CEARÁ - ATACADO"/>
    <s v="61941-002"/>
    <s v="-3.892671"/>
    <s v="-38.691907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06"/>
    <x v="5402"/>
    <s v="MARIA JOCELIA MARQUES DE SOUSA NASCIMENTO ME."/>
    <s v="15"/>
    <m/>
    <s v="7"/>
    <s v="PEQUENO VAREJO"/>
    <s v="C"/>
    <x v="0"/>
    <s v="PAVUNA"/>
    <s v="PACATUBA"/>
    <s v="CE"/>
    <s v="BR"/>
    <x v="0"/>
    <m/>
    <m/>
    <s v="Seg"/>
    <s v="Q2"/>
    <m/>
    <s v="Revenda"/>
    <s v="5 dias"/>
    <s v="BLT-ITAÚ 130681"/>
    <s v="CAPITAL CE"/>
    <s v="61870-000"/>
    <s v="-3.9149511"/>
    <s v="-38.5942936"/>
    <s v="Sim"/>
    <s v="Não"/>
    <s v="Sim"/>
    <n v="882.6799999999999"/>
    <x v="0"/>
    <x v="1"/>
    <x v="0"/>
    <x v="1"/>
    <n v="1966.45"/>
    <n v="1721.69"/>
    <n v="1900.7"/>
    <n v="798.34"/>
    <n v="0"/>
    <x v="1"/>
    <s v="4 - BOM"/>
  </r>
  <r>
    <x v="8"/>
    <s v="1441"/>
    <x v="42"/>
    <n v="1018"/>
    <m/>
    <m/>
    <s v="CLIENTES"/>
    <x v="5907"/>
    <x v="5403"/>
    <s v="ALANA SUELY CORREIA CAVALCANTE"/>
    <s v="31"/>
    <m/>
    <s v="10"/>
    <s v="INATIVO"/>
    <s v="C"/>
    <x v="1"/>
    <s v="PAVUNA"/>
    <s v="PACATUBA"/>
    <s v="CE"/>
    <s v="BR"/>
    <x v="0"/>
    <m/>
    <m/>
    <s v="Seg"/>
    <s v="Q1"/>
    <m/>
    <s v="Revenda"/>
    <s v="5 dias"/>
    <s v="DINHEIRO$"/>
    <s v="LOJA - CEARÁ - ATACADO"/>
    <s v="61809-225"/>
    <s v="-3.9155095"/>
    <s v="-38.5994154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08"/>
    <x v="5404"/>
    <s v="ANTONIO JUVANDISE RODRIGUES DE LEMOS"/>
    <s v="31"/>
    <m/>
    <s v="10"/>
    <s v="INATIVO"/>
    <s v="C"/>
    <x v="1"/>
    <s v="MONDUBIM"/>
    <s v="FORTALEZA"/>
    <s v="CE"/>
    <s v="BR"/>
    <x v="0"/>
    <m/>
    <m/>
    <s v="Qui"/>
    <s v="Q1"/>
    <m/>
    <s v="Revenda"/>
    <s v="5 dias"/>
    <s v="DINHEIRO$"/>
    <s v="LOJA - CEARÁ - ATACADO"/>
    <s v="60767-725"/>
    <s v="-3.8213659"/>
    <s v="-38.5949449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09"/>
    <x v="5405"/>
    <s v="ESPETINHO J V LTDA ME"/>
    <s v="22"/>
    <m/>
    <s v="7"/>
    <s v="PEQUENO VAREJO"/>
    <s v="C"/>
    <x v="0"/>
    <s v="Timbó"/>
    <s v="Maracanaú"/>
    <s v="CE"/>
    <s v="BR"/>
    <x v="0"/>
    <m/>
    <m/>
    <s v="Qua"/>
    <s v="Q1"/>
    <m/>
    <s v="Revenda"/>
    <s v="10 dias"/>
    <s v="BLT-ITAÚ 130681"/>
    <s v="CAPITAL CE"/>
    <s v="61936-430"/>
    <s v="-3.8804359"/>
    <s v="-38.6116008"/>
    <s v="Sim"/>
    <s v="Não"/>
    <s v="Não"/>
    <n v="0"/>
    <x v="0"/>
    <x v="1"/>
    <x v="0"/>
    <x v="1"/>
    <n v="0"/>
    <n v="796.28"/>
    <n v="0"/>
    <n v="0"/>
    <n v="2"/>
    <x v="3"/>
    <s v="1 - PÉSSIMO"/>
  </r>
  <r>
    <x v="8"/>
    <s v="1441"/>
    <x v="42"/>
    <n v="1018"/>
    <m/>
    <m/>
    <s v="CLIENTES AS"/>
    <x v="5910"/>
    <x v="5406"/>
    <s v="MD BALCAO COMERCIAL DE ALIMENTOS LTDA"/>
    <s v="1"/>
    <m/>
    <s v="1"/>
    <s v="AUTOSSERVIÇO REGIONAL"/>
    <s v="C"/>
    <x v="0"/>
    <s v="BOA ESPERANCA"/>
    <s v="Maracanaú"/>
    <s v="CE"/>
    <s v="BR"/>
    <x v="0"/>
    <m/>
    <m/>
    <s v="Seg"/>
    <s v="Semanal"/>
    <m/>
    <s v="Revenda"/>
    <s v="15 dias"/>
    <s v="BLT-SOF"/>
    <s v="AUTOSSERVIÇO CE"/>
    <s v="61935-085"/>
    <m/>
    <m/>
    <s v="Sim"/>
    <s v="Não"/>
    <s v="Não"/>
    <n v="0"/>
    <x v="0"/>
    <x v="1"/>
    <x v="1"/>
    <x v="2"/>
    <n v="1097.36"/>
    <n v="860.25"/>
    <n v="1095.11"/>
    <n v="0"/>
    <n v="1"/>
    <x v="0"/>
    <s v="4 - BOM"/>
  </r>
  <r>
    <x v="8"/>
    <s v="1441"/>
    <x v="42"/>
    <n v="1018"/>
    <m/>
    <m/>
    <s v="CLIENTES"/>
    <x v="5911"/>
    <x v="5207"/>
    <s v="JOSE CARLOS DOS REIS"/>
    <s v="15"/>
    <m/>
    <s v="7"/>
    <s v="PEQUENO VAREJO"/>
    <s v="C"/>
    <x v="0"/>
    <s v="ARACAPE"/>
    <s v="FORTALEZA"/>
    <s v="CE"/>
    <s v="BR"/>
    <x v="0"/>
    <m/>
    <m/>
    <s v="Sex"/>
    <s v="Q1"/>
    <m/>
    <s v="Revenda"/>
    <s v="15 dias"/>
    <s v="BLT-SOF"/>
    <s v="CAPITAL CE"/>
    <s v="60767-610"/>
    <s v="-3.8309792"/>
    <s v="-38.5901643"/>
    <s v="Sim"/>
    <s v="Não"/>
    <s v="Não"/>
    <n v="445.45"/>
    <x v="163"/>
    <x v="1"/>
    <x v="0"/>
    <x v="1"/>
    <n v="1147.72"/>
    <n v="868.64"/>
    <n v="363.4"/>
    <n v="0"/>
    <n v="1"/>
    <x v="0"/>
    <s v="3 - MEDIANO"/>
  </r>
  <r>
    <x v="8"/>
    <s v="1441"/>
    <x v="42"/>
    <n v="1018"/>
    <m/>
    <m/>
    <s v="CLIENTES"/>
    <x v="5912"/>
    <x v="5285"/>
    <s v="S F DOS SANTOS FREIRE LTDA"/>
    <s v="15"/>
    <m/>
    <s v="7"/>
    <s v="PEQUENO VAREJO"/>
    <s v="C"/>
    <x v="0"/>
    <s v="MONDUBIM"/>
    <s v="FORTALEZA"/>
    <s v="CE"/>
    <s v="BR"/>
    <x v="0"/>
    <m/>
    <m/>
    <s v="Sex"/>
    <s v="Q2"/>
    <m/>
    <s v="Revenda"/>
    <s v="7 dias"/>
    <s v="BLT-SOF"/>
    <s v="CAPITAL CE"/>
    <s v="60765-025"/>
    <s v="-3.8309194"/>
    <s v="-38.5902009"/>
    <s v="Sim"/>
    <s v="Não"/>
    <s v="Sim"/>
    <n v="912.09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LAREDO"/>
    <x v="5913"/>
    <x v="5407"/>
    <s v="L F S COMERCIO E IMPORTACAO DE ALIMENTOS LTDA"/>
    <s v="1"/>
    <m/>
    <s v="1"/>
    <s v="AUTOSSERVIÇO REGIONAL"/>
    <s v="C"/>
    <x v="0"/>
    <s v="OUTRA BANDA"/>
    <s v="MARANGUAPE"/>
    <s v="CE"/>
    <s v="BR"/>
    <x v="0"/>
    <m/>
    <m/>
    <s v="Ter"/>
    <s v="Q1"/>
    <m/>
    <s v="Revenda"/>
    <s v="21 dias"/>
    <s v="BLT-SOF"/>
    <s v="CAPITAL CE"/>
    <s v="61942-460"/>
    <m/>
    <m/>
    <s v="Sim"/>
    <s v="Não"/>
    <s v="Não"/>
    <n v="324.96"/>
    <x v="0"/>
    <x v="0"/>
    <x v="1"/>
    <x v="1"/>
    <n v="530"/>
    <n v="497.89"/>
    <n v="1130"/>
    <n v="0"/>
    <n v="1"/>
    <x v="0"/>
    <s v="3 - MEDIANO"/>
  </r>
  <r>
    <x v="8"/>
    <s v="1441"/>
    <x v="42"/>
    <n v="1018"/>
    <m/>
    <m/>
    <s v="CLIENTES"/>
    <x v="5914"/>
    <x v="2198"/>
    <s v="MAURICIO SOUZA GOMES"/>
    <s v="15"/>
    <m/>
    <s v="7"/>
    <s v="PEQUENO VAREJO"/>
    <s v="C"/>
    <x v="0"/>
    <s v="MONDUBIM"/>
    <s v="FORTALEZA"/>
    <s v="CE"/>
    <s v="BR"/>
    <x v="0"/>
    <m/>
    <m/>
    <s v="Qui"/>
    <s v="Q1"/>
    <m/>
    <s v="Revenda"/>
    <s v="7 dias"/>
    <s v="BLT-ITAÚ 130681"/>
    <s v="CAPITAL CE"/>
    <s v="60765-173"/>
    <s v="-3.8275233"/>
    <s v="-38.5779237"/>
    <s v="Sim"/>
    <s v="Não"/>
    <s v="Não"/>
    <n v="0"/>
    <x v="0"/>
    <x v="1"/>
    <x v="0"/>
    <x v="1"/>
    <n v="324.41"/>
    <n v="312.1"/>
    <n v="330.16"/>
    <n v="0"/>
    <n v="1"/>
    <x v="0"/>
    <s v="2 - RUIM"/>
  </r>
  <r>
    <x v="8"/>
    <s v="1441"/>
    <x v="42"/>
    <n v="1018"/>
    <m/>
    <m/>
    <s v="CLIENTES"/>
    <x v="5915"/>
    <x v="5408"/>
    <s v="ANTONIA LUCIVANIA DA SILVA BARROS"/>
    <s v="19"/>
    <m/>
    <s v="7"/>
    <s v="PEQUENO VAREJO"/>
    <s v="C"/>
    <x v="0"/>
    <s v="PAPOCO"/>
    <s v="MARANGUAPE"/>
    <s v="CE"/>
    <s v="BR"/>
    <x v="0"/>
    <m/>
    <m/>
    <s v="Qua"/>
    <s v="Q1"/>
    <m/>
    <s v="Revenda"/>
    <s v="5 dias"/>
    <s v="BLT-ITAÚ 130681"/>
    <s v="CAPITAL CE"/>
    <s v="61973-000"/>
    <s v="-3.9009829"/>
    <s v="-38.6777388"/>
    <s v="Sim"/>
    <s v="Não"/>
    <s v="Sim"/>
    <n v="0"/>
    <x v="0"/>
    <x v="1"/>
    <x v="0"/>
    <x v="1"/>
    <n v="582.16"/>
    <n v="343.84"/>
    <n v="714.48"/>
    <n v="0"/>
    <n v="1"/>
    <x v="0"/>
    <s v="2 - RUIM"/>
  </r>
  <r>
    <x v="8"/>
    <s v="1441"/>
    <x v="42"/>
    <n v="1018"/>
    <m/>
    <m/>
    <s v="CLIENTES"/>
    <x v="5916"/>
    <x v="5409"/>
    <s v="MARIA LEIDIMAR DE OLIVEIRA"/>
    <s v="15"/>
    <m/>
    <s v="7"/>
    <s v="PEQUENO VAREJO"/>
    <s v="C"/>
    <x v="0"/>
    <s v="PAJUCARA"/>
    <s v="Maracanaú"/>
    <s v="CE"/>
    <s v="BR"/>
    <x v="0"/>
    <m/>
    <m/>
    <s v="Seg"/>
    <s v="Q2"/>
    <m/>
    <s v="Revenda"/>
    <s v="10 dias"/>
    <s v="BLT-ITAÚ 130681"/>
    <s v="CAPITAL CE"/>
    <s v="61932-540"/>
    <s v="-3.8555541"/>
    <s v="-38.585873"/>
    <s v="Sim"/>
    <s v="Não"/>
    <s v="Não"/>
    <n v="915.1799999999999"/>
    <x v="0"/>
    <x v="1"/>
    <x v="0"/>
    <x v="1"/>
    <n v="587.54"/>
    <n v="1249.85"/>
    <n v="726.71"/>
    <n v="812.2"/>
    <n v="0"/>
    <x v="1"/>
    <s v="3 - MEDIANO"/>
  </r>
  <r>
    <x v="8"/>
    <s v="1441"/>
    <x v="42"/>
    <n v="1018"/>
    <m/>
    <m/>
    <s v="CLIENTES"/>
    <x v="5917"/>
    <x v="5410"/>
    <s v="MERCADINHO SUPER JP LTDA"/>
    <s v="15"/>
    <m/>
    <s v="7"/>
    <s v="PEQUENO VAREJO"/>
    <s v="C"/>
    <x v="0"/>
    <s v="PAVUNA"/>
    <s v="PACATUBA"/>
    <s v="CE"/>
    <s v="BR"/>
    <x v="0"/>
    <m/>
    <m/>
    <s v="Seg"/>
    <s v="Q1"/>
    <m/>
    <s v="Revenda"/>
    <s v="10 dias"/>
    <s v="BLT-ITAÚ 130681"/>
    <s v="CAPITAL CE"/>
    <s v="61810-320"/>
    <s v="-3.8820004"/>
    <s v="-38.5852981"/>
    <s v="Sim"/>
    <s v="Não"/>
    <s v="Não"/>
    <n v="1129.06"/>
    <x v="0"/>
    <x v="1"/>
    <x v="0"/>
    <x v="1"/>
    <n v="2120.08"/>
    <n v="1733.47"/>
    <n v="1993.09"/>
    <n v="996.3200000000001"/>
    <n v="0"/>
    <x v="1"/>
    <s v="4 - BOM"/>
  </r>
  <r>
    <x v="8"/>
    <s v="1441"/>
    <x v="42"/>
    <n v="1018"/>
    <m/>
    <m/>
    <s v="CLIENTES"/>
    <x v="5918"/>
    <x v="5411"/>
    <s v="GILVAN BEZERRA DE MENDONCA"/>
    <s v="31"/>
    <m/>
    <s v="10"/>
    <s v="INATIVO"/>
    <s v="C"/>
    <x v="1"/>
    <s v="JEREISSATI II"/>
    <s v="Maracanaú"/>
    <s v="CE"/>
    <s v="BR"/>
    <x v="0"/>
    <m/>
    <m/>
    <s v="Qua"/>
    <s v="Q2"/>
    <m/>
    <s v="Revenda"/>
    <s v="10 dias"/>
    <s v="BLT-ITAÚ 130681"/>
    <s v="CAPITAL CE"/>
    <s v="61901-205"/>
    <s v="-3.8812909"/>
    <s v="-38.6133382"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19"/>
    <x v="5412"/>
    <s v="FMLS COMERCIO E CONFECCAO DE VESTUARIO LTDA"/>
    <s v="17"/>
    <m/>
    <s v="7"/>
    <s v="PEQUENO VAREJO"/>
    <s v="C"/>
    <x v="0"/>
    <s v="MONDUBIM"/>
    <s v="FORTALEZA"/>
    <s v="CE"/>
    <s v="BR"/>
    <x v="0"/>
    <m/>
    <m/>
    <s v="Ter"/>
    <s v="Q1"/>
    <m/>
    <s v="Revenda"/>
    <s v="5 dias"/>
    <s v="SMARTCOB"/>
    <s v="LOJA - CEARÁ - ATACADO"/>
    <s v="60765-145"/>
    <s v="-3.8313918"/>
    <s v="-38.5871571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20"/>
    <x v="5413"/>
    <s v="J S VERISSIMO"/>
    <s v="22"/>
    <m/>
    <s v="7"/>
    <s v="PEQUENO VAREJO"/>
    <s v="C"/>
    <x v="0"/>
    <s v="MONDUBIM"/>
    <s v="FORTALEZA"/>
    <s v="CE"/>
    <s v="BR"/>
    <x v="0"/>
    <m/>
    <m/>
    <s v="Qui"/>
    <s v="Q1"/>
    <m/>
    <s v="Revenda"/>
    <s v="15 dias"/>
    <s v="BLT-ITAÚ 130681"/>
    <s v="CAPITAL CE"/>
    <s v="60863-503"/>
    <s v="-3.8333702"/>
    <s v="-38.5801562"/>
    <s v="Sim"/>
    <s v="Não"/>
    <s v="Não"/>
    <n v="0"/>
    <x v="0"/>
    <x v="1"/>
    <x v="0"/>
    <x v="1"/>
    <n v="830.5599999999999"/>
    <n v="0"/>
    <n v="0"/>
    <n v="0"/>
    <n v="3"/>
    <x v="2"/>
    <s v="1 - PÉSSIMO"/>
  </r>
  <r>
    <x v="8"/>
    <s v="1441"/>
    <x v="42"/>
    <n v="1018"/>
    <m/>
    <m/>
    <s v="CLIENTES"/>
    <x v="5921"/>
    <x v="5414"/>
    <s v="KAYCK BRUNO BEZERRA ROLIM"/>
    <s v="15"/>
    <m/>
    <s v="7"/>
    <s v="PEQUENO VAREJO"/>
    <s v="C"/>
    <x v="0"/>
    <s v="TIMBO"/>
    <s v="Maracanaú"/>
    <s v="CE"/>
    <s v="BR"/>
    <x v="0"/>
    <m/>
    <m/>
    <s v="Qua"/>
    <s v="Q2"/>
    <m/>
    <s v="Revenda"/>
    <s v="5 dias"/>
    <s v="BLT-ITAÚ 130681"/>
    <s v="CAPITAL CE"/>
    <s v="61936-410"/>
    <s v="-3.87916"/>
    <s v="-38.5995914"/>
    <s v="Sim"/>
    <s v="Não"/>
    <s v="Sim"/>
    <n v="800.65"/>
    <x v="0"/>
    <x v="1"/>
    <x v="0"/>
    <x v="1"/>
    <n v="602.12"/>
    <n v="679.8"/>
    <n v="604.8200000000001"/>
    <n v="701.72"/>
    <n v="0"/>
    <x v="1"/>
    <s v="3 - MEDIANO"/>
  </r>
  <r>
    <x v="8"/>
    <s v="1441"/>
    <x v="42"/>
    <n v="1018"/>
    <m/>
    <m/>
    <s v="COMPRE BEM"/>
    <x v="5922"/>
    <x v="5415"/>
    <s v="LF SUPERMERCADO LTDA"/>
    <s v="3"/>
    <m/>
    <s v="1"/>
    <s v="AUTOSSERVIÇO REGIONAL"/>
    <s v="C"/>
    <x v="0"/>
    <s v="OUTRA BANDA"/>
    <s v="MARANGUAPE"/>
    <s v="CE"/>
    <s v="BR"/>
    <x v="0"/>
    <m/>
    <m/>
    <s v="Ter"/>
    <s v="Q2"/>
    <m/>
    <s v="Revenda"/>
    <s v="15 dias"/>
    <s v="BLT-ITAÚ 130681"/>
    <s v="AUTOSSERVIÇO CE"/>
    <s v="61942-005"/>
    <s v="-3.8837526"/>
    <s v="-38.6787391"/>
    <s v="Sim"/>
    <s v="Não"/>
    <s v="Não"/>
    <n v="834.17"/>
    <x v="0"/>
    <x v="1"/>
    <x v="0"/>
    <x v="1"/>
    <n v="1287.34"/>
    <n v="620.3"/>
    <n v="303.5"/>
    <n v="0"/>
    <n v="1"/>
    <x v="0"/>
    <s v="3 - MEDIANO"/>
  </r>
  <r>
    <x v="8"/>
    <s v="1441"/>
    <x v="42"/>
    <n v="1018"/>
    <m/>
    <m/>
    <s v="COMPRE BEM"/>
    <x v="5923"/>
    <x v="5416"/>
    <s v="COMERCIAL NO PRECO LTDA"/>
    <s v="15"/>
    <m/>
    <s v="7"/>
    <s v="PEQUENO VAREJO"/>
    <s v="C"/>
    <x v="0"/>
    <s v="PAJUCARA"/>
    <s v="Maracanaú"/>
    <s v="CE"/>
    <s v="BR"/>
    <x v="0"/>
    <m/>
    <m/>
    <s v="Seg"/>
    <s v="Q2"/>
    <m/>
    <s v="Revenda"/>
    <s v="15 dias"/>
    <s v="BLT-ITAÚ 130681"/>
    <s v="AUTOSSERVIÇO CE"/>
    <s v="61933-315"/>
    <s v="-3.8665327"/>
    <s v="-38.5913129"/>
    <s v="Sim"/>
    <s v="Não"/>
    <s v="Não"/>
    <n v="403.95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24"/>
    <x v="5331"/>
    <s v="D E A COSTA ALIMENTOS LTDA ME"/>
    <s v="21"/>
    <m/>
    <s v="7"/>
    <s v="PEQUENO VAREJO"/>
    <s v="C"/>
    <x v="0"/>
    <s v="PIRATININGA"/>
    <s v="Maracanaú"/>
    <s v="CE"/>
    <s v="BR"/>
    <x v="0"/>
    <m/>
    <m/>
    <s v="Ter"/>
    <s v="Q2"/>
    <m/>
    <s v="Revenda"/>
    <s v="7 dias"/>
    <s v="BLT-ITAÚ 130681"/>
    <s v="CAPITAL CE"/>
    <s v="61905-292"/>
    <s v="-3.8592867"/>
    <s v="-38.637098"/>
    <s v="Sim"/>
    <s v="Não"/>
    <s v="Não"/>
    <n v="1448.59"/>
    <x v="12"/>
    <x v="1"/>
    <x v="0"/>
    <x v="1"/>
    <n v="1821.74"/>
    <n v="0"/>
    <n v="0"/>
    <n v="1277.92"/>
    <n v="0"/>
    <x v="1"/>
    <s v="3 - MEDIANO"/>
  </r>
  <r>
    <x v="8"/>
    <s v="1441"/>
    <x v="42"/>
    <n v="1018"/>
    <m/>
    <m/>
    <s v="CLIENTES"/>
    <x v="5925"/>
    <x v="5417"/>
    <s v="MARIA LUCIANA ALMEIDA FREITAS"/>
    <s v="31"/>
    <m/>
    <s v="10"/>
    <s v="INATIVO"/>
    <s v="C"/>
    <x v="1"/>
    <s v="PAVUNA"/>
    <s v="PACATUBA"/>
    <s v="CE"/>
    <s v="BR"/>
    <x v="0"/>
    <m/>
    <m/>
    <s v="Seg"/>
    <s v="Q2"/>
    <m/>
    <s v="Revenda"/>
    <s v="5 dias"/>
    <s v="BLT-ITAÚ 130681"/>
    <s v="CAPITAL CE"/>
    <s v="61809-130"/>
    <s v="-3.9172202"/>
    <s v="-38.6013623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26"/>
    <x v="5232"/>
    <s v="MARIA EDILENE LOPES FARIAS"/>
    <s v="15"/>
    <m/>
    <s v="7"/>
    <s v="PEQUENO VAREJO"/>
    <s v="C"/>
    <x v="0"/>
    <s v="SAO JOAO DO AMANARI"/>
    <s v="MARANGUAPE"/>
    <s v="CE"/>
    <s v="BR"/>
    <x v="0"/>
    <m/>
    <m/>
    <s v="Ter"/>
    <s v="Q1"/>
    <m/>
    <s v="Revenda"/>
    <s v="7 dias"/>
    <s v="BLT-ITAÚ 130681"/>
    <s v="CAPITAL CE"/>
    <s v="61982-000"/>
    <s v="-4.0210836"/>
    <s v="-38.8889802"/>
    <s v="Sim"/>
    <s v="Não"/>
    <s v="Não"/>
    <n v="0"/>
    <x v="172"/>
    <x v="1"/>
    <x v="0"/>
    <x v="1"/>
    <n v="642.02"/>
    <n v="973.34"/>
    <n v="865.14"/>
    <n v="0"/>
    <n v="1"/>
    <x v="0"/>
    <s v="3 - MEDIANO"/>
  </r>
  <r>
    <x v="8"/>
    <s v="1441"/>
    <x v="42"/>
    <n v="1018"/>
    <m/>
    <m/>
    <s v="CLIENTES"/>
    <x v="5927"/>
    <x v="5253"/>
    <s v="MERCADINHO E LANCHONETE VILANOVA LTDA"/>
    <s v="15"/>
    <m/>
    <s v="7"/>
    <s v="PEQUENO VAREJO"/>
    <s v="C"/>
    <x v="0"/>
    <s v="NOVO MARACANAU"/>
    <s v="Maracanaú"/>
    <s v="CE"/>
    <s v="BR"/>
    <x v="0"/>
    <m/>
    <m/>
    <s v="Qui"/>
    <s v="Q1"/>
    <m/>
    <s v="Revenda"/>
    <s v="21 dias"/>
    <s v="BLT-SOF"/>
    <s v="CAPITAL CE"/>
    <s v="61905-570"/>
    <s v="-3.8662237"/>
    <s v="-38.6229947"/>
    <s v="Sim"/>
    <s v="Não"/>
    <s v="Não"/>
    <n v="0"/>
    <x v="0"/>
    <x v="1"/>
    <x v="0"/>
    <x v="1"/>
    <n v="344.24"/>
    <n v="0"/>
    <n v="367.36"/>
    <n v="0"/>
    <n v="1"/>
    <x v="0"/>
    <s v="1 - PÉSSIMO"/>
  </r>
  <r>
    <x v="8"/>
    <s v="1441"/>
    <x v="42"/>
    <n v="1018"/>
    <m/>
    <m/>
    <s v="CLIENTES"/>
    <x v="5928"/>
    <x v="5418"/>
    <s v="FRANCISCO JULIO CESAR MOREIRA JUNIOR"/>
    <s v="15"/>
    <m/>
    <s v="7"/>
    <s v="PEQUENO VAREJO"/>
    <s v="C"/>
    <x v="0"/>
    <s v="NOVO PARQUE IRACEMA"/>
    <s v="MARANGUAPE"/>
    <s v="CE"/>
    <s v="BR"/>
    <x v="0"/>
    <m/>
    <m/>
    <s v="Ter"/>
    <s v="Q2"/>
    <m/>
    <s v="Revenda"/>
    <s v="5 dias"/>
    <s v="BLT-ITAÚ 130681"/>
    <s v="CAPITAL CE"/>
    <s v="61949-060"/>
    <s v="-3.9143673"/>
    <s v="-38.68923"/>
    <s v="Sim"/>
    <s v="Não"/>
    <s v="Sim"/>
    <n v="0"/>
    <x v="0"/>
    <x v="0"/>
    <x v="0"/>
    <x v="0"/>
    <n v="249.42"/>
    <n v="0"/>
    <n v="0"/>
    <n v="0"/>
    <n v="3"/>
    <x v="2"/>
    <s v="1 - PÉSSIMO"/>
  </r>
  <r>
    <x v="8"/>
    <s v="1441"/>
    <x v="42"/>
    <n v="1018"/>
    <m/>
    <m/>
    <s v="CLIENTES"/>
    <x v="5929"/>
    <x v="5419"/>
    <s v="LUCIANA ALVES DE OLIVEIRA"/>
    <s v="17"/>
    <m/>
    <s v="7"/>
    <s v="PEQUENO VAREJO"/>
    <s v="C"/>
    <x v="0"/>
    <s v="RESIDENCIAL MARACANAU"/>
    <s v="Maracanaú"/>
    <s v="CE"/>
    <s v="BR"/>
    <x v="0"/>
    <m/>
    <m/>
    <s v="Ter"/>
    <s v="Q2"/>
    <m/>
    <s v="Revenda"/>
    <s v="5 dias"/>
    <s v="BLT-ITAÚ 130681"/>
    <s v="CAPITAL CE"/>
    <s v="61913-120"/>
    <s v="-3.8575976"/>
    <s v="-38.6457589"/>
    <s v="Sim"/>
    <s v="Não"/>
    <s v="Sim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30"/>
    <x v="5420"/>
    <s v="CAMPOS E SILVA COMERCIO E SERVICOS DE DERIVADOS DE PETROLEO"/>
    <s v="13"/>
    <m/>
    <s v="7"/>
    <s v="PEQUENO VAREJO"/>
    <s v="C"/>
    <x v="0"/>
    <s v="SENADOR CARLOS JEREISSATI"/>
    <s v="PACATUBA"/>
    <s v="CE"/>
    <s v="BR"/>
    <x v="0"/>
    <m/>
    <m/>
    <s v="Qua"/>
    <s v="Semanal"/>
    <m/>
    <s v="Revenda"/>
    <s v="10 dias"/>
    <s v="BLT-ITAÚ 130681"/>
    <s v="CAPITAL CE"/>
    <s v="61814-048"/>
    <s v="-3.8910519"/>
    <s v="-38.6080264"/>
    <s v="Sim"/>
    <s v="Não"/>
    <s v="Não"/>
    <n v="475.41"/>
    <x v="0"/>
    <x v="1"/>
    <x v="0"/>
    <x v="1"/>
    <n v="569.64"/>
    <n v="655.3"/>
    <n v="408.72"/>
    <n v="417.28"/>
    <n v="0"/>
    <x v="1"/>
    <s v="2 - RUIM"/>
  </r>
  <r>
    <x v="8"/>
    <s v="1441"/>
    <x v="42"/>
    <n v="1018"/>
    <m/>
    <m/>
    <s v="CLIENTES"/>
    <x v="5931"/>
    <x v="3342"/>
    <s v="LUIZ CESAR SILVA DE SOUZA"/>
    <s v="15"/>
    <m/>
    <s v="7"/>
    <s v="PEQUENO VAREJO"/>
    <s v="C"/>
    <x v="0"/>
    <s v="MONDUBIM"/>
    <s v="FORTALEZA"/>
    <s v="CE"/>
    <s v="BR"/>
    <x v="0"/>
    <m/>
    <m/>
    <s v="Sex"/>
    <s v="Q1"/>
    <m/>
    <s v="Revenda"/>
    <s v="10 dias"/>
    <s v="BLT-ITAÚ 130681"/>
    <s v="CAPITAL CE"/>
    <s v="60767-835"/>
    <s v="-3.8184928"/>
    <s v="-38.581995"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932"/>
    <x v="5421"/>
    <s v="FARMACIA GIGA POPULAR LTDA"/>
    <s v="11"/>
    <m/>
    <s v="7"/>
    <s v="PEQUENO VAREJO"/>
    <s v="C"/>
    <x v="0"/>
    <s v="JEREISSATI l"/>
    <s v="Maracanaú"/>
    <s v="CE"/>
    <s v="BR"/>
    <x v="0"/>
    <m/>
    <m/>
    <s v="Qua"/>
    <s v="Q1"/>
    <m/>
    <s v="Revenda"/>
    <s v="10 dias"/>
    <s v="BLT-ITAÚ 130681"/>
    <s v="CAPITAL CE"/>
    <s v="61900-590"/>
    <m/>
    <m/>
    <s v="Sim"/>
    <s v="Não"/>
    <s v="Sim"/>
    <n v="1453.71"/>
    <x v="1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33"/>
    <x v="5422"/>
    <s v="INSTITUTO LUCIMARIO CAITANO"/>
    <s v="33"/>
    <m/>
    <s v="8"/>
    <s v="FROSTY"/>
    <s v="C"/>
    <x v="0"/>
    <s v="NOVO ORIENTE"/>
    <s v="Maracanaú"/>
    <s v="CE"/>
    <s v="BR"/>
    <x v="0"/>
    <m/>
    <m/>
    <s v="Sex"/>
    <s v="Q2"/>
    <m/>
    <s v="Revenda"/>
    <s v="10 dias"/>
    <s v="BLT-ITAÚ 130681"/>
    <s v="CAPITAL CE"/>
    <s v="61901-410"/>
    <m/>
    <m/>
    <s v="Sim"/>
    <s v="Não"/>
    <s v="Sim"/>
    <n v="0"/>
    <x v="2"/>
    <x v="1"/>
    <x v="0"/>
    <x v="1"/>
    <n v="686.54"/>
    <n v="300.4"/>
    <n v="862.22"/>
    <n v="0"/>
    <n v="1"/>
    <x v="0"/>
    <s v="3 - MEDIANO"/>
  </r>
  <r>
    <x v="8"/>
    <s v="1441"/>
    <x v="42"/>
    <n v="1018"/>
    <m/>
    <m/>
    <s v="CLIENTES"/>
    <x v="5934"/>
    <x v="5292"/>
    <s v="RONALDO DE OLIVEIRA SOUSA FILHO"/>
    <s v="24"/>
    <m/>
    <s v="7"/>
    <s v="PEQUENO VAREJO"/>
    <s v="C"/>
    <x v="0"/>
    <s v="NOVO MARANGUAPE I"/>
    <s v="MARANGUAPE"/>
    <s v="CE"/>
    <s v="BR"/>
    <x v="0"/>
    <m/>
    <m/>
    <s v="Ter"/>
    <s v="Q2"/>
    <m/>
    <s v="Revenda"/>
    <s v="14 dias"/>
    <s v="BLT-SOF"/>
    <s v="CAPITAL CE"/>
    <s v="61943-060"/>
    <s v="-3.87202"/>
    <s v="-38.667604"/>
    <s v="Sim"/>
    <s v="Não"/>
    <s v="Não"/>
    <n v="426.91"/>
    <x v="0"/>
    <x v="1"/>
    <x v="0"/>
    <x v="1"/>
    <n v="0"/>
    <n v="652.8"/>
    <n v="794"/>
    <n v="0"/>
    <n v="1"/>
    <x v="0"/>
    <s v="2 - RUIM"/>
  </r>
  <r>
    <x v="8"/>
    <s v="1441"/>
    <x v="42"/>
    <n v="1018"/>
    <m/>
    <m/>
    <s v="CLIENTES"/>
    <x v="5935"/>
    <x v="5311"/>
    <s v="DEISIANE LIMA DOS SANTOS"/>
    <s v="15"/>
    <m/>
    <s v="7"/>
    <s v="PEQUENO VAREJO"/>
    <s v="C"/>
    <x v="0"/>
    <s v="PAJUCARA"/>
    <s v="Maracanaú"/>
    <s v="CE"/>
    <s v="BR"/>
    <x v="0"/>
    <m/>
    <m/>
    <s v="Seg"/>
    <s v="Q2"/>
    <m/>
    <s v="Revenda"/>
    <s v="10 dias"/>
    <s v="BLT-ITAÚ 130681"/>
    <s v="CAPITAL CE"/>
    <s v="61932-120"/>
    <s v="-3.8570245"/>
    <s v="-38.5868988"/>
    <s v="Sim"/>
    <s v="Não"/>
    <s v="Não"/>
    <n v="0"/>
    <x v="0"/>
    <x v="1"/>
    <x v="0"/>
    <x v="1"/>
    <n v="510.81"/>
    <n v="778.4299999999999"/>
    <n v="663.76"/>
    <n v="0"/>
    <n v="1"/>
    <x v="0"/>
    <s v="3 - MEDIANO"/>
  </r>
  <r>
    <x v="8"/>
    <s v="1441"/>
    <x v="42"/>
    <n v="1018"/>
    <m/>
    <m/>
    <s v="CLIENTES"/>
    <x v="5936"/>
    <x v="5313"/>
    <s v="ANTONIA MAGNOLIA DE SOUZA LIMA"/>
    <s v="15"/>
    <m/>
    <s v="7"/>
    <s v="PEQUENO VAREJO"/>
    <s v="C"/>
    <x v="0"/>
    <s v="TIMBO"/>
    <s v="Maracanaú"/>
    <s v="CE"/>
    <s v="BR"/>
    <x v="0"/>
    <m/>
    <m/>
    <s v="Qua"/>
    <s v="Q1"/>
    <m/>
    <s v="Revenda"/>
    <s v="5 dias"/>
    <s v="BLT-ITAÚ 130681"/>
    <s v="CAPITAL CE"/>
    <s v="61936-430"/>
    <s v="-3.8791503"/>
    <s v="-38.5995645"/>
    <s v="Sim"/>
    <s v="Não"/>
    <s v="Sim"/>
    <n v="486.86"/>
    <x v="0"/>
    <x v="1"/>
    <x v="0"/>
    <x v="1"/>
    <n v="401.97"/>
    <n v="0"/>
    <n v="401.97"/>
    <n v="428.04"/>
    <n v="0"/>
    <x v="1"/>
    <s v="1 - PÉSSIMO"/>
  </r>
  <r>
    <x v="8"/>
    <s v="1441"/>
    <x v="42"/>
    <n v="1018"/>
    <m/>
    <m/>
    <s v="CLIENTES"/>
    <x v="5937"/>
    <x v="5423"/>
    <s v="FARMACIA GIGA POPULAR LTDA"/>
    <s v="11"/>
    <m/>
    <s v="7"/>
    <s v="PEQUENO VAREJO"/>
    <s v="C"/>
    <x v="0"/>
    <s v="PAJUCARA"/>
    <s v="Maracanaú"/>
    <s v="CE"/>
    <s v="BR"/>
    <x v="0"/>
    <m/>
    <m/>
    <s v="Seg"/>
    <s v="Q1"/>
    <m/>
    <s v="Revenda"/>
    <s v="10 dias"/>
    <s v="BLT-ITAÚ 130681"/>
    <s v="CAPITAL CE"/>
    <s v="61932-160"/>
    <s v="-3.8732751"/>
    <s v="-38.5911706"/>
    <s v="Sim"/>
    <s v="Não"/>
    <s v="Não"/>
    <n v="1414.83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38"/>
    <x v="5424"/>
    <s v="FARMA VIDA FLORES LTDA"/>
    <s v="11"/>
    <m/>
    <s v="7"/>
    <s v="PEQUENO VAREJO"/>
    <s v="C"/>
    <x v="0"/>
    <s v="PAJUCARA"/>
    <s v="Maracanaú"/>
    <s v="CE"/>
    <s v="BR"/>
    <x v="0"/>
    <m/>
    <m/>
    <s v="Seg"/>
    <s v="Q2"/>
    <m/>
    <s v="Revenda"/>
    <s v="5 dias"/>
    <s v="BLT-ITAÚ 130681"/>
    <s v="CAPITAL CE"/>
    <s v="61932-330"/>
    <m/>
    <m/>
    <s v="Sim"/>
    <s v="Não"/>
    <s v="Sim"/>
    <n v="0"/>
    <x v="12"/>
    <x v="1"/>
    <x v="0"/>
    <x v="1"/>
    <n v="0"/>
    <n v="426.78"/>
    <n v="491.84"/>
    <n v="0"/>
    <n v="1"/>
    <x v="0"/>
    <s v="2 - RUIM"/>
  </r>
  <r>
    <x v="8"/>
    <s v="1441"/>
    <x v="42"/>
    <n v="1018"/>
    <m/>
    <m/>
    <s v="CLIENTES"/>
    <x v="5939"/>
    <x v="5425"/>
    <s v="FRANCISCO ANDERSON DE OLIVEIRA SILVA ME"/>
    <s v="15"/>
    <m/>
    <s v="7"/>
    <s v="PEQUENO VAREJO"/>
    <s v="C"/>
    <x v="0"/>
    <s v="PAPOCO"/>
    <s v="MARANGUAPE"/>
    <s v="CE"/>
    <s v="BR"/>
    <x v="0"/>
    <m/>
    <m/>
    <s v="Ter"/>
    <s v="Q1"/>
    <m/>
    <s v="Revenda"/>
    <s v="5 dias"/>
    <s v="BLT-ITAÚ 130681"/>
    <s v="CAPITAL CE"/>
    <s v="61967-000"/>
    <m/>
    <m/>
    <s v="Sim"/>
    <s v="Não"/>
    <s v="Sim"/>
    <n v="0"/>
    <x v="9"/>
    <x v="1"/>
    <x v="0"/>
    <x v="1"/>
    <n v="699.84"/>
    <n v="740.54"/>
    <n v="601.7"/>
    <n v="0"/>
    <n v="1"/>
    <x v="0"/>
    <s v="3 - MEDIANO"/>
  </r>
  <r>
    <x v="8"/>
    <s v="1441"/>
    <x v="42"/>
    <n v="1018"/>
    <m/>
    <m/>
    <s v="CLIENTES"/>
    <x v="5940"/>
    <x v="5426"/>
    <s v="N MENEZES MONTEIRO LTDA"/>
    <s v="15"/>
    <m/>
    <s v="7"/>
    <s v="PEQUENO VAREJO"/>
    <s v="C"/>
    <x v="0"/>
    <s v="LAGOA DO JUVENAL"/>
    <s v="MARANGUAPE"/>
    <s v="CE"/>
    <s v="BR"/>
    <x v="0"/>
    <m/>
    <m/>
    <s v="Ter"/>
    <s v="Q1"/>
    <m/>
    <s v="Revenda"/>
    <s v="10 dias"/>
    <s v="BLT-ITAÚ 130681"/>
    <s v="CAPITAL CE"/>
    <s v="61991-000"/>
    <m/>
    <m/>
    <s v="Sim"/>
    <s v="Não"/>
    <s v="Sim"/>
    <n v="0"/>
    <x v="0"/>
    <x v="1"/>
    <x v="0"/>
    <x v="1"/>
    <n v="660.88"/>
    <n v="829.72"/>
    <n v="563.1799999999999"/>
    <n v="0"/>
    <n v="1"/>
    <x v="0"/>
    <s v="3 - MEDIANO"/>
  </r>
  <r>
    <x v="8"/>
    <s v="1441"/>
    <x v="42"/>
    <n v="1018"/>
    <m/>
    <m/>
    <s v="CLIENTES"/>
    <x v="5941"/>
    <x v="5427"/>
    <s v="MT MINIMERCADO LTDA"/>
    <s v="15"/>
    <m/>
    <s v="7"/>
    <s v="PEQUENO VAREJO"/>
    <s v="C"/>
    <x v="0"/>
    <s v="CAGADO"/>
    <s v="Maracanaú"/>
    <s v="CE"/>
    <s v="BR"/>
    <x v="0"/>
    <m/>
    <m/>
    <s v="Qui"/>
    <s v="Semanal"/>
    <m/>
    <s v="Revenda"/>
    <s v="10 dias"/>
    <s v="BLT-ITAÚ 130681"/>
    <s v="CAPITAL CE"/>
    <s v="61.91-060"/>
    <m/>
    <m/>
    <s v="Sim"/>
    <s v="Não"/>
    <s v="Sim"/>
    <n v="0"/>
    <x v="14"/>
    <x v="3"/>
    <x v="0"/>
    <x v="4"/>
    <n v="1974.77"/>
    <n v="3475.76"/>
    <n v="0"/>
    <n v="0"/>
    <n v="2"/>
    <x v="3"/>
    <s v="4 - BOM"/>
  </r>
  <r>
    <x v="8"/>
    <s v="1441"/>
    <x v="42"/>
    <n v="1018"/>
    <m/>
    <m/>
    <s v="CLIENTES"/>
    <x v="5942"/>
    <x v="5428"/>
    <s v="FRANCISCA CLEIRIANA DA SILVA"/>
    <s v="15"/>
    <m/>
    <s v="7"/>
    <s v="PEQUENO VAREJO"/>
    <s v="C"/>
    <x v="0"/>
    <s v="CONEGO RAIMUNDO PINTO"/>
    <s v="MARANGUAPE"/>
    <s v="CE"/>
    <s v="BR"/>
    <x v="0"/>
    <m/>
    <m/>
    <s v="Ter"/>
    <s v="Q2"/>
    <m/>
    <s v="Revenda"/>
    <s v="10 dias"/>
    <s v="BLT-ITAÚ 130681"/>
    <s v="CAPITAL CE"/>
    <s v="61945-080"/>
    <m/>
    <m/>
    <s v="Sim"/>
    <s v="Não"/>
    <s v="Sim"/>
    <n v="0"/>
    <x v="4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43"/>
    <x v="5429"/>
    <s v="G V SALES"/>
    <s v="8"/>
    <m/>
    <s v="7"/>
    <s v="PEQUENO VAREJO"/>
    <s v="C"/>
    <x v="0"/>
    <s v="SENADOR CARLOS JEREISSATI"/>
    <s v="PACATUBA"/>
    <s v="CE"/>
    <s v="BR"/>
    <x v="0"/>
    <m/>
    <m/>
    <s v="Qua"/>
    <s v="Q2"/>
    <m/>
    <s v="Revenda"/>
    <s v="5 dias"/>
    <s v="BLT-ITAÚ 130681"/>
    <s v="CAPITAL CE"/>
    <s v="61.81-292"/>
    <m/>
    <m/>
    <s v="Sim"/>
    <s v="Não"/>
    <s v="Sim"/>
    <n v="758.67"/>
    <x v="13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44"/>
    <x v="5430"/>
    <s v="JOSEANE ANDRADE NUNES ROLIM CHAVES"/>
    <s v="13"/>
    <m/>
    <s v="7"/>
    <s v="PEQUENO VAREJO"/>
    <s v="C"/>
    <x v="0"/>
    <s v="MATA FRESCA"/>
    <s v="Guaiúba"/>
    <s v="CE"/>
    <s v="BR"/>
    <x v="0"/>
    <m/>
    <m/>
    <s v="Seg"/>
    <s v="Q1"/>
    <m/>
    <s v="Revenda"/>
    <s v="13 dias"/>
    <s v="BLT-ITAÚ 130681"/>
    <s v="CAPITAL CE"/>
    <s v="61890-000"/>
    <m/>
    <m/>
    <s v="Sim"/>
    <s v="Não"/>
    <s v="Sim"/>
    <n v="0"/>
    <x v="16"/>
    <x v="1"/>
    <x v="0"/>
    <x v="1"/>
    <n v="922.2"/>
    <n v="0"/>
    <n v="631.24"/>
    <n v="0"/>
    <n v="1"/>
    <x v="0"/>
    <s v="2 - RUIM"/>
  </r>
  <r>
    <x v="8"/>
    <s v="1441"/>
    <x v="42"/>
    <n v="1018"/>
    <m/>
    <m/>
    <s v="CLIENTES"/>
    <x v="5945"/>
    <x v="5431"/>
    <s v="L G RODRIGUES CASTRO ESPETARIA LTDA"/>
    <s v="17"/>
    <m/>
    <s v="7"/>
    <s v="PEQUENO VAREJO"/>
    <s v="C"/>
    <x v="0"/>
    <s v="INDUSTRIAL"/>
    <s v="Maracanaú"/>
    <s v="CE"/>
    <s v="BR"/>
    <x v="0"/>
    <m/>
    <m/>
    <s v="Sex"/>
    <s v="Q2"/>
    <m/>
    <s v="Revenda"/>
    <s v="10 dias"/>
    <s v="BLT-ITAÚ 130681"/>
    <s v="CAPITAL CE"/>
    <s v="61925-250"/>
    <m/>
    <m/>
    <s v="Sim"/>
    <s v="Não"/>
    <s v="Sim"/>
    <n v="0"/>
    <x v="5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46"/>
    <x v="5260"/>
    <s v="ELITA DE SOUSA PESSOA"/>
    <s v="22"/>
    <m/>
    <s v="7"/>
    <s v="PEQUENO VAREJO"/>
    <s v="C"/>
    <x v="0"/>
    <s v="CENTRO"/>
    <s v="PACATUBA"/>
    <s v="CE"/>
    <s v="BR"/>
    <x v="0"/>
    <m/>
    <m/>
    <s v="Seg"/>
    <s v="Q1"/>
    <m/>
    <s v="Revenda"/>
    <s v="07/14 dias"/>
    <s v="BLT-SOF"/>
    <s v="CAPITAL CE"/>
    <s v="61800-001"/>
    <m/>
    <m/>
    <s v="Sim"/>
    <s v="Não"/>
    <s v="Não"/>
    <n v="974.14"/>
    <x v="0"/>
    <x v="1"/>
    <x v="0"/>
    <x v="1"/>
    <n v="2266.5"/>
    <n v="2029.84"/>
    <n v="1989.8"/>
    <n v="875.8"/>
    <n v="0"/>
    <x v="1"/>
    <s v="4 - BOM"/>
  </r>
  <r>
    <x v="8"/>
    <s v="1441"/>
    <x v="42"/>
    <n v="1018"/>
    <m/>
    <m/>
    <s v="CLIENTES"/>
    <x v="5947"/>
    <x v="5432"/>
    <s v="IPARK ENTRETENIMENTOS S A"/>
    <s v="35"/>
    <m/>
    <s v="7"/>
    <s v="PEQUENO VAREJO"/>
    <s v="C"/>
    <x v="0"/>
    <s v="SAPUPARA"/>
    <s v="MARANGUAPE"/>
    <s v="CE"/>
    <s v="BR"/>
    <x v="0"/>
    <m/>
    <m/>
    <s v="Seg"/>
    <s v="Q1"/>
    <m/>
    <s v="Revenda"/>
    <s v="21 dias"/>
    <s v="BLT-ITAÚ 130681"/>
    <s v="CAPITAL CE"/>
    <s v="61950-000"/>
    <m/>
    <m/>
    <s v="Sim"/>
    <s v="Não"/>
    <s v="Não"/>
    <n v="0"/>
    <x v="12"/>
    <x v="4"/>
    <x v="0"/>
    <x v="3"/>
    <n v="0"/>
    <n v="0"/>
    <n v="0"/>
    <n v="0"/>
    <n v="3"/>
    <x v="2"/>
    <s v="0 - S/COMPRA"/>
  </r>
  <r>
    <x v="8"/>
    <s v="1441"/>
    <x v="42"/>
    <n v="1018"/>
    <m/>
    <m/>
    <s v="CLIENTES"/>
    <x v="5948"/>
    <x v="5433"/>
    <s v="FRANCISCO PAULO RIBEIRO FERNANDES"/>
    <s v="15"/>
    <m/>
    <s v="7"/>
    <s v="PEQUENO VAREJO"/>
    <s v="C"/>
    <x v="0"/>
    <s v="NOVO PARQUE IRACEMA"/>
    <s v="MARANGUAPE"/>
    <s v="CE"/>
    <s v="BR"/>
    <x v="0"/>
    <m/>
    <m/>
    <s v="Ter"/>
    <s v="Q1"/>
    <m/>
    <s v="Revenda"/>
    <s v="5 dias"/>
    <s v="BLT-ITAÚ 130681"/>
    <s v="CAPITAL CE"/>
    <s v="61949080"/>
    <m/>
    <m/>
    <s v="Sim"/>
    <s v="Não"/>
    <s v="Sim"/>
    <n v="0"/>
    <x v="12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949"/>
    <x v="5434"/>
    <s v="AVEXADOS LTDA"/>
    <s v="24"/>
    <m/>
    <s v="7"/>
    <s v="PEQUENO VAREJO"/>
    <s v="C"/>
    <x v="0"/>
    <s v="PARQUE SANTA ROSA"/>
    <s v="FORTALEZA"/>
    <s v="CE"/>
    <s v="BR"/>
    <x v="0"/>
    <m/>
    <m/>
    <s v="Sex"/>
    <s v="Q2"/>
    <m/>
    <s v="Revenda"/>
    <s v="5 dias"/>
    <s v="BLT-ITAÚ 130681"/>
    <s v="CAPITAL CE"/>
    <s v="60763-015"/>
    <m/>
    <m/>
    <s v="Sim"/>
    <s v="Não"/>
    <s v="Sim"/>
    <n v="0"/>
    <x v="0"/>
    <x v="1"/>
    <x v="0"/>
    <x v="1"/>
    <n v="900"/>
    <n v="1080"/>
    <n v="1710"/>
    <n v="0"/>
    <n v="1"/>
    <x v="0"/>
    <s v="4 - BOM"/>
  </r>
  <r>
    <x v="8"/>
    <s v="1441"/>
    <x v="42"/>
    <n v="1018"/>
    <m/>
    <m/>
    <s v="CLIENTES"/>
    <x v="5950"/>
    <x v="5435"/>
    <s v="SUPER NO PRECO LTDA"/>
    <s v="15"/>
    <m/>
    <s v="7"/>
    <s v="PEQUENO VAREJO"/>
    <s v="C"/>
    <x v="0"/>
    <s v="MONGUBA"/>
    <s v="PACATUBA"/>
    <s v="CE"/>
    <s v="BR"/>
    <x v="0"/>
    <m/>
    <m/>
    <s v="Seg"/>
    <s v="Q1"/>
    <m/>
    <s v="Revenda"/>
    <s v="5 dias"/>
    <s v="BLT-ITAÚ 130681"/>
    <s v="CAPITAL CE"/>
    <s v="61805-715"/>
    <m/>
    <m/>
    <s v="Sim"/>
    <s v="Não"/>
    <s v="Sim"/>
    <n v="1623.24"/>
    <x v="0"/>
    <x v="0"/>
    <x v="0"/>
    <x v="0"/>
    <n v="809.9"/>
    <n v="0"/>
    <n v="0"/>
    <n v="0"/>
    <n v="3"/>
    <x v="2"/>
    <s v="1 - PÉSSIMO"/>
  </r>
  <r>
    <x v="8"/>
    <s v="1441"/>
    <x v="42"/>
    <n v="1018"/>
    <m/>
    <m/>
    <s v="CLIENTES"/>
    <x v="5951"/>
    <x v="3416"/>
    <s v="GABRIEL CAVALCANTE RIBEIRO"/>
    <s v="15"/>
    <m/>
    <s v="7"/>
    <s v="PEQUENO VAREJO"/>
    <s v="C"/>
    <x v="0"/>
    <s v="PLANALTO AYRTON SENNA"/>
    <s v="FORTALEZA"/>
    <s v="CE"/>
    <s v="BR"/>
    <x v="0"/>
    <m/>
    <m/>
    <s v="Qui"/>
    <s v="Q2"/>
    <m/>
    <s v="Revenda"/>
    <s v="5 dias"/>
    <s v="BLT-SOF"/>
    <s v="CAPITAL CE"/>
    <s v="60760-525"/>
    <m/>
    <m/>
    <s v="Sim"/>
    <s v="Não"/>
    <s v="Sim"/>
    <n v="0"/>
    <x v="46"/>
    <x v="1"/>
    <x v="0"/>
    <x v="1"/>
    <n v="2622.64"/>
    <n v="1750.49"/>
    <n v="1159.74"/>
    <n v="610.9299999999999"/>
    <n v="0"/>
    <x v="1"/>
    <s v="4 - BOM"/>
  </r>
  <r>
    <x v="8"/>
    <s v="1441"/>
    <x v="42"/>
    <n v="1018"/>
    <m/>
    <m/>
    <s v="CLIENTES"/>
    <x v="5952"/>
    <x v="5436"/>
    <s v="L.F.S DE MOURA"/>
    <s v="24"/>
    <m/>
    <s v="7"/>
    <s v="PEQUENO VAREJO"/>
    <s v="C"/>
    <x v="0"/>
    <s v="ACARACUZINHO"/>
    <s v="Maracanaú"/>
    <s v="CE"/>
    <s v="BR"/>
    <x v="0"/>
    <m/>
    <m/>
    <s v="Sex"/>
    <s v="Q1"/>
    <m/>
    <s v="Revenda"/>
    <s v="5 dias"/>
    <s v="BLT-ITAÚ 130681"/>
    <s v="CAPITAL CE"/>
    <s v="61920-710"/>
    <m/>
    <m/>
    <s v="Sim"/>
    <s v="Não"/>
    <s v="Sim"/>
    <n v="476.61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53"/>
    <x v="5437"/>
    <s v="ARENA RAUFES LTDA"/>
    <s v="38"/>
    <m/>
    <s v="7"/>
    <s v="PEQUENO VAREJO"/>
    <s v="C"/>
    <x v="0"/>
    <s v="LUZARDO VIANA"/>
    <s v="Maracanaú"/>
    <s v="CE"/>
    <s v="BR"/>
    <x v="0"/>
    <m/>
    <m/>
    <s v="Ter"/>
    <s v="Q1"/>
    <m/>
    <s v="Revenda"/>
    <s v="15 dias"/>
    <s v="BLT-ITAÚ 130681"/>
    <s v="CAPITAL CE"/>
    <s v="61910-000"/>
    <m/>
    <m/>
    <s v="Sim"/>
    <s v="Não"/>
    <s v="Não"/>
    <n v="-410.8"/>
    <x v="0"/>
    <x v="1"/>
    <x v="0"/>
    <x v="1"/>
    <n v="646.72"/>
    <n v="0"/>
    <n v="690.3200000000001"/>
    <n v="0"/>
    <n v="1"/>
    <x v="0"/>
    <s v="2 - RUIM"/>
  </r>
  <r>
    <x v="8"/>
    <s v="1441"/>
    <x v="42"/>
    <n v="1018"/>
    <m/>
    <m/>
    <s v="CLIENTES"/>
    <x v="5954"/>
    <x v="5438"/>
    <s v="RAIMUNDO VIEIRA DA SILVA MERCEARIA"/>
    <s v="15"/>
    <m/>
    <s v="7"/>
    <s v="PEQUENO VAREJO"/>
    <s v="C"/>
    <x v="0"/>
    <s v="OLHO D'AGUA"/>
    <s v="Maracanaú"/>
    <s v="CE"/>
    <s v="BR"/>
    <x v="0"/>
    <m/>
    <m/>
    <s v="Qua"/>
    <s v="Q1"/>
    <m/>
    <s v="Revenda"/>
    <s v="10 dias"/>
    <s v="BLT-ITAÚ 130681"/>
    <s v="CAPITAL CE"/>
    <s v="61901-410"/>
    <m/>
    <m/>
    <s v="Sim"/>
    <s v="Não"/>
    <s v="Não"/>
    <n v="0"/>
    <x v="0"/>
    <x v="1"/>
    <x v="0"/>
    <x v="1"/>
    <n v="644.9"/>
    <n v="1344.52"/>
    <n v="1760.65"/>
    <n v="0"/>
    <n v="1"/>
    <x v="0"/>
    <s v="4 - BOM"/>
  </r>
  <r>
    <x v="8"/>
    <s v="1441"/>
    <x v="42"/>
    <n v="1018"/>
    <m/>
    <m/>
    <s v="CLIENTES"/>
    <x v="5955"/>
    <x v="5229"/>
    <s v="MARIA DA PAZ FERREIRA"/>
    <s v="15"/>
    <m/>
    <s v="7"/>
    <s v="PEQUENO VAREJO"/>
    <s v="C"/>
    <x v="0"/>
    <s v="PLANALTO AYRTON SENNA"/>
    <s v="FORTALEZA"/>
    <s v="CE"/>
    <s v="BR"/>
    <x v="0"/>
    <m/>
    <m/>
    <s v="Qui"/>
    <s v="Q2"/>
    <m/>
    <s v="Revenda"/>
    <s v="7 dias"/>
    <s v="BLT-ITAÚ 130681"/>
    <s v="CAPITAL CE"/>
    <s v="60766-460"/>
    <m/>
    <m/>
    <s v="Sim"/>
    <s v="Não"/>
    <s v="Sim"/>
    <n v="0"/>
    <x v="2"/>
    <x v="1"/>
    <x v="0"/>
    <x v="1"/>
    <n v="0"/>
    <n v="0"/>
    <n v="610.28"/>
    <n v="0"/>
    <n v="1"/>
    <x v="0"/>
    <s v="1 - PÉSSIMO"/>
  </r>
  <r>
    <x v="8"/>
    <s v="1441"/>
    <x v="42"/>
    <n v="1018"/>
    <m/>
    <m/>
    <s v="CLIENTES"/>
    <x v="5956"/>
    <x v="5439"/>
    <s v="FARMACIA J. W. PINHEIRO LTDA"/>
    <s v="11"/>
    <m/>
    <s v="7"/>
    <s v="PEQUENO VAREJO"/>
    <s v="C"/>
    <x v="0"/>
    <s v="ACARACUZINHO"/>
    <s v="Maracanaú"/>
    <s v="CE"/>
    <s v="BR"/>
    <x v="0"/>
    <m/>
    <m/>
    <s v="Sex"/>
    <s v="Semanal"/>
    <m/>
    <s v="Revenda"/>
    <s v="15 dias"/>
    <s v="BLT-ITAÚ 130681"/>
    <s v="CAPITAL CE"/>
    <s v="61920-110"/>
    <m/>
    <m/>
    <s v="Sim"/>
    <s v="Não"/>
    <s v="Não"/>
    <n v="0"/>
    <x v="0"/>
    <x v="1"/>
    <x v="0"/>
    <x v="1"/>
    <n v="0"/>
    <n v="315.68"/>
    <n v="320.92"/>
    <n v="0"/>
    <n v="1"/>
    <x v="0"/>
    <s v="1 - PÉSSIMO"/>
  </r>
  <r>
    <x v="8"/>
    <s v="1441"/>
    <x v="42"/>
    <n v="1018"/>
    <m/>
    <m/>
    <s v="CLIENTES"/>
    <x v="5957"/>
    <x v="5226"/>
    <s v="MARIA ZULEIDE TEIXEIRA DE MARIA"/>
    <s v="15"/>
    <m/>
    <s v="7"/>
    <s v="PEQUENO VAREJO"/>
    <s v="C"/>
    <x v="0"/>
    <s v="JEREISSATI II"/>
    <s v="Maracanaú"/>
    <s v="CE"/>
    <s v="BR"/>
    <x v="0"/>
    <m/>
    <m/>
    <s v="Qua"/>
    <s v="Q1"/>
    <m/>
    <s v="Revenda"/>
    <s v="13 dias"/>
    <s v="BLT-SOF"/>
    <s v="CAPITAL CE"/>
    <s v="61901-060"/>
    <m/>
    <m/>
    <s v="Sim"/>
    <s v="Não"/>
    <s v="Não"/>
    <n v="693.98"/>
    <x v="3"/>
    <x v="1"/>
    <x v="0"/>
    <x v="1"/>
    <n v="1241.58"/>
    <n v="645.71"/>
    <n v="434.6"/>
    <n v="618.15"/>
    <n v="0"/>
    <x v="1"/>
    <s v="3 - MEDIANO"/>
  </r>
  <r>
    <x v="8"/>
    <s v="1441"/>
    <x v="42"/>
    <n v="1018"/>
    <m/>
    <m/>
    <s v="CLIENTES"/>
    <x v="5958"/>
    <x v="1364"/>
    <s v="MARIA MARLIANE DE SOUSA RIBEIRO"/>
    <s v="15"/>
    <m/>
    <s v="7"/>
    <s v="PEQUENO VAREJO"/>
    <s v="C"/>
    <x v="0"/>
    <s v="SAPUPARA"/>
    <s v="MARANGUAPE"/>
    <s v="CE"/>
    <s v="BR"/>
    <x v="0"/>
    <m/>
    <m/>
    <s v="Ter"/>
    <s v="Q2"/>
    <m/>
    <s v="Revenda"/>
    <s v="10 dias"/>
    <s v="BLT-SOF"/>
    <s v="CAPITAL CE"/>
    <s v="61950-000"/>
    <m/>
    <m/>
    <s v="Sim"/>
    <s v="Não"/>
    <s v="Sim"/>
    <n v="0"/>
    <x v="13"/>
    <x v="1"/>
    <x v="0"/>
    <x v="1"/>
    <n v="0"/>
    <n v="417.22"/>
    <n v="304.3"/>
    <n v="0"/>
    <n v="1"/>
    <x v="0"/>
    <s v="1 - PÉSSIMO"/>
  </r>
  <r>
    <x v="8"/>
    <s v="1441"/>
    <x v="42"/>
    <n v="1018"/>
    <m/>
    <m/>
    <s v="CLIENTES"/>
    <x v="5959"/>
    <x v="2474"/>
    <s v="FRANCISCO WELLINGTON DO NASCIMENTO PONTE"/>
    <s v="15"/>
    <m/>
    <s v="7"/>
    <s v="PEQUENO VAREJO"/>
    <s v="C"/>
    <x v="0"/>
    <s v="PLANALTO AYRTON SENNA"/>
    <s v="FORTALEZA"/>
    <s v="CE"/>
    <s v="BR"/>
    <x v="0"/>
    <m/>
    <m/>
    <s v="Qui"/>
    <s v="Q2"/>
    <m/>
    <s v="Revenda"/>
    <s v="10 dias"/>
    <s v="BLT-SANT 804-1"/>
    <s v="CAPITAL CE"/>
    <s v="60766-460"/>
    <m/>
    <m/>
    <s v="Sim"/>
    <s v="Não"/>
    <s v="Sim"/>
    <n v="609.83"/>
    <x v="13"/>
    <x v="1"/>
    <x v="0"/>
    <x v="1"/>
    <n v="1836.02"/>
    <n v="1760.44"/>
    <n v="1112.61"/>
    <n v="1265.12"/>
    <n v="0"/>
    <x v="1"/>
    <s v="4 - BOM"/>
  </r>
  <r>
    <x v="8"/>
    <s v="1441"/>
    <x v="42"/>
    <n v="1018"/>
    <m/>
    <m/>
    <s v="CLIENTES"/>
    <x v="5960"/>
    <x v="5440"/>
    <s v="ARENA HYPE LTDA"/>
    <s v="38"/>
    <m/>
    <s v="7"/>
    <s v="PEQUENO VAREJO"/>
    <s v="C"/>
    <x v="0"/>
    <s v="PIRATININGA"/>
    <s v="Maracanaú"/>
    <s v="CE"/>
    <s v="BR"/>
    <x v="0"/>
    <m/>
    <m/>
    <s v="Qui"/>
    <s v="Q2"/>
    <m/>
    <s v="Revenda"/>
    <s v="15 dias"/>
    <s v="BLT-ITAÚ 130681"/>
    <s v="CAPITAL CE"/>
    <s v="61905-305"/>
    <m/>
    <m/>
    <s v="Sim"/>
    <s v="Não"/>
    <s v="Sim"/>
    <n v="621.55"/>
    <x v="0"/>
    <x v="1"/>
    <x v="0"/>
    <x v="1"/>
    <n v="728.5"/>
    <n v="0"/>
    <n v="0"/>
    <n v="546.02"/>
    <n v="0"/>
    <x v="1"/>
    <s v="1 - PÉSSIMO"/>
  </r>
  <r>
    <x v="8"/>
    <s v="1441"/>
    <x v="42"/>
    <n v="1018"/>
    <m/>
    <m/>
    <s v="CLIENTES"/>
    <x v="5961"/>
    <x v="5441"/>
    <s v="ANTONIO M. DE ALBUQUERQUE"/>
    <s v="15"/>
    <m/>
    <s v="7"/>
    <s v="PEQUENO VAREJO"/>
    <s v="C"/>
    <x v="0"/>
    <s v="TIMBO"/>
    <s v="Maracanaú"/>
    <s v="CE"/>
    <s v="BR"/>
    <x v="0"/>
    <m/>
    <m/>
    <s v="Qua"/>
    <s v="Q2"/>
    <m/>
    <s v="Revenda"/>
    <s v="5 dias"/>
    <s v="BLT-ITAÚ 130681"/>
    <s v="CAPITAL CE"/>
    <s v="61936-150"/>
    <m/>
    <m/>
    <s v="Sim"/>
    <s v="Não"/>
    <s v="Sim"/>
    <n v="3883.53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62"/>
    <x v="5442"/>
    <s v="J R MERCADINHO DO POVO LTDA"/>
    <s v="15"/>
    <m/>
    <s v="7"/>
    <s v="PEQUENO VAREJO"/>
    <s v="C"/>
    <x v="0"/>
    <s v="LAMEIRAO"/>
    <s v="MARANGUAPE"/>
    <s v="CE"/>
    <s v="BR"/>
    <x v="0"/>
    <m/>
    <m/>
    <s v="Ter"/>
    <s v="Q2"/>
    <m/>
    <s v="Revenda"/>
    <s v="5 dias"/>
    <s v="BLT-ITAÚ 130681"/>
    <s v="CAPITAL CE"/>
    <s v="61946-460"/>
    <m/>
    <m/>
    <s v="Sim"/>
    <s v="Não"/>
    <s v="Não"/>
    <n v="-369.78"/>
    <x v="0"/>
    <x v="1"/>
    <x v="0"/>
    <x v="1"/>
    <n v="691.3200000000001"/>
    <n v="925.14"/>
    <n v="1716.2"/>
    <n v="0"/>
    <n v="1"/>
    <x v="0"/>
    <s v="4 - BOM"/>
  </r>
  <r>
    <x v="8"/>
    <s v="1441"/>
    <x v="42"/>
    <n v="1018"/>
    <m/>
    <m/>
    <s v="CLIENTES"/>
    <x v="5963"/>
    <x v="5443"/>
    <s v="ESPETIM DO MANELZIM LTDA"/>
    <s v="17"/>
    <m/>
    <s v="7"/>
    <s v="PEQUENO VAREJO"/>
    <s v="C"/>
    <x v="0"/>
    <s v="SENADOR CARLOS JEREISSATI"/>
    <s v="PACATUBA"/>
    <s v="CE"/>
    <s v="BR"/>
    <x v="0"/>
    <m/>
    <m/>
    <s v="Qua"/>
    <s v="Q2"/>
    <m/>
    <s v="Revenda"/>
    <s v="5 dias"/>
    <s v="BLT-ITAÚ 130681"/>
    <s v="CAPITAL CE"/>
    <s v="61814-272"/>
    <m/>
    <m/>
    <s v="Sim"/>
    <s v="Não"/>
    <s v="Não"/>
    <n v="1352.58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64"/>
    <x v="5444"/>
    <s v="SULIER DA SILVA RIBEIRO 80654525315"/>
    <s v="15"/>
    <m/>
    <s v="7"/>
    <s v="PEQUENO VAREJO"/>
    <s v="C"/>
    <x v="0"/>
    <s v="PAJUCARA"/>
    <s v="MARACANAU"/>
    <s v="CE"/>
    <s v="BR"/>
    <x v="4"/>
    <m/>
    <m/>
    <s v="Seg"/>
    <s v="Q2"/>
    <m/>
    <s v="Revenda"/>
    <s v="5 dias"/>
    <s v="BLT-ITAÚ 130681"/>
    <s v="CAPITAL CE"/>
    <s v="61932-660"/>
    <m/>
    <m/>
    <s v="Sim"/>
    <s v="Não"/>
    <s v="Não"/>
    <n v="0"/>
    <x v="0"/>
    <x v="1"/>
    <x v="0"/>
    <x v="1"/>
    <n v="1168.34"/>
    <n v="1129"/>
    <n v="1247.95"/>
    <n v="0"/>
    <n v="1"/>
    <x v="0"/>
    <s v="4 - BOM"/>
  </r>
  <r>
    <x v="8"/>
    <s v="1441"/>
    <x v="42"/>
    <n v="1018"/>
    <m/>
    <m/>
    <s v="CLIENTES"/>
    <x v="5965"/>
    <x v="5445"/>
    <s v="RESTAURANTE SEU PEDRO CULINARIA REGIONAL LTDA"/>
    <s v="17"/>
    <m/>
    <s v="7"/>
    <s v="PEQUENO VAREJO"/>
    <s v="C"/>
    <x v="0"/>
    <s v="PARQUE IRACEMA"/>
    <s v="MARANGUAPE"/>
    <s v="CE"/>
    <s v="BR"/>
    <x v="4"/>
    <m/>
    <m/>
    <s v="Ter"/>
    <s v="Q1"/>
    <m/>
    <s v="Revenda"/>
    <s v="5 dias"/>
    <s v="BLT-ITAÚ 130681"/>
    <s v="CAPITAL CE"/>
    <s v="61948-265"/>
    <m/>
    <m/>
    <s v="Sim"/>
    <s v="Não"/>
    <s v="Não"/>
    <n v="0"/>
    <x v="0"/>
    <x v="1"/>
    <x v="0"/>
    <x v="1"/>
    <n v="1291.34"/>
    <n v="911.1"/>
    <n v="612.58"/>
    <n v="545.6"/>
    <n v="0"/>
    <x v="1"/>
    <s v="3 - MEDIANO"/>
  </r>
  <r>
    <x v="8"/>
    <s v="1441"/>
    <x v="42"/>
    <n v="1018"/>
    <m/>
    <m/>
    <s v="COMPRE BEM"/>
    <x v="5966"/>
    <x v="5446"/>
    <s v="GKL SUPERMERCADO LTDA"/>
    <s v="1"/>
    <m/>
    <s v="1"/>
    <s v="AUTOSSERVIÇO REGIONAL"/>
    <s v="C"/>
    <x v="0"/>
    <s v="CAGADO"/>
    <s v="MARACANAU"/>
    <s v="CE"/>
    <s v="BR"/>
    <x v="4"/>
    <m/>
    <m/>
    <s v="Ter"/>
    <s v="Semanal"/>
    <m/>
    <s v="Revenda"/>
    <s v="14 dias"/>
    <s v="BLT-SANT 804-1"/>
    <s v="AUTOSSERVIÇO CE"/>
    <s v="61913-375"/>
    <m/>
    <m/>
    <s v="Sim"/>
    <s v="Não"/>
    <s v="Não"/>
    <n v="728.09"/>
    <x v="12"/>
    <x v="1"/>
    <x v="0"/>
    <x v="1"/>
    <n v="1348.02"/>
    <n v="1386.3"/>
    <n v="1421.82"/>
    <n v="0"/>
    <n v="1"/>
    <x v="0"/>
    <s v="4 - BOM"/>
  </r>
  <r>
    <x v="8"/>
    <s v="1441"/>
    <x v="42"/>
    <n v="1018"/>
    <m/>
    <m/>
    <s v="CLIENTES"/>
    <x v="5967"/>
    <x v="5447"/>
    <s v="RESTAURANTE E PIZZARIA RECANTO DA PICANHA LTDA"/>
    <s v="22"/>
    <m/>
    <s v="7"/>
    <s v="PEQUENO VAREJO"/>
    <s v="C"/>
    <x v="0"/>
    <s v="ACARACUZINHO"/>
    <s v="MARACANAU"/>
    <s v="CE"/>
    <s v="BR"/>
    <x v="4"/>
    <m/>
    <m/>
    <s v="Sex"/>
    <s v="Q1"/>
    <m/>
    <s v="Revenda"/>
    <s v="5 dias"/>
    <s v="BLT-SANT 804-1"/>
    <s v="CAPITAL CE"/>
    <s v="61920-430"/>
    <m/>
    <m/>
    <s v="Sim"/>
    <s v="Não"/>
    <s v="Sim"/>
    <n v="726.35"/>
    <x v="13"/>
    <x v="1"/>
    <x v="0"/>
    <x v="1"/>
    <n v="1061.26"/>
    <n v="672.3"/>
    <n v="1167.78"/>
    <n v="653.36"/>
    <n v="0"/>
    <x v="1"/>
    <s v="3 - MEDIANO"/>
  </r>
  <r>
    <x v="8"/>
    <s v="1441"/>
    <x v="42"/>
    <n v="1018"/>
    <m/>
    <m/>
    <s v="CLIENTES"/>
    <x v="5968"/>
    <x v="5448"/>
    <s v="MURARO &amp; BRUNETTA COMERCIO DE COMBUSTIVEIS LTDA"/>
    <s v="13"/>
    <m/>
    <s v="7"/>
    <s v="PEQUENO VAREJO"/>
    <s v="C"/>
    <x v="0"/>
    <s v="LUZARDO VIANA"/>
    <s v="MARACANAU"/>
    <s v="CE"/>
    <s v="BR"/>
    <x v="119"/>
    <m/>
    <m/>
    <s v="Ter"/>
    <s v="Q2"/>
    <m/>
    <s v="Revenda"/>
    <s v="5 dias"/>
    <s v="BLT-SANT 804-1"/>
    <s v="CAPITAL CE"/>
    <s v="61910005"/>
    <m/>
    <m/>
    <s v="Sim"/>
    <s v="Não"/>
    <s v="Não"/>
    <n v="0"/>
    <x v="0"/>
    <x v="1"/>
    <x v="0"/>
    <x v="1"/>
    <n v="0"/>
    <n v="349.6"/>
    <n v="313.34"/>
    <n v="0"/>
    <n v="1"/>
    <x v="0"/>
    <s v="1 - PÉSSIMO"/>
  </r>
  <r>
    <x v="8"/>
    <s v="1441"/>
    <x v="42"/>
    <n v="1018"/>
    <m/>
    <m/>
    <s v="CLIENTES"/>
    <x v="5969"/>
    <x v="5449"/>
    <s v="CHAVES COMERCIO DE DERIVADOS DE PETROLEO LTDA"/>
    <s v="13"/>
    <m/>
    <s v="7"/>
    <s v="PEQUENO VAREJO"/>
    <s v="C"/>
    <x v="0"/>
    <s v="PLANALTO AYRTON SENNA"/>
    <s v="FORTALEZA"/>
    <s v="CE"/>
    <s v="BR"/>
    <x v="34"/>
    <m/>
    <m/>
    <s v="Sex"/>
    <s v="Semanal"/>
    <m/>
    <s v="Revenda"/>
    <s v="5 dias"/>
    <s v="BLT-SANT 804-1"/>
    <s v="CAPITAL CE"/>
    <s v="607667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70"/>
    <x v="5308"/>
    <s v="PRISCILA JOYCE DA SILVA SOARES"/>
    <s v="15"/>
    <m/>
    <s v="7"/>
    <s v="PEQUENO VAREJO"/>
    <s v="C"/>
    <x v="0"/>
    <s v="NOVO MONDUBIM"/>
    <s v="FORTALEZA"/>
    <s v="CE"/>
    <s v="BR"/>
    <x v="190"/>
    <m/>
    <m/>
    <s v="Sex"/>
    <s v="Q1"/>
    <m/>
    <s v="Revenda"/>
    <s v="5 dias"/>
    <s v="BLT-ITAÚ 130681"/>
    <s v="CAPITAL CE"/>
    <s v="60764-200"/>
    <s v="-3.807698"/>
    <s v="-38.582646"/>
    <s v="Sim"/>
    <s v="Não"/>
    <s v="Sim"/>
    <n v="469.22"/>
    <x v="12"/>
    <x v="1"/>
    <x v="0"/>
    <x v="1"/>
    <n v="301"/>
    <n v="0"/>
    <n v="376.84"/>
    <n v="412.08"/>
    <n v="0"/>
    <x v="1"/>
    <s v="1 - PÉSSIMO"/>
  </r>
  <r>
    <x v="8"/>
    <s v="1441"/>
    <x v="42"/>
    <n v="1018"/>
    <m/>
    <m/>
    <s v="CLIENTES"/>
    <x v="5971"/>
    <x v="5417"/>
    <s v="MARIA LUCIANA ALMEIDA FREITAS"/>
    <s v="15"/>
    <m/>
    <s v="7"/>
    <s v="PEQUENO VAREJO"/>
    <s v="C"/>
    <x v="0"/>
    <s v="PAVUNA"/>
    <s v="PACATUBA"/>
    <s v="CE"/>
    <s v="BR"/>
    <x v="190"/>
    <m/>
    <m/>
    <s v="Seg"/>
    <s v="Q2"/>
    <m/>
    <s v="Revenda"/>
    <s v="5 dias"/>
    <s v="BLT-ITAÚ 130681"/>
    <s v="CAPITAL CE"/>
    <s v="61809-130"/>
    <s v="-3.9172202"/>
    <s v="-38.6013623"/>
    <s v="Sim"/>
    <s v="Não"/>
    <s v="Sim"/>
    <n v="379.89"/>
    <x v="0"/>
    <x v="1"/>
    <x v="0"/>
    <x v="1"/>
    <n v="767.54"/>
    <n v="309"/>
    <n v="362.32"/>
    <n v="336.04"/>
    <n v="0"/>
    <x v="1"/>
    <s v="2 - RUIM"/>
  </r>
  <r>
    <x v="8"/>
    <s v="1441"/>
    <x v="42"/>
    <n v="1018"/>
    <m/>
    <m/>
    <s v="POSTO CEARA"/>
    <x v="5972"/>
    <x v="5450"/>
    <s v="CHAVES E NUNES COMERCIO DE DERIVADOS DE PETROLEO LTDA"/>
    <s v="13"/>
    <m/>
    <s v="7"/>
    <s v="PEQUENO VAREJO"/>
    <s v="C"/>
    <x v="0"/>
    <s v="PLANALTO AYRTON SENNA"/>
    <s v="FORTALEZA"/>
    <s v="CE"/>
    <s v="BR"/>
    <x v="127"/>
    <m/>
    <m/>
    <s v="Qui"/>
    <s v="Q1"/>
    <m/>
    <s v="Revenda"/>
    <s v="10 dias"/>
    <s v="BLT-SANT 804-1"/>
    <s v="CAPITAL CE"/>
    <s v="60766283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2"/>
    <n v="1018"/>
    <m/>
    <m/>
    <s v="CLIENTES"/>
    <x v="5973"/>
    <x v="5378"/>
    <s v="JOSE RODRIGUES ALVES"/>
    <s v="22"/>
    <m/>
    <s v="7"/>
    <s v="PEQUENO VAREJO"/>
    <s v="C"/>
    <x v="0"/>
    <s v="NOVO MONDUBIM"/>
    <s v="FORTALEZA"/>
    <s v="CE"/>
    <s v="BR"/>
    <x v="127"/>
    <m/>
    <m/>
    <s v="Qui"/>
    <s v="Q1"/>
    <m/>
    <s v="Revenda"/>
    <s v="10 dias"/>
    <s v="BLT-SANT 804-1"/>
    <s v="CAPITAL CE"/>
    <s v="60764-020"/>
    <s v="-3.8059345"/>
    <s v="-38.583084"/>
    <s v="Sim"/>
    <s v="Não"/>
    <s v="Não"/>
    <n v="486.41"/>
    <x v="0"/>
    <x v="1"/>
    <x v="0"/>
    <x v="1"/>
    <n v="1261.18"/>
    <n v="949.6799999999999"/>
    <n v="852.96"/>
    <n v="427.48"/>
    <n v="0"/>
    <x v="1"/>
    <s v="4 - BOM"/>
  </r>
  <r>
    <x v="8"/>
    <s v="1441"/>
    <x v="42"/>
    <n v="1018"/>
    <m/>
    <m/>
    <s v="CLIENTES"/>
    <x v="5973"/>
    <x v="5378"/>
    <s v="JOSE RODRIGUES ALVES"/>
    <s v="22"/>
    <m/>
    <s v="7"/>
    <s v="PEQUENO VAREJO"/>
    <s v="C"/>
    <x v="0"/>
    <s v="NOVO MONDUBIM"/>
    <s v="FORTALEZA"/>
    <s v="CE"/>
    <s v="BR"/>
    <x v="127"/>
    <m/>
    <m/>
    <s v="Qui"/>
    <s v="Q1"/>
    <m/>
    <s v="Revenda"/>
    <s v="10 dias"/>
    <s v="BLT-SANT 804-1"/>
    <s v="CAPITAL CE"/>
    <s v="60764-020"/>
    <s v="-3.8059345"/>
    <s v="-38.583084"/>
    <s v="Sim"/>
    <s v="Não"/>
    <s v="Não"/>
    <n v="486.41"/>
    <x v="0"/>
    <x v="1"/>
    <x v="0"/>
    <x v="1"/>
    <n v="1261.18"/>
    <n v="949.6799999999999"/>
    <n v="852.96"/>
    <n v="427.48"/>
    <n v="0"/>
    <x v="1"/>
    <s v="4 - BOM"/>
  </r>
  <r>
    <x v="8"/>
    <s v="1441"/>
    <x v="42"/>
    <n v="1018"/>
    <m/>
    <m/>
    <s v="CLIENTES"/>
    <x v="5974"/>
    <x v="5265"/>
    <s v="MARIA AUXILIADORA DE SOUSA SANTOS ME"/>
    <s v="31"/>
    <m/>
    <s v="10"/>
    <s v="INATIVO"/>
    <s v="C"/>
    <x v="1"/>
    <s v="TANQUES"/>
    <s v="MARANGUAPE"/>
    <s v="CE"/>
    <s v="BR"/>
    <x v="127"/>
    <m/>
    <m/>
    <s v="Ter"/>
    <s v="Q1"/>
    <m/>
    <s v="Revenda"/>
    <s v="5 dias"/>
    <s v="BLT-ITAÚ 130681"/>
    <s v="CAPITAL CE"/>
    <s v="61976-000"/>
    <s v="-3.8743834"/>
    <s v="-38.666187"/>
    <s v="Sim"/>
    <s v="Não"/>
    <s v="Sim"/>
    <n v="0"/>
    <x v="46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75"/>
    <x v="5451"/>
    <s v="ANTONIA ISLANDIA JORGE DE SOUSA"/>
    <s v="4"/>
    <m/>
    <s v="7"/>
    <s v="PEQUENO VAREJO"/>
    <s v="C"/>
    <x v="0"/>
    <s v="ALTO DA MANGUEIRA"/>
    <s v="MARACANAU"/>
    <s v="CE"/>
    <s v="BR"/>
    <x v="94"/>
    <m/>
    <m/>
    <s v="Qua"/>
    <s v="Q1"/>
    <m/>
    <s v="Revenda"/>
    <s v="5 dias"/>
    <s v="BLT-SANT 804-1"/>
    <s v="CAPITAL CE"/>
    <s v="61905105"/>
    <m/>
    <m/>
    <s v="Sim"/>
    <s v="Não"/>
    <s v="Não"/>
    <n v="685.66"/>
    <x v="0"/>
    <x v="1"/>
    <x v="0"/>
    <x v="1"/>
    <n v="375.78"/>
    <n v="846.8"/>
    <n v="797.08"/>
    <n v="605.1"/>
    <n v="0"/>
    <x v="1"/>
    <s v="3 - MEDIANO"/>
  </r>
  <r>
    <x v="8"/>
    <s v="1441"/>
    <x v="42"/>
    <n v="1018"/>
    <m/>
    <m/>
    <s v="POSTO CEARA"/>
    <x v="5976"/>
    <x v="5452"/>
    <s v="ALMEIDA CHAVES COMERCIAL DE PETROLEO LTDA"/>
    <s v="13"/>
    <m/>
    <s v="7"/>
    <s v="PEQUENO VAREJO"/>
    <s v="C"/>
    <x v="0"/>
    <s v="PARQUE SANTA ROSA"/>
    <s v="FORTALEZA"/>
    <s v="CE"/>
    <s v="BR"/>
    <x v="177"/>
    <m/>
    <m/>
    <s v="Sex"/>
    <s v="Q1"/>
    <m/>
    <s v="Revenda"/>
    <s v="10 dias"/>
    <s v="BLT-SANT 804-1"/>
    <s v="CAPITAL CE"/>
    <s v="60763003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8"/>
    <s v="1441"/>
    <x v="42"/>
    <n v="1018"/>
    <m/>
    <m/>
    <s v="EXATA"/>
    <x v="5977"/>
    <x v="5453"/>
    <s v="EXATA MEDICAMENTOS LTDA"/>
    <s v="11"/>
    <m/>
    <s v="1"/>
    <s v="AUTOSSERVIÇO REGIONAL"/>
    <s v="C"/>
    <x v="0"/>
    <s v="CENTRO"/>
    <s v="MARANGUAPE"/>
    <s v="CE"/>
    <s v="BR"/>
    <x v="177"/>
    <m/>
    <m/>
    <s v="Ter"/>
    <s v="Q2"/>
    <n v="6"/>
    <s v="Revenda"/>
    <s v="21 dias"/>
    <s v="BLT-SANT 804-1"/>
    <s v="AUTOSSERVIÇO CE"/>
    <s v="61940160"/>
    <s v="-3.822664"/>
    <s v="-38.509239"/>
    <s v="Sim"/>
    <s v="Não"/>
    <s v="Não"/>
    <n v="369.3"/>
    <x v="15"/>
    <x v="1"/>
    <x v="0"/>
    <x v="1"/>
    <n v="289.41"/>
    <n v="311.48"/>
    <n v="322.78"/>
    <n v="0"/>
    <n v="1"/>
    <x v="0"/>
    <s v="2 - RUIM"/>
  </r>
  <r>
    <x v="8"/>
    <s v="1441"/>
    <x v="42"/>
    <n v="1018"/>
    <m/>
    <m/>
    <s v="CLIENTES"/>
    <x v="5978"/>
    <x v="5454"/>
    <s v="LUCIA GOMES DA SILVA"/>
    <s v="17"/>
    <m/>
    <s v="7"/>
    <s v="PEQUENO VAREJO"/>
    <s v="C"/>
    <x v="0"/>
    <s v="CIDADE NOVA"/>
    <s v="MARACANAU"/>
    <s v="CE"/>
    <s v="BR"/>
    <x v="23"/>
    <m/>
    <m/>
    <s v="Sex"/>
    <s v="Q1"/>
    <m/>
    <s v="Revenda"/>
    <s v="5 dias"/>
    <s v="BLT-SANT 804-1"/>
    <s v="CAPITAL CE"/>
    <s v="61930360"/>
    <m/>
    <m/>
    <s v="Sim"/>
    <s v="Não"/>
    <s v="Não"/>
    <n v="373.27"/>
    <x v="0"/>
    <x v="1"/>
    <x v="0"/>
    <x v="1"/>
    <n v="340.6"/>
    <n v="330.2"/>
    <n v="0"/>
    <n v="0"/>
    <n v="2"/>
    <x v="3"/>
    <s v="1 - PÉSSIMO"/>
  </r>
  <r>
    <x v="8"/>
    <s v="1441"/>
    <x v="42"/>
    <n v="1018"/>
    <m/>
    <m/>
    <s v="CLIENTES"/>
    <x v="5979"/>
    <x v="5265"/>
    <s v="MARIA AUXILIADORA DE SOUSA SANTOS ME"/>
    <s v="13"/>
    <m/>
    <s v="7"/>
    <s v="PEQUENO VAREJO"/>
    <s v="C"/>
    <x v="0"/>
    <s v="TANQUES"/>
    <s v="MARANGUAPE"/>
    <s v="CE"/>
    <s v="BR"/>
    <x v="16"/>
    <m/>
    <m/>
    <s v="Ter"/>
    <s v="Q1"/>
    <m/>
    <s v="Revenda"/>
    <s v="5 dias"/>
    <s v="BLT-ITAÚ 130681"/>
    <s v="CAPITAL CE"/>
    <s v="61976-000"/>
    <s v="-3.8743834"/>
    <s v="-38.666187"/>
    <s v="Sim"/>
    <s v="Não"/>
    <s v="Sim"/>
    <n v="1880.99"/>
    <x v="46"/>
    <x v="1"/>
    <x v="0"/>
    <x v="1"/>
    <n v="1144.1"/>
    <n v="1039.01"/>
    <n v="1659.32"/>
    <n v="0"/>
    <n v="1"/>
    <x v="0"/>
    <s v="4 - BOM"/>
  </r>
  <r>
    <x v="8"/>
    <s v="1441"/>
    <x v="42"/>
    <n v="1018"/>
    <m/>
    <m/>
    <s v="CLIENTES"/>
    <x v="5980"/>
    <x v="5455"/>
    <s v="W &amp; E  COMERCIAL DE ALIMENTOS LTDA"/>
    <s v="15"/>
    <m/>
    <s v="7"/>
    <s v="PEQUENO VAREJO"/>
    <s v="C"/>
    <x v="0"/>
    <s v="PENEDO"/>
    <s v="MARANGUAPE"/>
    <s v="CE"/>
    <s v="BR"/>
    <x v="140"/>
    <m/>
    <m/>
    <s v="Ter"/>
    <s v="Q1"/>
    <m/>
    <s v="Revenda"/>
    <s v="5 dias"/>
    <s v="BLT-SANT 804-1"/>
    <s v="CAPITAL CE"/>
    <s v="61956000"/>
    <m/>
    <m/>
    <s v="Sim"/>
    <s v="Não"/>
    <s v="Não"/>
    <n v="2665.86"/>
    <x v="0"/>
    <x v="0"/>
    <x v="1"/>
    <x v="1"/>
    <n v="1346.94"/>
    <n v="2283.78"/>
    <n v="0"/>
    <n v="2344.8"/>
    <n v="0"/>
    <x v="1"/>
    <s v="4 - BOM"/>
  </r>
  <r>
    <x v="8"/>
    <s v="1441"/>
    <x v="42"/>
    <n v="1018"/>
    <m/>
    <m/>
    <s v="COMPRE BEM"/>
    <x v="5981"/>
    <x v="5416"/>
    <s v="COMERCIAL NO PRECO LTDA"/>
    <s v="15"/>
    <m/>
    <s v="7"/>
    <s v="PEQUENO VAREJO"/>
    <s v="C"/>
    <x v="0"/>
    <s v="PAJUCARA"/>
    <s v="Maracanaú"/>
    <s v="CE"/>
    <s v="BR"/>
    <x v="77"/>
    <m/>
    <m/>
    <s v="Seg"/>
    <s v="Q2"/>
    <m/>
    <s v="Revenda"/>
    <s v="15 dias"/>
    <s v="BLT-ITAÚ 130681"/>
    <s v="AUTOSSERVIÇO CE"/>
    <s v="61933-315"/>
    <s v="-3.8665327"/>
    <s v="-38.5913129"/>
    <s v="Sim"/>
    <s v="Não"/>
    <s v="Não"/>
    <n v="0"/>
    <x v="0"/>
    <x v="1"/>
    <x v="0"/>
    <x v="1"/>
    <n v="436.8"/>
    <n v="449.34"/>
    <n v="0"/>
    <n v="0"/>
    <n v="2"/>
    <x v="3"/>
    <s v="1 - PÉSSIMO"/>
  </r>
  <r>
    <x v="8"/>
    <s v="1441"/>
    <x v="42"/>
    <n v="1018"/>
    <m/>
    <m/>
    <s v="POSTO JP"/>
    <x v="5982"/>
    <x v="5456"/>
    <s v="J P COMERCIO VAREJISTA DE COMBUSTIVEIS LTDA"/>
    <s v="13"/>
    <m/>
    <s v="7"/>
    <s v="PEQUENO VAREJO"/>
    <s v="C"/>
    <x v="0"/>
    <s v="JEREISSATI I"/>
    <s v="MARACANAU"/>
    <s v="CE"/>
    <s v="BR"/>
    <x v="113"/>
    <m/>
    <m/>
    <s v="Sab"/>
    <s v="Semanal"/>
    <m/>
    <s v="Revenda"/>
    <s v="21 dias"/>
    <s v="BLT-SANT 804-1"/>
    <s v="CAPITAL CE"/>
    <s v="61900670"/>
    <m/>
    <m/>
    <s v="Sim"/>
    <s v="Não"/>
    <s v="Não"/>
    <n v="0"/>
    <x v="0"/>
    <x v="1"/>
    <x v="0"/>
    <x v="1"/>
    <n v="0"/>
    <n v="673.74"/>
    <n v="490.12"/>
    <n v="0"/>
    <n v="1"/>
    <x v="0"/>
    <s v="2 - RUIM"/>
  </r>
  <r>
    <x v="8"/>
    <s v="1441"/>
    <x v="42"/>
    <n v="1018"/>
    <m/>
    <m/>
    <s v="POSTO JP"/>
    <x v="5983"/>
    <x v="5457"/>
    <s v="JN COMERCIO DERIVADO DE PETROLEO LTDA"/>
    <s v="13"/>
    <m/>
    <s v="7"/>
    <s v="PEQUENO VAREJO"/>
    <s v="C"/>
    <x v="0"/>
    <s v="INDUSTRIAL"/>
    <s v="MARACANAU"/>
    <s v="CE"/>
    <s v="BR"/>
    <x v="25"/>
    <m/>
    <m/>
    <s v="Sab"/>
    <s v="Semanal"/>
    <m/>
    <s v="Revenda"/>
    <s v="21 dias"/>
    <s v="BLT-SANT 804-1"/>
    <s v="CAPITAL CE"/>
    <s v="61925315"/>
    <m/>
    <m/>
    <s v="Sim"/>
    <s v="Não"/>
    <s v="Não"/>
    <n v="1987.2"/>
    <x v="0"/>
    <x v="1"/>
    <x v="0"/>
    <x v="1"/>
    <n v="2655.04"/>
    <n v="1251"/>
    <n v="1853.54"/>
    <n v="899.2"/>
    <n v="0"/>
    <x v="1"/>
    <s v="4 - BOM"/>
  </r>
  <r>
    <x v="8"/>
    <s v="1441"/>
    <x v="42"/>
    <n v="1018"/>
    <m/>
    <m/>
    <s v="CLIENTES"/>
    <x v="5984"/>
    <x v="5429"/>
    <s v="GERMANO VIEIRA SALES"/>
    <s v="8"/>
    <m/>
    <s v="7"/>
    <s v="PEQUENO VAREJO"/>
    <s v="C"/>
    <x v="0"/>
    <s v="SENADOR CARLOS JEREISSATI"/>
    <s v="PACATUBA"/>
    <s v="CE"/>
    <s v="BR"/>
    <x v="25"/>
    <m/>
    <m/>
    <s v="Qua"/>
    <s v="Q1"/>
    <m/>
    <s v="Revenda"/>
    <s v="5 dias"/>
    <s v="BLT-SANT 804-1"/>
    <s v="CAPITAL CE"/>
    <s v="61814292"/>
    <m/>
    <m/>
    <s v="Sim"/>
    <s v="Não"/>
    <s v="Não"/>
    <n v="0"/>
    <x v="0"/>
    <x v="1"/>
    <x v="0"/>
    <x v="1"/>
    <n v="339.2"/>
    <n v="304"/>
    <n v="316.18"/>
    <n v="0"/>
    <n v="1"/>
    <x v="0"/>
    <s v="2 - RUIM"/>
  </r>
  <r>
    <x v="8"/>
    <s v="1441"/>
    <x v="42"/>
    <n v="1018"/>
    <m/>
    <m/>
    <s v="POSTO JP"/>
    <x v="5985"/>
    <x v="5458"/>
    <s v="POSTO JP LTDA"/>
    <s v="13"/>
    <m/>
    <s v="7"/>
    <s v="PEQUENO VAREJO"/>
    <s v="C"/>
    <x v="0"/>
    <s v="MONDUBIM"/>
    <s v="FORTALEZA"/>
    <s v="CE"/>
    <s v="BR"/>
    <x v="191"/>
    <m/>
    <m/>
    <s v="Sab"/>
    <s v="Semanal"/>
    <m/>
    <s v="Revenda"/>
    <s v="21 dias"/>
    <s v="BLT-SANT 804-1"/>
    <s v="CAPITAL CE"/>
    <s v="60711495"/>
    <m/>
    <m/>
    <s v="Sim"/>
    <s v="Não"/>
    <s v="Não"/>
    <n v="766.23"/>
    <x v="0"/>
    <x v="1"/>
    <x v="0"/>
    <x v="1"/>
    <n v="0"/>
    <n v="0"/>
    <n v="675.36"/>
    <n v="0"/>
    <n v="1"/>
    <x v="0"/>
    <s v="1 - PÉSSIMO"/>
  </r>
  <r>
    <x v="8"/>
    <s v="1441"/>
    <x v="42"/>
    <n v="1018"/>
    <m/>
    <m/>
    <s v="CLIENTES"/>
    <x v="5986"/>
    <x v="5459"/>
    <s v="VALTO CESAR DE ANDRADE LTDA"/>
    <s v="31"/>
    <m/>
    <s v="10"/>
    <s v="INATIVO"/>
    <s v="C"/>
    <x v="1"/>
    <s v="ARACAPE"/>
    <s v="FORTALEZA"/>
    <s v="CE"/>
    <s v="BR"/>
    <x v="41"/>
    <m/>
    <m/>
    <s v="Sex"/>
    <s v="Q1"/>
    <m/>
    <s v="Revenda"/>
    <s v="5 dias"/>
    <s v="BLT-SANT 804-1"/>
    <s v="CAPITAL CE"/>
    <s v="607653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8"/>
    <s v="1441"/>
    <x v="42"/>
    <n v="1018"/>
    <m/>
    <m/>
    <s v="CLIENTES"/>
    <x v="5987"/>
    <x v="5460"/>
    <s v="BONIEK OLIVEIRA LIMA"/>
    <s v="18"/>
    <m/>
    <s v="7"/>
    <s v="PEQUENO VAREJO"/>
    <s v="C"/>
    <x v="0"/>
    <s v="PAJUCARA"/>
    <s v="MARACANAU"/>
    <s v="CE"/>
    <s v="BR"/>
    <x v="27"/>
    <m/>
    <m/>
    <s v="Seg"/>
    <s v="Q1"/>
    <m/>
    <s v="Revenda"/>
    <s v="5 dias"/>
    <s v="BLT-SANT 804-1"/>
    <s v="CAPITAL CE"/>
    <s v="61932450"/>
    <m/>
    <m/>
    <s v="Sim"/>
    <s v="Não"/>
    <s v="Não"/>
    <n v="0"/>
    <x v="0"/>
    <x v="1"/>
    <x v="0"/>
    <x v="1"/>
    <n v="572.04"/>
    <n v="653.02"/>
    <n v="312.62"/>
    <n v="500.28"/>
    <n v="0"/>
    <x v="1"/>
    <s v="2 - RUIM"/>
  </r>
  <r>
    <x v="8"/>
    <s v="1441"/>
    <x v="42"/>
    <n v="1018"/>
    <m/>
    <m/>
    <s v="CLIENTES"/>
    <x v="5988"/>
    <x v="5418"/>
    <s v="SEBASTIAO PEREIRA SERAFIM"/>
    <s v="15"/>
    <m/>
    <s v="7"/>
    <s v="PEQUENO VAREJO"/>
    <s v="C"/>
    <x v="0"/>
    <s v="NOVO PARQUE IRACEMA"/>
    <s v="MARANGUAPE"/>
    <s v="CE"/>
    <s v="BR"/>
    <x v="62"/>
    <m/>
    <m/>
    <s v="Ter"/>
    <s v="Q2"/>
    <m/>
    <s v="Revenda"/>
    <s v="5 dias"/>
    <s v="BLT-SANT 804-1"/>
    <s v="CAPITAL CE"/>
    <s v="61949190"/>
    <s v="-3.9143673"/>
    <s v="-38.68923"/>
    <s v="Sim"/>
    <s v="Não"/>
    <s v="Sim"/>
    <n v="0"/>
    <x v="0"/>
    <x v="1"/>
    <x v="0"/>
    <x v="1"/>
    <n v="306.34"/>
    <n v="304.5"/>
    <n v="967.84"/>
    <n v="0"/>
    <n v="1"/>
    <x v="0"/>
    <s v="2 - RUIM"/>
  </r>
  <r>
    <x v="8"/>
    <s v="1441"/>
    <x v="42"/>
    <n v="1018"/>
    <m/>
    <m/>
    <s v="CLIENTES"/>
    <x v="5989"/>
    <x v="5461"/>
    <s v="COMERCIAL CASA LIMAS LTDA"/>
    <s v="15"/>
    <m/>
    <s v="7"/>
    <s v="PEQUENO VAREJO"/>
    <s v="C"/>
    <x v="0"/>
    <s v="PIRATININGA"/>
    <s v="MARACANAU"/>
    <s v="CE"/>
    <s v="BR"/>
    <x v="118"/>
    <m/>
    <m/>
    <s v="Ter"/>
    <s v="Q2"/>
    <m/>
    <s v="Revenda"/>
    <s v="5 dias"/>
    <s v="BLT-SANT 804-1"/>
    <s v="CAPITAL CE"/>
    <s v="61905292"/>
    <m/>
    <m/>
    <s v="Sim"/>
    <s v="Não"/>
    <s v="Não"/>
    <n v="0"/>
    <x v="0"/>
    <x v="1"/>
    <x v="0"/>
    <x v="1"/>
    <n v="602.48"/>
    <n v="0"/>
    <n v="630.42"/>
    <n v="0"/>
    <n v="1"/>
    <x v="0"/>
    <s v="2 - RUIM"/>
  </r>
  <r>
    <x v="8"/>
    <s v="1441"/>
    <x v="42"/>
    <n v="1018"/>
    <m/>
    <m/>
    <s v="CLIENTES"/>
    <x v="5990"/>
    <x v="5462"/>
    <s v="MERCADINHO LADEIRA GRANDE LTDA"/>
    <s v="15"/>
    <m/>
    <s v="7"/>
    <s v="PEQUENO VAREJO"/>
    <s v="C"/>
    <x v="0"/>
    <s v="DISTRITO LADEIRA GRANDE"/>
    <s v="MARANGUAPE"/>
    <s v="CE"/>
    <s v="BR"/>
    <x v="118"/>
    <m/>
    <m/>
    <s v="Ter"/>
    <s v="Q1"/>
    <m/>
    <s v="Revenda"/>
    <s v="5 dias"/>
    <s v="BLT-SANT 804-1"/>
    <s v="CAPITAL CE"/>
    <s v="61953000"/>
    <m/>
    <m/>
    <s v="Sim"/>
    <s v="Não"/>
    <s v="Não"/>
    <n v="541.22"/>
    <x v="0"/>
    <x v="1"/>
    <x v="0"/>
    <x v="1"/>
    <n v="862.88"/>
    <n v="987.64"/>
    <n v="801.08"/>
    <n v="474.76"/>
    <n v="0"/>
    <x v="1"/>
    <s v="3 - MEDIANO"/>
  </r>
  <r>
    <x v="8"/>
    <s v="1441"/>
    <x v="42"/>
    <n v="1018"/>
    <m/>
    <m/>
    <s v="COMPRE BEM"/>
    <x v="5991"/>
    <x v="5463"/>
    <s v="CAMILA ARRUDA FERREIRA LTDA"/>
    <s v="1"/>
    <m/>
    <s v="7"/>
    <s v="PEQUENO VAREJO"/>
    <s v="C"/>
    <x v="0"/>
    <s v="INDUSTRIAL"/>
    <s v="MARACANAU"/>
    <s v="CE"/>
    <s v="BR"/>
    <x v="99"/>
    <m/>
    <m/>
    <s v="Sex"/>
    <s v="Semanal"/>
    <m/>
    <s v="Revenda"/>
    <s v="15 dias"/>
    <s v="BLT-ITAÚ 130681"/>
    <s v="AUTOSSERVIÇO CE"/>
    <s v="61925030"/>
    <m/>
    <m/>
    <s v="Sim"/>
    <s v="Não"/>
    <s v="Não"/>
    <n v="1065.8"/>
    <x v="12"/>
    <x v="1"/>
    <x v="0"/>
    <x v="1"/>
    <n v="641.6"/>
    <n v="1051.36"/>
    <n v="2401.78"/>
    <n v="930.48"/>
    <n v="0"/>
    <x v="1"/>
    <s v="4 - BOM"/>
  </r>
  <r>
    <x v="8"/>
    <s v="1441"/>
    <x v="42"/>
    <n v="1018"/>
    <m/>
    <m/>
    <s v="CLIENTES"/>
    <x v="5992"/>
    <x v="5464"/>
    <s v="TEREZA N R MORAIS ACADEMIA"/>
    <s v="37"/>
    <m/>
    <s v="7"/>
    <s v="PEQUENO VAREJO"/>
    <s v="C"/>
    <x v="0"/>
    <s v="SAPUPARA"/>
    <s v="MARANGUAPE"/>
    <s v="CE"/>
    <s v="BR"/>
    <x v="179"/>
    <m/>
    <m/>
    <s v="Ter"/>
    <s v="Q1"/>
    <m/>
    <s v="Revenda"/>
    <s v="5 dias"/>
    <s v="BLT-ITAÚ 130681"/>
    <s v="CAPITAL CE"/>
    <s v="61950000"/>
    <m/>
    <m/>
    <s v="Sim"/>
    <s v="Não"/>
    <s v="Não"/>
    <n v="1369.18"/>
    <x v="0"/>
    <x v="1"/>
    <x v="0"/>
    <x v="1"/>
    <n v="0"/>
    <n v="0"/>
    <n v="0"/>
    <n v="1216.32"/>
    <n v="0"/>
    <x v="1"/>
    <s v="0 - S/COMPRA"/>
  </r>
  <r>
    <x v="8"/>
    <s v="1441"/>
    <x v="42"/>
    <n v="1018"/>
    <m/>
    <m/>
    <s v="CLIENTES"/>
    <x v="5993"/>
    <x v="5229"/>
    <s v="JONAS BENVINDO DA SILVA"/>
    <s v="15"/>
    <m/>
    <s v="7"/>
    <s v="PEQUENO VAREJO"/>
    <s v="C"/>
    <x v="0"/>
    <s v="PLANALTO AIRTON SENA"/>
    <s v="FORTALEZA"/>
    <s v="CE"/>
    <s v="BR"/>
    <x v="67"/>
    <m/>
    <m/>
    <s v="Qui"/>
    <s v="Q2"/>
    <m/>
    <s v="Revenda"/>
    <s v="7 dias"/>
    <s v="BLT-ITAÚ 130681"/>
    <s v="CAPITAL CE"/>
    <s v="60766260"/>
    <m/>
    <m/>
    <s v="Sim"/>
    <s v="Não"/>
    <s v="Sim"/>
    <n v="0"/>
    <x v="2"/>
    <x v="0"/>
    <x v="0"/>
    <x v="0"/>
    <n v="0"/>
    <n v="0"/>
    <n v="553.7"/>
    <n v="533.54"/>
    <n v="0"/>
    <x v="1"/>
    <s v="1 - PÉSSIMO"/>
  </r>
  <r>
    <x v="8"/>
    <s v="1441"/>
    <x v="42"/>
    <n v="1018"/>
    <m/>
    <m/>
    <s v="CLIENTES"/>
    <x v="5994"/>
    <x v="5433"/>
    <s v="FRANCISCO PAULO RIBEIRO"/>
    <s v="15"/>
    <m/>
    <s v="7"/>
    <s v="PEQUENO VAREJO"/>
    <s v="C"/>
    <x v="0"/>
    <s v="NOVO PARQUE IRACEMA"/>
    <s v="MARANGUAPE"/>
    <s v="CE"/>
    <s v="BR"/>
    <x v="31"/>
    <m/>
    <m/>
    <s v="Ter"/>
    <s v="Q1"/>
    <m/>
    <s v="Revenda"/>
    <s v="5 dias"/>
    <s v="BLT-ITAÚ 130681"/>
    <s v="CAPITAL CE"/>
    <s v="61949080"/>
    <m/>
    <m/>
    <s v="Sim"/>
    <s v="Não"/>
    <s v="Sim"/>
    <n v="0"/>
    <x v="12"/>
    <x v="0"/>
    <x v="0"/>
    <x v="0"/>
    <n v="0"/>
    <n v="0"/>
    <n v="2404.09"/>
    <n v="0"/>
    <n v="1"/>
    <x v="0"/>
    <s v="3 - MEDIANO"/>
  </r>
  <r>
    <x v="9"/>
    <s v="1464"/>
    <x v="43"/>
    <n v="994"/>
    <m/>
    <m/>
    <s v="MAXI REDE"/>
    <x v="5995"/>
    <x v="5465"/>
    <s v="FRANCISCO VIRGILIO B BARRETO EPP"/>
    <s v="31"/>
    <m/>
    <s v="10"/>
    <s v="INATIVO"/>
    <s v="C"/>
    <x v="1"/>
    <s v="CENTRO"/>
    <s v="MORADA NOVA"/>
    <s v="CE"/>
    <s v="BR"/>
    <x v="1"/>
    <m/>
    <m/>
    <s v="Sex"/>
    <s v="Q1"/>
    <m/>
    <s v="Revenda"/>
    <s v="21 dias"/>
    <s v="BLT-SOF"/>
    <s v="AUTOSSERVIÇO CE"/>
    <s v="62940-000"/>
    <s v="-5.1095397"/>
    <s v="-38.3717549"/>
    <s v="Sim"/>
    <s v="Não"/>
    <s v="Não"/>
    <n v="0"/>
    <x v="5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5996"/>
    <x v="5466"/>
    <s v="I N RABELO EPP"/>
    <s v="15"/>
    <m/>
    <s v="7"/>
    <s v="PEQUENO VAREJO"/>
    <s v="C"/>
    <x v="0"/>
    <s v="CENTRO"/>
    <s v="MORADA NOVA"/>
    <s v="CE"/>
    <s v="BR"/>
    <x v="1"/>
    <m/>
    <m/>
    <s v="Ter"/>
    <s v="Q1"/>
    <m/>
    <s v="Revenda"/>
    <s v="13 dias"/>
    <s v="BLT-ITAÚ 130681"/>
    <s v="INTERIOR CE"/>
    <s v="62940000"/>
    <m/>
    <m/>
    <s v="Sim"/>
    <s v="Não"/>
    <s v="Não"/>
    <n v="442.32"/>
    <x v="3"/>
    <x v="1"/>
    <x v="0"/>
    <x v="1"/>
    <n v="979.7"/>
    <n v="732.28"/>
    <n v="535.04"/>
    <n v="389.96"/>
    <n v="0"/>
    <x v="1"/>
    <s v="3 - MEDIANO"/>
  </r>
  <r>
    <x v="9"/>
    <s v="1464"/>
    <x v="43"/>
    <n v="994"/>
    <m/>
    <m/>
    <s v="CEARENSE"/>
    <x v="5997"/>
    <x v="5467"/>
    <s v="SUPERMERCADO MENINO DEUS LTDA"/>
    <s v="1"/>
    <m/>
    <s v="1"/>
    <s v="AUTOSSERVIÇO REGIONAL"/>
    <s v="C"/>
    <x v="0"/>
    <s v="Centro"/>
    <s v="Morada Nova"/>
    <s v="CE"/>
    <s v="BR"/>
    <x v="1"/>
    <m/>
    <m/>
    <s v="Sex"/>
    <s v="Q1"/>
    <n v="5"/>
    <s v="Revenda"/>
    <s v="28 dias"/>
    <s v="BLT-SOF"/>
    <s v="AUTOSSERVIÇO CE"/>
    <s v="62940-000"/>
    <s v="-5.1069403"/>
    <s v="-38.373962"/>
    <s v="Sim"/>
    <s v="Não"/>
    <s v="Sim"/>
    <n v="1487.76"/>
    <x v="21"/>
    <x v="1"/>
    <x v="1"/>
    <x v="2"/>
    <n v="3339.5"/>
    <n v="632"/>
    <n v="0"/>
    <n v="1287.6"/>
    <n v="0"/>
    <x v="1"/>
    <s v="4 - BOM"/>
  </r>
  <r>
    <x v="9"/>
    <s v="1464"/>
    <x v="43"/>
    <n v="994"/>
    <m/>
    <m/>
    <s v="CLIENTES"/>
    <x v="5998"/>
    <x v="5468"/>
    <s v="ANAGELIA MOURA DA SILVA"/>
    <s v="31"/>
    <m/>
    <s v="10"/>
    <s v="INATIVO"/>
    <s v="C"/>
    <x v="1"/>
    <s v="CENTRO"/>
    <s v="MORADA NOVA"/>
    <s v="CE"/>
    <s v="BR"/>
    <x v="1"/>
    <m/>
    <m/>
    <s v="Sex"/>
    <s v="Q1"/>
    <m/>
    <s v="Revenda"/>
    <s v="15 dias"/>
    <s v="BLT-ITAÚ 130681"/>
    <s v="CAPITAL CE"/>
    <s v="62940-000"/>
    <s v="-3.7699382"/>
    <s v="-38.550304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FORCA II"/>
    <x v="5999"/>
    <x v="5469"/>
    <s v="SUPERMERCADO GRANJEIRO LTDA"/>
    <s v="1"/>
    <m/>
    <s v="1"/>
    <s v="AUTOSSERVIÇO REGIONAL"/>
    <s v="C"/>
    <x v="0"/>
    <s v="CENTRO"/>
    <s v="RUSSAS"/>
    <s v="CE"/>
    <s v="BR"/>
    <x v="1"/>
    <m/>
    <m/>
    <s v="Qua"/>
    <s v="Q2"/>
    <n v="3"/>
    <s v="Revenda"/>
    <s v="21 dias"/>
    <s v="BLT-SOF"/>
    <s v="AUTOSSERVIÇO CE"/>
    <s v="62905-440"/>
    <s v="-4.9335684"/>
    <s v="-37.9683102"/>
    <s v="Sim"/>
    <s v="Não"/>
    <s v="Não"/>
    <n v="4577.13"/>
    <x v="0"/>
    <x v="0"/>
    <x v="1"/>
    <x v="1"/>
    <n v="3419.6"/>
    <n v="9156.799999999999"/>
    <n v="3495.91"/>
    <n v="2153"/>
    <n v="0"/>
    <x v="1"/>
    <s v="5 - EXCELENTE"/>
  </r>
  <r>
    <x v="9"/>
    <s v="1464"/>
    <x v="43"/>
    <n v="994"/>
    <m/>
    <m/>
    <s v="CLIENTES"/>
    <x v="6000"/>
    <x v="5470"/>
    <s v="ARAUJO CHAVES COMERCIAL DE ALIMENTOS LTDA"/>
    <s v="31"/>
    <m/>
    <s v="10"/>
    <s v="INATIVO"/>
    <s v="C"/>
    <x v="1"/>
    <s v="ANTONIO HOLANDA"/>
    <s v="LIMOEIRO DO NORTE"/>
    <s v="CE"/>
    <s v="BR"/>
    <x v="1"/>
    <m/>
    <m/>
    <s v="Seg"/>
    <s v="Q2"/>
    <m/>
    <s v="Revenda"/>
    <s v="13 dias"/>
    <s v="BLT-ITAÚ 130681"/>
    <s v="INTERIOR CE"/>
    <s v="62930-000"/>
    <s v="-5.144312"/>
    <s v="-38.08503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01"/>
    <x v="5471"/>
    <s v="M. MARLIZETE LIMA CAVALCANTE - ME"/>
    <s v="15"/>
    <m/>
    <s v="7"/>
    <s v="PEQUENO VAREJO"/>
    <s v="C"/>
    <x v="0"/>
    <s v="Centro"/>
    <s v="Morada Nova"/>
    <s v="CE"/>
    <s v="BR"/>
    <x v="1"/>
    <m/>
    <m/>
    <s v="Sab"/>
    <s v="Q1"/>
    <m/>
    <s v="Revenda"/>
    <s v="5 dias"/>
    <s v="BLT-ITAÚ 130681"/>
    <s v="INTERIOR CE"/>
    <s v="62940-000"/>
    <s v="-3.7699382"/>
    <s v="-38.550304"/>
    <s v="Sim"/>
    <s v="Não"/>
    <s v="Sim"/>
    <n v="402"/>
    <x v="3"/>
    <x v="1"/>
    <x v="0"/>
    <x v="1"/>
    <n v="618.28"/>
    <n v="818.9"/>
    <n v="0"/>
    <n v="355.08"/>
    <n v="0"/>
    <x v="1"/>
    <s v="2 - RUIM"/>
  </r>
  <r>
    <x v="9"/>
    <s v="1464"/>
    <x v="43"/>
    <n v="994"/>
    <m/>
    <m/>
    <s v="CLIENTES OFERTAS II"/>
    <x v="6002"/>
    <x v="5472"/>
    <s v="MARIA ISMAR DE ALMEIDA"/>
    <s v="31"/>
    <m/>
    <s v="10"/>
    <s v="INATIVO"/>
    <s v="C"/>
    <x v="1"/>
    <s v="Centro"/>
    <s v="Morada Nova"/>
    <s v="CE"/>
    <s v="BR"/>
    <x v="0"/>
    <m/>
    <m/>
    <s v="Qua"/>
    <s v="Q1"/>
    <m/>
    <s v="Revenda"/>
    <s v="5 dias"/>
    <s v="DINHEIRO$"/>
    <s v="LOJA - CEARÁ - ATACADO"/>
    <s v="62940-000"/>
    <s v="-5.1025372"/>
    <s v="-38.3806951"/>
    <s v="Sim"/>
    <s v="Não"/>
    <s v="Não"/>
    <n v="0"/>
    <x v="8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03"/>
    <x v="5473"/>
    <s v="F AMBROSIO DA SILVA"/>
    <s v="15"/>
    <m/>
    <s v="7"/>
    <s v="PEQUENO VAREJO"/>
    <s v="C"/>
    <x v="0"/>
    <s v="Centro"/>
    <s v="Tabuleiro do Norte"/>
    <s v="CE"/>
    <s v="BR"/>
    <x v="1"/>
    <m/>
    <m/>
    <s v="Qui"/>
    <s v="Q1"/>
    <m/>
    <s v="Revenda"/>
    <s v="14 dias"/>
    <s v="BLT-SANT 804-1"/>
    <s v="INTERIOR CE"/>
    <s v="62960-000"/>
    <s v="-5.2478304"/>
    <s v="-38.1290891"/>
    <s v="Sim"/>
    <s v="Não"/>
    <s v="Não"/>
    <n v="730.03"/>
    <x v="0"/>
    <x v="1"/>
    <x v="0"/>
    <x v="1"/>
    <n v="797.26"/>
    <n v="319.88"/>
    <n v="0"/>
    <n v="640.78"/>
    <n v="0"/>
    <x v="1"/>
    <s v="2 - RUIM"/>
  </r>
  <r>
    <x v="9"/>
    <s v="1464"/>
    <x v="43"/>
    <n v="994"/>
    <m/>
    <m/>
    <s v="CLIENTES"/>
    <x v="6004"/>
    <x v="2484"/>
    <s v="COMERCIO OLIVEIRA DE COMBUSTIVEIS LTDA"/>
    <s v="13"/>
    <m/>
    <s v="7"/>
    <s v="PEQUENO VAREJO"/>
    <s v="C"/>
    <x v="0"/>
    <s v="Centro"/>
    <s v="Flores"/>
    <s v="CE"/>
    <s v="BR"/>
    <x v="1"/>
    <m/>
    <m/>
    <s v="Sab"/>
    <s v="Q2"/>
    <m/>
    <s v="Revenda"/>
    <s v="21 dias"/>
    <s v="BLT-SANT 804-1"/>
    <s v="INTERIOR CE"/>
    <s v="62903-000"/>
    <s v="-5.0660962"/>
    <s v="-38.0661592"/>
    <s v="Sim"/>
    <s v="Não"/>
    <s v="Não"/>
    <n v="1396.28"/>
    <x v="5"/>
    <x v="1"/>
    <x v="0"/>
    <x v="1"/>
    <n v="2042.38"/>
    <n v="0"/>
    <n v="1197.32"/>
    <n v="1230.64"/>
    <n v="0"/>
    <x v="1"/>
    <s v="4 - BOM"/>
  </r>
  <r>
    <x v="9"/>
    <s v="1464"/>
    <x v="43"/>
    <n v="994"/>
    <m/>
    <m/>
    <s v="CLIENTES"/>
    <x v="6005"/>
    <x v="5474"/>
    <s v="SANTIAGO &amp; OLIVEIRA COMBUSTIVEIS LTDA"/>
    <s v="13"/>
    <m/>
    <s v="7"/>
    <s v="PEQUENO VAREJO"/>
    <s v="C"/>
    <x v="0"/>
    <s v="CENTRO"/>
    <s v="Quixeré"/>
    <s v="CE"/>
    <s v="BR"/>
    <x v="1"/>
    <m/>
    <m/>
    <s v="Sab"/>
    <s v="Q2"/>
    <m/>
    <s v="Revenda"/>
    <s v="10 dias"/>
    <s v="BLT-SOF"/>
    <s v="INTERIOR CE"/>
    <s v="62920-000"/>
    <s v="-5.0728292"/>
    <s v="-37.989487"/>
    <s v="Sim"/>
    <s v="Não"/>
    <s v="Não"/>
    <n v="0"/>
    <x v="12"/>
    <x v="1"/>
    <x v="0"/>
    <x v="1"/>
    <n v="1706.94"/>
    <n v="1640.3"/>
    <n v="0"/>
    <n v="1638.6"/>
    <n v="0"/>
    <x v="1"/>
    <s v="4 - BOM"/>
  </r>
  <r>
    <x v="9"/>
    <s v="1464"/>
    <x v="43"/>
    <n v="994"/>
    <m/>
    <m/>
    <s v="CLIENTES OFERTAS II"/>
    <x v="6006"/>
    <x v="5475"/>
    <s v="JOSE RONNEBERRGUES RABELO ME"/>
    <s v="31"/>
    <m/>
    <s v="10"/>
    <s v="INATIVO"/>
    <s v="C"/>
    <x v="1"/>
    <s v="Roldão"/>
    <s v="Morada Nova"/>
    <s v="CE"/>
    <s v="BR"/>
    <x v="1"/>
    <m/>
    <m/>
    <s v="Ter"/>
    <s v="Q1"/>
    <m/>
    <s v="Revenda"/>
    <s v="14 dias"/>
    <s v="SMARTCOB"/>
    <s v="INTERIOR CE"/>
    <s v="62940-000"/>
    <s v="-5.09775"/>
    <s v="-38.370502"/>
    <s v="Sim"/>
    <s v="Não"/>
    <s v="Não"/>
    <n v="0"/>
    <x v="3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07"/>
    <x v="5476"/>
    <s v="ROSA BENICIO DA COSTA PEIXOTO"/>
    <s v="16"/>
    <m/>
    <s v="7"/>
    <s v="PEQUENO VAREJO"/>
    <s v="C"/>
    <x v="0"/>
    <s v="CENTRO"/>
    <s v="LIMOEIRO DO NORTE"/>
    <s v="CE"/>
    <s v="BR"/>
    <x v="1"/>
    <m/>
    <m/>
    <s v="Sex"/>
    <s v="Q2"/>
    <n v="4"/>
    <s v="Revenda"/>
    <s v="10 dias"/>
    <s v="BLT-SANT 804-1"/>
    <s v="INTERIOR CE"/>
    <s v="62930-000"/>
    <s v="-5.1350953"/>
    <s v="-38.095046"/>
    <s v="Sim"/>
    <s v="Não"/>
    <s v="Sim"/>
    <n v="1022.54"/>
    <x v="2"/>
    <x v="0"/>
    <x v="0"/>
    <x v="0"/>
    <n v="0"/>
    <n v="903.9400000000001"/>
    <n v="0"/>
    <n v="0"/>
    <n v="2"/>
    <x v="3"/>
    <s v="2 - RUIM"/>
  </r>
  <r>
    <x v="9"/>
    <s v="1464"/>
    <x v="43"/>
    <n v="994"/>
    <m/>
    <m/>
    <s v="ALEXANDRE"/>
    <x v="6008"/>
    <x v="5477"/>
    <s v="IL SUPERMERCADOS LTDA"/>
    <s v="3"/>
    <m/>
    <s v="7"/>
    <s v="PEQUENO VAREJO"/>
    <s v="C"/>
    <x v="0"/>
    <s v="CENTRO"/>
    <s v="RUSSAS"/>
    <s v="CE"/>
    <s v="BR"/>
    <x v="1"/>
    <m/>
    <m/>
    <s v="Qua"/>
    <s v="Q2"/>
    <m/>
    <s v="Revenda"/>
    <s v="21 dias"/>
    <s v="BLT-SOF"/>
    <s v="INTERIOR CE"/>
    <s v="62900-019"/>
    <s v="-4.939015"/>
    <s v="-37.975164"/>
    <s v="Sim"/>
    <s v="Não"/>
    <s v="Não"/>
    <n v="972.23"/>
    <x v="3"/>
    <x v="0"/>
    <x v="0"/>
    <x v="0"/>
    <n v="872"/>
    <n v="0"/>
    <n v="1092"/>
    <n v="840"/>
    <n v="0"/>
    <x v="1"/>
    <s v="3 - MEDIANO"/>
  </r>
  <r>
    <x v="9"/>
    <s v="1464"/>
    <x v="43"/>
    <n v="994"/>
    <m/>
    <m/>
    <s v="CLIENTES INTERIOR"/>
    <x v="6009"/>
    <x v="5478"/>
    <s v="MANOEL ZERIVALDO LIMA"/>
    <s v="31"/>
    <m/>
    <s v="10"/>
    <s v="INATIVO"/>
    <s v="C"/>
    <x v="0"/>
    <s v="NOVA MORADA"/>
    <s v="MORADA NOVA"/>
    <s v="CE"/>
    <s v="BR"/>
    <x v="1"/>
    <m/>
    <m/>
    <s v="Seg"/>
    <s v="Q1"/>
    <m/>
    <s v="Revenda"/>
    <s v="13 dias"/>
    <s v="BLT-ITAÚ 130681"/>
    <s v="INTERIOR CE"/>
    <s v="629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10"/>
    <x v="5479"/>
    <s v="ANTONIO ABREU BEZERRA DAMASCENO"/>
    <s v="16"/>
    <m/>
    <s v="7"/>
    <s v="PEQUENO VAREJO"/>
    <s v="C"/>
    <x v="0"/>
    <s v="DOIS DE AGOSTO"/>
    <s v="MORADA NOVA"/>
    <s v="CE"/>
    <s v="BR"/>
    <x v="0"/>
    <m/>
    <m/>
    <s v="Qua"/>
    <s v="Q2"/>
    <m/>
    <s v="Revenda"/>
    <s v="13 dias"/>
    <s v="BLT-SOF"/>
    <s v="CAPITAL CE"/>
    <s v="62940-000"/>
    <s v="-5.1047287"/>
    <s v="-38.362495"/>
    <s v="Sim"/>
    <s v="Não"/>
    <s v="Não"/>
    <n v="431.18"/>
    <x v="2"/>
    <x v="1"/>
    <x v="0"/>
    <x v="1"/>
    <n v="305.54"/>
    <n v="0"/>
    <n v="0"/>
    <n v="378.3"/>
    <n v="0"/>
    <x v="1"/>
    <s v="1 - PÉSSIMO"/>
  </r>
  <r>
    <x v="9"/>
    <s v="1464"/>
    <x v="43"/>
    <n v="994"/>
    <m/>
    <m/>
    <s v="CLIENTES"/>
    <x v="6011"/>
    <x v="5480"/>
    <s v="ADRIANO SANTIAGO MAIA ME"/>
    <s v="31"/>
    <m/>
    <s v="10"/>
    <s v="INATIVO"/>
    <s v="C"/>
    <x v="1"/>
    <s v="NOSSA SENHORA DE FATIMA"/>
    <s v="RUSSAS"/>
    <s v="CE"/>
    <s v="BR"/>
    <x v="1"/>
    <m/>
    <m/>
    <s v="Qua"/>
    <s v="Q2"/>
    <m/>
    <s v="Revenda"/>
    <s v="15 dias"/>
    <s v="BLT-ITAÚ 130681"/>
    <s v="INTERIOR CE"/>
    <s v="62900-000"/>
    <s v="-4.9423714"/>
    <s v="-37.97187"/>
    <s v="Sim"/>
    <s v="Não"/>
    <s v="Não"/>
    <n v="0"/>
    <x v="2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12"/>
    <x v="5481"/>
    <s v="ZULEIDE  VIANA DA SILVA SOUSA"/>
    <s v="13"/>
    <m/>
    <s v="7"/>
    <s v="PEQUENO VAREJO"/>
    <s v="C"/>
    <x v="0"/>
    <s v="CENTRO"/>
    <s v="SÃO JOÃO DO JAGUARIBE"/>
    <s v="CE"/>
    <s v="BR"/>
    <x v="1"/>
    <m/>
    <m/>
    <s v="Sex"/>
    <s v="Semanal"/>
    <m/>
    <s v="Revenda"/>
    <s v="13 dias"/>
    <s v="BLT-SOF"/>
    <s v="INTERIOR CE"/>
    <s v="62965-000"/>
    <s v="-5.2691773"/>
    <s v="-38.271889"/>
    <s v="Sim"/>
    <s v="Não"/>
    <s v="Não"/>
    <n v="1551.52"/>
    <x v="2"/>
    <x v="1"/>
    <x v="0"/>
    <x v="1"/>
    <n v="3952.64"/>
    <n v="2430.8"/>
    <n v="1955.48"/>
    <n v="1363.96"/>
    <n v="0"/>
    <x v="1"/>
    <s v="4 - BOM"/>
  </r>
  <r>
    <x v="9"/>
    <s v="1464"/>
    <x v="43"/>
    <n v="994"/>
    <m/>
    <m/>
    <s v="UNIVALE"/>
    <x v="6013"/>
    <x v="5482"/>
    <s v="SUPERMERCADO NOSSA FAMILIA LTDA"/>
    <s v="31"/>
    <m/>
    <s v="10"/>
    <s v="INATIVO"/>
    <s v="C"/>
    <x v="1"/>
    <s v="CENTRO"/>
    <s v="LIMOEIRO DO NORTE"/>
    <s v="CE"/>
    <s v="BR"/>
    <x v="1"/>
    <m/>
    <m/>
    <s v="Ter"/>
    <s v="Semanal"/>
    <m/>
    <s v="Revenda"/>
    <s v="28 dias"/>
    <s v="BLT-ITAÚ 130681"/>
    <s v="INTERIOR CE"/>
    <s v="62930-000"/>
    <s v="-5.1420712"/>
    <s v="-38.0984024"/>
    <s v="Sim"/>
    <s v="Não"/>
    <s v="Não"/>
    <n v="0"/>
    <x v="30"/>
    <x v="0"/>
    <x v="0"/>
    <x v="0"/>
    <n v="0"/>
    <n v="0"/>
    <n v="0"/>
    <n v="0"/>
    <n v="3"/>
    <x v="2"/>
    <s v="0 - S/COMPRA"/>
  </r>
  <r>
    <x v="9"/>
    <s v="1464"/>
    <x v="43"/>
    <n v="994"/>
    <m/>
    <m/>
    <s v="ALEXANDRE"/>
    <x v="6014"/>
    <x v="5483"/>
    <s v="IL SUPERMERCADOS LTDA"/>
    <s v="3"/>
    <m/>
    <s v="1"/>
    <s v="AUTOSSERVIÇO REGIONAL"/>
    <s v="C"/>
    <x v="0"/>
    <s v="CENTRO"/>
    <s v="LIMOEIRO DO NORTE"/>
    <s v="CE"/>
    <s v="BR"/>
    <x v="1"/>
    <m/>
    <m/>
    <s v="Qui"/>
    <s v="Q2"/>
    <m/>
    <s v="Revenda"/>
    <s v="21 dias"/>
    <s v="BLT-SOF"/>
    <s v="INTERIOR CE"/>
    <s v="62930-000"/>
    <s v="-5.1398373"/>
    <s v="-38.0964"/>
    <s v="Sim"/>
    <s v="Não"/>
    <s v="Não"/>
    <n v="2893.45"/>
    <x v="0"/>
    <x v="0"/>
    <x v="0"/>
    <x v="0"/>
    <n v="2392"/>
    <n v="196"/>
    <n v="3131"/>
    <n v="3264"/>
    <n v="0"/>
    <x v="1"/>
    <s v="4 - BOM"/>
  </r>
  <r>
    <x v="9"/>
    <s v="1464"/>
    <x v="43"/>
    <n v="994"/>
    <m/>
    <m/>
    <s v="CLIENTES OFERTAS"/>
    <x v="6015"/>
    <x v="5484"/>
    <s v="L N MEDICAMENTOS LTDA"/>
    <s v="11"/>
    <m/>
    <s v="7"/>
    <s v="PEQUENO VAREJO"/>
    <s v="C"/>
    <x v="0"/>
    <s v="CENTRO"/>
    <s v="LIMOEIRO DO NORTE"/>
    <s v="CE"/>
    <s v="BR"/>
    <x v="1"/>
    <m/>
    <m/>
    <s v="Ter"/>
    <s v="Semanal"/>
    <m/>
    <s v="Revenda"/>
    <s v="28 dias"/>
    <s v="BLT-SOF"/>
    <s v="INTERIOR CE"/>
    <s v="62930-000"/>
    <s v="-5.1400166"/>
    <s v="-38.0967394"/>
    <s v="Sim"/>
    <s v="Não"/>
    <s v="Não"/>
    <n v="0"/>
    <x v="15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16"/>
    <x v="5485"/>
    <s v="MARIA EUDENICE RABELO DE ANDRADE ME"/>
    <s v="31"/>
    <m/>
    <s v="10"/>
    <s v="INATIVO"/>
    <s v="C"/>
    <x v="1"/>
    <s v="GIRILANDIA"/>
    <s v="MORADA NOVA"/>
    <s v="CE"/>
    <s v="BR"/>
    <x v="1"/>
    <m/>
    <m/>
    <s v="Qua"/>
    <s v="Q1"/>
    <m/>
    <s v="Revenda"/>
    <s v="10 dias"/>
    <s v="BLT-ITAÚ 130681"/>
    <s v="CAPITAL CE"/>
    <s v="62940-000"/>
    <s v="-5.10565"/>
    <s v="-38.380306"/>
    <s v="Sim"/>
    <s v="Não"/>
    <s v="Não"/>
    <n v="0"/>
    <x v="11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"/>
    <x v="6017"/>
    <x v="407"/>
    <s v="ORESTES LIMA MAIA ME"/>
    <s v="15"/>
    <m/>
    <s v="7"/>
    <s v="PEQUENO VAREJO"/>
    <s v="C"/>
    <x v="0"/>
    <s v="CENTRO"/>
    <s v="SÃO JOÃO DO JAGUARIBE"/>
    <s v="CE"/>
    <s v="BR"/>
    <x v="1"/>
    <m/>
    <m/>
    <s v="Qui"/>
    <s v="Q1"/>
    <m/>
    <s v="Revenda"/>
    <s v="21 dias"/>
    <s v="BLT-SOF"/>
    <s v="INTERIOR CE"/>
    <s v="62165-000"/>
    <s v="-5.2713695"/>
    <s v="-38.26981"/>
    <s v="Sim"/>
    <s v="Não"/>
    <s v="Não"/>
    <n v="1378.53"/>
    <x v="3"/>
    <x v="1"/>
    <x v="0"/>
    <x v="1"/>
    <n v="1672.08"/>
    <n v="1751.5"/>
    <n v="0"/>
    <n v="1206.2"/>
    <n v="0"/>
    <x v="1"/>
    <s v="4 - BOM"/>
  </r>
  <r>
    <x v="9"/>
    <s v="1464"/>
    <x v="43"/>
    <n v="994"/>
    <m/>
    <m/>
    <s v="UNIVALE"/>
    <x v="6018"/>
    <x v="5486"/>
    <s v="E M DA SILVA ME"/>
    <s v="15"/>
    <m/>
    <s v="7"/>
    <s v="PEQUENO VAREJO"/>
    <s v="C"/>
    <x v="1"/>
    <s v="LUIZ ALVES DE FREITAS"/>
    <s v="LIMOEIRO DO NORTE"/>
    <s v="CE"/>
    <s v="BR"/>
    <x v="1"/>
    <m/>
    <m/>
    <s v="Qua"/>
    <s v="Q2"/>
    <m/>
    <s v="Revenda"/>
    <s v="15 dias"/>
    <s v="BLT-ITAÚ 130681"/>
    <s v="INTERIOR CE"/>
    <s v="62930-000"/>
    <s v="-5.1273015"/>
    <s v="-38.0968447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INTEGRADA"/>
    <x v="6019"/>
    <x v="5487"/>
    <s v="MANOEL LUCELANO DE AGUIAR - ME"/>
    <s v="1"/>
    <m/>
    <s v="1"/>
    <s v="AUTOSSERVIÇO REGIONAL"/>
    <s v="C"/>
    <x v="0"/>
    <s v="PLANALTO AEROPORTO"/>
    <s v="MORADA NOVA"/>
    <s v="CE"/>
    <s v="BR"/>
    <x v="0"/>
    <m/>
    <m/>
    <s v="Sex"/>
    <s v="Semanal"/>
    <m/>
    <s v="Revenda"/>
    <s v="21 dias"/>
    <s v="BLT-SOF"/>
    <s v="INTERIOR CE"/>
    <s v="62940-000"/>
    <s v="-5.0891969"/>
    <s v="-38.3763072"/>
    <s v="Sim"/>
    <s v="Não"/>
    <s v="Não"/>
    <n v="630.45"/>
    <x v="2"/>
    <x v="1"/>
    <x v="1"/>
    <x v="2"/>
    <n v="6720.3"/>
    <n v="4575.45"/>
    <n v="3734.48"/>
    <n v="1836.7"/>
    <n v="0"/>
    <x v="1"/>
    <s v="5 - EXCELENTE"/>
  </r>
  <r>
    <x v="9"/>
    <s v="1464"/>
    <x v="43"/>
    <n v="994"/>
    <m/>
    <m/>
    <s v="CLIENTES"/>
    <x v="6020"/>
    <x v="5488"/>
    <s v="SAMARA SILVA DE SOUSA"/>
    <s v="22"/>
    <m/>
    <s v="7"/>
    <s v="PEQUENO VAREJO"/>
    <s v="C"/>
    <x v="0"/>
    <s v="CENTRO"/>
    <s v="IBICUITINGA"/>
    <s v="CE"/>
    <s v="BR"/>
    <x v="0"/>
    <m/>
    <m/>
    <s v="Sex"/>
    <s v="Q1"/>
    <m/>
    <s v="Revenda"/>
    <s v="14 dias"/>
    <s v="BLT-SANT 804-1"/>
    <s v="CAPITAL CE"/>
    <s v="62955-000"/>
    <s v="-4.9772118"/>
    <s v="-38.6376896"/>
    <s v="Sim"/>
    <s v="Não"/>
    <s v="Sim"/>
    <n v="420.41"/>
    <x v="0"/>
    <x v="1"/>
    <x v="0"/>
    <x v="1"/>
    <n v="388.9"/>
    <n v="384.78"/>
    <n v="0"/>
    <n v="371.18"/>
    <n v="0"/>
    <x v="1"/>
    <s v="1 - PÉSSIMO"/>
  </r>
  <r>
    <x v="9"/>
    <s v="1464"/>
    <x v="43"/>
    <n v="994"/>
    <m/>
    <m/>
    <s v="CEARENSE"/>
    <x v="6021"/>
    <x v="5489"/>
    <s v="RABELO SUPERMERCADOS LTDA"/>
    <s v="1"/>
    <m/>
    <s v="1"/>
    <s v="AUTOSSERVIÇO REGIONAL"/>
    <s v="C"/>
    <x v="0"/>
    <s v="CENTRO"/>
    <s v="RUSSAS"/>
    <s v="CE"/>
    <s v="BR"/>
    <x v="0"/>
    <m/>
    <m/>
    <s v="Qua"/>
    <s v="Semanal"/>
    <n v="5"/>
    <s v="Revenda"/>
    <s v="21 dias"/>
    <s v="BLT-SOF"/>
    <s v="AUTOSSERVIÇO CE"/>
    <s v="62900-027"/>
    <s v="-4.940289"/>
    <s v="-37.976989"/>
    <s v="Sim"/>
    <s v="Não"/>
    <s v="Não"/>
    <n v="2561.94"/>
    <x v="2"/>
    <x v="0"/>
    <x v="1"/>
    <x v="1"/>
    <n v="1712"/>
    <n v="3960.4"/>
    <n v="3816.8"/>
    <n v="2292"/>
    <n v="0"/>
    <x v="1"/>
    <s v="5 - EXCELENTE"/>
  </r>
  <r>
    <x v="9"/>
    <s v="1464"/>
    <x v="43"/>
    <n v="994"/>
    <m/>
    <m/>
    <s v="CLIENTES"/>
    <x v="6022"/>
    <x v="5490"/>
    <s v="JOAO VICTOR ALVES VIEIRA"/>
    <s v="31"/>
    <m/>
    <s v="10"/>
    <s v="INATIVO"/>
    <s v="C"/>
    <x v="1"/>
    <s v="CENTRO"/>
    <s v="IBICUITINGA"/>
    <s v="CE"/>
    <s v="BR"/>
    <x v="1"/>
    <m/>
    <m/>
    <s v="Sex"/>
    <s v="Semanal"/>
    <m/>
    <s v="Revenda"/>
    <s v="21 dias"/>
    <s v="BLT-ITAÚ 130681"/>
    <s v="CAPITAL CE"/>
    <s v="62955-000"/>
    <s v="-4.974045"/>
    <s v="-38.637225"/>
    <s v="Sim"/>
    <s v="Não"/>
    <s v="Não"/>
    <n v="0"/>
    <x v="3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"/>
    <x v="6023"/>
    <x v="5491"/>
    <s v="SUPERMERCADO A C FERNANDES LTDA -ME"/>
    <s v="1"/>
    <m/>
    <s v="1"/>
    <s v="AUTOSSERVIÇO REGIONAL"/>
    <s v="C"/>
    <x v="0"/>
    <s v="CENTRO"/>
    <s v="MORADA NOVA"/>
    <s v="CE"/>
    <s v="BR"/>
    <x v="0"/>
    <m/>
    <m/>
    <s v="Sex"/>
    <s v="Q1"/>
    <m/>
    <s v="Revenda"/>
    <s v="21 dias"/>
    <s v="BLT-SOF"/>
    <s v="INTERIOR CE"/>
    <s v="62940-000"/>
    <s v="-5.1075599"/>
    <s v="-38.3738424"/>
    <s v="Sim"/>
    <s v="Não"/>
    <s v="Não"/>
    <n v="945.91"/>
    <x v="3"/>
    <x v="0"/>
    <x v="1"/>
    <x v="1"/>
    <n v="2145.1"/>
    <n v="1224.5"/>
    <n v="801.6"/>
    <n v="818.2"/>
    <n v="0"/>
    <x v="1"/>
    <s v="4 - BOM"/>
  </r>
  <r>
    <x v="9"/>
    <s v="1464"/>
    <x v="43"/>
    <n v="994"/>
    <m/>
    <m/>
    <s v="CLIENTES OFERTAS II"/>
    <x v="6024"/>
    <x v="5492"/>
    <s v="FRANCISCA NADIA DE SOUSA E SILVA"/>
    <s v="15"/>
    <m/>
    <s v="7"/>
    <s v="PEQUENO VAREJO"/>
    <s v="C"/>
    <x v="0"/>
    <s v="POPULARES"/>
    <s v="MORADA NOVA"/>
    <s v="CE"/>
    <s v="BR"/>
    <x v="0"/>
    <m/>
    <m/>
    <s v="Qua"/>
    <s v="Q1"/>
    <m/>
    <s v="Revenda"/>
    <s v="10 dias"/>
    <s v="BLT-ITAÚ 130681"/>
    <s v="CAPITAL CE"/>
    <s v="62940-000"/>
    <s v="-5.09775"/>
    <s v="-38.370502"/>
    <s v="Sim"/>
    <s v="Não"/>
    <s v="Não"/>
    <n v="512.67"/>
    <x v="3"/>
    <x v="1"/>
    <x v="0"/>
    <x v="1"/>
    <n v="895"/>
    <n v="523.96"/>
    <n v="0"/>
    <n v="450.92"/>
    <n v="0"/>
    <x v="1"/>
    <s v="2 - RUIM"/>
  </r>
  <r>
    <x v="9"/>
    <s v="1464"/>
    <x v="43"/>
    <n v="994"/>
    <m/>
    <m/>
    <s v="CLIENTES"/>
    <x v="6025"/>
    <x v="5493"/>
    <s v="ALDIOMARQUES BEZERRA DAMASCENO ME"/>
    <s v="22"/>
    <m/>
    <s v="7"/>
    <s v="PEQUENO VAREJO"/>
    <s v="C"/>
    <x v="0"/>
    <s v="DOIS DE AGOSTO"/>
    <s v="MORADA NOVA"/>
    <s v="CE"/>
    <s v="BR"/>
    <x v="1"/>
    <m/>
    <m/>
    <s v="Qua"/>
    <s v="Q1"/>
    <m/>
    <s v="Revenda"/>
    <s v="13 dias"/>
    <s v="BLT-ITAÚ 130681"/>
    <s v="INTERIOR CE"/>
    <s v="62940-000"/>
    <s v="-5.114107"/>
    <s v="-38.365147"/>
    <s v="Sim"/>
    <s v="Não"/>
    <s v="Não"/>
    <n v="0"/>
    <x v="3"/>
    <x v="1"/>
    <x v="0"/>
    <x v="1"/>
    <n v="278.14"/>
    <n v="316.14"/>
    <n v="0"/>
    <n v="0"/>
    <n v="2"/>
    <x v="3"/>
    <s v="1 - PÉSSIMO"/>
  </r>
  <r>
    <x v="9"/>
    <s v="1464"/>
    <x v="43"/>
    <n v="994"/>
    <m/>
    <m/>
    <s v="CLIENTES"/>
    <x v="6026"/>
    <x v="5494"/>
    <s v="JOSE AUDISIO DE MENDONCA LIMA - EPP"/>
    <s v="31"/>
    <m/>
    <s v="10"/>
    <s v="INATIVO"/>
    <s v="C"/>
    <x v="1"/>
    <s v="CENTRO"/>
    <s v="RUSSAS"/>
    <s v="CE"/>
    <s v="BR"/>
    <x v="1"/>
    <m/>
    <m/>
    <s v="Qua"/>
    <s v="Q2"/>
    <m/>
    <s v="Revenda"/>
    <s v="13 dias"/>
    <s v="BLT-ITAÚ 130681"/>
    <s v="INTERIOR CE"/>
    <s v="62900-019"/>
    <s v="-4.93593"/>
    <s v="-37.972064"/>
    <s v="Sim"/>
    <s v="Não"/>
    <s v="Não"/>
    <n v="0"/>
    <x v="3"/>
    <x v="0"/>
    <x v="0"/>
    <x v="0"/>
    <n v="0"/>
    <n v="0"/>
    <n v="0"/>
    <n v="0"/>
    <n v="3"/>
    <x v="2"/>
    <s v="0 - S/COMPRA"/>
  </r>
  <r>
    <x v="9"/>
    <s v="1464"/>
    <x v="43"/>
    <n v="994"/>
    <m/>
    <m/>
    <s v="PINHEIRO"/>
    <x v="6027"/>
    <x v="5495"/>
    <s v="BOM VIZINHO DIST DE ALIMENTOS LTDA"/>
    <s v="3"/>
    <m/>
    <s v="1"/>
    <s v="AUTOSSERVIÇO REGIONAL"/>
    <s v="C"/>
    <x v="0"/>
    <s v="SOCORRO"/>
    <s v="LIMOEIRO DO NORTE"/>
    <s v="CE"/>
    <s v="BR"/>
    <x v="1"/>
    <m/>
    <m/>
    <s v="Qui"/>
    <s v="Semanal"/>
    <n v="2"/>
    <s v="Revenda"/>
    <s v="45 dias"/>
    <s v="BLT-SANT 038-8"/>
    <s v="AUTOSSERVIÇO CE"/>
    <s v="62930-000"/>
    <s v="-5.1615881"/>
    <s v="-38.1065032"/>
    <s v="Não"/>
    <s v="Não"/>
    <s v="Não"/>
    <n v="5876.19"/>
    <x v="0"/>
    <x v="1"/>
    <x v="1"/>
    <x v="2"/>
    <n v="3723.4"/>
    <n v="827.58"/>
    <n v="2481.73"/>
    <n v="1794.58"/>
    <n v="0"/>
    <x v="1"/>
    <s v="4 - BOM"/>
  </r>
  <r>
    <x v="9"/>
    <s v="1464"/>
    <x v="43"/>
    <n v="994"/>
    <m/>
    <m/>
    <s v="UNIVALE"/>
    <x v="6028"/>
    <x v="5496"/>
    <s v="ANTONIO EUDES SALES GOMES - ME"/>
    <s v="31"/>
    <m/>
    <s v="10"/>
    <s v="INATIVO"/>
    <s v="C"/>
    <x v="1"/>
    <s v="ZONA RURAL"/>
    <s v="LIMOEIRO DO NORTE"/>
    <s v="CE"/>
    <s v="BR"/>
    <x v="0"/>
    <m/>
    <m/>
    <s v="Qui"/>
    <s v="Q2"/>
    <m/>
    <s v="Revenda"/>
    <s v="15 dias"/>
    <s v="BLT-SOF"/>
    <s v="INTERIOR CE"/>
    <s v="62930-000"/>
    <s v="-5.1317916"/>
    <s v="-38.0533544"/>
    <s v="Sim"/>
    <s v="Não"/>
    <s v="Sim"/>
    <n v="0"/>
    <x v="13"/>
    <x v="0"/>
    <x v="0"/>
    <x v="0"/>
    <n v="0"/>
    <n v="0"/>
    <n v="0"/>
    <n v="0"/>
    <n v="3"/>
    <x v="2"/>
    <s v="0 - S/COMPRA"/>
  </r>
  <r>
    <x v="9"/>
    <s v="1464"/>
    <x v="43"/>
    <n v="994"/>
    <m/>
    <m/>
    <s v="MAXI REDE"/>
    <x v="6029"/>
    <x v="5497"/>
    <s v="F5 EXPRESS COMERCIO DE PRODUTOS ALIM LTDA"/>
    <s v="31"/>
    <m/>
    <s v="10"/>
    <s v="INATIVO"/>
    <s v="C"/>
    <x v="0"/>
    <s v="CENTRO"/>
    <s v="RUSSAS"/>
    <s v="CE"/>
    <s v="BR"/>
    <x v="0"/>
    <m/>
    <m/>
    <s v="Qua"/>
    <s v="Q2"/>
    <n v="4"/>
    <s v="Revenda"/>
    <s v="5 dias"/>
    <s v="SMARTCOB"/>
    <s v="LOJA - CEARÁ - ATACADO"/>
    <s v="62900-000"/>
    <s v="-4.93967"/>
    <s v="-37.9724181"/>
    <s v="Sim"/>
    <s v="Sim"/>
    <s v="Não"/>
    <n v="0"/>
    <x v="1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30"/>
    <x v="5498"/>
    <s v="R &amp; S COMERCIO DE PRODUTOS FARMACEUTICOS LTDA ME"/>
    <s v="11"/>
    <m/>
    <s v="7"/>
    <s v="PEQUENO VAREJO"/>
    <s v="C"/>
    <x v="0"/>
    <s v="CENTRO"/>
    <s v="RUSSAS"/>
    <s v="CE"/>
    <s v="BR"/>
    <x v="0"/>
    <m/>
    <m/>
    <s v="Qua"/>
    <s v="Q2"/>
    <m/>
    <s v="Revenda"/>
    <s v="15 dias"/>
    <s v="BLT-ITAÚ 130681"/>
    <s v="INTERIOR CE"/>
    <s v="62900-029"/>
    <s v="-4.8149897"/>
    <s v="-38.1054495"/>
    <s v="Sim"/>
    <s v="Não"/>
    <s v="Não"/>
    <n v="0"/>
    <x v="0"/>
    <x v="1"/>
    <x v="0"/>
    <x v="1"/>
    <n v="313.48"/>
    <n v="-10.76"/>
    <n v="0"/>
    <n v="0"/>
    <n v="3"/>
    <x v="2"/>
    <s v="1 - PÉSSIMO"/>
  </r>
  <r>
    <x v="9"/>
    <s v="1464"/>
    <x v="43"/>
    <n v="994"/>
    <m/>
    <m/>
    <s v="MAXI REDE"/>
    <x v="6031"/>
    <x v="5499"/>
    <s v="F5 EXPRESS COMERCIO DE PRODUTOS ALIMENTICIOS LTDA"/>
    <s v="31"/>
    <m/>
    <s v="10"/>
    <s v="INATIVO"/>
    <s v="C"/>
    <x v="0"/>
    <s v="VARZEA ALEGRE"/>
    <s v="RUSSAS"/>
    <s v="CE"/>
    <s v="BR"/>
    <x v="0"/>
    <m/>
    <m/>
    <s v="Qua"/>
    <s v="Q2"/>
    <n v="4"/>
    <s v="Revenda"/>
    <s v="5 dias"/>
    <s v="SMARTCOB"/>
    <s v="LOJA - CEARÁ - ATACADO"/>
    <s v="62900-000"/>
    <s v="-4.9479417"/>
    <s v="-37.9915591"/>
    <s v="Sim"/>
    <s v="Sim"/>
    <s v="Não"/>
    <n v="0"/>
    <x v="1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32"/>
    <x v="5500"/>
    <s v="M V COSTA DE SOUSA EPP"/>
    <s v="15"/>
    <m/>
    <s v="7"/>
    <s v="PEQUENO VAREJO"/>
    <s v="C"/>
    <x v="0"/>
    <s v="CENTRO"/>
    <s v="Quixeré"/>
    <s v="CE"/>
    <s v="BR"/>
    <x v="0"/>
    <m/>
    <m/>
    <s v="Sab"/>
    <s v="Q2"/>
    <m/>
    <s v="Revenda"/>
    <s v="13 dias"/>
    <s v="BLT-SOF"/>
    <s v="INTERIOR CE"/>
    <s v="62920-000"/>
    <s v="-5.0725777"/>
    <s v="-37.9907321"/>
    <s v="Sim"/>
    <s v="Não"/>
    <s v="Sim"/>
    <n v="343.66"/>
    <x v="9"/>
    <x v="1"/>
    <x v="0"/>
    <x v="1"/>
    <n v="378.64"/>
    <n v="0"/>
    <n v="0"/>
    <n v="300.84"/>
    <n v="0"/>
    <x v="1"/>
    <s v="1 - PÉSSIMO"/>
  </r>
  <r>
    <x v="9"/>
    <s v="1464"/>
    <x v="43"/>
    <n v="994"/>
    <m/>
    <m/>
    <s v="CLIENTES"/>
    <x v="6033"/>
    <x v="5501"/>
    <s v="MARLENE PINHEIRO"/>
    <s v="11"/>
    <m/>
    <s v="7"/>
    <s v="PEQUENO VAREJO"/>
    <s v="C"/>
    <x v="0"/>
    <s v="CENTRO"/>
    <s v="MORADA NOVA"/>
    <s v="CE"/>
    <s v="BR"/>
    <x v="0"/>
    <m/>
    <m/>
    <s v="Qua"/>
    <s v="Q1"/>
    <m/>
    <s v="Revenda"/>
    <s v="7 dias"/>
    <s v="BLT-SOF"/>
    <s v="INTERIOR CE"/>
    <s v="62940-000"/>
    <s v="-5.035498"/>
    <s v="-38.4345"/>
    <s v="Sim"/>
    <s v="Não"/>
    <s v="Não"/>
    <n v="717.2"/>
    <x v="0"/>
    <x v="1"/>
    <x v="0"/>
    <x v="1"/>
    <n v="1082.56"/>
    <n v="338.62"/>
    <n v="0"/>
    <n v="631.89"/>
    <n v="0"/>
    <x v="1"/>
    <s v="2 - RUIM"/>
  </r>
  <r>
    <x v="9"/>
    <s v="1464"/>
    <x v="43"/>
    <n v="994"/>
    <m/>
    <m/>
    <s v="CLIENTES"/>
    <x v="6034"/>
    <x v="5502"/>
    <s v="AGS COMERCIO DE COMBUSTIVEIS LTDA"/>
    <s v="13"/>
    <m/>
    <s v="7"/>
    <s v="PEQUENO VAREJO"/>
    <s v="C"/>
    <x v="0"/>
    <s v="CENTRO"/>
    <s v="Quixeré"/>
    <s v="CE"/>
    <s v="BR"/>
    <x v="0"/>
    <m/>
    <m/>
    <s v="Qui"/>
    <s v="Q2"/>
    <m/>
    <s v="Revenda"/>
    <s v="15 dias"/>
    <s v="BLT-ITAÚ 130681"/>
    <s v="INTERIOR CE"/>
    <s v="62920-000"/>
    <s v="-5.08893"/>
    <s v="-37.86438"/>
    <s v="Sim"/>
    <s v="Não"/>
    <s v="Não"/>
    <n v="1587.58"/>
    <x v="0"/>
    <x v="1"/>
    <x v="0"/>
    <x v="1"/>
    <n v="327.16"/>
    <n v="0"/>
    <n v="0"/>
    <n v="1401.52"/>
    <n v="0"/>
    <x v="1"/>
    <s v="1 - PÉSSIMO"/>
  </r>
  <r>
    <x v="9"/>
    <s v="1464"/>
    <x v="43"/>
    <n v="994"/>
    <m/>
    <m/>
    <s v="CEARENSE"/>
    <x v="6035"/>
    <x v="5503"/>
    <s v="SUPERMERCADO SOL LTDA"/>
    <s v="1"/>
    <m/>
    <s v="1"/>
    <s v="AUTOSSERVIÇO REGIONAL"/>
    <s v="C"/>
    <x v="0"/>
    <s v="CENTRO"/>
    <s v="TABULEIRO DO NORTE"/>
    <s v="CE"/>
    <s v="BR"/>
    <x v="0"/>
    <m/>
    <m/>
    <s v="Sex"/>
    <s v="Q1"/>
    <m/>
    <s v="Revenda"/>
    <s v="21 dias"/>
    <s v="BLT-SOF"/>
    <s v="AUTOSSERVIÇO CE"/>
    <s v="62960-000"/>
    <s v="-5.2436"/>
    <s v="-38.13316"/>
    <s v="Sim"/>
    <s v="Não"/>
    <s v="Não"/>
    <n v="4493.61"/>
    <x v="12"/>
    <x v="1"/>
    <x v="1"/>
    <x v="2"/>
    <n v="7571"/>
    <n v="2871.9"/>
    <n v="4177"/>
    <n v="2671.4"/>
    <n v="0"/>
    <x v="1"/>
    <s v="5 - EXCELENTE"/>
  </r>
  <r>
    <x v="9"/>
    <s v="1464"/>
    <x v="43"/>
    <n v="994"/>
    <m/>
    <m/>
    <s v="CEARENSE"/>
    <x v="6036"/>
    <x v="5504"/>
    <s v="SUPERMERCADO SOL LTDA"/>
    <s v="1"/>
    <m/>
    <s v="1"/>
    <s v="AUTOSSERVIÇO REGIONAL"/>
    <s v="C"/>
    <x v="0"/>
    <s v="SÃO FRANCISCO"/>
    <s v="TABULEIRO DO NORTE"/>
    <s v="CE"/>
    <s v="BR"/>
    <x v="0"/>
    <m/>
    <m/>
    <s v="Qui"/>
    <s v="Q1"/>
    <m/>
    <s v="Revenda"/>
    <s v="21 dias"/>
    <s v="BLT-SOF"/>
    <s v="AUTOSSERVIÇO CE"/>
    <s v="62960-000"/>
    <s v="-5.2498074"/>
    <s v="-38.1286257"/>
    <s v="Sim"/>
    <s v="Não"/>
    <s v="Não"/>
    <n v="4101.07"/>
    <x v="12"/>
    <x v="1"/>
    <x v="1"/>
    <x v="2"/>
    <n v="6782"/>
    <n v="3564.5"/>
    <n v="3606"/>
    <n v="2464"/>
    <n v="0"/>
    <x v="1"/>
    <s v="5 - EXCELENTE"/>
  </r>
  <r>
    <x v="9"/>
    <s v="1464"/>
    <x v="43"/>
    <n v="994"/>
    <m/>
    <m/>
    <s v="CEARENSE"/>
    <x v="6037"/>
    <x v="5505"/>
    <s v="SUPERMERCADO LALA LTDA"/>
    <s v="1"/>
    <m/>
    <s v="1"/>
    <s v="AUTOSSERVIÇO REGIONAL"/>
    <s v="C"/>
    <x v="0"/>
    <s v="JUAZEIRO"/>
    <s v="JAGUARUANA"/>
    <s v="CE"/>
    <s v="BR"/>
    <x v="0"/>
    <m/>
    <m/>
    <s v="Qua"/>
    <s v="Q2"/>
    <m/>
    <s v="Revenda"/>
    <s v="21 dias"/>
    <s v="BLT-SOF"/>
    <s v="INTERIOR CE"/>
    <s v="62823-000"/>
    <s v="-4.8461626"/>
    <s v="-37.7850937"/>
    <s v="Sim"/>
    <s v="Não"/>
    <s v="Não"/>
    <n v="1297.92"/>
    <x v="0"/>
    <x v="1"/>
    <x v="0"/>
    <x v="1"/>
    <n v="1654.86"/>
    <n v="557.1"/>
    <n v="-608.23"/>
    <n v="1145.62"/>
    <n v="0"/>
    <x v="1"/>
    <s v="2 - RUIM"/>
  </r>
  <r>
    <x v="9"/>
    <s v="1464"/>
    <x v="43"/>
    <n v="994"/>
    <m/>
    <m/>
    <s v="CEARENSE"/>
    <x v="6038"/>
    <x v="5506"/>
    <s v="SUPERMERCADO LALA LTDA"/>
    <s v="1"/>
    <m/>
    <s v="1"/>
    <s v="AUTOSSERVIÇO REGIONAL"/>
    <s v="C"/>
    <x v="0"/>
    <s v="Centro"/>
    <s v="JAGUARUANA"/>
    <s v="CE"/>
    <s v="BR"/>
    <x v="0"/>
    <m/>
    <m/>
    <s v="Qua"/>
    <s v="Q2"/>
    <m/>
    <s v="Revenda"/>
    <s v="28 dias"/>
    <s v="BLT-SOF"/>
    <s v="INTERIOR CE"/>
    <s v="62823-000"/>
    <s v="-4.8362947"/>
    <s v="-37.78333"/>
    <s v="Sim"/>
    <s v="Não"/>
    <s v="Não"/>
    <n v="2497.57"/>
    <x v="0"/>
    <x v="2"/>
    <x v="1"/>
    <x v="4"/>
    <n v="3037.5"/>
    <n v="1694.52"/>
    <n v="316.47"/>
    <n v="3393.24"/>
    <n v="0"/>
    <x v="1"/>
    <s v="4 - BOM"/>
  </r>
  <r>
    <x v="9"/>
    <s v="1464"/>
    <x v="43"/>
    <n v="994"/>
    <m/>
    <m/>
    <s v="CLIENTES"/>
    <x v="6039"/>
    <x v="5507"/>
    <s v="M DO CARMO S PONTES"/>
    <s v="31"/>
    <m/>
    <s v="10"/>
    <s v="INATIVO"/>
    <s v="C"/>
    <x v="1"/>
    <s v="CENTRO"/>
    <s v="JAGUARUANA"/>
    <s v="CE"/>
    <s v="BR"/>
    <x v="0"/>
    <m/>
    <m/>
    <s v="Qua"/>
    <s v="Q2"/>
    <m/>
    <s v="Revenda"/>
    <s v="21 dias"/>
    <s v="BLT-SANT 804-1"/>
    <s v="INTERIOR CE"/>
    <s v="62823-000"/>
    <s v="-4.8368555"/>
    <s v="-37.7819851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 II"/>
    <x v="6040"/>
    <x v="5508"/>
    <s v="ANTONIO AUGUSTO DA SILVA MERCEARIA - EPP"/>
    <s v="31"/>
    <m/>
    <s v="10"/>
    <s v="INATIVO"/>
    <s v="C"/>
    <x v="0"/>
    <s v="Centro"/>
    <s v="JAGUARUANA"/>
    <s v="CE"/>
    <s v="BR"/>
    <x v="0"/>
    <m/>
    <m/>
    <s v="Qua"/>
    <s v="Q2"/>
    <m/>
    <s v="Revenda"/>
    <s v="15 dias"/>
    <s v="BLT-ITAÚ 130681"/>
    <s v="INTERIOR CE"/>
    <s v="62823-000"/>
    <s v="-4.8365586"/>
    <s v="-37.7744976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INTERIOR"/>
    <x v="6041"/>
    <x v="5509"/>
    <s v="J M PASCOAL OLIVEIRA SANTIAGO"/>
    <s v="1"/>
    <m/>
    <s v="7"/>
    <s v="PEQUENO VAREJO"/>
    <s v="C"/>
    <x v="0"/>
    <s v="JUAZEIRO"/>
    <s v="JAGUARUANA"/>
    <s v="CE"/>
    <s v="BR"/>
    <x v="0"/>
    <m/>
    <m/>
    <s v="Ter"/>
    <s v="Q1"/>
    <m/>
    <s v="Revenda"/>
    <s v="15 dias"/>
    <s v="BLT-ITAÚ 130681"/>
    <s v="INTERIOR CE"/>
    <s v="62823-000"/>
    <m/>
    <m/>
    <s v="Sim"/>
    <s v="Não"/>
    <s v="Não"/>
    <n v="533.78"/>
    <x v="0"/>
    <x v="0"/>
    <x v="1"/>
    <x v="1"/>
    <n v="722.6900000000001"/>
    <n v="285"/>
    <n v="0"/>
    <n v="469.39"/>
    <n v="0"/>
    <x v="1"/>
    <s v="2 - RUIM"/>
  </r>
  <r>
    <x v="9"/>
    <s v="1464"/>
    <x v="43"/>
    <n v="994"/>
    <m/>
    <m/>
    <s v="MAXI REDE"/>
    <x v="6042"/>
    <x v="5510"/>
    <s v="SUPER LIDER LTDA"/>
    <s v="31"/>
    <m/>
    <s v="10"/>
    <s v="INATIVO"/>
    <s v="C"/>
    <x v="1"/>
    <s v="NOSSA SENHORA DA CONCEICAO"/>
    <s v="MORADA NOVA"/>
    <s v="CE"/>
    <s v="BR"/>
    <x v="0"/>
    <m/>
    <m/>
    <s v="Sex"/>
    <s v="Q1"/>
    <m/>
    <s v="Revenda"/>
    <s v="21 dias"/>
    <s v="BLT-SOF"/>
    <s v="AUTOSSERVIÇO CE"/>
    <s v="62940-000"/>
    <s v="-5.095841"/>
    <s v="-38.369181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43"/>
    <x v="2576"/>
    <s v="POSTO SAO JOSE DE QUIXERE LTDA"/>
    <s v="13"/>
    <m/>
    <s v="7"/>
    <s v="PEQUENO VAREJO"/>
    <s v="C"/>
    <x v="0"/>
    <s v="FLORES"/>
    <s v="RUSSAS"/>
    <s v="CE"/>
    <s v="BR"/>
    <x v="0"/>
    <m/>
    <m/>
    <s v="Sex"/>
    <s v="Q2"/>
    <m/>
    <s v="Revenda"/>
    <s v="15 dias"/>
    <s v="BLT-SOF"/>
    <s v="INTERIOR CE"/>
    <s v="62903-000"/>
    <s v="-5.068455"/>
    <s v="-38.06411"/>
    <s v="Sim"/>
    <s v="Não"/>
    <s v="Não"/>
    <n v="0"/>
    <x v="0"/>
    <x v="1"/>
    <x v="0"/>
    <x v="1"/>
    <n v="731.2"/>
    <n v="920.1799999999999"/>
    <n v="1203.82"/>
    <n v="0"/>
    <n v="1"/>
    <x v="0"/>
    <s v="3 - MEDIANO"/>
  </r>
  <r>
    <x v="9"/>
    <s v="1464"/>
    <x v="43"/>
    <n v="994"/>
    <m/>
    <m/>
    <s v="CLIENTES"/>
    <x v="6044"/>
    <x v="5511"/>
    <s v="COMERCIAL CHAVES DE COMBUSTIVEIS LTDA"/>
    <s v="13"/>
    <m/>
    <s v="7"/>
    <s v="PEQUENO VAREJO"/>
    <s v="C"/>
    <x v="0"/>
    <s v="BOA FE"/>
    <s v="LIMOEIRO DO NORTE"/>
    <s v="CE"/>
    <s v="BR"/>
    <x v="0"/>
    <m/>
    <m/>
    <s v="Ter"/>
    <s v="Q2"/>
    <m/>
    <s v="Revenda"/>
    <s v="15 dias"/>
    <s v="BLT-ITAÚ 130681"/>
    <s v="INTERIOR CE"/>
    <s v="62930-000"/>
    <s v="-5.1330046"/>
    <s v="-38.0926781"/>
    <s v="Sim"/>
    <s v="Não"/>
    <s v="Não"/>
    <n v="1051.11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45"/>
    <x v="5512"/>
    <s v="COMERCIAL DE FARMACIA BENEVIDES OLIVEIRA LTDA ME"/>
    <s v="11"/>
    <m/>
    <s v="7"/>
    <s v="PEQUENO VAREJO"/>
    <s v="C"/>
    <x v="0"/>
    <s v="CENTRO"/>
    <s v="IBICUITINGA"/>
    <s v="CE"/>
    <s v="BR"/>
    <x v="0"/>
    <m/>
    <m/>
    <s v="Sex"/>
    <s v="Q1"/>
    <m/>
    <s v="Revenda"/>
    <s v="21 dias"/>
    <s v="BLT-SOF"/>
    <s v="INTERIOR CE"/>
    <s v="62955-000"/>
    <s v="-4.9741976"/>
    <s v="-38.6371676"/>
    <s v="Sim"/>
    <s v="Não"/>
    <s v="Não"/>
    <n v="294.17"/>
    <x v="0"/>
    <x v="1"/>
    <x v="0"/>
    <x v="1"/>
    <n v="1781.44"/>
    <n v="670.84"/>
    <n v="0"/>
    <n v="1165.9"/>
    <n v="0"/>
    <x v="1"/>
    <s v="3 - MEDIANO"/>
  </r>
  <r>
    <x v="9"/>
    <s v="1464"/>
    <x v="43"/>
    <n v="994"/>
    <m/>
    <m/>
    <s v="UNIFORCA II"/>
    <x v="6046"/>
    <x v="5513"/>
    <s v="L M ARACATI COMERCIO DE CEREAIS LTDA"/>
    <s v="1"/>
    <m/>
    <s v="1"/>
    <s v="AUTOSSERVIÇO REGIONAL"/>
    <s v="C"/>
    <x v="0"/>
    <s v="CENTRO"/>
    <s v="JAGUARUANA"/>
    <s v="CE"/>
    <s v="BR"/>
    <x v="0"/>
    <m/>
    <m/>
    <s v="Qua"/>
    <s v="Q2"/>
    <n v="4"/>
    <s v="Revenda"/>
    <s v="28 dias"/>
    <s v="BLT-SOF"/>
    <s v="AUTOSSERVIÇO CE"/>
    <s v="62823-000"/>
    <s v="-4.936236"/>
    <s v="-37.958844"/>
    <s v="Sim"/>
    <s v="Não"/>
    <s v="Não"/>
    <n v="6078.53"/>
    <x v="15"/>
    <x v="2"/>
    <x v="1"/>
    <x v="4"/>
    <n v="5553.76"/>
    <n v="7530"/>
    <n v="5166"/>
    <n v="1729.84"/>
    <n v="0"/>
    <x v="1"/>
    <s v="6 - PREMIUM"/>
  </r>
  <r>
    <x v="9"/>
    <s v="1464"/>
    <x v="43"/>
    <n v="994"/>
    <m/>
    <m/>
    <s v="CLIENTES"/>
    <x v="6047"/>
    <x v="5514"/>
    <s v="THAISE CHAVES LIMA"/>
    <s v="019"/>
    <m/>
    <s v="007"/>
    <m/>
    <s v="C"/>
    <x v="1"/>
    <s v="CENTRO"/>
    <s v="SAO JOAO DO JAGUARIBE"/>
    <s v="CE"/>
    <s v="BR"/>
    <x v="2"/>
    <m/>
    <m/>
    <s v="Seg"/>
    <s v="Q1"/>
    <m/>
    <s v="Revenda"/>
    <s v="15 dias"/>
    <s v="BLT-ITAÚ 130681"/>
    <s v="CAPITAL CE - CPF"/>
    <s v="62965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48"/>
    <x v="5515"/>
    <s v="GILNARA DE FREITAS RABELO NOBRE"/>
    <s v="19"/>
    <m/>
    <s v="7"/>
    <s v="PEQUENO VAREJO"/>
    <s v="C"/>
    <x v="0"/>
    <s v="CURRAIS ZONA RURAL"/>
    <s v="IBICUITINGA"/>
    <s v="CE"/>
    <s v="BR"/>
    <x v="0"/>
    <m/>
    <m/>
    <s v="Ter"/>
    <s v="Q1"/>
    <m/>
    <s v="Revenda"/>
    <s v="13 dias"/>
    <s v="BLT-SOF"/>
    <s v="INTERIOR CE"/>
    <s v="62955-000"/>
    <s v="-5.0030988"/>
    <s v="-38.562579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49"/>
    <x v="5516"/>
    <s v="CARLOS ANTONIO DA SILVA NOGUEIRA"/>
    <s v="22"/>
    <m/>
    <s v="7"/>
    <s v="PEQUENO VAREJO"/>
    <s v="C"/>
    <x v="0"/>
    <s v="PEDRINHAS"/>
    <s v="LIMOEIRO DO NORTE"/>
    <s v="CE"/>
    <s v="BR"/>
    <x v="0"/>
    <m/>
    <m/>
    <s v="Seg"/>
    <s v="Semanal"/>
    <m/>
    <s v="Revenda"/>
    <s v="15 dias"/>
    <s v="SMARTCOB"/>
    <s v="CAPITAL CE"/>
    <s v="62930-000"/>
    <s v="-5.181302"/>
    <s v="-38.07361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EARENSE"/>
    <x v="6050"/>
    <x v="5517"/>
    <s v="SUPERMERCADO NOVA OPCAO LTDA"/>
    <s v="1"/>
    <m/>
    <s v="1"/>
    <s v="AUTOSSERVIÇO REGIONAL"/>
    <s v="C"/>
    <x v="0"/>
    <s v="CENTRO"/>
    <s v="LIMOEIRO DO NORTE"/>
    <s v="CE"/>
    <s v="BR"/>
    <x v="0"/>
    <m/>
    <m/>
    <s v="Sab"/>
    <s v="Semanal"/>
    <m/>
    <s v="Revenda"/>
    <s v="21 dias"/>
    <s v="BLT-SOF"/>
    <s v="INTERIOR CE"/>
    <s v="62930-000"/>
    <s v="-5.14909"/>
    <s v="-38.10252"/>
    <s v="Sim"/>
    <s v="Não"/>
    <s v="Não"/>
    <n v="4587.6"/>
    <x v="0"/>
    <x v="0"/>
    <x v="1"/>
    <x v="1"/>
    <n v="3908"/>
    <n v="2321.5"/>
    <n v="4381.1"/>
    <n v="1662.3"/>
    <n v="0"/>
    <x v="1"/>
    <s v="5 - EXCELENTE"/>
  </r>
  <r>
    <x v="9"/>
    <s v="1464"/>
    <x v="43"/>
    <n v="994"/>
    <m/>
    <m/>
    <s v="CLIENTES"/>
    <x v="6051"/>
    <x v="5518"/>
    <s v="RUMMENIG PINHEIRO DE FREITAS"/>
    <s v="4"/>
    <m/>
    <s v="7"/>
    <s v="PEQUENO VAREJO"/>
    <s v="C"/>
    <x v="0"/>
    <s v="IBICUITINGA"/>
    <s v="IBICUITINGA"/>
    <s v="CE"/>
    <s v="BR"/>
    <x v="0"/>
    <m/>
    <m/>
    <s v="Sex"/>
    <s v="Q1"/>
    <m/>
    <s v="Revenda"/>
    <s v="15 dias"/>
    <s v="BLT-ITAÚ 130681"/>
    <s v="CAPITAL CE"/>
    <s v="62955-000"/>
    <s v="-4.97543"/>
    <s v="-38.63647"/>
    <s v="Sim"/>
    <s v="Não"/>
    <s v="Não"/>
    <n v="587.5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52"/>
    <x v="5519"/>
    <s v="JESSICA HANNA VIEIRA DA SILVA"/>
    <s v="19"/>
    <m/>
    <s v="7"/>
    <s v="PEQUENO VAREJO"/>
    <s v="C"/>
    <x v="0"/>
    <s v="NOSSA SENHORA DE FATIMA"/>
    <s v="RUSSAS"/>
    <s v="CE"/>
    <s v="BR"/>
    <x v="0"/>
    <m/>
    <m/>
    <s v="Qua"/>
    <s v="Q2"/>
    <m/>
    <s v="Revenda"/>
    <s v="10 dias"/>
    <s v="BLT-SOF"/>
    <s v="CAPITAL CE"/>
    <s v="62900-970"/>
    <s v="-4.9373703"/>
    <s v="-37.97176"/>
    <s v="Sim"/>
    <s v="Não"/>
    <s v="Sim"/>
    <n v="837.34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PREMIUM"/>
    <x v="6053"/>
    <x v="5520"/>
    <s v="HOTEL FAZENDA MORADA NOVA"/>
    <s v="31"/>
    <m/>
    <s v="10"/>
    <s v="INATIVO"/>
    <s v="C"/>
    <x v="1"/>
    <s v="Boa Água"/>
    <s v="Morada Nova"/>
    <s v="CE"/>
    <s v="BR"/>
    <x v="0"/>
    <m/>
    <m/>
    <s v="Qua"/>
    <s v="Q2"/>
    <m/>
    <s v="Revenda"/>
    <s v="21 dias"/>
    <s v="BLT-SOF"/>
    <s v="INTERIOR CE"/>
    <s v="62940-000"/>
    <s v="-4.95393"/>
    <s v="-38.37445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 II"/>
    <x v="6054"/>
    <x v="5521"/>
    <s v="MARTICREIDE QUINTINA DA SILVA"/>
    <s v="15"/>
    <m/>
    <s v="7"/>
    <s v="PEQUENO VAREJO"/>
    <s v="C"/>
    <x v="0"/>
    <s v="ZONA RURAL"/>
    <s v="MORADA NOVA"/>
    <s v="CE"/>
    <s v="BR"/>
    <x v="0"/>
    <m/>
    <m/>
    <s v="Ter"/>
    <s v="Q1"/>
    <m/>
    <s v="Revenda"/>
    <s v="10 dias"/>
    <s v="BLT-ITAÚ 130681"/>
    <s v="CAPITAL CE"/>
    <s v="62940-000"/>
    <s v="-5.10595"/>
    <s v="-38.36581"/>
    <s v="Sim"/>
    <s v="Não"/>
    <s v="Não"/>
    <n v="774.0599999999999"/>
    <x v="0"/>
    <x v="1"/>
    <x v="0"/>
    <x v="1"/>
    <n v="573.24"/>
    <n v="737.96"/>
    <n v="0"/>
    <n v="681.48"/>
    <n v="0"/>
    <x v="1"/>
    <s v="2 - RUIM"/>
  </r>
  <r>
    <x v="9"/>
    <s v="1464"/>
    <x v="43"/>
    <n v="994"/>
    <m/>
    <m/>
    <s v="CLIENTES"/>
    <x v="6055"/>
    <x v="5522"/>
    <s v="E A DAMASCENO ME"/>
    <s v="1"/>
    <m/>
    <s v="5"/>
    <s v="ATACADO REGIONAL"/>
    <s v="C"/>
    <x v="0"/>
    <s v="CENTRO"/>
    <s v="MORADA NOVA"/>
    <s v="CE"/>
    <s v="BR"/>
    <x v="0"/>
    <m/>
    <m/>
    <s v="Qua"/>
    <s v="Q1"/>
    <m/>
    <s v="Revenda"/>
    <s v="21 dias"/>
    <s v="BLT-SOF"/>
    <s v="INTERIOR CE"/>
    <s v="62940-000"/>
    <s v="-5.1094937"/>
    <s v="-38.371822"/>
    <s v="Sim"/>
    <s v="Não"/>
    <s v="Sim"/>
    <n v="0"/>
    <x v="15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56"/>
    <x v="5523"/>
    <s v="FRANCISCO GIOVANIO DA CUNHA ALVES"/>
    <s v="31"/>
    <m/>
    <s v="10"/>
    <s v="INATIVO"/>
    <s v="C"/>
    <x v="1"/>
    <s v="LAGOA DAS CARNAUBAS"/>
    <s v="MORADA NOVA"/>
    <s v="CE"/>
    <s v="BR"/>
    <x v="0"/>
    <m/>
    <m/>
    <s v="Qua"/>
    <s v="Q1"/>
    <m/>
    <s v="Revenda"/>
    <s v="21 dias"/>
    <s v="BLT-ITAÚ 130681"/>
    <s v="CAPITAL CE"/>
    <s v="62940-000"/>
    <s v="-5.10595"/>
    <s v="-38.36581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"/>
    <x v="6057"/>
    <x v="5524"/>
    <s v="SUPERMERCADO A C FERNANDES LTDA"/>
    <s v="1"/>
    <m/>
    <s v="1"/>
    <s v="AUTOSSERVIÇO REGIONAL"/>
    <s v="C"/>
    <x v="0"/>
    <s v="GIRILANDIA"/>
    <s v="MORADA NOVA"/>
    <s v="CE"/>
    <s v="BR"/>
    <x v="0"/>
    <m/>
    <m/>
    <s v="Seg"/>
    <s v="Q1"/>
    <m/>
    <s v="Revenda"/>
    <s v="21 dias"/>
    <s v="BLT-ITAÚ 130681"/>
    <s v="INTERIOR CE"/>
    <s v="62940-000"/>
    <s v="-5.1057399"/>
    <s v="-38.380376"/>
    <s v="Sim"/>
    <s v="Não"/>
    <s v="Não"/>
    <n v="1176.51"/>
    <x v="0"/>
    <x v="0"/>
    <x v="1"/>
    <x v="1"/>
    <n v="1583.24"/>
    <n v="493.72"/>
    <n v="0"/>
    <n v="1021.45"/>
    <n v="0"/>
    <x v="1"/>
    <s v="3 - MEDIANO"/>
  </r>
  <r>
    <x v="9"/>
    <s v="1464"/>
    <x v="43"/>
    <n v="994"/>
    <m/>
    <m/>
    <s v="CLIENTES OFERTAS II"/>
    <x v="6058"/>
    <x v="5525"/>
    <s v="ANTONIO IDEVALDO NOGUEIRA RABE"/>
    <s v="4"/>
    <m/>
    <s v="7"/>
    <s v="PEQUENO VAREJO"/>
    <s v="C"/>
    <x v="0"/>
    <s v="CENTRO"/>
    <s v="IBICUITINGA"/>
    <s v="CE"/>
    <s v="BR"/>
    <x v="0"/>
    <m/>
    <m/>
    <s v="Sex"/>
    <s v="Q1"/>
    <m/>
    <s v="Revenda"/>
    <s v="15 dias"/>
    <s v="BLT-SOF"/>
    <s v="CAPITAL CE"/>
    <s v="62955-000"/>
    <s v="-4.9790781"/>
    <s v="-38.6389271"/>
    <s v="Sim"/>
    <s v="Não"/>
    <s v="Não"/>
    <n v="380.48"/>
    <x v="0"/>
    <x v="1"/>
    <x v="0"/>
    <x v="1"/>
    <n v="812.22"/>
    <n v="621.75"/>
    <n v="0"/>
    <n v="338.7"/>
    <n v="0"/>
    <x v="1"/>
    <s v="2 - RUIM"/>
  </r>
  <r>
    <x v="9"/>
    <s v="1464"/>
    <x v="43"/>
    <n v="994"/>
    <m/>
    <m/>
    <s v="MAXI REDE"/>
    <x v="6059"/>
    <x v="5526"/>
    <s v="F5 EXPRESS COMERCIO DE PRODUTOS ALIMENTICIOS LTDA"/>
    <s v="31"/>
    <m/>
    <s v="10"/>
    <s v="INATIVO"/>
    <s v="C"/>
    <x v="0"/>
    <s v="CENTRO"/>
    <s v="PALHANO"/>
    <s v="CE"/>
    <s v="BR"/>
    <x v="0"/>
    <m/>
    <m/>
    <s v="Qua"/>
    <s v="Q2"/>
    <n v="4"/>
    <s v="Revenda"/>
    <s v="5 dias"/>
    <s v="SMARTCOB"/>
    <s v="LOJA - CEARÁ - ATACADO"/>
    <s v="62910-000"/>
    <s v="-4.9399197"/>
    <s v="-37.9732659"/>
    <s v="Sim"/>
    <s v="Sim"/>
    <s v="Não"/>
    <n v="0"/>
    <x v="1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60"/>
    <x v="5527"/>
    <s v="ITALO MATHEUS MOURA ALVES"/>
    <s v="24"/>
    <m/>
    <s v="7"/>
    <s v="PEQUENO VAREJO"/>
    <s v="C"/>
    <x v="0"/>
    <s v="JUAZEIRO"/>
    <s v="JAGUARUANA"/>
    <s v="CE"/>
    <s v="BR"/>
    <x v="0"/>
    <m/>
    <m/>
    <s v="Qua"/>
    <s v="Q2"/>
    <m/>
    <s v="Revenda"/>
    <s v="5 dias"/>
    <s v="SMARTCOB"/>
    <s v="LOJA - CEARÁ - ATACADO"/>
    <s v="62823-000"/>
    <s v="-4.9362355"/>
    <s v="-37.9588502"/>
    <s v="Sim"/>
    <s v="Não"/>
    <s v="Não"/>
    <n v="0"/>
    <x v="1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61"/>
    <x v="5528"/>
    <s v="EDSON RODRIGUES DA SILVA"/>
    <s v="23"/>
    <m/>
    <s v="7"/>
    <s v="PEQUENO VAREJO"/>
    <s v="C"/>
    <x v="0"/>
    <s v="SITIO PITOMBEIRA"/>
    <s v="LIMOEIRO DO NORTE"/>
    <s v="CE"/>
    <s v="BR"/>
    <x v="0"/>
    <m/>
    <m/>
    <s v="Sex"/>
    <s v="Q2"/>
    <m/>
    <s v="Revenda"/>
    <s v="14 dias"/>
    <s v="SMARTCOB"/>
    <s v="CAPITAL CE"/>
    <s v="62930-000"/>
    <s v="-5.193313014936563"/>
    <s v="-38.11898645251009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62"/>
    <x v="5529"/>
    <s v="FERREIRA &amp; MENEZES COMBUSTIVEIS"/>
    <s v="13"/>
    <m/>
    <s v="7"/>
    <s v="PEQUENO VAREJO"/>
    <s v="C"/>
    <x v="0"/>
    <s v="FLORES"/>
    <s v="RUSSAS"/>
    <s v="CE"/>
    <s v="BR"/>
    <x v="0"/>
    <m/>
    <m/>
    <s v="Sex"/>
    <s v="Q2"/>
    <m/>
    <s v="Revenda"/>
    <s v="21 dias"/>
    <s v="BLT-SOF"/>
    <s v="INTERIOR CE"/>
    <s v="62903-000"/>
    <s v="-5.052851"/>
    <s v="-38.0743965"/>
    <s v="Sim"/>
    <s v="Não"/>
    <s v="Não"/>
    <n v="822.0599999999999"/>
    <x v="8"/>
    <x v="1"/>
    <x v="0"/>
    <x v="1"/>
    <n v="687.3200000000001"/>
    <n v="775.48"/>
    <n v="306.84"/>
    <n v="726.12"/>
    <n v="0"/>
    <x v="1"/>
    <s v="2 - RUIM"/>
  </r>
  <r>
    <x v="9"/>
    <s v="1464"/>
    <x v="43"/>
    <n v="994"/>
    <m/>
    <m/>
    <s v="CLIENTES"/>
    <x v="6063"/>
    <x v="5530"/>
    <s v="RONALDO D CHAVES GADELHA"/>
    <s v="22"/>
    <m/>
    <s v="7"/>
    <s v="PEQUENO VAREJO"/>
    <s v="C"/>
    <x v="0"/>
    <s v="JOSE SIMOES"/>
    <s v="LIMOEIRO DO NORTE"/>
    <s v="CE"/>
    <s v="BR"/>
    <x v="0"/>
    <m/>
    <m/>
    <s v="Sex"/>
    <s v="Q1"/>
    <m/>
    <s v="Revenda"/>
    <s v="10 dias"/>
    <s v="BLT-ITAÚ 130681"/>
    <s v="INTERIOR CE"/>
    <s v="62930-000"/>
    <s v="-5.1511626"/>
    <s v="-38.105824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64"/>
    <x v="5531"/>
    <s v="F IVANILDE DE SOUSA - ME"/>
    <s v="15"/>
    <m/>
    <s v="7"/>
    <s v="PEQUENO VAREJO"/>
    <s v="C"/>
    <x v="0"/>
    <s v="PADRE ASSIS MONTEIRO"/>
    <s v="MORADA NOVA"/>
    <s v="CE"/>
    <s v="BR"/>
    <x v="0"/>
    <m/>
    <m/>
    <s v="Ter"/>
    <s v="Q1"/>
    <m/>
    <s v="Revenda"/>
    <s v="15 dias"/>
    <s v="BLT-SOF"/>
    <s v="INTERIOR CE"/>
    <s v="62940-000"/>
    <s v="-5.109748"/>
    <s v="-38.36856"/>
    <s v="Sim"/>
    <s v="Não"/>
    <s v="Não"/>
    <n v="466.5"/>
    <x v="0"/>
    <x v="1"/>
    <x v="0"/>
    <x v="1"/>
    <n v="876.5"/>
    <n v="304.84"/>
    <n v="0"/>
    <n v="426.94"/>
    <n v="0"/>
    <x v="1"/>
    <s v="2 - RUIM"/>
  </r>
  <r>
    <x v="9"/>
    <s v="1464"/>
    <x v="43"/>
    <n v="994"/>
    <m/>
    <m/>
    <s v="CLIENTES"/>
    <x v="6065"/>
    <x v="5532"/>
    <s v="KATIA JACIARA LIMA FREITAS"/>
    <s v="24"/>
    <m/>
    <s v="7"/>
    <s v="PEQUENO VAREJO"/>
    <s v="C"/>
    <x v="0"/>
    <s v="JARDIM DE SAO JOSE"/>
    <s v="RUSSAS"/>
    <s v="CE"/>
    <s v="BR"/>
    <x v="0"/>
    <m/>
    <m/>
    <s v="Qui"/>
    <s v="Q2"/>
    <m/>
    <s v="Revenda"/>
    <s v="15 dias"/>
    <s v="BLT-SANT 804-1"/>
    <s v="INTERIOR CE"/>
    <s v="62900-000"/>
    <s v="-5.0149989"/>
    <s v="-38.0490723"/>
    <s v="Sim"/>
    <s v="Não"/>
    <s v="Não"/>
    <n v="1369.95"/>
    <x v="0"/>
    <x v="1"/>
    <x v="0"/>
    <x v="1"/>
    <n v="577.76"/>
    <n v="0"/>
    <n v="0"/>
    <n v="1206.8"/>
    <n v="0"/>
    <x v="1"/>
    <s v="1 - PÉSSIMO"/>
  </r>
  <r>
    <x v="9"/>
    <s v="1464"/>
    <x v="43"/>
    <n v="994"/>
    <m/>
    <m/>
    <s v="CLIENTES"/>
    <x v="6066"/>
    <x v="5533"/>
    <s v="JOSILIANE DE MATOS FONSECA"/>
    <s v="22"/>
    <m/>
    <s v="7"/>
    <s v="PEQUENO VAREJO"/>
    <s v="C"/>
    <x v="0"/>
    <s v="PLANALTO DA BELA VISTA"/>
    <s v="RUSSAS"/>
    <s v="CE"/>
    <s v="BR"/>
    <x v="0"/>
    <m/>
    <m/>
    <s v="Qua"/>
    <s v="Q2"/>
    <m/>
    <s v="Revenda"/>
    <s v="15 dias"/>
    <s v="BLT-SOF"/>
    <s v="CAPITAL CE"/>
    <s v="62900-000"/>
    <s v="-4.9343635"/>
    <s v="-37.9715534"/>
    <s v="Sim"/>
    <s v="Não"/>
    <s v="Não"/>
    <n v="466.61"/>
    <x v="0"/>
    <x v="2"/>
    <x v="0"/>
    <x v="2"/>
    <n v="685.7"/>
    <n v="564.6"/>
    <n v="603.7"/>
    <n v="409.2"/>
    <n v="0"/>
    <x v="1"/>
    <s v="3 - MEDIANO"/>
  </r>
  <r>
    <x v="9"/>
    <s v="1464"/>
    <x v="43"/>
    <n v="994"/>
    <m/>
    <m/>
    <s v="CLIENTES"/>
    <x v="6067"/>
    <x v="5534"/>
    <s v="RENATO COSTA PEREIRA"/>
    <s v="31"/>
    <m/>
    <s v="10"/>
    <s v="INATIVO"/>
    <s v="C"/>
    <x v="1"/>
    <s v="CENTRO"/>
    <s v="LIMOEIRO DO NORTE"/>
    <s v="CE"/>
    <s v="BR"/>
    <x v="0"/>
    <m/>
    <m/>
    <s v="Ter"/>
    <s v="Q2"/>
    <m/>
    <s v="Revenda"/>
    <s v="15 dias"/>
    <s v="BLT-ITAÚ 130681"/>
    <s v="CAPITAL CE"/>
    <s v="62930-000"/>
    <s v="-5.1605566"/>
    <s v="-38.10880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 II"/>
    <x v="6068"/>
    <x v="5535"/>
    <s v="JOSE IRINEIDSON SALES CAVALCANTE"/>
    <s v="15"/>
    <m/>
    <s v="7"/>
    <s v="PEQUENO VAREJO"/>
    <s v="C"/>
    <x v="0"/>
    <s v="LAGOA GRANDE"/>
    <s v="MORADA NOVA"/>
    <s v="CE"/>
    <s v="BR"/>
    <x v="0"/>
    <m/>
    <m/>
    <s v="Sab"/>
    <s v="Q1"/>
    <m/>
    <s v="Revenda"/>
    <s v="15 dias"/>
    <s v="BLT-SOF"/>
    <s v="CAPITAL CE"/>
    <s v="62942-990"/>
    <s v="-5.1346309"/>
    <s v="-38.4134066"/>
    <s v="Sim"/>
    <s v="Não"/>
    <s v="Não"/>
    <n v="325.54"/>
    <x v="0"/>
    <x v="1"/>
    <x v="0"/>
    <x v="1"/>
    <n v="1882.88"/>
    <n v="1119.32"/>
    <n v="1091.22"/>
    <n v="979.64"/>
    <n v="0"/>
    <x v="1"/>
    <s v="4 - BOM"/>
  </r>
  <r>
    <x v="9"/>
    <s v="1464"/>
    <x v="43"/>
    <n v="994"/>
    <m/>
    <m/>
    <s v="CLIENTES"/>
    <x v="6069"/>
    <x v="5536"/>
    <s v="A R M IZIDIO - ME"/>
    <s v="8"/>
    <m/>
    <s v="7"/>
    <s v="PEQUENO VAREJO"/>
    <s v="C"/>
    <x v="0"/>
    <s v="CENTRO"/>
    <s v="TABULEIRO DO NORTE"/>
    <s v="CE"/>
    <s v="BR"/>
    <x v="0"/>
    <m/>
    <m/>
    <s v="Seg"/>
    <s v="Q1"/>
    <m/>
    <s v="Revenda"/>
    <s v="5 dias"/>
    <s v="SMARTCOB"/>
    <s v="LOJA - CEARÁ - ATACADO"/>
    <s v="62960-000"/>
    <s v="-5.2497505"/>
    <s v="-38.1270244"/>
    <s v="Sim"/>
    <s v="Não"/>
    <s v="Sim"/>
    <n v="1257.88"/>
    <x v="1"/>
    <x v="0"/>
    <x v="0"/>
    <x v="0"/>
    <n v="0"/>
    <n v="0"/>
    <n v="0"/>
    <n v="0"/>
    <n v="3"/>
    <x v="2"/>
    <s v="0 - S/COMPRA"/>
  </r>
  <r>
    <x v="9"/>
    <s v="1464"/>
    <x v="43"/>
    <n v="994"/>
    <m/>
    <m/>
    <s v="MAXI REDE"/>
    <x v="6070"/>
    <x v="5537"/>
    <s v="F5 EXPRESS COMERCIO DE PRODUTOS ALIMENTICIOS LTDA"/>
    <s v="31"/>
    <m/>
    <s v="10"/>
    <s v="INATIVO"/>
    <s v="C"/>
    <x v="0"/>
    <s v="CENTRO"/>
    <s v="Quixeré"/>
    <s v="CE"/>
    <s v="BR"/>
    <x v="0"/>
    <m/>
    <m/>
    <s v="Ter"/>
    <s v="Q2"/>
    <n v="4"/>
    <s v="Revenda"/>
    <s v="5 dias"/>
    <s v="SMARTCOB"/>
    <s v="LOJA - CEARÁ - ATACADO"/>
    <s v="62920-000"/>
    <s v="-5.0717088"/>
    <s v="-37.9902488"/>
    <s v="Sim"/>
    <s v="Sim"/>
    <s v="Não"/>
    <n v="0"/>
    <x v="1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71"/>
    <x v="259"/>
    <s v="CLEITON CARLOS DE LIMA"/>
    <s v="15"/>
    <m/>
    <s v="7"/>
    <s v="PEQUENO VAREJO"/>
    <s v="C"/>
    <x v="0"/>
    <s v="FLORES"/>
    <s v="RUSSAS"/>
    <s v="CE"/>
    <s v="BR"/>
    <x v="0"/>
    <m/>
    <m/>
    <s v="Ter"/>
    <s v="Q2"/>
    <m/>
    <s v="Revenda"/>
    <s v="15 dias"/>
    <s v="BLT-ITAÚ 130681"/>
    <s v="INTERIOR CE"/>
    <s v="62900-000"/>
    <s v="-5.0532955"/>
    <s v="-38.0756268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 II"/>
    <x v="6072"/>
    <x v="1240"/>
    <s v="FRANCISCO INACIO DA SILVA"/>
    <s v="15"/>
    <m/>
    <s v="7"/>
    <s v="PEQUENO VAREJO"/>
    <s v="C"/>
    <x v="0"/>
    <s v="VICOSA"/>
    <s v="IBICUITINGA"/>
    <s v="CE"/>
    <s v="BR"/>
    <x v="0"/>
    <m/>
    <m/>
    <s v="Sex"/>
    <s v="Q1"/>
    <m/>
    <s v="Revenda"/>
    <s v="15 dias"/>
    <s v="BLT-SOF"/>
    <s v="CAPITAL CE"/>
    <s v="62955-000"/>
    <s v="-4.9756135"/>
    <s v="-38.5712224"/>
    <s v="Sim"/>
    <s v="Não"/>
    <s v="Não"/>
    <n v="0"/>
    <x v="0"/>
    <x v="1"/>
    <x v="0"/>
    <x v="1"/>
    <n v="1467.02"/>
    <n v="0"/>
    <n v="903.46"/>
    <n v="0"/>
    <n v="1"/>
    <x v="0"/>
    <s v="3 - MEDIANO"/>
  </r>
  <r>
    <x v="9"/>
    <s v="1464"/>
    <x v="43"/>
    <n v="994"/>
    <m/>
    <m/>
    <s v="MAXI REDE"/>
    <x v="6073"/>
    <x v="5538"/>
    <s v="F5 EXPRESS COMERCIO DE PRODUTOS ALIMENTICIOS LTDA"/>
    <s v="031"/>
    <m/>
    <s v="010"/>
    <m/>
    <s v="C"/>
    <x v="1"/>
    <s v="CENTRO"/>
    <s v="RUSSAS"/>
    <s v="CE"/>
    <s v="BR"/>
    <x v="2"/>
    <m/>
    <m/>
    <s v="Qua"/>
    <s v="Q2"/>
    <n v="4"/>
    <s v="Revenda"/>
    <s v="À vista"/>
    <s v="SMARTCOB"/>
    <s v="INTERIOR CE"/>
    <s v="629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9"/>
    <s v="1464"/>
    <x v="43"/>
    <n v="994"/>
    <m/>
    <m/>
    <s v="UNIFORCA II"/>
    <x v="6074"/>
    <x v="5539"/>
    <s v="SUPERMERCADO GRANJEIRO EIRELI"/>
    <s v="1"/>
    <m/>
    <s v="1"/>
    <s v="AUTOSSERVIÇO REGIONAL"/>
    <s v="C"/>
    <x v="0"/>
    <s v="PLANALTO DA CATUMBELA"/>
    <s v="RUSSAS"/>
    <s v="CE"/>
    <s v="BR"/>
    <x v="0"/>
    <m/>
    <m/>
    <s v="Qua"/>
    <s v="Q2"/>
    <n v="3"/>
    <s v="Revenda"/>
    <s v="21 dias"/>
    <s v="BLT-SOF"/>
    <s v="AUTOSSERVIÇO CE"/>
    <s v="62901-222"/>
    <s v="-4.9413807"/>
    <s v="-37.9829867"/>
    <s v="Sim"/>
    <s v="Não"/>
    <s v="Não"/>
    <n v="3730.14"/>
    <x v="0"/>
    <x v="0"/>
    <x v="1"/>
    <x v="1"/>
    <n v="2694.8"/>
    <n v="6157.5"/>
    <n v="786.14"/>
    <n v="1379"/>
    <n v="0"/>
    <x v="1"/>
    <s v="5 - EXCELENTE"/>
  </r>
  <r>
    <x v="9"/>
    <s v="1464"/>
    <x v="43"/>
    <n v="994"/>
    <m/>
    <m/>
    <s v="NOSSO ATACAREJO"/>
    <x v="6075"/>
    <x v="5540"/>
    <s v="NOSSO ATACAREJO COMERCIO DE GENEROS ALIMENTICIOS LTDA"/>
    <s v="1"/>
    <m/>
    <s v="1"/>
    <s v="AUTOSSERVIÇO REGIONAL"/>
    <s v="C"/>
    <x v="0"/>
    <s v="LIMOEIRINHO"/>
    <s v="LIMOEIRO DO NORTE"/>
    <s v="CE"/>
    <s v="BR"/>
    <x v="0"/>
    <m/>
    <m/>
    <s v="Sab"/>
    <s v="Q2"/>
    <m/>
    <s v="Revenda"/>
    <s v="28 dias"/>
    <s v="BLT-SOF"/>
    <s v="INTERIOR CE"/>
    <s v="62930-000"/>
    <s v="-5.1591161"/>
    <s v="-38.1088969"/>
    <s v="Sim"/>
    <s v="Não"/>
    <s v="Não"/>
    <n v="8681.49"/>
    <x v="0"/>
    <x v="0"/>
    <x v="1"/>
    <x v="1"/>
    <n v="29754.62"/>
    <n v="120.3"/>
    <n v="12356.58"/>
    <n v="0"/>
    <n v="1"/>
    <x v="0"/>
    <s v="7 - GOLD"/>
  </r>
  <r>
    <x v="9"/>
    <s v="1464"/>
    <x v="43"/>
    <n v="994"/>
    <m/>
    <m/>
    <s v="CLIENTES"/>
    <x v="6076"/>
    <x v="5541"/>
    <s v="ELISANJALA F CAVALCANTE"/>
    <s v="013"/>
    <m/>
    <s v="007"/>
    <m/>
    <s v="C"/>
    <x v="1"/>
    <s v="CENTRO"/>
    <s v="JAGUARIBARA"/>
    <s v="CE"/>
    <s v="BR"/>
    <x v="2"/>
    <m/>
    <m/>
    <s v="Qui"/>
    <s v="Q1"/>
    <m/>
    <s v="Revenda"/>
    <s v="À vista"/>
    <s v="SMARTCOB"/>
    <s v="INTERIOR CE"/>
    <s v="63490-000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77"/>
    <x v="5542"/>
    <s v="NEILIVANIA NOBRE MONTEIRO"/>
    <s v="22"/>
    <m/>
    <s v="7"/>
    <s v="PEQUENO VAREJO"/>
    <s v="C"/>
    <x v="0"/>
    <s v="IBICUITINGA"/>
    <s v="IBICUITINGA"/>
    <s v="CE"/>
    <s v="BR"/>
    <x v="0"/>
    <m/>
    <m/>
    <s v="Sex"/>
    <s v="Q1"/>
    <m/>
    <s v="Revenda"/>
    <s v="5 dias"/>
    <s v="BLT-ITAÚ 130681"/>
    <s v="CAPITAL CE"/>
    <s v="62955-000"/>
    <s v="-4.9772898"/>
    <s v="-38.6376182"/>
    <s v="Sim"/>
    <s v="Não"/>
    <s v="Sim"/>
    <n v="339.7"/>
    <x v="0"/>
    <x v="1"/>
    <x v="0"/>
    <x v="1"/>
    <n v="335.4"/>
    <n v="0"/>
    <n v="0"/>
    <n v="300"/>
    <n v="3"/>
    <x v="2"/>
    <s v="1 - PÉSSIMO"/>
  </r>
  <r>
    <x v="9"/>
    <s v="1464"/>
    <x v="43"/>
    <n v="994"/>
    <m/>
    <m/>
    <s v="UNIVALE"/>
    <x v="6078"/>
    <x v="5543"/>
    <s v="COMERCIAL MERCADINHO DO FRANGO LTDA"/>
    <s v="31"/>
    <m/>
    <s v="10"/>
    <s v="INATIVO"/>
    <s v="C"/>
    <x v="1"/>
    <s v="CENTRO"/>
    <s v="LIMOEIRO DO NORTE"/>
    <s v="CE"/>
    <s v="BR"/>
    <x v="0"/>
    <m/>
    <m/>
    <s v="Seg"/>
    <s v="Q2"/>
    <m/>
    <s v="Revenda"/>
    <s v="15 dias"/>
    <s v="BLT-SOF"/>
    <s v="INTERIOR CE"/>
    <s v="62930-000"/>
    <s v="-5.1445881"/>
    <s v="-38.0992875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79"/>
    <x v="15"/>
    <s v="COMERCIAL DE ALIMENTOS BOM PRECO LTDA"/>
    <s v="31"/>
    <m/>
    <s v="10"/>
    <s v="INATIVO"/>
    <s v="C"/>
    <x v="1"/>
    <s v="LUIZ ALVES DE FREITAS"/>
    <s v="LIMOEIRO DO NORTE"/>
    <s v="CE"/>
    <s v="BR"/>
    <x v="0"/>
    <m/>
    <m/>
    <s v="Ter"/>
    <s v="Semanal"/>
    <m/>
    <s v="Revenda"/>
    <s v="15 dias"/>
    <s v="BLT-SOF"/>
    <s v="INTERIOR CE"/>
    <s v="62930-000"/>
    <s v="-5.1357297"/>
    <s v="-38.092610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0"/>
    <x v="5544"/>
    <s v="ANTONIO EVANDIR DOS SANTOS CUNHA"/>
    <s v="31"/>
    <m/>
    <s v="10"/>
    <s v="INATIVO"/>
    <s v="C"/>
    <x v="1"/>
    <s v="ANTONIO HOLANDA"/>
    <s v="LIMOEIRO DO NORTE"/>
    <s v="CE"/>
    <s v="BR"/>
    <x v="0"/>
    <m/>
    <m/>
    <s v="Qua"/>
    <s v="Q2"/>
    <m/>
    <s v="Revenda"/>
    <s v="15 dias"/>
    <s v="BLT-SOF"/>
    <s v="INTERIOR CE"/>
    <s v="62930-000"/>
    <s v="-5.1516138"/>
    <s v="-38.135466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1"/>
    <x v="5372"/>
    <s v="JOSE NILO DE LIMA MICROEMPRESA"/>
    <s v="31"/>
    <m/>
    <s v="10"/>
    <s v="INATIVO"/>
    <s v="C"/>
    <x v="1"/>
    <s v="DR JOSE SIMOES"/>
    <s v="LIMOEIRO DO NORTE"/>
    <s v="CE"/>
    <s v="BR"/>
    <x v="0"/>
    <m/>
    <m/>
    <s v="Seg"/>
    <s v="Q2"/>
    <m/>
    <s v="Revenda"/>
    <s v="15 dias"/>
    <s v="BLT-SOF"/>
    <s v="INTERIOR CE"/>
    <s v="62930-000"/>
    <s v="-5.1573943"/>
    <s v="-38.0921161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2"/>
    <x v="485"/>
    <s v="JUDITE DE LIMA"/>
    <s v="31"/>
    <m/>
    <s v="10"/>
    <s v="INATIVO"/>
    <s v="C"/>
    <x v="1"/>
    <s v="CENTRO"/>
    <s v="LIMOEIRO DO NORTE"/>
    <s v="CE"/>
    <s v="BR"/>
    <x v="0"/>
    <m/>
    <m/>
    <s v="Qui"/>
    <s v="Q2"/>
    <m/>
    <s v="Revenda"/>
    <s v="15 dias"/>
    <s v="BLT-SOF"/>
    <s v="INTERIOR CE"/>
    <s v="62930-000"/>
    <s v="-5.1482749"/>
    <s v="-38.093336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3"/>
    <x v="5545"/>
    <s v="SANDRA NEY DE OLIVEIRA ALVES"/>
    <s v="15"/>
    <m/>
    <s v="7"/>
    <s v="PEQUENO VAREJO"/>
    <s v="C"/>
    <x v="1"/>
    <s v="ZONA RURAL"/>
    <s v="LIMOEIRO DO NORTE"/>
    <s v="CE"/>
    <s v="BR"/>
    <x v="0"/>
    <m/>
    <m/>
    <s v="Seg"/>
    <s v="Q2"/>
    <m/>
    <s v="Revenda"/>
    <s v="15 dias"/>
    <s v="BLT-SOF"/>
    <s v="INTERIOR CE"/>
    <s v="62930-000"/>
    <s v="-5.1124461"/>
    <s v="-38.0860826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4"/>
    <x v="5546"/>
    <s v="J N SANTIAGO ME"/>
    <s v="31"/>
    <m/>
    <s v="10"/>
    <s v="INATIVO"/>
    <s v="C"/>
    <x v="1"/>
    <s v="BOM NOME"/>
    <s v="LIMOEIRO DO NORTE"/>
    <s v="CE"/>
    <s v="BR"/>
    <x v="0"/>
    <m/>
    <m/>
    <s v="Ter"/>
    <s v="Semanal"/>
    <m/>
    <s v="Revenda"/>
    <s v="15 dias"/>
    <s v="BLT-SOF"/>
    <s v="INTERIOR CE"/>
    <s v="62930-000"/>
    <s v="-5.1416628"/>
    <s v="-38.0863939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5"/>
    <x v="5547"/>
    <s v="SUPERMERCADO ARAUJO LTDA"/>
    <s v="31"/>
    <m/>
    <s v="10"/>
    <s v="INATIVO"/>
    <s v="C"/>
    <x v="1"/>
    <s v="CENTRO"/>
    <s v="Quixeré"/>
    <s v="CE"/>
    <s v="BR"/>
    <x v="1"/>
    <m/>
    <m/>
    <s v="Sex"/>
    <s v="Q2"/>
    <m/>
    <s v="Revenda"/>
    <s v="21 dias"/>
    <s v="BLT-ITAÚ 130681"/>
    <s v="INTERIOR CE"/>
    <s v="62920-000"/>
    <s v="-5.0731293"/>
    <s v="-37.9901659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6"/>
    <x v="3604"/>
    <s v="SUPERMERCADO RIBEIRO LTDA"/>
    <s v="31"/>
    <m/>
    <s v="10"/>
    <s v="INATIVO"/>
    <s v="C"/>
    <x v="1"/>
    <s v="TOME"/>
    <s v="Quixeré"/>
    <s v="CE"/>
    <s v="BR"/>
    <x v="0"/>
    <m/>
    <m/>
    <s v="Sex"/>
    <s v="Q2"/>
    <m/>
    <s v="Revenda"/>
    <s v="15 dias"/>
    <s v="BLT-SOF"/>
    <s v="INTERIOR CE"/>
    <s v="62920-000"/>
    <s v="-5.136677"/>
    <s v="-37.9512862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7"/>
    <x v="5548"/>
    <s v="LUIZ GONZAGA DE LIMA FILHO ME"/>
    <s v="31"/>
    <m/>
    <s v="10"/>
    <s v="INATIVO"/>
    <s v="C"/>
    <x v="1"/>
    <s v="CENTRO"/>
    <s v="Quixeré"/>
    <s v="CE"/>
    <s v="BR"/>
    <x v="0"/>
    <m/>
    <m/>
    <s v="Sex"/>
    <s v="Semanal"/>
    <m/>
    <s v="Revenda"/>
    <s v="15 dias"/>
    <s v="BLT-SOF"/>
    <s v="INTERIOR CE"/>
    <s v="62920-000"/>
    <s v="-5.0743798"/>
    <s v="-37.9876879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8"/>
    <x v="5549"/>
    <s v="VICENTE XAVIER RODRIGUES"/>
    <s v="31"/>
    <m/>
    <s v="10"/>
    <s v="INATIVO"/>
    <s v="C"/>
    <x v="1"/>
    <s v="LAGOINHA"/>
    <s v="Quixeré"/>
    <s v="CE"/>
    <s v="BR"/>
    <x v="0"/>
    <m/>
    <m/>
    <s v="Sex"/>
    <s v="Q2"/>
    <m/>
    <s v="Revenda"/>
    <s v="15 dias"/>
    <s v="BLT-SOF"/>
    <s v="INTERIOR CE"/>
    <s v="62920-000"/>
    <s v="-5.083665"/>
    <s v="-37.9085026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89"/>
    <x v="5550"/>
    <s v="A P COSTA MERCEARIA ME"/>
    <s v="31"/>
    <m/>
    <s v="10"/>
    <s v="INATIVO"/>
    <s v="C"/>
    <x v="1"/>
    <s v="OLHO D'AGUA DA BICA"/>
    <s v="TABULEIRO DO NORTE"/>
    <s v="CE"/>
    <s v="BR"/>
    <x v="0"/>
    <m/>
    <m/>
    <s v="Qui"/>
    <s v="Q1"/>
    <m/>
    <s v="Revenda"/>
    <s v="15 dias"/>
    <s v="BLT-ITAÚ 130681"/>
    <s v="INTERIOR CE"/>
    <s v="62960-000"/>
    <s v="-5.3889078"/>
    <s v="-38.013589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90"/>
    <x v="5551"/>
    <s v="F J BARBOSA DE SOUZA EPP"/>
    <s v="31"/>
    <m/>
    <s v="10"/>
    <s v="INATIVO"/>
    <s v="C"/>
    <x v="1"/>
    <s v="CENTRO"/>
    <s v="TABULEIRO DO NORTE"/>
    <s v="CE"/>
    <s v="BR"/>
    <x v="0"/>
    <m/>
    <m/>
    <s v="Qui"/>
    <s v="Q1"/>
    <m/>
    <s v="Revenda"/>
    <s v="15 dias"/>
    <s v="BLT-ITAÚ 130681"/>
    <s v="INTERIOR CE"/>
    <s v="62960-000"/>
    <s v="-5.2531965"/>
    <s v="-38.126165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91"/>
    <x v="5552"/>
    <s v="JOSE GEILSON DO NASCIMENTO MERCEARIA MS"/>
    <s v="31"/>
    <m/>
    <s v="10"/>
    <s v="INATIVO"/>
    <s v="C"/>
    <x v="1"/>
    <s v="OLHO D AGUA DA BICA"/>
    <s v="TABULEIRO DO NORTE"/>
    <s v="CE"/>
    <s v="BR"/>
    <x v="0"/>
    <m/>
    <m/>
    <s v="Qui"/>
    <s v="Q1"/>
    <m/>
    <s v="Revenda"/>
    <s v="15 dias"/>
    <s v="BLT-SOF"/>
    <s v="INTERIOR CE"/>
    <s v="62960-000"/>
    <s v="-5.3903308"/>
    <s v="-38.0142638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92"/>
    <x v="5553"/>
    <s v="EDIO IZIDIO MOREIRA EPP"/>
    <s v="31"/>
    <m/>
    <s v="10"/>
    <s v="INATIVO"/>
    <s v="C"/>
    <x v="1"/>
    <s v="ZONA RURAL"/>
    <s v="TABULEIRO DO NORTE"/>
    <s v="CE"/>
    <s v="BR"/>
    <x v="0"/>
    <m/>
    <m/>
    <s v="Qui"/>
    <s v="Semanal"/>
    <m/>
    <s v="Revenda"/>
    <s v="15 dias"/>
    <s v="BLT-ITAÚ 130681"/>
    <s v="INTERIOR CE"/>
    <s v="62960-000"/>
    <s v="-5.3887444"/>
    <s v="-38.01478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93"/>
    <x v="5554"/>
    <s v="SUPER ECONOMICO  LTDA"/>
    <s v="31"/>
    <m/>
    <s v="10"/>
    <s v="INATIVO"/>
    <s v="C"/>
    <x v="1"/>
    <s v="CENTRO"/>
    <s v="TABULEIRO DO NORTE"/>
    <s v="CE"/>
    <s v="BR"/>
    <x v="0"/>
    <m/>
    <m/>
    <s v="Qui"/>
    <s v="Q1"/>
    <m/>
    <s v="Revenda"/>
    <s v="15 dias"/>
    <s v="BLT-SANT 804-1"/>
    <s v="INTERIOR CE"/>
    <s v="62960-000"/>
    <s v="-5.2478917"/>
    <s v="-38.12661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94"/>
    <x v="5555"/>
    <s v="SUPERMERCADO LIGIA LTDA EPP"/>
    <s v="31"/>
    <m/>
    <s v="10"/>
    <s v="INATIVO"/>
    <s v="C"/>
    <x v="1"/>
    <s v="ZONA RURAL"/>
    <s v="RUSSAS"/>
    <s v="CE"/>
    <s v="BR"/>
    <x v="0"/>
    <m/>
    <m/>
    <s v="Qua"/>
    <s v="Q2"/>
    <m/>
    <s v="Revenda"/>
    <s v="15 dias"/>
    <s v="BLT-SOF"/>
    <s v="INTERIOR CE"/>
    <s v="62900-000"/>
    <s v="-5.0153227"/>
    <s v="-38.0486254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95"/>
    <x v="4629"/>
    <s v="RAIMUNDA CELESTINA MOURA E SILVA ME"/>
    <s v="31"/>
    <m/>
    <s v="10"/>
    <s v="INATIVO"/>
    <s v="C"/>
    <x v="1"/>
    <s v="DISTRITO DE FLORES"/>
    <s v="RUSSAS"/>
    <s v="CE"/>
    <s v="BR"/>
    <x v="0"/>
    <m/>
    <m/>
    <s v="Sex"/>
    <s v="Q2"/>
    <m/>
    <s v="Revenda"/>
    <s v="15 dias"/>
    <s v="BLT-SOF"/>
    <s v="INTERIOR CE"/>
    <s v="62900-000"/>
    <s v="-5.0662008"/>
    <s v="-38.0654247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UNIVALE"/>
    <x v="6096"/>
    <x v="5556"/>
    <s v="V S DE MEDEIROS"/>
    <s v="31"/>
    <m/>
    <s v="10"/>
    <s v="INATIVO"/>
    <s v="C"/>
    <x v="1"/>
    <s v="CENTRO"/>
    <s v="ALTO SANTO"/>
    <s v="CE"/>
    <s v="BR"/>
    <x v="0"/>
    <m/>
    <m/>
    <s v="Qui"/>
    <s v="Q1"/>
    <m/>
    <s v="Revenda"/>
    <s v="15 dias"/>
    <s v="BLT-SOF"/>
    <s v="INTERIOR CE"/>
    <s v="62970-000"/>
    <s v="-5.5191595"/>
    <s v="-38.2710009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MAXI REDE"/>
    <x v="6097"/>
    <x v="5557"/>
    <s v="F5 EXPRESS COMERCIO DE PRODUTOS ALIMENTICIOS LTDA"/>
    <s v="031"/>
    <m/>
    <s v="010"/>
    <m/>
    <s v="C"/>
    <x v="1"/>
    <s v="YPIRANGA"/>
    <s v="RUSSAS"/>
    <s v="CE"/>
    <s v="BR"/>
    <x v="2"/>
    <m/>
    <m/>
    <s v="Qua"/>
    <s v="Q2"/>
    <n v="4"/>
    <s v="Revenda"/>
    <s v="À vista"/>
    <s v="SMARTCOB"/>
    <s v="INTERIOR CE"/>
    <s v="629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98"/>
    <x v="5558"/>
    <s v="MARILANE DE OLIVEIRA FONSECA"/>
    <s v="24"/>
    <m/>
    <s v="7"/>
    <s v="PEQUENO VAREJO"/>
    <s v="C"/>
    <x v="0"/>
    <s v="CENTRO"/>
    <s v="RUSSAS"/>
    <s v="CE"/>
    <s v="BR"/>
    <x v="0"/>
    <m/>
    <m/>
    <s v="Qua"/>
    <s v="Semanal"/>
    <m/>
    <s v="Revenda"/>
    <s v="10 dias"/>
    <s v="BLT-ITAÚ 130681"/>
    <s v="INTERIOR CE"/>
    <s v="62900-000"/>
    <s v="-4.9383517"/>
    <s v="-37.972223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099"/>
    <x v="5559"/>
    <s v="TERESINHA DE JESUS SABOIA DA SILVA"/>
    <s v="24"/>
    <m/>
    <s v="7"/>
    <s v="PEQUENO VAREJO"/>
    <s v="C"/>
    <x v="0"/>
    <s v="SEM BAIRRO"/>
    <s v="MORADA NOVA"/>
    <s v="CE"/>
    <s v="BR"/>
    <x v="0"/>
    <m/>
    <m/>
    <s v="Qua"/>
    <s v="Q2"/>
    <m/>
    <s v="Revenda"/>
    <s v="10 dias"/>
    <s v="BLT-SOF"/>
    <s v="CAPITAL CE"/>
    <s v="62940-000"/>
    <s v="-5.0917374"/>
    <s v="-38.3646162"/>
    <s v="Sim"/>
    <s v="Não"/>
    <s v="Não"/>
    <n v="362.19"/>
    <x v="0"/>
    <x v="1"/>
    <x v="0"/>
    <x v="1"/>
    <n v="618.9400000000001"/>
    <n v="305.78"/>
    <n v="532.76"/>
    <n v="319.8"/>
    <n v="0"/>
    <x v="1"/>
    <s v="2 - RUIM"/>
  </r>
  <r>
    <x v="9"/>
    <s v="1464"/>
    <x v="43"/>
    <n v="994"/>
    <m/>
    <m/>
    <s v="CLIENTES"/>
    <x v="6100"/>
    <x v="5560"/>
    <s v="FRANCISCO GOMES DE ALMEIDA"/>
    <s v="31"/>
    <m/>
    <s v="10"/>
    <s v="INATIVO"/>
    <s v="C"/>
    <x v="1"/>
    <s v="2 DE AGOSTO"/>
    <s v="MORADA NOVA"/>
    <s v="CE"/>
    <s v="BR"/>
    <x v="0"/>
    <m/>
    <m/>
    <s v="Qua"/>
    <s v="Semanal"/>
    <m/>
    <s v="Revenda"/>
    <s v="10 dias"/>
    <s v="BLT-ITAÚ 130681"/>
    <s v="CAPITAL CE"/>
    <s v="62940-000"/>
    <m/>
    <m/>
    <s v="Sim"/>
    <s v="Não"/>
    <s v="Sim"/>
    <n v="0"/>
    <x v="18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01"/>
    <x v="5561"/>
    <s v="MARIA JAIZA DE SOUSA LINO"/>
    <s v="22"/>
    <m/>
    <s v="7"/>
    <s v="PEQUENO VAREJO"/>
    <s v="C"/>
    <x v="0"/>
    <s v="LUIZ ALVES DE FREITAS"/>
    <s v="LIMOEIRO DO NORTE"/>
    <s v="CE"/>
    <s v="BR"/>
    <x v="0"/>
    <m/>
    <m/>
    <s v="Seg"/>
    <s v="Q2"/>
    <m/>
    <s v="Revenda"/>
    <s v="10 dias"/>
    <s v="BLT-SOF"/>
    <s v="CAPITAL CE"/>
    <s v="62930-000"/>
    <s v="-5.1420241"/>
    <s v="-38.0985726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 II"/>
    <x v="6102"/>
    <x v="5562"/>
    <s v="JOSE MOZART LOPES"/>
    <s v="15"/>
    <m/>
    <s v="7"/>
    <s v="PEQUENO VAREJO"/>
    <s v="C"/>
    <x v="0"/>
    <s v="BOA AGUA"/>
    <s v="MORADA NOVA"/>
    <s v="CE"/>
    <s v="BR"/>
    <x v="0"/>
    <m/>
    <m/>
    <s v="Qua"/>
    <s v="Q2"/>
    <m/>
    <s v="Revenda"/>
    <s v="10 dias"/>
    <s v="BLT-SOF"/>
    <s v="CAPITAL CE"/>
    <s v="62940-000"/>
    <s v="-4.8116655"/>
    <s v="-38.5073431"/>
    <s v="Sim"/>
    <s v="Não"/>
    <s v="Não"/>
    <n v="1206.76"/>
    <x v="0"/>
    <x v="2"/>
    <x v="0"/>
    <x v="2"/>
    <n v="1467.21"/>
    <n v="622.76"/>
    <n v="0"/>
    <n v="1090.49"/>
    <n v="0"/>
    <x v="1"/>
    <s v="3 - MEDIANO"/>
  </r>
  <r>
    <x v="9"/>
    <s v="1464"/>
    <x v="43"/>
    <n v="994"/>
    <m/>
    <m/>
    <s v="CLIENTES"/>
    <x v="6103"/>
    <x v="5563"/>
    <s v="ANTONIO MARCOS DE SOUSA ALVES"/>
    <s v="31"/>
    <m/>
    <s v="10"/>
    <s v="INATIVO"/>
    <s v="C"/>
    <x v="1"/>
    <s v="ARUARU"/>
    <s v="MORADA NOVA"/>
    <s v="CE"/>
    <s v="BR"/>
    <x v="1"/>
    <m/>
    <m/>
    <s v="Sab"/>
    <s v="Q1"/>
    <m/>
    <s v="Revenda"/>
    <s v="10 dias"/>
    <s v="BLT-ITAÚ 130681"/>
    <s v="CAPITAL CE"/>
    <s v="629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04"/>
    <x v="5564"/>
    <s v="RICARDO BATISTA DE MEDEIROS"/>
    <s v="4"/>
    <m/>
    <s v="3"/>
    <s v="FOOD SERVICE"/>
    <s v="C"/>
    <x v="1"/>
    <s v="BAIRRO DOS ALIPIOS"/>
    <s v="ALTO SANTO"/>
    <s v="CE"/>
    <s v="BR"/>
    <x v="0"/>
    <m/>
    <m/>
    <s v="Seg"/>
    <s v="Q1"/>
    <m/>
    <s v="Revenda"/>
    <s v="10 dias"/>
    <s v="BLT-SOF"/>
    <s v="INTERIOR CE"/>
    <s v="629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05"/>
    <x v="5565"/>
    <s v="VALDEREZ DA SILVA COSTA"/>
    <s v="31"/>
    <m/>
    <s v="10"/>
    <s v="INATIVO"/>
    <s v="C"/>
    <x v="1"/>
    <s v="SITIO PITOMBEIRO"/>
    <s v="LIMOEIRO DO NORTE"/>
    <s v="CE"/>
    <s v="BR"/>
    <x v="0"/>
    <m/>
    <m/>
    <s v="Qui"/>
    <s v="Q1"/>
    <m/>
    <s v="Revenda"/>
    <s v="5 dias"/>
    <s v="DINHEIRO$"/>
    <s v="LOJA - CEARÁ - ATACADO"/>
    <s v="629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06"/>
    <x v="5566"/>
    <s v="MACIEL &amp; FELIX COMERCIAL DE ALIMENTOS LTDA - ME"/>
    <s v="13"/>
    <m/>
    <s v="7"/>
    <s v="PEQUENO VAREJO"/>
    <s v="C"/>
    <x v="0"/>
    <s v="ZONA RURAL"/>
    <s v="TABULEIRO DO NORTE"/>
    <s v="CE"/>
    <s v="BR"/>
    <x v="0"/>
    <m/>
    <m/>
    <s v="Qui"/>
    <s v="Q1"/>
    <m/>
    <s v="Revenda"/>
    <s v="10 dias"/>
    <s v="BLT-SANT 804-1"/>
    <s v="INTERIOR CE"/>
    <s v="62960-000"/>
    <s v="-5.3005196"/>
    <s v="-38.1732944"/>
    <s v="Sim"/>
    <s v="Não"/>
    <s v="Não"/>
    <n v="412.42"/>
    <x v="12"/>
    <x v="1"/>
    <x v="0"/>
    <x v="1"/>
    <n v="2899.36"/>
    <n v="818.04"/>
    <n v="298.76"/>
    <n v="443.8"/>
    <n v="0"/>
    <x v="1"/>
    <s v="4 - BOM"/>
  </r>
  <r>
    <x v="9"/>
    <s v="1464"/>
    <x v="43"/>
    <n v="994"/>
    <m/>
    <m/>
    <s v="CLIENTES"/>
    <x v="6107"/>
    <x v="5567"/>
    <s v="FRANCISCO ANTONIO RAMOS NOGUEIRA"/>
    <s v="31"/>
    <m/>
    <s v="10"/>
    <s v="INATIVO"/>
    <s v="C"/>
    <x v="1"/>
    <s v="CENTRO"/>
    <s v="IBICUITINGA"/>
    <s v="CE"/>
    <s v="BR"/>
    <x v="0"/>
    <m/>
    <m/>
    <s v="Ter"/>
    <s v="Q1"/>
    <m/>
    <s v="Revenda"/>
    <s v="5 dias"/>
    <s v="DINHEIRO$"/>
    <s v="LOJA - CEARÁ - ATACADO"/>
    <s v="6295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08"/>
    <x v="5568"/>
    <s v="MARCELO FELICIO DOS SANTOS SANTIAGO"/>
    <s v="16"/>
    <m/>
    <s v="7"/>
    <s v="PEQUENO VAREJO"/>
    <s v="C"/>
    <x v="0"/>
    <s v="ZONA RURAL"/>
    <s v="LIMOEIRO DO NORTE"/>
    <s v="CE"/>
    <s v="BR"/>
    <x v="0"/>
    <m/>
    <m/>
    <s v="Sex"/>
    <s v="Q2"/>
    <m/>
    <s v="Revenda"/>
    <s v="7 dias"/>
    <s v="BLT-SOF"/>
    <s v="INTERIOR CE"/>
    <s v="62930-000"/>
    <s v="-5.1731393"/>
    <s v="-38.0787029"/>
    <s v="Sim"/>
    <s v="Não"/>
    <s v="Não"/>
    <n v="0"/>
    <x v="0"/>
    <x v="1"/>
    <x v="0"/>
    <x v="1"/>
    <n v="369.36"/>
    <n v="0"/>
    <n v="409.56"/>
    <n v="0"/>
    <n v="1"/>
    <x v="0"/>
    <s v="1 - PÉSSIMO"/>
  </r>
  <r>
    <x v="9"/>
    <s v="1464"/>
    <x v="43"/>
    <n v="994"/>
    <m/>
    <m/>
    <s v="CLIENTES OFERTAS II"/>
    <x v="6109"/>
    <x v="5569"/>
    <s v="FRANCISCA AURIVANIA LIMA MARTINS"/>
    <s v="15"/>
    <m/>
    <s v="7"/>
    <s v="PEQUENO VAREJO"/>
    <s v="C"/>
    <x v="0"/>
    <s v="JUAZEIRO"/>
    <s v="MORADA NOVA"/>
    <s v="CE"/>
    <s v="BR"/>
    <x v="0"/>
    <m/>
    <m/>
    <s v="Sex"/>
    <s v="Q1"/>
    <m/>
    <s v="Revenda"/>
    <s v="10 dias"/>
    <s v="BLT-SOF"/>
    <s v="CAPITAL CE"/>
    <s v="62940-000"/>
    <s v="-5.0775459"/>
    <s v="-38.5845978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10"/>
    <x v="5570"/>
    <s v="H D F AMORIM"/>
    <s v="31"/>
    <m/>
    <s v="10"/>
    <s v="INATIVO"/>
    <s v="C"/>
    <x v="1"/>
    <s v="CENTRO"/>
    <s v="LIMOEIRO DO NORTE"/>
    <s v="CE"/>
    <s v="BR"/>
    <x v="0"/>
    <m/>
    <m/>
    <s v="Seg"/>
    <s v="Q2"/>
    <m/>
    <s v="Revenda"/>
    <s v="7 dias"/>
    <s v="SMARTCOB"/>
    <s v="INTERIOR CE"/>
    <s v="62930-000"/>
    <s v="-5.149736"/>
    <s v="-38.104003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 II"/>
    <x v="6111"/>
    <x v="5571"/>
    <s v="MARIA EUDENICE RABELO DE ANDRADE MICROEMPRESA"/>
    <s v="15"/>
    <m/>
    <s v="7"/>
    <s v="PEQUENO VAREJO"/>
    <s v="C"/>
    <x v="0"/>
    <s v="GIRLANDIA"/>
    <s v="MORADA NOVA"/>
    <s v="CE"/>
    <s v="BR"/>
    <x v="0"/>
    <m/>
    <m/>
    <s v="Ter"/>
    <s v="Q1"/>
    <m/>
    <s v="Revenda"/>
    <s v="10 dias"/>
    <s v="BLT-ITAÚ 130681"/>
    <s v="INTERIOR CE"/>
    <s v="62940-000"/>
    <s v="-5.1055137"/>
    <s v="-38.3818129"/>
    <s v="Sim"/>
    <s v="Não"/>
    <s v="Não"/>
    <n v="356.03"/>
    <x v="11"/>
    <x v="1"/>
    <x v="0"/>
    <x v="1"/>
    <n v="325.25"/>
    <n v="0"/>
    <n v="0"/>
    <n v="317.4"/>
    <n v="0"/>
    <x v="1"/>
    <s v="1 - PÉSSIMO"/>
  </r>
  <r>
    <x v="9"/>
    <s v="1464"/>
    <x v="43"/>
    <n v="994"/>
    <m/>
    <m/>
    <s v="CLIENTES"/>
    <x v="6112"/>
    <x v="5572"/>
    <s v="NADIA THAIS DA SILVA SANTOS"/>
    <s v="8"/>
    <m/>
    <s v="7"/>
    <s v="PEQUENO VAREJO"/>
    <s v="C"/>
    <x v="0"/>
    <s v="02 DE AGOSTO"/>
    <s v="MORADA NOVA"/>
    <s v="CE"/>
    <s v="BR"/>
    <x v="0"/>
    <m/>
    <m/>
    <s v="Sab"/>
    <s v="Semanal"/>
    <m/>
    <s v="Revenda"/>
    <s v="10 dias"/>
    <s v="BLT-ITAÚ 130681"/>
    <s v="INTERIOR CE"/>
    <s v="62940-000"/>
    <s v="-5.1062741"/>
    <s v="-38.3624389"/>
    <s v="Sim"/>
    <s v="Não"/>
    <s v="Não"/>
    <n v="370.8"/>
    <x v="0"/>
    <x v="1"/>
    <x v="0"/>
    <x v="1"/>
    <n v="0"/>
    <n v="0"/>
    <n v="0"/>
    <n v="0"/>
    <n v="3"/>
    <x v="2"/>
    <s v="0 - S/COMPRA"/>
  </r>
  <r>
    <x v="9"/>
    <s v="1464"/>
    <x v="43"/>
    <n v="994"/>
    <m/>
    <m/>
    <s v="CLIENTES"/>
    <x v="6113"/>
    <x v="5573"/>
    <s v="DISK FRIOS IBICUITINGA LIMITADA ME"/>
    <s v="15"/>
    <m/>
    <s v="7"/>
    <s v="PEQUENO VAREJO"/>
    <s v="C"/>
    <x v="0"/>
    <s v="CENTRO"/>
    <s v="IBICUITINGA"/>
    <s v="CE"/>
    <s v="BR"/>
    <x v="0"/>
    <m/>
    <m/>
    <s v="Sex"/>
    <s v="Q1"/>
    <m/>
    <s v="Revenda"/>
    <s v="10 dias"/>
    <s v="BLT-ITAÚ 130681"/>
    <s v="INTERIOR CE"/>
    <s v="62955-000"/>
    <s v="-4.9779186"/>
    <s v="-38.6376601"/>
    <s v="Sim"/>
    <s v="Não"/>
    <s v="Não"/>
    <n v="0"/>
    <x v="0"/>
    <x v="1"/>
    <x v="0"/>
    <x v="1"/>
    <n v="0"/>
    <n v="0"/>
    <n v="0"/>
    <n v="0"/>
    <n v="3"/>
    <x v="2"/>
    <s v="0 - S/COMPRA"/>
  </r>
  <r>
    <x v="9"/>
    <s v="1464"/>
    <x v="43"/>
    <n v="994"/>
    <m/>
    <m/>
    <s v="CLIENTES OFERTAS II"/>
    <x v="6114"/>
    <x v="2362"/>
    <s v="FRANCISCA LUCIANA PAIVA DO CARMO"/>
    <s v="15"/>
    <m/>
    <s v="7"/>
    <s v="PEQUENO VAREJO"/>
    <s v="C"/>
    <x v="0"/>
    <s v="PEIXE"/>
    <s v="RUSSAS"/>
    <s v="CE"/>
    <s v="BR"/>
    <x v="0"/>
    <m/>
    <m/>
    <s v="Sex"/>
    <s v="Q2"/>
    <m/>
    <s v="Revenda"/>
    <s v="5 dias"/>
    <s v="BLT-ITAÚ 130681"/>
    <s v="INTERIOR CE"/>
    <s v="62900-000"/>
    <s v="-4.9254304"/>
    <s v="-38.0884679"/>
    <s v="Sim"/>
    <s v="Não"/>
    <s v="Sim"/>
    <n v="1418.99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 II"/>
    <x v="6115"/>
    <x v="5574"/>
    <s v="MARIA ZELINDA MUNIZ MAIA"/>
    <s v="31"/>
    <m/>
    <s v="10"/>
    <s v="INATIVO"/>
    <s v="C"/>
    <x v="1"/>
    <s v="JOAO CANDIDO"/>
    <s v="SÃO JOÃO DO JAGUARIBE"/>
    <s v="CE"/>
    <s v="BR"/>
    <x v="0"/>
    <m/>
    <m/>
    <s v="Qua"/>
    <s v="Q1"/>
    <m/>
    <s v="Revenda"/>
    <s v="10 dias"/>
    <s v="BLT-ITAÚ 130681"/>
    <s v="INTERIOR CE"/>
    <s v="6296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16"/>
    <x v="5575"/>
    <s v="JOSEFA RODRIGUES DE OLIVEIRA FELIX"/>
    <s v="21"/>
    <m/>
    <s v="7"/>
    <s v="PEQUENO VAREJO"/>
    <s v="C"/>
    <x v="0"/>
    <s v="ZONA RURAL"/>
    <s v="PALHANO"/>
    <s v="CE"/>
    <s v="BR"/>
    <x v="0"/>
    <m/>
    <m/>
    <s v="Ter"/>
    <s v="Q2"/>
    <m/>
    <s v="Revenda"/>
    <s v="15 dias"/>
    <s v="BLT-ITAÚ 130681"/>
    <s v="INTERIOR CE"/>
    <s v="62910-000"/>
    <m/>
    <m/>
    <s v="Sim"/>
    <s v="Não"/>
    <s v="Não"/>
    <n v="449.73"/>
    <x v="0"/>
    <x v="1"/>
    <x v="0"/>
    <x v="1"/>
    <n v="643.46"/>
    <n v="0"/>
    <n v="0"/>
    <n v="398.24"/>
    <n v="0"/>
    <x v="1"/>
    <s v="1 - PÉSSIMO"/>
  </r>
  <r>
    <x v="9"/>
    <s v="1464"/>
    <x v="43"/>
    <n v="994"/>
    <m/>
    <m/>
    <s v="CLIENTES"/>
    <x v="6117"/>
    <x v="4018"/>
    <s v="MURILLO MAGNO SILVA DE PAULA"/>
    <s v="4"/>
    <m/>
    <s v="7"/>
    <s v="PEQUENO VAREJO"/>
    <s v="C"/>
    <x v="0"/>
    <s v="GIRILANDIA"/>
    <s v="MORADA NOVA"/>
    <s v="CE"/>
    <s v="BR"/>
    <x v="0"/>
    <m/>
    <m/>
    <s v="Sex"/>
    <s v="Q1"/>
    <m/>
    <s v="Revenda"/>
    <s v="5 dias"/>
    <s v="BLT-ITAÚ 130681"/>
    <s v="INTERIOR CE"/>
    <s v="62940-000"/>
    <s v="-5.105894"/>
    <s v="-38.3790263"/>
    <s v="Sim"/>
    <s v="Não"/>
    <s v="Sim"/>
    <n v="400.75"/>
    <x v="0"/>
    <x v="1"/>
    <x v="0"/>
    <x v="1"/>
    <n v="0"/>
    <n v="0"/>
    <n v="0"/>
    <n v="353.06"/>
    <n v="0"/>
    <x v="1"/>
    <s v="0 - S/COMPRA"/>
  </r>
  <r>
    <x v="9"/>
    <s v="1464"/>
    <x v="43"/>
    <n v="994"/>
    <m/>
    <m/>
    <s v="CLIENTES OFERTAS II"/>
    <x v="6118"/>
    <x v="5574"/>
    <s v="MARIA ALICE MUNIZ CHAVES"/>
    <s v="15"/>
    <m/>
    <s v="7"/>
    <s v="PEQUENO VAREJO"/>
    <s v="C"/>
    <x v="0"/>
    <s v="JOAO CANDIDO"/>
    <s v="SÃO JOÃO DO JAGUARIBE"/>
    <s v="CE"/>
    <s v="BR"/>
    <x v="0"/>
    <m/>
    <m/>
    <s v="Qua"/>
    <s v="Q1"/>
    <m/>
    <s v="Revenda"/>
    <s v="10 dias"/>
    <s v="BLT-SOF"/>
    <s v="INTERIOR CE"/>
    <s v="62965-000"/>
    <s v="-5.2767666"/>
    <s v="-38.2761875"/>
    <s v="Sim"/>
    <s v="Não"/>
    <s v="Não"/>
    <n v="1408.33"/>
    <x v="0"/>
    <x v="1"/>
    <x v="0"/>
    <x v="1"/>
    <n v="1146.64"/>
    <n v="960.02"/>
    <n v="1033.62"/>
    <n v="1232.16"/>
    <n v="0"/>
    <x v="1"/>
    <s v="4 - BOM"/>
  </r>
  <r>
    <x v="9"/>
    <s v="1464"/>
    <x v="43"/>
    <n v="994"/>
    <m/>
    <m/>
    <s v="CLIENTES"/>
    <x v="6119"/>
    <x v="5576"/>
    <s v="IZILENE MENDES DE MOURA"/>
    <s v="4"/>
    <m/>
    <s v="7"/>
    <s v="PEQUENO VAREJO"/>
    <s v="C"/>
    <x v="0"/>
    <s v="CENTRO"/>
    <s v="SÃO JOÃO DO JAGUARIBE"/>
    <s v="CE"/>
    <s v="BR"/>
    <x v="0"/>
    <m/>
    <m/>
    <s v="Qua"/>
    <s v="Q1"/>
    <m/>
    <s v="Revenda"/>
    <s v="10 dias"/>
    <s v="BLT-SANT 804-1"/>
    <s v="INTERIOR CE"/>
    <s v="62965-000"/>
    <s v="-5.2707583"/>
    <s v="-38.2736517"/>
    <s v="Sim"/>
    <s v="Não"/>
    <s v="Sim"/>
    <n v="359.44"/>
    <x v="0"/>
    <x v="1"/>
    <x v="0"/>
    <x v="1"/>
    <n v="0"/>
    <n v="0"/>
    <n v="0"/>
    <n v="0"/>
    <n v="3"/>
    <x v="2"/>
    <s v="0 - S/COMPRA"/>
  </r>
  <r>
    <x v="9"/>
    <s v="1464"/>
    <x v="43"/>
    <n v="994"/>
    <m/>
    <m/>
    <s v="CLIENTES OFERTAS"/>
    <x v="6120"/>
    <x v="5577"/>
    <s v="ESTRELA COMERCIO E DISTRIBUICAO LTDA"/>
    <s v="31"/>
    <m/>
    <s v="10"/>
    <s v="INATIVO"/>
    <s v="C"/>
    <x v="1"/>
    <s v="08 DE JUNHO"/>
    <s v="TABULEIRO DO NORTE"/>
    <s v="CE"/>
    <s v="BR"/>
    <x v="0"/>
    <m/>
    <m/>
    <s v="Qui"/>
    <s v="Q1"/>
    <m/>
    <s v="Revenda"/>
    <s v="15 dias"/>
    <s v="BLT-SANT 804-1"/>
    <s v="INTERIOR CE"/>
    <s v="629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21"/>
    <x v="5578"/>
    <s v="JOSE MARKAN RIOS JUNIOR"/>
    <s v="24"/>
    <m/>
    <s v="7"/>
    <s v="PEQUENO VAREJO"/>
    <s v="C"/>
    <x v="0"/>
    <s v="VILA GONCALVES"/>
    <s v="RUSSAS"/>
    <s v="CE"/>
    <s v="BR"/>
    <x v="0"/>
    <m/>
    <m/>
    <s v="Ter"/>
    <s v="Q2"/>
    <m/>
    <s v="Revenda"/>
    <s v="7 dias"/>
    <s v="BLT-ITAÚ 130681"/>
    <s v="INTERIOR CE"/>
    <s v="62900-142"/>
    <m/>
    <m/>
    <s v="Sim"/>
    <s v="Não"/>
    <s v="Não"/>
    <n v="1242.88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INTEGRADA"/>
    <x v="6122"/>
    <x v="5579"/>
    <s v="AGUIAR COMERCIO VAREJISTA DE ALIMENTOS LTDA"/>
    <s v="1"/>
    <m/>
    <s v="1"/>
    <s v="AUTOSSERVIÇO REGIONAL"/>
    <s v="C"/>
    <x v="0"/>
    <s v="CENTRO"/>
    <s v="MORADA NOVA"/>
    <s v="CE"/>
    <s v="BR"/>
    <x v="0"/>
    <m/>
    <m/>
    <s v="Seg"/>
    <s v="Semanal"/>
    <m/>
    <s v="Revenda"/>
    <s v="15 dias"/>
    <s v="BLT-ITAÚ 130681"/>
    <s v="AUTOSSERVIÇO CE"/>
    <s v="62940-000"/>
    <s v="-5.1103426"/>
    <s v="-38.3707685"/>
    <s v="Sim"/>
    <s v="Não"/>
    <s v="Não"/>
    <n v="2140.23"/>
    <x v="0"/>
    <x v="0"/>
    <x v="1"/>
    <x v="1"/>
    <n v="9350.030000000001"/>
    <n v="5802.2"/>
    <n v="3836.88"/>
    <n v="2198.8"/>
    <n v="0"/>
    <x v="1"/>
    <s v="6 - PREMIUM"/>
  </r>
  <r>
    <x v="9"/>
    <s v="1464"/>
    <x v="43"/>
    <n v="994"/>
    <m/>
    <m/>
    <s v="CLIENTES"/>
    <x v="6123"/>
    <x v="5580"/>
    <s v="P H COMERCIO DE ALIMENTOS LTDA"/>
    <s v="17"/>
    <m/>
    <s v="7"/>
    <s v="PEQUENO VAREJO"/>
    <s v="C"/>
    <x v="0"/>
    <s v="VARZEA ALEGRE"/>
    <s v="RUSSAS"/>
    <s v="CE"/>
    <s v="BR"/>
    <x v="0"/>
    <m/>
    <m/>
    <s v="Qua"/>
    <s v="Q2"/>
    <m/>
    <s v="Revenda"/>
    <s v="5 dias"/>
    <s v="BLT-ITAÚ 130681"/>
    <s v="INTERIOR CE"/>
    <s v="62905-251"/>
    <m/>
    <m/>
    <s v="Sim"/>
    <s v="Não"/>
    <s v="Sim"/>
    <n v="414.23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AMIGOS"/>
    <x v="6124"/>
    <x v="5482"/>
    <s v="SNF COMERCIO DE ALIMENTOS LTDA"/>
    <s v="1"/>
    <m/>
    <s v="1"/>
    <s v="AUTOSSERVIÇO REGIONAL"/>
    <s v="C"/>
    <x v="0"/>
    <s v="CENTRO"/>
    <s v="LIMOEIRO DO NORTE"/>
    <s v="CE"/>
    <s v="BR"/>
    <x v="0"/>
    <m/>
    <m/>
    <s v="Ter"/>
    <s v="Semanal"/>
    <m/>
    <s v="Revenda"/>
    <s v="28 dias"/>
    <s v="BLT-ITAÚ 130681"/>
    <s v="INTERIOR CE"/>
    <s v="62930-000"/>
    <m/>
    <m/>
    <s v="Sim"/>
    <s v="Não"/>
    <s v="Não"/>
    <n v="2116.13"/>
    <x v="30"/>
    <x v="2"/>
    <x v="1"/>
    <x v="4"/>
    <n v="6703.04"/>
    <n v="2697.92"/>
    <n v="13911.52"/>
    <n v="0"/>
    <n v="1"/>
    <x v="0"/>
    <s v="6 - PREMIUM"/>
  </r>
  <r>
    <x v="9"/>
    <s v="1464"/>
    <x v="43"/>
    <n v="994"/>
    <m/>
    <m/>
    <s v="MATEUS CE"/>
    <x v="6125"/>
    <x v="5581"/>
    <s v="MATEUS SUPERMERCADOS S A"/>
    <s v="7"/>
    <m/>
    <s v="5"/>
    <s v="ATACADO REGIONAL"/>
    <s v="C"/>
    <x v="0"/>
    <s v="VILA RAMALHO"/>
    <s v="RUSSAS"/>
    <s v="CE"/>
    <s v="BR"/>
    <x v="0"/>
    <m/>
    <m/>
    <s v="Qua"/>
    <s v="Q2"/>
    <n v="2"/>
    <s v="Revenda"/>
    <s v="60 dias"/>
    <s v="DEPOSITO"/>
    <s v="INTERIOR CE"/>
    <s v="62900-000"/>
    <s v="-4.9277902"/>
    <s v="-37.9624547"/>
    <s v="Não"/>
    <s v="Não"/>
    <s v="Não"/>
    <n v="10468.91"/>
    <x v="15"/>
    <x v="0"/>
    <x v="1"/>
    <x v="1"/>
    <n v="3038.96"/>
    <n v="-6679.16"/>
    <n v="9045.959999999999"/>
    <n v="0"/>
    <n v="1"/>
    <x v="0"/>
    <s v="4 - BOM"/>
  </r>
  <r>
    <x v="9"/>
    <s v="1464"/>
    <x v="43"/>
    <n v="994"/>
    <m/>
    <m/>
    <s v="CLIENTES"/>
    <x v="6126"/>
    <x v="5582"/>
    <s v="IRINEUDO P. DE ALMEIDA"/>
    <s v="22"/>
    <m/>
    <s v="7"/>
    <s v="PEQUENO VAREJO"/>
    <s v="C"/>
    <x v="0"/>
    <s v="ALTO ALEGRE"/>
    <s v="MORADA NOVA"/>
    <s v="CE"/>
    <s v="BR"/>
    <x v="0"/>
    <m/>
    <m/>
    <s v="Qui"/>
    <s v="Q1"/>
    <m/>
    <s v="Revenda"/>
    <s v="5 dias"/>
    <s v="BLT-ITAÚ 130681"/>
    <s v="INTERIOR CE"/>
    <s v="62940-000"/>
    <m/>
    <m/>
    <s v="Sim"/>
    <s v="Não"/>
    <s v="Sim"/>
    <n v="1123.29"/>
    <x v="12"/>
    <x v="1"/>
    <x v="0"/>
    <x v="1"/>
    <n v="2686.49"/>
    <n v="1966.64"/>
    <n v="960.45"/>
    <n v="994.6900000000001"/>
    <n v="0"/>
    <x v="1"/>
    <s v="4 - BOM"/>
  </r>
  <r>
    <x v="9"/>
    <s v="1464"/>
    <x v="43"/>
    <n v="994"/>
    <m/>
    <m/>
    <s v="CLIENTES"/>
    <x v="6127"/>
    <x v="5583"/>
    <s v="CARLA GEANE FREIRE CABO"/>
    <s v="23"/>
    <m/>
    <s v="7"/>
    <s v="PEQUENO VAREJO"/>
    <s v="C"/>
    <x v="0"/>
    <s v="CENTRO"/>
    <s v="TABULEIRO DO NORTE"/>
    <s v="CE"/>
    <s v="BR"/>
    <x v="0"/>
    <m/>
    <m/>
    <s v="Qua"/>
    <s v="Q2"/>
    <m/>
    <s v="Revenda"/>
    <s v="5 dias"/>
    <s v="BLT-ITAÚ 130681"/>
    <s v="INTERIOR CE"/>
    <s v="62960-000"/>
    <m/>
    <m/>
    <s v="Sim"/>
    <s v="Não"/>
    <s v="Sim"/>
    <n v="360.69"/>
    <x v="0"/>
    <x v="1"/>
    <x v="0"/>
    <x v="1"/>
    <n v="698.48"/>
    <n v="646.5"/>
    <n v="0"/>
    <n v="319.4"/>
    <n v="0"/>
    <x v="1"/>
    <s v="2 - RUIM"/>
  </r>
  <r>
    <x v="9"/>
    <s v="1464"/>
    <x v="43"/>
    <n v="994"/>
    <m/>
    <m/>
    <s v="CLIENTES"/>
    <x v="6128"/>
    <x v="5584"/>
    <s v="ANTONIA NASCIMENTO DA COSTA"/>
    <s v="31"/>
    <m/>
    <s v="10"/>
    <s v="INATIVO"/>
    <s v="C"/>
    <x v="0"/>
    <s v="CENTRO"/>
    <s v="IBICUITINGA"/>
    <s v="CE"/>
    <s v="BR"/>
    <x v="0"/>
    <m/>
    <m/>
    <s v="Ter"/>
    <s v="Q1"/>
    <m/>
    <s v="Revenda"/>
    <s v="10 dias"/>
    <s v="BLT-ITAÚ 130681"/>
    <s v="INTERIOR CE"/>
    <s v="62955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29"/>
    <x v="5585"/>
    <s v="CRISTINA CORDEIRO DAMASIO RABELO"/>
    <s v="15"/>
    <m/>
    <s v="7"/>
    <s v="PEQUENO VAREJO"/>
    <s v="C"/>
    <x v="0"/>
    <s v="CAMPO DE AVIACAO"/>
    <s v="MORADA NOVA"/>
    <s v="CE"/>
    <s v="BR"/>
    <x v="0"/>
    <m/>
    <m/>
    <s v="Seg"/>
    <s v="Q1"/>
    <m/>
    <s v="Revenda"/>
    <s v="10 dias"/>
    <s v="BLT-ITAÚ 130681"/>
    <s v="INTERIOR CE"/>
    <s v="62940-000"/>
    <m/>
    <m/>
    <s v="Sim"/>
    <s v="Não"/>
    <s v="Não"/>
    <n v="349.7"/>
    <x v="0"/>
    <x v="0"/>
    <x v="0"/>
    <x v="0"/>
    <n v="314.08"/>
    <n v="0"/>
    <n v="0"/>
    <n v="0"/>
    <n v="3"/>
    <x v="2"/>
    <s v="1 - PÉSSIMO"/>
  </r>
  <r>
    <x v="9"/>
    <s v="1464"/>
    <x v="43"/>
    <n v="994"/>
    <m/>
    <m/>
    <s v="CLIENTES"/>
    <x v="6130"/>
    <x v="161"/>
    <s v="FRANCISCO VALDES DE OLIVEIRA ALMEIDA"/>
    <s v="15"/>
    <m/>
    <s v="7"/>
    <s v="PEQUENO VAREJO"/>
    <s v="C"/>
    <x v="0"/>
    <s v="BOA AGUA"/>
    <s v="MORADA NOVA"/>
    <s v="CE"/>
    <s v="BR"/>
    <x v="0"/>
    <m/>
    <m/>
    <s v="Qui"/>
    <s v="Q1"/>
    <m/>
    <s v="Revenda"/>
    <s v="10 dias"/>
    <s v="BLT-ITAÚ 130681"/>
    <s v="INTERIOR CE"/>
    <s v="62940-000"/>
    <m/>
    <m/>
    <s v="Sim"/>
    <s v="Não"/>
    <s v="Não"/>
    <n v="777.5"/>
    <x v="0"/>
    <x v="2"/>
    <x v="0"/>
    <x v="2"/>
    <n v="1144.82"/>
    <n v="628.6"/>
    <n v="0"/>
    <n v="711.22"/>
    <n v="0"/>
    <x v="1"/>
    <s v="2 - RUIM"/>
  </r>
  <r>
    <x v="9"/>
    <s v="1464"/>
    <x v="43"/>
    <n v="994"/>
    <m/>
    <m/>
    <s v="CLIENTES"/>
    <x v="6131"/>
    <x v="5586"/>
    <s v="VITORIA CAMILE FERNANDES PINHEIRO"/>
    <s v="21"/>
    <m/>
    <s v="7"/>
    <s v="PEQUENO VAREJO"/>
    <s v="C"/>
    <x v="0"/>
    <s v="CENTRO"/>
    <s v="TABULEIRO DO NORTE"/>
    <s v="CE"/>
    <s v="BR"/>
    <x v="0"/>
    <m/>
    <m/>
    <s v="Qua"/>
    <s v="Q2"/>
    <m/>
    <s v="Revenda"/>
    <s v="7 dias"/>
    <s v="BLT-ITAÚ 130681"/>
    <s v="INTERIOR CE"/>
    <s v="629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"/>
    <x v="6132"/>
    <x v="5587"/>
    <s v="SAMYA INACIO PEREIRA DO NASCIMENTO"/>
    <s v="24"/>
    <m/>
    <s v="7"/>
    <s v="PEQUENO VAREJO"/>
    <s v="C"/>
    <x v="0"/>
    <s v="SAO FRANCISCO"/>
    <s v="MORADA NOVA"/>
    <s v="CE"/>
    <s v="BR"/>
    <x v="0"/>
    <m/>
    <m/>
    <s v="Sex"/>
    <s v="Q1"/>
    <m/>
    <s v="Revenda"/>
    <s v="15 dias"/>
    <s v="BLT-ITAÚ 130681"/>
    <s v="CAPITAL CE"/>
    <s v="62960-000"/>
    <m/>
    <m/>
    <s v="Sim"/>
    <s v="Não"/>
    <s v="Não"/>
    <n v="371.6"/>
    <x v="0"/>
    <x v="1"/>
    <x v="0"/>
    <x v="1"/>
    <n v="0"/>
    <n v="311.9"/>
    <n v="0"/>
    <n v="325.12"/>
    <n v="0"/>
    <x v="1"/>
    <s v="1 - PÉSSIMO"/>
  </r>
  <r>
    <x v="9"/>
    <s v="1464"/>
    <x v="43"/>
    <n v="994"/>
    <m/>
    <m/>
    <s v="CLIENTES"/>
    <x v="6133"/>
    <x v="1364"/>
    <s v="Z. N. RABELO"/>
    <s v="31"/>
    <m/>
    <s v="10"/>
    <s v="INATIVO"/>
    <s v="C"/>
    <x v="1"/>
    <s v="CENTRO"/>
    <s v="MORADA NOVA"/>
    <s v="CE"/>
    <s v="BR"/>
    <x v="0"/>
    <m/>
    <m/>
    <s v="Sex"/>
    <s v="Q1"/>
    <m/>
    <s v="Revenda"/>
    <s v="10 dias"/>
    <s v="BLT-ITAÚ 130681"/>
    <s v="INTERIOR CE"/>
    <s v="629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OFERTAS II"/>
    <x v="6134"/>
    <x v="5588"/>
    <s v="A M DE FREITAS SILVA MERCEARIA"/>
    <s v="15"/>
    <m/>
    <s v="7"/>
    <s v="PEQUENO VAREJO"/>
    <s v="C"/>
    <x v="0"/>
    <s v="TABULEIRO"/>
    <s v="JAGUARUANA"/>
    <s v="CE"/>
    <s v="BR"/>
    <x v="0"/>
    <m/>
    <m/>
    <s v="Qua"/>
    <s v="Q2"/>
    <m/>
    <s v="Revenda"/>
    <s v="15 dias"/>
    <s v="BLT-ITAÚ 130681"/>
    <s v="INTERIOR CE"/>
    <s v="62823-000"/>
    <m/>
    <m/>
    <s v="Sim"/>
    <s v="Não"/>
    <s v="Não"/>
    <n v="921.6"/>
    <x v="0"/>
    <x v="1"/>
    <x v="0"/>
    <x v="1"/>
    <n v="302.32"/>
    <n v="310.2"/>
    <n v="0"/>
    <n v="804.4"/>
    <n v="0"/>
    <x v="1"/>
    <s v="1 - PÉSSIMO"/>
  </r>
  <r>
    <x v="9"/>
    <s v="1464"/>
    <x v="43"/>
    <n v="994"/>
    <m/>
    <m/>
    <s v="CLIENTES INTERIOR"/>
    <x v="6135"/>
    <x v="5589"/>
    <s v="A L SOUZA CONVENIENCIA LTDA"/>
    <s v="13"/>
    <m/>
    <s v="7"/>
    <s v="PEQUENO VAREJO"/>
    <s v="C"/>
    <x v="0"/>
    <s v="AREA RURAL"/>
    <s v="RUSSAS"/>
    <s v="CE"/>
    <s v="BR"/>
    <x v="0"/>
    <m/>
    <m/>
    <s v="Ter"/>
    <s v="Q2"/>
    <m/>
    <s v="Revenda"/>
    <s v="10 dias"/>
    <s v="BLT-ITAÚ 130681"/>
    <s v="INTERIOR CE"/>
    <s v="62906-899"/>
    <m/>
    <m/>
    <s v="Sim"/>
    <s v="Não"/>
    <s v="Não"/>
    <n v="1072.06"/>
    <x v="0"/>
    <x v="1"/>
    <x v="0"/>
    <x v="1"/>
    <n v="1237"/>
    <n v="606"/>
    <n v="0"/>
    <n v="967.2"/>
    <n v="0"/>
    <x v="1"/>
    <s v="3 - MEDIANO"/>
  </r>
  <r>
    <x v="9"/>
    <s v="1464"/>
    <x v="43"/>
    <n v="994"/>
    <m/>
    <m/>
    <s v="CLIENTES INTERIOR"/>
    <x v="6136"/>
    <x v="5590"/>
    <s v="AGNELIO ROCHA MACIEL CHAVES"/>
    <s v="15"/>
    <m/>
    <s v="7"/>
    <s v="PEQUENO VAREJO"/>
    <s v="C"/>
    <x v="0"/>
    <s v="CENTRO"/>
    <s v="SAO JOAO DO JAGUARIBE"/>
    <s v="CE"/>
    <s v="BR"/>
    <x v="4"/>
    <m/>
    <m/>
    <s v="Qua"/>
    <s v="Q1"/>
    <m/>
    <s v="Revenda"/>
    <s v="10 dias"/>
    <s v="BLT-ITAÚ 130681"/>
    <s v="INTERIOR CE"/>
    <s v="62965-000"/>
    <m/>
    <m/>
    <s v="Sim"/>
    <s v="Não"/>
    <s v="Não"/>
    <n v="955.0700000000001"/>
    <x v="0"/>
    <x v="0"/>
    <x v="1"/>
    <x v="1"/>
    <n v="1352.51"/>
    <n v="306.28"/>
    <n v="0"/>
    <n v="839.9400000000001"/>
    <n v="0"/>
    <x v="1"/>
    <s v="2 - RUIM"/>
  </r>
  <r>
    <x v="9"/>
    <s v="1464"/>
    <x v="43"/>
    <n v="994"/>
    <m/>
    <m/>
    <s v="CLIENTES INTERIOR"/>
    <x v="6137"/>
    <x v="5591"/>
    <s v="WEVELYN DA SILVA NOBRE"/>
    <s v="15"/>
    <m/>
    <s v="7"/>
    <s v="PEQUENO VAREJO"/>
    <s v="C"/>
    <x v="0"/>
    <s v="GIRILANDIA"/>
    <s v="MORADA NOVA"/>
    <s v="CE"/>
    <s v="BR"/>
    <x v="138"/>
    <m/>
    <m/>
    <s v="Sex"/>
    <s v="Q1"/>
    <m/>
    <s v="Revenda"/>
    <s v="10 dias"/>
    <s v="BLT-SANT 804-1"/>
    <s v="INTERIOR CE"/>
    <s v="62940000"/>
    <m/>
    <m/>
    <s v="Sim"/>
    <s v="Não"/>
    <s v="Não"/>
    <n v="135.53"/>
    <x v="0"/>
    <x v="0"/>
    <x v="0"/>
    <x v="0"/>
    <n v="333.2"/>
    <n v="0"/>
    <n v="0"/>
    <n v="0"/>
    <n v="3"/>
    <x v="2"/>
    <s v="1 - PÉSSIMO"/>
  </r>
  <r>
    <x v="9"/>
    <s v="1464"/>
    <x v="43"/>
    <n v="994"/>
    <m/>
    <m/>
    <s v="CLIENTES INTERIOR"/>
    <x v="6138"/>
    <x v="5592"/>
    <s v="BRENO PARAISO DAS FRUTAS LTDA"/>
    <s v="15"/>
    <m/>
    <s v="7"/>
    <s v="PEQUENO VAREJO"/>
    <s v="C"/>
    <x v="0"/>
    <s v="LAGOINHA"/>
    <s v="QUIXERE"/>
    <s v="CE"/>
    <s v="BR"/>
    <x v="125"/>
    <m/>
    <m/>
    <s v="Qui"/>
    <s v="Q1"/>
    <m/>
    <s v="Revenda"/>
    <s v="5 dias"/>
    <s v="BLT-SANT 804-1"/>
    <s v="INTERIOR CE"/>
    <s v="62920000"/>
    <m/>
    <m/>
    <s v="Sim"/>
    <s v="Não"/>
    <s v="Não"/>
    <n v="0"/>
    <x v="0"/>
    <x v="1"/>
    <x v="0"/>
    <x v="1"/>
    <n v="1777.02"/>
    <n v="1717.5"/>
    <n v="1032.43"/>
    <n v="0"/>
    <n v="1"/>
    <x v="0"/>
    <s v="4 - BOM"/>
  </r>
  <r>
    <x v="9"/>
    <s v="1464"/>
    <x v="43"/>
    <n v="994"/>
    <m/>
    <m/>
    <s v="UNIFORCA II"/>
    <x v="6139"/>
    <x v="5593"/>
    <s v="SUPERMERCADO ELO FORTE LTDA"/>
    <s v="3"/>
    <m/>
    <s v="1"/>
    <s v="AUTOSSERVIÇO REGIONAL"/>
    <s v="C"/>
    <x v="0"/>
    <s v="CENTRO"/>
    <s v="TABULEIRO DO NORTE"/>
    <s v="CE"/>
    <s v="BR"/>
    <x v="168"/>
    <m/>
    <m/>
    <s v="Qua"/>
    <s v="Q1"/>
    <n v="3"/>
    <s v="Revenda"/>
    <s v="21 dias"/>
    <s v="BLT-SANT 804-1"/>
    <s v="AUTOSSERVIÇO CE"/>
    <s v="62960000"/>
    <s v="-4.9335684"/>
    <s v="-37.9683102"/>
    <s v="Sim"/>
    <s v="Não"/>
    <s v="Não"/>
    <n v="202.84"/>
    <x v="0"/>
    <x v="0"/>
    <x v="1"/>
    <x v="1"/>
    <n v="4798.4"/>
    <n v="1706.4"/>
    <n v="2573.5"/>
    <n v="911.4"/>
    <n v="0"/>
    <x v="1"/>
    <s v="5 - EXCELENTE"/>
  </r>
  <r>
    <x v="9"/>
    <s v="1464"/>
    <x v="43"/>
    <n v="994"/>
    <m/>
    <m/>
    <s v="UNIFORCA II"/>
    <x v="6140"/>
    <x v="5594"/>
    <s v="SUPERMERCADO ELO FORTE LTDA"/>
    <s v="3"/>
    <m/>
    <s v="1"/>
    <s v="AUTOSSERVIÇO REGIONAL"/>
    <s v="C"/>
    <x v="0"/>
    <s v="CENTRO"/>
    <s v="TABULEIRO DO NORTE"/>
    <s v="CE"/>
    <s v="BR"/>
    <x v="38"/>
    <m/>
    <m/>
    <s v="Qua"/>
    <s v="Q1"/>
    <n v="3"/>
    <s v="Revenda"/>
    <s v="21 dias"/>
    <s v="BLT-SANT 804-1"/>
    <s v="AUTOSSERVIÇO CE"/>
    <s v="62960000"/>
    <s v="-4.9335684"/>
    <s v="-37.9683102"/>
    <s v="Sim"/>
    <s v="Não"/>
    <s v="Não"/>
    <n v="745.96"/>
    <x v="0"/>
    <x v="0"/>
    <x v="1"/>
    <x v="1"/>
    <n v="1979.4"/>
    <n v="1025.2"/>
    <n v="1211.4"/>
    <n v="688.8"/>
    <n v="0"/>
    <x v="1"/>
    <s v="4 - BOM"/>
  </r>
  <r>
    <x v="9"/>
    <s v="1464"/>
    <x v="43"/>
    <n v="994"/>
    <m/>
    <m/>
    <s v="CLIENTES INTERIOR"/>
    <x v="6141"/>
    <x v="399"/>
    <s v="BOM JESUS COMERCIO DE PRODUTOS ALIMENTICIOS LTDA"/>
    <s v="15"/>
    <m/>
    <s v="7"/>
    <s v="PEQUENO VAREJO"/>
    <s v="C"/>
    <x v="0"/>
    <s v="ZONA RURAL"/>
    <s v="IBICUITINGA"/>
    <s v="CE"/>
    <s v="BR"/>
    <x v="56"/>
    <m/>
    <m/>
    <s v="Ter"/>
    <s v="Q1"/>
    <m/>
    <s v="Revenda"/>
    <s v="10 dias"/>
    <s v="BLT-SANT 804-1"/>
    <s v="INTERIOR CE"/>
    <s v="62955000"/>
    <m/>
    <m/>
    <s v="Sim"/>
    <s v="Não"/>
    <s v="Não"/>
    <n v="387.98"/>
    <x v="0"/>
    <x v="1"/>
    <x v="0"/>
    <x v="1"/>
    <n v="1417.48"/>
    <n v="333.16"/>
    <n v="0"/>
    <n v="341.44"/>
    <n v="0"/>
    <x v="1"/>
    <s v="2 - RUIM"/>
  </r>
  <r>
    <x v="9"/>
    <s v="1464"/>
    <x v="43"/>
    <n v="994"/>
    <m/>
    <m/>
    <s v="CLIENTES OFERTAS II"/>
    <x v="6142"/>
    <x v="5569"/>
    <s v="MANOEL AURI MARTINS"/>
    <s v="15"/>
    <m/>
    <s v="7"/>
    <s v="PEQUENO VAREJO"/>
    <s v="C"/>
    <x v="0"/>
    <s v="JUAZEIRO"/>
    <s v="MORADA NOVA"/>
    <s v="CE"/>
    <s v="BR"/>
    <x v="155"/>
    <m/>
    <m/>
    <s v="Sex"/>
    <s v="Q1"/>
    <m/>
    <s v="Revenda"/>
    <s v="10 dias"/>
    <s v="BLT-SANT 804-1"/>
    <s v="CAPITAL CE"/>
    <s v="62940-000"/>
    <s v="-5.0775459"/>
    <s v="-38.5845978"/>
    <s v="Sim"/>
    <s v="Não"/>
    <s v="Não"/>
    <n v="2092.05"/>
    <x v="0"/>
    <x v="2"/>
    <x v="0"/>
    <x v="2"/>
    <n v="2527.07"/>
    <n v="0"/>
    <n v="0"/>
    <n v="1846.43"/>
    <n v="0"/>
    <x v="1"/>
    <s v="3 - MEDIANO"/>
  </r>
  <r>
    <x v="9"/>
    <s v="1464"/>
    <x v="43"/>
    <n v="994"/>
    <m/>
    <m/>
    <s v="CLIENTES INTERIOR"/>
    <x v="6143"/>
    <x v="41"/>
    <s v="MA DE ALMEIDA COMERCIO DE ALIMENTOS IDEAL LTDA"/>
    <s v="3"/>
    <m/>
    <s v="7"/>
    <s v="PEQUENO VAREJO"/>
    <s v="C"/>
    <x v="0"/>
    <s v="ARUARU"/>
    <s v="MORADA NOVA"/>
    <s v="CE"/>
    <s v="BR"/>
    <x v="95"/>
    <m/>
    <m/>
    <s v="Qui"/>
    <s v="Q1"/>
    <m/>
    <s v="Revenda"/>
    <s v="15 dias"/>
    <s v="BLT-SANT 804-1"/>
    <s v="INTERIOR CE"/>
    <s v="62951000"/>
    <m/>
    <m/>
    <s v="Sim"/>
    <s v="Não"/>
    <s v="Não"/>
    <n v="2751.57"/>
    <x v="0"/>
    <x v="0"/>
    <x v="1"/>
    <x v="1"/>
    <n v="1763.8"/>
    <n v="2633.4"/>
    <n v="1126.7"/>
    <n v="622.4"/>
    <n v="0"/>
    <x v="1"/>
    <s v="4 - BOM"/>
  </r>
  <r>
    <x v="9"/>
    <s v="1464"/>
    <x v="43"/>
    <n v="994"/>
    <m/>
    <m/>
    <s v="CLIENTES INTERIOR"/>
    <x v="6144"/>
    <x v="5595"/>
    <s v="F C L SANTIAGO"/>
    <s v="11"/>
    <m/>
    <s v="7"/>
    <s v="PEQUENO VAREJO"/>
    <s v="C"/>
    <x v="0"/>
    <s v="ZONA RURAL"/>
    <s v="LIMOEIRO DO NORTE"/>
    <s v="CE"/>
    <s v="BR"/>
    <x v="81"/>
    <m/>
    <m/>
    <s v="Sex"/>
    <s v="Q1"/>
    <m/>
    <s v="Revenda"/>
    <s v="15 dias"/>
    <s v="BLT-SANT 804-1"/>
    <s v="INTERIOR CE"/>
    <s v="62938971"/>
    <m/>
    <m/>
    <s v="Sim"/>
    <s v="Não"/>
    <s v="Não"/>
    <n v="815.9400000000001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INTERIOR"/>
    <x v="6145"/>
    <x v="5595"/>
    <s v="LIMO FARMA LTDA"/>
    <s v="11"/>
    <m/>
    <s v="7"/>
    <s v="PEQUENO VAREJO"/>
    <s v="C"/>
    <x v="0"/>
    <s v="BIXOPA"/>
    <s v="LIMOEIRO DO NORTE"/>
    <s v="CE"/>
    <s v="BR"/>
    <x v="81"/>
    <m/>
    <m/>
    <s v="Sex"/>
    <s v="Q1"/>
    <m/>
    <s v="Revenda"/>
    <s v="15 dias"/>
    <s v="BLT-SANT 804-1"/>
    <s v="INTERIOR CE"/>
    <s v="629399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3"/>
    <n v="994"/>
    <m/>
    <m/>
    <s v="CLIENTES INTERIOR"/>
    <x v="6146"/>
    <x v="5596"/>
    <s v="MERCADINHO CENTRAL DAS FRUTAS LTDA"/>
    <s v="15"/>
    <m/>
    <s v="7"/>
    <s v="PEQUENO VAREJO"/>
    <s v="C"/>
    <x v="0"/>
    <s v="CENTRO"/>
    <s v="IBICUITINGA"/>
    <s v="CE"/>
    <s v="BR"/>
    <x v="161"/>
    <m/>
    <m/>
    <s v="Ter"/>
    <s v="Q1"/>
    <m/>
    <s v="Revenda"/>
    <s v="10 dias"/>
    <s v="BLT-SANT 804-1"/>
    <s v="INTERIOR CE"/>
    <s v="62955000"/>
    <m/>
    <m/>
    <s v="Sim"/>
    <s v="Não"/>
    <s v="Não"/>
    <n v="756.64"/>
    <x v="0"/>
    <x v="1"/>
    <x v="0"/>
    <x v="1"/>
    <n v="1131.23"/>
    <n v="310.24"/>
    <n v="0"/>
    <n v="666.53"/>
    <n v="0"/>
    <x v="1"/>
    <s v="2 - RUIM"/>
  </r>
  <r>
    <x v="9"/>
    <s v="1464"/>
    <x v="43"/>
    <n v="994"/>
    <m/>
    <m/>
    <s v="CLIENTES INTERIOR"/>
    <x v="6147"/>
    <x v="5597"/>
    <s v="JOSE GLEDISMAR DE LIMA"/>
    <s v="15"/>
    <m/>
    <s v="7"/>
    <s v="PEQUENO VAREJO"/>
    <s v="C"/>
    <x v="0"/>
    <s v="PE ASSIS MONTEIRO"/>
    <s v="MORADA NOVA"/>
    <s v="CE"/>
    <s v="BR"/>
    <x v="96"/>
    <m/>
    <m/>
    <s v="Sex"/>
    <s v="Q1"/>
    <m/>
    <s v="Revenda"/>
    <s v="10 dias"/>
    <s v="BLT-SANT 804-1"/>
    <s v="INTERIOR CE"/>
    <s v="62940000"/>
    <m/>
    <m/>
    <s v="Sim"/>
    <s v="Não"/>
    <s v="Não"/>
    <n v="0"/>
    <x v="0"/>
    <x v="1"/>
    <x v="0"/>
    <x v="1"/>
    <n v="310.8"/>
    <n v="304.64"/>
    <n v="0"/>
    <n v="0"/>
    <n v="2"/>
    <x v="3"/>
    <s v="1 - PÉSSIMO"/>
  </r>
  <r>
    <x v="9"/>
    <s v="1464"/>
    <x v="43"/>
    <n v="994"/>
    <m/>
    <m/>
    <s v="CLIENTES OFERTAS"/>
    <x v="6148"/>
    <x v="5484"/>
    <s v="DROGARIA SAO LUIS LTDA"/>
    <s v="11"/>
    <m/>
    <s v="7"/>
    <s v="PEQUENO VAREJO"/>
    <s v="C"/>
    <x v="0"/>
    <s v="CENTRO"/>
    <s v="LIMOEIRO DO NORTE"/>
    <s v="CE"/>
    <s v="BR"/>
    <x v="28"/>
    <m/>
    <m/>
    <s v="Ter"/>
    <s v="Semanal"/>
    <m/>
    <s v="Revenda"/>
    <s v="28 dias"/>
    <s v="BLT-SANT 804-1"/>
    <s v="INTERIOR CE"/>
    <s v="62930-000"/>
    <s v="-5.1400166"/>
    <s v="-38.0967394"/>
    <s v="Sim"/>
    <s v="Não"/>
    <s v="Não"/>
    <n v="1334.21"/>
    <x v="15"/>
    <x v="1"/>
    <x v="0"/>
    <x v="1"/>
    <n v="766.38"/>
    <n v="316.42"/>
    <n v="0"/>
    <n v="1181.62"/>
    <n v="0"/>
    <x v="1"/>
    <s v="2 - RUIM"/>
  </r>
  <r>
    <x v="9"/>
    <s v="1464"/>
    <x v="43"/>
    <n v="994"/>
    <m/>
    <m/>
    <s v="NOSSO ATACAREJO"/>
    <x v="6149"/>
    <x v="5598"/>
    <s v="NOSSO ATACAREJO COMERCIO DE GENEROS ALIMENTICIOS LTDA"/>
    <s v="1"/>
    <m/>
    <s v="1"/>
    <s v="AUTOSSERVIÇO REGIONAL"/>
    <s v="C"/>
    <x v="0"/>
    <s v="DOIS DE AGOSTO"/>
    <s v="MORADA NOVA"/>
    <s v="CE"/>
    <s v="BR"/>
    <x v="47"/>
    <m/>
    <m/>
    <s v="Seg"/>
    <s v="Semanal"/>
    <m/>
    <s v="Revenda"/>
    <s v="28 dias"/>
    <s v="BLT-SANT 804-1"/>
    <s v="INTERIOR CE"/>
    <s v="62946002"/>
    <m/>
    <m/>
    <s v="Sim"/>
    <s v="Não"/>
    <s v="Não"/>
    <n v="11005.63"/>
    <x v="0"/>
    <x v="0"/>
    <x v="0"/>
    <x v="0"/>
    <n v="0"/>
    <n v="14052.6"/>
    <n v="9062.52"/>
    <n v="2927.26"/>
    <n v="0"/>
    <x v="1"/>
    <s v="6 - PREMIUM"/>
  </r>
  <r>
    <x v="9"/>
    <s v="1464"/>
    <x v="43"/>
    <n v="994"/>
    <m/>
    <m/>
    <s v="CLIENTES INTERIOR"/>
    <x v="6150"/>
    <x v="5599"/>
    <s v="JJ VAREJO LTDA"/>
    <s v="7"/>
    <m/>
    <s v="7"/>
    <s v="PEQUENO VAREJO"/>
    <s v="C"/>
    <x v="0"/>
    <s v="CENTRO"/>
    <s v="IBICUITINGA"/>
    <s v="CE"/>
    <s v="BR"/>
    <x v="30"/>
    <m/>
    <m/>
    <s v="Ter"/>
    <s v="Q1"/>
    <m/>
    <s v="Revenda"/>
    <s v="5 dias"/>
    <s v="BLT-ITAÚ 130681"/>
    <s v="INTERIOR CE"/>
    <s v="62955000"/>
    <m/>
    <m/>
    <s v="Sim"/>
    <s v="Não"/>
    <s v="Não"/>
    <n v="0"/>
    <x v="0"/>
    <x v="1"/>
    <x v="0"/>
    <x v="1"/>
    <n v="0"/>
    <n v="1159.21"/>
    <n v="907.0599999999999"/>
    <n v="0"/>
    <n v="1"/>
    <x v="0"/>
    <s v="3 - MEDIANO"/>
  </r>
  <r>
    <x v="9"/>
    <s v="1464"/>
    <x v="43"/>
    <n v="994"/>
    <m/>
    <m/>
    <s v="CLIENTES"/>
    <x v="6151"/>
    <x v="5600"/>
    <s v="DAIZO FALCAO ALMEIDA MERCEARIA"/>
    <s v="15"/>
    <m/>
    <s v="7"/>
    <s v="PEQUENO VAREJO"/>
    <s v="C"/>
    <x v="0"/>
    <s v="ANTONIO HOLANDA DE OLIVEIRA"/>
    <s v="LIMOEIRO DO NORTE"/>
    <s v="CE"/>
    <s v="BR"/>
    <x v="134"/>
    <m/>
    <m/>
    <s v="Qua"/>
    <s v="Q1"/>
    <m/>
    <s v="Revenda"/>
    <s v="15 dias"/>
    <s v="BLT-ITAÚ 130681"/>
    <s v="INTERIOR CE"/>
    <s v="62930000"/>
    <m/>
    <m/>
    <s v="Sim"/>
    <s v="Não"/>
    <s v="Não"/>
    <n v="0"/>
    <x v="0"/>
    <x v="0"/>
    <x v="1"/>
    <x v="1"/>
    <n v="0"/>
    <n v="1356.06"/>
    <n v="385.6"/>
    <n v="0"/>
    <n v="1"/>
    <x v="0"/>
    <s v="2 - RUIM"/>
  </r>
  <r>
    <x v="9"/>
    <s v="1464"/>
    <x v="44"/>
    <n v="1021"/>
    <m/>
    <m/>
    <s v="AMEC"/>
    <x v="6152"/>
    <x v="222"/>
    <s v="LAERCIO OLIVEIRA LIMA ME"/>
    <s v="31"/>
    <m/>
    <s v="10"/>
    <s v="INATIVO"/>
    <s v="C"/>
    <x v="1"/>
    <s v="PLANALTO RENASCER"/>
    <s v="QUIXADÁ"/>
    <s v="CE"/>
    <s v="BR"/>
    <x v="1"/>
    <m/>
    <m/>
    <s v="Seg"/>
    <s v="Q1"/>
    <m/>
    <s v="Revenda"/>
    <s v="15 dias"/>
    <s v="BLT-ITAÚ 130681"/>
    <s v="INTERIOR CE"/>
    <s v="6390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9"/>
    <s v="1464"/>
    <x v="44"/>
    <n v="1021"/>
    <m/>
    <m/>
    <s v="AMEC"/>
    <x v="6153"/>
    <x v="3303"/>
    <s v="J M MORAES TORRES ME"/>
    <s v="15"/>
    <m/>
    <s v="7"/>
    <s v="PEQUENO VAREJO"/>
    <s v="C"/>
    <x v="0"/>
    <s v="Planalto Renascer"/>
    <s v="QUIXADÁ"/>
    <s v="CE"/>
    <s v="BR"/>
    <x v="1"/>
    <m/>
    <m/>
    <s v="Seg"/>
    <s v="Q2"/>
    <m/>
    <s v="Revenda"/>
    <s v="15 dias"/>
    <s v="BLT-SANT 804-1"/>
    <s v="INTERIOR CE"/>
    <s v="63900-000"/>
    <s v="-4.9684386"/>
    <s v="-39.016125"/>
    <s v="Sim"/>
    <s v="Não"/>
    <s v="Não"/>
    <n v="0"/>
    <x v="3"/>
    <x v="1"/>
    <x v="0"/>
    <x v="1"/>
    <n v="0"/>
    <n v="304.87"/>
    <n v="0"/>
    <n v="0"/>
    <n v="2"/>
    <x v="3"/>
    <s v="1 - PÉSSIMO"/>
  </r>
  <r>
    <x v="9"/>
    <s v="1464"/>
    <x v="44"/>
    <n v="1021"/>
    <m/>
    <m/>
    <s v="AMEC"/>
    <x v="6154"/>
    <x v="5601"/>
    <s v="MARIA VILANI MOURA DE F LIMA ME"/>
    <s v="31"/>
    <m/>
    <s v="10"/>
    <s v="INATIVO"/>
    <s v="C"/>
    <x v="1"/>
    <s v="Quixada"/>
    <s v="QUIXADÁ"/>
    <s v="CE"/>
    <s v="BR"/>
    <x v="1"/>
    <m/>
    <m/>
    <s v="Ter"/>
    <s v="Q2"/>
    <m/>
    <s v="Revenda"/>
    <s v="13 dias"/>
    <s v="SMARTCOB"/>
    <s v="INTERIOR CE"/>
    <s v="63900-000"/>
    <s v="-4.9685189"/>
    <s v="-39.0176986"/>
    <s v="Sim"/>
    <s v="Não"/>
    <s v="Sim"/>
    <n v="0"/>
    <x v="1"/>
    <x v="0"/>
    <x v="0"/>
    <x v="0"/>
    <n v="0"/>
    <n v="0"/>
    <n v="0"/>
    <n v="0"/>
    <n v="3"/>
    <x v="2"/>
    <s v="0 - S/COMPRA"/>
  </r>
  <r>
    <x v="9"/>
    <s v="1464"/>
    <x v="44"/>
    <n v="1021"/>
    <m/>
    <m/>
    <s v="AMEC"/>
    <x v="6155"/>
    <x v="5602"/>
    <s v="EVERARDO CABRAL RABELO ME"/>
    <s v="15"/>
    <m/>
    <s v="7"/>
    <s v="PEQUENO VAREJO"/>
    <s v="C"/>
    <x v="0"/>
    <s v="CAMPO VELHO"/>
    <s v="QUIXADÁ"/>
    <s v="CE"/>
    <s v="BR"/>
    <x v="1"/>
    <m/>
    <m/>
    <s v="Qua"/>
    <s v="Q2"/>
    <m/>
    <s v="Revenda"/>
    <s v="13 dias"/>
    <s v="BLT-SANT 804-1"/>
    <s v="INTERIOR CE"/>
    <s v="63907-070"/>
    <s v="-4.9684386"/>
    <s v="-39.016125"/>
    <s v="Sim"/>
    <s v="Não"/>
    <s v="Não"/>
    <n v="0"/>
    <x v="2"/>
    <x v="0"/>
    <x v="1"/>
    <x v="1"/>
    <n v="1103.19"/>
    <n v="1575.02"/>
    <n v="711.26"/>
    <n v="0"/>
    <n v="1"/>
    <x v="0"/>
    <s v="4 - BOM"/>
  </r>
  <r>
    <x v="9"/>
    <s v="1464"/>
    <x v="44"/>
    <n v="1021"/>
    <m/>
    <m/>
    <s v="AMEC"/>
    <x v="6156"/>
    <x v="5603"/>
    <s v="FRANCISCO ROGERIO S PINTO ME"/>
    <s v="15"/>
    <m/>
    <s v="7"/>
    <s v="PEQUENO VAREJO"/>
    <s v="C"/>
    <x v="0"/>
    <s v="CAMPO VELHO"/>
    <s v="QUIXADÁ"/>
    <s v="CE"/>
    <s v="BR"/>
    <x v="1"/>
    <m/>
    <m/>
    <s v="Qua"/>
    <s v="Q2"/>
    <m/>
    <s v="Revenda"/>
    <s v="21 dias"/>
    <s v="BLT-SOF"/>
    <s v="INTERIOR CE"/>
    <s v="63907-040"/>
    <s v="-4.9643536"/>
    <s v="-39.008415"/>
    <s v="Sim"/>
    <s v="Não"/>
    <s v="Sim"/>
    <n v="301.9"/>
    <x v="5"/>
    <x v="1"/>
    <x v="0"/>
    <x v="1"/>
    <n v="706.36"/>
    <n v="364.48"/>
    <n v="1041.04"/>
    <n v="0"/>
    <n v="1"/>
    <x v="0"/>
    <s v="3 - MEDIANO"/>
  </r>
  <r>
    <x v="9"/>
    <s v="1464"/>
    <x v="44"/>
    <n v="1021"/>
    <m/>
    <m/>
    <s v="CLIENTES"/>
    <x v="6157"/>
    <x v="5604"/>
    <s v="RAIMUNDA GARDENIA BARBOSA DE ALENCAR ME"/>
    <s v="031"/>
    <m/>
    <s v="010"/>
    <m/>
    <s v="C"/>
    <x v="1"/>
    <s v="Quixada"/>
    <s v="Quixada"/>
    <s v="CE"/>
    <s v="BR"/>
    <x v="2"/>
    <m/>
    <m/>
    <s v="Seg"/>
    <s v="Q1"/>
    <m/>
    <s v="Duplicata"/>
    <s v="5 dias"/>
    <s v="BLT-ITAÚ 130681"/>
    <s v="INTERIOR CE"/>
    <s v="639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AMEC"/>
    <x v="6158"/>
    <x v="5605"/>
    <s v="ANTONIO ERANDI C DE SOUSA ME"/>
    <s v="15"/>
    <m/>
    <s v="7"/>
    <s v="PEQUENO VAREJO"/>
    <s v="C"/>
    <x v="0"/>
    <s v="Quixeramobim"/>
    <s v="QUIXERAMOBIM"/>
    <s v="CE"/>
    <s v="BR"/>
    <x v="1"/>
    <m/>
    <m/>
    <s v="Ter"/>
    <s v="Semanal"/>
    <m/>
    <s v="Revenda"/>
    <s v="14 dias"/>
    <s v="BLT-SANT 804-1"/>
    <s v="INTERIOR CE"/>
    <s v="63800-000"/>
    <s v="-5.197151"/>
    <s v="-39.302345"/>
    <s v="Sim"/>
    <s v="Não"/>
    <s v="Não"/>
    <n v="553.73"/>
    <x v="12"/>
    <x v="0"/>
    <x v="0"/>
    <x v="0"/>
    <n v="1142.66"/>
    <n v="942.91"/>
    <n v="976.5"/>
    <n v="509"/>
    <n v="0"/>
    <x v="1"/>
    <s v="4 - BOM"/>
  </r>
  <r>
    <x v="9"/>
    <s v="1464"/>
    <x v="44"/>
    <n v="1021"/>
    <m/>
    <m/>
    <s v="CLIENTES"/>
    <x v="6159"/>
    <x v="5606"/>
    <s v="ELBA MARA ANDRE DE ALMEIDA"/>
    <s v="24"/>
    <m/>
    <s v="7"/>
    <s v="PEQUENO VAREJO"/>
    <s v="C"/>
    <x v="0"/>
    <s v="Joatama"/>
    <s v="QUIXADÁ"/>
    <s v="CE"/>
    <s v="BR"/>
    <x v="1"/>
    <m/>
    <m/>
    <s v="Seg"/>
    <s v="Semanal"/>
    <m/>
    <s v="Revenda"/>
    <s v="15 dias"/>
    <s v="BLT-ITAÚ 130681"/>
    <s v="CAPITAL CE"/>
    <s v="63900-000"/>
    <s v="-4.9684386"/>
    <s v="-39.016125"/>
    <s v="Sim"/>
    <s v="Não"/>
    <s v="Não"/>
    <n v="801.1799999999999"/>
    <x v="67"/>
    <x v="1"/>
    <x v="0"/>
    <x v="1"/>
    <n v="0"/>
    <n v="907.02"/>
    <n v="2234.36"/>
    <n v="705.38"/>
    <n v="0"/>
    <x v="1"/>
    <s v="4 - BOM"/>
  </r>
  <r>
    <x v="9"/>
    <s v="1464"/>
    <x v="44"/>
    <n v="1021"/>
    <m/>
    <m/>
    <s v="CLIENTES OFERTAS II"/>
    <x v="6160"/>
    <x v="5607"/>
    <s v="SORAYA RODRIGUES NOGUEIRA"/>
    <s v="15"/>
    <m/>
    <s v="7"/>
    <s v="PEQUENO VAREJO"/>
    <s v="C"/>
    <x v="0"/>
    <s v="Oiticica"/>
    <s v="Ibaretama"/>
    <s v="CE"/>
    <s v="BR"/>
    <x v="1"/>
    <m/>
    <m/>
    <s v="Qui"/>
    <s v="Q2"/>
    <m/>
    <s v="Revenda"/>
    <s v="13 dias"/>
    <s v="BLT-ITAÚ 130681"/>
    <s v="CAPITAL CE"/>
    <s v="63970-000"/>
    <s v="-4.79723"/>
    <s v="-38.75286"/>
    <s v="Sim"/>
    <s v="Não"/>
    <s v="Não"/>
    <n v="355.68"/>
    <x v="176"/>
    <x v="1"/>
    <x v="0"/>
    <x v="1"/>
    <n v="300.32"/>
    <n v="559.9"/>
    <n v="327.04"/>
    <n v="320.63"/>
    <n v="0"/>
    <x v="1"/>
    <s v="2 - RUIM"/>
  </r>
  <r>
    <x v="9"/>
    <s v="1464"/>
    <x v="44"/>
    <n v="1021"/>
    <m/>
    <m/>
    <s v="CLIENTES"/>
    <x v="6161"/>
    <x v="5608"/>
    <s v="R M DE LIMA BEZERRA"/>
    <s v="22"/>
    <m/>
    <s v="7"/>
    <s v="PEQUENO VAREJO"/>
    <s v="C"/>
    <x v="0"/>
    <s v="Ibaretama"/>
    <s v="Ibaretama"/>
    <s v="CE"/>
    <s v="BR"/>
    <x v="1"/>
    <m/>
    <m/>
    <s v="Qui"/>
    <s v="Q2"/>
    <m/>
    <s v="Revenda"/>
    <s v="13 dias"/>
    <s v="BLT-ITAÚ 130681"/>
    <s v="INTERIOR CE"/>
    <s v="63982-000"/>
    <s v="-4.6955875"/>
    <s v="-38.6985869"/>
    <s v="Sim"/>
    <s v="Não"/>
    <s v="Não"/>
    <n v="0"/>
    <x v="12"/>
    <x v="1"/>
    <x v="0"/>
    <x v="1"/>
    <n v="462.21"/>
    <n v="670.38"/>
    <n v="338.84"/>
    <n v="0"/>
    <n v="1"/>
    <x v="0"/>
    <s v="2 - RUIM"/>
  </r>
  <r>
    <x v="9"/>
    <s v="1464"/>
    <x v="44"/>
    <n v="1021"/>
    <m/>
    <m/>
    <s v="CLIENTES"/>
    <x v="6162"/>
    <x v="5609"/>
    <s v="ANTONIA DE FATIMA DANTAS DE ALMEIDA ME"/>
    <s v="31"/>
    <m/>
    <s v="10"/>
    <s v="INATIVO"/>
    <s v="C"/>
    <x v="1"/>
    <s v="Multirão Pompeia"/>
    <s v="Quixeramobim"/>
    <s v="CE"/>
    <s v="BR"/>
    <x v="1"/>
    <m/>
    <m/>
    <s v="Seg"/>
    <s v="Semanal"/>
    <m/>
    <s v="Revenda"/>
    <s v="10 dias"/>
    <s v="BLT-ITAÚ 130681"/>
    <s v="INTERIOR CE"/>
    <s v="63800-000"/>
    <s v="-5.1919866"/>
    <s v="-39.2934"/>
    <s v="Sim"/>
    <s v="Não"/>
    <s v="Não"/>
    <n v="0"/>
    <x v="8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63"/>
    <x v="5610"/>
    <s v="POSTO E TRANSPORTADORA DOTH LTDA"/>
    <s v="31"/>
    <m/>
    <s v="10"/>
    <s v="INATIVO"/>
    <s v="C"/>
    <x v="1"/>
    <s v="Alto do Boqueirão"/>
    <s v="Quixeramobim"/>
    <s v="CE"/>
    <s v="BR"/>
    <x v="1"/>
    <m/>
    <m/>
    <s v="Ter"/>
    <s v="Q1"/>
    <m/>
    <s v="Revenda"/>
    <s v="5 dias"/>
    <s v="DINHEIRO$"/>
    <s v="LOJA - CEARÁ - ATACADO"/>
    <s v="63800-000"/>
    <s v="-5.198116"/>
    <s v="-39.29620"/>
    <s v="Sim"/>
    <s v="Não"/>
    <s v="Sim"/>
    <n v="0"/>
    <x v="58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164"/>
    <x v="5611"/>
    <s v="EDIMILSON DIAS DO NASCIMENTO"/>
    <s v="31"/>
    <m/>
    <s v="10"/>
    <s v="INATIVO"/>
    <s v="C"/>
    <x v="1"/>
    <s v="CENTRO"/>
    <s v="QUIXERAMOBIM"/>
    <s v="CE"/>
    <s v="BR"/>
    <x v="1"/>
    <m/>
    <m/>
    <s v="Ter"/>
    <s v="Q1"/>
    <m/>
    <s v="Revenda"/>
    <s v="10 dias"/>
    <s v="BLT-ITAÚ 130681"/>
    <s v="CAPITAL CE"/>
    <s v="63800-000"/>
    <s v="-5.20967"/>
    <s v="-39.297165"/>
    <s v="Sim"/>
    <s v="Não"/>
    <s v="Não"/>
    <n v="0"/>
    <x v="18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65"/>
    <x v="5612"/>
    <s v="F L DE ALMEIDA"/>
    <s v="031"/>
    <m/>
    <s v="010"/>
    <m/>
    <s v="C"/>
    <x v="1"/>
    <s v="CENTRO"/>
    <s v="MORADA NOVA"/>
    <s v="CE"/>
    <s v="BR"/>
    <x v="2"/>
    <m/>
    <m/>
    <s v="Qua"/>
    <s v="Q2"/>
    <m/>
    <s v="Revenda"/>
    <s v="À vista"/>
    <s v="DINHEIRO$"/>
    <s v="INTERIOR CE"/>
    <s v="62940-00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66"/>
    <x v="5613"/>
    <s v="PAULO WESCLEY DE SOUSA LIMA ME"/>
    <s v="31"/>
    <m/>
    <s v="10"/>
    <s v="INATIVO"/>
    <s v="C"/>
    <x v="1"/>
    <s v="CENTRO"/>
    <s v="QUIXADÁ"/>
    <s v="CE"/>
    <s v="BR"/>
    <x v="1"/>
    <m/>
    <m/>
    <s v="Ter"/>
    <s v="Q1"/>
    <m/>
    <s v="Duplicata"/>
    <s v="5 dias"/>
    <s v="DINHEIRO$"/>
    <s v="LOJA - CEARÁ - ATACADO"/>
    <s v="63900-000"/>
    <s v="-4.971859"/>
    <s v="-39.1516"/>
    <s v="Sim"/>
    <s v="Não"/>
    <s v="Sim"/>
    <n v="0"/>
    <x v="8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167"/>
    <x v="5614"/>
    <s v="LIVRARIA E CAFETERIA MANACIAL LTDA ME"/>
    <s v="031"/>
    <m/>
    <s v="010"/>
    <m/>
    <s v="C"/>
    <x v="1"/>
    <s v="PLANALTO UNIVERSITARIO"/>
    <s v="QUIXADA"/>
    <s v="CE"/>
    <s v="BR"/>
    <x v="2"/>
    <m/>
    <m/>
    <s v="Ter"/>
    <s v="Q1"/>
    <m/>
    <s v="Revenda"/>
    <s v="13 dias"/>
    <s v="BLT-ITAÚ 130681"/>
    <s v="INTERIOR CE"/>
    <s v="63900-00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68"/>
    <x v="1741"/>
    <s v="F G BARBOSA MERCEARIA LTDA"/>
    <s v="31"/>
    <m/>
    <s v="10"/>
    <s v="INATIVO"/>
    <s v="C"/>
    <x v="1"/>
    <s v="CENTRO"/>
    <s v="QUIXADÁ"/>
    <s v="CE"/>
    <s v="BR"/>
    <x v="1"/>
    <m/>
    <m/>
    <s v="Seg"/>
    <s v="Q2"/>
    <m/>
    <s v="Revenda"/>
    <s v="13 dias"/>
    <s v="BLT-ITAÚ 130681"/>
    <s v="INTERIOR CE"/>
    <s v="63900-000"/>
    <s v="-4.9693027"/>
    <s v="-39.01885"/>
    <s v="Sim"/>
    <s v="Não"/>
    <s v="Não"/>
    <n v="0"/>
    <x v="12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 II"/>
    <x v="6169"/>
    <x v="5615"/>
    <s v="CICERO BERTOLDO COMERCIAL DE ALIMENTOS LTDA"/>
    <s v="15"/>
    <m/>
    <s v="7"/>
    <s v="PEQUENO VAREJO"/>
    <s v="C"/>
    <x v="0"/>
    <s v="CENTRO"/>
    <s v="QUIXADÁ"/>
    <s v="CE"/>
    <s v="BR"/>
    <x v="0"/>
    <m/>
    <m/>
    <s v="Ter"/>
    <s v="Q2"/>
    <m/>
    <s v="Revenda"/>
    <s v="14 dias"/>
    <s v="SMARTCOB"/>
    <s v="INTERIOR CE"/>
    <s v="63900-169"/>
    <s v="-4.9699446"/>
    <s v="-39.0167888"/>
    <s v="Sim"/>
    <s v="Não"/>
    <s v="Sim"/>
    <n v="0"/>
    <x v="15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70"/>
    <x v="3891"/>
    <s v="JOSE VITAL DE SENA"/>
    <s v="031"/>
    <m/>
    <s v="004"/>
    <m/>
    <s v="C"/>
    <x v="1"/>
    <s v="SAO FRANCISCO"/>
    <s v="MORADA NOVA"/>
    <s v="CE"/>
    <s v="BR"/>
    <x v="2"/>
    <m/>
    <m/>
    <s v="Seg"/>
    <s v="Q2"/>
    <m/>
    <s v="Duplicata"/>
    <s v="À vista"/>
    <s v="DINHEIRO$"/>
    <s v="INTERIOR CE"/>
    <s v="6294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71"/>
    <x v="5616"/>
    <s v="THAYLINE LIMA SOUSA"/>
    <s v="15"/>
    <m/>
    <s v="10"/>
    <s v="INATIVO"/>
    <s v="C"/>
    <x v="1"/>
    <s v="JAIME LOPES"/>
    <s v="QUIXERAMOBIM"/>
    <s v="CE"/>
    <s v="BR"/>
    <x v="1"/>
    <m/>
    <m/>
    <s v="Ter"/>
    <s v="Q1"/>
    <m/>
    <s v="Revenda"/>
    <s v="13 dias"/>
    <s v="BLT-ITAÚ 130681"/>
    <s v="CAPITAL CE"/>
    <s v="63800-000"/>
    <s v="-5.1919866"/>
    <s v="-39.2934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72"/>
    <x v="5617"/>
    <s v="PIZZARIA NORDESTINA LTDA - ME"/>
    <s v="031"/>
    <m/>
    <s v="010"/>
    <m/>
    <s v="C"/>
    <x v="1"/>
    <s v="CENTRO"/>
    <s v="QUIXERAMOBIM"/>
    <s v="CE"/>
    <s v="BR"/>
    <x v="2"/>
    <m/>
    <m/>
    <s v="Qua"/>
    <s v="Q1"/>
    <m/>
    <s v="Duplicata"/>
    <s v="10 dias"/>
    <s v="DINHEIRO$"/>
    <s v="INTERIOR CE"/>
    <s v="63800-00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73"/>
    <x v="5618"/>
    <s v="IGOR D B MARTINS ME"/>
    <s v="11"/>
    <m/>
    <s v="7"/>
    <s v="PEQUENO VAREJO"/>
    <s v="C"/>
    <x v="0"/>
    <s v="CARRASCAL"/>
    <s v="QUIXADÁ"/>
    <s v="CE"/>
    <s v="BR"/>
    <x v="1"/>
    <m/>
    <m/>
    <s v="Ter"/>
    <s v="Semanal"/>
    <m/>
    <s v="Revenda"/>
    <s v="5 dias"/>
    <s v="BLT-ITAÚ 130681"/>
    <s v="INTERIOR CE"/>
    <s v="63900-000"/>
    <s v="-4.9658085"/>
    <s v="-39.0321001"/>
    <s v="Sim"/>
    <s v="Não"/>
    <s v="Sim"/>
    <n v="4632.89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74"/>
    <x v="5619"/>
    <s v="ASEAS PEREIRA DE QUEIROZ"/>
    <s v="031"/>
    <m/>
    <s v="010"/>
    <m/>
    <s v="C"/>
    <x v="1"/>
    <s v="CENTRO"/>
    <s v="QUIXERAMOBIM"/>
    <s v="CE"/>
    <s v="BR"/>
    <x v="2"/>
    <m/>
    <m/>
    <s v="Qua"/>
    <s v="Q1"/>
    <m/>
    <s v="Duplicata"/>
    <s v="10 dias"/>
    <s v="BLT-ITAÚ 130681"/>
    <s v="INTERIOR CE"/>
    <s v="6380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9"/>
    <s v="1464"/>
    <x v="44"/>
    <n v="1021"/>
    <m/>
    <m/>
    <s v="UNIFORCA II"/>
    <x v="6175"/>
    <x v="5620"/>
    <s v="FRANCISCO CESAR PARENTE EPP"/>
    <s v="1"/>
    <m/>
    <s v="1"/>
    <s v="AUTOSSERVIÇO REGIONAL"/>
    <s v="C"/>
    <x v="0"/>
    <s v="CENTRO"/>
    <s v="SENADOR POMPEU"/>
    <s v="CE"/>
    <s v="BR"/>
    <x v="1"/>
    <m/>
    <m/>
    <s v="Qui"/>
    <s v="Q1"/>
    <n v="5"/>
    <s v="Revenda"/>
    <s v="21 dias"/>
    <s v="BLT-SOF"/>
    <s v="INTERIOR CE"/>
    <s v="63600-000"/>
    <s v="-5.589753"/>
    <s v="-39.373628"/>
    <s v="Sim"/>
    <s v="Não"/>
    <s v="Não"/>
    <n v="3141.59"/>
    <x v="0"/>
    <x v="1"/>
    <x v="1"/>
    <x v="2"/>
    <n v="7481.12"/>
    <n v="2358.16"/>
    <n v="-124.62"/>
    <n v="1209.12"/>
    <n v="0"/>
    <x v="1"/>
    <s v="5 - EXCELENTE"/>
  </r>
  <r>
    <x v="9"/>
    <s v="1464"/>
    <x v="44"/>
    <n v="1021"/>
    <m/>
    <m/>
    <s v="CLIENTES"/>
    <x v="6176"/>
    <x v="5621"/>
    <s v="HOTEL E RESTAURANTE CAROA EIRELI ME"/>
    <s v="031"/>
    <m/>
    <s v="010"/>
    <m/>
    <s v="C"/>
    <x v="1"/>
    <s v="JARDIM DOS MONOLITOS"/>
    <s v="QUIXADA"/>
    <s v="CE"/>
    <s v="BR"/>
    <x v="2"/>
    <m/>
    <m/>
    <s v="Seg"/>
    <s v="Q1"/>
    <m/>
    <s v="Duplicata"/>
    <s v="15 dias"/>
    <s v="BLT-ITAÚ 130681"/>
    <s v="INTERIOR CE"/>
    <s v="6390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77"/>
    <x v="5622"/>
    <s v="FRANCISCO JOSE QUIRINO DO NASCIMENTO"/>
    <s v="031"/>
    <m/>
    <s v="010"/>
    <m/>
    <s v="C"/>
    <x v="1"/>
    <s v="CENTRO"/>
    <s v="QUIXERAMOBIM"/>
    <s v="CE"/>
    <s v="BR"/>
    <x v="2"/>
    <m/>
    <m/>
    <s v="Seg"/>
    <s v="Q1"/>
    <m/>
    <s v="Duplicata"/>
    <s v="À vista"/>
    <s v="BLT-ITAÚ 130681"/>
    <s v="INTERIOR CE"/>
    <s v="62800-970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78"/>
    <x v="5623"/>
    <s v="ANA CRISTINA DA SILVA COSTA"/>
    <s v="031"/>
    <m/>
    <s v="010"/>
    <m/>
    <s v="C"/>
    <x v="1"/>
    <s v="CE"/>
    <s v="IBARETAMA"/>
    <s v="CE"/>
    <s v="BR"/>
    <x v="2"/>
    <m/>
    <m/>
    <s v="Ter"/>
    <s v="Q1"/>
    <m/>
    <s v="Duplicata"/>
    <s v="15 dias"/>
    <s v="BLT-ITAÚ 130681"/>
    <s v="INTERIOR CE"/>
    <s v="63970-0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79"/>
    <x v="5624"/>
    <s v="F MAIA DE OLIVEIRA"/>
    <s v="31"/>
    <m/>
    <s v="10"/>
    <s v="INATIVO"/>
    <s v="C"/>
    <x v="1"/>
    <s v="ALTO SAO FRANCISCO"/>
    <s v="QUIXADÁ"/>
    <s v="CE"/>
    <s v="BR"/>
    <x v="0"/>
    <m/>
    <m/>
    <s v="Seg"/>
    <s v="Q2"/>
    <m/>
    <s v="Revenda"/>
    <s v="13 dias"/>
    <s v="BLT-ITAÚ 130681"/>
    <s v="INTERIOR CE"/>
    <s v="63908-135"/>
    <s v="-4.978526"/>
    <s v="-39.054858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EARENSE"/>
    <x v="6180"/>
    <x v="266"/>
    <s v="F V OLIVEIRA NOGUEIRA ME"/>
    <s v="1"/>
    <m/>
    <s v="1"/>
    <s v="AUTOSSERVIÇO REGIONAL"/>
    <s v="C"/>
    <x v="0"/>
    <s v="CENTRO"/>
    <s v="SENADOR POMPEU"/>
    <s v="CE"/>
    <s v="BR"/>
    <x v="1"/>
    <m/>
    <m/>
    <s v="Qui"/>
    <s v="Q1"/>
    <n v="5"/>
    <s v="Revenda"/>
    <s v="15 dias"/>
    <s v="BLT-SOF"/>
    <s v="AUTOSSERVIÇO CE"/>
    <s v="63600-000"/>
    <s v="-5.5871985"/>
    <s v="-39.3718849"/>
    <s v="Sim"/>
    <s v="Não"/>
    <s v="Não"/>
    <n v="-69.44"/>
    <x v="3"/>
    <x v="0"/>
    <x v="1"/>
    <x v="1"/>
    <n v="0"/>
    <n v="510"/>
    <n v="530"/>
    <n v="0"/>
    <n v="1"/>
    <x v="0"/>
    <s v="2 - RUIM"/>
  </r>
  <r>
    <x v="9"/>
    <s v="1464"/>
    <x v="44"/>
    <n v="1021"/>
    <m/>
    <m/>
    <s v="CLIENTES"/>
    <x v="6181"/>
    <x v="5625"/>
    <s v="KAREN AMORA SANTOS PIMENTEL ME"/>
    <s v="031"/>
    <m/>
    <s v="010"/>
    <m/>
    <s v="C"/>
    <x v="1"/>
    <s v="GIRILANDIA"/>
    <s v="MORADA NOVA"/>
    <s v="CE"/>
    <s v="BR"/>
    <x v="2"/>
    <m/>
    <m/>
    <s v="Seg"/>
    <s v="Q2"/>
    <m/>
    <s v="Duplicata"/>
    <s v="14 dias"/>
    <s v="BLT-ITAÚ 130681"/>
    <s v="INTERIOR CE"/>
    <s v="6294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82"/>
    <x v="5626"/>
    <s v="MIRIAM FREIRE CHAVES"/>
    <s v="031"/>
    <m/>
    <s v="010"/>
    <m/>
    <s v="C"/>
    <x v="1"/>
    <s v="VILA JOSE MENDES"/>
    <s v="TABULEIRO DO NORTE"/>
    <s v="CE"/>
    <s v="BR"/>
    <x v="2"/>
    <m/>
    <m/>
    <s v="Qui"/>
    <s v="Q1"/>
    <m/>
    <s v="Duplicata"/>
    <s v="14 dias"/>
    <s v="BLT-ITAÚ 130681"/>
    <s v="INTERIOR CE"/>
    <s v="62960-00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83"/>
    <x v="5627"/>
    <s v="MIDIAN DE QUEIROZ RABELO"/>
    <s v="15"/>
    <m/>
    <s v="7"/>
    <s v="PEQUENO VAREJO"/>
    <s v="C"/>
    <x v="0"/>
    <s v="São João"/>
    <s v="QUIXADÁ"/>
    <s v="CE"/>
    <s v="BR"/>
    <x v="0"/>
    <m/>
    <m/>
    <s v="Seg"/>
    <s v="Q2"/>
    <m/>
    <s v="Revenda"/>
    <s v="13 dias"/>
    <s v="BLT-SOF"/>
    <s v="INTERIOR CE"/>
    <s v="63900-000"/>
    <s v="-4.9598909"/>
    <s v="-39.0334062"/>
    <s v="Sim"/>
    <s v="Não"/>
    <s v="Sim"/>
    <n v="0"/>
    <x v="15"/>
    <x v="1"/>
    <x v="0"/>
    <x v="1"/>
    <n v="0"/>
    <n v="758.65"/>
    <n v="610.25"/>
    <n v="-610.25"/>
    <n v="1"/>
    <x v="0"/>
    <s v="2 - RUIM"/>
  </r>
  <r>
    <x v="9"/>
    <s v="1464"/>
    <x v="44"/>
    <n v="1021"/>
    <m/>
    <m/>
    <s v="AMEC"/>
    <x v="6184"/>
    <x v="5628"/>
    <s v="FRANCISCO GELIANE F DA SILVA"/>
    <s v="15"/>
    <m/>
    <s v="7"/>
    <s v="PEQUENO VAREJO"/>
    <s v="C"/>
    <x v="0"/>
    <s v="Centro"/>
    <s v="Ibaretama"/>
    <s v="CE"/>
    <s v="BR"/>
    <x v="1"/>
    <m/>
    <m/>
    <s v="Qui"/>
    <s v="Q2"/>
    <m/>
    <s v="Revenda"/>
    <s v="13 dias"/>
    <s v="BLT-SOF"/>
    <s v="CAPITAL CE"/>
    <s v="63970-000"/>
    <s v="-4.8041515"/>
    <s v="-38.75043"/>
    <s v="Sim"/>
    <s v="Não"/>
    <s v="Sim"/>
    <n v="394.59"/>
    <x v="177"/>
    <x v="1"/>
    <x v="0"/>
    <x v="1"/>
    <n v="564.8"/>
    <n v="808.3"/>
    <n v="630.8200000000001"/>
    <n v="347.5"/>
    <n v="0"/>
    <x v="1"/>
    <s v="3 - MEDIANO"/>
  </r>
  <r>
    <x v="9"/>
    <s v="1464"/>
    <x v="44"/>
    <n v="1021"/>
    <m/>
    <m/>
    <s v="CEARENSE"/>
    <x v="6185"/>
    <x v="5629"/>
    <s v="M J DE QUEIROZ NOGUEIRA MERCEARIA ME"/>
    <s v="1"/>
    <m/>
    <s v="1"/>
    <s v="AUTOSSERVIÇO REGIONAL"/>
    <s v="C"/>
    <x v="0"/>
    <s v="CENTRO"/>
    <s v="QUIXERAMOBIM"/>
    <s v="CE"/>
    <s v="BR"/>
    <x v="1"/>
    <m/>
    <m/>
    <s v="Seg"/>
    <s v="Q1"/>
    <m/>
    <s v="Revenda"/>
    <s v="15 dias"/>
    <s v="BLT-SOF"/>
    <s v="AUTOSSERVIÇO CE"/>
    <s v="63800-959"/>
    <s v="-5.1889382"/>
    <s v="-39.3006037"/>
    <s v="Sim"/>
    <s v="Não"/>
    <s v="Não"/>
    <n v="1801.59"/>
    <x v="2"/>
    <x v="1"/>
    <x v="1"/>
    <x v="2"/>
    <n v="976"/>
    <n v="4904"/>
    <n v="589.4400000000001"/>
    <n v="1563.44"/>
    <n v="0"/>
    <x v="1"/>
    <s v="4 - BOM"/>
  </r>
  <r>
    <x v="9"/>
    <s v="1464"/>
    <x v="44"/>
    <n v="1021"/>
    <m/>
    <m/>
    <s v="CLIENTES"/>
    <x v="6186"/>
    <x v="5630"/>
    <s v="FRANCISCO MARCIO DA SILVA MARTINS"/>
    <s v="031"/>
    <m/>
    <s v="010"/>
    <m/>
    <s v="C"/>
    <x v="1"/>
    <s v="CENTRO"/>
    <s v="RUSSAS"/>
    <s v="CE"/>
    <s v="BR"/>
    <x v="2"/>
    <m/>
    <m/>
    <s v="Qua"/>
    <s v="Semanal"/>
    <m/>
    <s v="Duplicata"/>
    <s v="5 dias"/>
    <s v="BLT-ITAÚ 130681"/>
    <s v="INTERIOR CE"/>
    <s v="6290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187"/>
    <x v="5631"/>
    <s v="RAFAEL SOUSA DA SILVA"/>
    <s v="31"/>
    <m/>
    <s v="10"/>
    <s v="INATIVO"/>
    <s v="C"/>
    <x v="1"/>
    <s v="PLANALTO RENASCER"/>
    <s v="QUIXADÁ"/>
    <s v="CE"/>
    <s v="BR"/>
    <x v="1"/>
    <m/>
    <m/>
    <s v="Ter"/>
    <s v="Q2"/>
    <m/>
    <s v="Revenda"/>
    <s v="14 dias"/>
    <s v="BLT-ITAÚ 130681"/>
    <s v="INTERIOR CE"/>
    <s v="63901-150"/>
    <s v="-4.961137"/>
    <s v="-39.035854"/>
    <s v="Sim"/>
    <s v="Não"/>
    <s v="Sim"/>
    <n v="0"/>
    <x v="9"/>
    <x v="0"/>
    <x v="0"/>
    <x v="0"/>
    <n v="0"/>
    <n v="0"/>
    <n v="0"/>
    <n v="0"/>
    <n v="3"/>
    <x v="2"/>
    <s v="0 - S/COMPRA"/>
  </r>
  <r>
    <x v="9"/>
    <s v="1464"/>
    <x v="44"/>
    <n v="1021"/>
    <m/>
    <m/>
    <s v="AMEC"/>
    <x v="6188"/>
    <x v="5632"/>
    <s v="HIARA KELEN MERCADINHO LTDA - ME"/>
    <s v="31"/>
    <m/>
    <s v="10"/>
    <s v="INATIVO"/>
    <s v="C"/>
    <x v="1"/>
    <s v="CENTRO"/>
    <s v="QUIXADÁ"/>
    <s v="CE"/>
    <s v="BR"/>
    <x v="1"/>
    <m/>
    <m/>
    <s v="Ter"/>
    <s v="Q2"/>
    <m/>
    <s v="Revenda"/>
    <s v="15 dias"/>
    <s v="BLT-SOF"/>
    <s v="INTERIOR CE"/>
    <s v="63900-231"/>
    <s v="-4.9684215"/>
    <s v="-39.0173851"/>
    <s v="Sim"/>
    <s v="Não"/>
    <s v="Sim"/>
    <n v="0"/>
    <x v="2"/>
    <x v="0"/>
    <x v="0"/>
    <x v="0"/>
    <n v="0"/>
    <n v="0"/>
    <n v="0"/>
    <n v="0"/>
    <n v="3"/>
    <x v="2"/>
    <s v="0 - S/COMPRA"/>
  </r>
  <r>
    <x v="9"/>
    <s v="1464"/>
    <x v="44"/>
    <n v="1021"/>
    <m/>
    <m/>
    <s v="UNIFORCA II"/>
    <x v="6189"/>
    <x v="5633"/>
    <s v="BEZERRA E QUEIROZ COMERCIAL DE ALIMENTOS LTDA"/>
    <s v="3"/>
    <m/>
    <s v="1"/>
    <s v="AUTOSSERVIÇO REGIONAL"/>
    <s v="C"/>
    <x v="0"/>
    <s v="CENTRO"/>
    <s v="QUIXADÁ"/>
    <s v="CE"/>
    <s v="BR"/>
    <x v="0"/>
    <m/>
    <m/>
    <s v="Ter"/>
    <s v="Q2"/>
    <n v="6"/>
    <s v="Revenda"/>
    <s v="28 dias"/>
    <s v="BLT-ITAÚ 130681"/>
    <s v="INTERIOR CE"/>
    <s v="63900-169"/>
    <s v="-4.9691331"/>
    <s v="-39.0167298"/>
    <s v="Não"/>
    <s v="Não"/>
    <s v="Não"/>
    <n v="3557.35"/>
    <x v="178"/>
    <x v="2"/>
    <x v="1"/>
    <x v="4"/>
    <n v="5577.84"/>
    <n v="4857.87"/>
    <n v="-562.22"/>
    <n v="2433"/>
    <n v="0"/>
    <x v="1"/>
    <s v="5 - EXCELENTE"/>
  </r>
  <r>
    <x v="9"/>
    <s v="1464"/>
    <x v="44"/>
    <n v="1021"/>
    <m/>
    <m/>
    <s v="CLIENTES"/>
    <x v="6190"/>
    <x v="5634"/>
    <s v="ALMEIDA OLIVEIRA SUPERMERCADOS LTDA"/>
    <s v="31"/>
    <m/>
    <s v="10"/>
    <s v="INATIVO"/>
    <s v="C"/>
    <x v="1"/>
    <s v="Centro"/>
    <s v="Quixeramobim"/>
    <s v="CE"/>
    <s v="BR"/>
    <x v="1"/>
    <m/>
    <m/>
    <s v="Qua"/>
    <s v="Q1"/>
    <m/>
    <s v="Revenda"/>
    <s v="28 dias"/>
    <s v="BLT-ITAÚ 130681"/>
    <s v="INTERIOR CE"/>
    <s v="6380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191"/>
    <x v="5635"/>
    <s v="FRANCISCO GERALDO R DE SOUZA"/>
    <s v="31"/>
    <m/>
    <s v="10"/>
    <s v="INATIVO"/>
    <s v="C"/>
    <x v="1"/>
    <s v="Campo Novo"/>
    <s v="QUIXADÁ"/>
    <s v="CE"/>
    <s v="BR"/>
    <x v="1"/>
    <m/>
    <m/>
    <s v="Ter"/>
    <s v="Semanal"/>
    <m/>
    <s v="Duplicata"/>
    <s v="15 dias"/>
    <s v="BLT-ITAÚ 130681"/>
    <s v="INTERIOR CE"/>
    <s v="63900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192"/>
    <x v="5636"/>
    <s v="EDIMAR CORDEIRO DA SILVA"/>
    <s v="31"/>
    <m/>
    <s v="10"/>
    <s v="INATIVO"/>
    <s v="C"/>
    <x v="1"/>
    <s v="São Francisco"/>
    <s v="Morada Nova"/>
    <s v="CE"/>
    <s v="BR"/>
    <x v="0"/>
    <m/>
    <m/>
    <s v="Qua"/>
    <s v="Q2"/>
    <m/>
    <s v="Duplicata"/>
    <s v="5 dias"/>
    <s v="DINHEIRO$"/>
    <s v="LOJA - CEARÁ - ATACADO"/>
    <s v="6294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193"/>
    <x v="5637"/>
    <s v="NATHALIA ROBERTA DOS S BEZERRA ME"/>
    <s v="31"/>
    <m/>
    <s v="10"/>
    <s v="INATIVO"/>
    <s v="C"/>
    <x v="1"/>
    <s v="Centro"/>
    <s v="QUIXADÁ"/>
    <s v="CE"/>
    <s v="BR"/>
    <x v="1"/>
    <m/>
    <m/>
    <s v="Ter"/>
    <s v="Q1"/>
    <m/>
    <s v="Revenda"/>
    <s v="10 dias"/>
    <s v="BLT-ITAÚ 130681"/>
    <s v="INTERIOR CE"/>
    <s v="63900-000"/>
    <m/>
    <m/>
    <s v="Sim"/>
    <s v="Não"/>
    <s v="Sim"/>
    <n v="0"/>
    <x v="55"/>
    <x v="1"/>
    <x v="0"/>
    <x v="1"/>
    <n v="0"/>
    <n v="0"/>
    <n v="0"/>
    <n v="0"/>
    <n v="3"/>
    <x v="2"/>
    <s v="0 - S/COMPRA"/>
  </r>
  <r>
    <x v="9"/>
    <s v="1464"/>
    <x v="44"/>
    <n v="1021"/>
    <m/>
    <m/>
    <s v="UNIFORCA II"/>
    <x v="6194"/>
    <x v="5638"/>
    <s v="COMERCIO VAREJ DE ALIM DANTAS LTDA ME"/>
    <s v="1"/>
    <m/>
    <s v="1"/>
    <s v="AUTOSSERVIÇO REGIONAL"/>
    <s v="C"/>
    <x v="0"/>
    <s v="Centro"/>
    <s v="Jaguaretama"/>
    <s v="CE"/>
    <s v="BR"/>
    <x v="0"/>
    <m/>
    <m/>
    <s v="Qui"/>
    <s v="Q1"/>
    <n v="3"/>
    <s v="Revenda"/>
    <s v="28 dias"/>
    <s v="BLT-SOF"/>
    <s v="AUTOSSERVIÇO CE"/>
    <s v="63480-000"/>
    <s v="-5.489081"/>
    <s v="-38.752354"/>
    <s v="Sim"/>
    <s v="Não"/>
    <s v="Não"/>
    <n v="1614.7"/>
    <x v="12"/>
    <x v="1"/>
    <x v="1"/>
    <x v="2"/>
    <n v="1604.4"/>
    <n v="-669.28"/>
    <n v="1210"/>
    <n v="690"/>
    <n v="0"/>
    <x v="1"/>
    <s v="3 - MEDIANO"/>
  </r>
  <r>
    <x v="9"/>
    <s v="1464"/>
    <x v="44"/>
    <n v="1021"/>
    <m/>
    <m/>
    <s v="CLIENTES"/>
    <x v="6195"/>
    <x v="5639"/>
    <s v="FRANCISCO DAS CHAGAS DE OLIVEIRA FERRIRA"/>
    <s v="31"/>
    <m/>
    <s v="10"/>
    <s v="INATIVO"/>
    <s v="C"/>
    <x v="1"/>
    <s v="Uruque"/>
    <s v="Quixeramobim"/>
    <s v="CE"/>
    <s v="BR"/>
    <x v="1"/>
    <m/>
    <m/>
    <s v="Ter"/>
    <s v="Semanal"/>
    <m/>
    <s v="Duplicata"/>
    <s v="15 dias"/>
    <s v="BLT-ITAÚ 130681"/>
    <s v="INTERIOR CE"/>
    <s v="63800-000"/>
    <m/>
    <m/>
    <s v="Sim"/>
    <s v="Não"/>
    <s v="Não"/>
    <n v="0"/>
    <x v="3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196"/>
    <x v="5640"/>
    <s v="QUEZIA INACIA RABELO EPP"/>
    <s v="31"/>
    <m/>
    <s v="10"/>
    <s v="INATIVO"/>
    <s v="C"/>
    <x v="1"/>
    <s v="Centro"/>
    <s v="Morada Nova"/>
    <s v="CE"/>
    <s v="BR"/>
    <x v="0"/>
    <m/>
    <m/>
    <s v="Qua"/>
    <s v="Q2"/>
    <m/>
    <s v="Duplicata"/>
    <s v="5 dias"/>
    <s v="DINHEIRO$"/>
    <s v="LOJA - CEARÁ - ATACADO"/>
    <s v="62940-00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197"/>
    <x v="5641"/>
    <s v="JULIANA DE LIMA MATOS"/>
    <s v="31"/>
    <m/>
    <s v="10"/>
    <s v="INATIVO"/>
    <s v="C"/>
    <x v="1"/>
    <s v="Centro"/>
    <s v="Limoeiro do Norte"/>
    <s v="CE"/>
    <s v="BR"/>
    <x v="1"/>
    <m/>
    <m/>
    <s v="Ter"/>
    <s v="Q2"/>
    <m/>
    <s v="Duplicata"/>
    <s v="14 dias"/>
    <s v="BLT-ITAÚ 130681"/>
    <s v="INTERIOR CE"/>
    <s v="6293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198"/>
    <x v="5642"/>
    <s v="LIDUINO RIBEIRO"/>
    <s v="31"/>
    <m/>
    <s v="10"/>
    <s v="INATIVO"/>
    <s v="C"/>
    <x v="1"/>
    <s v="Centro"/>
    <s v="RUSSAS"/>
    <s v="CE"/>
    <s v="BR"/>
    <x v="0"/>
    <m/>
    <m/>
    <s v="Seg"/>
    <s v="Q2"/>
    <m/>
    <s v="Duplicata"/>
    <s v="5 dias"/>
    <s v="DINHEIRO$"/>
    <s v="LOJA - CEARÁ - ATACADO"/>
    <s v="62900-000"/>
    <m/>
    <m/>
    <s v="Sim"/>
    <s v="Não"/>
    <s v="Sim"/>
    <n v="0"/>
    <x v="18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199"/>
    <x v="5643"/>
    <s v="ALEX DE LIMA SOUSA - ME"/>
    <s v="31"/>
    <m/>
    <s v="10"/>
    <s v="INATIVO"/>
    <s v="C"/>
    <x v="1"/>
    <s v="02 DE AGOSTO"/>
    <s v="Morada Nova"/>
    <s v="CE"/>
    <s v="BR"/>
    <x v="0"/>
    <m/>
    <m/>
    <s v="Qua"/>
    <s v="Q2"/>
    <m/>
    <s v="Duplicata"/>
    <s v="10 dias"/>
    <s v="DINHEIRO$"/>
    <s v="INTERIOR CE"/>
    <s v="62940-000"/>
    <m/>
    <m/>
    <s v="Sim"/>
    <s v="Não"/>
    <s v="Sim"/>
    <n v="0"/>
    <x v="18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200"/>
    <x v="4056"/>
    <s v="JOSE IVANIR DA SILVEIRA SILVA"/>
    <s v="031"/>
    <m/>
    <s v="010"/>
    <m/>
    <s v="C"/>
    <x v="1"/>
    <s v="CENTRO"/>
    <s v="MORADA NOVA"/>
    <s v="CE"/>
    <s v="BR"/>
    <x v="2"/>
    <m/>
    <m/>
    <s v="Seg"/>
    <s v="Q2"/>
    <m/>
    <s v="Duplicata"/>
    <s v="15 dias"/>
    <s v="BLT-ITAÚ 130681"/>
    <s v="INTERIOR CE"/>
    <s v="629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AMEC"/>
    <x v="6201"/>
    <x v="5644"/>
    <s v="MARIA WANIA SILVA RABELO"/>
    <s v="15"/>
    <m/>
    <s v="7"/>
    <s v="PEQUENO VAREJO"/>
    <s v="C"/>
    <x v="0"/>
    <s v="CENTRO"/>
    <s v="QUIXADÁ"/>
    <s v="CE"/>
    <s v="BR"/>
    <x v="0"/>
    <m/>
    <m/>
    <s v="Qua"/>
    <s v="Q2"/>
    <m/>
    <s v="Revenda"/>
    <s v="15 dias"/>
    <s v="BLT-SANT 804-1"/>
    <s v="CAPITAL CE"/>
    <s v="63908-707"/>
    <s v="-4.9663391"/>
    <s v="-39.011273"/>
    <s v="Sim"/>
    <s v="Não"/>
    <s v="Não"/>
    <n v="0"/>
    <x v="0"/>
    <x v="1"/>
    <x v="0"/>
    <x v="1"/>
    <n v="633.6"/>
    <n v="622.72"/>
    <n v="573.36"/>
    <n v="0"/>
    <n v="1"/>
    <x v="0"/>
    <s v="3 - MEDIANO"/>
  </r>
  <r>
    <x v="9"/>
    <s v="1464"/>
    <x v="44"/>
    <n v="1021"/>
    <m/>
    <m/>
    <s v="UNIFORCA II"/>
    <x v="6202"/>
    <x v="5645"/>
    <s v="BEZERRA E QUEIROZ COMERCIAL DE ALIMENTOS LTDA"/>
    <s v="3"/>
    <m/>
    <s v="1"/>
    <s v="AUTOSSERVIÇO REGIONAL"/>
    <s v="C"/>
    <x v="0"/>
    <s v="IRAJA"/>
    <s v="QUIXADÁ"/>
    <s v="CE"/>
    <s v="BR"/>
    <x v="1"/>
    <m/>
    <m/>
    <s v="Qua"/>
    <s v="Q2"/>
    <n v="6"/>
    <s v="Revenda"/>
    <s v="28 dias"/>
    <s v="BLT-ITAÚ 130681"/>
    <s v="INTERIOR CE"/>
    <s v="63908-065"/>
    <s v="-4.9667836"/>
    <s v="-39.0158513"/>
    <s v="Sim"/>
    <s v="Não"/>
    <s v="Não"/>
    <n v="2099.27"/>
    <x v="178"/>
    <x v="1"/>
    <x v="1"/>
    <x v="2"/>
    <n v="1709.5"/>
    <n v="4336"/>
    <n v="2565.76"/>
    <n v="941.86"/>
    <n v="0"/>
    <x v="1"/>
    <s v="4 - BOM"/>
  </r>
  <r>
    <x v="9"/>
    <s v="1464"/>
    <x v="44"/>
    <n v="1021"/>
    <m/>
    <m/>
    <s v="UNIFORCA II"/>
    <x v="6203"/>
    <x v="5646"/>
    <s v="BEZERRA E QUEIROZ COMERCIAL DE ALIMENTOS LTDA"/>
    <s v="3"/>
    <m/>
    <s v="1"/>
    <s v="AUTOSSERVIÇO REGIONAL"/>
    <s v="C"/>
    <x v="0"/>
    <s v="PUTIU"/>
    <s v="QUIXADÁ"/>
    <s v="CE"/>
    <s v="BR"/>
    <x v="0"/>
    <m/>
    <m/>
    <s v="Ter"/>
    <s v="Q2"/>
    <n v="6"/>
    <s v="Revenda"/>
    <s v="28 dias"/>
    <s v="BLT-SANT 804-1"/>
    <s v="INTERIOR CE"/>
    <s v="63905-250"/>
    <s v="-4.95315"/>
    <s v="-38.950996"/>
    <s v="Não"/>
    <s v="Não"/>
    <s v="Não"/>
    <n v="3740.43"/>
    <x v="178"/>
    <x v="1"/>
    <x v="1"/>
    <x v="2"/>
    <n v="3028.2"/>
    <n v="3935.52"/>
    <n v="684.1"/>
    <n v="1287.76"/>
    <n v="0"/>
    <x v="1"/>
    <s v="4 - BOM"/>
  </r>
  <r>
    <x v="9"/>
    <s v="1464"/>
    <x v="44"/>
    <n v="1021"/>
    <m/>
    <m/>
    <s v="UNIFORCA II"/>
    <x v="6204"/>
    <x v="5647"/>
    <s v="BEZERRA E QUEIROZ COMERCIAL DE ALIMENTOS LTDA"/>
    <s v="3"/>
    <m/>
    <s v="1"/>
    <s v="AUTOSSERVIÇO REGIONAL"/>
    <s v="C"/>
    <x v="0"/>
    <s v="CENTRO"/>
    <s v="BANABUIÚ"/>
    <s v="CE"/>
    <s v="BR"/>
    <x v="1"/>
    <m/>
    <m/>
    <s v="Sex"/>
    <s v="Q2"/>
    <n v="6"/>
    <s v="Revenda"/>
    <s v="28 dias"/>
    <s v="BLT-ITAÚ 130681"/>
    <s v="INTERIOR CE"/>
    <s v="63960-000"/>
    <s v="-5.260311"/>
    <s v="-38.902916"/>
    <s v="Sim"/>
    <s v="Não"/>
    <s v="Não"/>
    <n v="5510.4"/>
    <x v="178"/>
    <x v="3"/>
    <x v="2"/>
    <x v="5"/>
    <n v="1880"/>
    <n v="4466"/>
    <n v="4865.76"/>
    <n v="1086.1"/>
    <n v="0"/>
    <x v="1"/>
    <s v="5 - EXCELENTE"/>
  </r>
  <r>
    <x v="9"/>
    <s v="1464"/>
    <x v="44"/>
    <n v="1021"/>
    <m/>
    <m/>
    <s v="CLIENTES"/>
    <x v="6205"/>
    <x v="5199"/>
    <s v="FRANCISCO DE ASSIS DE CARVALHO LIMA"/>
    <s v="031"/>
    <m/>
    <s v="010"/>
    <m/>
    <s v="C"/>
    <x v="1"/>
    <s v="08 DE SETEMBRO"/>
    <s v="TABULEIRO DO NORTE"/>
    <s v="CE"/>
    <s v="BR"/>
    <x v="2"/>
    <m/>
    <m/>
    <s v="Qui"/>
    <s v="Q1"/>
    <m/>
    <s v="Duplicata"/>
    <s v="5 dias"/>
    <s v="BLT-ITAÚ 130681"/>
    <s v="INTERIOR CE"/>
    <s v="609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06"/>
    <x v="5648"/>
    <s v="DOUGLAS CAVALCANTE MOREIRA"/>
    <s v="4"/>
    <m/>
    <s v="7"/>
    <s v="PEQUENO VAREJO"/>
    <s v="C"/>
    <x v="0"/>
    <s v="ALTO DO GALILEU"/>
    <s v="PEDRA BRANCA"/>
    <s v="CE"/>
    <s v="BR"/>
    <x v="0"/>
    <m/>
    <m/>
    <s v="Qua"/>
    <s v="Q1"/>
    <m/>
    <s v="Revenda"/>
    <s v="15 dias"/>
    <s v="BLT-SOF"/>
    <s v="CAPITAL CE"/>
    <s v="63630-000"/>
    <s v="-5.494019"/>
    <s v="-39.843967"/>
    <s v="Sim"/>
    <s v="Não"/>
    <s v="Não"/>
    <n v="3816.68"/>
    <x v="0"/>
    <x v="3"/>
    <x v="0"/>
    <x v="4"/>
    <n v="2784"/>
    <n v="1308"/>
    <n v="2760"/>
    <n v="-891.88"/>
    <n v="1"/>
    <x v="0"/>
    <s v="4 - BOM"/>
  </r>
  <r>
    <x v="9"/>
    <s v="1464"/>
    <x v="44"/>
    <n v="1021"/>
    <m/>
    <m/>
    <s v="CLIENTES"/>
    <x v="6207"/>
    <x v="5649"/>
    <s v="FRANCISCO JOSE RABELO"/>
    <s v="031"/>
    <m/>
    <s v="010"/>
    <m/>
    <s v="C"/>
    <x v="1"/>
    <s v="NOVA MORADA"/>
    <s v="MORADA NOVA"/>
    <s v="CE"/>
    <s v="BR"/>
    <x v="2"/>
    <m/>
    <m/>
    <s v="Seg"/>
    <s v="Semanal"/>
    <m/>
    <s v="Duplicata"/>
    <s v="13 dias"/>
    <s v="BLT-ITAÚ 130681"/>
    <s v="INTERIOR CE"/>
    <s v="629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08"/>
    <x v="5650"/>
    <s v="JOSE CLAUDIO BARBOSA CHAGAS ME"/>
    <s v="15"/>
    <m/>
    <s v="7"/>
    <s v="PEQUENO VAREJO"/>
    <s v="C"/>
    <x v="0"/>
    <s v="URUQUE"/>
    <s v="QUIXERAMOBIM"/>
    <s v="CE"/>
    <s v="BR"/>
    <x v="0"/>
    <m/>
    <m/>
    <s v="Seg"/>
    <s v="Semanal"/>
    <m/>
    <s v="Revenda"/>
    <s v="14 dias"/>
    <s v="BLT-SANT 804-1"/>
    <s v="INTERIOR CE"/>
    <s v="63800-000"/>
    <s v="-5.242563"/>
    <s v="-39.32979"/>
    <s v="Sim"/>
    <s v="Não"/>
    <s v="Não"/>
    <n v="1044.49"/>
    <x v="0"/>
    <x v="1"/>
    <x v="0"/>
    <x v="1"/>
    <n v="307.78"/>
    <n v="1582.31"/>
    <n v="751.51"/>
    <n v="954.92"/>
    <n v="0"/>
    <x v="1"/>
    <s v="3 - MEDIANO"/>
  </r>
  <r>
    <x v="9"/>
    <s v="1464"/>
    <x v="44"/>
    <n v="1021"/>
    <m/>
    <m/>
    <s v="CLIENTES"/>
    <x v="6209"/>
    <x v="5651"/>
    <s v="MARIA AURINETE DE MESQUITA"/>
    <s v="31"/>
    <m/>
    <s v="10"/>
    <s v="INATIVO"/>
    <s v="C"/>
    <x v="1"/>
    <s v="CENTRO"/>
    <s v="MILHÃ"/>
    <s v="CE"/>
    <s v="BR"/>
    <x v="0"/>
    <m/>
    <m/>
    <s v="Qui"/>
    <s v="Q1"/>
    <m/>
    <s v="Revenda"/>
    <s v="15 dias"/>
    <s v="BLT-ITAÚ 130681"/>
    <s v="CAPITAL CE"/>
    <s v="63635-000"/>
    <s v="-5.641651"/>
    <s v="-39.17145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10"/>
    <x v="5652"/>
    <s v="JOAQUIM GOMES DE ARAUJO"/>
    <s v="031"/>
    <m/>
    <s v="010"/>
    <m/>
    <s v="C"/>
    <x v="1"/>
    <s v="CENTRO"/>
    <s v="RUSSAS"/>
    <s v="CE"/>
    <s v="BR"/>
    <x v="2"/>
    <m/>
    <m/>
    <s v="Ter"/>
    <s v="Q2"/>
    <m/>
    <s v="Duplicata"/>
    <s v="15 dias"/>
    <s v="BLT-ITAÚ 130681"/>
    <s v="CAPITAL CE - DUPLICATA"/>
    <s v="629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11"/>
    <x v="5653"/>
    <s v="GISELIA ALVES COURA"/>
    <s v="031"/>
    <m/>
    <s v="010"/>
    <m/>
    <s v="C"/>
    <x v="1"/>
    <s v="CENTRO"/>
    <s v="LIMOEIRO DO NORTE"/>
    <s v="CE"/>
    <s v="BR"/>
    <x v="2"/>
    <m/>
    <m/>
    <s v="Ter"/>
    <s v="Q2"/>
    <m/>
    <s v="Duplicata"/>
    <s v="10 dias"/>
    <s v="BLT-ITAÚ 130681"/>
    <s v="INTERIOR CE"/>
    <s v="629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"/>
    <x v="6212"/>
    <x v="5654"/>
    <s v="BARBOSA &amp; BRITO COMERCIAL DE ALIMENTOS LTDA"/>
    <s v="1"/>
    <m/>
    <s v="1"/>
    <s v="AUTOSSERVIÇO REGIONAL"/>
    <s v="C"/>
    <x v="0"/>
    <s v="CENTRO"/>
    <s v="QUIXADÁ"/>
    <s v="CE"/>
    <s v="BR"/>
    <x v="0"/>
    <m/>
    <m/>
    <s v="Ter"/>
    <s v="Q2"/>
    <m/>
    <s v="Revenda"/>
    <s v="21 dias"/>
    <s v="SMARTCOB"/>
    <s v="INTERIOR CE"/>
    <s v="63900-000"/>
    <s v="-4.968581"/>
    <s v="-39.01836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13"/>
    <x v="5655"/>
    <s v="LENIARA MAIA LEMOS"/>
    <s v="031"/>
    <m/>
    <s v="010"/>
    <m/>
    <s v="C"/>
    <x v="1"/>
    <s v="CENTRO"/>
    <s v="MORADA NOVA"/>
    <s v="CE"/>
    <s v="BR"/>
    <x v="2"/>
    <m/>
    <m/>
    <s v="Seg"/>
    <s v="Q2"/>
    <m/>
    <s v="Duplicata"/>
    <s v="15 dias"/>
    <s v="BLT-ITAÚ 130681"/>
    <s v="INTERIOR CE"/>
    <s v="623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 II"/>
    <x v="6214"/>
    <x v="5656"/>
    <s v="R SANTIAGO BEZERRA LTDA"/>
    <s v="31"/>
    <m/>
    <s v="10"/>
    <s v="INATIVO"/>
    <s v="C"/>
    <x v="1"/>
    <s v="CENTRO"/>
    <s v="JAGUARETAMA"/>
    <s v="CE"/>
    <s v="BR"/>
    <x v="0"/>
    <m/>
    <m/>
    <s v="Qui"/>
    <s v="Q1"/>
    <m/>
    <s v="Revenda"/>
    <s v="10 dias"/>
    <s v="BLT-ITAÚ 130681"/>
    <s v="INTERIOR CE"/>
    <s v="63480-000"/>
    <s v="-4.9538703"/>
    <s v="-39.0289431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15"/>
    <x v="5657"/>
    <s v="JACINTA SAMPAIO RODRIGUES"/>
    <s v="31"/>
    <m/>
    <s v="10"/>
    <s v="INATIVO"/>
    <s v="C"/>
    <x v="1"/>
    <s v="DISTRITO URUQUE"/>
    <s v="QUIXERAMOBIM"/>
    <s v="CE"/>
    <s v="BR"/>
    <x v="0"/>
    <m/>
    <m/>
    <s v="Seg"/>
    <s v="Q1"/>
    <m/>
    <s v="Revenda"/>
    <s v="21 dias"/>
    <s v="BLT-SOF"/>
    <s v="CAPITAL CE"/>
    <s v="03800-000"/>
    <s v="-5.1437817"/>
    <s v="-39.17777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16"/>
    <x v="5658"/>
    <s v="J DE DEUS ME"/>
    <s v="17"/>
    <m/>
    <s v="7"/>
    <s v="PEQUENO VAREJO"/>
    <s v="C"/>
    <x v="0"/>
    <s v="CENTRO"/>
    <s v="MILHÃ"/>
    <s v="CE"/>
    <s v="BR"/>
    <x v="0"/>
    <m/>
    <m/>
    <s v="Qui"/>
    <s v="Q1"/>
    <m/>
    <s v="Revenda"/>
    <s v="15 dias"/>
    <s v="BLT-ITAÚ 130681"/>
    <s v="INTERIOR CE"/>
    <s v="63635-000"/>
    <s v="-5.683679"/>
    <s v="-39.197227"/>
    <s v="Sim"/>
    <s v="Não"/>
    <s v="Sim"/>
    <n v="758.79"/>
    <x v="2"/>
    <x v="1"/>
    <x v="0"/>
    <x v="1"/>
    <n v="0"/>
    <n v="0"/>
    <n v="671.34"/>
    <n v="0"/>
    <n v="1"/>
    <x v="0"/>
    <s v="1 - PÉSSIMO"/>
  </r>
  <r>
    <x v="9"/>
    <s v="1464"/>
    <x v="44"/>
    <n v="1021"/>
    <m/>
    <m/>
    <s v="CLIENTES"/>
    <x v="6217"/>
    <x v="5659"/>
    <s v="DOUGLAS LEANDRO SILVEIRA DE MENEZES"/>
    <s v="4"/>
    <m/>
    <s v="7"/>
    <s v="PEQUENO VAREJO"/>
    <s v="C"/>
    <x v="0"/>
    <s v="CENTRO"/>
    <s v="JAGUARETAMA"/>
    <s v="CE"/>
    <s v="BR"/>
    <x v="0"/>
    <m/>
    <m/>
    <s v="Sex"/>
    <s v="Q1"/>
    <m/>
    <s v="Revenda"/>
    <s v="5 dias"/>
    <s v="SMARTCOB"/>
    <s v="LOJA - CEARÁ - ATACADO"/>
    <s v="63480-000"/>
    <s v="-4.9676541"/>
    <s v="-39.0162343"/>
    <s v="Sim"/>
    <s v="Não"/>
    <s v="Sim"/>
    <n v="405.39"/>
    <x v="179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18"/>
    <x v="5660"/>
    <s v="MATEUS OLIVEIRA SOUSA"/>
    <s v="031"/>
    <m/>
    <s v="010"/>
    <m/>
    <s v="C"/>
    <x v="1"/>
    <s v="QUIXERE"/>
    <s v="QUIXERE"/>
    <s v="CE"/>
    <s v="BR"/>
    <x v="2"/>
    <m/>
    <m/>
    <s v="Ter"/>
    <s v="Q1"/>
    <m/>
    <s v="Duplicata"/>
    <s v="13 dias"/>
    <s v="BLT-ITAÚ 130681"/>
    <s v="INTERIOR CE"/>
    <s v="629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UNIFORCA II"/>
    <x v="6219"/>
    <x v="5661"/>
    <s v="BEZERRA E QUEIROZ COMERCIAL DE ALIMENTOS"/>
    <s v="3"/>
    <m/>
    <s v="1"/>
    <s v="AUTOSSERVIÇO REGIONAL"/>
    <s v="C"/>
    <x v="0"/>
    <s v="HERVAL"/>
    <s v="QUIXADÁ"/>
    <s v="CE"/>
    <s v="BR"/>
    <x v="0"/>
    <m/>
    <m/>
    <s v="Ter"/>
    <s v="Q2"/>
    <n v="6"/>
    <s v="Revenda"/>
    <s v="28 dias"/>
    <s v="BLT-ITAÚ 130681"/>
    <s v="INTERIOR CE"/>
    <s v="63900-375"/>
    <s v="-4.966547"/>
    <s v="-39.01614"/>
    <s v="Não"/>
    <s v="Não"/>
    <s v="Não"/>
    <n v="2206.42"/>
    <x v="0"/>
    <x v="1"/>
    <x v="1"/>
    <x v="2"/>
    <n v="1480"/>
    <n v="1750"/>
    <n v="1957.96"/>
    <n v="390"/>
    <n v="0"/>
    <x v="1"/>
    <s v="4 - BOM"/>
  </r>
  <r>
    <x v="9"/>
    <s v="1464"/>
    <x v="44"/>
    <n v="1021"/>
    <m/>
    <m/>
    <s v="CLIENTES"/>
    <x v="6220"/>
    <x v="5662"/>
    <s v="FRANCISCA GLAUCIA BENICIO DE SA"/>
    <s v="031"/>
    <m/>
    <s v="010"/>
    <m/>
    <s v="C"/>
    <x v="1"/>
    <s v="CAMPO NOVO"/>
    <s v="QUIXADA"/>
    <s v="CE"/>
    <s v="BR"/>
    <x v="2"/>
    <m/>
    <m/>
    <s v="Seg"/>
    <s v="Q1"/>
    <m/>
    <s v="Duplicata"/>
    <s v="15 dias"/>
    <s v="BLT-ITAÚ 130681"/>
    <s v="INTERIOR CE"/>
    <s v="639000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21"/>
    <x v="5663"/>
    <s v="PAULO SERGIO DE ALMEIDA BARBOSA"/>
    <s v="31"/>
    <m/>
    <s v="10"/>
    <s v="INATIVO"/>
    <s v="C"/>
    <x v="1"/>
    <s v="LUIZ ALMEIDA"/>
    <s v="QUIXERAMOBIM"/>
    <s v="CE"/>
    <s v="BR"/>
    <x v="0"/>
    <m/>
    <m/>
    <s v="Seg"/>
    <s v="Q1"/>
    <m/>
    <s v="Revenda"/>
    <s v="15 dias"/>
    <s v="BLT-ITAÚ 130681"/>
    <s v="CAPITAL CE"/>
    <s v="63800-000"/>
    <s v="-5.2915406"/>
    <s v="-39.403587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AMEC"/>
    <x v="6222"/>
    <x v="5664"/>
    <s v="SUPERMERCADO SUPER VILLA LTDA"/>
    <s v="1"/>
    <m/>
    <s v="1"/>
    <s v="AUTOSSERVIÇO REGIONAL"/>
    <s v="C"/>
    <x v="0"/>
    <s v="CENTRO"/>
    <s v="QUIXADÁ"/>
    <s v="CE"/>
    <s v="BR"/>
    <x v="0"/>
    <m/>
    <m/>
    <s v="Ter"/>
    <s v="Q2"/>
    <m/>
    <s v="Revenda"/>
    <s v="15 dias"/>
    <s v="BLT-ITAÚ 130681"/>
    <s v="INTERIOR CE"/>
    <s v="63900-221"/>
    <s v="-4.968591"/>
    <s v="-39.01834"/>
    <s v="Sim"/>
    <s v="Não"/>
    <s v="Sim"/>
    <n v="594.5599999999999"/>
    <x v="0"/>
    <x v="2"/>
    <x v="0"/>
    <x v="2"/>
    <n v="762.12"/>
    <n v="601.9"/>
    <n v="619.05"/>
    <n v="630.34"/>
    <n v="0"/>
    <x v="1"/>
    <s v="3 - MEDIANO"/>
  </r>
  <r>
    <x v="9"/>
    <s v="1464"/>
    <x v="44"/>
    <n v="1021"/>
    <m/>
    <m/>
    <s v="CLIENTES OFERTAS"/>
    <x v="6223"/>
    <x v="5665"/>
    <s v="F.C. DE OLIVEIRA FILHO"/>
    <s v="1"/>
    <m/>
    <s v="1"/>
    <s v="AUTOSSERVIÇO REGIONAL"/>
    <s v="C"/>
    <x v="0"/>
    <s v="CENTRO"/>
    <s v="QUIXERAMOBIM"/>
    <s v="CE"/>
    <s v="BR"/>
    <x v="0"/>
    <m/>
    <m/>
    <s v="Ter"/>
    <s v="Q1"/>
    <m/>
    <s v="Revenda"/>
    <s v="21 dias"/>
    <s v="BLT-SOF"/>
    <s v="INTERIOR CE"/>
    <s v="63800-000"/>
    <s v="-5.190161"/>
    <s v="-39.2822371"/>
    <s v="Sim"/>
    <s v="Não"/>
    <s v="Não"/>
    <n v="2847.88"/>
    <x v="0"/>
    <x v="1"/>
    <x v="0"/>
    <x v="1"/>
    <n v="3764.06"/>
    <n v="2503.12"/>
    <n v="1587.12"/>
    <n v="1624.12"/>
    <n v="0"/>
    <x v="1"/>
    <s v="4 - BOM"/>
  </r>
  <r>
    <x v="9"/>
    <s v="1464"/>
    <x v="44"/>
    <n v="1021"/>
    <m/>
    <m/>
    <s v="CLIENTES"/>
    <x v="6224"/>
    <x v="5666"/>
    <s v="ALEXANDER MIKAEL VIANA DE MELO"/>
    <s v="031"/>
    <m/>
    <s v="010"/>
    <m/>
    <s v="C"/>
    <x v="1"/>
    <s v="CENTRO"/>
    <s v="LIMOEIRO DO NORTE"/>
    <s v="CE"/>
    <s v="BR"/>
    <x v="2"/>
    <m/>
    <m/>
    <s v="Ter"/>
    <s v="Semanal"/>
    <m/>
    <s v="Duplicata"/>
    <s v="15 dias"/>
    <s v="BLT-ITAÚ 130681"/>
    <s v="INTERIOR CE"/>
    <s v="629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25"/>
    <x v="5667"/>
    <s v="MARIA LARISSA DE OLIVEIRA RODRIGUES"/>
    <s v="031"/>
    <m/>
    <s v="010"/>
    <m/>
    <s v="C"/>
    <x v="1"/>
    <s v="CENTRO"/>
    <s v="IBICUITINGA"/>
    <s v="CE"/>
    <s v="BR"/>
    <x v="2"/>
    <m/>
    <m/>
    <s v="Qui"/>
    <s v="Q2"/>
    <m/>
    <s v="Revenda"/>
    <s v="21 dias"/>
    <s v="SMARTCOB"/>
    <s v="INTERIOR CE"/>
    <s v="62955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26"/>
    <x v="5668"/>
    <s v="JACILENE DA CONCEICAO TRINDADE"/>
    <s v="031"/>
    <m/>
    <s v="010"/>
    <m/>
    <s v="C"/>
    <x v="1"/>
    <s v="CENTRO"/>
    <s v="LIMOEIRO DO NORTE"/>
    <s v="CE"/>
    <s v="BR"/>
    <x v="2"/>
    <m/>
    <m/>
    <s v="Ter"/>
    <s v="Q1"/>
    <m/>
    <s v="Revenda"/>
    <s v="15 dias"/>
    <s v="BLT-ITAÚ 130681"/>
    <s v="INTERIOR CE"/>
    <s v="6293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27"/>
    <x v="5669"/>
    <s v="ADALBERTO SOUSA BRITO - ASB - ME"/>
    <s v="1"/>
    <m/>
    <s v="1"/>
    <s v="AUTOSSERVIÇO REGIONAL"/>
    <s v="C"/>
    <x v="0"/>
    <s v="CAMPO NOVO"/>
    <s v="QUIXADÁ"/>
    <s v="CE"/>
    <s v="BR"/>
    <x v="0"/>
    <m/>
    <m/>
    <s v="Ter"/>
    <s v="Q2"/>
    <m/>
    <s v="Revenda"/>
    <s v="15 dias"/>
    <s v="BLT-SOF"/>
    <s v="INTERIOR CE"/>
    <s v="63905-460"/>
    <s v="-4.9889937"/>
    <s v="-39.0181998"/>
    <s v="Sim"/>
    <s v="Não"/>
    <s v="Não"/>
    <n v="771.9400000000001"/>
    <x v="0"/>
    <x v="1"/>
    <x v="0"/>
    <x v="1"/>
    <n v="276.6"/>
    <n v="607.3200000000001"/>
    <n v="25.2"/>
    <n v="680.0599999999999"/>
    <n v="0"/>
    <x v="1"/>
    <s v="2 - RUIM"/>
  </r>
  <r>
    <x v="9"/>
    <s v="1464"/>
    <x v="44"/>
    <n v="1021"/>
    <m/>
    <m/>
    <s v="CLIENTES"/>
    <x v="6228"/>
    <x v="5670"/>
    <s v="GILMAR LOPES QUEIROZ"/>
    <s v="15"/>
    <m/>
    <s v="7"/>
    <s v="PEQUENO VAREJO"/>
    <s v="C"/>
    <x v="0"/>
    <s v="CENTRO"/>
    <s v="JAGUARETAMA"/>
    <s v="CE"/>
    <s v="BR"/>
    <x v="0"/>
    <m/>
    <m/>
    <s v="Qui"/>
    <s v="Semanal"/>
    <m/>
    <s v="Revenda"/>
    <s v="07 dias"/>
    <s v="BLT-SOF"/>
    <s v="CAPITAL CE"/>
    <s v="63480-000"/>
    <s v="-5.605819"/>
    <s v="-38.760464"/>
    <s v="Sim"/>
    <s v="Não"/>
    <s v="Não"/>
    <n v="731.04"/>
    <x v="1"/>
    <x v="1"/>
    <x v="0"/>
    <x v="1"/>
    <n v="407.38"/>
    <n v="1145.16"/>
    <n v="0"/>
    <n v="641.66"/>
    <n v="0"/>
    <x v="1"/>
    <s v="2 - RUIM"/>
  </r>
  <r>
    <x v="9"/>
    <s v="1464"/>
    <x v="44"/>
    <n v="1021"/>
    <m/>
    <m/>
    <s v="CLIENTES"/>
    <x v="6229"/>
    <x v="5671"/>
    <s v="FRANCISCA ELIEUDA BAIA"/>
    <s v="31"/>
    <m/>
    <s v="10"/>
    <s v="INATIVO"/>
    <s v="C"/>
    <x v="1"/>
    <s v="CENTRO"/>
    <s v="QUIXADÁ"/>
    <s v="CE"/>
    <s v="BR"/>
    <x v="0"/>
    <m/>
    <m/>
    <s v="Qua"/>
    <s v="Q2"/>
    <m/>
    <s v="Revenda"/>
    <s v="10 dias"/>
    <s v="BLT-ITAÚ 130681"/>
    <s v="CAPITAL CE"/>
    <s v="63900-105"/>
    <s v="-4.968722623034372"/>
    <s v="-39.012462448791176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30"/>
    <x v="5672"/>
    <s v="JOSE A DA SILVA ARMAZENS MS"/>
    <s v="31"/>
    <m/>
    <s v="10"/>
    <s v="INATIVO"/>
    <s v="C"/>
    <x v="1"/>
    <s v="POSTO DOIS"/>
    <s v="PEDRA BRANCA"/>
    <s v="CE"/>
    <s v="BR"/>
    <x v="0"/>
    <m/>
    <m/>
    <s v="Qua"/>
    <s v="Semanal"/>
    <m/>
    <s v="Revenda"/>
    <s v="21 dias"/>
    <s v="BLT-SOF"/>
    <s v="INTERIOR CE"/>
    <s v="63630-000"/>
    <s v="-5.4537096"/>
    <s v="-39.719826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31"/>
    <x v="5673"/>
    <s v="ANTONIO FRANCISCO JUNIOR FERREIRA LIMA"/>
    <s v="31"/>
    <m/>
    <s v="10"/>
    <s v="INATIVO"/>
    <s v="C"/>
    <x v="1"/>
    <s v="CENTRO"/>
    <s v="MILHÃ"/>
    <s v="CE"/>
    <s v="BR"/>
    <x v="0"/>
    <m/>
    <m/>
    <s v="Qui"/>
    <s v="Q1"/>
    <m/>
    <s v="Revenda"/>
    <s v="5 dias"/>
    <s v="DINHEIRO$"/>
    <s v="LOJA - CEARÁ - ATACADO"/>
    <s v="63635-000"/>
    <s v="-5.683679"/>
    <s v="-39.197227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32"/>
    <x v="5674"/>
    <s v="LUZINETE CHAGAS DA SILVA"/>
    <s v="22"/>
    <m/>
    <s v="7"/>
    <s v="PEQUENO VAREJO"/>
    <s v="C"/>
    <x v="0"/>
    <s v="PIRANGI"/>
    <s v="IBARETAMA"/>
    <s v="CE"/>
    <s v="BR"/>
    <x v="0"/>
    <m/>
    <m/>
    <s v="Qui"/>
    <s v="Q2"/>
    <m/>
    <s v="Revenda"/>
    <s v="14 dias"/>
    <s v="BLT-ITAÚ 130681"/>
    <s v="CAPITAL CE"/>
    <s v="63910-000"/>
    <s v="-4.775781"/>
    <s v="-38.7751"/>
    <s v="Sim"/>
    <s v="Não"/>
    <s v="Não"/>
    <n v="727.1799999999999"/>
    <x v="0"/>
    <x v="1"/>
    <x v="0"/>
    <x v="1"/>
    <n v="1216.26"/>
    <n v="400.4"/>
    <n v="1217.04"/>
    <n v="641.8"/>
    <n v="0"/>
    <x v="1"/>
    <s v="3 - MEDIANO"/>
  </r>
  <r>
    <x v="9"/>
    <s v="1464"/>
    <x v="44"/>
    <n v="1021"/>
    <m/>
    <m/>
    <s v="CLIENTES OFERTAS II"/>
    <x v="6233"/>
    <x v="2816"/>
    <s v="SSO ST COMERCIAL DE ALIMENTOS LTDA"/>
    <s v="15"/>
    <m/>
    <s v="7"/>
    <s v="PEQUENO VAREJO"/>
    <s v="C"/>
    <x v="0"/>
    <s v="CENTRO"/>
    <s v="IBARETAMA"/>
    <s v="CE"/>
    <s v="BR"/>
    <x v="0"/>
    <m/>
    <m/>
    <s v="Qui"/>
    <s v="Q2"/>
    <m/>
    <s v="Revenda"/>
    <s v="21 dias"/>
    <s v="BLT-ITAÚ 130681"/>
    <s v="INTERIOR CE"/>
    <s v="63970-000"/>
    <s v="-4.8198085"/>
    <s v="-38.820873"/>
    <s v="Sim"/>
    <s v="Não"/>
    <s v="Não"/>
    <n v="1184.03"/>
    <x v="0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234"/>
    <x v="5675"/>
    <s v="JOSE DE PETRONIO FEITOSA DA SILVA"/>
    <s v="031"/>
    <m/>
    <s v="010"/>
    <m/>
    <s v="C"/>
    <x v="1"/>
    <s v="CENTRO"/>
    <s v="QUIXADA"/>
    <s v="CE"/>
    <s v="BR"/>
    <x v="2"/>
    <m/>
    <m/>
    <s v="Seg"/>
    <s v="Q1"/>
    <m/>
    <s v="Duplicata"/>
    <s v="15 dias"/>
    <s v="BLT-ITAÚ 130681"/>
    <s v="INTERIOR CE"/>
    <s v="620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35"/>
    <x v="5676"/>
    <s v="CAFE´S SERTAO COMERCIO LTDA - EPP"/>
    <s v="24"/>
    <m/>
    <s v="7"/>
    <s v="PEQUENO VAREJO"/>
    <s v="C"/>
    <x v="0"/>
    <s v="DR. JOSE A. MACHADO"/>
    <s v="QUIXERAMOBIM"/>
    <s v="CE"/>
    <s v="BR"/>
    <x v="0"/>
    <m/>
    <m/>
    <s v="Ter"/>
    <s v="Q2"/>
    <m/>
    <s v="Revenda"/>
    <s v="13 dias"/>
    <s v="SMARTCOB"/>
    <s v="INTERIOR CE"/>
    <s v="63800-000"/>
    <s v="-5.1906928"/>
    <s v="-39.2950078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36"/>
    <x v="5677"/>
    <s v="ROSA MOREIRA DA SILVA"/>
    <s v="031"/>
    <m/>
    <s v="010"/>
    <m/>
    <s v="C"/>
    <x v="1"/>
    <s v="08 DE SETEMBRO"/>
    <s v="TABULEIRO DO NORTE"/>
    <s v="CE"/>
    <s v="BR"/>
    <x v="2"/>
    <m/>
    <m/>
    <s v="Qui"/>
    <s v="Semanal"/>
    <m/>
    <s v="Revenda"/>
    <s v="10 dias"/>
    <s v="SMARTCOB"/>
    <s v="INTERIOR CE"/>
    <s v="6296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"/>
    <x v="6237"/>
    <x v="5678"/>
    <s v="FRANCISCO RAFAEL BAIA PEDRO"/>
    <s v="4"/>
    <m/>
    <s v="7"/>
    <s v="PEQUENO VAREJO"/>
    <s v="C"/>
    <x v="0"/>
    <s v="DT SAO MIGUEL"/>
    <s v="QUIXERAMOBIM"/>
    <s v="CE"/>
    <s v="BR"/>
    <x v="0"/>
    <m/>
    <m/>
    <s v="Qua"/>
    <s v="Q1"/>
    <m/>
    <s v="Revenda"/>
    <s v="15 dias"/>
    <s v="BLT-SOF"/>
    <s v="CAPITAL CE"/>
    <s v="63800-000"/>
    <s v="-5.3564467711264"/>
    <s v="-39.46302394140625"/>
    <s v="Sim"/>
    <s v="Não"/>
    <s v="Não"/>
    <n v="495.18"/>
    <x v="0"/>
    <x v="1"/>
    <x v="0"/>
    <x v="1"/>
    <n v="735.92"/>
    <n v="740"/>
    <n v="1300.6"/>
    <n v="428"/>
    <n v="0"/>
    <x v="1"/>
    <s v="3 - MEDIANO"/>
  </r>
  <r>
    <x v="9"/>
    <s v="1464"/>
    <x v="44"/>
    <n v="1021"/>
    <m/>
    <m/>
    <s v="CLIENTES OFERTAS"/>
    <x v="6238"/>
    <x v="5679"/>
    <s v="DYEGO VYLSON NOGUEIRA DA SILVA"/>
    <s v="19"/>
    <m/>
    <s v="7"/>
    <s v="PEQUENO VAREJO"/>
    <s v="C"/>
    <x v="1"/>
    <s v="CONJUNTO ESPERANÇA"/>
    <s v="QUIXERAMOBIM"/>
    <s v="CE"/>
    <s v="BR"/>
    <x v="0"/>
    <m/>
    <m/>
    <s v="Seg"/>
    <s v="Q1"/>
    <m/>
    <s v="Revenda"/>
    <s v="5 dias"/>
    <s v="DINHEIRO$"/>
    <s v="LOJA - CEARÁ - ATACADO"/>
    <s v="63800-000"/>
    <s v="-5.19785"/>
    <s v="-39.29718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39"/>
    <x v="5680"/>
    <s v="TARCISIO FERREIRA PINHEIRO"/>
    <s v="4"/>
    <m/>
    <s v="7"/>
    <s v="PEQUENO VAREJO"/>
    <s v="C"/>
    <x v="0"/>
    <s v="CENTRO"/>
    <s v="SOLONÓPOLE"/>
    <s v="CE"/>
    <s v="BR"/>
    <x v="0"/>
    <m/>
    <m/>
    <s v="Qui"/>
    <s v="Q1"/>
    <m/>
    <s v="Revenda"/>
    <s v="14 dias"/>
    <s v="BLT-SOF"/>
    <s v="CAPITAL CE"/>
    <s v="63620-000"/>
    <s v="-5.7215"/>
    <s v="-39.00778"/>
    <s v="Sim"/>
    <s v="Não"/>
    <s v="Não"/>
    <n v="0"/>
    <x v="0"/>
    <x v="1"/>
    <x v="0"/>
    <x v="1"/>
    <n v="454.2"/>
    <n v="337.7"/>
    <n v="364.68"/>
    <n v="0"/>
    <n v="1"/>
    <x v="0"/>
    <s v="2 - RUIM"/>
  </r>
  <r>
    <x v="9"/>
    <s v="1464"/>
    <x v="44"/>
    <n v="1021"/>
    <m/>
    <m/>
    <s v="CLIENTES"/>
    <x v="6240"/>
    <x v="5681"/>
    <s v="ANTONIO EDINALDO FERREIRA DIAS"/>
    <s v="31"/>
    <m/>
    <s v="10"/>
    <s v="INATIVO"/>
    <s v="C"/>
    <x v="1"/>
    <s v="PLANALTO UNIVERSITARIO"/>
    <s v="QUIXADÁ"/>
    <s v="CE"/>
    <s v="BR"/>
    <x v="0"/>
    <m/>
    <m/>
    <s v="Seg"/>
    <s v="Q2"/>
    <m/>
    <s v="Revenda"/>
    <s v="5 dias"/>
    <s v="BLT-ITAÚ 130681"/>
    <s v="CAPITAL CE"/>
    <s v="63902-098"/>
    <s v="-4.9682043"/>
    <s v="-39.0261962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AMEC"/>
    <x v="6241"/>
    <x v="5682"/>
    <s v="LAIRES RIBEIRO DOS SANTOS"/>
    <s v="31"/>
    <m/>
    <s v="10"/>
    <s v="INATIVO"/>
    <s v="C"/>
    <x v="1"/>
    <s v="CAMPO NOVO"/>
    <s v="QUIXADÁ"/>
    <s v="CE"/>
    <s v="BR"/>
    <x v="0"/>
    <m/>
    <m/>
    <s v="Ter"/>
    <s v="Q2"/>
    <m/>
    <s v="Revenda"/>
    <s v="13 dias"/>
    <s v="PGTO DAYCOVAL"/>
    <s v="INTERIOR CE"/>
    <s v="63905-450"/>
    <s v="-4.9877133"/>
    <s v="-39.0189574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42"/>
    <x v="5683"/>
    <s v="J D AMANCIO DE OLIVEIRA"/>
    <s v="15"/>
    <m/>
    <s v="7"/>
    <s v="PEQUENO VAREJO"/>
    <s v="C"/>
    <x v="0"/>
    <s v="SAO MIGUEL"/>
    <s v="QUIXERAMOBIM"/>
    <s v="CE"/>
    <s v="BR"/>
    <x v="0"/>
    <m/>
    <m/>
    <s v="Qua"/>
    <s v="Q1"/>
    <m/>
    <s v="Revenda"/>
    <s v="14 dias"/>
    <s v="BLT-SOF"/>
    <s v="INTERIOR CE"/>
    <s v="63800-000"/>
    <s v="-5.3484691"/>
    <s v="-39.5152114"/>
    <s v="Sim"/>
    <s v="Não"/>
    <s v="Não"/>
    <n v="1081.33"/>
    <x v="0"/>
    <x v="1"/>
    <x v="0"/>
    <x v="1"/>
    <n v="2029.27"/>
    <n v="1940.3"/>
    <n v="1565.25"/>
    <n v="955.6799999999999"/>
    <n v="0"/>
    <x v="1"/>
    <s v="4 - BOM"/>
  </r>
  <r>
    <x v="9"/>
    <s v="1464"/>
    <x v="44"/>
    <n v="1021"/>
    <m/>
    <m/>
    <s v="CLIENTES"/>
    <x v="6243"/>
    <x v="5684"/>
    <s v="JOSE FRANCILEUDO NOBRE MAIA"/>
    <s v="031"/>
    <m/>
    <s v="010"/>
    <m/>
    <s v="C"/>
    <x v="1"/>
    <s v="JUAZEIRO"/>
    <s v="MORADA NOVA"/>
    <s v="CE"/>
    <s v="BR"/>
    <x v="2"/>
    <m/>
    <m/>
    <s v="Qua"/>
    <s v="Q2"/>
    <m/>
    <s v="Revenda"/>
    <s v="15 dias"/>
    <s v="BLT-ITAÚ 130681"/>
    <s v="INTERIOR CE"/>
    <s v="629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44"/>
    <x v="5685"/>
    <s v="FRANCISCA EDICA MAIA DA SILVA"/>
    <s v="031"/>
    <m/>
    <s v="010"/>
    <m/>
    <s v="C"/>
    <x v="1"/>
    <s v="PLANALTO RENASCER"/>
    <s v="QUIXADA"/>
    <s v="CE"/>
    <s v="BR"/>
    <x v="2"/>
    <m/>
    <m/>
    <s v="Seg"/>
    <s v="Q1"/>
    <m/>
    <s v="Revenda"/>
    <s v="14 dias"/>
    <s v="SMARTCOB"/>
    <s v="INTERIOR CE"/>
    <s v="63.90-09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45"/>
    <x v="5686"/>
    <s v="MARIA CLEUDES RABELO"/>
    <s v="31"/>
    <m/>
    <s v="10"/>
    <s v="INATIVO"/>
    <s v="C"/>
    <x v="0"/>
    <s v="CENTRO"/>
    <s v="QUIXADÁ"/>
    <s v="CE"/>
    <s v="BR"/>
    <x v="0"/>
    <m/>
    <m/>
    <s v="Ter"/>
    <s v="Q2"/>
    <m/>
    <s v="Revenda"/>
    <s v="14 dias"/>
    <s v="SMARTCOB"/>
    <s v="CAPITAL CE"/>
    <s v="63900-061"/>
    <s v="-4.9747665"/>
    <s v="-39.0171233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"/>
    <x v="6246"/>
    <x v="5687"/>
    <s v="LIMA E SILVA COMERCIO VAREJISTA DE PRODUTOS ALIMENTICIOS LTD"/>
    <s v="31"/>
    <m/>
    <s v="10"/>
    <s v="INATIVO"/>
    <s v="C"/>
    <x v="0"/>
    <s v="CENTRO"/>
    <s v="QUIXADÁ"/>
    <s v="CE"/>
    <s v="BR"/>
    <x v="0"/>
    <m/>
    <m/>
    <s v="Ter"/>
    <s v="Q2"/>
    <m/>
    <s v="Revenda"/>
    <s v="14 dias"/>
    <s v="SMARTCOB"/>
    <s v="INTERIOR CE"/>
    <s v="63900-221"/>
    <s v="-4.9684253"/>
    <s v="-39.01785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47"/>
    <x v="5688"/>
    <s v="MAYARA ROBERTA DA SILVA TIBURCIO"/>
    <s v="031"/>
    <m/>
    <s v="010"/>
    <m/>
    <s v="C"/>
    <x v="1"/>
    <s v="ZONA RURAL"/>
    <s v="RUSSAS"/>
    <s v="CE"/>
    <s v="BR"/>
    <x v="2"/>
    <m/>
    <m/>
    <s v="Seg"/>
    <s v="Q2"/>
    <m/>
    <s v="Revenda"/>
    <s v="10 dias"/>
    <s v="BLT-ITAÚ 130681"/>
    <s v="INTERIOR CE"/>
    <s v="629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48"/>
    <x v="5689"/>
    <s v="MARIA NAYARA CAMURCA SAMPAIO"/>
    <s v="15"/>
    <m/>
    <s v="7"/>
    <s v="PEQUENO VAREJO"/>
    <s v="C"/>
    <x v="0"/>
    <s v="BAVIERA"/>
    <s v="QUIXADÁ"/>
    <s v="CE"/>
    <s v="BR"/>
    <x v="0"/>
    <m/>
    <m/>
    <s v="Qua"/>
    <s v="Q2"/>
    <m/>
    <s v="Revenda"/>
    <s v="15 dias"/>
    <s v="BLT-ITAÚ 130681"/>
    <s v="INTERIOR CE"/>
    <s v="63905-055"/>
    <s v="-4.9726934"/>
    <s v="-39.011543"/>
    <s v="Sim"/>
    <s v="Não"/>
    <s v="Sim"/>
    <n v="0"/>
    <x v="2"/>
    <x v="1"/>
    <x v="0"/>
    <x v="1"/>
    <n v="540.6900000000001"/>
    <n v="624.48"/>
    <n v="1066.76"/>
    <n v="0"/>
    <n v="1"/>
    <x v="0"/>
    <s v="3 - MEDIANO"/>
  </r>
  <r>
    <x v="9"/>
    <s v="1464"/>
    <x v="44"/>
    <n v="1021"/>
    <m/>
    <m/>
    <s v="CLIENTES"/>
    <x v="6249"/>
    <x v="5690"/>
    <s v="YANO WAGNER LIMA SILVA"/>
    <s v="031"/>
    <m/>
    <s v="010"/>
    <m/>
    <s v="C"/>
    <x v="1"/>
    <s v="Nossa Senhora da Conceição"/>
    <s v="Jaguaretama"/>
    <s v="CE"/>
    <s v="BR"/>
    <x v="2"/>
    <m/>
    <m/>
    <s v="Qui"/>
    <s v="Q1"/>
    <m/>
    <s v="Revenda"/>
    <s v="15 dias"/>
    <s v="SMARTCOB"/>
    <s v="INTERIOR CE"/>
    <s v="6348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50"/>
    <x v="1274"/>
    <s v="ALYNE BARRETO DA SILVA"/>
    <s v="031"/>
    <m/>
    <s v="010"/>
    <m/>
    <s v="C"/>
    <x v="1"/>
    <s v="CENTRO"/>
    <s v="PALHANO"/>
    <s v="CE"/>
    <s v="BR"/>
    <x v="2"/>
    <m/>
    <m/>
    <s v="Qua"/>
    <s v="Q2"/>
    <m/>
    <s v="Revenda"/>
    <s v="À vista"/>
    <s v="SMARTCOB"/>
    <s v="INTERIOR CE"/>
    <s v="6291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51"/>
    <x v="5691"/>
    <s v="PAMELA DA SILVA SARAIVA"/>
    <s v="031"/>
    <m/>
    <s v="010"/>
    <m/>
    <s v="C"/>
    <x v="1"/>
    <s v="CENTRO"/>
    <s v="IBICUITINGA"/>
    <s v="CE"/>
    <s v="BR"/>
    <x v="2"/>
    <m/>
    <m/>
    <s v="Seg"/>
    <s v="Q2"/>
    <m/>
    <s v="Revenda"/>
    <s v="15 dias"/>
    <s v="SMARTCOB"/>
    <s v="INTERIOR CE"/>
    <s v="62955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 II"/>
    <x v="6252"/>
    <x v="1240"/>
    <s v="GUILHERME NOBRE BRITO"/>
    <s v="15"/>
    <m/>
    <s v="7"/>
    <s v="PEQUENO VAREJO"/>
    <s v="C"/>
    <x v="0"/>
    <s v="IBARETAMA"/>
    <s v="IBARETAMA"/>
    <s v="CE"/>
    <s v="BR"/>
    <x v="0"/>
    <m/>
    <m/>
    <s v="Qui"/>
    <s v="Q2"/>
    <m/>
    <s v="Revenda"/>
    <s v="15 dias"/>
    <s v="BLT-SOF"/>
    <s v="INTERIOR CE"/>
    <s v="63970-970"/>
    <s v="-4.802057"/>
    <s v="-38.748087"/>
    <s v="Sim"/>
    <s v="Não"/>
    <s v="Não"/>
    <n v="978.78"/>
    <x v="0"/>
    <x v="1"/>
    <x v="0"/>
    <x v="1"/>
    <n v="310.2"/>
    <n v="671.62"/>
    <n v="654.36"/>
    <n v="861.5599999999999"/>
    <n v="0"/>
    <x v="1"/>
    <s v="2 - RUIM"/>
  </r>
  <r>
    <x v="9"/>
    <s v="1464"/>
    <x v="44"/>
    <n v="1021"/>
    <m/>
    <m/>
    <s v="CLIENTES OFERTAS"/>
    <x v="6253"/>
    <x v="5692"/>
    <s v="ARAUJO ATACAREJO DE MERCADORIAS LTDA - EPP"/>
    <s v="1"/>
    <m/>
    <s v="1"/>
    <s v="AUTOSSERVIÇO REGIONAL"/>
    <s v="C"/>
    <x v="0"/>
    <s v="PIRANJI"/>
    <s v="IBARETAMA"/>
    <s v="CE"/>
    <s v="BR"/>
    <x v="0"/>
    <m/>
    <m/>
    <s v="Qui"/>
    <s v="Q2"/>
    <m/>
    <s v="Revenda"/>
    <s v="21 dias"/>
    <s v="BLT-SOF"/>
    <s v="INTERIOR CE"/>
    <s v="63970-000"/>
    <s v="-4.6949992"/>
    <s v="-38.6981921"/>
    <s v="Sim"/>
    <s v="Não"/>
    <s v="Não"/>
    <n v="368.81"/>
    <x v="2"/>
    <x v="1"/>
    <x v="0"/>
    <x v="1"/>
    <n v="1140.18"/>
    <n v="919.4299999999999"/>
    <n v="1558.35"/>
    <n v="321.44"/>
    <n v="0"/>
    <x v="1"/>
    <s v="4 - BOM"/>
  </r>
  <r>
    <x v="9"/>
    <s v="1464"/>
    <x v="44"/>
    <n v="1021"/>
    <m/>
    <m/>
    <s v="CLIENTES"/>
    <x v="6254"/>
    <x v="5693"/>
    <s v="BARBOSA &amp; ALVES COMERCIO LTDA"/>
    <s v="17"/>
    <m/>
    <s v="7"/>
    <s v="PEQUENO VAREJO"/>
    <s v="C"/>
    <x v="0"/>
    <s v="SANTA URSSULA"/>
    <s v="PEDRA BRANCA"/>
    <s v="CE"/>
    <s v="BR"/>
    <x v="0"/>
    <m/>
    <m/>
    <s v="Qua"/>
    <s v="Q1"/>
    <m/>
    <s v="Revenda"/>
    <s v="15 dias"/>
    <s v="BLT-SANT 804-1"/>
    <s v="INTERIOR CE"/>
    <s v="63630-000"/>
    <s v="-5.4575244"/>
    <s v="-39.7061572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UNIFORCA II"/>
    <x v="6255"/>
    <x v="5694"/>
    <s v="BEZERRA E QUEIROZ COMERCIAL DE ALIMENTOS LTDA"/>
    <s v="3"/>
    <m/>
    <s v="1"/>
    <s v="AUTOSSERVIÇO REGIONAL"/>
    <s v="C"/>
    <x v="0"/>
    <s v="DR JOSE A MACHADO"/>
    <s v="QUIXERAMOBIM"/>
    <s v="CE"/>
    <s v="BR"/>
    <x v="1"/>
    <m/>
    <m/>
    <s v="Ter"/>
    <s v="Semanal"/>
    <n v="6"/>
    <s v="Revenda"/>
    <s v="28 dias"/>
    <s v="BLT-ITAÚ 130681"/>
    <s v="INTERIOR CE"/>
    <s v="63800-000"/>
    <s v="-4.9539057"/>
    <s v="-39.0290899"/>
    <s v="Sim"/>
    <s v="Não"/>
    <s v="Não"/>
    <n v="4604.26"/>
    <x v="0"/>
    <x v="1"/>
    <x v="1"/>
    <x v="2"/>
    <n v="2877.86"/>
    <n v="2682"/>
    <n v="2693.26"/>
    <n v="1230"/>
    <n v="0"/>
    <x v="1"/>
    <s v="4 - BOM"/>
  </r>
  <r>
    <x v="9"/>
    <s v="1464"/>
    <x v="44"/>
    <n v="1021"/>
    <m/>
    <m/>
    <s v="CLIENTES"/>
    <x v="6256"/>
    <x v="5695"/>
    <s v="MARIA JAQUELINE MONTEIRO BEZERRA"/>
    <s v="018"/>
    <m/>
    <s v="007"/>
    <m/>
    <s v="C"/>
    <x v="1"/>
    <s v="DOIS DE AGOSTO"/>
    <s v="MORADA NOVA"/>
    <s v="CE"/>
    <s v="BR"/>
    <x v="2"/>
    <m/>
    <m/>
    <s v="Seg"/>
    <s v="Q2"/>
    <m/>
    <s v="Revenda"/>
    <s v="15 dias"/>
    <s v="SMARTCOB"/>
    <s v="INTERIOR CE"/>
    <s v="6294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 II"/>
    <x v="6257"/>
    <x v="5696"/>
    <s v="MARIA CLEVANI MOREIRA LIMA"/>
    <s v="15"/>
    <m/>
    <s v="7"/>
    <s v="PEQUENO VAREJO"/>
    <s v="C"/>
    <x v="0"/>
    <s v="POTE SECO"/>
    <s v="QUIXADÁ"/>
    <s v="CE"/>
    <s v="BR"/>
    <x v="0"/>
    <m/>
    <m/>
    <s v="Ter"/>
    <s v="Q2"/>
    <m/>
    <s v="Revenda"/>
    <s v="10 dias"/>
    <s v="BLT-SOF"/>
    <s v="CAPITAL CE"/>
    <s v="63200-000"/>
    <s v="-4.9573864"/>
    <s v="-39.0593094"/>
    <s v="Sim"/>
    <s v="Não"/>
    <s v="Sim"/>
    <n v="682.1799999999999"/>
    <x v="16"/>
    <x v="1"/>
    <x v="0"/>
    <x v="1"/>
    <n v="341.86"/>
    <n v="514.5"/>
    <n v="359.74"/>
    <n v="617.45"/>
    <n v="0"/>
    <x v="1"/>
    <s v="2 - RUIM"/>
  </r>
  <r>
    <x v="9"/>
    <s v="1464"/>
    <x v="44"/>
    <n v="1021"/>
    <m/>
    <m/>
    <s v="CLIENTES"/>
    <x v="6258"/>
    <x v="5697"/>
    <s v="ARMAZENS RAFAEL E LEONCIO"/>
    <s v="31"/>
    <m/>
    <s v="10"/>
    <s v="INATIVO"/>
    <s v="C"/>
    <x v="1"/>
    <s v="CENTRO"/>
    <s v="QUIXERAMOBIM"/>
    <s v="CE"/>
    <s v="BR"/>
    <x v="0"/>
    <m/>
    <m/>
    <s v="Ter"/>
    <s v="Q1"/>
    <m/>
    <s v="Revenda"/>
    <s v="5 dias"/>
    <s v="DINHEIRO$"/>
    <s v="LOJA - CEARÁ - ATACADO"/>
    <s v="63800-000"/>
    <s v="-5.1994252"/>
    <s v="-39.2937627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MATEUS CE"/>
    <x v="6259"/>
    <x v="5698"/>
    <s v="MATEUS SUPERMERCADOS S A"/>
    <s v="7"/>
    <m/>
    <s v="5"/>
    <s v="ATACADO REGIONAL"/>
    <s v="C"/>
    <x v="0"/>
    <s v="EDMILSON CORREIA"/>
    <s v="QUIXERAMOBIM"/>
    <s v="CE"/>
    <s v="BR"/>
    <x v="0"/>
    <m/>
    <m/>
    <s v="Sex"/>
    <s v="Q2"/>
    <n v="2"/>
    <s v="Revenda"/>
    <s v="60 dias"/>
    <s v="DEPOSITO"/>
    <s v="INTERIOR CE"/>
    <s v="63800-000"/>
    <s v="-4.9609905"/>
    <s v="-39.0357532"/>
    <s v="Não"/>
    <s v="Não"/>
    <s v="Não"/>
    <n v="18766.48"/>
    <x v="15"/>
    <x v="1"/>
    <x v="1"/>
    <x v="2"/>
    <n v="11270.04"/>
    <n v="28.56"/>
    <n v="6322.68"/>
    <n v="3229.32"/>
    <n v="0"/>
    <x v="1"/>
    <s v="5 - EXCELENTE"/>
  </r>
  <r>
    <x v="9"/>
    <s v="1464"/>
    <x v="44"/>
    <n v="1021"/>
    <m/>
    <m/>
    <s v="UNIFORCA II"/>
    <x v="6260"/>
    <x v="5699"/>
    <s v="FRANCISCO CESAR PARENTE"/>
    <s v="1"/>
    <m/>
    <s v="1"/>
    <s v="AUTOSSERVIÇO REGIONAL"/>
    <s v="C"/>
    <x v="0"/>
    <s v="CEL. JOSE AURELIO CAMARA"/>
    <s v="QUIXERAMOBIM"/>
    <s v="CE"/>
    <s v="BR"/>
    <x v="1"/>
    <m/>
    <m/>
    <s v="Ter"/>
    <s v="Q1"/>
    <m/>
    <s v="Revenda"/>
    <s v="28 dias"/>
    <s v="BLT-ITAÚ 130681"/>
    <s v="INTERIOR CE"/>
    <s v="63800-000"/>
    <s v="-5.1916949"/>
    <s v="-39.2999358"/>
    <s v="Sim"/>
    <s v="Não"/>
    <s v="Não"/>
    <n v="3445.02"/>
    <x v="0"/>
    <x v="0"/>
    <x v="1"/>
    <x v="1"/>
    <n v="6201.68"/>
    <n v="3520.1"/>
    <n v="2490"/>
    <n v="1008"/>
    <n v="0"/>
    <x v="1"/>
    <s v="5 - EXCELENTE"/>
  </r>
  <r>
    <x v="9"/>
    <s v="1464"/>
    <x v="44"/>
    <n v="1021"/>
    <m/>
    <m/>
    <s v="CLIENTES OFERTAS"/>
    <x v="6261"/>
    <x v="5700"/>
    <s v="C E D COMERCIALLTDA"/>
    <s v="11"/>
    <m/>
    <s v="7"/>
    <s v="PEQUENO VAREJO"/>
    <s v="C"/>
    <x v="0"/>
    <s v="CENTRO"/>
    <s v="PEDRA BRANCA"/>
    <s v="CE"/>
    <s v="BR"/>
    <x v="0"/>
    <m/>
    <m/>
    <s v="Qua"/>
    <s v="Q1"/>
    <m/>
    <s v="Revenda"/>
    <s v="15 dias"/>
    <s v="BLT-ITAÚ 130681"/>
    <s v="INTERIOR CE"/>
    <s v="63630-000"/>
    <s v="-5.4542705"/>
    <s v="-39.7135392"/>
    <s v="Sim"/>
    <s v="Não"/>
    <s v="Não"/>
    <n v="482.02"/>
    <x v="0"/>
    <x v="1"/>
    <x v="0"/>
    <x v="1"/>
    <n v="1707.86"/>
    <n v="1423.24"/>
    <n v="1766.47"/>
    <n v="421.52"/>
    <n v="0"/>
    <x v="1"/>
    <s v="4 - BOM"/>
  </r>
  <r>
    <x v="9"/>
    <s v="1464"/>
    <x v="44"/>
    <n v="1021"/>
    <m/>
    <m/>
    <s v="CLIENTES OFERTAS"/>
    <x v="6262"/>
    <x v="5701"/>
    <s v="GERLENE BEZERRA CAMPOS DO NASCIMENTO LIMA ME"/>
    <s v="31"/>
    <m/>
    <s v="10"/>
    <s v="INATIVO"/>
    <s v="C"/>
    <x v="1"/>
    <s v="CENTRO"/>
    <s v="SENADOR POMPEU"/>
    <s v="CE"/>
    <s v="BR"/>
    <x v="0"/>
    <m/>
    <m/>
    <s v="Qui"/>
    <s v="Q1"/>
    <m/>
    <s v="Revenda"/>
    <s v="15 dias"/>
    <s v="BLT-SOF"/>
    <s v="INTERIOR CE"/>
    <s v="63600-000"/>
    <s v="-5.5888467"/>
    <s v="-39.3727418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63"/>
    <x v="5702"/>
    <s v="REDE DE COMIDAS NORDESTINAS LTDA"/>
    <s v="17"/>
    <m/>
    <s v="7"/>
    <s v="PEQUENO VAREJO"/>
    <s v="C"/>
    <x v="0"/>
    <s v="ZONA RURAL"/>
    <s v="QUIXADÁ"/>
    <s v="CE"/>
    <s v="BR"/>
    <x v="0"/>
    <m/>
    <m/>
    <s v="Sex"/>
    <s v="Semanal"/>
    <m/>
    <s v="Revenda"/>
    <s v="13 dias"/>
    <s v="BLT-SOF"/>
    <s v="INTERIOR CE"/>
    <s v="63910-000"/>
    <s v="-5.0454088"/>
    <s v="-39.0488211"/>
    <s v="Sim"/>
    <s v="Não"/>
    <s v="Sim"/>
    <n v="10428.72"/>
    <x v="11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264"/>
    <x v="5703"/>
    <s v="FRANCISCO CAVALCANTE DE SOUZA JUNIOR"/>
    <s v="15"/>
    <m/>
    <s v="7"/>
    <s v="PEQUENO VAREJO"/>
    <s v="C"/>
    <x v="0"/>
    <s v="CENTRO"/>
    <s v="QUIXADÁ"/>
    <s v="CE"/>
    <s v="BR"/>
    <x v="0"/>
    <m/>
    <m/>
    <s v="Ter"/>
    <s v="Q2"/>
    <m/>
    <s v="Revenda"/>
    <s v="7 dias"/>
    <s v="SMARTCOB"/>
    <s v="INTERIOR CE"/>
    <s v="63900-169"/>
    <s v="-4.9699333"/>
    <s v="-39.0167796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65"/>
    <x v="5704"/>
    <s v="SOL NASCENTE ALIMENTOS LTDA"/>
    <s v="22"/>
    <m/>
    <s v="7"/>
    <s v="PEQUENO VAREJO"/>
    <s v="C"/>
    <x v="0"/>
    <s v="CENTRO"/>
    <s v="QUIXADÁ"/>
    <s v="CE"/>
    <s v="BR"/>
    <x v="0"/>
    <m/>
    <m/>
    <s v="Qua"/>
    <s v="Q2"/>
    <m/>
    <s v="Revenda"/>
    <s v="13 dias"/>
    <s v="SMARTCOB"/>
    <s v="INTERIOR CE"/>
    <s v="63900-133"/>
    <s v="-4.9685406"/>
    <s v="-39.0143053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66"/>
    <x v="5705"/>
    <s v="ANTONIO LUCAS DE SOUSA MOREIRA"/>
    <s v="24"/>
    <m/>
    <s v="7"/>
    <s v="PEQUENO VAREJO"/>
    <s v="C"/>
    <x v="0"/>
    <s v="SANTA URSULA"/>
    <s v="PEDRA BRANCA"/>
    <s v="CE"/>
    <s v="BR"/>
    <x v="0"/>
    <m/>
    <m/>
    <s v="Qua"/>
    <s v="Q1"/>
    <m/>
    <s v="Revenda"/>
    <s v="5 dias"/>
    <s v="BLT-ITAÚ 130681"/>
    <s v="INTERIOR CE"/>
    <s v="63630-000"/>
    <s v="-5.4561904"/>
    <s v="-39.7070329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"/>
    <x v="6267"/>
    <x v="5706"/>
    <s v="FRANCISCA CELENE GOMES NOBRE ME"/>
    <s v="31"/>
    <m/>
    <s v="10"/>
    <s v="INATIVO"/>
    <s v="C"/>
    <x v="1"/>
    <s v="CENTRO"/>
    <s v="BANABUIÚ"/>
    <s v="CE"/>
    <s v="BR"/>
    <x v="0"/>
    <m/>
    <m/>
    <s v="Sex"/>
    <s v="Q2"/>
    <m/>
    <s v="Revenda"/>
    <s v="15 dias"/>
    <s v="BLT-ITAÚ 130681"/>
    <s v="INTERIOR CE"/>
    <s v="639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NOSSO ATACAREJO"/>
    <x v="6268"/>
    <x v="5707"/>
    <s v="NOSSO ATACAREJO COMERCIO DE GENEROS ALIMENTICIOS LTDA"/>
    <s v="1"/>
    <m/>
    <s v="1"/>
    <s v="AUTOSSERVIÇO REGIONAL"/>
    <s v="C"/>
    <x v="0"/>
    <s v="PUTIU"/>
    <s v="QUIXADÁ"/>
    <s v="CE"/>
    <s v="BR"/>
    <x v="0"/>
    <m/>
    <m/>
    <s v="Qua"/>
    <s v="Semanal"/>
    <m/>
    <s v="Revenda"/>
    <s v="28 dias"/>
    <s v="BLT-SANT 804-1"/>
    <s v="INTERIOR CE"/>
    <s v="63905-222"/>
    <s v="-4.9538376"/>
    <s v="-39.0289676"/>
    <s v="Sim"/>
    <s v="Não"/>
    <s v="Não"/>
    <n v="13617.39"/>
    <x v="0"/>
    <x v="0"/>
    <x v="0"/>
    <x v="0"/>
    <n v="-6333.05"/>
    <n v="16264.65"/>
    <n v="9311.52"/>
    <n v="302.2"/>
    <n v="0"/>
    <x v="1"/>
    <s v="6 - PREMIUM"/>
  </r>
  <r>
    <x v="9"/>
    <s v="1464"/>
    <x v="44"/>
    <n v="1021"/>
    <m/>
    <m/>
    <s v="CLIENTES"/>
    <x v="6269"/>
    <x v="5708"/>
    <s v="POLLYANNA PEREIRA LOPES CHURRASCARIA"/>
    <s v="22"/>
    <m/>
    <s v="7"/>
    <s v="PEQUENO VAREJO"/>
    <s v="C"/>
    <x v="0"/>
    <s v="SEDEO"/>
    <s v="BANABUIÚ"/>
    <s v="CE"/>
    <s v="BR"/>
    <x v="0"/>
    <m/>
    <m/>
    <s v="Sex"/>
    <s v="Q2"/>
    <m/>
    <s v="Revenda"/>
    <s v="13 dias"/>
    <s v="BLT-SOF"/>
    <s v="INTERIOR CE"/>
    <s v="63960-000"/>
    <s v="-5.2625098"/>
    <s v="-38.9037462"/>
    <s v="Sim"/>
    <s v="Não"/>
    <s v="Sim"/>
    <n v="1497.9"/>
    <x v="1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270"/>
    <x v="5709"/>
    <s v="MARIA LUCILANNE DA SILVA RIBEIRO"/>
    <s v="15"/>
    <m/>
    <s v="7"/>
    <s v="PEQUENO VAREJO"/>
    <s v="C"/>
    <x v="0"/>
    <s v="CONJUNTO ESPERANCA"/>
    <s v="QUIXERAMOBIM"/>
    <s v="CE"/>
    <s v="BR"/>
    <x v="0"/>
    <m/>
    <m/>
    <s v="Seg"/>
    <s v="Q1"/>
    <m/>
    <s v="Revenda"/>
    <s v="13 dias"/>
    <s v="BLT-SOF"/>
    <s v="CAPITAL CE"/>
    <s v="63800-000"/>
    <s v="-5.1884668"/>
    <s v="-39.2802901"/>
    <s v="Sim"/>
    <s v="Não"/>
    <s v="Sim"/>
    <n v="5193.61"/>
    <x v="8"/>
    <x v="1"/>
    <x v="0"/>
    <x v="1"/>
    <n v="0"/>
    <n v="0"/>
    <n v="0"/>
    <n v="0"/>
    <n v="3"/>
    <x v="2"/>
    <s v="0 - S/COMPRA"/>
  </r>
  <r>
    <x v="9"/>
    <s v="1464"/>
    <x v="44"/>
    <n v="1021"/>
    <m/>
    <m/>
    <s v="UNIFORCA II"/>
    <x v="6271"/>
    <x v="5710"/>
    <s v="COMERCIO VAREJISTA DE ALIMENTOS DANTAS EIRELI"/>
    <s v="1"/>
    <m/>
    <s v="1"/>
    <s v="AUTOSSERVIÇO REGIONAL"/>
    <s v="C"/>
    <x v="0"/>
    <s v="ALTO VISTOSO"/>
    <s v="SOLONÓPOLE"/>
    <s v="CE"/>
    <s v="BR"/>
    <x v="0"/>
    <m/>
    <m/>
    <s v="Qui"/>
    <s v="Q1"/>
    <n v="3"/>
    <s v="Revenda"/>
    <s v="28 dias"/>
    <s v="BLT-SOF"/>
    <s v="INTERIOR CE"/>
    <s v="63620-000"/>
    <s v="-4.9751156"/>
    <s v="-39.037539"/>
    <s v="Sim"/>
    <s v="Não"/>
    <s v="Não"/>
    <n v="696.73"/>
    <x v="0"/>
    <x v="1"/>
    <x v="1"/>
    <x v="2"/>
    <n v="1829.2"/>
    <n v="55.41"/>
    <n v="334"/>
    <n v="410"/>
    <n v="0"/>
    <x v="1"/>
    <s v="3 - MEDIANO"/>
  </r>
  <r>
    <x v="9"/>
    <s v="1464"/>
    <x v="44"/>
    <n v="1021"/>
    <m/>
    <m/>
    <s v="CLIENTES"/>
    <x v="6272"/>
    <x v="5711"/>
    <s v="FRANCLEIDE RODRIGUES DE SOUSA"/>
    <s v="17"/>
    <m/>
    <s v="7"/>
    <s v="PEQUENO VAREJO"/>
    <s v="C"/>
    <x v="0"/>
    <s v="RODOVIARIA"/>
    <s v="QUIXERAMOBIM"/>
    <s v="CE"/>
    <s v="BR"/>
    <x v="0"/>
    <m/>
    <m/>
    <s v="Seg"/>
    <s v="Q1"/>
    <m/>
    <s v="Revenda"/>
    <s v="13 dias"/>
    <s v="BLT-SOF"/>
    <s v="INTERIOR CE"/>
    <s v="63800-000"/>
    <s v="-5.1905088"/>
    <s v="-39.2948378"/>
    <s v="Sim"/>
    <s v="Não"/>
    <s v="Não"/>
    <n v="0"/>
    <x v="0"/>
    <x v="1"/>
    <x v="0"/>
    <x v="1"/>
    <n v="463.5"/>
    <n v="370.8"/>
    <n v="370.8"/>
    <n v="0"/>
    <n v="1"/>
    <x v="0"/>
    <s v="2 - RUIM"/>
  </r>
  <r>
    <x v="9"/>
    <s v="1464"/>
    <x v="44"/>
    <n v="1021"/>
    <m/>
    <m/>
    <s v="CLIENTES OFERTAS"/>
    <x v="6273"/>
    <x v="5712"/>
    <s v="LEONARDO COMERCIO ATACADISTA DE MERCADORIAS LTDA"/>
    <s v="31"/>
    <m/>
    <s v="10"/>
    <s v="INATIVO"/>
    <s v="C"/>
    <x v="1"/>
    <s v="CENTRO"/>
    <s v="QUIXADÁ"/>
    <s v="CE"/>
    <s v="BR"/>
    <x v="1"/>
    <m/>
    <m/>
    <s v="Seg"/>
    <s v="Q1"/>
    <m/>
    <s v="Revenda"/>
    <s v="10 dias"/>
    <s v="BLT-ITAÚ 130681"/>
    <s v="INTERIOR CE"/>
    <s v="63900-195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74"/>
    <x v="5713"/>
    <s v="L N ARAUJO SUPERMERCADO LTDA"/>
    <s v="31"/>
    <m/>
    <s v="10"/>
    <s v="INATIVO"/>
    <s v="C"/>
    <x v="1"/>
    <s v="CEL JOSE AURELIO CAMARA"/>
    <s v="QUIXERAMOBIM"/>
    <s v="CE"/>
    <s v="BR"/>
    <x v="0"/>
    <m/>
    <m/>
    <s v="Ter"/>
    <s v="Q1"/>
    <m/>
    <s v="Revenda"/>
    <s v="10 dias"/>
    <s v="BLT-ITAÚ 130681"/>
    <s v="INTERIOR CE"/>
    <s v="638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75"/>
    <x v="5714"/>
    <s v="FRANCISCA EVANIA DE MELO"/>
    <s v="4"/>
    <m/>
    <s v="7"/>
    <s v="PEQUENO VAREJO"/>
    <s v="C"/>
    <x v="0"/>
    <s v="CENTRO"/>
    <s v="QUIXADÁ"/>
    <s v="CE"/>
    <s v="BR"/>
    <x v="0"/>
    <m/>
    <m/>
    <s v="Ter"/>
    <s v="Q2"/>
    <m/>
    <s v="Revenda"/>
    <s v="10 dias"/>
    <s v="BLT-SOF"/>
    <s v="CAPITAL CE"/>
    <s v="63900-221"/>
    <s v="-4.9686355"/>
    <s v="-39.0243049"/>
    <s v="Sim"/>
    <s v="Não"/>
    <s v="Sim"/>
    <n v="2745.29"/>
    <x v="0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276"/>
    <x v="5715"/>
    <s v="RENATA ALVES DUARTE MEDEIROS"/>
    <s v="17"/>
    <m/>
    <s v="7"/>
    <s v="PEQUENO VAREJO"/>
    <s v="C"/>
    <x v="0"/>
    <s v="SAO FRANCISCO"/>
    <s v="PEDRA BRANCA"/>
    <s v="CE"/>
    <s v="BR"/>
    <x v="0"/>
    <m/>
    <m/>
    <s v="Qua"/>
    <s v="Q1"/>
    <m/>
    <s v="Revenda"/>
    <s v="10 dias"/>
    <s v="BLT-SOF"/>
    <s v="INTERIOR CE"/>
    <s v="63630-000"/>
    <s v="-5.5036452"/>
    <s v="-39.6586196"/>
    <s v="Sim"/>
    <s v="Não"/>
    <s v="Não"/>
    <n v="0"/>
    <x v="0"/>
    <x v="1"/>
    <x v="0"/>
    <x v="1"/>
    <n v="2463.62"/>
    <n v="558.08"/>
    <n v="606.8"/>
    <n v="-606.8"/>
    <n v="1"/>
    <x v="0"/>
    <s v="4 - BOM"/>
  </r>
  <r>
    <x v="9"/>
    <s v="1464"/>
    <x v="44"/>
    <n v="1021"/>
    <m/>
    <m/>
    <s v="CLIENTES"/>
    <x v="6277"/>
    <x v="5716"/>
    <s v="FRANCISCA ALVES DE LIMA MARTINS  MS"/>
    <s v="31"/>
    <m/>
    <s v="10"/>
    <s v="INATIVO"/>
    <s v="C"/>
    <x v="1"/>
    <s v="CENTRO"/>
    <s v="SENADOR POMPEU"/>
    <s v="CE"/>
    <s v="BR"/>
    <x v="0"/>
    <m/>
    <m/>
    <s v="Qua"/>
    <s v="Q1"/>
    <m/>
    <s v="Revenda"/>
    <s v="10 dias"/>
    <s v="BLT-SOF"/>
    <s v="INTERIOR CE"/>
    <s v="63600-000"/>
    <s v="-5.5890703"/>
    <s v="-39.3729423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78"/>
    <x v="5717"/>
    <s v="FRANCISCO LEIRTON BESSA SALES"/>
    <s v="31"/>
    <m/>
    <s v="10"/>
    <s v="INATIVO"/>
    <s v="C"/>
    <x v="1"/>
    <s v="CENTRO"/>
    <s v="BANABUIÚ"/>
    <s v="CE"/>
    <s v="BR"/>
    <x v="0"/>
    <m/>
    <m/>
    <s v="Sex"/>
    <s v="Q2"/>
    <m/>
    <s v="Revenda"/>
    <s v="10 dias"/>
    <s v="BLT-SOF"/>
    <s v="INTERIOR CE"/>
    <s v="63960-000"/>
    <s v="-5.3187766"/>
    <s v="-38.9195228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79"/>
    <x v="5718"/>
    <s v="WEVENY KEL CARNEIRO SANTIAGO ME"/>
    <s v="22"/>
    <m/>
    <s v="7"/>
    <s v="PEQUENO VAREJO"/>
    <s v="C"/>
    <x v="0"/>
    <s v="CENTRO"/>
    <s v="BANABUIÚ"/>
    <s v="CE"/>
    <s v="BR"/>
    <x v="0"/>
    <m/>
    <m/>
    <s v="Sex"/>
    <s v="Q2"/>
    <m/>
    <s v="Revenda"/>
    <s v="15 dias"/>
    <s v="SMARTCOB"/>
    <s v="INTERIOR CE"/>
    <s v="63960-000"/>
    <s v="-5.3004599"/>
    <s v="-38.9203835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 II"/>
    <x v="6280"/>
    <x v="5719"/>
    <s v="ANTONIO ERNANDES F NOGUEIRA ME"/>
    <s v="29"/>
    <m/>
    <s v="9"/>
    <s v="CONSUMIDOR FINAL"/>
    <s v="C"/>
    <x v="0"/>
    <s v="CENTRO"/>
    <s v="BANABUIÚ"/>
    <s v="CE"/>
    <s v="BR"/>
    <x v="0"/>
    <m/>
    <m/>
    <s v="Sex"/>
    <s v="Q2"/>
    <m/>
    <s v="Revenda"/>
    <s v="15 dias"/>
    <s v="BLT-SOF"/>
    <s v="INTERIOR CE"/>
    <s v="63960-000"/>
    <s v="-5.3078846"/>
    <s v="-38.919246"/>
    <s v="Sim"/>
    <s v="Não"/>
    <s v="Sim"/>
    <n v="1355.34"/>
    <x v="14"/>
    <x v="1"/>
    <x v="0"/>
    <x v="1"/>
    <n v="580.28"/>
    <n v="1211.72"/>
    <n v="881.72"/>
    <n v="0"/>
    <n v="1"/>
    <x v="0"/>
    <s v="3 - MEDIANO"/>
  </r>
  <r>
    <x v="9"/>
    <s v="1464"/>
    <x v="44"/>
    <n v="1021"/>
    <m/>
    <m/>
    <s v="CLIENTES"/>
    <x v="6281"/>
    <x v="5720"/>
    <s v="MARIA DO CARMO SARMENTO PINHEIRO"/>
    <s v="31"/>
    <m/>
    <s v="10"/>
    <s v="INATIVO"/>
    <s v="C"/>
    <x v="1"/>
    <s v="URUQUE"/>
    <s v="QUIXERAMOBIM"/>
    <s v="CE"/>
    <s v="BR"/>
    <x v="0"/>
    <m/>
    <m/>
    <s v="Seg"/>
    <s v="Q1"/>
    <m/>
    <s v="Revenda"/>
    <s v="13 dias"/>
    <s v="BLT-SOF"/>
    <s v="INTERIOR CE"/>
    <s v="63800-000"/>
    <s v="-5.1372269"/>
    <s v="-39.1799647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PINHEIRO"/>
    <x v="6282"/>
    <x v="5721"/>
    <s v="BOM VIZINHO DISTRIBUIDORA DE ALIMENTOS LTDA"/>
    <s v="3"/>
    <m/>
    <s v="1"/>
    <s v="AUTOSSERVIÇO REGIONAL"/>
    <s v="C"/>
    <x v="0"/>
    <s v="PLANALTO UNIVERSITARIO"/>
    <s v="QUIXADÁ"/>
    <s v="CE"/>
    <s v="BR"/>
    <x v="0"/>
    <m/>
    <m/>
    <s v="Seg"/>
    <s v="Semanal"/>
    <n v="2"/>
    <s v="Revenda"/>
    <s v="45 dias"/>
    <s v="BLT-ITAÚ 130681"/>
    <s v="AUTOSSERVIÇO CE"/>
    <s v="63902-098"/>
    <s v="-4.9680999"/>
    <s v="-39.0238332"/>
    <s v="Não"/>
    <s v="Não"/>
    <s v="Não"/>
    <n v="11282.84"/>
    <x v="0"/>
    <x v="1"/>
    <x v="2"/>
    <x v="4"/>
    <n v="5131.43"/>
    <n v="4666.09"/>
    <n v="2398.79"/>
    <n v="3493.51"/>
    <n v="0"/>
    <x v="1"/>
    <s v="5 - EXCELENTE"/>
  </r>
  <r>
    <x v="9"/>
    <s v="1464"/>
    <x v="44"/>
    <n v="1021"/>
    <m/>
    <m/>
    <s v="PINHEIRO"/>
    <x v="6283"/>
    <x v="5722"/>
    <s v="BOM VIZINHO DISTRIBUIDORA DE ALIMENTOS LTDA"/>
    <s v="3"/>
    <m/>
    <s v="1"/>
    <s v="AUTOSSERVIÇO REGIONAL"/>
    <s v="C"/>
    <x v="0"/>
    <s v="DUQUE DE CAXIAS"/>
    <s v="QUIXERAMOBIM"/>
    <s v="CE"/>
    <s v="BR"/>
    <x v="0"/>
    <m/>
    <m/>
    <s v="Ter"/>
    <s v="Semanal"/>
    <n v="2"/>
    <s v="Revenda"/>
    <s v="45 dias"/>
    <s v="BLT-ITAÚ 130681"/>
    <s v="AUTOSSERVIÇO CE"/>
    <s v="63800-000"/>
    <s v="-5.1921463"/>
    <s v="-39.290098"/>
    <s v="Não"/>
    <s v="Não"/>
    <s v="Não"/>
    <n v="6599.86"/>
    <x v="0"/>
    <x v="0"/>
    <x v="1"/>
    <x v="1"/>
    <n v="1560.04"/>
    <n v="1218.47"/>
    <n v="3141.11"/>
    <n v="1450.88"/>
    <n v="0"/>
    <x v="1"/>
    <s v="4 - BOM"/>
  </r>
  <r>
    <x v="9"/>
    <s v="1464"/>
    <x v="44"/>
    <n v="1021"/>
    <m/>
    <m/>
    <s v="CLIENTES"/>
    <x v="6284"/>
    <x v="5723"/>
    <s v="JOSE PINHEIRO NETO"/>
    <s v="24"/>
    <m/>
    <s v="7"/>
    <s v="PEQUENO VAREJO"/>
    <s v="C"/>
    <x v="0"/>
    <s v="CENTRO"/>
    <s v="QUIXADÁ"/>
    <s v="CE"/>
    <s v="BR"/>
    <x v="0"/>
    <m/>
    <m/>
    <s v="Seg"/>
    <s v="Q2"/>
    <m/>
    <s v="Revenda"/>
    <s v="7 dias"/>
    <s v="SMARTCOB"/>
    <s v="INTERIOR CE"/>
    <s v="63900-081"/>
    <s v="-4.9538662"/>
    <s v="-39.0289921"/>
    <s v="Sim"/>
    <s v="Não"/>
    <s v="Sim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 II"/>
    <x v="6285"/>
    <x v="5724"/>
    <s v="ROZANA DA S NASCIMENTO ME"/>
    <s v="17"/>
    <m/>
    <s v="7"/>
    <s v="PEQUENO VAREJO"/>
    <s v="C"/>
    <x v="0"/>
    <s v="SAO JOAO"/>
    <s v="QUIXADÁ"/>
    <s v="CE"/>
    <s v="BR"/>
    <x v="0"/>
    <m/>
    <m/>
    <s v="Ter"/>
    <s v="Semanal"/>
    <m/>
    <s v="Revenda"/>
    <s v="10 dias"/>
    <s v="BLT-SOF"/>
    <s v="INTERIOR CE"/>
    <s v="63900-000"/>
    <s v="-4.9537871"/>
    <s v="-39.0289642"/>
    <s v="Sim"/>
    <s v="Não"/>
    <s v="Não"/>
    <n v="0"/>
    <x v="0"/>
    <x v="1"/>
    <x v="0"/>
    <x v="1"/>
    <n v="367.2"/>
    <n v="325.38"/>
    <n v="0"/>
    <n v="0"/>
    <n v="2"/>
    <x v="3"/>
    <s v="1 - PÉSSIMO"/>
  </r>
  <r>
    <x v="9"/>
    <s v="1464"/>
    <x v="44"/>
    <n v="1021"/>
    <m/>
    <m/>
    <s v="CLIENTES"/>
    <x v="6286"/>
    <x v="5725"/>
    <s v="EMANUELY DE JESUS QUEIROZ  ME"/>
    <s v="11"/>
    <m/>
    <s v="7"/>
    <s v="PEQUENO VAREJO"/>
    <s v="C"/>
    <x v="0"/>
    <s v="CENTRO"/>
    <s v="BANABUIÚ"/>
    <s v="CE"/>
    <s v="BR"/>
    <x v="0"/>
    <m/>
    <m/>
    <s v="Qui"/>
    <s v="Semanal"/>
    <m/>
    <s v="Revenda"/>
    <s v="10 dias"/>
    <s v="BLT-SOF"/>
    <s v="INTERIOR CE"/>
    <s v="63960-000"/>
    <s v="-5.3076754"/>
    <s v="-38.9196254"/>
    <s v="Sim"/>
    <s v="Não"/>
    <s v="Não"/>
    <n v="723.85"/>
    <x v="0"/>
    <x v="1"/>
    <x v="0"/>
    <x v="1"/>
    <n v="1578.46"/>
    <n v="2118.48"/>
    <n v="1055.34"/>
    <n v="635.12"/>
    <n v="0"/>
    <x v="1"/>
    <s v="4 - BOM"/>
  </r>
  <r>
    <x v="9"/>
    <s v="1464"/>
    <x v="44"/>
    <n v="1021"/>
    <m/>
    <m/>
    <s v="CLIENTES"/>
    <x v="6287"/>
    <x v="5679"/>
    <s v="LUCAS EMANUEL COELHO DE SOUZA"/>
    <s v="19"/>
    <m/>
    <s v="7"/>
    <s v="PEQUENO VAREJO"/>
    <s v="C"/>
    <x v="0"/>
    <s v="CONJUNTO ESPERANCA"/>
    <s v="QUIXERAMOBIM"/>
    <s v="CE"/>
    <s v="BR"/>
    <x v="0"/>
    <m/>
    <m/>
    <s v="Ter"/>
    <s v="Q2"/>
    <m/>
    <s v="Revenda"/>
    <s v="10 dias"/>
    <s v="BLT-ITAÚ 130681"/>
    <s v="CAPITAL CE"/>
    <s v="63800-000"/>
    <s v="-5.1906363"/>
    <s v="-39.2779822"/>
    <s v="Sim"/>
    <s v="Não"/>
    <s v="Não"/>
    <n v="0"/>
    <x v="0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288"/>
    <x v="222"/>
    <s v="ELISANGELA COSTA MARINHO DE LIMA ME"/>
    <s v="31"/>
    <m/>
    <s v="10"/>
    <s v="INATIVO"/>
    <s v="C"/>
    <x v="1"/>
    <s v="PLANALTO RENASCER"/>
    <s v="QUIXADÁ"/>
    <s v="CE"/>
    <s v="BR"/>
    <x v="0"/>
    <m/>
    <m/>
    <s v="Seg"/>
    <s v="Semanal"/>
    <m/>
    <s v="Revenda"/>
    <s v="15 dias"/>
    <s v="BLT-SOF"/>
    <s v="INTERIOR CE"/>
    <s v="63901-003"/>
    <s v="-4.9588493"/>
    <s v="-39.0293299"/>
    <s v="Sim"/>
    <s v="Não"/>
    <s v="Sim"/>
    <n v="0"/>
    <x v="15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OFERTAS II"/>
    <x v="6289"/>
    <x v="5726"/>
    <s v="ANTONIO DOUGLAS BEZERRA ROCHA"/>
    <s v="31"/>
    <m/>
    <s v="10"/>
    <s v="INATIVO"/>
    <s v="C"/>
    <x v="1"/>
    <s v="CENTRO"/>
    <s v="JAGUARETAMA"/>
    <s v="CE"/>
    <s v="BR"/>
    <x v="0"/>
    <m/>
    <m/>
    <s v="Sex"/>
    <s v="Q1"/>
    <m/>
    <s v="Revenda"/>
    <s v="5 dias"/>
    <s v="DINHEIRO$"/>
    <s v="LOJA - CEARÁ - ATACADO"/>
    <s v="634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90"/>
    <x v="918"/>
    <s v="FRANCISCO SIDNEY AYRES DOS SANTOS ME"/>
    <s v="15"/>
    <m/>
    <s v="7"/>
    <s v="PEQUENO VAREJO"/>
    <s v="C"/>
    <x v="0"/>
    <s v="DISTRITO SAO JOAO DOS QUEIROZ"/>
    <s v="QUIXADÁ"/>
    <s v="CE"/>
    <s v="BR"/>
    <x v="0"/>
    <m/>
    <m/>
    <s v="Qui"/>
    <s v="Q1"/>
    <m/>
    <s v="Revenda"/>
    <s v="10 dias"/>
    <s v="BLT-ITAÚ 130681"/>
    <s v="INTERIOR CE"/>
    <s v="63900-000"/>
    <s v="-4.9537561"/>
    <s v="-39.0289305"/>
    <s v="Sim"/>
    <s v="Não"/>
    <s v="Não"/>
    <n v="709.26"/>
    <x v="0"/>
    <x v="0"/>
    <x v="0"/>
    <x v="0"/>
    <n v="577.04"/>
    <n v="0"/>
    <n v="0"/>
    <n v="632.6"/>
    <n v="0"/>
    <x v="1"/>
    <s v="1 - PÉSSIMO"/>
  </r>
  <r>
    <x v="9"/>
    <s v="1464"/>
    <x v="44"/>
    <n v="1021"/>
    <m/>
    <m/>
    <s v="CLIENTES"/>
    <x v="6291"/>
    <x v="5611"/>
    <s v="ISABEL CRISTINA PINTO ARAUJO"/>
    <s v="19"/>
    <m/>
    <s v="7"/>
    <s v="PEQUENO VAREJO"/>
    <s v="C"/>
    <x v="0"/>
    <s v="MARAVILHA"/>
    <s v="QUIXERAMOBIM"/>
    <s v="CE"/>
    <s v="BR"/>
    <x v="0"/>
    <m/>
    <m/>
    <s v="Ter"/>
    <s v="Q2"/>
    <m/>
    <s v="Revenda"/>
    <s v="10 dias"/>
    <s v="BLT-ITAÚ 130681"/>
    <s v="CAPITAL CE"/>
    <s v="63800-000"/>
    <s v="-5.2096146"/>
    <s v="-39.2971133"/>
    <s v="Sim"/>
    <s v="Não"/>
    <s v="Não"/>
    <n v="0"/>
    <x v="0"/>
    <x v="1"/>
    <x v="0"/>
    <x v="1"/>
    <n v="603.28"/>
    <n v="607.4"/>
    <n v="611.1799999999999"/>
    <n v="0"/>
    <n v="1"/>
    <x v="0"/>
    <s v="3 - MEDIANO"/>
  </r>
  <r>
    <x v="9"/>
    <s v="1464"/>
    <x v="44"/>
    <n v="1021"/>
    <m/>
    <m/>
    <s v="CLIENTES"/>
    <x v="6292"/>
    <x v="510"/>
    <s v="COMERCIAL DE MEDICAMENTOS SANTO EXPEDITO LTDA"/>
    <s v="31"/>
    <m/>
    <s v="10"/>
    <s v="INATIVO"/>
    <s v="C"/>
    <x v="1"/>
    <s v="CENTRO"/>
    <s v="PEDRA BRANCA"/>
    <s v="CE"/>
    <s v="BR"/>
    <x v="0"/>
    <m/>
    <m/>
    <s v="Qua"/>
    <s v="Q2"/>
    <m/>
    <s v="Revenda"/>
    <s v="10 dias"/>
    <s v="BLT-ITAÚ 130681"/>
    <s v="INTERIOR CE"/>
    <s v="63630-000"/>
    <s v="-5.5256097"/>
    <s v="-39.6003108"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UNIFORCA II"/>
    <x v="6293"/>
    <x v="5727"/>
    <s v="BEZERRA E QUEIROZ COMERCIAL DE ALIMENTOS LTDA"/>
    <s v="1"/>
    <m/>
    <s v="1"/>
    <s v="AUTOSSERVIÇO REGIONAL"/>
    <s v="C"/>
    <x v="0"/>
    <s v="CENTRO"/>
    <s v="QUIXADÁ"/>
    <s v="CE"/>
    <s v="BR"/>
    <x v="0"/>
    <m/>
    <m/>
    <s v="Ter"/>
    <s v="Q1"/>
    <n v="6"/>
    <s v="Revenda"/>
    <s v="28 dias"/>
    <s v="BLT-SOF"/>
    <s v="INTERIOR CE"/>
    <s v="63900-221"/>
    <s v="-4.9538278"/>
    <s v="-39.0289588"/>
    <s v="Não"/>
    <s v="Não"/>
    <s v="Não"/>
    <n v="2792.04"/>
    <x v="0"/>
    <x v="1"/>
    <x v="1"/>
    <x v="2"/>
    <n v="1524.56"/>
    <n v="2714"/>
    <n v="1567.2"/>
    <n v="1025.76"/>
    <n v="0"/>
    <x v="1"/>
    <s v="4 - BOM"/>
  </r>
  <r>
    <x v="9"/>
    <s v="1464"/>
    <x v="44"/>
    <n v="1021"/>
    <m/>
    <m/>
    <s v="CLIENTES"/>
    <x v="6294"/>
    <x v="5728"/>
    <s v="GLEYDSON RODRIGUES COSTA"/>
    <s v="15"/>
    <m/>
    <s v="7"/>
    <s v="PEQUENO VAREJO"/>
    <s v="C"/>
    <x v="0"/>
    <s v="DOM MAURICIO"/>
    <s v="QUIXADÁ"/>
    <s v="CE"/>
    <s v="BR"/>
    <x v="0"/>
    <m/>
    <m/>
    <s v="Seg"/>
    <s v="Q1"/>
    <m/>
    <s v="Revenda"/>
    <s v="10 dias"/>
    <s v="BLT-SANT 804-1"/>
    <s v="INTERIOR CE"/>
    <s v="63945-000"/>
    <s v="-4.9537955"/>
    <s v="-39.0290015"/>
    <s v="Sim"/>
    <s v="Não"/>
    <s v="Não"/>
    <n v="1236.94"/>
    <x v="0"/>
    <x v="2"/>
    <x v="0"/>
    <x v="2"/>
    <n v="0"/>
    <n v="1040.9"/>
    <n v="1622.2"/>
    <n v="1094.04"/>
    <n v="0"/>
    <x v="1"/>
    <s v="3 - MEDIANO"/>
  </r>
  <r>
    <x v="9"/>
    <s v="1464"/>
    <x v="44"/>
    <n v="1021"/>
    <m/>
    <m/>
    <s v="CLIENTES"/>
    <x v="6295"/>
    <x v="5717"/>
    <s v="FRANCISCO NIVALDO NOBRE LEMOS"/>
    <s v="15"/>
    <m/>
    <s v="7"/>
    <s v="PEQUENO VAREJO"/>
    <s v="C"/>
    <x v="0"/>
    <s v="CENTRO"/>
    <s v="BANABUIÚ"/>
    <s v="CE"/>
    <s v="BR"/>
    <x v="0"/>
    <m/>
    <m/>
    <s v="Sex"/>
    <s v="Q2"/>
    <m/>
    <s v="Revenda"/>
    <s v="10 dias"/>
    <s v="BLT-ITAÚ 130681"/>
    <s v="INTERIOR CE"/>
    <s v="63960-000"/>
    <s v="-4.9725676"/>
    <s v="-39.0181212"/>
    <s v="Sim"/>
    <s v="Não"/>
    <s v="Não"/>
    <n v="0"/>
    <x v="0"/>
    <x v="1"/>
    <x v="0"/>
    <x v="1"/>
    <n v="0"/>
    <n v="607"/>
    <n v="760.12"/>
    <n v="396.2"/>
    <n v="0"/>
    <x v="1"/>
    <s v="2 - RUIM"/>
  </r>
  <r>
    <x v="9"/>
    <s v="1464"/>
    <x v="44"/>
    <n v="1021"/>
    <m/>
    <m/>
    <s v="CLIENTES"/>
    <x v="6296"/>
    <x v="5631"/>
    <s v="FELIPE COSTA MAIA"/>
    <s v="15"/>
    <m/>
    <s v="7"/>
    <s v="PEQUENO VAREJO"/>
    <s v="C"/>
    <x v="0"/>
    <s v="PLANALTO RENASCER"/>
    <s v="QUIXADÁ"/>
    <s v="CE"/>
    <s v="BR"/>
    <x v="0"/>
    <m/>
    <m/>
    <s v="Ter"/>
    <s v="Q2"/>
    <m/>
    <s v="Revenda"/>
    <s v="14 dias"/>
    <s v="BLT-SANT 804-1"/>
    <s v="INTERIOR CE"/>
    <s v="63901-150"/>
    <s v="-4.9615681"/>
    <s v="-39.0359207"/>
    <s v="Sim"/>
    <s v="Não"/>
    <s v="Sim"/>
    <n v="-742.2"/>
    <x v="9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297"/>
    <x v="5729"/>
    <s v="MARIA ZUITE BARROSO COSTA"/>
    <s v="15"/>
    <m/>
    <s v="7"/>
    <s v="PEQUENO VAREJO"/>
    <s v="C"/>
    <x v="0"/>
    <s v="CENTRO"/>
    <s v="PEDRA BRANCA"/>
    <s v="CE"/>
    <s v="BR"/>
    <x v="0"/>
    <m/>
    <m/>
    <s v="Qua"/>
    <s v="Semanal"/>
    <m/>
    <s v="Revenda"/>
    <s v="21 dias"/>
    <s v="BLT-ITAÚ 130681"/>
    <s v="INTERIOR CE"/>
    <s v="63630-000"/>
    <s v="-5.4537247"/>
    <s v="-39.7197498"/>
    <s v="Sim"/>
    <s v="Não"/>
    <s v="Não"/>
    <n v="708.2"/>
    <x v="0"/>
    <x v="1"/>
    <x v="0"/>
    <x v="1"/>
    <n v="295.05"/>
    <n v="665"/>
    <n v="334.55"/>
    <n v="305.69"/>
    <n v="0"/>
    <x v="1"/>
    <s v="2 - RUIM"/>
  </r>
  <r>
    <x v="9"/>
    <s v="1464"/>
    <x v="44"/>
    <n v="1021"/>
    <m/>
    <m/>
    <s v="CLIENTES"/>
    <x v="6298"/>
    <x v="5730"/>
    <s v="MARCILENE CRUZ LIMA"/>
    <s v="12"/>
    <m/>
    <s v="3"/>
    <s v="FOOD SERVICE"/>
    <s v="C"/>
    <x v="0"/>
    <s v="CENTRO"/>
    <s v="QUIXERAMOBIM"/>
    <s v="CE"/>
    <s v="BR"/>
    <x v="0"/>
    <m/>
    <m/>
    <s v="Seg"/>
    <s v="Q2"/>
    <m/>
    <s v="Revenda"/>
    <s v="5 dias"/>
    <s v="BLT-ITAÚ 130681"/>
    <s v="INTERIOR CE"/>
    <s v="63800-000"/>
    <s v="-4.9538084"/>
    <s v="-39.0289932"/>
    <s v="Sim"/>
    <s v="Não"/>
    <s v="Sim"/>
    <n v="0"/>
    <x v="0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"/>
    <x v="6299"/>
    <x v="1741"/>
    <s v="JOAO MARCOS DE SOUZA ALMEIDA"/>
    <s v="15"/>
    <m/>
    <s v="7"/>
    <s v="PEQUENO VAREJO"/>
    <s v="C"/>
    <x v="0"/>
    <s v="CENTRO"/>
    <s v="QUIXADÁ"/>
    <s v="CE"/>
    <s v="BR"/>
    <x v="0"/>
    <m/>
    <m/>
    <s v="Seg"/>
    <s v="Q2"/>
    <m/>
    <s v="Revenda"/>
    <s v="13 dias"/>
    <s v="BLT-ITAÚ 130681"/>
    <s v="INTERIOR CE"/>
    <s v="63900-217"/>
    <s v="-4.9692809"/>
    <s v="-39.0188315"/>
    <s v="Sim"/>
    <s v="Não"/>
    <s v="Sim"/>
    <n v="472.59"/>
    <x v="12"/>
    <x v="1"/>
    <x v="0"/>
    <x v="1"/>
    <n v="0"/>
    <n v="0"/>
    <n v="340.25"/>
    <n v="0"/>
    <n v="1"/>
    <x v="0"/>
    <s v="1 - PÉSSIMO"/>
  </r>
  <r>
    <x v="9"/>
    <s v="1464"/>
    <x v="44"/>
    <n v="1021"/>
    <m/>
    <m/>
    <s v="CLIENTES"/>
    <x v="6300"/>
    <x v="5731"/>
    <s v="ANA HELENA HOLANDA DE FREITAS"/>
    <s v="26"/>
    <m/>
    <s v="7"/>
    <s v="PEQUENO VAREJO"/>
    <s v="C"/>
    <x v="0"/>
    <s v="CENTRO"/>
    <s v="QUIXADÁ"/>
    <s v="CE"/>
    <s v="BR"/>
    <x v="0"/>
    <m/>
    <m/>
    <s v="Ter"/>
    <s v="Q1"/>
    <m/>
    <s v="Revenda"/>
    <s v="5 dias"/>
    <s v="BLT-ITAÚ 130681"/>
    <s v="INTERIOR CE"/>
    <s v="63900-231"/>
    <s v="-4.9695946"/>
    <s v="-39.0173991"/>
    <s v="Sim"/>
    <s v="Não"/>
    <s v="Sim"/>
    <n v="0"/>
    <x v="0"/>
    <x v="0"/>
    <x v="0"/>
    <x v="0"/>
    <n v="0"/>
    <n v="-1146.85"/>
    <n v="0"/>
    <n v="0"/>
    <n v="3"/>
    <x v="2"/>
    <s v="0 - S/COMPRA"/>
  </r>
  <r>
    <x v="9"/>
    <s v="1464"/>
    <x v="44"/>
    <n v="1021"/>
    <m/>
    <m/>
    <s v="AMEC"/>
    <x v="6301"/>
    <x v="5682"/>
    <s v="FRANCISCO JORGE DOS SANTOS"/>
    <s v="31"/>
    <m/>
    <s v="10"/>
    <s v="INATIVO"/>
    <s v="C"/>
    <x v="0"/>
    <s v="CAMPO NOVO"/>
    <s v="QUIXADÁ"/>
    <s v="CE"/>
    <s v="BR"/>
    <x v="0"/>
    <m/>
    <m/>
    <s v="Ter"/>
    <s v="Q2"/>
    <m/>
    <s v="Revenda"/>
    <s v="13 dias"/>
    <s v="BLT-ITAÚ 130681"/>
    <s v="INTERIOR CE"/>
    <s v="63905-4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302"/>
    <x v="5732"/>
    <s v="JOSE CICERO LOPES PEREIRA"/>
    <s v="4"/>
    <m/>
    <s v="7"/>
    <s v="PEQUENO VAREJO"/>
    <s v="C"/>
    <x v="0"/>
    <s v="CENTRO"/>
    <s v="SOLONÓPOLE"/>
    <s v="CE"/>
    <s v="BR"/>
    <x v="0"/>
    <m/>
    <m/>
    <s v="Qui"/>
    <s v="Q1"/>
    <m/>
    <s v="Revenda"/>
    <s v="5 dias"/>
    <s v="BLT-ITAÚ 130681"/>
    <s v="INTERIOR CE"/>
    <s v="63620-000"/>
    <s v="-4.9538419"/>
    <s v="-39.0289722"/>
    <s v="Sim"/>
    <s v="Não"/>
    <s v="Sim"/>
    <n v="449.69"/>
    <x v="0"/>
    <x v="0"/>
    <x v="0"/>
    <x v="0"/>
    <n v="568.66"/>
    <n v="781.88"/>
    <n v="0"/>
    <n v="397.72"/>
    <n v="0"/>
    <x v="1"/>
    <s v="2 - RUIM"/>
  </r>
  <r>
    <x v="9"/>
    <s v="1464"/>
    <x v="44"/>
    <n v="1021"/>
    <m/>
    <m/>
    <s v="CLIENTES"/>
    <x v="6303"/>
    <x v="5733"/>
    <s v="ANTONIA DANIELE DO NASCIMENTO SILVA"/>
    <s v="4"/>
    <m/>
    <s v="7"/>
    <s v="PEQUENO VAREJO"/>
    <s v="C"/>
    <x v="0"/>
    <s v="CENTRO"/>
    <s v="SENADOR POMPEU"/>
    <s v="CE"/>
    <s v="BR"/>
    <x v="0"/>
    <m/>
    <m/>
    <s v="Qui"/>
    <s v="Q1"/>
    <m/>
    <s v="Revenda"/>
    <s v="10 dias"/>
    <s v="BLT-ITAÚ 130681"/>
    <s v="INTERIOR CE"/>
    <s v="63600-000"/>
    <m/>
    <m/>
    <s v="Sim"/>
    <s v="Não"/>
    <s v="Não"/>
    <n v="600.3099999999999"/>
    <x v="0"/>
    <x v="1"/>
    <x v="0"/>
    <x v="1"/>
    <n v="0"/>
    <n v="1625.34"/>
    <n v="0"/>
    <n v="537.66"/>
    <n v="0"/>
    <x v="1"/>
    <s v="2 - RUIM"/>
  </r>
  <r>
    <x v="9"/>
    <s v="1464"/>
    <x v="44"/>
    <n v="1021"/>
    <m/>
    <m/>
    <s v="CLIENTES"/>
    <x v="6304"/>
    <x v="5734"/>
    <s v="M. DORILANE FERREIRA APOLONIO CAVALCANTE"/>
    <s v="15"/>
    <m/>
    <s v="7"/>
    <s v="PEQUENO VAREJO"/>
    <s v="C"/>
    <x v="0"/>
    <s v="MINEIROLANDIA"/>
    <s v="PEDRA BRANCA"/>
    <s v="CE"/>
    <s v="BR"/>
    <x v="0"/>
    <m/>
    <m/>
    <s v="Qua"/>
    <s v="Q1"/>
    <m/>
    <s v="Revenda"/>
    <s v="15 dias"/>
    <s v="BLT-ITAÚ 130681"/>
    <s v="INTERIOR CE"/>
    <s v="63632-000"/>
    <m/>
    <m/>
    <s v="Sim"/>
    <s v="Não"/>
    <s v="Não"/>
    <n v="551.64"/>
    <x v="0"/>
    <x v="1"/>
    <x v="0"/>
    <x v="1"/>
    <n v="712.74"/>
    <n v="900.13"/>
    <n v="0"/>
    <n v="486.94"/>
    <n v="0"/>
    <x v="1"/>
    <s v="2 - RUIM"/>
  </r>
  <r>
    <x v="9"/>
    <s v="1464"/>
    <x v="44"/>
    <n v="1021"/>
    <m/>
    <m/>
    <s v="CLIENTES"/>
    <x v="6305"/>
    <x v="5735"/>
    <s v="SAMYLLA LIMA SOUSA"/>
    <s v="17"/>
    <m/>
    <s v="7"/>
    <s v="PEQUENO VAREJO"/>
    <s v="C"/>
    <x v="0"/>
    <s v="PLANALTO UNIVERSITARIO"/>
    <s v="QUIXADÁ"/>
    <s v="CE"/>
    <s v="BR"/>
    <x v="0"/>
    <m/>
    <m/>
    <s v="Seg"/>
    <s v="Q2"/>
    <m/>
    <s v="Revenda"/>
    <s v="5 dias"/>
    <s v="BLT-ITAÚ 130681"/>
    <s v="INTERIOR CE"/>
    <s v="63902-130"/>
    <m/>
    <m/>
    <s v="Sim"/>
    <s v="Não"/>
    <s v="Sim"/>
    <n v="2523.98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306"/>
    <x v="5736"/>
    <s v="CIDERLANDIA LEANDRO SILVEIRA MELO"/>
    <s v="15"/>
    <m/>
    <s v="7"/>
    <s v="PEQUENO VAREJO"/>
    <s v="C"/>
    <x v="0"/>
    <s v="MINEIROLANDIA"/>
    <s v="PEDRA BRANCA"/>
    <s v="CE"/>
    <s v="BR"/>
    <x v="0"/>
    <m/>
    <m/>
    <s v="Qua"/>
    <s v="Q2"/>
    <m/>
    <s v="Revenda"/>
    <s v="10 dias"/>
    <s v="BLT-ITAÚ 130681"/>
    <s v="INTERIOR CE"/>
    <s v="63632-000"/>
    <m/>
    <m/>
    <s v="Sim"/>
    <s v="Não"/>
    <s v="Não"/>
    <n v="373.21"/>
    <x v="0"/>
    <x v="1"/>
    <x v="0"/>
    <x v="1"/>
    <n v="0"/>
    <n v="307.34"/>
    <n v="0"/>
    <n v="329.16"/>
    <n v="0"/>
    <x v="1"/>
    <s v="1 - PÉSSIMO"/>
  </r>
  <r>
    <x v="9"/>
    <s v="1464"/>
    <x v="44"/>
    <n v="1021"/>
    <m/>
    <m/>
    <s v="CLIENTES"/>
    <x v="6307"/>
    <x v="420"/>
    <s v="MARCIA LOURENCO DA SILVA"/>
    <s v="4"/>
    <m/>
    <s v="7"/>
    <s v="PEQUENO VAREJO"/>
    <s v="C"/>
    <x v="0"/>
    <s v="CONJUNTO ESPERANCA"/>
    <s v="QUIXERAMOBIM"/>
    <s v="CE"/>
    <s v="BR"/>
    <x v="0"/>
    <m/>
    <m/>
    <s v="Seg"/>
    <s v="Q1"/>
    <m/>
    <s v="Revenda"/>
    <s v="5 dias"/>
    <s v="BLT-ITAÚ 130681"/>
    <s v="INTERIOR CE"/>
    <s v="63800-000"/>
    <m/>
    <m/>
    <s v="Sim"/>
    <s v="Não"/>
    <s v="Sim"/>
    <n v="0"/>
    <x v="0"/>
    <x v="1"/>
    <x v="0"/>
    <x v="1"/>
    <n v="375.88"/>
    <n v="613.16"/>
    <n v="305.84"/>
    <n v="-305.84"/>
    <n v="1"/>
    <x v="0"/>
    <s v="2 - RUIM"/>
  </r>
  <r>
    <x v="9"/>
    <s v="1464"/>
    <x v="44"/>
    <n v="1021"/>
    <m/>
    <m/>
    <s v="AMEC"/>
    <x v="6308"/>
    <x v="222"/>
    <s v="LUZIA MARINHO DE LIMA"/>
    <s v="15"/>
    <m/>
    <s v="7"/>
    <s v="PEQUENO VAREJO"/>
    <s v="C"/>
    <x v="0"/>
    <s v="PLANALTO RENASCER"/>
    <s v="QUIXADÁ"/>
    <s v="CE"/>
    <s v="BR"/>
    <x v="0"/>
    <m/>
    <m/>
    <s v="Seg"/>
    <s v="Q1"/>
    <m/>
    <s v="Revenda"/>
    <s v="15 dias"/>
    <s v="BLT-ITAÚ 130681"/>
    <s v="INTERIOR CE"/>
    <s v="63901-003"/>
    <m/>
    <m/>
    <s v="Sim"/>
    <s v="Não"/>
    <s v="Sim"/>
    <n v="2064.57"/>
    <x v="1"/>
    <x v="1"/>
    <x v="0"/>
    <x v="1"/>
    <n v="314.24"/>
    <n v="0"/>
    <n v="0"/>
    <n v="0"/>
    <n v="3"/>
    <x v="2"/>
    <s v="1 - PÉSSIMO"/>
  </r>
  <r>
    <x v="9"/>
    <s v="1464"/>
    <x v="44"/>
    <n v="1021"/>
    <m/>
    <m/>
    <s v="CEARENSE"/>
    <x v="6309"/>
    <x v="5737"/>
    <s v="QUEIROZ SUPERMERCADO LTDA"/>
    <s v="3"/>
    <m/>
    <s v="1"/>
    <s v="AUTOSSERVIÇO REGIONAL"/>
    <s v="C"/>
    <x v="0"/>
    <s v="CENTRO"/>
    <s v="CHORÓ"/>
    <s v="CE"/>
    <s v="BR"/>
    <x v="0"/>
    <m/>
    <m/>
    <s v="Qua"/>
    <s v="Q1"/>
    <n v="5"/>
    <s v="Revenda"/>
    <s v="21 dias"/>
    <s v="BLT-ITAÚ 130681"/>
    <s v="INTERIOR CE"/>
    <s v="63950-000"/>
    <m/>
    <m/>
    <s v="Sim"/>
    <s v="Não"/>
    <s v="Não"/>
    <n v="0"/>
    <x v="15"/>
    <x v="0"/>
    <x v="1"/>
    <x v="1"/>
    <n v="1365.1"/>
    <n v="2585.2"/>
    <n v="818.7"/>
    <n v="0"/>
    <n v="1"/>
    <x v="0"/>
    <s v="4 - BOM"/>
  </r>
  <r>
    <x v="9"/>
    <s v="1464"/>
    <x v="44"/>
    <n v="1021"/>
    <m/>
    <m/>
    <s v="UNIFORCA II"/>
    <x v="6310"/>
    <x v="5738"/>
    <s v="BEZERRA E QUEIROZ COMERCIAL DE ALIMENTOS LTDA"/>
    <s v="1"/>
    <m/>
    <s v="1"/>
    <s v="AUTOSSERVIÇO REGIONAL"/>
    <s v="C"/>
    <x v="0"/>
    <s v="CENTRO"/>
    <s v="BANABUIÚ"/>
    <s v="CE"/>
    <s v="BR"/>
    <x v="0"/>
    <m/>
    <m/>
    <s v="Sex"/>
    <s v="Q1"/>
    <n v="6"/>
    <s v="Revenda"/>
    <s v="28 dias"/>
    <s v="BLT-ITAÚ 130681"/>
    <s v="INTERIOR CE"/>
    <s v="63960-000"/>
    <m/>
    <m/>
    <s v="Não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INTERIOR"/>
    <x v="6311"/>
    <x v="5739"/>
    <s v="FRANCISCA PATRICIA SILVA ROCHA"/>
    <s v="15"/>
    <m/>
    <s v="7"/>
    <s v="PEQUENO VAREJO"/>
    <s v="C"/>
    <x v="0"/>
    <s v="DISTRITO SAO MIGUEL"/>
    <s v="QUIXERAMOBIM"/>
    <s v="CE"/>
    <s v="BR"/>
    <x v="0"/>
    <m/>
    <m/>
    <s v="Qua"/>
    <s v="Q1"/>
    <m/>
    <s v="Revenda"/>
    <s v="15 dias"/>
    <s v="BLT-ITAÚ 130681"/>
    <s v="INTERIOR CE"/>
    <s v="63800-000"/>
    <m/>
    <m/>
    <s v="Sim"/>
    <s v="Não"/>
    <s v="Não"/>
    <n v="309.52"/>
    <x v="0"/>
    <x v="1"/>
    <x v="0"/>
    <x v="1"/>
    <n v="1641.41"/>
    <n v="616.58"/>
    <n v="965.78"/>
    <n v="309.52"/>
    <n v="0"/>
    <x v="1"/>
    <s v="4 - BOM"/>
  </r>
  <r>
    <x v="9"/>
    <s v="1464"/>
    <x v="44"/>
    <n v="1021"/>
    <m/>
    <m/>
    <s v="CLIENTES INTERIOR"/>
    <x v="6312"/>
    <x v="5740"/>
    <s v="ANA LETICIA FRANCA DE OLIVEIRA"/>
    <s v="17"/>
    <m/>
    <s v="7"/>
    <s v="PEQUENO VAREJO"/>
    <s v="C"/>
    <x v="0"/>
    <s v="SAO JOAO DOS POMPEU"/>
    <s v="QUIXADA"/>
    <s v="CE"/>
    <s v="BR"/>
    <x v="121"/>
    <m/>
    <m/>
    <s v="Ter"/>
    <s v="Q1"/>
    <m/>
    <s v="Revenda"/>
    <s v="10 dias"/>
    <s v="BLT-SANT 804-1"/>
    <s v="INTERIOR CE"/>
    <s v="639000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INTERIOR"/>
    <x v="6313"/>
    <x v="5741"/>
    <s v="JOSIANE DA SILVA DE SOUSA C"/>
    <s v="19"/>
    <m/>
    <s v="7"/>
    <s v="PEQUENO VAREJO"/>
    <s v="C"/>
    <x v="0"/>
    <s v="EDMILSON CORRE"/>
    <s v="QUIXERAMOBIM"/>
    <s v="CE"/>
    <s v="BR"/>
    <x v="22"/>
    <m/>
    <m/>
    <s v="Ter"/>
    <s v="Q1"/>
    <m/>
    <s v="Revenda"/>
    <s v="10 dias"/>
    <s v="BLT-SANT 804-1"/>
    <s v="INTERIOR CE"/>
    <s v="638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 INTERIOR"/>
    <x v="6314"/>
    <x v="5742"/>
    <s v="VILAUBA VICENTE DA SILVA"/>
    <s v="22"/>
    <m/>
    <s v="7"/>
    <s v="PEQUENO VAREJO"/>
    <s v="C"/>
    <x v="0"/>
    <s v="CENTRO"/>
    <s v="QUIXERAMOBIM"/>
    <s v="CE"/>
    <s v="BR"/>
    <x v="106"/>
    <m/>
    <m/>
    <s v="Ter"/>
    <s v="Q1"/>
    <m/>
    <s v="Revenda"/>
    <s v="5 dias"/>
    <s v="BLT-SANT 804-1"/>
    <s v="INTERIOR CE"/>
    <s v="63800000"/>
    <m/>
    <m/>
    <s v="Sim"/>
    <s v="Não"/>
    <s v="Sim"/>
    <n v="1930.75"/>
    <x v="12"/>
    <x v="0"/>
    <x v="0"/>
    <x v="0"/>
    <n v="0"/>
    <n v="0"/>
    <n v="1717.02"/>
    <n v="0"/>
    <n v="1"/>
    <x v="0"/>
    <s v="2 - RUIM"/>
  </r>
  <r>
    <x v="9"/>
    <s v="1464"/>
    <x v="44"/>
    <n v="1021"/>
    <m/>
    <m/>
    <s v="CLIENTES INTERIOR"/>
    <x v="6315"/>
    <x v="5743"/>
    <s v="FRANCISCA MONICA DE SOUSA DA SILVA"/>
    <s v="22"/>
    <m/>
    <s v="7"/>
    <s v="PEQUENO VAREJO"/>
    <s v="C"/>
    <x v="0"/>
    <s v="AV GERALDO BIZARRICE DE CARVALHO"/>
    <s v="QUIXERAMOBIM"/>
    <s v="CE"/>
    <s v="BR"/>
    <x v="16"/>
    <m/>
    <m/>
    <s v="Ter"/>
    <s v="Q2"/>
    <m/>
    <s v="Revenda"/>
    <s v="5 dias"/>
    <s v="BLT-SANT 804-1"/>
    <s v="INTERIOR CE"/>
    <s v="63800000"/>
    <m/>
    <m/>
    <s v="Sim"/>
    <s v="Não"/>
    <s v="Não"/>
    <n v="1677.01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316"/>
    <x v="5631"/>
    <s v="MARIA SILVANA FERREIRA DA SILVA"/>
    <s v="15"/>
    <m/>
    <s v="7"/>
    <s v="PEQUENO VAREJO"/>
    <s v="C"/>
    <x v="0"/>
    <s v="PLANALTO RENASCER"/>
    <s v="QUIXADÁ"/>
    <s v="CE"/>
    <s v="BR"/>
    <x v="77"/>
    <m/>
    <m/>
    <s v="Ter"/>
    <s v="Q2"/>
    <m/>
    <s v="Revenda"/>
    <s v="14 dias"/>
    <s v="BLT-SANT 804-1"/>
    <s v="INTERIOR CE"/>
    <s v="63901-150"/>
    <s v="-4.9615681"/>
    <s v="-39.0359207"/>
    <s v="Sim"/>
    <s v="Não"/>
    <s v="Sim"/>
    <n v="0"/>
    <x v="9"/>
    <x v="1"/>
    <x v="0"/>
    <x v="1"/>
    <n v="418.06"/>
    <n v="600.96"/>
    <n v="1006.45"/>
    <n v="0"/>
    <n v="1"/>
    <x v="0"/>
    <s v="3 - MEDIANO"/>
  </r>
  <r>
    <x v="9"/>
    <s v="1464"/>
    <x v="44"/>
    <n v="1021"/>
    <m/>
    <m/>
    <s v="CLIENTES INTERIOR"/>
    <x v="6317"/>
    <x v="5740"/>
    <s v="CASARAO GRILL LTDA"/>
    <s v="17"/>
    <m/>
    <s v="7"/>
    <s v="PEQUENO VAREJO"/>
    <s v="C"/>
    <x v="0"/>
    <s v="CUSTODIO"/>
    <s v="QUIXADA"/>
    <s v="CE"/>
    <s v="BR"/>
    <x v="113"/>
    <m/>
    <m/>
    <s v="Ter"/>
    <s v="Q1"/>
    <m/>
    <s v="Revenda"/>
    <s v="10 dias"/>
    <s v="BLT-SANT 804-1"/>
    <s v="INTERIOR CE"/>
    <s v="63915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9"/>
    <s v="1464"/>
    <x v="44"/>
    <n v="1021"/>
    <m/>
    <m/>
    <s v="CLIENTES INTERIOR"/>
    <x v="6318"/>
    <x v="5744"/>
    <s v="YARA MARIA FERNANDES MARTINS"/>
    <s v="15"/>
    <m/>
    <s v="7"/>
    <s v="PEQUENO VAREJO"/>
    <s v="C"/>
    <x v="0"/>
    <s v="CENTRO"/>
    <s v="QUIXERAMOBIM"/>
    <s v="CE"/>
    <s v="BR"/>
    <x v="161"/>
    <m/>
    <m/>
    <s v="Ter"/>
    <s v="Q1"/>
    <m/>
    <s v="Revenda"/>
    <s v="10 dias"/>
    <s v="BLT-SANT 804-1"/>
    <s v="INTERIOR CE"/>
    <s v="63800000"/>
    <m/>
    <m/>
    <s v="Sim"/>
    <s v="Não"/>
    <s v="Não"/>
    <n v="774.9400000000001"/>
    <x v="0"/>
    <x v="1"/>
    <x v="0"/>
    <x v="1"/>
    <n v="337.97"/>
    <n v="310.05"/>
    <n v="409.23"/>
    <n v="315.51"/>
    <n v="0"/>
    <x v="1"/>
    <s v="2 - RUIM"/>
  </r>
  <r>
    <x v="9"/>
    <s v="1464"/>
    <x v="44"/>
    <n v="1021"/>
    <m/>
    <m/>
    <s v="CLIENTES"/>
    <x v="6319"/>
    <x v="5705"/>
    <s v="ANTONIO LUCAS DE SOUSA MOREIRA"/>
    <s v="24"/>
    <m/>
    <s v="7"/>
    <s v="PEQUENO VAREJO"/>
    <s v="C"/>
    <x v="0"/>
    <s v="SANTA URSULA"/>
    <s v="PEDRA BRANCA"/>
    <s v="CE"/>
    <s v="BR"/>
    <x v="186"/>
    <m/>
    <m/>
    <s v="Qua"/>
    <s v="Q1"/>
    <m/>
    <s v="Revenda"/>
    <s v="5 dias"/>
    <s v="BLT-SANT 804-1"/>
    <s v="INTERIOR CE"/>
    <s v="63630-000"/>
    <s v="-5.4561904"/>
    <s v="-39.7070329"/>
    <s v="Sim"/>
    <s v="Não"/>
    <s v="Sim"/>
    <n v="466.4"/>
    <x v="0"/>
    <x v="1"/>
    <x v="0"/>
    <x v="1"/>
    <n v="494.4"/>
    <n v="346.08"/>
    <n v="0"/>
    <n v="426.08"/>
    <n v="0"/>
    <x v="1"/>
    <s v="1 - PÉSSIMO"/>
  </r>
  <r>
    <x v="9"/>
    <s v="1464"/>
    <x v="44"/>
    <n v="1021"/>
    <m/>
    <m/>
    <s v="CLIENTES INTERIOR"/>
    <x v="6320"/>
    <x v="5741"/>
    <s v="JOELMA DE SOUSA DOS SANTOS"/>
    <s v="19"/>
    <m/>
    <s v="7"/>
    <s v="PEQUENO VAREJO"/>
    <s v="C"/>
    <x v="0"/>
    <s v="EDMILSON CORREIA DE VASCONCELLOS"/>
    <s v="QUIXERAMOBIM"/>
    <s v="CE"/>
    <s v="BR"/>
    <x v="62"/>
    <m/>
    <m/>
    <s v="Ter"/>
    <s v="Q1"/>
    <m/>
    <s v="Revenda"/>
    <s v="10 dias"/>
    <s v="BLT-SANT 804-1"/>
    <s v="INTERIOR CE"/>
    <s v="63800000"/>
    <m/>
    <m/>
    <s v="Sim"/>
    <s v="Não"/>
    <s v="Não"/>
    <n v="458.11"/>
    <x v="0"/>
    <x v="1"/>
    <x v="0"/>
    <x v="1"/>
    <n v="451.5"/>
    <n v="777.3200000000001"/>
    <n v="0"/>
    <n v="404.86"/>
    <n v="0"/>
    <x v="1"/>
    <s v="2 - RUIM"/>
  </r>
  <r>
    <x v="9"/>
    <s v="1464"/>
    <x v="44"/>
    <n v="1021"/>
    <m/>
    <m/>
    <s v="CLIENTES"/>
    <x v="6321"/>
    <x v="5745"/>
    <s v="KELLY CRISTINA BARBOSA DA SILVA"/>
    <s v="15"/>
    <m/>
    <s v="7"/>
    <s v="PEQUENO VAREJO"/>
    <s v="C"/>
    <x v="0"/>
    <s v="MARAVILHA"/>
    <s v="QUIXERAMOBIM"/>
    <s v="CE"/>
    <s v="BR"/>
    <x v="97"/>
    <m/>
    <m/>
    <s v="Ter"/>
    <s v="Q1"/>
    <m/>
    <s v="Revenda"/>
    <s v="15 dias"/>
    <s v="BLT-SANT 804-1"/>
    <s v="INTERIOR CE"/>
    <s v="63800000"/>
    <m/>
    <m/>
    <s v="Sim"/>
    <s v="Não"/>
    <s v="Sim"/>
    <n v="950.22"/>
    <x v="0"/>
    <x v="1"/>
    <x v="0"/>
    <x v="1"/>
    <n v="345.97"/>
    <n v="0"/>
    <n v="485.96"/>
    <n v="352.08"/>
    <n v="0"/>
    <x v="1"/>
    <s v="1 - PÉSSIMO"/>
  </r>
  <r>
    <x v="9"/>
    <s v="1464"/>
    <x v="44"/>
    <n v="1021"/>
    <m/>
    <m/>
    <s v="CLIENTES"/>
    <x v="6322"/>
    <x v="5746"/>
    <s v="MA COMERCIO E DISTRIBUIDORA DE ALIMENTOS LTDA"/>
    <s v="29"/>
    <m/>
    <s v="9"/>
    <s v="CONSUMIDOR FINAL"/>
    <s v="C"/>
    <x v="0"/>
    <s v="SAO JOAO"/>
    <s v="QUIXADA"/>
    <s v="CE"/>
    <s v="BR"/>
    <x v="30"/>
    <m/>
    <m/>
    <s v=""/>
    <s v="Semanal"/>
    <m/>
    <s v="Revenda"/>
    <s v="5 dias"/>
    <s v="BLT-ITAÚ 130681"/>
    <s v="INTERIOR CE"/>
    <s v="639004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9"/>
    <s v="1464"/>
    <x v="44"/>
    <n v="1021"/>
    <m/>
    <m/>
    <s v="CLIENTES"/>
    <x v="6323"/>
    <x v="5747"/>
    <s v="SUPERMERCADO XPAO LTDA"/>
    <s v="19"/>
    <m/>
    <s v="7"/>
    <s v="PEQUENO VAREJO"/>
    <s v="C"/>
    <x v="0"/>
    <s v="CONJUNTO ESPERANÇA"/>
    <s v="QUIXERAMOBIM"/>
    <s v="CE"/>
    <s v="BR"/>
    <x v="31"/>
    <m/>
    <m/>
    <s v="Ter"/>
    <s v="Q2"/>
    <m/>
    <s v="Revenda"/>
    <s v="10 dias"/>
    <s v="BLT-ITAÚ 130681"/>
    <s v="CAPITAL CE"/>
    <s v="63800000"/>
    <m/>
    <m/>
    <s v="Sim"/>
    <s v="Não"/>
    <s v="Não"/>
    <n v="0"/>
    <x v="0"/>
    <x v="0"/>
    <x v="0"/>
    <x v="0"/>
    <n v="0"/>
    <n v="0"/>
    <n v="1771.22"/>
    <n v="0"/>
    <n v="1"/>
    <x v="0"/>
    <s v="2 - RUIM"/>
  </r>
  <r>
    <x v="9"/>
    <s v="1464"/>
    <x v="44"/>
    <n v="1021"/>
    <m/>
    <m/>
    <s v="CLIENTES"/>
    <x v="6324"/>
    <x v="5748"/>
    <s v="ENILSON EDUARDO LOPES NOGUEIRA"/>
    <s v="22"/>
    <m/>
    <s v="7"/>
    <s v="PEQUENO VAREJO"/>
    <s v="C"/>
    <x v="0"/>
    <s v="SEDE"/>
    <s v="BANABUIU"/>
    <s v="CE"/>
    <s v="BR"/>
    <x v="84"/>
    <m/>
    <m/>
    <s v="Qui"/>
    <s v="Q1"/>
    <m/>
    <s v="Revenda"/>
    <s v="5 dias"/>
    <s v="BLT-ITAÚ 130681"/>
    <s v="INTERIOR CE"/>
    <s v="63960000"/>
    <m/>
    <m/>
    <s v="Sim"/>
    <s v="Não"/>
    <s v="Não"/>
    <n v="1489.78"/>
    <x v="0"/>
    <x v="0"/>
    <x v="0"/>
    <x v="0"/>
    <n v="0"/>
    <n v="0"/>
    <n v="1316.28"/>
    <n v="0"/>
    <n v="1"/>
    <x v="0"/>
    <s v="2 - RUIM"/>
  </r>
  <r>
    <x v="9"/>
    <s v="1464"/>
    <x v="44"/>
    <n v="1021"/>
    <m/>
    <m/>
    <s v="CLIENTES INTERIOR"/>
    <x v="6325"/>
    <x v="5740"/>
    <s v="FRANCISCO LOURIVAL BERNARDO NETO"/>
    <s v="17"/>
    <m/>
    <s v="7"/>
    <s v="PEQUENO VAREJO"/>
    <s v="C"/>
    <x v="0"/>
    <s v="CUSTODIO"/>
    <s v="QUIXADA"/>
    <s v="CE"/>
    <s v="BR"/>
    <x v="21"/>
    <m/>
    <m/>
    <s v="Ter"/>
    <s v="Q1"/>
    <m/>
    <s v="Revenda"/>
    <s v="10 dias"/>
    <s v="BLT-SANT 804-1"/>
    <s v="INTERIOR CE"/>
    <s v="63900001"/>
    <m/>
    <m/>
    <s v="Sim"/>
    <s v="Não"/>
    <s v="Não"/>
    <n v="0"/>
    <x v="0"/>
    <x v="1"/>
    <x v="0"/>
    <x v="1"/>
    <n v="0"/>
    <n v="0"/>
    <n v="0"/>
    <n v="0"/>
    <n v="0"/>
    <x v="4"/>
    <s v="0 - S/COMPRA"/>
  </r>
  <r>
    <x v="10"/>
    <s v="12"/>
    <x v="45"/>
    <n v="1023"/>
    <m/>
    <m/>
    <s v="ATACADAO JU"/>
    <x v="6326"/>
    <x v="5749"/>
    <s v="ATACADAO S.A."/>
    <s v="6"/>
    <m/>
    <s v="4"/>
    <s v="ATACADO NACIONAL"/>
    <s v="C"/>
    <x v="0"/>
    <s v="Pres. Ernesto Geisel"/>
    <s v="Juazeiro do Norte"/>
    <s v="CE"/>
    <s v="BR"/>
    <x v="1"/>
    <m/>
    <m/>
    <s v="Seg"/>
    <s v="Semanal"/>
    <m/>
    <s v="Revenda"/>
    <s v="45 dias"/>
    <s v="DEPOSITO"/>
    <s v="AUTOSSERVIÇO CE"/>
    <s v="63041-140"/>
    <s v="-7.2101336"/>
    <s v="-39.32199"/>
    <s v="Não"/>
    <s v="Não"/>
    <s v="Não"/>
    <n v="23649.1"/>
    <x v="128"/>
    <x v="1"/>
    <x v="3"/>
    <x v="3"/>
    <n v="31417.7"/>
    <n v="12667.6"/>
    <n v="22274.96"/>
    <n v="0"/>
    <n v="1"/>
    <x v="0"/>
    <s v="7 - GOLD"/>
  </r>
  <r>
    <x v="10"/>
    <s v="12"/>
    <x v="45"/>
    <n v="1023"/>
    <m/>
    <m/>
    <s v="ATACADAO JU"/>
    <x v="6327"/>
    <x v="5750"/>
    <s v="WMS SUPERMERCADOS DO BRASIL LTDA"/>
    <s v="6"/>
    <m/>
    <s v="4"/>
    <s v="ATACADO NACIONAL"/>
    <s v="C"/>
    <x v="0"/>
    <s v="SAO JOSE"/>
    <s v="JUAZEIRO DO NORTE"/>
    <s v="CE"/>
    <s v="BR"/>
    <x v="1"/>
    <m/>
    <m/>
    <s v="Seg"/>
    <s v="Semanal"/>
    <m/>
    <s v="Revenda"/>
    <s v="45 dias"/>
    <s v="DEPOSITO"/>
    <s v="AUTOSSERVIÇO CE"/>
    <s v="63024-010"/>
    <s v="-7.226129"/>
    <s v="-39.340308"/>
    <s v="Não"/>
    <s v="Não"/>
    <s v="Não"/>
    <n v="10851.79"/>
    <x v="24"/>
    <x v="0"/>
    <x v="2"/>
    <x v="2"/>
    <n v="1212"/>
    <n v="9175.200000000001"/>
    <n v="9746.6"/>
    <n v="0"/>
    <n v="1"/>
    <x v="0"/>
    <s v="6 - PREMIUM"/>
  </r>
  <r>
    <x v="10"/>
    <s v="12"/>
    <x v="45"/>
    <n v="1023"/>
    <m/>
    <m/>
    <s v="ASSAI"/>
    <x v="6328"/>
    <x v="5751"/>
    <s v="SENDAS DISTRIBUIDORA S/A"/>
    <s v="6"/>
    <m/>
    <s v="4"/>
    <s v="ATACADO NACIONAL"/>
    <s v="C"/>
    <x v="0"/>
    <s v="SAO JOSE"/>
    <s v="JUAZEIRO DO NORTE"/>
    <s v="CE"/>
    <s v="BR"/>
    <x v="0"/>
    <m/>
    <m/>
    <s v="Seg"/>
    <s v="Semanal"/>
    <m/>
    <s v="Revenda"/>
    <s v="60 dias"/>
    <s v="DEPOSITO"/>
    <s v="AUTOSSERVIÇO CE"/>
    <s v="63024-015"/>
    <s v="-7.2272253"/>
    <s v="-39.346226"/>
    <s v="Não"/>
    <s v="Não"/>
    <s v="Não"/>
    <n v="29515.23"/>
    <x v="24"/>
    <x v="0"/>
    <x v="3"/>
    <x v="4"/>
    <n v="20756.12"/>
    <n v="12855.94"/>
    <n v="13329.64"/>
    <n v="9366.16"/>
    <n v="0"/>
    <x v="1"/>
    <s v="7 - GOLD"/>
  </r>
  <r>
    <x v="10"/>
    <s v="12"/>
    <x v="45"/>
    <n v="1023"/>
    <m/>
    <m/>
    <s v="ASSAI"/>
    <x v="6329"/>
    <x v="5752"/>
    <s v="SENDAS DISTRIBUIDORA SA"/>
    <s v="6"/>
    <m/>
    <s v="4"/>
    <s v="ATACADO NACIONAL"/>
    <s v="C"/>
    <x v="0"/>
    <s v="AREIAS II"/>
    <s v="IGUATU"/>
    <s v="CE"/>
    <s v="BR"/>
    <x v="0"/>
    <m/>
    <m/>
    <s v="Seg"/>
    <s v="Semanal"/>
    <m/>
    <s v="Revenda"/>
    <s v="60 dias"/>
    <s v="DEPOSITO"/>
    <s v="AUTOSSERVIÇO CE"/>
    <s v="63508-120"/>
    <s v="-6.37857"/>
    <s v="-39.32286"/>
    <s v="Não"/>
    <s v="Não"/>
    <s v="Não"/>
    <n v="36939.65"/>
    <x v="24"/>
    <x v="0"/>
    <x v="3"/>
    <x v="4"/>
    <n v="23749.53"/>
    <n v="5455.35"/>
    <n v="24818.79"/>
    <n v="10183.36"/>
    <n v="0"/>
    <x v="1"/>
    <s v="7 - GOLD"/>
  </r>
  <r>
    <x v="10"/>
    <s v="12"/>
    <x v="46"/>
    <n v="1005"/>
    <m/>
    <m/>
    <s v="MAXI REDE"/>
    <x v="6330"/>
    <x v="5753"/>
    <s v="SUPERMERCADO SAO FRANCISCO LTDA"/>
    <s v="1"/>
    <m/>
    <s v="1"/>
    <s v="AUTOSSERVIÇO REGIONAL"/>
    <s v="C"/>
    <x v="0"/>
    <s v="Bom Jardim"/>
    <s v="Fortaleza"/>
    <s v="CE"/>
    <s v="BR"/>
    <x v="1"/>
    <m/>
    <m/>
    <s v="Sex"/>
    <s v="Semanal"/>
    <n v="4"/>
    <s v="Revenda"/>
    <s v="15 dias"/>
    <s v="BLT-SOF"/>
    <s v="AUTOSSERVIÇO CE"/>
    <s v="60543-345"/>
    <s v="-3.786531"/>
    <s v="-38.597769"/>
    <s v="Não"/>
    <s v="Não"/>
    <s v="Não"/>
    <n v="8095.78"/>
    <x v="14"/>
    <x v="0"/>
    <x v="1"/>
    <x v="1"/>
    <n v="16797.6"/>
    <n v="12392"/>
    <n v="15006"/>
    <n v="5340"/>
    <n v="0"/>
    <x v="1"/>
    <s v="7 - GOLD"/>
  </r>
  <r>
    <x v="10"/>
    <s v="12"/>
    <x v="46"/>
    <n v="1005"/>
    <m/>
    <m/>
    <s v="AMIGOS"/>
    <x v="6331"/>
    <x v="5754"/>
    <s v="SUPERMERCADO POP LTDA"/>
    <s v="1"/>
    <m/>
    <s v="1"/>
    <s v="AUTOSSERVIÇO REGIONAL"/>
    <s v="C"/>
    <x v="0"/>
    <s v="JEREISSATI I"/>
    <s v="Maracanaú"/>
    <s v="CE"/>
    <s v="BR"/>
    <x v="1"/>
    <m/>
    <m/>
    <s v="Qua"/>
    <s v="Semanal"/>
    <m/>
    <s v="Revenda"/>
    <s v="21 dias"/>
    <s v="BLT-SANT 804-1"/>
    <s v="AUTOSSERVIÇO CE"/>
    <s v="61900-380"/>
    <s v="-3.878141"/>
    <s v="-38.61561"/>
    <s v="Sim"/>
    <s v="Não"/>
    <s v="Não"/>
    <n v="2477.18"/>
    <x v="43"/>
    <x v="1"/>
    <x v="0"/>
    <x v="1"/>
    <n v="4232.64"/>
    <n v="2545"/>
    <n v="3003.7"/>
    <n v="1330.64"/>
    <n v="0"/>
    <x v="1"/>
    <s v="5 - EXCELENTE"/>
  </r>
  <r>
    <x v="10"/>
    <s v="12"/>
    <x v="46"/>
    <n v="1005"/>
    <m/>
    <m/>
    <s v="EXATA"/>
    <x v="6332"/>
    <x v="5755"/>
    <s v="MERCADINHO AZEVEDO LTDA ME"/>
    <s v="1"/>
    <m/>
    <s v="1"/>
    <s v="AUTOSSERVIÇO REGIONAL"/>
    <s v="C"/>
    <x v="0"/>
    <s v="VILA VELHA"/>
    <s v="FORTALEZA"/>
    <s v="CE"/>
    <s v="BR"/>
    <x v="1"/>
    <m/>
    <m/>
    <s v="Qui"/>
    <s v="Semanal"/>
    <m/>
    <s v="Revenda"/>
    <s v="21 dias"/>
    <s v="BLT-SANT 804-1"/>
    <s v="AUTOSSERVIÇO CE"/>
    <s v="60345-632"/>
    <s v="-3.7235096"/>
    <s v="-38.589596"/>
    <s v="Sim"/>
    <s v="Não"/>
    <s v="Sim"/>
    <n v="2839.97"/>
    <x v="15"/>
    <x v="0"/>
    <x v="1"/>
    <x v="1"/>
    <n v="3441.84"/>
    <n v="3601.3"/>
    <n v="3502.08"/>
    <n v="0"/>
    <n v="1"/>
    <x v="0"/>
    <s v="5 - EXCELENTE"/>
  </r>
  <r>
    <x v="10"/>
    <s v="12"/>
    <x v="46"/>
    <n v="1005"/>
    <m/>
    <m/>
    <s v="AMIGOS"/>
    <x v="6333"/>
    <x v="5756"/>
    <s v="ANTONIO ALEXANDRE DE SOUZA"/>
    <s v="31"/>
    <m/>
    <s v="10"/>
    <s v="INATIVO"/>
    <s v="C"/>
    <x v="1"/>
    <s v="PAJUCARA"/>
    <s v="Maracanaú"/>
    <s v="CE"/>
    <s v="BR"/>
    <x v="1"/>
    <m/>
    <m/>
    <s v="Seg"/>
    <s v="Semanal"/>
    <m/>
    <s v="Revenda"/>
    <s v="21 dias"/>
    <s v="BLT-SANT 804-1"/>
    <s v="AUTOSSERVIÇO CE"/>
    <s v="61932-230"/>
    <s v="-3.8599198"/>
    <s v="-38.58648"/>
    <s v="Sim"/>
    <s v="Não"/>
    <s v="Não"/>
    <n v="0"/>
    <x v="15"/>
    <x v="0"/>
    <x v="0"/>
    <x v="0"/>
    <n v="0"/>
    <n v="0"/>
    <n v="0"/>
    <n v="0"/>
    <n v="3"/>
    <x v="2"/>
    <s v="0 - S/COMPRA"/>
  </r>
  <r>
    <x v="10"/>
    <s v="12"/>
    <x v="46"/>
    <n v="1005"/>
    <m/>
    <m/>
    <s v="MAXI REDE"/>
    <x v="6334"/>
    <x v="5757"/>
    <s v="SUPERMERCADO SAO FRANCISCO LTDA"/>
    <s v="1"/>
    <m/>
    <s v="1"/>
    <s v="AUTOSSERVIÇO REGIONAL"/>
    <s v="C"/>
    <x v="0"/>
    <s v="BOM JARDIM"/>
    <s v="FORTALEZA"/>
    <s v="CE"/>
    <s v="BR"/>
    <x v="1"/>
    <m/>
    <m/>
    <s v="Seg"/>
    <s v="Semanal"/>
    <n v="4"/>
    <s v="Revenda"/>
    <s v="15 dias"/>
    <s v="BLT-SOF"/>
    <s v="AUTOSSERVIÇO CE"/>
    <s v="60540-812"/>
    <m/>
    <m/>
    <s v="Não"/>
    <s v="Não"/>
    <s v="Não"/>
    <n v="4366.61"/>
    <x v="23"/>
    <x v="0"/>
    <x v="3"/>
    <x v="4"/>
    <n v="7485.66"/>
    <n v="6227.76"/>
    <n v="8642.280000000001"/>
    <n v="2463.28"/>
    <n v="0"/>
    <x v="1"/>
    <s v="6 - PREMIUM"/>
  </r>
  <r>
    <x v="10"/>
    <s v="12"/>
    <x v="46"/>
    <n v="1005"/>
    <m/>
    <m/>
    <s v="AMIGOS"/>
    <x v="6335"/>
    <x v="5758"/>
    <s v="CENTRO COM MESA FARTA LTDA"/>
    <s v="1"/>
    <m/>
    <s v="1"/>
    <s v="AUTOSSERVIÇO REGIONAL"/>
    <s v="C"/>
    <x v="0"/>
    <s v="CENTRO"/>
    <s v="MARANGUAPE"/>
    <s v="CE"/>
    <s v="BR"/>
    <x v="1"/>
    <m/>
    <m/>
    <s v="Ter"/>
    <s v="Semanal"/>
    <n v="3"/>
    <s v="Revenda"/>
    <s v="21 dias"/>
    <s v="BLT-SOF"/>
    <s v="AUTOSSERVIÇO CE"/>
    <s v="61940-010"/>
    <s v="-3.8918126"/>
    <s v="-38.683258"/>
    <s v="Sim"/>
    <s v="Não"/>
    <s v="Não"/>
    <n v="1838.31"/>
    <x v="14"/>
    <x v="0"/>
    <x v="2"/>
    <x v="2"/>
    <n v="3920.6"/>
    <n v="3686.48"/>
    <n v="994.46"/>
    <n v="2594.98"/>
    <n v="0"/>
    <x v="1"/>
    <s v="4 - BOM"/>
  </r>
  <r>
    <x v="10"/>
    <s v="12"/>
    <x v="46"/>
    <n v="1005"/>
    <m/>
    <m/>
    <s v="MAXI REDE"/>
    <x v="6336"/>
    <x v="5759"/>
    <s v="ERNANDES NOGUEIRA DA SILVA ME"/>
    <s v="1"/>
    <m/>
    <s v="1"/>
    <s v="AUTOSSERVIÇO REGIONAL"/>
    <s v="C"/>
    <x v="0"/>
    <s v="CONJUNTO CEARA I"/>
    <s v="FORTALEZA"/>
    <s v="CE"/>
    <s v="BR"/>
    <x v="1"/>
    <m/>
    <m/>
    <s v="Seg"/>
    <s v="Semanal"/>
    <m/>
    <s v="Revenda"/>
    <s v="30 dias"/>
    <s v="BLT-SOF"/>
    <s v="AUTOSSERVIÇO CE"/>
    <s v="60533-642"/>
    <s v="-3.76354"/>
    <s v="-38.609"/>
    <s v="Sim"/>
    <s v="Não"/>
    <s v="Não"/>
    <n v="4684.52"/>
    <x v="180"/>
    <x v="1"/>
    <x v="1"/>
    <x v="2"/>
    <n v="5759"/>
    <n v="5891"/>
    <n v="4243.96"/>
    <n v="1286.4"/>
    <n v="0"/>
    <x v="1"/>
    <s v="5 - EXCELENTE"/>
  </r>
  <r>
    <x v="10"/>
    <s v="12"/>
    <x v="46"/>
    <n v="1005"/>
    <m/>
    <m/>
    <s v="PDVONE VASSOURAL (EWR)"/>
    <x v="6337"/>
    <x v="5760"/>
    <s v="ESTRELA SUPERMERCADO LTDA"/>
    <s v="031"/>
    <m/>
    <s v="010"/>
    <m/>
    <s v="C"/>
    <x v="1"/>
    <s v="Centro"/>
    <s v="Horizonte"/>
    <s v="CE"/>
    <s v="BR"/>
    <x v="2"/>
    <m/>
    <m/>
    <s v="Qua"/>
    <s v="Semanal"/>
    <n v="1"/>
    <s v="Revenda"/>
    <s v="28 dias"/>
    <s v="BLT-ITAÚ 130681"/>
    <s v="AUTOSSERVIÇO CE"/>
    <s v="62880-000"/>
    <m/>
    <m/>
    <s v="Sim"/>
    <s v="Sim"/>
    <s v="Não"/>
    <n v="0"/>
    <x v="128"/>
    <x v="0"/>
    <x v="0"/>
    <x v="0"/>
    <n v="0"/>
    <n v="0"/>
    <n v="0"/>
    <n v="0"/>
    <n v="3"/>
    <x v="2"/>
    <s v="0 - S/COMPRA"/>
  </r>
  <r>
    <x v="10"/>
    <s v="12"/>
    <x v="46"/>
    <n v="1005"/>
    <m/>
    <m/>
    <s v="CLIENTES AS"/>
    <x v="6338"/>
    <x v="5761"/>
    <s v="JOSE ESPEDITO ARAUJO ARRUDA - EPP"/>
    <s v="31"/>
    <m/>
    <s v="10"/>
    <s v="INATIVO"/>
    <s v="C"/>
    <x v="1"/>
    <s v="JARDIM IRACEMA"/>
    <s v="FORTALEZA"/>
    <s v="CE"/>
    <s v="BR"/>
    <x v="1"/>
    <m/>
    <m/>
    <s v="Qua"/>
    <s v="Semanal"/>
    <m/>
    <s v="Revenda"/>
    <s v="7 dias"/>
    <s v="BLT-ITAÚ 130681"/>
    <s v="AUTOSSERVIÇO CE"/>
    <s v="60330-701"/>
    <m/>
    <m/>
    <s v="Sim"/>
    <s v="Não"/>
    <s v="Não"/>
    <n v="0"/>
    <x v="9"/>
    <x v="0"/>
    <x v="0"/>
    <x v="0"/>
    <n v="0"/>
    <n v="0"/>
    <n v="0"/>
    <n v="0"/>
    <n v="3"/>
    <x v="2"/>
    <s v="0 - S/COMPRA"/>
  </r>
  <r>
    <x v="10"/>
    <s v="12"/>
    <x v="46"/>
    <n v="1005"/>
    <m/>
    <m/>
    <s v="EXATA"/>
    <x v="6339"/>
    <x v="5762"/>
    <s v="MERCANTIL NOVO BOX LTDA ME"/>
    <s v="1"/>
    <m/>
    <s v="1"/>
    <s v="AUTOSSERVIÇO REGIONAL"/>
    <s v="C"/>
    <x v="0"/>
    <s v="CRISTO REDENTOR"/>
    <s v="FORTALEZA"/>
    <s v="CE"/>
    <s v="BR"/>
    <x v="1"/>
    <m/>
    <m/>
    <s v="Ter"/>
    <s v="Semanal"/>
    <m/>
    <s v="Revenda"/>
    <s v="21 dias"/>
    <s v="BLT-SOF"/>
    <s v="AUTOSSERVIÇO CE"/>
    <s v="60312-275"/>
    <s v="-3.7103796"/>
    <s v="-38.55863"/>
    <s v="Sim"/>
    <s v="Não"/>
    <s v="Não"/>
    <n v="2431.03"/>
    <x v="53"/>
    <x v="1"/>
    <x v="1"/>
    <x v="2"/>
    <n v="3970.5"/>
    <n v="2787.76"/>
    <n v="3700.84"/>
    <n v="1015.4"/>
    <n v="0"/>
    <x v="1"/>
    <s v="5 - EXCELENTE"/>
  </r>
  <r>
    <x v="10"/>
    <s v="12"/>
    <x v="46"/>
    <n v="1005"/>
    <m/>
    <m/>
    <s v="AMIGOS"/>
    <x v="6340"/>
    <x v="5763"/>
    <s v="PORTELA SUPERMERCADO LTDA - ME"/>
    <s v="1"/>
    <m/>
    <s v="1"/>
    <s v="AUTOSSERVIÇO REGIONAL"/>
    <s v="C"/>
    <x v="0"/>
    <s v="SENADOR CARLOS JEREISSATI"/>
    <s v="PACATUBA"/>
    <s v="CE"/>
    <s v="BR"/>
    <x v="1"/>
    <m/>
    <m/>
    <s v="Qua"/>
    <s v="Q2"/>
    <m/>
    <s v="Revenda"/>
    <s v="21 dias"/>
    <s v="BLT-SANT 804-1"/>
    <s v="AUTOSSERVIÇO CE"/>
    <s v="61814-316"/>
    <s v="-3.878206"/>
    <s v="-38.62605"/>
    <s v="Sim"/>
    <s v="Não"/>
    <s v="Não"/>
    <n v="4233.31"/>
    <x v="15"/>
    <x v="1"/>
    <x v="1"/>
    <x v="2"/>
    <n v="4759.88"/>
    <n v="5227.78"/>
    <n v="5455.86"/>
    <n v="2024.68"/>
    <n v="0"/>
    <x v="1"/>
    <s v="5 - EXCELENTE"/>
  </r>
  <r>
    <x v="10"/>
    <s v="12"/>
    <x v="46"/>
    <n v="1005"/>
    <m/>
    <m/>
    <s v="AMIGOS"/>
    <x v="6341"/>
    <x v="5764"/>
    <s v="JOSE MARIA M LIMA"/>
    <s v="1"/>
    <m/>
    <s v="1"/>
    <s v="AUTOSSERVIÇO REGIONAL"/>
    <s v="C"/>
    <x v="0"/>
    <s v="JEREISSATI II"/>
    <s v="PACATUBA"/>
    <s v="CE"/>
    <s v="BR"/>
    <x v="1"/>
    <m/>
    <m/>
    <s v="Qua"/>
    <s v="Q1"/>
    <m/>
    <s v="Revenda"/>
    <s v="21 dias"/>
    <s v="BLT-SOF"/>
    <s v="AUTOSSERVIÇO CE"/>
    <s v="61814-252"/>
    <m/>
    <m/>
    <s v="Sim"/>
    <s v="Não"/>
    <s v="Não"/>
    <n v="2839.73"/>
    <x v="181"/>
    <x v="0"/>
    <x v="1"/>
    <x v="1"/>
    <n v="3567.92"/>
    <n v="1676.4"/>
    <n v="3061.82"/>
    <n v="1813.52"/>
    <n v="0"/>
    <x v="1"/>
    <s v="4 - BOM"/>
  </r>
  <r>
    <x v="10"/>
    <s v="12"/>
    <x v="46"/>
    <n v="1005"/>
    <m/>
    <m/>
    <s v="AMIGOS"/>
    <x v="6342"/>
    <x v="5765"/>
    <s v="SUPERMERCADO LACERDA LTDA"/>
    <s v="1"/>
    <m/>
    <s v="1"/>
    <s v="AUTOSSERVIÇO REGIONAL"/>
    <s v="C"/>
    <x v="0"/>
    <s v="JEREISSATI II"/>
    <s v="Maracanaú"/>
    <s v="CE"/>
    <s v="BR"/>
    <x v="1"/>
    <m/>
    <m/>
    <s v="Qua"/>
    <s v="Semanal"/>
    <m/>
    <s v="Revenda"/>
    <s v="21 dias"/>
    <s v="BLT-SOF"/>
    <s v="AUTOSSERVIÇO CE"/>
    <s v="61901-090"/>
    <s v="-3.878206"/>
    <s v="-38.62605"/>
    <s v="Sim"/>
    <s v="Não"/>
    <s v="Não"/>
    <n v="-202.88"/>
    <x v="15"/>
    <x v="3"/>
    <x v="1"/>
    <x v="3"/>
    <n v="3731.69"/>
    <n v="3963.3"/>
    <n v="3678.42"/>
    <n v="1485.51"/>
    <n v="0"/>
    <x v="1"/>
    <s v="5 - EXCELENTE"/>
  </r>
  <r>
    <x v="10"/>
    <s v="12"/>
    <x v="46"/>
    <n v="1005"/>
    <m/>
    <m/>
    <s v="AMIGOS"/>
    <x v="6343"/>
    <x v="5766"/>
    <s v="SEBASTIAO PAZ LIMA"/>
    <s v="1"/>
    <m/>
    <s v="1"/>
    <s v="AUTOSSERVIÇO REGIONAL"/>
    <s v="C"/>
    <x v="0"/>
    <s v="Jereissate Ii"/>
    <s v="Maracanaú"/>
    <s v="CE"/>
    <s v="BR"/>
    <x v="1"/>
    <m/>
    <m/>
    <s v="Qua"/>
    <s v="Q1"/>
    <m/>
    <s v="Revenda"/>
    <s v="21 dias"/>
    <s v="BLT-SANT 804-1"/>
    <s v="AUTOSSERVIÇO CE"/>
    <s v="61901-280"/>
    <s v="-3.887518"/>
    <s v="-38.617302"/>
    <s v="Sim"/>
    <s v="Não"/>
    <s v="Não"/>
    <n v="0"/>
    <x v="8"/>
    <x v="1"/>
    <x v="0"/>
    <x v="1"/>
    <n v="348.2"/>
    <n v="353"/>
    <n v="0"/>
    <n v="0"/>
    <n v="2"/>
    <x v="3"/>
    <s v="1 - PÉSSIMO"/>
  </r>
  <r>
    <x v="10"/>
    <s v="12"/>
    <x v="46"/>
    <n v="1005"/>
    <m/>
    <m/>
    <s v="AMIGOS"/>
    <x v="6344"/>
    <x v="5767"/>
    <s v="NOSSO MERCANTIL C V DE G ALIMENTICIOS LTDA"/>
    <s v="1"/>
    <m/>
    <s v="1"/>
    <s v="AUTOSSERVIÇO REGIONAL"/>
    <s v="C"/>
    <x v="0"/>
    <s v="HORTO"/>
    <s v="Maracanaú"/>
    <s v="CE"/>
    <s v="BR"/>
    <x v="1"/>
    <m/>
    <m/>
    <s v="Qua"/>
    <s v="Semanal"/>
    <m/>
    <s v="Revenda"/>
    <s v="21 dias"/>
    <s v="BLT-SOF"/>
    <s v="AUTOSSERVIÇO CE"/>
    <s v="61909-030"/>
    <s v="-3.905734"/>
    <s v="-38.619472"/>
    <s v="Sim"/>
    <s v="Não"/>
    <s v="Não"/>
    <n v="6220.25"/>
    <x v="15"/>
    <x v="2"/>
    <x v="0"/>
    <x v="2"/>
    <n v="5673.57"/>
    <n v="5597.11"/>
    <n v="6292.46"/>
    <n v="3138.14"/>
    <n v="0"/>
    <x v="1"/>
    <s v="5 - EXCELENTE"/>
  </r>
  <r>
    <x v="10"/>
    <s v="12"/>
    <x v="46"/>
    <n v="1005"/>
    <m/>
    <m/>
    <s v="AMIGOS"/>
    <x v="6345"/>
    <x v="5768"/>
    <s v="SUPERMERCADO UNICOMPRA LTDA"/>
    <s v="1"/>
    <m/>
    <s v="1"/>
    <s v="AUTOSSERVIÇO REGIONAL"/>
    <s v="C"/>
    <x v="0"/>
    <s v="SENADOR CARLOS JEREISSATI"/>
    <s v="PACATUBA"/>
    <s v="CE"/>
    <s v="BR"/>
    <x v="1"/>
    <m/>
    <m/>
    <s v="Qua"/>
    <s v="Semanal"/>
    <n v="3"/>
    <s v="Revenda"/>
    <s v="22 dias"/>
    <s v="BLT-ITAÚ 130681"/>
    <s v="AUTOSSERVIÇO CE"/>
    <s v="61814-356"/>
    <s v="-3.88545"/>
    <s v="-38.61848"/>
    <s v="Sim"/>
    <s v="Não"/>
    <s v="Não"/>
    <n v="4580.03"/>
    <x v="1"/>
    <x v="0"/>
    <x v="1"/>
    <x v="1"/>
    <n v="3380.2"/>
    <n v="5401.28"/>
    <n v="4947.08"/>
    <n v="2647.68"/>
    <n v="0"/>
    <x v="1"/>
    <s v="5 - EXCELENTE"/>
  </r>
  <r>
    <x v="10"/>
    <s v="12"/>
    <x v="46"/>
    <n v="1005"/>
    <m/>
    <m/>
    <s v="AMIGOS"/>
    <x v="6346"/>
    <x v="5769"/>
    <s v="ALEXANDRA MARTINS DE LIMA"/>
    <s v="1"/>
    <m/>
    <s v="1"/>
    <s v="AUTOSSERVIÇO REGIONAL"/>
    <s v="C"/>
    <x v="0"/>
    <s v="NOVO ORIENTE"/>
    <s v="Maracanaú"/>
    <s v="CE"/>
    <s v="BR"/>
    <x v="1"/>
    <m/>
    <m/>
    <s v="Qui"/>
    <s v="Semanal"/>
    <m/>
    <s v="Revenda"/>
    <s v="21 dias"/>
    <s v="BLT-SANT 804-1"/>
    <s v="AUTOSSERVIÇO CE"/>
    <s v="61921-190"/>
    <s v="-3.878206"/>
    <s v="-38.62605"/>
    <s v="Sim"/>
    <s v="Não"/>
    <s v="Não"/>
    <n v="3994.38"/>
    <x v="5"/>
    <x v="1"/>
    <x v="1"/>
    <x v="2"/>
    <n v="6025.76"/>
    <n v="4479.41"/>
    <n v="6764.68"/>
    <n v="1686"/>
    <n v="0"/>
    <x v="1"/>
    <s v="5 - EXCELENTE"/>
  </r>
  <r>
    <x v="10"/>
    <s v="12"/>
    <x v="46"/>
    <n v="1005"/>
    <m/>
    <m/>
    <s v="CLIENTES"/>
    <x v="6347"/>
    <x v="5770"/>
    <s v="SUPERMERCADO PRIMAVERA LTDA"/>
    <s v="031"/>
    <m/>
    <s v="010"/>
    <m/>
    <s v="C"/>
    <x v="1"/>
    <s v="JARI"/>
    <s v="MARACANAU"/>
    <s v="CE"/>
    <s v="BR"/>
    <x v="2"/>
    <m/>
    <m/>
    <s v="Sex"/>
    <s v="Semanal"/>
    <n v="4"/>
    <s v="Revenda"/>
    <s v="30 dias"/>
    <s v="BLT-ITAÚ 130681"/>
    <s v="CAPITAL CE"/>
    <s v="61916-235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6"/>
    <n v="1005"/>
    <m/>
    <m/>
    <s v="AMIGOS"/>
    <x v="6348"/>
    <x v="5771"/>
    <s v="SUPERMERCADO MACHADO LTDA"/>
    <s v="1"/>
    <m/>
    <s v="1"/>
    <s v="AUTOSSERVIÇO REGIONAL"/>
    <s v="C"/>
    <x v="0"/>
    <s v="NOVO MARANGUAPE I"/>
    <s v="MARANGUAPE"/>
    <s v="CE"/>
    <s v="BR"/>
    <x v="0"/>
    <m/>
    <m/>
    <s v="Ter"/>
    <s v="Semanal"/>
    <m/>
    <s v="Revenda"/>
    <s v="7 dias"/>
    <s v="BLT-SOF"/>
    <s v="AUTOSSERVIÇO CE"/>
    <s v="61943-230"/>
    <m/>
    <m/>
    <s v="Sim"/>
    <s v="Não"/>
    <s v="Não"/>
    <n v="833.16"/>
    <x v="0"/>
    <x v="1"/>
    <x v="0"/>
    <x v="1"/>
    <n v="1914.62"/>
    <n v="1776.36"/>
    <n v="2197.2"/>
    <n v="721.04"/>
    <n v="0"/>
    <x v="1"/>
    <s v="4 - BOM"/>
  </r>
  <r>
    <x v="10"/>
    <s v="12"/>
    <x v="46"/>
    <n v="1005"/>
    <m/>
    <m/>
    <s v="AMIGOS"/>
    <x v="6349"/>
    <x v="5772"/>
    <s v="SUPERMERCADO MEIRELES EIRELI"/>
    <s v="1"/>
    <m/>
    <s v="1"/>
    <s v="AUTOSSERVIÇO REGIONAL"/>
    <s v="C"/>
    <x v="0"/>
    <s v="JACANAU"/>
    <s v="Maracanaú"/>
    <s v="CE"/>
    <s v="BR"/>
    <x v="1"/>
    <m/>
    <m/>
    <s v="Ter"/>
    <s v="Semanal"/>
    <m/>
    <s v="Revenda"/>
    <s v="15 dias"/>
    <s v="BLT-SOF"/>
    <s v="AUTOSSERVIÇO CE"/>
    <s v="61915-000"/>
    <s v="-3.845424"/>
    <s v="-38.64188"/>
    <s v="Sim"/>
    <s v="Não"/>
    <s v="Não"/>
    <n v="1662.45"/>
    <x v="182"/>
    <x v="1"/>
    <x v="0"/>
    <x v="1"/>
    <n v="2390.12"/>
    <n v="2664.42"/>
    <n v="2680.32"/>
    <n v="917.84"/>
    <n v="0"/>
    <x v="1"/>
    <s v="4 - BOM"/>
  </r>
  <r>
    <x v="10"/>
    <s v="12"/>
    <x v="46"/>
    <n v="1005"/>
    <m/>
    <m/>
    <s v="EXATA"/>
    <x v="6350"/>
    <x v="5773"/>
    <s v="R R PANIFICACOES LTDA ME"/>
    <s v="1"/>
    <m/>
    <s v="1"/>
    <s v="AUTOSSERVIÇO REGIONAL"/>
    <s v="C"/>
    <x v="0"/>
    <s v="JEREISSATI I"/>
    <s v="Maracanaú"/>
    <s v="CE"/>
    <s v="BR"/>
    <x v="1"/>
    <m/>
    <m/>
    <s v="Qui"/>
    <s v="Q1"/>
    <m/>
    <s v="Revenda"/>
    <s v="21 dias"/>
    <s v="BLT-ITAÚ 130681"/>
    <s v="AUTOSSERVIÇO CE"/>
    <s v="61900-360"/>
    <s v="-3.872838"/>
    <s v="-38.617651"/>
    <s v="Sim"/>
    <s v="Não"/>
    <s v="Não"/>
    <n v="2479.04"/>
    <x v="2"/>
    <x v="1"/>
    <x v="1"/>
    <x v="2"/>
    <n v="4310.34"/>
    <n v="3198.76"/>
    <n v="3189.24"/>
    <n v="1033.9"/>
    <n v="0"/>
    <x v="1"/>
    <s v="5 - EXCELENTE"/>
  </r>
  <r>
    <x v="10"/>
    <s v="12"/>
    <x v="46"/>
    <n v="1005"/>
    <m/>
    <m/>
    <s v="CLIENTES AS"/>
    <x v="6351"/>
    <x v="5774"/>
    <s v="COMERCIO VAREJISTA DE ALIMENTOS O IRMAO LTDA"/>
    <s v="31"/>
    <m/>
    <s v="10"/>
    <s v="INATIVO"/>
    <s v="C"/>
    <x v="0"/>
    <s v="CENTRO"/>
    <s v="MARANGUAPE"/>
    <s v="CE"/>
    <s v="BR"/>
    <x v="1"/>
    <m/>
    <m/>
    <s v="Ter"/>
    <s v="Semanal"/>
    <m/>
    <s v="Revenda"/>
    <s v="15 dias"/>
    <s v="BLT-ITAÚ 130681"/>
    <s v="AUTOSSERVIÇO CE"/>
    <s v="61940-160"/>
    <s v="-3.8918126"/>
    <s v="-38.683258"/>
    <s v="Sim"/>
    <s v="Não"/>
    <s v="Não"/>
    <n v="0"/>
    <x v="183"/>
    <x v="0"/>
    <x v="0"/>
    <x v="0"/>
    <n v="0"/>
    <n v="0"/>
    <n v="0"/>
    <n v="0"/>
    <n v="3"/>
    <x v="2"/>
    <s v="0 - S/COMPRA"/>
  </r>
  <r>
    <x v="10"/>
    <s v="12"/>
    <x v="46"/>
    <n v="1005"/>
    <m/>
    <m/>
    <s v="AMIGOS"/>
    <x v="6352"/>
    <x v="5775"/>
    <s v="ANA CAROLINE SOUSA SOARES SUPERMERCADOS EIRELI"/>
    <s v="1"/>
    <m/>
    <s v="1"/>
    <s v="AUTOSSERVIÇO REGIONAL"/>
    <s v="C"/>
    <x v="0"/>
    <s v="CONJUNTO ESPERANCA"/>
    <s v="FORTALEZA"/>
    <s v="CE"/>
    <s v="BR"/>
    <x v="1"/>
    <m/>
    <m/>
    <s v="Qui"/>
    <s v="Semanal"/>
    <m/>
    <s v="Revenda"/>
    <s v="21 dias"/>
    <s v="BLT-SANT 804-1"/>
    <s v="AUTOSSERVIÇO CE"/>
    <s v="60763-405"/>
    <s v="-3.811809"/>
    <s v="-38.58928"/>
    <s v="Sim"/>
    <s v="Não"/>
    <s v="Não"/>
    <n v="3621.67"/>
    <x v="0"/>
    <x v="0"/>
    <x v="1"/>
    <x v="1"/>
    <n v="6252.62"/>
    <n v="4573.98"/>
    <n v="1573.44"/>
    <n v="1662.3"/>
    <n v="0"/>
    <x v="1"/>
    <s v="5 - EXCELENTE"/>
  </r>
  <r>
    <x v="10"/>
    <s v="12"/>
    <x v="46"/>
    <n v="1005"/>
    <m/>
    <m/>
    <s v="MORANGUINHO"/>
    <x v="6353"/>
    <x v="5776"/>
    <s v="SUPERMERCADO MORANGUINHO LTDA"/>
    <s v="1"/>
    <m/>
    <s v="1"/>
    <s v="AUTOSSERVIÇO REGIONAL"/>
    <s v="C"/>
    <x v="0"/>
    <s v="CENTRO"/>
    <s v="PACAJUS"/>
    <s v="CE"/>
    <s v="BR"/>
    <x v="1"/>
    <m/>
    <m/>
    <s v="Qua"/>
    <s v="Semanal"/>
    <n v="4"/>
    <s v="Revenda"/>
    <s v="21 dias"/>
    <s v="BLT-SOF"/>
    <s v="AUTOSSERVIÇO CE"/>
    <s v="62870-000"/>
    <s v="-4.170705"/>
    <s v="-38.46271"/>
    <s v="Não"/>
    <s v="Não"/>
    <s v="Não"/>
    <n v="3192.02"/>
    <x v="184"/>
    <x v="0"/>
    <x v="1"/>
    <x v="1"/>
    <n v="5695.38"/>
    <n v="6129.36"/>
    <n v="526.3200000000001"/>
    <n v="2836.42"/>
    <n v="0"/>
    <x v="1"/>
    <s v="5 - EXCELENTE"/>
  </r>
  <r>
    <x v="10"/>
    <s v="12"/>
    <x v="46"/>
    <n v="1005"/>
    <m/>
    <m/>
    <s v="MORANGUINHO"/>
    <x v="6354"/>
    <x v="5777"/>
    <s v="SUPERMERCADO MORANGUINHO LTDA"/>
    <s v="1"/>
    <m/>
    <s v="1"/>
    <s v="AUTOSSERVIÇO REGIONAL"/>
    <s v="C"/>
    <x v="0"/>
    <s v="CENTRO"/>
    <s v="CASCAVEL"/>
    <s v="CE"/>
    <s v="BR"/>
    <x v="1"/>
    <m/>
    <m/>
    <s v="Seg"/>
    <s v="Semanal"/>
    <n v="4"/>
    <s v="Revenda"/>
    <s v="21 dias"/>
    <s v="BLT-SOF"/>
    <s v="AUTOSSERVIÇO CE"/>
    <s v="62850-000"/>
    <s v="-4.1319532"/>
    <s v="-38.244583"/>
    <s v="Sim"/>
    <s v="Não"/>
    <s v="Não"/>
    <n v="1808.08"/>
    <x v="35"/>
    <x v="0"/>
    <x v="2"/>
    <x v="2"/>
    <n v="5043.91"/>
    <n v="1092.16"/>
    <n v="654"/>
    <n v="1562.72"/>
    <n v="0"/>
    <x v="1"/>
    <s v="4 - BOM"/>
  </r>
  <r>
    <x v="10"/>
    <s v="12"/>
    <x v="46"/>
    <n v="1005"/>
    <m/>
    <m/>
    <s v="MAXI REDE"/>
    <x v="6355"/>
    <x v="5778"/>
    <s v="SUPERMERCADO CANADA LTDA ME"/>
    <s v="1"/>
    <m/>
    <s v="1"/>
    <s v="AUTOSSERVIÇO REGIONAL"/>
    <s v="C"/>
    <x v="0"/>
    <s v="GRANJA PORTUGAL"/>
    <s v="FORTALEZA"/>
    <s v="CE"/>
    <s v="BR"/>
    <x v="1"/>
    <m/>
    <m/>
    <s v="Sex"/>
    <s v="Semanal"/>
    <n v="5"/>
    <s v="Revenda"/>
    <s v="35 dias"/>
    <s v="BLT-SOF"/>
    <s v="AUTOSSERVIÇO CE"/>
    <s v="60541-495"/>
    <s v="-3.7779164"/>
    <s v="-38.597836"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46"/>
    <n v="1005"/>
    <m/>
    <m/>
    <s v="AMIGOS"/>
    <x v="6356"/>
    <x v="5779"/>
    <s v="J F SUPERMERCADOS LTDA"/>
    <s v="1"/>
    <m/>
    <s v="1"/>
    <s v="AUTOSSERVIÇO REGIONAL"/>
    <s v="C"/>
    <x v="0"/>
    <s v="ACARACUZINHO"/>
    <s v="Maracanaú"/>
    <s v="CE"/>
    <s v="BR"/>
    <x v="1"/>
    <m/>
    <m/>
    <s v="Qui"/>
    <s v="Q1"/>
    <n v="5"/>
    <s v="Revenda"/>
    <s v="21 dias"/>
    <s v="PGTO DAYCOVAL"/>
    <s v="AUTOSSERVIÇO CE"/>
    <s v="61920-700"/>
    <s v="-3.8674128"/>
    <s v="-38.62611"/>
    <s v="Sim"/>
    <s v="Não"/>
    <s v="Não"/>
    <n v="538.3200000000001"/>
    <x v="0"/>
    <x v="2"/>
    <x v="1"/>
    <x v="4"/>
    <n v="3926.14"/>
    <n v="5179.92"/>
    <n v="3582.62"/>
    <n v="1113.35"/>
    <n v="0"/>
    <x v="1"/>
    <s v="5 - EXCELENTE"/>
  </r>
  <r>
    <x v="10"/>
    <s v="12"/>
    <x v="46"/>
    <n v="1005"/>
    <m/>
    <m/>
    <s v="MAXI REDE"/>
    <x v="6357"/>
    <x v="5780"/>
    <s v="MERCADINHO JURANDIR LTDA"/>
    <s v="1"/>
    <m/>
    <s v="1"/>
    <s v="AUTOSSERVIÇO REGIONAL"/>
    <s v="C"/>
    <x v="0"/>
    <s v="Centro"/>
    <s v="AQUIRAZ"/>
    <s v="CE"/>
    <s v="BR"/>
    <x v="1"/>
    <m/>
    <m/>
    <s v="Ter"/>
    <s v="Semanal"/>
    <n v="4"/>
    <s v="Revenda"/>
    <s v="21 dias"/>
    <s v="BLT-SOF"/>
    <s v="AUTOSSERVIÇO CE"/>
    <s v="61700-000"/>
    <s v="-3.958549"/>
    <s v="-38.469547"/>
    <s v="Não"/>
    <s v="Não"/>
    <s v="Não"/>
    <n v="-62.1"/>
    <x v="8"/>
    <x v="1"/>
    <x v="1"/>
    <x v="2"/>
    <n v="3548.9"/>
    <n v="2899.42"/>
    <n v="2817.82"/>
    <n v="-2817.82"/>
    <n v="1"/>
    <x v="0"/>
    <s v="5 - EXCELENTE"/>
  </r>
  <r>
    <x v="10"/>
    <s v="12"/>
    <x v="46"/>
    <n v="1005"/>
    <m/>
    <m/>
    <s v="CLIENTES"/>
    <x v="6358"/>
    <x v="5781"/>
    <s v="COMERCIAL DE ALIMENTOS SANTA TEREZINHA LTDA"/>
    <s v="1"/>
    <m/>
    <s v="1"/>
    <s v="AUTOSSERVIÇO REGIONAL"/>
    <s v="C"/>
    <x v="0"/>
    <s v="CENTRO"/>
    <s v="PACAJUS"/>
    <s v="CE"/>
    <s v="BR"/>
    <x v="1"/>
    <m/>
    <m/>
    <s v="Qua"/>
    <s v="Semanal"/>
    <m/>
    <s v="Revenda"/>
    <s v="21 dias"/>
    <s v="BLT-SANT 804-1"/>
    <s v="AUTOSSERVIÇO CE"/>
    <s v="62870-000"/>
    <s v="-4.174714"/>
    <s v="-38.46939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6"/>
    <n v="1005"/>
    <m/>
    <m/>
    <s v="MAXI REDE"/>
    <x v="6359"/>
    <x v="5782"/>
    <s v="COMABEM SUPERMERCADO LTDA"/>
    <s v="1"/>
    <m/>
    <s v="1"/>
    <s v="AUTOSSERVIÇO REGIONAL"/>
    <s v="C"/>
    <x v="0"/>
    <s v="JARDIM DAS OLIVEIRAS"/>
    <s v="FORTALEZA"/>
    <s v="CE"/>
    <s v="BR"/>
    <x v="1"/>
    <m/>
    <m/>
    <s v="Qui"/>
    <s v="Semanal"/>
    <n v="4"/>
    <s v="Revenda"/>
    <s v="30 dias"/>
    <s v="BLT-ITAÚ 130681"/>
    <s v="AUTOSSERVIÇO CE"/>
    <s v="60874-370"/>
    <m/>
    <m/>
    <s v="Sim"/>
    <s v="Não"/>
    <s v="Não"/>
    <n v="2399.82"/>
    <x v="1"/>
    <x v="0"/>
    <x v="1"/>
    <x v="1"/>
    <n v="3849.78"/>
    <n v="2431.34"/>
    <n v="3431.92"/>
    <n v="1173.84"/>
    <n v="0"/>
    <x v="1"/>
    <s v="5 - EXCELENTE"/>
  </r>
  <r>
    <x v="10"/>
    <s v="12"/>
    <x v="46"/>
    <n v="1005"/>
    <m/>
    <m/>
    <s v="MAXI REDE"/>
    <x v="6360"/>
    <x v="5783"/>
    <s v="ACCRA DISTRIBUIDORA DE ALIMENTOS LTDA ME"/>
    <s v="031"/>
    <m/>
    <s v="010"/>
    <m/>
    <s v="C"/>
    <x v="1"/>
    <s v="PREFEITO JOSE WALTER"/>
    <s v="FORTALEZA"/>
    <s v="CE"/>
    <s v="BR"/>
    <x v="2"/>
    <m/>
    <m/>
    <s v="Qui"/>
    <s v="Semanal"/>
    <n v="4"/>
    <s v="Revenda"/>
    <s v="30 dias"/>
    <s v="BLT-SOF"/>
    <s v="CAPITAL CE"/>
    <s v="60750-48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10"/>
    <s v="12"/>
    <x v="46"/>
    <n v="1005"/>
    <m/>
    <m/>
    <s v="NOVA REDE"/>
    <x v="6361"/>
    <x v="5784"/>
    <s v="SUPER PORTELA COMERCIO DE ALIMENTOS ME"/>
    <s v="1"/>
    <m/>
    <s v="1"/>
    <s v="AUTOSSERVIÇO REGIONAL"/>
    <s v="C"/>
    <x v="0"/>
    <s v="PRESIDENTE KENNEDY"/>
    <s v="FORTALEZA"/>
    <s v="CE"/>
    <s v="BR"/>
    <x v="1"/>
    <m/>
    <m/>
    <s v="Qua"/>
    <s v="Semanal"/>
    <m/>
    <s v="Revenda"/>
    <s v="15 dias"/>
    <s v="BLT-ITAÚ 130681"/>
    <s v="AUTOSSERVIÇO CE"/>
    <s v="60355-005"/>
    <s v="-3.7308683"/>
    <s v="-38.564716"/>
    <s v="Sim"/>
    <s v="Não"/>
    <s v="Não"/>
    <n v="0"/>
    <x v="8"/>
    <x v="0"/>
    <x v="0"/>
    <x v="0"/>
    <n v="0"/>
    <n v="0"/>
    <n v="0"/>
    <n v="0"/>
    <n v="3"/>
    <x v="2"/>
    <s v="0 - S/COMPRA"/>
  </r>
  <r>
    <x v="10"/>
    <s v="12"/>
    <x v="46"/>
    <n v="1005"/>
    <m/>
    <m/>
    <s v="COMPRE BEM"/>
    <x v="6362"/>
    <x v="5785"/>
    <s v="SUPERMERCADO NOVO MARANGUAPE LTDA ME"/>
    <s v="1"/>
    <m/>
    <s v="1"/>
    <s v="AUTOSSERVIÇO REGIONAL"/>
    <s v="C"/>
    <x v="0"/>
    <s v="CENTRO"/>
    <s v="MARANGUAPE"/>
    <s v="CE"/>
    <s v="BR"/>
    <x v="1"/>
    <m/>
    <m/>
    <s v="Ter"/>
    <s v="Semanal"/>
    <n v="4"/>
    <s v="Revenda"/>
    <s v="28 dias"/>
    <s v="BLT-SOF"/>
    <s v="AUTOSSERVIÇO CE"/>
    <s v="61943-060"/>
    <s v="-3.875666"/>
    <s v="-38.670853"/>
    <s v="Sim"/>
    <s v="Não"/>
    <s v="Não"/>
    <n v="2032.05"/>
    <x v="2"/>
    <x v="0"/>
    <x v="1"/>
    <x v="1"/>
    <n v="-506.9"/>
    <n v="2216.04"/>
    <n v="1104.14"/>
    <n v="0"/>
    <n v="1"/>
    <x v="0"/>
    <s v="3 - MEDIANO"/>
  </r>
  <r>
    <x v="10"/>
    <s v="12"/>
    <x v="46"/>
    <n v="1005"/>
    <m/>
    <m/>
    <s v="MORANGUINHO"/>
    <x v="6363"/>
    <x v="5786"/>
    <s v="SUPERMERCADO MORANGUINHO LTDA"/>
    <s v="1"/>
    <m/>
    <s v="1"/>
    <s v="AUTOSSERVIÇO REGIONAL"/>
    <s v="C"/>
    <x v="0"/>
    <s v="CENTRO"/>
    <s v="PACAJUS"/>
    <s v="CE"/>
    <s v="BR"/>
    <x v="1"/>
    <m/>
    <m/>
    <s v="Qua"/>
    <s v="Semanal"/>
    <n v="4"/>
    <s v="Revenda"/>
    <s v="21 dias"/>
    <s v="BLT-SOF"/>
    <s v="AUTOSSERVIÇO CE"/>
    <s v="62870-000"/>
    <s v="-4.17343"/>
    <s v="-38.45716"/>
    <s v="Não"/>
    <s v="Não"/>
    <s v="Não"/>
    <n v="7415.02"/>
    <x v="24"/>
    <x v="0"/>
    <x v="0"/>
    <x v="0"/>
    <n v="13061.54"/>
    <n v="17579.76"/>
    <n v="3599.57"/>
    <n v="6499.64"/>
    <n v="0"/>
    <x v="1"/>
    <s v="7 - GOLD"/>
  </r>
  <r>
    <x v="10"/>
    <s v="12"/>
    <x v="46"/>
    <n v="1005"/>
    <m/>
    <m/>
    <s v="CLIENTES"/>
    <x v="6364"/>
    <x v="5787"/>
    <s v="RONALDO SANTOS AGUIAR ME"/>
    <s v="031"/>
    <m/>
    <s v="010"/>
    <m/>
    <s v="C"/>
    <x v="1"/>
    <s v="VILA VELHA"/>
    <s v="FORTALEZA"/>
    <s v="CE"/>
    <s v="BR"/>
    <x v="2"/>
    <m/>
    <m/>
    <s v="Qui"/>
    <s v="Semanal"/>
    <m/>
    <s v="Duplicata"/>
    <s v="13 dias"/>
    <s v="BLT-ITAÚ 130681"/>
    <s v="CAPITAL CE"/>
    <s v="60349-16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10"/>
    <s v="12"/>
    <x v="46"/>
    <n v="1005"/>
    <m/>
    <m/>
    <s v="CLIENTES AS"/>
    <x v="6365"/>
    <x v="5788"/>
    <s v="MARIA ILEIDE ARRUDA AMORIM MICROEMPRESA"/>
    <s v="1"/>
    <m/>
    <s v="1"/>
    <s v="AUTOSSERVIÇO REGIONAL"/>
    <s v="C"/>
    <x v="0"/>
    <s v="JARDIM IRACEMA"/>
    <s v="FORTALEZA"/>
    <s v="CE"/>
    <s v="BR"/>
    <x v="0"/>
    <m/>
    <m/>
    <s v="Qui"/>
    <s v="Semanal"/>
    <m/>
    <s v="Revenda"/>
    <s v="7 dias"/>
    <s v="BLT-SOF"/>
    <s v="AUTOSSERVIÇO CE"/>
    <s v="60340-065"/>
    <s v="-3.724086"/>
    <s v="-38.582398"/>
    <s v="Sim"/>
    <s v="Não"/>
    <s v="Não"/>
    <n v="0"/>
    <x v="15"/>
    <x v="0"/>
    <x v="0"/>
    <x v="0"/>
    <n v="0"/>
    <n v="0"/>
    <n v="0"/>
    <n v="0"/>
    <n v="3"/>
    <x v="2"/>
    <s v="0 - S/COMPRA"/>
  </r>
  <r>
    <x v="10"/>
    <s v="12"/>
    <x v="46"/>
    <n v="1005"/>
    <m/>
    <m/>
    <s v="CLIENTES"/>
    <x v="6366"/>
    <x v="5789"/>
    <s v="ANTONIO RUDINEI SOARES MACHADO ME"/>
    <s v="031"/>
    <m/>
    <s v="010"/>
    <m/>
    <s v="C"/>
    <x v="1"/>
    <s v="CENTRO"/>
    <s v="FORTALEZA"/>
    <s v="CE"/>
    <s v="BR"/>
    <x v="2"/>
    <m/>
    <m/>
    <s v="Seg"/>
    <s v="Semanal"/>
    <m/>
    <s v="Revenda"/>
    <s v="21 dias"/>
    <s v="BLT-ITAÚ 130681"/>
    <s v="CAPITAL CE"/>
    <s v="60030-051"/>
    <m/>
    <m/>
    <s v="Sim"/>
    <s v="Sim"/>
    <s v="Não"/>
    <n v="0"/>
    <x v="53"/>
    <x v="0"/>
    <x v="0"/>
    <x v="0"/>
    <n v="0"/>
    <n v="0"/>
    <n v="0"/>
    <n v="0"/>
    <n v="3"/>
    <x v="2"/>
    <s v="0 - S/COMPRA"/>
  </r>
  <r>
    <x v="10"/>
    <s v="12"/>
    <x v="46"/>
    <n v="1005"/>
    <m/>
    <m/>
    <s v="EXATA"/>
    <x v="6367"/>
    <x v="5790"/>
    <s v="MARIA GORETE FELIX DE OLIVEIRA ME"/>
    <s v="1"/>
    <m/>
    <s v="1"/>
    <s v="AUTOSSERVIÇO REGIONAL"/>
    <s v="C"/>
    <x v="0"/>
    <s v="QUITINO CUNHA"/>
    <s v="FORTALEZA"/>
    <s v="CE"/>
    <s v="BR"/>
    <x v="0"/>
    <m/>
    <m/>
    <s v="Seg"/>
    <s v="Semanal"/>
    <m/>
    <s v="Revenda"/>
    <s v="21 dias"/>
    <s v="BLT-SOF"/>
    <s v="AUTOSSERVIÇO CE"/>
    <s v="60351-532"/>
    <s v="-3.7307127"/>
    <s v="-38.593914"/>
    <s v="Sim"/>
    <s v="Não"/>
    <s v="Não"/>
    <n v="1090.89"/>
    <x v="2"/>
    <x v="2"/>
    <x v="0"/>
    <x v="2"/>
    <n v="1890.52"/>
    <n v="888.84"/>
    <n v="1530.82"/>
    <n v="0"/>
    <n v="1"/>
    <x v="0"/>
    <s v="4 - BOM"/>
  </r>
  <r>
    <x v="10"/>
    <s v="12"/>
    <x v="46"/>
    <n v="1005"/>
    <m/>
    <m/>
    <s v="CLIENTES"/>
    <x v="6368"/>
    <x v="5791"/>
    <s v="CLARA MARIA DE LUCENA ARAUJO"/>
    <s v="1"/>
    <m/>
    <s v="1"/>
    <s v="AUTOSSERVIÇO REGIONAL"/>
    <s v="C"/>
    <x v="0"/>
    <s v="JARDIM CEARENSE"/>
    <s v="FORTALEZA"/>
    <s v="CE"/>
    <s v="BR"/>
    <x v="0"/>
    <m/>
    <m/>
    <s v="Qua"/>
    <s v="Semanal"/>
    <m/>
    <s v="Revenda"/>
    <s v="21 dias"/>
    <s v="BLT-SANT 804-1"/>
    <s v="AUTOSSERVIÇO CE"/>
    <s v="60712-055"/>
    <m/>
    <m/>
    <s v="Sim"/>
    <s v="Não"/>
    <s v="Não"/>
    <n v="-1135.2"/>
    <x v="2"/>
    <x v="1"/>
    <x v="1"/>
    <x v="2"/>
    <n v="0"/>
    <n v="0"/>
    <n v="0"/>
    <n v="0"/>
    <n v="3"/>
    <x v="2"/>
    <s v="0 - S/COMPRA"/>
  </r>
  <r>
    <x v="10"/>
    <s v="12"/>
    <x v="46"/>
    <n v="1005"/>
    <m/>
    <m/>
    <s v="AMIGOS"/>
    <x v="6369"/>
    <x v="5792"/>
    <s v="SUPER MERCANTIL B J AMIGAO LTDA"/>
    <s v="1"/>
    <m/>
    <s v="1"/>
    <s v="AUTOSSERVIÇO REGIONAL"/>
    <s v="C"/>
    <x v="0"/>
    <s v="BOM JARDIM"/>
    <s v="FORTALEZA"/>
    <s v="CE"/>
    <s v="BR"/>
    <x v="1"/>
    <m/>
    <m/>
    <s v="Qua"/>
    <s v="Semanal"/>
    <m/>
    <s v="Revenda"/>
    <s v="21 dias"/>
    <s v="BLT-SOF"/>
    <s v="AUTOSSERVIÇO CE"/>
    <s v="60543-365"/>
    <s v="-3.796246"/>
    <s v="-38.595648"/>
    <s v="Sim"/>
    <s v="Não"/>
    <s v="Não"/>
    <n v="1756.4"/>
    <x v="2"/>
    <x v="1"/>
    <x v="0"/>
    <x v="1"/>
    <n v="3231.32"/>
    <n v="1143.24"/>
    <n v="2647"/>
    <n v="639.6"/>
    <n v="0"/>
    <x v="1"/>
    <s v="4 - BOM"/>
  </r>
  <r>
    <x v="10"/>
    <s v="12"/>
    <x v="46"/>
    <n v="1005"/>
    <m/>
    <m/>
    <s v="INTEGRADA"/>
    <x v="6370"/>
    <x v="5793"/>
    <s v="COMERCIO VAREJISTA DE ALIMENTOS O IRMAO LTDA"/>
    <s v="1"/>
    <m/>
    <s v="1"/>
    <s v="AUTOSSERVIÇO REGIONAL"/>
    <s v="C"/>
    <x v="0"/>
    <s v="CENTRO"/>
    <s v="MARANGUAPE"/>
    <s v="CE"/>
    <s v="BR"/>
    <x v="0"/>
    <m/>
    <m/>
    <s v="Ter"/>
    <s v="Semanal"/>
    <n v="3"/>
    <s v="Revenda"/>
    <s v="21 dias"/>
    <s v="BLT-SOF"/>
    <s v="AUTOSSERVIÇO CE"/>
    <s v="61940-005"/>
    <s v="-3.8918126"/>
    <s v="-38.683258"/>
    <s v="Sim"/>
    <s v="Não"/>
    <s v="Não"/>
    <n v="5086.1"/>
    <x v="3"/>
    <x v="0"/>
    <x v="1"/>
    <x v="1"/>
    <n v="2084.58"/>
    <n v="0"/>
    <n v="4398.66"/>
    <n v="0"/>
    <n v="1"/>
    <x v="0"/>
    <s v="4 - BOM"/>
  </r>
  <r>
    <x v="10"/>
    <s v="12"/>
    <x v="46"/>
    <n v="1005"/>
    <m/>
    <m/>
    <s v="AMIGOS"/>
    <x v="6371"/>
    <x v="5794"/>
    <s v="SUPERMERCADO SAFRA LTDA"/>
    <s v="1"/>
    <m/>
    <s v="1"/>
    <s v="AUTOSSERVIÇO REGIONAL"/>
    <s v="C"/>
    <x v="0"/>
    <s v="CONJ JEREISSATI III"/>
    <s v="PACATUBA"/>
    <s v="CE"/>
    <s v="BR"/>
    <x v="0"/>
    <m/>
    <m/>
    <s v="Qua"/>
    <s v="Q2"/>
    <m/>
    <s v="Revenda"/>
    <s v="13 dias"/>
    <s v="BLT-ITAÚ 130681"/>
    <s v="AUTOSSERVIÇO CE"/>
    <s v="61814-124"/>
    <m/>
    <m/>
    <s v="Sim"/>
    <s v="Não"/>
    <s v="Não"/>
    <n v="815.96"/>
    <x v="3"/>
    <x v="1"/>
    <x v="1"/>
    <x v="2"/>
    <n v="1838.82"/>
    <n v="1191.38"/>
    <n v="1376.04"/>
    <n v="708.96"/>
    <n v="0"/>
    <x v="1"/>
    <s v="4 - BOM"/>
  </r>
  <r>
    <x v="10"/>
    <s v="12"/>
    <x v="46"/>
    <n v="1005"/>
    <m/>
    <m/>
    <s v="CLIENTES AS"/>
    <x v="6372"/>
    <x v="5795"/>
    <s v="P V DA COSTA COM ALIMENTOS EIRELI EPP"/>
    <s v="1"/>
    <m/>
    <s v="1"/>
    <s v="AUTOSSERVIÇO REGIONAL"/>
    <s v="C"/>
    <x v="0"/>
    <s v="CENTRO"/>
    <s v="CASCAVEL"/>
    <s v="CE"/>
    <s v="BR"/>
    <x v="0"/>
    <m/>
    <m/>
    <s v="Seg"/>
    <s v="Semanal"/>
    <m/>
    <s v="Revenda"/>
    <s v="21 dias"/>
    <s v="BLT-SANT 804-1"/>
    <s v="AUTOSSERVIÇO CE"/>
    <s v="62850-000"/>
    <s v="-4.13009"/>
    <s v="-38.249663"/>
    <s v="Sim"/>
    <s v="Não"/>
    <s v="Sim"/>
    <n v="0"/>
    <x v="2"/>
    <x v="0"/>
    <x v="0"/>
    <x v="0"/>
    <n v="0"/>
    <n v="0"/>
    <n v="0"/>
    <n v="0"/>
    <n v="3"/>
    <x v="2"/>
    <s v="0 - S/COMPRA"/>
  </r>
  <r>
    <x v="10"/>
    <s v="12"/>
    <x v="46"/>
    <n v="1005"/>
    <m/>
    <m/>
    <s v="EXATA"/>
    <x v="6373"/>
    <x v="5796"/>
    <s v="SUPERMERCADO O RAI LTDA"/>
    <s v="1"/>
    <m/>
    <s v="1"/>
    <s v="AUTOSSERVIÇO REGIONAL"/>
    <s v="C"/>
    <x v="0"/>
    <s v="ALTO DA MANGUEIRA"/>
    <s v="Maracanaú"/>
    <s v="CE"/>
    <s v="BR"/>
    <x v="0"/>
    <m/>
    <m/>
    <s v="Qua"/>
    <s v="Q1"/>
    <m/>
    <s v="Revenda"/>
    <s v="21 dias"/>
    <s v="BLT-SANT 804-1"/>
    <s v="AUTOSSERVIÇO CE"/>
    <s v="61901-430"/>
    <m/>
    <m/>
    <s v="Sim"/>
    <s v="Não"/>
    <s v="Não"/>
    <n v="337.1"/>
    <x v="2"/>
    <x v="1"/>
    <x v="0"/>
    <x v="1"/>
    <n v="2236.2"/>
    <n v="1894.7"/>
    <n v="1824.6"/>
    <n v="849"/>
    <n v="0"/>
    <x v="1"/>
    <s v="4 - BOM"/>
  </r>
  <r>
    <x v="10"/>
    <s v="12"/>
    <x v="46"/>
    <n v="1005"/>
    <m/>
    <m/>
    <s v="AMIGOS"/>
    <x v="6374"/>
    <x v="5797"/>
    <s v="MARANHAO COMERCIO DE PRODUTOS ALIMENTICIOS LTDA - ME"/>
    <s v="1"/>
    <m/>
    <s v="1"/>
    <s v="AUTOSSERVIÇO REGIONAL"/>
    <s v="C"/>
    <x v="0"/>
    <s v="JEREISSATI I"/>
    <s v="Maracanaú"/>
    <s v="CE"/>
    <s v="BR"/>
    <x v="0"/>
    <m/>
    <m/>
    <s v="Qua"/>
    <s v="Semanal"/>
    <m/>
    <s v="Revenda"/>
    <s v="21 dias"/>
    <s v="BLT-SOF"/>
    <s v="AUTOSSERVIÇO CE"/>
    <s v="61900-540"/>
    <s v="-3.87786"/>
    <s v="-38.61221"/>
    <s v="Sim"/>
    <s v="Não"/>
    <s v="Não"/>
    <n v="0"/>
    <x v="0"/>
    <x v="1"/>
    <x v="0"/>
    <x v="1"/>
    <n v="1759.46"/>
    <n v="1050.24"/>
    <n v="498.2"/>
    <n v="0"/>
    <n v="1"/>
    <x v="0"/>
    <s v="4 - BOM"/>
  </r>
  <r>
    <x v="10"/>
    <s v="12"/>
    <x v="46"/>
    <n v="1005"/>
    <m/>
    <m/>
    <s v="MAXI REDE"/>
    <x v="6375"/>
    <x v="5798"/>
    <s v="SUPERMERCADO NOVO MARANGUAPE LTDA"/>
    <s v="31"/>
    <m/>
    <s v="10"/>
    <s v="INATIVO"/>
    <s v="C"/>
    <x v="1"/>
    <s v="OUTRA BANDA"/>
    <s v="MARANGUAPE"/>
    <s v="CE"/>
    <s v="BR"/>
    <x v="0"/>
    <m/>
    <m/>
    <s v="Seg"/>
    <s v="Semanal"/>
    <n v="4"/>
    <s v="Revenda"/>
    <s v="28 dias"/>
    <s v="BLT-SOF"/>
    <s v="AUTOSSERVIÇO CE"/>
    <s v="61942-005"/>
    <s v="-3.8866988"/>
    <s v="-38.6823947"/>
    <s v="Sim"/>
    <s v="Não"/>
    <s v="Não"/>
    <n v="0"/>
    <x v="11"/>
    <x v="0"/>
    <x v="0"/>
    <x v="0"/>
    <n v="0"/>
    <n v="0"/>
    <n v="0"/>
    <n v="0"/>
    <n v="3"/>
    <x v="2"/>
    <s v="0 - S/COMPRA"/>
  </r>
  <r>
    <x v="10"/>
    <s v="12"/>
    <x v="46"/>
    <n v="1005"/>
    <m/>
    <m/>
    <s v="MAXI REDE"/>
    <x v="6376"/>
    <x v="5799"/>
    <s v="CMA COMERCIAL DE ALIMENTOS LTDA"/>
    <s v="031"/>
    <m/>
    <s v="010"/>
    <m/>
    <s v="C"/>
    <x v="1"/>
    <s v="ARIANOPOLIS"/>
    <s v="CAUCAIA"/>
    <s v="CE"/>
    <s v="BR"/>
    <x v="2"/>
    <m/>
    <m/>
    <s v="Seg"/>
    <s v="Semanal"/>
    <m/>
    <s v="Revenda"/>
    <s v="15 dias"/>
    <s v="BLT-SOF"/>
    <s v="AUTOSSERVIÇO CE"/>
    <s v="61658-030"/>
    <m/>
    <m/>
    <s v="Sim"/>
    <s v="Sim"/>
    <s v="Não"/>
    <n v="0"/>
    <x v="14"/>
    <x v="0"/>
    <x v="0"/>
    <x v="0"/>
    <n v="0"/>
    <n v="0"/>
    <n v="0"/>
    <n v="0"/>
    <n v="3"/>
    <x v="2"/>
    <s v="0 - S/COMPRA"/>
  </r>
  <r>
    <x v="10"/>
    <s v="12"/>
    <x v="46"/>
    <n v="1005"/>
    <m/>
    <m/>
    <s v="NOVA REDE"/>
    <x v="6377"/>
    <x v="5800"/>
    <s v="JOSE MARIA ARAUJO ARRUDA ME"/>
    <s v="31"/>
    <m/>
    <s v="10"/>
    <s v="INATIVO"/>
    <s v="C"/>
    <x v="1"/>
    <s v="JARDIM GUANABARA"/>
    <s v="FORTALEZA"/>
    <s v="CE"/>
    <s v="BR"/>
    <x v="0"/>
    <m/>
    <m/>
    <s v="Qua"/>
    <s v="Semanal"/>
    <m/>
    <s v="Revenda"/>
    <s v="15 dias"/>
    <s v="BLT-SOF"/>
    <s v="AUTOSSERVIÇO CE"/>
    <s v="60346-452"/>
    <s v="-3.721043"/>
    <s v="-38.59026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6"/>
    <n v="1005"/>
    <m/>
    <m/>
    <s v="CLIENTES AS"/>
    <x v="6378"/>
    <x v="5801"/>
    <s v="FRANCISCO ANTONIO PARENTE DE AGUIAR"/>
    <s v="1"/>
    <m/>
    <s v="1"/>
    <s v="AUTOSSERVIÇO REGIONAL"/>
    <s v="C"/>
    <x v="0"/>
    <s v="Bom Jardim"/>
    <s v="FORTALEZA"/>
    <s v="CE"/>
    <s v="BR"/>
    <x v="0"/>
    <m/>
    <m/>
    <s v="Qua"/>
    <s v="Semanal"/>
    <m/>
    <s v="Revenda"/>
    <s v="21 dias"/>
    <s v="BLT-SOF"/>
    <s v="AUTOSSERVIÇO CE"/>
    <s v="60545-210"/>
    <s v="-3.786599"/>
    <s v="-38.623849"/>
    <s v="Sim"/>
    <s v="Não"/>
    <s v="Não"/>
    <n v="0"/>
    <x v="2"/>
    <x v="2"/>
    <x v="0"/>
    <x v="2"/>
    <n v="1477.06"/>
    <n v="1221.16"/>
    <n v="1083.32"/>
    <n v="0"/>
    <n v="1"/>
    <x v="0"/>
    <s v="4 - BOM"/>
  </r>
  <r>
    <x v="10"/>
    <s v="12"/>
    <x v="46"/>
    <n v="1005"/>
    <m/>
    <m/>
    <s v="MAXI REDE"/>
    <x v="6379"/>
    <x v="5802"/>
    <s v="SUPERMERCADO NOVA MARANGUAPE EIRELI"/>
    <s v="31"/>
    <m/>
    <s v="10"/>
    <s v="INATIVO"/>
    <s v="C"/>
    <x v="1"/>
    <s v="CENTRO"/>
    <s v="MARANGUAPE"/>
    <s v="CE"/>
    <s v="BR"/>
    <x v="0"/>
    <m/>
    <m/>
    <s v="Ter"/>
    <s v="Semanal"/>
    <n v="4"/>
    <s v="Revenda"/>
    <s v="28 dias"/>
    <s v="BLT-SOF"/>
    <s v="AUTOSSERVIÇO CE"/>
    <s v="61940-170"/>
    <s v="-3.894455"/>
    <s v="-38.687126"/>
    <s v="Sim"/>
    <s v="Não"/>
    <s v="Não"/>
    <n v="0"/>
    <x v="35"/>
    <x v="0"/>
    <x v="0"/>
    <x v="0"/>
    <n v="0"/>
    <n v="0"/>
    <n v="0"/>
    <n v="0"/>
    <n v="3"/>
    <x v="2"/>
    <s v="0 - S/COMPRA"/>
  </r>
  <r>
    <x v="10"/>
    <s v="12"/>
    <x v="46"/>
    <n v="1005"/>
    <m/>
    <m/>
    <s v="MORANGUINHO"/>
    <x v="6380"/>
    <x v="5803"/>
    <s v="SUPERMERCADO MORANGUINHO LTDA"/>
    <s v="1"/>
    <m/>
    <s v="1"/>
    <s v="AUTOSSERVIÇO REGIONAL"/>
    <s v="C"/>
    <x v="0"/>
    <s v="CENTRO"/>
    <s v="CASCAVEL"/>
    <s v="CE"/>
    <s v="BR"/>
    <x v="0"/>
    <m/>
    <m/>
    <s v="Qua"/>
    <s v="Semanal"/>
    <m/>
    <s v="Revenda"/>
    <s v="21 dias"/>
    <s v="BLT-SOF"/>
    <s v="AUTOSSERVIÇO CE"/>
    <s v="62850-000"/>
    <s v="-4.238687"/>
    <s v="-38.30007"/>
    <s v="Não"/>
    <s v="Não"/>
    <s v="Não"/>
    <n v="-448.52"/>
    <x v="184"/>
    <x v="0"/>
    <x v="1"/>
    <x v="1"/>
    <n v="1273.36"/>
    <n v="0"/>
    <n v="-2169.32"/>
    <n v="0"/>
    <n v="3"/>
    <x v="2"/>
    <s v="0 - S/COMPRA"/>
  </r>
  <r>
    <x v="10"/>
    <s v="12"/>
    <x v="46"/>
    <n v="1005"/>
    <m/>
    <m/>
    <s v="MORANGUINHO"/>
    <x v="6381"/>
    <x v="5804"/>
    <s v="SUPERMERCADO MORANGUINHO LTDA"/>
    <s v="1"/>
    <m/>
    <s v="1"/>
    <s v="AUTOSSERVIÇO REGIONAL"/>
    <s v="C"/>
    <x v="0"/>
    <s v="CENTRO"/>
    <s v="HORIZONTE"/>
    <s v="CE"/>
    <s v="BR"/>
    <x v="0"/>
    <m/>
    <m/>
    <s v="Ter"/>
    <s v="Semanal"/>
    <m/>
    <s v="Revenda"/>
    <s v="28 dias"/>
    <s v="BLT-ITAÚ 130681"/>
    <s v="AUTOSSERVIÇO CE"/>
    <s v="62880-132"/>
    <s v="-4.12575"/>
    <s v="-38.50743"/>
    <s v="Não"/>
    <s v="Não"/>
    <s v="Não"/>
    <n v="9148.690000000001"/>
    <x v="11"/>
    <x v="0"/>
    <x v="0"/>
    <x v="0"/>
    <n v="12827.02"/>
    <n v="16374.04"/>
    <n v="6713.74"/>
    <n v="7992.9"/>
    <n v="0"/>
    <x v="1"/>
    <s v="7 - GOLD"/>
  </r>
  <r>
    <x v="10"/>
    <s v="12"/>
    <x v="46"/>
    <n v="1005"/>
    <m/>
    <m/>
    <s v="AMIGOS"/>
    <x v="6382"/>
    <x v="5805"/>
    <s v="G &amp; N SUPERMERCADO LTDA - ME"/>
    <s v="1"/>
    <m/>
    <s v="1"/>
    <s v="AUTOSSERVIÇO REGIONAL"/>
    <s v="C"/>
    <x v="0"/>
    <s v="JEREISSATI 3"/>
    <s v="PACATUBA"/>
    <s v="CE"/>
    <s v="BR"/>
    <x v="0"/>
    <m/>
    <m/>
    <s v="Seg"/>
    <s v="Semanal"/>
    <m/>
    <s v="Revenda"/>
    <s v="21 dias"/>
    <s v="BLT-SANT 804-1"/>
    <s v="AUTOSSERVIÇO CE"/>
    <s v="61814-036"/>
    <s v="-3.8934661"/>
    <s v="-38.6078247"/>
    <s v="Sim"/>
    <s v="Não"/>
    <s v="Não"/>
    <n v="5011.85"/>
    <x v="15"/>
    <x v="0"/>
    <x v="1"/>
    <x v="1"/>
    <n v="4651.28"/>
    <n v="4690.9"/>
    <n v="5193.16"/>
    <n v="2414.7"/>
    <n v="0"/>
    <x v="1"/>
    <s v="5 - EXCELENTE"/>
  </r>
  <r>
    <x v="10"/>
    <s v="12"/>
    <x v="46"/>
    <n v="1005"/>
    <m/>
    <m/>
    <s v="CLIENTES AS"/>
    <x v="6383"/>
    <x v="5806"/>
    <s v="GML COMERCIO VAREJISTA LTDA"/>
    <s v="1"/>
    <m/>
    <s v="1"/>
    <s v="AUTOSSERVIÇO REGIONAL"/>
    <s v="C"/>
    <x v="0"/>
    <s v="RODOLFO TEOFILO"/>
    <s v="FORTALEZA"/>
    <s v="CE"/>
    <s v="BR"/>
    <x v="0"/>
    <m/>
    <m/>
    <s v="Sex"/>
    <s v="Q2"/>
    <n v="3"/>
    <s v="Revenda"/>
    <s v="21 dias"/>
    <s v="BLT-SOF"/>
    <s v="AUTOSSERVIÇO CE"/>
    <s v="60430-355"/>
    <s v="-3.7467177"/>
    <s v="-38.550503"/>
    <s v="Sim"/>
    <s v="Não"/>
    <s v="Sim"/>
    <n v="1558.33"/>
    <x v="11"/>
    <x v="0"/>
    <x v="0"/>
    <x v="0"/>
    <n v="3401"/>
    <n v="2848"/>
    <n v="2514"/>
    <n v="0"/>
    <n v="1"/>
    <x v="0"/>
    <s v="4 - BOM"/>
  </r>
  <r>
    <x v="10"/>
    <s v="12"/>
    <x v="46"/>
    <n v="1005"/>
    <m/>
    <m/>
    <s v="EXATA"/>
    <x v="6384"/>
    <x v="5807"/>
    <s v="SUPERMERCADO DIMAS LTDA"/>
    <s v="1"/>
    <m/>
    <s v="1"/>
    <s v="AUTOSSERVIÇO REGIONAL"/>
    <s v="C"/>
    <x v="0"/>
    <s v="MONDUBIM"/>
    <s v="FORTALEZA"/>
    <s v="CE"/>
    <s v="BR"/>
    <x v="0"/>
    <m/>
    <m/>
    <s v="Qui"/>
    <s v="Semanal"/>
    <m/>
    <s v="Revenda"/>
    <s v="21 dias"/>
    <s v="BLT-SOF"/>
    <s v="AUTOSSERVIÇO CE"/>
    <s v="60761-570"/>
    <m/>
    <m/>
    <s v="Sim"/>
    <s v="Não"/>
    <s v="Não"/>
    <n v="0"/>
    <x v="2"/>
    <x v="0"/>
    <x v="1"/>
    <x v="1"/>
    <n v="0"/>
    <n v="0"/>
    <n v="0"/>
    <n v="0"/>
    <n v="3"/>
    <x v="2"/>
    <s v="0 - S/COMPRA"/>
  </r>
  <r>
    <x v="10"/>
    <s v="12"/>
    <x v="46"/>
    <n v="1005"/>
    <m/>
    <m/>
    <s v="AMIGOS"/>
    <x v="6385"/>
    <x v="5808"/>
    <s v="SUPERMERCADO ZEZE LTDA"/>
    <s v="1"/>
    <m/>
    <s v="1"/>
    <s v="AUTOSSERVIÇO REGIONAL"/>
    <s v="C"/>
    <x v="0"/>
    <s v="ALTO DA MANGUEIRA"/>
    <s v="Maracanaú"/>
    <s v="CE"/>
    <s v="BR"/>
    <x v="0"/>
    <m/>
    <m/>
    <s v="Ter"/>
    <s v="Semanal"/>
    <m/>
    <s v="Revenda"/>
    <s v="13 dias"/>
    <s v="BLT-SOF"/>
    <s v="AUTOSSERVIÇO CE"/>
    <s v="61905-050"/>
    <s v="-3.88842"/>
    <s v="-38.629523"/>
    <s v="Sim"/>
    <s v="Não"/>
    <s v="Não"/>
    <n v="3475.06"/>
    <x v="185"/>
    <x v="1"/>
    <x v="1"/>
    <x v="2"/>
    <n v="2121.84"/>
    <n v="4130.48"/>
    <n v="2512"/>
    <n v="3071.72"/>
    <n v="0"/>
    <x v="1"/>
    <s v="4 - BOM"/>
  </r>
  <r>
    <x v="10"/>
    <s v="12"/>
    <x v="46"/>
    <n v="1005"/>
    <m/>
    <m/>
    <s v="CEARENSE"/>
    <x v="6386"/>
    <x v="5189"/>
    <s v="AGUIAR SUPERMERCADO EIRELI"/>
    <s v="1"/>
    <m/>
    <s v="1"/>
    <s v="AUTOSSERVIÇO REGIONAL"/>
    <s v="C"/>
    <x v="0"/>
    <s v="VILA VELHA"/>
    <s v="FORTALEZA"/>
    <s v="CE"/>
    <s v="BR"/>
    <x v="0"/>
    <m/>
    <m/>
    <s v="Qua"/>
    <s v="Semanal"/>
    <m/>
    <s v="Revenda"/>
    <s v="13 dias"/>
    <s v="BLT-ITAÚ 130681"/>
    <s v="AUTOSSERVIÇO CE"/>
    <s v="60345-824"/>
    <s v="-3.717598"/>
    <s v="-38.604836"/>
    <s v="Sim"/>
    <s v="Não"/>
    <s v="Não"/>
    <n v="1849.83"/>
    <x v="0"/>
    <x v="1"/>
    <x v="1"/>
    <x v="2"/>
    <n v="0"/>
    <n v="1747.74"/>
    <n v="1253.04"/>
    <n v="1608.5"/>
    <n v="0"/>
    <x v="1"/>
    <s v="4 - BOM"/>
  </r>
  <r>
    <x v="10"/>
    <s v="12"/>
    <x v="46"/>
    <n v="1005"/>
    <m/>
    <m/>
    <s v="MAXI REDE"/>
    <x v="6387"/>
    <x v="5809"/>
    <s v="SUPERMERCADO CANADA LTDA ME"/>
    <s v="31"/>
    <m/>
    <s v="10"/>
    <s v="INATIVO"/>
    <s v="C"/>
    <x v="1"/>
    <s v="VILA VELHA"/>
    <s v="FORTALEZA"/>
    <s v="CE"/>
    <s v="BR"/>
    <x v="0"/>
    <m/>
    <m/>
    <s v="Qui"/>
    <s v="Semanal"/>
    <n v="5"/>
    <s v="Revenda"/>
    <s v="35 dias"/>
    <s v="BLT-SOF"/>
    <s v="AUTOSSERVIÇO CE"/>
    <s v="60347-345"/>
    <s v="-3.7101882"/>
    <s v="-38.590965"/>
    <s v="Sim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46"/>
    <n v="1005"/>
    <m/>
    <m/>
    <s v="MAXI REDE"/>
    <x v="6388"/>
    <x v="5810"/>
    <s v="SUPERMERCADO CANADA LTDA ME"/>
    <s v="1"/>
    <m/>
    <s v="1"/>
    <s v="AUTOSSERVIÇO REGIONAL"/>
    <s v="C"/>
    <x v="0"/>
    <s v="PREFEITO JOSE WALTER"/>
    <s v="FORTALEZA"/>
    <s v="CE"/>
    <s v="BR"/>
    <x v="0"/>
    <m/>
    <m/>
    <s v="Qui"/>
    <s v="Semanal"/>
    <n v="5"/>
    <s v="Revenda"/>
    <s v="35 dias"/>
    <s v="BLT-SOF"/>
    <s v="AUTOSSERVIÇO CE"/>
    <s v="60750-780"/>
    <s v="-3.83788"/>
    <s v="-38.55948"/>
    <s v="Não"/>
    <s v="Não"/>
    <s v="Não"/>
    <n v="3337.17"/>
    <x v="24"/>
    <x v="0"/>
    <x v="2"/>
    <x v="2"/>
    <n v="3115.94"/>
    <n v="1865.76"/>
    <n v="1343.1"/>
    <n v="1225.68"/>
    <n v="0"/>
    <x v="1"/>
    <s v="4 - BOM"/>
  </r>
  <r>
    <x v="10"/>
    <s v="12"/>
    <x v="46"/>
    <n v="1005"/>
    <m/>
    <m/>
    <s v="CLIENTES AS"/>
    <x v="6389"/>
    <x v="5811"/>
    <s v="MERCADINHO K F LTDA"/>
    <s v="1"/>
    <m/>
    <s v="1"/>
    <s v="AUTOSSERVIÇO REGIONAL"/>
    <s v="C"/>
    <x v="0"/>
    <s v="PADRE ANDRADE"/>
    <s v="FORTALEZA"/>
    <s v="CE"/>
    <s v="BR"/>
    <x v="0"/>
    <m/>
    <m/>
    <s v="Qui"/>
    <s v="Semanal"/>
    <m/>
    <s v="Revenda"/>
    <s v="15 dias"/>
    <s v="BLT-ITAÚ 130681"/>
    <s v="AUTOSSERVIÇO CE"/>
    <s v="60356-415"/>
    <s v="-3.7384372"/>
    <s v="-38.58114"/>
    <s v="Sim"/>
    <s v="Não"/>
    <s v="Não"/>
    <n v="0"/>
    <x v="11"/>
    <x v="0"/>
    <x v="0"/>
    <x v="0"/>
    <n v="0"/>
    <n v="0"/>
    <n v="0"/>
    <n v="0"/>
    <n v="3"/>
    <x v="2"/>
    <s v="0 - S/COMPRA"/>
  </r>
  <r>
    <x v="10"/>
    <s v="12"/>
    <x v="46"/>
    <n v="1005"/>
    <m/>
    <m/>
    <s v="MAXI REDE"/>
    <x v="6390"/>
    <x v="5812"/>
    <s v="SUPERMERCADO NOVO MARANGUAPE EIRELI"/>
    <s v="31"/>
    <m/>
    <s v="10"/>
    <s v="INATIVO"/>
    <s v="C"/>
    <x v="1"/>
    <s v="COITE"/>
    <s v="MARANGUAPE"/>
    <s v="CE"/>
    <s v="BR"/>
    <x v="0"/>
    <m/>
    <m/>
    <s v="Seg"/>
    <s v="Semanal"/>
    <n v="4"/>
    <s v="Revenda"/>
    <s v="28 dias"/>
    <s v="BLT-ITAÚ 130681"/>
    <s v="AUTOSSERVIÇO CE"/>
    <s v="61946-345"/>
    <m/>
    <m/>
    <s v="Sim"/>
    <s v="Não"/>
    <s v="Não"/>
    <n v="0"/>
    <x v="11"/>
    <x v="0"/>
    <x v="0"/>
    <x v="0"/>
    <n v="0"/>
    <n v="0"/>
    <n v="0"/>
    <n v="0"/>
    <n v="3"/>
    <x v="2"/>
    <s v="0 - S/COMPRA"/>
  </r>
  <r>
    <x v="10"/>
    <s v="12"/>
    <x v="46"/>
    <n v="1005"/>
    <m/>
    <m/>
    <s v="MORANGUINHO"/>
    <x v="6391"/>
    <x v="5813"/>
    <s v="SUPERMERCADO MORANGUINHO LTDA"/>
    <s v="1"/>
    <m/>
    <s v="1"/>
    <s v="AUTOSSERVIÇO REGIONAL"/>
    <s v="C"/>
    <x v="0"/>
    <s v="CENTRO"/>
    <s v="PACAJUS"/>
    <s v="CE"/>
    <s v="BR"/>
    <x v="0"/>
    <m/>
    <m/>
    <s v="Ter"/>
    <s v="Semanal"/>
    <n v="4"/>
    <s v="Revenda"/>
    <s v="21 dias"/>
    <s v="BLT-SOF"/>
    <s v="AUTOSSERVIÇO CE"/>
    <s v="62870-000"/>
    <s v="-4.174831"/>
    <s v="-38.464176"/>
    <s v="Sim"/>
    <s v="Não"/>
    <s v="Não"/>
    <n v="4211.57"/>
    <x v="24"/>
    <x v="0"/>
    <x v="0"/>
    <x v="0"/>
    <n v="7093.26"/>
    <n v="6717.8"/>
    <n v="1791.27"/>
    <n v="3671.44"/>
    <n v="0"/>
    <x v="1"/>
    <s v="5 - EXCELENTE"/>
  </r>
  <r>
    <x v="10"/>
    <s v="12"/>
    <x v="46"/>
    <n v="1005"/>
    <m/>
    <m/>
    <s v="MORANGUINHO"/>
    <x v="6392"/>
    <x v="5814"/>
    <s v="SUPERMERCADO MORANGUINHO LTDA"/>
    <s v="1"/>
    <m/>
    <s v="1"/>
    <s v="AUTOSSERVIÇO REGIONAL"/>
    <s v="C"/>
    <x v="0"/>
    <s v="CENTRO"/>
    <s v="HORIZONTE"/>
    <s v="CE"/>
    <s v="BR"/>
    <x v="0"/>
    <m/>
    <m/>
    <s v="Seg"/>
    <s v="Semanal"/>
    <n v="4"/>
    <s v="Revenda"/>
    <s v="28 dias"/>
    <s v="BLT-SOF"/>
    <s v="AUTOSSERVIÇO CE"/>
    <s v="62880-031"/>
    <s v="-4.09181"/>
    <s v="-38.4964"/>
    <s v="Sim"/>
    <s v="Não"/>
    <s v="Não"/>
    <n v="3991.41"/>
    <x v="11"/>
    <x v="0"/>
    <x v="0"/>
    <x v="0"/>
    <n v="2864.99"/>
    <n v="4237.08"/>
    <n v="1109.68"/>
    <n v="3442.48"/>
    <n v="0"/>
    <x v="1"/>
    <s v="4 - BOM"/>
  </r>
  <r>
    <x v="10"/>
    <s v="12"/>
    <x v="46"/>
    <n v="1005"/>
    <m/>
    <m/>
    <s v="MORANGUINHO"/>
    <x v="6393"/>
    <x v="5815"/>
    <s v="SUPERMERCADO MORANGUINHO LTDA"/>
    <s v="1"/>
    <m/>
    <s v="1"/>
    <s v="AUTOSSERVIÇO REGIONAL"/>
    <s v="C"/>
    <x v="0"/>
    <s v="BURITI"/>
    <s v="PACAJUS"/>
    <s v="CE"/>
    <s v="BR"/>
    <x v="0"/>
    <m/>
    <m/>
    <s v="Seg"/>
    <s v="Semanal"/>
    <n v="4"/>
    <s v="Revenda"/>
    <s v="21 dias"/>
    <s v="BLT-SOF"/>
    <s v="AUTOSSERVIÇO CE"/>
    <s v="62870-000"/>
    <s v="-4.177061"/>
    <s v="-38.469494"/>
    <s v="Sim"/>
    <s v="Não"/>
    <s v="Não"/>
    <n v="3610.89"/>
    <x v="24"/>
    <x v="0"/>
    <x v="0"/>
    <x v="0"/>
    <n v="1685.72"/>
    <n v="2860.08"/>
    <n v="0"/>
    <n v="3112.74"/>
    <n v="0"/>
    <x v="1"/>
    <s v="4 - BOM"/>
  </r>
  <r>
    <x v="10"/>
    <s v="12"/>
    <x v="46"/>
    <n v="1005"/>
    <m/>
    <m/>
    <s v="CLIENTES"/>
    <x v="6394"/>
    <x v="5816"/>
    <s v="JOSE GLEISON DE AZEVEDO AGUIAR"/>
    <m/>
    <m/>
    <m/>
    <m/>
    <s v="C"/>
    <x v="1"/>
    <s v="Acaracuzinho"/>
    <s v="Maracanaú"/>
    <s v="CE"/>
    <s v="BR"/>
    <x v="2"/>
    <m/>
    <m/>
    <s v="Seg"/>
    <s v="Semanal"/>
    <m/>
    <s v="Revenda"/>
    <s v="21 dias"/>
    <s v="BLT-ITAÚ 130681"/>
    <s v="AUTOSSERVIÇO CE"/>
    <s v="61920-6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6"/>
    <n v="1005"/>
    <m/>
    <m/>
    <s v="EXATA"/>
    <x v="6395"/>
    <x v="5817"/>
    <s v="MERCADINHO MAGALHAES E FREIRE"/>
    <s v="1"/>
    <m/>
    <s v="1"/>
    <s v="AUTOSSERVIÇO REGIONAL"/>
    <s v="C"/>
    <x v="0"/>
    <s v="GENIBAU"/>
    <s v="FORTALEZA"/>
    <s v="CE"/>
    <s v="BR"/>
    <x v="0"/>
    <m/>
    <m/>
    <s v="Seg"/>
    <s v="Semanal"/>
    <m/>
    <s v="Revenda"/>
    <s v="21 dias"/>
    <s v="BLT-SANT 804-1"/>
    <s v="AUTOSSERVIÇO CE"/>
    <s v="60526-400"/>
    <s v="-3.75151"/>
    <s v="-38.59311"/>
    <s v="Sim"/>
    <s v="Não"/>
    <s v="Não"/>
    <n v="1527.72"/>
    <x v="0"/>
    <x v="1"/>
    <x v="0"/>
    <x v="1"/>
    <n v="1427.04"/>
    <n v="1248.04"/>
    <n v="1320"/>
    <n v="0"/>
    <n v="1"/>
    <x v="0"/>
    <s v="4 - BOM"/>
  </r>
  <r>
    <x v="10"/>
    <s v="12"/>
    <x v="46"/>
    <n v="1005"/>
    <m/>
    <m/>
    <s v="EXATA"/>
    <x v="6396"/>
    <x v="2499"/>
    <s v="VALDEMIR MARTINS DA COSTA"/>
    <s v="1"/>
    <m/>
    <s v="1"/>
    <s v="AUTOSSERVIÇO REGIONAL"/>
    <s v="C"/>
    <x v="0"/>
    <s v="CONJ JEREISSATI II"/>
    <s v="PACATUBA"/>
    <s v="CE"/>
    <s v="BR"/>
    <x v="0"/>
    <m/>
    <m/>
    <s v="Seg"/>
    <s v="Semanal"/>
    <m/>
    <s v="Revenda"/>
    <s v="21 dias"/>
    <s v="BLT-SOF"/>
    <s v="AUTOSSERVIÇO CE"/>
    <s v="61814-148"/>
    <s v="-3.88851"/>
    <s v="-38.60218"/>
    <s v="Sim"/>
    <s v="Não"/>
    <s v="Não"/>
    <n v="0"/>
    <x v="0"/>
    <x v="1"/>
    <x v="0"/>
    <x v="1"/>
    <n v="981.08"/>
    <n v="1077.72"/>
    <n v="338.4"/>
    <n v="0"/>
    <n v="1"/>
    <x v="0"/>
    <s v="3 - MEDIANO"/>
  </r>
  <r>
    <x v="10"/>
    <s v="12"/>
    <x v="46"/>
    <n v="1005"/>
    <m/>
    <m/>
    <s v="CLIENTES AS"/>
    <x v="6397"/>
    <x v="5818"/>
    <s v="MARIA DAS GRACAS RODRIGUES BARROSO - ME"/>
    <s v="1"/>
    <m/>
    <s v="1"/>
    <s v="AUTOSSERVIÇO REGIONAL"/>
    <s v="C"/>
    <x v="0"/>
    <s v="PARQUE GENIBAU"/>
    <s v="FORTALEZA"/>
    <s v="CE"/>
    <s v="BR"/>
    <x v="0"/>
    <m/>
    <m/>
    <s v="Seg"/>
    <s v="Semanal"/>
    <m/>
    <s v="Revenda"/>
    <s v="21 dias"/>
    <s v="BLT-SOF"/>
    <s v="AUTOSSERVIÇO CE"/>
    <s v="60534-230"/>
    <s v="-3.761"/>
    <s v="-38.59857"/>
    <s v="Sim"/>
    <s v="Não"/>
    <s v="Não"/>
    <n v="1420.04"/>
    <x v="0"/>
    <x v="1"/>
    <x v="0"/>
    <x v="1"/>
    <n v="0"/>
    <n v="0"/>
    <n v="1236.08"/>
    <n v="0"/>
    <n v="1"/>
    <x v="0"/>
    <s v="2 - RUIM"/>
  </r>
  <r>
    <x v="10"/>
    <s v="12"/>
    <x v="46"/>
    <n v="1005"/>
    <m/>
    <m/>
    <s v="EXATA"/>
    <x v="6398"/>
    <x v="5819"/>
    <s v="C &amp; V PARENTE COMERCIO DE ALIMENTOS LTDA"/>
    <s v="1"/>
    <m/>
    <s v="1"/>
    <s v="AUTOSSERVIÇO REGIONAL"/>
    <s v="C"/>
    <x v="0"/>
    <s v="GRANJA PORTUGAL"/>
    <s v="FORTALEZA"/>
    <s v="CE"/>
    <s v="BR"/>
    <x v="0"/>
    <m/>
    <m/>
    <s v="Seg"/>
    <s v="Semanal"/>
    <m/>
    <s v="Revenda"/>
    <s v="21 dias"/>
    <s v="BLT-SOF"/>
    <s v="AUTOSSERVIÇO CE"/>
    <s v="60540-835"/>
    <s v="-3.78566"/>
    <s v="-38.59764"/>
    <s v="Sim"/>
    <s v="Não"/>
    <s v="Não"/>
    <n v="998.17"/>
    <x v="0"/>
    <x v="1"/>
    <x v="1"/>
    <x v="2"/>
    <n v="2511.02"/>
    <n v="0"/>
    <n v="919.58"/>
    <n v="866.16"/>
    <n v="0"/>
    <x v="1"/>
    <s v="4 - BOM"/>
  </r>
  <r>
    <x v="10"/>
    <s v="12"/>
    <x v="46"/>
    <n v="1005"/>
    <m/>
    <m/>
    <s v="MORANGUINHO"/>
    <x v="6399"/>
    <x v="5820"/>
    <s v="SUPERMERCADO MORANGUINHO LTDA"/>
    <s v="1"/>
    <m/>
    <s v="1"/>
    <s v="AUTOSSERVIÇO REGIONAL"/>
    <s v="C"/>
    <x v="0"/>
    <s v="CENTRO"/>
    <s v="CASCAVEL"/>
    <s v="CE"/>
    <s v="BR"/>
    <x v="0"/>
    <m/>
    <m/>
    <s v="Seg"/>
    <s v="Semanal"/>
    <n v="4"/>
    <s v="Revenda"/>
    <s v="21 dias"/>
    <s v="BLT-SOF"/>
    <s v="AUTOSSERVIÇO CE"/>
    <s v="62850-000"/>
    <s v="-4.13503"/>
    <s v="-38.23986"/>
    <s v="Sim"/>
    <s v="Não"/>
    <s v="Não"/>
    <n v="2249.68"/>
    <x v="24"/>
    <x v="0"/>
    <x v="0"/>
    <x v="0"/>
    <n v="7561.26"/>
    <n v="8248.4"/>
    <n v="261.42"/>
    <n v="1946.28"/>
    <n v="0"/>
    <x v="1"/>
    <s v="5 - EXCELENTE"/>
  </r>
  <r>
    <x v="10"/>
    <s v="12"/>
    <x v="46"/>
    <n v="1005"/>
    <m/>
    <m/>
    <s v="CLIENTES AS"/>
    <x v="6400"/>
    <x v="5821"/>
    <s v="SUPERMERCADO PROGRESSO LTDA ME"/>
    <s v="1"/>
    <m/>
    <s v="1"/>
    <s v="AUTOSSERVIÇO REGIONAL"/>
    <s v="C"/>
    <x v="0"/>
    <s v="TIMBO"/>
    <s v="Maracanaú"/>
    <s v="CE"/>
    <s v="BR"/>
    <x v="0"/>
    <m/>
    <m/>
    <s v="Seg"/>
    <s v="Semanal"/>
    <n v="5"/>
    <s v="Revenda"/>
    <s v="21 dias"/>
    <s v="PGTO DAYCOVAL"/>
    <s v="AUTOSSERVIÇO CE"/>
    <s v="61936-100"/>
    <s v="-3.87578"/>
    <s v="-38.60945"/>
    <s v="Sim"/>
    <s v="Não"/>
    <s v="Não"/>
    <n v="8607.4"/>
    <x v="0"/>
    <x v="1"/>
    <x v="2"/>
    <x v="4"/>
    <n v="11851.16"/>
    <n v="11583.25"/>
    <n v="13634.18"/>
    <n v="1609.08"/>
    <n v="0"/>
    <x v="1"/>
    <s v="7 - GOLD"/>
  </r>
  <r>
    <x v="10"/>
    <s v="12"/>
    <x v="46"/>
    <n v="1005"/>
    <m/>
    <m/>
    <s v="CLIENTES AS"/>
    <x v="6401"/>
    <x v="5822"/>
    <s v="GML COMERCIO VAREJISTA LTDA"/>
    <s v="3"/>
    <m/>
    <s v="1"/>
    <s v="AUTOSSERVIÇO REGIONAL"/>
    <s v="C"/>
    <x v="0"/>
    <s v="JARDIM CEARENSE"/>
    <s v="FORTALEZA"/>
    <s v="CE"/>
    <s v="BR"/>
    <x v="0"/>
    <m/>
    <m/>
    <s v="Sex"/>
    <s v="Q2"/>
    <n v="3"/>
    <s v="Revenda"/>
    <s v="35 dias"/>
    <s v="BLT-SANT 804-1"/>
    <s v="AUTOSSERVIÇO CE"/>
    <s v="60712055"/>
    <m/>
    <m/>
    <s v="Sim"/>
    <s v="Não"/>
    <s v="Não"/>
    <n v="1604.18"/>
    <x v="12"/>
    <x v="0"/>
    <x v="0"/>
    <x v="0"/>
    <n v="3920"/>
    <n v="1460"/>
    <n v="1390"/>
    <n v="0"/>
    <n v="1"/>
    <x v="0"/>
    <s v="4 - BOM"/>
  </r>
  <r>
    <x v="10"/>
    <s v="12"/>
    <x v="46"/>
    <n v="1005"/>
    <m/>
    <m/>
    <s v="MAXI REDE"/>
    <x v="6402"/>
    <x v="5823"/>
    <s v="FMM COMERCIO DE ALIMENTO"/>
    <s v="1"/>
    <m/>
    <s v="1"/>
    <s v="AUTOSSERVIÇO REGIONAL"/>
    <s v="C"/>
    <x v="0"/>
    <s v="GERERAU"/>
    <s v="ITAITINGA"/>
    <s v="CE"/>
    <s v="BR"/>
    <x v="0"/>
    <m/>
    <m/>
    <s v="Ter"/>
    <s v="Q2"/>
    <m/>
    <s v="Revenda"/>
    <s v="21 dias"/>
    <s v="BLT-SANT 804-1"/>
    <s v="AUTOSSERVIÇO CE"/>
    <s v="61880-000"/>
    <m/>
    <m/>
    <s v="Não"/>
    <s v="Não"/>
    <s v="Não"/>
    <n v="3481.86"/>
    <x v="0"/>
    <x v="0"/>
    <x v="1"/>
    <x v="1"/>
    <n v="9746.6"/>
    <n v="8153.92"/>
    <n v="16282.58"/>
    <n v="-3529.36"/>
    <n v="1"/>
    <x v="0"/>
    <s v="7 - GOLD"/>
  </r>
  <r>
    <x v="10"/>
    <s v="12"/>
    <x v="46"/>
    <n v="1005"/>
    <m/>
    <m/>
    <s v="MAXI REDE"/>
    <x v="6403"/>
    <x v="5778"/>
    <s v="SUPERMERCADO CANADA EIRELI"/>
    <s v="1"/>
    <m/>
    <s v="1"/>
    <s v="AUTOSSERVIÇO REGIONAL"/>
    <s v="C"/>
    <x v="0"/>
    <s v="MARAPONGA"/>
    <s v="FORTALEZA"/>
    <s v="CE"/>
    <s v="BR"/>
    <x v="0"/>
    <m/>
    <m/>
    <s v="Qua"/>
    <s v="Semanal"/>
    <n v="5"/>
    <s v="Revenda"/>
    <s v="35 dias"/>
    <s v="BLT-ITAÚ 130681"/>
    <s v="AUTOSSERVIÇO CE"/>
    <s v="60712-165"/>
    <m/>
    <m/>
    <s v="Não"/>
    <s v="Não"/>
    <s v="Não"/>
    <n v="1827.29"/>
    <x v="24"/>
    <x v="0"/>
    <x v="1"/>
    <x v="1"/>
    <n v="2823.04"/>
    <n v="1185.28"/>
    <n v="1590.92"/>
    <n v="0"/>
    <n v="1"/>
    <x v="0"/>
    <s v="4 - BOM"/>
  </r>
  <r>
    <x v="10"/>
    <s v="12"/>
    <x v="46"/>
    <n v="1005"/>
    <m/>
    <m/>
    <s v="AMIGOS"/>
    <x v="6404"/>
    <x v="5824"/>
    <s v="G ROCHA SUPERMERCADOS LTDA"/>
    <s v="1"/>
    <m/>
    <s v="1"/>
    <s v="AUTOSSERVIÇO REGIONAL"/>
    <s v="C"/>
    <x v="0"/>
    <s v="MONDUBIM"/>
    <s v="FORTALEZA"/>
    <s v="CE"/>
    <s v="BR"/>
    <x v="0"/>
    <m/>
    <m/>
    <s v="Qua"/>
    <s v="Q2"/>
    <m/>
    <s v="Revenda"/>
    <s v="21 dias"/>
    <s v="BLT-ITAÚ 130681"/>
    <s v="AUTOSSERVIÇO CE"/>
    <s v="60764-505"/>
    <m/>
    <m/>
    <s v="Sim"/>
    <s v="Não"/>
    <s v="Sim"/>
    <n v="4004.31"/>
    <x v="5"/>
    <x v="0"/>
    <x v="1"/>
    <x v="1"/>
    <n v="3667.24"/>
    <n v="2615.24"/>
    <n v="2006.9"/>
    <n v="1472.52"/>
    <n v="0"/>
    <x v="1"/>
    <s v="4 - BOM"/>
  </r>
  <r>
    <x v="10"/>
    <s v="12"/>
    <x v="46"/>
    <n v="1005"/>
    <m/>
    <m/>
    <s v="AMIGOS"/>
    <x v="6405"/>
    <x v="5825"/>
    <s v="SUPERMERCADO MACHADO LTDA"/>
    <s v="1"/>
    <m/>
    <s v="1"/>
    <s v="AUTOSSERVIÇO REGIONAL"/>
    <s v="C"/>
    <x v="0"/>
    <s v="OUTRA BANDA"/>
    <s v="MARANGUAPE"/>
    <s v="CE"/>
    <s v="BR"/>
    <x v="0"/>
    <m/>
    <m/>
    <s v="Qui"/>
    <s v="Q1"/>
    <m/>
    <s v="Revenda"/>
    <s v="15 dias"/>
    <s v="BLT-SOF"/>
    <s v="AUTOSSERVIÇO CE"/>
    <s v="61942-020"/>
    <m/>
    <m/>
    <s v="Sim"/>
    <s v="Não"/>
    <s v="Não"/>
    <n v="815.47"/>
    <x v="12"/>
    <x v="1"/>
    <x v="0"/>
    <x v="1"/>
    <n v="1669.78"/>
    <n v="825"/>
    <n v="570"/>
    <n v="708.88"/>
    <n v="0"/>
    <x v="1"/>
    <s v="4 - BOM"/>
  </r>
  <r>
    <x v="10"/>
    <s v="12"/>
    <x v="46"/>
    <n v="1005"/>
    <m/>
    <m/>
    <s v="MORANGUINHO"/>
    <x v="6406"/>
    <x v="5826"/>
    <s v="SUPERMERCADO MORANGUIN"/>
    <s v="1"/>
    <m/>
    <s v="1"/>
    <s v="AUTOSSERVIÇO REGIONAL"/>
    <s v="C"/>
    <x v="0"/>
    <s v="BURITI"/>
    <s v="PACAJUS"/>
    <s v="CE"/>
    <s v="BR"/>
    <x v="0"/>
    <m/>
    <m/>
    <s v="Qui"/>
    <s v="Q2"/>
    <m/>
    <s v="Revenda"/>
    <s v="21 dias"/>
    <s v="BLT-SOF"/>
    <s v="AUTOSSERVIÇO CE"/>
    <s v="62870-000"/>
    <m/>
    <m/>
    <s v="Não"/>
    <s v="Não"/>
    <s v="Não"/>
    <n v="2513.45"/>
    <x v="0"/>
    <x v="0"/>
    <x v="1"/>
    <x v="1"/>
    <n v="8142.1"/>
    <n v="5358.88"/>
    <n v="2823.58"/>
    <n v="4822.16"/>
    <n v="0"/>
    <x v="1"/>
    <s v="5 - EXCELENTE"/>
  </r>
  <r>
    <x v="10"/>
    <s v="12"/>
    <x v="46"/>
    <n v="1005"/>
    <m/>
    <m/>
    <s v="AMIGOS"/>
    <x v="6407"/>
    <x v="5779"/>
    <s v="SUPERMERCADOS JF LTDA"/>
    <s v="1"/>
    <m/>
    <s v="1"/>
    <s v="AUTOSSERVIÇO REGIONAL"/>
    <s v="C"/>
    <x v="0"/>
    <s v="NOVO MARACANAU"/>
    <s v="Maracanaú"/>
    <s v="CE"/>
    <s v="BR"/>
    <x v="0"/>
    <m/>
    <m/>
    <s v="Seg"/>
    <s v="Semanal"/>
    <m/>
    <s v="Revenda"/>
    <s v="15 dias"/>
    <s v="BLT-ITAÚ 130681"/>
    <s v="AUTOSSERVIÇO CE"/>
    <s v="61905-590"/>
    <m/>
    <m/>
    <s v="Sim"/>
    <s v="Não"/>
    <s v="Não"/>
    <n v="1686.94"/>
    <x v="0"/>
    <x v="1"/>
    <x v="1"/>
    <x v="2"/>
    <n v="2505.54"/>
    <n v="4899.61"/>
    <n v="1505.26"/>
    <n v="1725.36"/>
    <n v="0"/>
    <x v="1"/>
    <s v="4 - BOM"/>
  </r>
  <r>
    <x v="10"/>
    <s v="12"/>
    <x v="46"/>
    <n v="1005"/>
    <m/>
    <m/>
    <s v="MAXI REDE"/>
    <x v="6408"/>
    <x v="5827"/>
    <s v="MERCADO COSTA MENDES COMERCIO DE PRODUTOS ALIMENTICIOS E CON"/>
    <s v="31"/>
    <m/>
    <s v="10"/>
    <s v="INATIVO"/>
    <s v="C"/>
    <x v="1"/>
    <s v="MONDUBIM"/>
    <s v="FORTALEZA"/>
    <s v="CE"/>
    <s v="BR"/>
    <x v="0"/>
    <m/>
    <m/>
    <s v="Qui"/>
    <s v="Semanal"/>
    <n v="4"/>
    <s v="Revenda"/>
    <s v="30 dias"/>
    <s v="BLT-ITAÚ 130681"/>
    <s v="AUTOSSERVIÇO CE"/>
    <s v="60711-5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0"/>
    <s v="12"/>
    <x v="46"/>
    <n v="1005"/>
    <m/>
    <m/>
    <s v="EXATA"/>
    <x v="6409"/>
    <x v="5816"/>
    <s v="MERCANTIL E FRIGORIFICO J AGUIAR LTDA"/>
    <s v="1"/>
    <m/>
    <s v="1"/>
    <s v="AUTOSSERVIÇO REGIONAL"/>
    <s v="C"/>
    <x v="0"/>
    <s v="ACARACUZINHO"/>
    <s v="Maracanaú"/>
    <s v="CE"/>
    <s v="BR"/>
    <x v="0"/>
    <m/>
    <m/>
    <s v="Seg"/>
    <s v="Semanal"/>
    <m/>
    <s v="Revenda"/>
    <s v="21 dias"/>
    <s v="BLT-SOF"/>
    <s v="AUTOSSERVIÇO CE"/>
    <s v="61920-7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6"/>
    <n v="1005"/>
    <m/>
    <m/>
    <s v="MORANGUINHO"/>
    <x v="6410"/>
    <x v="5828"/>
    <s v="SUPERMERCADO MORANGUINHO LTDA"/>
    <s v="1"/>
    <m/>
    <s v="1"/>
    <s v="AUTOSSERVIÇO REGIONAL"/>
    <s v="C"/>
    <x v="0"/>
    <s v="CENTRO"/>
    <s v="BARREIRA"/>
    <s v="CE"/>
    <s v="BR"/>
    <x v="0"/>
    <m/>
    <m/>
    <s v="Qui"/>
    <s v="Q2"/>
    <m/>
    <s v="Revenda"/>
    <s v="21 dias"/>
    <s v="BLT-SANT 804-1"/>
    <s v="AUTOSSERVIÇO CE"/>
    <s v="62795-000"/>
    <m/>
    <m/>
    <s v="Não"/>
    <s v="Não"/>
    <s v="Não"/>
    <n v="0"/>
    <x v="0"/>
    <x v="0"/>
    <x v="1"/>
    <x v="1"/>
    <n v="4679.65"/>
    <n v="7613.88"/>
    <n v="1968.3"/>
    <n v="0"/>
    <n v="1"/>
    <x v="0"/>
    <s v="5 - EXCELENTE"/>
  </r>
  <r>
    <x v="10"/>
    <s v="12"/>
    <x v="46"/>
    <n v="1005"/>
    <m/>
    <m/>
    <s v="MAXI REDE"/>
    <x v="6411"/>
    <x v="5829"/>
    <s v="MERCANTIL FONSECA LTDA"/>
    <s v="1"/>
    <m/>
    <s v="1"/>
    <s v="AUTOSSERVIÇO REGIONAL"/>
    <s v="C"/>
    <x v="0"/>
    <s v="GRANJA LISBOA"/>
    <s v="CAUCAIA"/>
    <s v="CE"/>
    <s v="BR"/>
    <x v="0"/>
    <m/>
    <m/>
    <s v="Qua"/>
    <s v="Semanal"/>
    <m/>
    <s v="Revenda"/>
    <s v="21 dias"/>
    <s v="BLT-SOF"/>
    <s v="AUTOSSERVIÇO CE"/>
    <s v="61661-180"/>
    <m/>
    <m/>
    <s v="Sim"/>
    <s v="Não"/>
    <s v="Não"/>
    <n v="4166.64"/>
    <x v="0"/>
    <x v="0"/>
    <x v="1"/>
    <x v="1"/>
    <n v="4563.38"/>
    <n v="4413.8"/>
    <n v="3087.76"/>
    <n v="3600"/>
    <n v="0"/>
    <x v="1"/>
    <s v="5 - EXCELENTE"/>
  </r>
  <r>
    <x v="10"/>
    <s v="12"/>
    <x v="46"/>
    <n v="1005"/>
    <m/>
    <m/>
    <s v="MAXI REDE"/>
    <x v="6412"/>
    <x v="5830"/>
    <s v="SUPERMERCADOS ATIV LTDA"/>
    <s v="31"/>
    <m/>
    <s v="10"/>
    <s v="INATIVO"/>
    <s v="C"/>
    <x v="1"/>
    <s v="ACARACUZINHO"/>
    <s v="Maracanaú"/>
    <s v="CE"/>
    <s v="BR"/>
    <x v="0"/>
    <m/>
    <m/>
    <s v="Seg"/>
    <s v="Semanal"/>
    <m/>
    <s v="Revenda"/>
    <s v="21 dias"/>
    <s v="BLT-SOF"/>
    <s v="AUTOSSERVIÇO CE"/>
    <s v="61920-710"/>
    <m/>
    <m/>
    <s v="Sim"/>
    <s v="Não"/>
    <s v="Sim"/>
    <n v="0"/>
    <x v="131"/>
    <x v="0"/>
    <x v="0"/>
    <x v="0"/>
    <n v="0"/>
    <n v="0"/>
    <n v="0"/>
    <n v="0"/>
    <n v="3"/>
    <x v="2"/>
    <s v="0 - S/COMPRA"/>
  </r>
  <r>
    <x v="10"/>
    <s v="12"/>
    <x v="46"/>
    <n v="1005"/>
    <m/>
    <m/>
    <s v="MAXI REDE"/>
    <x v="6413"/>
    <x v="5831"/>
    <s v="SUPERMERCADO SAO FRANCISO LTDA"/>
    <s v="1"/>
    <m/>
    <s v="1"/>
    <s v="AUTOSSERVIÇO REGIONAL"/>
    <s v="C"/>
    <x v="0"/>
    <s v="GRANJA LISBOA"/>
    <s v="FORTALEZA"/>
    <s v="CE"/>
    <s v="BR"/>
    <x v="0"/>
    <m/>
    <m/>
    <s v="Sex"/>
    <s v="Semanal"/>
    <n v="4"/>
    <s v="Revenda"/>
    <s v="21 dias"/>
    <s v="BLT-SANT 804-1"/>
    <s v="AUTOSSERVIÇO CE"/>
    <s v="60540-375"/>
    <m/>
    <m/>
    <s v="Sim"/>
    <s v="Não"/>
    <s v="Não"/>
    <n v="9101.870000000001"/>
    <x v="0"/>
    <x v="1"/>
    <x v="1"/>
    <x v="2"/>
    <n v="8734.440000000001"/>
    <n v="7480.12"/>
    <n v="9450.24"/>
    <n v="4189"/>
    <n v="0"/>
    <x v="1"/>
    <s v="6 - PREMIUM"/>
  </r>
  <r>
    <x v="10"/>
    <s v="12"/>
    <x v="46"/>
    <n v="1005"/>
    <m/>
    <m/>
    <s v="CLIENTES"/>
    <x v="6414"/>
    <x v="4418"/>
    <s v="MERCANTIL WR COMERCIO DE PRODUTOS ALIMENTICIOS LTDA"/>
    <s v="016"/>
    <m/>
    <s v="001"/>
    <m/>
    <s v="C"/>
    <x v="1"/>
    <s v="PADRE ANDRADE"/>
    <s v="FORTALEZA"/>
    <s v="CE"/>
    <s v="BR"/>
    <x v="2"/>
    <m/>
    <m/>
    <s v="Qui"/>
    <s v="Semanal"/>
    <m/>
    <s v="Revenda"/>
    <s v="15 dias"/>
    <s v="BLT-ITAÚ 130681"/>
    <s v="CAPITAL CE"/>
    <s v="60356-415"/>
    <m/>
    <m/>
    <s v="Sim"/>
    <s v="Sim"/>
    <s v="Não"/>
    <n v="0"/>
    <x v="11"/>
    <x v="0"/>
    <x v="0"/>
    <x v="0"/>
    <n v="0"/>
    <n v="0"/>
    <n v="0"/>
    <n v="0"/>
    <n v="3"/>
    <x v="2"/>
    <s v="0 - S/COMPRA"/>
  </r>
  <r>
    <x v="10"/>
    <s v="12"/>
    <x v="46"/>
    <n v="1005"/>
    <m/>
    <m/>
    <s v="CLIENTES AS"/>
    <x v="6415"/>
    <x v="5832"/>
    <s v="KALBIR COMERCIAL ATACAREJO DE ALIMENTOS E PERFUMARIA LTDA"/>
    <s v="31"/>
    <m/>
    <s v="10"/>
    <s v="INATIVO"/>
    <s v="C"/>
    <x v="1"/>
    <s v="CONJUNTO COHAB"/>
    <s v="PACAJUS"/>
    <s v="CE"/>
    <s v="BR"/>
    <x v="0"/>
    <m/>
    <m/>
    <s v="Seg"/>
    <s v="Semanal"/>
    <n v="3"/>
    <s v="Revenda"/>
    <s v="28 dias"/>
    <s v="BLT-SOF"/>
    <s v="AUTOSSERVIÇO CE"/>
    <s v="6287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0"/>
    <s v="12"/>
    <x v="46"/>
    <n v="1005"/>
    <m/>
    <m/>
    <s v="INTEGRADA"/>
    <x v="6416"/>
    <x v="5833"/>
    <s v="MACHADO SUPERMERCADO LTDA"/>
    <s v="1"/>
    <m/>
    <s v="1"/>
    <s v="AUTOSSERVIÇO REGIONAL"/>
    <s v="C"/>
    <x v="0"/>
    <s v="JOSE DE ALENCAR"/>
    <s v="FORTALEZA"/>
    <s v="CE"/>
    <s v="BR"/>
    <x v="0"/>
    <m/>
    <m/>
    <s v="Qua"/>
    <s v="Semanal"/>
    <n v="4"/>
    <s v="Revenda"/>
    <s v="28 dias"/>
    <s v="BLT-SOF"/>
    <s v="AUTOSSERVIÇO CE"/>
    <s v="60830-055"/>
    <m/>
    <m/>
    <s v="Sim"/>
    <s v="Não"/>
    <s v="Não"/>
    <n v="3308.94"/>
    <x v="186"/>
    <x v="0"/>
    <x v="1"/>
    <x v="1"/>
    <n v="0"/>
    <n v="2071.02"/>
    <n v="4209.54"/>
    <n v="960"/>
    <n v="0"/>
    <x v="1"/>
    <s v="4 - BOM"/>
  </r>
  <r>
    <x v="10"/>
    <s v="12"/>
    <x v="46"/>
    <n v="1005"/>
    <m/>
    <m/>
    <s v="MAXI REDE"/>
    <x v="6417"/>
    <x v="5834"/>
    <s v="SUPERMERCADO NOVO MARANGUAPE EIRELI"/>
    <s v="31"/>
    <m/>
    <s v="10"/>
    <s v="INATIVO"/>
    <s v="C"/>
    <x v="1"/>
    <s v="SANTOS DUMONT"/>
    <s v="MARANGUAPE"/>
    <s v="CE"/>
    <s v="BR"/>
    <x v="0"/>
    <m/>
    <m/>
    <s v="Seg"/>
    <s v="Semanal"/>
    <m/>
    <s v="Revenda"/>
    <s v="21 dias"/>
    <s v="BLT-SOF"/>
    <s v="AUTOSSERVIÇO CE"/>
    <s v="61948-490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6"/>
    <n v="1005"/>
    <m/>
    <m/>
    <s v="MORANGUINHO"/>
    <x v="6418"/>
    <x v="5835"/>
    <s v="SUPERMERCADO MORANGUINHO LTDA"/>
    <s v="1"/>
    <m/>
    <s v="1"/>
    <s v="AUTOSSERVIÇO REGIONAL"/>
    <s v="C"/>
    <x v="0"/>
    <s v="SAGRADA FAMILIA"/>
    <s v="BEBERIBE"/>
    <s v="CE"/>
    <s v="BR"/>
    <x v="0"/>
    <m/>
    <m/>
    <s v="Ter"/>
    <s v="Semanal"/>
    <m/>
    <s v="Revenda"/>
    <s v="21 dias"/>
    <s v="BLT-SOF"/>
    <s v="AUTOSSERVIÇO CE"/>
    <s v="62840-000"/>
    <m/>
    <m/>
    <s v="Sim"/>
    <s v="Não"/>
    <s v="Não"/>
    <n v="1998.9"/>
    <x v="184"/>
    <x v="0"/>
    <x v="0"/>
    <x v="0"/>
    <n v="4186.74"/>
    <n v="5762.08"/>
    <n v="-458.6"/>
    <n v="1722.18"/>
    <n v="0"/>
    <x v="1"/>
    <s v="5 - EXCELENTE"/>
  </r>
  <r>
    <x v="10"/>
    <s v="12"/>
    <x v="46"/>
    <n v="1005"/>
    <m/>
    <m/>
    <s v="MAXI REDE"/>
    <x v="6419"/>
    <x v="5836"/>
    <s v="SUPERMERCADO NOVO MARANGUAPE LTDA"/>
    <s v="31"/>
    <m/>
    <s v="10"/>
    <s v="INATIVO"/>
    <s v="C"/>
    <x v="1"/>
    <s v="NOVO MARANGUAPE II"/>
    <s v="MARANGUAPE"/>
    <s v="CE"/>
    <s v="BR"/>
    <x v="0"/>
    <m/>
    <m/>
    <s v="Seg"/>
    <s v="Semanal"/>
    <n v="4"/>
    <s v="Revenda"/>
    <s v="28 dias"/>
    <s v="BLT-ITAÚ 130681"/>
    <s v="AUTOSSERVIÇO CE"/>
    <s v="61944-510"/>
    <m/>
    <m/>
    <s v="Sim"/>
    <s v="Não"/>
    <s v="Não"/>
    <n v="0"/>
    <x v="11"/>
    <x v="0"/>
    <x v="0"/>
    <x v="0"/>
    <n v="0"/>
    <n v="0"/>
    <n v="0"/>
    <n v="0"/>
    <n v="3"/>
    <x v="2"/>
    <s v="0 - S/COMPRA"/>
  </r>
  <r>
    <x v="10"/>
    <s v="12"/>
    <x v="46"/>
    <n v="1005"/>
    <m/>
    <m/>
    <s v="EXATA"/>
    <x v="6420"/>
    <x v="5837"/>
    <s v="MERCANTIL APUIARES LTDA"/>
    <s v="1"/>
    <m/>
    <s v="1"/>
    <s v="AUTOSSERVIÇO REGIONAL"/>
    <s v="C"/>
    <x v="0"/>
    <s v="JARDIM GUANABARA"/>
    <s v="FORTALEZA"/>
    <s v="CE"/>
    <s v="BR"/>
    <x v="0"/>
    <m/>
    <m/>
    <s v="Qua"/>
    <s v="Semanal"/>
    <m/>
    <s v="Revenda"/>
    <s v="15 dias"/>
    <s v="BLT-SANT 804-1"/>
    <s v="AUTOSSERVIÇO CE"/>
    <s v="60346-452"/>
    <m/>
    <m/>
    <s v="Sim"/>
    <s v="Não"/>
    <s v="Não"/>
    <n v="1874.19"/>
    <x v="2"/>
    <x v="2"/>
    <x v="0"/>
    <x v="2"/>
    <n v="4140.32"/>
    <n v="2418.6"/>
    <n v="2538.88"/>
    <n v="1629.28"/>
    <n v="0"/>
    <x v="1"/>
    <s v="5 - EXCELENTE"/>
  </r>
  <r>
    <x v="10"/>
    <s v="12"/>
    <x v="46"/>
    <n v="1005"/>
    <m/>
    <m/>
    <s v="MORANGUINHO"/>
    <x v="6421"/>
    <x v="5838"/>
    <s v="SUPERMERCADO MORANGUINHO LTDA"/>
    <s v="1"/>
    <m/>
    <s v="1"/>
    <s v="AUTOSSERVIÇO REGIONAL"/>
    <s v="C"/>
    <x v="0"/>
    <s v="CENTRO"/>
    <s v="BARREIRA"/>
    <s v="CE"/>
    <s v="BR"/>
    <x v="0"/>
    <m/>
    <m/>
    <s v="Qua"/>
    <s v="Semanal"/>
    <n v="4"/>
    <s v="Revenda"/>
    <s v="21 dias"/>
    <s v="BLT-SANT 804-1"/>
    <s v="AUTOSSERVIÇO CE"/>
    <s v="62795-000"/>
    <m/>
    <m/>
    <s v="Não"/>
    <s v="Não"/>
    <s v="Não"/>
    <n v="-1172.16"/>
    <x v="184"/>
    <x v="0"/>
    <x v="1"/>
    <x v="1"/>
    <n v="3372.62"/>
    <n v="4102.72"/>
    <n v="-1811.68"/>
    <n v="0"/>
    <n v="2"/>
    <x v="3"/>
    <s v="4 - BOM"/>
  </r>
  <r>
    <x v="10"/>
    <s v="12"/>
    <x v="46"/>
    <n v="1005"/>
    <m/>
    <m/>
    <s v="MORANGUINHO"/>
    <x v="6422"/>
    <x v="5839"/>
    <s v="SUPERMERCADO MORANGUINHO LTDA"/>
    <s v="1"/>
    <m/>
    <s v="1"/>
    <s v="AUTOSSERVIÇO REGIONAL"/>
    <s v="C"/>
    <x v="0"/>
    <s v="CENTRO"/>
    <s v="PINDORETAMA"/>
    <s v="CE"/>
    <s v="BR"/>
    <x v="0"/>
    <m/>
    <m/>
    <s v="Ter"/>
    <s v="Semanal"/>
    <m/>
    <s v="Revenda"/>
    <s v="28 dias"/>
    <s v="BLT-SOF"/>
    <s v="AUTOSSERVIÇO CE"/>
    <s v="62860-000"/>
    <m/>
    <m/>
    <s v="Não"/>
    <s v="Não"/>
    <s v="Não"/>
    <n v="-2274.9"/>
    <x v="11"/>
    <x v="0"/>
    <x v="1"/>
    <x v="1"/>
    <n v="5538.52"/>
    <n v="5868.08"/>
    <n v="1104.16"/>
    <n v="1127.48"/>
    <n v="0"/>
    <x v="1"/>
    <s v="5 - EXCELENTE"/>
  </r>
  <r>
    <x v="10"/>
    <s v="12"/>
    <x v="46"/>
    <n v="1005"/>
    <m/>
    <m/>
    <s v="MORANGUINHO"/>
    <x v="6423"/>
    <x v="5840"/>
    <s v="SUPERMERCADO MORANGUINHO LTDA"/>
    <s v="1"/>
    <m/>
    <s v="1"/>
    <s v="AUTOSSERVIÇO REGIONAL"/>
    <s v="C"/>
    <x v="0"/>
    <s v="MANGUEIRAL"/>
    <s v="HORIZONTE"/>
    <s v="CE"/>
    <s v="BR"/>
    <x v="0"/>
    <m/>
    <m/>
    <s v="Ter"/>
    <s v="Semanal"/>
    <m/>
    <s v="Revenda"/>
    <s v="28 dias"/>
    <s v="BLT-ITAÚ 130681"/>
    <s v="AUTOSSERVIÇO CE"/>
    <s v="62880-602"/>
    <m/>
    <m/>
    <s v="Não"/>
    <s v="Não"/>
    <s v="Não"/>
    <n v="3141.52"/>
    <x v="11"/>
    <x v="0"/>
    <x v="1"/>
    <x v="1"/>
    <n v="3793.04"/>
    <n v="3811.5"/>
    <n v="501.92"/>
    <n v="2712.16"/>
    <n v="0"/>
    <x v="1"/>
    <s v="4 - BOM"/>
  </r>
  <r>
    <x v="10"/>
    <s v="12"/>
    <x v="46"/>
    <n v="1005"/>
    <m/>
    <m/>
    <s v="AMIGOS"/>
    <x v="6424"/>
    <x v="5841"/>
    <s v="SUPER G&amp;N SUPERME"/>
    <s v="1"/>
    <m/>
    <s v="1"/>
    <s v="AUTOSSERVIÇO REGIONAL"/>
    <s v="C"/>
    <x v="0"/>
    <s v="JEREISSATI I"/>
    <s v="Maracanaú"/>
    <s v="CE"/>
    <s v="BR"/>
    <x v="0"/>
    <m/>
    <m/>
    <s v="Seg"/>
    <s v="Semanal"/>
    <m/>
    <s v="Revenda"/>
    <s v="21 dias"/>
    <s v="BLT-ITAÚ 130681"/>
    <s v="AUTOSSERVIÇO CE"/>
    <s v="61900-640"/>
    <m/>
    <m/>
    <s v="Sim"/>
    <s v="Não"/>
    <s v="Não"/>
    <n v="3267.62"/>
    <x v="15"/>
    <x v="0"/>
    <x v="1"/>
    <x v="1"/>
    <n v="3202.96"/>
    <n v="3092.6"/>
    <n v="3572.28"/>
    <n v="1587.36"/>
    <n v="0"/>
    <x v="1"/>
    <s v="5 - EXCELENTE"/>
  </r>
  <r>
    <x v="10"/>
    <s v="12"/>
    <x v="46"/>
    <n v="1005"/>
    <m/>
    <m/>
    <s v="AMIGOS"/>
    <x v="6425"/>
    <x v="5842"/>
    <s v="SUPERAMIGOS SUPERMERCADOS LTDA"/>
    <s v="1"/>
    <m/>
    <s v="1"/>
    <s v="AUTOSSERVIÇO REGIONAL"/>
    <s v="C"/>
    <x v="0"/>
    <s v="PLANALTO AYRTON SENNA"/>
    <s v="FORTALEZA"/>
    <s v="CE"/>
    <s v="BR"/>
    <x v="0"/>
    <m/>
    <m/>
    <s v="Qua"/>
    <s v="Semanal"/>
    <m/>
    <s v="Revenda"/>
    <s v="15 dias"/>
    <s v="BLT-SANT 804-1"/>
    <s v="AUTOSSERVIÇO CE"/>
    <s v="60766-465"/>
    <m/>
    <m/>
    <s v="Sim"/>
    <s v="Não"/>
    <s v="Não"/>
    <n v="1725.15"/>
    <x v="0"/>
    <x v="1"/>
    <x v="1"/>
    <x v="2"/>
    <n v="5342.27"/>
    <n v="1612.5"/>
    <n v="3633"/>
    <n v="1559.89"/>
    <n v="0"/>
    <x v="1"/>
    <s v="5 - EXCELENTE"/>
  </r>
  <r>
    <x v="10"/>
    <s v="12"/>
    <x v="46"/>
    <n v="1005"/>
    <m/>
    <m/>
    <s v="EXATA"/>
    <x v="6426"/>
    <x v="5843"/>
    <s v="V.P. PARENTE COMERCIO DE ALIMENTOS LTDA"/>
    <s v="1"/>
    <m/>
    <s v="1"/>
    <s v="AUTOSSERVIÇO REGIONAL"/>
    <s v="C"/>
    <x v="0"/>
    <s v="GRANJA LISBOA"/>
    <s v="FORTALEZA"/>
    <s v="CE"/>
    <s v="BR"/>
    <x v="0"/>
    <m/>
    <m/>
    <s v="Qui"/>
    <s v="Semanal"/>
    <m/>
    <s v="Revenda"/>
    <s v="15 dias"/>
    <s v="BLT-ITAÚ 130681"/>
    <s v="AUTOSSERVIÇO CE"/>
    <s v="60540-452"/>
    <m/>
    <m/>
    <s v="Sim"/>
    <s v="Não"/>
    <s v="Não"/>
    <n v="0"/>
    <x v="5"/>
    <x v="0"/>
    <x v="1"/>
    <x v="1"/>
    <n v="1049.72"/>
    <n v="0"/>
    <n v="1140.02"/>
    <n v="0"/>
    <n v="1"/>
    <x v="0"/>
    <s v="3 - MEDIANO"/>
  </r>
  <r>
    <x v="10"/>
    <s v="12"/>
    <x v="46"/>
    <n v="1005"/>
    <m/>
    <m/>
    <s v="NOVA REDE"/>
    <x v="6427"/>
    <x v="5844"/>
    <s v="CISNE COMERCIO DE ALIMENTOS LTDA"/>
    <s v="1"/>
    <m/>
    <s v="1"/>
    <s v="AUTOSSERVIÇO REGIONAL"/>
    <s v="C"/>
    <x v="0"/>
    <s v="JARDIM IRACEMA"/>
    <s v="FORTALEZA"/>
    <s v="CE"/>
    <s v="BR"/>
    <x v="0"/>
    <m/>
    <m/>
    <s v="Qua"/>
    <s v="Semanal"/>
    <m/>
    <s v="Revenda"/>
    <s v="15 dias"/>
    <s v="BLT-ITAÚ 130681"/>
    <s v="AUTOSSERVIÇO CE"/>
    <s v="60330-780"/>
    <m/>
    <m/>
    <s v="Sim"/>
    <s v="Não"/>
    <s v="Não"/>
    <n v="0"/>
    <x v="9"/>
    <x v="2"/>
    <x v="0"/>
    <x v="2"/>
    <n v="0"/>
    <n v="0"/>
    <n v="0"/>
    <n v="0"/>
    <n v="3"/>
    <x v="2"/>
    <s v="0 - S/COMPRA"/>
  </r>
  <r>
    <x v="10"/>
    <s v="12"/>
    <x v="46"/>
    <n v="1005"/>
    <m/>
    <m/>
    <s v="AMIGOS"/>
    <x v="6428"/>
    <x v="5845"/>
    <s v="REDE AMIGOS COMERCIO ATACADISTA DE GENEROS ALIMENTICIOS LTDA"/>
    <s v="2"/>
    <m/>
    <s v="2"/>
    <s v="AUTOSSERVIÇO NACIONAL"/>
    <s v="C"/>
    <x v="0"/>
    <s v="PIRATININGA"/>
    <s v="Maracanaú"/>
    <s v="CE"/>
    <s v="BR"/>
    <x v="0"/>
    <m/>
    <m/>
    <s v="Seg"/>
    <s v="Semanal"/>
    <m/>
    <s v="Revenda"/>
    <s v="21 dias"/>
    <s v="BLT-ITAÚ 130681"/>
    <s v="AUTOSSERVIÇO CE"/>
    <s v="61905-3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0"/>
    <s v="12"/>
    <x v="46"/>
    <n v="1005"/>
    <m/>
    <m/>
    <s v="MORANGUINHO"/>
    <x v="6429"/>
    <x v="5804"/>
    <s v="SUPERMERCADO MORANGUINHO LTDA"/>
    <s v="1"/>
    <m/>
    <s v="1"/>
    <s v="AUTOSSERVIÇO REGIONAL"/>
    <s v="C"/>
    <x v="0"/>
    <s v="MANGUEIRAL"/>
    <s v="HORIZONTE"/>
    <s v="CE"/>
    <s v="BR"/>
    <x v="0"/>
    <m/>
    <m/>
    <s v="Ter"/>
    <s v="Semanal"/>
    <m/>
    <s v="Revenda"/>
    <s v="28 dias"/>
    <s v="BLT-ITAÚ 130681"/>
    <s v="AUTOSSERVIÇO CE"/>
    <s v="62880602"/>
    <m/>
    <m/>
    <s v="Sim"/>
    <s v="Não"/>
    <s v="Não"/>
    <n v="1170.97"/>
    <x v="11"/>
    <x v="0"/>
    <x v="2"/>
    <x v="2"/>
    <n v="2908.76"/>
    <n v="8387.799999999999"/>
    <n v="5643.04"/>
    <n v="0"/>
    <n v="1"/>
    <x v="0"/>
    <s v="5 - EXCELENTE"/>
  </r>
  <r>
    <x v="10"/>
    <s v="12"/>
    <x v="46"/>
    <n v="1005"/>
    <m/>
    <m/>
    <s v="AMIGOS"/>
    <x v="6430"/>
    <x v="5846"/>
    <s v="AMIGO S COMERCIAL DE ALIMENTOS LTDA"/>
    <s v="1"/>
    <m/>
    <s v="1"/>
    <s v="AUTOSSERVIÇO REGIONAL"/>
    <s v="C"/>
    <x v="0"/>
    <s v="PAJUCARA"/>
    <s v="MARACANAU"/>
    <s v="CE"/>
    <s v="BR"/>
    <x v="119"/>
    <m/>
    <m/>
    <s v="Seg"/>
    <s v="Semanal"/>
    <m/>
    <s v="Revenda"/>
    <s v="15 dias"/>
    <s v="BLT-ITAÚ 130681"/>
    <s v="AUTOSSERVIÇO CE"/>
    <s v="61932230"/>
    <m/>
    <m/>
    <s v="Sim"/>
    <s v="Não"/>
    <s v="Não"/>
    <n v="1474.31"/>
    <x v="12"/>
    <x v="2"/>
    <x v="0"/>
    <x v="2"/>
    <n v="1737.96"/>
    <n v="1114.65"/>
    <n v="1748.4"/>
    <n v="1345.83"/>
    <n v="0"/>
    <x v="1"/>
    <s v="4 - BOM"/>
  </r>
  <r>
    <x v="10"/>
    <s v="12"/>
    <x v="46"/>
    <n v="1005"/>
    <m/>
    <m/>
    <s v="EXATA"/>
    <x v="6431"/>
    <x v="5816"/>
    <s v="MERCANTIL E FRIGORIFICO J AGUIAR LTDA"/>
    <s v="1"/>
    <m/>
    <s v="1"/>
    <s v="AUTOSSERVIÇO REGIONAL"/>
    <s v="C"/>
    <x v="0"/>
    <s v="Acaracuzinho"/>
    <s v="Maracanaú"/>
    <s v="CE"/>
    <s v="BR"/>
    <x v="8"/>
    <m/>
    <m/>
    <s v="Seg"/>
    <s v="Semanal"/>
    <m/>
    <s v="Revenda"/>
    <s v="21 dias"/>
    <s v="BLT-SANT 804-1"/>
    <s v="AUTOSSERVIÇO CE"/>
    <s v="61920700"/>
    <m/>
    <m/>
    <s v="Sim"/>
    <s v="Não"/>
    <s v="Não"/>
    <n v="2692.93"/>
    <x v="0"/>
    <x v="1"/>
    <x v="1"/>
    <x v="2"/>
    <n v="3204.55"/>
    <n v="5663.15"/>
    <n v="6215.99"/>
    <n v="1212"/>
    <n v="0"/>
    <x v="1"/>
    <s v="5 - EXCELENTE"/>
  </r>
  <r>
    <x v="10"/>
    <s v="12"/>
    <x v="46"/>
    <n v="1005"/>
    <m/>
    <m/>
    <s v="MORANGUINHO"/>
    <x v="6432"/>
    <x v="5847"/>
    <s v="SUPERMERCADO MORANGUINHO LTDA"/>
    <s v="1"/>
    <m/>
    <s v="1"/>
    <s v="AUTOSSERVIÇO REGIONAL"/>
    <s v="C"/>
    <x v="0"/>
    <s v="CENTRO"/>
    <s v="PACAJUS"/>
    <s v="CE"/>
    <s v="BR"/>
    <x v="192"/>
    <m/>
    <m/>
    <s v="Qua"/>
    <s v="Semanal"/>
    <n v="4"/>
    <s v="Revenda"/>
    <s v="21 dias"/>
    <s v="BLT-SANT 804-1"/>
    <s v="AUTOSSERVIÇO CE"/>
    <s v="62870000"/>
    <m/>
    <m/>
    <s v="Não"/>
    <s v="Não"/>
    <s v="Não"/>
    <n v="5011.53"/>
    <x v="24"/>
    <x v="0"/>
    <x v="1"/>
    <x v="1"/>
    <n v="3838.7"/>
    <n v="4484.5"/>
    <n v="1767.8"/>
    <n v="4322.44"/>
    <n v="0"/>
    <x v="1"/>
    <s v="5 - EXCELENTE"/>
  </r>
  <r>
    <x v="10"/>
    <s v="12"/>
    <x v="46"/>
    <n v="1005"/>
    <m/>
    <m/>
    <s v="AMIGOS"/>
    <x v="6433"/>
    <x v="5848"/>
    <s v="SUPER G&amp;N ALIMENTOS LTDA"/>
    <s v="1"/>
    <m/>
    <s v="1"/>
    <s v="AUTOSSERVIÇO REGIONAL"/>
    <s v="C"/>
    <x v="0"/>
    <s v="JARDIM BANDEIRANTES"/>
    <s v="MARACANAU"/>
    <s v="CE"/>
    <s v="BR"/>
    <x v="45"/>
    <m/>
    <m/>
    <s v="Qui"/>
    <s v="Q1"/>
    <n v="5"/>
    <s v="Revenda"/>
    <s v="21 dias"/>
    <s v="PGTO DAYCOVAL"/>
    <s v="AUTOSSERVIÇO CE"/>
    <s v="61934200"/>
    <m/>
    <m/>
    <s v="Sim"/>
    <s v="Não"/>
    <s v="Não"/>
    <m/>
    <x v="12"/>
    <x v="0"/>
    <x v="0"/>
    <x v="0"/>
    <n v="0"/>
    <n v="0"/>
    <n v="0"/>
    <n v="0"/>
    <n v="3"/>
    <x v="2"/>
    <s v="0 - S/COMPRA"/>
  </r>
  <r>
    <x v="10"/>
    <s v="12"/>
    <x v="46"/>
    <n v="1005"/>
    <m/>
    <m/>
    <s v="EXATA"/>
    <x v="6434"/>
    <x v="5807"/>
    <s v="ANA MARIA LUCENA ARAUJO SUPERMERCADOS UNIPESSOAL LTDA"/>
    <s v="1"/>
    <m/>
    <s v="1"/>
    <s v="AUTOSSERVIÇO REGIONAL"/>
    <s v="C"/>
    <x v="0"/>
    <s v="MONDUBIM"/>
    <s v="FORTALEZA"/>
    <s v="CE"/>
    <s v="BR"/>
    <x v="167"/>
    <m/>
    <m/>
    <s v="Qui"/>
    <s v="Semanal"/>
    <m/>
    <s v="Revenda"/>
    <s v="21 dias"/>
    <s v="BLT-SOF"/>
    <s v="AUTOSSERVIÇO CE"/>
    <s v="60761570"/>
    <m/>
    <m/>
    <s v="Sim"/>
    <s v="Não"/>
    <s v="Não"/>
    <n v="2863.24"/>
    <x v="2"/>
    <x v="0"/>
    <x v="0"/>
    <x v="0"/>
    <n v="1854.22"/>
    <n v="1130.22"/>
    <n v="2709.16"/>
    <n v="1258.62"/>
    <n v="0"/>
    <x v="1"/>
    <s v="4 - BOM"/>
  </r>
  <r>
    <x v="10"/>
    <s v="12"/>
    <x v="47"/>
    <n v="1006"/>
    <m/>
    <m/>
    <s v="INTEGRADA"/>
    <x v="6435"/>
    <x v="2265"/>
    <s v="SUPER PRECO BOM SUPERMERCADO EIRELI"/>
    <s v="1"/>
    <m/>
    <s v="1"/>
    <s v="AUTOSSERVIÇO REGIONAL"/>
    <s v="C"/>
    <x v="0"/>
    <s v="PARQUE GUARDALAJARA(JUREMA)"/>
    <s v="CAUCAIA"/>
    <s v="CE"/>
    <s v="BR"/>
    <x v="1"/>
    <m/>
    <m/>
    <s v="Qua"/>
    <s v="Semanal"/>
    <n v="3"/>
    <s v="Revenda"/>
    <s v="21 dias"/>
    <s v="BLT-SANT 804-1"/>
    <s v="AUTOSSERVIÇO CE"/>
    <s v="61650-000"/>
    <s v="-3.766456"/>
    <s v="-38.621189"/>
    <s v="Sim"/>
    <s v="Não"/>
    <s v="Não"/>
    <n v="2730.11"/>
    <x v="11"/>
    <x v="0"/>
    <x v="2"/>
    <x v="2"/>
    <n v="0"/>
    <n v="0"/>
    <n v="2877.3"/>
    <n v="1582.42"/>
    <n v="0"/>
    <x v="1"/>
    <s v="3 - MEDIANO"/>
  </r>
  <r>
    <x v="10"/>
    <s v="12"/>
    <x v="47"/>
    <n v="1006"/>
    <m/>
    <m/>
    <s v="INTEGRADA"/>
    <x v="6436"/>
    <x v="5849"/>
    <s v="MERCADINHOS IRMAOS GEMEOS LTDA"/>
    <s v="1"/>
    <m/>
    <s v="1"/>
    <s v="AUTOSSERVIÇO REGIONAL"/>
    <s v="C"/>
    <x v="0"/>
    <s v="PASSARE"/>
    <s v="FORTALEZA"/>
    <s v="CE"/>
    <s v="BR"/>
    <x v="1"/>
    <m/>
    <m/>
    <s v="Seg"/>
    <s v="Semanal"/>
    <m/>
    <s v="Revenda"/>
    <s v="21 dias"/>
    <s v="BLT-SOF"/>
    <s v="AUTOSSERVIÇO CE"/>
    <s v="60862-200"/>
    <s v="-3.816909"/>
    <s v="-38.531692"/>
    <s v="Sim"/>
    <s v="Não"/>
    <s v="Não"/>
    <n v="1874.99"/>
    <x v="11"/>
    <x v="3"/>
    <x v="1"/>
    <x v="3"/>
    <n v="3093.16"/>
    <n v="2493.04"/>
    <n v="3295.28"/>
    <n v="840"/>
    <n v="0"/>
    <x v="1"/>
    <s v="4 - BOM"/>
  </r>
  <r>
    <x v="10"/>
    <s v="12"/>
    <x v="47"/>
    <n v="1006"/>
    <m/>
    <m/>
    <s v="INTEGRADA"/>
    <x v="6437"/>
    <x v="5850"/>
    <s v="DOMUS SUPERMERCADO LTDA"/>
    <s v="1"/>
    <m/>
    <s v="1"/>
    <s v="AUTOSSERVIÇO REGIONAL"/>
    <s v="C"/>
    <x v="0"/>
    <s v="PARQUE SAO JOSE"/>
    <s v="FORTALEZA"/>
    <s v="CE"/>
    <s v="BR"/>
    <x v="1"/>
    <m/>
    <m/>
    <s v="Qui"/>
    <s v="Semanal"/>
    <m/>
    <s v="Revenda"/>
    <s v="21 dias"/>
    <s v="BLT-SANT 804-1"/>
    <s v="AUTOSSERVIÇO CE"/>
    <s v="60730-275"/>
    <s v="-3.794657"/>
    <s v="-38.58919"/>
    <s v="Sim"/>
    <s v="Não"/>
    <s v="Não"/>
    <n v="1836.87"/>
    <x v="11"/>
    <x v="2"/>
    <x v="0"/>
    <x v="2"/>
    <n v="1676.65"/>
    <n v="1645.72"/>
    <n v="2190.88"/>
    <n v="1172.76"/>
    <n v="0"/>
    <x v="1"/>
    <s v="4 - BOM"/>
  </r>
  <r>
    <x v="10"/>
    <s v="12"/>
    <x v="47"/>
    <n v="1006"/>
    <m/>
    <m/>
    <s v="INTEGRADA"/>
    <x v="6438"/>
    <x v="5851"/>
    <s v="VITORIA REGIA COM VAREGISTA DE G ALIM LTDA"/>
    <s v="1"/>
    <m/>
    <s v="1"/>
    <s v="AUTOSSERVIÇO REGIONAL"/>
    <s v="C"/>
    <x v="0"/>
    <s v="Conjunto Ceará"/>
    <s v="Fortaleza"/>
    <s v="CE"/>
    <s v="BR"/>
    <x v="1"/>
    <m/>
    <m/>
    <s v="Seg"/>
    <s v="Semanal"/>
    <m/>
    <s v="Revenda"/>
    <s v="15 dias"/>
    <s v="BLT-SOF"/>
    <s v="AUTOSSERVIÇO CE"/>
    <s v="60533-360"/>
    <s v="-3.761765"/>
    <s v="-38.611604"/>
    <s v="Sim"/>
    <s v="Não"/>
    <s v="Não"/>
    <n v="1918.16"/>
    <x v="187"/>
    <x v="0"/>
    <x v="1"/>
    <x v="1"/>
    <n v="3375.78"/>
    <n v="2853.83"/>
    <n v="2506.07"/>
    <n v="1666.8"/>
    <n v="0"/>
    <x v="1"/>
    <s v="4 - BOM"/>
  </r>
  <r>
    <x v="10"/>
    <s v="12"/>
    <x v="47"/>
    <n v="1006"/>
    <m/>
    <m/>
    <s v="INTEGRADA"/>
    <x v="6439"/>
    <x v="2664"/>
    <s v="MARIA DO SOCORRO ALBUQUERQUE ME"/>
    <s v="1"/>
    <m/>
    <s v="1"/>
    <s v="AUTOSSERVIÇO REGIONAL"/>
    <s v="C"/>
    <x v="0"/>
    <s v="Cristo Redentor"/>
    <s v="Fortaleza"/>
    <s v="CE"/>
    <s v="BR"/>
    <x v="1"/>
    <m/>
    <m/>
    <s v="Qua"/>
    <s v="Semanal"/>
    <m/>
    <s v="Revenda"/>
    <s v="21 dias"/>
    <s v="BLT-SOF"/>
    <s v="AUTOSSERVIÇO CE"/>
    <s v="60310-770"/>
    <s v="-3.707509"/>
    <s v="-38.562425"/>
    <s v="Sim"/>
    <s v="Não"/>
    <s v="Não"/>
    <n v="968.37"/>
    <x v="2"/>
    <x v="0"/>
    <x v="1"/>
    <x v="1"/>
    <n v="1171.16"/>
    <n v="879.12"/>
    <n v="1362.94"/>
    <n v="0"/>
    <n v="1"/>
    <x v="0"/>
    <s v="4 - BOM"/>
  </r>
  <r>
    <x v="10"/>
    <s v="12"/>
    <x v="47"/>
    <n v="1006"/>
    <m/>
    <m/>
    <s v="INTEGRADA"/>
    <x v="6440"/>
    <x v="5852"/>
    <s v="DAMARIZ CRISTINA DE MOURA RAMOS ME"/>
    <s v="1"/>
    <m/>
    <s v="1"/>
    <s v="AUTOSSERVIÇO REGIONAL"/>
    <s v="C"/>
    <x v="0"/>
    <s v="RODOLFO TEOFILO"/>
    <s v="FORTALEZA"/>
    <s v="CE"/>
    <s v="BR"/>
    <x v="1"/>
    <m/>
    <m/>
    <s v="Sex"/>
    <s v="Semanal"/>
    <m/>
    <s v="Revenda"/>
    <s v="21 dias"/>
    <s v="BLT-SOF"/>
    <s v="AUTOSSERVIÇO CE"/>
    <s v="60431-072"/>
    <s v="-3.747933"/>
    <s v="-38.557722"/>
    <s v="Sim"/>
    <s v="Não"/>
    <s v="Não"/>
    <n v="1724.15"/>
    <x v="2"/>
    <x v="0"/>
    <x v="1"/>
    <x v="1"/>
    <n v="2269.28"/>
    <n v="2213.26"/>
    <n v="1453.8"/>
    <n v="1049.03"/>
    <n v="0"/>
    <x v="1"/>
    <s v="4 - BOM"/>
  </r>
  <r>
    <x v="10"/>
    <s v="12"/>
    <x v="47"/>
    <n v="1006"/>
    <m/>
    <m/>
    <s v="CLIENTES"/>
    <x v="6441"/>
    <x v="5853"/>
    <s v="KIRNA KARINE AGUIAR VAZ-ME"/>
    <s v="031"/>
    <m/>
    <s v="010"/>
    <m/>
    <s v="C"/>
    <x v="1"/>
    <s v="GANJA PORTUGAL"/>
    <s v="FORTALEZA"/>
    <s v="CE"/>
    <s v="BR"/>
    <x v="2"/>
    <m/>
    <m/>
    <s v="Sex"/>
    <s v="Semanal"/>
    <m/>
    <s v="Revenda"/>
    <s v="14 dias"/>
    <s v="BLT-ITAÚ 130681"/>
    <s v="CAPITAL CE"/>
    <s v="60545-23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10"/>
    <s v="12"/>
    <x v="47"/>
    <n v="1006"/>
    <m/>
    <m/>
    <s v="CLIENTES"/>
    <x v="6442"/>
    <x v="5854"/>
    <s v="EVALDO ROCHA ALBANO ME"/>
    <s v="031"/>
    <m/>
    <s v="010"/>
    <m/>
    <s v="C"/>
    <x v="1"/>
    <s v="PRAINHA"/>
    <s v="AQUIRAZ"/>
    <s v="CE"/>
    <s v="BR"/>
    <x v="2"/>
    <m/>
    <m/>
    <s v="Ter"/>
    <s v="Semanal"/>
    <m/>
    <s v="Revenda"/>
    <s v="21 dias"/>
    <s v="BLT-ITAÚ 130681"/>
    <s v="CAPITAL CE"/>
    <s v="61700-0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43"/>
    <x v="5855"/>
    <s v="MERCANTIL GG LTDA"/>
    <s v="1"/>
    <m/>
    <s v="1"/>
    <s v="AUTOSSERVIÇO REGIONAL"/>
    <s v="C"/>
    <x v="0"/>
    <s v="Conjunto Esperança"/>
    <s v="Fortaleza"/>
    <s v="CE"/>
    <s v="BR"/>
    <x v="1"/>
    <m/>
    <m/>
    <s v="Qui"/>
    <s v="Semanal"/>
    <m/>
    <s v="Revenda"/>
    <s v="21 dias"/>
    <s v="BLT-SOF"/>
    <s v="AUTOSSERVIÇO CE"/>
    <s v="60763640"/>
    <s v="-3.811439"/>
    <s v="-38.590033"/>
    <s v="Sim"/>
    <s v="Não"/>
    <s v="Não"/>
    <n v="1411.89"/>
    <x v="2"/>
    <x v="1"/>
    <x v="0"/>
    <x v="1"/>
    <n v="2388.55"/>
    <n v="1125.94"/>
    <n v="1857.97"/>
    <n v="686.11"/>
    <n v="0"/>
    <x v="1"/>
    <s v="4 - BOM"/>
  </r>
  <r>
    <x v="10"/>
    <s v="12"/>
    <x v="47"/>
    <n v="1006"/>
    <m/>
    <m/>
    <s v="INTEGRADA"/>
    <x v="6444"/>
    <x v="5856"/>
    <s v="MERCADINHO SANTA ISABEL LTDA"/>
    <s v="1"/>
    <m/>
    <s v="1"/>
    <s v="AUTOSSERVIÇO REGIONAL"/>
    <s v="C"/>
    <x v="0"/>
    <s v="PARQUE ARAXA"/>
    <s v="FORTALEZA"/>
    <s v="CE"/>
    <s v="BR"/>
    <x v="1"/>
    <m/>
    <m/>
    <s v="Sex"/>
    <s v="Semanal"/>
    <m/>
    <s v="Revenda"/>
    <s v="21 dias"/>
    <s v="BLT-SOF"/>
    <s v="AUTOSSERVIÇO CE"/>
    <s v="60450-520"/>
    <s v="-3.736455"/>
    <s v="-38.54923"/>
    <s v="Sim"/>
    <s v="Não"/>
    <s v="Não"/>
    <n v="1086.77"/>
    <x v="2"/>
    <x v="1"/>
    <x v="0"/>
    <x v="1"/>
    <n v="1497"/>
    <n v="2979.86"/>
    <n v="1508.3"/>
    <n v="950.6"/>
    <n v="0"/>
    <x v="1"/>
    <s v="4 - BOM"/>
  </r>
  <r>
    <x v="10"/>
    <s v="12"/>
    <x v="47"/>
    <n v="1006"/>
    <m/>
    <m/>
    <s v="INTEGRADA"/>
    <x v="6445"/>
    <x v="5857"/>
    <s v="ERILSON OLIVEIRA DOS SANTOS ME"/>
    <s v="1"/>
    <m/>
    <s v="1"/>
    <s v="AUTOSSERVIÇO REGIONAL"/>
    <s v="C"/>
    <x v="0"/>
    <s v="SIQUEIRA"/>
    <s v="FORTALEZA"/>
    <s v="CE"/>
    <s v="BR"/>
    <x v="1"/>
    <m/>
    <m/>
    <s v="Sex"/>
    <s v="Semanal"/>
    <m/>
    <s v="Revenda"/>
    <s v="21 dias"/>
    <s v="BLT-SANT 804-1"/>
    <s v="AUTOSSERVIÇO CE"/>
    <s v="60732-330"/>
    <s v="-3.813484"/>
    <s v="-38.6314"/>
    <s v="Sim"/>
    <s v="Não"/>
    <s v="Não"/>
    <n v="1993.41"/>
    <x v="2"/>
    <x v="0"/>
    <x v="1"/>
    <x v="1"/>
    <n v="2438.93"/>
    <n v="1534.4"/>
    <n v="2525.4"/>
    <n v="1152.7"/>
    <n v="0"/>
    <x v="1"/>
    <s v="4 - BOM"/>
  </r>
  <r>
    <x v="10"/>
    <s v="12"/>
    <x v="47"/>
    <n v="1006"/>
    <m/>
    <m/>
    <s v="UNIFORCA I"/>
    <x v="6446"/>
    <x v="5858"/>
    <s v="SUPERMERCADO PINHEIRO E CARNEIRO LTDA"/>
    <s v="1"/>
    <m/>
    <s v="1"/>
    <s v="AUTOSSERVIÇO REGIONAL"/>
    <s v="C"/>
    <x v="0"/>
    <s v="BONSUCESSO"/>
    <s v="FORTALEZA"/>
    <s v="CE"/>
    <s v="BR"/>
    <x v="1"/>
    <m/>
    <m/>
    <s v="Qui"/>
    <s v="Semanal"/>
    <m/>
    <s v="Revenda"/>
    <s v="21 dias"/>
    <s v="BLT-SANT 804-1"/>
    <s v="AUTOSSERVIÇO CE"/>
    <s v="60520-575"/>
    <m/>
    <m/>
    <s v="Sim"/>
    <s v="Não"/>
    <s v="Não"/>
    <n v="11013.26"/>
    <x v="2"/>
    <x v="1"/>
    <x v="1"/>
    <x v="2"/>
    <n v="8027.6"/>
    <n v="8164.05"/>
    <n v="16710.71"/>
    <n v="1481"/>
    <n v="0"/>
    <x v="1"/>
    <s v="7 - GOLD"/>
  </r>
  <r>
    <x v="10"/>
    <s v="12"/>
    <x v="47"/>
    <n v="1006"/>
    <m/>
    <m/>
    <s v="POUPE MAX"/>
    <x v="6447"/>
    <x v="5859"/>
    <s v="FRANCISCO DANILO ARAUJO DE SOUSA LTDA"/>
    <s v="1"/>
    <m/>
    <s v="1"/>
    <s v="AUTOSSERVIÇO REGIONAL"/>
    <s v="C"/>
    <x v="0"/>
    <s v="EDSON QUEIROZ"/>
    <s v="FORTALEZA"/>
    <s v="CE"/>
    <s v="BR"/>
    <x v="1"/>
    <m/>
    <m/>
    <s v="Qua"/>
    <s v="Semanal"/>
    <n v="6"/>
    <s v="Revenda"/>
    <s v="21 dias"/>
    <s v="BLT-SOF"/>
    <s v="AUTOSSERVIÇO CE"/>
    <s v="60833020"/>
    <s v="-3.78831"/>
    <s v="-38.46741"/>
    <s v="Sim"/>
    <s v="Não"/>
    <s v="Não"/>
    <n v="2489.38"/>
    <x v="2"/>
    <x v="1"/>
    <x v="1"/>
    <x v="2"/>
    <n v="3161.6"/>
    <n v="2348.24"/>
    <n v="2156"/>
    <n v="1351"/>
    <n v="0"/>
    <x v="1"/>
    <s v="4 - BOM"/>
  </r>
  <r>
    <x v="10"/>
    <s v="12"/>
    <x v="47"/>
    <n v="1006"/>
    <m/>
    <m/>
    <s v="CLIENTES AS"/>
    <x v="6448"/>
    <x v="5860"/>
    <s v="MARIA ERINEIDE NOBRE EPP"/>
    <s v="031"/>
    <m/>
    <s v="001"/>
    <m/>
    <s v="C"/>
    <x v="1"/>
    <s v="Conjunto Palmeiras"/>
    <s v="Fortaleza"/>
    <s v="CE"/>
    <s v="BR"/>
    <x v="2"/>
    <m/>
    <m/>
    <s v="Seg"/>
    <s v="Semanal"/>
    <n v="5"/>
    <s v="Revenda"/>
    <s v="21 dias"/>
    <s v="BLT-ITAÚ 130681"/>
    <s v="AUTOSSERVIÇO CE"/>
    <s v="60866-680"/>
    <m/>
    <m/>
    <s v="Sim"/>
    <s v="Sim"/>
    <s v="Não"/>
    <n v="0"/>
    <x v="128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49"/>
    <x v="5861"/>
    <s v="COSTA &amp; VASCONCELOS MERCADINHO LTDA"/>
    <s v="1"/>
    <m/>
    <s v="1"/>
    <s v="AUTOSSERVIÇO REGIONAL"/>
    <s v="C"/>
    <x v="0"/>
    <s v="JANGURUSSU"/>
    <s v="FORTALEZA"/>
    <s v="CE"/>
    <s v="BR"/>
    <x v="1"/>
    <m/>
    <m/>
    <s v="Qui"/>
    <s v="Semanal"/>
    <m/>
    <s v="Revenda"/>
    <s v="21 dias"/>
    <s v="BLT-ITAÚ 130681"/>
    <s v="AUTOSSERVIÇO CE"/>
    <s v="60870-582"/>
    <s v="-3.84683"/>
    <s v="-38.50567"/>
    <s v="Sim"/>
    <s v="Não"/>
    <s v="Não"/>
    <n v="1957.17"/>
    <x v="11"/>
    <x v="0"/>
    <x v="1"/>
    <x v="1"/>
    <n v="5606.62"/>
    <n v="4658.1"/>
    <n v="4683.32"/>
    <n v="1960.3"/>
    <n v="0"/>
    <x v="1"/>
    <s v="5 - EXCELENTE"/>
  </r>
  <r>
    <x v="10"/>
    <s v="12"/>
    <x v="47"/>
    <n v="1006"/>
    <m/>
    <m/>
    <s v="EXATA"/>
    <x v="6450"/>
    <x v="5862"/>
    <s v="SUPERMERCADO CORDEIRO DE DEUS LTDA"/>
    <s v="2"/>
    <m/>
    <s v="2"/>
    <s v="AUTOSSERVIÇO NACIONAL"/>
    <s v="C"/>
    <x v="0"/>
    <s v="ANCURI"/>
    <s v="FORTALEZA"/>
    <s v="CE"/>
    <s v="BR"/>
    <x v="1"/>
    <m/>
    <m/>
    <s v="Sex"/>
    <s v="Semanal"/>
    <n v="4"/>
    <s v="Revenda"/>
    <s v="28 dias"/>
    <s v="BLT-ITAÚ 130681"/>
    <s v="AUTOSSERVIÇO CE"/>
    <s v="60874-170"/>
    <m/>
    <m/>
    <s v="Sim"/>
    <s v="Não"/>
    <s v="Não"/>
    <n v="5971.04"/>
    <x v="12"/>
    <x v="0"/>
    <x v="1"/>
    <x v="1"/>
    <n v="3050.56"/>
    <n v="3316.78"/>
    <n v="3324.24"/>
    <n v="2636.34"/>
    <n v="0"/>
    <x v="1"/>
    <s v="5 - EXCELENTE"/>
  </r>
  <r>
    <x v="10"/>
    <s v="12"/>
    <x v="47"/>
    <n v="1006"/>
    <m/>
    <m/>
    <s v="INTEGRADA"/>
    <x v="6451"/>
    <x v="5863"/>
    <s v="A F DE MORAIS MERCADINHO ME"/>
    <s v="031"/>
    <m/>
    <s v="010"/>
    <m/>
    <s v="C"/>
    <x v="1"/>
    <s v="NOVO MARANGUAPE"/>
    <s v="MARANGUAPE"/>
    <s v="CE"/>
    <s v="BR"/>
    <x v="2"/>
    <m/>
    <m/>
    <s v="Ter"/>
    <s v="Semanal"/>
    <m/>
    <s v="Duplicata"/>
    <s v="15 dias"/>
    <s v="BLT-SOF"/>
    <s v="AUTOSSERVIÇO CE"/>
    <s v="61940-0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52"/>
    <x v="5864"/>
    <s v="A I ALMEIDA DE MELO ME"/>
    <s v="1"/>
    <m/>
    <s v="1"/>
    <s v="AUTOSSERVIÇO REGIONAL"/>
    <s v="C"/>
    <x v="0"/>
    <s v="JANGURUSSU"/>
    <s v="FORTALEZA"/>
    <s v="CE"/>
    <s v="BR"/>
    <x v="1"/>
    <m/>
    <m/>
    <s v="Qui"/>
    <s v="Semanal"/>
    <m/>
    <s v="Revenda"/>
    <s v="15 dias"/>
    <s v="BLT-SOF"/>
    <s v="AUTOSSERVIÇO CE"/>
    <s v="60876-690"/>
    <s v="-3.84926"/>
    <s v="-38.51277"/>
    <s v="Sim"/>
    <s v="Não"/>
    <s v="Não"/>
    <n v="2174.4"/>
    <x v="2"/>
    <x v="0"/>
    <x v="1"/>
    <x v="1"/>
    <n v="5118.33"/>
    <n v="3795.1"/>
    <n v="5068.91"/>
    <n v="1169.06"/>
    <n v="0"/>
    <x v="1"/>
    <s v="5 - EXCELENTE"/>
  </r>
  <r>
    <x v="10"/>
    <s v="12"/>
    <x v="47"/>
    <n v="1006"/>
    <m/>
    <m/>
    <s v="INTEGRADA"/>
    <x v="6453"/>
    <x v="5865"/>
    <s v="JESSICA F S AGUIAR ME"/>
    <s v="1"/>
    <m/>
    <s v="1"/>
    <s v="AUTOSSERVIÇO REGIONAL"/>
    <s v="C"/>
    <x v="0"/>
    <s v="JABUTI"/>
    <s v="ITAITINGA"/>
    <s v="CE"/>
    <s v="BR"/>
    <x v="1"/>
    <m/>
    <m/>
    <s v="Seg"/>
    <s v="Semanal"/>
    <m/>
    <s v="Revenda"/>
    <s v="15 dias"/>
    <s v="BLT-SANT 804-1"/>
    <s v="AUTOSSERVIÇO CE"/>
    <s v="61887-110"/>
    <m/>
    <m/>
    <s v="Sim"/>
    <s v="Não"/>
    <s v="Não"/>
    <n v="2702.89"/>
    <x v="2"/>
    <x v="0"/>
    <x v="2"/>
    <x v="2"/>
    <n v="5528.78"/>
    <n v="3328.68"/>
    <n v="6026.2"/>
    <n v="1567.18"/>
    <n v="0"/>
    <x v="1"/>
    <s v="5 - EXCELENTE"/>
  </r>
  <r>
    <x v="10"/>
    <s v="12"/>
    <x v="47"/>
    <n v="1006"/>
    <m/>
    <m/>
    <s v="CLIENTES AS"/>
    <x v="6454"/>
    <x v="5866"/>
    <s v="R DE C P DA SILVA ME"/>
    <s v="31"/>
    <m/>
    <s v="10"/>
    <s v="INATIVO"/>
    <s v="C"/>
    <x v="1"/>
    <s v="Jangurussu"/>
    <s v="FORTALEZA"/>
    <s v="CE"/>
    <s v="BR"/>
    <x v="1"/>
    <m/>
    <m/>
    <s v="Qui"/>
    <s v="Semanal"/>
    <m/>
    <s v="Revenda"/>
    <s v="21 dias"/>
    <s v="BLT-SOF"/>
    <s v="AUTOSSERVIÇO CE"/>
    <s v="60876-590"/>
    <s v="-3.846933"/>
    <s v="-38.518412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CLIENTES"/>
    <x v="6455"/>
    <x v="5867"/>
    <s v="AGNO PEREIRA DOS SANTOS ME"/>
    <s v="031"/>
    <m/>
    <s v="010"/>
    <m/>
    <s v="C"/>
    <x v="1"/>
    <s v="TANCREDO NEVES"/>
    <s v="FORTALEZA"/>
    <s v="CE"/>
    <s v="BR"/>
    <x v="2"/>
    <m/>
    <m/>
    <s v="Qua"/>
    <s v="Semanal"/>
    <m/>
    <s v="Revenda"/>
    <s v="21 dias"/>
    <s v="BLT-ITAÚ 130681"/>
    <s v="CAPITAL CE"/>
    <s v="60820-29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56"/>
    <x v="5868"/>
    <s v="M DE F DE OLIVEIRA SILVA ME"/>
    <s v="1"/>
    <m/>
    <s v="1"/>
    <s v="AUTOSSERVIÇO REGIONAL"/>
    <s v="C"/>
    <x v="0"/>
    <s v="Curió"/>
    <s v="FORTALEZA"/>
    <s v="CE"/>
    <s v="BR"/>
    <x v="0"/>
    <m/>
    <m/>
    <s v="Ter"/>
    <s v="Semanal"/>
    <m/>
    <s v="Revenda"/>
    <s v="15 dias"/>
    <s v="BLT-SOF"/>
    <s v="AUTOSSERVIÇO CE"/>
    <s v="60844-178"/>
    <s v="-3.82299"/>
    <s v="-38.473957"/>
    <s v="Sim"/>
    <s v="Não"/>
    <s v="Sim"/>
    <n v="697.11"/>
    <x v="2"/>
    <x v="1"/>
    <x v="0"/>
    <x v="1"/>
    <n v="1431.36"/>
    <n v="673.9"/>
    <n v="1222.64"/>
    <n v="0"/>
    <n v="1"/>
    <x v="0"/>
    <s v="4 - BOM"/>
  </r>
  <r>
    <x v="10"/>
    <s v="12"/>
    <x v="47"/>
    <n v="1006"/>
    <m/>
    <m/>
    <s v="INTEGRADA"/>
    <x v="6457"/>
    <x v="5869"/>
    <s v="ANTONIO MARCOS SILVA FARIAS - ME"/>
    <s v="1"/>
    <m/>
    <s v="1"/>
    <s v="AUTOSSERVIÇO REGIONAL"/>
    <s v="C"/>
    <x v="0"/>
    <s v="SAO CRISTOVAO"/>
    <s v="FORTALEZA"/>
    <s v="CE"/>
    <s v="BR"/>
    <x v="0"/>
    <m/>
    <m/>
    <s v="Qui"/>
    <s v="Semanal"/>
    <m/>
    <s v="Revenda"/>
    <s v="15 dias"/>
    <s v="BLT-SOF"/>
    <s v="AUTOSSERVIÇO CE"/>
    <s v="60866-290"/>
    <s v="-3.8350475"/>
    <s v="-38.524044"/>
    <s v="Sim"/>
    <s v="Não"/>
    <s v="Não"/>
    <n v="0"/>
    <x v="3"/>
    <x v="1"/>
    <x v="0"/>
    <x v="1"/>
    <n v="0"/>
    <n v="0"/>
    <n v="0"/>
    <n v="0"/>
    <n v="3"/>
    <x v="2"/>
    <s v="0 - S/COMPRA"/>
  </r>
  <r>
    <x v="10"/>
    <s v="12"/>
    <x v="47"/>
    <n v="1006"/>
    <m/>
    <m/>
    <s v="CLIENTES"/>
    <x v="6458"/>
    <x v="5870"/>
    <s v="ERIVALDO JOSE VIEIRA ME"/>
    <s v="31"/>
    <m/>
    <s v="10"/>
    <s v="INATIVO"/>
    <s v="C"/>
    <x v="1"/>
    <s v="CONJ. CEARA"/>
    <s v="FORTALEZA"/>
    <s v="CE"/>
    <s v="BR"/>
    <x v="1"/>
    <m/>
    <m/>
    <s v="Seg"/>
    <s v="Semanal"/>
    <m/>
    <s v="Revenda"/>
    <s v="21 dias"/>
    <s v="BLT-ITAÚ 130681"/>
    <s v="CAPITAL - 50%"/>
    <s v="60530-610"/>
    <s v="-3.765774"/>
    <s v="-38.607892"/>
    <s v="Sim"/>
    <s v="Não"/>
    <s v="Não"/>
    <n v="0"/>
    <x v="11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59"/>
    <x v="5871"/>
    <s v="V &amp; C COMERCIO DE GENEROS ALIMENTICIOS LTDA ME"/>
    <s v="1"/>
    <m/>
    <s v="1"/>
    <s v="AUTOSSERVIÇO REGIONAL"/>
    <s v="C"/>
    <x v="0"/>
    <s v="AEROLANDIA"/>
    <s v="FORTALEZA"/>
    <s v="CE"/>
    <s v="BR"/>
    <x v="0"/>
    <m/>
    <m/>
    <s v="Sex"/>
    <s v="Semanal"/>
    <m/>
    <s v="Revenda"/>
    <s v="21 dias"/>
    <s v="BLT-SOF"/>
    <s v="AUTOSSERVIÇO CE"/>
    <s v="60851-445"/>
    <s v="-3.767291"/>
    <s v="-38.513134"/>
    <s v="Sim"/>
    <s v="Não"/>
    <s v="Não"/>
    <n v="2745.69"/>
    <x v="11"/>
    <x v="1"/>
    <x v="0"/>
    <x v="1"/>
    <n v="3974.1"/>
    <n v="2909.72"/>
    <n v="3049.88"/>
    <n v="1764.96"/>
    <n v="0"/>
    <x v="1"/>
    <s v="5 - EXCELENTE"/>
  </r>
  <r>
    <x v="10"/>
    <s v="12"/>
    <x v="47"/>
    <n v="1006"/>
    <m/>
    <m/>
    <s v="INTEGRADA"/>
    <x v="6460"/>
    <x v="5872"/>
    <s v="EMILENE PINTO DA SILVA - EPP"/>
    <s v="1"/>
    <m/>
    <s v="1"/>
    <s v="AUTOSSERVIÇO REGIONAL"/>
    <s v="C"/>
    <x v="0"/>
    <s v="BARRA DO CEARA"/>
    <s v="FORTALEZA"/>
    <s v="CE"/>
    <s v="BR"/>
    <x v="1"/>
    <m/>
    <m/>
    <s v="Qua"/>
    <s v="Semanal"/>
    <m/>
    <s v="Revenda"/>
    <s v="21 dias"/>
    <s v="BLT-SOF"/>
    <s v="AUTOSSERVIÇO CE"/>
    <s v="60332-660"/>
    <s v="-3.705683"/>
    <s v="-38.581345"/>
    <s v="Sim"/>
    <s v="Não"/>
    <s v="Não"/>
    <n v="2291.68"/>
    <x v="11"/>
    <x v="0"/>
    <x v="2"/>
    <x v="2"/>
    <n v="2943.72"/>
    <n v="2154.92"/>
    <n v="2211.26"/>
    <n v="1476.72"/>
    <n v="0"/>
    <x v="1"/>
    <s v="4 - BOM"/>
  </r>
  <r>
    <x v="10"/>
    <s v="12"/>
    <x v="47"/>
    <n v="1006"/>
    <m/>
    <m/>
    <s v="INTEGRADA"/>
    <x v="6461"/>
    <x v="5873"/>
    <s v="L S N SILVA COM VAREJISTA DE PROD ALIMENTICIOS LTDA"/>
    <s v="1"/>
    <m/>
    <s v="1"/>
    <s v="AUTOSSERVIÇO REGIONAL"/>
    <s v="C"/>
    <x v="0"/>
    <s v="NOVA METROPOLE"/>
    <s v="CAUCAIA"/>
    <s v="CE"/>
    <s v="BR"/>
    <x v="1"/>
    <m/>
    <m/>
    <s v="Qua"/>
    <s v="Semanal"/>
    <m/>
    <s v="Revenda"/>
    <s v="28 dias"/>
    <s v="BLT-SOF"/>
    <s v="AUTOSSERVIÇO CE"/>
    <s v="61658-730"/>
    <s v="-3.771951"/>
    <s v="-38.655233"/>
    <s v="Sim"/>
    <s v="Não"/>
    <s v="Não"/>
    <n v="5394.9"/>
    <x v="11"/>
    <x v="0"/>
    <x v="1"/>
    <x v="1"/>
    <n v="6041.48"/>
    <n v="4600.44"/>
    <n v="4756.97"/>
    <n v="1952.14"/>
    <n v="0"/>
    <x v="1"/>
    <s v="5 - EXCELENTE"/>
  </r>
  <r>
    <x v="10"/>
    <s v="12"/>
    <x v="47"/>
    <n v="1006"/>
    <m/>
    <m/>
    <s v="INTEGRADA"/>
    <x v="6462"/>
    <x v="5874"/>
    <s v="SUPERMERCADO UNIAO DA FAMILIA LTDA"/>
    <s v="1"/>
    <m/>
    <s v="1"/>
    <s v="AUTOSSERVIÇO REGIONAL"/>
    <s v="C"/>
    <x v="0"/>
    <s v="MONDUBIM"/>
    <s v="FORTALEZA"/>
    <s v="CE"/>
    <s v="BR"/>
    <x v="0"/>
    <m/>
    <m/>
    <s v="Sex"/>
    <s v="Semanal"/>
    <m/>
    <s v="Revenda"/>
    <s v="21 dias"/>
    <s v="BLT-ITAÚ 130681"/>
    <s v="AUTOSSERVIÇO CE"/>
    <s v="60768-010"/>
    <s v="-3.814604"/>
    <s v="-38.579124"/>
    <s v="Sim"/>
    <s v="Não"/>
    <s v="Não"/>
    <n v="5915.73"/>
    <x v="11"/>
    <x v="0"/>
    <x v="1"/>
    <x v="1"/>
    <n v="7866.04"/>
    <n v="6607.39"/>
    <n v="7818.03"/>
    <n v="2477.07"/>
    <n v="0"/>
    <x v="1"/>
    <s v="6 - PREMIUM"/>
  </r>
  <r>
    <x v="10"/>
    <s v="12"/>
    <x v="47"/>
    <n v="1006"/>
    <m/>
    <m/>
    <s v="INTEGRADA"/>
    <x v="6463"/>
    <x v="5875"/>
    <s v="SUPERMERCADO UNIAO DA FAMILIA LTDA ME"/>
    <s v="1"/>
    <m/>
    <s v="1"/>
    <s v="AUTOSSERVIÇO REGIONAL"/>
    <s v="C"/>
    <x v="0"/>
    <s v="PARQUE JERUSALEM"/>
    <s v="FORTALEZA"/>
    <s v="CE"/>
    <s v="BR"/>
    <x v="0"/>
    <m/>
    <m/>
    <s v="Sex"/>
    <s v="Semanal"/>
    <m/>
    <s v="Revenda"/>
    <s v="21 dias"/>
    <s v="BLT-SOF"/>
    <s v="AUTOSSERVIÇO CE"/>
    <s v="60731-390"/>
    <s v="-3.806221"/>
    <s v="-38.596703"/>
    <s v="Sim"/>
    <s v="Não"/>
    <s v="Não"/>
    <n v="1655.82"/>
    <x v="11"/>
    <x v="0"/>
    <x v="1"/>
    <x v="1"/>
    <n v="4074.78"/>
    <n v="4539.1"/>
    <n v="5687.64"/>
    <n v="2383.36"/>
    <n v="0"/>
    <x v="1"/>
    <s v="5 - EXCELENTE"/>
  </r>
  <r>
    <x v="10"/>
    <s v="12"/>
    <x v="47"/>
    <n v="1006"/>
    <m/>
    <m/>
    <s v="INTEGRADA"/>
    <x v="6464"/>
    <x v="5876"/>
    <s v="SUPER FREITAS COM DE ALIMENTOS"/>
    <s v="1"/>
    <m/>
    <s v="1"/>
    <s v="AUTOSSERVIÇO REGIONAL"/>
    <s v="C"/>
    <x v="0"/>
    <s v="JANGURUSSU"/>
    <s v="FORTALEZA"/>
    <s v="CE"/>
    <s v="BR"/>
    <x v="0"/>
    <m/>
    <m/>
    <s v="Qui"/>
    <s v="Semanal"/>
    <m/>
    <s v="Revenda"/>
    <s v="21 dias"/>
    <s v="BLT-SOF"/>
    <s v="AUTOSSERVIÇO CE"/>
    <s v="60866-300"/>
    <s v="-3.836767"/>
    <s v="-38.523074"/>
    <s v="Sim"/>
    <s v="Não"/>
    <s v="Não"/>
    <n v="800.8200000000001"/>
    <x v="11"/>
    <x v="0"/>
    <x v="1"/>
    <x v="1"/>
    <n v="1040.4"/>
    <n v="420"/>
    <n v="607.7"/>
    <n v="695"/>
    <n v="0"/>
    <x v="1"/>
    <s v="3 - MEDIANO"/>
  </r>
  <r>
    <x v="10"/>
    <s v="12"/>
    <x v="47"/>
    <n v="1006"/>
    <m/>
    <m/>
    <s v="CLIENTES AS"/>
    <x v="6465"/>
    <x v="5877"/>
    <s v="EDILSON BENTO DA SILVA - EPP"/>
    <s v="1"/>
    <m/>
    <s v="1"/>
    <s v="AUTOSSERVIÇO REGIONAL"/>
    <s v="C"/>
    <x v="0"/>
    <s v="BONSUCESSO"/>
    <s v="FORTALEZA"/>
    <s v="CE"/>
    <s v="BR"/>
    <x v="1"/>
    <m/>
    <m/>
    <s v="Qui"/>
    <s v="Semanal"/>
    <m/>
    <s v="Revenda"/>
    <s v="21 dias"/>
    <s v="BLT-SOF"/>
    <s v="AUTOSSERVIÇO CE"/>
    <s v="60545-430"/>
    <s v="-3.77574"/>
    <s v="-38.593267"/>
    <s v="Sim"/>
    <s v="Não"/>
    <s v="Não"/>
    <n v="2153.6"/>
    <x v="11"/>
    <x v="1"/>
    <x v="2"/>
    <x v="4"/>
    <n v="5292.9"/>
    <n v="3155.33"/>
    <n v="4488.41"/>
    <n v="2056.05"/>
    <n v="0"/>
    <x v="1"/>
    <s v="5 - EXCELENTE"/>
  </r>
  <r>
    <x v="10"/>
    <s v="12"/>
    <x v="47"/>
    <n v="1006"/>
    <m/>
    <m/>
    <s v="UNIFORCA I"/>
    <x v="6466"/>
    <x v="5878"/>
    <s v="LUCIA DE FATIMA PESSOA FARIAS ME"/>
    <s v="1"/>
    <m/>
    <s v="1"/>
    <s v="AUTOSSERVIÇO REGIONAL"/>
    <s v="C"/>
    <x v="0"/>
    <s v="CONJ.NOVA METROPOLE"/>
    <s v="CAUCAIA"/>
    <s v="CE"/>
    <s v="BR"/>
    <x v="0"/>
    <m/>
    <m/>
    <s v="Qua"/>
    <s v="Semanal"/>
    <n v="2"/>
    <s v="Revenda"/>
    <s v="21 dias"/>
    <s v="BLT-ITAÚ 130681"/>
    <s v="AUTOSSERVIÇO CE"/>
    <s v="61605-600"/>
    <s v="-3.769628"/>
    <s v="-38.654154"/>
    <s v="Sim"/>
    <s v="Não"/>
    <s v="Não"/>
    <n v="4304.81"/>
    <x v="11"/>
    <x v="1"/>
    <x v="1"/>
    <x v="2"/>
    <n v="4945.54"/>
    <n v="10042.54"/>
    <n v="10114.52"/>
    <n v="3994"/>
    <n v="0"/>
    <x v="1"/>
    <s v="6 - PREMIUM"/>
  </r>
  <r>
    <x v="10"/>
    <s v="12"/>
    <x v="47"/>
    <n v="1006"/>
    <m/>
    <m/>
    <s v="INTEGRADA"/>
    <x v="6467"/>
    <x v="5879"/>
    <s v="MANOEL LUCELANO DE AGUIAR ME"/>
    <s v="1"/>
    <m/>
    <s v="1"/>
    <s v="AUTOSSERVIÇO REGIONAL"/>
    <s v="C"/>
    <x v="0"/>
    <s v="CONJ CEARA"/>
    <s v="FORTALEZA"/>
    <s v="CE"/>
    <s v="BR"/>
    <x v="1"/>
    <m/>
    <m/>
    <s v="Seg"/>
    <s v="Semanal"/>
    <m/>
    <s v="Revenda"/>
    <s v="21 dias"/>
    <s v="BLT-SOF"/>
    <s v="AUTOSSERVIÇO CE"/>
    <s v="60533-050"/>
    <s v="-3.766069"/>
    <s v="-38.611908"/>
    <s v="Sim"/>
    <s v="Não"/>
    <s v="Não"/>
    <n v="1789.3"/>
    <x v="2"/>
    <x v="0"/>
    <x v="1"/>
    <x v="1"/>
    <n v="2542.08"/>
    <n v="1985.54"/>
    <n v="2249.52"/>
    <n v="1040.7"/>
    <n v="0"/>
    <x v="1"/>
    <s v="4 - BOM"/>
  </r>
  <r>
    <x v="10"/>
    <s v="12"/>
    <x v="47"/>
    <n v="1006"/>
    <m/>
    <m/>
    <s v="INTEGRADA"/>
    <x v="6468"/>
    <x v="5880"/>
    <s v="M S VIANA MELO-ME"/>
    <s v="1"/>
    <m/>
    <s v="1"/>
    <s v="AUTOSSERVIÇO REGIONAL"/>
    <s v="C"/>
    <x v="0"/>
    <s v="Henrique Jorge"/>
    <s v="FORTALEZA"/>
    <s v="CE"/>
    <s v="BR"/>
    <x v="1"/>
    <m/>
    <m/>
    <s v="Qui"/>
    <s v="Semanal"/>
    <m/>
    <s v="Revenda"/>
    <s v="21 dias"/>
    <s v="BLT-SOF"/>
    <s v="AUTOSSERVIÇO CE"/>
    <s v="60510-290"/>
    <s v="-3.76228"/>
    <s v="-38.58199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69"/>
    <x v="5881"/>
    <s v="SUPER PARANGABA LTDA"/>
    <s v="1"/>
    <m/>
    <s v="1"/>
    <s v="AUTOSSERVIÇO REGIONAL"/>
    <s v="C"/>
    <x v="0"/>
    <s v="PARANGABA"/>
    <s v="FORTALEZA"/>
    <s v="CE"/>
    <s v="BR"/>
    <x v="1"/>
    <m/>
    <m/>
    <s v="Qui"/>
    <s v="Semanal"/>
    <n v="6"/>
    <s v="Revenda"/>
    <s v="21 dias"/>
    <s v="BLT-SOF"/>
    <s v="AUTOSSERVIÇO CE"/>
    <s v="60710-000"/>
    <m/>
    <m/>
    <s v="Sim"/>
    <s v="Não"/>
    <s v="Não"/>
    <n v="1198.22"/>
    <x v="2"/>
    <x v="1"/>
    <x v="0"/>
    <x v="1"/>
    <n v="598.6"/>
    <n v="905.38"/>
    <n v="490"/>
    <n v="1044.68"/>
    <n v="0"/>
    <x v="1"/>
    <s v="3 - MEDIANO"/>
  </r>
  <r>
    <x v="10"/>
    <s v="12"/>
    <x v="47"/>
    <n v="1006"/>
    <m/>
    <m/>
    <s v="CLIENTES"/>
    <x v="6470"/>
    <x v="5882"/>
    <s v="LUIZ NEUCY DE ARAUJO COMERCIO DE ESTIVAS ME"/>
    <s v="031"/>
    <m/>
    <s v="010"/>
    <m/>
    <s v="C"/>
    <x v="1"/>
    <s v="NOVO MUDUBIM"/>
    <s v="FORTALEZA"/>
    <s v="CE"/>
    <s v="BR"/>
    <x v="2"/>
    <m/>
    <m/>
    <s v="Qui"/>
    <s v="Semanal"/>
    <m/>
    <s v="Revenda"/>
    <s v="21 dias"/>
    <s v="BLT-ITAÚ 130681"/>
    <s v="CAPITAL CE"/>
    <s v="61764-24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71"/>
    <x v="5883"/>
    <s v="F NEILSON PEREIRA PINHEIRO ME"/>
    <s v="031"/>
    <m/>
    <s v="010"/>
    <m/>
    <s v="C"/>
    <x v="1"/>
    <s v="JOAQUIM TAVORA"/>
    <s v="FORTALEZA"/>
    <s v="CE"/>
    <s v="BR"/>
    <x v="2"/>
    <m/>
    <m/>
    <s v="Qui"/>
    <s v="Semanal"/>
    <n v="6"/>
    <s v="Revenda"/>
    <s v="21 dias"/>
    <s v="DINHEIRO$"/>
    <s v="AUTOSSERVIÇO CE"/>
    <s v="60110-535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CLIENTES"/>
    <x v="6472"/>
    <x v="5884"/>
    <s v="PAULO EVILSON PONTE"/>
    <s v="031"/>
    <m/>
    <s v="010"/>
    <m/>
    <s v="C"/>
    <x v="1"/>
    <s v="ALTO DA BALANÇA"/>
    <s v="FORTALEZA"/>
    <s v="CE"/>
    <s v="BR"/>
    <x v="2"/>
    <m/>
    <m/>
    <s v="Qui"/>
    <s v="Semanal"/>
    <n v="6"/>
    <s v="Revenda"/>
    <s v="28 dias"/>
    <s v="BLT-ITAÚ 130681"/>
    <s v="CAPITAL CE"/>
    <s v="60851-0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CLIENTES"/>
    <x v="6473"/>
    <x v="5885"/>
    <s v="APOLIANA DE SOUSA RODRIGUES COMERCIAL ME"/>
    <s v="031"/>
    <m/>
    <s v="010"/>
    <m/>
    <s v="C"/>
    <x v="1"/>
    <s v="JARDIM AMERICA"/>
    <s v="FORTALEZA"/>
    <s v="CE"/>
    <s v="BR"/>
    <x v="2"/>
    <m/>
    <m/>
    <s v="Qua"/>
    <s v="Semanal"/>
    <n v="6"/>
    <s v="Revenda"/>
    <s v="21 dias"/>
    <s v="BLT-ITAÚ 130681"/>
    <s v="CAPITAL CE"/>
    <s v="60425-78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74"/>
    <x v="5886"/>
    <s v="ZILMA PORTELA PARENTE DE ARAUJO ME"/>
    <s v="1"/>
    <m/>
    <s v="1"/>
    <s v="AUTOSSERVIÇO REGIONAL"/>
    <s v="C"/>
    <x v="0"/>
    <s v="CONJ TASSO JEREISSATE"/>
    <s v="FORTALEZA"/>
    <s v="CE"/>
    <s v="BR"/>
    <x v="1"/>
    <m/>
    <m/>
    <s v="Seg"/>
    <s v="Semanal"/>
    <n v="6"/>
    <s v="Revenda"/>
    <s v="21 dias"/>
    <s v="BLT-SOF"/>
    <s v="AUTOSSERVIÇO CE"/>
    <s v="60820-710"/>
    <s v="-3.776807"/>
    <s v="-38.50553"/>
    <s v="Sim"/>
    <s v="Não"/>
    <s v="Não"/>
    <n v="447.62"/>
    <x v="2"/>
    <x v="1"/>
    <x v="0"/>
    <x v="1"/>
    <n v="704.7"/>
    <n v="1381.94"/>
    <n v="1341.82"/>
    <n v="727.5599999999999"/>
    <n v="0"/>
    <x v="1"/>
    <s v="4 - BOM"/>
  </r>
  <r>
    <x v="10"/>
    <s v="12"/>
    <x v="47"/>
    <n v="1006"/>
    <m/>
    <m/>
    <s v="INTEGRADA"/>
    <x v="6475"/>
    <x v="5887"/>
    <s v="L A B CAVALCANTE - EPP"/>
    <s v="1"/>
    <m/>
    <s v="1"/>
    <s v="AUTOSSERVIÇO REGIONAL"/>
    <s v="C"/>
    <x v="0"/>
    <s v="MESSEJANA"/>
    <s v="FORTALEZA"/>
    <s v="CE"/>
    <s v="BR"/>
    <x v="1"/>
    <m/>
    <m/>
    <s v="Qua"/>
    <s v="Semanal"/>
    <m/>
    <s v="Revenda"/>
    <s v="21 dias"/>
    <s v="BLT-SOF"/>
    <s v="AUTOSSERVIÇO CE"/>
    <s v="60841-000"/>
    <s v="-3.819518"/>
    <s v="-38.491746"/>
    <s v="Sim"/>
    <s v="Não"/>
    <s v="Não"/>
    <n v="3323.9"/>
    <x v="2"/>
    <x v="0"/>
    <x v="1"/>
    <x v="1"/>
    <n v="3974.63"/>
    <n v="2365.5"/>
    <n v="2595.51"/>
    <n v="2048.03"/>
    <n v="0"/>
    <x v="1"/>
    <s v="4 - BOM"/>
  </r>
  <r>
    <x v="10"/>
    <s v="12"/>
    <x v="47"/>
    <n v="1006"/>
    <m/>
    <m/>
    <s v="INTEGRADA"/>
    <x v="6476"/>
    <x v="5888"/>
    <s v="AURILEDA MOREIRA ALBUQUERQUE ME"/>
    <s v="1"/>
    <m/>
    <s v="1"/>
    <s v="AUTOSSERVIÇO REGIONAL"/>
    <s v="C"/>
    <x v="0"/>
    <s v="CONJ TIMBO"/>
    <s v="Maracanaú"/>
    <s v="CE"/>
    <s v="BR"/>
    <x v="0"/>
    <m/>
    <m/>
    <s v="Seg"/>
    <s v="Semanal"/>
    <n v="6"/>
    <s v="Revenda"/>
    <s v="21 dias"/>
    <s v="BLT-SOF"/>
    <s v="AUTOSSERVIÇO CE"/>
    <s v="61936-390"/>
    <s v="-3.894879"/>
    <s v="-38.617012"/>
    <s v="Sim"/>
    <s v="Não"/>
    <s v="Não"/>
    <n v="2292.49"/>
    <x v="2"/>
    <x v="0"/>
    <x v="1"/>
    <x v="1"/>
    <n v="3356.44"/>
    <n v="2480.34"/>
    <n v="2766.6"/>
    <n v="1349.96"/>
    <n v="0"/>
    <x v="1"/>
    <s v="4 - BOM"/>
  </r>
  <r>
    <x v="10"/>
    <s v="12"/>
    <x v="47"/>
    <n v="1006"/>
    <m/>
    <m/>
    <s v="INTEGRADA"/>
    <x v="6477"/>
    <x v="5889"/>
    <s v="ANTONIO IVAN CHAVES FREITAS"/>
    <s v="031"/>
    <m/>
    <s v="010"/>
    <m/>
    <s v="C"/>
    <x v="1"/>
    <s v="JOSE WALTER"/>
    <s v="FORTALEZA"/>
    <s v="CE"/>
    <s v="BR"/>
    <x v="2"/>
    <m/>
    <m/>
    <s v="Qui"/>
    <s v="Semanal"/>
    <n v="6"/>
    <s v="Revenda"/>
    <s v="21 dias"/>
    <s v="BLT-SOF"/>
    <s v="AUTOSSERVIÇO CE"/>
    <s v="60750-012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78"/>
    <x v="5890"/>
    <s v="NAGILA MARIA DA SILVA ME"/>
    <s v="1"/>
    <m/>
    <s v="1"/>
    <s v="AUTOSSERVIÇO REGIONAL"/>
    <s v="C"/>
    <x v="0"/>
    <s v="PAUPINA"/>
    <s v="FORTALEZA"/>
    <s v="CE"/>
    <s v="BR"/>
    <x v="0"/>
    <m/>
    <m/>
    <s v="Seg"/>
    <s v="Semanal"/>
    <m/>
    <s v="Revenda"/>
    <s v="21 dias"/>
    <s v="BLT-SOF"/>
    <s v="AUTOSSERVIÇO CE"/>
    <s v="60875-020"/>
    <s v="-3.861756"/>
    <s v="-38.493049"/>
    <s v="Sim"/>
    <s v="Não"/>
    <s v="Não"/>
    <n v="1388.86"/>
    <x v="11"/>
    <x v="0"/>
    <x v="1"/>
    <x v="1"/>
    <n v="2640"/>
    <n v="2040"/>
    <n v="0"/>
    <n v="1200"/>
    <n v="0"/>
    <x v="1"/>
    <s v="4 - BOM"/>
  </r>
  <r>
    <x v="10"/>
    <s v="12"/>
    <x v="47"/>
    <n v="1006"/>
    <m/>
    <m/>
    <s v="CLIENTES"/>
    <x v="6479"/>
    <x v="5891"/>
    <s v="BRUNO DE OLIVEIRA LIRA ME"/>
    <s v="031"/>
    <m/>
    <s v="010"/>
    <m/>
    <s v="C"/>
    <x v="1"/>
    <s v="ALVARO WEYNE"/>
    <s v="FORTALEZA"/>
    <s v="CE"/>
    <s v="BR"/>
    <x v="2"/>
    <m/>
    <m/>
    <s v="Seg"/>
    <s v="Semanal"/>
    <n v="6"/>
    <s v="Revenda"/>
    <s v="21 dias"/>
    <s v="BLT-ITAÚ 130681"/>
    <s v="CAPITAL CE"/>
    <s v="60336-25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80"/>
    <x v="1845"/>
    <s v="R N DE OLIVEIRA ALIMENTICIOS ME"/>
    <s v="1"/>
    <m/>
    <s v="1"/>
    <s v="AUTOSSERVIÇO REGIONAL"/>
    <s v="C"/>
    <x v="0"/>
    <s v="JARDIM CEARENSE"/>
    <s v="FORTALEZA"/>
    <s v="CE"/>
    <s v="BR"/>
    <x v="1"/>
    <m/>
    <m/>
    <s v="Sex"/>
    <s v="Semanal"/>
    <n v="6"/>
    <s v="Revenda"/>
    <s v="21 dias"/>
    <s v="BLT-SOF"/>
    <s v="AUTOSSERVIÇO CE"/>
    <s v="60712-268"/>
    <s v="-3.79232"/>
    <s v="-38.56804"/>
    <s v="Sim"/>
    <s v="Não"/>
    <s v="Não"/>
    <n v="158.81"/>
    <x v="2"/>
    <x v="1"/>
    <x v="0"/>
    <x v="1"/>
    <n v="3516.3"/>
    <n v="2933.82"/>
    <n v="1925.22"/>
    <n v="1042.44"/>
    <n v="0"/>
    <x v="1"/>
    <s v="4 - BOM"/>
  </r>
  <r>
    <x v="10"/>
    <s v="12"/>
    <x v="47"/>
    <n v="1006"/>
    <m/>
    <m/>
    <s v="INTEGRADA"/>
    <x v="6481"/>
    <x v="5892"/>
    <s v="MERCEARIA CESTA BASICA LTDA ME"/>
    <s v="1"/>
    <m/>
    <s v="1"/>
    <s v="AUTOSSERVIÇO REGIONAL"/>
    <s v="C"/>
    <x v="0"/>
    <s v="PARQUELANDIA"/>
    <s v="FORTALEZA"/>
    <s v="CE"/>
    <s v="BR"/>
    <x v="1"/>
    <m/>
    <m/>
    <s v="Qui"/>
    <s v="Semanal"/>
    <m/>
    <s v="Revenda"/>
    <s v="21 dias"/>
    <s v="BLT-SOF"/>
    <s v="AUTOSSERVIÇO CE"/>
    <s v="60455-535"/>
    <s v="-3.744778"/>
    <s v="-38.556522"/>
    <s v="Sim"/>
    <s v="Não"/>
    <s v="Não"/>
    <n v="1253.87"/>
    <x v="3"/>
    <x v="1"/>
    <x v="0"/>
    <x v="1"/>
    <n v="1434.76"/>
    <n v="1122"/>
    <n v="1081.46"/>
    <n v="0"/>
    <n v="1"/>
    <x v="0"/>
    <s v="4 - BOM"/>
  </r>
  <r>
    <x v="10"/>
    <s v="12"/>
    <x v="47"/>
    <n v="1006"/>
    <m/>
    <m/>
    <s v="INTEGRADA"/>
    <x v="6482"/>
    <x v="5893"/>
    <s v="ANTONIO ITAMAR DA SILVA ME"/>
    <s v="1"/>
    <m/>
    <s v="1"/>
    <s v="AUTOSSERVIÇO REGIONAL"/>
    <s v="C"/>
    <x v="0"/>
    <s v="AEROLANDIA"/>
    <s v="FORTALEZA"/>
    <s v="CE"/>
    <s v="BR"/>
    <x v="0"/>
    <m/>
    <m/>
    <s v="Sex"/>
    <s v="Semanal"/>
    <m/>
    <s v="Revenda"/>
    <s v="21 dias"/>
    <s v="BLT-SANT 804-1"/>
    <s v="AUTOSSERVIÇO CE"/>
    <s v="60850-685"/>
    <s v="-3.773498"/>
    <s v="-38.514524"/>
    <s v="Sim"/>
    <s v="Não"/>
    <s v="Não"/>
    <n v="3128.87"/>
    <x v="2"/>
    <x v="0"/>
    <x v="1"/>
    <x v="1"/>
    <n v="4021.74"/>
    <n v="1800"/>
    <n v="2965.28"/>
    <n v="1746.52"/>
    <n v="0"/>
    <x v="1"/>
    <s v="4 - BOM"/>
  </r>
  <r>
    <x v="10"/>
    <s v="12"/>
    <x v="47"/>
    <n v="1006"/>
    <m/>
    <m/>
    <s v="POUPE MAX"/>
    <x v="6483"/>
    <x v="5894"/>
    <s v="MERCADINHO CESTA BASICA LTDA EPP"/>
    <s v="031"/>
    <m/>
    <s v="010"/>
    <m/>
    <s v="C"/>
    <x v="1"/>
    <s v="Canindezinho"/>
    <s v="Fortaleza"/>
    <s v="CE"/>
    <s v="BR"/>
    <x v="2"/>
    <m/>
    <m/>
    <s v="Qua"/>
    <s v="Semanal"/>
    <m/>
    <s v="Revenda"/>
    <s v="21 dias"/>
    <s v="BLT-ITAÚ 130681"/>
    <s v="AUTOSSERVIÇO CE"/>
    <s v="60731-78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84"/>
    <x v="5895"/>
    <s v="JR SUPERMERCADOS LTDA ME"/>
    <s v="1"/>
    <m/>
    <s v="1"/>
    <s v="AUTOSSERVIÇO REGIONAL"/>
    <s v="C"/>
    <x v="0"/>
    <s v="JANGURUSSU"/>
    <s v="FORTALEZA"/>
    <s v="CE"/>
    <s v="BR"/>
    <x v="0"/>
    <m/>
    <m/>
    <s v="Sex"/>
    <s v="Semanal"/>
    <m/>
    <s v="Revenda"/>
    <s v="21 dias"/>
    <s v="BLT-SOF"/>
    <s v="AUTOSSERVIÇO CE"/>
    <s v="60876-581"/>
    <s v="-3.846161"/>
    <s v="-38.517013"/>
    <s v="Sim"/>
    <s v="Não"/>
    <s v="Não"/>
    <n v="676.63"/>
    <x v="2"/>
    <x v="1"/>
    <x v="0"/>
    <x v="1"/>
    <n v="1679.02"/>
    <n v="750.02"/>
    <n v="1378.68"/>
    <n v="585.5"/>
    <n v="0"/>
    <x v="1"/>
    <s v="4 - BOM"/>
  </r>
  <r>
    <x v="10"/>
    <s v="12"/>
    <x v="47"/>
    <n v="1006"/>
    <m/>
    <m/>
    <s v="UNIFORCA I"/>
    <x v="6485"/>
    <x v="5896"/>
    <s v="LUCIA DE FATIMA PESSOA FARIAS ME"/>
    <s v="1"/>
    <m/>
    <s v="1"/>
    <s v="AUTOSSERVIÇO REGIONAL"/>
    <s v="C"/>
    <x v="0"/>
    <s v="METROPOLITANO"/>
    <s v="CAUCAIA"/>
    <s v="CE"/>
    <s v="BR"/>
    <x v="0"/>
    <m/>
    <m/>
    <s v="Sex"/>
    <s v="Semanal"/>
    <n v="2"/>
    <s v="Revenda"/>
    <s v="21 dias"/>
    <s v="BLT-SOF"/>
    <s v="AUTOSSERVIÇO CE"/>
    <s v="61604-060"/>
    <s v="-3.758948"/>
    <s v="-38.655701"/>
    <s v="Sim"/>
    <s v="Não"/>
    <s v="Não"/>
    <n v="3476.29"/>
    <x v="11"/>
    <x v="1"/>
    <x v="1"/>
    <x v="2"/>
    <n v="4519.74"/>
    <n v="5617.62"/>
    <n v="5026.02"/>
    <n v="2814"/>
    <n v="0"/>
    <x v="1"/>
    <s v="5 - EXCELENTE"/>
  </r>
  <r>
    <x v="10"/>
    <s v="12"/>
    <x v="47"/>
    <n v="1006"/>
    <m/>
    <m/>
    <s v="INTEGRADA"/>
    <x v="6486"/>
    <x v="5897"/>
    <s v="MERCANTIL O CARLOS EIRELI ME"/>
    <s v="031"/>
    <m/>
    <s v="010"/>
    <m/>
    <s v="C"/>
    <x v="1"/>
    <s v="PARQUE PRESIDENTE VARGAS"/>
    <s v="FORTALEZA"/>
    <s v="CE"/>
    <s v="BR"/>
    <x v="2"/>
    <m/>
    <m/>
    <s v="Qua"/>
    <s v="Semanal"/>
    <m/>
    <s v="Revenda"/>
    <s v="21 dias"/>
    <s v="DINHEIRO$"/>
    <s v="AUTOSSERVIÇO CE"/>
    <s v="60762-58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87"/>
    <x v="5898"/>
    <s v="COMERCIAL DEUS TE PAGUE LTDA"/>
    <s v="1"/>
    <m/>
    <s v="1"/>
    <s v="AUTOSSERVIÇO REGIONAL"/>
    <s v="C"/>
    <x v="0"/>
    <s v="GRANJA LISBOA"/>
    <s v="FORTALEZA"/>
    <s v="CE"/>
    <s v="BR"/>
    <x v="0"/>
    <m/>
    <m/>
    <s v="Qua"/>
    <s v="Semanal"/>
    <m/>
    <s v="Revenda"/>
    <s v="21 dias"/>
    <s v="BLT-ITAÚ 130681"/>
    <s v="AUTOSSERVIÇO CE"/>
    <s v="60540184"/>
    <m/>
    <m/>
    <s v="Sim"/>
    <s v="Não"/>
    <s v="Não"/>
    <n v="4851.56"/>
    <x v="2"/>
    <x v="0"/>
    <x v="1"/>
    <x v="1"/>
    <n v="4654.5"/>
    <n v="5312"/>
    <n v="5139.86"/>
    <n v="2560.7"/>
    <n v="0"/>
    <x v="1"/>
    <s v="5 - EXCELENTE"/>
  </r>
  <r>
    <x v="10"/>
    <s v="12"/>
    <x v="47"/>
    <n v="1006"/>
    <m/>
    <m/>
    <s v="INTEGRADA"/>
    <x v="6488"/>
    <x v="5899"/>
    <s v="IRACY QUEIROZ RAMOS"/>
    <s v="1"/>
    <m/>
    <s v="1"/>
    <s v="AUTOSSERVIÇO REGIONAL"/>
    <s v="C"/>
    <x v="0"/>
    <s v="RODOLFO TEOFILO"/>
    <s v="FORTALEZA"/>
    <s v="CE"/>
    <s v="BR"/>
    <x v="0"/>
    <m/>
    <m/>
    <s v="Qui"/>
    <s v="Semanal"/>
    <m/>
    <s v="Revenda"/>
    <s v="21 dias"/>
    <s v="BLT-SANT 804-1"/>
    <s v="AUTOSSERVIÇO CE"/>
    <s v="60431-072"/>
    <s v="-3.745067"/>
    <s v="-38.555113"/>
    <s v="Sim"/>
    <s v="Não"/>
    <s v="Não"/>
    <n v="1429.92"/>
    <x v="2"/>
    <x v="1"/>
    <x v="1"/>
    <x v="2"/>
    <n v="4033.2"/>
    <n v="2960.86"/>
    <n v="2877.12"/>
    <n v="594.08"/>
    <n v="0"/>
    <x v="1"/>
    <s v="5 - EXCELENTE"/>
  </r>
  <r>
    <x v="10"/>
    <s v="12"/>
    <x v="47"/>
    <n v="1006"/>
    <m/>
    <m/>
    <s v="EXATA"/>
    <x v="6489"/>
    <x v="5900"/>
    <s v="F LINCOLN F DE SALES ME"/>
    <s v="1"/>
    <m/>
    <s v="1"/>
    <s v="AUTOSSERVIÇO REGIONAL"/>
    <s v="C"/>
    <x v="0"/>
    <s v="BARRA DO CEARA"/>
    <s v="FORTALEZA"/>
    <s v="CE"/>
    <s v="BR"/>
    <x v="0"/>
    <m/>
    <m/>
    <s v="Qui"/>
    <s v="Semanal"/>
    <m/>
    <s v="Revenda"/>
    <s v="21 dias"/>
    <s v="BLT-SOF"/>
    <s v="AUTOSSERVIÇO CE"/>
    <s v="60332-170"/>
    <s v="-3.701785"/>
    <s v="-38.577879"/>
    <s v="Sim"/>
    <s v="Não"/>
    <s v="Não"/>
    <n v="785.24"/>
    <x v="2"/>
    <x v="1"/>
    <x v="0"/>
    <x v="1"/>
    <n v="1880.79"/>
    <n v="1402.02"/>
    <n v="1738.41"/>
    <n v="683.76"/>
    <n v="0"/>
    <x v="1"/>
    <s v="4 - BOM"/>
  </r>
  <r>
    <x v="10"/>
    <s v="12"/>
    <x v="47"/>
    <n v="1006"/>
    <m/>
    <m/>
    <s v="INTEGRADA"/>
    <x v="6490"/>
    <x v="5901"/>
    <s v="L N DE LEMOS GADELHA MERCADINHO ME"/>
    <s v="1"/>
    <m/>
    <s v="1"/>
    <s v="AUTOSSERVIÇO REGIONAL"/>
    <s v="C"/>
    <x v="0"/>
    <s v="HENRIQUE JORGE"/>
    <s v="FORTALEZA"/>
    <s v="CE"/>
    <s v="BR"/>
    <x v="0"/>
    <m/>
    <m/>
    <s v="Qui"/>
    <s v="Semanal"/>
    <n v="3"/>
    <s v="Revenda"/>
    <s v="21 dias"/>
    <s v="BLT-SOF"/>
    <s v="AUTOSSERVIÇO CE"/>
    <s v="60521-065"/>
    <s v="-3.76086"/>
    <s v="-38.5858"/>
    <s v="Sim"/>
    <s v="Não"/>
    <s v="Não"/>
    <n v="2096.84"/>
    <x v="2"/>
    <x v="0"/>
    <x v="1"/>
    <x v="1"/>
    <n v="1589.33"/>
    <n v="1772.16"/>
    <n v="1452.48"/>
    <n v="1819.5"/>
    <n v="0"/>
    <x v="1"/>
    <s v="4 - BOM"/>
  </r>
  <r>
    <x v="10"/>
    <s v="12"/>
    <x v="47"/>
    <n v="1006"/>
    <m/>
    <m/>
    <s v="INTEGRADA"/>
    <x v="6491"/>
    <x v="5902"/>
    <s v="EUDES PARENTE PRADO ME"/>
    <s v="1"/>
    <m/>
    <s v="1"/>
    <s v="AUTOSSERVIÇO REGIONAL"/>
    <s v="C"/>
    <x v="0"/>
    <s v="AUTRAN NUNES"/>
    <s v="FORTALEZA"/>
    <s v="CE"/>
    <s v="BR"/>
    <x v="0"/>
    <m/>
    <m/>
    <s v="Sex"/>
    <s v="Semanal"/>
    <m/>
    <s v="Revenda"/>
    <s v="21 dias"/>
    <s v="BLT-SANT 804-1"/>
    <s v="AUTOSSERVIÇO CE"/>
    <s v="60526-645"/>
    <s v="-3.7591994"/>
    <s v="-38.5949"/>
    <s v="Sim"/>
    <s v="Não"/>
    <s v="Não"/>
    <n v="1332.37"/>
    <x v="2"/>
    <x v="1"/>
    <x v="0"/>
    <x v="1"/>
    <n v="2353.74"/>
    <n v="1542.24"/>
    <n v="1552.67"/>
    <n v="1155.86"/>
    <n v="0"/>
    <x v="1"/>
    <s v="4 - BOM"/>
  </r>
  <r>
    <x v="10"/>
    <s v="12"/>
    <x v="47"/>
    <n v="1006"/>
    <m/>
    <m/>
    <s v="INTEGRADA"/>
    <x v="6492"/>
    <x v="2721"/>
    <s v="SUPERMERCADO SANTA MARIA LTDA"/>
    <s v="1"/>
    <m/>
    <s v="1"/>
    <s v="AUTOSSERVIÇO REGIONAL"/>
    <s v="C"/>
    <x v="0"/>
    <s v="AUTRAN NUNES"/>
    <s v="FORTALEZA"/>
    <s v="CE"/>
    <s v="BR"/>
    <x v="0"/>
    <m/>
    <m/>
    <s v="Seg"/>
    <s v="Semanal"/>
    <m/>
    <s v="Revenda"/>
    <s v="21 dias"/>
    <s v="BLT-SOF"/>
    <s v="AUTOSSERVIÇO CE"/>
    <s v="60526-720"/>
    <s v="-3.754563"/>
    <s v="-38.597248"/>
    <s v="Sim"/>
    <s v="Não"/>
    <s v="Não"/>
    <n v="740.59"/>
    <x v="2"/>
    <x v="2"/>
    <x v="0"/>
    <x v="2"/>
    <n v="1725.57"/>
    <n v="833.12"/>
    <n v="1091.5"/>
    <n v="643.74"/>
    <n v="0"/>
    <x v="1"/>
    <s v="4 - BOM"/>
  </r>
  <r>
    <x v="10"/>
    <s v="12"/>
    <x v="47"/>
    <n v="1006"/>
    <m/>
    <m/>
    <s v="INTEGRADA"/>
    <x v="6493"/>
    <x v="5903"/>
    <s v="MERCANTIL SANTA EDWIGENS LTDA EPP"/>
    <s v="031"/>
    <m/>
    <s v="010"/>
    <m/>
    <s v="C"/>
    <x v="1"/>
    <s v="SIQUEIRA"/>
    <s v="FORTALEZA"/>
    <s v="CE"/>
    <s v="BR"/>
    <x v="2"/>
    <m/>
    <m/>
    <s v="Qui"/>
    <s v="Semanal"/>
    <m/>
    <s v="Revenda"/>
    <s v="21 dias"/>
    <s v="DINHEIRO$"/>
    <s v="CAPITAL CE"/>
    <s v="60732-39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494"/>
    <x v="5904"/>
    <s v="MERCANTIL ASP LTDA EPP"/>
    <s v="1"/>
    <m/>
    <s v="1"/>
    <s v="AUTOSSERVIÇO REGIONAL"/>
    <s v="C"/>
    <x v="0"/>
    <s v="MUCUNA"/>
    <s v="MARACANAU"/>
    <s v="CE"/>
    <s v="BR"/>
    <x v="0"/>
    <m/>
    <m/>
    <s v="Seg"/>
    <s v="Semanal"/>
    <m/>
    <s v="Revenda"/>
    <s v="21 dias"/>
    <s v="BLT-SOF"/>
    <s v="AUTOSSERVIÇO CE"/>
    <s v="61914035"/>
    <s v="-3.846773"/>
    <s v="-38.652731"/>
    <s v="Sim"/>
    <s v="Não"/>
    <s v="Não"/>
    <n v="3892.54"/>
    <x v="2"/>
    <x v="0"/>
    <x v="1"/>
    <x v="1"/>
    <n v="4786.8"/>
    <n v="3086.6"/>
    <n v="3735.6"/>
    <n v="2255.55"/>
    <n v="0"/>
    <x v="1"/>
    <s v="5 - EXCELENTE"/>
  </r>
  <r>
    <x v="10"/>
    <s v="12"/>
    <x v="47"/>
    <n v="1006"/>
    <m/>
    <m/>
    <s v="INTEGRADA"/>
    <x v="6495"/>
    <x v="5905"/>
    <s v="COMERCIAL MAR TREE DE ALIMENTOS LTDA"/>
    <s v="1"/>
    <m/>
    <s v="1"/>
    <s v="AUTOSSERVIÇO REGIONAL"/>
    <s v="C"/>
    <x v="0"/>
    <s v="CONJUNTO CEARA"/>
    <s v="FORTALEZA"/>
    <s v="CE"/>
    <s v="BR"/>
    <x v="0"/>
    <m/>
    <m/>
    <s v="Qua"/>
    <s v="Semanal"/>
    <m/>
    <s v="Revenda"/>
    <s v="21 dias"/>
    <s v="BLT-SOF"/>
    <s v="AUTOSSERVIÇO CE"/>
    <s v="60533-210"/>
    <s v="-3.771549"/>
    <s v="-38.616708"/>
    <s v="Sim"/>
    <s v="Não"/>
    <s v="Não"/>
    <n v="3933.08"/>
    <x v="2"/>
    <x v="0"/>
    <x v="1"/>
    <x v="1"/>
    <n v="3634.03"/>
    <n v="3072.74"/>
    <n v="4294.68"/>
    <n v="1833"/>
    <n v="0"/>
    <x v="1"/>
    <s v="5 - EXCELENTE"/>
  </r>
  <r>
    <x v="10"/>
    <s v="12"/>
    <x v="47"/>
    <n v="1006"/>
    <m/>
    <m/>
    <s v="INTEGRADA"/>
    <x v="6496"/>
    <x v="5906"/>
    <s v="MARTRI SUPERMERCADOS 2"/>
    <s v="1"/>
    <m/>
    <s v="1"/>
    <s v="AUTOSSERVIÇO REGIONAL"/>
    <s v="C"/>
    <x v="0"/>
    <s v="ANTONIO BEZERRA"/>
    <s v="FORTALEZA"/>
    <s v="CE"/>
    <s v="BR"/>
    <x v="0"/>
    <m/>
    <m/>
    <s v="Sex"/>
    <s v="Semanal"/>
    <m/>
    <s v="Revenda"/>
    <s v="21 dias"/>
    <s v="BLT-SANT 804-1"/>
    <s v="AUTOSSERVIÇO CE"/>
    <s v="60360-170"/>
    <s v="-3.745287"/>
    <s v="-38.591946"/>
    <s v="Sim"/>
    <s v="Não"/>
    <s v="Não"/>
    <n v="4262.1"/>
    <x v="2"/>
    <x v="0"/>
    <x v="1"/>
    <x v="1"/>
    <n v="4034.41"/>
    <n v="4860.08"/>
    <n v="5654.66"/>
    <n v="2164.34"/>
    <n v="0"/>
    <x v="1"/>
    <s v="5 - EXCELENTE"/>
  </r>
  <r>
    <x v="10"/>
    <s v="12"/>
    <x v="47"/>
    <n v="1006"/>
    <m/>
    <m/>
    <s v="INTEGRADA"/>
    <x v="6497"/>
    <x v="5907"/>
    <s v="MARTRI COMERCIO VAREJISTA DE ALIMENTOS LTDA ME"/>
    <s v="1"/>
    <m/>
    <s v="1"/>
    <s v="AUTOSSERVIÇO REGIONAL"/>
    <s v="C"/>
    <x v="0"/>
    <s v="JARDIM IRACEMA"/>
    <s v="FORTALEZA"/>
    <s v="CE"/>
    <s v="BR"/>
    <x v="0"/>
    <m/>
    <m/>
    <s v="Sex"/>
    <s v="Semanal"/>
    <m/>
    <s v="Revenda"/>
    <s v="21 dias"/>
    <s v="BLT-SOF"/>
    <s v="AUTOSSERVIÇO CE"/>
    <s v="60340-110"/>
    <s v="-3.7271682"/>
    <s v="-38.5816072"/>
    <s v="Sim"/>
    <s v="Não"/>
    <s v="Não"/>
    <n v="4698.43"/>
    <x v="2"/>
    <x v="0"/>
    <x v="0"/>
    <x v="0"/>
    <n v="3286.16"/>
    <n v="5061.3"/>
    <n v="5381.49"/>
    <n v="2672.7"/>
    <n v="0"/>
    <x v="1"/>
    <s v="5 - EXCELENTE"/>
  </r>
  <r>
    <x v="10"/>
    <s v="12"/>
    <x v="47"/>
    <n v="1006"/>
    <m/>
    <m/>
    <s v="INTEGRADA"/>
    <x v="6498"/>
    <x v="5908"/>
    <s v="Q &amp; P COMERCIO DE GENEROS ALIMENTICIOS LTDA-ME"/>
    <s v="1"/>
    <m/>
    <s v="1"/>
    <s v="AUTOSSERVIÇO REGIONAL"/>
    <s v="C"/>
    <x v="0"/>
    <s v="Alto da Balança"/>
    <s v="FORTALEZA"/>
    <s v="CE"/>
    <s v="BR"/>
    <x v="0"/>
    <m/>
    <m/>
    <s v="Qui"/>
    <s v="Semanal"/>
    <m/>
    <s v="Revenda"/>
    <s v="21 dias"/>
    <s v="PGTO DAYCOVAL"/>
    <s v="AUTOSSERVIÇO CE"/>
    <s v="60851-000"/>
    <s v="-3.767978"/>
    <s v="-38.511431"/>
    <s v="Sim"/>
    <s v="Não"/>
    <s v="Não"/>
    <n v="2933.73"/>
    <x v="2"/>
    <x v="0"/>
    <x v="1"/>
    <x v="1"/>
    <n v="5216.94"/>
    <n v="4147.52"/>
    <n v="3944.38"/>
    <n v="1672.22"/>
    <n v="0"/>
    <x v="1"/>
    <s v="5 - EXCELENTE"/>
  </r>
  <r>
    <x v="10"/>
    <s v="12"/>
    <x v="47"/>
    <n v="1006"/>
    <m/>
    <m/>
    <s v="EXATA"/>
    <x v="6499"/>
    <x v="5909"/>
    <s v="GLAUCINEA MENEZES DE AGUIAR - ME"/>
    <s v="1"/>
    <m/>
    <s v="1"/>
    <s v="AUTOSSERVIÇO REGIONAL"/>
    <s v="C"/>
    <x v="0"/>
    <s v="PARQUE PRESIDENTE VARGAS"/>
    <s v="FORTALEZA"/>
    <s v="CE"/>
    <s v="BR"/>
    <x v="0"/>
    <m/>
    <m/>
    <s v="Qua"/>
    <s v="Semanal"/>
    <m/>
    <s v="Revenda"/>
    <s v="21 dias"/>
    <s v="BLT-ITAÚ 130681"/>
    <s v="AUTOSSERVIÇO CE"/>
    <s v="60765-505"/>
    <s v="-3.81899"/>
    <s v="-38.60147"/>
    <s v="Sim"/>
    <s v="Não"/>
    <s v="Sim"/>
    <n v="7233.41"/>
    <x v="21"/>
    <x v="1"/>
    <x v="1"/>
    <x v="2"/>
    <n v="4408.26"/>
    <n v="3555.56"/>
    <n v="2046"/>
    <n v="4279.84"/>
    <n v="0"/>
    <x v="1"/>
    <s v="5 - EXCELENTE"/>
  </r>
  <r>
    <x v="10"/>
    <s v="12"/>
    <x v="47"/>
    <n v="1006"/>
    <m/>
    <m/>
    <s v="INTEGRADA"/>
    <x v="6500"/>
    <x v="5910"/>
    <s v="JESSICA F S AGUIAR ME"/>
    <s v="31"/>
    <m/>
    <s v="10"/>
    <s v="INATIVO"/>
    <s v="C"/>
    <x v="1"/>
    <s v="JANGURUSSU"/>
    <s v="FORTALEZA"/>
    <s v="CE"/>
    <s v="BR"/>
    <x v="0"/>
    <m/>
    <m/>
    <s v="Ter"/>
    <s v="Semanal"/>
    <n v="3"/>
    <s v="Revenda"/>
    <s v="15 dias"/>
    <s v="BLT-ITAÚ 130681"/>
    <s v="AUTOSSERVIÇO CE"/>
    <s v="60866-681"/>
    <s v="-3.8324435"/>
    <s v="-38.521366"/>
    <s v="Sim"/>
    <s v="Não"/>
    <s v="Sim"/>
    <n v="0"/>
    <x v="19"/>
    <x v="0"/>
    <x v="0"/>
    <x v="0"/>
    <n v="0"/>
    <n v="0"/>
    <n v="0"/>
    <n v="0"/>
    <n v="3"/>
    <x v="2"/>
    <s v="0 - S/COMPRA"/>
  </r>
  <r>
    <x v="10"/>
    <s v="12"/>
    <x v="47"/>
    <n v="1006"/>
    <m/>
    <m/>
    <s v="CLIENTES AS"/>
    <x v="6501"/>
    <x v="5877"/>
    <s v="COMERCIAL DIOGENES NOGUEIRA EIRELI"/>
    <s v="1"/>
    <m/>
    <s v="1"/>
    <s v="AUTOSSERVIÇO REGIONAL"/>
    <s v="C"/>
    <x v="0"/>
    <s v="Mondubim"/>
    <s v="FORTALEZA"/>
    <s v="CE"/>
    <s v="BR"/>
    <x v="0"/>
    <m/>
    <m/>
    <s v="Seg"/>
    <s v="Semanal"/>
    <m/>
    <s v="Revenda"/>
    <s v="15 dias"/>
    <s v="BLT-SANT 804-1"/>
    <s v="AUTOSSERVIÇO CE"/>
    <s v="60764-640"/>
    <s v="-3.8245633"/>
    <s v="-38.585293"/>
    <s v="Sim"/>
    <s v="Não"/>
    <s v="Não"/>
    <n v="2439.57"/>
    <x v="2"/>
    <x v="0"/>
    <x v="1"/>
    <x v="1"/>
    <n v="3823.18"/>
    <n v="3089.9"/>
    <n v="2801.2"/>
    <n v="1453.81"/>
    <n v="0"/>
    <x v="1"/>
    <s v="5 - EXCELENTE"/>
  </r>
  <r>
    <x v="10"/>
    <s v="12"/>
    <x v="47"/>
    <n v="1006"/>
    <m/>
    <m/>
    <s v="INTEGRADA"/>
    <x v="6502"/>
    <x v="5911"/>
    <s v="PAULO VITOR SANTOS SOUSA MERCEARIA"/>
    <s v="1"/>
    <m/>
    <s v="1"/>
    <s v="AUTOSSERVIÇO REGIONAL"/>
    <s v="C"/>
    <x v="0"/>
    <s v="ANTONIO BEZERRA"/>
    <s v="FORTALEZA"/>
    <s v="CE"/>
    <s v="BR"/>
    <x v="0"/>
    <m/>
    <m/>
    <s v="Ter"/>
    <s v="Semanal"/>
    <m/>
    <s v="Revenda"/>
    <s v="10 dias"/>
    <s v="BLT-SOF"/>
    <s v="AUTOSSERVIÇO CE"/>
    <s v="60360-720"/>
    <s v="-3.743967"/>
    <s v="-38.588867"/>
    <s v="Sim"/>
    <s v="Não"/>
    <s v="Sim"/>
    <n v="1002.78"/>
    <x v="5"/>
    <x v="1"/>
    <x v="0"/>
    <x v="1"/>
    <n v="2616.04"/>
    <n v="2056"/>
    <n v="2235.58"/>
    <n v="868"/>
    <n v="0"/>
    <x v="1"/>
    <s v="4 - BOM"/>
  </r>
  <r>
    <x v="10"/>
    <s v="12"/>
    <x v="47"/>
    <n v="1006"/>
    <m/>
    <m/>
    <s v="INTEGRADA"/>
    <x v="6503"/>
    <x v="5912"/>
    <s v="JESSICA F S AGUIAR"/>
    <s v="1"/>
    <m/>
    <s v="1"/>
    <s v="AUTOSSERVIÇO REGIONAL"/>
    <s v="C"/>
    <x v="0"/>
    <s v="BARROSO"/>
    <s v="FORTALEZA"/>
    <s v="CE"/>
    <s v="BR"/>
    <x v="0"/>
    <m/>
    <m/>
    <s v="Sex"/>
    <s v="Semanal"/>
    <m/>
    <s v="Revenda"/>
    <s v="15 dias"/>
    <s v="BLT-SOF"/>
    <s v="AUTOSSERVIÇO CE"/>
    <s v="60863-810"/>
    <s v="-3.824635"/>
    <s v="-38.519196"/>
    <s v="Sim"/>
    <s v="Não"/>
    <s v="Não"/>
    <n v="1411.15"/>
    <x v="0"/>
    <x v="0"/>
    <x v="2"/>
    <x v="2"/>
    <n v="4531.04"/>
    <n v="3881.56"/>
    <n v="2901.32"/>
    <n v="1224"/>
    <n v="0"/>
    <x v="1"/>
    <s v="5 - EXCELENTE"/>
  </r>
  <r>
    <x v="10"/>
    <s v="12"/>
    <x v="47"/>
    <n v="1006"/>
    <m/>
    <m/>
    <s v="UNIDOS"/>
    <x v="6504"/>
    <x v="5913"/>
    <s v="MERCANTIL SUPER ESTRELA LTDA - EPP"/>
    <s v="1"/>
    <m/>
    <s v="1"/>
    <s v="AUTOSSERVIÇO REGIONAL"/>
    <s v="C"/>
    <x v="0"/>
    <s v="Manuel Sátiro"/>
    <s v="Fortaleza"/>
    <s v="CE"/>
    <s v="BR"/>
    <x v="0"/>
    <m/>
    <m/>
    <s v="Qua"/>
    <s v="Semanal"/>
    <m/>
    <s v="Revenda"/>
    <s v="21 dias"/>
    <s v="SMARTCOB"/>
    <s v="AUTOSSERVIÇO CE"/>
    <s v="60713-580"/>
    <s v="-3.79727"/>
    <s v="-38.58376"/>
    <s v="Sim"/>
    <s v="Não"/>
    <s v="Não"/>
    <n v="0"/>
    <x v="188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505"/>
    <x v="5914"/>
    <s v="M C PARENTE COMERCIO DE ALIMENTOS LTDA"/>
    <s v="1"/>
    <m/>
    <s v="1"/>
    <s v="AUTOSSERVIÇO REGIONAL"/>
    <s v="C"/>
    <x v="0"/>
    <s v="JOAO XXIII"/>
    <s v="FORTALEZA"/>
    <s v="CE"/>
    <s v="BR"/>
    <x v="0"/>
    <m/>
    <m/>
    <s v="Seg"/>
    <s v="Semanal"/>
    <m/>
    <s v="Revenda"/>
    <s v="21 dias"/>
    <s v="BLT-SOF"/>
    <s v="AUTOSSERVIÇO CE"/>
    <s v="60525-571"/>
    <s v="-3.767"/>
    <s v="-38.58522"/>
    <s v="Sim"/>
    <s v="Não"/>
    <s v="Não"/>
    <n v="2432.37"/>
    <x v="12"/>
    <x v="1"/>
    <x v="0"/>
    <x v="1"/>
    <n v="3393.3"/>
    <n v="2456.94"/>
    <n v="3078.5"/>
    <n v="1334.04"/>
    <n v="0"/>
    <x v="1"/>
    <s v="4 - BOM"/>
  </r>
  <r>
    <x v="10"/>
    <s v="12"/>
    <x v="47"/>
    <n v="1006"/>
    <m/>
    <m/>
    <s v="INTEGRADA"/>
    <x v="6506"/>
    <x v="5915"/>
    <s v="JESSICA F S AGUIAR"/>
    <s v="1"/>
    <m/>
    <s v="1"/>
    <s v="AUTOSSERVIÇO REGIONAL"/>
    <s v="C"/>
    <x v="0"/>
    <s v="JABUTI"/>
    <s v="EUSÉBIO"/>
    <s v="CE"/>
    <s v="BR"/>
    <x v="0"/>
    <m/>
    <m/>
    <s v="Seg"/>
    <s v="Semanal"/>
    <m/>
    <s v="Revenda"/>
    <s v="21 dias"/>
    <s v="BLT-SANT 804-1"/>
    <s v="AUTOSSERVIÇO CE"/>
    <s v="61767-300"/>
    <s v="-3.9306805"/>
    <s v="-38.503754"/>
    <s v="Sim"/>
    <s v="Não"/>
    <s v="Não"/>
    <n v="2719.1"/>
    <x v="0"/>
    <x v="0"/>
    <x v="1"/>
    <x v="1"/>
    <n v="3267.96"/>
    <n v="1200"/>
    <n v="4469.5"/>
    <n v="1149.5"/>
    <n v="0"/>
    <x v="1"/>
    <s v="4 - BOM"/>
  </r>
  <r>
    <x v="10"/>
    <s v="12"/>
    <x v="47"/>
    <n v="1006"/>
    <m/>
    <m/>
    <s v="INTEGRADA"/>
    <x v="6507"/>
    <x v="5916"/>
    <s v="LIMA'S DISTRIBUIDORA DE ALIMENTOS - EIRELI - EPP"/>
    <s v="31"/>
    <m/>
    <s v="10"/>
    <s v="INATIVO"/>
    <s v="C"/>
    <x v="1"/>
    <s v="BARROSO"/>
    <s v="FORTALEZA"/>
    <s v="CE"/>
    <s v="BR"/>
    <x v="0"/>
    <m/>
    <m/>
    <s v="Ter"/>
    <s v="Semanal"/>
    <m/>
    <s v="Revenda"/>
    <s v="21 dias"/>
    <s v="BLT-SOF"/>
    <s v="AUTOSSERVIÇO CE"/>
    <s v="60864-590"/>
    <s v="-3.8124745"/>
    <s v="-38.509937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508"/>
    <x v="5917"/>
    <s v="SUPERMERCADO UNIAO DA FAMILIA LTDA"/>
    <s v="1"/>
    <m/>
    <s v="1"/>
    <s v="AUTOSSERVIÇO REGIONAL"/>
    <s v="C"/>
    <x v="0"/>
    <s v="CANIDEZINHO"/>
    <s v="FORTALEZA"/>
    <s v="CE"/>
    <s v="BR"/>
    <x v="0"/>
    <m/>
    <m/>
    <s v="Sex"/>
    <s v="Semanal"/>
    <m/>
    <s v="Revenda"/>
    <s v="21 dias"/>
    <s v="BLT-SANT 804-1"/>
    <s v="AUTOSSERVIÇO CE"/>
    <s v="60734-152"/>
    <s v="-3.8140982600666575"/>
    <s v="-38.604239185791016"/>
    <s v="Sim"/>
    <s v="Não"/>
    <s v="Não"/>
    <n v="5053.33"/>
    <x v="11"/>
    <x v="0"/>
    <x v="1"/>
    <x v="1"/>
    <n v="5461.89"/>
    <n v="4252.67"/>
    <n v="5561.74"/>
    <n v="2535.38"/>
    <n v="0"/>
    <x v="1"/>
    <s v="5 - EXCELENTE"/>
  </r>
  <r>
    <x v="10"/>
    <s v="12"/>
    <x v="47"/>
    <n v="1006"/>
    <m/>
    <m/>
    <s v="INTEGRADA"/>
    <x v="6509"/>
    <x v="5918"/>
    <s v="MERCADINHO IRMAOS GEMEOS LTDA"/>
    <s v="1"/>
    <m/>
    <s v="1"/>
    <s v="AUTOSSERVIÇO REGIONAL"/>
    <s v="C"/>
    <x v="0"/>
    <s v="PASSARE"/>
    <s v="FORTALEZA"/>
    <s v="CE"/>
    <s v="BR"/>
    <x v="0"/>
    <m/>
    <m/>
    <s v="Sex"/>
    <s v="Semanal"/>
    <m/>
    <s v="Revenda"/>
    <s v="21 dias"/>
    <s v="BLT-SOF"/>
    <s v="AUTOSSERVIÇO CE"/>
    <s v="60862-010"/>
    <s v="-3.8115142426014126"/>
    <s v="-38.517378348795084"/>
    <s v="Sim"/>
    <s v="Não"/>
    <s v="Não"/>
    <n v="2037.99"/>
    <x v="2"/>
    <x v="0"/>
    <x v="0"/>
    <x v="0"/>
    <n v="1032.64"/>
    <n v="2318"/>
    <n v="2317.86"/>
    <n v="1769.34"/>
    <n v="0"/>
    <x v="1"/>
    <s v="4 - BOM"/>
  </r>
  <r>
    <x v="10"/>
    <s v="12"/>
    <x v="47"/>
    <n v="1006"/>
    <m/>
    <m/>
    <s v="INTEGRADA"/>
    <x v="6510"/>
    <x v="5919"/>
    <s v="JESSICA F S AGUIAR"/>
    <s v="1"/>
    <m/>
    <s v="1"/>
    <s v="AUTOSSERVIÇO REGIONAL"/>
    <s v="C"/>
    <x v="0"/>
    <s v="Paupina"/>
    <s v="Fortaleza"/>
    <s v="CE"/>
    <s v="BR"/>
    <x v="0"/>
    <m/>
    <m/>
    <s v="Sex"/>
    <s v="Semanal"/>
    <m/>
    <s v="Revenda"/>
    <s v="15 dias"/>
    <s v="BLT-SOF"/>
    <s v="AUTOSSERVIÇO CE"/>
    <s v="60873-820"/>
    <s v="-3.8648405610077816"/>
    <s v="-38.49220706848144"/>
    <s v="Sim"/>
    <s v="Não"/>
    <s v="Não"/>
    <n v="2395.85"/>
    <x v="0"/>
    <x v="0"/>
    <x v="1"/>
    <x v="1"/>
    <n v="4385.64"/>
    <n v="2115"/>
    <n v="4858.76"/>
    <n v="1600.62"/>
    <n v="0"/>
    <x v="1"/>
    <s v="5 - EXCELENTE"/>
  </r>
  <r>
    <x v="10"/>
    <s v="12"/>
    <x v="47"/>
    <n v="1006"/>
    <m/>
    <m/>
    <s v="INTEGRADA"/>
    <x v="6511"/>
    <x v="5920"/>
    <s v="SUPER PRECO BOM SUPERMERCADO EIRELI"/>
    <s v="1"/>
    <m/>
    <s v="1"/>
    <s v="AUTOSSERVIÇO REGIONAL"/>
    <s v="C"/>
    <x v="0"/>
    <s v="GRANJA PORTUGAL"/>
    <s v="FORTALEZA"/>
    <s v="CE"/>
    <s v="BR"/>
    <x v="0"/>
    <m/>
    <m/>
    <s v="Qua"/>
    <s v="Semanal"/>
    <n v="3"/>
    <s v="Revenda"/>
    <s v="21 dias"/>
    <s v="BLT-SOF"/>
    <s v="AUTOSSERVIÇO CE"/>
    <s v="60541-052"/>
    <s v="-3.7826927"/>
    <s v="-38.602745"/>
    <s v="Sim"/>
    <s v="Não"/>
    <s v="Sim"/>
    <n v="1137.09"/>
    <x v="25"/>
    <x v="0"/>
    <x v="0"/>
    <x v="0"/>
    <n v="810.72"/>
    <n v="1010.04"/>
    <n v="1069"/>
    <n v="985.2"/>
    <n v="0"/>
    <x v="1"/>
    <s v="3 - MEDIANO"/>
  </r>
  <r>
    <x v="10"/>
    <s v="12"/>
    <x v="47"/>
    <n v="1006"/>
    <m/>
    <m/>
    <s v="CLIENTES"/>
    <x v="6512"/>
    <x v="5921"/>
    <s v="MERCADINHO E FRIGORIFICO WILROSE EIRELI"/>
    <s v="31"/>
    <m/>
    <s v="10"/>
    <s v="INATIVO"/>
    <s v="C"/>
    <x v="0"/>
    <s v="ROTA DELMAR"/>
    <s v="AQUIRAZ"/>
    <s v="CE"/>
    <s v="BR"/>
    <x v="0"/>
    <m/>
    <m/>
    <s v="Qua"/>
    <s v="Semanal"/>
    <m/>
    <s v="Revenda"/>
    <s v="21 dias"/>
    <s v="SMARTCOB"/>
    <s v="AUTOSSERVIÇO CE"/>
    <s v="61700-000"/>
    <s v="-3.8996737"/>
    <s v="-38.389908"/>
    <s v="Sim"/>
    <s v="Sim"/>
    <s v="Sim"/>
    <n v="1810.91"/>
    <x v="1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513"/>
    <x v="5922"/>
    <s v="ROBERTO DA PONTE PORTELA ME"/>
    <s v="1"/>
    <m/>
    <s v="1"/>
    <s v="AUTOSSERVIÇO REGIONAL"/>
    <s v="C"/>
    <x v="0"/>
    <s v="DEMOCRITO ROCHA"/>
    <s v="FORTALEZA"/>
    <s v="CE"/>
    <s v="BR"/>
    <x v="0"/>
    <m/>
    <m/>
    <s v="Qua"/>
    <s v="Semanal"/>
    <m/>
    <s v="Revenda"/>
    <s v="15 dias"/>
    <s v="BLT-SOF"/>
    <s v="AUTOSSERVIÇO CE"/>
    <s v="60440-040"/>
    <m/>
    <m/>
    <s v="Sim"/>
    <s v="Não"/>
    <s v="Não"/>
    <n v="579.79"/>
    <x v="0"/>
    <x v="2"/>
    <x v="0"/>
    <x v="2"/>
    <n v="1649.4"/>
    <n v="1215.82"/>
    <n v="2277.97"/>
    <n v="836.34"/>
    <n v="0"/>
    <x v="1"/>
    <s v="4 - BOM"/>
  </r>
  <r>
    <x v="10"/>
    <s v="12"/>
    <x v="47"/>
    <n v="1006"/>
    <m/>
    <m/>
    <s v="INTEGRADA"/>
    <x v="6514"/>
    <x v="4016"/>
    <s v="SUPER PRECO BOM SUPERMERCADO"/>
    <s v="1"/>
    <m/>
    <s v="1"/>
    <s v="AUTOSSERVIÇO REGIONAL"/>
    <s v="C"/>
    <x v="0"/>
    <s v="ARATURI"/>
    <s v="CAUCAIA"/>
    <s v="CE"/>
    <s v="BR"/>
    <x v="0"/>
    <m/>
    <m/>
    <s v="Ter"/>
    <s v="Semanal"/>
    <n v="5"/>
    <s v="Revenda"/>
    <s v="21 dias"/>
    <s v="BLT-ITAÚ 130681"/>
    <s v="AUTOSSERVIÇO CE"/>
    <s v="61655-120"/>
    <m/>
    <m/>
    <s v="Sim"/>
    <s v="Não"/>
    <s v="Não"/>
    <n v="2510.25"/>
    <x v="0"/>
    <x v="0"/>
    <x v="1"/>
    <x v="1"/>
    <n v="6381.73"/>
    <n v="5459.67"/>
    <n v="3166.48"/>
    <n v="2065.74"/>
    <n v="0"/>
    <x v="1"/>
    <s v="5 - EXCELENTE"/>
  </r>
  <r>
    <x v="10"/>
    <s v="12"/>
    <x v="47"/>
    <n v="1006"/>
    <m/>
    <m/>
    <s v="CLIENTES"/>
    <x v="6515"/>
    <x v="5818"/>
    <s v="SUPERMERCADO SUPER LONDRINA EIRELI ME"/>
    <s v="1"/>
    <m/>
    <s v="1"/>
    <s v="AUTOSSERVIÇO REGIONAL"/>
    <s v="C"/>
    <x v="0"/>
    <s v="GRANJA PORTUGUAL"/>
    <s v="FORTALEZA"/>
    <s v="CE"/>
    <s v="BR"/>
    <x v="0"/>
    <m/>
    <m/>
    <s v="Qua"/>
    <s v="Semanal"/>
    <m/>
    <s v="Revenda"/>
    <s v="15 dias"/>
    <s v="BLT-ITAÚ 130681"/>
    <s v="AUTOSSERVIÇO CE"/>
    <s v="60540-815"/>
    <m/>
    <m/>
    <s v="Sim"/>
    <s v="Não"/>
    <s v="Não"/>
    <n v="1605.53"/>
    <x v="0"/>
    <x v="0"/>
    <x v="1"/>
    <x v="1"/>
    <n v="2156.98"/>
    <n v="2704.22"/>
    <n v="2837.17"/>
    <n v="1410.29"/>
    <n v="0"/>
    <x v="1"/>
    <s v="4 - BOM"/>
  </r>
  <r>
    <x v="10"/>
    <s v="12"/>
    <x v="47"/>
    <n v="1006"/>
    <m/>
    <m/>
    <s v="CLIENTES"/>
    <x v="6516"/>
    <x v="5923"/>
    <s v="COMERCIAL DE ALIMENTOS SOUSA LTDA"/>
    <s v="1"/>
    <m/>
    <s v="1"/>
    <s v="AUTOSSERVIÇO REGIONAL"/>
    <s v="C"/>
    <x v="0"/>
    <s v="PREFEITO JOSE WALTER"/>
    <s v="FORTALEZA"/>
    <s v="CE"/>
    <s v="BR"/>
    <x v="0"/>
    <m/>
    <m/>
    <s v="Qui"/>
    <s v="Semanal"/>
    <n v="6"/>
    <s v="Revenda"/>
    <s v="21 dias"/>
    <s v="BLT-SOF"/>
    <s v="AUTOSSERVIÇO CE"/>
    <s v="60750-030"/>
    <m/>
    <m/>
    <s v="Sim"/>
    <s v="Não"/>
    <s v="Não"/>
    <n v="973.88"/>
    <x v="2"/>
    <x v="0"/>
    <x v="1"/>
    <x v="1"/>
    <n v="0"/>
    <n v="0"/>
    <n v="0"/>
    <n v="0"/>
    <n v="3"/>
    <x v="2"/>
    <s v="0 - S/COMPRA"/>
  </r>
  <r>
    <x v="10"/>
    <s v="12"/>
    <x v="47"/>
    <n v="1006"/>
    <m/>
    <m/>
    <s v="CLIENTES"/>
    <x v="6517"/>
    <x v="5924"/>
    <s v="FARTURA SUPERMERCADO LTDA"/>
    <s v="1"/>
    <m/>
    <s v="1"/>
    <s v="AUTOSSERVIÇO REGIONAL"/>
    <s v="C"/>
    <x v="0"/>
    <s v="GRANJA LISBOA"/>
    <s v="FORTALEZA"/>
    <s v="CE"/>
    <s v="BR"/>
    <x v="0"/>
    <m/>
    <m/>
    <s v="Qui"/>
    <s v="Semanal"/>
    <m/>
    <s v="Revenda"/>
    <s v="5 dias"/>
    <s v="SMARTCOB"/>
    <s v="AUTOSSERVIÇO CE"/>
    <s v="60540-513"/>
    <m/>
    <m/>
    <s v="Sim"/>
    <s v="Não"/>
    <s v="Sim"/>
    <n v="0"/>
    <x v="1"/>
    <x v="0"/>
    <x v="0"/>
    <x v="0"/>
    <n v="0"/>
    <n v="0"/>
    <n v="0"/>
    <n v="0"/>
    <n v="3"/>
    <x v="2"/>
    <s v="0 - S/COMPRA"/>
  </r>
  <r>
    <x v="10"/>
    <s v="12"/>
    <x v="47"/>
    <n v="1006"/>
    <m/>
    <m/>
    <s v="CLIENTES"/>
    <x v="6518"/>
    <x v="5925"/>
    <s v="COMERCIAL SANTOS ALIMENTOS LTDA"/>
    <s v="31"/>
    <m/>
    <s v="10"/>
    <s v="INATIVO"/>
    <s v="C"/>
    <x v="0"/>
    <s v="MONDUBIM"/>
    <s v="FORTALEZA"/>
    <s v="CE"/>
    <s v="BR"/>
    <x v="0"/>
    <m/>
    <m/>
    <s v="Qui"/>
    <s v="Semanal"/>
    <n v="6"/>
    <s v="Revenda"/>
    <s v="21 dias"/>
    <s v="SMARTCOB"/>
    <s v="AUTOSSERVIÇO CE"/>
    <s v="60762-376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10"/>
    <s v="12"/>
    <x v="47"/>
    <n v="1006"/>
    <m/>
    <m/>
    <s v="CLIENTES"/>
    <x v="6519"/>
    <x v="3084"/>
    <s v="F DAS CHAGAS DE AGUIAR EPP"/>
    <s v="1"/>
    <m/>
    <s v="1"/>
    <s v="AUTOSSERVIÇO REGIONAL"/>
    <s v="C"/>
    <x v="0"/>
    <s v="GRANJA LISBOA"/>
    <s v="FORTALEZA"/>
    <s v="CE"/>
    <s v="BR"/>
    <x v="0"/>
    <m/>
    <m/>
    <s v="Qua"/>
    <s v="Semanal"/>
    <n v="3"/>
    <s v="Revenda"/>
    <s v="21 dias"/>
    <s v="SMARTCOB"/>
    <s v="AUTOSSERVIÇO CE"/>
    <s v="60540-510"/>
    <m/>
    <m/>
    <s v="Sim"/>
    <s v="Não"/>
    <s v="Sim"/>
    <n v="0"/>
    <x v="5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520"/>
    <x v="5926"/>
    <s v="E F DE LUNA SUPERMERCADO LTDA"/>
    <s v="1"/>
    <m/>
    <s v="1"/>
    <s v="AUTOSSERVIÇO REGIONAL"/>
    <s v="C"/>
    <x v="0"/>
    <s v="PARREAO"/>
    <s v="FORTALEZA"/>
    <s v="CE"/>
    <s v="BR"/>
    <x v="1"/>
    <m/>
    <m/>
    <s v="Qua"/>
    <s v="Semanal"/>
    <n v="6"/>
    <s v="Revenda"/>
    <s v="21 dias"/>
    <s v="BLT-SANT 804-1"/>
    <s v="AUTOSSERVIÇO CE"/>
    <s v="60410-315"/>
    <m/>
    <m/>
    <s v="Sim"/>
    <s v="Não"/>
    <s v="Não"/>
    <n v="892.78"/>
    <x v="53"/>
    <x v="1"/>
    <x v="1"/>
    <x v="2"/>
    <n v="2823.99"/>
    <n v="973.36"/>
    <n v="2948.1"/>
    <n v="0"/>
    <n v="1"/>
    <x v="0"/>
    <s v="4 - BOM"/>
  </r>
  <r>
    <x v="10"/>
    <s v="12"/>
    <x v="47"/>
    <n v="1006"/>
    <m/>
    <m/>
    <s v="INTEGRADA"/>
    <x v="6521"/>
    <x v="5927"/>
    <s v="MARIA DAS DORES COMERCIO VAREJISTA LTDA"/>
    <s v="31"/>
    <m/>
    <s v="10"/>
    <s v="INATIVO"/>
    <s v="C"/>
    <x v="1"/>
    <s v="JEREISSATI II"/>
    <s v="Maracanaú"/>
    <s v="CE"/>
    <s v="BR"/>
    <x v="0"/>
    <m/>
    <m/>
    <s v="Ter"/>
    <s v="Semanal"/>
    <n v="6"/>
    <s v="Revenda"/>
    <s v="21 dias"/>
    <s v="BLT-SOF"/>
    <s v="AUTOSSERVIÇO CE"/>
    <s v="61814-152"/>
    <s v="-3.884692"/>
    <s v="-38.610268"/>
    <s v="Sim"/>
    <s v="Não"/>
    <s v="Não"/>
    <n v="0"/>
    <x v="15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522"/>
    <x v="5928"/>
    <s v="M C PARENTE COMERCIO DE ALIMENTOS LTDA"/>
    <s v="1"/>
    <m/>
    <s v="1"/>
    <s v="AUTOSSERVIÇO REGIONAL"/>
    <s v="C"/>
    <x v="0"/>
    <s v="QUINTINO CUNHA"/>
    <s v="FORTALEZA"/>
    <s v="CE"/>
    <s v="BR"/>
    <x v="0"/>
    <m/>
    <m/>
    <s v="Qua"/>
    <s v="Semanal"/>
    <m/>
    <s v="Revenda"/>
    <s v="21 dias"/>
    <s v="BLT-SOF"/>
    <s v="AUTOSSERVIÇO CE"/>
    <s v="60352-642"/>
    <m/>
    <m/>
    <s v="Sim"/>
    <s v="Não"/>
    <s v="Não"/>
    <n v="3453.23"/>
    <x v="0"/>
    <x v="0"/>
    <x v="1"/>
    <x v="1"/>
    <n v="4719.71"/>
    <n v="3280"/>
    <n v="3299.99"/>
    <n v="1957.68"/>
    <n v="0"/>
    <x v="1"/>
    <s v="5 - EXCELENTE"/>
  </r>
  <r>
    <x v="10"/>
    <s v="12"/>
    <x v="47"/>
    <n v="1006"/>
    <m/>
    <m/>
    <s v="CLIENTES AS"/>
    <x v="6523"/>
    <x v="5929"/>
    <s v="MERCADINHO VITORIANO LTDA ME"/>
    <s v="1"/>
    <m/>
    <s v="1"/>
    <s v="AUTOSSERVIÇO REGIONAL"/>
    <s v="C"/>
    <x v="0"/>
    <s v="MONTESE"/>
    <s v="FORTALEZA"/>
    <s v="CE"/>
    <s v="BR"/>
    <x v="0"/>
    <m/>
    <m/>
    <s v="Qui"/>
    <s v="Semanal"/>
    <m/>
    <s v="Revenda"/>
    <s v="15 dias"/>
    <s v="BLT-SOF"/>
    <s v="AUTOSSERVIÇO CE"/>
    <s v="60420-431"/>
    <m/>
    <m/>
    <s v="Sim"/>
    <s v="Não"/>
    <s v="Não"/>
    <n v="827.97"/>
    <x v="0"/>
    <x v="1"/>
    <x v="0"/>
    <x v="1"/>
    <n v="0"/>
    <n v="0"/>
    <n v="724.3"/>
    <n v="0"/>
    <n v="1"/>
    <x v="0"/>
    <s v="1 - PÉSSIMO"/>
  </r>
  <r>
    <x v="10"/>
    <s v="12"/>
    <x v="47"/>
    <n v="1006"/>
    <m/>
    <m/>
    <s v="CLIENTES"/>
    <x v="6524"/>
    <x v="5930"/>
    <s v="REDE INTEGRADA COMERCIO DE PRODUTOS ALIMENTICIOS LTDA"/>
    <s v="31"/>
    <m/>
    <s v="10"/>
    <s v="INATIVO"/>
    <s v="C"/>
    <x v="1"/>
    <s v="JEREISSATI"/>
    <s v="PACATUBA"/>
    <s v="CE"/>
    <s v="BR"/>
    <x v="0"/>
    <m/>
    <m/>
    <s v="Seg"/>
    <s v="Q1"/>
    <m/>
    <s v="Duplicata"/>
    <s v="5 dias"/>
    <s v="DINHEIRO$"/>
    <s v="LOJA - CEARÁ - ATACADO"/>
    <s v="618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525"/>
    <x v="5931"/>
    <s v="EDSON R ALBANO LTDA"/>
    <s v="1"/>
    <m/>
    <s v="1"/>
    <s v="AUTOSSERVIÇO REGIONAL"/>
    <s v="C"/>
    <x v="0"/>
    <s v="PRAINHA"/>
    <s v="AQUIRAZ"/>
    <s v="CE"/>
    <s v="BR"/>
    <x v="1"/>
    <m/>
    <m/>
    <s v="Ter"/>
    <s v="Semanal"/>
    <m/>
    <s v="Revenda"/>
    <s v="21 dias"/>
    <s v="BLT-ITAÚ 130681"/>
    <s v="AUTOSSERVIÇO CE"/>
    <s v="61700-000"/>
    <m/>
    <m/>
    <s v="Sim"/>
    <s v="Não"/>
    <s v="Sim"/>
    <n v="789.6799999999999"/>
    <x v="21"/>
    <x v="0"/>
    <x v="1"/>
    <x v="1"/>
    <n v="4404.23"/>
    <n v="2669.94"/>
    <n v="2590.32"/>
    <n v="689.4"/>
    <n v="0"/>
    <x v="1"/>
    <s v="5 - EXCELENTE"/>
  </r>
  <r>
    <x v="10"/>
    <s v="12"/>
    <x v="47"/>
    <n v="1006"/>
    <m/>
    <m/>
    <s v="INTEGRADA"/>
    <x v="6526"/>
    <x v="5932"/>
    <s v="COMERCIAL MAR TREE DE ALIMENTOS LTDA"/>
    <s v="1"/>
    <m/>
    <s v="1"/>
    <s v="AUTOSSERVIÇO REGIONAL"/>
    <s v="C"/>
    <x v="0"/>
    <s v="CONJUNTO CEARA II"/>
    <s v="FORTALEZA"/>
    <s v="CE"/>
    <s v="BR"/>
    <x v="0"/>
    <m/>
    <m/>
    <s v="Qui"/>
    <s v="Semanal"/>
    <m/>
    <s v="Revenda"/>
    <s v="15 dias"/>
    <s v="BLT-SOF"/>
    <s v="AUTOSSERVIÇO CE"/>
    <s v="60533-666"/>
    <m/>
    <m/>
    <s v="Sim"/>
    <s v="Não"/>
    <s v="Não"/>
    <n v="1160.71"/>
    <x v="0"/>
    <x v="0"/>
    <x v="1"/>
    <x v="1"/>
    <n v="1964.44"/>
    <n v="2071.06"/>
    <n v="1358.98"/>
    <n v="1004.68"/>
    <n v="0"/>
    <x v="1"/>
    <s v="4 - BOM"/>
  </r>
  <r>
    <x v="10"/>
    <s v="12"/>
    <x v="47"/>
    <n v="1006"/>
    <m/>
    <m/>
    <s v="INTEGRADA"/>
    <x v="6527"/>
    <x v="5933"/>
    <s v="SUPERMERCADO UNIAO DA FAMILIA LTDA"/>
    <s v="1"/>
    <m/>
    <s v="1"/>
    <s v="AUTOSSERVIÇO REGIONAL"/>
    <s v="C"/>
    <x v="0"/>
    <s v="MONDUBIM"/>
    <s v="FORTALEZA"/>
    <s v="CE"/>
    <s v="BR"/>
    <x v="0"/>
    <m/>
    <m/>
    <s v="Seg"/>
    <s v="Semanal"/>
    <m/>
    <s v="Revenda"/>
    <s v="21 dias"/>
    <s v="BLT-ITAÚ 130681"/>
    <s v="AUTOSSERVIÇO CE"/>
    <s v="60765-065"/>
    <m/>
    <m/>
    <s v="Sim"/>
    <s v="Não"/>
    <s v="Não"/>
    <n v="8712.049999999999"/>
    <x v="0"/>
    <x v="0"/>
    <x v="1"/>
    <x v="1"/>
    <n v="8280.540000000001"/>
    <n v="6737.5"/>
    <n v="9572.200000000001"/>
    <n v="4211.51"/>
    <n v="0"/>
    <x v="1"/>
    <s v="6 - PREMIUM"/>
  </r>
  <r>
    <x v="10"/>
    <s v="12"/>
    <x v="47"/>
    <n v="1006"/>
    <m/>
    <m/>
    <s v="CLIENTES AS"/>
    <x v="6528"/>
    <x v="5934"/>
    <s v="COMERCIAL POPULAR DE BEBIDAS E ALIMENTOS LTDA"/>
    <s v="1"/>
    <m/>
    <s v="1"/>
    <s v="AUTOSSERVIÇO REGIONAL"/>
    <s v="C"/>
    <x v="0"/>
    <s v="PLANALTO AYRTON SENNA"/>
    <s v="FORTALEZA"/>
    <s v="CE"/>
    <s v="BR"/>
    <x v="0"/>
    <m/>
    <m/>
    <s v="Qua"/>
    <s v="Semanal"/>
    <m/>
    <s v="Revenda"/>
    <s v="15 dias"/>
    <s v="BLT-SOF"/>
    <s v="AUTOSSERVIÇO CE"/>
    <s v="60760-310"/>
    <m/>
    <m/>
    <s v="Sim"/>
    <s v="Não"/>
    <s v="Sim"/>
    <n v="1913.01"/>
    <x v="189"/>
    <x v="1"/>
    <x v="1"/>
    <x v="2"/>
    <n v="5039.76"/>
    <n v="11372.8"/>
    <n v="2156"/>
    <n v="591.04"/>
    <n v="0"/>
    <x v="1"/>
    <s v="6 - PREMIUM"/>
  </r>
  <r>
    <x v="10"/>
    <s v="12"/>
    <x v="47"/>
    <n v="1006"/>
    <m/>
    <m/>
    <s v="INTEGRADA"/>
    <x v="6529"/>
    <x v="5935"/>
    <s v="VITORIA REGIA SUPERMERCADO LTDA"/>
    <s v="1"/>
    <m/>
    <s v="1"/>
    <s v="AUTOSSERVIÇO REGIONAL"/>
    <s v="C"/>
    <x v="0"/>
    <s v="GRANJA LISBOA"/>
    <s v="FORTALEZA"/>
    <s v="CE"/>
    <s v="BR"/>
    <x v="1"/>
    <m/>
    <m/>
    <s v="Qui"/>
    <s v="Semanal"/>
    <m/>
    <s v="Revenda"/>
    <s v="21 dias"/>
    <s v="BLT-SANT 804-1"/>
    <s v="AUTOSSERVIÇO CE"/>
    <s v="60540-513"/>
    <m/>
    <m/>
    <s v="Sim"/>
    <s v="Não"/>
    <s v="Não"/>
    <n v="1035.76"/>
    <x v="0"/>
    <x v="0"/>
    <x v="1"/>
    <x v="1"/>
    <n v="3129.92"/>
    <n v="788.5"/>
    <n v="3029.4"/>
    <n v="1003"/>
    <n v="0"/>
    <x v="1"/>
    <s v="4 - BOM"/>
  </r>
  <r>
    <x v="10"/>
    <s v="12"/>
    <x v="47"/>
    <n v="1006"/>
    <m/>
    <m/>
    <s v="UNIFORCA I"/>
    <x v="6530"/>
    <x v="5936"/>
    <s v="VARIEDADES SUPERMERCADOS LTDA"/>
    <s v="1"/>
    <m/>
    <s v="1"/>
    <s v="AUTOSSERVIÇO REGIONAL"/>
    <s v="C"/>
    <x v="0"/>
    <s v="CIGANA"/>
    <s v="CAUCAIA"/>
    <s v="CE"/>
    <s v="BR"/>
    <x v="0"/>
    <m/>
    <m/>
    <s v="Qua"/>
    <s v="Semanal"/>
    <m/>
    <s v="Revenda"/>
    <s v="21 dias"/>
    <s v="BLT-SANT 804-1"/>
    <s v="AUTOSSERVIÇO CE"/>
    <s v="61605-380"/>
    <m/>
    <m/>
    <s v="Sim"/>
    <s v="Não"/>
    <s v="Não"/>
    <n v="4965.64"/>
    <x v="0"/>
    <x v="1"/>
    <x v="1"/>
    <x v="2"/>
    <n v="4801.38"/>
    <n v="6081.9"/>
    <n v="7081.76"/>
    <n v="2462"/>
    <n v="0"/>
    <x v="1"/>
    <s v="5 - EXCELENTE"/>
  </r>
  <r>
    <x v="10"/>
    <s v="12"/>
    <x v="47"/>
    <n v="1006"/>
    <m/>
    <m/>
    <s v="EXATA"/>
    <x v="6531"/>
    <x v="5870"/>
    <s v="SUPERMERCADO ERIVALDO LTDA EPP"/>
    <s v="1"/>
    <m/>
    <s v="1"/>
    <s v="AUTOSSERVIÇO REGIONAL"/>
    <s v="C"/>
    <x v="0"/>
    <s v="CONJUNTO CEARA II"/>
    <s v="FORTALEZA"/>
    <s v="CE"/>
    <s v="BR"/>
    <x v="0"/>
    <m/>
    <m/>
    <s v="Seg"/>
    <s v="Semanal"/>
    <m/>
    <s v="Revenda"/>
    <s v="21 dias"/>
    <s v="BLT-SOF"/>
    <s v="AUTOSSERVIÇO CE"/>
    <s v="60530-610"/>
    <m/>
    <m/>
    <s v="Sim"/>
    <s v="Não"/>
    <s v="Não"/>
    <n v="1336.94"/>
    <x v="11"/>
    <x v="1"/>
    <x v="0"/>
    <x v="1"/>
    <n v="1172"/>
    <n v="1084.02"/>
    <n v="843.2"/>
    <n v="319.6"/>
    <n v="0"/>
    <x v="1"/>
    <s v="4 - BOM"/>
  </r>
  <r>
    <x v="10"/>
    <s v="12"/>
    <x v="47"/>
    <n v="1006"/>
    <m/>
    <m/>
    <s v="INTEGRADA"/>
    <x v="6532"/>
    <x v="5904"/>
    <s v="MERCANTIL ASP LTDA EPP"/>
    <s v="1"/>
    <m/>
    <s v="1"/>
    <s v="AUTOSSERVIÇO REGIONAL"/>
    <s v="C"/>
    <x v="0"/>
    <s v="GRANJA LISBOA"/>
    <s v="FORTALEZA"/>
    <s v="CE"/>
    <s v="BR"/>
    <x v="0"/>
    <m/>
    <m/>
    <s v="Qua"/>
    <s v="Semanal"/>
    <m/>
    <s v="Revenda"/>
    <s v="21 dias"/>
    <s v="BLT-SOF"/>
    <s v="AUTOSSERVIÇO CE"/>
    <s v="60540-510"/>
    <m/>
    <m/>
    <s v="Sim"/>
    <s v="Não"/>
    <s v="Não"/>
    <n v="1180.53"/>
    <x v="2"/>
    <x v="0"/>
    <x v="0"/>
    <x v="0"/>
    <n v="729.5"/>
    <n v="1955.5"/>
    <n v="1019"/>
    <n v="540"/>
    <n v="0"/>
    <x v="1"/>
    <s v="4 - BOM"/>
  </r>
  <r>
    <x v="10"/>
    <s v="12"/>
    <x v="47"/>
    <n v="1006"/>
    <m/>
    <m/>
    <s v="INTEGRADA"/>
    <x v="6533"/>
    <x v="5937"/>
    <s v="MARTRI COMERCIO VAREJISTA DE ALIMENTOS LTDA"/>
    <s v="3"/>
    <m/>
    <s v="1"/>
    <s v="AUTOSSERVIÇO REGIONAL"/>
    <s v="C"/>
    <x v="0"/>
    <s v="BARROSO"/>
    <s v="FORTALEZA"/>
    <s v="CE"/>
    <s v="BR"/>
    <x v="0"/>
    <m/>
    <m/>
    <s v="Ter"/>
    <s v="Semanal"/>
    <m/>
    <s v="Revenda"/>
    <s v="15 dias"/>
    <s v="BLT-SANT 804-1"/>
    <s v="AUTOSSERVIÇO CE"/>
    <s v="60864-590"/>
    <m/>
    <m/>
    <s v="Sim"/>
    <s v="Não"/>
    <s v="Não"/>
    <n v="2453.55"/>
    <x v="0"/>
    <x v="0"/>
    <x v="1"/>
    <x v="1"/>
    <n v="3803.28"/>
    <n v="3783.72"/>
    <n v="3515.03"/>
    <n v="1646.02"/>
    <n v="0"/>
    <x v="1"/>
    <s v="5 - EXCELENTE"/>
  </r>
  <r>
    <x v="10"/>
    <s v="12"/>
    <x v="47"/>
    <n v="1006"/>
    <m/>
    <m/>
    <s v="CLIENTES AS"/>
    <x v="6534"/>
    <x v="5938"/>
    <s v="B &amp; S COMERCIO DE ALIMENTOS LTDA"/>
    <s v="1"/>
    <m/>
    <s v="1"/>
    <s v="AUTOSSERVIÇO REGIONAL"/>
    <s v="C"/>
    <x v="0"/>
    <s v="BONSUCESSO"/>
    <s v="FORTALEZA"/>
    <s v="CE"/>
    <s v="BR"/>
    <x v="0"/>
    <m/>
    <m/>
    <s v="Ter"/>
    <s v="Semanal"/>
    <m/>
    <s v="Revenda"/>
    <s v="15 dias"/>
    <s v="BLT-SANT 804-1"/>
    <s v="AUTOSSERVIÇO CE"/>
    <s v="60541-575"/>
    <m/>
    <m/>
    <s v="Sim"/>
    <s v="Não"/>
    <s v="Não"/>
    <n v="969.37"/>
    <x v="0"/>
    <x v="0"/>
    <x v="1"/>
    <x v="1"/>
    <n v="1887.68"/>
    <n v="2041.82"/>
    <n v="3191.26"/>
    <n v="843"/>
    <n v="0"/>
    <x v="1"/>
    <s v="4 - BOM"/>
  </r>
  <r>
    <x v="10"/>
    <s v="12"/>
    <x v="47"/>
    <n v="1006"/>
    <m/>
    <m/>
    <s v="CLIENTES AS"/>
    <x v="6535"/>
    <x v="5939"/>
    <s v="SUPERMERCADO ATACADAO AGUIAR LTDA"/>
    <s v="1"/>
    <m/>
    <s v="1"/>
    <s v="AUTOSSERVIÇO REGIONAL"/>
    <s v="C"/>
    <x v="0"/>
    <s v="LAGOA REDONDA"/>
    <s v="FORTALEZA"/>
    <s v="CE"/>
    <s v="BR"/>
    <x v="0"/>
    <m/>
    <m/>
    <s v="Ter"/>
    <s v="Semanal"/>
    <m/>
    <s v="Revenda"/>
    <s v="15 dias"/>
    <s v="BLT-SANT 804-1"/>
    <s v="AUTOSSERVIÇO CE"/>
    <s v="60831-410"/>
    <m/>
    <m/>
    <s v="Sim"/>
    <s v="Não"/>
    <s v="Não"/>
    <n v="1554.09"/>
    <x v="0"/>
    <x v="0"/>
    <x v="1"/>
    <x v="1"/>
    <n v="2896.81"/>
    <n v="3746.56"/>
    <n v="3880.44"/>
    <n v="1349"/>
    <n v="0"/>
    <x v="1"/>
    <s v="5 - EXCELENTE"/>
  </r>
  <r>
    <x v="10"/>
    <s v="12"/>
    <x v="47"/>
    <n v="1006"/>
    <m/>
    <m/>
    <s v="INTEGRADA"/>
    <x v="6536"/>
    <x v="5940"/>
    <s v="A ICARO A MELO LTDA"/>
    <s v="1"/>
    <m/>
    <s v="1"/>
    <s v="AUTOSSERVIÇO REGIONAL"/>
    <s v="C"/>
    <x v="0"/>
    <s v="JANGURUSSU"/>
    <s v="FORTALEZA"/>
    <s v="CE"/>
    <s v="BR"/>
    <x v="0"/>
    <m/>
    <m/>
    <s v="Qua"/>
    <s v="Q1"/>
    <m/>
    <s v="Revenda"/>
    <s v="15 dias"/>
    <s v="BLT-ITAÚ 130681"/>
    <s v="AUTOSSERVIÇO CE"/>
    <s v="60866-681"/>
    <m/>
    <m/>
    <s v="Sim"/>
    <s v="Não"/>
    <s v="Não"/>
    <n v="187.14"/>
    <x v="0"/>
    <x v="0"/>
    <x v="1"/>
    <x v="1"/>
    <n v="3383.24"/>
    <n v="5358.16"/>
    <n v="2241.71"/>
    <n v="1411"/>
    <n v="0"/>
    <x v="1"/>
    <s v="5 - EXCELENTE"/>
  </r>
  <r>
    <x v="10"/>
    <s v="12"/>
    <x v="47"/>
    <n v="1006"/>
    <m/>
    <m/>
    <s v="COMPRE BEM"/>
    <x v="6537"/>
    <x v="4980"/>
    <s v="MERCADO TRAVASSOS LTDA"/>
    <s v="15"/>
    <m/>
    <s v="7"/>
    <s v="PEQUENO VAREJO"/>
    <s v="C"/>
    <x v="0"/>
    <s v="JARDIM AMERICA"/>
    <s v="FORTALEZA"/>
    <s v="CE"/>
    <s v="BR"/>
    <x v="4"/>
    <m/>
    <m/>
    <s v="Qua"/>
    <s v="Semanal"/>
    <m/>
    <s v="Revenda"/>
    <s v="15 dias"/>
    <s v="BLT-ITAÚ 130681"/>
    <s v="AUTOSSERVIÇO CE"/>
    <s v="60416-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7"/>
    <n v="1006"/>
    <m/>
    <m/>
    <s v="CLIENTES"/>
    <x v="6538"/>
    <x v="5941"/>
    <s v="MARTINS MELO SUPERMERCADO"/>
    <s v="1"/>
    <m/>
    <s v="1"/>
    <s v="AUTOSSERVIÇO REGIONAL"/>
    <s v="C"/>
    <x v="0"/>
    <s v="JANGURUSSU"/>
    <s v="FORTALEZA"/>
    <s v="CE"/>
    <s v="BR"/>
    <x v="0"/>
    <m/>
    <m/>
    <s v="Seg"/>
    <s v="Semanal"/>
    <m/>
    <s v="Revenda"/>
    <s v="15 dias"/>
    <s v="BLT-ITAÚ 130681"/>
    <s v="AUTOSSERVIÇO CE"/>
    <s v="60876-590"/>
    <m/>
    <m/>
    <s v="Sim"/>
    <s v="Não"/>
    <s v="Não"/>
    <n v="1317.08"/>
    <x v="5"/>
    <x v="0"/>
    <x v="0"/>
    <x v="0"/>
    <n v="0"/>
    <n v="0"/>
    <n v="0"/>
    <n v="0"/>
    <n v="3"/>
    <x v="2"/>
    <s v="0 - S/COMPRA"/>
  </r>
  <r>
    <x v="10"/>
    <s v="12"/>
    <x v="47"/>
    <n v="1006"/>
    <m/>
    <m/>
    <s v="CLIENTES"/>
    <x v="6539"/>
    <x v="5942"/>
    <s v="C A ALIMENTOS LTDA"/>
    <s v="2"/>
    <m/>
    <s v="2"/>
    <s v="AUTOSSERVIÇO NACIONAL"/>
    <s v="C"/>
    <x v="0"/>
    <s v="JANGURUSSU"/>
    <s v="FORTALEZA"/>
    <s v="CE"/>
    <s v="BR"/>
    <x v="0"/>
    <m/>
    <m/>
    <s v="Ter"/>
    <s v="Q1"/>
    <m/>
    <s v="Revenda"/>
    <s v="10 dias"/>
    <s v="SMARTCOB"/>
    <s v="AUTOSSERVIÇO CE"/>
    <s v="60870-588"/>
    <m/>
    <m/>
    <s v="Sim"/>
    <s v="Não"/>
    <s v="Não"/>
    <n v="1077.95"/>
    <x v="0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540"/>
    <x v="5927"/>
    <s v="MERCANTIL IDEAL COMERCIO VAREJISTA LTDA"/>
    <s v="1"/>
    <m/>
    <s v="1"/>
    <s v="AUTOSSERVIÇO REGIONAL"/>
    <s v="C"/>
    <x v="0"/>
    <s v="SENADOR CARLOS JEREISSATI"/>
    <s v="PACATUBA"/>
    <s v="CE"/>
    <s v="BR"/>
    <x v="0"/>
    <m/>
    <m/>
    <s v="Ter"/>
    <s v="Semanal"/>
    <n v="6"/>
    <s v="Revenda"/>
    <s v="21 dias"/>
    <s v="BLT-ITAÚ 130681"/>
    <s v="AUTOSSERVIÇO CE"/>
    <s v="61814-144"/>
    <m/>
    <m/>
    <s v="Sim"/>
    <s v="Não"/>
    <s v="Não"/>
    <n v="2498.58"/>
    <x v="35"/>
    <x v="1"/>
    <x v="0"/>
    <x v="1"/>
    <n v="0"/>
    <n v="0"/>
    <n v="0"/>
    <n v="0"/>
    <n v="3"/>
    <x v="2"/>
    <s v="0 - S/COMPRA"/>
  </r>
  <r>
    <x v="10"/>
    <s v="12"/>
    <x v="47"/>
    <n v="1006"/>
    <m/>
    <m/>
    <s v="INTEGRADA"/>
    <x v="6541"/>
    <x v="5943"/>
    <s v="SUPER PRECO BOM SUPERMERCADO LTDA"/>
    <s v="3"/>
    <m/>
    <s v="1"/>
    <s v="AUTOSSERVIÇO REGIONAL"/>
    <s v="C"/>
    <x v="0"/>
    <s v="ARIANOPOLIS (JUREMA)"/>
    <s v="CAUCAIA"/>
    <s v="CE"/>
    <s v="BR"/>
    <x v="0"/>
    <m/>
    <m/>
    <s v="Qui"/>
    <s v="Semanal"/>
    <n v="6"/>
    <s v="Revenda"/>
    <s v="21 dias"/>
    <s v="BLT-SOF"/>
    <s v="AUTOSSERVIÇO CE"/>
    <s v="61656-180"/>
    <m/>
    <m/>
    <s v="Sim"/>
    <s v="Não"/>
    <s v="Não"/>
    <n v="1582.47"/>
    <x v="35"/>
    <x v="0"/>
    <x v="1"/>
    <x v="1"/>
    <n v="2491.16"/>
    <n v="1175.8"/>
    <n v="4015.96"/>
    <n v="1370.4"/>
    <n v="0"/>
    <x v="1"/>
    <s v="4 - BOM"/>
  </r>
  <r>
    <x v="10"/>
    <s v="12"/>
    <x v="47"/>
    <n v="1006"/>
    <m/>
    <m/>
    <s v="UNIFORCA I"/>
    <x v="6542"/>
    <x v="5944"/>
    <s v="SUPER VICTOR COMERCIAL LTDA"/>
    <s v="3"/>
    <m/>
    <s v="1"/>
    <s v="AUTOSSERVIÇO REGIONAL"/>
    <s v="C"/>
    <x v="0"/>
    <s v="MONDUBIM"/>
    <s v="FORTALEZA"/>
    <s v="CE"/>
    <s v="BR"/>
    <x v="0"/>
    <m/>
    <m/>
    <s v="Qua"/>
    <s v="Semanal"/>
    <n v="3"/>
    <s v="Revenda"/>
    <s v="28 dias"/>
    <s v="BLT-ITAÚ 130681"/>
    <s v="AUTOSSERVIÇO CE"/>
    <s v="60762-376"/>
    <m/>
    <m/>
    <s v="Sim"/>
    <s v="Não"/>
    <s v="Sim"/>
    <n v="2309.8"/>
    <x v="25"/>
    <x v="1"/>
    <x v="0"/>
    <x v="1"/>
    <n v="1590.06"/>
    <n v="1725.74"/>
    <n v="925.4"/>
    <n v="1067.24"/>
    <n v="0"/>
    <x v="1"/>
    <s v="4 - BOM"/>
  </r>
  <r>
    <x v="10"/>
    <s v="12"/>
    <x v="47"/>
    <n v="1006"/>
    <m/>
    <m/>
    <s v="CLIENTES"/>
    <x v="6543"/>
    <x v="5945"/>
    <s v="MERCADINHO O NEGO LTDA"/>
    <s v="2"/>
    <m/>
    <s v="2"/>
    <s v="AUTOSSERVIÇO NACIONAL"/>
    <s v="C"/>
    <x v="0"/>
    <s v="PATACAS"/>
    <s v="AQUIRAZ"/>
    <s v="CE"/>
    <s v="BR"/>
    <x v="4"/>
    <m/>
    <m/>
    <s v=""/>
    <s v="Semanal"/>
    <m/>
    <s v="Revenda"/>
    <s v="21 dias"/>
    <s v="BLT-ITAÚ 130681"/>
    <s v="AUTOSSERVIÇO CE"/>
    <s v="6170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0"/>
    <s v="12"/>
    <x v="47"/>
    <n v="1006"/>
    <m/>
    <m/>
    <s v="INTEGRADA"/>
    <x v="6544"/>
    <x v="5946"/>
    <s v="A ICARO A MELO LTDA"/>
    <s v="1"/>
    <m/>
    <s v="1"/>
    <s v="AUTOSSERVIÇO REGIONAL"/>
    <s v="C"/>
    <x v="0"/>
    <s v="ACARACUZINHO"/>
    <s v="Maracanaú"/>
    <s v="CE"/>
    <s v="BR"/>
    <x v="0"/>
    <m/>
    <m/>
    <s v="Qui"/>
    <s v="Semanal"/>
    <m/>
    <s v="Revenda"/>
    <s v="21 dias"/>
    <s v="BLT-SOF"/>
    <s v="AUTOSSERVIÇO CE"/>
    <s v="61920-710"/>
    <m/>
    <m/>
    <s v="Sim"/>
    <s v="Não"/>
    <s v="Sim"/>
    <n v="2411.08"/>
    <x v="79"/>
    <x v="0"/>
    <x v="1"/>
    <x v="1"/>
    <n v="3903.25"/>
    <n v="2299.03"/>
    <n v="3091.05"/>
    <n v="1459.12"/>
    <n v="0"/>
    <x v="1"/>
    <s v="5 - EXCELENTE"/>
  </r>
  <r>
    <x v="10"/>
    <s v="12"/>
    <x v="47"/>
    <n v="1006"/>
    <m/>
    <m/>
    <s v="INTEGRADA"/>
    <x v="6545"/>
    <x v="5947"/>
    <s v="T &amp; M COMERCIAL DE GENEROS ALIMENTICIOS LTDA"/>
    <s v="15"/>
    <m/>
    <s v="7"/>
    <s v="PEQUENO VAREJO"/>
    <s v="C"/>
    <x v="0"/>
    <s v="AEROLANDIA"/>
    <s v="FORTALEZA"/>
    <s v="CE"/>
    <s v="BR"/>
    <x v="4"/>
    <m/>
    <m/>
    <s v="Seg"/>
    <s v="Semanal"/>
    <m/>
    <s v="Revenda"/>
    <s v="12 dias"/>
    <s v="BLT-SANT 804-1"/>
    <s v="AUTOSSERVIÇO CE"/>
    <s v="60850-270"/>
    <m/>
    <m/>
    <s v="Sim"/>
    <s v="Não"/>
    <s v="Não"/>
    <n v="0"/>
    <x v="15"/>
    <x v="0"/>
    <x v="1"/>
    <x v="1"/>
    <n v="3008.04"/>
    <n v="2454.86"/>
    <n v="2727.2"/>
    <n v="699"/>
    <n v="0"/>
    <x v="1"/>
    <s v="4 - BOM"/>
  </r>
  <r>
    <x v="10"/>
    <s v="12"/>
    <x v="47"/>
    <n v="1006"/>
    <m/>
    <m/>
    <s v="INTEGRADA"/>
    <x v="6546"/>
    <x v="5946"/>
    <s v="A ICARO A MELO LTDA"/>
    <s v="1"/>
    <m/>
    <s v="1"/>
    <s v="AUTOSSERVIÇO REGIONAL"/>
    <s v="C"/>
    <x v="0"/>
    <s v="JANGURUSSU"/>
    <s v="FORTALEZA"/>
    <s v="CE"/>
    <s v="BR"/>
    <x v="160"/>
    <m/>
    <m/>
    <s v="Sex"/>
    <s v="Semanal"/>
    <m/>
    <s v="Revenda"/>
    <s v="15 dias"/>
    <s v="BLT-SANT 804-1"/>
    <s v="AUTOSSERVIÇO CE"/>
    <s v="60876590"/>
    <m/>
    <m/>
    <s v="Sim"/>
    <s v="Não"/>
    <s v="Não"/>
    <n v="1758.45"/>
    <x v="0"/>
    <x v="0"/>
    <x v="1"/>
    <x v="1"/>
    <n v="2266.5"/>
    <n v="1139.54"/>
    <n v="1943.06"/>
    <n v="1528.02"/>
    <n v="0"/>
    <x v="1"/>
    <s v="4 - BOM"/>
  </r>
  <r>
    <x v="10"/>
    <s v="12"/>
    <x v="47"/>
    <n v="1006"/>
    <m/>
    <m/>
    <s v="INTEGRADA"/>
    <x v="6547"/>
    <x v="5898"/>
    <s v="COMERCIAL DEUS TE PAGUE LTDA"/>
    <s v="15"/>
    <m/>
    <s v="7"/>
    <s v="PEQUENO VAREJO"/>
    <s v="C"/>
    <x v="0"/>
    <s v="MARECHAL RONDON (JUREMA)"/>
    <s v="CAUCAIA"/>
    <s v="CE"/>
    <s v="BR"/>
    <x v="27"/>
    <m/>
    <m/>
    <s v="Qui"/>
    <s v="Semanal"/>
    <m/>
    <s v="Revenda"/>
    <s v="21 dias"/>
    <s v="BLT-SANT 804-1"/>
    <s v="AUTOSSERVIÇO CE"/>
    <s v="61652520"/>
    <m/>
    <m/>
    <s v="Sim"/>
    <s v="Não"/>
    <s v="Não"/>
    <n v="2008.01"/>
    <x v="15"/>
    <x v="0"/>
    <x v="1"/>
    <x v="1"/>
    <n v="2122.31"/>
    <n v="2345.14"/>
    <n v="1946.78"/>
    <n v="1325.1"/>
    <n v="0"/>
    <x v="1"/>
    <s v="4 - BOM"/>
  </r>
  <r>
    <x v="10"/>
    <s v="12"/>
    <x v="47"/>
    <n v="1006"/>
    <m/>
    <m/>
    <s v="INTEGRADA"/>
    <x v="6548"/>
    <x v="5948"/>
    <s v="SERVIR BEM SUPERMERCADO LTDA"/>
    <s v="1"/>
    <m/>
    <s v="1"/>
    <s v="AUTOSSERVIÇO REGIONAL"/>
    <s v="C"/>
    <x v="0"/>
    <s v="SAO CRISTOVAO"/>
    <s v="FORTALEZA"/>
    <s v="CE"/>
    <s v="BR"/>
    <x v="193"/>
    <m/>
    <m/>
    <s v="Qui"/>
    <s v="Semanal"/>
    <m/>
    <s v="Revenda"/>
    <s v="15 dias"/>
    <s v="BLT-SOF"/>
    <s v="AUTOSSERVIÇO CE"/>
    <s v="60866290"/>
    <s v="-3.8350475"/>
    <s v="-38.524044"/>
    <s v="Sim"/>
    <s v="Não"/>
    <s v="Não"/>
    <n v="334.74"/>
    <x v="0"/>
    <x v="0"/>
    <x v="1"/>
    <x v="1"/>
    <n v="2797.52"/>
    <n v="1473.06"/>
    <n v="4294.22"/>
    <n v="290.04"/>
    <n v="1"/>
    <x v="0"/>
    <s v="4 - BOM"/>
  </r>
  <r>
    <x v="10"/>
    <s v="12"/>
    <x v="47"/>
    <n v="1006"/>
    <m/>
    <m/>
    <s v="INTEGRADA"/>
    <x v="6549"/>
    <x v="5928"/>
    <s v="P &amp; R COMERCIAL DE ALIMENTOS LTDA"/>
    <s v="1"/>
    <m/>
    <s v="1"/>
    <s v="AUTOSSERVIÇO REGIONAL"/>
    <s v="C"/>
    <x v="0"/>
    <s v="ALVARO WEYNE"/>
    <s v="FORTALEZA"/>
    <s v="CE"/>
    <s v="BR"/>
    <x v="194"/>
    <m/>
    <m/>
    <s v="Qui"/>
    <s v="Semanal"/>
    <m/>
    <s v="Revenda"/>
    <s v="15 dias"/>
    <s v="BLT-SOF"/>
    <s v="AUTOSSERVIÇO CE"/>
    <s v="60335480"/>
    <m/>
    <m/>
    <s v="Sim"/>
    <s v="Não"/>
    <s v="Não"/>
    <n v="936.3"/>
    <x v="12"/>
    <x v="1"/>
    <x v="0"/>
    <x v="1"/>
    <n v="1580.4"/>
    <n v="1430.64"/>
    <n v="1282"/>
    <n v="812.24"/>
    <n v="0"/>
    <x v="1"/>
    <s v="4 - BOM"/>
  </r>
  <r>
    <x v="10"/>
    <s v="12"/>
    <x v="47"/>
    <n v="1006"/>
    <m/>
    <m/>
    <s v="CLIENTES AS"/>
    <x v="6550"/>
    <x v="2031"/>
    <s v="COMERCIAL POPULAR DE BEBIDAS E ALIMENTOS LTDA"/>
    <s v="7"/>
    <m/>
    <s v="1"/>
    <s v="AUTOSSERVIÇO REGIONAL"/>
    <s v="C"/>
    <x v="0"/>
    <s v="PREFEITO JOSE WALTER"/>
    <s v="FORTALEZA"/>
    <s v="CE"/>
    <s v="BR"/>
    <x v="65"/>
    <m/>
    <m/>
    <s v="Sex"/>
    <s v="Semanal"/>
    <m/>
    <s v="Revenda"/>
    <s v="21 dias"/>
    <s v="PGTO DAYCOVAL"/>
    <s v="AUTOSSERVIÇO CE"/>
    <s v="60750080"/>
    <m/>
    <m/>
    <s v="Sim"/>
    <s v="Não"/>
    <s v="Não"/>
    <n v="4104.99"/>
    <x v="12"/>
    <x v="0"/>
    <x v="1"/>
    <x v="1"/>
    <n v="2089.38"/>
    <n v="6122.62"/>
    <n v="2662.72"/>
    <n v="3571.68"/>
    <n v="0"/>
    <x v="1"/>
    <s v="5 - EXCELENTE"/>
  </r>
  <r>
    <x v="10"/>
    <s v="12"/>
    <x v="48"/>
    <n v="1024"/>
    <m/>
    <m/>
    <s v="ASSAI MA"/>
    <x v="6551"/>
    <x v="5949"/>
    <s v="SENDAS DISTRIBUIDORA S A"/>
    <s v="6"/>
    <m/>
    <s v="4"/>
    <s v="ATACADO NACIONAL"/>
    <s v="C"/>
    <x v="0"/>
    <s v="COCOGRANDE"/>
    <s v="IMPERATRIZ"/>
    <s v="MA"/>
    <s v="BR"/>
    <x v="0"/>
    <m/>
    <m/>
    <s v="Seg"/>
    <s v="Semanal"/>
    <m/>
    <s v="Revenda"/>
    <s v="60 dias"/>
    <s v="DEPOSITO"/>
    <s v="AUTOSSERVIÇO CE"/>
    <s v="65909-170"/>
    <m/>
    <m/>
    <s v="Não"/>
    <s v="Não"/>
    <s v="Não"/>
    <n v="23934.84"/>
    <x v="24"/>
    <x v="1"/>
    <x v="1"/>
    <x v="2"/>
    <n v="8660.24"/>
    <n v="11983.04"/>
    <n v="-5908.76"/>
    <n v="0"/>
    <n v="2"/>
    <x v="3"/>
    <s v="5 - EXCELENTE"/>
  </r>
  <r>
    <x v="10"/>
    <s v="12"/>
    <x v="48"/>
    <n v="1024"/>
    <m/>
    <m/>
    <s v="ATACADAO"/>
    <x v="6552"/>
    <x v="5950"/>
    <s v="ATACADAO S.A."/>
    <s v="6"/>
    <m/>
    <s v="4"/>
    <s v="ATACADO NACIONAL"/>
    <s v="C"/>
    <x v="0"/>
    <s v="Morada do Sol"/>
    <s v="Imperatriz"/>
    <s v="MA"/>
    <s v="BR"/>
    <x v="0"/>
    <m/>
    <m/>
    <s v="Seg"/>
    <s v="Semanal"/>
    <m/>
    <s v="Revenda"/>
    <s v="45 dias"/>
    <s v="DEPOSITO"/>
    <s v="AUTOSSERVIÇO CE"/>
    <s v="65913-410"/>
    <m/>
    <m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48"/>
    <n v="1024"/>
    <m/>
    <m/>
    <s v="ATACADAO"/>
    <x v="6553"/>
    <x v="5950"/>
    <s v="WMS SUPERMERCADOS DO BRASIL LTDA."/>
    <s v="6"/>
    <m/>
    <s v="4"/>
    <s v="ATACADO NACIONAL"/>
    <s v="C"/>
    <x v="0"/>
    <s v="JARDIM MORADA DO SOL"/>
    <s v="IMPERATRIZ"/>
    <s v="MA"/>
    <s v="BR"/>
    <x v="17"/>
    <m/>
    <m/>
    <s v="Seg"/>
    <s v="Semanal"/>
    <m/>
    <s v="Revenda"/>
    <s v="45 dias"/>
    <s v="DEPOSITO"/>
    <s v="AUTOSSERVIÇO CE"/>
    <s v="65913410"/>
    <m/>
    <m/>
    <s v="Não"/>
    <s v="Não"/>
    <s v="Não"/>
    <n v="9832.6"/>
    <x v="24"/>
    <x v="1"/>
    <x v="2"/>
    <x v="4"/>
    <n v="16065"/>
    <n v="0"/>
    <n v="0"/>
    <n v="0"/>
    <n v="3"/>
    <x v="2"/>
    <s v="5 - EXCELENTE"/>
  </r>
  <r>
    <x v="10"/>
    <s v="12"/>
    <x v="49"/>
    <n v="996"/>
    <m/>
    <m/>
    <s v="UNIDOS"/>
    <x v="6554"/>
    <x v="2433"/>
    <s v="COMERCIAL MOURA LTDA"/>
    <m/>
    <m/>
    <m/>
    <m/>
    <s v="C"/>
    <x v="1"/>
    <s v="Jangurussu"/>
    <s v="Fortaleza"/>
    <s v="CE"/>
    <s v="BR"/>
    <x v="2"/>
    <m/>
    <m/>
    <s v="Seg"/>
    <s v="Semanal"/>
    <m/>
    <s v="Revenda"/>
    <s v="À vista"/>
    <s v="DINHEIRO$"/>
    <s v="AUTOSSERVIÇO CE"/>
    <s v="60866-68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555"/>
    <x v="5951"/>
    <s v="VANIA MARIA DE LIMA OLIVEIRA"/>
    <s v="31"/>
    <m/>
    <s v="10"/>
    <s v="INATIVO"/>
    <s v="C"/>
    <x v="1"/>
    <s v="Jereissate II"/>
    <s v="Maracanaú"/>
    <s v="CE"/>
    <s v="BR"/>
    <x v="1"/>
    <m/>
    <m/>
    <s v="Ter"/>
    <s v="Semanal"/>
    <m/>
    <s v="Revenda"/>
    <s v="21 dias"/>
    <s v="BLT-SOF"/>
    <s v="AUTOSSERVIÇO CE"/>
    <s v="61901-260"/>
    <s v="-3.894879"/>
    <s v="-38.617012"/>
    <s v="Sim"/>
    <s v="Não"/>
    <s v="Não"/>
    <n v="0"/>
    <x v="12"/>
    <x v="0"/>
    <x v="0"/>
    <x v="0"/>
    <n v="0"/>
    <n v="0"/>
    <n v="0"/>
    <n v="0"/>
    <n v="3"/>
    <x v="2"/>
    <s v="0 - S/COMPRA"/>
  </r>
  <r>
    <x v="10"/>
    <s v="12"/>
    <x v="49"/>
    <n v="996"/>
    <m/>
    <m/>
    <s v="NOVA REDE"/>
    <x v="6556"/>
    <x v="5952"/>
    <s v="JOAO BATISTA DA S GEN ALIM LTDA"/>
    <s v="1"/>
    <m/>
    <s v="1"/>
    <s v="AUTOSSERVIÇO REGIONAL"/>
    <s v="C"/>
    <x v="0"/>
    <s v="Jardim Petropolis"/>
    <s v="Fortaleza"/>
    <s v="CE"/>
    <s v="BR"/>
    <x v="1"/>
    <m/>
    <m/>
    <s v="Qua"/>
    <s v="Semanal"/>
    <m/>
    <s v="Revenda"/>
    <s v="15 dias"/>
    <s v="BLT-ITAÚ 130681"/>
    <s v="AUTOSSERVIÇO CE"/>
    <s v="60332-100"/>
    <s v="-3.7027092"/>
    <s v="-38.57606"/>
    <s v="Sim"/>
    <s v="Não"/>
    <s v="Não"/>
    <n v="0"/>
    <x v="190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557"/>
    <x v="5953"/>
    <s v="ANDERSON MARQUES DE ALMEIDA-ME"/>
    <s v="1"/>
    <m/>
    <s v="1"/>
    <s v="AUTOSSERVIÇO REGIONAL"/>
    <s v="C"/>
    <x v="0"/>
    <s v="Montese"/>
    <s v="Fortaleza"/>
    <s v="CE"/>
    <s v="BR"/>
    <x v="1"/>
    <m/>
    <m/>
    <s v="Qua"/>
    <s v="Semanal"/>
    <n v="3"/>
    <s v="Revenda"/>
    <s v="21 dias"/>
    <s v="BLT-ITAÚ 130681"/>
    <s v="AUTOSSERVIÇO CE"/>
    <s v="60420-630"/>
    <s v="-3.7633774"/>
    <s v="-38.553585"/>
    <s v="Sim"/>
    <s v="Não"/>
    <s v="Não"/>
    <n v="4127.86"/>
    <x v="15"/>
    <x v="2"/>
    <x v="1"/>
    <x v="4"/>
    <n v="5486.88"/>
    <n v="3708.3"/>
    <n v="7410.68"/>
    <n v="1285.12"/>
    <n v="0"/>
    <x v="1"/>
    <s v="5 - EXCELENTE"/>
  </r>
  <r>
    <x v="10"/>
    <s v="12"/>
    <x v="49"/>
    <n v="996"/>
    <m/>
    <m/>
    <s v="CLIENTES AS"/>
    <x v="6558"/>
    <x v="5954"/>
    <s v="JOSE MARIA RODRIGUES DE OLIVEIRA"/>
    <s v="1"/>
    <m/>
    <s v="1"/>
    <s v="AUTOSSERVIÇO REGIONAL"/>
    <s v="C"/>
    <x v="0"/>
    <s v="Dias Macedo"/>
    <s v="Fortaleza"/>
    <s v="CE"/>
    <s v="BR"/>
    <x v="1"/>
    <m/>
    <m/>
    <s v="Qua"/>
    <s v="Semanal"/>
    <m/>
    <s v="Revenda"/>
    <s v="15 dias"/>
    <s v="BLT-SOF"/>
    <s v="AUTOSSERVIÇO CE"/>
    <s v="60860-390"/>
    <s v="-3.78766"/>
    <s v="-38.52374"/>
    <s v="Sim"/>
    <s v="Não"/>
    <s v="Não"/>
    <n v="4654.14"/>
    <x v="25"/>
    <x v="1"/>
    <x v="1"/>
    <x v="2"/>
    <n v="6374.56"/>
    <n v="6163.87"/>
    <n v="5154.45"/>
    <n v="1286.37"/>
    <n v="0"/>
    <x v="1"/>
    <s v="5 - EXCELENTE"/>
  </r>
  <r>
    <x v="10"/>
    <s v="12"/>
    <x v="49"/>
    <n v="996"/>
    <m/>
    <m/>
    <s v="AMIGOS"/>
    <x v="6559"/>
    <x v="5955"/>
    <s v="ELIZABETE CAVALCANTE LACERDA - EPP"/>
    <s v="1"/>
    <m/>
    <s v="1"/>
    <s v="AUTOSSERVIÇO REGIONAL"/>
    <s v="C"/>
    <x v="0"/>
    <s v="SIQUEIRA"/>
    <s v="Maracanaú"/>
    <s v="CE"/>
    <s v="BR"/>
    <x v="1"/>
    <m/>
    <m/>
    <s v="Sex"/>
    <s v="Q1"/>
    <m/>
    <s v="Revenda"/>
    <s v="15 dias"/>
    <s v="BLT-ITAÚ 130681"/>
    <s v="AUTOSSERVIÇO CE"/>
    <s v="61923-115"/>
    <m/>
    <m/>
    <s v="Sim"/>
    <s v="Não"/>
    <s v="Não"/>
    <n v="1048.62"/>
    <x v="0"/>
    <x v="2"/>
    <x v="1"/>
    <x v="4"/>
    <n v="3374.41"/>
    <n v="3748.34"/>
    <n v="2905.02"/>
    <n v="910"/>
    <n v="0"/>
    <x v="1"/>
    <s v="5 - EXCELENTE"/>
  </r>
  <r>
    <x v="10"/>
    <s v="12"/>
    <x v="49"/>
    <n v="996"/>
    <m/>
    <m/>
    <s v="CLIENTES AS"/>
    <x v="6560"/>
    <x v="2474"/>
    <s v="GORETE MACHADO FERREIRA EPP"/>
    <s v="31"/>
    <m/>
    <s v="10"/>
    <s v="INATIVO"/>
    <s v="C"/>
    <x v="1"/>
    <s v="GENIBAU"/>
    <s v="FORTALEZA"/>
    <s v="CE"/>
    <s v="BR"/>
    <x v="1"/>
    <m/>
    <m/>
    <s v="Qui"/>
    <s v="Semanal"/>
    <m/>
    <s v="Revenda"/>
    <s v="21 dias"/>
    <s v="BLT-SOF"/>
    <s v="CAPITAL CE"/>
    <s v="60534-193"/>
    <s v="-3.768504"/>
    <s v="-38.597111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INTEGRADA"/>
    <x v="6561"/>
    <x v="5956"/>
    <s v="SUPERMERCADO NOVO ECONOMICO LTDA"/>
    <s v="1"/>
    <m/>
    <s v="1"/>
    <s v="AUTOSSERVIÇO REGIONAL"/>
    <s v="C"/>
    <x v="0"/>
    <s v="Parque Santa Maria"/>
    <s v="Fortaleza"/>
    <s v="CE"/>
    <s v="BR"/>
    <x v="1"/>
    <m/>
    <m/>
    <s v="Sex"/>
    <s v="Semanal"/>
    <m/>
    <s v="Revenda"/>
    <s v="21 dias"/>
    <s v="BLT-SOF"/>
    <s v="AUTOSSERVIÇO CE"/>
    <s v="60872-720"/>
    <s v="-3.851032"/>
    <s v="-38.501401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UNIDOS"/>
    <x v="6562"/>
    <x v="5868"/>
    <s v="ANA LUCIA GIRAO SOUSA ME"/>
    <s v="031"/>
    <m/>
    <s v="010"/>
    <m/>
    <s v="C"/>
    <x v="1"/>
    <s v="AEROLANDIA"/>
    <s v="FORTALEZA"/>
    <s v="CE"/>
    <s v="BR"/>
    <x v="2"/>
    <m/>
    <m/>
    <s v="Sex"/>
    <s v="Semanal"/>
    <m/>
    <s v="Revenda"/>
    <s v="21 dias"/>
    <s v="SMARTCOB"/>
    <s v="AUTOSSERVIÇO CE"/>
    <s v="60851-03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563"/>
    <x v="5957"/>
    <s v="ANTENOR ALVES DOS SANTOS ME"/>
    <s v="31"/>
    <m/>
    <s v="10"/>
    <s v="INATIVO"/>
    <s v="C"/>
    <x v="1"/>
    <s v="Novo Maracanaú"/>
    <s v="Maracanaú"/>
    <s v="CE"/>
    <s v="BR"/>
    <x v="1"/>
    <m/>
    <m/>
    <s v="Qua"/>
    <s v="Semanal"/>
    <m/>
    <s v="Revenda"/>
    <s v="21 dias"/>
    <s v="BLT-SOF"/>
    <s v="AUTOSSERVIÇO CE"/>
    <s v="61900-310"/>
    <s v="-3.863939"/>
    <s v="-38.624325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564"/>
    <x v="5958"/>
    <s v="MERCANTIL APUIARES LTDA"/>
    <s v="1"/>
    <m/>
    <s v="1"/>
    <s v="AUTOSSERVIÇO REGIONAL"/>
    <s v="C"/>
    <x v="0"/>
    <s v="OLAVO OLIVEIRA"/>
    <s v="FORTALEZA"/>
    <s v="CE"/>
    <s v="BR"/>
    <x v="1"/>
    <m/>
    <m/>
    <s v="Qua"/>
    <s v="Semanal"/>
    <m/>
    <s v="Revenda"/>
    <s v="21 dias"/>
    <s v="BLT-SOF"/>
    <s v="AUTOSSERVIÇO CE"/>
    <s v="60351-100"/>
    <s v="-3.730852"/>
    <s v="-38.589965"/>
    <s v="Sim"/>
    <s v="Não"/>
    <s v="Não"/>
    <n v="1287.87"/>
    <x v="191"/>
    <x v="1"/>
    <x v="0"/>
    <x v="1"/>
    <n v="1838.2"/>
    <n v="999.02"/>
    <n v="2420.78"/>
    <n v="560.3200000000001"/>
    <n v="0"/>
    <x v="1"/>
    <s v="4 - BOM"/>
  </r>
  <r>
    <x v="10"/>
    <s v="12"/>
    <x v="49"/>
    <n v="996"/>
    <m/>
    <m/>
    <s v="CLIENTES"/>
    <x v="6565"/>
    <x v="5959"/>
    <s v="PONTO DA ECONOMIA COMERCIAL DE ALIMENTOS LTDA - ME"/>
    <s v="1"/>
    <m/>
    <s v="1"/>
    <s v="AUTOSSERVIÇO REGIONAL"/>
    <s v="C"/>
    <x v="0"/>
    <s v="AEROLANDIA"/>
    <s v="FORTALEZA"/>
    <s v="CE"/>
    <s v="BR"/>
    <x v="0"/>
    <m/>
    <m/>
    <s v="Seg"/>
    <s v="Semanal"/>
    <m/>
    <s v="Revenda"/>
    <s v="21 dias"/>
    <s v="BLT-SOF"/>
    <s v="AUTOSSERVIÇO CE"/>
    <s v="60851-290"/>
    <s v="-3.777306"/>
    <s v="-38.513074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UNIDOS"/>
    <x v="6566"/>
    <x v="5960"/>
    <s v="MERCANTIL TAVARES LTDA"/>
    <s v="031"/>
    <m/>
    <s v="010"/>
    <m/>
    <s v="C"/>
    <x v="1"/>
    <s v="RODOLFO TEOFILO"/>
    <s v="FORTALEZA"/>
    <s v="CE"/>
    <s v="BR"/>
    <x v="2"/>
    <m/>
    <m/>
    <s v="Sex"/>
    <s v="Semanal"/>
    <m/>
    <s v="Revenda"/>
    <s v="21 dias"/>
    <s v="SMARTCOB"/>
    <s v="AUTOSSERVIÇO CE"/>
    <s v="60416-03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UNIFORCA I"/>
    <x v="6567"/>
    <x v="5961"/>
    <s v="GG COMERCIAL DE ALIMENTOS LTDA"/>
    <s v="1"/>
    <m/>
    <s v="1"/>
    <s v="AUTOSSERVIÇO REGIONAL"/>
    <s v="C"/>
    <x v="0"/>
    <s v="CENTRO"/>
    <s v="CAUCAIA"/>
    <s v="CE"/>
    <s v="BR"/>
    <x v="1"/>
    <m/>
    <m/>
    <s v="Qui"/>
    <s v="Semanal"/>
    <m/>
    <s v="Revenda"/>
    <s v="21 dias"/>
    <s v="BLT-SOF"/>
    <s v="AUTOSSERVIÇO CE"/>
    <s v="61600-050"/>
    <s v="-3.7332041"/>
    <s v="-38.65667"/>
    <s v="Sim"/>
    <s v="Não"/>
    <s v="Não"/>
    <n v="4029.55"/>
    <x v="15"/>
    <x v="1"/>
    <x v="1"/>
    <x v="2"/>
    <n v="4312.47"/>
    <n v="3525"/>
    <n v="3803.92"/>
    <n v="1710.72"/>
    <n v="0"/>
    <x v="1"/>
    <s v="5 - EXCELENTE"/>
  </r>
  <r>
    <x v="10"/>
    <s v="12"/>
    <x v="49"/>
    <n v="996"/>
    <m/>
    <m/>
    <s v="CLIENTES"/>
    <x v="6568"/>
    <x v="5962"/>
    <s v="SUPER VAREJO LTDA ME"/>
    <s v="031"/>
    <m/>
    <s v="010"/>
    <m/>
    <s v="C"/>
    <x v="1"/>
    <s v="PAJUÇARA"/>
    <s v="MARACANAU"/>
    <s v="CE"/>
    <s v="BR"/>
    <x v="2"/>
    <m/>
    <m/>
    <s v="Seg"/>
    <s v="Semanal"/>
    <m/>
    <s v="Duplicata"/>
    <s v="13 dias"/>
    <s v="BLT-ITAÚ 130681"/>
    <s v="CAPITAL CE"/>
    <s v="61900-00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569"/>
    <x v="5963"/>
    <s v="SUPERMERCADO BOM PRECO LTDA EPP"/>
    <s v="031"/>
    <m/>
    <s v="010"/>
    <m/>
    <s v="C"/>
    <x v="1"/>
    <s v="MONDUBIM"/>
    <s v="FORTALEZA"/>
    <s v="CE"/>
    <s v="BR"/>
    <x v="2"/>
    <m/>
    <m/>
    <s v="Ter"/>
    <s v="Semanal"/>
    <m/>
    <s v="Duplicata"/>
    <s v="21 dias"/>
    <s v="BLT-ITAÚ 130681"/>
    <s v="CAPITAL CE"/>
    <s v="60762-56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570"/>
    <x v="5964"/>
    <s v="CLEA MARIA ALVES DA SILVA"/>
    <s v="31"/>
    <m/>
    <s v="10"/>
    <s v="INATIVO"/>
    <s v="C"/>
    <x v="1"/>
    <s v="AGUA FRIA"/>
    <s v="FORTALEZA"/>
    <s v="CE"/>
    <s v="BR"/>
    <x v="1"/>
    <m/>
    <m/>
    <s v="Sex"/>
    <s v="Semanal"/>
    <m/>
    <s v="Revenda"/>
    <s v="21 dias"/>
    <s v="BLT-SANT 804-1"/>
    <s v="AUTOSSERVIÇO CE"/>
    <s v="60833-520"/>
    <s v="-3.790863"/>
    <s v="-38.476139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571"/>
    <x v="5965"/>
    <s v="CUNHA E PINHEIRO SUPERMERCADO LTDA ME"/>
    <s v="1"/>
    <m/>
    <s v="1"/>
    <s v="AUTOSSERVIÇO REGIONAL"/>
    <s v="C"/>
    <x v="0"/>
    <s v="MONDUBIM"/>
    <s v="FORTALEZA"/>
    <s v="CE"/>
    <s v="BR"/>
    <x v="1"/>
    <m/>
    <m/>
    <s v="Ter"/>
    <s v="Semanal"/>
    <m/>
    <s v="Revenda"/>
    <s v="21 dias"/>
    <s v="BLT-SANT 804-1"/>
    <s v="AUTOSSERVIÇO CE"/>
    <s v="60752-310"/>
    <s v="-3.819697"/>
    <s v="-38.566002"/>
    <s v="Sim"/>
    <s v="Não"/>
    <s v="Não"/>
    <n v="3640.79"/>
    <x v="2"/>
    <x v="0"/>
    <x v="1"/>
    <x v="1"/>
    <n v="2790.64"/>
    <n v="2867.66"/>
    <n v="4674.78"/>
    <n v="1179"/>
    <n v="0"/>
    <x v="1"/>
    <s v="5 - EXCELENTE"/>
  </r>
  <r>
    <x v="10"/>
    <s v="12"/>
    <x v="49"/>
    <n v="996"/>
    <m/>
    <m/>
    <s v="UNIDOS"/>
    <x v="6572"/>
    <x v="3710"/>
    <s v="L.E COMERCIAL LTDA -ME"/>
    <s v="031"/>
    <m/>
    <s v="010"/>
    <m/>
    <s v="C"/>
    <x v="1"/>
    <s v="SAO JOAO DO TAUAPE"/>
    <s v="FORTALEZA"/>
    <s v="CE"/>
    <s v="BR"/>
    <x v="2"/>
    <m/>
    <m/>
    <s v="Sex"/>
    <s v="Semanal"/>
    <n v="5"/>
    <s v="Revenda"/>
    <s v="21 dias"/>
    <s v="SMARTCOB"/>
    <s v="AUTOSSERVIÇO CE"/>
    <s v="60130-371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0"/>
    <s v="12"/>
    <x v="49"/>
    <n v="996"/>
    <m/>
    <m/>
    <s v="INTEGRADA"/>
    <x v="6573"/>
    <x v="5966"/>
    <s v="SUPER MACEDO COMERCIAL DE ALIMENTOS LTDA"/>
    <s v="1"/>
    <m/>
    <s v="1"/>
    <s v="AUTOSSERVIÇO REGIONAL"/>
    <s v="C"/>
    <x v="0"/>
    <s v="CENTRO"/>
    <s v="EUSÉBIO"/>
    <s v="CE"/>
    <s v="BR"/>
    <x v="1"/>
    <m/>
    <m/>
    <s v="Qua"/>
    <s v="Semanal"/>
    <m/>
    <s v="Revenda"/>
    <s v="21 dias"/>
    <s v="BLT-SOF"/>
    <s v="AUTOSSERVIÇO CE"/>
    <s v="61760-340"/>
    <s v="-3.89154"/>
    <s v="-38.44799"/>
    <s v="Sim"/>
    <s v="Não"/>
    <s v="Não"/>
    <n v="3344.38"/>
    <x v="2"/>
    <x v="0"/>
    <x v="1"/>
    <x v="1"/>
    <n v="614.99"/>
    <n v="3762.14"/>
    <n v="3523.32"/>
    <n v="1437.6"/>
    <n v="0"/>
    <x v="1"/>
    <s v="4 - BOM"/>
  </r>
  <r>
    <x v="10"/>
    <s v="12"/>
    <x v="49"/>
    <n v="996"/>
    <m/>
    <m/>
    <s v="POUPE MAX"/>
    <x v="6574"/>
    <x v="5967"/>
    <s v="COMERCIAL PRAIA &amp; MAR LTDA ME"/>
    <s v="1"/>
    <m/>
    <s v="1"/>
    <s v="AUTOSSERVIÇO REGIONAL"/>
    <s v="C"/>
    <x v="0"/>
    <s v="ICARAI"/>
    <s v="CAUCAIA"/>
    <s v="CE"/>
    <s v="BR"/>
    <x v="1"/>
    <m/>
    <m/>
    <s v="Qui"/>
    <s v="Semanal"/>
    <n v="3"/>
    <s v="Revenda"/>
    <s v="21 dias"/>
    <s v="BLT-SOF"/>
    <s v="AUTOSSERVIÇO CE"/>
    <s v="61624-450"/>
    <s v="-3.68904"/>
    <s v="-38.65362"/>
    <s v="Sim"/>
    <s v="Não"/>
    <s v="Não"/>
    <n v="3880.95"/>
    <x v="12"/>
    <x v="3"/>
    <x v="1"/>
    <x v="3"/>
    <n v="3457.42"/>
    <n v="12764.34"/>
    <n v="3791.24"/>
    <n v="1503.6"/>
    <n v="0"/>
    <x v="1"/>
    <s v="6 - PREMIUM"/>
  </r>
  <r>
    <x v="10"/>
    <s v="12"/>
    <x v="49"/>
    <n v="996"/>
    <m/>
    <m/>
    <s v="EXATA"/>
    <x v="6575"/>
    <x v="5968"/>
    <s v="D E J COMERCIAL DE ALIMENTOS LTDA"/>
    <s v="1"/>
    <m/>
    <s v="1"/>
    <s v="AUTOSSERVIÇO REGIONAL"/>
    <s v="C"/>
    <x v="0"/>
    <s v="QUINTINO CUNHA"/>
    <s v="FORTALEZA"/>
    <s v="CE"/>
    <s v="BR"/>
    <x v="1"/>
    <m/>
    <m/>
    <s v="Qua"/>
    <s v="Semanal"/>
    <m/>
    <s v="Revenda"/>
    <s v="21 dias"/>
    <s v="BLT-ITAÚ 130681"/>
    <s v="AUTOSSERVIÇO CE"/>
    <s v="60361-010"/>
    <s v="-3.7422483"/>
    <s v="-38.594345"/>
    <s v="Sim"/>
    <s v="Não"/>
    <s v="Não"/>
    <n v="1962.46"/>
    <x v="8"/>
    <x v="1"/>
    <x v="0"/>
    <x v="1"/>
    <n v="3213"/>
    <n v="1348.56"/>
    <n v="2585.6"/>
    <n v="874.4"/>
    <n v="0"/>
    <x v="1"/>
    <s v="4 - BOM"/>
  </r>
  <r>
    <x v="10"/>
    <s v="12"/>
    <x v="49"/>
    <n v="996"/>
    <m/>
    <m/>
    <s v="EXATA"/>
    <x v="6576"/>
    <x v="5969"/>
    <s v="A G COMERCIO VAREJISTA DE ALIMENTOS LTDA ME"/>
    <s v="1"/>
    <m/>
    <s v="1"/>
    <s v="AUTOSSERVIÇO REGIONAL"/>
    <s v="C"/>
    <x v="0"/>
    <s v="ELLERY"/>
    <s v="FORTALEZA"/>
    <s v="CE"/>
    <s v="BR"/>
    <x v="1"/>
    <m/>
    <m/>
    <s v="Qua"/>
    <s v="Semanal"/>
    <m/>
    <s v="Revenda"/>
    <s v="15 dias"/>
    <s v="BLT-SOF"/>
    <s v="AUTOSSERVIÇO CE"/>
    <s v="60310-022"/>
    <s v="-3.719798"/>
    <s v="-38.557663"/>
    <s v="Sim"/>
    <s v="Não"/>
    <s v="Não"/>
    <n v="0"/>
    <x v="8"/>
    <x v="1"/>
    <x v="0"/>
    <x v="1"/>
    <n v="720"/>
    <n v="720"/>
    <n v="360"/>
    <n v="0"/>
    <n v="1"/>
    <x v="0"/>
    <s v="3 - MEDIANO"/>
  </r>
  <r>
    <x v="10"/>
    <s v="12"/>
    <x v="49"/>
    <n v="996"/>
    <m/>
    <m/>
    <s v="EXATA"/>
    <x v="6577"/>
    <x v="5970"/>
    <s v="LUIZ PESSOA DE ARAUJO NETO ME"/>
    <s v="1"/>
    <m/>
    <s v="1"/>
    <s v="AUTOSSERVIÇO REGIONAL"/>
    <s v="C"/>
    <x v="0"/>
    <s v="CONJUNTO PALMEIRAS"/>
    <s v="FORTALEZA"/>
    <s v="CE"/>
    <s v="BR"/>
    <x v="1"/>
    <m/>
    <m/>
    <s v="Seg"/>
    <s v="Semanal"/>
    <m/>
    <s v="Revenda"/>
    <s v="21 dias"/>
    <s v="BLT-ITAÚ 130681"/>
    <s v="AUTOSSERVIÇO CE"/>
    <s v="60870-420"/>
    <s v="-3.851869"/>
    <s v="-38.52229"/>
    <s v="Sim"/>
    <s v="Não"/>
    <s v="Não"/>
    <n v="5545.26"/>
    <x v="2"/>
    <x v="0"/>
    <x v="1"/>
    <x v="1"/>
    <n v="5187.4"/>
    <n v="6077.08"/>
    <n v="6327.86"/>
    <n v="1526"/>
    <n v="0"/>
    <x v="1"/>
    <s v="5 - EXCELENTE"/>
  </r>
  <r>
    <x v="10"/>
    <s v="12"/>
    <x v="49"/>
    <n v="996"/>
    <m/>
    <m/>
    <s v="CLIENTES"/>
    <x v="6578"/>
    <x v="5971"/>
    <s v="SOL NASCENTE DISTRIBUIDORA LTDA ME"/>
    <s v="031"/>
    <m/>
    <s v="010"/>
    <m/>
    <s v="C"/>
    <x v="1"/>
    <s v="TAPERA"/>
    <s v="AQUIRAZ"/>
    <s v="CE"/>
    <s v="BR"/>
    <x v="2"/>
    <m/>
    <m/>
    <s v="Qua"/>
    <s v="Semanal"/>
    <m/>
    <s v="Revenda"/>
    <s v="21 dias"/>
    <s v="BLT-ITAÚ 130681"/>
    <s v="CAPITAL CE"/>
    <s v="61700-0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NOVA REDE"/>
    <x v="6579"/>
    <x v="5972"/>
    <s v="CARLOS ALBERTO LIMA DE ARAUJO ME"/>
    <s v="1"/>
    <m/>
    <s v="1"/>
    <s v="AUTOSSERVIÇO REGIONAL"/>
    <s v="C"/>
    <x v="0"/>
    <s v="JACARECANGA"/>
    <s v="FORTALEZA"/>
    <s v="CE"/>
    <s v="BR"/>
    <x v="0"/>
    <m/>
    <m/>
    <s v="Qua"/>
    <s v="Semanal"/>
    <m/>
    <s v="Revenda"/>
    <s v="15 dias"/>
    <s v="BLT-ITAÚ 130681"/>
    <s v="AUTOSSERVIÇO CE"/>
    <s v="60310-310"/>
    <s v="-3.7175486"/>
    <s v="-38.549892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580"/>
    <x v="5973"/>
    <s v="JOAO PAULO XIMENES DE CARVALHO"/>
    <s v="15"/>
    <m/>
    <s v="7"/>
    <s v="PEQUENO VAREJO"/>
    <s v="C"/>
    <x v="0"/>
    <s v="SANTA CECILIA"/>
    <s v="FORTALEZA"/>
    <s v="CE"/>
    <s v="BR"/>
    <x v="4"/>
    <m/>
    <m/>
    <s v="Qui"/>
    <s v="Semanal"/>
    <m/>
    <s v="Revenda"/>
    <s v="15 dias"/>
    <s v="BLT-ITAÚ 130681"/>
    <s v="AUTOSSERVIÇO CE"/>
    <s v="60540-210"/>
    <s v="-3.791678"/>
    <s v="-38.61465"/>
    <s v="Sim"/>
    <s v="Não"/>
    <s v="Não"/>
    <n v="0"/>
    <x v="192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581"/>
    <x v="5974"/>
    <s v="EUDES FERREIRA DA PONTE ME"/>
    <s v="31"/>
    <m/>
    <s v="10"/>
    <s v="INATIVO"/>
    <s v="C"/>
    <x v="1"/>
    <s v="BOM JARDIM"/>
    <s v="FORTALEZA"/>
    <s v="CE"/>
    <s v="BR"/>
    <x v="0"/>
    <m/>
    <m/>
    <s v="Sex"/>
    <s v="Semanal"/>
    <m/>
    <s v="Revenda"/>
    <s v="15 dias"/>
    <s v="BLT-SOF"/>
    <s v="AUTOSSERVIÇO CE"/>
    <s v="60546-210"/>
    <s v="-3.7940917"/>
    <s v="-38.624672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582"/>
    <x v="5975"/>
    <s v="GEGE ATACAREJO DE PRODUTOS ALIMENTICIOS EIRELI"/>
    <s v="031"/>
    <m/>
    <s v="010"/>
    <m/>
    <s v="C"/>
    <x v="1"/>
    <s v="CENTRO"/>
    <s v="HORIZONTE"/>
    <s v="CE"/>
    <s v="BR"/>
    <x v="2"/>
    <m/>
    <m/>
    <s v="Qua"/>
    <s v="Semanal"/>
    <m/>
    <s v="Revenda"/>
    <s v="21 dias"/>
    <s v="BLT-ITAÚ 130681"/>
    <s v="CAPITAL CE"/>
    <s v="6288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583"/>
    <x v="5976"/>
    <s v="JOSE GISLEIMAR PONTE  ME"/>
    <s v="1"/>
    <m/>
    <s v="1"/>
    <s v="AUTOSSERVIÇO REGIONAL"/>
    <s v="C"/>
    <x v="0"/>
    <s v="RODOLFO TEOFILO"/>
    <s v="FORTALEZA"/>
    <s v="CE"/>
    <s v="BR"/>
    <x v="1"/>
    <m/>
    <m/>
    <s v="Qua"/>
    <s v="Semanal"/>
    <m/>
    <s v="Revenda"/>
    <s v="21 dias"/>
    <s v="BLT-SOF"/>
    <s v="AUTOSSERVIÇO CE"/>
    <s v="60431-075"/>
    <s v="-3.7413163"/>
    <s v="-38.55161"/>
    <s v="Sim"/>
    <s v="Não"/>
    <s v="Sim"/>
    <n v="0"/>
    <x v="25"/>
    <x v="0"/>
    <x v="0"/>
    <x v="0"/>
    <n v="0"/>
    <n v="0"/>
    <n v="0"/>
    <n v="0"/>
    <n v="3"/>
    <x v="2"/>
    <s v="0 - S/COMPRA"/>
  </r>
  <r>
    <x v="10"/>
    <s v="12"/>
    <x v="49"/>
    <n v="996"/>
    <m/>
    <m/>
    <s v="UNIREDE"/>
    <x v="6584"/>
    <x v="4834"/>
    <s v="JOSE NESTOR DE SOUSA -"/>
    <s v="031"/>
    <m/>
    <s v="010"/>
    <m/>
    <s v="C"/>
    <x v="1"/>
    <s v="CAIS DO PORTO"/>
    <s v="FORTALEZA"/>
    <s v="CE"/>
    <s v="BR"/>
    <x v="2"/>
    <m/>
    <m/>
    <s v="Sex"/>
    <s v="Semanal"/>
    <n v="6"/>
    <s v="Revenda"/>
    <s v="21 dias"/>
    <s v="BLT-ITAÚ 130681"/>
    <s v="AUTOSSERVIÇO CE"/>
    <s v="60175-44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585"/>
    <x v="5977"/>
    <s v="SUPERMERCADO SENNA LTDA"/>
    <s v="1"/>
    <m/>
    <s v="1"/>
    <s v="AUTOSSERVIÇO REGIONAL"/>
    <s v="C"/>
    <x v="0"/>
    <s v="CONJ. PALMEIRAS"/>
    <s v="FORTALEZA"/>
    <s v="CE"/>
    <s v="BR"/>
    <x v="0"/>
    <m/>
    <m/>
    <s v="Seg"/>
    <s v="Semanal"/>
    <m/>
    <s v="Revenda"/>
    <s v="21 dias"/>
    <s v="BLT-SANT 804-1"/>
    <s v="AUTOSSERVIÇO CE"/>
    <s v="60870-020"/>
    <m/>
    <m/>
    <s v="Sim"/>
    <s v="Não"/>
    <s v="Não"/>
    <n v="1447.41"/>
    <x v="0"/>
    <x v="1"/>
    <x v="0"/>
    <x v="1"/>
    <n v="2965.24"/>
    <n v="2402.66"/>
    <n v="4020.5"/>
    <n v="850.34"/>
    <n v="0"/>
    <x v="1"/>
    <s v="5 - EXCELENTE"/>
  </r>
  <r>
    <x v="10"/>
    <s v="12"/>
    <x v="49"/>
    <n v="996"/>
    <m/>
    <m/>
    <s v="UNIREDE"/>
    <x v="6586"/>
    <x v="5978"/>
    <s v="CRISTINIANE C. LIMA"/>
    <s v="031"/>
    <m/>
    <s v="010"/>
    <m/>
    <s v="C"/>
    <x v="1"/>
    <s v="CAJAZEIRAS"/>
    <s v="FORTALEZA"/>
    <s v="CE"/>
    <s v="BR"/>
    <x v="2"/>
    <m/>
    <m/>
    <s v="Sex"/>
    <s v="Semanal"/>
    <n v="6"/>
    <s v="Revenda"/>
    <s v="21 dias"/>
    <s v="BLT-ITAÚ 130681"/>
    <s v="AUTOSSERVIÇO CE"/>
    <s v="60835-0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587"/>
    <x v="5979"/>
    <s v="ALFREDO SUPERMERCADO LTDA"/>
    <s v="1"/>
    <m/>
    <s v="1"/>
    <s v="AUTOSSERVIÇO REGIONAL"/>
    <s v="C"/>
    <x v="0"/>
    <s v="BARROSO"/>
    <s v="FORTALEZA"/>
    <s v="CE"/>
    <s v="BR"/>
    <x v="1"/>
    <m/>
    <m/>
    <s v="Seg"/>
    <s v="Semanal"/>
    <n v="6"/>
    <s v="Revenda"/>
    <s v="21 dias"/>
    <s v="BLT-SANT 804-1"/>
    <s v="AUTOSSERVIÇO CE"/>
    <s v="60862-760"/>
    <s v="-3.822664"/>
    <s v="-38.509239"/>
    <s v="Sim"/>
    <s v="Não"/>
    <s v="Não"/>
    <n v="4486.31"/>
    <x v="2"/>
    <x v="0"/>
    <x v="1"/>
    <x v="1"/>
    <n v="5853.48"/>
    <n v="4649.74"/>
    <n v="6281.51"/>
    <n v="1552"/>
    <n v="0"/>
    <x v="1"/>
    <s v="5 - EXCELENTE"/>
  </r>
  <r>
    <x v="10"/>
    <s v="12"/>
    <x v="49"/>
    <n v="996"/>
    <m/>
    <m/>
    <s v="EXATA"/>
    <x v="6588"/>
    <x v="5980"/>
    <s v="SUPERMERCADO GODO LTDA"/>
    <s v="1"/>
    <m/>
    <s v="1"/>
    <s v="AUTOSSERVIÇO REGIONAL"/>
    <s v="C"/>
    <x v="0"/>
    <s v="MESSEJANA"/>
    <s v="FORTALEZA"/>
    <s v="CE"/>
    <s v="BR"/>
    <x v="0"/>
    <m/>
    <m/>
    <s v="Seg"/>
    <s v="Semanal"/>
    <m/>
    <s v="Revenda"/>
    <s v="21 dias"/>
    <s v="BLT-SOF"/>
    <s v="AUTOSSERVIÇO CE"/>
    <s v="60871-015"/>
    <m/>
    <m/>
    <s v="Sim"/>
    <s v="Não"/>
    <s v="Não"/>
    <n v="1096.93"/>
    <x v="0"/>
    <x v="0"/>
    <x v="1"/>
    <x v="1"/>
    <n v="1554.72"/>
    <n v="1723.7"/>
    <n v="1765"/>
    <n v="953.72"/>
    <n v="0"/>
    <x v="1"/>
    <s v="4 - BOM"/>
  </r>
  <r>
    <x v="10"/>
    <s v="12"/>
    <x v="49"/>
    <n v="996"/>
    <m/>
    <m/>
    <s v="EXATA"/>
    <x v="6589"/>
    <x v="5957"/>
    <s v="M L CAVALCANTE COMERCIO VAREJISTA LTDA ME"/>
    <s v="2"/>
    <m/>
    <s v="2"/>
    <s v="AUTOSSERVIÇO NACIONAL"/>
    <s v="C"/>
    <x v="0"/>
    <s v="MESSEJANA"/>
    <s v="FORTALEZA"/>
    <s v="CE"/>
    <s v="BR"/>
    <x v="4"/>
    <m/>
    <m/>
    <s v="Sex"/>
    <s v="Semanal"/>
    <n v="6"/>
    <s v="Revenda"/>
    <s v="21 dias"/>
    <s v="BLT-ITAÚ 130681"/>
    <s v="AUTOSSERVIÇO CE"/>
    <s v="60841-2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590"/>
    <x v="5981"/>
    <s v="TAMIRIS DA SILVA MOURA ME"/>
    <s v="1"/>
    <m/>
    <s v="1"/>
    <s v="AUTOSSERVIÇO REGIONAL"/>
    <s v="C"/>
    <x v="0"/>
    <s v="PAUPINA"/>
    <s v="FORTALEZA"/>
    <s v="CE"/>
    <s v="BR"/>
    <x v="0"/>
    <m/>
    <m/>
    <s v="Seg"/>
    <s v="Semanal"/>
    <n v="6"/>
    <s v="Revenda"/>
    <s v="21 dias"/>
    <s v="BLT-SOF"/>
    <s v="AUTOSSERVIÇO CE"/>
    <s v="60873-656"/>
    <s v="-3.86106"/>
    <s v="-38.49365"/>
    <s v="Sim"/>
    <s v="Não"/>
    <s v="Não"/>
    <n v="1982.94"/>
    <x v="2"/>
    <x v="1"/>
    <x v="1"/>
    <x v="2"/>
    <n v="3091.72"/>
    <n v="3818.32"/>
    <n v="2904.08"/>
    <n v="2336.04"/>
    <n v="0"/>
    <x v="1"/>
    <s v="5 - EXCELENTE"/>
  </r>
  <r>
    <x v="10"/>
    <s v="12"/>
    <x v="49"/>
    <n v="996"/>
    <m/>
    <m/>
    <s v="CLIENTES"/>
    <x v="6591"/>
    <x v="5982"/>
    <s v="L LIMA FERNANDES CARVALHO MERCADINHO"/>
    <s v="1"/>
    <m/>
    <s v="1"/>
    <s v="AUTOSSERVIÇO REGIONAL"/>
    <s v="C"/>
    <x v="0"/>
    <s v="TABAPUAZINHO"/>
    <s v="CAUCAIA"/>
    <s v="CE"/>
    <s v="BR"/>
    <x v="1"/>
    <m/>
    <m/>
    <s v="Qua"/>
    <s v="Semanal"/>
    <m/>
    <s v="Revenda"/>
    <s v="21 dias"/>
    <s v="BLT-SOF"/>
    <s v="AUTOSSERVIÇO CE"/>
    <s v="61634-140"/>
    <s v="-3.739415"/>
    <s v="-38.619719"/>
    <s v="Sim"/>
    <s v="Não"/>
    <s v="Não"/>
    <n v="0"/>
    <x v="2"/>
    <x v="1"/>
    <x v="0"/>
    <x v="1"/>
    <n v="505.68"/>
    <n v="410.96"/>
    <n v="854.05"/>
    <n v="0"/>
    <n v="1"/>
    <x v="0"/>
    <s v="2 - RUIM"/>
  </r>
  <r>
    <x v="10"/>
    <s v="12"/>
    <x v="49"/>
    <n v="996"/>
    <m/>
    <m/>
    <s v="UNIREDE"/>
    <x v="6592"/>
    <x v="3303"/>
    <s v="F TORRES DE OLIVEIRA - EPP"/>
    <s v="031"/>
    <m/>
    <s v="010"/>
    <m/>
    <s v="C"/>
    <x v="1"/>
    <s v="MONTESE"/>
    <s v="FORTALEZA"/>
    <s v="CE"/>
    <s v="BR"/>
    <x v="2"/>
    <m/>
    <m/>
    <s v="Qua"/>
    <s v="Semanal"/>
    <n v="6"/>
    <s v="Revenda"/>
    <s v="21 dias"/>
    <s v="BLT-ITAÚ 130681"/>
    <s v="AUTOSSERVIÇO CE"/>
    <s v="60410-306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593"/>
    <x v="5983"/>
    <s v="C A FRANCA MERCADINHO"/>
    <s v="1"/>
    <m/>
    <s v="1"/>
    <s v="AUTOSSERVIÇO REGIONAL"/>
    <s v="C"/>
    <x v="0"/>
    <s v="GARNJA PORTUGAL"/>
    <s v="FORTALEZA"/>
    <s v="CE"/>
    <s v="BR"/>
    <x v="0"/>
    <m/>
    <m/>
    <s v="Seg"/>
    <s v="Semanal"/>
    <m/>
    <s v="Revenda"/>
    <s v="15 dias"/>
    <s v="BLT-SOF"/>
    <s v="AUTOSSERVIÇO CE"/>
    <s v="60540-475"/>
    <s v="-3.7774541"/>
    <s v="-38.613583"/>
    <s v="Sim"/>
    <s v="Não"/>
    <s v="Sim"/>
    <n v="2158.19"/>
    <x v="11"/>
    <x v="1"/>
    <x v="1"/>
    <x v="2"/>
    <n v="1526.94"/>
    <n v="2065.76"/>
    <n v="2353.79"/>
    <n v="1874.7"/>
    <n v="0"/>
    <x v="1"/>
    <s v="4 - BOM"/>
  </r>
  <r>
    <x v="10"/>
    <s v="12"/>
    <x v="49"/>
    <n v="996"/>
    <m/>
    <m/>
    <s v="COMPRE BEM"/>
    <x v="6594"/>
    <x v="5984"/>
    <s v="DAVID NASCIMENTO DA SILVA"/>
    <s v="15"/>
    <m/>
    <s v="7"/>
    <s v="PEQUENO VAREJO"/>
    <s v="C"/>
    <x v="0"/>
    <s v="ANTONIO BEZERRA"/>
    <s v="FORTALEZA"/>
    <s v="CE"/>
    <s v="BR"/>
    <x v="4"/>
    <m/>
    <m/>
    <s v="Qui"/>
    <s v="Semanal"/>
    <m/>
    <s v="Revenda"/>
    <s v="15 dias"/>
    <s v="BLT-ITAÚ 130681"/>
    <s v="AUTOSSERVIÇO CE"/>
    <s v="60356590"/>
    <m/>
    <m/>
    <s v="Sim"/>
    <s v="Não"/>
    <s v="Não"/>
    <n v="979.1900000000001"/>
    <x v="12"/>
    <x v="0"/>
    <x v="1"/>
    <x v="1"/>
    <n v="1978.39"/>
    <n v="2289.1"/>
    <n v="2155.58"/>
    <n v="850"/>
    <n v="0"/>
    <x v="1"/>
    <s v="4 - BOM"/>
  </r>
  <r>
    <x v="10"/>
    <s v="12"/>
    <x v="49"/>
    <n v="996"/>
    <m/>
    <m/>
    <s v="POUPE MAX"/>
    <x v="6595"/>
    <x v="5985"/>
    <s v="SUPERMERCADINHO SUPER GENTILANDIA DOIS LTDA"/>
    <s v="31"/>
    <m/>
    <s v="10"/>
    <s v="INATIVO"/>
    <s v="C"/>
    <x v="1"/>
    <s v="JOAO XXIII"/>
    <s v="FORTALEZA"/>
    <s v="CE"/>
    <s v="BR"/>
    <x v="1"/>
    <m/>
    <m/>
    <s v="Qua"/>
    <s v="Semanal"/>
    <m/>
    <s v="Revenda"/>
    <s v="15 dias"/>
    <s v="BLT-ITAÚ 130681"/>
    <s v="AUTOSSERVIÇO CE"/>
    <s v="60525-555"/>
    <m/>
    <m/>
    <s v="Sim"/>
    <s v="Não"/>
    <s v="Não"/>
    <n v="0"/>
    <x v="14"/>
    <x v="0"/>
    <x v="0"/>
    <x v="0"/>
    <n v="0"/>
    <n v="0"/>
    <n v="0"/>
    <n v="0"/>
    <n v="3"/>
    <x v="2"/>
    <s v="0 - S/COMPRA"/>
  </r>
  <r>
    <x v="10"/>
    <s v="12"/>
    <x v="49"/>
    <n v="996"/>
    <m/>
    <m/>
    <s v="POUPE MAX"/>
    <x v="6596"/>
    <x v="5986"/>
    <s v="MERCADINHO PONTO ECONOMICO LTDA"/>
    <s v="1"/>
    <m/>
    <s v="1"/>
    <s v="AUTOSSERVIÇO REGIONAL"/>
    <s v="C"/>
    <x v="0"/>
    <s v="JOAO XXIII"/>
    <s v="FORTALEZA"/>
    <s v="CE"/>
    <s v="BR"/>
    <x v="0"/>
    <m/>
    <m/>
    <s v="Ter"/>
    <s v="Semanal"/>
    <m/>
    <s v="Revenda"/>
    <s v="15 dias"/>
    <s v="BLT-SANT 804-1"/>
    <s v="AUTOSSERVIÇO CE"/>
    <s v="60525-555"/>
    <s v="-3.745869"/>
    <s v="-38.539733"/>
    <s v="Sim"/>
    <s v="Não"/>
    <s v="Não"/>
    <n v="2414.76"/>
    <x v="14"/>
    <x v="0"/>
    <x v="1"/>
    <x v="1"/>
    <n v="4245.4"/>
    <n v="2718.76"/>
    <n v="3100.18"/>
    <n v="600"/>
    <n v="0"/>
    <x v="1"/>
    <s v="5 - EXCELENTE"/>
  </r>
  <r>
    <x v="10"/>
    <s v="12"/>
    <x v="49"/>
    <n v="996"/>
    <m/>
    <m/>
    <s v="AMIGOS"/>
    <x v="6597"/>
    <x v="5987"/>
    <s v="SUPERMERCADO IDALIA LTDA ME"/>
    <s v="1"/>
    <m/>
    <s v="1"/>
    <s v="AUTOSSERVIÇO REGIONAL"/>
    <s v="C"/>
    <x v="0"/>
    <s v="CAGADO"/>
    <s v="Maracanaú"/>
    <s v="CE"/>
    <s v="BR"/>
    <x v="1"/>
    <m/>
    <m/>
    <s v="Qui"/>
    <s v="Semanal"/>
    <m/>
    <s v="Revenda"/>
    <s v="21 dias"/>
    <s v="PGTO DAYCOVAL"/>
    <s v="AUTOSSERVIÇO CE"/>
    <s v="61913-110"/>
    <s v="-3.859438"/>
    <s v="-38.63255"/>
    <s v="Sim"/>
    <s v="Não"/>
    <s v="Não"/>
    <n v="4184.14"/>
    <x v="12"/>
    <x v="0"/>
    <x v="1"/>
    <x v="1"/>
    <n v="3890.52"/>
    <n v="3843.2"/>
    <n v="4892.16"/>
    <n v="1405.4"/>
    <n v="0"/>
    <x v="1"/>
    <s v="5 - EXCELENTE"/>
  </r>
  <r>
    <x v="10"/>
    <s v="12"/>
    <x v="49"/>
    <n v="996"/>
    <m/>
    <m/>
    <s v="POUPE MAX"/>
    <x v="6598"/>
    <x v="5988"/>
    <s v="FRANCISCO DANILO ARAUJO DE SOUSA ME"/>
    <s v="31"/>
    <m/>
    <s v="10"/>
    <s v="INATIVO"/>
    <s v="C"/>
    <x v="1"/>
    <s v="PARQUE SAO JOSE"/>
    <s v="FORTALEZA"/>
    <s v="CE"/>
    <s v="BR"/>
    <x v="0"/>
    <m/>
    <m/>
    <s v="Qui"/>
    <s v="Semanal"/>
    <m/>
    <s v="Revenda"/>
    <s v="21 dias"/>
    <s v="BLT-ITAÚ 130681"/>
    <s v="AUTOSSERVIÇO CE"/>
    <s v="60734-220"/>
    <s v="-3.81817"/>
    <s v="-38.606477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INTEGRADA"/>
    <x v="6599"/>
    <x v="5989"/>
    <s v="OR DE NORONHA COMERCIO VAREJISTA LTDA"/>
    <s v="1"/>
    <m/>
    <s v="1"/>
    <s v="AUTOSSERVIÇO REGIONAL"/>
    <s v="C"/>
    <x v="0"/>
    <s v="PARQUE HAVAI"/>
    <s v="EUSÉBIO"/>
    <s v="CE"/>
    <s v="BR"/>
    <x v="1"/>
    <m/>
    <m/>
    <s v="Ter"/>
    <s v="Semanal"/>
    <m/>
    <s v="Revenda"/>
    <s v="21 dias"/>
    <s v="SMARTCOB"/>
    <s v="AUTOSSERVIÇO CE"/>
    <s v="61760-000"/>
    <s v="-3.9075859"/>
    <s v="-38.448563"/>
    <s v="Sim"/>
    <s v="Não"/>
    <s v="Sim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600"/>
    <x v="5990"/>
    <s v="ALAYNE ROCHA DE OLIVEIRA PORTELA - EPP"/>
    <s v="1"/>
    <m/>
    <s v="1"/>
    <s v="AUTOSSERVIÇO REGIONAL"/>
    <s v="C"/>
    <x v="0"/>
    <s v="Parque Santa Maria"/>
    <s v="PACATUBA"/>
    <s v="CE"/>
    <s v="BR"/>
    <x v="1"/>
    <m/>
    <m/>
    <s v="Ter"/>
    <s v="Semanal"/>
    <m/>
    <s v="Revenda"/>
    <s v="5 dias"/>
    <s v="SMARTCOB"/>
    <s v="AUTOSSERVIÇO CE"/>
    <s v="61902-110"/>
    <s v="-3.896624"/>
    <s v="-38.62062"/>
    <s v="Sim"/>
    <s v="Não"/>
    <s v="Sim"/>
    <n v="0"/>
    <x v="1"/>
    <x v="0"/>
    <x v="0"/>
    <x v="0"/>
    <n v="0"/>
    <n v="0"/>
    <n v="0"/>
    <n v="0"/>
    <n v="3"/>
    <x v="2"/>
    <s v="0 - S/COMPRA"/>
  </r>
  <r>
    <x v="10"/>
    <s v="12"/>
    <x v="49"/>
    <n v="996"/>
    <m/>
    <m/>
    <s v="POUPE MAX"/>
    <x v="6601"/>
    <x v="5991"/>
    <s v="MARIA AURISTELA NEVES DE MENESES ME"/>
    <s v="1"/>
    <m/>
    <s v="1"/>
    <s v="AUTOSSERVIÇO REGIONAL"/>
    <s v="C"/>
    <x v="0"/>
    <s v="GRANJA LISBOA"/>
    <s v="FORTALEZA"/>
    <s v="CE"/>
    <s v="BR"/>
    <x v="0"/>
    <m/>
    <m/>
    <s v="Sex"/>
    <s v="Semanal"/>
    <m/>
    <s v="Revenda"/>
    <s v="21 dias"/>
    <s v="BLT-SOF"/>
    <s v="AUTOSSERVIÇO CE"/>
    <s v="60540-498"/>
    <s v="-3.77761"/>
    <s v="-38.618114"/>
    <s v="Sim"/>
    <s v="Não"/>
    <s v="Sim"/>
    <n v="3739.9"/>
    <x v="30"/>
    <x v="1"/>
    <x v="1"/>
    <x v="2"/>
    <n v="6395.22"/>
    <n v="6701.8"/>
    <n v="4139.95"/>
    <n v="2068.6"/>
    <n v="0"/>
    <x v="1"/>
    <s v="5 - EXCELENTE"/>
  </r>
  <r>
    <x v="10"/>
    <s v="12"/>
    <x v="49"/>
    <n v="996"/>
    <m/>
    <m/>
    <s v="POUPE MAX"/>
    <x v="6602"/>
    <x v="5992"/>
    <s v="FRANCISCO SERGIO ANDRADE DE SOUSA - ME"/>
    <s v="031"/>
    <m/>
    <s v="010"/>
    <m/>
    <s v="C"/>
    <x v="1"/>
    <s v="ANCURI"/>
    <s v="FORTALEZA"/>
    <s v="CE"/>
    <s v="BR"/>
    <x v="2"/>
    <m/>
    <m/>
    <s v="Sex"/>
    <s v="Semanal"/>
    <m/>
    <s v="Revenda"/>
    <s v="21 dias"/>
    <s v="BLT-ITAÚ 130681"/>
    <s v="CAPITAL CE"/>
    <s v="60870-06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POUPE MAX"/>
    <x v="6603"/>
    <x v="5993"/>
    <s v="FRANCISCO DANIEL MORAIS DE SOUSA ME"/>
    <s v="1"/>
    <m/>
    <s v="1"/>
    <s v="AUTOSSERVIÇO REGIONAL"/>
    <s v="C"/>
    <x v="0"/>
    <s v="GRANJA LISBOA"/>
    <s v="FORTALEZA"/>
    <s v="CE"/>
    <s v="BR"/>
    <x v="0"/>
    <m/>
    <m/>
    <s v="Qui"/>
    <s v="Semanal"/>
    <m/>
    <s v="Revenda"/>
    <s v="21 dias"/>
    <s v="BLT-SOF"/>
    <s v="AUTOSSERVIÇO CE"/>
    <s v="60540-446"/>
    <s v="-3.79282"/>
    <s v="-38.61008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04"/>
    <x v="5994"/>
    <s v="H2R SUPERMERCADO LTDA"/>
    <s v="1"/>
    <m/>
    <s v="1"/>
    <s v="AUTOSSERVIÇO REGIONAL"/>
    <s v="C"/>
    <x v="0"/>
    <s v="PAVUNA"/>
    <s v="PACATUBA"/>
    <s v="CE"/>
    <s v="BR"/>
    <x v="0"/>
    <m/>
    <m/>
    <s v="Seg"/>
    <s v="Semanal"/>
    <m/>
    <s v="Revenda"/>
    <s v="15 dias"/>
    <s v="BLT-ITAÚ 130681"/>
    <s v="AUTOSSERVIÇO CE"/>
    <s v="61809-155"/>
    <s v="-3.916965"/>
    <s v="-38.593925"/>
    <s v="Sim"/>
    <s v="Não"/>
    <s v="Não"/>
    <n v="1644.85"/>
    <x v="19"/>
    <x v="1"/>
    <x v="1"/>
    <x v="2"/>
    <n v="2589.78"/>
    <n v="2027.04"/>
    <n v="2088.4"/>
    <n v="993.72"/>
    <n v="0"/>
    <x v="1"/>
    <s v="4 - BOM"/>
  </r>
  <r>
    <x v="10"/>
    <s v="12"/>
    <x v="49"/>
    <n v="996"/>
    <m/>
    <m/>
    <s v="AMIGOS"/>
    <x v="6605"/>
    <x v="5995"/>
    <s v="IDAPE COMERCIO DE ALIMENTOS LTDA ME"/>
    <s v="1"/>
    <m/>
    <s v="1"/>
    <s v="AUTOSSERVIÇO REGIONAL"/>
    <s v="C"/>
    <x v="0"/>
    <s v="JARDIM BANDEIRANTE"/>
    <s v="Maracanaú"/>
    <s v="CE"/>
    <s v="BR"/>
    <x v="0"/>
    <m/>
    <m/>
    <s v="Ter"/>
    <s v="Semanal"/>
    <m/>
    <s v="Revenda"/>
    <s v="21 dias"/>
    <s v="BLT-SANT 804-1"/>
    <s v="AUTOSSERVIÇO CE"/>
    <s v="61934-200"/>
    <s v="-3.874673"/>
    <s v="-38.593056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UNIREDE"/>
    <x v="6606"/>
    <x v="5996"/>
    <s v="JOSE CLAUDIO REBOUCAS - ME"/>
    <s v="031"/>
    <m/>
    <s v="010"/>
    <m/>
    <s v="C"/>
    <x v="1"/>
    <s v="PASSARE"/>
    <s v="FORTALEZA"/>
    <s v="CE"/>
    <s v="BR"/>
    <x v="2"/>
    <m/>
    <m/>
    <s v="Qua"/>
    <s v="Semanal"/>
    <m/>
    <s v="Revenda"/>
    <s v="21 dias"/>
    <s v="BLT-ITAÚ 130681"/>
    <s v="CAPITAL CE"/>
    <s v="60862-09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POUPE MAX"/>
    <x v="6607"/>
    <x v="5997"/>
    <s v="H &amp; A COMERCIO EIRELI - EPP"/>
    <s v="1"/>
    <m/>
    <s v="1"/>
    <s v="AUTOSSERVIÇO REGIONAL"/>
    <s v="C"/>
    <x v="0"/>
    <s v="CIGANA"/>
    <s v="CAUCAIA"/>
    <s v="CE"/>
    <s v="BR"/>
    <x v="0"/>
    <m/>
    <m/>
    <s v="Qui"/>
    <s v="Semanal"/>
    <m/>
    <s v="Revenda"/>
    <s v="21 dias"/>
    <s v="BLT-SOF"/>
    <s v="AUTOSSERVIÇO CE"/>
    <s v="61605-380"/>
    <s v="-3.74194"/>
    <s v="-38.657314"/>
    <s v="Sim"/>
    <s v="Não"/>
    <s v="Não"/>
    <n v="16196.29"/>
    <x v="2"/>
    <x v="1"/>
    <x v="2"/>
    <x v="4"/>
    <n v="12556"/>
    <n v="15601.2"/>
    <n v="19613.6"/>
    <n v="1363.8"/>
    <n v="0"/>
    <x v="1"/>
    <s v="7 - GOLD"/>
  </r>
  <r>
    <x v="10"/>
    <s v="12"/>
    <x v="49"/>
    <n v="996"/>
    <m/>
    <m/>
    <s v="UNIREDE"/>
    <x v="6608"/>
    <x v="5998"/>
    <s v="JOAO GLAUCIANO CARDOSO MOREIRA ME"/>
    <s v="31"/>
    <m/>
    <s v="10"/>
    <s v="INATIVO"/>
    <s v="C"/>
    <x v="1"/>
    <s v="Passaré"/>
    <s v="FORTALEZA"/>
    <s v="CE"/>
    <s v="BR"/>
    <x v="0"/>
    <m/>
    <m/>
    <s v="Ter"/>
    <s v="Semanal"/>
    <m/>
    <s v="Revenda"/>
    <s v="21 dias"/>
    <s v="BLT-ITAÚ 130681"/>
    <s v="CAPITAL CE"/>
    <s v="60744-040"/>
    <s v="-3.8086294"/>
    <s v="-38.543973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POUPE MAX"/>
    <x v="6609"/>
    <x v="5999"/>
    <s v="MERCANTIL SUPER CUMBUCO LTDA"/>
    <s v="1"/>
    <m/>
    <s v="1"/>
    <s v="AUTOSSERVIÇO REGIONAL"/>
    <s v="C"/>
    <x v="0"/>
    <s v="Cumbuco"/>
    <s v="CAUCAIA"/>
    <s v="CE"/>
    <s v="BR"/>
    <x v="0"/>
    <m/>
    <m/>
    <s v="Qui"/>
    <s v="Semanal"/>
    <m/>
    <s v="Revenda"/>
    <s v="28 dias"/>
    <s v="BLT-SOF"/>
    <s v="AUTOSSERVIÇO CE"/>
    <s v="61619-020"/>
    <s v="-3.63822"/>
    <s v="-38.70535"/>
    <s v="Sim"/>
    <s v="Não"/>
    <s v="Não"/>
    <n v="5418.92"/>
    <x v="2"/>
    <x v="1"/>
    <x v="1"/>
    <x v="2"/>
    <n v="5956"/>
    <n v="3671.76"/>
    <n v="5903.14"/>
    <n v="992.8"/>
    <n v="0"/>
    <x v="1"/>
    <s v="5 - EXCELENTE"/>
  </r>
  <r>
    <x v="10"/>
    <s v="12"/>
    <x v="49"/>
    <n v="996"/>
    <m/>
    <m/>
    <s v="CLIENTES AS"/>
    <x v="6610"/>
    <x v="6000"/>
    <s v="APC DANTAS ME"/>
    <s v="031"/>
    <m/>
    <s v="010"/>
    <m/>
    <s v="C"/>
    <x v="1"/>
    <s v="GRANJA PORTUGAL"/>
    <s v="FORTALEZA"/>
    <s v="CE"/>
    <s v="BR"/>
    <x v="2"/>
    <m/>
    <m/>
    <s v="Qua"/>
    <s v="Semanal"/>
    <m/>
    <s v="Revenda"/>
    <s v="21 dias"/>
    <s v="BLT-ITAÚ 130681"/>
    <s v="AUTOSSERVIÇO CE"/>
    <s v="60545-242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611"/>
    <x v="6001"/>
    <s v="MERCANTIL AGAPE LTDA EPP"/>
    <s v="031"/>
    <m/>
    <s v="010"/>
    <m/>
    <s v="C"/>
    <x v="1"/>
    <s v="QUINTINO CUNHA"/>
    <s v="FORTALEZA"/>
    <s v="CE"/>
    <s v="BR"/>
    <x v="2"/>
    <m/>
    <m/>
    <s v="Qua"/>
    <s v="Semanal"/>
    <m/>
    <s v="Revenda"/>
    <s v="15 dias"/>
    <s v="BLT-ITAÚ 130681"/>
    <s v="CAPITAL CE"/>
    <s v="60352-642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MAXI REDE"/>
    <x v="6612"/>
    <x v="6002"/>
    <s v="SUPERMERCADO SANTIAGO EIRELI"/>
    <s v="31"/>
    <m/>
    <s v="10"/>
    <s v="INATIVO"/>
    <s v="C"/>
    <x v="1"/>
    <s v="Vila União"/>
    <s v="FORTALEZA"/>
    <s v="CE"/>
    <s v="BR"/>
    <x v="0"/>
    <m/>
    <m/>
    <s v="Sex"/>
    <s v="Semanal"/>
    <m/>
    <s v="Revenda"/>
    <s v="21 dias"/>
    <s v="BLT-SOF"/>
    <s v="AUTOSSERVIÇO CE"/>
    <s v="60420-090"/>
    <s v="-3.768516"/>
    <s v="-38.53416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INTEGRADA"/>
    <x v="6613"/>
    <x v="6003"/>
    <s v="SUPER MACEDO COMERCIAL DE ALIMENTOS LTDA"/>
    <s v="1"/>
    <m/>
    <s v="1"/>
    <s v="AUTOSSERVIÇO REGIONAL"/>
    <s v="C"/>
    <x v="0"/>
    <s v="TELHA"/>
    <s v="AQUIRAZ"/>
    <s v="CE"/>
    <s v="BR"/>
    <x v="0"/>
    <m/>
    <m/>
    <s v="Ter"/>
    <s v="Semanal"/>
    <m/>
    <s v="Revenda"/>
    <s v="21 dias"/>
    <s v="BLT-SANT 804-1"/>
    <s v="AUTOSSERVIÇO CE"/>
    <s v="61700-000"/>
    <s v="-3.952366022485762"/>
    <s v="-38.45354756591797"/>
    <s v="Sim"/>
    <s v="Não"/>
    <s v="Não"/>
    <n v="2708.06"/>
    <x v="2"/>
    <x v="0"/>
    <x v="1"/>
    <x v="1"/>
    <n v="0"/>
    <n v="2597.28"/>
    <n v="-771.4400000000001"/>
    <n v="2353.04"/>
    <n v="0"/>
    <x v="1"/>
    <s v="3 - MEDIANO"/>
  </r>
  <r>
    <x v="10"/>
    <s v="12"/>
    <x v="49"/>
    <n v="996"/>
    <m/>
    <m/>
    <s v="POUPE MAX"/>
    <x v="6614"/>
    <x v="6004"/>
    <s v="DANIEL MIRANDA MACHADO"/>
    <s v="031"/>
    <m/>
    <s v="010"/>
    <m/>
    <s v="C"/>
    <x v="1"/>
    <s v="HENRIQUE JORGE"/>
    <s v="FORTALEZA"/>
    <s v="CE"/>
    <s v="BR"/>
    <x v="2"/>
    <m/>
    <m/>
    <s v="Ter"/>
    <s v="Semanal"/>
    <m/>
    <s v="Revenda"/>
    <s v="21 dias"/>
    <s v="BLT-ITAÚ 130681"/>
    <s v="AUTOSSERVIÇO CE"/>
    <s v="60510-205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15"/>
    <x v="6005"/>
    <s v="CESAR DA SILVA GADELHA MERCADINHO"/>
    <s v="031"/>
    <m/>
    <s v="010"/>
    <m/>
    <s v="C"/>
    <x v="1"/>
    <s v="HORTO"/>
    <s v="MARACANAU"/>
    <s v="CE"/>
    <s v="BR"/>
    <x v="2"/>
    <m/>
    <m/>
    <s v="Qua"/>
    <s v="Semanal"/>
    <m/>
    <s v="Revenda"/>
    <s v="21 dias"/>
    <s v="BLT-SOF"/>
    <s v="CAPITAL CE"/>
    <s v="61909-1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616"/>
    <x v="6006"/>
    <s v="OK SUPERMERCADO EIRELI"/>
    <s v="031"/>
    <m/>
    <s v="010"/>
    <m/>
    <s v="C"/>
    <x v="1"/>
    <s v="CAJAZEIRAS"/>
    <s v="FORTALEZA"/>
    <s v="CE"/>
    <s v="BR"/>
    <x v="2"/>
    <m/>
    <m/>
    <s v="Ter"/>
    <s v="Semanal"/>
    <m/>
    <s v="Revenda"/>
    <s v="21 dias"/>
    <s v="BLT-ITAÚ 130681"/>
    <s v="CAPITAL CE"/>
    <s v="60864-590"/>
    <m/>
    <m/>
    <s v="Sim"/>
    <s v="Sim"/>
    <s v="Não"/>
    <n v="0"/>
    <x v="15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17"/>
    <x v="6007"/>
    <s v="MERCADO CASA CHEIA LTDA"/>
    <s v="031"/>
    <m/>
    <s v="010"/>
    <m/>
    <s v="C"/>
    <x v="1"/>
    <s v="JARDIM AMERICA"/>
    <s v="FORTALEZA"/>
    <s v="CE"/>
    <s v="BR"/>
    <x v="2"/>
    <m/>
    <m/>
    <s v="Ter"/>
    <s v="Semanal"/>
    <m/>
    <s v="Revenda"/>
    <s v="28 dias"/>
    <s v="SMARTCOB"/>
    <s v="AUTOSSERVIÇO CE"/>
    <s v="60416-104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POUPE MAX"/>
    <x v="6618"/>
    <x v="1485"/>
    <s v="MARCIA TALITA DA SILVA"/>
    <s v="031"/>
    <m/>
    <s v="010"/>
    <m/>
    <s v="C"/>
    <x v="1"/>
    <s v="BONSUCESSO"/>
    <s v="FORTALEZA"/>
    <s v="CE"/>
    <s v="BR"/>
    <x v="2"/>
    <m/>
    <m/>
    <s v="Ter"/>
    <s v="Semanal"/>
    <m/>
    <s v="Revenda"/>
    <s v="21 dias"/>
    <s v="BLT-ITAÚ 130681"/>
    <s v="AUTOSSERVIÇO CE"/>
    <s v="60545-35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POUPE MAX"/>
    <x v="6619"/>
    <x v="6008"/>
    <s v="G &amp; F COMERCIAL DE ALIMENTOS LTDA ME"/>
    <s v="1"/>
    <m/>
    <s v="1"/>
    <s v="AUTOSSERVIÇO REGIONAL"/>
    <s v="C"/>
    <x v="0"/>
    <s v="BARROSO"/>
    <s v="FORTALEZA"/>
    <s v="CE"/>
    <s v="BR"/>
    <x v="0"/>
    <m/>
    <m/>
    <s v="Seg"/>
    <s v="Q1"/>
    <m/>
    <s v="Revenda"/>
    <s v="21 dias"/>
    <s v="BLT-SOF"/>
    <s v="AUTOSSERVIÇO CE"/>
    <s v="60863-620"/>
    <s v="-3.826765"/>
    <s v="-38.516726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20"/>
    <x v="6009"/>
    <s v="COMERCIO VAREJISTA DE ALIMENTOS O IRMÃO LTDA"/>
    <s v="1"/>
    <m/>
    <s v="1"/>
    <s v="AUTOSSERVIÇO REGIONAL"/>
    <s v="C"/>
    <x v="0"/>
    <s v="Parque Potira"/>
    <s v="CAUCAIA"/>
    <s v="CE"/>
    <s v="BR"/>
    <x v="0"/>
    <m/>
    <m/>
    <s v="Qua"/>
    <s v="Q2"/>
    <m/>
    <s v="Revenda"/>
    <s v="21 dias"/>
    <s v="BLT-SOF"/>
    <s v="AUTOSSERVIÇO CE"/>
    <s v="61648-360"/>
    <s v="-3.755605"/>
    <s v="-38.619823"/>
    <s v="Sim"/>
    <s v="Não"/>
    <s v="Não"/>
    <n v="-27.88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21"/>
    <x v="6010"/>
    <s v="CENTRALBOX SUPERMERCADO LTDA"/>
    <s v="1"/>
    <m/>
    <s v="1"/>
    <s v="AUTOSSERVIÇO REGIONAL"/>
    <s v="C"/>
    <x v="0"/>
    <s v="NOVO MONDUBIM"/>
    <s v="FORTALEZA"/>
    <s v="CE"/>
    <s v="BR"/>
    <x v="0"/>
    <m/>
    <m/>
    <s v="Qua"/>
    <s v="Semanal"/>
    <m/>
    <s v="Revenda"/>
    <s v="15 dias"/>
    <s v="BLT-SOF"/>
    <s v="AUTOSSERVIÇO CE"/>
    <s v="60764-240"/>
    <m/>
    <m/>
    <s v="Sim"/>
    <s v="Não"/>
    <s v="Não"/>
    <n v="1659.62"/>
    <x v="0"/>
    <x v="0"/>
    <x v="1"/>
    <x v="1"/>
    <n v="1721.32"/>
    <n v="1629.7"/>
    <n v="3172.98"/>
    <n v="554"/>
    <n v="0"/>
    <x v="1"/>
    <s v="4 - BOM"/>
  </r>
  <r>
    <x v="10"/>
    <s v="12"/>
    <x v="49"/>
    <n v="996"/>
    <m/>
    <m/>
    <s v="CLIENTES"/>
    <x v="6622"/>
    <x v="6011"/>
    <s v="LDC COMERCIO DE ALIMENTOS LTDA"/>
    <s v="1"/>
    <m/>
    <s v="1"/>
    <s v="AUTOSSERVIÇO REGIONAL"/>
    <s v="C"/>
    <x v="0"/>
    <s v="CONJUNTO PALMEIRAS"/>
    <s v="FORTALEZA"/>
    <s v="CE"/>
    <s v="BR"/>
    <x v="0"/>
    <m/>
    <m/>
    <s v="Qua"/>
    <s v="Semanal"/>
    <n v="3"/>
    <s v="Revenda"/>
    <s v="21 dias"/>
    <s v="BLT-SOF"/>
    <s v="AUTOSSERVIÇO CE"/>
    <s v="60870-090"/>
    <s v="-3.843707"/>
    <s v="-38.52297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623"/>
    <x v="5151"/>
    <s v="GLEDSON RIBEIRO FERREIRA - ME"/>
    <s v="31"/>
    <m/>
    <s v="10"/>
    <s v="INATIVO"/>
    <s v="C"/>
    <x v="1"/>
    <s v="DEMOCRITO ROCHA"/>
    <s v="FORTALEZA"/>
    <s v="CE"/>
    <s v="BR"/>
    <x v="0"/>
    <m/>
    <m/>
    <s v="Qua"/>
    <s v="Semanal"/>
    <m/>
    <s v="Revenda"/>
    <s v="21 dias"/>
    <s v="BLT-ITAÚ 130681"/>
    <s v="CAPITAL CE"/>
    <s v="60440-131"/>
    <s v="-3.760635"/>
    <s v="-38.56894"/>
    <s v="Sim"/>
    <s v="Não"/>
    <s v="Não"/>
    <n v="0"/>
    <x v="15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24"/>
    <x v="6012"/>
    <s v="JC COMERCIO VAREJISTA DE ALIMENTOS LTDA"/>
    <s v="1"/>
    <m/>
    <s v="1"/>
    <s v="AUTOSSERVIÇO REGIONAL"/>
    <s v="C"/>
    <x v="0"/>
    <s v="PREFEITO JOSE WALTER"/>
    <s v="FORTALEZA"/>
    <s v="CE"/>
    <s v="BR"/>
    <x v="0"/>
    <m/>
    <m/>
    <s v="Seg"/>
    <s v="Semanal"/>
    <n v="3"/>
    <s v="Revenda"/>
    <s v="45 dias"/>
    <s v="BLT-SOF"/>
    <s v="AUTOSSERVIÇO CE"/>
    <s v="60750-080"/>
    <s v="-3.8329062"/>
    <s v="-38.55292"/>
    <s v="Sim"/>
    <s v="Não"/>
    <s v="Não"/>
    <n v="0"/>
    <x v="41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25"/>
    <x v="6013"/>
    <s v="A M P DA CRUZ - ME"/>
    <s v="1"/>
    <m/>
    <s v="1"/>
    <s v="AUTOSSERVIÇO REGIONAL"/>
    <s v="C"/>
    <x v="0"/>
    <s v="GRANJA LISBOA"/>
    <s v="FORTALEZA"/>
    <s v="CE"/>
    <s v="BR"/>
    <x v="0"/>
    <m/>
    <m/>
    <s v="Ter"/>
    <s v="Semanal"/>
    <m/>
    <s v="Revenda"/>
    <s v="21 dias"/>
    <s v="BLT-SOF"/>
    <s v="AUTOSSERVIÇO CE"/>
    <s v="60540-565"/>
    <s v="-3.782157"/>
    <s v="-38.610148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26"/>
    <x v="6014"/>
    <s v="SUPERMERCADO NOVO SIQUEIRA LTDA"/>
    <s v="1"/>
    <m/>
    <s v="1"/>
    <s v="AUTOSSERVIÇO REGIONAL"/>
    <s v="C"/>
    <x v="0"/>
    <s v="JUSCELINO KUBITSCHEK"/>
    <s v="Maracanaú"/>
    <s v="CE"/>
    <s v="BR"/>
    <x v="0"/>
    <m/>
    <m/>
    <s v="Seg"/>
    <s v="Semanal"/>
    <n v="5"/>
    <s v="Revenda"/>
    <s v="21 dias"/>
    <s v="BLT-SOF"/>
    <s v="AUTOSSERVIÇO CE"/>
    <s v="61934-190"/>
    <s v="-3.8097672"/>
    <s v="-38.627487"/>
    <s v="Sim"/>
    <s v="Não"/>
    <s v="Não"/>
    <n v="1739.45"/>
    <x v="2"/>
    <x v="1"/>
    <x v="0"/>
    <x v="1"/>
    <n v="8890.76"/>
    <n v="6092.84"/>
    <n v="1385.06"/>
    <n v="0"/>
    <n v="1"/>
    <x v="0"/>
    <s v="5 - EXCELENTE"/>
  </r>
  <r>
    <x v="10"/>
    <s v="12"/>
    <x v="49"/>
    <n v="996"/>
    <m/>
    <m/>
    <s v="CLIENTES AS"/>
    <x v="6627"/>
    <x v="6015"/>
    <s v="G. NEGROMONTE DA SILVA LTDA"/>
    <s v="1"/>
    <m/>
    <s v="1"/>
    <s v="AUTOSSERVIÇO REGIONAL"/>
    <s v="C"/>
    <x v="0"/>
    <s v="DAMAS"/>
    <s v="FORTALEZA"/>
    <s v="CE"/>
    <s v="BR"/>
    <x v="0"/>
    <m/>
    <m/>
    <s v="Qua"/>
    <s v="Semanal"/>
    <m/>
    <s v="Revenda"/>
    <s v="21 dias"/>
    <s v="BLT-SANT 804-1"/>
    <s v="AUTOSSERVIÇO CE"/>
    <s v="60425-792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628"/>
    <x v="6016"/>
    <s v="SUPERMERCADO EMANUELLA &amp; NAYANA LTDA"/>
    <s v="31"/>
    <m/>
    <s v="10"/>
    <s v="INATIVO"/>
    <s v="C"/>
    <x v="1"/>
    <s v="CONJUNTO PALMEIRAS"/>
    <s v="FORTALEZA"/>
    <s v="CE"/>
    <s v="BR"/>
    <x v="0"/>
    <m/>
    <m/>
    <s v="Seg"/>
    <s v="Semanal"/>
    <m/>
    <s v="Revenda"/>
    <s v="21 dias"/>
    <s v="BLT-ITAÚ 130681"/>
    <s v="AUTOSSERVIÇO CE"/>
    <s v="60870-010"/>
    <s v="-3.84718"/>
    <s v="-38.52813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629"/>
    <x v="6017"/>
    <s v="L &amp; M COMERCIO VAREJISTA"/>
    <s v="1"/>
    <m/>
    <s v="1"/>
    <s v="AUTOSSERVIÇO REGIONAL"/>
    <s v="C"/>
    <x v="0"/>
    <s v="PAVUNA"/>
    <s v="PACATUBA"/>
    <s v="CE"/>
    <s v="BR"/>
    <x v="0"/>
    <m/>
    <m/>
    <s v="Seg"/>
    <s v="Semanal"/>
    <m/>
    <s v="Revenda"/>
    <s v="21 dias"/>
    <s v="BLT-SANT 804-1"/>
    <s v="AUTOSSERVIÇO CE"/>
    <s v="61809-225"/>
    <s v="-3.915546"/>
    <s v="-38.599261"/>
    <s v="Sim"/>
    <s v="Não"/>
    <s v="Não"/>
    <n v="0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630"/>
    <x v="2304"/>
    <s v="VICTOR AUGUSTO LEMOS ALMEIDA MERCEARIA"/>
    <s v="31"/>
    <m/>
    <s v="10"/>
    <s v="INATIVO"/>
    <s v="C"/>
    <x v="1"/>
    <s v="Barroso"/>
    <s v="Fortaleza"/>
    <s v="CE"/>
    <s v="BR"/>
    <x v="0"/>
    <m/>
    <m/>
    <s v="Seg"/>
    <s v="Semanal"/>
    <m/>
    <s v="Revenda"/>
    <s v="21 dias"/>
    <s v="BLT-SOF"/>
    <s v="AUTOSSERVIÇO CE"/>
    <s v="60862-620"/>
    <s v="-3.81616"/>
    <s v="-38.50916"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31"/>
    <x v="6018"/>
    <s v="CARLOS RUAN RODRIGUES"/>
    <s v="1"/>
    <m/>
    <s v="1"/>
    <s v="AUTOSSERVIÇO REGIONAL"/>
    <s v="C"/>
    <x v="0"/>
    <s v="PAJUCARA"/>
    <s v="Maracanaú"/>
    <s v="CE"/>
    <s v="BR"/>
    <x v="0"/>
    <m/>
    <m/>
    <s v="Seg"/>
    <s v="Semanal"/>
    <m/>
    <s v="Revenda"/>
    <s v="21 dias"/>
    <s v="SMARTCOB"/>
    <s v="AUTOSSERVIÇO CE"/>
    <s v="61933-180"/>
    <s v="-3.868788"/>
    <s v="-38.586111"/>
    <s v="Sim"/>
    <s v="Não"/>
    <s v="Sim"/>
    <n v="0"/>
    <x v="51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32"/>
    <x v="6019"/>
    <s v="KALBIR COMERCIAL ATACAREJO DE ALIMENTOS E PERFUMARIA LTDA"/>
    <s v="1"/>
    <m/>
    <s v="1"/>
    <s v="AUTOSSERVIÇO REGIONAL"/>
    <s v="C"/>
    <x v="0"/>
    <s v="PAJUCARA"/>
    <s v="Maracanaú"/>
    <s v="CE"/>
    <s v="BR"/>
    <x v="0"/>
    <m/>
    <m/>
    <s v="Seg"/>
    <s v="Semanal"/>
    <n v="3"/>
    <s v="Revenda"/>
    <s v="28 dias"/>
    <s v="BLT-SOF"/>
    <s v="AUTOSSERVIÇO CE"/>
    <s v="61932-600"/>
    <s v="-3.854896"/>
    <s v="-38.578945"/>
    <s v="Sim"/>
    <s v="Não"/>
    <s v="Não"/>
    <n v="3426.9"/>
    <x v="12"/>
    <x v="0"/>
    <x v="1"/>
    <x v="1"/>
    <n v="3531.52"/>
    <n v="3155.48"/>
    <n v="3240.16"/>
    <n v="1786.4"/>
    <n v="0"/>
    <x v="1"/>
    <s v="5 - EXCELENTE"/>
  </r>
  <r>
    <x v="10"/>
    <s v="12"/>
    <x v="49"/>
    <n v="996"/>
    <m/>
    <m/>
    <s v="EXATA"/>
    <x v="6633"/>
    <x v="6020"/>
    <s v="LUCAS DIAS BEZERRA"/>
    <s v="1"/>
    <m/>
    <s v="1"/>
    <s v="AUTOSSERVIÇO REGIONAL"/>
    <s v="C"/>
    <x v="0"/>
    <s v="ALTO DA BALANCA"/>
    <s v="FORTALEZA"/>
    <s v="CE"/>
    <s v="BR"/>
    <x v="0"/>
    <m/>
    <m/>
    <s v="Seg"/>
    <s v="Semanal"/>
    <m/>
    <s v="Revenda"/>
    <s v="21 dias"/>
    <s v="BLT-SANT 804-1"/>
    <s v="AUTOSSERVIÇO CE"/>
    <s v="60851-030"/>
    <s v="-3.76823"/>
    <s v="-38.51551"/>
    <s v="Sim"/>
    <s v="Não"/>
    <s v="Não"/>
    <n v="2915.31"/>
    <x v="2"/>
    <x v="0"/>
    <x v="1"/>
    <x v="1"/>
    <n v="3895.94"/>
    <n v="3660.26"/>
    <n v="4271.6"/>
    <n v="970"/>
    <n v="0"/>
    <x v="1"/>
    <s v="5 - EXCELENTE"/>
  </r>
  <r>
    <x v="10"/>
    <s v="12"/>
    <x v="49"/>
    <n v="996"/>
    <m/>
    <m/>
    <s v="CLIENTES AS"/>
    <x v="6634"/>
    <x v="6021"/>
    <s v="JC COMERCIO DE ALIMENTOS LTDA"/>
    <s v="1"/>
    <m/>
    <s v="1"/>
    <s v="AUTOSSERVIÇO REGIONAL"/>
    <s v="C"/>
    <x v="0"/>
    <s v="PARREAO"/>
    <s v="FORTALEZA"/>
    <s v="CE"/>
    <s v="BR"/>
    <x v="0"/>
    <m/>
    <m/>
    <s v="Seg"/>
    <s v="Semanal"/>
    <n v="3"/>
    <s v="Revenda"/>
    <s v="45 dias"/>
    <s v="BLT-ITAÚ 130681"/>
    <s v="AUTOSSERVIÇO CE"/>
    <s v="60410-366"/>
    <s v="-3.7605"/>
    <s v="-38.53067"/>
    <s v="Sim"/>
    <s v="Não"/>
    <s v="Não"/>
    <n v="4850.15"/>
    <x v="41"/>
    <x v="0"/>
    <x v="1"/>
    <x v="1"/>
    <n v="2894.74"/>
    <n v="2876.36"/>
    <n v="3318.72"/>
    <n v="896"/>
    <n v="0"/>
    <x v="1"/>
    <s v="5 - EXCELENTE"/>
  </r>
  <r>
    <x v="10"/>
    <s v="12"/>
    <x v="49"/>
    <n v="996"/>
    <m/>
    <m/>
    <s v="EXATA"/>
    <x v="6635"/>
    <x v="6022"/>
    <s v="F.I.R. ALBUQUERQUE DISTRIBUIDORA LTDA"/>
    <s v="1"/>
    <m/>
    <s v="1"/>
    <s v="AUTOSSERVIÇO REGIONAL"/>
    <s v="C"/>
    <x v="0"/>
    <s v="SIQUEIRA"/>
    <s v="FORTALEZA"/>
    <s v="CE"/>
    <s v="BR"/>
    <x v="0"/>
    <m/>
    <m/>
    <s v="Sex"/>
    <s v="Semanal"/>
    <m/>
    <s v="Revenda"/>
    <s v="21 dias"/>
    <s v="BLT-SANT 804-1"/>
    <s v="AUTOSSERVIÇO CE"/>
    <s v="60732-430"/>
    <s v="-3.81473"/>
    <s v="-38.62131"/>
    <s v="Sim"/>
    <s v="Não"/>
    <s v="Não"/>
    <n v="496.37"/>
    <x v="0"/>
    <x v="0"/>
    <x v="1"/>
    <x v="1"/>
    <n v="3326.9"/>
    <n v="2410"/>
    <n v="2582.5"/>
    <n v="0"/>
    <n v="1"/>
    <x v="0"/>
    <s v="4 - BOM"/>
  </r>
  <r>
    <x v="10"/>
    <s v="12"/>
    <x v="49"/>
    <n v="996"/>
    <m/>
    <m/>
    <s v="CLIENTES AS"/>
    <x v="6636"/>
    <x v="6023"/>
    <s v="SUPERMERCADO ATACADAO AGUIAR LTDA"/>
    <s v="1"/>
    <m/>
    <s v="1"/>
    <s v="AUTOSSERVIÇO REGIONAL"/>
    <s v="C"/>
    <x v="0"/>
    <s v="JANGURUSSU"/>
    <s v="FORTALEZA"/>
    <s v="CE"/>
    <s v="BR"/>
    <x v="0"/>
    <m/>
    <m/>
    <s v="Sex"/>
    <s v="Semanal"/>
    <n v="3"/>
    <s v="Revenda"/>
    <s v="21 dias"/>
    <s v="BLT-SANT 804-1"/>
    <s v="AUTOSSERVIÇO CE"/>
    <s v="60866-681"/>
    <s v="-3.83217"/>
    <s v="-38.52144"/>
    <s v="Sim"/>
    <s v="Não"/>
    <s v="Não"/>
    <n v="825.01"/>
    <x v="0"/>
    <x v="0"/>
    <x v="1"/>
    <x v="1"/>
    <n v="880.72"/>
    <n v="1670.04"/>
    <n v="1067.08"/>
    <n v="716"/>
    <n v="0"/>
    <x v="1"/>
    <s v="4 - BOM"/>
  </r>
  <r>
    <x v="10"/>
    <s v="12"/>
    <x v="49"/>
    <n v="996"/>
    <m/>
    <m/>
    <s v="EXATA"/>
    <x v="6637"/>
    <x v="6024"/>
    <s v="AZEVEDO COMERCIAL DE ALIMENTOS LTDA"/>
    <s v="2"/>
    <m/>
    <s v="2"/>
    <s v="AUTOSSERVIÇO NACIONAL"/>
    <s v="C"/>
    <x v="1"/>
    <s v="São João do Tauape"/>
    <s v="Fortaleza"/>
    <s v="CE"/>
    <s v="BR"/>
    <x v="0"/>
    <m/>
    <m/>
    <s v="Seg"/>
    <s v="Semanal"/>
    <m/>
    <s v="Revenda"/>
    <s v="21 dias"/>
    <s v="BLT-SANT 804-1"/>
    <s v="AUTOSSERVIÇO CE"/>
    <s v="60130-37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38"/>
    <x v="6025"/>
    <s v="ALAELIA DE CASTRO SOUSA FREITAS"/>
    <s v="1"/>
    <m/>
    <s v="1"/>
    <s v="AUTOSSERVIÇO REGIONAL"/>
    <s v="C"/>
    <x v="0"/>
    <s v="JOSE BONIFACIO"/>
    <s v="FORTALEZA"/>
    <s v="CE"/>
    <s v="BR"/>
    <x v="0"/>
    <m/>
    <m/>
    <s v="Seg"/>
    <s v="Q2"/>
    <m/>
    <s v="Revenda"/>
    <s v="21 dias"/>
    <s v="BLT-SANT 804-1"/>
    <s v="AUTOSSERVIÇO CE"/>
    <s v="60025-061"/>
    <m/>
    <m/>
    <s v="Sim"/>
    <s v="Não"/>
    <s v="Sim"/>
    <n v="0"/>
    <x v="15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639"/>
    <x v="6026"/>
    <s v="JB COMERCIO DE ALIMENTOS EIRELI"/>
    <s v="31"/>
    <m/>
    <s v="10"/>
    <s v="INATIVO"/>
    <s v="C"/>
    <x v="1"/>
    <s v="PEDRAS"/>
    <s v="FORTALEZA"/>
    <s v="CE"/>
    <s v="BR"/>
    <x v="0"/>
    <m/>
    <m/>
    <s v="Qua"/>
    <s v="Semanal"/>
    <m/>
    <s v="Revenda"/>
    <s v="15 dias"/>
    <s v="BLT-SOF"/>
    <s v="AUTOSSERVIÇO CE"/>
    <s v="60878-095"/>
    <m/>
    <m/>
    <s v="Sim"/>
    <s v="Não"/>
    <s v="Sim"/>
    <n v="0"/>
    <x v="25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640"/>
    <x v="6027"/>
    <s v="ROSE MARY DE OLIVEIRA GOIANA FEIJAO"/>
    <s v="1"/>
    <m/>
    <s v="1"/>
    <s v="AUTOSSERVIÇO REGIONAL"/>
    <s v="C"/>
    <x v="0"/>
    <s v="TAUAPE"/>
    <s v="FORTALEZA"/>
    <s v="CE"/>
    <s v="BR"/>
    <x v="0"/>
    <m/>
    <m/>
    <s v="Ter"/>
    <s v="Semanal"/>
    <n v="5"/>
    <s v="Revenda"/>
    <s v="21 dias"/>
    <s v="BLT-SOF"/>
    <s v="AUTOSSERVIÇO CE"/>
    <s v="60130-371"/>
    <m/>
    <m/>
    <s v="Sim"/>
    <s v="Não"/>
    <s v="Não"/>
    <n v="0"/>
    <x v="188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641"/>
    <x v="6028"/>
    <s v="LEVI BARRETO FILHO"/>
    <s v="1"/>
    <m/>
    <s v="1"/>
    <s v="AUTOSSERVIÇO REGIONAL"/>
    <s v="C"/>
    <x v="0"/>
    <s v="PARQUE DOIS IRMAOS"/>
    <s v="FORTALEZA"/>
    <s v="CE"/>
    <s v="BR"/>
    <x v="0"/>
    <m/>
    <m/>
    <s v="Qua"/>
    <s v="Semanal"/>
    <m/>
    <s v="Revenda"/>
    <s v="21 dias"/>
    <s v="BLT-SOF"/>
    <s v="AUTOSSERVIÇO CE"/>
    <s v="60715-000"/>
    <m/>
    <m/>
    <s v="Sim"/>
    <s v="Não"/>
    <s v="Não"/>
    <n v="776.28"/>
    <x v="0"/>
    <x v="1"/>
    <x v="0"/>
    <x v="1"/>
    <n v="1442.76"/>
    <n v="402.76"/>
    <n v="1481.24"/>
    <n v="0"/>
    <n v="1"/>
    <x v="0"/>
    <s v="4 - BOM"/>
  </r>
  <r>
    <x v="10"/>
    <s v="12"/>
    <x v="49"/>
    <n v="996"/>
    <m/>
    <m/>
    <s v="CLIENTES"/>
    <x v="6642"/>
    <x v="6029"/>
    <s v="SUPERMERCADO NOVO ECONOMICO"/>
    <s v="1"/>
    <m/>
    <s v="1"/>
    <s v="AUTOSSERVIÇO REGIONAL"/>
    <s v="C"/>
    <x v="0"/>
    <s v="CONJUNTO COHAB"/>
    <s v="PACAJUS"/>
    <s v="CE"/>
    <s v="BR"/>
    <x v="0"/>
    <m/>
    <m/>
    <s v="Qua"/>
    <s v="Semanal"/>
    <m/>
    <s v="Revenda"/>
    <s v="21 dias"/>
    <s v="BLT-SOF"/>
    <s v="AUTOSSERVIÇO CE"/>
    <s v="628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43"/>
    <x v="6030"/>
    <s v="ATACAREJO FORTALEZA LTDA - ME"/>
    <s v="1"/>
    <m/>
    <s v="1"/>
    <s v="AUTOSSERVIÇO REGIONAL"/>
    <s v="C"/>
    <x v="0"/>
    <s v="JANGURUSSU"/>
    <s v="FORTALEZA"/>
    <s v="CE"/>
    <s v="BR"/>
    <x v="0"/>
    <m/>
    <m/>
    <s v="Qui"/>
    <s v="Semanal"/>
    <m/>
    <s v="Revenda"/>
    <s v="15 dias"/>
    <s v="BLT-SOF"/>
    <s v="AUTOSSERVIÇO CE"/>
    <s v="60870-58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44"/>
    <x v="6031"/>
    <s v="C PINHEIRO FARIAS"/>
    <s v="1"/>
    <m/>
    <s v="1"/>
    <s v="AUTOSSERVIÇO REGIONAL"/>
    <s v="C"/>
    <x v="0"/>
    <s v="CENTRO"/>
    <s v="Maracanaú"/>
    <s v="CE"/>
    <s v="BR"/>
    <x v="0"/>
    <m/>
    <m/>
    <s v="Seg"/>
    <s v="Semanal"/>
    <m/>
    <s v="Revenda"/>
    <s v="15 dias"/>
    <s v="BLT-ITAÚ 130681"/>
    <s v="AUTOSSERVIÇO CE"/>
    <s v="61900-025"/>
    <m/>
    <m/>
    <s v="Sim"/>
    <s v="Não"/>
    <s v="Não"/>
    <n v="1415.83"/>
    <x v="0"/>
    <x v="0"/>
    <x v="1"/>
    <x v="1"/>
    <n v="2348.96"/>
    <n v="1583.74"/>
    <n v="513.9400000000001"/>
    <n v="1231.56"/>
    <n v="0"/>
    <x v="1"/>
    <s v="4 - BOM"/>
  </r>
  <r>
    <x v="10"/>
    <s v="12"/>
    <x v="49"/>
    <n v="996"/>
    <m/>
    <m/>
    <s v="POUPE MAX"/>
    <x v="6645"/>
    <x v="6032"/>
    <s v="MERCANTIL SUPER CUMBUCO"/>
    <s v="1"/>
    <m/>
    <s v="1"/>
    <s v="AUTOSSERVIÇO REGIONAL"/>
    <s v="C"/>
    <x v="0"/>
    <s v="TABUBA"/>
    <s v="CAUCAIA"/>
    <s v="CE"/>
    <s v="BR"/>
    <x v="0"/>
    <m/>
    <m/>
    <s v="Qua"/>
    <s v="Semanal"/>
    <m/>
    <s v="Revenda"/>
    <s v="21 dias"/>
    <s v="BLT-SOF"/>
    <s v="AUTOSSERVIÇO CE"/>
    <s v="61618-525"/>
    <m/>
    <m/>
    <s v="Sim"/>
    <s v="Não"/>
    <s v="Não"/>
    <n v="1654.35"/>
    <x v="0"/>
    <x v="1"/>
    <x v="2"/>
    <x v="4"/>
    <n v="8853.16"/>
    <n v="6097.08"/>
    <n v="6680.06"/>
    <n v="1437.02"/>
    <n v="0"/>
    <x v="1"/>
    <s v="6 - PREMIUM"/>
  </r>
  <r>
    <x v="10"/>
    <s v="12"/>
    <x v="49"/>
    <n v="996"/>
    <m/>
    <m/>
    <s v="COMPRE BEM"/>
    <x v="6646"/>
    <x v="5463"/>
    <s v="HAROLDO CARLOS FERREIRA - EPP"/>
    <s v="15"/>
    <m/>
    <s v="7"/>
    <s v="PEQUENO VAREJO"/>
    <s v="C"/>
    <x v="0"/>
    <s v="CONJ INDUSTRIAL"/>
    <s v="MARACANAU"/>
    <s v="CE"/>
    <s v="BR"/>
    <x v="4"/>
    <m/>
    <m/>
    <s v="Seg"/>
    <s v="Semanal"/>
    <m/>
    <s v="Revenda"/>
    <s v="15 dias"/>
    <s v="BLT-ITAÚ 130681"/>
    <s v="AUTOSSERVIÇO CE"/>
    <s v="6191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47"/>
    <x v="6033"/>
    <s v="T A DA SILVA ALIMENTOS"/>
    <s v="1"/>
    <m/>
    <s v="1"/>
    <s v="AUTOSSERVIÇO REGIONAL"/>
    <s v="C"/>
    <x v="0"/>
    <s v="PAJUCARA"/>
    <s v="Maracanaú"/>
    <s v="CE"/>
    <s v="BR"/>
    <x v="0"/>
    <m/>
    <m/>
    <s v="Seg"/>
    <s v="Semanal"/>
    <m/>
    <s v="Revenda"/>
    <s v="15 dias"/>
    <s v="BLT-SOF"/>
    <s v="AUTOSSERVIÇO CE"/>
    <s v="61932-450"/>
    <m/>
    <m/>
    <s v="Sim"/>
    <s v="Não"/>
    <s v="Não"/>
    <n v="4916.71"/>
    <x v="0"/>
    <x v="0"/>
    <x v="1"/>
    <x v="1"/>
    <n v="5581.18"/>
    <n v="5010.83"/>
    <n v="6413.38"/>
    <n v="2824.25"/>
    <n v="0"/>
    <x v="1"/>
    <s v="5 - EXCELENTE"/>
  </r>
  <r>
    <x v="10"/>
    <s v="12"/>
    <x v="49"/>
    <n v="996"/>
    <m/>
    <m/>
    <s v="COMPRE BEM"/>
    <x v="6648"/>
    <x v="6034"/>
    <s v="COM DE ALIMENTOS LTDA"/>
    <s v="1"/>
    <m/>
    <s v="1"/>
    <s v="AUTOSSERVIÇO REGIONAL"/>
    <s v="C"/>
    <x v="0"/>
    <s v="PAJUCARA"/>
    <s v="Maracanaú"/>
    <s v="CE"/>
    <s v="BR"/>
    <x v="0"/>
    <m/>
    <m/>
    <s v="Seg"/>
    <s v="Semanal"/>
    <m/>
    <s v="Revenda"/>
    <s v="15 dias"/>
    <s v="BLT-SOF"/>
    <s v="AUTOSSERVIÇO CE"/>
    <s v="61932-300"/>
    <m/>
    <m/>
    <s v="Sim"/>
    <s v="Não"/>
    <s v="Não"/>
    <n v="1717.82"/>
    <x v="0"/>
    <x v="0"/>
    <x v="1"/>
    <x v="1"/>
    <n v="2888.24"/>
    <n v="2006.4"/>
    <n v="3034.64"/>
    <n v="723.5599999999999"/>
    <n v="0"/>
    <x v="1"/>
    <s v="4 - BOM"/>
  </r>
  <r>
    <x v="10"/>
    <s v="12"/>
    <x v="49"/>
    <n v="996"/>
    <m/>
    <m/>
    <s v="COMPRE BEM"/>
    <x v="6649"/>
    <x v="6035"/>
    <s v="HIPER MENEZES ATACAREJO LTDA"/>
    <s v="1"/>
    <m/>
    <s v="1"/>
    <s v="AUTOSSERVIÇO REGIONAL"/>
    <s v="C"/>
    <x v="0"/>
    <s v="JARDIM BANDEIRANTES"/>
    <s v="Maracanaú"/>
    <s v="CE"/>
    <s v="BR"/>
    <x v="0"/>
    <m/>
    <m/>
    <s v="Sex"/>
    <s v="Semanal"/>
    <m/>
    <s v="Revenda"/>
    <s v="15 dias"/>
    <s v="BLT-SOF"/>
    <s v="AUTOSSERVIÇO CE"/>
    <s v="61934-210"/>
    <m/>
    <m/>
    <s v="Sim"/>
    <s v="Não"/>
    <s v="Não"/>
    <n v="4447.92"/>
    <x v="0"/>
    <x v="1"/>
    <x v="1"/>
    <x v="2"/>
    <n v="5757.34"/>
    <n v="2494.06"/>
    <n v="7582.84"/>
    <n v="1805.68"/>
    <n v="0"/>
    <x v="1"/>
    <s v="5 - EXCELENTE"/>
  </r>
  <r>
    <x v="10"/>
    <s v="12"/>
    <x v="49"/>
    <n v="996"/>
    <m/>
    <m/>
    <s v="CLIENTES"/>
    <x v="6650"/>
    <x v="6036"/>
    <s v="FRANCISCO FLAVIO DAMASCENO MONTENEGRO"/>
    <m/>
    <m/>
    <m/>
    <m/>
    <s v="C"/>
    <x v="1"/>
    <s v="CAJAZEIRAS"/>
    <s v="FORTALEZA"/>
    <s v="CE"/>
    <s v="BR"/>
    <x v="2"/>
    <m/>
    <m/>
    <s v="Qui"/>
    <s v="Semanal"/>
    <m/>
    <s v="Revenda"/>
    <s v="15 dias"/>
    <s v="BLT-SOF"/>
    <s v="AUTOSSERVIÇO CE"/>
    <s v="60864-43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UNIREDE"/>
    <x v="6651"/>
    <x v="6037"/>
    <s v="PAULO VITOR SANTOS SILVA"/>
    <s v="31"/>
    <m/>
    <s v="10"/>
    <s v="INATIVO"/>
    <s v="C"/>
    <x v="0"/>
    <s v="MESSEJANA"/>
    <s v="FORTALEZA"/>
    <s v="CE"/>
    <s v="BR"/>
    <x v="0"/>
    <m/>
    <m/>
    <s v="Ter"/>
    <s v="Semanal"/>
    <m/>
    <s v="Revenda"/>
    <s v="15 dias"/>
    <s v="SMARTCOB"/>
    <s v="AUTOSSERVIÇO CE"/>
    <s v="60841-690"/>
    <m/>
    <m/>
    <s v="Sim"/>
    <s v="Sim"/>
    <s v="Sim"/>
    <n v="1119.87"/>
    <x v="1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52"/>
    <x v="6038"/>
    <s v="SUPERMERCADO FELIZARDO LTDA"/>
    <s v="1"/>
    <m/>
    <s v="1"/>
    <s v="AUTOSSERVIÇO REGIONAL"/>
    <s v="C"/>
    <x v="0"/>
    <s v="NOVO MARANGUAPE I"/>
    <s v="MARANGUAPE"/>
    <s v="CE"/>
    <s v="BR"/>
    <x v="0"/>
    <m/>
    <m/>
    <s v="Seg"/>
    <s v="Semanal"/>
    <m/>
    <s v="Revenda"/>
    <s v="15 dias"/>
    <s v="BLT-SOF"/>
    <s v="AUTOSSERVIÇO CE"/>
    <s v="61943-115"/>
    <m/>
    <m/>
    <s v="Sim"/>
    <s v="Não"/>
    <s v="Sim"/>
    <n v="1112.05"/>
    <x v="15"/>
    <x v="1"/>
    <x v="0"/>
    <x v="1"/>
    <n v="0"/>
    <n v="0"/>
    <n v="0"/>
    <n v="0"/>
    <n v="3"/>
    <x v="2"/>
    <s v="0 - S/COMPRA"/>
  </r>
  <r>
    <x v="10"/>
    <s v="12"/>
    <x v="49"/>
    <n v="996"/>
    <m/>
    <m/>
    <s v="EXATA"/>
    <x v="6653"/>
    <x v="6039"/>
    <s v="SUPER SOUZA LTDA"/>
    <s v="1"/>
    <m/>
    <s v="1"/>
    <s v="AUTOSSERVIÇO REGIONAL"/>
    <s v="C"/>
    <x v="0"/>
    <s v="JOQUEI CLUBE"/>
    <s v="FORTALEZA"/>
    <s v="CE"/>
    <s v="BR"/>
    <x v="0"/>
    <m/>
    <m/>
    <s v="Sex"/>
    <s v="Q1"/>
    <m/>
    <s v="Revenda"/>
    <s v="21 dias"/>
    <s v="BLT-SOF"/>
    <s v="AUTOSSERVIÇO CE"/>
    <s v="60520-315"/>
    <m/>
    <m/>
    <s v="Sim"/>
    <s v="Não"/>
    <s v="Não"/>
    <n v="19.57"/>
    <x v="8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54"/>
    <x v="6040"/>
    <s v="SUPERMERCADO SUPER FELIZARDO LTDA"/>
    <s v="1"/>
    <m/>
    <s v="1"/>
    <s v="AUTOSSERVIÇO REGIONAL"/>
    <s v="C"/>
    <x v="0"/>
    <s v="NOVO MARANGUAPE II"/>
    <s v="MARANGUAPE"/>
    <s v="CE"/>
    <s v="BR"/>
    <x v="0"/>
    <m/>
    <m/>
    <s v="Ter"/>
    <s v="Semanal"/>
    <m/>
    <s v="Revenda"/>
    <s v="21 dias"/>
    <s v="BLT-SOF"/>
    <s v="AUTOSSERVIÇO CE"/>
    <s v="61944-520"/>
    <m/>
    <m/>
    <s v="Sim"/>
    <s v="Não"/>
    <s v="Não"/>
    <n v="1249.98"/>
    <x v="0"/>
    <x v="1"/>
    <x v="0"/>
    <x v="1"/>
    <n v="756.04"/>
    <n v="2429.32"/>
    <n v="0"/>
    <n v="1080"/>
    <n v="0"/>
    <x v="1"/>
    <s v="4 - BOM"/>
  </r>
  <r>
    <x v="10"/>
    <s v="12"/>
    <x v="49"/>
    <n v="996"/>
    <m/>
    <m/>
    <s v="POUPE MAX"/>
    <x v="6655"/>
    <x v="6041"/>
    <s v="AURISTELA SUPERMERCADO LTDA"/>
    <s v="1"/>
    <m/>
    <s v="1"/>
    <s v="AUTOSSERVIÇO REGIONAL"/>
    <s v="C"/>
    <x v="0"/>
    <s v="GRANJA LISBOA"/>
    <s v="FORTALEZA"/>
    <s v="CE"/>
    <s v="BR"/>
    <x v="0"/>
    <m/>
    <m/>
    <s v="Sex"/>
    <s v="Semanal"/>
    <m/>
    <s v="Revenda"/>
    <s v="21 dias"/>
    <s v="BLT-SANT 804-1"/>
    <s v="AUTOSSERVIÇO CE"/>
    <s v="60540-565"/>
    <m/>
    <m/>
    <s v="Sim"/>
    <s v="Não"/>
    <s v="Sim"/>
    <n v="2877.28"/>
    <x v="30"/>
    <x v="1"/>
    <x v="1"/>
    <x v="2"/>
    <n v="3426.86"/>
    <n v="4294.18"/>
    <n v="3926.42"/>
    <n v="1190.4"/>
    <n v="0"/>
    <x v="1"/>
    <s v="5 - EXCELENTE"/>
  </r>
  <r>
    <x v="10"/>
    <s v="12"/>
    <x v="49"/>
    <n v="996"/>
    <m/>
    <m/>
    <s v="EXATA"/>
    <x v="6656"/>
    <x v="4917"/>
    <s v="MERCADINHO BARATEIRO LTDA"/>
    <s v="31"/>
    <m/>
    <s v="10"/>
    <s v="INATIVO"/>
    <s v="C"/>
    <x v="1"/>
    <s v="GUAJERU"/>
    <s v="FORTALEZA"/>
    <s v="CE"/>
    <s v="BR"/>
    <x v="0"/>
    <m/>
    <m/>
    <s v="Qua"/>
    <s v="Semanal"/>
    <m/>
    <s v="Revenda"/>
    <s v="15 dias"/>
    <s v="BLT-SOF"/>
    <s v="AUTOSSERVIÇO CE"/>
    <s v="60843-260"/>
    <m/>
    <m/>
    <s v="Sim"/>
    <s v="Não"/>
    <s v="Não"/>
    <n v="0"/>
    <x v="5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57"/>
    <x v="6042"/>
    <s v="CRIS ATACADISTA  COM DE ATAC E VAR DE ALIM UNIPESSOAL LTDA"/>
    <s v="1"/>
    <m/>
    <s v="1"/>
    <s v="AUTOSSERVIÇO REGIONAL"/>
    <s v="C"/>
    <x v="0"/>
    <s v="PARQUE SOLEDADE"/>
    <s v="CAUCAIA"/>
    <s v="CE"/>
    <s v="BR"/>
    <x v="0"/>
    <m/>
    <m/>
    <s v="Ter"/>
    <s v="Semanal"/>
    <m/>
    <s v="Revenda"/>
    <s v="21 dias"/>
    <s v="BLT-SOF"/>
    <s v="AUTOSSERVIÇO CE"/>
    <s v="61603-005"/>
    <m/>
    <m/>
    <s v="Sim"/>
    <s v="Não"/>
    <s v="Não"/>
    <n v="600.38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658"/>
    <x v="6043"/>
    <s v="VERA LUCIA VASCONCELOS PONTE"/>
    <s v="1"/>
    <m/>
    <s v="1"/>
    <s v="AUTOSSERVIÇO REGIONAL"/>
    <s v="C"/>
    <x v="0"/>
    <s v="BENFICA"/>
    <s v="FORTALEZA"/>
    <s v="CE"/>
    <s v="BR"/>
    <x v="0"/>
    <m/>
    <m/>
    <s v="Qua"/>
    <s v="Semanal"/>
    <m/>
    <s v="Revenda"/>
    <s v="15 dias"/>
    <s v="BLT-ITAÚ 130681"/>
    <s v="AUTOSSERVIÇO CE"/>
    <s v="60025-002"/>
    <m/>
    <m/>
    <s v="Sim"/>
    <s v="Não"/>
    <s v="Não"/>
    <n v="503.47"/>
    <x v="0"/>
    <x v="0"/>
    <x v="0"/>
    <x v="0"/>
    <n v="360"/>
    <n v="690"/>
    <n v="300"/>
    <n v="435"/>
    <n v="0"/>
    <x v="1"/>
    <s v="2 - RUIM"/>
  </r>
  <r>
    <x v="10"/>
    <s v="12"/>
    <x v="49"/>
    <n v="996"/>
    <m/>
    <m/>
    <s v="EXATA"/>
    <x v="6659"/>
    <x v="6044"/>
    <s v="A M COMERCIO VAREJISTA DE ALIMENTOS LTDA"/>
    <s v="1"/>
    <m/>
    <s v="1"/>
    <s v="AUTOSSERVIÇO REGIONAL"/>
    <s v="C"/>
    <x v="0"/>
    <s v="PARQUE SANTA MARIA"/>
    <s v="FORTALEZA"/>
    <s v="CE"/>
    <s v="BR"/>
    <x v="0"/>
    <m/>
    <m/>
    <s v="Ter"/>
    <s v="Semanal"/>
    <m/>
    <s v="Revenda"/>
    <s v="21 dias"/>
    <s v="BLT-SOF"/>
    <s v="AUTOSSERVIÇO CE"/>
    <s v="60873-095"/>
    <m/>
    <m/>
    <s v="Sim"/>
    <s v="Não"/>
    <s v="Não"/>
    <n v="3238.97"/>
    <x v="2"/>
    <x v="0"/>
    <x v="1"/>
    <x v="1"/>
    <n v="4431.4"/>
    <n v="3455.72"/>
    <n v="4405.56"/>
    <n v="1838"/>
    <n v="0"/>
    <x v="1"/>
    <s v="5 - EXCELENTE"/>
  </r>
  <r>
    <x v="10"/>
    <s v="12"/>
    <x v="49"/>
    <n v="996"/>
    <m/>
    <m/>
    <s v="CLIENTES AS"/>
    <x v="6660"/>
    <x v="6016"/>
    <s v="JC COMERCIO DE ALIMENTOS LTDA"/>
    <s v="1"/>
    <m/>
    <s v="1"/>
    <s v="AUTOSSERVIÇO REGIONAL"/>
    <s v="C"/>
    <x v="0"/>
    <s v="CONJUNTO PALMEIRAS"/>
    <s v="FORTALEZA"/>
    <s v="CE"/>
    <s v="BR"/>
    <x v="0"/>
    <m/>
    <m/>
    <s v="Seg"/>
    <s v="Semanal"/>
    <m/>
    <s v="Revenda"/>
    <s v="21 dias"/>
    <s v="BLT-SOF"/>
    <s v="AUTOSSERVIÇO CE"/>
    <s v="60870-010"/>
    <m/>
    <m/>
    <s v="Sim"/>
    <s v="Não"/>
    <s v="Não"/>
    <n v="4921.42"/>
    <x v="2"/>
    <x v="2"/>
    <x v="1"/>
    <x v="4"/>
    <n v="4794.48"/>
    <n v="4961.08"/>
    <n v="4405.44"/>
    <n v="1221.4"/>
    <n v="0"/>
    <x v="1"/>
    <s v="5 - EXCELENTE"/>
  </r>
  <r>
    <x v="10"/>
    <s v="12"/>
    <x v="49"/>
    <n v="996"/>
    <m/>
    <m/>
    <s v="CLIENTES AS"/>
    <x v="6661"/>
    <x v="5862"/>
    <s v="DISTRIBUIDORA DE ALIMENTOS NORDESTE LTDA"/>
    <s v="31"/>
    <m/>
    <s v="10"/>
    <s v="INATIVO"/>
    <s v="C"/>
    <x v="1"/>
    <s v="JANGURUSSU"/>
    <s v="FORTALEZA"/>
    <s v="CE"/>
    <s v="BR"/>
    <x v="1"/>
    <m/>
    <m/>
    <s v="Qui"/>
    <s v="Semanal"/>
    <m/>
    <s v="Revenda"/>
    <s v="21 dias"/>
    <s v="BLT-ITAÚ 130681"/>
    <s v="AUTOSSERVIÇO CE"/>
    <s v="60866-607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662"/>
    <x v="5151"/>
    <s v="M V DE CASTRO ME"/>
    <s v="1"/>
    <m/>
    <s v="1"/>
    <s v="AUTOSSERVIÇO REGIONAL"/>
    <s v="C"/>
    <x v="0"/>
    <s v="DEMOCRITO ROCHA"/>
    <s v="FORTALEZA"/>
    <s v="CE"/>
    <s v="BR"/>
    <x v="0"/>
    <m/>
    <m/>
    <s v="Qua"/>
    <s v="Semanal"/>
    <m/>
    <s v="Revenda"/>
    <s v="21 dias"/>
    <s v="BLT-SOF"/>
    <s v="AUTOSSERVIÇO CE"/>
    <s v="60440-131"/>
    <m/>
    <m/>
    <s v="Sim"/>
    <s v="Não"/>
    <s v="Não"/>
    <n v="1597.7"/>
    <x v="15"/>
    <x v="1"/>
    <x v="0"/>
    <x v="1"/>
    <n v="627.5"/>
    <n v="0"/>
    <n v="0"/>
    <n v="0"/>
    <n v="3"/>
    <x v="2"/>
    <s v="1 - PÉSSIMO"/>
  </r>
  <r>
    <x v="10"/>
    <s v="12"/>
    <x v="49"/>
    <n v="996"/>
    <m/>
    <m/>
    <s v="COMPRE BEM"/>
    <x v="6663"/>
    <x v="6045"/>
    <s v="MERCADINHO KI FRANGO LTDA"/>
    <s v="1"/>
    <m/>
    <s v="1"/>
    <s v="AUTOSSERVIÇO REGIONAL"/>
    <s v="C"/>
    <x v="0"/>
    <s v="JARDIM BANDEIRANTES"/>
    <s v="Maracanaú"/>
    <s v="CE"/>
    <s v="BR"/>
    <x v="0"/>
    <m/>
    <m/>
    <s v="Seg"/>
    <s v="Semanal"/>
    <m/>
    <s v="Revenda"/>
    <s v="15 dias"/>
    <s v="SMARTCOB"/>
    <s v="AUTOSSERVIÇO CE"/>
    <s v="61934-075"/>
    <m/>
    <m/>
    <s v="Sim"/>
    <s v="Não"/>
    <s v="Sim"/>
    <n v="1832.55"/>
    <x v="11"/>
    <x v="0"/>
    <x v="0"/>
    <x v="0"/>
    <n v="0"/>
    <n v="0"/>
    <n v="0"/>
    <n v="0"/>
    <n v="3"/>
    <x v="2"/>
    <s v="0 - S/COMPRA"/>
  </r>
  <r>
    <x v="10"/>
    <s v="12"/>
    <x v="49"/>
    <n v="996"/>
    <m/>
    <m/>
    <s v="CLIENTES"/>
    <x v="6664"/>
    <x v="6046"/>
    <s v="A F DE MATOS MERCADINHO"/>
    <s v="1"/>
    <m/>
    <s v="1"/>
    <s v="AUTOSSERVIÇO REGIONAL"/>
    <s v="C"/>
    <x v="0"/>
    <s v="GENIBAU"/>
    <s v="FORTALEZA"/>
    <s v="CE"/>
    <s v="BR"/>
    <x v="0"/>
    <m/>
    <m/>
    <s v="Qui"/>
    <s v="Semanal"/>
    <m/>
    <s v="Revenda"/>
    <s v="21 dias"/>
    <s v="BLT-SOF"/>
    <s v="AUTOSSERVIÇO CE"/>
    <s v="60534-3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65"/>
    <x v="6047"/>
    <s v="CLEIDE ROCHA MOREIRA ME"/>
    <s v="1"/>
    <m/>
    <s v="1"/>
    <s v="AUTOSSERVIÇO REGIONAL"/>
    <s v="C"/>
    <x v="0"/>
    <s v="MONTESE"/>
    <s v="FORTALEZA"/>
    <s v="CE"/>
    <s v="BR"/>
    <x v="0"/>
    <m/>
    <m/>
    <s v="Qua"/>
    <s v="Semanal"/>
    <m/>
    <s v="Revenda"/>
    <s v="15 dias"/>
    <s v="SMARTCOB"/>
    <s v="AUTOSSERVIÇO CE"/>
    <s v="60420-340"/>
    <m/>
    <m/>
    <s v="Sim"/>
    <s v="Não"/>
    <s v="Sim"/>
    <n v="1909.6"/>
    <x v="11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66"/>
    <x v="6048"/>
    <s v="ARIANA VIEIRA DE SOUSA"/>
    <s v="15"/>
    <m/>
    <s v="7"/>
    <s v="PEQUENO VAREJO"/>
    <s v="C"/>
    <x v="1"/>
    <s v="ALTO ALEGRE II"/>
    <s v="Maracanaú"/>
    <s v="CE"/>
    <s v="BR"/>
    <x v="0"/>
    <m/>
    <m/>
    <s v="Ter"/>
    <s v="Semanal"/>
    <m/>
    <s v="Revenda"/>
    <s v="15 dias"/>
    <s v="BLT-SOF"/>
    <s v="AUTOSSERVIÇO CE"/>
    <s v="61921-5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67"/>
    <x v="6049"/>
    <s v="ELINALDO MARTINS DA SILVA LTDA"/>
    <s v="1"/>
    <m/>
    <s v="1"/>
    <s v="AUTOSSERVIÇO REGIONAL"/>
    <s v="C"/>
    <x v="0"/>
    <s v="DAMAS"/>
    <s v="FORTALEZA"/>
    <s v="CE"/>
    <s v="BR"/>
    <x v="0"/>
    <m/>
    <m/>
    <s v="Qua"/>
    <s v="Semanal"/>
    <m/>
    <s v="Revenda"/>
    <s v="21 dias"/>
    <s v="SMARTCOB"/>
    <s v="AUTOSSERVIÇO CE"/>
    <s v="60425-792"/>
    <m/>
    <m/>
    <s v="Sim"/>
    <s v="Não"/>
    <s v="Sim"/>
    <n v="0"/>
    <x v="1"/>
    <x v="0"/>
    <x v="0"/>
    <x v="0"/>
    <n v="0"/>
    <n v="0"/>
    <n v="0"/>
    <n v="0"/>
    <n v="3"/>
    <x v="2"/>
    <s v="0 - S/COMPRA"/>
  </r>
  <r>
    <x v="10"/>
    <s v="12"/>
    <x v="49"/>
    <n v="996"/>
    <m/>
    <m/>
    <s v="POUPE MAX"/>
    <x v="6668"/>
    <x v="6050"/>
    <s v="FRANCISCO DANIEL MORAIS DE SOUSA"/>
    <s v="1"/>
    <m/>
    <s v="1"/>
    <s v="AUTOSSERVIÇO REGIONAL"/>
    <s v="C"/>
    <x v="0"/>
    <s v="CANINDEZINHO"/>
    <s v="FORTALEZA"/>
    <s v="CE"/>
    <s v="BR"/>
    <x v="0"/>
    <m/>
    <m/>
    <s v="Qui"/>
    <s v="Semanal"/>
    <m/>
    <s v="Revenda"/>
    <s v="21 dias"/>
    <s v="BLT-SANT 804-1"/>
    <s v="AUTOSSERVIÇO CE"/>
    <s v="60734-250"/>
    <m/>
    <m/>
    <s v="Sim"/>
    <s v="Não"/>
    <s v="Não"/>
    <n v="1986.03"/>
    <x v="2"/>
    <x v="0"/>
    <x v="0"/>
    <x v="0"/>
    <n v="0"/>
    <n v="0"/>
    <n v="0"/>
    <n v="0"/>
    <n v="3"/>
    <x v="2"/>
    <s v="0 - S/COMPRA"/>
  </r>
  <r>
    <x v="10"/>
    <s v="12"/>
    <x v="49"/>
    <n v="996"/>
    <m/>
    <m/>
    <s v="EXATA"/>
    <x v="6669"/>
    <x v="6051"/>
    <s v="IDEVANIA MARIA DE VASCONCELOS LTDA ME"/>
    <s v="1"/>
    <m/>
    <s v="1"/>
    <s v="AUTOSSERVIÇO REGIONAL"/>
    <s v="C"/>
    <x v="0"/>
    <s v="PAJUCARA"/>
    <s v="Maracanaú"/>
    <s v="CE"/>
    <s v="BR"/>
    <x v="0"/>
    <m/>
    <m/>
    <s v="Seg"/>
    <s v="Semanal"/>
    <m/>
    <s v="Revenda"/>
    <s v="21 dias"/>
    <s v="BLT-SANT 804-1"/>
    <s v="AUTOSSERVIÇO CE"/>
    <s v="61933-180"/>
    <s v="-3.868788"/>
    <s v="-38.586111"/>
    <s v="Sim"/>
    <s v="Não"/>
    <s v="Não"/>
    <n v="1104.87"/>
    <x v="0"/>
    <x v="0"/>
    <x v="2"/>
    <x v="2"/>
    <n v="2016.08"/>
    <n v="1012.36"/>
    <n v="2067.48"/>
    <n v="0"/>
    <n v="1"/>
    <x v="0"/>
    <s v="4 - BOM"/>
  </r>
  <r>
    <x v="10"/>
    <s v="12"/>
    <x v="49"/>
    <n v="996"/>
    <m/>
    <m/>
    <s v="POUPE MAX"/>
    <x v="6670"/>
    <x v="6052"/>
    <s v="MARIA MIRIAM FERREIRA DA SILVA"/>
    <s v="1"/>
    <m/>
    <s v="1"/>
    <s v="AUTOSSERVIÇO REGIONAL"/>
    <s v="C"/>
    <x v="0"/>
    <s v="BARRA NOVA"/>
    <s v="CAUCAIA"/>
    <s v="CE"/>
    <s v="BR"/>
    <x v="0"/>
    <m/>
    <m/>
    <s v="Sex"/>
    <s v="Q1"/>
    <m/>
    <s v="Revenda"/>
    <s v="21 dias"/>
    <s v="BLT-SANT 804-1"/>
    <s v="AUTOSSERVIÇO CE"/>
    <s v="61622-020"/>
    <m/>
    <m/>
    <s v="Sim"/>
    <s v="Não"/>
    <s v="Não"/>
    <n v="2592.48"/>
    <x v="2"/>
    <x v="1"/>
    <x v="1"/>
    <x v="2"/>
    <n v="3124.12"/>
    <n v="2619.04"/>
    <n v="3643.4"/>
    <n v="704.72"/>
    <n v="0"/>
    <x v="1"/>
    <s v="5 - EXCELENTE"/>
  </r>
  <r>
    <x v="10"/>
    <s v="12"/>
    <x v="49"/>
    <n v="996"/>
    <m/>
    <m/>
    <s v="POUPE MAX"/>
    <x v="6671"/>
    <x v="6053"/>
    <s v="SQ COMERCIO VAREJISTA DE ALIMENTOS LTDA"/>
    <s v="1"/>
    <m/>
    <s v="1"/>
    <s v="AUTOSSERVIÇO REGIONAL"/>
    <s v="C"/>
    <x v="0"/>
    <s v="GRILO"/>
    <s v="CAUCAIA"/>
    <s v="CE"/>
    <s v="BR"/>
    <x v="0"/>
    <m/>
    <m/>
    <s v="Sex"/>
    <s v="Q1"/>
    <m/>
    <s v="Revenda"/>
    <s v="21 dias"/>
    <s v="BLT-ITAÚ 130681"/>
    <s v="AUTOSSERVIÇO CE"/>
    <s v="61600-420"/>
    <m/>
    <m/>
    <s v="Sim"/>
    <s v="Não"/>
    <s v="Não"/>
    <n v="1834.4"/>
    <x v="2"/>
    <x v="2"/>
    <x v="0"/>
    <x v="2"/>
    <n v="2834.2"/>
    <n v="3644.78"/>
    <n v="4291.36"/>
    <n v="0"/>
    <n v="1"/>
    <x v="0"/>
    <s v="5 - EXCELENTE"/>
  </r>
  <r>
    <x v="10"/>
    <s v="12"/>
    <x v="49"/>
    <n v="996"/>
    <m/>
    <m/>
    <s v="CLIENTES"/>
    <x v="6672"/>
    <x v="6054"/>
    <s v="CENTER COMERCIO DE ALIMENTOS LTDA"/>
    <s v="31"/>
    <m/>
    <s v="10"/>
    <s v="INATIVO"/>
    <s v="C"/>
    <x v="0"/>
    <s v="GUAJERU"/>
    <s v="FORTALEZA"/>
    <s v="CE"/>
    <s v="BR"/>
    <x v="0"/>
    <m/>
    <m/>
    <s v="Qua"/>
    <s v="Semanal"/>
    <m/>
    <s v="Revenda"/>
    <s v="15 dias"/>
    <s v="SMARTCOB"/>
    <s v="AUTOSSERVIÇO CE"/>
    <s v="60843-260"/>
    <m/>
    <m/>
    <s v="Sim"/>
    <s v="Sim"/>
    <s v="Sim"/>
    <n v="2019.55"/>
    <x v="1"/>
    <x v="0"/>
    <x v="0"/>
    <x v="0"/>
    <n v="0"/>
    <n v="0"/>
    <n v="0"/>
    <n v="0"/>
    <n v="3"/>
    <x v="2"/>
    <s v="0 - S/COMPRA"/>
  </r>
  <r>
    <x v="10"/>
    <s v="12"/>
    <x v="49"/>
    <n v="996"/>
    <m/>
    <m/>
    <s v="COMPRE BEM"/>
    <x v="6673"/>
    <x v="812"/>
    <s v="COMERCIAL DE ALIMENTOS FERREIRA LTDA"/>
    <s v="1"/>
    <m/>
    <s v="1"/>
    <s v="AUTOSSERVIÇO REGIONAL"/>
    <s v="C"/>
    <x v="0"/>
    <s v="GRANJA LISBOA"/>
    <s v="FORTALEZA"/>
    <s v="CE"/>
    <s v="BR"/>
    <x v="0"/>
    <m/>
    <m/>
    <s v="Sex"/>
    <s v="Semanal"/>
    <m/>
    <s v="Revenda"/>
    <s v="15 dias"/>
    <s v="BLT-ITAÚ 130681"/>
    <s v="AUTOSSERVIÇO CE"/>
    <s v="60546-210"/>
    <m/>
    <m/>
    <s v="Sim"/>
    <s v="Não"/>
    <s v="Não"/>
    <n v="0"/>
    <x v="2"/>
    <x v="1"/>
    <x v="0"/>
    <x v="1"/>
    <n v="752.4"/>
    <n v="0"/>
    <n v="1276.6"/>
    <n v="0"/>
    <n v="1"/>
    <x v="0"/>
    <s v="3 - MEDIANO"/>
  </r>
  <r>
    <x v="10"/>
    <s v="12"/>
    <x v="49"/>
    <n v="996"/>
    <m/>
    <m/>
    <s v="INTEGRADA"/>
    <x v="6674"/>
    <x v="5937"/>
    <s v="MARTRI COMERCIO VAREJISTA DE ALIMENTOS LTDA"/>
    <s v="1"/>
    <m/>
    <s v="1"/>
    <s v="AUTOSSERVIÇO REGIONAL"/>
    <s v="C"/>
    <x v="0"/>
    <s v="GENIBAU"/>
    <s v="FORTALEZA"/>
    <s v="CE"/>
    <s v="BR"/>
    <x v="0"/>
    <m/>
    <m/>
    <s v="Qui"/>
    <s v="Semanal"/>
    <m/>
    <s v="Revenda"/>
    <s v="21 dias"/>
    <s v="BLT-ITAÚ 130681"/>
    <s v="AUTOSSERVIÇO CE"/>
    <s v="60534-193"/>
    <m/>
    <m/>
    <s v="Sim"/>
    <s v="Não"/>
    <s v="Não"/>
    <n v="3268.39"/>
    <x v="41"/>
    <x v="1"/>
    <x v="1"/>
    <x v="2"/>
    <n v="3208.42"/>
    <n v="3457.2"/>
    <n v="2752.52"/>
    <n v="1485.24"/>
    <n v="0"/>
    <x v="1"/>
    <s v="5 - EXCELENTE"/>
  </r>
  <r>
    <x v="10"/>
    <s v="12"/>
    <x v="49"/>
    <n v="996"/>
    <m/>
    <m/>
    <s v="POUPE MAX"/>
    <x v="6675"/>
    <x v="6055"/>
    <s v="M A S SOUSA"/>
    <s v="1"/>
    <m/>
    <s v="1"/>
    <s v="AUTOSSERVIÇO REGIONAL"/>
    <s v="C"/>
    <x v="0"/>
    <s v="MESTRE ANTONIO"/>
    <s v="CAUCAIA"/>
    <s v="CE"/>
    <s v="BR"/>
    <x v="0"/>
    <m/>
    <m/>
    <s v="Qui"/>
    <s v="Semanal"/>
    <m/>
    <s v="Revenda"/>
    <s v="15 dias"/>
    <s v="BLT-ITAÚ 130681"/>
    <s v="AUTOSSERVIÇO CE"/>
    <s v="61623-080"/>
    <m/>
    <m/>
    <s v="Sim"/>
    <s v="Não"/>
    <s v="Não"/>
    <n v="1952.63"/>
    <x v="0"/>
    <x v="2"/>
    <x v="0"/>
    <x v="2"/>
    <n v="3223.64"/>
    <n v="3322.04"/>
    <n v="4419.24"/>
    <n v="699.72"/>
    <n v="0"/>
    <x v="1"/>
    <s v="5 - EXCELENTE"/>
  </r>
  <r>
    <x v="10"/>
    <s v="12"/>
    <x v="49"/>
    <n v="996"/>
    <m/>
    <m/>
    <s v="COMPRE BEM"/>
    <x v="6676"/>
    <x v="6056"/>
    <s v="MINI MERCADO ALTO ALEGRE LTDA"/>
    <s v="1"/>
    <m/>
    <s v="1"/>
    <s v="AUTOSSERVIÇO REGIONAL"/>
    <s v="C"/>
    <x v="0"/>
    <s v="JEREISSATI II"/>
    <s v="Maracanaú"/>
    <s v="CE"/>
    <s v="BR"/>
    <x v="0"/>
    <m/>
    <m/>
    <s v="Ter"/>
    <s v="Semanal"/>
    <m/>
    <s v="Revenda"/>
    <s v="21 dias"/>
    <s v="BLT-SOF"/>
    <s v="AUTOSSERVIÇO CE"/>
    <s v="61901-2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0"/>
    <s v="12"/>
    <x v="49"/>
    <n v="996"/>
    <m/>
    <m/>
    <s v="CLIENTES AS"/>
    <x v="6677"/>
    <x v="6057"/>
    <s v="SUPERMERCADO NOVO SIQUEIRA LTDA"/>
    <s v="3"/>
    <m/>
    <s v="1"/>
    <s v="AUTOSSERVIÇO REGIONAL"/>
    <s v="C"/>
    <x v="0"/>
    <s v="SIQUEIRA"/>
    <s v="Maracanaú"/>
    <s v="CE"/>
    <s v="BR"/>
    <x v="0"/>
    <m/>
    <m/>
    <s v="Seg"/>
    <s v="Semanal"/>
    <n v="5"/>
    <s v="Revenda"/>
    <s v="21 dias"/>
    <s v="BLT-ITAÚ 130681"/>
    <s v="AUTOSSERVIÇO CE"/>
    <s v="61923-330"/>
    <m/>
    <m/>
    <s v="Sim"/>
    <s v="Não"/>
    <s v="Não"/>
    <n v="-563.46"/>
    <x v="0"/>
    <x v="0"/>
    <x v="1"/>
    <x v="1"/>
    <n v="0"/>
    <n v="0"/>
    <n v="0"/>
    <n v="0"/>
    <n v="3"/>
    <x v="2"/>
    <s v="0 - S/COMPRA"/>
  </r>
  <r>
    <x v="10"/>
    <s v="12"/>
    <x v="49"/>
    <n v="996"/>
    <m/>
    <m/>
    <s v="POUPE MAX"/>
    <x v="6678"/>
    <x v="6058"/>
    <s v="JOAO EVANGELISTA PORTO LTDA"/>
    <s v="1"/>
    <m/>
    <s v="1"/>
    <s v="AUTOSSERVIÇO REGIONAL"/>
    <s v="C"/>
    <x v="0"/>
    <s v="BELA VISTA"/>
    <s v="FORTALEZA"/>
    <s v="CE"/>
    <s v="BR"/>
    <x v="0"/>
    <m/>
    <m/>
    <s v="Qua"/>
    <s v="Semanal"/>
    <m/>
    <s v="Revenda"/>
    <s v="21 dias"/>
    <s v="BLT-ITAÚ 130681"/>
    <s v="AUTOSSERVIÇO CE"/>
    <s v="60442-642"/>
    <m/>
    <m/>
    <s v="Sim"/>
    <s v="Não"/>
    <s v="Sim"/>
    <n v="2365.16"/>
    <x v="2"/>
    <x v="2"/>
    <x v="1"/>
    <x v="4"/>
    <n v="857"/>
    <n v="1305.86"/>
    <n v="-790.5599999999999"/>
    <n v="2159.76"/>
    <n v="0"/>
    <x v="1"/>
    <s v="2 - RUIM"/>
  </r>
  <r>
    <x v="10"/>
    <s v="12"/>
    <x v="49"/>
    <n v="996"/>
    <m/>
    <m/>
    <s v="INTEGRADA"/>
    <x v="6679"/>
    <x v="6059"/>
    <s v="COMERCIAL DEUS TE PAGUE LTDA"/>
    <s v="1"/>
    <m/>
    <s v="1"/>
    <s v="AUTOSSERVIÇO REGIONAL"/>
    <s v="C"/>
    <x v="0"/>
    <s v="SAPIRANGA / COITE"/>
    <s v="FORTALEZA"/>
    <s v="CE"/>
    <s v="BR"/>
    <x v="0"/>
    <m/>
    <m/>
    <s v="Sex"/>
    <s v="Semanal"/>
    <m/>
    <s v="Revenda"/>
    <s v="21 dias"/>
    <s v="BLT-SANT 804-1"/>
    <s v="AUTOSSERVIÇO CE"/>
    <s v="60833-175"/>
    <m/>
    <m/>
    <s v="Sim"/>
    <s v="Não"/>
    <s v="Não"/>
    <n v="1941.02"/>
    <x v="2"/>
    <x v="0"/>
    <x v="1"/>
    <x v="1"/>
    <n v="1681.84"/>
    <n v="2094.88"/>
    <n v="924.08"/>
    <n v="1686.04"/>
    <n v="0"/>
    <x v="1"/>
    <s v="4 - BOM"/>
  </r>
  <r>
    <x v="10"/>
    <s v="12"/>
    <x v="49"/>
    <n v="996"/>
    <m/>
    <m/>
    <s v="COMPRE BEM"/>
    <x v="6680"/>
    <x v="5957"/>
    <s v="MARIA ELIONETE DUTRA DE FREITAS"/>
    <s v="1"/>
    <m/>
    <s v="1"/>
    <s v="AUTOSSERVIÇO REGIONAL"/>
    <s v="C"/>
    <x v="0"/>
    <s v="NOVO MARACANAU"/>
    <s v="Maracanaú"/>
    <s v="CE"/>
    <s v="BR"/>
    <x v="0"/>
    <m/>
    <m/>
    <s v="Qua"/>
    <s v="Semanal"/>
    <m/>
    <s v="Revenda"/>
    <s v="21 dias"/>
    <s v="BLT-ITAÚ 130681"/>
    <s v="AUTOSSERVIÇO CE"/>
    <s v="61905-440"/>
    <m/>
    <m/>
    <s v="Sim"/>
    <s v="Não"/>
    <s v="Não"/>
    <n v="0"/>
    <x v="2"/>
    <x v="1"/>
    <x v="0"/>
    <x v="1"/>
    <n v="0"/>
    <n v="0"/>
    <n v="0"/>
    <n v="0"/>
    <n v="3"/>
    <x v="2"/>
    <s v="0 - S/COMPRA"/>
  </r>
  <r>
    <x v="10"/>
    <s v="12"/>
    <x v="49"/>
    <n v="996"/>
    <m/>
    <m/>
    <s v="MAXI REDE"/>
    <x v="6681"/>
    <x v="6002"/>
    <s v="SUPER SANTIAGO COMERCIO E SERVICOS LTDA"/>
    <s v="1"/>
    <m/>
    <s v="1"/>
    <s v="AUTOSSERVIÇO REGIONAL"/>
    <s v="C"/>
    <x v="0"/>
    <s v="VILA UNIAO"/>
    <s v="FORTALEZA"/>
    <s v="CE"/>
    <s v="BR"/>
    <x v="0"/>
    <m/>
    <m/>
    <s v="Sex"/>
    <s v="Semanal"/>
    <m/>
    <s v="Revenda"/>
    <s v="21 dias"/>
    <s v="BLT-SOF"/>
    <s v="AUTOSSERVIÇO CE"/>
    <s v="60420-090"/>
    <m/>
    <m/>
    <s v="Não"/>
    <s v="Não"/>
    <s v="Não"/>
    <n v="3033.64"/>
    <x v="2"/>
    <x v="0"/>
    <x v="1"/>
    <x v="1"/>
    <n v="2987.92"/>
    <n v="4689.8"/>
    <n v="2302"/>
    <n v="766"/>
    <n v="0"/>
    <x v="1"/>
    <s v="5 - EXCELENTE"/>
  </r>
  <r>
    <x v="10"/>
    <s v="12"/>
    <x v="49"/>
    <n v="996"/>
    <m/>
    <m/>
    <s v="POUPE MAX"/>
    <x v="6682"/>
    <x v="6060"/>
    <s v="MERCADINHO PONTO ECONOMICO LTDA"/>
    <s v="3"/>
    <m/>
    <s v="1"/>
    <s v="AUTOSSERVIÇO REGIONAL"/>
    <s v="C"/>
    <x v="0"/>
    <s v="BENFICA"/>
    <s v="FORTALEZA"/>
    <s v="CE"/>
    <s v="BR"/>
    <x v="0"/>
    <m/>
    <m/>
    <s v="Ter"/>
    <s v="Semanal"/>
    <m/>
    <s v="Revenda"/>
    <s v="21 dias"/>
    <s v="BLT-ITAÚ 130681"/>
    <s v="AUTOSSERVIÇO CE"/>
    <s v="60020-110"/>
    <m/>
    <m/>
    <s v="Sim"/>
    <s v="Não"/>
    <s v="Não"/>
    <n v="3281.48"/>
    <x v="2"/>
    <x v="0"/>
    <x v="1"/>
    <x v="1"/>
    <n v="2921.06"/>
    <n v="3501.46"/>
    <n v="2099.08"/>
    <n v="757.12"/>
    <n v="0"/>
    <x v="1"/>
    <s v="4 - BOM"/>
  </r>
  <r>
    <x v="10"/>
    <s v="12"/>
    <x v="49"/>
    <n v="996"/>
    <m/>
    <m/>
    <s v="COMPRE BEM"/>
    <x v="6683"/>
    <x v="6061"/>
    <s v="M Q DOS SANTOS COMERCIAL LTDA"/>
    <s v="1"/>
    <m/>
    <s v="1"/>
    <s v="AUTOSSERVIÇO REGIONAL"/>
    <s v="C"/>
    <x v="0"/>
    <s v="SIQUEIRA"/>
    <s v="FORTALEZA"/>
    <s v="CE"/>
    <s v="BR"/>
    <x v="0"/>
    <m/>
    <m/>
    <s v="Seg"/>
    <s v="Semanal"/>
    <m/>
    <s v="Revenda"/>
    <s v="21 dias"/>
    <s v="BLT-ITAÚ 130681"/>
    <s v="AUTOSSERVIÇO CE"/>
    <s v="60736-046"/>
    <m/>
    <m/>
    <s v="Sim"/>
    <s v="Não"/>
    <s v="Não"/>
    <n v="0"/>
    <x v="2"/>
    <x v="0"/>
    <x v="1"/>
    <x v="1"/>
    <n v="0"/>
    <n v="0"/>
    <n v="0"/>
    <n v="0"/>
    <n v="3"/>
    <x v="2"/>
    <s v="0 - S/COMPRA"/>
  </r>
  <r>
    <x v="10"/>
    <s v="12"/>
    <x v="49"/>
    <n v="996"/>
    <m/>
    <m/>
    <s v="EXATA"/>
    <x v="6684"/>
    <x v="6046"/>
    <s v="MERCADINHO MINERVA LTDA"/>
    <s v="2"/>
    <m/>
    <s v="2"/>
    <s v="AUTOSSERVIÇO NACIONAL"/>
    <s v="C"/>
    <x v="0"/>
    <s v="GENIBAU"/>
    <s v="FORTALEZA"/>
    <s v="CE"/>
    <s v="BR"/>
    <x v="0"/>
    <m/>
    <m/>
    <s v="Seg"/>
    <s v="Semanal"/>
    <m/>
    <s v="Revenda"/>
    <s v="21 dias"/>
    <s v="BLT-ITAÚ 130681"/>
    <s v="AUTOSSERVIÇO CE"/>
    <s v="60534-370"/>
    <m/>
    <m/>
    <s v="Sim"/>
    <s v="Não"/>
    <s v="Não"/>
    <n v="0"/>
    <x v="12"/>
    <x v="1"/>
    <x v="1"/>
    <x v="2"/>
    <n v="0"/>
    <n v="0"/>
    <n v="0"/>
    <n v="0"/>
    <n v="3"/>
    <x v="2"/>
    <s v="0 - S/COMPRA"/>
  </r>
  <r>
    <x v="10"/>
    <s v="12"/>
    <x v="49"/>
    <n v="996"/>
    <m/>
    <m/>
    <s v="NOVA REDE"/>
    <x v="6685"/>
    <x v="6062"/>
    <s v="M S SILVA RODRIGUES MERCEARIA"/>
    <s v="2"/>
    <m/>
    <s v="2"/>
    <s v="AUTOSSERVIÇO NACIONAL"/>
    <s v="C"/>
    <x v="0"/>
    <s v="PARQUELANDIA"/>
    <s v="FORTALEZA"/>
    <s v="CE"/>
    <s v="BR"/>
    <x v="0"/>
    <m/>
    <m/>
    <s v="Qua"/>
    <s v="Semanal"/>
    <m/>
    <s v="Revenda"/>
    <s v="15 dias"/>
    <s v="BLT-ITAÚ 130681"/>
    <s v="AUTOSSERVIÇO CE"/>
    <s v="60455-305"/>
    <m/>
    <m/>
    <s v="Sim"/>
    <s v="Não"/>
    <s v="Não"/>
    <n v="0"/>
    <x v="9"/>
    <x v="0"/>
    <x v="0"/>
    <x v="0"/>
    <n v="0"/>
    <n v="0"/>
    <n v="0"/>
    <n v="0"/>
    <n v="3"/>
    <x v="2"/>
    <s v="0 - S/COMPRA"/>
  </r>
  <r>
    <x v="10"/>
    <s v="12"/>
    <x v="49"/>
    <n v="996"/>
    <m/>
    <m/>
    <s v="POUPE MAX"/>
    <x v="6686"/>
    <x v="6063"/>
    <s v="MERCADINHO ELIZABETE LTDA"/>
    <s v="1"/>
    <m/>
    <s v="1"/>
    <s v="AUTOSSERVIÇO REGIONAL"/>
    <s v="C"/>
    <x v="0"/>
    <s v="PARQUE POTIRA (JUREMA)"/>
    <s v="CAUCAIA"/>
    <s v="CE"/>
    <s v="BR"/>
    <x v="0"/>
    <m/>
    <m/>
    <s v="Qua"/>
    <s v="Semanal"/>
    <m/>
    <s v="Revenda"/>
    <s v="21 dias"/>
    <s v="BLT-ITAÚ 130681"/>
    <s v="AUTOSSERVIÇO CE"/>
    <s v="61650-540"/>
    <m/>
    <m/>
    <s v="Sim"/>
    <s v="Não"/>
    <s v="Sim"/>
    <n v="11515.34"/>
    <x v="1"/>
    <x v="0"/>
    <x v="1"/>
    <x v="1"/>
    <n v="1154.72"/>
    <n v="0"/>
    <n v="0"/>
    <n v="0"/>
    <n v="3"/>
    <x v="2"/>
    <s v="2 - RUIM"/>
  </r>
  <r>
    <x v="10"/>
    <s v="12"/>
    <x v="49"/>
    <n v="996"/>
    <m/>
    <m/>
    <s v="COMPRE BEM"/>
    <x v="6687"/>
    <x v="6064"/>
    <s v="HIPER MENEZES SUPERMERCADO LTDA"/>
    <s v="1"/>
    <m/>
    <s v="7"/>
    <s v="PEQUENO VAREJO"/>
    <s v="C"/>
    <x v="0"/>
    <s v="JEREISSATI I"/>
    <s v="Maracanaú"/>
    <s v="CE"/>
    <s v="BR"/>
    <x v="0"/>
    <m/>
    <m/>
    <s v="Qui"/>
    <s v="Semanal"/>
    <m/>
    <s v="Revenda"/>
    <s v="15 dias"/>
    <s v="BLT-ITAÚ 130681"/>
    <s v="AUTOSSERVIÇO CE"/>
    <s v="61900-410"/>
    <m/>
    <m/>
    <s v="Sim"/>
    <s v="Não"/>
    <s v="Não"/>
    <n v="1718.99"/>
    <x v="0"/>
    <x v="0"/>
    <x v="1"/>
    <x v="1"/>
    <n v="4031.72"/>
    <n v="2107.23"/>
    <n v="2886.45"/>
    <n v="443.55"/>
    <n v="0"/>
    <x v="1"/>
    <s v="5 - EXCELENTE"/>
  </r>
  <r>
    <x v="10"/>
    <s v="12"/>
    <x v="49"/>
    <n v="996"/>
    <m/>
    <m/>
    <s v="POUPE MAX"/>
    <x v="6688"/>
    <x v="6065"/>
    <s v="MERCADINHO PONTO ECONOMICO LTDA"/>
    <s v="3"/>
    <m/>
    <s v="1"/>
    <s v="AUTOSSERVIÇO REGIONAL"/>
    <s v="C"/>
    <x v="0"/>
    <s v="JOSE BONIFACIO"/>
    <s v="FORTALEZA"/>
    <s v="CE"/>
    <s v="BR"/>
    <x v="0"/>
    <m/>
    <m/>
    <s v="Sex"/>
    <s v="Q1"/>
    <m/>
    <s v="Revenda"/>
    <s v="21 dias"/>
    <s v="BLT-ITAÚ 130681"/>
    <s v="AUTOSSERVIÇO CE"/>
    <s v="60025-061"/>
    <m/>
    <m/>
    <s v="Sim"/>
    <s v="Não"/>
    <s v="Sim"/>
    <n v="2287.12"/>
    <x v="15"/>
    <x v="0"/>
    <x v="1"/>
    <x v="1"/>
    <n v="952"/>
    <n v="0"/>
    <n v="1989.84"/>
    <n v="0"/>
    <n v="1"/>
    <x v="0"/>
    <s v="3 - MEDIANO"/>
  </r>
  <r>
    <x v="10"/>
    <s v="12"/>
    <x v="49"/>
    <n v="996"/>
    <m/>
    <m/>
    <s v="INTEGRADA"/>
    <x v="6689"/>
    <x v="5206"/>
    <s v="PAULO VITOR SANTOS SOUSA MERCEARIA"/>
    <s v="15"/>
    <m/>
    <s v="7"/>
    <s v="PEQUENO VAREJO"/>
    <s v="C"/>
    <x v="0"/>
    <s v="BARROSO"/>
    <s v="FORTALEZA"/>
    <s v="CE"/>
    <s v="BR"/>
    <x v="4"/>
    <m/>
    <m/>
    <s v="Qua"/>
    <s v="Semanal"/>
    <m/>
    <s v="Revenda"/>
    <s v="10 dias"/>
    <s v="BLT-ITAÚ 130681"/>
    <s v="AUTOSSERVIÇO CE"/>
    <s v="60863-620"/>
    <m/>
    <m/>
    <s v="Sim"/>
    <s v="Não"/>
    <s v="Não"/>
    <n v="1647.19"/>
    <x v="12"/>
    <x v="0"/>
    <x v="1"/>
    <x v="1"/>
    <n v="1621.58"/>
    <n v="1000.7"/>
    <n v="2052.8"/>
    <n v="1428.2"/>
    <n v="0"/>
    <x v="1"/>
    <s v="4 - BOM"/>
  </r>
  <r>
    <x v="10"/>
    <s v="12"/>
    <x v="49"/>
    <n v="996"/>
    <m/>
    <m/>
    <s v="POUPE MAX"/>
    <x v="6690"/>
    <x v="6066"/>
    <s v="D &amp; E COMERCIAL LTDA"/>
    <s v="1"/>
    <m/>
    <s v="1"/>
    <s v="AUTOSSERVIÇO REGIONAL"/>
    <s v="C"/>
    <x v="0"/>
    <s v="GRANJA LISBOA"/>
    <s v="FORTALEZA"/>
    <s v="CE"/>
    <s v="BR"/>
    <x v="4"/>
    <m/>
    <m/>
    <s v="Qui"/>
    <s v="Semanal"/>
    <m/>
    <s v="Revenda"/>
    <s v="avista"/>
    <s v="BLT-SANT 804-1"/>
    <s v="AUTOSSERVIÇO CE"/>
    <s v="60540-446"/>
    <m/>
    <m/>
    <s v="Sim"/>
    <s v="Não"/>
    <s v="Sim"/>
    <n v="17744.7"/>
    <x v="1"/>
    <x v="0"/>
    <x v="1"/>
    <x v="1"/>
    <n v="-127.73"/>
    <n v="0"/>
    <n v="0"/>
    <n v="0"/>
    <n v="3"/>
    <x v="2"/>
    <s v="0 - S/COMPRA"/>
  </r>
  <r>
    <x v="10"/>
    <s v="12"/>
    <x v="49"/>
    <n v="996"/>
    <m/>
    <m/>
    <s v="INTEGRADA"/>
    <x v="6691"/>
    <x v="6067"/>
    <s v="MARTRI COMERCIO VAREJISTA DE ALIMENTOS LTDA"/>
    <s v="1"/>
    <m/>
    <s v="1"/>
    <s v="AUTOSSERVIÇO REGIONAL"/>
    <s v="C"/>
    <x v="0"/>
    <s v="PAVUNA"/>
    <s v="PACATUBA"/>
    <s v="CE"/>
    <s v="BR"/>
    <x v="4"/>
    <m/>
    <m/>
    <s v="Seg"/>
    <s v="Semanal"/>
    <m/>
    <s v="Revenda"/>
    <s v="21 dias"/>
    <s v="BLT-SANT 804-1"/>
    <s v="AUTOSSERVIÇO CE"/>
    <s v="61809-225"/>
    <s v="-3.915546"/>
    <s v="-38.599261"/>
    <s v="Sim"/>
    <s v="Não"/>
    <s v="Não"/>
    <n v="2144.99"/>
    <x v="2"/>
    <x v="0"/>
    <x v="1"/>
    <x v="1"/>
    <n v="3370.06"/>
    <n v="2503.08"/>
    <n v="4079.3"/>
    <n v="1260.36"/>
    <n v="0"/>
    <x v="1"/>
    <s v="5 - EXCELENTE"/>
  </r>
  <r>
    <x v="10"/>
    <s v="12"/>
    <x v="49"/>
    <n v="996"/>
    <m/>
    <m/>
    <s v="POUPE MAX"/>
    <x v="6692"/>
    <x v="6050"/>
    <s v="D &amp; E COMERCIAL LTDA"/>
    <s v="1"/>
    <m/>
    <s v="1"/>
    <s v="AUTOSSERVIÇO REGIONAL"/>
    <s v="C"/>
    <x v="0"/>
    <s v="CANINDEZINHO"/>
    <s v="FORTALEZA"/>
    <s v="CE"/>
    <s v="BR"/>
    <x v="195"/>
    <m/>
    <m/>
    <s v="Qui"/>
    <s v="Semanal"/>
    <m/>
    <s v="Revenda"/>
    <s v="21 dias"/>
    <s v="BLT-SANT 804-1"/>
    <s v="AUTOSSERVIÇO CE"/>
    <s v="60734-250"/>
    <m/>
    <m/>
    <s v="Sim"/>
    <s v="Não"/>
    <s v="Não"/>
    <n v="5948.63"/>
    <x v="2"/>
    <x v="2"/>
    <x v="1"/>
    <x v="4"/>
    <n v="1830.26"/>
    <n v="5137.16"/>
    <n v="7131.48"/>
    <n v="3245.6"/>
    <n v="0"/>
    <x v="1"/>
    <s v="5 - EXCELENTE"/>
  </r>
  <r>
    <x v="10"/>
    <s v="12"/>
    <x v="49"/>
    <n v="996"/>
    <m/>
    <m/>
    <s v="CLIENTES AS"/>
    <x v="6693"/>
    <x v="6068"/>
    <s v="SUPER NOVO SIQUEIRA LTDA"/>
    <s v="1"/>
    <m/>
    <s v="1"/>
    <s v="AUTOSSERVIÇO REGIONAL"/>
    <s v="C"/>
    <x v="0"/>
    <s v="SIQUEIRA"/>
    <s v="FORTALEZA"/>
    <s v="CE"/>
    <s v="BR"/>
    <x v="165"/>
    <m/>
    <m/>
    <s v="Seg"/>
    <s v="Semanal"/>
    <n v="5"/>
    <s v="Revenda"/>
    <s v="21 dias"/>
    <s v="BLT-SANT 804-1"/>
    <s v="AUTOSSERVIÇO CE"/>
    <s v="60732120"/>
    <s v="-3.8097672"/>
    <s v="-38.627487"/>
    <s v="Sim"/>
    <s v="Não"/>
    <s v="Não"/>
    <n v="6468.06"/>
    <x v="2"/>
    <x v="1"/>
    <x v="1"/>
    <x v="2"/>
    <n v="3289"/>
    <n v="2768.14"/>
    <n v="2972"/>
    <n v="3557.36"/>
    <n v="0"/>
    <x v="1"/>
    <s v="5 - EXCELENTE"/>
  </r>
  <r>
    <x v="10"/>
    <s v="12"/>
    <x v="49"/>
    <n v="996"/>
    <m/>
    <m/>
    <s v="COMPRE BEM"/>
    <x v="6694"/>
    <x v="6069"/>
    <s v="HIPER MENEZES ATACAREJO LTDA"/>
    <s v="1"/>
    <m/>
    <s v="2"/>
    <s v="AUTOSSERVIÇO NACIONAL"/>
    <s v="C"/>
    <x v="0"/>
    <s v="JARDIM BANDEIRANTES"/>
    <s v="MARACANAU"/>
    <s v="CE"/>
    <s v="BR"/>
    <x v="143"/>
    <m/>
    <m/>
    <s v="Qui"/>
    <s v="Semanal"/>
    <m/>
    <s v="Revenda"/>
    <s v="15 dias"/>
    <s v="BLT-SANT 804-1"/>
    <s v="AUTOSSERVIÇO CE"/>
    <s v="61934075"/>
    <m/>
    <m/>
    <s v="Sim"/>
    <s v="Não"/>
    <s v="Não"/>
    <n v="1457.33"/>
    <x v="11"/>
    <x v="1"/>
    <x v="1"/>
    <x v="2"/>
    <n v="2209.5"/>
    <n v="2029.63"/>
    <n v="2785.51"/>
    <n v="388"/>
    <n v="0"/>
    <x v="1"/>
    <s v="4 - BOM"/>
  </r>
  <r>
    <x v="10"/>
    <s v="12"/>
    <x v="49"/>
    <n v="996"/>
    <m/>
    <m/>
    <s v="POUPE MAX"/>
    <x v="6695"/>
    <x v="6070"/>
    <s v="DOCA COMERCIO DE PRODUTOS ALIMENTICIOS LTDA"/>
    <s v="1"/>
    <m/>
    <s v="1"/>
    <s v="AUTOSSERVIÇO REGIONAL"/>
    <s v="C"/>
    <x v="0"/>
    <s v="MESSEJANA"/>
    <s v="FORTALEZA"/>
    <s v="CE"/>
    <s v="BR"/>
    <x v="163"/>
    <m/>
    <m/>
    <s v="Ter"/>
    <s v="Semanal"/>
    <m/>
    <s v="Revenda"/>
    <s v="15 dias"/>
    <s v="BLT-SANT 804-1"/>
    <s v="AUTOSSERVIÇO CE"/>
    <s v="60840045"/>
    <m/>
    <m/>
    <s v="Sim"/>
    <s v="Não"/>
    <s v="Não"/>
    <n v="1041.65"/>
    <x v="14"/>
    <x v="0"/>
    <x v="1"/>
    <x v="1"/>
    <n v="3464"/>
    <n v="2997"/>
    <n v="1090"/>
    <n v="900"/>
    <n v="0"/>
    <x v="1"/>
    <s v="4 - BOM"/>
  </r>
  <r>
    <x v="10"/>
    <s v="12"/>
    <x v="49"/>
    <n v="996"/>
    <m/>
    <m/>
    <s v="EXATA"/>
    <x v="6696"/>
    <x v="6046"/>
    <s v="COMERCIAL TREVO DA SORTE LTDA"/>
    <s v="2"/>
    <m/>
    <s v="2"/>
    <s v="AUTOSSERVIÇO NACIONAL"/>
    <s v="C"/>
    <x v="0"/>
    <s v="GENIBAU"/>
    <s v="FORTALEZA"/>
    <s v="CE"/>
    <s v="BR"/>
    <x v="173"/>
    <m/>
    <m/>
    <s v="Seg"/>
    <s v="Semanal"/>
    <m/>
    <s v="Revenda"/>
    <s v="21 dias"/>
    <s v="BLT-ITAÚ 130681"/>
    <s v="AUTOSSERVIÇO CE"/>
    <s v="60534370"/>
    <m/>
    <m/>
    <s v="Sim"/>
    <s v="Não"/>
    <s v="Não"/>
    <n v="1480.57"/>
    <x v="12"/>
    <x v="0"/>
    <x v="0"/>
    <x v="0"/>
    <n v="0"/>
    <n v="1818"/>
    <n v="1778"/>
    <n v="910"/>
    <n v="0"/>
    <x v="1"/>
    <s v="4 - BOM"/>
  </r>
  <r>
    <x v="10"/>
    <s v="12"/>
    <x v="49"/>
    <n v="996"/>
    <m/>
    <m/>
    <s v="CLIENTES AS"/>
    <x v="6697"/>
    <x v="6014"/>
    <s v="SUPERMERCADO NOVO SIQUEIRA LTDA"/>
    <s v="1"/>
    <m/>
    <s v="1"/>
    <s v="AUTOSSERVIÇO REGIONAL"/>
    <s v="C"/>
    <x v="0"/>
    <s v="SIQUEIRA"/>
    <s v="FORTALEZA"/>
    <s v="CE"/>
    <s v="BR"/>
    <x v="184"/>
    <m/>
    <m/>
    <s v="Seg"/>
    <s v="Semanal"/>
    <n v="5"/>
    <s v="Revenda"/>
    <s v="21 dias"/>
    <s v="BLT-SOF"/>
    <s v="AUTOSSERVIÇO CE"/>
    <s v="60732125"/>
    <m/>
    <m/>
    <s v="Sim"/>
    <s v="Não"/>
    <s v="Não"/>
    <n v="0"/>
    <x v="2"/>
    <x v="0"/>
    <x v="0"/>
    <x v="0"/>
    <n v="0"/>
    <n v="0"/>
    <n v="0"/>
    <n v="0"/>
    <n v="0"/>
    <x v="4"/>
    <s v="0 - S/COMPRA"/>
  </r>
  <r>
    <x v="10"/>
    <s v="12"/>
    <x v="50"/>
    <n v="998"/>
    <m/>
    <m/>
    <s v="EXTRA CE"/>
    <x v="6698"/>
    <x v="6071"/>
    <s v="CIA BRASILEIRA DE DISTRIBUICAO"/>
    <s v="2"/>
    <m/>
    <s v="2"/>
    <s v="AUTOSSERVIÇO NACIONAL"/>
    <s v="C"/>
    <x v="0"/>
    <s v="Fatima"/>
    <s v="Fortaleza"/>
    <s v="CE"/>
    <s v="BR"/>
    <x v="1"/>
    <m/>
    <m/>
    <s v="Seg"/>
    <s v="Semanal"/>
    <m/>
    <s v="Revenda"/>
    <s v="55 dias"/>
    <s v="DEPOSITO"/>
    <s v="AUTOSSERVIÇO CE"/>
    <s v="60411-260"/>
    <s v="-3.755601"/>
    <s v="-38.53013"/>
    <s v="Não"/>
    <s v="Não"/>
    <s v="Não"/>
    <n v="4895.88"/>
    <x v="24"/>
    <x v="0"/>
    <x v="2"/>
    <x v="2"/>
    <n v="2020.4"/>
    <n v="1195"/>
    <n v="2165.2"/>
    <n v="310.4"/>
    <n v="0"/>
    <x v="1"/>
    <s v="4 - BOM"/>
  </r>
  <r>
    <x v="10"/>
    <s v="12"/>
    <x v="50"/>
    <n v="998"/>
    <m/>
    <m/>
    <s v="EXTRA CE"/>
    <x v="6699"/>
    <x v="6072"/>
    <s v="CIA BRASILEIRA DE DISTRIBUICAO"/>
    <s v="2"/>
    <m/>
    <s v="2"/>
    <s v="AUTOSSERVIÇO NACIONAL"/>
    <s v="C"/>
    <x v="0"/>
    <s v="Jose Bonifacio"/>
    <s v="Fortaleza"/>
    <s v="CE"/>
    <s v="BR"/>
    <x v="1"/>
    <m/>
    <m/>
    <s v="Seg"/>
    <s v="Semanal"/>
    <m/>
    <s v="Revenda"/>
    <s v="55 dias"/>
    <s v="DEPOSITO"/>
    <s v="AUTOSSERVIÇO CE"/>
    <s v="60055-400"/>
    <s v="-3.7488327"/>
    <s v="-38.523777"/>
    <s v="Não"/>
    <s v="Não"/>
    <s v="Não"/>
    <n v="9240.379999999999"/>
    <x v="24"/>
    <x v="0"/>
    <x v="3"/>
    <x v="4"/>
    <n v="2238.2"/>
    <n v="3149.6"/>
    <n v="1963.2"/>
    <n v="1329.2"/>
    <n v="0"/>
    <x v="1"/>
    <s v="4 - BOM"/>
  </r>
  <r>
    <x v="10"/>
    <s v="12"/>
    <x v="50"/>
    <n v="998"/>
    <m/>
    <m/>
    <s v="EXTRA CE"/>
    <x v="6700"/>
    <x v="6073"/>
    <s v="CIA BRASILEIRA DE DISTRIBUICAO"/>
    <s v="31"/>
    <m/>
    <s v="10"/>
    <s v="INATIVO"/>
    <s v="C"/>
    <x v="1"/>
    <s v="Seis Bocas"/>
    <s v="Fortaleza"/>
    <s v="CE"/>
    <s v="BR"/>
    <x v="1"/>
    <m/>
    <m/>
    <s v="Seg"/>
    <s v="Semanal"/>
    <m/>
    <s v="Revenda"/>
    <s v="55 dias"/>
    <s v="DEPOSITO"/>
    <s v="AUTOSSERVIÇO CE"/>
    <s v="60830-641"/>
    <s v="-3.7928617"/>
    <s v="-38.479794"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50"/>
    <n v="998"/>
    <m/>
    <m/>
    <s v="PAO DE ACUCAR CE"/>
    <x v="6701"/>
    <x v="6074"/>
    <s v="CIA BRASILEIRA DE DISTRIBUICAO"/>
    <s v="2"/>
    <m/>
    <s v="2"/>
    <s v="AUTOSSERVIÇO NACIONAL"/>
    <s v="C"/>
    <x v="0"/>
    <s v="Edson Queiroz"/>
    <s v="Fortaleza"/>
    <s v="CE"/>
    <s v="BR"/>
    <x v="1"/>
    <m/>
    <m/>
    <s v="Seg"/>
    <s v="Semanal"/>
    <m/>
    <s v="Revenda"/>
    <s v="60 dias"/>
    <s v="DEPOSITO"/>
    <s v="AUTOSSERVIÇO CE"/>
    <s v="60811-340"/>
    <s v="-3.75434"/>
    <s v="-38.4905"/>
    <s v="Não"/>
    <s v="Não"/>
    <s v="Não"/>
    <n v="5957.26"/>
    <x v="24"/>
    <x v="4"/>
    <x v="2"/>
    <x v="6"/>
    <n v="1642.4"/>
    <n v="1954.6"/>
    <n v="1542.4"/>
    <n v="684.6"/>
    <n v="0"/>
    <x v="1"/>
    <s v="4 - BOM"/>
  </r>
  <r>
    <x v="10"/>
    <s v="12"/>
    <x v="50"/>
    <n v="998"/>
    <m/>
    <m/>
    <s v="ASSAI"/>
    <x v="6702"/>
    <x v="6075"/>
    <s v="SENDAS DISTRIBUIDORA S/A"/>
    <s v="6"/>
    <m/>
    <s v="4"/>
    <s v="ATACADO NACIONAL"/>
    <s v="C"/>
    <x v="0"/>
    <s v="Parque Araxa"/>
    <s v="Fortaleza"/>
    <s v="CE"/>
    <s v="BR"/>
    <x v="1"/>
    <m/>
    <m/>
    <s v="Seg"/>
    <s v="Semanal"/>
    <m/>
    <s v="Revenda"/>
    <s v="60 dias"/>
    <s v="DEPOSITO"/>
    <s v="AUTOSSERVIÇO CE"/>
    <s v="60325-003"/>
    <s v="-3.7319038"/>
    <s v="-38.54596"/>
    <s v="Não"/>
    <s v="Não"/>
    <s v="Não"/>
    <n v="30558.45"/>
    <x v="24"/>
    <x v="1"/>
    <x v="1"/>
    <x v="2"/>
    <n v="26143.48"/>
    <n v="2259.04"/>
    <n v="17746.06"/>
    <n v="8877.120000000001"/>
    <n v="0"/>
    <x v="1"/>
    <s v="7 - GOLD"/>
  </r>
  <r>
    <x v="10"/>
    <s v="12"/>
    <x v="50"/>
    <n v="998"/>
    <m/>
    <m/>
    <s v="ASSAI"/>
    <x v="6703"/>
    <x v="6076"/>
    <s v="SENDAS DISTRIBUIDORA S/A"/>
    <s v="6"/>
    <m/>
    <s v="4"/>
    <s v="ATACADO NACIONAL"/>
    <s v="C"/>
    <x v="0"/>
    <s v="Edson Queiroz"/>
    <s v="Fortaleza"/>
    <s v="CE"/>
    <s v="BR"/>
    <x v="1"/>
    <m/>
    <m/>
    <s v="Seg"/>
    <s v="Semanal"/>
    <m/>
    <s v="Revenda"/>
    <s v="60 dias"/>
    <s v="DEPOSITO"/>
    <s v="AUTOSSERVIÇO CE"/>
    <s v="60811-340"/>
    <s v="-3.80034"/>
    <s v="-38.47949"/>
    <s v="Não"/>
    <s v="Não"/>
    <s v="Não"/>
    <n v="32496.06"/>
    <x v="24"/>
    <x v="0"/>
    <x v="0"/>
    <x v="0"/>
    <n v="8567.92"/>
    <n v="6163.62"/>
    <n v="5307.3"/>
    <n v="8954.799999999999"/>
    <n v="0"/>
    <x v="1"/>
    <s v="6 - PREMIUM"/>
  </r>
  <r>
    <x v="10"/>
    <s v="12"/>
    <x v="50"/>
    <n v="998"/>
    <m/>
    <m/>
    <s v="CARREFOUR"/>
    <x v="6704"/>
    <x v="6077"/>
    <s v="BOMPRECO SUPERMERCADO DO NE LTDA"/>
    <s v="31"/>
    <m/>
    <s v="10"/>
    <s v="INATIVO"/>
    <s v="C"/>
    <x v="1"/>
    <s v="Jacarecanga"/>
    <s v="Fortaleza"/>
    <s v="CE"/>
    <s v="BR"/>
    <x v="1"/>
    <m/>
    <m/>
    <s v="Seg"/>
    <s v="Semanal"/>
    <m/>
    <s v="Revenda"/>
    <s v="48 dias"/>
    <s v="DEPOSITO"/>
    <s v="AUTOSSERVIÇO CE"/>
    <s v="60325-330"/>
    <s v="-3.733378"/>
    <s v="-38.553861"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50"/>
    <n v="998"/>
    <m/>
    <m/>
    <s v="ASSAI"/>
    <x v="6705"/>
    <x v="6078"/>
    <s v="SENDAS DISTRIBUIDORA S/A"/>
    <s v="6"/>
    <m/>
    <s v="4"/>
    <s v="ATACADO NACIONAL"/>
    <s v="C"/>
    <x v="0"/>
    <s v="PARQUE TABAPUA"/>
    <s v="CAUCAIA"/>
    <s v="CE"/>
    <s v="BR"/>
    <x v="1"/>
    <m/>
    <m/>
    <s v="Ter"/>
    <s v="Semanal"/>
    <m/>
    <s v="Revenda"/>
    <s v="60 dias"/>
    <s v="DEPOSITO"/>
    <s v="AUTOSSERVIÇO CE"/>
    <s v="61635-000"/>
    <s v="-3.7416"/>
    <s v="-38.60605"/>
    <s v="Não"/>
    <s v="Não"/>
    <s v="Não"/>
    <n v="52395.22"/>
    <x v="24"/>
    <x v="0"/>
    <x v="3"/>
    <x v="4"/>
    <n v="27715.54"/>
    <n v="20612.49"/>
    <n v="37455.79"/>
    <n v="14259.9"/>
    <n v="0"/>
    <x v="1"/>
    <s v="7 - GOLD"/>
  </r>
  <r>
    <x v="10"/>
    <s v="12"/>
    <x v="50"/>
    <n v="998"/>
    <m/>
    <m/>
    <s v="ATACADAO"/>
    <x v="6706"/>
    <x v="6079"/>
    <s v="ATACADAO S.A."/>
    <s v="6"/>
    <m/>
    <s v="4"/>
    <s v="ATACADO NACIONAL"/>
    <s v="C"/>
    <x v="0"/>
    <s v="Serrinha"/>
    <s v="Fortaleza"/>
    <s v="CE"/>
    <s v="BR"/>
    <x v="1"/>
    <m/>
    <m/>
    <s v="Ter"/>
    <s v="Semanal"/>
    <m/>
    <s v="Revenda"/>
    <s v="45 dias"/>
    <s v="DEPOSITO"/>
    <s v="AUTOSSERVIÇO CE"/>
    <s v="60741-215"/>
    <s v="-3.7847147"/>
    <s v="-38.5173"/>
    <s v="Não"/>
    <s v="Não"/>
    <s v="Não"/>
    <n v="25036.59"/>
    <x v="24"/>
    <x v="0"/>
    <x v="4"/>
    <x v="3"/>
    <n v="24255.8"/>
    <n v="18342.1"/>
    <n v="21702.24"/>
    <n v="0"/>
    <n v="1"/>
    <x v="0"/>
    <s v="7 - GOLD"/>
  </r>
  <r>
    <x v="10"/>
    <s v="12"/>
    <x v="50"/>
    <n v="998"/>
    <m/>
    <m/>
    <s v="G BARBOSA"/>
    <x v="6707"/>
    <x v="6080"/>
    <s v="CENCOSUD BRASIL COM LTDA"/>
    <s v="2"/>
    <m/>
    <s v="2"/>
    <s v="AUTOSSERVIÇO NACIONAL"/>
    <s v="C"/>
    <x v="0"/>
    <s v="Aldeota"/>
    <s v="Fortaleza"/>
    <s v="CE"/>
    <s v="BR"/>
    <x v="1"/>
    <m/>
    <m/>
    <s v="Seg"/>
    <s v="Semanal"/>
    <m/>
    <s v="Revenda"/>
    <s v="45 dias"/>
    <s v="DEPOSITO"/>
    <s v="AUTOSSERVIÇO CE"/>
    <s v="60135-040"/>
    <s v="-3.7395022"/>
    <s v="-38.515892"/>
    <s v="Não"/>
    <s v="Não"/>
    <s v="Não"/>
    <n v="6275.74"/>
    <x v="24"/>
    <x v="3"/>
    <x v="1"/>
    <x v="3"/>
    <n v="1164.9"/>
    <n v="0"/>
    <n v="2981.85"/>
    <n v="0"/>
    <n v="1"/>
    <x v="0"/>
    <s v="4 - BOM"/>
  </r>
  <r>
    <x v="10"/>
    <s v="12"/>
    <x v="50"/>
    <n v="998"/>
    <m/>
    <m/>
    <s v="G BARBOSA"/>
    <x v="6708"/>
    <x v="6081"/>
    <s v="CENCOSUD BRASIL COM LTDA"/>
    <s v="2"/>
    <m/>
    <s v="2"/>
    <s v="AUTOSSERVIÇO NACIONAL"/>
    <s v="C"/>
    <x v="0"/>
    <s v="Edson Queiroz"/>
    <s v="Fortaleza"/>
    <s v="CE"/>
    <s v="BR"/>
    <x v="1"/>
    <m/>
    <m/>
    <s v="Seg"/>
    <s v="Semanal"/>
    <m/>
    <s v="Revenda"/>
    <s v="45 dias"/>
    <s v="DEPOSITO"/>
    <s v="AUTOSSERVIÇO CE"/>
    <s v="60811-341"/>
    <s v="-3.773404"/>
    <s v="-38.48167"/>
    <s v="Não"/>
    <s v="Não"/>
    <s v="Não"/>
    <n v="3482.82"/>
    <x v="24"/>
    <x v="2"/>
    <x v="1"/>
    <x v="4"/>
    <n v="0"/>
    <n v="3119.85"/>
    <n v="0"/>
    <n v="0"/>
    <n v="2"/>
    <x v="3"/>
    <s v="4 - BOM"/>
  </r>
  <r>
    <x v="10"/>
    <s v="12"/>
    <x v="50"/>
    <n v="998"/>
    <m/>
    <m/>
    <s v="G BARBOSA"/>
    <x v="6709"/>
    <x v="6082"/>
    <s v="CENCOSUD BRASIL COM LTDA"/>
    <s v="2"/>
    <m/>
    <s v="2"/>
    <s v="AUTOSSERVIÇO NACIONAL"/>
    <s v="C"/>
    <x v="0"/>
    <s v="Alagadiço Novo"/>
    <s v="Fortaleza"/>
    <s v="CE"/>
    <s v="BR"/>
    <x v="1"/>
    <m/>
    <m/>
    <s v="Seg"/>
    <s v="Semanal"/>
    <m/>
    <s v="Revenda"/>
    <s v="45 dias"/>
    <s v="DEPOSITO"/>
    <s v="AUTOSSERVIÇO CE"/>
    <s v="60830-185"/>
    <s v="-3.807763"/>
    <s v="-38.47313"/>
    <s v="Não"/>
    <s v="Não"/>
    <s v="Não"/>
    <n v="6400.38"/>
    <x v="24"/>
    <x v="1"/>
    <x v="1"/>
    <x v="2"/>
    <n v="4771.4"/>
    <n v="970.7"/>
    <n v="1800"/>
    <n v="3067.25"/>
    <n v="0"/>
    <x v="1"/>
    <s v="4 - BOM"/>
  </r>
  <r>
    <x v="10"/>
    <s v="12"/>
    <x v="50"/>
    <n v="998"/>
    <m/>
    <m/>
    <s v="G BARBOSA"/>
    <x v="6710"/>
    <x v="6083"/>
    <s v="CENCOSUD BRASIL COM LTDA"/>
    <s v="2"/>
    <m/>
    <s v="2"/>
    <s v="AUTOSSERVIÇO NACIONAL"/>
    <s v="C"/>
    <x v="0"/>
    <s v="Fatima"/>
    <s v="Fortaleza"/>
    <s v="CE"/>
    <s v="BR"/>
    <x v="1"/>
    <m/>
    <m/>
    <s v="Seg"/>
    <s v="Semanal"/>
    <m/>
    <s v="Revenda"/>
    <s v="45 dias"/>
    <s v="DEPOSITO"/>
    <s v="AUTOSSERVIÇO CE"/>
    <s v="60415-510"/>
    <s v="-3.7608"/>
    <s v="-38.52941"/>
    <s v="Não"/>
    <s v="Não"/>
    <s v="Não"/>
    <n v="3286.34"/>
    <x v="24"/>
    <x v="2"/>
    <x v="1"/>
    <x v="4"/>
    <n v="1848.85"/>
    <n v="912"/>
    <n v="1267.4"/>
    <n v="1679.4"/>
    <n v="0"/>
    <x v="1"/>
    <s v="4 - BOM"/>
  </r>
  <r>
    <x v="10"/>
    <s v="12"/>
    <x v="50"/>
    <n v="998"/>
    <m/>
    <m/>
    <s v="ASSAI"/>
    <x v="6711"/>
    <x v="6084"/>
    <s v="SENDAS DISTRIBUIDORA S/A"/>
    <s v="6"/>
    <m/>
    <s v="4"/>
    <s v="ATACADO NACIONAL"/>
    <s v="C"/>
    <x v="0"/>
    <s v="Parangaba"/>
    <s v="Fortaleza"/>
    <s v="CE"/>
    <s v="BR"/>
    <x v="1"/>
    <m/>
    <m/>
    <s v="Seg"/>
    <s v="Semanal"/>
    <m/>
    <s v="Revenda"/>
    <s v="60 dias"/>
    <s v="DEPOSITO"/>
    <s v="AUTOSSERVIÇO CE"/>
    <s v="60710-000"/>
    <s v="-3.779008"/>
    <s v="-38.56460"/>
    <s v="Não"/>
    <s v="Não"/>
    <s v="Não"/>
    <n v="47124.94"/>
    <x v="24"/>
    <x v="0"/>
    <x v="4"/>
    <x v="3"/>
    <n v="13525.34"/>
    <n v="14785.14"/>
    <n v="26110.04"/>
    <n v="13842.86"/>
    <n v="0"/>
    <x v="1"/>
    <s v="7 - GOLD"/>
  </r>
  <r>
    <x v="10"/>
    <s v="12"/>
    <x v="50"/>
    <n v="998"/>
    <m/>
    <m/>
    <s v="ATACADAO"/>
    <x v="6712"/>
    <x v="6085"/>
    <s v="WMS SUPERMERCADOS DO BRASIL LTDA"/>
    <s v="6"/>
    <m/>
    <s v="4"/>
    <s v="ATACADO NACIONAL"/>
    <s v="C"/>
    <x v="0"/>
    <s v="VILA PERI"/>
    <s v="FORTALEZA"/>
    <s v="CE"/>
    <s v="BR"/>
    <x v="0"/>
    <m/>
    <m/>
    <s v="Ter"/>
    <s v="Semanal"/>
    <m/>
    <s v="Revenda"/>
    <s v="45 dias"/>
    <s v="PGTO DAYCOVAL"/>
    <s v="AUTOSSERVIÇO CE"/>
    <s v="60730088"/>
    <s v="-3.7854185"/>
    <s v="-38.58217"/>
    <s v="Não"/>
    <s v="Não"/>
    <s v="Não"/>
    <n v="24266.98"/>
    <x v="24"/>
    <x v="2"/>
    <x v="5"/>
    <x v="7"/>
    <n v="23059.2"/>
    <n v="10824.8"/>
    <n v="3993.8"/>
    <n v="6405.52"/>
    <n v="0"/>
    <x v="1"/>
    <s v="7 - GOLD"/>
  </r>
  <r>
    <x v="10"/>
    <s v="12"/>
    <x v="50"/>
    <n v="998"/>
    <m/>
    <m/>
    <s v="ATACADAO"/>
    <x v="6713"/>
    <x v="6086"/>
    <s v="WMS SUPERMERCADOS DO BRASIL LTDA"/>
    <s v="6"/>
    <m/>
    <s v="4"/>
    <s v="ATACADO NACIONAL"/>
    <s v="C"/>
    <x v="0"/>
    <s v="DISTRITO INDUSTRIAL I"/>
    <s v="Maracanaú"/>
    <s v="CE"/>
    <s v="BR"/>
    <x v="1"/>
    <m/>
    <m/>
    <s v="Ter"/>
    <s v="Semanal"/>
    <m/>
    <s v="Revenda"/>
    <s v="45 dias"/>
    <s v="DEPOSITO"/>
    <s v="AUTOSSERVIÇO CE"/>
    <s v="61939-210"/>
    <m/>
    <m/>
    <s v="Não"/>
    <s v="Não"/>
    <s v="Não"/>
    <n v="10608.23"/>
    <x v="24"/>
    <x v="0"/>
    <x v="2"/>
    <x v="2"/>
    <n v="8887.6"/>
    <n v="4579.44"/>
    <n v="6837.2"/>
    <n v="2573.6"/>
    <n v="0"/>
    <x v="1"/>
    <s v="6 - PREMIUM"/>
  </r>
  <r>
    <x v="10"/>
    <s v="12"/>
    <x v="50"/>
    <n v="998"/>
    <m/>
    <m/>
    <s v="G BARBOSA"/>
    <x v="6714"/>
    <x v="6087"/>
    <s v="CENCOSUD BRASIL COM LTDA"/>
    <s v="2"/>
    <m/>
    <s v="2"/>
    <s v="AUTOSSERVIÇO NACIONAL"/>
    <s v="C"/>
    <x v="0"/>
    <s v="Presidente Kennedy"/>
    <s v="Fortaleza"/>
    <s v="CE"/>
    <s v="BR"/>
    <x v="1"/>
    <m/>
    <m/>
    <s v="Seg"/>
    <s v="Semanal"/>
    <m/>
    <s v="Revenda"/>
    <s v="45 dias"/>
    <s v="DEPOSITO"/>
    <s v="AUTOSSERVIÇO CE"/>
    <s v="60355-632"/>
    <s v="-3.733833"/>
    <s v="-38.56904"/>
    <s v="Não"/>
    <s v="Não"/>
    <s v="Não"/>
    <n v="2839.66"/>
    <x v="24"/>
    <x v="1"/>
    <x v="1"/>
    <x v="2"/>
    <n v="1193"/>
    <n v="0"/>
    <n v="0"/>
    <n v="2596.7"/>
    <n v="0"/>
    <x v="1"/>
    <s v="2 - RUIM"/>
  </r>
  <r>
    <x v="10"/>
    <s v="12"/>
    <x v="50"/>
    <n v="998"/>
    <m/>
    <m/>
    <s v="CARREFOUR"/>
    <x v="6715"/>
    <x v="6088"/>
    <s v="BOMPRECO SUPERMERCADO DO NE LTDA"/>
    <s v="31"/>
    <m/>
    <s v="10"/>
    <s v="INATIVO"/>
    <s v="C"/>
    <x v="1"/>
    <s v="Engenheiro Luciano Cavalcante"/>
    <s v="Fortaleza"/>
    <s v="CE"/>
    <s v="BR"/>
    <x v="1"/>
    <m/>
    <m/>
    <s v="Seg"/>
    <s v="Semanal"/>
    <m/>
    <s v="Revenda"/>
    <s v="48 dias"/>
    <s v="DEPOSITO"/>
    <s v="AUTOSSERVIÇO CE"/>
    <s v="60810-350"/>
    <s v="-3.7838335"/>
    <s v="-38.482468"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50"/>
    <n v="998"/>
    <m/>
    <m/>
    <s v="CARREFOUR"/>
    <x v="6716"/>
    <x v="6089"/>
    <s v="BOMPRECO SUPERMERCADO DO NE LTDA"/>
    <s v="31"/>
    <m/>
    <s v="10"/>
    <s v="INATIVO"/>
    <s v="C"/>
    <x v="1"/>
    <s v="Fátima"/>
    <s v="Fortaleza"/>
    <s v="CE"/>
    <s v="BR"/>
    <x v="1"/>
    <m/>
    <m/>
    <s v="Seg"/>
    <s v="Semanal"/>
    <m/>
    <s v="Revenda"/>
    <s v="48 dias"/>
    <s v="DEPOSITO"/>
    <s v="AUTOSSERVIÇO CE"/>
    <s v="60415-510"/>
    <s v="-3.756972"/>
    <s v="-38.53376"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50"/>
    <n v="998"/>
    <m/>
    <m/>
    <s v="EXTRA CE"/>
    <x v="6717"/>
    <x v="6090"/>
    <s v="CIA BRASILEIRA DE DISTRIBUICAO"/>
    <s v="31"/>
    <m/>
    <s v="10"/>
    <s v="INATIVO"/>
    <s v="C"/>
    <x v="1"/>
    <s v="Presidente Kennedy"/>
    <s v="Fortaleza"/>
    <s v="CE"/>
    <s v="BR"/>
    <x v="0"/>
    <m/>
    <m/>
    <s v="Seg"/>
    <s v="Semanal"/>
    <m/>
    <s v="Revenda"/>
    <s v="55 dias"/>
    <s v="DEPOSITO"/>
    <s v="AUTOSSERVIÇO CE"/>
    <s v="60356-000"/>
    <s v="-3.736331"/>
    <s v="-38.582563"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50"/>
    <n v="998"/>
    <m/>
    <m/>
    <s v="PAO DE ACUCAR CE"/>
    <x v="6718"/>
    <x v="6091"/>
    <s v="CIA BRASILEIRA DE DISTRIBUICAO"/>
    <s v="2"/>
    <m/>
    <s v="2"/>
    <s v="AUTOSSERVIÇO NACIONAL"/>
    <s v="C"/>
    <x v="0"/>
    <s v="Conjunto Alvorada"/>
    <s v="Fortaleza"/>
    <s v="CE"/>
    <s v="BR"/>
    <x v="1"/>
    <m/>
    <m/>
    <s v="Ter"/>
    <s v="Semanal"/>
    <m/>
    <s v="Revenda"/>
    <s v="60 dias"/>
    <s v="DEPOSITO"/>
    <s v="AUTOSSERVIÇO CE"/>
    <s v="60811-340"/>
    <s v="-3.7719507"/>
    <s v="-38.48234"/>
    <s v="Não"/>
    <s v="Não"/>
    <s v="Não"/>
    <n v="2712.31"/>
    <x v="24"/>
    <x v="0"/>
    <x v="1"/>
    <x v="1"/>
    <n v="0"/>
    <n v="0"/>
    <n v="1598.6"/>
    <n v="820.8"/>
    <n v="0"/>
    <x v="1"/>
    <s v="2 - RUIM"/>
  </r>
  <r>
    <x v="10"/>
    <s v="12"/>
    <x v="50"/>
    <n v="998"/>
    <m/>
    <m/>
    <s v="PAO DE ACUCAR CE"/>
    <x v="6719"/>
    <x v="6092"/>
    <s v="CIA BRASILEIRA DE DISTRIBUICAO"/>
    <s v="2"/>
    <m/>
    <s v="2"/>
    <s v="AUTOSSERVIÇO NACIONAL"/>
    <s v="C"/>
    <x v="0"/>
    <s v="Meireles"/>
    <s v="Fortaleza"/>
    <s v="CE"/>
    <s v="BR"/>
    <x v="1"/>
    <m/>
    <m/>
    <s v="Seg"/>
    <s v="Semanal"/>
    <m/>
    <s v="Revenda"/>
    <s v="60 dias"/>
    <s v="DEPOSITO"/>
    <s v="AUTOSSERVIÇO CE"/>
    <s v="60160-230"/>
    <s v="-3.7338948"/>
    <s v="-38.496815"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50"/>
    <n v="998"/>
    <m/>
    <m/>
    <s v="PAO DE ACUCAR CE"/>
    <x v="6720"/>
    <x v="6093"/>
    <s v="CIA BRASILEIRA DE DISTRIBUICAO"/>
    <s v="2"/>
    <m/>
    <s v="2"/>
    <s v="AUTOSSERVIÇO NACIONAL"/>
    <s v="C"/>
    <x v="0"/>
    <s v="Aldeota"/>
    <s v="Fortaleza"/>
    <s v="CE"/>
    <s v="BR"/>
    <x v="0"/>
    <m/>
    <m/>
    <s v="Seg"/>
    <s v="Semanal"/>
    <m/>
    <s v="Revenda"/>
    <s v="60 dias"/>
    <s v="DEPOSITO"/>
    <s v="AUTOSSERVIÇO CE"/>
    <s v="60150-162"/>
    <s v="-3.7307203"/>
    <s v="-38.513187"/>
    <s v="Não"/>
    <s v="Não"/>
    <s v="Não"/>
    <n v="2996.01"/>
    <x v="24"/>
    <x v="0"/>
    <x v="2"/>
    <x v="2"/>
    <n v="2067"/>
    <n v="1680"/>
    <n v="734.8"/>
    <n v="0"/>
    <n v="1"/>
    <x v="0"/>
    <s v="4 - BOM"/>
  </r>
  <r>
    <x v="10"/>
    <s v="12"/>
    <x v="50"/>
    <n v="998"/>
    <m/>
    <m/>
    <s v="PAO DE ACUCAR CE"/>
    <x v="6721"/>
    <x v="6094"/>
    <s v="CIA BRASILEIRA DE DISTRIBUICAO"/>
    <s v="2"/>
    <m/>
    <s v="2"/>
    <s v="AUTOSSERVIÇO NACIONAL"/>
    <s v="C"/>
    <x v="0"/>
    <s v="Farias Brito"/>
    <s v="Fortaleza"/>
    <s v="CE"/>
    <s v="BR"/>
    <x v="1"/>
    <m/>
    <m/>
    <s v="Ter"/>
    <s v="Semanal"/>
    <m/>
    <s v="Revenda"/>
    <s v="60 dias"/>
    <s v="DEPOSITO"/>
    <s v="AUTOSSERVIÇO CE"/>
    <s v="60325-005"/>
    <s v="-3.73426"/>
    <s v="-38.55817"/>
    <s v="Não"/>
    <s v="Não"/>
    <s v="Não"/>
    <n v="7447.84"/>
    <x v="24"/>
    <x v="1"/>
    <x v="1"/>
    <x v="2"/>
    <n v="4281.8"/>
    <n v="3097.4"/>
    <n v="0"/>
    <n v="2022"/>
    <n v="0"/>
    <x v="1"/>
    <s v="4 - BOM"/>
  </r>
  <r>
    <x v="10"/>
    <s v="12"/>
    <x v="50"/>
    <n v="998"/>
    <m/>
    <m/>
    <s v="PAO DE ACUCAR CE"/>
    <x v="6722"/>
    <x v="6095"/>
    <s v="CIA BRASILEIRA DE DISTRIBUICAO"/>
    <s v="2"/>
    <m/>
    <s v="2"/>
    <s v="AUTOSSERVIÇO NACIONAL"/>
    <s v="C"/>
    <x v="0"/>
    <s v="Meireles"/>
    <s v="Fortaleza"/>
    <s v="CE"/>
    <s v="BR"/>
    <x v="1"/>
    <m/>
    <m/>
    <s v="Seg"/>
    <s v="Semanal"/>
    <m/>
    <s v="Revenda"/>
    <s v="60 dias"/>
    <s v="DEPOSITO"/>
    <s v="AUTOSSERVIÇO CE"/>
    <s v="60165-080"/>
    <s v="-3.7221055"/>
    <s v="-38.47912"/>
    <s v="Não"/>
    <s v="Não"/>
    <s v="Não"/>
    <n v="11315.04"/>
    <x v="75"/>
    <x v="3"/>
    <x v="2"/>
    <x v="5"/>
    <n v="4385"/>
    <n v="4158.2"/>
    <n v="2480.4"/>
    <n v="1405.8"/>
    <n v="0"/>
    <x v="1"/>
    <s v="5 - EXCELENTE"/>
  </r>
  <r>
    <x v="10"/>
    <s v="12"/>
    <x v="50"/>
    <n v="998"/>
    <m/>
    <m/>
    <s v="PAO DE ACUCAR CE"/>
    <x v="6723"/>
    <x v="6096"/>
    <s v="CIA BRASILEIRA DE DISTRIBUICAO"/>
    <s v="2"/>
    <m/>
    <s v="2"/>
    <s v="AUTOSSERVIÇO NACIONAL"/>
    <s v="C"/>
    <x v="0"/>
    <s v="Centro"/>
    <s v="Fortaleza"/>
    <s v="CE"/>
    <s v="BR"/>
    <x v="1"/>
    <m/>
    <m/>
    <s v="Seg"/>
    <s v="Semanal"/>
    <m/>
    <s v="Revenda"/>
    <s v="55 dias"/>
    <s v="DEPOSITO"/>
    <s v="AUTOSSERVIÇO CE"/>
    <s v="60140-000"/>
    <s v="-3.7400606"/>
    <s v="-38.50784"/>
    <s v="Não"/>
    <s v="Não"/>
    <s v="Não"/>
    <n v="2256.8"/>
    <x v="24"/>
    <x v="0"/>
    <x v="1"/>
    <x v="1"/>
    <n v="644.6"/>
    <n v="1330.2"/>
    <n v="367.6"/>
    <n v="0"/>
    <n v="1"/>
    <x v="0"/>
    <s v="3 - MEDIANO"/>
  </r>
  <r>
    <x v="10"/>
    <s v="12"/>
    <x v="50"/>
    <n v="998"/>
    <m/>
    <m/>
    <s v="PAO DE ACUCAR CE"/>
    <x v="6724"/>
    <x v="6097"/>
    <s v="CIA BRASILEIRA DE DISTRIBUICAO"/>
    <s v="2"/>
    <m/>
    <s v="2"/>
    <s v="AUTOSSERVIÇO NACIONAL"/>
    <s v="C"/>
    <x v="0"/>
    <s v="Centro"/>
    <s v="Fortaleza"/>
    <s v="CE"/>
    <s v="BR"/>
    <x v="1"/>
    <m/>
    <m/>
    <s v="Seg"/>
    <s v="Semanal"/>
    <m/>
    <s v="Revenda"/>
    <s v="60 dias"/>
    <s v="DEPOSITO"/>
    <s v="AUTOSSERVIÇO CE"/>
    <s v="60150-160"/>
    <s v="-3.7373202"/>
    <s v="-38.497093"/>
    <s v="Não"/>
    <s v="Não"/>
    <s v="Não"/>
    <n v="6421.25"/>
    <x v="24"/>
    <x v="0"/>
    <x v="2"/>
    <x v="2"/>
    <n v="2532.8"/>
    <n v="2342.4"/>
    <n v="1877.6"/>
    <n v="739.8"/>
    <n v="0"/>
    <x v="1"/>
    <s v="4 - BOM"/>
  </r>
  <r>
    <x v="10"/>
    <s v="12"/>
    <x v="50"/>
    <n v="998"/>
    <m/>
    <m/>
    <s v="PAO DE ACUCAR CE"/>
    <x v="6725"/>
    <x v="6098"/>
    <s v="CIA BRASILEIRA DE DISTRIBUICAO"/>
    <s v="31"/>
    <m/>
    <s v="10"/>
    <s v="INATIVO"/>
    <s v="C"/>
    <x v="1"/>
    <s v="Dionisio Torres"/>
    <s v="Fortaleza"/>
    <s v="CE"/>
    <s v="BR"/>
    <x v="0"/>
    <m/>
    <m/>
    <s v="Seg"/>
    <s v="Semanal"/>
    <m/>
    <s v="Revenda"/>
    <s v="60 dias"/>
    <s v="DEPOSITO"/>
    <s v="AUTOSSERVIÇO CE"/>
    <s v="60170-250"/>
    <s v="-3.746667"/>
    <s v="-38.496628"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50"/>
    <n v="998"/>
    <m/>
    <m/>
    <s v="PAO DE ACUCAR CE"/>
    <x v="6726"/>
    <x v="6099"/>
    <s v="CIA BRASILEIRA DE DISTRIBUICAO"/>
    <s v="2"/>
    <m/>
    <s v="2"/>
    <s v="AUTOSSERVIÇO NACIONAL"/>
    <s v="C"/>
    <x v="0"/>
    <s v="Edson Queiroz"/>
    <s v="Fortaleza"/>
    <s v="CE"/>
    <s v="BR"/>
    <x v="0"/>
    <m/>
    <m/>
    <s v="Ter"/>
    <s v="Semanal"/>
    <m/>
    <s v="Revenda"/>
    <s v="60 dias"/>
    <s v="DEPOSITO"/>
    <s v="AUTOSSERVIÇO CE"/>
    <s v="60175-650"/>
    <s v="-3.743389"/>
    <s v="-38.486027"/>
    <s v="Não"/>
    <s v="Não"/>
    <s v="Não"/>
    <n v="2219.83"/>
    <x v="24"/>
    <x v="0"/>
    <x v="3"/>
    <x v="4"/>
    <n v="1307"/>
    <n v="966.6"/>
    <n v="1131.2"/>
    <n v="-508.4"/>
    <n v="1"/>
    <x v="0"/>
    <s v="4 - BOM"/>
  </r>
  <r>
    <x v="10"/>
    <s v="12"/>
    <x v="50"/>
    <n v="998"/>
    <m/>
    <m/>
    <s v="PAO DE ACUCAR CE"/>
    <x v="6727"/>
    <x v="6100"/>
    <s v="CIA BRASILEIRA DE DISTRIBUICAO"/>
    <s v="2"/>
    <m/>
    <s v="2"/>
    <s v="AUTOSSERVIÇO NACIONAL"/>
    <s v="C"/>
    <x v="0"/>
    <s v="Mucuripe"/>
    <s v="Fortaleza"/>
    <s v="CE"/>
    <s v="BR"/>
    <x v="1"/>
    <m/>
    <m/>
    <s v="Seg"/>
    <s v="Semanal"/>
    <m/>
    <s v="Revenda"/>
    <s v="60 dias"/>
    <s v="DEPOSITO"/>
    <s v="AUTOSSERVIÇO CE"/>
    <s v="60165-080"/>
    <s v="-3.72579"/>
    <s v="-38.48581"/>
    <s v="Não"/>
    <s v="Não"/>
    <s v="Não"/>
    <n v="8241.049999999999"/>
    <x v="24"/>
    <x v="1"/>
    <x v="2"/>
    <x v="4"/>
    <n v="3349"/>
    <n v="2306"/>
    <n v="2740.4"/>
    <n v="332.2"/>
    <n v="0"/>
    <x v="1"/>
    <s v="4 - BOM"/>
  </r>
  <r>
    <x v="10"/>
    <s v="12"/>
    <x v="50"/>
    <n v="998"/>
    <m/>
    <m/>
    <s v="ATACADAO"/>
    <x v="6728"/>
    <x v="6101"/>
    <s v="ATACADAO S.A."/>
    <s v="6"/>
    <m/>
    <s v="4"/>
    <s v="ATACADO NACIONAL"/>
    <s v="C"/>
    <x v="0"/>
    <s v="ITAMBE"/>
    <s v="CAUCAIA"/>
    <s v="CE"/>
    <s v="BR"/>
    <x v="1"/>
    <m/>
    <m/>
    <s v="Seg"/>
    <s v="Semanal"/>
    <m/>
    <s v="Revenda"/>
    <s v="45 dias"/>
    <s v="DEPOSITO"/>
    <s v="AUTOSSERVIÇO CE"/>
    <s v="61602-815"/>
    <s v="-3.723866"/>
    <s v="-38.644512"/>
    <s v="Não"/>
    <s v="Não"/>
    <s v="Não"/>
    <n v="46076.45"/>
    <x v="24"/>
    <x v="1"/>
    <x v="4"/>
    <x v="5"/>
    <n v="29576.4"/>
    <n v="26192.2"/>
    <n v="5277.6"/>
    <n v="2696.2"/>
    <n v="0"/>
    <x v="1"/>
    <s v="7 - GOLD"/>
  </r>
  <r>
    <x v="10"/>
    <s v="12"/>
    <x v="50"/>
    <n v="998"/>
    <m/>
    <m/>
    <s v="G BARBOSA"/>
    <x v="6729"/>
    <x v="6102"/>
    <s v="CENCOSUD BRASIL COM LTDA"/>
    <s v="2"/>
    <m/>
    <s v="2"/>
    <s v="AUTOSSERVIÇO NACIONAL"/>
    <s v="C"/>
    <x v="0"/>
    <s v="PARANGABA"/>
    <s v="FORTALEZA"/>
    <s v="CE"/>
    <s v="BR"/>
    <x v="0"/>
    <m/>
    <m/>
    <s v="Seg"/>
    <s v="Semanal"/>
    <m/>
    <s v="Revenda"/>
    <s v="45 dias"/>
    <s v="DEPOSITO"/>
    <s v="AUTOSSERVIÇO CE"/>
    <s v="60740-002"/>
    <s v="-3.77898"/>
    <s v="-38.5619"/>
    <s v="Não"/>
    <s v="Não"/>
    <s v="Não"/>
    <n v="0"/>
    <x v="24"/>
    <x v="2"/>
    <x v="1"/>
    <x v="4"/>
    <n v="0"/>
    <n v="0"/>
    <n v="0"/>
    <n v="0"/>
    <n v="3"/>
    <x v="2"/>
    <s v="0 - S/COMPRA"/>
  </r>
  <r>
    <x v="10"/>
    <s v="12"/>
    <x v="50"/>
    <n v="998"/>
    <m/>
    <m/>
    <s v="EXTRA CE"/>
    <x v="6730"/>
    <x v="6103"/>
    <s v="CIA BRASILEIRA DE DISTRIBUICAO"/>
    <s v="31"/>
    <m/>
    <s v="10"/>
    <s v="INATIVO"/>
    <s v="C"/>
    <x v="1"/>
    <s v="CIDADE DOS FUNCIONARIOS"/>
    <s v="FORTALEZA"/>
    <s v="CE"/>
    <s v="BR"/>
    <x v="1"/>
    <m/>
    <m/>
    <s v="Seg"/>
    <s v="Semanal"/>
    <m/>
    <s v="Revenda"/>
    <s v="55 dias"/>
    <s v="DEPOSITO"/>
    <s v="AUTOSSERVIÇO CE"/>
    <s v="60822-130"/>
    <s v="-3.7957375"/>
    <s v="-38.492153"/>
    <s v="Não"/>
    <s v="Não"/>
    <s v="Não"/>
    <n v="0"/>
    <x v="24"/>
    <x v="0"/>
    <x v="0"/>
    <x v="0"/>
    <n v="0"/>
    <n v="0"/>
    <n v="0"/>
    <n v="0"/>
    <n v="3"/>
    <x v="2"/>
    <s v="0 - S/COMPRA"/>
  </r>
  <r>
    <x v="10"/>
    <s v="12"/>
    <x v="50"/>
    <n v="998"/>
    <m/>
    <m/>
    <s v="CARREFOUR"/>
    <x v="6731"/>
    <x v="6104"/>
    <s v="CARREFOUR COMERCIO E INDUSTRIA LTDA"/>
    <s v="31"/>
    <m/>
    <s v="10"/>
    <s v="INATIVO"/>
    <s v="C"/>
    <x v="1"/>
    <s v="JOAQUIM TAVORA"/>
    <s v="FORTALEZA"/>
    <s v="CE"/>
    <s v="BR"/>
    <x v="1"/>
    <m/>
    <m/>
    <s v="Seg"/>
    <s v="Semanal"/>
    <m/>
    <s v="Revenda"/>
    <s v="45 dias"/>
    <s v="DEPOSITO"/>
    <s v="AUTOSSERVIÇO CE"/>
    <s v="60120-002"/>
    <s v="-3.7426894"/>
    <s v="-38.509445"/>
    <s v="Não"/>
    <s v="Não"/>
    <s v="Não"/>
    <n v="0"/>
    <x v="1"/>
    <x v="0"/>
    <x v="0"/>
    <x v="0"/>
    <n v="0"/>
    <n v="0"/>
    <n v="0"/>
    <n v="0"/>
    <n v="3"/>
    <x v="2"/>
    <s v="0 - S/COMPRA"/>
  </r>
  <r>
    <x v="10"/>
    <s v="12"/>
    <x v="50"/>
    <n v="998"/>
    <m/>
    <m/>
    <s v="CARREFOUR"/>
    <x v="6732"/>
    <x v="6105"/>
    <s v="CARREFOUR COMERCIO E INDUSTRIA LTDA"/>
    <s v="31"/>
    <m/>
    <s v="10"/>
    <s v="INATIVO"/>
    <s v="C"/>
    <x v="1"/>
    <s v="PARANGABA"/>
    <s v="FORTALEZA"/>
    <s v="CE"/>
    <s v="BR"/>
    <x v="1"/>
    <m/>
    <m/>
    <s v="Seg"/>
    <s v="Semanal"/>
    <m/>
    <s v="Revenda"/>
    <s v="48 dias"/>
    <s v="DEPOSITO"/>
    <s v="AUTOSSERVIÇO CE"/>
    <s v="60710-001"/>
    <s v="-3.803711"/>
    <s v="-38.573948"/>
    <s v="Não"/>
    <s v="Não"/>
    <s v="Não"/>
    <n v="0"/>
    <x v="1"/>
    <x v="0"/>
    <x v="0"/>
    <x v="0"/>
    <n v="0"/>
    <n v="0"/>
    <n v="0"/>
    <n v="0"/>
    <n v="3"/>
    <x v="2"/>
    <s v="0 - S/COMPRA"/>
  </r>
  <r>
    <x v="10"/>
    <s v="12"/>
    <x v="50"/>
    <n v="998"/>
    <m/>
    <m/>
    <s v="ATACADAO"/>
    <x v="6733"/>
    <x v="6106"/>
    <s v="ATACADAO S.A."/>
    <s v="6"/>
    <m/>
    <s v="4"/>
    <s v="ATACADO NACIONAL"/>
    <s v="C"/>
    <x v="0"/>
    <s v="COACU"/>
    <s v="EUSÉBIO"/>
    <s v="CE"/>
    <s v="BR"/>
    <x v="1"/>
    <m/>
    <m/>
    <s v="Seg"/>
    <s v="Semanal"/>
    <m/>
    <s v="Revenda"/>
    <s v="45 dias"/>
    <s v="DEPOSITO"/>
    <s v="AUTOSSERVIÇO CE"/>
    <s v="61771-770"/>
    <m/>
    <m/>
    <s v="Não"/>
    <s v="Não"/>
    <s v="Não"/>
    <n v="28950.95"/>
    <x v="24"/>
    <x v="0"/>
    <x v="3"/>
    <x v="4"/>
    <n v="11833.2"/>
    <n v="27740.2"/>
    <n v="25346.8"/>
    <n v="0"/>
    <n v="1"/>
    <x v="0"/>
    <s v="7 - GOLD"/>
  </r>
  <r>
    <x v="10"/>
    <s v="12"/>
    <x v="50"/>
    <n v="998"/>
    <m/>
    <m/>
    <s v="G BARBOSA"/>
    <x v="6734"/>
    <x v="6107"/>
    <s v="CENCOSUD BRASIL COM LTDA"/>
    <s v="31"/>
    <m/>
    <s v="10"/>
    <s v="INATIVO"/>
    <s v="C"/>
    <x v="1"/>
    <s v="PAPICU"/>
    <s v="FORTALEZA"/>
    <s v="CE"/>
    <s v="BR"/>
    <x v="1"/>
    <m/>
    <m/>
    <s v="Seg"/>
    <s v="Semanal"/>
    <m/>
    <s v="Revenda"/>
    <s v="30 dias"/>
    <s v="BLT-ITAÚ 130681"/>
    <s v="AUTOSSERVIÇO CE"/>
    <s v="60175-055"/>
    <s v="-3.740916"/>
    <s v="-38.471914"/>
    <s v="Não"/>
    <s v="Não"/>
    <s v="Não"/>
    <n v="0"/>
    <x v="180"/>
    <x v="0"/>
    <x v="0"/>
    <x v="0"/>
    <n v="0"/>
    <n v="0"/>
    <n v="0"/>
    <n v="0"/>
    <n v="3"/>
    <x v="2"/>
    <s v="0 - S/COMPRA"/>
  </r>
  <r>
    <x v="10"/>
    <s v="12"/>
    <x v="50"/>
    <n v="998"/>
    <m/>
    <m/>
    <s v="ASSAI"/>
    <x v="6735"/>
    <x v="6108"/>
    <s v="SENDAS DISTRIBUIDORA S/A"/>
    <s v="6"/>
    <m/>
    <s v="4"/>
    <s v="ATACADO NACIONAL"/>
    <s v="C"/>
    <x v="0"/>
    <s v="INDUSTRIAL"/>
    <s v="Maracanaú"/>
    <s v="CE"/>
    <s v="BR"/>
    <x v="1"/>
    <m/>
    <m/>
    <s v="Seg"/>
    <s v="Semanal"/>
    <m/>
    <s v="Revenda"/>
    <s v="60 dias"/>
    <s v="DEPOSITO"/>
    <s v="AUTOSSERVIÇO CE"/>
    <s v="61939-160"/>
    <s v="-3.84909"/>
    <s v="-38.59657"/>
    <s v="Não"/>
    <s v="Não"/>
    <s v="Não"/>
    <n v="50544.22"/>
    <x v="24"/>
    <x v="0"/>
    <x v="4"/>
    <x v="3"/>
    <n v="27084.98"/>
    <n v="19260.16"/>
    <n v="20607.14"/>
    <n v="19463.51"/>
    <n v="0"/>
    <x v="1"/>
    <s v="7 - GOLD"/>
  </r>
  <r>
    <x v="10"/>
    <s v="12"/>
    <x v="50"/>
    <n v="998"/>
    <m/>
    <m/>
    <s v="ATACADAO"/>
    <x v="6736"/>
    <x v="6109"/>
    <s v="ATACADAO S.A"/>
    <s v="6"/>
    <m/>
    <s v="4"/>
    <s v="ATACADO NACIONAL"/>
    <s v="C"/>
    <x v="0"/>
    <s v="CANIDEZINHO"/>
    <s v="FORTALEZA"/>
    <s v="CE"/>
    <s v="BR"/>
    <x v="0"/>
    <m/>
    <m/>
    <s v="Seg"/>
    <s v="Semanal"/>
    <m/>
    <s v="Revenda"/>
    <s v="45 dias"/>
    <s v="DEPOSITO"/>
    <s v="AUTOSSERVIÇO CE"/>
    <s v="60731-335"/>
    <s v="-3.811213"/>
    <s v="-38.60822"/>
    <s v="Não"/>
    <s v="Não"/>
    <s v="Não"/>
    <n v="29623.44"/>
    <x v="24"/>
    <x v="0"/>
    <x v="3"/>
    <x v="4"/>
    <n v="16421.8"/>
    <n v="23803"/>
    <n v="22750"/>
    <n v="3242"/>
    <n v="0"/>
    <x v="1"/>
    <s v="7 - GOLD"/>
  </r>
  <r>
    <x v="10"/>
    <s v="12"/>
    <x v="50"/>
    <n v="998"/>
    <m/>
    <m/>
    <s v="ASSAI"/>
    <x v="6737"/>
    <x v="6110"/>
    <s v="SENDAS DISTRIBUIDORA S/A"/>
    <s v="6"/>
    <m/>
    <s v="4"/>
    <s v="ATACADO NACIONAL"/>
    <s v="C"/>
    <x v="0"/>
    <s v="MESSEJANA"/>
    <s v="FORTALEZA"/>
    <s v="CE"/>
    <s v="BR"/>
    <x v="0"/>
    <m/>
    <m/>
    <s v="Qui"/>
    <s v="Semanal"/>
    <m/>
    <s v="Revenda"/>
    <s v="60 dias"/>
    <s v="DEPOSITO"/>
    <s v="AUTOSSERVIÇO CE"/>
    <s v="60842-395"/>
    <s v="-3.79112"/>
    <s v="-38.5068"/>
    <s v="Não"/>
    <s v="Não"/>
    <s v="Não"/>
    <n v="39941.98"/>
    <x v="24"/>
    <x v="0"/>
    <x v="4"/>
    <x v="3"/>
    <n v="32633"/>
    <n v="29959.54"/>
    <n v="21675.62"/>
    <n v="13217.88"/>
    <n v="0"/>
    <x v="1"/>
    <s v="7 - GOLD"/>
  </r>
  <r>
    <x v="10"/>
    <s v="12"/>
    <x v="50"/>
    <n v="998"/>
    <m/>
    <m/>
    <s v="ATACADAO"/>
    <x v="6738"/>
    <x v="6111"/>
    <s v="ATACADAO S.A"/>
    <s v="6"/>
    <m/>
    <s v="4"/>
    <s v="ATACADO NACIONAL"/>
    <s v="C"/>
    <x v="0"/>
    <s v="DIAS MACEDO"/>
    <s v="FORTALEZA"/>
    <s v="CE"/>
    <s v="BR"/>
    <x v="0"/>
    <m/>
    <m/>
    <s v="Seg"/>
    <s v="Semanal"/>
    <m/>
    <s v="Revenda"/>
    <s v="45 dias"/>
    <s v="DEPOSITO"/>
    <s v="AUTOSSERVIÇO CE"/>
    <s v="60860-005"/>
    <s v="-3.7853"/>
    <s v="-38.51696"/>
    <s v="Não"/>
    <s v="Não"/>
    <s v="Não"/>
    <n v="26185.76"/>
    <x v="24"/>
    <x v="0"/>
    <x v="3"/>
    <x v="4"/>
    <n v="13650.6"/>
    <n v="10848.2"/>
    <n v="23023.8"/>
    <n v="893.6"/>
    <n v="0"/>
    <x v="1"/>
    <s v="7 - GOLD"/>
  </r>
  <r>
    <x v="10"/>
    <s v="12"/>
    <x v="50"/>
    <n v="998"/>
    <m/>
    <m/>
    <s v="ATACADAO"/>
    <x v="6739"/>
    <x v="6112"/>
    <s v="ATACADAO S.A"/>
    <s v="6"/>
    <m/>
    <s v="4"/>
    <s v="ATACADO NACIONAL"/>
    <s v="C"/>
    <x v="0"/>
    <s v="CARLITO PAMPLONA"/>
    <s v="FORTALEZA"/>
    <s v="CE"/>
    <s v="BR"/>
    <x v="0"/>
    <m/>
    <m/>
    <s v="Seg"/>
    <s v="Semanal"/>
    <m/>
    <s v="Revenda"/>
    <s v="45 dias"/>
    <s v="DEPOSITO"/>
    <s v="AUTOSSERVIÇO CE"/>
    <s v="60310-055"/>
    <m/>
    <m/>
    <s v="Não"/>
    <s v="Não"/>
    <s v="Não"/>
    <n v="17829.69"/>
    <x v="24"/>
    <x v="1"/>
    <x v="2"/>
    <x v="4"/>
    <n v="10468.2"/>
    <n v="23976.2"/>
    <n v="15549.4"/>
    <n v="0"/>
    <n v="1"/>
    <x v="0"/>
    <s v="7 - GOLD"/>
  </r>
  <r>
    <x v="10"/>
    <s v="12"/>
    <x v="50"/>
    <n v="998"/>
    <m/>
    <m/>
    <s v="ASSAI"/>
    <x v="6740"/>
    <x v="6113"/>
    <s v="SENDAS DISTRIBUIDORA S/A"/>
    <s v="6"/>
    <m/>
    <s v="4"/>
    <s v="ATACADO NACIONAL"/>
    <s v="C"/>
    <x v="0"/>
    <s v="PRESIDENTE KENNEDY"/>
    <s v="FORTALEZA"/>
    <s v="CE"/>
    <s v="BR"/>
    <x v="0"/>
    <m/>
    <m/>
    <s v="Seg"/>
    <s v="Semanal"/>
    <m/>
    <s v="Revenda"/>
    <s v="60 dias"/>
    <s v="DEPOSITO"/>
    <s v="AUTOSSERVIÇO CE"/>
    <s v="60355-503"/>
    <m/>
    <m/>
    <s v="Não"/>
    <s v="Não"/>
    <s v="Não"/>
    <n v="34119.04"/>
    <x v="24"/>
    <x v="0"/>
    <x v="3"/>
    <x v="4"/>
    <n v="26609.61"/>
    <n v="16685.18"/>
    <n v="27137.11"/>
    <n v="0"/>
    <n v="1"/>
    <x v="0"/>
    <s v="7 - GOLD"/>
  </r>
  <r>
    <x v="10"/>
    <s v="12"/>
    <x v="50"/>
    <n v="998"/>
    <m/>
    <m/>
    <s v="ASSAI"/>
    <x v="6741"/>
    <x v="6114"/>
    <s v="SENDAS DISTRIBUIDORA S/A"/>
    <s v="6"/>
    <m/>
    <s v="4"/>
    <s v="ATACADO NACIONAL"/>
    <s v="C"/>
    <x v="0"/>
    <s v="COACU"/>
    <s v="FORTALEZA"/>
    <s v="CE"/>
    <s v="BR"/>
    <x v="0"/>
    <m/>
    <m/>
    <s v="Seg"/>
    <s v="Semanal"/>
    <m/>
    <s v="Revenda"/>
    <s v="60 dias"/>
    <s v="DEPOSITO"/>
    <s v="AUTOSSERVIÇO CE"/>
    <s v="60871-790"/>
    <m/>
    <m/>
    <s v="Não"/>
    <s v="Não"/>
    <s v="Não"/>
    <n v="28460.76"/>
    <x v="24"/>
    <x v="0"/>
    <x v="2"/>
    <x v="2"/>
    <n v="20987.21"/>
    <n v="25026.23"/>
    <n v="14290.2"/>
    <n v="8994.200000000001"/>
    <n v="0"/>
    <x v="1"/>
    <s v="7 - GOLD"/>
  </r>
  <r>
    <x v="10"/>
    <s v="12"/>
    <x v="50"/>
    <n v="998"/>
    <m/>
    <m/>
    <s v="ASSAI"/>
    <x v="6742"/>
    <x v="6115"/>
    <s v="SENDAS DISTRIBUIDORA S A"/>
    <s v="6"/>
    <m/>
    <s v="4"/>
    <s v="ATACADO NACIONAL"/>
    <s v="C"/>
    <x v="0"/>
    <s v="JOQUEI CLUBE"/>
    <s v="FORTALEZA"/>
    <s v="CE"/>
    <s v="BR"/>
    <x v="0"/>
    <m/>
    <m/>
    <s v="Seg"/>
    <s v="Semanal"/>
    <m/>
    <s v="Revenda"/>
    <s v="60 dias"/>
    <s v="DEPOSITO"/>
    <s v="AUTOSSERVIÇO CE"/>
    <s v="60510-111"/>
    <m/>
    <m/>
    <s v="Não"/>
    <s v="Não"/>
    <s v="Não"/>
    <n v="72595.86"/>
    <x v="24"/>
    <x v="0"/>
    <x v="2"/>
    <x v="2"/>
    <n v="26488.22"/>
    <n v="23800.98"/>
    <n v="37704.84"/>
    <n v="23615.76"/>
    <n v="0"/>
    <x v="1"/>
    <s v="7 - GOLD"/>
  </r>
  <r>
    <x v="10"/>
    <s v="12"/>
    <x v="50"/>
    <n v="998"/>
    <m/>
    <m/>
    <s v="ASSAI"/>
    <x v="6743"/>
    <x v="6116"/>
    <s v="SENDAS DISTRIBUIDORA S A"/>
    <s v="6"/>
    <m/>
    <s v="4"/>
    <s v="ATACADO NACIONAL"/>
    <s v="C"/>
    <x v="0"/>
    <s v="JARDIM AMERICA"/>
    <s v="FORTALEZA"/>
    <s v="CE"/>
    <s v="BR"/>
    <x v="0"/>
    <m/>
    <m/>
    <s v="Seg"/>
    <s v="Semanal"/>
    <m/>
    <s v="Revenda"/>
    <s v="60 dias"/>
    <s v="DEPOSITO"/>
    <s v="AUTOSSERVIÇO CE"/>
    <s v="60410-446"/>
    <m/>
    <m/>
    <s v="Não"/>
    <s v="Não"/>
    <s v="Não"/>
    <n v="107952.97"/>
    <x v="24"/>
    <x v="0"/>
    <x v="2"/>
    <x v="2"/>
    <n v="33306.72"/>
    <n v="26215.98"/>
    <n v="55607.2"/>
    <n v="38188.61"/>
    <n v="0"/>
    <x v="1"/>
    <s v="7 - GOLD"/>
  </r>
  <r>
    <x v="10"/>
    <s v="12"/>
    <x v="50"/>
    <n v="998"/>
    <m/>
    <m/>
    <s v="ASSAI"/>
    <x v="6744"/>
    <x v="6117"/>
    <s v="SENDAS DISTRIBUIDORA S A"/>
    <s v="6"/>
    <m/>
    <s v="4"/>
    <s v="ATACADO NACIONAL"/>
    <s v="C"/>
    <x v="0"/>
    <s v="PADRE ANDRADE"/>
    <s v="FORTALEZA"/>
    <s v="CE"/>
    <s v="BR"/>
    <x v="0"/>
    <m/>
    <m/>
    <s v="Seg"/>
    <s v="Semanal"/>
    <m/>
    <s v="Revenda"/>
    <s v="60 dias"/>
    <s v="DEPOSITO"/>
    <s v="AUTOSSERVIÇO CE"/>
    <s v="60356-412"/>
    <m/>
    <m/>
    <s v="Não"/>
    <s v="Não"/>
    <s v="Não"/>
    <n v="47925.86"/>
    <x v="24"/>
    <x v="1"/>
    <x v="2"/>
    <x v="4"/>
    <n v="49177.28"/>
    <n v="21305.16"/>
    <n v="13411.62"/>
    <n v="21481.76"/>
    <n v="0"/>
    <x v="1"/>
    <s v="7 - GOLD"/>
  </r>
  <r>
    <x v="10"/>
    <s v="12"/>
    <x v="50"/>
    <n v="998"/>
    <m/>
    <m/>
    <s v="ATACADAO"/>
    <x v="6745"/>
    <x v="6118"/>
    <s v="WMS SUPERMERCADOS DO BRASIL LTDA"/>
    <s v="6"/>
    <m/>
    <s v="4"/>
    <s v="ATACADO NACIONAL"/>
    <s v="C"/>
    <x v="0"/>
    <s v="PAPICU"/>
    <s v="FORTALEZA"/>
    <s v="CE"/>
    <s v="BR"/>
    <x v="0"/>
    <m/>
    <m/>
    <s v="Ter"/>
    <s v="Semanal"/>
    <m/>
    <s v="Revenda"/>
    <s v="45 dias"/>
    <s v="DEPOSITO"/>
    <s v="AUTOSSERVIÇO CE"/>
    <s v="60175-657"/>
    <m/>
    <m/>
    <s v="Não"/>
    <s v="Não"/>
    <s v="Não"/>
    <n v="17874.14"/>
    <x v="24"/>
    <x v="1"/>
    <x v="3"/>
    <x v="3"/>
    <n v="10685.38"/>
    <n v="9172.6"/>
    <n v="12793.82"/>
    <n v="2909.6"/>
    <n v="0"/>
    <x v="1"/>
    <s v="7 - GOLD"/>
  </r>
  <r>
    <x v="10"/>
    <s v="12"/>
    <x v="50"/>
    <n v="998"/>
    <m/>
    <m/>
    <s v="MATEUS CE"/>
    <x v="6746"/>
    <x v="6119"/>
    <s v="MATEUS SUPERMERCADOS S A"/>
    <s v="7"/>
    <m/>
    <s v="5"/>
    <s v="ATACADO REGIONAL"/>
    <s v="C"/>
    <x v="0"/>
    <s v="DISTRITO INDUSTRIAL I"/>
    <s v="Maracanaú"/>
    <s v="CE"/>
    <s v="BR"/>
    <x v="0"/>
    <m/>
    <m/>
    <s v="Seg"/>
    <s v="Semanal"/>
    <n v="2"/>
    <s v="Revenda"/>
    <s v="60 dias"/>
    <s v="DEPOSITO"/>
    <s v="INTERIOR CE"/>
    <s v="61939-210"/>
    <m/>
    <m/>
    <s v="Não"/>
    <s v="Não"/>
    <s v="Não"/>
    <n v="51606.34"/>
    <x v="15"/>
    <x v="0"/>
    <x v="2"/>
    <x v="2"/>
    <n v="16318"/>
    <n v="12044.36"/>
    <n v="28017.32"/>
    <n v="12252.2"/>
    <n v="0"/>
    <x v="1"/>
    <s v="7 - GOLD"/>
  </r>
  <r>
    <x v="10"/>
    <s v="12"/>
    <x v="50"/>
    <n v="998"/>
    <m/>
    <m/>
    <s v="MATEUS CE"/>
    <x v="6747"/>
    <x v="6120"/>
    <s v="MATEUS SUPERMERCADOS S A"/>
    <s v="7"/>
    <m/>
    <s v="5"/>
    <s v="ATACADO REGIONAL"/>
    <s v="C"/>
    <x v="0"/>
    <s v="DOM LUSTOSA"/>
    <s v="FORTALEZA"/>
    <s v="CE"/>
    <s v="BR"/>
    <x v="0"/>
    <m/>
    <m/>
    <s v="Ter"/>
    <s v="Semanal"/>
    <n v="2"/>
    <s v="Revenda"/>
    <s v="60 dias"/>
    <s v="DEPOSITO"/>
    <s v="INTERIOR CE"/>
    <s v="60510-111"/>
    <m/>
    <m/>
    <s v="Não"/>
    <s v="Não"/>
    <s v="Não"/>
    <n v="46688.3"/>
    <x v="15"/>
    <x v="0"/>
    <x v="3"/>
    <x v="4"/>
    <n v="15689.4"/>
    <n v="24609.2"/>
    <n v="13691.16"/>
    <n v="4212.8"/>
    <n v="0"/>
    <x v="1"/>
    <s v="7 - GOLD"/>
  </r>
  <r>
    <x v="10"/>
    <s v="12"/>
    <x v="50"/>
    <n v="998"/>
    <m/>
    <m/>
    <s v="MATEUS CE"/>
    <x v="6748"/>
    <x v="6121"/>
    <s v="MATEUS SUPERMERCADOS S A"/>
    <s v="7"/>
    <m/>
    <s v="5"/>
    <s v="ATACADO REGIONAL"/>
    <s v="C"/>
    <x v="0"/>
    <s v="TANGUEIRA"/>
    <s v="MARANGUAPE"/>
    <s v="CE"/>
    <s v="BR"/>
    <x v="0"/>
    <m/>
    <m/>
    <s v="Qui"/>
    <s v="Semanal"/>
    <n v="2"/>
    <s v="Revenda"/>
    <s v="60 dias"/>
    <s v="DEPOSITO"/>
    <s v="INTERIOR CE"/>
    <s v="61946-215"/>
    <m/>
    <m/>
    <s v="Não"/>
    <s v="Não"/>
    <s v="Não"/>
    <n v="28902.08"/>
    <x v="15"/>
    <x v="0"/>
    <x v="3"/>
    <x v="4"/>
    <n v="14571.36"/>
    <n v="3277.08"/>
    <n v="10211.76"/>
    <n v="12056.84"/>
    <n v="0"/>
    <x v="1"/>
    <s v="6 - PREMIUM"/>
  </r>
  <r>
    <x v="10"/>
    <s v="12"/>
    <x v="50"/>
    <n v="998"/>
    <m/>
    <m/>
    <s v="ASSAI"/>
    <x v="6749"/>
    <x v="6122"/>
    <s v="SENDAS DISTRIBUIDORA S/A"/>
    <s v="6"/>
    <m/>
    <s v="4"/>
    <s v="ATACADO NACIONAL"/>
    <s v="C"/>
    <x v="0"/>
    <s v="CAIS DO PORTO"/>
    <s v="FORTALEZA"/>
    <s v="CE"/>
    <s v="BR"/>
    <x v="0"/>
    <m/>
    <m/>
    <s v="Seg"/>
    <s v="Semanal"/>
    <m/>
    <s v="Revenda"/>
    <s v="60 dias"/>
    <s v="DEPOSITO"/>
    <s v="AUTOSSERVIÇO CE"/>
    <s v="60180-480"/>
    <m/>
    <m/>
    <s v="Não"/>
    <s v="Não"/>
    <s v="Não"/>
    <n v="50597.79"/>
    <x v="24"/>
    <x v="1"/>
    <x v="3"/>
    <x v="3"/>
    <n v="33515.88"/>
    <n v="18023"/>
    <n v="32312.04"/>
    <n v="0"/>
    <n v="1"/>
    <x v="0"/>
    <s v="7 - GOLD"/>
  </r>
  <r>
    <x v="10"/>
    <s v="12"/>
    <x v="50"/>
    <n v="998"/>
    <m/>
    <m/>
    <s v="ATACADAO"/>
    <x v="6750"/>
    <x v="6123"/>
    <s v="WMS SUPERMERCADOS DO BRASIL LTDA"/>
    <s v="6"/>
    <m/>
    <s v="4"/>
    <s v="ATACADO NACIONAL"/>
    <s v="C"/>
    <x v="0"/>
    <s v="MARAPONGA"/>
    <s v="FORTALEZA"/>
    <s v="CE"/>
    <s v="BR"/>
    <x v="0"/>
    <m/>
    <m/>
    <s v="Seg"/>
    <s v="Semanal"/>
    <m/>
    <s v="Revenda"/>
    <s v="45 dias"/>
    <s v="DEPOSITO"/>
    <s v="AUTOSSERVIÇO CE"/>
    <s v="60710-684"/>
    <m/>
    <m/>
    <s v="Não"/>
    <s v="Não"/>
    <s v="Não"/>
    <n v="41996.66"/>
    <x v="24"/>
    <x v="0"/>
    <x v="4"/>
    <x v="3"/>
    <n v="15204.2"/>
    <n v="12415"/>
    <n v="21319.8"/>
    <n v="3358.2"/>
    <n v="0"/>
    <x v="1"/>
    <s v="7 - GOLD"/>
  </r>
  <r>
    <x v="10"/>
    <s v="12"/>
    <x v="50"/>
    <n v="998"/>
    <m/>
    <m/>
    <s v="ATACADAO"/>
    <x v="6751"/>
    <x v="6124"/>
    <s v="WMS SUPERMERCADOS DO BRASIL LTDA"/>
    <s v="6"/>
    <m/>
    <s v="4"/>
    <s v="ATACADO NACIONAL"/>
    <s v="C"/>
    <x v="0"/>
    <s v="PARREAO"/>
    <s v="FORTALEZA"/>
    <s v="CE"/>
    <s v="BR"/>
    <x v="0"/>
    <m/>
    <m/>
    <s v="Ter"/>
    <s v="Semanal"/>
    <m/>
    <s v="Revenda"/>
    <s v="45 dias"/>
    <s v="DEPOSITO"/>
    <s v="AUTOSSERVIÇO CE"/>
    <s v="60410-321"/>
    <m/>
    <m/>
    <s v="Não"/>
    <s v="Não"/>
    <s v="Não"/>
    <n v="17350.53"/>
    <x v="24"/>
    <x v="0"/>
    <x v="2"/>
    <x v="2"/>
    <n v="7661"/>
    <n v="10360.9"/>
    <n v="13284.4"/>
    <n v="1914.8"/>
    <n v="0"/>
    <x v="1"/>
    <s v="7 - GOLD"/>
  </r>
  <r>
    <x v="10"/>
    <s v="12"/>
    <x v="50"/>
    <n v="998"/>
    <m/>
    <m/>
    <s v="MATEUS CE"/>
    <x v="6752"/>
    <x v="6125"/>
    <s v="MATEUS SUPERMERCADOS S A"/>
    <s v="7"/>
    <m/>
    <s v="5"/>
    <s v="ATACADO REGIONAL"/>
    <s v="C"/>
    <x v="0"/>
    <s v="PARQUE GUADALAJARA (JUREMA)"/>
    <s v="CAUCAIA"/>
    <s v="CE"/>
    <s v="BR"/>
    <x v="0"/>
    <m/>
    <m/>
    <s v="Sex"/>
    <s v="Semanal"/>
    <n v="2"/>
    <s v="Revenda"/>
    <s v="60 dias"/>
    <s v="DEPOSITO"/>
    <s v="INTERIOR CE"/>
    <s v="61650-010"/>
    <m/>
    <m/>
    <s v="Não"/>
    <s v="Não"/>
    <s v="Não"/>
    <n v="30186.8"/>
    <x v="15"/>
    <x v="4"/>
    <x v="2"/>
    <x v="6"/>
    <n v="15443.4"/>
    <n v="9506.879999999999"/>
    <n v="10048.16"/>
    <n v="3193.52"/>
    <n v="0"/>
    <x v="1"/>
    <s v="7 - GOLD"/>
  </r>
  <r>
    <x v="10"/>
    <s v="12"/>
    <x v="50"/>
    <n v="998"/>
    <m/>
    <m/>
    <s v="MATEUS CE"/>
    <x v="6753"/>
    <x v="6126"/>
    <s v="MATEUS SUPERMERCADOS S.A."/>
    <s v="7"/>
    <m/>
    <s v="5"/>
    <s v="ATACADO REGIONAL"/>
    <s v="C"/>
    <x v="0"/>
    <s v="MONDUBIM"/>
    <s v="FORTALEZA"/>
    <s v="CE"/>
    <s v="BR"/>
    <x v="0"/>
    <m/>
    <m/>
    <s v="Seg"/>
    <s v="Q1"/>
    <n v="2"/>
    <s v="Revenda"/>
    <s v="60 dias"/>
    <s v="DEPOSITO"/>
    <s v="AUTOSSERVIÇO CE"/>
    <s v="60863-503"/>
    <m/>
    <m/>
    <s v="Não"/>
    <s v="Não"/>
    <s v="Não"/>
    <n v="51716.3"/>
    <x v="15"/>
    <x v="0"/>
    <x v="3"/>
    <x v="4"/>
    <n v="14600.12"/>
    <n v="26489.76"/>
    <n v="31795.92"/>
    <n v="-320"/>
    <n v="1"/>
    <x v="0"/>
    <s v="7 - GOLD"/>
  </r>
  <r>
    <x v="10"/>
    <s v="12"/>
    <x v="50"/>
    <n v="998"/>
    <m/>
    <m/>
    <s v="MATEUS CE"/>
    <x v="6754"/>
    <x v="6127"/>
    <s v="MATEUS SUPERMERCADOS S A"/>
    <s v="7"/>
    <m/>
    <s v="5"/>
    <s v="ATACADO REGIONAL"/>
    <s v="C"/>
    <x v="0"/>
    <s v="JANGURUSSU"/>
    <s v="FORTALEZA"/>
    <s v="CE"/>
    <s v="BR"/>
    <x v="114"/>
    <m/>
    <m/>
    <s v="Qui"/>
    <s v="Semanal"/>
    <n v="2"/>
    <s v="Revenda"/>
    <s v="60 dias"/>
    <s v="DEPOSITO"/>
    <s v="INTERIOR CE"/>
    <s v="60865030"/>
    <m/>
    <m/>
    <s v="Não"/>
    <s v="Não"/>
    <s v="Não"/>
    <n v="45687.34"/>
    <x v="15"/>
    <x v="0"/>
    <x v="1"/>
    <x v="1"/>
    <n v="14374"/>
    <n v="25474.96"/>
    <n v="24672.92"/>
    <n v="11523.96"/>
    <n v="0"/>
    <x v="1"/>
    <s v="7 - GOLD"/>
  </r>
  <r>
    <x v="11"/>
    <s v="707"/>
    <x v="51"/>
    <n v="1000"/>
    <m/>
    <m/>
    <s v="UNIFORCA I"/>
    <x v="6755"/>
    <x v="6128"/>
    <s v="SUPERMERCADO WANDERBOX LTDA"/>
    <m/>
    <m/>
    <m/>
    <m/>
    <s v="C"/>
    <x v="1"/>
    <s v="Serrinha"/>
    <s v="Fortaleza"/>
    <s v="CE"/>
    <s v="BR"/>
    <x v="2"/>
    <m/>
    <m/>
    <s v="Ter"/>
    <s v="Semanal"/>
    <n v="3"/>
    <s v="Revenda"/>
    <s v="15 dias"/>
    <s v="DINHEIRO$"/>
    <s v="AUTOSSERVIÇO CE"/>
    <s v="60740-510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56"/>
    <x v="6129"/>
    <s v="SUPERMERCADO WANDERBOX LTDA"/>
    <m/>
    <m/>
    <m/>
    <m/>
    <s v="C"/>
    <x v="1"/>
    <s v="Monte Castelo"/>
    <s v="Fortaleza"/>
    <s v="CE"/>
    <s v="BR"/>
    <x v="2"/>
    <m/>
    <m/>
    <s v="Qui"/>
    <s v="Semanal"/>
    <n v="3"/>
    <s v="Revenda"/>
    <s v="15 dias"/>
    <s v="DINHEIRO$"/>
    <s v="AUTOSSERVIÇO CE"/>
    <s v="60320-560"/>
    <m/>
    <m/>
    <s v="Sim"/>
    <s v="Sim"/>
    <s v="Não"/>
    <n v="0"/>
    <x v="128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57"/>
    <x v="6130"/>
    <s v="SUPERMERCADO R B MAGALHAES LTDA"/>
    <s v="031"/>
    <m/>
    <s v="010"/>
    <m/>
    <s v="C"/>
    <x v="1"/>
    <s v="Passare"/>
    <s v="Fortaleza"/>
    <s v="CE"/>
    <s v="BR"/>
    <x v="2"/>
    <m/>
    <m/>
    <s v="Seg"/>
    <s v="Semanal"/>
    <n v="5"/>
    <s v="Revenda"/>
    <s v="15 dias"/>
    <s v="DINHEIRO$"/>
    <s v="AUTOSSERVIÇO CE"/>
    <s v="60744-315"/>
    <m/>
    <m/>
    <s v="Sim"/>
    <s v="Não"/>
    <s v="Não"/>
    <n v="0"/>
    <x v="24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58"/>
    <x v="6131"/>
    <s v="SUPERMERCADO BARATAO LTDA"/>
    <s v="1"/>
    <m/>
    <s v="1"/>
    <s v="AUTOSSERVIÇO REGIONAL"/>
    <s v="C"/>
    <x v="0"/>
    <s v="Cristo Redentor"/>
    <s v="Fortaleza"/>
    <s v="CE"/>
    <s v="BR"/>
    <x v="1"/>
    <m/>
    <m/>
    <s v="Seg"/>
    <s v="Semanal"/>
    <n v="3"/>
    <s v="Revenda"/>
    <s v="35 dias"/>
    <s v="BLT-ITAÚ 130681"/>
    <s v="AUTOSSERVIÇO CE"/>
    <s v="60335-480"/>
    <s v="-3.70868"/>
    <s v="-38.56301"/>
    <s v="Sim"/>
    <s v="Não"/>
    <s v="Sim"/>
    <n v="8038.29"/>
    <x v="24"/>
    <x v="0"/>
    <x v="1"/>
    <x v="1"/>
    <n v="6771"/>
    <n v="7554.4"/>
    <n v="6898.2"/>
    <n v="1120"/>
    <n v="0"/>
    <x v="1"/>
    <s v="6 - PREMIUM"/>
  </r>
  <r>
    <x v="11"/>
    <s v="707"/>
    <x v="51"/>
    <n v="1000"/>
    <m/>
    <m/>
    <s v="UNIFORCA I"/>
    <x v="6759"/>
    <x v="6132"/>
    <s v="SANTA EDWIRGES SUPERMERCADO LTDA"/>
    <s v="1"/>
    <m/>
    <s v="1"/>
    <s v="AUTOSSERVIÇO REGIONAL"/>
    <s v="C"/>
    <x v="0"/>
    <s v="Barra do Ceará"/>
    <s v="Fortaleza"/>
    <s v="CE"/>
    <s v="BR"/>
    <x v="1"/>
    <m/>
    <m/>
    <s v="Qui"/>
    <s v="Semanal"/>
    <n v="4"/>
    <s v="Revenda"/>
    <s v="28 dias"/>
    <s v="BLT-SOF"/>
    <s v="AUTOSSERVIÇO CE"/>
    <s v="60330-375"/>
    <s v="-3.858916"/>
    <s v="-37.24195"/>
    <s v="Sim"/>
    <s v="Não"/>
    <s v="Não"/>
    <n v="13590.01"/>
    <x v="24"/>
    <x v="0"/>
    <x v="1"/>
    <x v="1"/>
    <n v="9409.459999999999"/>
    <n v="11180.7"/>
    <n v="12050.31"/>
    <n v="5259.54"/>
    <n v="0"/>
    <x v="1"/>
    <s v="7 - GOLD"/>
  </r>
  <r>
    <x v="11"/>
    <s v="707"/>
    <x v="51"/>
    <n v="1000"/>
    <m/>
    <m/>
    <s v="UNIFORCA I"/>
    <x v="6760"/>
    <x v="6133"/>
    <s v="VITORIA REAL SUPERMERCADOS LTDA"/>
    <s v="1"/>
    <m/>
    <s v="1"/>
    <s v="AUTOSSERVIÇO REGIONAL"/>
    <s v="C"/>
    <x v="0"/>
    <s v="NOVA METROPOLE (JUREMA)"/>
    <s v="CAUCAIA"/>
    <s v="CE"/>
    <s v="BR"/>
    <x v="1"/>
    <m/>
    <m/>
    <s v="Qua"/>
    <s v="Semanal"/>
    <n v="3"/>
    <s v="Revenda"/>
    <s v="30 dias"/>
    <s v="BLT-ITAÚ 130681"/>
    <s v="AUTOSSERVIÇO CE"/>
    <s v="61658-600"/>
    <s v="-3.77115"/>
    <s v="-38.655"/>
    <s v="Sim"/>
    <s v="Não"/>
    <s v="Não"/>
    <n v="7850.35"/>
    <x v="180"/>
    <x v="0"/>
    <x v="2"/>
    <x v="2"/>
    <n v="6592.08"/>
    <n v="6646.88"/>
    <n v="6576.64"/>
    <n v="3789.36"/>
    <n v="0"/>
    <x v="1"/>
    <s v="6 - PREMIUM"/>
  </r>
  <r>
    <x v="11"/>
    <s v="707"/>
    <x v="51"/>
    <n v="1000"/>
    <m/>
    <m/>
    <s v="UNIFORCA I"/>
    <x v="6761"/>
    <x v="6134"/>
    <s v="MERCADINHO SUPERMANIA LTDA"/>
    <s v="1"/>
    <m/>
    <s v="1"/>
    <s v="AUTOSSERVIÇO REGIONAL"/>
    <s v="C"/>
    <x v="0"/>
    <s v="Cristo Redentor"/>
    <s v="Fortaleza"/>
    <s v="CE"/>
    <s v="BR"/>
    <x v="1"/>
    <m/>
    <m/>
    <s v="Ter"/>
    <s v="Semanal"/>
    <n v="7"/>
    <s v="Revenda"/>
    <s v="28 dias"/>
    <s v="BLT-SOF"/>
    <s v="AUTOSSERVIÇO CE"/>
    <s v="60335-000"/>
    <s v="-3.7149287"/>
    <s v="-38.5602135"/>
    <s v="Sim"/>
    <s v="Não"/>
    <s v="Não"/>
    <n v="2800.07"/>
    <x v="128"/>
    <x v="0"/>
    <x v="1"/>
    <x v="1"/>
    <n v="1881.42"/>
    <n v="3928.04"/>
    <n v="2741.54"/>
    <n v="741.6799999999999"/>
    <n v="0"/>
    <x v="1"/>
    <s v="4 - BOM"/>
  </r>
  <r>
    <x v="11"/>
    <s v="707"/>
    <x v="51"/>
    <n v="1000"/>
    <m/>
    <m/>
    <s v="UNIFORCA I"/>
    <x v="6762"/>
    <x v="6135"/>
    <s v="M M MATOS SUPERMERCADO LTDA"/>
    <s v="1"/>
    <m/>
    <s v="1"/>
    <s v="AUTOSSERVIÇO REGIONAL"/>
    <s v="C"/>
    <x v="0"/>
    <s v="Jacarecanga"/>
    <s v="Fortaleza"/>
    <s v="CE"/>
    <s v="BR"/>
    <x v="1"/>
    <m/>
    <m/>
    <s v="Qua"/>
    <s v="Semanal"/>
    <n v="3"/>
    <s v="Revenda"/>
    <s v="28 dias"/>
    <s v="BLT-SOF"/>
    <s v="AUTOSSERVIÇO CE"/>
    <s v="60310-820"/>
    <s v="-3.71547046396036"/>
    <s v="-38.5448605846252"/>
    <s v="Sim"/>
    <s v="Não"/>
    <s v="Não"/>
    <n v="5546.53"/>
    <x v="25"/>
    <x v="1"/>
    <x v="2"/>
    <x v="4"/>
    <n v="6099.6"/>
    <n v="5124"/>
    <n v="3718.8"/>
    <n v="1712"/>
    <n v="0"/>
    <x v="1"/>
    <s v="5 - EXCELENTE"/>
  </r>
  <r>
    <x v="11"/>
    <s v="707"/>
    <x v="51"/>
    <n v="1000"/>
    <m/>
    <m/>
    <s v="UNIFORCA I"/>
    <x v="6763"/>
    <x v="6136"/>
    <s v="SUPERMERCADO N. S. DE FATIMA - ME"/>
    <s v="1"/>
    <m/>
    <s v="1"/>
    <s v="AUTOSSERVIÇO REGIONAL"/>
    <s v="C"/>
    <x v="0"/>
    <s v="Conjunto Industrial"/>
    <s v="Maracanaú"/>
    <s v="CE"/>
    <s v="BR"/>
    <x v="1"/>
    <m/>
    <m/>
    <s v="Qua"/>
    <s v="Semanal"/>
    <n v="5"/>
    <s v="Revenda"/>
    <s v="35 dias"/>
    <s v="BLT-SOF"/>
    <s v="AUTOSSERVIÇO CE"/>
    <s v="61939-000"/>
    <s v="-3.8357248635859915"/>
    <s v="-38.594880443778415"/>
    <s v="Sim"/>
    <s v="Não"/>
    <s v="Não"/>
    <n v="10201.5"/>
    <x v="128"/>
    <x v="0"/>
    <x v="1"/>
    <x v="1"/>
    <n v="7446"/>
    <n v="5851.6"/>
    <n v="11210.8"/>
    <n v="1434"/>
    <n v="0"/>
    <x v="1"/>
    <s v="6 - PREMIUM"/>
  </r>
  <r>
    <x v="11"/>
    <s v="707"/>
    <x v="51"/>
    <n v="1000"/>
    <m/>
    <m/>
    <s v="UNIFORCA I"/>
    <x v="6764"/>
    <x v="6137"/>
    <s v="SUPERMERCADO NIDOBOX LTDA ME"/>
    <s v="1"/>
    <m/>
    <s v="1"/>
    <s v="AUTOSSERVIÇO REGIONAL"/>
    <s v="C"/>
    <x v="0"/>
    <s v="MONTESE"/>
    <s v="FORTALEZA"/>
    <s v="CE"/>
    <s v="BR"/>
    <x v="1"/>
    <m/>
    <m/>
    <s v="Ter"/>
    <s v="Semanal"/>
    <n v="3"/>
    <s v="Revenda"/>
    <s v="35 dias"/>
    <s v="BLT-ITAÚ 130681"/>
    <s v="AUTOSSERVIÇO CE"/>
    <s v="60410-234"/>
    <s v="-3.769869"/>
    <s v="-38.542846"/>
    <s v="Sim"/>
    <s v="Não"/>
    <s v="Não"/>
    <n v="2794.35"/>
    <x v="128"/>
    <x v="1"/>
    <x v="1"/>
    <x v="2"/>
    <n v="2534"/>
    <n v="3474"/>
    <n v="2162"/>
    <n v="878"/>
    <n v="0"/>
    <x v="1"/>
    <s v="4 - BOM"/>
  </r>
  <r>
    <x v="11"/>
    <s v="707"/>
    <x v="51"/>
    <n v="1000"/>
    <m/>
    <m/>
    <s v="UNIFORCA I"/>
    <x v="6765"/>
    <x v="6138"/>
    <s v="SUPERMERCADO NIDOBOX LTDA"/>
    <s v="1"/>
    <m/>
    <s v="1"/>
    <s v="AUTOSSERVIÇO REGIONAL"/>
    <s v="C"/>
    <x v="0"/>
    <s v="Montese"/>
    <s v="Fortaleza"/>
    <s v="CE"/>
    <s v="BR"/>
    <x v="1"/>
    <m/>
    <m/>
    <s v="Ter"/>
    <s v="Semanal"/>
    <n v="3"/>
    <s v="Revenda"/>
    <s v="35 dias"/>
    <s v="BLT-ITAÚ 130681"/>
    <s v="AUTOSSERVIÇO CE"/>
    <s v="60420750"/>
    <s v="-3.7673068"/>
    <s v="-38.5524066"/>
    <s v="Sim"/>
    <s v="Não"/>
    <s v="Não"/>
    <n v="6724.69"/>
    <x v="24"/>
    <x v="0"/>
    <x v="1"/>
    <x v="1"/>
    <n v="4118"/>
    <n v="5419.5"/>
    <n v="4819.6"/>
    <n v="2426"/>
    <n v="0"/>
    <x v="1"/>
    <s v="5 - EXCELENTE"/>
  </r>
  <r>
    <x v="11"/>
    <s v="707"/>
    <x v="51"/>
    <n v="1000"/>
    <m/>
    <m/>
    <s v="UNIFORCA I"/>
    <x v="6766"/>
    <x v="6139"/>
    <s v="SARAIVA &amp; SOUSA LTDA"/>
    <s v="1"/>
    <m/>
    <s v="1"/>
    <s v="AUTOSSERVIÇO REGIONAL"/>
    <s v="C"/>
    <x v="0"/>
    <s v="SAPIRANGA (COITE)"/>
    <s v="FORTALEZA"/>
    <s v="CE"/>
    <s v="BR"/>
    <x v="1"/>
    <m/>
    <m/>
    <s v="Ter"/>
    <s v="Semanal"/>
    <n v="4"/>
    <s v="Revenda"/>
    <s v="24 dias"/>
    <s v="BLT-SOF"/>
    <s v="AUTOSSERVIÇO CE"/>
    <s v="60833-695"/>
    <s v="-3.7949"/>
    <s v="-38.46802"/>
    <s v="Sim"/>
    <s v="Não"/>
    <s v="Não"/>
    <n v="4140.19"/>
    <x v="193"/>
    <x v="2"/>
    <x v="1"/>
    <x v="4"/>
    <n v="5450.72"/>
    <n v="6146.16"/>
    <n v="7362.08"/>
    <n v="2646"/>
    <n v="0"/>
    <x v="1"/>
    <s v="6 - PREMIUM"/>
  </r>
  <r>
    <x v="11"/>
    <s v="707"/>
    <x v="51"/>
    <n v="1000"/>
    <m/>
    <m/>
    <s v="UNIFORCA I"/>
    <x v="6767"/>
    <x v="6140"/>
    <s v="L CENTER SUPERMERCADOS EIRELI EPP"/>
    <s v="1"/>
    <m/>
    <s v="1"/>
    <s v="AUTOSSERVIÇO REGIONAL"/>
    <s v="C"/>
    <x v="0"/>
    <s v="TIMBU"/>
    <s v="EUSÉBIO"/>
    <s v="CE"/>
    <s v="BR"/>
    <x v="1"/>
    <m/>
    <m/>
    <s v="Ter"/>
    <s v="Semanal"/>
    <n v="3"/>
    <s v="Revenda"/>
    <s v="15 dias"/>
    <s v="BLT-SANT 804-1"/>
    <s v="AUTOSSERVIÇO CE"/>
    <s v="61777-020"/>
    <m/>
    <m/>
    <s v="Sim"/>
    <s v="Não"/>
    <s v="Não"/>
    <n v="978.9"/>
    <x v="60"/>
    <x v="0"/>
    <x v="1"/>
    <x v="1"/>
    <n v="4500.6"/>
    <n v="5058"/>
    <n v="4192"/>
    <n v="1938"/>
    <n v="0"/>
    <x v="1"/>
    <s v="5 - EXCELENTE"/>
  </r>
  <r>
    <x v="11"/>
    <s v="707"/>
    <x v="51"/>
    <n v="1000"/>
    <m/>
    <m/>
    <s v="UNIFORCA I"/>
    <x v="6768"/>
    <x v="6141"/>
    <s v="SUPER MANDACARU COMERCIAL LTDA"/>
    <s v="31"/>
    <m/>
    <s v="10"/>
    <s v="INATIVO"/>
    <s v="C"/>
    <x v="1"/>
    <s v="PLANALTO AYRTON SENNA"/>
    <s v="FORTALEZA"/>
    <s v="CE"/>
    <s v="BR"/>
    <x v="1"/>
    <m/>
    <m/>
    <s v="Seg"/>
    <s v="Semanal"/>
    <n v="4"/>
    <s v="Revenda"/>
    <s v="28 dias"/>
    <s v="BLT-SOF"/>
    <s v="AUTOSSERVIÇO CE"/>
    <s v="60766-230"/>
    <s v="-3.8301673"/>
    <s v="-38.571194"/>
    <s v="Sim"/>
    <s v="Não"/>
    <s v="Não"/>
    <n v="0"/>
    <x v="128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69"/>
    <x v="6142"/>
    <s v="SUPERMERCADO ANTUNES NOBRE LTDA"/>
    <s v="1"/>
    <m/>
    <s v="1"/>
    <s v="AUTOSSERVIÇO REGIONAL"/>
    <s v="C"/>
    <x v="0"/>
    <s v="ITAOCA"/>
    <s v="FORTALEZA"/>
    <s v="CE"/>
    <s v="BR"/>
    <x v="1"/>
    <m/>
    <m/>
    <s v="Qua"/>
    <s v="Semanal"/>
    <n v="3"/>
    <s v="Revenda"/>
    <s v="21 dias"/>
    <s v="BLT-SOF"/>
    <s v="AUTOSSERVIÇO CE"/>
    <s v="60421-072"/>
    <s v="-3.7705576"/>
    <s v="-38.552425"/>
    <s v="Sim"/>
    <s v="Não"/>
    <s v="Não"/>
    <n v="690.99"/>
    <x v="15"/>
    <x v="0"/>
    <x v="1"/>
    <x v="1"/>
    <n v="2288"/>
    <n v="798.15"/>
    <n v="2272"/>
    <n v="486"/>
    <n v="0"/>
    <x v="1"/>
    <s v="4 - BOM"/>
  </r>
  <r>
    <x v="11"/>
    <s v="707"/>
    <x v="51"/>
    <n v="1000"/>
    <m/>
    <m/>
    <s v="UNIFORCA I"/>
    <x v="6770"/>
    <x v="6143"/>
    <s v="A I A COM DE ALIM NOBRE LTDA ME"/>
    <s v="1"/>
    <m/>
    <s v="1"/>
    <s v="AUTOSSERVIÇO REGIONAL"/>
    <s v="C"/>
    <x v="0"/>
    <s v="LAGOA REDONDA"/>
    <s v="FORTALEZA"/>
    <s v="CE"/>
    <s v="BR"/>
    <x v="1"/>
    <m/>
    <m/>
    <s v="Ter"/>
    <s v="Semanal"/>
    <n v="5"/>
    <s v="Revenda"/>
    <s v="28 dias"/>
    <s v="BLT-SOF"/>
    <s v="AUTOSSERVIÇO CE"/>
    <s v="60832-402"/>
    <s v="-3.8061924"/>
    <s v="-38.45374"/>
    <s v="Sim"/>
    <s v="Não"/>
    <s v="Não"/>
    <n v="3019.63"/>
    <x v="15"/>
    <x v="1"/>
    <x v="1"/>
    <x v="2"/>
    <n v="7150"/>
    <n v="6013.5"/>
    <n v="1282"/>
    <n v="4565.5"/>
    <n v="0"/>
    <x v="1"/>
    <s v="5 - EXCELENTE"/>
  </r>
  <r>
    <x v="11"/>
    <s v="707"/>
    <x v="51"/>
    <n v="1000"/>
    <m/>
    <m/>
    <s v="UNIFORCA I"/>
    <x v="6771"/>
    <x v="6144"/>
    <s v="COMERCIAL VAR DE ALIM LIDERANCA LTDA"/>
    <s v="1"/>
    <m/>
    <s v="1"/>
    <s v="AUTOSSERVIÇO REGIONAL"/>
    <s v="C"/>
    <x v="0"/>
    <s v="PARQUE SANTA ROSA"/>
    <s v="FORTALEZA"/>
    <s v="CE"/>
    <s v="BR"/>
    <x v="1"/>
    <m/>
    <m/>
    <s v="Qua"/>
    <s v="Semanal"/>
    <n v="3"/>
    <s v="Revenda"/>
    <s v="30 dias"/>
    <s v="BLT-SOF"/>
    <s v="AUTOSSERVIÇO CE"/>
    <s v="60763003"/>
    <s v="-3.81307"/>
    <s v="-38.59808"/>
    <s v="Sim"/>
    <s v="Não"/>
    <s v="Não"/>
    <n v="8997.08"/>
    <x v="4"/>
    <x v="0"/>
    <x v="2"/>
    <x v="2"/>
    <n v="10054.6"/>
    <n v="8554.4"/>
    <n v="6573.5"/>
    <n v="1266"/>
    <n v="0"/>
    <x v="1"/>
    <s v="6 - PREMIUM"/>
  </r>
  <r>
    <x v="11"/>
    <s v="707"/>
    <x v="51"/>
    <n v="1000"/>
    <m/>
    <m/>
    <s v="UNIFORCA I"/>
    <x v="6772"/>
    <x v="6145"/>
    <s v="MARIA MARGARIDA PINHEIRO DA SILVA"/>
    <s v="31"/>
    <m/>
    <s v="1"/>
    <s v="AUTOSSERVIÇO REGIONAL"/>
    <s v="C"/>
    <x v="1"/>
    <s v="Sao Joao do Tauape"/>
    <s v="Fortaleza"/>
    <s v="CE"/>
    <s v="BR"/>
    <x v="1"/>
    <m/>
    <m/>
    <s v="Sex"/>
    <s v="Semanal"/>
    <n v="3"/>
    <s v="Revenda"/>
    <s v="15 dias"/>
    <s v="BLT-ITAÚ 130681"/>
    <s v="AUTOSSERVIÇO CE"/>
    <s v="60120-230"/>
    <s v="-3.75957"/>
    <s v="-38.51144"/>
    <s v="Sim"/>
    <s v="Não"/>
    <s v="Não"/>
    <n v="0"/>
    <x v="13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73"/>
    <x v="6146"/>
    <s v="MERCANTIL SAMUEL UCHOA LTDA"/>
    <s v="1"/>
    <m/>
    <s v="1"/>
    <s v="AUTOSSERVIÇO REGIONAL"/>
    <s v="C"/>
    <x v="0"/>
    <s v="JARDIM AMERICA"/>
    <s v="FORTALEZA"/>
    <s v="CE"/>
    <s v="BR"/>
    <x v="1"/>
    <m/>
    <m/>
    <s v="Qua"/>
    <s v="Semanal"/>
    <n v="3"/>
    <s v="Revenda"/>
    <s v="21 dias"/>
    <s v="BLT-SOF"/>
    <s v="AUTOSSERVIÇO CE"/>
    <s v="60416-135"/>
    <s v="-3.75431"/>
    <s v="-38.54557"/>
    <s v="Sim"/>
    <s v="Não"/>
    <s v="Sim"/>
    <n v="6654.63"/>
    <x v="41"/>
    <x v="1"/>
    <x v="1"/>
    <x v="2"/>
    <n v="7920.88"/>
    <n v="7402.4"/>
    <n v="8941.440000000001"/>
    <n v="3329.16"/>
    <n v="0"/>
    <x v="1"/>
    <s v="6 - PREMIUM"/>
  </r>
  <r>
    <x v="11"/>
    <s v="707"/>
    <x v="51"/>
    <n v="1000"/>
    <m/>
    <m/>
    <s v="UNIFORCA I"/>
    <x v="6774"/>
    <x v="6147"/>
    <s v="VASCONCELOS COM VARISTA DE ALIM LTDA"/>
    <s v="1"/>
    <m/>
    <s v="1"/>
    <s v="AUTOSSERVIÇO REGIONAL"/>
    <s v="C"/>
    <x v="0"/>
    <s v="Vila Uniao"/>
    <s v="Fortaleza"/>
    <s v="CE"/>
    <s v="BR"/>
    <x v="1"/>
    <m/>
    <m/>
    <s v="Ter"/>
    <s v="Semanal"/>
    <n v="4"/>
    <s v="Revenda"/>
    <s v="21 dias"/>
    <s v="BLT-SANT 804-1"/>
    <s v="AUTOSSERVIÇO CE"/>
    <s v="60420-130"/>
    <s v="-3.854339"/>
    <s v="-37.18394"/>
    <s v="Sim"/>
    <s v="Não"/>
    <s v="Não"/>
    <n v="2096.86"/>
    <x v="24"/>
    <x v="0"/>
    <x v="1"/>
    <x v="1"/>
    <n v="1782"/>
    <n v="6033.6"/>
    <n v="6757.6"/>
    <n v="0"/>
    <n v="1"/>
    <x v="0"/>
    <s v="5 - EXCELENTE"/>
  </r>
  <r>
    <x v="11"/>
    <s v="707"/>
    <x v="51"/>
    <n v="1000"/>
    <m/>
    <m/>
    <s v="UNIFORCA I"/>
    <x v="6775"/>
    <x v="6148"/>
    <s v="BUENO SUPERMERCADO LTDA"/>
    <s v="1"/>
    <m/>
    <s v="1"/>
    <s v="AUTOSSERVIÇO REGIONAL"/>
    <s v="C"/>
    <x v="0"/>
    <s v="Messejana"/>
    <s v="Fortaleza"/>
    <s v="CE"/>
    <s v="BR"/>
    <x v="1"/>
    <m/>
    <m/>
    <s v="Seg"/>
    <s v="Semanal"/>
    <n v="5"/>
    <s v="Revenda"/>
    <s v="28 dias"/>
    <s v="BLT-ITAÚ 130681"/>
    <s v="AUTOSSERVIÇO CE"/>
    <s v="60841-110"/>
    <s v="-3.82548"/>
    <s v="-38.4844"/>
    <s v="Sim"/>
    <s v="Não"/>
    <s v="Não"/>
    <n v="4935.16"/>
    <x v="15"/>
    <x v="2"/>
    <x v="1"/>
    <x v="4"/>
    <n v="2072"/>
    <n v="4914"/>
    <n v="3192"/>
    <n v="2184"/>
    <n v="0"/>
    <x v="1"/>
    <s v="5 - EXCELENTE"/>
  </r>
  <r>
    <x v="11"/>
    <s v="707"/>
    <x v="51"/>
    <n v="1000"/>
    <m/>
    <m/>
    <s v="UNIFORCA I"/>
    <x v="6776"/>
    <x v="6149"/>
    <s v="COM BUENO DE ALIMENTO LTDA"/>
    <s v="1"/>
    <m/>
    <s v="1"/>
    <s v="AUTOSSERVIÇO REGIONAL"/>
    <s v="C"/>
    <x v="0"/>
    <s v="PARQUE SANTO ANTONIO"/>
    <s v="ITAITINGA"/>
    <s v="CE"/>
    <s v="BR"/>
    <x v="1"/>
    <m/>
    <m/>
    <s v="Qua"/>
    <s v="Semanal"/>
    <n v="5"/>
    <s v="Revenda"/>
    <s v="28 dias"/>
    <s v="BLT-ITAÚ 130681"/>
    <s v="AUTOSSERVIÇO CE"/>
    <s v="61880-207"/>
    <m/>
    <m/>
    <s v="Sim"/>
    <s v="Não"/>
    <s v="Não"/>
    <n v="4685.23"/>
    <x v="15"/>
    <x v="1"/>
    <x v="1"/>
    <x v="2"/>
    <n v="4528"/>
    <n v="6166"/>
    <n v="5886.5"/>
    <n v="1788"/>
    <n v="0"/>
    <x v="1"/>
    <s v="5 - EXCELENTE"/>
  </r>
  <r>
    <x v="11"/>
    <s v="707"/>
    <x v="51"/>
    <n v="1000"/>
    <m/>
    <m/>
    <s v="UNIFORCA I"/>
    <x v="6777"/>
    <x v="6150"/>
    <s v="SUPERMERCADO CLIMAR LTDA"/>
    <s v="1"/>
    <m/>
    <s v="1"/>
    <s v="AUTOSSERVIÇO REGIONAL"/>
    <s v="C"/>
    <x v="0"/>
    <s v="Parque Potira"/>
    <s v="Caucaia"/>
    <s v="CE"/>
    <s v="BR"/>
    <x v="1"/>
    <m/>
    <m/>
    <s v="Qua"/>
    <s v="Semanal"/>
    <n v="4"/>
    <s v="Revenda"/>
    <s v="28 dias"/>
    <s v="BLT-ITAÚ 130681"/>
    <s v="AUTOSSERVIÇO CE"/>
    <s v="61650350"/>
    <m/>
    <m/>
    <s v="Sim"/>
    <s v="Não"/>
    <s v="Não"/>
    <n v="6980.14"/>
    <x v="24"/>
    <x v="1"/>
    <x v="1"/>
    <x v="2"/>
    <n v="5724"/>
    <n v="6223.6"/>
    <n v="5849.2"/>
    <n v="2704"/>
    <n v="0"/>
    <x v="1"/>
    <s v="5 - EXCELENTE"/>
  </r>
  <r>
    <x v="11"/>
    <s v="707"/>
    <x v="51"/>
    <n v="1000"/>
    <m/>
    <m/>
    <s v="UNIFORCA I"/>
    <x v="6778"/>
    <x v="6151"/>
    <s v="SUPERMERCADO R B MAGALHAES LTDA"/>
    <s v="031"/>
    <m/>
    <s v="010"/>
    <m/>
    <s v="C"/>
    <x v="1"/>
    <s v="Centro"/>
    <s v="Maranguape"/>
    <s v="CE"/>
    <s v="BR"/>
    <x v="2"/>
    <m/>
    <m/>
    <s v="Ter"/>
    <s v="Semanal"/>
    <n v="5"/>
    <s v="Revenda"/>
    <s v="15 dias"/>
    <s v="BLT-ITAÚ 130681"/>
    <s v="AUTOSSERVIÇO CE"/>
    <s v="61940-000"/>
    <m/>
    <m/>
    <s v="Sim"/>
    <s v="Não"/>
    <s v="Não"/>
    <n v="0"/>
    <x v="128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79"/>
    <x v="6152"/>
    <s v="ISMAEL SUPERMERCADO LTDA EPP"/>
    <s v="31"/>
    <m/>
    <s v="10"/>
    <s v="INATIVO"/>
    <s v="C"/>
    <x v="0"/>
    <s v="LAGOA REDONDA"/>
    <s v="FORTALEZA"/>
    <s v="CE"/>
    <s v="BR"/>
    <x v="1"/>
    <m/>
    <m/>
    <s v="Ter"/>
    <s v="Semanal"/>
    <n v="3"/>
    <s v="Revenda"/>
    <s v="21 dias"/>
    <s v="BLT-SANT 804-1"/>
    <s v="AUTOSSERVIÇO CE"/>
    <s v="60831-370"/>
    <s v="-3.8264719"/>
    <s v="-38.4742945"/>
    <s v="Sim"/>
    <s v="Não"/>
    <s v="Não"/>
    <n v="0"/>
    <x v="2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80"/>
    <x v="6153"/>
    <s v="ISMAEL SUPERMERCADO LTDA"/>
    <s v="1"/>
    <m/>
    <s v="1"/>
    <s v="AUTOSSERVIÇO REGIONAL"/>
    <s v="C"/>
    <x v="0"/>
    <s v="ANCURI"/>
    <s v="Fortaleza"/>
    <s v="CE"/>
    <s v="BR"/>
    <x v="1"/>
    <m/>
    <m/>
    <s v="Qui"/>
    <s v="Semanal"/>
    <n v="3"/>
    <s v="Revenda"/>
    <s v="21 dias"/>
    <s v="BLT-ITAÚ 130681"/>
    <s v="AUTOSSERVIÇO CE"/>
    <s v="60973-195"/>
    <s v="-3.85762"/>
    <s v="-38.5023"/>
    <s v="Sim"/>
    <s v="Não"/>
    <s v="Não"/>
    <n v="0"/>
    <x v="15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81"/>
    <x v="6154"/>
    <s v="SUPERMERCADO BARATAO LTDA"/>
    <s v="1"/>
    <m/>
    <s v="1"/>
    <s v="AUTOSSERVIÇO REGIONAL"/>
    <s v="C"/>
    <x v="0"/>
    <s v="Conjunto Esperança"/>
    <s v="Fortaleza"/>
    <s v="CE"/>
    <s v="BR"/>
    <x v="1"/>
    <m/>
    <m/>
    <s v="Seg"/>
    <s v="Semanal"/>
    <n v="3"/>
    <s v="Revenda"/>
    <s v="35 dias"/>
    <s v="BLT-ITAÚ 130681"/>
    <s v="AUTOSSERVIÇO CE"/>
    <s v="60763-430"/>
    <s v="-3.8184314"/>
    <s v="-38.5900795"/>
    <s v="Sim"/>
    <s v="Não"/>
    <s v="Não"/>
    <n v="9839.209999999999"/>
    <x v="30"/>
    <x v="3"/>
    <x v="2"/>
    <x v="5"/>
    <n v="8516"/>
    <n v="11027.2"/>
    <n v="7736"/>
    <n v="2962"/>
    <n v="0"/>
    <x v="1"/>
    <s v="6 - PREMIUM"/>
  </r>
  <r>
    <x v="11"/>
    <s v="707"/>
    <x v="51"/>
    <n v="1000"/>
    <m/>
    <m/>
    <s v="UNIFORCA I"/>
    <x v="6782"/>
    <x v="6155"/>
    <s v="SUPERMERCADO CLIMAR LTDA"/>
    <s v="1"/>
    <m/>
    <s v="1"/>
    <s v="AUTOSSERVIÇO REGIONAL"/>
    <s v="C"/>
    <x v="0"/>
    <s v="Monte Castelo"/>
    <s v="Fortaleza"/>
    <s v="CE"/>
    <s v="BR"/>
    <x v="1"/>
    <m/>
    <m/>
    <s v="Qua"/>
    <s v="Semanal"/>
    <n v="4"/>
    <s v="Revenda"/>
    <s v="28 dias"/>
    <s v="BLT-SANT 804-1"/>
    <s v="AUTOSSERVIÇO CE"/>
    <s v="60326-225"/>
    <m/>
    <m/>
    <s v="Sim"/>
    <s v="Não"/>
    <s v="Não"/>
    <n v="2237.63"/>
    <x v="1"/>
    <x v="0"/>
    <x v="1"/>
    <x v="1"/>
    <n v="4926"/>
    <n v="5531.2"/>
    <n v="2219.3"/>
    <n v="1936"/>
    <n v="0"/>
    <x v="1"/>
    <s v="5 - EXCELENTE"/>
  </r>
  <r>
    <x v="11"/>
    <s v="707"/>
    <x v="51"/>
    <n v="1000"/>
    <m/>
    <m/>
    <s v="UNIFORCA I"/>
    <x v="6783"/>
    <x v="6156"/>
    <s v="SUPERMERCADO CESTAO LTDA -ME"/>
    <s v="1"/>
    <m/>
    <s v="1"/>
    <s v="AUTOSSERVIÇO REGIONAL"/>
    <s v="C"/>
    <x v="0"/>
    <s v="PASSARÉ"/>
    <s v="Fortaleza"/>
    <s v="CE"/>
    <s v="BR"/>
    <x v="0"/>
    <m/>
    <m/>
    <s v="Seg"/>
    <s v="Semanal"/>
    <n v="4"/>
    <s v="Revenda"/>
    <s v="15 dias"/>
    <s v="BLT-ITAÚ 130681"/>
    <s v="AUTOSSERVIÇO CE"/>
    <s v="60743-255"/>
    <s v="-3.8164719"/>
    <s v="-38.528678"/>
    <s v="Sim"/>
    <s v="Não"/>
    <s v="Não"/>
    <n v="0"/>
    <x v="12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84"/>
    <x v="6157"/>
    <s v="SUPERMERCADO NIDOBOX LTDA"/>
    <s v="1"/>
    <m/>
    <s v="1"/>
    <s v="AUTOSSERVIÇO REGIONAL"/>
    <s v="C"/>
    <x v="0"/>
    <s v="MONTESE"/>
    <s v="FORTALEZA"/>
    <s v="CE"/>
    <s v="BR"/>
    <x v="0"/>
    <m/>
    <m/>
    <s v="Ter"/>
    <s v="Semanal"/>
    <n v="3"/>
    <s v="Revenda"/>
    <s v="35 dias"/>
    <s v="BLT-ITAÚ 130681"/>
    <s v="AUTOSSERVIÇO CE"/>
    <s v="60426-052"/>
    <s v="-3.75893"/>
    <s v="-38.55053"/>
    <s v="Sim"/>
    <s v="Não"/>
    <s v="Não"/>
    <n v="6182.79"/>
    <x v="24"/>
    <x v="0"/>
    <x v="1"/>
    <x v="1"/>
    <n v="3692"/>
    <n v="5304"/>
    <n v="4131.6"/>
    <n v="2890"/>
    <n v="0"/>
    <x v="1"/>
    <s v="5 - EXCELENTE"/>
  </r>
  <r>
    <x v="11"/>
    <s v="707"/>
    <x v="51"/>
    <n v="1000"/>
    <m/>
    <m/>
    <s v="UNIFORCA I"/>
    <x v="6785"/>
    <x v="6158"/>
    <s v="SUPERMERCADO WANDERBOX LTDA"/>
    <s v="031"/>
    <m/>
    <s v="010"/>
    <m/>
    <s v="C"/>
    <x v="1"/>
    <s v="Centro"/>
    <s v="CASCAVEL"/>
    <s v="CE"/>
    <s v="BR"/>
    <x v="2"/>
    <m/>
    <m/>
    <s v="Ter"/>
    <s v="Semanal"/>
    <n v="3"/>
    <s v="Revenda"/>
    <s v="15 dias"/>
    <s v="BLT-ITAÚ 130681"/>
    <s v="AUTOSSERVIÇO CE"/>
    <s v="62850-000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86"/>
    <x v="6159"/>
    <s v="MERCANTIL SAMUEL UCHOA LTDA"/>
    <s v="1"/>
    <m/>
    <s v="1"/>
    <s v="AUTOSSERVIÇO REGIONAL"/>
    <s v="C"/>
    <x v="0"/>
    <s v="JARDIM AMERICA"/>
    <s v="FORTALEZA"/>
    <s v="CE"/>
    <s v="BR"/>
    <x v="0"/>
    <m/>
    <m/>
    <s v="Qua"/>
    <s v="Semanal"/>
    <n v="3"/>
    <s v="Revenda"/>
    <s v="28 dias"/>
    <s v="BLT-SOF"/>
    <s v="AUTOSSERVIÇO CE"/>
    <s v="60416-000"/>
    <s v="-3.75187"/>
    <s v="-38.54251"/>
    <s v="Sim"/>
    <s v="Não"/>
    <s v="Não"/>
    <n v="4380.45"/>
    <x v="1"/>
    <x v="0"/>
    <x v="1"/>
    <x v="1"/>
    <n v="3278.56"/>
    <n v="3269.6"/>
    <n v="3493.76"/>
    <n v="2071.76"/>
    <n v="0"/>
    <x v="1"/>
    <s v="5 - EXCELENTE"/>
  </r>
  <r>
    <x v="11"/>
    <s v="707"/>
    <x v="51"/>
    <n v="1000"/>
    <m/>
    <m/>
    <s v="UNIFORCA I"/>
    <x v="6787"/>
    <x v="6160"/>
    <s v="DIEMYSON LIMA ME"/>
    <s v="1"/>
    <m/>
    <s v="1"/>
    <s v="AUTOSSERVIÇO REGIONAL"/>
    <s v="C"/>
    <x v="0"/>
    <s v="PASSARE"/>
    <s v="FORTALEZA"/>
    <s v="CE"/>
    <s v="BR"/>
    <x v="1"/>
    <m/>
    <m/>
    <s v="Ter"/>
    <s v="Semanal"/>
    <n v="3"/>
    <s v="Revenda"/>
    <s v="15 dias"/>
    <s v="BLT-SOF"/>
    <s v="AUTOSSERVIÇO CE"/>
    <s v="60861-445"/>
    <s v="-3.8177765"/>
    <s v="-38.5411594"/>
    <s v="Sim"/>
    <s v="Não"/>
    <s v="Não"/>
    <n v="3906.15"/>
    <x v="8"/>
    <x v="1"/>
    <x v="1"/>
    <x v="2"/>
    <n v="2803"/>
    <n v="5249.8"/>
    <n v="5971.4"/>
    <n v="1965"/>
    <n v="0"/>
    <x v="1"/>
    <s v="5 - EXCELENTE"/>
  </r>
  <r>
    <x v="11"/>
    <s v="707"/>
    <x v="51"/>
    <n v="1000"/>
    <m/>
    <m/>
    <s v="UNIFORCA I"/>
    <x v="6788"/>
    <x v="6161"/>
    <s v="TAVARES &amp; NOBRE SUPERMERCADOS LTDA"/>
    <s v="1"/>
    <m/>
    <s v="1"/>
    <s v="AUTOSSERVIÇO REGIONAL"/>
    <s v="C"/>
    <x v="0"/>
    <s v="EDSON QUEIROZ"/>
    <s v="FORTALEZA"/>
    <s v="CE"/>
    <s v="BR"/>
    <x v="1"/>
    <m/>
    <m/>
    <s v="Seg"/>
    <s v="Semanal"/>
    <n v="5"/>
    <s v="Revenda"/>
    <s v="28 dias"/>
    <s v="BLT-SOF"/>
    <s v="AUTOSSERVIÇO CE"/>
    <s v="60834-005"/>
    <s v="-3.7884937"/>
    <s v="-38.4721377"/>
    <s v="Sim"/>
    <s v="Não"/>
    <s v="Não"/>
    <n v="4471.09"/>
    <x v="15"/>
    <x v="0"/>
    <x v="2"/>
    <x v="2"/>
    <n v="4184"/>
    <n v="4586"/>
    <n v="3000"/>
    <n v="2086"/>
    <n v="0"/>
    <x v="1"/>
    <s v="5 - EXCELENTE"/>
  </r>
  <r>
    <x v="11"/>
    <s v="707"/>
    <x v="51"/>
    <n v="1000"/>
    <m/>
    <m/>
    <s v="UNIFORCA I"/>
    <x v="6789"/>
    <x v="6162"/>
    <s v="MERCANTIL EXITO LTDA"/>
    <s v="1"/>
    <m/>
    <s v="1"/>
    <s v="AUTOSSERVIÇO REGIONAL"/>
    <s v="C"/>
    <x v="0"/>
    <s v="PARQUE ALBANO"/>
    <s v="CAUCAIA"/>
    <s v="CE"/>
    <s v="BR"/>
    <x v="1"/>
    <m/>
    <m/>
    <s v="Seg"/>
    <s v="Semanal"/>
    <n v="4"/>
    <s v="Revenda"/>
    <s v="28 dias"/>
    <s v="BLT-SOF"/>
    <s v="AUTOSSERVIÇO CE"/>
    <s v="61645-000"/>
    <s v="-3.75956"/>
    <s v="-38.61616"/>
    <s v="Sim"/>
    <s v="Não"/>
    <s v="Não"/>
    <n v="11722.79"/>
    <x v="4"/>
    <x v="1"/>
    <x v="1"/>
    <x v="2"/>
    <n v="14950.1"/>
    <n v="11506.2"/>
    <n v="10660"/>
    <n v="3439.8"/>
    <n v="0"/>
    <x v="1"/>
    <s v="7 - GOLD"/>
  </r>
  <r>
    <x v="11"/>
    <s v="707"/>
    <x v="51"/>
    <n v="1000"/>
    <m/>
    <m/>
    <s v="UNIFORCA I"/>
    <x v="6790"/>
    <x v="6163"/>
    <s v="SUPERMERCADO BARATAO LTDA"/>
    <s v="1"/>
    <m/>
    <s v="1"/>
    <s v="AUTOSSERVIÇO REGIONAL"/>
    <s v="C"/>
    <x v="0"/>
    <s v="SIQUEIRA"/>
    <s v="FORTALEZA"/>
    <s v="CE"/>
    <s v="BR"/>
    <x v="1"/>
    <m/>
    <m/>
    <s v="Seg"/>
    <s v="Semanal"/>
    <n v="3"/>
    <s v="Revenda"/>
    <s v="35 dias"/>
    <s v="BLT-ITAÚ 130681"/>
    <s v="AUTOSSERVIÇO CE"/>
    <s v="60732-142"/>
    <s v="-3.8108385"/>
    <s v="-38.608112"/>
    <s v="Sim"/>
    <s v="Não"/>
    <s v="Não"/>
    <n v="4434.69"/>
    <x v="24"/>
    <x v="1"/>
    <x v="1"/>
    <x v="2"/>
    <n v="5680.85"/>
    <n v="5932.8"/>
    <n v="3044"/>
    <n v="1868"/>
    <n v="0"/>
    <x v="1"/>
    <s v="5 - EXCELENTE"/>
  </r>
  <r>
    <x v="11"/>
    <s v="707"/>
    <x v="51"/>
    <n v="1000"/>
    <m/>
    <m/>
    <s v="UNIFORCA I"/>
    <x v="6791"/>
    <x v="6164"/>
    <s v="ALBANO &amp; ALBANO COMERCIO DE ALIM LTDA"/>
    <s v="1"/>
    <m/>
    <s v="1"/>
    <s v="AUTOSSERVIÇO REGIONAL"/>
    <s v="C"/>
    <x v="0"/>
    <s v="CENTRO"/>
    <s v="AQUIRAZ"/>
    <s v="CE"/>
    <s v="BR"/>
    <x v="0"/>
    <m/>
    <m/>
    <s v="Seg"/>
    <s v="Semanal"/>
    <n v="3"/>
    <s v="Revenda"/>
    <s v="21 dias"/>
    <s v="PGTO DAYCOVAL"/>
    <s v="AUTOSSERVIÇO CE"/>
    <s v="60170-000"/>
    <s v="-3.90841"/>
    <s v="-38.38575"/>
    <s v="Sim"/>
    <s v="Não"/>
    <s v="Sim"/>
    <n v="2414.36"/>
    <x v="194"/>
    <x v="2"/>
    <x v="1"/>
    <x v="4"/>
    <n v="4076"/>
    <n v="5570"/>
    <n v="5418"/>
    <n v="2070"/>
    <n v="0"/>
    <x v="1"/>
    <s v="5 - EXCELENTE"/>
  </r>
  <r>
    <x v="11"/>
    <s v="707"/>
    <x v="51"/>
    <n v="1000"/>
    <m/>
    <m/>
    <s v="UNIFORCA I"/>
    <x v="6792"/>
    <x v="6165"/>
    <s v="VASCONCELOS COMERCIAL VAREJISTA DE ALIMENTOS LTDA."/>
    <s v="1"/>
    <m/>
    <s v="1"/>
    <s v="AUTOSSERVIÇO REGIONAL"/>
    <s v="C"/>
    <x v="0"/>
    <s v="JARDIM CEARENSE"/>
    <s v="FORTALEZA"/>
    <s v="CE"/>
    <s v="BR"/>
    <x v="0"/>
    <m/>
    <m/>
    <s v="Seg"/>
    <s v="Semanal"/>
    <n v="4"/>
    <s v="Revenda"/>
    <s v="21 dias"/>
    <s v="BLT-SOF"/>
    <s v="AUTOSSERVIÇO CE"/>
    <s v="60712-025"/>
    <s v="-3.8020203"/>
    <s v="-38.566535"/>
    <s v="Sim"/>
    <s v="Não"/>
    <s v="Não"/>
    <n v="3370.62"/>
    <x v="24"/>
    <x v="0"/>
    <x v="1"/>
    <x v="1"/>
    <n v="3397.4"/>
    <n v="4356.8"/>
    <n v="4529.2"/>
    <n v="1073.4"/>
    <n v="0"/>
    <x v="1"/>
    <s v="5 - EXCELENTE"/>
  </r>
  <r>
    <x v="11"/>
    <s v="707"/>
    <x v="51"/>
    <n v="1000"/>
    <m/>
    <m/>
    <s v="UNIFORCA I"/>
    <x v="6793"/>
    <x v="6166"/>
    <s v="TAVARES &amp; NOBRE SUPERMERCADOS LTDA"/>
    <s v="1"/>
    <m/>
    <s v="1"/>
    <s v="AUTOSSERVIÇO REGIONAL"/>
    <s v="C"/>
    <x v="0"/>
    <s v="JANGURUSSU"/>
    <s v="FORTALEZA"/>
    <s v="CE"/>
    <s v="BR"/>
    <x v="1"/>
    <m/>
    <m/>
    <s v="Seg"/>
    <s v="Semanal"/>
    <n v="5"/>
    <s v="Revenda"/>
    <s v="28 dias"/>
    <s v="BLT-ITAÚ 130681"/>
    <s v="AUTOSSERVIÇO CE"/>
    <s v="60865-035"/>
    <s v="-3.83009"/>
    <s v="-38.50871"/>
    <s v="Sim"/>
    <s v="Não"/>
    <s v="Não"/>
    <n v="0"/>
    <x v="15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94"/>
    <x v="6167"/>
    <s v="ISMAEL SUPERMERCADOS LTDA - ME"/>
    <s v="1"/>
    <m/>
    <s v="1"/>
    <s v="AUTOSSERVIÇO REGIONAL"/>
    <s v="C"/>
    <x v="0"/>
    <s v="PARQUE DOM PEDRO"/>
    <s v="ITAITINGA"/>
    <s v="CE"/>
    <s v="BR"/>
    <x v="0"/>
    <m/>
    <m/>
    <s v="Seg"/>
    <s v="Semanal"/>
    <n v="3"/>
    <s v="Revenda"/>
    <s v="21 dias"/>
    <s v="BLT-ITAÚ 130681"/>
    <s v="AUTOSSERVIÇO CE"/>
    <s v="61888-225"/>
    <s v="-3.906049"/>
    <s v="-38.50844"/>
    <s v="Sim"/>
    <s v="Não"/>
    <s v="Não"/>
    <n v="0"/>
    <x v="2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795"/>
    <x v="6168"/>
    <s v="SUPERMERCADO MELHOR OPCAO LTDA"/>
    <s v="1"/>
    <m/>
    <s v="1"/>
    <s v="AUTOSSERVIÇO REGIONAL"/>
    <s v="C"/>
    <x v="0"/>
    <s v="Carlito Pamplona"/>
    <s v="Fortaleza"/>
    <s v="CE"/>
    <s v="BR"/>
    <x v="0"/>
    <m/>
    <m/>
    <s v="Ter"/>
    <s v="Semanal"/>
    <n v="3"/>
    <s v="Revenda"/>
    <s v="28 dias"/>
    <s v="BLT-SOF"/>
    <s v="AUTOSSERVIÇO CE"/>
    <s v="60335-000"/>
    <s v="-3.7184453"/>
    <s v="-38.561306"/>
    <s v="Sim"/>
    <s v="Não"/>
    <s v="Não"/>
    <n v="3239.16"/>
    <x v="9"/>
    <x v="0"/>
    <x v="1"/>
    <x v="1"/>
    <n v="1546.14"/>
    <n v="3159.6"/>
    <n v="946.1"/>
    <n v="1120"/>
    <n v="0"/>
    <x v="1"/>
    <s v="4 - BOM"/>
  </r>
  <r>
    <x v="11"/>
    <s v="707"/>
    <x v="51"/>
    <n v="1000"/>
    <m/>
    <m/>
    <s v="UNIFORCA I"/>
    <x v="6796"/>
    <x v="6169"/>
    <s v="SUPERMERCADO NIDOBOX LTDA ME"/>
    <s v="1"/>
    <m/>
    <s v="1"/>
    <s v="AUTOSSERVIÇO REGIONAL"/>
    <s v="C"/>
    <x v="0"/>
    <s v="BOA VISTA"/>
    <s v="FORTALEZA"/>
    <s v="CE"/>
    <s v="BR"/>
    <x v="0"/>
    <m/>
    <m/>
    <s v="Seg"/>
    <s v="Semanal"/>
    <n v="3"/>
    <s v="Revenda"/>
    <s v="35 dias"/>
    <s v="BLT-ITAÚ 130681"/>
    <s v="AUTOSSERVIÇO CE"/>
    <s v="60867-580"/>
    <s v="-3.808942"/>
    <s v="-38.518774"/>
    <s v="Sim"/>
    <s v="Não"/>
    <s v="Não"/>
    <n v="6912.39"/>
    <x v="2"/>
    <x v="0"/>
    <x v="1"/>
    <x v="1"/>
    <n v="4378"/>
    <n v="4012.8"/>
    <n v="5099.6"/>
    <n v="2837.2"/>
    <n v="0"/>
    <x v="1"/>
    <s v="5 - EXCELENTE"/>
  </r>
  <r>
    <x v="11"/>
    <s v="707"/>
    <x v="51"/>
    <n v="1000"/>
    <m/>
    <m/>
    <s v="UNIFORCA I"/>
    <x v="6797"/>
    <x v="6170"/>
    <s v="SARAIVA E CORDEIRO COMERCIO VAREJISTA DE ALIMENTOS LTDA ME"/>
    <s v="1"/>
    <m/>
    <s v="1"/>
    <s v="AUTOSSERVIÇO REGIONAL"/>
    <s v="C"/>
    <x v="0"/>
    <s v="SERRINHA"/>
    <s v="FORTALEZA"/>
    <s v="CE"/>
    <s v="BR"/>
    <x v="0"/>
    <m/>
    <m/>
    <s v="Seg"/>
    <s v="Semanal"/>
    <n v="4"/>
    <s v="Revenda"/>
    <s v="21 dias"/>
    <s v="BLT-SOF"/>
    <s v="AUTOSSERVIÇO CE"/>
    <s v="60741-225"/>
    <s v="-3.777379"/>
    <s v="-38.549595"/>
    <s v="Sim"/>
    <s v="Não"/>
    <s v="Não"/>
    <n v="4117.56"/>
    <x v="2"/>
    <x v="0"/>
    <x v="1"/>
    <x v="1"/>
    <n v="6734.72"/>
    <n v="5506.08"/>
    <n v="4820"/>
    <n v="1582"/>
    <n v="0"/>
    <x v="1"/>
    <s v="5 - EXCELENTE"/>
  </r>
  <r>
    <x v="11"/>
    <s v="707"/>
    <x v="51"/>
    <n v="1000"/>
    <m/>
    <m/>
    <s v="UNIFORCA I"/>
    <x v="6798"/>
    <x v="6171"/>
    <s v="SUPERMERCADO CLIMAR LTDA"/>
    <s v="1"/>
    <m/>
    <s v="1"/>
    <s v="AUTOSSERVIÇO REGIONAL"/>
    <s v="C"/>
    <x v="0"/>
    <s v="PARQUE GUADALAJARA (JUREMA"/>
    <s v="CAUCAIA"/>
    <s v="CE"/>
    <s v="BR"/>
    <x v="0"/>
    <m/>
    <m/>
    <s v="Qua"/>
    <s v="Semanal"/>
    <n v="4"/>
    <s v="Revenda"/>
    <s v="28 dias"/>
    <s v="BLT-SOF"/>
    <s v="AUTOSSERVIÇO CE"/>
    <s v="61650-160"/>
    <s v="-3.7587227"/>
    <s v="-38.625394"/>
    <s v="Sim"/>
    <s v="Não"/>
    <s v="Não"/>
    <n v="11174.24"/>
    <x v="24"/>
    <x v="1"/>
    <x v="1"/>
    <x v="2"/>
    <n v="12694"/>
    <n v="11271.1"/>
    <n v="9325.5"/>
    <n v="3244"/>
    <n v="0"/>
    <x v="1"/>
    <s v="7 - GOLD"/>
  </r>
  <r>
    <x v="11"/>
    <s v="707"/>
    <x v="51"/>
    <n v="1000"/>
    <m/>
    <m/>
    <s v="UNIFORCA I"/>
    <x v="6799"/>
    <x v="6172"/>
    <s v="ISMAEL SUPERMERCADOS LTDA"/>
    <s v="1"/>
    <m/>
    <s v="1"/>
    <s v="AUTOSSERVIÇO REGIONAL"/>
    <s v="C"/>
    <x v="0"/>
    <s v="PEDRAS"/>
    <s v="FORTALEZA"/>
    <s v="CE"/>
    <s v="BR"/>
    <x v="0"/>
    <m/>
    <m/>
    <s v="Ter"/>
    <s v="Semanal"/>
    <n v="3"/>
    <s v="Revenda"/>
    <s v="21 dias"/>
    <s v="BLT-SOF"/>
    <s v="AUTOSSERVIÇO CE"/>
    <s v="60874-765"/>
    <s v="-3.901054"/>
    <s v="-38.507164"/>
    <s v="Sim"/>
    <s v="Não"/>
    <s v="Não"/>
    <n v="0"/>
    <x v="2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800"/>
    <x v="6173"/>
    <s v="SUPERMERCADO NIDOBOX LTDA"/>
    <s v="1"/>
    <m/>
    <s v="1"/>
    <s v="AUTOSSERVIÇO REGIONAL"/>
    <s v="C"/>
    <x v="0"/>
    <s v="LUZARDO VIANA"/>
    <s v="Maracanaú"/>
    <s v="CE"/>
    <s v="BR"/>
    <x v="0"/>
    <m/>
    <m/>
    <s v="Sex"/>
    <s v="Semanal"/>
    <n v="3"/>
    <s v="Revenda"/>
    <s v="35 dias"/>
    <s v="BLT-ITAÚ 130681"/>
    <s v="AUTOSSERVIÇO CE"/>
    <s v="61910-000"/>
    <s v="-3.8572905"/>
    <s v="-38.6396056"/>
    <s v="Sim"/>
    <s v="Não"/>
    <s v="Não"/>
    <n v="4878.81"/>
    <x v="195"/>
    <x v="0"/>
    <x v="1"/>
    <x v="1"/>
    <n v="2748"/>
    <n v="4831"/>
    <n v="5296"/>
    <n v="2210.4"/>
    <n v="0"/>
    <x v="1"/>
    <s v="5 - EXCELENTE"/>
  </r>
  <r>
    <x v="11"/>
    <s v="707"/>
    <x v="51"/>
    <n v="1000"/>
    <m/>
    <m/>
    <s v="UNIFORCA I"/>
    <x v="6801"/>
    <x v="6174"/>
    <s v="SARAIVA &amp; CORDEIRO COMERCIO VAREJISTA DE ALIMENTOS LTDA"/>
    <s v="1"/>
    <m/>
    <s v="1"/>
    <s v="AUTOSSERVIÇO REGIONAL"/>
    <s v="C"/>
    <x v="0"/>
    <s v="JANGURUSSU"/>
    <s v="FORTALEZA"/>
    <s v="CE"/>
    <s v="BR"/>
    <x v="0"/>
    <m/>
    <m/>
    <s v="Qui"/>
    <s v="Semanal"/>
    <n v="4"/>
    <s v="Revenda"/>
    <s v="21 dias"/>
    <s v="BLT-ITAÚ 130681"/>
    <s v="AUTOSSERVIÇO CE"/>
    <s v="60876-690"/>
    <s v="-3.849424"/>
    <s v="-38.512714"/>
    <s v="Sim"/>
    <s v="Não"/>
    <s v="Não"/>
    <n v="5583.84"/>
    <x v="2"/>
    <x v="0"/>
    <x v="1"/>
    <x v="1"/>
    <n v="6048.8"/>
    <n v="6610.08"/>
    <n v="3979.64"/>
    <n v="2284"/>
    <n v="0"/>
    <x v="1"/>
    <s v="5 - EXCELENTE"/>
  </r>
  <r>
    <x v="11"/>
    <s v="707"/>
    <x v="51"/>
    <n v="1000"/>
    <m/>
    <m/>
    <s v="UNIFORCA I"/>
    <x v="6802"/>
    <x v="6175"/>
    <s v="COMERCIAL DE ALIMENTOS G4 LTDA"/>
    <s v="1"/>
    <m/>
    <s v="1"/>
    <s v="AUTOSSERVIÇO REGIONAL"/>
    <s v="C"/>
    <x v="0"/>
    <s v="JANGURUSSU"/>
    <s v="FORTALEZA"/>
    <s v="CE"/>
    <s v="BR"/>
    <x v="0"/>
    <m/>
    <m/>
    <s v="Seg"/>
    <s v="Semanal"/>
    <n v="3"/>
    <s v="Revenda"/>
    <s v="28 dias"/>
    <s v="BLT-SOF"/>
    <s v="AUTOSSERVIÇO CE"/>
    <s v="60876-685"/>
    <s v="-3.847211"/>
    <s v="-38.5177"/>
    <s v="Sim"/>
    <s v="Não"/>
    <s v="Não"/>
    <n v="0"/>
    <x v="15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803"/>
    <x v="6176"/>
    <s v="TAVARES &amp; NOBRE SUPERMERCADOS LTDA"/>
    <s v="1"/>
    <m/>
    <s v="1"/>
    <s v="AUTOSSERVIÇO REGIONAL"/>
    <s v="C"/>
    <x v="0"/>
    <s v="ALDEOTA"/>
    <s v="FORTALEZA"/>
    <s v="CE"/>
    <s v="BR"/>
    <x v="0"/>
    <m/>
    <m/>
    <s v="Seg"/>
    <s v="Semanal"/>
    <n v="5"/>
    <s v="Revenda"/>
    <s v="28 dias"/>
    <s v="BLT-SOF"/>
    <s v="AUTOSSERVIÇO CE"/>
    <s v="60115-281"/>
    <s v="-3.7352"/>
    <s v="-38.50797"/>
    <s v="Sim"/>
    <s v="Não"/>
    <s v="Não"/>
    <n v="434.41"/>
    <x v="15"/>
    <x v="1"/>
    <x v="0"/>
    <x v="1"/>
    <n v="0"/>
    <n v="1848"/>
    <n v="1138"/>
    <n v="0"/>
    <n v="1"/>
    <x v="0"/>
    <s v="3 - MEDIANO"/>
  </r>
  <r>
    <x v="11"/>
    <s v="707"/>
    <x v="51"/>
    <n v="1000"/>
    <m/>
    <m/>
    <s v="UNIFORCA I"/>
    <x v="6804"/>
    <x v="6177"/>
    <s v="MERCADINHO CANTINHO DAS FRUTAS LTDA ME"/>
    <s v="1"/>
    <m/>
    <s v="1"/>
    <s v="AUTOSSERVIÇO REGIONAL"/>
    <s v="C"/>
    <x v="0"/>
    <s v="JACARECANGA"/>
    <s v="FORTALEZA"/>
    <s v="CE"/>
    <s v="BR"/>
    <x v="0"/>
    <m/>
    <m/>
    <s v="Seg"/>
    <s v="Semanal"/>
    <n v="3"/>
    <s v="Revenda"/>
    <s v="28 dias"/>
    <s v="BLT-SOF"/>
    <s v="AUTOSSERVIÇO CE"/>
    <s v="60312-060"/>
    <s v="-3.7064021"/>
    <s v="-38.5749521"/>
    <s v="Sim"/>
    <s v="Não"/>
    <s v="Não"/>
    <n v="3667.42"/>
    <x v="25"/>
    <x v="0"/>
    <x v="1"/>
    <x v="1"/>
    <n v="3904"/>
    <n v="5104"/>
    <n v="2536"/>
    <n v="2458"/>
    <n v="0"/>
    <x v="1"/>
    <s v="5 - EXCELENTE"/>
  </r>
  <r>
    <x v="11"/>
    <s v="707"/>
    <x v="51"/>
    <n v="1000"/>
    <m/>
    <m/>
    <s v="UNIFORCA I"/>
    <x v="6805"/>
    <x v="6178"/>
    <s v="SUPERMERCADO NIDOBOX LTDA"/>
    <s v="1"/>
    <m/>
    <s v="1"/>
    <s v="AUTOSSERVIÇO REGIONAL"/>
    <s v="C"/>
    <x v="0"/>
    <s v="CENTRO"/>
    <s v="MARANGUAPE"/>
    <s v="CE"/>
    <s v="BR"/>
    <x v="0"/>
    <m/>
    <m/>
    <s v="Seg"/>
    <s v="Semanal"/>
    <n v="3"/>
    <s v="Revenda"/>
    <s v="35 dias"/>
    <s v="BLT-SOF"/>
    <s v="AUTOSSERVIÇO CE"/>
    <s v="61940-005"/>
    <s v="-3.8934115"/>
    <s v="-38.6840468"/>
    <s v="Sim"/>
    <s v="Não"/>
    <s v="Sim"/>
    <n v="4457.63"/>
    <x v="128"/>
    <x v="0"/>
    <x v="1"/>
    <x v="1"/>
    <n v="3668"/>
    <n v="5156"/>
    <n v="4607.5"/>
    <n v="674"/>
    <n v="0"/>
    <x v="1"/>
    <s v="5 - EXCELENTE"/>
  </r>
  <r>
    <x v="11"/>
    <s v="707"/>
    <x v="51"/>
    <n v="1000"/>
    <m/>
    <m/>
    <s v="UNIFORCA I"/>
    <x v="6806"/>
    <x v="6179"/>
    <s v="SUPERMERCADO NIDOBOX LTDA"/>
    <s v="1"/>
    <m/>
    <s v="1"/>
    <s v="AUTOSSERVIÇO REGIONAL"/>
    <s v="C"/>
    <x v="0"/>
    <s v="PASSARE"/>
    <s v="FORTALEZA"/>
    <s v="CE"/>
    <s v="BR"/>
    <x v="0"/>
    <m/>
    <m/>
    <s v="Ter"/>
    <s v="Semanal"/>
    <n v="3"/>
    <s v="Revenda"/>
    <s v="35 dias"/>
    <s v="BLT-ITAÚ 130681"/>
    <s v="AUTOSSERVIÇO CE"/>
    <s v="60744-315"/>
    <s v="-3.8018684"/>
    <s v="-38.533897"/>
    <s v="Sim"/>
    <s v="Não"/>
    <s v="Não"/>
    <n v="6567.13"/>
    <x v="24"/>
    <x v="1"/>
    <x v="1"/>
    <x v="2"/>
    <n v="3764"/>
    <n v="4466"/>
    <n v="4694.09"/>
    <n v="2330"/>
    <n v="0"/>
    <x v="1"/>
    <s v="5 - EXCELENTE"/>
  </r>
  <r>
    <x v="11"/>
    <s v="707"/>
    <x v="51"/>
    <n v="1000"/>
    <m/>
    <m/>
    <s v="UNIFORCA I"/>
    <x v="6807"/>
    <x v="6180"/>
    <s v="TAVARES E NOBRE SUPERMERCADOS LTDA"/>
    <s v="1"/>
    <m/>
    <s v="1"/>
    <s v="AUTOSSERVIÇO REGIONAL"/>
    <s v="C"/>
    <x v="0"/>
    <s v="ENGENHEIRO LUCIANO CAVALCANTE"/>
    <s v="FORTALEZA"/>
    <s v="CE"/>
    <s v="BR"/>
    <x v="0"/>
    <m/>
    <m/>
    <s v="Seg"/>
    <s v="Semanal"/>
    <n v="5"/>
    <s v="Revenda"/>
    <s v="28 dias"/>
    <s v="BLT-SOF"/>
    <s v="AUTOSSERVIÇO CE"/>
    <s v="60813-765"/>
    <s v="-3.7862414"/>
    <s v="-38.4884835"/>
    <s v="Sim"/>
    <s v="Não"/>
    <s v="Não"/>
    <n v="3459.16"/>
    <x v="15"/>
    <x v="1"/>
    <x v="1"/>
    <x v="2"/>
    <n v="2960"/>
    <n v="3854"/>
    <n v="3486"/>
    <n v="1176"/>
    <n v="0"/>
    <x v="1"/>
    <s v="5 - EXCELENTE"/>
  </r>
  <r>
    <x v="11"/>
    <s v="707"/>
    <x v="51"/>
    <n v="1000"/>
    <m/>
    <m/>
    <s v="UNIFORCA I"/>
    <x v="6808"/>
    <x v="6181"/>
    <s v="SANTA EDWIGES SUPERMERCADO LTDA"/>
    <s v="1"/>
    <m/>
    <s v="1"/>
    <s v="AUTOSSERVIÇO REGIONAL"/>
    <s v="C"/>
    <x v="0"/>
    <s v="Jardim Guanabara"/>
    <s v="Fortaleza"/>
    <s v="CE"/>
    <s v="BR"/>
    <x v="1"/>
    <m/>
    <m/>
    <s v="Qui"/>
    <s v="Semanal"/>
    <n v="4"/>
    <s v="Revenda"/>
    <s v="28 dias"/>
    <s v="BLT-ITAÚ 130681"/>
    <s v="AUTOSSERVIÇO CE"/>
    <s v="60346-251"/>
    <s v="-3.725983"/>
    <s v="-38.59085"/>
    <s v="Sim"/>
    <s v="Não"/>
    <s v="Não"/>
    <n v="5888.03"/>
    <x v="24"/>
    <x v="0"/>
    <x v="1"/>
    <x v="1"/>
    <n v="5918.86"/>
    <n v="6365.12"/>
    <n v="4988.92"/>
    <n v="2126.6"/>
    <n v="0"/>
    <x v="1"/>
    <s v="5 - EXCELENTE"/>
  </r>
  <r>
    <x v="11"/>
    <s v="707"/>
    <x v="51"/>
    <n v="1000"/>
    <m/>
    <m/>
    <s v="UNIFORCA I"/>
    <x v="6809"/>
    <x v="6182"/>
    <s v="ALBANO &amp; ALBANO COMERCIO DE ALIMENTOS LTDA"/>
    <s v="7"/>
    <m/>
    <s v="5"/>
    <s v="ATACADO REGIONAL"/>
    <s v="C"/>
    <x v="0"/>
    <s v="Centro"/>
    <s v="Pindoretama"/>
    <s v="CE"/>
    <s v="BR"/>
    <x v="0"/>
    <m/>
    <m/>
    <s v="Seg"/>
    <s v="Semanal"/>
    <n v="3"/>
    <s v="Revenda"/>
    <s v="21 dias"/>
    <s v="BLT-SOF"/>
    <s v="AUTOSSERVIÇO CE"/>
    <s v="62860-000"/>
    <s v="-4.024151"/>
    <s v="-38.31375"/>
    <s v="Sim"/>
    <s v="Não"/>
    <s v="Não"/>
    <n v="2688.75"/>
    <x v="2"/>
    <x v="0"/>
    <x v="1"/>
    <x v="1"/>
    <n v="3086"/>
    <n v="3675.5"/>
    <n v="5942"/>
    <n v="1752"/>
    <n v="0"/>
    <x v="1"/>
    <s v="5 - EXCELENTE"/>
  </r>
  <r>
    <x v="11"/>
    <s v="707"/>
    <x v="51"/>
    <n v="1000"/>
    <m/>
    <m/>
    <s v="UNIFORCA I"/>
    <x v="6810"/>
    <x v="6183"/>
    <s v="SUPERMERCADO ANTUNES NOBRE LTDA"/>
    <s v="1"/>
    <m/>
    <s v="1"/>
    <s v="AUTOSSERVIÇO REGIONAL"/>
    <s v="C"/>
    <x v="0"/>
    <s v="ITAOCA"/>
    <s v="FORTALEZA"/>
    <s v="CE"/>
    <s v="BR"/>
    <x v="0"/>
    <m/>
    <m/>
    <s v="Qua"/>
    <s v="Semanal"/>
    <n v="3"/>
    <s v="Revenda"/>
    <s v="21 dias"/>
    <s v="BLT-SOF"/>
    <s v="AUTOSSERVIÇO CE"/>
    <s v="60421-076"/>
    <m/>
    <m/>
    <s v="Sim"/>
    <s v="Não"/>
    <s v="Não"/>
    <n v="1102.58"/>
    <x v="15"/>
    <x v="0"/>
    <x v="1"/>
    <x v="1"/>
    <n v="1850"/>
    <n v="675.8099999999999"/>
    <n v="1884"/>
    <n v="524"/>
    <n v="0"/>
    <x v="1"/>
    <s v="4 - BOM"/>
  </r>
  <r>
    <x v="11"/>
    <s v="707"/>
    <x v="51"/>
    <n v="1000"/>
    <m/>
    <m/>
    <s v="UNIFORCA I"/>
    <x v="6811"/>
    <x v="6184"/>
    <s v="VASCONCELOS COMERCIAL VAREJISTA DE ALIMENTOS LTDA"/>
    <s v="1"/>
    <m/>
    <s v="1"/>
    <s v="AUTOSSERVIÇO REGIONAL"/>
    <s v="C"/>
    <x v="0"/>
    <s v="SERRINHA"/>
    <s v="FORTALEZA"/>
    <s v="CE"/>
    <s v="BR"/>
    <x v="0"/>
    <m/>
    <m/>
    <s v="Ter"/>
    <s v="Semanal"/>
    <n v="4"/>
    <s v="Revenda"/>
    <s v="21 dias"/>
    <s v="BLT-SOF"/>
    <s v="AUTOSSERVIÇO CE"/>
    <s v="60742-110"/>
    <s v="-3.78627"/>
    <s v="-38.54416"/>
    <s v="Sim"/>
    <s v="Não"/>
    <s v="Não"/>
    <n v="3060.32"/>
    <x v="24"/>
    <x v="0"/>
    <x v="1"/>
    <x v="1"/>
    <n v="2386.4"/>
    <n v="3729.2"/>
    <n v="1535"/>
    <n v="2203.8"/>
    <n v="0"/>
    <x v="1"/>
    <s v="4 - BOM"/>
  </r>
  <r>
    <x v="11"/>
    <s v="707"/>
    <x v="51"/>
    <n v="1000"/>
    <m/>
    <m/>
    <s v="UNIFORCA II"/>
    <x v="6812"/>
    <x v="6185"/>
    <s v="PARATY SUPERMERCADOS LTDA"/>
    <s v="1"/>
    <m/>
    <s v="1"/>
    <s v="AUTOSSERVIÇO REGIONAL"/>
    <s v="C"/>
    <x v="0"/>
    <s v="PALESTINA"/>
    <s v="SÃO GONÇALO DO AMARANTE"/>
    <s v="CE"/>
    <s v="BR"/>
    <x v="0"/>
    <m/>
    <m/>
    <s v="Seg"/>
    <s v="Semanal"/>
    <n v="3"/>
    <s v="Revenda"/>
    <s v="28 dias"/>
    <s v="BLT-SANT 804-1"/>
    <s v="AUTOSSERVIÇO CE"/>
    <s v="62670-000"/>
    <m/>
    <m/>
    <s v="Sim"/>
    <s v="Não"/>
    <s v="Não"/>
    <n v="0"/>
    <x v="0"/>
    <x v="2"/>
    <x v="0"/>
    <x v="2"/>
    <n v="0"/>
    <n v="0"/>
    <n v="0"/>
    <n v="0"/>
    <n v="3"/>
    <x v="2"/>
    <s v="0 - S/COMPRA"/>
  </r>
  <r>
    <x v="11"/>
    <s v="707"/>
    <x v="51"/>
    <n v="1000"/>
    <m/>
    <m/>
    <s v="UNIFORCA I"/>
    <x v="6813"/>
    <x v="6186"/>
    <s v="JPM COMERCIAL DE ALIMENTOS LTDA"/>
    <s v="1"/>
    <m/>
    <s v="1"/>
    <s v="AUTOSSERVIÇO REGIONAL"/>
    <s v="C"/>
    <x v="0"/>
    <s v="MANGABEIRA"/>
    <s v="EUSÉBIO"/>
    <s v="CE"/>
    <s v="BR"/>
    <x v="0"/>
    <m/>
    <m/>
    <s v="Qua"/>
    <s v="Semanal"/>
    <n v="3"/>
    <s v="Revenda"/>
    <s v="21 dias"/>
    <s v="BLT-SANT 804-1"/>
    <s v="AUTOSSERVIÇO CE"/>
    <s v="61778-350"/>
    <s v="-3.8386297"/>
    <s v="-38.4302"/>
    <s v="Sim"/>
    <s v="Não"/>
    <s v="Não"/>
    <n v="2992.57"/>
    <x v="2"/>
    <x v="0"/>
    <x v="0"/>
    <x v="0"/>
    <n v="3702"/>
    <n v="3242"/>
    <n v="3696"/>
    <n v="1116"/>
    <n v="0"/>
    <x v="1"/>
    <s v="5 - EXCELENTE"/>
  </r>
  <r>
    <x v="11"/>
    <s v="707"/>
    <x v="51"/>
    <n v="1000"/>
    <m/>
    <m/>
    <s v="UNIFORCA I"/>
    <x v="6814"/>
    <x v="6187"/>
    <s v="SUPERMERCADO NIDOBOX LTDA"/>
    <s v="1"/>
    <m/>
    <s v="1"/>
    <s v="AUTOSSERVIÇO REGIONAL"/>
    <s v="C"/>
    <x v="0"/>
    <s v="MONTESE"/>
    <s v="FORTALEZA"/>
    <s v="CE"/>
    <s v="BR"/>
    <x v="0"/>
    <m/>
    <m/>
    <s v="Ter"/>
    <s v="Semanal"/>
    <n v="3"/>
    <s v="Revenda"/>
    <s v="35 dias"/>
    <s v="BLT-ITAÚ 130681"/>
    <s v="AUTOSSERVIÇO CE"/>
    <s v="60410-072"/>
    <m/>
    <m/>
    <s v="Sim"/>
    <s v="Não"/>
    <s v="Não"/>
    <n v="4978.7"/>
    <x v="128"/>
    <x v="0"/>
    <x v="1"/>
    <x v="1"/>
    <n v="3996.5"/>
    <n v="4993.5"/>
    <n v="2506.2"/>
    <n v="2016"/>
    <n v="0"/>
    <x v="1"/>
    <s v="5 - EXCELENTE"/>
  </r>
  <r>
    <x v="11"/>
    <s v="707"/>
    <x v="51"/>
    <n v="1000"/>
    <m/>
    <m/>
    <s v="UNIFORCA I"/>
    <x v="6815"/>
    <x v="6188"/>
    <s v="COMERCIAL VAREJISTA DE ALIMENTOS LIDERANCA LTDA"/>
    <s v="1"/>
    <m/>
    <s v="1"/>
    <s v="AUTOSSERVIÇO REGIONAL"/>
    <s v="C"/>
    <x v="0"/>
    <s v="PAUPINA"/>
    <s v="FORTALEZA"/>
    <s v="CE"/>
    <s v="BR"/>
    <x v="0"/>
    <m/>
    <m/>
    <s v="Qua"/>
    <s v="Semanal"/>
    <n v="3"/>
    <s v="Revenda"/>
    <s v="30 dias"/>
    <s v="BLT-ITAÚ 130681"/>
    <s v="AUTOSSERVIÇO CE"/>
    <s v="60872-678"/>
    <m/>
    <m/>
    <s v="Sim"/>
    <s v="Não"/>
    <s v="Não"/>
    <n v="10080.67"/>
    <x v="4"/>
    <x v="0"/>
    <x v="2"/>
    <x v="2"/>
    <n v="12800.8"/>
    <n v="8828.799999999999"/>
    <n v="10816.8"/>
    <n v="2986.4"/>
    <n v="0"/>
    <x v="1"/>
    <s v="7 - GOLD"/>
  </r>
  <r>
    <x v="11"/>
    <s v="707"/>
    <x v="51"/>
    <n v="1000"/>
    <m/>
    <m/>
    <s v="UNIFORCA I"/>
    <x v="6816"/>
    <x v="6189"/>
    <s v="MERCANTIL EXITO LTDA"/>
    <s v="1"/>
    <m/>
    <s v="1"/>
    <s v="AUTOSSERVIÇO REGIONAL"/>
    <s v="C"/>
    <x v="0"/>
    <s v="PARQUE GUADALAJARA (JUREMA"/>
    <s v="CAUCAIA"/>
    <s v="CE"/>
    <s v="BR"/>
    <x v="0"/>
    <m/>
    <m/>
    <s v="Qua"/>
    <s v="Semanal"/>
    <n v="4"/>
    <s v="Revenda"/>
    <s v="28 dias"/>
    <s v="BLT-SOF"/>
    <s v="AUTOSSERVIÇO CE"/>
    <s v="61650-160"/>
    <m/>
    <m/>
    <s v="Sim"/>
    <s v="Não"/>
    <s v="Não"/>
    <n v="9695.209999999999"/>
    <x v="24"/>
    <x v="0"/>
    <x v="1"/>
    <x v="1"/>
    <n v="10222.8"/>
    <n v="9022.6"/>
    <n v="7959.6"/>
    <n v="3786"/>
    <n v="0"/>
    <x v="1"/>
    <s v="6 - PREMIUM"/>
  </r>
  <r>
    <x v="11"/>
    <s v="707"/>
    <x v="51"/>
    <n v="1000"/>
    <m/>
    <m/>
    <s v="UNIFORCA I"/>
    <x v="6817"/>
    <x v="6190"/>
    <s v="ALBANO &amp; ALBANO COMERCIO DE ALIMENTOS LTDA"/>
    <s v="7"/>
    <m/>
    <s v="5"/>
    <s v="ATACADO REGIONAL"/>
    <s v="C"/>
    <x v="0"/>
    <s v="Tapera"/>
    <s v="Aquiraz"/>
    <s v="CE"/>
    <s v="BR"/>
    <x v="0"/>
    <m/>
    <m/>
    <s v="Seg"/>
    <s v="Semanal"/>
    <n v="3"/>
    <s v="Revenda"/>
    <s v="21 dias"/>
    <s v="BLT-SOF"/>
    <s v="AUTOSSERVIÇO CE"/>
    <s v="61700-000"/>
    <m/>
    <m/>
    <s v="Sim"/>
    <s v="Não"/>
    <s v="Não"/>
    <n v="1180.93"/>
    <x v="2"/>
    <x v="1"/>
    <x v="1"/>
    <x v="2"/>
    <n v="6440"/>
    <n v="5996"/>
    <n v="6124"/>
    <n v="1022"/>
    <n v="0"/>
    <x v="1"/>
    <s v="6 - PREMIUM"/>
  </r>
  <r>
    <x v="11"/>
    <s v="707"/>
    <x v="51"/>
    <n v="1000"/>
    <m/>
    <m/>
    <s v="UNIFORCA I"/>
    <x v="6818"/>
    <x v="6145"/>
    <s v="COMERCIO DE ALIMENTOS F L LTDA"/>
    <s v="31"/>
    <m/>
    <s v="10"/>
    <s v="INATIVO"/>
    <s v="C"/>
    <x v="1"/>
    <s v="TAUAPE"/>
    <s v="FORTALEZA"/>
    <s v="CE"/>
    <s v="BR"/>
    <x v="0"/>
    <m/>
    <m/>
    <s v="Sex"/>
    <s v="Semanal"/>
    <n v="3"/>
    <s v="Revenda"/>
    <s v="15 dias"/>
    <s v="BLT-SOF"/>
    <s v="AUTOSSERVIÇO CE"/>
    <s v="60120-230"/>
    <m/>
    <m/>
    <s v="Sim"/>
    <s v="Não"/>
    <s v="Não"/>
    <n v="0"/>
    <x v="13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I"/>
    <x v="6819"/>
    <x v="6191"/>
    <s v="PARATY SUPERMERCADOS LTDA"/>
    <s v="1"/>
    <m/>
    <s v="1"/>
    <s v="AUTOSSERVIÇO REGIONAL"/>
    <s v="C"/>
    <x v="0"/>
    <s v="ICARAI"/>
    <s v="CAUCAIA"/>
    <s v="CE"/>
    <s v="BR"/>
    <x v="0"/>
    <m/>
    <m/>
    <s v="Seg"/>
    <s v="Semanal"/>
    <n v="3"/>
    <s v="Revenda"/>
    <s v="28 dias"/>
    <s v="BLT-SANT 804-1"/>
    <s v="AUTOSSERVIÇO CE"/>
    <s v="61624-443"/>
    <m/>
    <m/>
    <s v="Sim"/>
    <s v="Não"/>
    <s v="Não"/>
    <n v="2417.98"/>
    <x v="0"/>
    <x v="0"/>
    <x v="1"/>
    <x v="1"/>
    <n v="2519.2"/>
    <n v="4083.72"/>
    <n v="2149.04"/>
    <n v="838"/>
    <n v="0"/>
    <x v="1"/>
    <s v="4 - BOM"/>
  </r>
  <r>
    <x v="11"/>
    <s v="707"/>
    <x v="51"/>
    <n v="1000"/>
    <m/>
    <m/>
    <s v="UNIFORCA I"/>
    <x v="6820"/>
    <x v="6192"/>
    <s v="SUPERMERCADO AAR LTDA"/>
    <s v="1"/>
    <m/>
    <s v="1"/>
    <s v="AUTOSSERVIÇO REGIONAL"/>
    <s v="C"/>
    <x v="0"/>
    <s v="PAJUCARA"/>
    <s v="Maracanaú"/>
    <s v="CE"/>
    <s v="BR"/>
    <x v="1"/>
    <m/>
    <m/>
    <s v="Qui"/>
    <s v="Semanal"/>
    <m/>
    <s v="Revenda"/>
    <s v="21 dias"/>
    <s v="BLT-ITAÚ 130681"/>
    <s v="AUTOSSERVIÇO CE"/>
    <s v="61932-160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821"/>
    <x v="6193"/>
    <s v="SARAIVA E CORDEIRO COMERCIO VAREJISTA DE ALIMENTOS LTDA"/>
    <s v="1"/>
    <m/>
    <s v="1"/>
    <s v="AUTOSSERVIÇO REGIONAL"/>
    <s v="C"/>
    <x v="0"/>
    <s v="PASSARE"/>
    <s v="FORTALEZA"/>
    <s v="CE"/>
    <s v="BR"/>
    <x v="0"/>
    <m/>
    <m/>
    <s v="Seg"/>
    <s v="Semanal"/>
    <n v="4"/>
    <s v="Revenda"/>
    <s v="21 dias"/>
    <s v="BLT-SOF"/>
    <s v="AUTOSSERVIÇO CE"/>
    <s v="60867-390"/>
    <m/>
    <m/>
    <s v="Sim"/>
    <s v="Não"/>
    <s v="Não"/>
    <n v="4430.07"/>
    <x v="12"/>
    <x v="0"/>
    <x v="1"/>
    <x v="1"/>
    <n v="5010.08"/>
    <n v="4536"/>
    <n v="4594"/>
    <n v="1504"/>
    <n v="0"/>
    <x v="1"/>
    <s v="5 - EXCELENTE"/>
  </r>
  <r>
    <x v="11"/>
    <s v="707"/>
    <x v="51"/>
    <n v="1000"/>
    <m/>
    <m/>
    <s v="UNIFORCA I"/>
    <x v="6822"/>
    <x v="6194"/>
    <s v="SUPER VICTOR COMERCIAL LTDA"/>
    <s v="1"/>
    <m/>
    <s v="1"/>
    <s v="AUTOSSERVIÇO REGIONAL"/>
    <s v="C"/>
    <x v="0"/>
    <s v="PLANALTO AYRTON SENNA"/>
    <s v="FORTALEZA"/>
    <s v="CE"/>
    <s v="BR"/>
    <x v="1"/>
    <m/>
    <m/>
    <s v="Seg"/>
    <s v="Semanal"/>
    <n v="4"/>
    <s v="Revenda"/>
    <s v="28 dias"/>
    <s v="BLT-ITAÚ 130681"/>
    <s v="AUTOSSERVIÇO CE"/>
    <s v="60760-530"/>
    <m/>
    <m/>
    <s v="Sim"/>
    <s v="Não"/>
    <s v="Sim"/>
    <n v="5547.4"/>
    <x v="128"/>
    <x v="0"/>
    <x v="1"/>
    <x v="1"/>
    <n v="6288"/>
    <n v="4568"/>
    <n v="4456"/>
    <n v="2402"/>
    <n v="0"/>
    <x v="1"/>
    <s v="5 - EXCELENTE"/>
  </r>
  <r>
    <x v="11"/>
    <s v="707"/>
    <x v="51"/>
    <n v="1000"/>
    <m/>
    <m/>
    <s v="UNIFORCA I"/>
    <x v="6823"/>
    <x v="6195"/>
    <s v="ISMAEL SUPERMERCADO LTDA"/>
    <s v="1"/>
    <m/>
    <s v="1"/>
    <s v="AUTOSSERVIÇO REGIONAL"/>
    <s v="C"/>
    <x v="0"/>
    <s v="COACU"/>
    <s v="FORTALEZA"/>
    <s v="CE"/>
    <s v="BR"/>
    <x v="0"/>
    <m/>
    <m/>
    <s v="Ter"/>
    <s v="Semanal"/>
    <n v="3"/>
    <s v="Revenda"/>
    <s v="21 dias"/>
    <s v="BLT-SOF"/>
    <s v="AUTOSSERVIÇO CE"/>
    <s v="60872-340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824"/>
    <x v="6196"/>
    <s v="SUPERMERCADO BARATAO LTDA"/>
    <s v="1"/>
    <m/>
    <s v="1"/>
    <s v="AUTOSSERVIÇO REGIONAL"/>
    <s v="C"/>
    <x v="0"/>
    <s v="PAJUCARA"/>
    <s v="Maracanaú"/>
    <s v="CE"/>
    <s v="BR"/>
    <x v="0"/>
    <m/>
    <m/>
    <s v="Seg"/>
    <s v="Semanal"/>
    <n v="3"/>
    <s v="Revenda"/>
    <s v="35 dias"/>
    <s v="BLT-SOF"/>
    <s v="AUTOSSERVIÇO CE"/>
    <s v="61932-160"/>
    <m/>
    <m/>
    <s v="Sim"/>
    <s v="Não"/>
    <s v="Não"/>
    <n v="5744.07"/>
    <x v="24"/>
    <x v="0"/>
    <x v="1"/>
    <x v="1"/>
    <n v="1404"/>
    <n v="4641.6"/>
    <n v="3212.5"/>
    <n v="2532"/>
    <n v="0"/>
    <x v="1"/>
    <s v="5 - EXCELENTE"/>
  </r>
  <r>
    <x v="11"/>
    <s v="707"/>
    <x v="51"/>
    <n v="1000"/>
    <m/>
    <m/>
    <s v="UNIFORCA I"/>
    <x v="6825"/>
    <x v="6197"/>
    <s v="M M MATOS SUPERMERCADO LTDA"/>
    <s v="1"/>
    <m/>
    <s v="1"/>
    <s v="AUTOSSERVIÇO REGIONAL"/>
    <s v="C"/>
    <x v="0"/>
    <s v="IPARANA"/>
    <s v="CAUCAIA"/>
    <s v="CE"/>
    <s v="BR"/>
    <x v="0"/>
    <m/>
    <m/>
    <s v="Qua"/>
    <s v="Semanal"/>
    <m/>
    <s v="Revenda"/>
    <s v="28 dias"/>
    <s v="BLT-SOF"/>
    <s v="AUTOSSERVIÇO CE"/>
    <s v="61627-510"/>
    <m/>
    <m/>
    <s v="Sim"/>
    <s v="Não"/>
    <s v="Não"/>
    <n v="2180.04"/>
    <x v="25"/>
    <x v="0"/>
    <x v="1"/>
    <x v="1"/>
    <n v="2326.8"/>
    <n v="2374.8"/>
    <n v="1846"/>
    <n v="1414"/>
    <n v="0"/>
    <x v="1"/>
    <s v="4 - BOM"/>
  </r>
  <r>
    <x v="11"/>
    <s v="707"/>
    <x v="51"/>
    <n v="1000"/>
    <m/>
    <m/>
    <s v="UNIFORCA I"/>
    <x v="6826"/>
    <x v="6198"/>
    <s v="TAVARES E NOBRE SUPERMERCADOS LTDA"/>
    <s v="1"/>
    <m/>
    <s v="1"/>
    <s v="AUTOSSERVIÇO REGIONAL"/>
    <s v="C"/>
    <x v="0"/>
    <s v="PORTO DAS DUNAS IV ETAPA B"/>
    <s v="AQUIRAZ"/>
    <s v="CE"/>
    <s v="BR"/>
    <x v="1"/>
    <m/>
    <m/>
    <s v="Seg"/>
    <s v="Semanal"/>
    <n v="5"/>
    <s v="Revenda"/>
    <s v="28 dias"/>
    <s v="BLT-ITAÚ 130681"/>
    <s v="AUTOSSERVIÇO CE"/>
    <s v="61700-000"/>
    <m/>
    <m/>
    <s v="Sim"/>
    <s v="Não"/>
    <s v="Não"/>
    <n v="730.78"/>
    <x v="15"/>
    <x v="1"/>
    <x v="1"/>
    <x v="2"/>
    <n v="3724"/>
    <n v="2893"/>
    <n v="1340"/>
    <n v="0"/>
    <n v="1"/>
    <x v="0"/>
    <s v="4 - BOM"/>
  </r>
  <r>
    <x v="11"/>
    <s v="707"/>
    <x v="51"/>
    <n v="1000"/>
    <m/>
    <m/>
    <s v="UNIFORCA I"/>
    <x v="6827"/>
    <x v="6199"/>
    <s v="SARAIVA E CORDEIRO COMERCIO VAREJISTA DE ALIMENTOS LTDA"/>
    <s v="1"/>
    <m/>
    <s v="1"/>
    <s v="AUTOSSERVIÇO REGIONAL"/>
    <s v="C"/>
    <x v="0"/>
    <s v="ACARACUZINHO"/>
    <s v="Maracanaú"/>
    <s v="CE"/>
    <s v="BR"/>
    <x v="0"/>
    <m/>
    <m/>
    <s v="Seg"/>
    <s v="Semanal"/>
    <n v="4"/>
    <s v="Revenda"/>
    <s v="21 dias"/>
    <s v="BLT-SOF"/>
    <s v="AUTOSSERVIÇO CE"/>
    <s v="61920-710"/>
    <m/>
    <m/>
    <s v="Sim"/>
    <s v="Não"/>
    <s v="Não"/>
    <n v="1047.14"/>
    <x v="12"/>
    <x v="0"/>
    <x v="1"/>
    <x v="1"/>
    <n v="5338.72"/>
    <n v="5402.72"/>
    <n v="2760"/>
    <n v="1232"/>
    <n v="0"/>
    <x v="1"/>
    <s v="5 - EXCELENTE"/>
  </r>
  <r>
    <x v="11"/>
    <s v="707"/>
    <x v="51"/>
    <n v="1000"/>
    <m/>
    <m/>
    <s v="UNIFORCA I"/>
    <x v="6828"/>
    <x v="6200"/>
    <s v="VASCONCELOS COMERCIAL VAREJISTA DE ALIMENTOS LTDA"/>
    <s v="1"/>
    <m/>
    <s v="1"/>
    <s v="AUTOSSERVIÇO REGIONAL"/>
    <s v="C"/>
    <x v="0"/>
    <s v="MONDUBIM"/>
    <s v="FORTALEZA"/>
    <s v="CE"/>
    <s v="BR"/>
    <x v="0"/>
    <m/>
    <m/>
    <s v="Ter"/>
    <s v="Semanal"/>
    <n v="4"/>
    <s v="Revenda"/>
    <s v="21 dias"/>
    <s v="BLT-SOF"/>
    <s v="AUTOSSERVIÇO CE"/>
    <s v="60711-530"/>
    <m/>
    <m/>
    <s v="Sim"/>
    <s v="Não"/>
    <s v="Não"/>
    <n v="3658.73"/>
    <x v="24"/>
    <x v="0"/>
    <x v="1"/>
    <x v="1"/>
    <n v="5161.2"/>
    <n v="3850.2"/>
    <n v="3430.2"/>
    <n v="2490.6"/>
    <n v="0"/>
    <x v="1"/>
    <s v="5 - EXCELENTE"/>
  </r>
  <r>
    <x v="11"/>
    <s v="707"/>
    <x v="51"/>
    <n v="1000"/>
    <m/>
    <m/>
    <s v="UNIFORCA I"/>
    <x v="6829"/>
    <x v="6201"/>
    <s v="COMERCIAL DE ALIMENTOS G4 LTDA"/>
    <s v="31"/>
    <m/>
    <s v="10"/>
    <s v="INATIVO"/>
    <s v="C"/>
    <x v="0"/>
    <s v="CONJUNTO PALMEIRAS"/>
    <s v="FORTALEZA"/>
    <s v="CE"/>
    <s v="BR"/>
    <x v="0"/>
    <m/>
    <m/>
    <s v="Qua"/>
    <s v="Semanal"/>
    <n v="3"/>
    <s v="Revenda"/>
    <s v="21 dias"/>
    <s v="BLT-SOF"/>
    <s v="AUTOSSERVIÇO CE"/>
    <s v="60870-220"/>
    <m/>
    <m/>
    <s v="Sim"/>
    <s v="Não"/>
    <s v="Sim"/>
    <n v="0"/>
    <x v="19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830"/>
    <x v="6202"/>
    <s v="ALBANO &amp; ALBANO COMERCIO DE ALIMENTOS LTDA"/>
    <s v="7"/>
    <m/>
    <s v="5"/>
    <s v="ATACADO REGIONAL"/>
    <s v="C"/>
    <x v="0"/>
    <s v="PAU POMBO"/>
    <s v="AQUIRAZ"/>
    <s v="CE"/>
    <s v="BR"/>
    <x v="0"/>
    <m/>
    <m/>
    <s v="Seg"/>
    <s v="Semanal"/>
    <n v="3"/>
    <s v="Revenda"/>
    <s v="21 dias"/>
    <s v="BLT-SANT 804-1"/>
    <s v="AUTOSSERVIÇO CE"/>
    <s v="61700-000"/>
    <m/>
    <m/>
    <s v="Sim"/>
    <s v="Não"/>
    <s v="Não"/>
    <n v="3472.2"/>
    <x v="2"/>
    <x v="0"/>
    <x v="1"/>
    <x v="1"/>
    <n v="3176"/>
    <n v="6216"/>
    <n v="6964"/>
    <n v="1954"/>
    <n v="0"/>
    <x v="1"/>
    <s v="5 - EXCELENTE"/>
  </r>
  <r>
    <x v="11"/>
    <s v="707"/>
    <x v="51"/>
    <n v="1000"/>
    <m/>
    <m/>
    <s v="UNIFORCA I"/>
    <x v="6831"/>
    <x v="6203"/>
    <s v="MERCANTIL SAMUEL UCHOA LTDA"/>
    <s v="3"/>
    <m/>
    <s v="1"/>
    <s v="AUTOSSERVIÇO REGIONAL"/>
    <s v="C"/>
    <x v="0"/>
    <s v="DAMAS"/>
    <s v="FORTALEZA"/>
    <s v="CE"/>
    <s v="BR"/>
    <x v="0"/>
    <m/>
    <m/>
    <s v="Ter"/>
    <s v="Semanal"/>
    <n v="3"/>
    <s v="Revenda"/>
    <s v="28 dias"/>
    <s v="BLT-SOF"/>
    <s v="AUTOSSERVIÇO CE"/>
    <s v="60425-792"/>
    <m/>
    <m/>
    <s v="Sim"/>
    <s v="Não"/>
    <s v="Não"/>
    <n v="2648.95"/>
    <x v="0"/>
    <x v="0"/>
    <x v="1"/>
    <x v="1"/>
    <n v="2438.08"/>
    <n v="2089.52"/>
    <n v="2082.88"/>
    <n v="1096.72"/>
    <n v="0"/>
    <x v="1"/>
    <s v="4 - BOM"/>
  </r>
  <r>
    <x v="11"/>
    <s v="707"/>
    <x v="51"/>
    <n v="1000"/>
    <m/>
    <m/>
    <s v="UNIFORCA I"/>
    <x v="6832"/>
    <x v="6204"/>
    <s v="SARAIVA E CORDEIRO COMERCIO VAREJISTA DE ALIMENTOS LTDA"/>
    <s v="1"/>
    <m/>
    <s v="1"/>
    <s v="AUTOSSERVIÇO REGIONAL"/>
    <s v="C"/>
    <x v="0"/>
    <s v="SAO JOAO DO TAUAPE"/>
    <s v="FORTALEZA"/>
    <s v="CE"/>
    <s v="BR"/>
    <x v="0"/>
    <m/>
    <m/>
    <s v="Qui"/>
    <s v="Semanal"/>
    <n v="4"/>
    <s v="Revenda"/>
    <s v="21 dias"/>
    <s v="BLT-SOF"/>
    <s v="AUTOSSERVIÇO CE"/>
    <s v="60120-230"/>
    <m/>
    <m/>
    <s v="Sim"/>
    <s v="Não"/>
    <s v="Não"/>
    <n v="2024.69"/>
    <x v="12"/>
    <x v="0"/>
    <x v="1"/>
    <x v="1"/>
    <n v="2603.2"/>
    <n v="4764"/>
    <n v="1624"/>
    <n v="1176"/>
    <n v="0"/>
    <x v="1"/>
    <s v="4 - BOM"/>
  </r>
  <r>
    <x v="11"/>
    <s v="707"/>
    <x v="51"/>
    <n v="1000"/>
    <m/>
    <m/>
    <s v="UNIFORCA I"/>
    <x v="6833"/>
    <x v="6205"/>
    <s v="ISMAEL SUPERMERCADOS LTDA"/>
    <s v="3"/>
    <m/>
    <s v="1"/>
    <s v="AUTOSSERVIÇO REGIONAL"/>
    <s v="C"/>
    <x v="0"/>
    <s v="LAGOA REDONDA"/>
    <s v="FORTALEZA"/>
    <s v="CE"/>
    <s v="BR"/>
    <x v="0"/>
    <m/>
    <m/>
    <s v="Seg"/>
    <s v="Semanal"/>
    <n v="3"/>
    <s v="Revenda"/>
    <s v="21 dias"/>
    <s v="BLT-ITAÚ 130681"/>
    <s v="AUTOSSERVIÇO CE"/>
    <s v="60831-370"/>
    <m/>
    <m/>
    <s v="Sim"/>
    <s v="Não"/>
    <s v="Sim"/>
    <n v="0"/>
    <x v="41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834"/>
    <x v="6206"/>
    <s v="SARAIVA &amp; CORDEIRO COMERCIO VAREJISTA DE ALIMENTOS LTDA"/>
    <s v="1"/>
    <m/>
    <s v="1"/>
    <s v="AUTOSSERVIÇO REGIONAL"/>
    <s v="C"/>
    <x v="0"/>
    <s v="SENADOR CARLOS JEREISSATI"/>
    <s v="PACATUBA"/>
    <s v="CE"/>
    <s v="BR"/>
    <x v="4"/>
    <m/>
    <m/>
    <s v="Qui"/>
    <s v="Semanal"/>
    <n v="4"/>
    <s v="Revenda"/>
    <s v="21 dias"/>
    <s v="BLT-SOF"/>
    <s v="AUTOSSERVIÇO CE"/>
    <s v="61814-308"/>
    <m/>
    <m/>
    <s v="Sim"/>
    <s v="Não"/>
    <s v="Não"/>
    <n v="1567.53"/>
    <x v="2"/>
    <x v="0"/>
    <x v="1"/>
    <x v="1"/>
    <n v="3230.4"/>
    <n v="3212"/>
    <n v="2058"/>
    <n v="0"/>
    <n v="1"/>
    <x v="0"/>
    <s v="4 - BOM"/>
  </r>
  <r>
    <x v="11"/>
    <s v="707"/>
    <x v="51"/>
    <n v="1000"/>
    <m/>
    <m/>
    <s v="UNIFORCA I"/>
    <x v="6835"/>
    <x v="6207"/>
    <s v="TAVARES &amp; NOBRE &amp; DINIZ SUPERMERCADO LTDA"/>
    <s v="3"/>
    <m/>
    <s v="1"/>
    <s v="AUTOSSERVIÇO REGIONAL"/>
    <s v="C"/>
    <x v="0"/>
    <s v="BOM JARDIM"/>
    <s v="FORTALEZA"/>
    <s v="CE"/>
    <s v="BR"/>
    <x v="32"/>
    <m/>
    <m/>
    <s v="Seg"/>
    <s v="Semanal"/>
    <n v="5"/>
    <s v="Revenda"/>
    <s v="35 dias"/>
    <s v="BLT-ITAÚ 130681"/>
    <s v="AUTOSSERVIÇO CE"/>
    <s v="60545095"/>
    <m/>
    <m/>
    <s v="Sim"/>
    <s v="Não"/>
    <s v="Não"/>
    <n v="1918.11"/>
    <x v="30"/>
    <x v="0"/>
    <x v="1"/>
    <x v="1"/>
    <n v="3128"/>
    <n v="1636"/>
    <n v="1768"/>
    <n v="690"/>
    <n v="0"/>
    <x v="1"/>
    <s v="4 - BOM"/>
  </r>
  <r>
    <x v="11"/>
    <s v="707"/>
    <x v="51"/>
    <n v="1000"/>
    <m/>
    <m/>
    <s v="CLIENTES"/>
    <x v="6836"/>
    <x v="6208"/>
    <s v="JR FARMA LTDA"/>
    <s v="11"/>
    <m/>
    <s v="7"/>
    <s v="PEQUENO VAREJO"/>
    <s v="C"/>
    <x v="0"/>
    <s v="CANINDEZINHO"/>
    <s v="FORTALEZA"/>
    <s v="CE"/>
    <s v="BR"/>
    <x v="33"/>
    <m/>
    <m/>
    <s v="Sex"/>
    <s v="Q2"/>
    <m/>
    <s v="Revenda"/>
    <s v="5 dias"/>
    <s v="BLT-SANT 804-1"/>
    <s v="CAPITAL CE"/>
    <s v="6073133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1"/>
    <s v="707"/>
    <x v="51"/>
    <n v="1000"/>
    <m/>
    <m/>
    <s v="UNIFORCA I"/>
    <x v="6837"/>
    <x v="6209"/>
    <s v="EXITO SUPERMERCADO LTDA"/>
    <s v="1"/>
    <m/>
    <s v="1"/>
    <s v="AUTOSSERVIÇO REGIONAL"/>
    <s v="C"/>
    <x v="0"/>
    <s v="GUARARAPES"/>
    <s v="FORTALEZA"/>
    <s v="CE"/>
    <s v="BR"/>
    <x v="196"/>
    <m/>
    <m/>
    <s v="Seg"/>
    <s v="Semanal"/>
    <n v="4"/>
    <s v="Revenda"/>
    <s v="28 dias"/>
    <s v="BLT-SANT 804-1"/>
    <s v="AUTOSSERVIÇO CE"/>
    <s v="60810300"/>
    <m/>
    <m/>
    <s v="Sim"/>
    <s v="Não"/>
    <s v="Não"/>
    <n v="1317.94"/>
    <x v="15"/>
    <x v="0"/>
    <x v="1"/>
    <x v="1"/>
    <n v="1162"/>
    <n v="2325.6"/>
    <n v="1806"/>
    <n v="560"/>
    <n v="0"/>
    <x v="1"/>
    <s v="4 - BOM"/>
  </r>
  <r>
    <x v="11"/>
    <s v="707"/>
    <x v="51"/>
    <n v="1000"/>
    <m/>
    <m/>
    <s v="UNIFORCA I"/>
    <x v="6838"/>
    <x v="6210"/>
    <s v="M M MATOS SUPERMERCADO LTDA"/>
    <s v="1"/>
    <m/>
    <s v="1"/>
    <s v="AUTOSSERVIÇO REGIONAL"/>
    <s v="C"/>
    <x v="0"/>
    <s v="PARQUE LEBLON"/>
    <s v="FORTALEZA"/>
    <s v="CE"/>
    <s v="BR"/>
    <x v="122"/>
    <m/>
    <m/>
    <s v="Ter"/>
    <s v="Semanal"/>
    <n v="3"/>
    <s v="Revenda"/>
    <s v="21 dias"/>
    <s v="BLT-SANT 804-1"/>
    <s v="AUTOSSERVIÇO CE"/>
    <s v="61631225"/>
    <s v="-3.7705576"/>
    <s v="-38.552425"/>
    <s v="Sim"/>
    <s v="Não"/>
    <s v="Não"/>
    <n v="1991.17"/>
    <x v="15"/>
    <x v="0"/>
    <x v="1"/>
    <x v="1"/>
    <n v="2518"/>
    <n v="2848"/>
    <n v="1922"/>
    <n v="1154"/>
    <n v="0"/>
    <x v="1"/>
    <s v="4 - BOM"/>
  </r>
  <r>
    <x v="11"/>
    <s v="707"/>
    <x v="51"/>
    <n v="1000"/>
    <m/>
    <m/>
    <s v="UNIFORCA I"/>
    <x v="6839"/>
    <x v="6211"/>
    <s v="SUPERMERCADO NIDOBOX LTDA"/>
    <s v="1"/>
    <m/>
    <s v="1"/>
    <s v="AUTOSSERVIÇO REGIONAL"/>
    <s v="C"/>
    <x v="0"/>
    <s v="ZUMBI"/>
    <s v="HORIZONTE"/>
    <s v="CE"/>
    <s v="BR"/>
    <x v="143"/>
    <m/>
    <m/>
    <s v="Seg"/>
    <s v="Semanal"/>
    <n v="3"/>
    <s v="Revenda"/>
    <s v="35 dias"/>
    <s v="BLT-SANT 804-1"/>
    <s v="AUTOSSERVIÇO CE"/>
    <s v="62882070"/>
    <m/>
    <m/>
    <s v="Sim"/>
    <s v="Não"/>
    <s v="Não"/>
    <n v="6469.13"/>
    <x v="15"/>
    <x v="0"/>
    <x v="1"/>
    <x v="1"/>
    <n v="2500"/>
    <n v="3352"/>
    <n v="3824.4"/>
    <n v="2616.8"/>
    <n v="0"/>
    <x v="1"/>
    <s v="5 - EXCELENTE"/>
  </r>
  <r>
    <x v="11"/>
    <s v="707"/>
    <x v="51"/>
    <n v="1000"/>
    <m/>
    <m/>
    <s v="UNIFORCA I"/>
    <x v="6840"/>
    <x v="6212"/>
    <s v="VASCONCELOS COMERCIAL VAREJISTA DE ALIMENTOS LTDA."/>
    <s v="1"/>
    <m/>
    <s v="1"/>
    <s v="AUTOSSERVIÇO REGIONAL"/>
    <s v="C"/>
    <x v="0"/>
    <s v="CENTRO"/>
    <s v="EUSEBIO"/>
    <s v="CE"/>
    <s v="BR"/>
    <x v="97"/>
    <m/>
    <m/>
    <s v="Seg"/>
    <s v="Semanal"/>
    <n v="3"/>
    <s v="Revenda"/>
    <s v="28 dias"/>
    <s v="BLT-SANT 804-1"/>
    <s v="AUTOSSERVIÇO CE"/>
    <s v="61760480"/>
    <m/>
    <m/>
    <s v="Sim"/>
    <s v="Não"/>
    <s v="Não"/>
    <n v="8338.690000000001"/>
    <x v="15"/>
    <x v="0"/>
    <x v="1"/>
    <x v="1"/>
    <n v="5939.4"/>
    <n v="4540.4"/>
    <n v="5179.6"/>
    <n v="3661.8"/>
    <n v="0"/>
    <x v="1"/>
    <s v="5 - EXCELENTE"/>
  </r>
  <r>
    <x v="11"/>
    <s v="707"/>
    <x v="51"/>
    <n v="1000"/>
    <m/>
    <m/>
    <s v="UNIFORCA I"/>
    <x v="6841"/>
    <x v="6213"/>
    <s v="ALBANO &amp; ALBANO COMERCIO DE ALIMENTOS LTDA"/>
    <s v="1"/>
    <m/>
    <s v="1"/>
    <s v="AUTOSSERVIÇO REGIONAL"/>
    <s v="C"/>
    <x v="0"/>
    <s v="CENTRO"/>
    <s v="AQUIRAZ"/>
    <s v="CE"/>
    <s v="BR"/>
    <x v="54"/>
    <m/>
    <m/>
    <s v="Seg"/>
    <s v="Semanal"/>
    <n v="3"/>
    <s v="Revenda"/>
    <s v="21 dias"/>
    <s v="PGTO DAYCOVAL"/>
    <s v="AUTOSSERVIÇO CE"/>
    <s v="61700000"/>
    <m/>
    <m/>
    <s v="Sim"/>
    <s v="Não"/>
    <s v="Sim"/>
    <n v="2298.32"/>
    <x v="194"/>
    <x v="0"/>
    <x v="1"/>
    <x v="1"/>
    <n v="2326"/>
    <n v="5714"/>
    <n v="5252"/>
    <n v="1436"/>
    <n v="0"/>
    <x v="1"/>
    <s v="5 - EXCELENTE"/>
  </r>
  <r>
    <x v="11"/>
    <s v="707"/>
    <x v="51"/>
    <n v="1000"/>
    <m/>
    <m/>
    <s v="UNIFORCA I"/>
    <x v="6842"/>
    <x v="6214"/>
    <s v="SARAIVA &amp; CORDEIRO COMERCIO VAREJISTA DE ALIMENTOS LTDA"/>
    <s v="1"/>
    <m/>
    <s v="1"/>
    <s v="AUTOSSERVIÇO REGIONAL"/>
    <s v="C"/>
    <x v="0"/>
    <s v="COQUEIRAL"/>
    <s v="MARACANAU"/>
    <s v="CE"/>
    <s v="BR"/>
    <x v="54"/>
    <m/>
    <m/>
    <s v="Qua"/>
    <s v="Semanal"/>
    <n v="4"/>
    <s v="Revenda"/>
    <s v="21 dias"/>
    <s v="BLT-SOF"/>
    <s v="AUTOSSERVIÇO CE"/>
    <s v="61902145"/>
    <m/>
    <m/>
    <s v="Sim"/>
    <s v="Não"/>
    <s v="Não"/>
    <n v="1828.79"/>
    <x v="2"/>
    <x v="0"/>
    <x v="1"/>
    <x v="1"/>
    <n v="0"/>
    <n v="6169.44"/>
    <n v="1840"/>
    <n v="672"/>
    <n v="0"/>
    <x v="1"/>
    <s v="4 - BOM"/>
  </r>
  <r>
    <x v="11"/>
    <s v="707"/>
    <x v="52"/>
    <n v="1014"/>
    <m/>
    <m/>
    <s v="LAGOA"/>
    <x v="6843"/>
    <x v="6215"/>
    <s v="MWN COM DE ALIMENTOS LTDA"/>
    <s v="3"/>
    <m/>
    <s v="1"/>
    <s v="AUTOSSERVIÇO REGIONAL"/>
    <s v="C"/>
    <x v="0"/>
    <s v="Vila Velha"/>
    <s v="Fortaleza"/>
    <s v="CE"/>
    <s v="BR"/>
    <x v="1"/>
    <m/>
    <m/>
    <s v="Ter"/>
    <s v="Semanal"/>
    <n v="5"/>
    <s v="Revenda"/>
    <s v="30 dias"/>
    <s v="BLT-SANT 804-1"/>
    <s v="AUTOSSERVIÇO CE"/>
    <s v="60347-445"/>
    <s v="-3.71767"/>
    <s v="-38.59548"/>
    <s v="Não"/>
    <s v="Não"/>
    <s v="Não"/>
    <n v="-1136.55"/>
    <x v="180"/>
    <x v="3"/>
    <x v="2"/>
    <x v="5"/>
    <n v="5426"/>
    <n v="17568.68"/>
    <n v="10946.32"/>
    <n v="-605.76"/>
    <n v="1"/>
    <x v="0"/>
    <s v="7 - GOLD"/>
  </r>
  <r>
    <x v="11"/>
    <s v="707"/>
    <x v="52"/>
    <n v="1014"/>
    <m/>
    <m/>
    <s v="LAGOA"/>
    <x v="6844"/>
    <x v="6216"/>
    <s v="MWN COM DE ALIMENTOS LTDA"/>
    <s v="3"/>
    <m/>
    <s v="1"/>
    <s v="AUTOSSERVIÇO REGIONAL"/>
    <s v="C"/>
    <x v="0"/>
    <s v="Centro"/>
    <s v="Fortaleza"/>
    <s v="CE"/>
    <s v="BR"/>
    <x v="1"/>
    <m/>
    <m/>
    <s v="Ter"/>
    <s v="Semanal"/>
    <n v="5"/>
    <s v="Revenda"/>
    <s v="28 dias"/>
    <s v="BLT-SANT 804-1"/>
    <s v="AUTOSSERVIÇO CE"/>
    <s v="60050-040"/>
    <s v="-3.7317"/>
    <s v="-38.52669"/>
    <s v="Não"/>
    <s v="Não"/>
    <s v="Não"/>
    <n v="-2140.1"/>
    <x v="24"/>
    <x v="0"/>
    <x v="1"/>
    <x v="1"/>
    <n v="3965.76"/>
    <n v="2448"/>
    <n v="5271.52"/>
    <n v="-2931.52"/>
    <n v="1"/>
    <x v="0"/>
    <s v="5 - EXCELENTE"/>
  </r>
  <r>
    <x v="11"/>
    <s v="707"/>
    <x v="52"/>
    <n v="1014"/>
    <m/>
    <m/>
    <s v="LAGOA"/>
    <x v="6845"/>
    <x v="6217"/>
    <s v="MWN COM DE ALIMENTOS LTDA"/>
    <s v="3"/>
    <m/>
    <s v="1"/>
    <s v="AUTOSSERVIÇO REGIONAL"/>
    <s v="C"/>
    <x v="0"/>
    <s v="Sao Gerardo"/>
    <s v="Fortaleza"/>
    <s v="CE"/>
    <s v="BR"/>
    <x v="1"/>
    <m/>
    <m/>
    <s v="Ter"/>
    <s v="Semanal"/>
    <n v="5"/>
    <s v="Revenda"/>
    <s v="28 dias"/>
    <s v="BLT-ITAÚ 130681"/>
    <s v="AUTOSSERVIÇO CE"/>
    <s v="60325-004"/>
    <s v="-3.7357228"/>
    <s v="-38.565296"/>
    <s v="Não"/>
    <s v="Não"/>
    <s v="Não"/>
    <n v="1720.26"/>
    <x v="24"/>
    <x v="0"/>
    <x v="1"/>
    <x v="1"/>
    <n v="4030"/>
    <n v="5169.76"/>
    <n v="4301.92"/>
    <n v="0"/>
    <n v="1"/>
    <x v="0"/>
    <s v="5 - EXCELENTE"/>
  </r>
  <r>
    <x v="11"/>
    <s v="707"/>
    <x v="52"/>
    <n v="1014"/>
    <m/>
    <m/>
    <s v="LAGOA"/>
    <x v="6846"/>
    <x v="6218"/>
    <s v="MWN COM DE ALIMENTOS LTDA"/>
    <s v="3"/>
    <m/>
    <s v="1"/>
    <s v="AUTOSSERVIÇO REGIONAL"/>
    <s v="C"/>
    <x v="0"/>
    <s v="Parangaba"/>
    <s v="Fortaleza"/>
    <s v="CE"/>
    <s v="BR"/>
    <x v="1"/>
    <m/>
    <m/>
    <s v="Seg"/>
    <s v="Semanal"/>
    <n v="5"/>
    <s v="Revenda"/>
    <s v="30 dias"/>
    <s v="BLT-SOF"/>
    <s v="AUTOSSERVIÇO CE"/>
    <s v="60720-150"/>
    <s v="-3.7738678"/>
    <s v="-38.56798"/>
    <s v="Não"/>
    <s v="Não"/>
    <s v="Não"/>
    <n v="2574.47"/>
    <x v="180"/>
    <x v="0"/>
    <x v="1"/>
    <x v="1"/>
    <n v="3698.32"/>
    <n v="3885.76"/>
    <n v="5097.76"/>
    <n v="480"/>
    <n v="0"/>
    <x v="1"/>
    <s v="5 - EXCELENTE"/>
  </r>
  <r>
    <x v="11"/>
    <s v="707"/>
    <x v="52"/>
    <n v="1014"/>
    <m/>
    <m/>
    <s v="SUPER DO POVO"/>
    <x v="6847"/>
    <x v="6219"/>
    <s v="SUPERMERCADO DO POVO LTDA"/>
    <s v="3"/>
    <m/>
    <s v="1"/>
    <s v="AUTOSSERVIÇO REGIONAL"/>
    <s v="C"/>
    <x v="0"/>
    <s v="Henrique Jorge"/>
    <s v="Fortaleza"/>
    <s v="CE"/>
    <s v="BR"/>
    <x v="1"/>
    <m/>
    <m/>
    <s v="Seg"/>
    <s v="Semanal"/>
    <m/>
    <s v="Revenda"/>
    <s v="35 dias"/>
    <s v="BLT-SOF"/>
    <s v="AUTOSSERVIÇO CE"/>
    <s v="60510-350"/>
    <s v="-3.75847"/>
    <s v="-38.58439"/>
    <s v="Sim"/>
    <s v="Não"/>
    <s v="Não"/>
    <n v="6850.54"/>
    <x v="24"/>
    <x v="3"/>
    <x v="1"/>
    <x v="3"/>
    <n v="5687.3"/>
    <n v="5221.2"/>
    <n v="5365.8"/>
    <n v="1356"/>
    <n v="0"/>
    <x v="1"/>
    <s v="5 - EXCELENTE"/>
  </r>
  <r>
    <x v="11"/>
    <s v="707"/>
    <x v="52"/>
    <n v="1014"/>
    <m/>
    <m/>
    <s v="FRANGOLANDIA"/>
    <x v="6848"/>
    <x v="6220"/>
    <s v="ANCORA DISTRIBUIDORA LTDA"/>
    <s v="3"/>
    <m/>
    <s v="1"/>
    <s v="AUTOSSERVIÇO REGIONAL"/>
    <s v="C"/>
    <x v="0"/>
    <s v="Dionisio Torres"/>
    <s v="Fortaleza"/>
    <s v="CE"/>
    <s v="BR"/>
    <x v="1"/>
    <m/>
    <m/>
    <s v="Seg"/>
    <s v="Semanal"/>
    <n v="10"/>
    <s v="Revenda"/>
    <s v="28 dias"/>
    <s v="BLT-SANT 804-1"/>
    <s v="AUTOSSERVIÇO CE"/>
    <s v="60135-102"/>
    <s v="-3.7487009"/>
    <s v="-38.492027"/>
    <s v="Não"/>
    <s v="Não"/>
    <s v="Não"/>
    <n v="1388.86"/>
    <x v="24"/>
    <x v="0"/>
    <x v="0"/>
    <x v="0"/>
    <n v="610"/>
    <n v="1742"/>
    <n v="0"/>
    <n v="1200"/>
    <n v="0"/>
    <x v="1"/>
    <s v="3 - MEDIANO"/>
  </r>
  <r>
    <x v="11"/>
    <s v="707"/>
    <x v="52"/>
    <n v="1014"/>
    <m/>
    <m/>
    <s v="SUPER DO POVO"/>
    <x v="6849"/>
    <x v="6221"/>
    <s v="SUPERMERCADO DO POVO LTDA"/>
    <s v="3"/>
    <m/>
    <s v="1"/>
    <s v="AUTOSSERVIÇO REGIONAL"/>
    <s v="C"/>
    <x v="0"/>
    <s v="Conjunto Ceará"/>
    <s v="Fortaleza"/>
    <s v="CE"/>
    <s v="BR"/>
    <x v="1"/>
    <m/>
    <m/>
    <s v="Seg"/>
    <s v="Semanal"/>
    <m/>
    <s v="Revenda"/>
    <s v="35 dias"/>
    <s v="BLT-SOF"/>
    <s v="AUTOSSERVIÇO CE"/>
    <s v="60533-592"/>
    <s v="-3.769511"/>
    <s v="-38.604534"/>
    <s v="Sim"/>
    <s v="Não"/>
    <s v="Não"/>
    <n v="7586.02"/>
    <x v="24"/>
    <x v="2"/>
    <x v="0"/>
    <x v="2"/>
    <n v="8330"/>
    <n v="8446"/>
    <n v="5532"/>
    <n v="1540"/>
    <n v="0"/>
    <x v="1"/>
    <s v="6 - PREMIUM"/>
  </r>
  <r>
    <x v="11"/>
    <s v="707"/>
    <x v="52"/>
    <n v="1014"/>
    <m/>
    <m/>
    <s v="SUPER DO POVO"/>
    <x v="6850"/>
    <x v="6222"/>
    <s v="SUPERMERCADO DO POVO LTDA"/>
    <s v="3"/>
    <m/>
    <s v="1"/>
    <s v="AUTOSSERVIÇO REGIONAL"/>
    <s v="C"/>
    <x v="0"/>
    <s v="Passare"/>
    <s v="Fortaleza"/>
    <s v="CE"/>
    <s v="BR"/>
    <x v="1"/>
    <m/>
    <m/>
    <s v="Seg"/>
    <s v="Semanal"/>
    <m/>
    <s v="Revenda"/>
    <s v="35 dias"/>
    <s v="BLT-SOF"/>
    <s v="AUTOSSERVIÇO CE"/>
    <s v="60744-780"/>
    <s v="-3.79415"/>
    <s v="-38.53303"/>
    <s v="Sim"/>
    <s v="Não"/>
    <s v="Não"/>
    <n v="15691.32"/>
    <x v="24"/>
    <x v="4"/>
    <x v="0"/>
    <x v="3"/>
    <n v="12233.49"/>
    <n v="10763.6"/>
    <n v="11918.65"/>
    <n v="2121.05"/>
    <n v="0"/>
    <x v="1"/>
    <s v="7 - GOLD"/>
  </r>
  <r>
    <x v="11"/>
    <s v="707"/>
    <x v="52"/>
    <n v="1014"/>
    <m/>
    <m/>
    <s v="CENTER BOX"/>
    <x v="6851"/>
    <x v="6223"/>
    <s v="DISTRIBUIDORA DE ALIM ALBUQUERQUE LTDA"/>
    <s v="3"/>
    <m/>
    <s v="1"/>
    <s v="AUTOSSERVIÇO REGIONAL"/>
    <s v="C"/>
    <x v="0"/>
    <s v="PAPICU"/>
    <s v="FORTALEZA"/>
    <s v="CE"/>
    <s v="BR"/>
    <x v="1"/>
    <m/>
    <m/>
    <s v="Seg"/>
    <s v="Semanal"/>
    <m/>
    <s v="Revenda"/>
    <s v="30 dias"/>
    <s v="BLT-SOF"/>
    <s v="AUTOSSERVIÇO CE"/>
    <s v="60192-022"/>
    <s v="-3.74379"/>
    <s v="-38.47492"/>
    <s v="Não"/>
    <s v="Não"/>
    <s v="Não"/>
    <n v="5800.94"/>
    <x v="180"/>
    <x v="0"/>
    <x v="1"/>
    <x v="1"/>
    <n v="5764"/>
    <n v="6792"/>
    <n v="4540"/>
    <n v="476"/>
    <n v="0"/>
    <x v="1"/>
    <s v="5 - EXCELENTE"/>
  </r>
  <r>
    <x v="11"/>
    <s v="707"/>
    <x v="52"/>
    <n v="1014"/>
    <m/>
    <m/>
    <s v="CENTER BOX"/>
    <x v="6852"/>
    <x v="6224"/>
    <s v="MERCADINHO BELEM LTDA"/>
    <s v="3"/>
    <m/>
    <s v="1"/>
    <s v="AUTOSSERVIÇO REGIONAL"/>
    <s v="C"/>
    <x v="0"/>
    <s v="Parque Genibau"/>
    <s v="Fortaleza"/>
    <s v="CE"/>
    <s v="BR"/>
    <x v="1"/>
    <m/>
    <m/>
    <s v="Seg"/>
    <s v="Semanal"/>
    <m/>
    <s v="Revenda"/>
    <s v="30 dias"/>
    <s v="BLT-ITAÚ 130681"/>
    <s v="AUTOSSERVIÇO CE"/>
    <s v="60534-090"/>
    <s v="-3.7568312"/>
    <s v="-38.602116"/>
    <s v="Não"/>
    <s v="Não"/>
    <s v="Não"/>
    <n v="9532.629999999999"/>
    <x v="180"/>
    <x v="1"/>
    <x v="1"/>
    <x v="2"/>
    <n v="7823.38"/>
    <n v="10232"/>
    <n v="4745.88"/>
    <n v="0"/>
    <n v="1"/>
    <x v="0"/>
    <s v="6 - PREMIUM"/>
  </r>
  <r>
    <x v="11"/>
    <s v="707"/>
    <x v="52"/>
    <n v="1014"/>
    <m/>
    <m/>
    <s v="CENTER BOX"/>
    <x v="6853"/>
    <x v="6225"/>
    <s v="DISTRIBUIDORA DE ALIM ALBUQUERQUE LTDA"/>
    <s v="3"/>
    <m/>
    <s v="1"/>
    <s v="AUTOSSERVIÇO REGIONAL"/>
    <s v="C"/>
    <x v="0"/>
    <s v="P S JOSE"/>
    <s v="FORTALEZA"/>
    <s v="CE"/>
    <s v="BR"/>
    <x v="1"/>
    <m/>
    <m/>
    <s v="Seg"/>
    <s v="Semanal"/>
    <m/>
    <s v="Revenda"/>
    <s v="30 dias"/>
    <s v="BLT-SOF"/>
    <s v="AUTOSSERVIÇO CE"/>
    <s v="60730-190"/>
    <m/>
    <m/>
    <s v="Não"/>
    <s v="Não"/>
    <s v="Não"/>
    <n v="4728.76"/>
    <x v="180"/>
    <x v="1"/>
    <x v="1"/>
    <x v="2"/>
    <n v="4845.77"/>
    <n v="7147.83"/>
    <n v="4602.49"/>
    <n v="0"/>
    <n v="1"/>
    <x v="0"/>
    <s v="5 - EXCELENTE"/>
  </r>
  <r>
    <x v="11"/>
    <s v="707"/>
    <x v="52"/>
    <n v="1014"/>
    <m/>
    <m/>
    <s v="CENTER BOX"/>
    <x v="6854"/>
    <x v="6226"/>
    <s v="DISTRIBUIDORA DE ALIM ALBUQUERQUE LTDA"/>
    <s v="3"/>
    <m/>
    <s v="1"/>
    <s v="AUTOSSERVIÇO REGIONAL"/>
    <s v="C"/>
    <x v="0"/>
    <s v="Joao XXIII"/>
    <s v="Fortaleza"/>
    <s v="CE"/>
    <s v="BR"/>
    <x v="1"/>
    <m/>
    <m/>
    <s v="Seg"/>
    <s v="Semanal"/>
    <m/>
    <s v="Revenda"/>
    <s v="30 dias"/>
    <s v="BLT-ITAÚ 130681"/>
    <s v="AUTOSSERVIÇO CE"/>
    <s v="60525-570"/>
    <s v="-3.7730765"/>
    <s v="-38.588005"/>
    <s v="Não"/>
    <s v="Não"/>
    <s v="Não"/>
    <n v="7481.36"/>
    <x v="180"/>
    <x v="3"/>
    <x v="1"/>
    <x v="3"/>
    <n v="7243.24"/>
    <n v="11145.4"/>
    <n v="1650.95"/>
    <n v="998.8"/>
    <n v="0"/>
    <x v="1"/>
    <s v="6 - PREMIUM"/>
  </r>
  <r>
    <x v="11"/>
    <s v="707"/>
    <x v="52"/>
    <n v="1014"/>
    <m/>
    <m/>
    <s v="COMETA"/>
    <x v="6855"/>
    <x v="6227"/>
    <s v="SUPERMERCADO COMETA LTDA"/>
    <s v="3"/>
    <m/>
    <s v="1"/>
    <s v="AUTOSSERVIÇO REGIONAL"/>
    <s v="C"/>
    <x v="0"/>
    <s v="Serrinha"/>
    <s v="Fortaleza"/>
    <s v="CE"/>
    <s v="BR"/>
    <x v="1"/>
    <m/>
    <m/>
    <s v="Ter"/>
    <s v="Semanal"/>
    <m/>
    <s v="Revenda"/>
    <s v="90 dias"/>
    <s v="DEPOSITO"/>
    <s v="AUTOSSERVIÇO CE"/>
    <s v="60741-005"/>
    <m/>
    <m/>
    <s v="Não"/>
    <s v="Não"/>
    <s v="Não"/>
    <n v="114555.85"/>
    <x v="24"/>
    <x v="0"/>
    <x v="0"/>
    <x v="0"/>
    <n v="14656.15"/>
    <n v="10033.65"/>
    <n v="4595.25"/>
    <n v="1387.2"/>
    <n v="0"/>
    <x v="1"/>
    <s v="6 - PREMIUM"/>
  </r>
  <r>
    <x v="11"/>
    <s v="707"/>
    <x v="52"/>
    <n v="1014"/>
    <m/>
    <m/>
    <s v="COMETA"/>
    <x v="6856"/>
    <x v="6228"/>
    <s v="SUPERMERCADO COMETA LTDA"/>
    <s v="3"/>
    <m/>
    <s v="1"/>
    <s v="AUTOSSERVIÇO REGIONAL"/>
    <s v="C"/>
    <x v="0"/>
    <s v="Mondubim"/>
    <s v="Fortaleza"/>
    <s v="CE"/>
    <s v="BR"/>
    <x v="1"/>
    <m/>
    <m/>
    <s v="Ter"/>
    <s v="Semanal"/>
    <m/>
    <s v="Revenda"/>
    <s v="90 dias"/>
    <s v="DEPOSITO"/>
    <s v="AUTOSSERVIÇO CE"/>
    <s v="60762-704"/>
    <s v="-3.8334374"/>
    <s v="-38.5533"/>
    <s v="Não"/>
    <s v="Não"/>
    <s v="Não"/>
    <n v="100681.31"/>
    <x v="24"/>
    <x v="0"/>
    <x v="0"/>
    <x v="0"/>
    <n v="14042.25"/>
    <n v="8474.25"/>
    <n v="6981.55"/>
    <n v="1807.2"/>
    <n v="0"/>
    <x v="1"/>
    <s v="6 - PREMIUM"/>
  </r>
  <r>
    <x v="11"/>
    <s v="707"/>
    <x v="52"/>
    <n v="1014"/>
    <m/>
    <m/>
    <s v="COMETA"/>
    <x v="6857"/>
    <x v="6229"/>
    <s v="SUPERMERCADO COMETA LTDA"/>
    <s v="3"/>
    <m/>
    <s v="1"/>
    <s v="AUTOSSERVIÇO REGIONAL"/>
    <s v="C"/>
    <x v="0"/>
    <s v="Parque Genibaú"/>
    <s v="Fortaleza"/>
    <s v="CE"/>
    <s v="BR"/>
    <x v="1"/>
    <m/>
    <m/>
    <s v="Seg"/>
    <s v="Semanal"/>
    <m/>
    <s v="Revenda"/>
    <s v="90 dias"/>
    <s v="DEPOSITO"/>
    <s v="AUTOSSERVIÇO CE"/>
    <s v="60510-290"/>
    <s v="-3.75998"/>
    <s v="-38.58628"/>
    <s v="Não"/>
    <s v="Não"/>
    <s v="Não"/>
    <n v="62117.2"/>
    <x v="24"/>
    <x v="2"/>
    <x v="0"/>
    <x v="2"/>
    <n v="11136"/>
    <n v="5476"/>
    <n v="3843.6"/>
    <n v="-558.2"/>
    <n v="1"/>
    <x v="0"/>
    <s v="6 - PREMIUM"/>
  </r>
  <r>
    <x v="11"/>
    <s v="707"/>
    <x v="52"/>
    <n v="1014"/>
    <m/>
    <m/>
    <s v="COMETA"/>
    <x v="6858"/>
    <x v="6230"/>
    <s v="SUPERMERCADO COMETA LTDA"/>
    <s v="3"/>
    <m/>
    <s v="1"/>
    <s v="AUTOSSERVIÇO REGIONAL"/>
    <s v="C"/>
    <x v="0"/>
    <s v="Aldeota"/>
    <s v="Fortaleza"/>
    <s v="CE"/>
    <s v="BR"/>
    <x v="1"/>
    <m/>
    <m/>
    <s v="Seg"/>
    <s v="Semanal"/>
    <m/>
    <s v="Revenda"/>
    <s v="90 dias"/>
    <s v="DEPOSITO"/>
    <s v="AUTOSSERVIÇO CE"/>
    <s v="60115-001"/>
    <s v="-3.74094"/>
    <s v="-38.51588"/>
    <s v="Não"/>
    <s v="Não"/>
    <s v="Não"/>
    <n v="46271.92"/>
    <x v="24"/>
    <x v="1"/>
    <x v="0"/>
    <x v="1"/>
    <n v="11642.6"/>
    <n v="6103.15"/>
    <n v="8513"/>
    <n v="1510.25"/>
    <n v="0"/>
    <x v="1"/>
    <s v="6 - PREMIUM"/>
  </r>
  <r>
    <x v="11"/>
    <s v="707"/>
    <x v="52"/>
    <n v="1014"/>
    <m/>
    <m/>
    <s v="FRANGOLANDIA"/>
    <x v="6859"/>
    <x v="6231"/>
    <s v="ANCORA DISTRIBUIDORA LTDA"/>
    <s v="3"/>
    <m/>
    <s v="1"/>
    <s v="AUTOSSERVIÇO REGIONAL"/>
    <s v="C"/>
    <x v="0"/>
    <s v="Varjota"/>
    <s v="Fortaleza"/>
    <s v="CE"/>
    <s v="BR"/>
    <x v="1"/>
    <m/>
    <m/>
    <s v="Seg"/>
    <s v="Semanal"/>
    <n v="10"/>
    <s v="Revenda"/>
    <s v="28 dias"/>
    <s v="PGTO DAYCOVAL"/>
    <s v="AUTOSSERVIÇO CE"/>
    <s v="60175-070"/>
    <s v="-3.73192"/>
    <s v="-38.48876"/>
    <s v="Não"/>
    <s v="Não"/>
    <s v="Não"/>
    <n v="11280.68"/>
    <x v="24"/>
    <x v="1"/>
    <x v="0"/>
    <x v="1"/>
    <n v="4104"/>
    <n v="4382"/>
    <n v="4062.72"/>
    <n v="6126"/>
    <n v="0"/>
    <x v="1"/>
    <s v="5 - EXCELENTE"/>
  </r>
  <r>
    <x v="11"/>
    <s v="707"/>
    <x v="52"/>
    <n v="1014"/>
    <m/>
    <m/>
    <s v="FRANGOLANDIA"/>
    <x v="6860"/>
    <x v="6232"/>
    <s v="ANCORA DISTRIBUIDORA LTDA"/>
    <s v="3"/>
    <m/>
    <s v="1"/>
    <s v="AUTOSSERVIÇO REGIONAL"/>
    <s v="C"/>
    <x v="0"/>
    <s v="Monte Castelo"/>
    <s v="Fortaleza"/>
    <s v="CE"/>
    <s v="BR"/>
    <x v="1"/>
    <m/>
    <m/>
    <s v="Qua"/>
    <s v="Semanal"/>
    <n v="10"/>
    <s v="Revenda"/>
    <s v="28 dias"/>
    <s v="BLT-SANT 804-1"/>
    <s v="AUTOSSERVIÇO CE"/>
    <s v="60325-520"/>
    <s v="-3.72493"/>
    <s v="-38.55118"/>
    <s v="Não"/>
    <s v="Não"/>
    <s v="Não"/>
    <n v="6044.45"/>
    <x v="24"/>
    <x v="0"/>
    <x v="0"/>
    <x v="0"/>
    <n v="3060"/>
    <n v="2622"/>
    <n v="3618.72"/>
    <n v="4228"/>
    <n v="0"/>
    <x v="1"/>
    <s v="5 - EXCELENTE"/>
  </r>
  <r>
    <x v="11"/>
    <s v="707"/>
    <x v="52"/>
    <n v="1014"/>
    <m/>
    <m/>
    <s v="FRANGOLANDIA"/>
    <x v="6861"/>
    <x v="6233"/>
    <s v="ANCORA DISTRIBUIDORA LTDA"/>
    <s v="3"/>
    <m/>
    <s v="1"/>
    <s v="AUTOSSERVIÇO REGIONAL"/>
    <s v="C"/>
    <x v="0"/>
    <s v="CENTRO"/>
    <s v="Maracanaú"/>
    <s v="CE"/>
    <s v="BR"/>
    <x v="1"/>
    <m/>
    <m/>
    <s v="Ter"/>
    <s v="Semanal"/>
    <n v="10"/>
    <s v="Revenda"/>
    <s v="28 dias"/>
    <s v="BLT-SANT 804-1"/>
    <s v="AUTOSSERVIÇO CE"/>
    <s v="61900-025"/>
    <m/>
    <m/>
    <s v="Não"/>
    <s v="Não"/>
    <s v="Não"/>
    <n v="4115.29"/>
    <x v="24"/>
    <x v="0"/>
    <x v="0"/>
    <x v="0"/>
    <n v="3042"/>
    <n v="420"/>
    <n v="2662.72"/>
    <n v="3338"/>
    <n v="0"/>
    <x v="1"/>
    <s v="4 - BOM"/>
  </r>
  <r>
    <x v="11"/>
    <s v="707"/>
    <x v="52"/>
    <n v="1014"/>
    <m/>
    <m/>
    <s v="COMETA"/>
    <x v="6862"/>
    <x v="6234"/>
    <s v="SUPERMERCADO COMETA LTDA"/>
    <s v="3"/>
    <m/>
    <s v="1"/>
    <s v="AUTOSSERVIÇO REGIONAL"/>
    <s v="C"/>
    <x v="0"/>
    <s v="Cidade dos Funcionários"/>
    <s v="Fortaleza"/>
    <s v="CE"/>
    <s v="BR"/>
    <x v="1"/>
    <m/>
    <m/>
    <s v="Ter"/>
    <s v="Semanal"/>
    <m/>
    <s v="Revenda"/>
    <s v="90 dias"/>
    <s v="DEPOSITO"/>
    <s v="AUTOSSERVIÇO CE"/>
    <s v="60822-130"/>
    <s v="-3.7960987"/>
    <s v="-38.48895"/>
    <s v="Não"/>
    <s v="Não"/>
    <s v="Não"/>
    <n v="36750.4"/>
    <x v="24"/>
    <x v="0"/>
    <x v="0"/>
    <x v="0"/>
    <n v="4753.8"/>
    <n v="3356.8"/>
    <n v="4097"/>
    <n v="1099.65"/>
    <n v="0"/>
    <x v="1"/>
    <s v="5 - EXCELENTE"/>
  </r>
  <r>
    <x v="11"/>
    <s v="707"/>
    <x v="52"/>
    <n v="1014"/>
    <m/>
    <m/>
    <s v="SUPER DO POVO"/>
    <x v="6863"/>
    <x v="6235"/>
    <s v="SUPERMERCADO DO POVO LTDA"/>
    <s v="3"/>
    <m/>
    <s v="1"/>
    <s v="AUTOSSERVIÇO REGIONAL"/>
    <s v="C"/>
    <x v="0"/>
    <s v="Prefeito Jose Walter"/>
    <s v="Fortaleza"/>
    <s v="CE"/>
    <s v="BR"/>
    <x v="1"/>
    <m/>
    <m/>
    <s v="Ter"/>
    <s v="Semanal"/>
    <m/>
    <s v="Revenda"/>
    <s v="35 dias"/>
    <s v="BLT-SOF"/>
    <s v="AUTOSSERVIÇO CE"/>
    <s v="60750-130"/>
    <s v="-3.8305433"/>
    <s v="-38.55939"/>
    <s v="Sim"/>
    <s v="Não"/>
    <s v="Não"/>
    <n v="5148.89"/>
    <x v="24"/>
    <x v="0"/>
    <x v="1"/>
    <x v="1"/>
    <n v="2304"/>
    <n v="3997"/>
    <n v="4058"/>
    <n v="940"/>
    <n v="0"/>
    <x v="1"/>
    <s v="5 - EXCELENTE"/>
  </r>
  <r>
    <x v="11"/>
    <s v="707"/>
    <x v="52"/>
    <n v="1014"/>
    <m/>
    <m/>
    <s v="CENTER BOX"/>
    <x v="6864"/>
    <x v="6236"/>
    <s v="DISTRIBUIDORA DE ALIM ALBUQUERQUE LTDA"/>
    <s v="3"/>
    <m/>
    <s v="1"/>
    <s v="AUTOSSERVIÇO REGIONAL"/>
    <s v="C"/>
    <x v="0"/>
    <s v="Cajazeiras"/>
    <s v="Fortaleza"/>
    <s v="CE"/>
    <s v="BR"/>
    <x v="1"/>
    <m/>
    <m/>
    <s v="Ter"/>
    <s v="Semanal"/>
    <m/>
    <s v="Revenda"/>
    <s v="30 dias"/>
    <s v="BLT-ITAÚ 130681"/>
    <s v="AUTOSSERVIÇO CE"/>
    <s v="60840-285"/>
    <s v="-3.8191211"/>
    <s v="-38.49744"/>
    <s v="Não"/>
    <s v="Não"/>
    <s v="Não"/>
    <n v="1622.88"/>
    <x v="180"/>
    <x v="0"/>
    <x v="1"/>
    <x v="1"/>
    <n v="1424"/>
    <n v="6264"/>
    <n v="796"/>
    <n v="0"/>
    <n v="1"/>
    <x v="0"/>
    <s v="4 - BOM"/>
  </r>
  <r>
    <x v="11"/>
    <s v="707"/>
    <x v="52"/>
    <n v="1014"/>
    <m/>
    <m/>
    <s v="CENTER BOX"/>
    <x v="6865"/>
    <x v="6237"/>
    <s v="DISTRIBUIDORA DE ALIM ALBUQUERQUE LTDA"/>
    <s v="3"/>
    <m/>
    <s v="1"/>
    <s v="AUTOSSERVIÇO REGIONAL"/>
    <s v="C"/>
    <x v="0"/>
    <s v="PARQUELANDIA"/>
    <s v="FORTALEZA"/>
    <s v="CE"/>
    <s v="BR"/>
    <x v="1"/>
    <m/>
    <m/>
    <s v="Qua"/>
    <s v="Semanal"/>
    <m/>
    <s v="Revenda"/>
    <s v="30 dias"/>
    <s v="BLT-ITAÚ 130681"/>
    <s v="AUTOSSERVIÇO CE"/>
    <s v="60455-515"/>
    <m/>
    <m/>
    <s v="Não"/>
    <s v="Não"/>
    <s v="Não"/>
    <n v="8701.17"/>
    <x v="180"/>
    <x v="0"/>
    <x v="2"/>
    <x v="2"/>
    <n v="6548"/>
    <n v="6920"/>
    <n v="9222"/>
    <n v="0"/>
    <n v="1"/>
    <x v="0"/>
    <s v="6 - PREMIUM"/>
  </r>
  <r>
    <x v="11"/>
    <s v="707"/>
    <x v="52"/>
    <n v="1014"/>
    <m/>
    <m/>
    <s v="COMETA"/>
    <x v="6866"/>
    <x v="6238"/>
    <s v="SUPERMERCADO COMETA LTDA"/>
    <s v="3"/>
    <m/>
    <s v="1"/>
    <s v="AUTOSSERVIÇO REGIONAL"/>
    <s v="C"/>
    <x v="0"/>
    <s v="Centro"/>
    <s v="Fortaleza"/>
    <s v="CE"/>
    <s v="BR"/>
    <x v="1"/>
    <m/>
    <m/>
    <s v="Seg"/>
    <s v="Semanal"/>
    <m/>
    <s v="Revenda"/>
    <s v="90 dias"/>
    <s v="DEPOSITO"/>
    <s v="AUTOSSERVIÇO CE"/>
    <s v="60150-000"/>
    <s v="-3.73361"/>
    <s v="-38.51338"/>
    <s v="Não"/>
    <s v="Não"/>
    <s v="Não"/>
    <n v="54796.32"/>
    <x v="24"/>
    <x v="2"/>
    <x v="1"/>
    <x v="4"/>
    <n v="9693.75"/>
    <n v="2988.85"/>
    <n v="5831.9"/>
    <n v="1849.65"/>
    <n v="0"/>
    <x v="1"/>
    <s v="6 - PREMIUM"/>
  </r>
  <r>
    <x v="11"/>
    <s v="707"/>
    <x v="52"/>
    <n v="1014"/>
    <m/>
    <m/>
    <s v="CENTER BOX"/>
    <x v="6867"/>
    <x v="6239"/>
    <s v="DISTRIBUIDORA DE ALIM ALBUQUERQUE LTDA"/>
    <s v="3"/>
    <m/>
    <s v="1"/>
    <s v="AUTOSSERVIÇO REGIONAL"/>
    <s v="C"/>
    <x v="0"/>
    <s v="BENFICA"/>
    <s v="FORTALEZA"/>
    <s v="CE"/>
    <s v="BR"/>
    <x v="1"/>
    <m/>
    <m/>
    <s v="Seg"/>
    <s v="Semanal"/>
    <m/>
    <s v="Revenda"/>
    <s v="30 dias"/>
    <s v="PGTO DAYCOVAL"/>
    <s v="AUTOSSERVIÇO CE"/>
    <s v="60442-108"/>
    <s v="-3.7550151"/>
    <s v="-38.555996"/>
    <s v="Não"/>
    <s v="Não"/>
    <s v="Não"/>
    <n v="5941.63"/>
    <x v="180"/>
    <x v="0"/>
    <x v="1"/>
    <x v="1"/>
    <n v="4504.86"/>
    <n v="7972"/>
    <n v="5928"/>
    <n v="-888"/>
    <n v="1"/>
    <x v="0"/>
    <s v="6 - PREMIUM"/>
  </r>
  <r>
    <x v="11"/>
    <s v="707"/>
    <x v="52"/>
    <n v="1014"/>
    <m/>
    <m/>
    <s v="GUARA"/>
    <x v="6868"/>
    <x v="6240"/>
    <s v="SUPERMERCADO GUARA LTDA"/>
    <s v="3"/>
    <m/>
    <s v="1"/>
    <s v="AUTOSSERVIÇO REGIONAL"/>
    <s v="C"/>
    <x v="0"/>
    <s v="Presidente Kennedy"/>
    <s v="Fortaleza"/>
    <s v="CE"/>
    <s v="BR"/>
    <x v="1"/>
    <m/>
    <m/>
    <s v="Seg"/>
    <s v="Semanal"/>
    <n v="5"/>
    <s v="Revenda"/>
    <s v="45 dias"/>
    <s v="BLT-ITAÚ 130681"/>
    <s v="AUTOSSERVIÇO CE"/>
    <s v="60355-000"/>
    <s v="-3.7225535"/>
    <s v="-38.56699"/>
    <s v="Sim"/>
    <s v="Não"/>
    <s v="Não"/>
    <n v="3842.51"/>
    <x v="196"/>
    <x v="0"/>
    <x v="1"/>
    <x v="1"/>
    <n v="716"/>
    <n v="2857"/>
    <n v="1068"/>
    <n v="648"/>
    <n v="0"/>
    <x v="1"/>
    <s v="4 - BOM"/>
  </r>
  <r>
    <x v="11"/>
    <s v="707"/>
    <x v="52"/>
    <n v="1014"/>
    <m/>
    <m/>
    <s v="FRANGOLANDIA"/>
    <x v="6869"/>
    <x v="6241"/>
    <s v="ANCORA DISTRIBUIDORA LTDA"/>
    <s v="3"/>
    <m/>
    <s v="1"/>
    <s v="AUTOSSERVIÇO REGIONAL"/>
    <s v="C"/>
    <x v="0"/>
    <s v="PARQUELANDIA"/>
    <s v="FORTALEZA"/>
    <s v="CE"/>
    <s v="BR"/>
    <x v="1"/>
    <m/>
    <m/>
    <s v="Qua"/>
    <s v="Semanal"/>
    <n v="10"/>
    <s v="Revenda"/>
    <s v="28 dias"/>
    <s v="BLT-SANT 804-1"/>
    <s v="AUTOSSERVIÇO CE"/>
    <s v="60455-365"/>
    <s v="-3.7383997"/>
    <s v="-38.55507"/>
    <s v="Não"/>
    <s v="Não"/>
    <s v="Não"/>
    <n v="5886.14"/>
    <x v="24"/>
    <x v="0"/>
    <x v="0"/>
    <x v="0"/>
    <n v="1468"/>
    <n v="2040"/>
    <n v="2748"/>
    <n v="4210"/>
    <n v="0"/>
    <x v="1"/>
    <s v="4 - BOM"/>
  </r>
  <r>
    <x v="11"/>
    <s v="707"/>
    <x v="52"/>
    <n v="1014"/>
    <m/>
    <m/>
    <s v="LAGOA"/>
    <x v="6870"/>
    <x v="6242"/>
    <s v="MWN COM DE ALIMENTOS LTDA"/>
    <s v="3"/>
    <m/>
    <s v="1"/>
    <s v="AUTOSSERVIÇO REGIONAL"/>
    <s v="C"/>
    <x v="0"/>
    <s v="MESSEJANA"/>
    <s v="FORTALEZA"/>
    <s v="CE"/>
    <s v="BR"/>
    <x v="1"/>
    <m/>
    <m/>
    <s v="Ter"/>
    <s v="Semanal"/>
    <n v="5"/>
    <s v="Revenda"/>
    <s v="28 dias"/>
    <s v="BLT-SOF"/>
    <s v="AUTOSSERVIÇO CE"/>
    <s v="60840-340"/>
    <s v="-3.8682522"/>
    <s v="-38.6179715"/>
    <s v="Não"/>
    <s v="Não"/>
    <s v="Não"/>
    <n v="-553.99"/>
    <x v="24"/>
    <x v="0"/>
    <x v="2"/>
    <x v="2"/>
    <n v="4432"/>
    <n v="6709.28"/>
    <n v="5388"/>
    <n v="1008.8"/>
    <n v="0"/>
    <x v="1"/>
    <s v="5 - EXCELENTE"/>
  </r>
  <r>
    <x v="11"/>
    <s v="707"/>
    <x v="52"/>
    <n v="1014"/>
    <m/>
    <m/>
    <s v="SUPER DO POVO"/>
    <x v="6871"/>
    <x v="6243"/>
    <s v="SUPERMERCADO DO POVO LTDA"/>
    <s v="3"/>
    <m/>
    <s v="1"/>
    <s v="AUTOSSERVIÇO REGIONAL"/>
    <s v="C"/>
    <x v="0"/>
    <s v="Parque Dois Irmaos"/>
    <s v="Fortaleza"/>
    <s v="CE"/>
    <s v="BR"/>
    <x v="1"/>
    <m/>
    <m/>
    <s v="Ter"/>
    <s v="Semanal"/>
    <m/>
    <s v="Revenda"/>
    <s v="35 dias"/>
    <s v="BLT-SOF"/>
    <s v="AUTOSSERVIÇO CE"/>
    <s v="60761-250"/>
    <s v="-3.8097463"/>
    <s v="-38.547672"/>
    <s v="Sim"/>
    <s v="Não"/>
    <s v="Não"/>
    <n v="5425.38"/>
    <x v="24"/>
    <x v="1"/>
    <x v="1"/>
    <x v="2"/>
    <n v="4817.9"/>
    <n v="3784.7"/>
    <n v="4250.8"/>
    <n v="450"/>
    <n v="0"/>
    <x v="1"/>
    <s v="5 - EXCELENTE"/>
  </r>
  <r>
    <x v="11"/>
    <s v="707"/>
    <x v="52"/>
    <n v="1014"/>
    <m/>
    <m/>
    <s v="LAGOA"/>
    <x v="6872"/>
    <x v="6244"/>
    <s v="MWN COM DE ALIMENTOS LTDA"/>
    <s v="3"/>
    <m/>
    <s v="1"/>
    <s v="AUTOSSERVIÇO REGIONAL"/>
    <s v="C"/>
    <x v="0"/>
    <s v="Papicu"/>
    <s v="Fortaleza"/>
    <s v="CE"/>
    <s v="BR"/>
    <x v="1"/>
    <m/>
    <m/>
    <s v="Seg"/>
    <s v="Semanal"/>
    <n v="5"/>
    <s v="Revenda"/>
    <s v="28 dias"/>
    <s v="BLT-SANT 804-1"/>
    <s v="AUTOSSERVIÇO CE"/>
    <s v="60190-110"/>
    <s v="-3.751011"/>
    <s v="-38.471933"/>
    <s v="Não"/>
    <s v="Não"/>
    <s v="Não"/>
    <n v="1983.63"/>
    <x v="24"/>
    <x v="0"/>
    <x v="1"/>
    <x v="1"/>
    <n v="1460"/>
    <n v="7660.52"/>
    <n v="8380.959999999999"/>
    <n v="0"/>
    <n v="1"/>
    <x v="0"/>
    <s v="5 - EXCELENTE"/>
  </r>
  <r>
    <x v="11"/>
    <s v="707"/>
    <x v="52"/>
    <n v="1014"/>
    <m/>
    <m/>
    <s v="LAGOA"/>
    <x v="6873"/>
    <x v="6245"/>
    <s v="MWN COM DE ALIMENTOS LTDA"/>
    <s v="3"/>
    <m/>
    <s v="1"/>
    <s v="AUTOSSERVIÇO REGIONAL"/>
    <s v="C"/>
    <x v="0"/>
    <s v="ENGENHEIRO LUCIANO CAVALCANTE"/>
    <s v="FORTALEZA"/>
    <s v="CE"/>
    <s v="BR"/>
    <x v="1"/>
    <m/>
    <m/>
    <s v="Ter"/>
    <s v="Semanal"/>
    <n v="5"/>
    <s v="Revenda"/>
    <s v="28 dias"/>
    <s v="PGTO DAYCOVAL"/>
    <s v="AUTOSSERVIÇO CE"/>
    <s v="60810-420"/>
    <s v="-3.7687645"/>
    <s v="-38.4939"/>
    <s v="Não"/>
    <s v="Não"/>
    <s v="Não"/>
    <n v="3835.63"/>
    <x v="24"/>
    <x v="1"/>
    <x v="2"/>
    <x v="4"/>
    <n v="2790.5"/>
    <n v="6371.52"/>
    <n v="5507.36"/>
    <n v="660"/>
    <n v="0"/>
    <x v="1"/>
    <s v="5 - EXCELENTE"/>
  </r>
  <r>
    <x v="11"/>
    <s v="707"/>
    <x v="52"/>
    <n v="1014"/>
    <m/>
    <m/>
    <s v="CENTER BOX"/>
    <x v="6874"/>
    <x v="6246"/>
    <s v="CENTER BOX SUPERMERCADO LTDA"/>
    <s v="3"/>
    <m/>
    <s v="1"/>
    <s v="AUTOSSERVIÇO REGIONAL"/>
    <s v="C"/>
    <x v="0"/>
    <s v="Cocó"/>
    <s v="Fortaleza"/>
    <s v="CE"/>
    <s v="BR"/>
    <x v="1"/>
    <m/>
    <m/>
    <s v="Seg"/>
    <s v="Semanal"/>
    <m/>
    <s v="Revenda"/>
    <s v="30 dias"/>
    <s v="BLT-SOF"/>
    <s v="AUTOSSERVIÇO CE"/>
    <s v="60192-105"/>
    <s v="-3.74192875825843"/>
    <s v="-38.4873092063599"/>
    <s v="Não"/>
    <s v="Não"/>
    <s v="Não"/>
    <n v="628.27"/>
    <x v="180"/>
    <x v="0"/>
    <x v="1"/>
    <x v="1"/>
    <n v="1356"/>
    <n v="3924"/>
    <n v="544"/>
    <n v="0"/>
    <n v="1"/>
    <x v="0"/>
    <s v="4 - BOM"/>
  </r>
  <r>
    <x v="11"/>
    <s v="707"/>
    <x v="52"/>
    <n v="1014"/>
    <m/>
    <m/>
    <s v="COMETA"/>
    <x v="6875"/>
    <x v="6247"/>
    <s v="SUPERMERCADO COMETA LTDA"/>
    <s v="3"/>
    <m/>
    <s v="1"/>
    <s v="AUTOSSERVIÇO REGIONAL"/>
    <s v="C"/>
    <x v="0"/>
    <s v="Vila Velha"/>
    <s v="Fortaleza"/>
    <s v="CE"/>
    <s v="BR"/>
    <x v="1"/>
    <m/>
    <m/>
    <s v="Ter"/>
    <s v="Semanal"/>
    <m/>
    <s v="Revenda"/>
    <s v="90 dias"/>
    <s v="DEPOSITO"/>
    <s v="AUTOSSERVIÇO CE"/>
    <s v="60345-602"/>
    <s v="-3.7237"/>
    <s v="-38.59661"/>
    <s v="Não"/>
    <s v="Não"/>
    <s v="Não"/>
    <n v="166083.74"/>
    <x v="24"/>
    <x v="3"/>
    <x v="0"/>
    <x v="4"/>
    <n v="21059.25"/>
    <n v="16063.15"/>
    <n v="11115.45"/>
    <n v="3333.3"/>
    <n v="0"/>
    <x v="1"/>
    <s v="7 - GOLD"/>
  </r>
  <r>
    <x v="11"/>
    <s v="707"/>
    <x v="52"/>
    <n v="1014"/>
    <m/>
    <m/>
    <s v="COMETA"/>
    <x v="6876"/>
    <x v="6248"/>
    <s v="SUPERMERCADO COMETA LTDA"/>
    <s v="3"/>
    <m/>
    <s v="1"/>
    <s v="AUTOSSERVIÇO REGIONAL"/>
    <s v="C"/>
    <x v="0"/>
    <s v="Boa Vista"/>
    <s v="Maracanaú"/>
    <s v="CE"/>
    <s v="BR"/>
    <x v="0"/>
    <m/>
    <m/>
    <s v="Qua"/>
    <s v="Semanal"/>
    <m/>
    <s v="Revenda"/>
    <s v="90 dias"/>
    <s v="DEPOSITO"/>
    <s v="AUTOSSERVIÇO CE"/>
    <s v="61901-570"/>
    <m/>
    <m/>
    <s v="Não"/>
    <s v="Não"/>
    <s v="Não"/>
    <n v="101577.21"/>
    <x v="24"/>
    <x v="2"/>
    <x v="1"/>
    <x v="4"/>
    <n v="13092.95"/>
    <n v="9956"/>
    <n v="5134.05"/>
    <n v="2730"/>
    <n v="0"/>
    <x v="1"/>
    <s v="6 - PREMIUM"/>
  </r>
  <r>
    <x v="11"/>
    <s v="707"/>
    <x v="52"/>
    <n v="1014"/>
    <m/>
    <m/>
    <s v="FRANGOLANDIA"/>
    <x v="6877"/>
    <x v="6249"/>
    <s v="ANCORA DISTRIBUIDORA LTDA"/>
    <s v="7"/>
    <m/>
    <s v="5"/>
    <s v="ATACADO REGIONAL"/>
    <s v="C"/>
    <x v="0"/>
    <s v="CENTRO"/>
    <s v="BEBERIBE"/>
    <s v="CE"/>
    <s v="BR"/>
    <x v="1"/>
    <m/>
    <m/>
    <s v="Sex"/>
    <s v="Semanal"/>
    <n v="10"/>
    <s v="Revenda"/>
    <s v="28 dias"/>
    <s v="BLT-SANT 804-1"/>
    <s v="AUTOSSERVIÇO CE"/>
    <s v="62840-970"/>
    <m/>
    <m/>
    <s v="Não"/>
    <s v="Não"/>
    <s v="Não"/>
    <n v="3429.17"/>
    <x v="24"/>
    <x v="1"/>
    <x v="0"/>
    <x v="1"/>
    <n v="4008"/>
    <n v="-993.99"/>
    <n v="1020"/>
    <n v="1946.72"/>
    <n v="0"/>
    <x v="1"/>
    <s v="4 - BOM"/>
  </r>
  <r>
    <x v="11"/>
    <s v="707"/>
    <x v="52"/>
    <n v="1014"/>
    <m/>
    <m/>
    <s v="BAHAMAS"/>
    <x v="6878"/>
    <x v="6250"/>
    <s v="CAUCAIA MIX SUPERMERCADOS LTDA"/>
    <s v="3"/>
    <m/>
    <s v="1"/>
    <s v="AUTOSSERVIÇO REGIONAL"/>
    <s v="C"/>
    <x v="0"/>
    <s v="Centro"/>
    <s v="Caucaia"/>
    <s v="CE"/>
    <s v="BR"/>
    <x v="1"/>
    <m/>
    <m/>
    <s v="Qua"/>
    <s v="Semanal"/>
    <n v="3"/>
    <s v="Revenda"/>
    <s v="30 dias"/>
    <s v="BLT-SOF"/>
    <s v="AUTOSSERVIÇO CE"/>
    <s v="61600-180"/>
    <s v="-3.7281444"/>
    <s v="-38.661922"/>
    <s v="Sim"/>
    <s v="Não"/>
    <s v="Não"/>
    <n v="2923.27"/>
    <x v="11"/>
    <x v="0"/>
    <x v="1"/>
    <x v="1"/>
    <n v="2960.72"/>
    <n v="2270.08"/>
    <n v="2734.16"/>
    <n v="1752.08"/>
    <n v="0"/>
    <x v="1"/>
    <s v="4 - BOM"/>
  </r>
  <r>
    <x v="11"/>
    <s v="707"/>
    <x v="52"/>
    <n v="1014"/>
    <m/>
    <m/>
    <s v="SUPER DO POVO"/>
    <x v="6879"/>
    <x v="6251"/>
    <s v="SUPERMERCADO DO POVO LTDA"/>
    <s v="3"/>
    <m/>
    <s v="1"/>
    <s v="AUTOSSERVIÇO REGIONAL"/>
    <s v="C"/>
    <x v="0"/>
    <s v="PARQUE IRACEMA"/>
    <s v="FORTALEZA"/>
    <s v="CE"/>
    <s v="BR"/>
    <x v="1"/>
    <m/>
    <m/>
    <s v="Ter"/>
    <s v="Semanal"/>
    <m/>
    <s v="Revenda"/>
    <s v="35 dias"/>
    <s v="BLT-SOF"/>
    <s v="AUTOSSERVIÇO CE"/>
    <s v="60824-245"/>
    <s v="-3.8102076"/>
    <s v="-38.49378"/>
    <s v="Sim"/>
    <s v="Não"/>
    <s v="Não"/>
    <n v="4974.68"/>
    <x v="24"/>
    <x v="0"/>
    <x v="1"/>
    <x v="1"/>
    <n v="4600.7"/>
    <n v="4474.85"/>
    <n v="4627.85"/>
    <n v="280"/>
    <n v="1"/>
    <x v="0"/>
    <s v="5 - EXCELENTE"/>
  </r>
  <r>
    <x v="11"/>
    <s v="707"/>
    <x v="52"/>
    <n v="1014"/>
    <m/>
    <m/>
    <s v="COMETA"/>
    <x v="6880"/>
    <x v="6252"/>
    <s v="SUPERMERCADO COMETA LTDA"/>
    <s v="3"/>
    <m/>
    <s v="1"/>
    <s v="AUTOSSERVIÇO REGIONAL"/>
    <s v="C"/>
    <x v="0"/>
    <s v="Cidade dos Funcionários"/>
    <s v="Fortaleza"/>
    <s v="CE"/>
    <s v="BR"/>
    <x v="1"/>
    <m/>
    <m/>
    <s v="Qua"/>
    <s v="Semanal"/>
    <m/>
    <s v="Revenda"/>
    <s v="90 dias"/>
    <s v="DEPOSITO"/>
    <s v="AUTOSSERVIÇO CE"/>
    <s v="60822-500"/>
    <s v="-3.79572"/>
    <s v="-38.49951"/>
    <s v="Não"/>
    <s v="Não"/>
    <s v="Não"/>
    <n v="93936.89"/>
    <x v="24"/>
    <x v="1"/>
    <x v="1"/>
    <x v="2"/>
    <n v="11736.85"/>
    <n v="7303.15"/>
    <n v="5923.55"/>
    <n v="1779.65"/>
    <n v="0"/>
    <x v="1"/>
    <s v="6 - PREMIUM"/>
  </r>
  <r>
    <x v="11"/>
    <s v="707"/>
    <x v="52"/>
    <n v="1014"/>
    <m/>
    <m/>
    <s v="FRANGOLANDIA"/>
    <x v="6881"/>
    <x v="6253"/>
    <s v="ANCORA DISTRIBUIDORA LTDA"/>
    <s v="3"/>
    <m/>
    <s v="1"/>
    <s v="AUTOSSERVIÇO REGIONAL"/>
    <s v="C"/>
    <x v="0"/>
    <s v="ITAPERI"/>
    <s v="FORTALEZA"/>
    <s v="CE"/>
    <s v="BR"/>
    <x v="0"/>
    <m/>
    <m/>
    <s v="Ter"/>
    <s v="Semanal"/>
    <n v="10"/>
    <s v="Revenda"/>
    <s v="28 dias"/>
    <s v="BLT-SANT 804-1"/>
    <s v="AUTOSSERVIÇO CE"/>
    <s v="60410-234"/>
    <s v="-3.792474491576556"/>
    <s v="-38.550778052978515"/>
    <s v="Não"/>
    <s v="Não"/>
    <s v="Não"/>
    <n v="7240.3"/>
    <x v="24"/>
    <x v="0"/>
    <x v="0"/>
    <x v="0"/>
    <n v="4794"/>
    <n v="1560"/>
    <n v="1766.72"/>
    <n v="5156"/>
    <n v="0"/>
    <x v="1"/>
    <s v="4 - BOM"/>
  </r>
  <r>
    <x v="11"/>
    <s v="707"/>
    <x v="52"/>
    <n v="1014"/>
    <m/>
    <m/>
    <s v="GUARA"/>
    <x v="6882"/>
    <x v="6254"/>
    <s v="SUPERMERCADO GUARA LTDA"/>
    <s v="3"/>
    <m/>
    <s v="1"/>
    <s v="AUTOSSERVIÇO REGIONAL"/>
    <s v="C"/>
    <x v="0"/>
    <s v="JACARECANGA"/>
    <s v="FORTALEZA"/>
    <s v="CE"/>
    <s v="BR"/>
    <x v="0"/>
    <m/>
    <m/>
    <s v="Seg"/>
    <s v="Semanal"/>
    <n v="5"/>
    <s v="Revenda"/>
    <s v="45 dias"/>
    <s v="BLT-SANT 804-1"/>
    <s v="AUTOSSERVIÇO CE"/>
    <s v="60310-226"/>
    <s v="-3.7202618"/>
    <s v="-38.54516"/>
    <s v="Sim"/>
    <s v="Não"/>
    <s v="Não"/>
    <n v="-902"/>
    <x v="30"/>
    <x v="0"/>
    <x v="1"/>
    <x v="1"/>
    <n v="468"/>
    <n v="455"/>
    <n v="575"/>
    <n v="0"/>
    <n v="1"/>
    <x v="0"/>
    <s v="2 - RUIM"/>
  </r>
  <r>
    <x v="11"/>
    <s v="707"/>
    <x v="52"/>
    <n v="1014"/>
    <m/>
    <m/>
    <s v="COMETA"/>
    <x v="6883"/>
    <x v="6255"/>
    <s v="SUPERMERCADO COMETA LTDA"/>
    <s v="3"/>
    <m/>
    <s v="1"/>
    <s v="AUTOSSERVIÇO REGIONAL"/>
    <s v="C"/>
    <x v="0"/>
    <s v="Meireles"/>
    <s v="Fortaleza"/>
    <s v="CE"/>
    <s v="BR"/>
    <x v="1"/>
    <m/>
    <m/>
    <s v="Seg"/>
    <s v="Semanal"/>
    <m/>
    <s v="Revenda"/>
    <s v="90 dias"/>
    <s v="DEPOSITO"/>
    <s v="AUTOSSERVIÇO CE"/>
    <s v="60170-265"/>
    <s v="-3.73189"/>
    <s v="-38.49158"/>
    <s v="Não"/>
    <s v="Não"/>
    <s v="Não"/>
    <n v="39898.15"/>
    <x v="24"/>
    <x v="0"/>
    <x v="0"/>
    <x v="0"/>
    <n v="4504"/>
    <n v="2009.2"/>
    <n v="2292"/>
    <n v="0"/>
    <n v="1"/>
    <x v="0"/>
    <s v="4 - BOM"/>
  </r>
  <r>
    <x v="11"/>
    <s v="707"/>
    <x v="52"/>
    <n v="1014"/>
    <m/>
    <m/>
    <s v="COMETA"/>
    <x v="6884"/>
    <x v="6256"/>
    <s v="SUPERMERCADO COMETA LTDA"/>
    <s v="3"/>
    <m/>
    <s v="1"/>
    <s v="AUTOSSERVIÇO REGIONAL"/>
    <s v="C"/>
    <x v="0"/>
    <s v="Centro"/>
    <s v="Fortaleza"/>
    <s v="CE"/>
    <s v="BR"/>
    <x v="1"/>
    <m/>
    <m/>
    <s v="Seg"/>
    <s v="Semanal"/>
    <m/>
    <s v="Revenda"/>
    <s v="90 dias"/>
    <s v="DEPOSITO"/>
    <s v="AUTOSSERVIÇO CE"/>
    <s v="60110-120"/>
    <s v="-3.73729"/>
    <s v="-38.52044"/>
    <s v="Não"/>
    <s v="Não"/>
    <s v="Não"/>
    <n v="40063.8"/>
    <x v="24"/>
    <x v="2"/>
    <x v="0"/>
    <x v="2"/>
    <n v="8781.5"/>
    <n v="2583"/>
    <n v="2628.1"/>
    <n v="0"/>
    <n v="1"/>
    <x v="0"/>
    <s v="5 - EXCELENTE"/>
  </r>
  <r>
    <x v="11"/>
    <s v="707"/>
    <x v="52"/>
    <n v="1014"/>
    <m/>
    <m/>
    <s v="COMETA"/>
    <x v="6885"/>
    <x v="6257"/>
    <s v="SUPERMERCADO COMETA LTDA"/>
    <s v="3"/>
    <m/>
    <s v="1"/>
    <s v="AUTOSSERVIÇO REGIONAL"/>
    <s v="C"/>
    <x v="0"/>
    <s v="Barra do Ceará"/>
    <s v="Fortaleza"/>
    <s v="CE"/>
    <s v="BR"/>
    <x v="1"/>
    <m/>
    <m/>
    <s v="Seg"/>
    <s v="Semanal"/>
    <m/>
    <s v="Revenda"/>
    <s v="90 dias"/>
    <s v="DEPOSITO"/>
    <s v="AUTOSSERVIÇO CE"/>
    <s v="60312-060"/>
    <s v="-3.7045407"/>
    <s v="-38.577858"/>
    <s v="Não"/>
    <s v="Não"/>
    <s v="Não"/>
    <n v="142604.76"/>
    <x v="24"/>
    <x v="0"/>
    <x v="2"/>
    <x v="2"/>
    <n v="19503.4"/>
    <n v="12961.7"/>
    <n v="14016.4"/>
    <n v="2781.61"/>
    <n v="0"/>
    <x v="1"/>
    <s v="7 - GOLD"/>
  </r>
  <r>
    <x v="11"/>
    <s v="707"/>
    <x v="52"/>
    <n v="1014"/>
    <m/>
    <m/>
    <s v="CENTER BOX"/>
    <x v="6886"/>
    <x v="6258"/>
    <s v="CENTERBOX SUPERMERCADOS LTDA"/>
    <s v="3"/>
    <m/>
    <s v="1"/>
    <s v="AUTOSSERVIÇO REGIONAL"/>
    <s v="C"/>
    <x v="0"/>
    <s v="Barra do Ceará"/>
    <s v="Fortaleza"/>
    <s v="CE"/>
    <s v="BR"/>
    <x v="1"/>
    <m/>
    <m/>
    <s v="Seg"/>
    <s v="Semanal"/>
    <m/>
    <s v="Revenda"/>
    <s v="30 dias"/>
    <s v="BLT-SANT 804-1"/>
    <s v="AUTOSSERVIÇO CE"/>
    <s v="60330-778"/>
    <s v="-3.71212"/>
    <s v="-38.58927"/>
    <s v="Não"/>
    <s v="Não"/>
    <s v="Não"/>
    <n v="14113.45"/>
    <x v="180"/>
    <x v="1"/>
    <x v="1"/>
    <x v="2"/>
    <n v="8529.139999999999"/>
    <n v="7899.5"/>
    <n v="12022.54"/>
    <n v="702.88"/>
    <n v="0"/>
    <x v="1"/>
    <s v="6 - PREMIUM"/>
  </r>
  <r>
    <x v="11"/>
    <s v="707"/>
    <x v="52"/>
    <n v="1014"/>
    <m/>
    <m/>
    <s v="FRANGOLANDIA"/>
    <x v="6887"/>
    <x v="6259"/>
    <s v="ANCORA DISTRIBUIDORA LTDA"/>
    <s v="3"/>
    <m/>
    <s v="1"/>
    <s v="AUTOSSERVIÇO REGIONAL"/>
    <s v="C"/>
    <x v="0"/>
    <s v="TAMATANDUBA"/>
    <s v="EUSÉBIO"/>
    <s v="CE"/>
    <s v="BR"/>
    <x v="1"/>
    <m/>
    <m/>
    <s v="Seg"/>
    <s v="Semanal"/>
    <n v="10"/>
    <s v="Revenda"/>
    <s v="28 dias"/>
    <s v="BLT-SANT 804-1"/>
    <s v="AUTOSSERVIÇO CE"/>
    <s v="61768-680"/>
    <s v="-3.86892"/>
    <s v="-38.46903"/>
    <s v="Não"/>
    <s v="Não"/>
    <s v="Não"/>
    <n v="3756.94"/>
    <x v="24"/>
    <x v="0"/>
    <x v="0"/>
    <x v="0"/>
    <n v="840"/>
    <n v="2534.16"/>
    <n v="776"/>
    <n v="3546"/>
    <n v="0"/>
    <x v="1"/>
    <s v="4 - BOM"/>
  </r>
  <r>
    <x v="11"/>
    <s v="707"/>
    <x v="52"/>
    <n v="1014"/>
    <m/>
    <m/>
    <s v="SUPER DO POVO"/>
    <x v="6888"/>
    <x v="6260"/>
    <s v="SUPERMERCADO DO POVO LTDA"/>
    <s v="3"/>
    <m/>
    <s v="1"/>
    <s v="AUTOSSERVIÇO REGIONAL"/>
    <s v="C"/>
    <x v="0"/>
    <s v="Marechal Rondon"/>
    <s v="CAUCAIA"/>
    <s v="CE"/>
    <s v="BR"/>
    <x v="0"/>
    <m/>
    <m/>
    <s v="Seg"/>
    <s v="Semanal"/>
    <m/>
    <s v="Revenda"/>
    <s v="35 dias"/>
    <s v="BLT-SOF"/>
    <s v="AUTOSSERVIÇO CE"/>
    <s v="61652-140"/>
    <s v="-3.7735777"/>
    <s v="-38.628067"/>
    <s v="Sim"/>
    <s v="Não"/>
    <s v="Não"/>
    <n v="9560.809999999999"/>
    <x v="24"/>
    <x v="1"/>
    <x v="1"/>
    <x v="2"/>
    <n v="10185.8"/>
    <n v="9704.700000000001"/>
    <n v="10662.2"/>
    <n v="-769.01"/>
    <n v="1"/>
    <x v="0"/>
    <s v="7 - GOLD"/>
  </r>
  <r>
    <x v="11"/>
    <s v="707"/>
    <x v="52"/>
    <n v="1014"/>
    <m/>
    <m/>
    <s v="GUARA"/>
    <x v="6889"/>
    <x v="6261"/>
    <s v="SUPERMERCADO GUARA LTDA"/>
    <s v="3"/>
    <m/>
    <s v="1"/>
    <s v="AUTOSSERVIÇO REGIONAL"/>
    <s v="C"/>
    <x v="0"/>
    <s v="CENTRO"/>
    <s v="EUSÉBIO"/>
    <s v="CE"/>
    <s v="BR"/>
    <x v="1"/>
    <m/>
    <m/>
    <s v="Seg"/>
    <s v="Semanal"/>
    <n v="5"/>
    <s v="Revenda"/>
    <s v="45 dias"/>
    <s v="BLT-SANT 804-1"/>
    <s v="AUTOSSERVIÇO CE"/>
    <s v="61700-996"/>
    <s v="-3.864400530175388"/>
    <s v="-38.45838306884766"/>
    <s v="Sim"/>
    <s v="Não"/>
    <s v="Não"/>
    <n v="4721.03"/>
    <x v="21"/>
    <x v="0"/>
    <x v="1"/>
    <x v="1"/>
    <n v="392"/>
    <n v="2404"/>
    <n v="1635"/>
    <n v="0"/>
    <n v="1"/>
    <x v="0"/>
    <s v="4 - BOM"/>
  </r>
  <r>
    <x v="11"/>
    <s v="707"/>
    <x v="52"/>
    <n v="1014"/>
    <m/>
    <m/>
    <s v="FRANGOLANDIA"/>
    <x v="6890"/>
    <x v="6262"/>
    <s v="ANCORA DISTRIBUIDORA LTDA"/>
    <s v="3"/>
    <m/>
    <s v="1"/>
    <s v="AUTOSSERVIÇO REGIONAL"/>
    <s v="C"/>
    <x v="0"/>
    <s v="ALVARO WEYNE"/>
    <s v="FORTALEZA"/>
    <s v="CE"/>
    <s v="BR"/>
    <x v="0"/>
    <m/>
    <m/>
    <s v="Seg"/>
    <s v="Semanal"/>
    <n v="10"/>
    <s v="Revenda"/>
    <s v="28 dias"/>
    <s v="BLT-ITAÚ 130681"/>
    <s v="AUTOSSERVIÇO CE"/>
    <s v="60335-198"/>
    <s v="-3.71495"/>
    <s v="-38.56458"/>
    <s v="Não"/>
    <s v="Não"/>
    <s v="Não"/>
    <n v="8705.58"/>
    <x v="196"/>
    <x v="0"/>
    <x v="0"/>
    <x v="0"/>
    <n v="1468"/>
    <n v="2424"/>
    <n v="2196.72"/>
    <n v="5336"/>
    <n v="0"/>
    <x v="1"/>
    <s v="4 - BOM"/>
  </r>
  <r>
    <x v="11"/>
    <s v="707"/>
    <x v="52"/>
    <n v="1014"/>
    <m/>
    <m/>
    <s v="COMETA"/>
    <x v="6891"/>
    <x v="6263"/>
    <s v="SUPERMERCADO COMETA LTDA"/>
    <s v="3"/>
    <m/>
    <s v="1"/>
    <s v="AUTOSSERVIÇO REGIONAL"/>
    <s v="C"/>
    <x v="0"/>
    <s v="Messejana"/>
    <s v="Fortaleza"/>
    <s v="CE"/>
    <s v="BR"/>
    <x v="0"/>
    <m/>
    <m/>
    <s v="Seg"/>
    <s v="Semanal"/>
    <m/>
    <s v="Revenda"/>
    <s v="90 dias"/>
    <s v="DEPOSITO"/>
    <s v="AUTOSSERVIÇO CE"/>
    <s v="60840-285"/>
    <s v="-3.81929"/>
    <s v="-38.49658"/>
    <s v="Não"/>
    <s v="Não"/>
    <s v="Não"/>
    <n v="49582.08"/>
    <x v="24"/>
    <x v="0"/>
    <x v="0"/>
    <x v="0"/>
    <n v="10748.7"/>
    <n v="4952.5"/>
    <n v="3904.65"/>
    <n v="0"/>
    <n v="1"/>
    <x v="0"/>
    <s v="6 - PREMIUM"/>
  </r>
  <r>
    <x v="11"/>
    <s v="707"/>
    <x v="52"/>
    <n v="1014"/>
    <m/>
    <m/>
    <s v="COMETA"/>
    <x v="6892"/>
    <x v="6264"/>
    <s v="SUPERMERCADO COMETA EIRELI"/>
    <s v="3"/>
    <m/>
    <s v="1"/>
    <s v="AUTOSSERVIÇO REGIONAL"/>
    <s v="C"/>
    <x v="0"/>
    <s v="Siqueira"/>
    <s v="Fortaleza"/>
    <s v="CE"/>
    <s v="BR"/>
    <x v="1"/>
    <m/>
    <m/>
    <s v="Seg"/>
    <s v="Semanal"/>
    <m/>
    <s v="Revenda"/>
    <s v="90 dias"/>
    <s v="DEPOSITO"/>
    <s v="AUTOSSERVIÇO CE"/>
    <s v="60542-122"/>
    <s v="-3.808133"/>
    <s v="-38.60546"/>
    <s v="Não"/>
    <s v="Não"/>
    <s v="Não"/>
    <n v="24955.24"/>
    <x v="24"/>
    <x v="1"/>
    <x v="1"/>
    <x v="2"/>
    <n v="3180"/>
    <n v="1740"/>
    <n v="660"/>
    <n v="0"/>
    <n v="1"/>
    <x v="0"/>
    <s v="4 - BOM"/>
  </r>
  <r>
    <x v="11"/>
    <s v="707"/>
    <x v="52"/>
    <n v="1014"/>
    <m/>
    <m/>
    <s v="COMETA"/>
    <x v="6893"/>
    <x v="6265"/>
    <s v="SUPERMERCADO COMETA LTDA"/>
    <s v="3"/>
    <m/>
    <s v="1"/>
    <s v="AUTOSSERVIÇO REGIONAL"/>
    <s v="C"/>
    <x v="0"/>
    <s v="Novo Mondubim"/>
    <s v="Fortaleza"/>
    <s v="CE"/>
    <s v="BR"/>
    <x v="1"/>
    <m/>
    <m/>
    <s v="Seg"/>
    <s v="Semanal"/>
    <m/>
    <s v="Revenda"/>
    <s v="90 dias"/>
    <s v="DEPOSITO"/>
    <s v="AUTOSSERVIÇO CE"/>
    <s v="60764-020"/>
    <s v="-3.80205"/>
    <s v="-38.58816"/>
    <s v="Não"/>
    <s v="Não"/>
    <s v="Não"/>
    <n v="71801.25999999999"/>
    <x v="24"/>
    <x v="1"/>
    <x v="0"/>
    <x v="1"/>
    <n v="11420.3"/>
    <n v="6032"/>
    <n v="4825.05"/>
    <n v="1388.85"/>
    <n v="0"/>
    <x v="1"/>
    <s v="6 - PREMIUM"/>
  </r>
  <r>
    <x v="11"/>
    <s v="707"/>
    <x v="52"/>
    <n v="1014"/>
    <m/>
    <m/>
    <s v="LAGOA"/>
    <x v="6894"/>
    <x v="6266"/>
    <s v="MWN COM DE ALIMENTOS LTDA"/>
    <s v="3"/>
    <m/>
    <s v="1"/>
    <s v="AUTOSSERVIÇO REGIONAL"/>
    <s v="C"/>
    <x v="0"/>
    <s v="RODOLFO TEOFILO"/>
    <s v="FORTALEZA"/>
    <s v="CE"/>
    <s v="BR"/>
    <x v="0"/>
    <m/>
    <m/>
    <s v="Ter"/>
    <s v="Semanal"/>
    <n v="5"/>
    <s v="Revenda"/>
    <s v="30 dias"/>
    <s v="BLT-SANT 804-1"/>
    <s v="AUTOSSERVIÇO CE"/>
    <s v="60430-140"/>
    <s v="-3.746531"/>
    <s v="-38.556133"/>
    <s v="Não"/>
    <s v="Não"/>
    <s v="Não"/>
    <n v="3594.58"/>
    <x v="180"/>
    <x v="0"/>
    <x v="1"/>
    <x v="1"/>
    <n v="4986.71"/>
    <n v="5031.52"/>
    <n v="6119.52"/>
    <n v="840"/>
    <n v="0"/>
    <x v="1"/>
    <s v="5 - EXCELENTE"/>
  </r>
  <r>
    <x v="11"/>
    <s v="707"/>
    <x v="52"/>
    <n v="1014"/>
    <m/>
    <m/>
    <s v="LAGOA"/>
    <x v="6895"/>
    <x v="6267"/>
    <s v="MWN COM DE ALIMENTOS LTDA"/>
    <s v="7"/>
    <m/>
    <s v="5"/>
    <s v="ATACADO REGIONAL"/>
    <s v="C"/>
    <x v="0"/>
    <s v="BOA VISTA / CASTELAO"/>
    <s v="FORTALEZA"/>
    <s v="CE"/>
    <s v="BR"/>
    <x v="1"/>
    <m/>
    <m/>
    <s v="Ter"/>
    <s v="Semanal"/>
    <n v="5"/>
    <s v="Revenda"/>
    <s v="30 dias"/>
    <s v="BLT-SOF"/>
    <s v="AUTOSSERVIÇO CE"/>
    <s v="60861-063"/>
    <m/>
    <m/>
    <s v="Não"/>
    <s v="Não"/>
    <s v="Não"/>
    <n v="416.65"/>
    <x v="180"/>
    <x v="0"/>
    <x v="0"/>
    <x v="0"/>
    <n v="0"/>
    <n v="0"/>
    <n v="0"/>
    <n v="0"/>
    <n v="3"/>
    <x v="2"/>
    <s v="0 - S/COMPRA"/>
  </r>
  <r>
    <x v="11"/>
    <s v="707"/>
    <x v="52"/>
    <n v="1014"/>
    <m/>
    <m/>
    <s v="GUARA"/>
    <x v="6896"/>
    <x v="6268"/>
    <s v="SUPERMERCADO GUARA LTDA"/>
    <s v="3"/>
    <m/>
    <s v="1"/>
    <s v="AUTOSSERVIÇO REGIONAL"/>
    <s v="C"/>
    <x v="0"/>
    <s v="PARANGABA"/>
    <s v="FORTALEZA"/>
    <s v="CE"/>
    <s v="BR"/>
    <x v="0"/>
    <m/>
    <m/>
    <s v="Seg"/>
    <s v="Semanal"/>
    <n v="5"/>
    <s v="Revenda"/>
    <s v="45 dias"/>
    <s v="BLT-SANT 804-1"/>
    <s v="AUTOSSERVIÇO CE"/>
    <s v="60740-005"/>
    <s v="-3.7800221"/>
    <s v="-38.559666"/>
    <s v="Sim"/>
    <s v="Não"/>
    <s v="Não"/>
    <n v="1364.82"/>
    <x v="21"/>
    <x v="0"/>
    <x v="0"/>
    <x v="0"/>
    <n v="1144"/>
    <n v="752"/>
    <n v="428"/>
    <n v="0"/>
    <n v="1"/>
    <x v="0"/>
    <s v="3 - MEDIANO"/>
  </r>
  <r>
    <x v="11"/>
    <s v="707"/>
    <x v="52"/>
    <n v="1014"/>
    <m/>
    <m/>
    <s v="COMETA"/>
    <x v="6897"/>
    <x v="6269"/>
    <s v="SUPERMERCADO COMETA LTDA"/>
    <s v="3"/>
    <m/>
    <s v="1"/>
    <s v="AUTOSSERVIÇO REGIONAL"/>
    <s v="C"/>
    <x v="0"/>
    <s v="Dionisio Torres"/>
    <s v="Fortaleza"/>
    <s v="CE"/>
    <s v="BR"/>
    <x v="1"/>
    <m/>
    <m/>
    <s v="Seg"/>
    <s v="Semanal"/>
    <m/>
    <s v="Revenda"/>
    <s v="90 dias"/>
    <s v="DEPOSITO"/>
    <s v="AUTOSSERVIÇO CE"/>
    <s v="60135-203"/>
    <s v="-3.74378"/>
    <s v="-38.50791"/>
    <s v="Não"/>
    <s v="Não"/>
    <s v="Não"/>
    <n v="33752.8"/>
    <x v="24"/>
    <x v="0"/>
    <x v="0"/>
    <x v="0"/>
    <n v="5126.1"/>
    <n v="3064.3"/>
    <n v="3332.1"/>
    <n v="0"/>
    <n v="1"/>
    <x v="0"/>
    <s v="5 - EXCELENTE"/>
  </r>
  <r>
    <x v="11"/>
    <s v="707"/>
    <x v="52"/>
    <n v="1014"/>
    <m/>
    <m/>
    <s v="COMETA"/>
    <x v="6898"/>
    <x v="6270"/>
    <s v="SUPERMERCADO COMETA LTDA"/>
    <s v="3"/>
    <m/>
    <s v="1"/>
    <s v="AUTOSSERVIÇO REGIONAL"/>
    <s v="C"/>
    <x v="0"/>
    <s v="MESSEJANA"/>
    <s v="FORTALEZA"/>
    <s v="CE"/>
    <s v="BR"/>
    <x v="0"/>
    <m/>
    <m/>
    <s v="Seg"/>
    <s v="Semanal"/>
    <m/>
    <s v="Revenda"/>
    <s v="90 dias"/>
    <s v="DEPOSITO"/>
    <s v="AUTOSSERVIÇO CE"/>
    <s v="60840-115"/>
    <s v="-3.83089"/>
    <s v="-38.4861"/>
    <s v="Não"/>
    <s v="Não"/>
    <s v="Não"/>
    <n v="51770.56"/>
    <x v="24"/>
    <x v="1"/>
    <x v="0"/>
    <x v="1"/>
    <n v="13786.8"/>
    <n v="9425.1"/>
    <n v="6348.3"/>
    <n v="0"/>
    <n v="1"/>
    <x v="0"/>
    <s v="6 - PREMIUM"/>
  </r>
  <r>
    <x v="11"/>
    <s v="707"/>
    <x v="52"/>
    <n v="1014"/>
    <m/>
    <m/>
    <s v="COMETA"/>
    <x v="6899"/>
    <x v="6271"/>
    <s v="SUPERMERCADO COMETA LTDA"/>
    <s v="3"/>
    <m/>
    <s v="1"/>
    <s v="AUTOSSERVIÇO REGIONAL"/>
    <s v="C"/>
    <x v="0"/>
    <s v="SERRINHA"/>
    <s v="FORTALEZA"/>
    <s v="CE"/>
    <s v="BR"/>
    <x v="0"/>
    <m/>
    <m/>
    <s v="Seg"/>
    <s v="Semanal"/>
    <m/>
    <s v="Revenda"/>
    <s v="90 dias"/>
    <s v="DEPOSITO"/>
    <s v="AUTOSSERVIÇO CE"/>
    <s v="60741-000"/>
    <s v="-3.78254"/>
    <s v="-38.55336"/>
    <s v="Não"/>
    <s v="Não"/>
    <s v="Não"/>
    <n v="49653.35"/>
    <x v="24"/>
    <x v="1"/>
    <x v="0"/>
    <x v="1"/>
    <n v="9573.4"/>
    <n v="7367.85"/>
    <n v="3326.2"/>
    <n v="1795.5"/>
    <n v="0"/>
    <x v="1"/>
    <s v="6 - PREMIUM"/>
  </r>
  <r>
    <x v="11"/>
    <s v="707"/>
    <x v="52"/>
    <n v="1014"/>
    <m/>
    <m/>
    <s v="COMETA"/>
    <x v="6900"/>
    <x v="6272"/>
    <s v="SUPERMERCADO COMETA LTDA"/>
    <s v="3"/>
    <m/>
    <s v="1"/>
    <s v="AUTOSSERVIÇO REGIONAL"/>
    <s v="C"/>
    <x v="0"/>
    <s v="CIDADE DOS FUNCIONARIOS"/>
    <s v="FORTALEZA"/>
    <s v="CE"/>
    <s v="BR"/>
    <x v="1"/>
    <m/>
    <m/>
    <s v="Qui"/>
    <s v="Semanal"/>
    <m/>
    <s v="Revenda"/>
    <s v="90 dias"/>
    <s v="DEPOSITO"/>
    <s v="AUTOSSERVIÇO CE"/>
    <s v="60822-676"/>
    <s v="-3.7866733"/>
    <s v="-38.507668"/>
    <s v="Não"/>
    <s v="Não"/>
    <s v="Não"/>
    <n v="64733.58"/>
    <x v="24"/>
    <x v="1"/>
    <x v="0"/>
    <x v="1"/>
    <n v="14117.05"/>
    <n v="9290.4"/>
    <n v="5658.6"/>
    <n v="1651.65"/>
    <n v="0"/>
    <x v="1"/>
    <s v="6 - PREMIUM"/>
  </r>
  <r>
    <x v="11"/>
    <s v="707"/>
    <x v="52"/>
    <n v="1014"/>
    <m/>
    <m/>
    <s v="BAHAMAS"/>
    <x v="6901"/>
    <x v="6273"/>
    <s v="CAUCAIA MIX SUPERMERCADOS LTDA"/>
    <s v="3"/>
    <m/>
    <s v="1"/>
    <s v="AUTOSSERVIÇO REGIONAL"/>
    <s v="C"/>
    <x v="0"/>
    <s v="Cigana"/>
    <s v="Caucaia"/>
    <s v="CE"/>
    <s v="BR"/>
    <x v="1"/>
    <m/>
    <m/>
    <s v="Qua"/>
    <s v="Semanal"/>
    <n v="3"/>
    <s v="Revenda"/>
    <s v="30 dias"/>
    <s v="BLT-SOF"/>
    <s v="AUTOSSERVIÇO CE"/>
    <s v="61605-180"/>
    <s v="-3.7281444"/>
    <s v="-38.661922"/>
    <s v="Sim"/>
    <s v="Não"/>
    <s v="Sim"/>
    <n v="624.99"/>
    <x v="180"/>
    <x v="0"/>
    <x v="1"/>
    <x v="1"/>
    <n v="1372"/>
    <n v="1344"/>
    <n v="0"/>
    <n v="540"/>
    <n v="0"/>
    <x v="1"/>
    <s v="3 - MEDIANO"/>
  </r>
  <r>
    <x v="11"/>
    <s v="707"/>
    <x v="52"/>
    <n v="1014"/>
    <m/>
    <m/>
    <s v="COMETA"/>
    <x v="6902"/>
    <x v="6274"/>
    <s v="SUPERMERCADO COMETA LTDA"/>
    <s v="3"/>
    <m/>
    <s v="1"/>
    <s v="AUTOSSERVIÇO REGIONAL"/>
    <s v="C"/>
    <x v="0"/>
    <s v="FATIMA"/>
    <s v="FORTALEZA"/>
    <s v="CE"/>
    <s v="BR"/>
    <x v="1"/>
    <m/>
    <m/>
    <s v="Seg"/>
    <s v="Semanal"/>
    <m/>
    <s v="Revenda"/>
    <s v="90 dias"/>
    <s v="DEPOSITO"/>
    <s v="AUTOSSERVIÇO CE"/>
    <s v="60040-530"/>
    <s v="-3.74985"/>
    <s v="-38.5287"/>
    <s v="Não"/>
    <s v="Não"/>
    <s v="Não"/>
    <n v="47023.78"/>
    <x v="24"/>
    <x v="2"/>
    <x v="0"/>
    <x v="2"/>
    <n v="4109.75"/>
    <n v="2161.75"/>
    <n v="2976.75"/>
    <n v="860.63"/>
    <n v="0"/>
    <x v="1"/>
    <s v="5 - EXCELENTE"/>
  </r>
  <r>
    <x v="11"/>
    <s v="707"/>
    <x v="52"/>
    <n v="1014"/>
    <m/>
    <m/>
    <s v="COMETA"/>
    <x v="6903"/>
    <x v="6275"/>
    <s v="SUPERMERCADO COMETA LTDA"/>
    <s v="3"/>
    <m/>
    <s v="1"/>
    <s v="AUTOSSERVIÇO REGIONAL"/>
    <s v="C"/>
    <x v="0"/>
    <s v="VILA PERI"/>
    <s v="FORTALEZA"/>
    <s v="CE"/>
    <s v="BR"/>
    <x v="0"/>
    <m/>
    <m/>
    <s v="Qui"/>
    <s v="Semanal"/>
    <m/>
    <s v="Revenda"/>
    <s v="90 dias"/>
    <s v="DEPOSITO"/>
    <s v="AUTOSSERVIÇO CE"/>
    <s v="60730-085"/>
    <s v="-3.7870644306712506"/>
    <s v="-38.58043193725585"/>
    <s v="Não"/>
    <s v="Não"/>
    <s v="Não"/>
    <n v="43172.05"/>
    <x v="24"/>
    <x v="2"/>
    <x v="1"/>
    <x v="4"/>
    <n v="10023.1"/>
    <n v="5175.65"/>
    <n v="3816.95"/>
    <n v="960"/>
    <n v="0"/>
    <x v="1"/>
    <s v="6 - PREMIUM"/>
  </r>
  <r>
    <x v="11"/>
    <s v="707"/>
    <x v="52"/>
    <n v="1014"/>
    <m/>
    <m/>
    <s v="COMETA"/>
    <x v="6904"/>
    <x v="6276"/>
    <s v="SUPERMERCADO COMETA LTDA"/>
    <s v="3"/>
    <m/>
    <s v="1"/>
    <s v="AUTOSSERVIÇO REGIONAL"/>
    <s v="C"/>
    <x v="0"/>
    <s v="ANTONIO BEZERRA"/>
    <s v="FORTALEZA"/>
    <s v="CE"/>
    <s v="BR"/>
    <x v="0"/>
    <m/>
    <m/>
    <s v="Sex"/>
    <s v="Semanal"/>
    <m/>
    <s v="Revenda"/>
    <s v="90 dias"/>
    <s v="DEPOSITO"/>
    <s v="AUTOSSERVIÇO CE"/>
    <s v="60510-692"/>
    <s v="-3.74994"/>
    <s v="-38.58455"/>
    <s v="Não"/>
    <s v="Não"/>
    <s v="Não"/>
    <n v="120620.97"/>
    <x v="11"/>
    <x v="0"/>
    <x v="0"/>
    <x v="0"/>
    <n v="16796.8"/>
    <n v="10015.4"/>
    <n v="8379.049999999999"/>
    <n v="-1118.3"/>
    <n v="1"/>
    <x v="0"/>
    <s v="7 - GOLD"/>
  </r>
  <r>
    <x v="11"/>
    <s v="707"/>
    <x v="52"/>
    <n v="1014"/>
    <m/>
    <m/>
    <s v="FRANGOLANDIA"/>
    <x v="6905"/>
    <x v="6277"/>
    <s v="ANCORA DISTRIBUIDORA LTDA"/>
    <s v="3"/>
    <m/>
    <s v="1"/>
    <s v="AUTOSSERVIÇO REGIONAL"/>
    <s v="C"/>
    <x v="0"/>
    <s v="COCÓ"/>
    <s v="FORTALEZA"/>
    <s v="CE"/>
    <s v="BR"/>
    <x v="0"/>
    <m/>
    <m/>
    <s v="Seg"/>
    <s v="Semanal"/>
    <n v="10"/>
    <s v="Revenda"/>
    <s v="28 dias"/>
    <s v="BLT-SANT 804-1"/>
    <s v="AUTOSSERVIÇO CE"/>
    <s v="60192-022"/>
    <s v="-3.743168"/>
    <s v="-38.476906"/>
    <s v="Não"/>
    <s v="Não"/>
    <s v="Não"/>
    <n v="4493.04"/>
    <x v="24"/>
    <x v="0"/>
    <x v="0"/>
    <x v="0"/>
    <n v="3420"/>
    <n v="762"/>
    <n v="1420.72"/>
    <n v="3098"/>
    <n v="0"/>
    <x v="1"/>
    <s v="4 - BOM"/>
  </r>
  <r>
    <x v="11"/>
    <s v="707"/>
    <x v="52"/>
    <n v="1014"/>
    <m/>
    <m/>
    <s v="GUARA"/>
    <x v="6906"/>
    <x v="6278"/>
    <s v="SUPERMERCADO GUARA LTDA"/>
    <s v="3"/>
    <m/>
    <s v="1"/>
    <s v="AUTOSSERVIÇO REGIONAL"/>
    <s v="C"/>
    <x v="0"/>
    <s v="ALDEOTA"/>
    <s v="FORTALEZA"/>
    <s v="CE"/>
    <s v="BR"/>
    <x v="1"/>
    <m/>
    <m/>
    <s v="Sex"/>
    <s v="Semanal"/>
    <n v="5"/>
    <s v="Revenda"/>
    <s v="45 dias"/>
    <s v="BLT-ITAÚ 130681"/>
    <s v="AUTOSSERVIÇO CE"/>
    <s v="60170-285"/>
    <s v="-3.737118"/>
    <s v="-38.492329"/>
    <s v="Sim"/>
    <s v="Não"/>
    <s v="Não"/>
    <n v="1643.48"/>
    <x v="21"/>
    <x v="0"/>
    <x v="1"/>
    <x v="1"/>
    <n v="1154"/>
    <n v="572"/>
    <n v="1166"/>
    <n v="0"/>
    <n v="1"/>
    <x v="0"/>
    <s v="3 - MEDIANO"/>
  </r>
  <r>
    <x v="11"/>
    <s v="707"/>
    <x v="52"/>
    <n v="1014"/>
    <m/>
    <m/>
    <s v="CENTER BOX"/>
    <x v="6907"/>
    <x v="6279"/>
    <s v="CENTERBOX SUPERMERCADOS LTDA"/>
    <s v="3"/>
    <m/>
    <s v="1"/>
    <s v="AUTOSSERVIÇO REGIONAL"/>
    <s v="C"/>
    <x v="0"/>
    <s v="Floresta"/>
    <s v="Fortaleza"/>
    <s v="CE"/>
    <s v="BR"/>
    <x v="0"/>
    <m/>
    <m/>
    <s v="Qua"/>
    <s v="Semanal"/>
    <m/>
    <s v="Revenda"/>
    <s v="30 dias"/>
    <s v="BLT-SANT 804-1"/>
    <s v="AUTOSSERVIÇO CE"/>
    <s v="60833-005"/>
    <s v="-3.709722"/>
    <s v="-38.576251"/>
    <s v="Não"/>
    <s v="Não"/>
    <s v="Não"/>
    <n v="10221.35"/>
    <x v="180"/>
    <x v="1"/>
    <x v="1"/>
    <x v="2"/>
    <n v="7764.02"/>
    <n v="7380.5"/>
    <n v="10495.38"/>
    <n v="0"/>
    <n v="1"/>
    <x v="0"/>
    <s v="6 - PREMIUM"/>
  </r>
  <r>
    <x v="11"/>
    <s v="707"/>
    <x v="52"/>
    <n v="1014"/>
    <m/>
    <m/>
    <s v="CENTER BOX"/>
    <x v="6908"/>
    <x v="6280"/>
    <s v="CENTERBOX SUPERMERCADOS LTDA"/>
    <s v="3"/>
    <m/>
    <s v="1"/>
    <s v="AUTOSSERVIÇO REGIONAL"/>
    <s v="C"/>
    <x v="0"/>
    <s v="Parque Dois Irmãos"/>
    <s v="FORTALEZA"/>
    <s v="CE"/>
    <s v="BR"/>
    <x v="0"/>
    <m/>
    <m/>
    <s v="Seg"/>
    <s v="Semanal"/>
    <m/>
    <s v="Revenda"/>
    <s v="30 dias"/>
    <s v="BLT-ITAÚ 130681"/>
    <s v="AUTOSSERVIÇO CE"/>
    <s v="60761-282"/>
    <s v="-3.807483"/>
    <s v="-38.554127"/>
    <s v="Não"/>
    <s v="Não"/>
    <s v="Não"/>
    <n v="7045.1"/>
    <x v="180"/>
    <x v="1"/>
    <x v="1"/>
    <x v="2"/>
    <n v="6253.17"/>
    <n v="6340.96"/>
    <n v="8734.280000000001"/>
    <n v="-1922.28"/>
    <n v="1"/>
    <x v="0"/>
    <s v="6 - PREMIUM"/>
  </r>
  <r>
    <x v="11"/>
    <s v="707"/>
    <x v="52"/>
    <n v="1014"/>
    <m/>
    <m/>
    <s v="CASA GRANDE"/>
    <x v="6909"/>
    <x v="6281"/>
    <s v="CASA GRANDE SUPERMERCADOS LTDA"/>
    <s v="3"/>
    <m/>
    <s v="1"/>
    <s v="AUTOSSERVIÇO REGIONAL"/>
    <s v="C"/>
    <x v="0"/>
    <s v="CENTRO"/>
    <s v="PACATUBA"/>
    <s v="CE"/>
    <s v="BR"/>
    <x v="0"/>
    <m/>
    <m/>
    <s v="Qua"/>
    <s v="Semanal"/>
    <n v="5"/>
    <s v="Revenda"/>
    <s v="35 dias"/>
    <s v="BLT-ITAÚ 130681"/>
    <s v="INTERIOR CE"/>
    <s v="61801-180"/>
    <s v="-3.983983"/>
    <s v="-38.616554"/>
    <s v="Sim"/>
    <s v="Não"/>
    <s v="Não"/>
    <n v="0"/>
    <x v="12"/>
    <x v="0"/>
    <x v="0"/>
    <x v="0"/>
    <n v="0"/>
    <n v="0"/>
    <n v="0"/>
    <n v="0"/>
    <n v="3"/>
    <x v="2"/>
    <s v="0 - S/COMPRA"/>
  </r>
  <r>
    <x v="11"/>
    <s v="707"/>
    <x v="52"/>
    <n v="1014"/>
    <m/>
    <m/>
    <s v="COMETA"/>
    <x v="6910"/>
    <x v="6282"/>
    <s v="SUPERMERCADO COMETA LTDA"/>
    <s v="3"/>
    <m/>
    <s v="1"/>
    <s v="AUTOSSERVIÇO REGIONAL"/>
    <s v="C"/>
    <x v="0"/>
    <s v="ALDEOTA"/>
    <s v="FORTALEZA"/>
    <s v="CE"/>
    <s v="BR"/>
    <x v="0"/>
    <m/>
    <m/>
    <s v="Qui"/>
    <s v="Semanal"/>
    <m/>
    <s v="Revenda"/>
    <s v="90 dias"/>
    <s v="DEPOSITO"/>
    <s v="AUTOSSERVIÇO CE"/>
    <s v="60140-155"/>
    <s v="-3.7414"/>
    <s v="-38.49582"/>
    <s v="Não"/>
    <s v="Não"/>
    <s v="Não"/>
    <n v="41909.18"/>
    <x v="24"/>
    <x v="0"/>
    <x v="0"/>
    <x v="0"/>
    <n v="3619.35"/>
    <n v="2397"/>
    <n v="2642.15"/>
    <n v="0"/>
    <n v="1"/>
    <x v="0"/>
    <s v="4 - BOM"/>
  </r>
  <r>
    <x v="11"/>
    <s v="707"/>
    <x v="52"/>
    <n v="1014"/>
    <m/>
    <m/>
    <s v="COMETA"/>
    <x v="6911"/>
    <x v="6283"/>
    <s v="SUPERMERCADO COMETA LTDA"/>
    <s v="3"/>
    <m/>
    <s v="1"/>
    <s v="AUTOSSERVIÇO REGIONAL"/>
    <s v="C"/>
    <x v="0"/>
    <s v="PAPICU"/>
    <s v="FORTALEZA"/>
    <s v="CE"/>
    <s v="BR"/>
    <x v="0"/>
    <m/>
    <m/>
    <s v="Qui"/>
    <s v="Semanal"/>
    <m/>
    <s v="Revenda"/>
    <s v="90 dias"/>
    <s v="DEPOSITO"/>
    <s v="AUTOSSERVIÇO CE"/>
    <s v="60175-657"/>
    <s v="-3.73492"/>
    <s v="-38.48158"/>
    <s v="Não"/>
    <s v="Não"/>
    <s v="Não"/>
    <n v="68447.78"/>
    <x v="24"/>
    <x v="0"/>
    <x v="0"/>
    <x v="0"/>
    <n v="9551.049999999999"/>
    <n v="5859"/>
    <n v="3602.1"/>
    <n v="0"/>
    <n v="1"/>
    <x v="0"/>
    <s v="6 - PREMIUM"/>
  </r>
  <r>
    <x v="11"/>
    <s v="707"/>
    <x v="52"/>
    <n v="1014"/>
    <m/>
    <m/>
    <s v="COMETA"/>
    <x v="6912"/>
    <x v="6284"/>
    <s v="COMETA SUPERMERCADO LTDA"/>
    <s v="3"/>
    <m/>
    <s v="1"/>
    <s v="AUTOSSERVIÇO REGIONAL"/>
    <s v="C"/>
    <x v="0"/>
    <s v="PARQUELANDIA"/>
    <s v="FORTALEZA"/>
    <s v="CE"/>
    <s v="BR"/>
    <x v="0"/>
    <m/>
    <m/>
    <s v="Qui"/>
    <s v="Semanal"/>
    <m/>
    <s v="Revenda"/>
    <s v="90 dias"/>
    <s v="DEPOSITO"/>
    <s v="AUTOSSERVIÇO CE"/>
    <s v="60455-410"/>
    <s v="-3.7406"/>
    <s v="-38.56022"/>
    <s v="Não"/>
    <s v="Não"/>
    <s v="Não"/>
    <n v="20172.61"/>
    <x v="24"/>
    <x v="1"/>
    <x v="1"/>
    <x v="2"/>
    <n v="8677.950000000001"/>
    <n v="2534.96"/>
    <n v="6765.4"/>
    <n v="0"/>
    <n v="1"/>
    <x v="0"/>
    <s v="5 - EXCELENTE"/>
  </r>
  <r>
    <x v="11"/>
    <s v="707"/>
    <x v="52"/>
    <n v="1014"/>
    <m/>
    <m/>
    <s v="COMETA"/>
    <x v="6913"/>
    <x v="6285"/>
    <s v="COMETA SUPERMERCADO LTDA"/>
    <s v="3"/>
    <m/>
    <s v="1"/>
    <s v="AUTOSSERVIÇO REGIONAL"/>
    <s v="C"/>
    <x v="0"/>
    <s v="CENTRO"/>
    <s v="FORTALEZA"/>
    <s v="CE"/>
    <s v="BR"/>
    <x v="0"/>
    <m/>
    <m/>
    <s v="Qui"/>
    <s v="Semanal"/>
    <m/>
    <s v="Revenda"/>
    <s v="90 dias"/>
    <s v="DEPOSITO"/>
    <s v="AUTOSSERVIÇO CE"/>
    <s v="60115-125"/>
    <s v="-3.73825"/>
    <s v="-38.515"/>
    <s v="Não"/>
    <s v="Não"/>
    <s v="Não"/>
    <n v="59005.97"/>
    <x v="24"/>
    <x v="0"/>
    <x v="0"/>
    <x v="0"/>
    <n v="6132.45"/>
    <n v="4140.05"/>
    <n v="3011.55"/>
    <n v="0"/>
    <n v="1"/>
    <x v="0"/>
    <s v="5 - EXCELENTE"/>
  </r>
  <r>
    <x v="11"/>
    <s v="707"/>
    <x v="52"/>
    <n v="1014"/>
    <m/>
    <m/>
    <s v="CENTER BOX"/>
    <x v="6914"/>
    <x v="6286"/>
    <s v="CENTER BOX SUPERMERCADOS LTDA"/>
    <s v="3"/>
    <m/>
    <s v="1"/>
    <s v="AUTOSSERVIÇO REGIONAL"/>
    <s v="C"/>
    <x v="0"/>
    <s v="Centro"/>
    <s v="CAUCAIA"/>
    <s v="CE"/>
    <s v="BR"/>
    <x v="0"/>
    <m/>
    <m/>
    <s v="Sex"/>
    <s v="Semanal"/>
    <m/>
    <s v="Revenda"/>
    <s v="30 dias"/>
    <s v="PGTO DAYCOVAL"/>
    <s v="AUTOSSERVIÇO CE"/>
    <s v="61600-040"/>
    <s v="-3.73402"/>
    <s v="-38.6589"/>
    <s v="Não"/>
    <s v="Não"/>
    <s v="Não"/>
    <n v="4678.44"/>
    <x v="180"/>
    <x v="2"/>
    <x v="1"/>
    <x v="4"/>
    <n v="6201.02"/>
    <n v="6403.4"/>
    <n v="2512.14"/>
    <n v="2284.14"/>
    <n v="0"/>
    <x v="1"/>
    <s v="5 - EXCELENTE"/>
  </r>
  <r>
    <x v="11"/>
    <s v="707"/>
    <x v="52"/>
    <n v="1014"/>
    <m/>
    <m/>
    <s v="CENTER BOX"/>
    <x v="6915"/>
    <x v="6287"/>
    <s v="CENTERBOX SUPERMERCADOS LTDA"/>
    <s v="3"/>
    <m/>
    <s v="1"/>
    <s v="AUTOSSERVIÇO REGIONAL"/>
    <s v="C"/>
    <x v="0"/>
    <s v="BARRA DO CEARA"/>
    <s v="FORTALEZA"/>
    <s v="CE"/>
    <s v="BR"/>
    <x v="0"/>
    <m/>
    <m/>
    <s v="Qua"/>
    <s v="Semanal"/>
    <m/>
    <s v="Revenda"/>
    <s v="30 dias"/>
    <s v="BLT-SANT 804-1"/>
    <s v="AUTOSSERVIÇO CE"/>
    <s v="60330-778"/>
    <s v="-3.71016"/>
    <s v="-38.58979"/>
    <s v="Não"/>
    <s v="Não"/>
    <s v="Não"/>
    <n v="7684.92"/>
    <x v="180"/>
    <x v="1"/>
    <x v="1"/>
    <x v="2"/>
    <n v="8071.52"/>
    <n v="5766.42"/>
    <n v="9327.059999999999"/>
    <n v="-961.02"/>
    <n v="1"/>
    <x v="0"/>
    <s v="6 - PREMIUM"/>
  </r>
  <r>
    <x v="11"/>
    <s v="707"/>
    <x v="52"/>
    <n v="1014"/>
    <m/>
    <m/>
    <s v="COMETA"/>
    <x v="6916"/>
    <x v="6288"/>
    <s v="SUPERMERCADO COMETA LTDA"/>
    <s v="3"/>
    <m/>
    <s v="1"/>
    <s v="AUTOSSERVIÇO REGIONAL"/>
    <s v="C"/>
    <x v="0"/>
    <s v="ALDEOTA"/>
    <s v="FORTALEZA"/>
    <s v="CE"/>
    <s v="BR"/>
    <x v="0"/>
    <m/>
    <m/>
    <s v="Ter"/>
    <s v="Semanal"/>
    <m/>
    <s v="Revenda"/>
    <s v="90 dias"/>
    <s v="DEPOSITO"/>
    <s v="AUTOSSERVIÇO CE"/>
    <s v="60125-045"/>
    <s v="-3.7409"/>
    <s v="-38.50418"/>
    <s v="Não"/>
    <s v="Não"/>
    <s v="Não"/>
    <n v="56573.87"/>
    <x v="24"/>
    <x v="1"/>
    <x v="0"/>
    <x v="1"/>
    <n v="5730.7"/>
    <n v="3524.55"/>
    <n v="3187.25"/>
    <n v="0"/>
    <n v="1"/>
    <x v="0"/>
    <s v="5 - EXCELENTE"/>
  </r>
  <r>
    <x v="11"/>
    <s v="707"/>
    <x v="52"/>
    <n v="1014"/>
    <m/>
    <m/>
    <s v="FRANGOLANDIA"/>
    <x v="6917"/>
    <x v="6289"/>
    <s v="ANCORA DISTRIBUIDORA LTDA"/>
    <s v="7"/>
    <m/>
    <s v="5"/>
    <s v="ATACADO REGIONAL"/>
    <s v="C"/>
    <x v="0"/>
    <s v="CAJAZEIRAS"/>
    <s v="FORTALEZA"/>
    <s v="CE"/>
    <s v="BR"/>
    <x v="0"/>
    <m/>
    <m/>
    <s v="Seg"/>
    <s v="Semanal"/>
    <n v="10"/>
    <s v="Revenda"/>
    <s v="28 dias"/>
    <s v="BLT-SANT 804-1"/>
    <s v="AUTOSSERVIÇO CE"/>
    <s v="60840-285"/>
    <s v="-3.81292"/>
    <s v="-38.49944"/>
    <s v="Não"/>
    <s v="Não"/>
    <s v="Não"/>
    <n v="4208.33"/>
    <x v="24"/>
    <x v="0"/>
    <x v="1"/>
    <x v="1"/>
    <n v="1860"/>
    <n v="1142"/>
    <n v="1840.72"/>
    <n v="2880"/>
    <n v="0"/>
    <x v="1"/>
    <s v="4 - BOM"/>
  </r>
  <r>
    <x v="11"/>
    <s v="707"/>
    <x v="52"/>
    <n v="1014"/>
    <m/>
    <m/>
    <s v="CENTER BOX"/>
    <x v="6918"/>
    <x v="6290"/>
    <s v="CENTERBOX SUPERMERCADOS LTDA"/>
    <s v="3"/>
    <m/>
    <s v="1"/>
    <s v="AUTOSSERVIÇO REGIONAL"/>
    <s v="C"/>
    <x v="0"/>
    <s v="Jangurussu"/>
    <s v="FORTALEZA"/>
    <s v="CE"/>
    <s v="BR"/>
    <x v="0"/>
    <m/>
    <m/>
    <s v="Qua"/>
    <s v="Semanal"/>
    <m/>
    <s v="Revenda"/>
    <s v="30 dias"/>
    <s v="BLT-ITAÚ 130681"/>
    <s v="AUTOSSERVIÇO CE"/>
    <s v="60865-035"/>
    <s v="-3.82063"/>
    <s v="-38.51065"/>
    <s v="Não"/>
    <s v="Não"/>
    <s v="Não"/>
    <n v="3928.48"/>
    <x v="180"/>
    <x v="1"/>
    <x v="1"/>
    <x v="2"/>
    <n v="7456.48"/>
    <n v="6124"/>
    <n v="2228"/>
    <n v="1170.6"/>
    <n v="0"/>
    <x v="1"/>
    <s v="5 - EXCELENTE"/>
  </r>
  <r>
    <x v="11"/>
    <s v="707"/>
    <x v="52"/>
    <n v="1014"/>
    <m/>
    <m/>
    <s v="LAGOA"/>
    <x v="6919"/>
    <x v="6291"/>
    <s v="MWN COM DE ALIMENTOS LTDA"/>
    <s v="3"/>
    <m/>
    <s v="1"/>
    <s v="AUTOSSERVIÇO REGIONAL"/>
    <s v="C"/>
    <x v="0"/>
    <s v="CAMBEBA"/>
    <s v="FORTALEZA"/>
    <s v="CE"/>
    <s v="BR"/>
    <x v="0"/>
    <m/>
    <m/>
    <s v="Ter"/>
    <s v="Semanal"/>
    <n v="5"/>
    <s v="Revenda"/>
    <s v="30 dias"/>
    <s v="BLT-SOF"/>
    <s v="AUTOSSERVIÇO CE"/>
    <s v="60822-200"/>
    <s v="-3.80996"/>
    <s v="-38.48434"/>
    <s v="Não"/>
    <s v="Não"/>
    <s v="Não"/>
    <n v="2079.72"/>
    <x v="180"/>
    <x v="0"/>
    <x v="1"/>
    <x v="1"/>
    <n v="1155"/>
    <n v="2816.52"/>
    <n v="3441.76"/>
    <n v="480"/>
    <n v="0"/>
    <x v="1"/>
    <s v="4 - BOM"/>
  </r>
  <r>
    <x v="11"/>
    <s v="707"/>
    <x v="52"/>
    <n v="1014"/>
    <m/>
    <m/>
    <s v="FRANGOLANDIA"/>
    <x v="6920"/>
    <x v="6292"/>
    <s v="ANCORA DISTRIBUIDORA DE ALIMENTOS LTDA"/>
    <s v="3"/>
    <m/>
    <s v="1"/>
    <s v="AUTOSSERVIÇO REGIONAL"/>
    <s v="C"/>
    <x v="0"/>
    <s v="MESSEJANA"/>
    <s v="FORTALEZA"/>
    <s v="CE"/>
    <s v="BR"/>
    <x v="0"/>
    <m/>
    <m/>
    <s v="Seg"/>
    <s v="Semanal"/>
    <n v="10"/>
    <s v="Revenda"/>
    <s v="28 dias"/>
    <s v="BLT-SANT 804-1"/>
    <s v="AUTOSSERVIÇO CE"/>
    <s v="60840-015"/>
    <s v="-3.83184"/>
    <s v="-38.49232"/>
    <s v="Não"/>
    <s v="Não"/>
    <s v="Não"/>
    <n v="2981.9"/>
    <x v="24"/>
    <x v="0"/>
    <x v="0"/>
    <x v="0"/>
    <n v="2158"/>
    <n v="553.49"/>
    <n v="1520.72"/>
    <n v="2248"/>
    <n v="0"/>
    <x v="1"/>
    <s v="4 - BOM"/>
  </r>
  <r>
    <x v="11"/>
    <s v="707"/>
    <x v="52"/>
    <n v="1014"/>
    <m/>
    <m/>
    <s v="FRANGOLANDIA"/>
    <x v="6921"/>
    <x v="6293"/>
    <s v="ANCORA DISTRIBUIDORA DE ALIMENTOS LTDA"/>
    <s v="3"/>
    <m/>
    <s v="1"/>
    <s v="AUTOSSERVIÇO REGIONAL"/>
    <s v="C"/>
    <x v="0"/>
    <s v="ALDEOTA"/>
    <s v="FORTALEZA"/>
    <s v="CE"/>
    <s v="BR"/>
    <x v="0"/>
    <m/>
    <m/>
    <s v="Seg"/>
    <s v="Semanal"/>
    <n v="10"/>
    <s v="Revenda"/>
    <s v="28 dias"/>
    <s v="BLT-SANT 804-1"/>
    <s v="AUTOSSERVIÇO CE"/>
    <s v="60150-162"/>
    <s v="-3.73528"/>
    <s v="-38.50123"/>
    <s v="Não"/>
    <s v="Não"/>
    <s v="Não"/>
    <n v="4354.17"/>
    <x v="24"/>
    <x v="0"/>
    <x v="0"/>
    <x v="0"/>
    <n v="1736"/>
    <n v="1690"/>
    <n v="1536.72"/>
    <n v="2234"/>
    <n v="0"/>
    <x v="1"/>
    <s v="4 - BOM"/>
  </r>
  <r>
    <x v="11"/>
    <s v="707"/>
    <x v="52"/>
    <n v="1014"/>
    <m/>
    <m/>
    <s v="FRANGOLANDIA"/>
    <x v="6922"/>
    <x v="6294"/>
    <s v="ANCORA DISTRIBUIDORA DE ALIMENTOS LTDA"/>
    <s v="3"/>
    <m/>
    <s v="1"/>
    <s v="AUTOSSERVIÇO REGIONAL"/>
    <s v="C"/>
    <x v="0"/>
    <s v="JOAQUIM TAVORA"/>
    <s v="FORTALEZA"/>
    <s v="CE"/>
    <s v="BR"/>
    <x v="0"/>
    <m/>
    <m/>
    <s v="Seg"/>
    <s v="Semanal"/>
    <n v="10"/>
    <s v="Revenda"/>
    <s v="28 dias"/>
    <s v="BLT-SANT 804-1"/>
    <s v="AUTOSSERVIÇO CE"/>
    <s v="60150-162"/>
    <s v="-3.74612"/>
    <s v="-38.5127"/>
    <s v="Não"/>
    <s v="Não"/>
    <s v="Não"/>
    <n v="4269.46"/>
    <x v="24"/>
    <x v="0"/>
    <x v="0"/>
    <x v="0"/>
    <n v="3256"/>
    <n v="1446"/>
    <n v="806.72"/>
    <n v="2890"/>
    <n v="0"/>
    <x v="1"/>
    <s v="4 - BOM"/>
  </r>
  <r>
    <x v="11"/>
    <s v="707"/>
    <x v="52"/>
    <n v="1014"/>
    <m/>
    <m/>
    <s v="COMETA"/>
    <x v="6923"/>
    <x v="6295"/>
    <s v="SUPERMERCADO COMETA LTDA"/>
    <s v="3"/>
    <m/>
    <s v="1"/>
    <s v="AUTOSSERVIÇO REGIONAL"/>
    <s v="C"/>
    <x v="0"/>
    <s v="ALDEOTA"/>
    <s v="FORTALEZA"/>
    <s v="CE"/>
    <s v="BR"/>
    <x v="0"/>
    <m/>
    <m/>
    <s v="Seg"/>
    <s v="Semanal"/>
    <m/>
    <s v="Revenda"/>
    <s v="90 dias"/>
    <s v="DEPOSITO"/>
    <s v="AUTOSSERVIÇO CE"/>
    <s v="60170-251"/>
    <s v="-3.73512"/>
    <s v="-38.50176"/>
    <s v="Não"/>
    <s v="Não"/>
    <s v="Não"/>
    <n v="54025.49"/>
    <x v="24"/>
    <x v="1"/>
    <x v="0"/>
    <x v="1"/>
    <n v="8057.6"/>
    <n v="5486.95"/>
    <n v="1540"/>
    <n v="0"/>
    <n v="1"/>
    <x v="0"/>
    <s v="5 - EXCELENTE"/>
  </r>
  <r>
    <x v="11"/>
    <s v="707"/>
    <x v="52"/>
    <n v="1014"/>
    <m/>
    <m/>
    <s v="LAGOA"/>
    <x v="6924"/>
    <x v="6296"/>
    <s v="LAG ATACADO S A"/>
    <s v="31"/>
    <m/>
    <s v="10"/>
    <s v="INATIVO"/>
    <s v="C"/>
    <x v="1"/>
    <s v="MONDUBIM"/>
    <s v="FORTALEZA"/>
    <s v="CE"/>
    <s v="BR"/>
    <x v="0"/>
    <m/>
    <m/>
    <s v="Ter"/>
    <s v="Semanal"/>
    <n v="5"/>
    <s v="Revenda"/>
    <s v="30 dias"/>
    <s v="BLT-SOF"/>
    <s v="AUTOSSERVIÇO CE"/>
    <s v="60.76-740"/>
    <s v="-3.82026"/>
    <s v="-38.558056"/>
    <s v="Não"/>
    <s v="Não"/>
    <s v="Não"/>
    <n v="0"/>
    <x v="180"/>
    <x v="0"/>
    <x v="0"/>
    <x v="0"/>
    <n v="0"/>
    <n v="0"/>
    <n v="0"/>
    <n v="0"/>
    <n v="3"/>
    <x v="2"/>
    <s v="0 - S/COMPRA"/>
  </r>
  <r>
    <x v="11"/>
    <s v="707"/>
    <x v="52"/>
    <n v="1014"/>
    <m/>
    <m/>
    <s v="LAGOA"/>
    <x v="6925"/>
    <x v="6297"/>
    <s v="MWN COM DE ALIMENTOS LTDA"/>
    <s v="3"/>
    <m/>
    <s v="1"/>
    <s v="AUTOSSERVIÇO REGIONAL"/>
    <s v="C"/>
    <x v="0"/>
    <s v="ALDEOTA"/>
    <s v="FORTALEZA"/>
    <s v="CE"/>
    <s v="BR"/>
    <x v="0"/>
    <m/>
    <m/>
    <s v="Ter"/>
    <s v="Semanal"/>
    <n v="5"/>
    <s v="Revenda"/>
    <s v="30 dias"/>
    <s v="BLT-SANT 804-1"/>
    <s v="AUTOSSERVIÇO CE"/>
    <s v="60150-162"/>
    <s v="-3.7392714"/>
    <s v="-38.489452"/>
    <s v="Não"/>
    <s v="Não"/>
    <s v="Não"/>
    <n v="2210.56"/>
    <x v="180"/>
    <x v="0"/>
    <x v="1"/>
    <x v="1"/>
    <n v="1382"/>
    <n v="3503.28"/>
    <n v="3588"/>
    <n v="0"/>
    <n v="1"/>
    <x v="0"/>
    <s v="4 - BOM"/>
  </r>
  <r>
    <x v="11"/>
    <s v="707"/>
    <x v="52"/>
    <n v="1014"/>
    <m/>
    <m/>
    <s v="COMETA"/>
    <x v="6926"/>
    <x v="6298"/>
    <s v="SUPERMERCADO COMETA LTDA"/>
    <s v="3"/>
    <m/>
    <s v="1"/>
    <s v="AUTOSSERVIÇO REGIONAL"/>
    <s v="C"/>
    <x v="0"/>
    <s v="FATIMA"/>
    <s v="FORTALEZA"/>
    <s v="CE"/>
    <s v="BR"/>
    <x v="0"/>
    <m/>
    <m/>
    <s v="Seg"/>
    <s v="Semanal"/>
    <m/>
    <s v="Revenda"/>
    <s v="90 dias"/>
    <s v="DEPOSITO"/>
    <s v="AUTOSSERVIÇO CE"/>
    <s v="60411-260"/>
    <s v="-3.74814"/>
    <s v="-38.5307"/>
    <s v="Não"/>
    <s v="Não"/>
    <s v="Não"/>
    <n v="41740.29"/>
    <x v="11"/>
    <x v="0"/>
    <x v="0"/>
    <x v="0"/>
    <n v="3416.75"/>
    <n v="4707.55"/>
    <n v="2474.3"/>
    <n v="0"/>
    <n v="1"/>
    <x v="0"/>
    <s v="5 - EXCELENTE"/>
  </r>
  <r>
    <x v="11"/>
    <s v="707"/>
    <x v="52"/>
    <n v="1014"/>
    <m/>
    <m/>
    <s v="GUARA"/>
    <x v="6927"/>
    <x v="6299"/>
    <s v="SUPERMERCADO GUARA LTDA"/>
    <s v="3"/>
    <m/>
    <s v="1"/>
    <s v="AUTOSSERVIÇO REGIONAL"/>
    <s v="C"/>
    <x v="0"/>
    <s v="PRAIA DE IRACEMA"/>
    <s v="FORTALEZA"/>
    <s v="CE"/>
    <s v="BR"/>
    <x v="0"/>
    <m/>
    <m/>
    <s v="Seg"/>
    <s v="Semanal"/>
    <n v="5"/>
    <s v="Revenda"/>
    <s v="45 dias"/>
    <s v="BLT-SANT 804-1"/>
    <s v="AUTOSSERVIÇO CE"/>
    <s v="60060-440"/>
    <s v="-3.72064"/>
    <s v="-38.51918"/>
    <s v="Sim"/>
    <s v="Não"/>
    <s v="Não"/>
    <n v="-204.06"/>
    <x v="21"/>
    <x v="0"/>
    <x v="1"/>
    <x v="1"/>
    <n v="970"/>
    <n v="0"/>
    <n v="1181"/>
    <n v="0"/>
    <n v="1"/>
    <x v="0"/>
    <s v="3 - MEDIANO"/>
  </r>
  <r>
    <x v="11"/>
    <s v="707"/>
    <x v="52"/>
    <n v="1014"/>
    <m/>
    <m/>
    <s v="FRANGOLANDIA"/>
    <x v="6928"/>
    <x v="6300"/>
    <s v="ANCORA DISTRIBUIDORA DE ALIMENTOS LTDA"/>
    <s v="3"/>
    <m/>
    <s v="1"/>
    <s v="AUTOSSERVIÇO REGIONAL"/>
    <s v="C"/>
    <x v="0"/>
    <s v="ENGENHEIRO LUCIANO CAVALCANTE"/>
    <s v="FORTALEZA"/>
    <s v="CE"/>
    <s v="BR"/>
    <x v="0"/>
    <m/>
    <m/>
    <s v="Seg"/>
    <s v="Semanal"/>
    <n v="10"/>
    <s v="Revenda"/>
    <s v="28 dias"/>
    <s v="BLT-ITAÚ 130681"/>
    <s v="AUTOSSERVIÇO CE"/>
    <s v="60810-160"/>
    <s v="-3.7697053"/>
    <s v="-38.48743"/>
    <s v="Não"/>
    <s v="Não"/>
    <s v="Não"/>
    <n v="4354.19"/>
    <x v="24"/>
    <x v="0"/>
    <x v="0"/>
    <x v="0"/>
    <n v="988"/>
    <n v="2166"/>
    <n v="2058.72"/>
    <n v="2562"/>
    <n v="0"/>
    <x v="1"/>
    <s v="4 - BOM"/>
  </r>
  <r>
    <x v="11"/>
    <s v="707"/>
    <x v="52"/>
    <n v="1014"/>
    <m/>
    <m/>
    <s v="ECONOMICO"/>
    <x v="6929"/>
    <x v="6301"/>
    <s v="DINIZ SUPERMERCADOS LIMITADA"/>
    <s v="3"/>
    <m/>
    <s v="1"/>
    <s v="AUTOSSERVIÇO REGIONAL"/>
    <s v="C"/>
    <x v="0"/>
    <s v="BOM JARDIM"/>
    <s v="FORTALEZA"/>
    <s v="CE"/>
    <s v="BR"/>
    <x v="0"/>
    <m/>
    <m/>
    <s v="Sex"/>
    <s v="Semanal"/>
    <n v="5"/>
    <s v="Revenda"/>
    <s v="28 dias"/>
    <s v="BLT-SOF"/>
    <s v="AUTOSSERVIÇO CE"/>
    <s v="60545-09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1"/>
    <s v="707"/>
    <x v="52"/>
    <n v="1014"/>
    <m/>
    <m/>
    <s v="GUARA"/>
    <x v="6930"/>
    <x v="6302"/>
    <s v="SUPERMERCADO GUARA LTDA"/>
    <s v="3"/>
    <m/>
    <s v="1"/>
    <s v="AUTOSSERVIÇO REGIONAL"/>
    <s v="C"/>
    <x v="0"/>
    <s v="Henrique Jorge"/>
    <s v="Fortaleza"/>
    <s v="CE"/>
    <s v="BR"/>
    <x v="1"/>
    <m/>
    <m/>
    <s v="Seg"/>
    <s v="Semanal"/>
    <n v="5"/>
    <s v="Revenda"/>
    <s v="45 dias"/>
    <s v="BLT-ITAÚ 130681"/>
    <s v="AUTOSSERVIÇO CE"/>
    <s v="60510-290"/>
    <m/>
    <m/>
    <s v="Sim"/>
    <s v="Não"/>
    <s v="Não"/>
    <n v="1343.65"/>
    <x v="196"/>
    <x v="0"/>
    <x v="1"/>
    <x v="1"/>
    <n v="0"/>
    <n v="507"/>
    <n v="531"/>
    <n v="-85"/>
    <n v="1"/>
    <x v="0"/>
    <s v="2 - RUIM"/>
  </r>
  <r>
    <x v="11"/>
    <s v="707"/>
    <x v="52"/>
    <n v="1014"/>
    <m/>
    <m/>
    <s v="COMETA"/>
    <x v="6931"/>
    <x v="6303"/>
    <s v="SUPERMERCADO COMETA EIRELI"/>
    <s v="3"/>
    <m/>
    <s v="1"/>
    <s v="AUTOSSERVIÇO REGIONAL"/>
    <s v="C"/>
    <x v="0"/>
    <s v="SAPIRANGA/COITE"/>
    <s v="FORTALEZA"/>
    <s v="CE"/>
    <s v="BR"/>
    <x v="0"/>
    <m/>
    <m/>
    <s v="Ter"/>
    <s v="Semanal"/>
    <m/>
    <s v="Revenda"/>
    <s v="90 dias"/>
    <s v="DEPOSITO"/>
    <s v="AUTOSSERVIÇO CE"/>
    <s v="60834-005"/>
    <m/>
    <m/>
    <s v="Não"/>
    <s v="Não"/>
    <s v="Não"/>
    <n v="46261.5"/>
    <x v="24"/>
    <x v="0"/>
    <x v="0"/>
    <x v="0"/>
    <n v="5612.35"/>
    <n v="4823.2"/>
    <n v="3522"/>
    <n v="0"/>
    <n v="1"/>
    <x v="0"/>
    <s v="5 - EXCELENTE"/>
  </r>
  <r>
    <x v="11"/>
    <s v="707"/>
    <x v="52"/>
    <n v="1014"/>
    <m/>
    <m/>
    <s v="FRANGOLANDIA"/>
    <x v="6932"/>
    <x v="6304"/>
    <s v="ANCORA DISTRIBUIDORA DE ALIMENTOS LTDA"/>
    <s v="3"/>
    <m/>
    <s v="1"/>
    <s v="AUTOSSERVIÇO REGIONAL"/>
    <s v="C"/>
    <x v="0"/>
    <s v="MARAPONGA"/>
    <s v="FORTALEZA"/>
    <s v="CE"/>
    <s v="BR"/>
    <x v="0"/>
    <m/>
    <m/>
    <s v="Seg"/>
    <s v="Semanal"/>
    <n v="10"/>
    <s v="Revenda"/>
    <s v="28 dias"/>
    <s v="BLT-SANT 804-1"/>
    <s v="AUTOSSERVIÇO CE"/>
    <s v="60710-684"/>
    <m/>
    <m/>
    <s v="Não"/>
    <s v="Não"/>
    <s v="Não"/>
    <n v="4922.8"/>
    <x v="24"/>
    <x v="0"/>
    <x v="0"/>
    <x v="0"/>
    <n v="1788"/>
    <n v="1160"/>
    <n v="4644.72"/>
    <n v="1994"/>
    <n v="0"/>
    <x v="1"/>
    <s v="4 - BOM"/>
  </r>
  <r>
    <x v="11"/>
    <s v="707"/>
    <x v="52"/>
    <n v="1014"/>
    <m/>
    <m/>
    <s v="COMETA"/>
    <x v="6933"/>
    <x v="6305"/>
    <s v="SUPERMERCADO COMETA EIRELI"/>
    <s v="3"/>
    <m/>
    <s v="1"/>
    <s v="AUTOSSERVIÇO REGIONAL"/>
    <s v="C"/>
    <x v="0"/>
    <s v="COITE"/>
    <s v="EUSÉBIO"/>
    <s v="CE"/>
    <s v="BR"/>
    <x v="0"/>
    <m/>
    <m/>
    <s v="Ter"/>
    <s v="Semanal"/>
    <m/>
    <s v="Revenda"/>
    <s v="90 dias"/>
    <s v="DEPOSITO"/>
    <s v="AUTOSSERVIÇO CE"/>
    <s v="61765-070"/>
    <m/>
    <m/>
    <s v="Não"/>
    <s v="Não"/>
    <s v="Não"/>
    <n v="100519.69"/>
    <x v="24"/>
    <x v="0"/>
    <x v="0"/>
    <x v="0"/>
    <n v="11791.4"/>
    <n v="9903.6"/>
    <n v="6008.25"/>
    <n v="0"/>
    <n v="1"/>
    <x v="0"/>
    <s v="6 - PREMIUM"/>
  </r>
  <r>
    <x v="11"/>
    <s v="707"/>
    <x v="52"/>
    <n v="1014"/>
    <m/>
    <m/>
    <s v="GUARA"/>
    <x v="6934"/>
    <x v="6306"/>
    <s v="SUPERMERCADO GUARA LTDA"/>
    <s v="3"/>
    <m/>
    <s v="1"/>
    <s v="AUTOSSERVIÇO REGIONAL"/>
    <s v="C"/>
    <x v="0"/>
    <s v="EDSON QUEIROZ"/>
    <s v="FORTALEZA"/>
    <s v="CE"/>
    <s v="BR"/>
    <x v="1"/>
    <m/>
    <m/>
    <s v="Seg"/>
    <s v="Semanal"/>
    <n v="5"/>
    <s v="Revenda"/>
    <s v="45 dias"/>
    <s v="BLT-ITAÚ 130681"/>
    <s v="AUTOSSERVIÇO CE"/>
    <s v="60811-900"/>
    <m/>
    <m/>
    <s v="Sim"/>
    <s v="Não"/>
    <s v="Não"/>
    <n v="356.29"/>
    <x v="196"/>
    <x v="0"/>
    <x v="0"/>
    <x v="0"/>
    <n v="672"/>
    <n v="0"/>
    <n v="308"/>
    <n v="0"/>
    <n v="1"/>
    <x v="0"/>
    <s v="2 - RUIM"/>
  </r>
  <r>
    <x v="11"/>
    <s v="707"/>
    <x v="52"/>
    <n v="1014"/>
    <m/>
    <m/>
    <s v="GUARA"/>
    <x v="6935"/>
    <x v="6307"/>
    <s v="SUPERMERCADO GUARA LTDA"/>
    <s v="3"/>
    <m/>
    <s v="1"/>
    <s v="AUTOSSERVIÇO REGIONAL"/>
    <s v="C"/>
    <x v="0"/>
    <s v="COCO"/>
    <s v="FORTALEZA"/>
    <s v="CE"/>
    <s v="BR"/>
    <x v="0"/>
    <m/>
    <m/>
    <s v="Seg"/>
    <s v="Semanal"/>
    <n v="5"/>
    <s v="Revenda"/>
    <s v="45 dias"/>
    <s v="BLT-SANT 804-1"/>
    <s v="AUTOSSERVIÇO CE"/>
    <s v="60192-024"/>
    <m/>
    <m/>
    <s v="Sim"/>
    <s v="Não"/>
    <s v="Não"/>
    <n v="3412.12"/>
    <x v="196"/>
    <x v="0"/>
    <x v="1"/>
    <x v="1"/>
    <n v="1744"/>
    <n v="846"/>
    <n v="2104"/>
    <n v="0"/>
    <n v="1"/>
    <x v="0"/>
    <s v="4 - BOM"/>
  </r>
  <r>
    <x v="11"/>
    <s v="707"/>
    <x v="52"/>
    <n v="1014"/>
    <m/>
    <m/>
    <s v="GUARA"/>
    <x v="6936"/>
    <x v="6308"/>
    <s v="SUPERMERCADO GUARA LTDA"/>
    <s v="3"/>
    <m/>
    <s v="1"/>
    <s v="AUTOSSERVIÇO REGIONAL"/>
    <s v="C"/>
    <x v="0"/>
    <s v="ENGENHEIRO LUCIANO CAVALCANTE"/>
    <s v="FORTALEZA"/>
    <s v="CE"/>
    <s v="BR"/>
    <x v="1"/>
    <m/>
    <m/>
    <s v="Seg"/>
    <s v="Semanal"/>
    <n v="5"/>
    <s v="Revenda"/>
    <s v="45 dias"/>
    <s v="BLT-ITAÚ 130681"/>
    <s v="AUTOSSERVIÇO CE"/>
    <s v="60813-670"/>
    <m/>
    <m/>
    <s v="Sim"/>
    <s v="Não"/>
    <s v="Não"/>
    <n v="948.39"/>
    <x v="196"/>
    <x v="0"/>
    <x v="1"/>
    <x v="1"/>
    <n v="514"/>
    <n v="769"/>
    <n v="812"/>
    <n v="0"/>
    <n v="1"/>
    <x v="0"/>
    <s v="3 - MEDIANO"/>
  </r>
  <r>
    <x v="11"/>
    <s v="707"/>
    <x v="52"/>
    <n v="1014"/>
    <m/>
    <m/>
    <s v="CLIENTES"/>
    <x v="6937"/>
    <x v="6309"/>
    <s v="LEVOO MERCADO DE ALIMENTOS ONLINE LTDA"/>
    <s v="31"/>
    <m/>
    <s v="10"/>
    <s v="INATIVO"/>
    <s v="C"/>
    <x v="1"/>
    <s v="COCO"/>
    <s v="FORTALEZA"/>
    <s v="CE"/>
    <s v="BR"/>
    <x v="0"/>
    <m/>
    <m/>
    <s v="Sex"/>
    <s v="Semanal"/>
    <n v="5"/>
    <s v="Revenda"/>
    <s v="28 dias"/>
    <s v="BLT-SOF"/>
    <s v="AUTOSSERVIÇO CE"/>
    <s v="60192-01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1"/>
    <s v="707"/>
    <x v="52"/>
    <n v="1014"/>
    <m/>
    <m/>
    <s v="COMETA"/>
    <x v="6938"/>
    <x v="6310"/>
    <s v="SUPERMERCADO COMETA EIRELI"/>
    <s v="3"/>
    <m/>
    <s v="1"/>
    <s v="AUTOSSERVIÇO REGIONAL"/>
    <s v="C"/>
    <x v="0"/>
    <s v="PRESIDENTE KENNEDY"/>
    <s v="FORTALEZA"/>
    <s v="CE"/>
    <s v="BR"/>
    <x v="0"/>
    <m/>
    <m/>
    <s v="Ter"/>
    <s v="Semanal"/>
    <m/>
    <s v="Revenda"/>
    <s v="90 dias"/>
    <s v="DEPOSITO"/>
    <s v="AUTOSSERVIÇO CE"/>
    <s v="60355-507"/>
    <m/>
    <m/>
    <s v="Não"/>
    <s v="Não"/>
    <s v="Não"/>
    <n v="43143.42"/>
    <x v="24"/>
    <x v="1"/>
    <x v="0"/>
    <x v="1"/>
    <n v="10027.8"/>
    <n v="6420.6"/>
    <n v="2496.15"/>
    <n v="0"/>
    <n v="1"/>
    <x v="0"/>
    <s v="6 - PREMIUM"/>
  </r>
  <r>
    <x v="11"/>
    <s v="707"/>
    <x v="52"/>
    <n v="1014"/>
    <m/>
    <m/>
    <s v="COMETA"/>
    <x v="6939"/>
    <x v="6311"/>
    <s v="SUPERMERCADO COMETA EIRELI"/>
    <s v="3"/>
    <m/>
    <s v="1"/>
    <s v="AUTOSSERVIÇO REGIONAL"/>
    <s v="C"/>
    <x v="0"/>
    <s v="JACARECANGA"/>
    <s v="FORTALEZA"/>
    <s v="CE"/>
    <s v="BR"/>
    <x v="0"/>
    <m/>
    <m/>
    <s v="Ter"/>
    <s v="Semanal"/>
    <m/>
    <s v="Revenda"/>
    <s v="90 dias"/>
    <s v="DEPOSITO"/>
    <s v="AUTOSSERVIÇO CE"/>
    <s v="60310-000"/>
    <m/>
    <m/>
    <s v="Não"/>
    <s v="Não"/>
    <s v="Não"/>
    <n v="95630.28999999999"/>
    <x v="24"/>
    <x v="0"/>
    <x v="0"/>
    <x v="0"/>
    <n v="10946.8"/>
    <n v="9034.200000000001"/>
    <n v="6311.4"/>
    <n v="880.4"/>
    <n v="0"/>
    <x v="1"/>
    <s v="6 - PREMIUM"/>
  </r>
  <r>
    <x v="11"/>
    <s v="707"/>
    <x v="52"/>
    <n v="1014"/>
    <m/>
    <m/>
    <s v="COMETA"/>
    <x v="6940"/>
    <x v="6312"/>
    <s v="SUPERMERCADO COMETA EIRELI"/>
    <s v="3"/>
    <m/>
    <s v="1"/>
    <s v="AUTOSSERVIÇO REGIONAL"/>
    <s v="C"/>
    <x v="0"/>
    <s v="SERRINHA"/>
    <s v="FORTALEZA"/>
    <s v="CE"/>
    <s v="BR"/>
    <x v="0"/>
    <m/>
    <m/>
    <s v="Ter"/>
    <s v="Semanal"/>
    <m/>
    <s v="Revenda"/>
    <s v="90 dias"/>
    <s v="DEPOSITO"/>
    <s v="AUTOSSERVIÇO CE"/>
    <s v="60741-005"/>
    <m/>
    <m/>
    <s v="Não"/>
    <s v="Não"/>
    <s v="Não"/>
    <n v="58385.56"/>
    <x v="24"/>
    <x v="0"/>
    <x v="0"/>
    <x v="0"/>
    <n v="9190.75"/>
    <n v="4912.05"/>
    <n v="3303.5"/>
    <n v="1337.2"/>
    <n v="0"/>
    <x v="1"/>
    <s v="5 - EXCELENTE"/>
  </r>
  <r>
    <x v="11"/>
    <s v="707"/>
    <x v="52"/>
    <n v="1014"/>
    <m/>
    <m/>
    <s v="COMETA"/>
    <x v="6941"/>
    <x v="6313"/>
    <s v="SUPERMERCADO COMETA EIRELI"/>
    <s v="3"/>
    <m/>
    <s v="1"/>
    <s v="AUTOSSERVIÇO REGIONAL"/>
    <s v="C"/>
    <x v="0"/>
    <s v="MARAPONGA"/>
    <s v="FORTALEZA"/>
    <s v="CE"/>
    <s v="BR"/>
    <x v="0"/>
    <m/>
    <m/>
    <s v="Ter"/>
    <s v="Semanal"/>
    <m/>
    <s v="Revenda"/>
    <s v="90 dias"/>
    <s v="DEPOSITO"/>
    <s v="AUTOSSERVIÇO CE"/>
    <s v="60710-683"/>
    <m/>
    <m/>
    <s v="Não"/>
    <s v="Não"/>
    <s v="Não"/>
    <n v="51969"/>
    <x v="24"/>
    <x v="1"/>
    <x v="0"/>
    <x v="1"/>
    <n v="9715.75"/>
    <n v="8157"/>
    <n v="5837.25"/>
    <n v="1442"/>
    <n v="0"/>
    <x v="1"/>
    <s v="6 - PREMIUM"/>
  </r>
  <r>
    <x v="11"/>
    <s v="707"/>
    <x v="52"/>
    <n v="1014"/>
    <m/>
    <m/>
    <s v="CENTER BOX"/>
    <x v="6942"/>
    <x v="6314"/>
    <s v="GERARDOS ATACAREJO LTDA"/>
    <s v="3"/>
    <m/>
    <s v="1"/>
    <s v="AUTOSSERVIÇO REGIONAL"/>
    <s v="C"/>
    <x v="0"/>
    <s v="GRANJA LISBOA"/>
    <s v="CAUCAIA"/>
    <s v="CE"/>
    <s v="BR"/>
    <x v="0"/>
    <m/>
    <m/>
    <s v="Qua"/>
    <s v="Semanal"/>
    <m/>
    <s v="Revenda"/>
    <s v="30 dias"/>
    <s v="BLT-SOF"/>
    <s v="AUTOSSERVIÇO CE"/>
    <s v="61661-115"/>
    <m/>
    <m/>
    <s v="Não"/>
    <s v="Não"/>
    <s v="Não"/>
    <n v="4875.47"/>
    <x v="180"/>
    <x v="1"/>
    <x v="1"/>
    <x v="2"/>
    <n v="10493.02"/>
    <n v="3697.13"/>
    <n v="1506.82"/>
    <n v="2727.4"/>
    <n v="0"/>
    <x v="1"/>
    <s v="5 - EXCELENTE"/>
  </r>
  <r>
    <x v="11"/>
    <s v="707"/>
    <x v="52"/>
    <n v="1014"/>
    <m/>
    <m/>
    <s v="SUPER DO POVO"/>
    <x v="6943"/>
    <x v="6315"/>
    <s v="SUPERMERCADO DO POVO LTDA"/>
    <s v="3"/>
    <m/>
    <s v="1"/>
    <s v="AUTOSSERVIÇO REGIONAL"/>
    <s v="C"/>
    <x v="0"/>
    <s v="GUARARAPES"/>
    <s v="FORTALEZA"/>
    <s v="CE"/>
    <s v="BR"/>
    <x v="0"/>
    <m/>
    <m/>
    <s v="Seg"/>
    <s v="Semanal"/>
    <m/>
    <s v="Revenda"/>
    <s v="35 dias"/>
    <s v="BLT-SOF"/>
    <s v="AUTOSSERVIÇO CE"/>
    <s v="60810-180"/>
    <m/>
    <m/>
    <s v="Sim"/>
    <s v="Não"/>
    <s v="Não"/>
    <n v="4328.99"/>
    <x v="24"/>
    <x v="1"/>
    <x v="0"/>
    <x v="1"/>
    <n v="3456.7"/>
    <n v="3862.45"/>
    <n v="3934.05"/>
    <n v="753.75"/>
    <n v="0"/>
    <x v="1"/>
    <s v="5 - EXCELENTE"/>
  </r>
  <r>
    <x v="11"/>
    <s v="707"/>
    <x v="52"/>
    <n v="1014"/>
    <m/>
    <m/>
    <s v="LAGOA"/>
    <x v="6944"/>
    <x v="6316"/>
    <s v="MWN COMERCIAL DE ALIMENTOS LTDA"/>
    <s v="3"/>
    <m/>
    <s v="1"/>
    <s v="AUTOSSERVIÇO REGIONAL"/>
    <s v="C"/>
    <x v="0"/>
    <s v="MONDUBIM"/>
    <s v="FORTALEZA"/>
    <s v="CE"/>
    <s v="BR"/>
    <x v="0"/>
    <m/>
    <m/>
    <s v="Ter"/>
    <s v="Semanal"/>
    <n v="5"/>
    <s v="Revenda"/>
    <s v="30 dias"/>
    <s v="BLT-SANT 804-1"/>
    <s v="AUTOSSERVIÇO CE"/>
    <s v="60761-740"/>
    <m/>
    <m/>
    <s v="Não"/>
    <s v="Não"/>
    <s v="Não"/>
    <n v="3618.67"/>
    <x v="180"/>
    <x v="0"/>
    <x v="2"/>
    <x v="2"/>
    <n v="3342.84"/>
    <n v="13085.96"/>
    <n v="4671.16"/>
    <n v="411"/>
    <n v="0"/>
    <x v="1"/>
    <s v="6 - PREMIUM"/>
  </r>
  <r>
    <x v="11"/>
    <s v="707"/>
    <x v="52"/>
    <n v="1014"/>
    <m/>
    <m/>
    <s v="COMETA"/>
    <x v="6945"/>
    <x v="6317"/>
    <s v="SUPERMERCADO COMETA EIRELI"/>
    <s v="3"/>
    <m/>
    <s v="1"/>
    <s v="AUTOSSERVIÇO REGIONAL"/>
    <s v="C"/>
    <x v="0"/>
    <s v="DAMAS"/>
    <s v="FORTALEZA"/>
    <s v="CE"/>
    <s v="BR"/>
    <x v="0"/>
    <m/>
    <m/>
    <s v="Ter"/>
    <s v="Semanal"/>
    <m/>
    <s v="Revenda"/>
    <s v="90 dias"/>
    <s v="DEPOSITO"/>
    <s v="AUTOSSERVIÇO CE"/>
    <s v="60426-052"/>
    <m/>
    <m/>
    <s v="Não"/>
    <s v="Não"/>
    <s v="Não"/>
    <n v="17361.75"/>
    <x v="24"/>
    <x v="0"/>
    <x v="0"/>
    <x v="0"/>
    <n v="6745.7"/>
    <n v="5019.35"/>
    <n v="2838.6"/>
    <n v="866.3"/>
    <n v="0"/>
    <x v="1"/>
    <s v="5 - EXCELENTE"/>
  </r>
  <r>
    <x v="11"/>
    <s v="707"/>
    <x v="52"/>
    <n v="1014"/>
    <m/>
    <m/>
    <s v="FRANGOLANDIA"/>
    <x v="6946"/>
    <x v="6318"/>
    <s v="ANCORA DISTRIBUIDORA DE ALIMENTOS LTDA"/>
    <s v="7"/>
    <m/>
    <s v="5"/>
    <s v="ATACADO REGIONAL"/>
    <s v="C"/>
    <x v="0"/>
    <s v="CENTRO"/>
    <s v="PACAJUS"/>
    <s v="CE"/>
    <s v="BR"/>
    <x v="0"/>
    <m/>
    <m/>
    <s v="Seg"/>
    <s v="Semanal"/>
    <n v="10"/>
    <s v="Revenda"/>
    <s v="28 dias"/>
    <s v="PGTO DAYCOVAL"/>
    <s v="AUTOSSERVIÇO CE"/>
    <s v="62870-000"/>
    <m/>
    <m/>
    <s v="Não"/>
    <s v="Não"/>
    <s v="Não"/>
    <n v="3568.04"/>
    <x v="24"/>
    <x v="0"/>
    <x v="0"/>
    <x v="0"/>
    <n v="0"/>
    <n v="0"/>
    <n v="0"/>
    <n v="3086.72"/>
    <n v="0"/>
    <x v="1"/>
    <s v="0 - S/COMPRA"/>
  </r>
  <r>
    <x v="11"/>
    <s v="707"/>
    <x v="52"/>
    <n v="1014"/>
    <m/>
    <m/>
    <s v="COMETA"/>
    <x v="6947"/>
    <x v="6319"/>
    <s v="SUPERMERCADO COMETA LTDA"/>
    <s v="3"/>
    <m/>
    <s v="1"/>
    <s v="AUTOSSERVIÇO REGIONAL"/>
    <s v="C"/>
    <x v="0"/>
    <s v="MONDUBIM"/>
    <s v="FORTALEZA"/>
    <s v="CE"/>
    <s v="BR"/>
    <x v="0"/>
    <m/>
    <m/>
    <s v="Ter"/>
    <s v="Semanal"/>
    <m/>
    <s v="Revenda"/>
    <s v="90 dias"/>
    <s v="DEPOSITO"/>
    <s v="AUTOSSERVIÇO CE"/>
    <s v="60711-495"/>
    <m/>
    <m/>
    <s v="Não"/>
    <s v="Não"/>
    <s v="Não"/>
    <n v="53829.85"/>
    <x v="24"/>
    <x v="0"/>
    <x v="0"/>
    <x v="0"/>
    <n v="4612.95"/>
    <n v="2737.2"/>
    <n v="1993.75"/>
    <n v="745.25"/>
    <n v="0"/>
    <x v="1"/>
    <s v="5 - EXCELENTE"/>
  </r>
  <r>
    <x v="11"/>
    <s v="707"/>
    <x v="52"/>
    <n v="1014"/>
    <m/>
    <m/>
    <s v="COMETA"/>
    <x v="6948"/>
    <x v="6320"/>
    <s v="SUPERMERCADO COMETA LTDA"/>
    <s v="3"/>
    <m/>
    <s v="1"/>
    <s v="AUTOSSERVIÇO REGIONAL"/>
    <s v="C"/>
    <x v="0"/>
    <s v="MESSEJANA"/>
    <s v="FORTALEZA"/>
    <s v="CE"/>
    <s v="BR"/>
    <x v="0"/>
    <m/>
    <m/>
    <s v="Ter"/>
    <s v="Semanal"/>
    <m/>
    <s v="Revenda"/>
    <s v="90 dias"/>
    <s v="DEPOSITO"/>
    <s v="AUTOSSERVIÇO CE"/>
    <s v="60830-005"/>
    <m/>
    <m/>
    <s v="Não"/>
    <s v="Não"/>
    <s v="Não"/>
    <n v="71112.8"/>
    <x v="24"/>
    <x v="0"/>
    <x v="0"/>
    <x v="0"/>
    <n v="6636"/>
    <n v="3299.25"/>
    <n v="3412.75"/>
    <n v="0"/>
    <n v="1"/>
    <x v="0"/>
    <s v="5 - EXCELENTE"/>
  </r>
  <r>
    <x v="11"/>
    <s v="707"/>
    <x v="52"/>
    <n v="1014"/>
    <m/>
    <m/>
    <s v="PINHEIRO"/>
    <x v="6949"/>
    <x v="6321"/>
    <s v="BOM VIZINHO DISTRIBUIDORA DE ALIMENTOS LTDA"/>
    <s v="3"/>
    <m/>
    <s v="1"/>
    <s v="AUTOSSERVIÇO REGIONAL"/>
    <s v="C"/>
    <x v="0"/>
    <s v="MARAPONGA"/>
    <s v="FORTALEZA"/>
    <s v="CE"/>
    <s v="BR"/>
    <x v="1"/>
    <m/>
    <m/>
    <s v="Seg"/>
    <s v="Semanal"/>
    <n v="2"/>
    <s v="Revenda"/>
    <s v="45 dias"/>
    <s v="BLT-ITAÚ 130681"/>
    <s v="AUTOSSERVIÇO CE"/>
    <s v="60710-000"/>
    <m/>
    <m/>
    <s v="Não"/>
    <s v="Não"/>
    <s v="Não"/>
    <n v="12338.65"/>
    <x v="0"/>
    <x v="1"/>
    <x v="0"/>
    <x v="1"/>
    <n v="5406.47"/>
    <n v="5198.38"/>
    <n v="5188.86"/>
    <n v="2851.76"/>
    <n v="0"/>
    <x v="1"/>
    <s v="5 - EXCELENTE"/>
  </r>
  <r>
    <x v="11"/>
    <s v="707"/>
    <x v="52"/>
    <n v="1014"/>
    <m/>
    <m/>
    <s v="PINHEIRO"/>
    <x v="6950"/>
    <x v="6322"/>
    <s v="BOM VIZINHO DISTRIBUIDORA DE ALIMENTOS LTDA"/>
    <s v="3"/>
    <m/>
    <s v="1"/>
    <s v="AUTOSSERVIÇO REGIONAL"/>
    <s v="C"/>
    <x v="0"/>
    <s v="MONDUBIM"/>
    <s v="FORTALEZA"/>
    <s v="CE"/>
    <s v="BR"/>
    <x v="0"/>
    <m/>
    <m/>
    <s v="Seg"/>
    <s v="Semanal"/>
    <n v="2"/>
    <s v="Revenda"/>
    <s v="45 dias"/>
    <s v="BLT-ITAÚ 130681"/>
    <s v="AUTOSSERVIÇO CE"/>
    <s v="60711-502"/>
    <m/>
    <m/>
    <s v="Não"/>
    <s v="Não"/>
    <s v="Não"/>
    <n v="5446.95"/>
    <x v="0"/>
    <x v="0"/>
    <x v="1"/>
    <x v="1"/>
    <n v="3122.68"/>
    <n v="3393.26"/>
    <n v="2098.62"/>
    <n v="1301.84"/>
    <n v="0"/>
    <x v="1"/>
    <s v="4 - BOM"/>
  </r>
  <r>
    <x v="11"/>
    <s v="707"/>
    <x v="52"/>
    <n v="1014"/>
    <m/>
    <m/>
    <s v="PINHEIRO"/>
    <x v="6951"/>
    <x v="6323"/>
    <s v="BOM VIZINHO DISTRIBUIDORA DE ALIMENTOS LTDA"/>
    <s v="3"/>
    <m/>
    <s v="1"/>
    <s v="AUTOSSERVIÇO REGIONAL"/>
    <s v="C"/>
    <x v="0"/>
    <s v="MESSEJANA"/>
    <s v="FORTALEZA"/>
    <s v="CE"/>
    <s v="BR"/>
    <x v="1"/>
    <m/>
    <m/>
    <s v="Seg"/>
    <s v="Semanal"/>
    <n v="2"/>
    <s v="Revenda"/>
    <s v="45 dias"/>
    <s v="BLT-ITAÚ 130681"/>
    <s v="AUTOSSERVIÇO CE"/>
    <s v="60840-285"/>
    <m/>
    <m/>
    <s v="Não"/>
    <s v="Não"/>
    <s v="Não"/>
    <n v="4805.95"/>
    <x v="0"/>
    <x v="1"/>
    <x v="1"/>
    <x v="2"/>
    <n v="2274.32"/>
    <n v="4141.36"/>
    <n v="599.6799999999999"/>
    <n v="2059.28"/>
    <n v="0"/>
    <x v="1"/>
    <s v="4 - BOM"/>
  </r>
  <r>
    <x v="11"/>
    <s v="707"/>
    <x v="52"/>
    <n v="1014"/>
    <m/>
    <m/>
    <s v="PINHEIRO"/>
    <x v="6952"/>
    <x v="6324"/>
    <s v="BOM VIZINHO DISTRIBUIDORA DE ALIMENTOS LTDA"/>
    <s v="3"/>
    <m/>
    <s v="1"/>
    <s v="AUTOSSERVIÇO REGIONAL"/>
    <s v="C"/>
    <x v="0"/>
    <s v="DEMOCRITO ROCHA (PANAMERICANO)"/>
    <s v="FORTALEZA"/>
    <s v="CE"/>
    <s v="BR"/>
    <x v="0"/>
    <m/>
    <m/>
    <s v="Seg"/>
    <s v="Semanal"/>
    <n v="2"/>
    <s v="Revenda"/>
    <s v="45 dias"/>
    <s v="BLT-ITAÚ 130681"/>
    <s v="AUTOSSERVIÇO CE"/>
    <s v="60441-015"/>
    <m/>
    <m/>
    <s v="Não"/>
    <s v="Não"/>
    <s v="Não"/>
    <n v="9973.120000000001"/>
    <x v="0"/>
    <x v="2"/>
    <x v="1"/>
    <x v="4"/>
    <n v="4718.16"/>
    <n v="4292.3"/>
    <n v="4342.08"/>
    <n v="2427.68"/>
    <n v="0"/>
    <x v="1"/>
    <s v="5 - EXCELENTE"/>
  </r>
  <r>
    <x v="11"/>
    <s v="707"/>
    <x v="52"/>
    <n v="1014"/>
    <m/>
    <m/>
    <s v="PINHEIRO"/>
    <x v="6953"/>
    <x v="6325"/>
    <s v="BOM VIZINHO DISTRIBUIDORA DE ALIMENTOS LTDA"/>
    <s v="3"/>
    <m/>
    <s v="1"/>
    <s v="AUTOSSERVIÇO REGIONAL"/>
    <s v="C"/>
    <x v="0"/>
    <s v="MESSEJANA"/>
    <s v="FORTALEZA"/>
    <s v="CE"/>
    <s v="BR"/>
    <x v="1"/>
    <m/>
    <m/>
    <s v="Seg"/>
    <s v="Semanal"/>
    <n v="2"/>
    <s v="Revenda"/>
    <s v="45 dias"/>
    <s v="BLT-ITAÚ 130681"/>
    <s v="AUTOSSERVIÇO CE"/>
    <s v="60841-032"/>
    <m/>
    <m/>
    <s v="Não"/>
    <s v="Não"/>
    <s v="Não"/>
    <n v="3710.43"/>
    <x v="0"/>
    <x v="0"/>
    <x v="0"/>
    <x v="0"/>
    <n v="1741.84"/>
    <n v="2694.08"/>
    <n v="1532.64"/>
    <n v="915.4400000000001"/>
    <n v="0"/>
    <x v="1"/>
    <s v="4 - BOM"/>
  </r>
  <r>
    <x v="11"/>
    <s v="707"/>
    <x v="52"/>
    <n v="1014"/>
    <m/>
    <m/>
    <s v="PINHEIRO"/>
    <x v="6954"/>
    <x v="6326"/>
    <s v="BOM VIZINHO DISTRIBUIDORA DE ALIMENTOS LTDA"/>
    <s v="3"/>
    <m/>
    <s v="1"/>
    <s v="AUTOSSERVIÇO REGIONAL"/>
    <s v="C"/>
    <x v="0"/>
    <s v="PRAIA DE IRACEMA"/>
    <s v="FORTALEZA"/>
    <s v="CE"/>
    <s v="BR"/>
    <x v="1"/>
    <m/>
    <m/>
    <s v="Seg"/>
    <s v="Semanal"/>
    <n v="2"/>
    <s v="Revenda"/>
    <s v="45 dias"/>
    <s v="BLT-ITAÚ 130681"/>
    <s v="AUTOSSERVIÇO CE"/>
    <s v="60165-011"/>
    <m/>
    <m/>
    <s v="Não"/>
    <s v="Não"/>
    <s v="Não"/>
    <n v="7649.25"/>
    <x v="0"/>
    <x v="0"/>
    <x v="0"/>
    <x v="0"/>
    <n v="1982.8"/>
    <n v="3578.8"/>
    <n v="3659.68"/>
    <n v="2042.4"/>
    <n v="0"/>
    <x v="1"/>
    <s v="5 - EXCELENTE"/>
  </r>
  <r>
    <x v="11"/>
    <s v="707"/>
    <x v="52"/>
    <n v="1014"/>
    <m/>
    <m/>
    <s v="PINHEIRO"/>
    <x v="6955"/>
    <x v="6327"/>
    <s v="BOM VIZINHO DISTRIBUIDORA DE ALIMENTOS LTDA"/>
    <s v="3"/>
    <m/>
    <s v="1"/>
    <s v="AUTOSSERVIÇO REGIONAL"/>
    <s v="C"/>
    <x v="0"/>
    <s v="DIONISIO TORRES"/>
    <s v="FORTALEZA"/>
    <s v="CE"/>
    <s v="BR"/>
    <x v="1"/>
    <m/>
    <m/>
    <s v="Seg"/>
    <s v="Semanal"/>
    <n v="2"/>
    <s v="Revenda"/>
    <s v="45 dias"/>
    <s v="BLT-ITAÚ 130681"/>
    <s v="AUTOSSERVIÇO CE"/>
    <s v="60135-102"/>
    <m/>
    <m/>
    <s v="Não"/>
    <s v="Não"/>
    <s v="Não"/>
    <n v="2139.87"/>
    <x v="0"/>
    <x v="0"/>
    <x v="0"/>
    <x v="0"/>
    <n v="1225.1"/>
    <n v="2274.64"/>
    <n v="1664.86"/>
    <n v="-126.88"/>
    <n v="1"/>
    <x v="0"/>
    <s v="4 - BOM"/>
  </r>
  <r>
    <x v="11"/>
    <s v="707"/>
    <x v="52"/>
    <n v="1014"/>
    <m/>
    <m/>
    <s v="PINHEIRO"/>
    <x v="6956"/>
    <x v="6328"/>
    <s v="BOM VIZINHO DISTRIBUIDORA DE ALIMENTOS LTDA"/>
    <s v="3"/>
    <m/>
    <s v="1"/>
    <s v="AUTOSSERVIÇO REGIONAL"/>
    <s v="C"/>
    <x v="0"/>
    <s v="SALINAS"/>
    <s v="FORTALEZA"/>
    <s v="CE"/>
    <s v="BR"/>
    <x v="1"/>
    <m/>
    <m/>
    <s v="Seg"/>
    <s v="Semanal"/>
    <n v="2"/>
    <s v="Revenda"/>
    <s v="45 dias"/>
    <s v="BLT-ITAÚ 130681"/>
    <s v="AUTOSSERVIÇO CE"/>
    <s v="60810-792"/>
    <m/>
    <m/>
    <s v="Não"/>
    <s v="Não"/>
    <s v="Não"/>
    <n v="3383.32"/>
    <x v="0"/>
    <x v="0"/>
    <x v="0"/>
    <x v="0"/>
    <n v="1238.8"/>
    <n v="3209.44"/>
    <n v="1272"/>
    <n v="708.8"/>
    <n v="0"/>
    <x v="1"/>
    <s v="4 - BOM"/>
  </r>
  <r>
    <x v="11"/>
    <s v="707"/>
    <x v="52"/>
    <n v="1014"/>
    <m/>
    <m/>
    <s v="PINHEIRO"/>
    <x v="6957"/>
    <x v="6329"/>
    <s v="BOM VIZINHO DISTRIBUIDORA DE ALIMENTOS LTDA"/>
    <s v="3"/>
    <m/>
    <s v="1"/>
    <s v="AUTOSSERVIÇO REGIONAL"/>
    <s v="C"/>
    <x v="0"/>
    <s v="CENTRO"/>
    <s v="AQUIRAZ"/>
    <s v="CE"/>
    <s v="BR"/>
    <x v="1"/>
    <m/>
    <m/>
    <s v="Seg"/>
    <s v="Semanal"/>
    <n v="2"/>
    <s v="Revenda"/>
    <s v="45 dias"/>
    <s v="BLT-ITAÚ 130681"/>
    <s v="AUTOSSERVIÇO CE"/>
    <s v="61700-000"/>
    <m/>
    <m/>
    <s v="Não"/>
    <s v="Não"/>
    <s v="Não"/>
    <n v="5666.06"/>
    <x v="0"/>
    <x v="0"/>
    <x v="1"/>
    <x v="1"/>
    <n v="1856"/>
    <n v="3626.64"/>
    <n v="2851.44"/>
    <n v="1250.4"/>
    <n v="0"/>
    <x v="1"/>
    <s v="4 - BOM"/>
  </r>
  <r>
    <x v="11"/>
    <s v="707"/>
    <x v="52"/>
    <n v="1014"/>
    <m/>
    <m/>
    <s v="PINHEIRO"/>
    <x v="6958"/>
    <x v="6330"/>
    <s v="BOM VIZINHO DISTRIBUIDORA DE ALIMENTOS LTDA"/>
    <s v="7"/>
    <m/>
    <s v="5"/>
    <s v="ATACADO REGIONAL"/>
    <s v="C"/>
    <x v="0"/>
    <s v="CENTRO"/>
    <s v="MARANGUAPE"/>
    <s v="CE"/>
    <s v="BR"/>
    <x v="1"/>
    <m/>
    <m/>
    <s v="Seg"/>
    <s v="Semanal"/>
    <n v="2"/>
    <s v="Revenda"/>
    <s v="45 dias"/>
    <s v="BLT-ITAÚ 130681"/>
    <s v="AUTOSSERVIÇO CE"/>
    <s v="61940-020"/>
    <m/>
    <m/>
    <s v="Não"/>
    <s v="Não"/>
    <s v="Não"/>
    <n v="3695.12"/>
    <x v="0"/>
    <x v="0"/>
    <x v="0"/>
    <x v="0"/>
    <n v="1846.46"/>
    <n v="2658.36"/>
    <n v="1869.46"/>
    <n v="699.4400000000001"/>
    <n v="0"/>
    <x v="1"/>
    <s v="4 - BOM"/>
  </r>
  <r>
    <x v="11"/>
    <s v="707"/>
    <x v="52"/>
    <n v="1014"/>
    <m/>
    <m/>
    <s v="PINHEIRO"/>
    <x v="6959"/>
    <x v="6331"/>
    <s v="BOM VIZINHO DISTRIBUIDORA DE ALIMENTOS LTDA"/>
    <s v="3"/>
    <m/>
    <s v="1"/>
    <s v="AUTOSSERVIÇO REGIONAL"/>
    <s v="C"/>
    <x v="0"/>
    <s v="PORTO DAS DUNAS"/>
    <s v="AQUIRAZ"/>
    <s v="CE"/>
    <s v="BR"/>
    <x v="1"/>
    <m/>
    <m/>
    <s v="Seg"/>
    <s v="Semanal"/>
    <n v="2"/>
    <s v="Revenda"/>
    <s v="45 dias"/>
    <s v="BLT-ITAÚ 130681"/>
    <s v="AUTOSSERVIÇO CE"/>
    <s v="61700-000"/>
    <m/>
    <m/>
    <s v="Não"/>
    <s v="Não"/>
    <s v="Não"/>
    <n v="3996.24"/>
    <x v="0"/>
    <x v="1"/>
    <x v="0"/>
    <x v="1"/>
    <n v="0"/>
    <n v="3541.6"/>
    <n v="2070.64"/>
    <n v="490.4"/>
    <n v="0"/>
    <x v="1"/>
    <s v="4 - BOM"/>
  </r>
  <r>
    <x v="11"/>
    <s v="707"/>
    <x v="52"/>
    <n v="1014"/>
    <m/>
    <m/>
    <s v="GUARA"/>
    <x v="6960"/>
    <x v="6332"/>
    <s v="SUPERMERCADO GUARA LTDA"/>
    <s v="3"/>
    <m/>
    <s v="1"/>
    <s v="AUTOSSERVIÇO REGIONAL"/>
    <s v="C"/>
    <x v="0"/>
    <s v="COACU"/>
    <s v="EUSÉBIO"/>
    <s v="CE"/>
    <s v="BR"/>
    <x v="0"/>
    <m/>
    <m/>
    <s v="Seg"/>
    <s v="Semanal"/>
    <n v="5"/>
    <s v="Revenda"/>
    <s v="45 dias"/>
    <s v="BLT-SANT 804-1"/>
    <s v="AUTOSSERVIÇO CE"/>
    <s v="61771-830"/>
    <m/>
    <m/>
    <s v="Sim"/>
    <s v="Não"/>
    <s v="Não"/>
    <n v="643.14"/>
    <x v="196"/>
    <x v="0"/>
    <x v="1"/>
    <x v="1"/>
    <n v="288"/>
    <n v="0"/>
    <n v="556"/>
    <n v="0"/>
    <n v="1"/>
    <x v="0"/>
    <s v="1 - PÉSSIMO"/>
  </r>
  <r>
    <x v="11"/>
    <s v="707"/>
    <x v="52"/>
    <n v="1014"/>
    <m/>
    <m/>
    <s v="CENTER BOX"/>
    <x v="6961"/>
    <x v="6333"/>
    <s v="CENTERBOX SUPERMERCADOS LTDA"/>
    <s v="3"/>
    <m/>
    <s v="1"/>
    <s v="AUTOSSERVIÇO REGIONAL"/>
    <s v="C"/>
    <x v="0"/>
    <s v="PARQUE IRACEMA"/>
    <s v="FORTALEZA"/>
    <s v="CE"/>
    <s v="BR"/>
    <x v="0"/>
    <m/>
    <m/>
    <s v="Ter"/>
    <s v="Semanal"/>
    <m/>
    <s v="Revenda"/>
    <s v="30 dias"/>
    <s v="BLT-SOF"/>
    <s v="AUTOSSERVIÇO CE"/>
    <s v="60824-138"/>
    <m/>
    <m/>
    <s v="Não"/>
    <s v="Não"/>
    <s v="Não"/>
    <n v="2521.38"/>
    <x v="180"/>
    <x v="0"/>
    <x v="1"/>
    <x v="1"/>
    <n v="3499.14"/>
    <n v="8084"/>
    <n v="-956"/>
    <n v="1024"/>
    <n v="0"/>
    <x v="1"/>
    <s v="5 - EXCELENTE"/>
  </r>
  <r>
    <x v="11"/>
    <s v="707"/>
    <x v="52"/>
    <n v="1014"/>
    <m/>
    <m/>
    <s v="PINHEIRO"/>
    <x v="6962"/>
    <x v="6334"/>
    <s v="BOM VIZINHO DISTRIBUIDORA DE ALIMENTOS LTDA"/>
    <s v="3"/>
    <m/>
    <s v="1"/>
    <s v="AUTOSSERVIÇO REGIONAL"/>
    <s v="C"/>
    <x v="0"/>
    <s v="PARQUE IRACEMA"/>
    <s v="FORTALEZA"/>
    <s v="CE"/>
    <s v="BR"/>
    <x v="0"/>
    <m/>
    <m/>
    <s v="Seg"/>
    <s v="Semanal"/>
    <n v="2"/>
    <s v="Revenda"/>
    <s v="45 dias"/>
    <s v="BLT-ITAÚ 130681"/>
    <s v="AUTOSSERVIÇO CE"/>
    <s v="60824-245"/>
    <m/>
    <m/>
    <s v="Não"/>
    <s v="Não"/>
    <s v="Não"/>
    <n v="3830.65"/>
    <x v="0"/>
    <x v="0"/>
    <x v="0"/>
    <x v="0"/>
    <n v="1854.8"/>
    <n v="2395.2"/>
    <n v="2232.64"/>
    <n v="840.8"/>
    <n v="0"/>
    <x v="1"/>
    <s v="4 - BOM"/>
  </r>
  <r>
    <x v="11"/>
    <s v="707"/>
    <x v="52"/>
    <n v="1014"/>
    <m/>
    <m/>
    <s v="CENTER BOX"/>
    <x v="6963"/>
    <x v="6335"/>
    <s v="CENTERBOX SUPERMERCADOS LTDA"/>
    <s v="3"/>
    <m/>
    <s v="1"/>
    <s v="AUTOSSERVIÇO REGIONAL"/>
    <s v="C"/>
    <x v="0"/>
    <s v="GRANJA PORTUGAL"/>
    <s v="FORTALEZA"/>
    <s v="CE"/>
    <s v="BR"/>
    <x v="0"/>
    <m/>
    <m/>
    <s v="Ter"/>
    <s v="Semanal"/>
    <m/>
    <s v="Revenda"/>
    <s v="30 dias"/>
    <s v="BLT-SOF"/>
    <s v="AUTOSSERVIÇO CE"/>
    <s v="60541-495"/>
    <m/>
    <m/>
    <s v="Não"/>
    <s v="Não"/>
    <s v="Não"/>
    <n v="4782.76"/>
    <x v="180"/>
    <x v="1"/>
    <x v="1"/>
    <x v="2"/>
    <n v="5326.96"/>
    <n v="4374.91"/>
    <n v="1436"/>
    <n v="2200.1"/>
    <n v="0"/>
    <x v="1"/>
    <s v="5 - EXCELENTE"/>
  </r>
  <r>
    <x v="11"/>
    <s v="707"/>
    <x v="52"/>
    <n v="1014"/>
    <m/>
    <m/>
    <s v="SUPER DO POVO"/>
    <x v="6964"/>
    <x v="6336"/>
    <s v="SUPER MERCADO DO POVO LTDA"/>
    <s v="3"/>
    <m/>
    <s v="1"/>
    <s v="AUTOSSERVIÇO REGIONAL"/>
    <s v="C"/>
    <x v="0"/>
    <s v="MEIRELES"/>
    <s v="FORTALEZA"/>
    <s v="CE"/>
    <s v="BR"/>
    <x v="0"/>
    <m/>
    <m/>
    <s v="Seg"/>
    <s v="Semanal"/>
    <m/>
    <s v="Revenda"/>
    <s v="35 dias"/>
    <s v="BLT-SOF"/>
    <s v="AUTOSSERVIÇO CE"/>
    <s v="60170-220"/>
    <m/>
    <m/>
    <s v="Sim"/>
    <s v="Não"/>
    <s v="Não"/>
    <n v="0"/>
    <x v="24"/>
    <x v="0"/>
    <x v="0"/>
    <x v="0"/>
    <n v="0"/>
    <n v="0"/>
    <n v="0"/>
    <n v="0"/>
    <n v="3"/>
    <x v="2"/>
    <s v="0 - S/COMPRA"/>
  </r>
  <r>
    <x v="11"/>
    <s v="707"/>
    <x v="52"/>
    <n v="1014"/>
    <m/>
    <m/>
    <s v="COMETA"/>
    <x v="6965"/>
    <x v="6337"/>
    <s v="SUPERMERCADO COMETA LTDA"/>
    <s v="3"/>
    <m/>
    <s v="1"/>
    <s v="AUTOSSERVIÇO REGIONAL"/>
    <s v="C"/>
    <x v="0"/>
    <s v="MONTESE"/>
    <s v="FORTALEZA"/>
    <s v="CE"/>
    <s v="BR"/>
    <x v="0"/>
    <m/>
    <m/>
    <s v="Ter"/>
    <s v="Semanal"/>
    <m/>
    <s v="Revenda"/>
    <s v="90 dias"/>
    <s v="DEPOSITO"/>
    <s v="AUTOSSERVIÇO CE"/>
    <s v="60420-775"/>
    <m/>
    <m/>
    <s v="Não"/>
    <s v="Não"/>
    <s v="Não"/>
    <n v="2032.05"/>
    <x v="24"/>
    <x v="0"/>
    <x v="0"/>
    <x v="0"/>
    <n v="0"/>
    <n v="0"/>
    <n v="0"/>
    <n v="0"/>
    <n v="3"/>
    <x v="2"/>
    <s v="0 - S/COMPRA"/>
  </r>
  <r>
    <x v="11"/>
    <s v="707"/>
    <x v="52"/>
    <n v="1014"/>
    <m/>
    <m/>
    <s v="COMETA"/>
    <x v="6966"/>
    <x v="6338"/>
    <s v="SUPERMERCADO COMETA LTDA"/>
    <s v="3"/>
    <m/>
    <s v="1"/>
    <s v="AUTOSSERVIÇO REGIONAL"/>
    <s v="C"/>
    <x v="0"/>
    <s v="MONTESE"/>
    <s v="FORTALEZA"/>
    <s v="CE"/>
    <s v="BR"/>
    <x v="0"/>
    <m/>
    <m/>
    <s v="Ter"/>
    <s v="Semanal"/>
    <m/>
    <s v="Revenda"/>
    <s v="90 dias"/>
    <s v="DEPOSITO"/>
    <s v="AUTOSSERVIÇO CE"/>
    <s v="60420-432"/>
    <m/>
    <m/>
    <s v="Não"/>
    <s v="Não"/>
    <s v="Não"/>
    <n v="10194.1"/>
    <x v="24"/>
    <x v="0"/>
    <x v="0"/>
    <x v="0"/>
    <n v="3376"/>
    <n v="1860"/>
    <n v="900"/>
    <n v="0"/>
    <n v="1"/>
    <x v="0"/>
    <s v="4 - BOM"/>
  </r>
  <r>
    <x v="11"/>
    <s v="707"/>
    <x v="52"/>
    <n v="1014"/>
    <m/>
    <m/>
    <s v="COMETA"/>
    <x v="6967"/>
    <x v="6339"/>
    <s v="SUPERMERCADO COMETA LTDA"/>
    <s v="3"/>
    <m/>
    <s v="1"/>
    <s v="AUTOSSERVIÇO REGIONAL"/>
    <s v="C"/>
    <x v="0"/>
    <s v="CIDADE DOS FUNCIONARIOS"/>
    <s v="FORTALEZA"/>
    <s v="CE"/>
    <s v="BR"/>
    <x v="0"/>
    <m/>
    <m/>
    <s v="Ter"/>
    <s v="Semanal"/>
    <m/>
    <s v="Revenda"/>
    <s v="90 dias"/>
    <s v="DEPOSITO"/>
    <s v="AUTOSSERVIÇO CE"/>
    <s v="60822-130"/>
    <m/>
    <m/>
    <s v="Não"/>
    <s v="Não"/>
    <s v="Não"/>
    <n v="28503.05"/>
    <x v="24"/>
    <x v="0"/>
    <x v="0"/>
    <x v="0"/>
    <n v="4281.65"/>
    <n v="2325"/>
    <n v="2756.4"/>
    <n v="0"/>
    <n v="1"/>
    <x v="0"/>
    <s v="5 - EXCELENTE"/>
  </r>
  <r>
    <x v="11"/>
    <s v="707"/>
    <x v="52"/>
    <n v="1014"/>
    <m/>
    <m/>
    <s v="COMETA"/>
    <x v="6968"/>
    <x v="6340"/>
    <s v="SUPERMERCADO COMETA LTDA"/>
    <s v="3"/>
    <m/>
    <s v="1"/>
    <s v="AUTOSSERVIÇO REGIONAL"/>
    <s v="C"/>
    <x v="0"/>
    <s v="ENGENHEIRO LUCIANO CAVALCANTE"/>
    <s v="FORTALEZA"/>
    <s v="CE"/>
    <s v="BR"/>
    <x v="0"/>
    <m/>
    <m/>
    <s v="Ter"/>
    <s v="Semanal"/>
    <m/>
    <s v="Revenda"/>
    <s v="90 dias"/>
    <s v="DEPOSITO"/>
    <s v="AUTOSSERVIÇO CE"/>
    <s v="60811-170"/>
    <m/>
    <m/>
    <s v="Não"/>
    <s v="Não"/>
    <s v="Não"/>
    <n v="0"/>
    <x v="24"/>
    <x v="0"/>
    <x v="0"/>
    <x v="0"/>
    <n v="0"/>
    <n v="0"/>
    <n v="0"/>
    <n v="0"/>
    <n v="3"/>
    <x v="2"/>
    <s v="0 - S/COMPRA"/>
  </r>
  <r>
    <x v="11"/>
    <s v="707"/>
    <x v="52"/>
    <n v="1014"/>
    <m/>
    <m/>
    <s v="COMETA"/>
    <x v="6969"/>
    <x v="6341"/>
    <s v="SUPERMERCADO COMETA LTDA"/>
    <s v="3"/>
    <m/>
    <s v="1"/>
    <s v="AUTOSSERVIÇO REGIONAL"/>
    <s v="C"/>
    <x v="0"/>
    <s v="JOQUEI CLUBE"/>
    <s v="FORTALEZA"/>
    <s v="CE"/>
    <s v="BR"/>
    <x v="0"/>
    <m/>
    <m/>
    <s v="Ter"/>
    <s v="Semanal"/>
    <m/>
    <s v="Revenda"/>
    <s v="90 dias"/>
    <s v="DEPOSITO"/>
    <s v="AUTOSSERVIÇO CE"/>
    <s v="60510-072"/>
    <m/>
    <m/>
    <s v="Não"/>
    <s v="Não"/>
    <s v="Não"/>
    <n v="75462.78999999999"/>
    <x v="24"/>
    <x v="0"/>
    <x v="0"/>
    <x v="0"/>
    <n v="11594.25"/>
    <n v="5560.9"/>
    <n v="3879.25"/>
    <n v="2354.5"/>
    <n v="0"/>
    <x v="1"/>
    <s v="6 - PREMIUM"/>
  </r>
  <r>
    <x v="11"/>
    <s v="707"/>
    <x v="52"/>
    <n v="1014"/>
    <m/>
    <m/>
    <s v="COMETA"/>
    <x v="6970"/>
    <x v="6342"/>
    <s v="SUPERMERCADO COMETA LTDA"/>
    <s v="3"/>
    <m/>
    <s v="1"/>
    <s v="AUTOSSERVIÇO REGIONAL"/>
    <s v="C"/>
    <x v="0"/>
    <s v="PREFEITO JOSE WALTER"/>
    <s v="FORTALEZA"/>
    <s v="CE"/>
    <s v="BR"/>
    <x v="0"/>
    <m/>
    <m/>
    <s v="Ter"/>
    <s v="Semanal"/>
    <m/>
    <s v="Revenda"/>
    <s v="90 dias"/>
    <s v="DEPOSITO"/>
    <s v="AUTOSSERVIÇO CE"/>
    <s v="072193379"/>
    <m/>
    <m/>
    <s v="Não"/>
    <s v="Não"/>
    <s v="Não"/>
    <n v="0"/>
    <x v="24"/>
    <x v="0"/>
    <x v="0"/>
    <x v="0"/>
    <n v="0"/>
    <n v="0"/>
    <n v="0"/>
    <n v="0"/>
    <n v="3"/>
    <x v="2"/>
    <s v="0 - S/COMPRA"/>
  </r>
  <r>
    <x v="11"/>
    <s v="707"/>
    <x v="52"/>
    <n v="1014"/>
    <m/>
    <m/>
    <s v="COMETA"/>
    <x v="6971"/>
    <x v="6343"/>
    <s v="SUPERMERCADO COMETA LTDA"/>
    <s v="3"/>
    <m/>
    <s v="1"/>
    <s v="AUTOSSERVIÇO REGIONAL"/>
    <s v="C"/>
    <x v="0"/>
    <s v="FATIMA"/>
    <s v="FORTALEZA"/>
    <s v="CE"/>
    <s v="BR"/>
    <x v="0"/>
    <m/>
    <m/>
    <s v="Ter"/>
    <s v="Semanal"/>
    <m/>
    <s v="Revenda"/>
    <s v="90 dias"/>
    <s v="DEPOSITO"/>
    <s v="AUTOSSERVIÇO CE"/>
    <s v="60025-062"/>
    <m/>
    <m/>
    <s v="Não"/>
    <s v="Não"/>
    <s v="Não"/>
    <n v="74767.91"/>
    <x v="24"/>
    <x v="0"/>
    <x v="0"/>
    <x v="0"/>
    <n v="8485.450000000001"/>
    <n v="4500.1"/>
    <n v="4395.95"/>
    <n v="1310.85"/>
    <n v="0"/>
    <x v="1"/>
    <s v="5 - EXCELENTE"/>
  </r>
  <r>
    <x v="11"/>
    <s v="707"/>
    <x v="52"/>
    <n v="1014"/>
    <m/>
    <m/>
    <s v="LAGOA"/>
    <x v="6972"/>
    <x v="6344"/>
    <s v="MWN COMERCIAL DE ALIMENTOS LTDA"/>
    <s v="3"/>
    <m/>
    <s v="1"/>
    <s v="AUTOSSERVIÇO REGIONAL"/>
    <s v="C"/>
    <x v="0"/>
    <s v="BARRA DO CEARA"/>
    <s v="FORTALEZA"/>
    <s v="CE"/>
    <s v="BR"/>
    <x v="0"/>
    <m/>
    <m/>
    <s v="Ter"/>
    <s v="Semanal"/>
    <n v="5"/>
    <s v="Revenda"/>
    <s v="30 dias"/>
    <s v="BLT-SANT 804-1"/>
    <s v="AUTOSSERVIÇO CE"/>
    <s v="60334-105"/>
    <m/>
    <m/>
    <s v="Não"/>
    <s v="Não"/>
    <s v="Não"/>
    <n v="1816.86"/>
    <x v="180"/>
    <x v="0"/>
    <x v="1"/>
    <x v="1"/>
    <n v="1568"/>
    <n v="5644"/>
    <n v="5271.36"/>
    <n v="-520"/>
    <n v="1"/>
    <x v="0"/>
    <s v="5 - EXCELENTE"/>
  </r>
  <r>
    <x v="11"/>
    <s v="707"/>
    <x v="52"/>
    <n v="1014"/>
    <m/>
    <m/>
    <s v="SUPER DO POVO"/>
    <x v="6973"/>
    <x v="6345"/>
    <s v="SUPER MERCADO DO POVO LTDA"/>
    <s v="3"/>
    <m/>
    <s v="1"/>
    <s v="AUTOSSERVIÇO REGIONAL"/>
    <s v="C"/>
    <x v="0"/>
    <s v="JOAQUIM TAVORA"/>
    <s v="FORTALEZA"/>
    <s v="CE"/>
    <s v="BR"/>
    <x v="0"/>
    <m/>
    <m/>
    <s v="Seg"/>
    <s v="Semanal"/>
    <m/>
    <s v="Revenda"/>
    <s v="35 dias"/>
    <s v="BLT-SOF"/>
    <s v="AUTOSSERVIÇO CE"/>
    <s v="60115-046"/>
    <m/>
    <m/>
    <s v="Sim"/>
    <s v="Não"/>
    <s v="Não"/>
    <n v="1968.98"/>
    <x v="24"/>
    <x v="0"/>
    <x v="0"/>
    <x v="0"/>
    <n v="1191.2"/>
    <n v="1110"/>
    <n v="1291.75"/>
    <n v="401.2"/>
    <n v="0"/>
    <x v="1"/>
    <s v="4 - BOM"/>
  </r>
  <r>
    <x v="11"/>
    <s v="707"/>
    <x v="52"/>
    <n v="1014"/>
    <m/>
    <m/>
    <s v="CENTER BOX"/>
    <x v="6974"/>
    <x v="6346"/>
    <s v="CENTERBOX SUPERMERCADOS LTDA"/>
    <s v="3"/>
    <m/>
    <s v="1"/>
    <s v="AUTOSSERVIÇO REGIONAL"/>
    <s v="C"/>
    <x v="0"/>
    <s v="LAGOA REDONDA"/>
    <s v="FORTALEZA"/>
    <s v="CE"/>
    <s v="BR"/>
    <x v="0"/>
    <m/>
    <m/>
    <s v="Ter"/>
    <s v="Semanal"/>
    <m/>
    <s v="Revenda"/>
    <s v="30 dias"/>
    <s v="BLT-DAY-1508748"/>
    <s v="AUTOSSERVIÇO CE"/>
    <s v="60831-370"/>
    <m/>
    <m/>
    <s v="Não"/>
    <s v="Não"/>
    <s v="Não"/>
    <n v="4254.98"/>
    <x v="180"/>
    <x v="0"/>
    <x v="1"/>
    <x v="1"/>
    <n v="3176"/>
    <n v="7100"/>
    <n v="1292"/>
    <n v="2388"/>
    <n v="0"/>
    <x v="1"/>
    <s v="5 - EXCELENTE"/>
  </r>
  <r>
    <x v="11"/>
    <s v="707"/>
    <x v="52"/>
    <n v="1014"/>
    <m/>
    <m/>
    <s v="FRANGOLANDIA"/>
    <x v="6975"/>
    <x v="6347"/>
    <s v="ANCORA DISTRIBUIDORA DE ALIMENTOS LTDA"/>
    <s v="3"/>
    <m/>
    <s v="1"/>
    <s v="AUTOSSERVIÇO REGIONAL"/>
    <s v="C"/>
    <x v="0"/>
    <s v="PARQUE MANIBURA"/>
    <s v="FORTALEZA"/>
    <s v="CE"/>
    <s v="BR"/>
    <x v="0"/>
    <m/>
    <m/>
    <s v="Seg"/>
    <s v="Semanal"/>
    <n v="10"/>
    <s v="Revenda"/>
    <s v="28 dias"/>
    <s v="BLT-ITAÚ 130681"/>
    <s v="AUTOSSERVIÇO CE"/>
    <s v="60821-750"/>
    <m/>
    <m/>
    <s v="Não"/>
    <s v="Não"/>
    <s v="Não"/>
    <n v="1411.14"/>
    <x v="24"/>
    <x v="0"/>
    <x v="0"/>
    <x v="0"/>
    <n v="418"/>
    <n v="900"/>
    <n v="504"/>
    <n v="720"/>
    <n v="0"/>
    <x v="1"/>
    <s v="3 - MEDIANO"/>
  </r>
  <r>
    <x v="11"/>
    <s v="707"/>
    <x v="52"/>
    <n v="1014"/>
    <m/>
    <m/>
    <s v="CENTER BOX"/>
    <x v="6976"/>
    <x v="6348"/>
    <s v="CENTERBOX SUPERMERCADOS LTDA"/>
    <s v="3"/>
    <m/>
    <s v="1"/>
    <s v="AUTOSSERVIÇO REGIONAL"/>
    <s v="C"/>
    <x v="0"/>
    <s v="LAGOA REDONDA"/>
    <s v="FORTALEZA"/>
    <s v="CE"/>
    <s v="BR"/>
    <x v="0"/>
    <m/>
    <m/>
    <s v="Ter"/>
    <s v="Semanal"/>
    <m/>
    <s v="Revenda"/>
    <s v="30 dias"/>
    <s v="BLT-SANT 804-1"/>
    <s v="AUTOSSERVIÇO CE"/>
    <s v="60831-370"/>
    <m/>
    <m/>
    <s v="Não"/>
    <s v="Não"/>
    <s v="Não"/>
    <n v="4962.11"/>
    <x v="180"/>
    <x v="0"/>
    <x v="1"/>
    <x v="1"/>
    <n v="6986.24"/>
    <n v="5148"/>
    <n v="2830.42"/>
    <n v="1812"/>
    <n v="0"/>
    <x v="1"/>
    <s v="5 - EXCELENTE"/>
  </r>
  <r>
    <x v="11"/>
    <s v="707"/>
    <x v="52"/>
    <n v="1014"/>
    <m/>
    <m/>
    <s v="CENTER BOX"/>
    <x v="6977"/>
    <x v="6349"/>
    <s v="CENTERBOX SUPERMERCADOS LTDA"/>
    <s v="3"/>
    <m/>
    <s v="1"/>
    <s v="AUTOSSERVIÇO REGIONAL"/>
    <s v="C"/>
    <x v="0"/>
    <s v="PEDRAS"/>
    <s v="FORTALEZA"/>
    <s v="CE"/>
    <s v="BR"/>
    <x v="0"/>
    <m/>
    <m/>
    <s v="Ter"/>
    <s v="Semanal"/>
    <m/>
    <s v="Revenda"/>
    <s v="30 dias"/>
    <s v="BLT-SOF"/>
    <s v="AUTOSSERVIÇO CE"/>
    <s v="60874-765"/>
    <m/>
    <m/>
    <s v="Não"/>
    <s v="Não"/>
    <s v="Não"/>
    <n v="10132.47"/>
    <x v="180"/>
    <x v="1"/>
    <x v="1"/>
    <x v="2"/>
    <n v="4164.48"/>
    <n v="7998.6"/>
    <n v="9137.92"/>
    <n v="855.1799999999999"/>
    <n v="0"/>
    <x v="1"/>
    <s v="6 - PREMIUM"/>
  </r>
  <r>
    <x v="11"/>
    <s v="707"/>
    <x v="52"/>
    <n v="1014"/>
    <m/>
    <m/>
    <s v="CENTER BOX"/>
    <x v="6978"/>
    <x v="6350"/>
    <s v="CENTERBOX SUPERMERCADOS LTDA"/>
    <s v="3"/>
    <m/>
    <s v="1"/>
    <s v="AUTOSSERVIÇO REGIONAL"/>
    <s v="C"/>
    <x v="0"/>
    <s v="JANGURUSSU"/>
    <s v="FORTALEZA"/>
    <s v="CE"/>
    <s v="BR"/>
    <x v="0"/>
    <m/>
    <m/>
    <s v="Ter"/>
    <s v="Semanal"/>
    <m/>
    <s v="Revenda"/>
    <s v="30 dias"/>
    <s v="BLT-SOF"/>
    <s v="AUTOSSERVIÇO CE"/>
    <s v="60870-440"/>
    <m/>
    <m/>
    <s v="Não"/>
    <s v="Não"/>
    <s v="Não"/>
    <n v="12176.85"/>
    <x v="180"/>
    <x v="0"/>
    <x v="1"/>
    <x v="1"/>
    <n v="7204.52"/>
    <n v="3836.14"/>
    <n v="3113"/>
    <n v="7416"/>
    <n v="0"/>
    <x v="1"/>
    <s v="5 - EXCELENTE"/>
  </r>
  <r>
    <x v="11"/>
    <s v="707"/>
    <x v="52"/>
    <n v="1014"/>
    <m/>
    <m/>
    <s v="CENTER BOX"/>
    <x v="6979"/>
    <x v="6351"/>
    <s v="CENTERBOX SUPERMERCADOS LTDA"/>
    <s v="3"/>
    <m/>
    <s v="1"/>
    <s v="AUTOSSERVIÇO REGIONAL"/>
    <s v="C"/>
    <x v="0"/>
    <s v="PARQUE DOM PEDRO"/>
    <s v="ITAITINGA"/>
    <s v="CE"/>
    <s v="BR"/>
    <x v="0"/>
    <m/>
    <m/>
    <s v="Ter"/>
    <s v="Semanal"/>
    <m/>
    <s v="Revenda"/>
    <s v="30 dias"/>
    <s v="BLT-SOF"/>
    <s v="AUTOSSERVIÇO CE"/>
    <s v="61888-225"/>
    <m/>
    <m/>
    <s v="Não"/>
    <s v="Não"/>
    <s v="Não"/>
    <n v="9601.389999999999"/>
    <x v="180"/>
    <x v="1"/>
    <x v="1"/>
    <x v="2"/>
    <n v="8296.98"/>
    <n v="3156.36"/>
    <n v="4559.78"/>
    <n v="-31.04"/>
    <n v="1"/>
    <x v="0"/>
    <s v="5 - EXCELENTE"/>
  </r>
  <r>
    <x v="11"/>
    <s v="707"/>
    <x v="52"/>
    <n v="1014"/>
    <m/>
    <m/>
    <s v="FRANGOLANDIA"/>
    <x v="6980"/>
    <x v="6352"/>
    <s v="ANCORA DISTRIBUIDORA DE ALIMENTOS LTDA"/>
    <s v="3"/>
    <m/>
    <s v="1"/>
    <s v="AUTOSSERVIÇO REGIONAL"/>
    <s v="C"/>
    <x v="0"/>
    <s v="ALDEOTA"/>
    <s v="FORTALEZA"/>
    <s v="CE"/>
    <s v="BR"/>
    <x v="0"/>
    <m/>
    <m/>
    <s v="Seg"/>
    <s v="Semanal"/>
    <n v="10"/>
    <s v="Revenda"/>
    <s v="28 dias"/>
    <s v="BLT-ITAÚ 130681"/>
    <s v="AUTOSSERVIÇO CE"/>
    <s v="60160-281"/>
    <m/>
    <m/>
    <s v="Não"/>
    <s v="Não"/>
    <s v="Não"/>
    <n v="3787.51"/>
    <x v="24"/>
    <x v="0"/>
    <x v="0"/>
    <x v="0"/>
    <n v="0"/>
    <n v="566"/>
    <n v="1002"/>
    <n v="2904"/>
    <n v="0"/>
    <x v="1"/>
    <s v="2 - RUIM"/>
  </r>
  <r>
    <x v="11"/>
    <s v="707"/>
    <x v="52"/>
    <n v="1014"/>
    <m/>
    <m/>
    <s v="CENTER BOX"/>
    <x v="6981"/>
    <x v="6353"/>
    <s v="CENTERBOX SUPERMERCADOS LTDA"/>
    <s v="3"/>
    <m/>
    <s v="1"/>
    <s v="AUTOSSERVIÇO REGIONAL"/>
    <s v="C"/>
    <x v="0"/>
    <s v="PARQUE SANTA MARIA"/>
    <s v="FORTALEZA"/>
    <s v="CE"/>
    <s v="BR"/>
    <x v="4"/>
    <m/>
    <m/>
    <s v="Ter"/>
    <s v="Semanal"/>
    <m/>
    <s v="Revenda"/>
    <s v="30 dias"/>
    <s v="BLT-SANT 804-1"/>
    <s v="AUTOSSERVIÇO CE"/>
    <s v="60873-195"/>
    <m/>
    <m/>
    <s v="Não"/>
    <s v="Não"/>
    <s v="Não"/>
    <n v="4480.35"/>
    <x v="180"/>
    <x v="1"/>
    <x v="1"/>
    <x v="2"/>
    <n v="7378"/>
    <n v="5181.66"/>
    <n v="6817.44"/>
    <n v="-2697.42"/>
    <n v="1"/>
    <x v="0"/>
    <s v="6 - PREMIUM"/>
  </r>
  <r>
    <x v="11"/>
    <s v="707"/>
    <x v="52"/>
    <n v="1014"/>
    <m/>
    <m/>
    <s v="FRANGOLANDIA"/>
    <x v="6982"/>
    <x v="6354"/>
    <s v="ANCORA DISTRIBUIDORA DE ALIMENTOS LTDA"/>
    <s v="3"/>
    <m/>
    <s v="1"/>
    <s v="AUTOSSERVIÇO REGIONAL"/>
    <s v="C"/>
    <x v="0"/>
    <s v="ITAOCA"/>
    <s v="FORTALEZA"/>
    <s v="CE"/>
    <s v="BR"/>
    <x v="4"/>
    <m/>
    <m/>
    <s v="Seg"/>
    <s v="Semanal"/>
    <n v="10"/>
    <s v="Revenda"/>
    <s v="28 dias"/>
    <s v="BLT-ITAÚ 130681"/>
    <s v="AUTOSSERVIÇO CE"/>
    <s v="60421-076"/>
    <m/>
    <m/>
    <s v="Não"/>
    <s v="Não"/>
    <s v="Não"/>
    <n v="6984.79"/>
    <x v="24"/>
    <x v="0"/>
    <x v="0"/>
    <x v="0"/>
    <n v="5368"/>
    <n v="1480"/>
    <n v="1596.72"/>
    <n v="4450"/>
    <n v="0"/>
    <x v="1"/>
    <s v="4 - BOM"/>
  </r>
  <r>
    <x v="11"/>
    <s v="707"/>
    <x v="52"/>
    <n v="1014"/>
    <m/>
    <m/>
    <s v="GUARA"/>
    <x v="6983"/>
    <x v="6355"/>
    <s v="SUPERMERCADO GUARA LTDA"/>
    <s v="3"/>
    <m/>
    <s v="1"/>
    <s v="AUTOSSERVIÇO REGIONAL"/>
    <s v="C"/>
    <x v="0"/>
    <s v="PARQUE MANIBURA"/>
    <s v="FORTALEZA"/>
    <s v="CE"/>
    <s v="BR"/>
    <x v="119"/>
    <m/>
    <m/>
    <s v="Seg"/>
    <s v="Semanal"/>
    <m/>
    <s v="Revenda"/>
    <s v="45 dias"/>
    <s v="BLT-SANT 804-1"/>
    <s v="AUTOSSERVIÇO CE"/>
    <s v="60821750"/>
    <m/>
    <m/>
    <s v="Sim"/>
    <s v="Não"/>
    <s v="Não"/>
    <n v="0"/>
    <x v="21"/>
    <x v="0"/>
    <x v="0"/>
    <x v="0"/>
    <n v="0"/>
    <n v="0"/>
    <n v="0"/>
    <n v="0"/>
    <n v="3"/>
    <x v="2"/>
    <s v="0 - S/COMPRA"/>
  </r>
  <r>
    <x v="11"/>
    <s v="707"/>
    <x v="52"/>
    <n v="1014"/>
    <m/>
    <m/>
    <s v="FRANGOLANDIA"/>
    <x v="6984"/>
    <x v="6356"/>
    <s v="ANCORA DISTRIBUIDORA DE ALIMENTOS LTDA"/>
    <s v="3"/>
    <m/>
    <s v="1"/>
    <s v="AUTOSSERVIÇO REGIONAL"/>
    <s v="C"/>
    <x v="0"/>
    <s v="CURICACA"/>
    <s v="CAUCAIA"/>
    <s v="CE"/>
    <s v="BR"/>
    <x v="197"/>
    <m/>
    <m/>
    <s v="Qua"/>
    <s v="Semanal"/>
    <n v="10"/>
    <s v="Revenda"/>
    <s v="28 dias"/>
    <s v="BLT-SANT 804-1"/>
    <s v="AUTOSSERVIÇO CE"/>
    <s v="61601605"/>
    <m/>
    <m/>
    <s v="Não"/>
    <s v="Não"/>
    <s v="Não"/>
    <n v="4956.94"/>
    <x v="24"/>
    <x v="0"/>
    <x v="0"/>
    <x v="0"/>
    <n v="1254"/>
    <n v="2112"/>
    <n v="2306.72"/>
    <n v="2640"/>
    <n v="0"/>
    <x v="1"/>
    <s v="4 - BOM"/>
  </r>
  <r>
    <x v="11"/>
    <s v="707"/>
    <x v="53"/>
    <n v="997"/>
    <m/>
    <m/>
    <s v="PARCERIA I"/>
    <x v="6985"/>
    <x v="6357"/>
    <s v="SUPERMERCADO COMPRE CERTO LTDA"/>
    <s v="1"/>
    <m/>
    <s v="1"/>
    <s v="AUTOSSERVIÇO REGIONAL"/>
    <s v="C"/>
    <x v="0"/>
    <s v="CENTRO"/>
    <s v="PACATUBA"/>
    <s v="CE"/>
    <s v="BR"/>
    <x v="1"/>
    <m/>
    <m/>
    <s v="Qua"/>
    <s v="Semanal"/>
    <m/>
    <s v="Revenda"/>
    <s v="21 dias"/>
    <s v="BLT-ITAÚ 130681"/>
    <s v="AUTOSSERVIÇO CE"/>
    <s v="61801-245"/>
    <s v="-3.9819455"/>
    <s v="-38.6183065"/>
    <s v="Não"/>
    <s v="Não"/>
    <s v="Não"/>
    <n v="25264.3"/>
    <x v="0"/>
    <x v="3"/>
    <x v="5"/>
    <x v="8"/>
    <n v="21587.92"/>
    <n v="25425.83"/>
    <n v="26404.3"/>
    <n v="13451.07"/>
    <n v="0"/>
    <x v="1"/>
    <s v="7 - GOLD"/>
  </r>
  <r>
    <x v="11"/>
    <s v="707"/>
    <x v="53"/>
    <n v="997"/>
    <m/>
    <m/>
    <s v="PARCERIA I"/>
    <x v="6986"/>
    <x v="6358"/>
    <s v="OZARINA COSTA DA MACENA"/>
    <s v="1"/>
    <m/>
    <s v="1"/>
    <s v="AUTOSSERVIÇO REGIONAL"/>
    <s v="C"/>
    <x v="0"/>
    <s v="BARROSO I"/>
    <s v="Fortaleza"/>
    <s v="CE"/>
    <s v="BR"/>
    <x v="1"/>
    <m/>
    <m/>
    <s v="Seg"/>
    <s v="Semanal"/>
    <n v="4"/>
    <s v="Revenda"/>
    <s v="7 dias"/>
    <s v="BLT-SANT 804-1"/>
    <s v="AUTOSSERVIÇO CE"/>
    <s v="60862-090"/>
    <s v="-3.8185866"/>
    <s v="-38.5226118"/>
    <s v="Não"/>
    <s v="Não"/>
    <s v="Não"/>
    <n v="1175.64"/>
    <x v="14"/>
    <x v="2"/>
    <x v="0"/>
    <x v="2"/>
    <n v="8070"/>
    <n v="4046"/>
    <n v="5586"/>
    <n v="733.6"/>
    <n v="0"/>
    <x v="1"/>
    <s v="5 - EXCELENTE"/>
  </r>
  <r>
    <x v="11"/>
    <s v="707"/>
    <x v="53"/>
    <n v="997"/>
    <m/>
    <m/>
    <s v="PARCERIA I"/>
    <x v="6987"/>
    <x v="6359"/>
    <s v="SUPERMERCADO RMC LTDA"/>
    <s v="1"/>
    <m/>
    <s v="1"/>
    <s v="AUTOSSERVIÇO REGIONAL"/>
    <s v="C"/>
    <x v="0"/>
    <s v="CONJUNTO CEARA"/>
    <s v="FORTALEZA"/>
    <s v="CE"/>
    <s v="BR"/>
    <x v="1"/>
    <m/>
    <m/>
    <s v="Seg"/>
    <s v="Semanal"/>
    <m/>
    <s v="Revenda"/>
    <s v="28 dias"/>
    <s v="BLT-SOF"/>
    <s v="AUTOSSERVIÇO CE"/>
    <s v="60533-692"/>
    <s v="-3.7665939"/>
    <s v="-38.6108405"/>
    <s v="Sim"/>
    <s v="Não"/>
    <s v="Sim"/>
    <n v="3713.63"/>
    <x v="197"/>
    <x v="1"/>
    <x v="1"/>
    <x v="2"/>
    <n v="5996"/>
    <n v="3232"/>
    <n v="3770"/>
    <n v="0"/>
    <n v="1"/>
    <x v="0"/>
    <s v="5 - EXCELENTE"/>
  </r>
  <r>
    <x v="11"/>
    <s v="707"/>
    <x v="53"/>
    <n v="997"/>
    <m/>
    <m/>
    <s v="PARCERIA I"/>
    <x v="6988"/>
    <x v="6360"/>
    <s v="SUPERMERCADO MFC LTDA"/>
    <s v="1"/>
    <m/>
    <s v="1"/>
    <s v="AUTOSSERVIÇO REGIONAL"/>
    <s v="C"/>
    <x v="0"/>
    <s v="Araturi"/>
    <s v="Caucaia"/>
    <s v="CE"/>
    <s v="BR"/>
    <x v="1"/>
    <m/>
    <m/>
    <s v="Qua"/>
    <s v="Semanal"/>
    <n v="2"/>
    <s v="Revenda"/>
    <s v="28 dias"/>
    <s v="BLT-SOF"/>
    <s v="AUTOSSERVIÇO CE"/>
    <s v="61655-730"/>
    <s v="-3.7658143"/>
    <s v="-38.6400265"/>
    <s v="Não"/>
    <s v="Não"/>
    <s v="Não"/>
    <n v="5770.28"/>
    <x v="11"/>
    <x v="0"/>
    <x v="1"/>
    <x v="1"/>
    <n v="5800"/>
    <n v="5312"/>
    <n v="5908"/>
    <n v="652"/>
    <n v="0"/>
    <x v="1"/>
    <s v="5 - EXCELENTE"/>
  </r>
  <r>
    <x v="11"/>
    <s v="707"/>
    <x v="53"/>
    <n v="997"/>
    <m/>
    <m/>
    <s v="PARCERIA I"/>
    <x v="6989"/>
    <x v="6361"/>
    <s v="LISBOA SUPERMERCADO LTDA"/>
    <s v="1"/>
    <m/>
    <s v="1"/>
    <s v="AUTOSSERVIÇO REGIONAL"/>
    <s v="C"/>
    <x v="0"/>
    <s v="GRANJA LISBOA"/>
    <s v="FORTALEZA"/>
    <s v="CE"/>
    <s v="BR"/>
    <x v="1"/>
    <m/>
    <m/>
    <s v="Seg"/>
    <s v="Semanal"/>
    <n v="4"/>
    <s v="Revenda"/>
    <s v="28 dias"/>
    <s v="BLT-SANT 804-1"/>
    <s v="AUTOSSERVIÇO CE"/>
    <s v="61661-115"/>
    <s v="-3.7873674"/>
    <s v="-38.6244245"/>
    <s v="Sim"/>
    <s v="Não"/>
    <s v="Não"/>
    <n v="4080.54"/>
    <x v="13"/>
    <x v="0"/>
    <x v="1"/>
    <x v="1"/>
    <n v="8396"/>
    <n v="10625.5"/>
    <n v="7284.5"/>
    <n v="1694"/>
    <n v="0"/>
    <x v="1"/>
    <s v="6 - PREMIUM"/>
  </r>
  <r>
    <x v="11"/>
    <s v="707"/>
    <x v="53"/>
    <n v="997"/>
    <m/>
    <m/>
    <s v="PARCERIA I"/>
    <x v="6990"/>
    <x v="6362"/>
    <s v="SUPERMERCADO ARARIPE LTDA"/>
    <s v="1"/>
    <m/>
    <s v="1"/>
    <s v="AUTOSSERVIÇO REGIONAL"/>
    <s v="C"/>
    <x v="0"/>
    <s v="GRANJA LISBOA"/>
    <s v="FORTALEZA"/>
    <s v="CE"/>
    <s v="BR"/>
    <x v="1"/>
    <m/>
    <m/>
    <s v="Seg"/>
    <s v="Semanal"/>
    <m/>
    <s v="Revenda"/>
    <s v="21 dias"/>
    <s v="BLT-SOF"/>
    <s v="AUTOSSERVIÇO CE"/>
    <s v="60540-468"/>
    <s v="-3.7873157"/>
    <s v="-38.613344"/>
    <s v="Sim"/>
    <s v="Não"/>
    <s v="Não"/>
    <n v="6197.41"/>
    <x v="198"/>
    <x v="1"/>
    <x v="1"/>
    <x v="2"/>
    <n v="9304.4"/>
    <n v="6292.5"/>
    <n v="6075.3"/>
    <n v="1882"/>
    <n v="0"/>
    <x v="1"/>
    <s v="6 - PREMIUM"/>
  </r>
  <r>
    <x v="11"/>
    <s v="707"/>
    <x v="53"/>
    <n v="997"/>
    <m/>
    <m/>
    <s v="PARCERIA I"/>
    <x v="6991"/>
    <x v="6363"/>
    <s v="MERCANTIL MEDEIROS LTDA"/>
    <s v="1"/>
    <m/>
    <s v="1"/>
    <s v="AUTOSSERVIÇO REGIONAL"/>
    <s v="C"/>
    <x v="0"/>
    <s v="Prefeito Jose Walter"/>
    <s v="Fortaleza"/>
    <s v="CE"/>
    <s v="BR"/>
    <x v="1"/>
    <m/>
    <m/>
    <s v="Ter"/>
    <s v="Semanal"/>
    <m/>
    <s v="Revenda"/>
    <s v="21 dias"/>
    <s v="BLT-SOF"/>
    <s v="AUTOSSERVIÇO CE"/>
    <s v="60750-090"/>
    <s v="-3.82623"/>
    <s v="-38.55429"/>
    <s v="Não"/>
    <s v="Não"/>
    <s v="Não"/>
    <n v="8653.75"/>
    <x v="199"/>
    <x v="2"/>
    <x v="2"/>
    <x v="3"/>
    <n v="11083"/>
    <n v="7296"/>
    <n v="7742.01"/>
    <n v="2948"/>
    <n v="0"/>
    <x v="1"/>
    <s v="6 - PREMIUM"/>
  </r>
  <r>
    <x v="11"/>
    <s v="707"/>
    <x v="53"/>
    <n v="997"/>
    <m/>
    <m/>
    <s v="PARCERIA I"/>
    <x v="6992"/>
    <x v="6364"/>
    <s v="MIRELLY SUPERMERCADOS LTDA"/>
    <s v="1"/>
    <m/>
    <s v="1"/>
    <s v="AUTOSSERVIÇO REGIONAL"/>
    <s v="C"/>
    <x v="0"/>
    <s v="PRES VARGAS"/>
    <s v="FORTALEZA"/>
    <s v="CE"/>
    <s v="BR"/>
    <x v="1"/>
    <m/>
    <m/>
    <s v="Seg"/>
    <s v="Semanal"/>
    <n v="3"/>
    <s v="Revenda"/>
    <s v="21 dias"/>
    <s v="BLT-SOF"/>
    <s v="AUTOSSERVIÇO CE"/>
    <s v="60764-720"/>
    <s v="-3.8192496"/>
    <s v="-38.5925815"/>
    <s v="Sim"/>
    <s v="Não"/>
    <s v="Não"/>
    <n v="4535.24"/>
    <x v="195"/>
    <x v="0"/>
    <x v="1"/>
    <x v="1"/>
    <n v="8232"/>
    <n v="6720"/>
    <n v="5840"/>
    <n v="1938"/>
    <n v="0"/>
    <x v="1"/>
    <s v="6 - PREMIUM"/>
  </r>
  <r>
    <x v="11"/>
    <s v="707"/>
    <x v="53"/>
    <n v="997"/>
    <m/>
    <m/>
    <s v="PARCERIA I"/>
    <x v="6993"/>
    <x v="6365"/>
    <s v="FREITAS SUPERMERCADO LTDA"/>
    <s v="1"/>
    <m/>
    <s v="1"/>
    <s v="AUTOSSERVIÇO REGIONAL"/>
    <s v="C"/>
    <x v="0"/>
    <s v="Centro"/>
    <s v="Aquiraz"/>
    <s v="CE"/>
    <s v="BR"/>
    <x v="1"/>
    <m/>
    <m/>
    <s v="Ter"/>
    <s v="Semanal"/>
    <m/>
    <s v="Revenda"/>
    <s v="28 dias"/>
    <s v="BLT-ITAÚ 130681"/>
    <s v="AUTOSSERVIÇO CE"/>
    <s v="61700-000"/>
    <s v="-3.9051733"/>
    <s v="-38.38776"/>
    <s v="Não"/>
    <s v="Não"/>
    <s v="Não"/>
    <n v="6085.7"/>
    <x v="40"/>
    <x v="0"/>
    <x v="1"/>
    <x v="1"/>
    <n v="7651.58"/>
    <n v="5715.36"/>
    <n v="3621.39"/>
    <n v="3607.48"/>
    <n v="0"/>
    <x v="1"/>
    <s v="5 - EXCELENTE"/>
  </r>
  <r>
    <x v="11"/>
    <s v="707"/>
    <x v="53"/>
    <n v="997"/>
    <m/>
    <m/>
    <s v="PARCERIA I"/>
    <x v="6994"/>
    <x v="6366"/>
    <s v="SUPERMERCADO MAE RAINHA LTDA"/>
    <s v="1"/>
    <m/>
    <s v="1"/>
    <s v="AUTOSSERVIÇO REGIONAL"/>
    <s v="C"/>
    <x v="0"/>
    <s v="CENTRO"/>
    <s v="ITAITINGA"/>
    <s v="CE"/>
    <s v="BR"/>
    <x v="1"/>
    <m/>
    <m/>
    <s v="Qua"/>
    <s v="Semanal"/>
    <n v="4"/>
    <s v="Revenda"/>
    <s v="35 dias"/>
    <s v="BLT-ITAÚ 130681"/>
    <s v="AUTOSSERVIÇO CE"/>
    <s v="61880-055"/>
    <s v="-3.9726109"/>
    <s v="-38.5295295"/>
    <s v="Sim"/>
    <s v="Não"/>
    <s v="Não"/>
    <n v="13332.98"/>
    <x v="25"/>
    <x v="0"/>
    <x v="1"/>
    <x v="1"/>
    <n v="11924"/>
    <n v="8130.99"/>
    <n v="13348"/>
    <n v="2198"/>
    <n v="0"/>
    <x v="1"/>
    <s v="7 - GOLD"/>
  </r>
  <r>
    <x v="11"/>
    <s v="707"/>
    <x v="53"/>
    <n v="997"/>
    <m/>
    <m/>
    <s v="PARCERIA I"/>
    <x v="6995"/>
    <x v="6367"/>
    <s v="SUPERMERCADO MAE RAINHA LTDA"/>
    <s v="1"/>
    <m/>
    <s v="1"/>
    <s v="AUTOSSERVIÇO REGIONAL"/>
    <s v="C"/>
    <x v="0"/>
    <s v="Guaiuba"/>
    <s v="Guaiúba"/>
    <s v="CE"/>
    <s v="BR"/>
    <x v="1"/>
    <m/>
    <m/>
    <s v="Qua"/>
    <s v="Semanal"/>
    <n v="4"/>
    <s v="Revenda"/>
    <s v="35 dias"/>
    <s v="BLT-ITAÚ 130681"/>
    <s v="AUTOSSERVIÇO CE"/>
    <s v="61890-000"/>
    <s v="-4.042331"/>
    <s v="-38.63368"/>
    <s v="Sim"/>
    <s v="Não"/>
    <s v="Não"/>
    <n v="7192.57"/>
    <x v="25"/>
    <x v="0"/>
    <x v="1"/>
    <x v="1"/>
    <n v="3850"/>
    <n v="2620"/>
    <n v="3904"/>
    <n v="3008"/>
    <n v="0"/>
    <x v="1"/>
    <s v="5 - EXCELENTE"/>
  </r>
  <r>
    <x v="11"/>
    <s v="707"/>
    <x v="53"/>
    <n v="997"/>
    <m/>
    <m/>
    <s v="PARCERIA I"/>
    <x v="6996"/>
    <x v="6368"/>
    <s v="F J FEIJO DE ALBUQUERQUE ME"/>
    <s v="1"/>
    <m/>
    <s v="1"/>
    <s v="AUTOSSERVIÇO REGIONAL"/>
    <s v="C"/>
    <x v="0"/>
    <s v="GRANJA PORTUGAL"/>
    <s v="FORTALEZA"/>
    <s v="CE"/>
    <s v="BR"/>
    <x v="1"/>
    <m/>
    <m/>
    <s v="Ter"/>
    <s v="Semanal"/>
    <m/>
    <s v="Revenda"/>
    <s v="21 dias"/>
    <s v="BLT-SOF"/>
    <s v="AUTOSSERVIÇO CE"/>
    <s v="60545-282"/>
    <s v="-3.7809872"/>
    <s v="-38.5965729"/>
    <s v="Não"/>
    <s v="Não"/>
    <s v="Não"/>
    <n v="1665.73"/>
    <x v="200"/>
    <x v="0"/>
    <x v="1"/>
    <x v="1"/>
    <n v="5150"/>
    <n v="6896"/>
    <n v="5054"/>
    <n v="1474"/>
    <n v="0"/>
    <x v="1"/>
    <s v="5 - EXCELENTE"/>
  </r>
  <r>
    <x v="11"/>
    <s v="707"/>
    <x v="53"/>
    <n v="997"/>
    <m/>
    <m/>
    <s v="PARCERIA I"/>
    <x v="6997"/>
    <x v="6369"/>
    <s v="COM DE ALIMENTOS SAO GERARDO LTDA"/>
    <s v="1"/>
    <m/>
    <s v="1"/>
    <s v="AUTOSSERVIÇO REGIONAL"/>
    <s v="C"/>
    <x v="0"/>
    <s v="Antonio Bezerra"/>
    <s v="Fortaleza"/>
    <s v="CE"/>
    <s v="BR"/>
    <x v="1"/>
    <m/>
    <m/>
    <s v="Seg"/>
    <s v="Semanal"/>
    <n v="6"/>
    <s v="Revenda"/>
    <s v="31 dias"/>
    <s v="BLT-ITAÚ 130681"/>
    <s v="AUTOSSERVIÇO CE"/>
    <s v="60356-001"/>
    <s v="-3.7395074"/>
    <s v="-38.5923987"/>
    <s v="Não"/>
    <s v="Não"/>
    <s v="Não"/>
    <n v="9423.42"/>
    <x v="1"/>
    <x v="1"/>
    <x v="0"/>
    <x v="1"/>
    <n v="6447.13"/>
    <n v="9643"/>
    <n v="10444.9"/>
    <n v="2963.95"/>
    <n v="0"/>
    <x v="1"/>
    <s v="6 - PREMIUM"/>
  </r>
  <r>
    <x v="11"/>
    <s v="707"/>
    <x v="53"/>
    <n v="997"/>
    <m/>
    <m/>
    <s v="PARCERIA I"/>
    <x v="6998"/>
    <x v="6370"/>
    <s v="SUPERMERCADO D &amp; D LTDA"/>
    <s v="1"/>
    <m/>
    <s v="1"/>
    <s v="AUTOSSERVIÇO REGIONAL"/>
    <s v="C"/>
    <x v="0"/>
    <s v="PARQUE SANTA ROSA"/>
    <s v="FORTALEZA"/>
    <s v="CE"/>
    <s v="BR"/>
    <x v="1"/>
    <m/>
    <m/>
    <s v="Qua"/>
    <s v="Semanal"/>
    <n v="4"/>
    <s v="Revenda"/>
    <s v="21 dias"/>
    <s v="BLT-SOF"/>
    <s v="AUTOSSERVIÇO CE"/>
    <s v="60763-003"/>
    <s v="-3.811207"/>
    <s v="-38.5972768"/>
    <s v="Sim"/>
    <s v="Não"/>
    <s v="Não"/>
    <n v="3522.36"/>
    <x v="92"/>
    <x v="0"/>
    <x v="1"/>
    <x v="1"/>
    <n v="6070"/>
    <n v="3112"/>
    <n v="3484"/>
    <n v="1424"/>
    <n v="0"/>
    <x v="1"/>
    <s v="5 - EXCELENTE"/>
  </r>
  <r>
    <x v="11"/>
    <s v="707"/>
    <x v="53"/>
    <n v="997"/>
    <m/>
    <m/>
    <s v="PARCERIA I"/>
    <x v="6999"/>
    <x v="6371"/>
    <s v="F J FEIJO DE ALBUQUERQUE ME"/>
    <s v="1"/>
    <m/>
    <s v="1"/>
    <s v="AUTOSSERVIÇO REGIONAL"/>
    <s v="C"/>
    <x v="0"/>
    <s v="Vila Pery"/>
    <s v="Fortaleza"/>
    <s v="CE"/>
    <s v="BR"/>
    <x v="1"/>
    <m/>
    <m/>
    <s v="Ter"/>
    <s v="Semanal"/>
    <m/>
    <s v="Revenda"/>
    <s v="21 dias"/>
    <s v="BLT-SOF"/>
    <s v="AUTOSSERVIÇO CE"/>
    <s v="60721-140"/>
    <s v="-3.7802651"/>
    <s v="-38.5784169"/>
    <s v="Sim"/>
    <s v="Não"/>
    <s v="Não"/>
    <n v="3113.14"/>
    <x v="25"/>
    <x v="0"/>
    <x v="1"/>
    <x v="1"/>
    <n v="5894"/>
    <n v="3634"/>
    <n v="3788"/>
    <n v="1100"/>
    <n v="0"/>
    <x v="1"/>
    <s v="5 - EXCELENTE"/>
  </r>
  <r>
    <x v="11"/>
    <s v="707"/>
    <x v="53"/>
    <n v="997"/>
    <m/>
    <m/>
    <s v="PARCERIA I"/>
    <x v="7000"/>
    <x v="6372"/>
    <s v="COM DE ALIMENTOS SAO GERARDO LTDA"/>
    <s v="1"/>
    <m/>
    <s v="1"/>
    <s v="AUTOSSERVIÇO REGIONAL"/>
    <s v="C"/>
    <x v="0"/>
    <s v="Antonio Bezerra"/>
    <s v="Fortaleza"/>
    <s v="CE"/>
    <s v="BR"/>
    <x v="1"/>
    <m/>
    <m/>
    <s v="Seg"/>
    <s v="Semanal"/>
    <n v="6"/>
    <s v="Revenda"/>
    <s v="31 dias"/>
    <s v="BLT-SANT 804-1"/>
    <s v="AUTOSSERVIÇO CE"/>
    <s v="60350-485"/>
    <s v="-3.7300085"/>
    <s v="-38.5773021"/>
    <s v="Sim"/>
    <s v="Não"/>
    <s v="Não"/>
    <n v="5211.25"/>
    <x v="201"/>
    <x v="1"/>
    <x v="2"/>
    <x v="4"/>
    <n v="5482"/>
    <n v="3596"/>
    <n v="4140.88"/>
    <n v="1196.96"/>
    <n v="0"/>
    <x v="1"/>
    <s v="5 - EXCELENTE"/>
  </r>
  <r>
    <x v="11"/>
    <s v="707"/>
    <x v="53"/>
    <n v="997"/>
    <m/>
    <m/>
    <s v="PARCERIA I"/>
    <x v="7001"/>
    <x v="6373"/>
    <s v="COM DE ALIMENTOS SAO GERARDO LTDA"/>
    <s v="7"/>
    <m/>
    <s v="5"/>
    <s v="ATACADO REGIONAL"/>
    <s v="C"/>
    <x v="0"/>
    <s v="Jurema"/>
    <s v="Caucaia"/>
    <s v="CE"/>
    <s v="BR"/>
    <x v="1"/>
    <m/>
    <m/>
    <s v="Qua"/>
    <s v="Semanal"/>
    <n v="6"/>
    <s v="Revenda"/>
    <s v="31 dias"/>
    <s v="BLT-ITAÚ 130681"/>
    <s v="AUTOSSERVIÇO CE"/>
    <s v="61652-000"/>
    <s v="-3.773154"/>
    <s v="-38.62677"/>
    <s v="Sim"/>
    <s v="Não"/>
    <s v="Não"/>
    <n v="1280.35"/>
    <x v="0"/>
    <x v="0"/>
    <x v="2"/>
    <x v="2"/>
    <n v="4530"/>
    <n v="2036.99"/>
    <n v="1064"/>
    <n v="494.96"/>
    <n v="0"/>
    <x v="1"/>
    <s v="4 - BOM"/>
  </r>
  <r>
    <x v="11"/>
    <s v="707"/>
    <x v="53"/>
    <n v="997"/>
    <m/>
    <m/>
    <s v="PARCERIA I"/>
    <x v="7002"/>
    <x v="6374"/>
    <s v="CARLOS VILTON P LEMOS"/>
    <s v="1"/>
    <m/>
    <s v="1"/>
    <s v="AUTOSSERVIÇO REGIONAL"/>
    <s v="C"/>
    <x v="0"/>
    <s v="Siqueira"/>
    <s v="Maracanaú"/>
    <s v="CE"/>
    <s v="BR"/>
    <x v="0"/>
    <m/>
    <m/>
    <s v="Ter"/>
    <s v="Semanal"/>
    <m/>
    <s v="Revenda"/>
    <s v="28 dias"/>
    <s v="BLT-SOF"/>
    <s v="AUTOSSERVIÇO CE"/>
    <s v="61901-410"/>
    <s v="-3.823343"/>
    <s v="-38.6196379"/>
    <s v="Sim"/>
    <s v="Não"/>
    <s v="Não"/>
    <n v="9551.469999999999"/>
    <x v="35"/>
    <x v="2"/>
    <x v="1"/>
    <x v="4"/>
    <n v="14316.1"/>
    <n v="10724.8"/>
    <n v="10790.1"/>
    <n v="2926"/>
    <n v="0"/>
    <x v="1"/>
    <s v="7 - GOLD"/>
  </r>
  <r>
    <x v="11"/>
    <s v="707"/>
    <x v="53"/>
    <n v="997"/>
    <m/>
    <m/>
    <s v="PARCERIA I"/>
    <x v="7003"/>
    <x v="6375"/>
    <s v="F J FEIJO DE ALBUQUERQUE"/>
    <s v="1"/>
    <m/>
    <s v="1"/>
    <s v="AUTOSSERVIÇO REGIONAL"/>
    <s v="C"/>
    <x v="0"/>
    <s v="Parangaba"/>
    <s v="Fortaleza"/>
    <s v="CE"/>
    <s v="BR"/>
    <x v="1"/>
    <m/>
    <m/>
    <s v="Ter"/>
    <s v="Semanal"/>
    <m/>
    <s v="Revenda"/>
    <s v="21 dias"/>
    <s v="BLT-SOF"/>
    <s v="AUTOSSERVIÇO CE"/>
    <s v="60710-435"/>
    <s v="-3.7843067"/>
    <s v="-38.569022"/>
    <s v="Não"/>
    <s v="Não"/>
    <s v="Não"/>
    <n v="2755.39"/>
    <x v="25"/>
    <x v="0"/>
    <x v="1"/>
    <x v="1"/>
    <n v="4600"/>
    <n v="3466"/>
    <n v="2588"/>
    <n v="448"/>
    <n v="0"/>
    <x v="1"/>
    <s v="5 - EXCELENTE"/>
  </r>
  <r>
    <x v="11"/>
    <s v="707"/>
    <x v="53"/>
    <n v="997"/>
    <m/>
    <m/>
    <s v="PARCERIA I"/>
    <x v="7004"/>
    <x v="6376"/>
    <s v="COMERCIAL DE ALIMENTOS HORIZONTAL LTDA"/>
    <s v="1"/>
    <m/>
    <s v="1"/>
    <s v="AUTOSSERVIÇO REGIONAL"/>
    <s v="C"/>
    <x v="0"/>
    <s v="CANINDEZINHO"/>
    <s v="FORTALEZA"/>
    <s v="CE"/>
    <s v="BR"/>
    <x v="1"/>
    <m/>
    <m/>
    <s v="Ter"/>
    <s v="Semanal"/>
    <n v="3"/>
    <s v="Revenda"/>
    <s v="30 dias"/>
    <s v="BLT-SOF"/>
    <s v="AUTOSSERVIÇO CE"/>
    <s v="60731-335"/>
    <s v="-3.8056816"/>
    <s v="-38.602603"/>
    <s v="Não"/>
    <s v="Não"/>
    <s v="Não"/>
    <n v="3329.88"/>
    <x v="1"/>
    <x v="0"/>
    <x v="1"/>
    <x v="1"/>
    <n v="6136.16"/>
    <n v="3770.1"/>
    <n v="4329.38"/>
    <n v="988"/>
    <n v="0"/>
    <x v="1"/>
    <s v="5 - EXCELENTE"/>
  </r>
  <r>
    <x v="11"/>
    <s v="707"/>
    <x v="53"/>
    <n v="997"/>
    <m/>
    <m/>
    <s v="PARCERIA I"/>
    <x v="7005"/>
    <x v="6377"/>
    <s v="COMERCIAL DE ALIMENTOS HORIZONTAL LTDA"/>
    <s v="1"/>
    <m/>
    <s v="1"/>
    <s v="AUTOSSERVIÇO REGIONAL"/>
    <s v="C"/>
    <x v="0"/>
    <s v="Manuel Sátiro"/>
    <s v="Fortaleza"/>
    <s v="CE"/>
    <s v="BR"/>
    <x v="1"/>
    <m/>
    <m/>
    <s v="Ter"/>
    <s v="Semanal"/>
    <n v="3"/>
    <s v="Revenda"/>
    <s v="30 dias"/>
    <s v="BLT-ITAÚ 130681"/>
    <s v="AUTOSSERVIÇO CE"/>
    <s v="60713-300"/>
    <s v="-3.8000402"/>
    <s v="-38.57773"/>
    <s v="Não"/>
    <s v="Não"/>
    <s v="Não"/>
    <n v="8910.66"/>
    <x v="1"/>
    <x v="0"/>
    <x v="1"/>
    <x v="1"/>
    <n v="8894"/>
    <n v="5125.1"/>
    <n v="5940.72"/>
    <n v="3486"/>
    <n v="0"/>
    <x v="1"/>
    <s v="6 - PREMIUM"/>
  </r>
  <r>
    <x v="11"/>
    <s v="707"/>
    <x v="53"/>
    <n v="997"/>
    <m/>
    <m/>
    <s v="PARCERIA I"/>
    <x v="7006"/>
    <x v="6378"/>
    <s v="SUPERMERCADO MSB LTDA"/>
    <s v="1"/>
    <m/>
    <s v="1"/>
    <s v="AUTOSSERVIÇO REGIONAL"/>
    <s v="C"/>
    <x v="0"/>
    <s v="Fatima"/>
    <s v="Fortaleza"/>
    <s v="CE"/>
    <s v="BR"/>
    <x v="0"/>
    <m/>
    <m/>
    <s v="Qua"/>
    <s v="Semanal"/>
    <m/>
    <s v="Revenda"/>
    <s v="28 dias"/>
    <s v="BLT-SOF"/>
    <s v="AUTOSSERVIÇO CE"/>
    <s v="60055-400"/>
    <s v="-3.7443356"/>
    <s v="-38.5259748"/>
    <s v="Sim"/>
    <s v="Não"/>
    <s v="Não"/>
    <n v="6301.39"/>
    <x v="15"/>
    <x v="0"/>
    <x v="1"/>
    <x v="1"/>
    <n v="7499.4"/>
    <n v="5796.16"/>
    <n v="2882.58"/>
    <n v="2510.04"/>
    <n v="0"/>
    <x v="1"/>
    <s v="5 - EXCELENTE"/>
  </r>
  <r>
    <x v="11"/>
    <s v="707"/>
    <x v="53"/>
    <n v="997"/>
    <m/>
    <m/>
    <s v="PARCERIA I"/>
    <x v="7007"/>
    <x v="6379"/>
    <s v="SUPERMERCADO ANA RISOLANGE LTDA"/>
    <s v="1"/>
    <m/>
    <s v="1"/>
    <s v="AUTOSSERVIÇO REGIONAL"/>
    <s v="C"/>
    <x v="0"/>
    <s v="Bom Jardim"/>
    <s v="Fortaleza"/>
    <s v="CE"/>
    <s v="BR"/>
    <x v="1"/>
    <m/>
    <m/>
    <s v="Ter"/>
    <s v="Semanal"/>
    <n v="2"/>
    <s v="Revenda"/>
    <s v="30 dias"/>
    <s v="BLT-SOF"/>
    <s v="AUTOSSERVIÇO CE"/>
    <s v="60545-045"/>
    <s v="-3.794162"/>
    <s v="-38.6006"/>
    <s v="Não"/>
    <s v="Não"/>
    <s v="Não"/>
    <n v="10647.01"/>
    <x v="202"/>
    <x v="0"/>
    <x v="1"/>
    <x v="1"/>
    <n v="9806.51"/>
    <n v="6470"/>
    <n v="7252"/>
    <n v="1920"/>
    <n v="0"/>
    <x v="1"/>
    <s v="6 - PREMIUM"/>
  </r>
  <r>
    <x v="11"/>
    <s v="707"/>
    <x v="53"/>
    <n v="997"/>
    <m/>
    <m/>
    <s v="PARCERIA I"/>
    <x v="7008"/>
    <x v="6380"/>
    <s v="SUPERMERCADO MAE RAINHA LTDA"/>
    <s v="1"/>
    <m/>
    <s v="1"/>
    <s v="AUTOSSERVIÇO REGIONAL"/>
    <s v="C"/>
    <x v="0"/>
    <s v="Centro"/>
    <s v="SÃO GONÇALO DO AMARANTE"/>
    <s v="CE"/>
    <s v="BR"/>
    <x v="1"/>
    <m/>
    <m/>
    <s v="Ter"/>
    <s v="Semanal"/>
    <n v="4"/>
    <s v="Revenda"/>
    <s v="35 dias"/>
    <s v="BLT-ITAÚ 130681"/>
    <s v="AUTOSSERVIÇO CE"/>
    <s v="62670-000"/>
    <s v="-3.6095848"/>
    <s v="-38.96671"/>
    <s v="Sim"/>
    <s v="Não"/>
    <s v="Não"/>
    <n v="16829.72"/>
    <x v="25"/>
    <x v="1"/>
    <x v="1"/>
    <x v="2"/>
    <n v="15074"/>
    <n v="11986.5"/>
    <n v="12110"/>
    <n v="5224"/>
    <n v="0"/>
    <x v="1"/>
    <s v="7 - GOLD"/>
  </r>
  <r>
    <x v="11"/>
    <s v="707"/>
    <x v="53"/>
    <n v="997"/>
    <m/>
    <m/>
    <s v="PARCERIA I"/>
    <x v="7009"/>
    <x v="6381"/>
    <s v="LEMOS SUPERMECADO LTDA"/>
    <s v="1"/>
    <m/>
    <s v="1"/>
    <s v="AUTOSSERVIÇO REGIONAL"/>
    <s v="C"/>
    <x v="0"/>
    <s v="ALTO ALEGRE"/>
    <s v="Maracanaú"/>
    <s v="CE"/>
    <s v="BR"/>
    <x v="0"/>
    <m/>
    <m/>
    <s v="Sex"/>
    <s v="Semanal"/>
    <n v="3"/>
    <s v="Revenda"/>
    <s v="28 dias"/>
    <s v="BLT-SOF"/>
    <s v="AUTOSSERVIÇO CE"/>
    <s v="61921-355"/>
    <s v="-3.8299759"/>
    <s v="-38.6097342"/>
    <s v="Sim"/>
    <s v="Não"/>
    <s v="Não"/>
    <n v="6079.36"/>
    <x v="35"/>
    <x v="0"/>
    <x v="1"/>
    <x v="1"/>
    <n v="6116.08"/>
    <n v="5004.18"/>
    <n v="4264.4"/>
    <n v="2475.56"/>
    <n v="0"/>
    <x v="1"/>
    <s v="5 - EXCELENTE"/>
  </r>
  <r>
    <x v="11"/>
    <s v="707"/>
    <x v="53"/>
    <n v="997"/>
    <m/>
    <m/>
    <s v="PARCERIA I"/>
    <x v="7010"/>
    <x v="6382"/>
    <s v="SUPERMERCADO ACONCHEMAX LTDA"/>
    <s v="1"/>
    <m/>
    <s v="1"/>
    <s v="AUTOSSERVIÇO REGIONAL"/>
    <s v="C"/>
    <x v="0"/>
    <s v="VILA PERY"/>
    <s v="FORTALEZA"/>
    <s v="CE"/>
    <s v="BR"/>
    <x v="1"/>
    <m/>
    <m/>
    <s v="Seg"/>
    <s v="Semanal"/>
    <n v="5"/>
    <s v="Revenda"/>
    <s v="28 dias"/>
    <s v="BLT-ITAÚ 130681"/>
    <s v="AUTOSSERVIÇO CE"/>
    <s v="60730-175"/>
    <s v="-3.7877471"/>
    <s v="-38.5815966"/>
    <s v="Sim"/>
    <s v="Não"/>
    <s v="Não"/>
    <n v="7344.28"/>
    <x v="25"/>
    <x v="1"/>
    <x v="2"/>
    <x v="4"/>
    <n v="8908"/>
    <n v="4146"/>
    <n v="5954"/>
    <n v="1546"/>
    <n v="0"/>
    <x v="1"/>
    <s v="6 - PREMIUM"/>
  </r>
  <r>
    <x v="11"/>
    <s v="707"/>
    <x v="53"/>
    <n v="997"/>
    <m/>
    <m/>
    <s v="PARCERIA I"/>
    <x v="7011"/>
    <x v="6383"/>
    <s v="COM DE ALIMENTOS SAO GERARDO LTDA"/>
    <s v="7"/>
    <m/>
    <s v="5"/>
    <s v="ATACADO REGIONAL"/>
    <s v="C"/>
    <x v="0"/>
    <s v="PLANALTO AYRTON SENA"/>
    <s v="FORTALEZA"/>
    <s v="CE"/>
    <s v="BR"/>
    <x v="0"/>
    <m/>
    <m/>
    <s v="Qua"/>
    <s v="Semanal"/>
    <n v="6"/>
    <s v="Revenda"/>
    <s v="31 dias"/>
    <s v="BLT-SANT 804-1"/>
    <s v="AUTOSSERVIÇO CE"/>
    <s v="60766-283"/>
    <m/>
    <m/>
    <s v="Não"/>
    <s v="Não"/>
    <s v="Não"/>
    <n v="0"/>
    <x v="201"/>
    <x v="0"/>
    <x v="2"/>
    <x v="2"/>
    <n v="1080"/>
    <n v="2254"/>
    <n v="840"/>
    <n v="0"/>
    <n v="1"/>
    <x v="0"/>
    <s v="4 - BOM"/>
  </r>
  <r>
    <x v="11"/>
    <s v="707"/>
    <x v="53"/>
    <n v="997"/>
    <m/>
    <m/>
    <s v="PARCERIA I"/>
    <x v="7012"/>
    <x v="6384"/>
    <s v="SUPERMERCADO TELEFRANGO LTDA"/>
    <s v="1"/>
    <m/>
    <s v="1"/>
    <s v="AUTOSSERVIÇO REGIONAL"/>
    <s v="C"/>
    <x v="0"/>
    <s v="GRANJA PORTUGAL"/>
    <s v="FORTALEZA"/>
    <s v="CE"/>
    <s v="BR"/>
    <x v="1"/>
    <m/>
    <m/>
    <s v="Sex"/>
    <s v="Semanal"/>
    <n v="5"/>
    <s v="Revenda"/>
    <s v="15 dias"/>
    <s v="BLT-SOF"/>
    <s v="AUTOSSERVIÇO CE"/>
    <s v="60541-492"/>
    <s v="-3.7758935"/>
    <s v="-38.6058837"/>
    <s v="Sim"/>
    <s v="Não"/>
    <s v="Não"/>
    <n v="2511.47"/>
    <x v="12"/>
    <x v="1"/>
    <x v="1"/>
    <x v="2"/>
    <n v="4464.16"/>
    <n v="4569.2"/>
    <n v="4071.56"/>
    <n v="1069.8"/>
    <n v="0"/>
    <x v="1"/>
    <s v="5 - EXCELENTE"/>
  </r>
  <r>
    <x v="11"/>
    <s v="707"/>
    <x v="53"/>
    <n v="997"/>
    <m/>
    <m/>
    <s v="PARCERIA I"/>
    <x v="7013"/>
    <x v="6385"/>
    <s v="F J FEIJO DE ALBUQUERQUE"/>
    <s v="1"/>
    <m/>
    <s v="1"/>
    <s v="AUTOSSERVIÇO REGIONAL"/>
    <s v="C"/>
    <x v="0"/>
    <s v="CIDADE DOS FUNCIONARIOS"/>
    <s v="FORTALEZA"/>
    <s v="CE"/>
    <s v="BR"/>
    <x v="1"/>
    <m/>
    <m/>
    <s v="Seg"/>
    <s v="Semanal"/>
    <m/>
    <s v="Revenda"/>
    <s v="21 dias"/>
    <s v="BLT-SOF"/>
    <s v="AUTOSSERVIÇO CE"/>
    <s v="60822-676"/>
    <s v="-3.7866771"/>
    <s v="-38.507717"/>
    <s v="Não"/>
    <s v="Não"/>
    <s v="Não"/>
    <n v="1084.32"/>
    <x v="200"/>
    <x v="0"/>
    <x v="1"/>
    <x v="1"/>
    <n v="5220"/>
    <n v="4492"/>
    <n v="3900"/>
    <n v="560"/>
    <n v="0"/>
    <x v="1"/>
    <s v="5 - EXCELENTE"/>
  </r>
  <r>
    <x v="11"/>
    <s v="707"/>
    <x v="53"/>
    <n v="997"/>
    <m/>
    <m/>
    <s v="PARCERIA I"/>
    <x v="7014"/>
    <x v="6386"/>
    <s v="D &amp; A COMERCIAL LTDA ME"/>
    <s v="1"/>
    <m/>
    <s v="1"/>
    <s v="AUTOSSERVIÇO REGIONAL"/>
    <s v="C"/>
    <x v="0"/>
    <s v="CONJUNTO CEARA"/>
    <s v="FORTALEZA"/>
    <s v="CE"/>
    <s v="BR"/>
    <x v="1"/>
    <m/>
    <m/>
    <s v="Seg"/>
    <s v="Semanal"/>
    <m/>
    <s v="Revenda"/>
    <s v="21 dias"/>
    <s v="BLT-SOF"/>
    <s v="AUTOSSERVIÇO CE"/>
    <s v="60533-660"/>
    <s v="-3.7767723"/>
    <s v="-38.619255"/>
    <s v="Sim"/>
    <s v="Não"/>
    <s v="Não"/>
    <n v="0"/>
    <x v="8"/>
    <x v="0"/>
    <x v="0"/>
    <x v="0"/>
    <n v="0"/>
    <n v="0"/>
    <n v="0"/>
    <n v="0"/>
    <n v="3"/>
    <x v="2"/>
    <s v="0 - S/COMPRA"/>
  </r>
  <r>
    <x v="11"/>
    <s v="707"/>
    <x v="53"/>
    <n v="997"/>
    <m/>
    <m/>
    <s v="PARCERIA I"/>
    <x v="7015"/>
    <x v="6387"/>
    <s v="F J FEIJO DE ALBUQUERQUE"/>
    <s v="1"/>
    <m/>
    <s v="1"/>
    <s v="AUTOSSERVIÇO REGIONAL"/>
    <s v="C"/>
    <x v="0"/>
    <s v="SERINHA"/>
    <s v="FORTALEZA"/>
    <s v="CE"/>
    <s v="BR"/>
    <x v="1"/>
    <m/>
    <m/>
    <s v="Ter"/>
    <s v="Semanal"/>
    <m/>
    <s v="Revenda"/>
    <s v="21 dias"/>
    <s v="BLT-SOF"/>
    <s v="AUTOSSERVIÇO CE"/>
    <s v="60741-560"/>
    <s v="-3.787356"/>
    <s v="-38.544095"/>
    <s v="Não"/>
    <s v="Não"/>
    <s v="Não"/>
    <n v="3655.56"/>
    <x v="25"/>
    <x v="0"/>
    <x v="1"/>
    <x v="1"/>
    <n v="6828"/>
    <n v="2722"/>
    <n v="3210"/>
    <n v="3152"/>
    <n v="0"/>
    <x v="1"/>
    <s v="5 - EXCELENTE"/>
  </r>
  <r>
    <x v="11"/>
    <s v="707"/>
    <x v="53"/>
    <n v="997"/>
    <m/>
    <m/>
    <s v="PARCERIA I"/>
    <x v="7016"/>
    <x v="6388"/>
    <s v="SUPERMERCADO ANA LI LTDA"/>
    <s v="1"/>
    <m/>
    <s v="1"/>
    <s v="AUTOSSERVIÇO REGIONAL"/>
    <s v="C"/>
    <x v="0"/>
    <s v="NOVO MARANGUAPE I"/>
    <s v="MARANGUAPE"/>
    <s v="CE"/>
    <s v="BR"/>
    <x v="1"/>
    <m/>
    <m/>
    <s v="Seg"/>
    <s v="Semanal"/>
    <n v="4"/>
    <s v="Revenda"/>
    <s v="28 dias"/>
    <s v="BLT-ITAÚ 130681"/>
    <s v="AUTOSSERVIÇO CE"/>
    <s v="61943-060"/>
    <s v="-3.8756056"/>
    <s v="-38.670795"/>
    <s v="Sim"/>
    <s v="Não"/>
    <s v="Não"/>
    <n v="4410.77"/>
    <x v="21"/>
    <x v="0"/>
    <x v="2"/>
    <x v="2"/>
    <n v="13879"/>
    <n v="5412"/>
    <n v="9081.5"/>
    <n v="2418"/>
    <n v="0"/>
    <x v="1"/>
    <s v="6 - PREMIUM"/>
  </r>
  <r>
    <x v="11"/>
    <s v="707"/>
    <x v="53"/>
    <n v="997"/>
    <m/>
    <m/>
    <s v="PARCERIA I"/>
    <x v="7017"/>
    <x v="6389"/>
    <s v="SUPERMERCADO MAE RAINHA LTDA"/>
    <s v="1"/>
    <m/>
    <s v="1"/>
    <s v="AUTOSSERVIÇO REGIONAL"/>
    <s v="C"/>
    <x v="0"/>
    <s v="Jardim Paraíso"/>
    <s v="Maracanaú"/>
    <s v="CE"/>
    <s v="BR"/>
    <x v="1"/>
    <m/>
    <m/>
    <s v="Seg"/>
    <s v="Semanal"/>
    <n v="4"/>
    <s v="Revenda"/>
    <s v="35 dias"/>
    <s v="BLT-ITAÚ 130681"/>
    <s v="AUTOSSERVIÇO CE"/>
    <s v="61932-160"/>
    <s v="-3.85554"/>
    <s v="-38.5797"/>
    <s v="Não"/>
    <s v="Não"/>
    <s v="Não"/>
    <n v="14988.85"/>
    <x v="25"/>
    <x v="1"/>
    <x v="1"/>
    <x v="2"/>
    <n v="13466"/>
    <n v="10160"/>
    <n v="13040"/>
    <n v="4176"/>
    <n v="0"/>
    <x v="1"/>
    <s v="7 - GOLD"/>
  </r>
  <r>
    <x v="11"/>
    <s v="707"/>
    <x v="53"/>
    <n v="997"/>
    <m/>
    <m/>
    <s v="PARCERIA I"/>
    <x v="7018"/>
    <x v="6390"/>
    <s v="ELIANA FERNANDES MONTEIRO ME"/>
    <s v="1"/>
    <m/>
    <s v="1"/>
    <s v="AUTOSSERVIÇO REGIONAL"/>
    <s v="C"/>
    <x v="0"/>
    <s v="CENTRO"/>
    <s v="HORIZONTE"/>
    <s v="CE"/>
    <s v="BR"/>
    <x v="0"/>
    <m/>
    <m/>
    <s v="Seg"/>
    <s v="Semanal"/>
    <m/>
    <s v="Revenda"/>
    <s v="15 dias"/>
    <s v="BLT-SOF"/>
    <s v="AUTOSSERVIÇO CE"/>
    <s v="62880-417"/>
    <s v="-4.1107225"/>
    <s v="-38.49268"/>
    <s v="Sim"/>
    <s v="Não"/>
    <s v="Não"/>
    <n v="2836.87"/>
    <x v="14"/>
    <x v="0"/>
    <x v="1"/>
    <x v="1"/>
    <n v="8374.799999999999"/>
    <n v="5757.4"/>
    <n v="6326"/>
    <n v="952"/>
    <n v="0"/>
    <x v="1"/>
    <s v="6 - PREMIUM"/>
  </r>
  <r>
    <x v="11"/>
    <s v="707"/>
    <x v="53"/>
    <n v="997"/>
    <m/>
    <m/>
    <s v="PARCERIA I"/>
    <x v="7019"/>
    <x v="6391"/>
    <s v="ELIANA FERNANDES MONTEIRO EIRELI"/>
    <s v="1"/>
    <m/>
    <s v="1"/>
    <s v="AUTOSSERVIÇO REGIONAL"/>
    <s v="C"/>
    <x v="0"/>
    <s v="PLANALTO HORIZONTE"/>
    <s v="HORIZONTE"/>
    <s v="CE"/>
    <s v="BR"/>
    <x v="0"/>
    <m/>
    <m/>
    <s v="Qua"/>
    <s v="Semanal"/>
    <m/>
    <s v="Revenda"/>
    <s v="15 dias"/>
    <s v="BLT-SANT 804-1"/>
    <s v="AUTOSSERVIÇO CE"/>
    <s v="62884-200"/>
    <s v="-4.103284"/>
    <s v="-38.495502"/>
    <s v="Sim"/>
    <s v="Não"/>
    <s v="Não"/>
    <n v="855.53"/>
    <x v="2"/>
    <x v="0"/>
    <x v="1"/>
    <x v="1"/>
    <n v="3716.8"/>
    <n v="2470.76"/>
    <n v="3963.02"/>
    <n v="956"/>
    <n v="0"/>
    <x v="1"/>
    <s v="5 - EXCELENTE"/>
  </r>
  <r>
    <x v="11"/>
    <s v="707"/>
    <x v="53"/>
    <n v="997"/>
    <m/>
    <m/>
    <s v="PARCERIA I"/>
    <x v="7020"/>
    <x v="6392"/>
    <s v="SUPERMERCADO MEZAEL LTDA"/>
    <s v="1"/>
    <m/>
    <s v="1"/>
    <s v="AUTOSSERVIÇO REGIONAL"/>
    <s v="C"/>
    <x v="0"/>
    <s v="Vicente Pinzon"/>
    <s v="Fortaleza"/>
    <s v="CE"/>
    <s v="BR"/>
    <x v="1"/>
    <m/>
    <m/>
    <s v="Qui"/>
    <s v="Semanal"/>
    <m/>
    <s v="Revenda"/>
    <s v="21 dias"/>
    <s v="BLT-SOF"/>
    <s v="AUTOSSERVIÇO CE"/>
    <s v="60181-160"/>
    <s v="-3.72673"/>
    <s v="-38.47574"/>
    <s v="Não"/>
    <s v="Não"/>
    <s v="Não"/>
    <n v="2452.3"/>
    <x v="203"/>
    <x v="0"/>
    <x v="1"/>
    <x v="1"/>
    <n v="9006"/>
    <n v="11728"/>
    <n v="9064"/>
    <n v="-2222"/>
    <n v="1"/>
    <x v="0"/>
    <s v="6 - PREMIUM"/>
  </r>
  <r>
    <x v="11"/>
    <s v="707"/>
    <x v="53"/>
    <n v="997"/>
    <m/>
    <m/>
    <s v="PARCERIA I"/>
    <x v="7021"/>
    <x v="6393"/>
    <s v="COM DE ALIMENTOS SAN FRANCISCO LTDA"/>
    <s v="1"/>
    <m/>
    <s v="1"/>
    <s v="AUTOSSERVIÇO REGIONAL"/>
    <s v="C"/>
    <x v="0"/>
    <s v="PECEM"/>
    <s v="SÃO GONÇALO DO AMARANTE"/>
    <s v="CE"/>
    <s v="BR"/>
    <x v="0"/>
    <m/>
    <m/>
    <s v="Ter"/>
    <s v="Semanal"/>
    <n v="6"/>
    <s v="Revenda"/>
    <s v="31 dias"/>
    <s v="BLT-ITAÚ 130681"/>
    <s v="AUTOSSERVIÇO CE"/>
    <s v="62674-000"/>
    <s v="-3.54792"/>
    <s v="-38.82961"/>
    <s v="Não"/>
    <s v="Não"/>
    <s v="Não"/>
    <n v="3134.07"/>
    <x v="15"/>
    <x v="1"/>
    <x v="1"/>
    <x v="2"/>
    <n v="5609.5"/>
    <n v="1370.99"/>
    <n v="3297.96"/>
    <n v="2509.5"/>
    <n v="0"/>
    <x v="1"/>
    <s v="5 - EXCELENTE"/>
  </r>
  <r>
    <x v="11"/>
    <s v="707"/>
    <x v="53"/>
    <n v="997"/>
    <m/>
    <m/>
    <s v="PARCERIA I"/>
    <x v="7022"/>
    <x v="6394"/>
    <s v="SUPERMERCADO TELEFRANGO LTDA"/>
    <s v="1"/>
    <m/>
    <s v="1"/>
    <s v="AUTOSSERVIÇO REGIONAL"/>
    <s v="C"/>
    <x v="0"/>
    <s v="JOAO XIII"/>
    <s v="FORTALEZA"/>
    <s v="CE"/>
    <s v="BR"/>
    <x v="0"/>
    <m/>
    <m/>
    <s v="Seg"/>
    <s v="Semanal"/>
    <n v="5"/>
    <s v="Revenda"/>
    <s v="15 dias"/>
    <s v="BLT-SOF"/>
    <s v="AUTOSSERVIÇO CE"/>
    <s v="60525-632"/>
    <s v="-3.773304"/>
    <s v="-38.583661"/>
    <s v="Não"/>
    <s v="Não"/>
    <s v="Não"/>
    <n v="3674.9"/>
    <x v="12"/>
    <x v="1"/>
    <x v="1"/>
    <x v="2"/>
    <n v="4132"/>
    <n v="6107.6"/>
    <n v="6442.79"/>
    <n v="-980.4"/>
    <n v="1"/>
    <x v="0"/>
    <s v="5 - EXCELENTE"/>
  </r>
  <r>
    <x v="11"/>
    <s v="707"/>
    <x v="53"/>
    <n v="997"/>
    <m/>
    <m/>
    <s v="PARCERIA I"/>
    <x v="7023"/>
    <x v="6395"/>
    <s v="LORENA COSTA MAIA ME"/>
    <s v="1"/>
    <m/>
    <s v="1"/>
    <s v="AUTOSSERVIÇO REGIONAL"/>
    <s v="C"/>
    <x v="0"/>
    <s v="Jangurussu"/>
    <s v="Fortaleza"/>
    <s v="CE"/>
    <s v="BR"/>
    <x v="0"/>
    <m/>
    <m/>
    <s v="Seg"/>
    <s v="Semanal"/>
    <n v="4"/>
    <s v="Revenda"/>
    <s v="15 dias"/>
    <s v="BLT-SANT 804-1"/>
    <s v="AUTOSSERVIÇO CE"/>
    <s v="60866-681"/>
    <s v="-3.83608"/>
    <s v="-38.52159"/>
    <s v="Não"/>
    <s v="Não"/>
    <s v="Não"/>
    <n v="2840.15"/>
    <x v="1"/>
    <x v="0"/>
    <x v="0"/>
    <x v="0"/>
    <n v="6674"/>
    <n v="3414"/>
    <n v="6062"/>
    <n v="560"/>
    <n v="0"/>
    <x v="1"/>
    <s v="5 - EXCELENTE"/>
  </r>
  <r>
    <x v="11"/>
    <s v="707"/>
    <x v="53"/>
    <n v="997"/>
    <m/>
    <m/>
    <s v="PARCERIA I"/>
    <x v="7024"/>
    <x v="6396"/>
    <s v="JANAINA OLIVEIRA DE PAULA ME"/>
    <s v="31"/>
    <m/>
    <s v="10"/>
    <s v="INATIVO"/>
    <s v="C"/>
    <x v="1"/>
    <s v="LAGOA REDONDA"/>
    <s v="FORTALEZA"/>
    <s v="CE"/>
    <s v="BR"/>
    <x v="0"/>
    <m/>
    <m/>
    <s v="Sex"/>
    <s v="Semanal"/>
    <n v="5"/>
    <s v="Revenda"/>
    <s v="42 dias"/>
    <s v="SMARTCOB"/>
    <s v="AUTOSSERVIÇO CE"/>
    <s v="60831-410"/>
    <s v="-3.830814"/>
    <s v="-38.462372"/>
    <s v="Sim"/>
    <s v="Não"/>
    <s v="Sim"/>
    <n v="0"/>
    <x v="2"/>
    <x v="0"/>
    <x v="0"/>
    <x v="0"/>
    <n v="0"/>
    <n v="0"/>
    <n v="0"/>
    <n v="0"/>
    <n v="3"/>
    <x v="2"/>
    <s v="0 - S/COMPRA"/>
  </r>
  <r>
    <x v="11"/>
    <s v="707"/>
    <x v="53"/>
    <n v="997"/>
    <m/>
    <m/>
    <s v="PARCERIA I"/>
    <x v="7025"/>
    <x v="6397"/>
    <s v="DISTRIBUIDORA DE VARIEDADES PORTUGAL LTDA ME"/>
    <s v="1"/>
    <m/>
    <s v="1"/>
    <s v="AUTOSSERVIÇO REGIONAL"/>
    <s v="C"/>
    <x v="0"/>
    <s v="Conjunto Palmeiras"/>
    <s v="FORTALEZA"/>
    <s v="CE"/>
    <s v="BR"/>
    <x v="0"/>
    <m/>
    <m/>
    <s v="Sex"/>
    <s v="Semanal"/>
    <m/>
    <s v="Revenda"/>
    <s v="21 dias"/>
    <s v="BLT-SANT 804-1"/>
    <s v="AUTOSSERVIÇO CE"/>
    <s v="60870-065"/>
    <s v="-3.8470727"/>
    <s v="-38.5221003"/>
    <s v="Sim"/>
    <s v="Não"/>
    <s v="Não"/>
    <n v="3575.43"/>
    <x v="25"/>
    <x v="0"/>
    <x v="1"/>
    <x v="1"/>
    <n v="7266.8"/>
    <n v="4454.08"/>
    <n v="5518.2"/>
    <n v="2176.72"/>
    <n v="0"/>
    <x v="1"/>
    <s v="5 - EXCELENTE"/>
  </r>
  <r>
    <x v="11"/>
    <s v="707"/>
    <x v="53"/>
    <n v="997"/>
    <m/>
    <m/>
    <s v="PARCERIA I"/>
    <x v="7026"/>
    <x v="6398"/>
    <s v="MERCANTIL MEDEIROS LTDA"/>
    <s v="1"/>
    <m/>
    <s v="1"/>
    <s v="AUTOSSERVIÇO REGIONAL"/>
    <s v="C"/>
    <x v="0"/>
    <s v="Prefeito José Walter"/>
    <s v="FORTALEZA"/>
    <s v="CE"/>
    <s v="BR"/>
    <x v="0"/>
    <m/>
    <m/>
    <s v="Seg"/>
    <s v="Semanal"/>
    <m/>
    <s v="Revenda"/>
    <s v="21 dias"/>
    <s v="PGTO DAYCOVAL"/>
    <s v="AUTOSSERVIÇO CE"/>
    <s v="60750-080"/>
    <s v="-3.8355713"/>
    <s v="-38.553947"/>
    <s v="Sim"/>
    <s v="Não"/>
    <s v="Não"/>
    <n v="8317.57"/>
    <x v="199"/>
    <x v="1"/>
    <x v="1"/>
    <x v="2"/>
    <n v="11440"/>
    <n v="11048"/>
    <n v="9511.530000000001"/>
    <n v="2776"/>
    <n v="0"/>
    <x v="1"/>
    <s v="7 - GOLD"/>
  </r>
  <r>
    <x v="11"/>
    <s v="707"/>
    <x v="53"/>
    <n v="997"/>
    <m/>
    <m/>
    <s v="PARCERIA I"/>
    <x v="7027"/>
    <x v="6399"/>
    <s v="COMERCIAL DE ALIMENTOS SAN FRANCISCO"/>
    <s v="1"/>
    <m/>
    <s v="1"/>
    <s v="AUTOSSERVIÇO REGIONAL"/>
    <s v="C"/>
    <x v="0"/>
    <s v="ARIANOPOLIS"/>
    <s v="CAUCAIA"/>
    <s v="CE"/>
    <s v="BR"/>
    <x v="0"/>
    <m/>
    <m/>
    <s v="Seg"/>
    <s v="Semanal"/>
    <n v="6"/>
    <s v="Revenda"/>
    <s v="31 dias"/>
    <s v="BLT-SOF"/>
    <s v="AUTOSSERVIÇO CE"/>
    <s v="61656-065"/>
    <s v="-3.762574"/>
    <s v="-38.65254"/>
    <s v="Não"/>
    <s v="Não"/>
    <s v="Não"/>
    <n v="5464.12"/>
    <x v="5"/>
    <x v="0"/>
    <x v="0"/>
    <x v="0"/>
    <n v="4400"/>
    <n v="3804"/>
    <n v="4511.95"/>
    <n v="1449.95"/>
    <n v="0"/>
    <x v="1"/>
    <s v="5 - EXCELENTE"/>
  </r>
  <r>
    <x v="11"/>
    <s v="707"/>
    <x v="53"/>
    <n v="997"/>
    <m/>
    <m/>
    <s v="PARCERIA I"/>
    <x v="7028"/>
    <x v="6400"/>
    <s v="SUPERMERCADO TELEFRANGO LTDA"/>
    <s v="1"/>
    <m/>
    <s v="1"/>
    <s v="AUTOSSERVIÇO REGIONAL"/>
    <s v="C"/>
    <x v="0"/>
    <s v="MESSEJANA"/>
    <s v="FORTALEZA"/>
    <s v="CE"/>
    <s v="BR"/>
    <x v="0"/>
    <m/>
    <m/>
    <s v="Ter"/>
    <s v="Semanal"/>
    <n v="5"/>
    <s v="Revenda"/>
    <s v="15 dias"/>
    <s v="BLT-ITAÚ 130681"/>
    <s v="AUTOSSERVIÇO CE"/>
    <s v="60840-115"/>
    <s v="-3.8298795"/>
    <s v="-38.49161"/>
    <s v="Não"/>
    <s v="Não"/>
    <s v="Não"/>
    <n v="1344.4"/>
    <x v="12"/>
    <x v="0"/>
    <x v="1"/>
    <x v="1"/>
    <n v="3466"/>
    <n v="4461.2"/>
    <n v="-2727"/>
    <n v="1158"/>
    <n v="0"/>
    <x v="1"/>
    <s v="4 - BOM"/>
  </r>
  <r>
    <x v="11"/>
    <s v="707"/>
    <x v="53"/>
    <n v="997"/>
    <m/>
    <m/>
    <s v="PARCERIA I"/>
    <x v="7029"/>
    <x v="6401"/>
    <s v="SUPERMERCADO SUPER VILTON LTDA"/>
    <s v="1"/>
    <m/>
    <s v="1"/>
    <s v="AUTOSSERVIÇO REGIONAL"/>
    <s v="C"/>
    <x v="0"/>
    <s v="PIRATININGA"/>
    <s v="Maracanaú"/>
    <s v="CE"/>
    <s v="BR"/>
    <x v="1"/>
    <m/>
    <m/>
    <s v="Seg"/>
    <s v="Semanal"/>
    <m/>
    <s v="Revenda"/>
    <s v="28 dias"/>
    <s v="BLT-ITAÚ 130681"/>
    <s v="AUTOSSERVIÇO CE"/>
    <s v="61905-292"/>
    <s v="-3.8737872"/>
    <s v="-38.6278827"/>
    <s v="Sim"/>
    <s v="Não"/>
    <s v="Não"/>
    <n v="450.66"/>
    <x v="35"/>
    <x v="0"/>
    <x v="1"/>
    <x v="1"/>
    <n v="4315.4"/>
    <n v="3682.1"/>
    <n v="1732"/>
    <n v="1080"/>
    <n v="0"/>
    <x v="1"/>
    <s v="5 - EXCELENTE"/>
  </r>
  <r>
    <x v="11"/>
    <s v="707"/>
    <x v="53"/>
    <n v="997"/>
    <m/>
    <m/>
    <s v="PARCERIA I"/>
    <x v="7030"/>
    <x v="6402"/>
    <s v="SUPERMERCADO ARARIPE LTDA"/>
    <s v="1"/>
    <m/>
    <s v="1"/>
    <s v="AUTOSSERVIÇO REGIONAL"/>
    <s v="C"/>
    <x v="0"/>
    <s v="CENTRO"/>
    <s v="EUSÉBIO"/>
    <s v="CE"/>
    <s v="BR"/>
    <x v="0"/>
    <m/>
    <m/>
    <s v="Qui"/>
    <s v="Semanal"/>
    <m/>
    <s v="Revenda"/>
    <s v="35 dias"/>
    <s v="BLT-SOF"/>
    <s v="AUTOSSERVIÇO CE"/>
    <s v="61760-575"/>
    <s v="-3.88299"/>
    <s v="-38.4509"/>
    <s v="Sim"/>
    <s v="Não"/>
    <s v="Não"/>
    <n v="11539.49"/>
    <x v="21"/>
    <x v="0"/>
    <x v="2"/>
    <x v="2"/>
    <n v="12651.2"/>
    <n v="8867.4"/>
    <n v="9802"/>
    <n v="1512"/>
    <n v="0"/>
    <x v="1"/>
    <s v="7 - GOLD"/>
  </r>
  <r>
    <x v="11"/>
    <s v="707"/>
    <x v="53"/>
    <n v="997"/>
    <m/>
    <m/>
    <s v="PARCERIA I"/>
    <x v="7031"/>
    <x v="6403"/>
    <s v="SUPERMERCADO ANA LI LTDA"/>
    <s v="1"/>
    <m/>
    <s v="1"/>
    <s v="AUTOSSERVIÇO REGIONAL"/>
    <s v="C"/>
    <x v="0"/>
    <s v="Democrito Rocha"/>
    <s v="Fortaleza"/>
    <s v="CE"/>
    <s v="BR"/>
    <x v="0"/>
    <m/>
    <m/>
    <s v="Seg"/>
    <s v="Semanal"/>
    <n v="4"/>
    <s v="Revenda"/>
    <s v="28 dias"/>
    <s v="BLT-SOF"/>
    <s v="AUTOSSERVIÇO CE"/>
    <s v="60440-131"/>
    <s v="-3.7556772"/>
    <s v="-38.5663248"/>
    <s v="Sim"/>
    <s v="Não"/>
    <s v="Não"/>
    <n v="4308.76"/>
    <x v="21"/>
    <x v="0"/>
    <x v="2"/>
    <x v="2"/>
    <n v="15576"/>
    <n v="15017.5"/>
    <n v="10652.5"/>
    <n v="1380"/>
    <n v="0"/>
    <x v="1"/>
    <s v="7 - GOLD"/>
  </r>
  <r>
    <x v="11"/>
    <s v="707"/>
    <x v="53"/>
    <n v="997"/>
    <m/>
    <m/>
    <s v="PARCERIA I"/>
    <x v="7032"/>
    <x v="6404"/>
    <s v="MERCANTIL MEDEIROS LTDA"/>
    <s v="1"/>
    <m/>
    <s v="1"/>
    <s v="AUTOSSERVIÇO REGIONAL"/>
    <s v="C"/>
    <x v="0"/>
    <s v="SENADOR CARLOS JEREISSATI"/>
    <s v="PACATUBA"/>
    <s v="CE"/>
    <s v="BR"/>
    <x v="0"/>
    <m/>
    <m/>
    <s v="Seg"/>
    <s v="Semanal"/>
    <m/>
    <s v="Revenda"/>
    <s v="21 dias"/>
    <s v="BLT-SOF"/>
    <s v="AUTOSSERVIÇO CE"/>
    <s v="61814-236"/>
    <s v="-3.88404"/>
    <s v="-38.60488"/>
    <s v="Sim"/>
    <s v="Não"/>
    <s v="Não"/>
    <n v="5104.88"/>
    <x v="199"/>
    <x v="1"/>
    <x v="1"/>
    <x v="2"/>
    <n v="4927"/>
    <n v="4708"/>
    <n v="2742"/>
    <n v="2982"/>
    <n v="0"/>
    <x v="1"/>
    <s v="5 - EXCELENTE"/>
  </r>
  <r>
    <x v="11"/>
    <s v="707"/>
    <x v="53"/>
    <n v="997"/>
    <m/>
    <m/>
    <s v="PARCERIA I"/>
    <x v="7033"/>
    <x v="6405"/>
    <s v="COMERCIAL DE ALIMENTOS SAN FRANCISCO LTDA"/>
    <s v="1"/>
    <m/>
    <s v="1"/>
    <s v="AUTOSSERVIÇO REGIONAL"/>
    <s v="C"/>
    <x v="0"/>
    <s v="CENTRO"/>
    <s v="CAUCAIA"/>
    <s v="CE"/>
    <s v="BR"/>
    <x v="0"/>
    <m/>
    <m/>
    <s v="Seg"/>
    <s v="Semanal"/>
    <n v="6"/>
    <s v="Revenda"/>
    <s v="31 dias"/>
    <s v="PGTO DAYCOVAL"/>
    <s v="AUTOSSERVIÇO CE"/>
    <s v="61600-110"/>
    <m/>
    <m/>
    <s v="Não"/>
    <s v="Não"/>
    <s v="Não"/>
    <n v="4988.4"/>
    <x v="5"/>
    <x v="1"/>
    <x v="1"/>
    <x v="2"/>
    <n v="6055"/>
    <n v="2702"/>
    <n v="4510.91"/>
    <n v="1403.95"/>
    <n v="0"/>
    <x v="1"/>
    <s v="5 - EXCELENTE"/>
  </r>
  <r>
    <x v="11"/>
    <s v="707"/>
    <x v="53"/>
    <n v="997"/>
    <m/>
    <m/>
    <s v="PARCERIA I"/>
    <x v="7034"/>
    <x v="6406"/>
    <s v="SUPERMERCADO MAE RAINHA LTDA"/>
    <s v="1"/>
    <m/>
    <s v="1"/>
    <s v="AUTOSSERVIÇO REGIONAL"/>
    <s v="C"/>
    <x v="0"/>
    <s v="MALEITAS"/>
    <s v="PARACURU"/>
    <s v="CE"/>
    <s v="BR"/>
    <x v="0"/>
    <m/>
    <m/>
    <s v="Seg"/>
    <s v="Semanal"/>
    <n v="4"/>
    <s v="Revenda"/>
    <s v="35 dias"/>
    <s v="BLT-SOF"/>
    <s v="AUTOSSERVIÇO CE"/>
    <s v="62680-000"/>
    <m/>
    <m/>
    <s v="Não"/>
    <s v="Não"/>
    <s v="Não"/>
    <n v="15615.54"/>
    <x v="25"/>
    <x v="2"/>
    <x v="1"/>
    <x v="4"/>
    <n v="13809"/>
    <n v="10264.5"/>
    <n v="12458"/>
    <n v="4858"/>
    <n v="0"/>
    <x v="1"/>
    <s v="7 - GOLD"/>
  </r>
  <r>
    <x v="11"/>
    <s v="707"/>
    <x v="53"/>
    <n v="997"/>
    <m/>
    <m/>
    <s v="PARCERIA I"/>
    <x v="7035"/>
    <x v="6407"/>
    <s v="SUPERMERCADO SEMPREAKI LTDA"/>
    <s v="1"/>
    <m/>
    <s v="1"/>
    <s v="AUTOSSERVIÇO REGIONAL"/>
    <s v="C"/>
    <x v="0"/>
    <s v="PASSARE"/>
    <s v="FORTALEZA"/>
    <s v="CE"/>
    <s v="BR"/>
    <x v="0"/>
    <m/>
    <m/>
    <s v="Seg"/>
    <s v="Semanal"/>
    <n v="4"/>
    <s v="Revenda"/>
    <s v="21 dias"/>
    <s v="BLT-SOF"/>
    <s v="AUTOSSERVIÇO CE"/>
    <s v="60861-635"/>
    <s v="-3.8163"/>
    <s v="-38.53139"/>
    <s v="Sim"/>
    <s v="Não"/>
    <s v="Não"/>
    <n v="2155.43"/>
    <x v="0"/>
    <x v="1"/>
    <x v="0"/>
    <x v="1"/>
    <n v="7994"/>
    <n v="4756"/>
    <n v="4621"/>
    <n v="477.6"/>
    <n v="0"/>
    <x v="1"/>
    <s v="5 - EXCELENTE"/>
  </r>
  <r>
    <x v="11"/>
    <s v="707"/>
    <x v="53"/>
    <n v="997"/>
    <m/>
    <m/>
    <s v="PARCERIA I"/>
    <x v="7036"/>
    <x v="6408"/>
    <s v="COMERCIAL DE ALIMENTOS HORIZONTAL LTDA"/>
    <s v="1"/>
    <m/>
    <s v="1"/>
    <s v="AUTOSSERVIÇO REGIONAL"/>
    <s v="C"/>
    <x v="0"/>
    <s v="NOVO MONDUBIM"/>
    <s v="Fortaleza"/>
    <s v="CE"/>
    <s v="BR"/>
    <x v="0"/>
    <m/>
    <m/>
    <s v="Ter"/>
    <s v="Semanal"/>
    <n v="3"/>
    <s v="Revenda"/>
    <s v="45 dias"/>
    <s v="BLT-SOF"/>
    <s v="AUTOSSERVIÇO CE"/>
    <s v="60764-130"/>
    <s v="-3.8107722"/>
    <s v="-38.5855342"/>
    <s v="Sim"/>
    <s v="Não"/>
    <s v="Não"/>
    <n v="8093.84"/>
    <x v="3"/>
    <x v="0"/>
    <x v="1"/>
    <x v="1"/>
    <n v="7304.08"/>
    <n v="4148.1"/>
    <n v="5360.14"/>
    <n v="726"/>
    <n v="0"/>
    <x v="1"/>
    <s v="5 - EXCELENTE"/>
  </r>
  <r>
    <x v="11"/>
    <s v="707"/>
    <x v="53"/>
    <n v="997"/>
    <m/>
    <m/>
    <s v="PARCERIA I"/>
    <x v="7037"/>
    <x v="6409"/>
    <s v="F J FEIJO DE ALBUQUERQUE"/>
    <s v="1"/>
    <m/>
    <s v="1"/>
    <s v="AUTOSSERVIÇO REGIONAL"/>
    <s v="C"/>
    <x v="0"/>
    <s v="TAUAPE"/>
    <s v="Fortaleza"/>
    <s v="CE"/>
    <s v="BR"/>
    <x v="0"/>
    <m/>
    <m/>
    <s v="Ter"/>
    <s v="Semanal"/>
    <m/>
    <s v="Revenda"/>
    <s v="21 dias"/>
    <s v="BLT-SOF"/>
    <s v="AUTOSSERVIÇO CE"/>
    <s v="60130-370"/>
    <s v="-3.75586"/>
    <s v="-38.51137"/>
    <s v="Não"/>
    <s v="Não"/>
    <s v="Não"/>
    <n v="581.22"/>
    <x v="25"/>
    <x v="0"/>
    <x v="1"/>
    <x v="1"/>
    <n v="8594"/>
    <n v="6856"/>
    <n v="6360"/>
    <n v="1828"/>
    <n v="0"/>
    <x v="1"/>
    <s v="6 - PREMIUM"/>
  </r>
  <r>
    <x v="11"/>
    <s v="707"/>
    <x v="53"/>
    <n v="997"/>
    <m/>
    <m/>
    <s v="PARCERIA I"/>
    <x v="7038"/>
    <x v="6410"/>
    <s v="SUPERMERCADO TELEFRANGO LTDA"/>
    <s v="1"/>
    <m/>
    <s v="1"/>
    <s v="AUTOSSERVIÇO REGIONAL"/>
    <s v="C"/>
    <x v="0"/>
    <s v="PASSARE"/>
    <s v="FORTALEZA"/>
    <s v="CE"/>
    <s v="BR"/>
    <x v="0"/>
    <m/>
    <m/>
    <s v="Ter"/>
    <s v="Semanal"/>
    <n v="5"/>
    <s v="Revenda"/>
    <s v="15 dias"/>
    <s v="BLT-SOF"/>
    <s v="AUTOSSERVIÇO CE"/>
    <s v="60743-760"/>
    <m/>
    <m/>
    <s v="Sim"/>
    <s v="Não"/>
    <s v="Não"/>
    <n v="1149.81"/>
    <x v="12"/>
    <x v="0"/>
    <x v="1"/>
    <x v="1"/>
    <n v="4302"/>
    <n v="5318.7"/>
    <n v="1671.09"/>
    <n v="1003.51"/>
    <n v="0"/>
    <x v="1"/>
    <s v="5 - EXCELENTE"/>
  </r>
  <r>
    <x v="11"/>
    <s v="707"/>
    <x v="53"/>
    <n v="997"/>
    <m/>
    <m/>
    <s v="PARCERIA I"/>
    <x v="7039"/>
    <x v="6411"/>
    <s v="JO COMERCIO VAREJISTA DE ALIMENTOS LTDA - EPP"/>
    <s v="1"/>
    <m/>
    <s v="1"/>
    <s v="AUTOSSERVIÇO REGIONAL"/>
    <s v="C"/>
    <x v="0"/>
    <s v="ANTONIO BEZERRA"/>
    <s v="FORTALEZA"/>
    <s v="CE"/>
    <s v="BR"/>
    <x v="0"/>
    <m/>
    <m/>
    <s v="Sex"/>
    <s v="Semanal"/>
    <n v="5"/>
    <s v="Revenda"/>
    <s v="42 dias"/>
    <s v="SMARTCOB"/>
    <s v="AUTOSSERVIÇO CE"/>
    <s v="60360-600"/>
    <m/>
    <m/>
    <s v="Sim"/>
    <s v="Não"/>
    <s v="Sim"/>
    <n v="979.33"/>
    <x v="2"/>
    <x v="0"/>
    <x v="0"/>
    <x v="0"/>
    <n v="0"/>
    <n v="0"/>
    <n v="0"/>
    <n v="0"/>
    <n v="3"/>
    <x v="2"/>
    <s v="0 - S/COMPRA"/>
  </r>
  <r>
    <x v="11"/>
    <s v="707"/>
    <x v="53"/>
    <n v="997"/>
    <m/>
    <m/>
    <s v="PARCERIA I"/>
    <x v="7040"/>
    <x v="6412"/>
    <s v="MERCANTIL MEDEIROS LTDA"/>
    <s v="1"/>
    <m/>
    <s v="1"/>
    <s v="AUTOSSERVIÇO REGIONAL"/>
    <s v="C"/>
    <x v="0"/>
    <s v="SIQUEIRA"/>
    <s v="FORTALEZA"/>
    <s v="CE"/>
    <s v="BR"/>
    <x v="0"/>
    <m/>
    <m/>
    <s v="Seg"/>
    <s v="Semanal"/>
    <m/>
    <s v="Revenda"/>
    <s v="21 dias"/>
    <s v="BLT-SOF"/>
    <s v="AUTOSSERVIÇO CE"/>
    <s v="60736-040"/>
    <m/>
    <m/>
    <s v="Sim"/>
    <s v="Não"/>
    <s v="Não"/>
    <n v="6925.2"/>
    <x v="199"/>
    <x v="1"/>
    <x v="1"/>
    <x v="2"/>
    <n v="6638"/>
    <n v="5126"/>
    <n v="6062"/>
    <n v="1028"/>
    <n v="0"/>
    <x v="1"/>
    <s v="5 - EXCELENTE"/>
  </r>
  <r>
    <x v="11"/>
    <s v="707"/>
    <x v="53"/>
    <n v="997"/>
    <m/>
    <m/>
    <s v="PARCERIA I"/>
    <x v="7041"/>
    <x v="6413"/>
    <s v="SUPERMERCADO ANA RISORLANGE LTDA"/>
    <s v="1"/>
    <m/>
    <s v="1"/>
    <s v="AUTOSSERVIÇO REGIONAL"/>
    <s v="C"/>
    <x v="0"/>
    <s v="BONSUCESSO"/>
    <s v="FORTALEZA"/>
    <s v="CE"/>
    <s v="BR"/>
    <x v="0"/>
    <m/>
    <m/>
    <s v="Ter"/>
    <s v="Semanal"/>
    <n v="2"/>
    <s v="Revenda"/>
    <s v="30 dias"/>
    <s v="BLT-ITAÚ 130681"/>
    <s v="AUTOSSERVIÇO CE"/>
    <s v="60545-350"/>
    <m/>
    <m/>
    <s v="Sim"/>
    <s v="Não"/>
    <s v="Não"/>
    <n v="9255.969999999999"/>
    <x v="202"/>
    <x v="0"/>
    <x v="1"/>
    <x v="1"/>
    <n v="6174"/>
    <n v="7014"/>
    <n v="8018"/>
    <n v="-40"/>
    <n v="1"/>
    <x v="0"/>
    <s v="6 - PREMIUM"/>
  </r>
  <r>
    <x v="11"/>
    <s v="707"/>
    <x v="53"/>
    <n v="997"/>
    <m/>
    <m/>
    <s v="PARCERIA I"/>
    <x v="7042"/>
    <x v="6414"/>
    <s v="SUPERMERCADO MEZAEL LTDA"/>
    <s v="1"/>
    <m/>
    <s v="1"/>
    <s v="AUTOSSERVIÇO REGIONAL"/>
    <s v="C"/>
    <x v="0"/>
    <s v="VICENTE PIZON"/>
    <s v="FORTALEZA"/>
    <s v="CE"/>
    <s v="BR"/>
    <x v="0"/>
    <m/>
    <m/>
    <s v="Qui"/>
    <s v="Semanal"/>
    <m/>
    <s v="Revenda"/>
    <s v="21 dias"/>
    <s v="BLT-SOF"/>
    <s v="AUTOSSERVIÇO CE"/>
    <s v="60182-040"/>
    <m/>
    <m/>
    <s v="Não"/>
    <s v="Não"/>
    <s v="Não"/>
    <n v="6874.24"/>
    <x v="203"/>
    <x v="0"/>
    <x v="1"/>
    <x v="1"/>
    <n v="8392"/>
    <n v="9710"/>
    <n v="10300"/>
    <n v="0"/>
    <n v="1"/>
    <x v="0"/>
    <s v="6 - PREMIUM"/>
  </r>
  <r>
    <x v="11"/>
    <s v="707"/>
    <x v="53"/>
    <n v="997"/>
    <m/>
    <m/>
    <s v="PARCERIA I"/>
    <x v="7043"/>
    <x v="6415"/>
    <s v="SUPERMERCADO ARARIPE LTDA"/>
    <s v="1"/>
    <m/>
    <s v="1"/>
    <s v="AUTOSSERVIÇO REGIONAL"/>
    <s v="C"/>
    <x v="0"/>
    <s v="GRANJA LISBOA"/>
    <s v="FORTALEZA"/>
    <s v="CE"/>
    <s v="BR"/>
    <x v="0"/>
    <m/>
    <m/>
    <s v="Qui"/>
    <s v="Semanal"/>
    <m/>
    <s v="Revenda"/>
    <s v="35 dias"/>
    <s v="BLT-SOF"/>
    <s v="AUTOSSERVIÇO CE"/>
    <s v="60540-446"/>
    <m/>
    <m/>
    <s v="Não"/>
    <s v="Não"/>
    <s v="Não"/>
    <n v="6142.78"/>
    <x v="21"/>
    <x v="1"/>
    <x v="0"/>
    <x v="1"/>
    <n v="4576.4"/>
    <n v="3624.5"/>
    <n v="4594.8"/>
    <n v="1514.8"/>
    <n v="0"/>
    <x v="1"/>
    <s v="5 - EXCELENTE"/>
  </r>
  <r>
    <x v="11"/>
    <s v="707"/>
    <x v="53"/>
    <n v="997"/>
    <m/>
    <m/>
    <s v="PARCERIA I"/>
    <x v="7044"/>
    <x v="6416"/>
    <s v="LISBOA SUPERMERCADOS LTDA ME"/>
    <s v="1"/>
    <m/>
    <s v="1"/>
    <s v="AUTOSSERVIÇO REGIONAL"/>
    <s v="C"/>
    <x v="0"/>
    <s v="JOQUEI CLUBE"/>
    <s v="FORTALEZA"/>
    <s v="CE"/>
    <s v="BR"/>
    <x v="0"/>
    <m/>
    <m/>
    <s v="Seg"/>
    <s v="Semanal"/>
    <n v="4"/>
    <s v="Revenda"/>
    <s v="28 dias"/>
    <s v="BLT-SOF"/>
    <s v="AUTOSSERVIÇO CE"/>
    <s v="60510-137"/>
    <m/>
    <m/>
    <s v="Sim"/>
    <s v="Não"/>
    <s v="Não"/>
    <n v="4261.22"/>
    <x v="13"/>
    <x v="0"/>
    <x v="1"/>
    <x v="1"/>
    <n v="7408"/>
    <n v="6714.5"/>
    <n v="4654.5"/>
    <n v="923.5"/>
    <n v="0"/>
    <x v="1"/>
    <s v="6 - PREMIUM"/>
  </r>
  <r>
    <x v="11"/>
    <s v="707"/>
    <x v="53"/>
    <n v="997"/>
    <m/>
    <m/>
    <s v="PARCERIA I"/>
    <x v="7045"/>
    <x v="6417"/>
    <s v="F J FEIJO DE ALBUQUERQUE"/>
    <s v="1"/>
    <m/>
    <s v="1"/>
    <s v="AUTOSSERVIÇO REGIONAL"/>
    <s v="C"/>
    <x v="0"/>
    <s v="GRANJA PORTUGAL"/>
    <s v="FORTALEZA"/>
    <s v="CE"/>
    <s v="BR"/>
    <x v="0"/>
    <m/>
    <m/>
    <s v="Ter"/>
    <s v="Semanal"/>
    <m/>
    <s v="Revenda"/>
    <s v="21 dias"/>
    <s v="BLT-SOF"/>
    <s v="AUTOSSERVIÇO CE"/>
    <s v="60541-495"/>
    <m/>
    <m/>
    <s v="Não"/>
    <s v="Não"/>
    <s v="Não"/>
    <n v="1528.72"/>
    <x v="25"/>
    <x v="0"/>
    <x v="1"/>
    <x v="1"/>
    <n v="3710"/>
    <n v="1320"/>
    <n v="3040"/>
    <n v="1120"/>
    <n v="0"/>
    <x v="1"/>
    <s v="4 - BOM"/>
  </r>
  <r>
    <x v="11"/>
    <s v="707"/>
    <x v="53"/>
    <n v="997"/>
    <m/>
    <m/>
    <s v="PARCERIA I"/>
    <x v="7046"/>
    <x v="6418"/>
    <s v="LISBOA SUPERMERCADOS LTDA ME"/>
    <s v="1"/>
    <m/>
    <s v="1"/>
    <s v="AUTOSSERVIÇO REGIONAL"/>
    <s v="C"/>
    <x v="0"/>
    <s v="LUZARDO VIANA"/>
    <s v="Maracanaú"/>
    <s v="CE"/>
    <s v="BR"/>
    <x v="1"/>
    <m/>
    <m/>
    <s v="Seg"/>
    <s v="Semanal"/>
    <n v="4"/>
    <s v="Revenda"/>
    <s v="28 dias"/>
    <s v="BLT-SOF"/>
    <s v="AUTOSSERVIÇO CE"/>
    <s v="61910-000"/>
    <m/>
    <m/>
    <s v="Sim"/>
    <s v="Não"/>
    <s v="Não"/>
    <n v="5593.31"/>
    <x v="13"/>
    <x v="0"/>
    <x v="1"/>
    <x v="1"/>
    <n v="7590.5"/>
    <n v="5521.5"/>
    <n v="3894"/>
    <n v="1584"/>
    <n v="0"/>
    <x v="1"/>
    <s v="5 - EXCELENTE"/>
  </r>
  <r>
    <x v="11"/>
    <s v="707"/>
    <x v="53"/>
    <n v="997"/>
    <m/>
    <m/>
    <s v="PARCERIA I"/>
    <x v="7047"/>
    <x v="6419"/>
    <s v="F J FEIJO DE ALBUQUERQUE"/>
    <s v="1"/>
    <m/>
    <s v="1"/>
    <s v="AUTOSSERVIÇO REGIONAL"/>
    <s v="C"/>
    <x v="0"/>
    <s v="JOAQUIM TAVORA"/>
    <s v="FORTALEZA"/>
    <s v="CE"/>
    <s v="BR"/>
    <x v="0"/>
    <m/>
    <m/>
    <s v="Ter"/>
    <s v="Semanal"/>
    <m/>
    <s v="Revenda"/>
    <s v="21 dias"/>
    <s v="BLT-SOF"/>
    <s v="AUTOSSERVIÇO CE"/>
    <s v="60130-160"/>
    <m/>
    <m/>
    <s v="Não"/>
    <s v="Não"/>
    <s v="Não"/>
    <n v="4531.06"/>
    <x v="25"/>
    <x v="0"/>
    <x v="1"/>
    <x v="1"/>
    <n v="4772"/>
    <n v="4358"/>
    <n v="1024"/>
    <n v="2444"/>
    <n v="0"/>
    <x v="1"/>
    <s v="5 - EXCELENTE"/>
  </r>
  <r>
    <x v="11"/>
    <s v="707"/>
    <x v="53"/>
    <n v="997"/>
    <m/>
    <m/>
    <s v="PARCERIA I"/>
    <x v="7048"/>
    <x v="6420"/>
    <s v="COMERCIAL DE ALIMENTOS SAN GERARDO LTDA"/>
    <s v="7"/>
    <m/>
    <s v="5"/>
    <s v="ATACADO REGIONAL"/>
    <s v="C"/>
    <x v="0"/>
    <s v="CENTRO"/>
    <s v="PINDORETAMA"/>
    <s v="CE"/>
    <s v="BR"/>
    <x v="0"/>
    <m/>
    <m/>
    <s v="Ter"/>
    <s v="Semanal"/>
    <n v="6"/>
    <s v="Revenda"/>
    <s v="31 dias"/>
    <s v="BLT-SOF"/>
    <s v="AUTOSSERVIÇO CE"/>
    <s v="62860-000"/>
    <m/>
    <m/>
    <s v="Não"/>
    <s v="Não"/>
    <s v="Não"/>
    <n v="4196.35"/>
    <x v="15"/>
    <x v="0"/>
    <x v="1"/>
    <x v="1"/>
    <n v="3014"/>
    <n v="1490"/>
    <n v="2500.15"/>
    <n v="1062"/>
    <n v="0"/>
    <x v="1"/>
    <s v="4 - BOM"/>
  </r>
  <r>
    <x v="11"/>
    <s v="707"/>
    <x v="53"/>
    <n v="997"/>
    <m/>
    <m/>
    <s v="PARCERIA I"/>
    <x v="7049"/>
    <x v="6421"/>
    <s v="MIRELLY SUPERMERCADOS LTDA"/>
    <s v="1"/>
    <m/>
    <s v="1"/>
    <s v="AUTOSSERVIÇO REGIONAL"/>
    <s v="C"/>
    <x v="0"/>
    <s v="CONJUNTO CEARA I"/>
    <s v="FORTALEZA"/>
    <s v="CE"/>
    <s v="BR"/>
    <x v="0"/>
    <m/>
    <m/>
    <s v="Seg"/>
    <s v="Semanal"/>
    <n v="3"/>
    <s v="Revenda"/>
    <s v="21 dias"/>
    <s v="BLT-SOF"/>
    <s v="AUTOSSERVIÇO CE"/>
    <s v="60533-642"/>
    <m/>
    <m/>
    <s v="Sim"/>
    <s v="Não"/>
    <s v="Não"/>
    <n v="2367.55"/>
    <x v="195"/>
    <x v="0"/>
    <x v="1"/>
    <x v="1"/>
    <n v="2595"/>
    <n v="2352"/>
    <n v="2628"/>
    <n v="990"/>
    <n v="0"/>
    <x v="1"/>
    <s v="4 - BOM"/>
  </r>
  <r>
    <x v="11"/>
    <s v="707"/>
    <x v="53"/>
    <n v="997"/>
    <m/>
    <m/>
    <s v="PARCERIA I"/>
    <x v="7050"/>
    <x v="6422"/>
    <s v="COMERCIAL DE ALIMENTOS SAN FRANCISCO LTDA"/>
    <s v="3"/>
    <m/>
    <s v="1"/>
    <s v="AUTOSSERVIÇO REGIONAL"/>
    <s v="C"/>
    <x v="0"/>
    <s v="ICARAI"/>
    <s v="CAUCAIA"/>
    <s v="CE"/>
    <s v="BR"/>
    <x v="0"/>
    <m/>
    <m/>
    <s v="Sex"/>
    <s v="Semanal"/>
    <n v="6"/>
    <s v="Revenda"/>
    <s v="31 dias"/>
    <s v="BLT-SOF"/>
    <s v="AUTOSSERVIÇO CE"/>
    <s v="61624-450"/>
    <m/>
    <m/>
    <s v="Não"/>
    <s v="Não"/>
    <s v="Não"/>
    <n v="5245.98"/>
    <x v="0"/>
    <x v="1"/>
    <x v="1"/>
    <x v="2"/>
    <n v="5388"/>
    <n v="2274.96"/>
    <n v="1658.95"/>
    <n v="2066"/>
    <n v="0"/>
    <x v="1"/>
    <s v="5 - EXCELENTE"/>
  </r>
  <r>
    <x v="11"/>
    <s v="707"/>
    <x v="53"/>
    <n v="997"/>
    <m/>
    <m/>
    <s v="PARCERIA I"/>
    <x v="7051"/>
    <x v="6423"/>
    <s v="EF MONTEIRO SUPERMERCADO, COMERCIO VAREJISTA LTDA"/>
    <s v="3"/>
    <m/>
    <s v="1"/>
    <s v="AUTOSSERVIÇO REGIONAL"/>
    <s v="C"/>
    <x v="0"/>
    <s v="LAGOA REDONDA"/>
    <s v="FORTALEZA"/>
    <s v="CE"/>
    <s v="BR"/>
    <x v="0"/>
    <m/>
    <m/>
    <s v="Qui"/>
    <s v="Semanal"/>
    <n v="6"/>
    <s v="Revenda"/>
    <s v="31 dias"/>
    <s v="BLT-SOF"/>
    <s v="AUTOSSERVIÇO CE"/>
    <s v="60831-410"/>
    <m/>
    <m/>
    <s v="Não"/>
    <s v="Não"/>
    <s v="Não"/>
    <n v="0"/>
    <x v="15"/>
    <x v="0"/>
    <x v="0"/>
    <x v="0"/>
    <n v="7498.08"/>
    <n v="3490.08"/>
    <n v="0"/>
    <n v="0"/>
    <n v="2"/>
    <x v="3"/>
    <s v="5 - EXCELENTE"/>
  </r>
  <r>
    <x v="11"/>
    <s v="707"/>
    <x v="53"/>
    <n v="997"/>
    <m/>
    <m/>
    <s v="PARCERIA I"/>
    <x v="7052"/>
    <x v="6424"/>
    <s v="LISBOA SUPERMERCADOS LTDA"/>
    <s v="3"/>
    <m/>
    <s v="1"/>
    <s v="AUTOSSERVIÇO REGIONAL"/>
    <s v="C"/>
    <x v="0"/>
    <s v="NOVO MARANGUAPE I"/>
    <s v="MARANGUAPE"/>
    <s v="CE"/>
    <s v="BR"/>
    <x v="0"/>
    <m/>
    <m/>
    <s v="Sex"/>
    <s v="Semanal"/>
    <m/>
    <s v="Revenda"/>
    <s v="31 dias"/>
    <s v="BLT-SOF"/>
    <s v="AUTOSSERVIÇO CE"/>
    <s v="61943-060"/>
    <m/>
    <m/>
    <s v="Sim"/>
    <s v="Não"/>
    <s v="Sim"/>
    <n v="7780.46"/>
    <x v="73"/>
    <x v="0"/>
    <x v="1"/>
    <x v="1"/>
    <n v="7244"/>
    <n v="6278"/>
    <n v="5334"/>
    <n v="2192"/>
    <n v="0"/>
    <x v="1"/>
    <s v="6 - PREMIUM"/>
  </r>
  <r>
    <x v="11"/>
    <s v="707"/>
    <x v="53"/>
    <n v="997"/>
    <m/>
    <m/>
    <s v="PARCERIA I"/>
    <x v="7053"/>
    <x v="6425"/>
    <s v="DISTRIBUIDORA DE VARIEDADES PORTUGAL LTDA"/>
    <s v="3"/>
    <m/>
    <s v="1"/>
    <s v="AUTOSSERVIÇO REGIONAL"/>
    <s v="C"/>
    <x v="0"/>
    <s v="CONJUNTO PALMEIRAS"/>
    <s v="FORTALEZA"/>
    <s v="CE"/>
    <s v="BR"/>
    <x v="0"/>
    <m/>
    <m/>
    <s v="Sex"/>
    <s v="Q2"/>
    <m/>
    <s v="Revenda"/>
    <s v="21 dias"/>
    <s v="BLT-SOF"/>
    <s v="AUTOSSERVIÇO CE"/>
    <s v="60870-090"/>
    <m/>
    <m/>
    <s v="Sim"/>
    <s v="Não"/>
    <s v="Não"/>
    <n v="-1017.65"/>
    <x v="15"/>
    <x v="0"/>
    <x v="0"/>
    <x v="0"/>
    <n v="3664"/>
    <n v="2535.4"/>
    <n v="1716.08"/>
    <n v="0"/>
    <n v="1"/>
    <x v="0"/>
    <s v="4 - BOM"/>
  </r>
  <r>
    <x v="11"/>
    <s v="707"/>
    <x v="53"/>
    <n v="997"/>
    <m/>
    <m/>
    <s v="PARCERIA I"/>
    <x v="7054"/>
    <x v="6426"/>
    <s v="F J FEIJO DE ALBUQUERQUE"/>
    <s v="3"/>
    <m/>
    <s v="1"/>
    <s v="AUTOSSERVIÇO REGIONAL"/>
    <s v="C"/>
    <x v="0"/>
    <s v="SAPIRANGA / COITE"/>
    <s v="FORTALEZA"/>
    <s v="CE"/>
    <s v="BR"/>
    <x v="0"/>
    <m/>
    <m/>
    <s v="Qua"/>
    <s v="Q1"/>
    <m/>
    <s v="Revenda"/>
    <s v="21 dias"/>
    <s v="BLT-ITAÚ 130681"/>
    <s v="AUTOSSERVIÇO CE"/>
    <s v="60833-104"/>
    <m/>
    <m/>
    <s v="Não"/>
    <s v="Não"/>
    <s v="Não"/>
    <n v="2736.57"/>
    <x v="25"/>
    <x v="0"/>
    <x v="1"/>
    <x v="1"/>
    <n v="6336"/>
    <n v="4284"/>
    <n v="5562"/>
    <n v="1568"/>
    <n v="0"/>
    <x v="1"/>
    <s v="5 - EXCELENTE"/>
  </r>
  <r>
    <x v="11"/>
    <s v="707"/>
    <x v="53"/>
    <n v="997"/>
    <m/>
    <m/>
    <s v="PARCERIA I"/>
    <x v="7055"/>
    <x v="6427"/>
    <s v="COMERCIAL DE ALIMENTOS SAN FRANCISCO LTDA"/>
    <s v="3"/>
    <m/>
    <s v="1"/>
    <s v="AUTOSSERVIÇO REGIONAL"/>
    <s v="C"/>
    <x v="0"/>
    <s v="NOVA METROPOLE (JUREMA)"/>
    <s v="CAUCAIA"/>
    <s v="CE"/>
    <s v="BR"/>
    <x v="0"/>
    <m/>
    <m/>
    <s v="Ter"/>
    <s v="Q2"/>
    <n v="6"/>
    <s v="Revenda"/>
    <s v="31 dias"/>
    <s v="BLT-SOF"/>
    <s v="AUTOSSERVIÇO CE"/>
    <s v="61658-050"/>
    <m/>
    <m/>
    <s v="Não"/>
    <s v="Não"/>
    <s v="Não"/>
    <n v="3948.08"/>
    <x v="0"/>
    <x v="1"/>
    <x v="1"/>
    <x v="2"/>
    <n v="4358"/>
    <n v="1584"/>
    <n v="2812.91"/>
    <n v="1184.99"/>
    <n v="0"/>
    <x v="1"/>
    <s v="4 - BOM"/>
  </r>
  <r>
    <x v="11"/>
    <s v="707"/>
    <x v="53"/>
    <n v="997"/>
    <m/>
    <m/>
    <s v="PARCERIA I"/>
    <x v="7056"/>
    <x v="6428"/>
    <s v="SUPERMERCADO MAE RAINHA LTDA"/>
    <s v="1"/>
    <m/>
    <s v="1"/>
    <s v="AUTOSSERVIÇO REGIONAL"/>
    <s v="C"/>
    <x v="0"/>
    <s v="CENTRO"/>
    <s v="PARAIPABA"/>
    <s v="CE"/>
    <s v="BR"/>
    <x v="4"/>
    <m/>
    <m/>
    <s v="Sab"/>
    <s v="Q1"/>
    <n v="4"/>
    <s v="Revenda"/>
    <s v="35 dias"/>
    <s v="BLT-ITAÚ 130681"/>
    <s v="AUTOSSERVIÇO CE"/>
    <s v="62685-000"/>
    <m/>
    <m/>
    <s v="Sim"/>
    <s v="Não"/>
    <s v="Não"/>
    <n v="8576.83"/>
    <x v="25"/>
    <x v="0"/>
    <x v="1"/>
    <x v="1"/>
    <n v="10470"/>
    <n v="9402"/>
    <n v="5235.99"/>
    <n v="1828"/>
    <n v="0"/>
    <x v="1"/>
    <s v="6 - PREMIUM"/>
  </r>
  <r>
    <x v="11"/>
    <s v="707"/>
    <x v="53"/>
    <n v="997"/>
    <m/>
    <m/>
    <s v="PARCERIA I"/>
    <x v="7057"/>
    <x v="6429"/>
    <s v="MERCANTIL MEDEIROS LTDA"/>
    <s v="1"/>
    <m/>
    <s v="1"/>
    <s v="AUTOSSERVIÇO REGIONAL"/>
    <s v="C"/>
    <x v="0"/>
    <s v="CONJUNTO PALMEIRAS"/>
    <s v="FORTALEZA"/>
    <s v="CE"/>
    <s v="BR"/>
    <x v="73"/>
    <m/>
    <m/>
    <s v="Qui"/>
    <s v="Q1"/>
    <m/>
    <s v="Revenda"/>
    <s v="35 dias"/>
    <s v="BLT-SANT 804-1"/>
    <s v="AUTOSSERVIÇO CE"/>
    <s v="60870210"/>
    <m/>
    <m/>
    <s v="Sim"/>
    <s v="Não"/>
    <s v="Não"/>
    <n v="6305.94"/>
    <x v="25"/>
    <x v="1"/>
    <x v="1"/>
    <x v="2"/>
    <n v="3285.5"/>
    <n v="4060.01"/>
    <n v="4834.02"/>
    <n v="881.96"/>
    <n v="0"/>
    <x v="1"/>
    <s v="5 - EXCELENTE"/>
  </r>
  <r>
    <x v="11"/>
    <s v="707"/>
    <x v="53"/>
    <n v="997"/>
    <m/>
    <m/>
    <s v="PARCERIA I"/>
    <x v="7058"/>
    <x v="6430"/>
    <s v="LORENA COSTA MAIA"/>
    <s v="3"/>
    <m/>
    <s v="7"/>
    <s v="PEQUENO VAREJO"/>
    <s v="C"/>
    <x v="0"/>
    <s v="CONJUNTO PALMEIRAS"/>
    <s v="FORTALEZA"/>
    <s v="CE"/>
    <s v="BR"/>
    <x v="115"/>
    <m/>
    <m/>
    <s v="Qui"/>
    <s v="Q1"/>
    <n v="4"/>
    <s v="Revenda"/>
    <s v="21 dias"/>
    <s v="BLT-SANT 804-1"/>
    <s v="AUTOSSERVIÇO CE"/>
    <s v="60870066"/>
    <m/>
    <m/>
    <s v="Sim"/>
    <s v="Não"/>
    <s v="Sim"/>
    <n v="4018.98"/>
    <x v="25"/>
    <x v="0"/>
    <x v="1"/>
    <x v="1"/>
    <n v="3302"/>
    <n v="3004"/>
    <n v="4610"/>
    <n v="596"/>
    <n v="0"/>
    <x v="1"/>
    <s v="5 - EXCELENTE"/>
  </r>
  <r>
    <x v="11"/>
    <s v="707"/>
    <x v="53"/>
    <n v="997"/>
    <m/>
    <m/>
    <s v="PARCERIA I"/>
    <x v="7059"/>
    <x v="6431"/>
    <s v="SUPERMERCADO TELEFRANGO LTDA"/>
    <s v="3"/>
    <m/>
    <s v="1"/>
    <s v="AUTOSSERVIÇO REGIONAL"/>
    <s v="C"/>
    <x v="0"/>
    <s v="BOA VISTA-CASTELAO"/>
    <s v="FORTALEZA"/>
    <s v="CE"/>
    <s v="BR"/>
    <x v="163"/>
    <m/>
    <m/>
    <s v="Sex"/>
    <s v="Q2"/>
    <m/>
    <s v="Revenda"/>
    <s v="42 dias"/>
    <s v="BLT-SANT 804-1"/>
    <s v="AUTOSSERVIÇO CE"/>
    <s v="60861063"/>
    <m/>
    <m/>
    <s v="Sim"/>
    <s v="Não"/>
    <s v="Não"/>
    <n v="2039.1"/>
    <x v="5"/>
    <x v="0"/>
    <x v="1"/>
    <x v="1"/>
    <n v="5070"/>
    <n v="2452.19"/>
    <n v="1648.8"/>
    <n v="114"/>
    <n v="1"/>
    <x v="0"/>
    <s v="5 - EXCELENTE"/>
  </r>
  <r>
    <x v="11"/>
    <s v="707"/>
    <x v="53"/>
    <n v="997"/>
    <m/>
    <m/>
    <s v="PARCERIA I"/>
    <x v="7060"/>
    <x v="6432"/>
    <s v="F J FEIJO DE ALBUQUERQUE ME"/>
    <s v="1"/>
    <m/>
    <s v="1"/>
    <s v="AUTOSSERVIÇO REGIONAL"/>
    <s v="C"/>
    <x v="0"/>
    <s v="GENIBAU"/>
    <s v="FORTALEZA"/>
    <s v="CE"/>
    <s v="BR"/>
    <x v="135"/>
    <m/>
    <m/>
    <s v="Ter"/>
    <s v="Semanal"/>
    <m/>
    <s v="Revenda"/>
    <s v="21 dias"/>
    <s v="BLT-SOF"/>
    <s v="AUTOSSERVIÇO CE"/>
    <s v="60533624"/>
    <m/>
    <m/>
    <s v="Sim"/>
    <s v="Não"/>
    <s v="Não"/>
    <n v="4516.27"/>
    <x v="25"/>
    <x v="0"/>
    <x v="1"/>
    <x v="1"/>
    <n v="0"/>
    <n v="2928"/>
    <n v="3916"/>
    <n v="3042"/>
    <n v="0"/>
    <x v="1"/>
    <s v="4 - BOM"/>
  </r>
  <r>
    <x v="11"/>
    <s v="707"/>
    <x v="53"/>
    <n v="997"/>
    <m/>
    <m/>
    <s v="PARCERIA I"/>
    <x v="7061"/>
    <x v="6433"/>
    <s v="LISBOA SUPERMERCADOS LTDA ME"/>
    <s v="1"/>
    <m/>
    <s v="1"/>
    <s v="AUTOSSERVIÇO REGIONAL"/>
    <s v="C"/>
    <x v="0"/>
    <s v="LAGOA REDONDA"/>
    <s v="FORTALEZA"/>
    <s v="CE"/>
    <s v="BR"/>
    <x v="149"/>
    <m/>
    <m/>
    <s v="Seg"/>
    <s v="Semanal"/>
    <n v="4"/>
    <s v="Revenda"/>
    <s v="28 dias"/>
    <s v="BLT-ITAÚ 130681"/>
    <s v="AUTOSSERVIÇO CE"/>
    <s v="60831410"/>
    <m/>
    <m/>
    <s v="Sim"/>
    <s v="Não"/>
    <s v="Não"/>
    <n v="6265.82"/>
    <x v="13"/>
    <x v="0"/>
    <x v="1"/>
    <x v="1"/>
    <n v="0"/>
    <n v="0"/>
    <n v="2590"/>
    <n v="2864"/>
    <n v="0"/>
    <x v="1"/>
    <s v="3 - MEDIANO"/>
  </r>
  <r>
    <x v="11"/>
    <s v="707"/>
    <x v="53"/>
    <n v="997"/>
    <m/>
    <m/>
    <s v="CLIENTES"/>
    <x v="7062"/>
    <x v="6434"/>
    <s v="SUPERMERCADO ANA RISORLANGE LTDA"/>
    <s v="3"/>
    <m/>
    <s v="9"/>
    <s v="CONSUMIDOR FINAL"/>
    <s v="C"/>
    <x v="0"/>
    <s v="PARQUE DOIS IRMAOS"/>
    <s v="FORTALEZA"/>
    <s v="CE"/>
    <s v="BR"/>
    <x v="198"/>
    <m/>
    <m/>
    <s v="Ter"/>
    <s v="Semanal"/>
    <m/>
    <s v="Revenda"/>
    <s v="15 dias"/>
    <s v="BLT-ITAÚ 130681"/>
    <s v="CAPITAL CE"/>
    <s v="60761281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12"/>
    <s v="143"/>
    <x v="54"/>
    <n v="1040"/>
    <m/>
    <m/>
    <s v="DISTRI CAPITAL MARUJ"/>
    <x v="7063"/>
    <x v="6435"/>
    <s v="ELENITA GOMES DA COSTA"/>
    <s v="9"/>
    <m/>
    <s v="6"/>
    <s v="DISTRIBUIDORES"/>
    <s v="C"/>
    <x v="0"/>
    <s v="ITAMBE II"/>
    <s v="CAUCAIA"/>
    <s v="CE"/>
    <s v="BR"/>
    <x v="1"/>
    <m/>
    <m/>
    <s v="Qui"/>
    <s v="Semanal"/>
    <m/>
    <s v="Revenda"/>
    <s v="a vista"/>
    <s v="BLT-SANT 804-1"/>
    <s v="MARUJINHO DIST CAPITAL DUPLICATA"/>
    <s v="61602-650"/>
    <s v="-3.728651"/>
    <s v="-38.646193"/>
    <s v="Sim"/>
    <s v="Não"/>
    <s v="Sim"/>
    <n v="3723.69"/>
    <x v="1"/>
    <x v="2"/>
    <x v="0"/>
    <x v="2"/>
    <n v="0"/>
    <n v="436.36"/>
    <n v="0"/>
    <n v="0"/>
    <n v="2"/>
    <x v="3"/>
    <s v="1 - PÉSSIMO"/>
  </r>
  <r>
    <x v="12"/>
    <s v="143"/>
    <x v="54"/>
    <n v="1040"/>
    <m/>
    <m/>
    <s v="DISTRI INTERIOR MARU"/>
    <x v="7064"/>
    <x v="6436"/>
    <s v="JANE MAYRE BEZERRA DA SILVA"/>
    <s v="31"/>
    <m/>
    <s v="10"/>
    <s v="INATIVO"/>
    <s v="C"/>
    <x v="1"/>
    <s v="Centro"/>
    <s v="Aracati"/>
    <s v="CE"/>
    <s v="BR"/>
    <x v="1"/>
    <m/>
    <m/>
    <s v="Qua"/>
    <s v="Semanal"/>
    <m/>
    <s v="Revenda"/>
    <s v="07 dias"/>
    <s v="BLT-SOF"/>
    <s v="MARUJINHO DIST INTERIOR DUPLICAT"/>
    <s v="62800-000"/>
    <s v="-4.560393"/>
    <s v="-37.770645"/>
    <s v="Sim"/>
    <s v="Não"/>
    <s v="Não"/>
    <n v="0"/>
    <x v="12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065"/>
    <x v="6437"/>
    <s v="JOAO PAULO L"/>
    <s v="31"/>
    <m/>
    <s v="10"/>
    <s v="INATIVO"/>
    <s v="C"/>
    <x v="1"/>
    <s v="Jangurussu"/>
    <s v="Fortaleza"/>
    <s v="CE"/>
    <s v="BR"/>
    <x v="1"/>
    <m/>
    <m/>
    <s v="Sab"/>
    <s v="Semanal"/>
    <m/>
    <s v="Duplicata"/>
    <s v="5 dias"/>
    <s v="BLT-SOF"/>
    <s v="MARUJINHO - CAPITAL - DISTRI."/>
    <s v="60866-680"/>
    <s v="-3.831005"/>
    <s v="-38.521601"/>
    <s v="Sim"/>
    <s v="Sim"/>
    <s v="Não"/>
    <n v="0"/>
    <x v="24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066"/>
    <x v="6438"/>
    <s v="MESSIAS BARBOSA CARNEIRO"/>
    <s v="9"/>
    <m/>
    <s v="6"/>
    <s v="DISTRIBUIDORES"/>
    <s v="C"/>
    <x v="0"/>
    <s v="LADEIRA"/>
    <s v="ITAPIPOCA"/>
    <s v="CE"/>
    <s v="BR"/>
    <x v="1"/>
    <m/>
    <m/>
    <s v="Seg"/>
    <s v="Semanal"/>
    <m/>
    <s v="Revenda"/>
    <s v="5 dias"/>
    <s v="BLT-SOF"/>
    <s v="MARUJINHO DIST INTERIOR DUPLICAT"/>
    <s v="62508-620"/>
    <s v="-3.506014"/>
    <s v="-39.583704"/>
    <s v="Sim"/>
    <s v="Não"/>
    <s v="Sim"/>
    <n v="1721.7"/>
    <x v="43"/>
    <x v="3"/>
    <x v="0"/>
    <x v="4"/>
    <n v="2570.1"/>
    <n v="4124.16"/>
    <n v="3495.62"/>
    <n v="0"/>
    <n v="1"/>
    <x v="0"/>
    <s v="5 - EXCELENTE"/>
  </r>
  <r>
    <x v="12"/>
    <s v="143"/>
    <x v="54"/>
    <n v="1040"/>
    <m/>
    <m/>
    <s v="DISTRI INTERIOR MARU"/>
    <x v="7067"/>
    <x v="6439"/>
    <s v="RITA MARIA VICTOR DA SILVA ME"/>
    <s v="9"/>
    <m/>
    <s v="6"/>
    <s v="DISTRIBUIDORES"/>
    <s v="C"/>
    <x v="1"/>
    <s v="CENTRO"/>
    <s v="BATURITÉ"/>
    <s v="CE"/>
    <s v="BR"/>
    <x v="1"/>
    <m/>
    <m/>
    <s v="Sex"/>
    <s v="Q1"/>
    <m/>
    <s v="Revenda"/>
    <s v="15 dias"/>
    <s v="BLT-SOF"/>
    <s v="MARUJINHO DIST INTERIOR DUPLICAT"/>
    <s v="62760-000"/>
    <s v="-4.33112"/>
    <s v="-38.87919"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068"/>
    <x v="6440"/>
    <s v="MARIA DO SOCORRO"/>
    <s v="9"/>
    <m/>
    <s v="6"/>
    <s v="DISTRIBUIDORES"/>
    <s v="C"/>
    <x v="0"/>
    <s v="HENRIQUE JORGE"/>
    <s v="FORTALEZA"/>
    <s v="CE"/>
    <s v="BR"/>
    <x v="1"/>
    <m/>
    <m/>
    <s v="Sab"/>
    <s v="Semanal"/>
    <m/>
    <s v="Revenda"/>
    <s v="5 dias"/>
    <s v="BLT-SOF"/>
    <s v="MARUJINHO DIST CAPITAL DUPLICATA"/>
    <s v="60510-305"/>
    <s v="-3.755339"/>
    <s v="-38.59242"/>
    <s v="Sim"/>
    <s v="Não"/>
    <s v="Não"/>
    <n v="0"/>
    <x v="8"/>
    <x v="2"/>
    <x v="0"/>
    <x v="2"/>
    <n v="1843.06"/>
    <n v="1689"/>
    <n v="1333.2"/>
    <n v="467.92"/>
    <n v="0"/>
    <x v="1"/>
    <s v="4 - BOM"/>
  </r>
  <r>
    <x v="12"/>
    <s v="143"/>
    <x v="54"/>
    <n v="1040"/>
    <m/>
    <m/>
    <s v="DISTRI CAPITAL MARUJ"/>
    <x v="7069"/>
    <x v="6441"/>
    <s v="GIVALDO PAIXAO DA SILVA"/>
    <s v="9"/>
    <m/>
    <s v="6"/>
    <s v="DISTRIBUIDORES"/>
    <s v="C"/>
    <x v="1"/>
    <s v="Parque Dois Irmãos"/>
    <s v="Fortaleza"/>
    <s v="CE"/>
    <s v="BR"/>
    <x v="0"/>
    <m/>
    <m/>
    <s v="Sab"/>
    <s v="Semanal"/>
    <m/>
    <s v="Revenda"/>
    <s v="7 dias"/>
    <s v="BLT-SOF"/>
    <s v="MARUJINHO DIST CAPITAL DUPLICATA"/>
    <s v="60743-330"/>
    <s v="-3.803346"/>
    <s v="-38.546679"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070"/>
    <x v="6442"/>
    <s v="GERLANDIA ESTEVAM DE SOUSA"/>
    <s v="9"/>
    <m/>
    <s v="6"/>
    <s v="DISTRIBUIDORES"/>
    <s v="C"/>
    <x v="0"/>
    <s v="Sítio Barreiras Branca"/>
    <s v="CHORÓ"/>
    <s v="CE"/>
    <s v="BR"/>
    <x v="1"/>
    <m/>
    <m/>
    <s v="Sex"/>
    <s v="Q1"/>
    <m/>
    <s v="Revenda"/>
    <s v="5 dias"/>
    <s v="BLT-SOF"/>
    <s v="MARUJINHO DIST INTERIOR DUPLICAT"/>
    <s v="63950-000"/>
    <s v="-4.8459096"/>
    <s v="-39.137127"/>
    <s v="Sim"/>
    <s v="Não"/>
    <s v="Não"/>
    <n v="0"/>
    <x v="8"/>
    <x v="0"/>
    <x v="0"/>
    <x v="0"/>
    <n v="1187.19"/>
    <n v="541.02"/>
    <n v="1374.6"/>
    <n v="0"/>
    <n v="1"/>
    <x v="0"/>
    <s v="4 - BOM"/>
  </r>
  <r>
    <x v="12"/>
    <s v="143"/>
    <x v="54"/>
    <n v="1040"/>
    <m/>
    <m/>
    <s v="DISTRI CAPITAL MARUJ"/>
    <x v="7071"/>
    <x v="6443"/>
    <s v="MOISES ALVES NETO"/>
    <s v="31"/>
    <m/>
    <s v="10"/>
    <s v="INATIVO"/>
    <s v="C"/>
    <x v="1"/>
    <s v="Parque Dois Irmãos"/>
    <s v="Fortaleza"/>
    <s v="CE"/>
    <s v="BR"/>
    <x v="1"/>
    <m/>
    <m/>
    <s v="Sab"/>
    <s v="Semanal"/>
    <m/>
    <s v="Duplicata"/>
    <s v="5 dias"/>
    <s v="SMARTCOB"/>
    <s v="MARUJINHO DIST CAPITAL DUPLICATA"/>
    <s v="60743-250"/>
    <s v="-3.809442"/>
    <s v="-38.551234"/>
    <s v="Sim"/>
    <s v="Não"/>
    <s v="Sim"/>
    <n v="0"/>
    <x v="25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072"/>
    <x v="6444"/>
    <s v="MARIA DO CARMO BRITO SANTOS"/>
    <s v="9"/>
    <m/>
    <s v="6"/>
    <s v="DISTRIBUIDORES"/>
    <s v="C"/>
    <x v="0"/>
    <s v="Santa Maria"/>
    <s v="Fortaleza"/>
    <s v="CE"/>
    <s v="BR"/>
    <x v="1"/>
    <m/>
    <m/>
    <s v="Sab"/>
    <s v="Semanal"/>
    <m/>
    <s v="Revenda"/>
    <s v="7 dias"/>
    <s v="BLT-SANT 804-1"/>
    <s v="MARUJINHO DIST CAPITAL DUPLICATA"/>
    <s v="60873-176"/>
    <s v="-3.85347"/>
    <s v="-38.50352"/>
    <s v="Sim"/>
    <s v="Não"/>
    <s v="Sim"/>
    <n v="5107.86"/>
    <x v="30"/>
    <x v="7"/>
    <x v="0"/>
    <x v="7"/>
    <n v="9471.530000000001"/>
    <n v="8171.8"/>
    <n v="15843.29"/>
    <n v="4429.53"/>
    <n v="0"/>
    <x v="1"/>
    <s v="7 - GOLD"/>
  </r>
  <r>
    <x v="12"/>
    <s v="143"/>
    <x v="54"/>
    <n v="1040"/>
    <m/>
    <m/>
    <s v="DISTRI INTERIOR MARU"/>
    <x v="7073"/>
    <x v="6445"/>
    <s v="DIOGO GUIMARAES PARENTE"/>
    <s v="9"/>
    <m/>
    <s v="6"/>
    <s v="DISTRIBUIDORES"/>
    <s v="C"/>
    <x v="0"/>
    <s v="CENTRO"/>
    <s v="SOBRAL"/>
    <s v="CE"/>
    <s v="BR"/>
    <x v="0"/>
    <m/>
    <m/>
    <s v="Sex"/>
    <s v="Semanal"/>
    <m/>
    <s v="Revenda"/>
    <s v="7 dias"/>
    <s v="BLT-SOF"/>
    <s v="MARUJINHO DIST INTERIOR DUPLICAT"/>
    <s v="62010160"/>
    <m/>
    <m/>
    <s v="Sim"/>
    <s v="Não"/>
    <s v="Sim"/>
    <n v="19384.45"/>
    <x v="1"/>
    <x v="3"/>
    <x v="0"/>
    <x v="4"/>
    <n v="0"/>
    <n v="0"/>
    <n v="0"/>
    <n v="0"/>
    <n v="3"/>
    <x v="2"/>
    <s v="0 - S/COMPRA"/>
  </r>
  <r>
    <x v="12"/>
    <s v="143"/>
    <x v="54"/>
    <n v="1040"/>
    <m/>
    <m/>
    <s v="DISTRI CAPITAL MARUJ"/>
    <x v="7074"/>
    <x v="6446"/>
    <s v="FLAVIO RAMOS OLIVEIRA"/>
    <s v="31"/>
    <m/>
    <s v="10"/>
    <s v="INATIVO"/>
    <s v="C"/>
    <x v="1"/>
    <s v="CONJUNTO PALMEIRAS"/>
    <s v="FORTALEZA"/>
    <s v="CE"/>
    <s v="BR"/>
    <x v="1"/>
    <m/>
    <m/>
    <s v="Sab"/>
    <s v="Semanal"/>
    <m/>
    <s v="Duplicata"/>
    <s v="5 dias"/>
    <s v="SMARTCOB"/>
    <s v="LOJA - CEARÁ - ATACADO"/>
    <s v="60870-200"/>
    <m/>
    <m/>
    <s v="Sim"/>
    <s v="Não"/>
    <s v="Não"/>
    <n v="0"/>
    <x v="58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075"/>
    <x v="6447"/>
    <s v="JOSE MESQUITA CAVALCANTE FILHO"/>
    <s v="31"/>
    <m/>
    <s v="10"/>
    <s v="INATIVO"/>
    <s v="C"/>
    <x v="1"/>
    <s v="PAJUÇARA"/>
    <s v="Maracanaú"/>
    <s v="CE"/>
    <s v="BR"/>
    <x v="0"/>
    <m/>
    <m/>
    <s v="Sab"/>
    <s v="Semanal"/>
    <m/>
    <s v="Revenda"/>
    <s v="7 dias"/>
    <s v="BLT-SOF"/>
    <s v="MARUJINHO DIST CAPITAL DUPLICATA"/>
    <s v="61932-035"/>
    <s v="-3.8547282"/>
    <s v="-38.58067"/>
    <s v="Sim"/>
    <s v="Não"/>
    <s v="Sim"/>
    <n v="0"/>
    <x v="2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076"/>
    <x v="6448"/>
    <s v="CEZAR GERMANO DE OLIVEIRA"/>
    <s v="9"/>
    <m/>
    <s v="6"/>
    <s v="DISTRIBUIDORES"/>
    <s v="C"/>
    <x v="0"/>
    <s v="BAGUE I"/>
    <s v="PACAJUS"/>
    <s v="CE"/>
    <s v="BR"/>
    <x v="0"/>
    <m/>
    <m/>
    <s v="Seg"/>
    <s v="Semanal"/>
    <m/>
    <s v="Revenda"/>
    <s v="07 dias"/>
    <s v="BLT-SOF"/>
    <s v="MARUJINHO DIST INTERIOR DUPLICAT"/>
    <s v="62870-000"/>
    <s v="-4.18392"/>
    <s v="-38.463175"/>
    <s v="Sim"/>
    <s v="Não"/>
    <s v="Não"/>
    <n v="5881.7"/>
    <x v="3"/>
    <x v="5"/>
    <x v="0"/>
    <x v="5"/>
    <n v="12752.18"/>
    <n v="13833.11"/>
    <n v="13032.54"/>
    <n v="3630.24"/>
    <n v="0"/>
    <x v="1"/>
    <s v="7 - GOLD"/>
  </r>
  <r>
    <x v="12"/>
    <s v="143"/>
    <x v="54"/>
    <n v="1040"/>
    <m/>
    <m/>
    <s v="CLIENTES"/>
    <x v="7077"/>
    <x v="6449"/>
    <s v="MARUJINHO IND E COM DE LACTICINIOS LTDA"/>
    <s v="31"/>
    <m/>
    <s v="10"/>
    <s v="INATIVO"/>
    <s v="C"/>
    <x v="1"/>
    <s v="Dias Macedo"/>
    <s v="Fortaleza"/>
    <s v="CE"/>
    <s v="BR"/>
    <x v="0"/>
    <m/>
    <m/>
    <s v="Seg"/>
    <s v="Semanal"/>
    <n v="5"/>
    <s v="Duplicata"/>
    <s v="30 dias"/>
    <s v="BLT-ITAÚ 130681"/>
    <s v="AUTOSSERVIÇO CE"/>
    <s v="60422-56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078"/>
    <x v="6450"/>
    <s v="FRANCISCO ANTONIO ARAUJO  CORDEIRO"/>
    <s v="9"/>
    <m/>
    <s v="6"/>
    <s v="DISTRIBUIDORES"/>
    <s v="C"/>
    <x v="1"/>
    <s v="CENTRO"/>
    <s v="BOA VIAGEM"/>
    <s v="CE"/>
    <s v="BR"/>
    <x v="1"/>
    <m/>
    <m/>
    <s v="Qua"/>
    <s v="Q2"/>
    <m/>
    <s v="Revenda"/>
    <s v="7 dias"/>
    <s v="BLT-SOF"/>
    <s v="MARUJINHO DIST INTERIOR DUPLICAT"/>
    <s v="63870-000"/>
    <s v="-5.08822"/>
    <s v="-39.808113"/>
    <s v="Sim"/>
    <s v="Não"/>
    <s v="Não"/>
    <n v="0"/>
    <x v="18"/>
    <x v="0"/>
    <x v="0"/>
    <x v="0"/>
    <n v="3752.6"/>
    <n v="-550"/>
    <n v="0"/>
    <n v="0"/>
    <n v="3"/>
    <x v="2"/>
    <s v="4 - BOM"/>
  </r>
  <r>
    <x v="12"/>
    <s v="143"/>
    <x v="54"/>
    <n v="1040"/>
    <m/>
    <m/>
    <s v="DISTRI INTERIOR MARU"/>
    <x v="7079"/>
    <x v="6451"/>
    <s v="ANTONIA HERICA SINTO LIMA"/>
    <s v="9"/>
    <m/>
    <s v="6"/>
    <s v="DISTRIBUIDORES"/>
    <s v="C"/>
    <x v="0"/>
    <s v="CENTRO"/>
    <s v="PENTECOSTE"/>
    <s v="CE"/>
    <s v="BR"/>
    <x v="1"/>
    <m/>
    <m/>
    <s v="Sex"/>
    <s v="Semanal"/>
    <m/>
    <s v="Revenda"/>
    <s v="7 dias"/>
    <s v="BLT-ITAÚ 130681"/>
    <s v="MARUJINHO DIST INTERIOR DUPLICAT"/>
    <s v="62140-000"/>
    <s v="-3.792639"/>
    <s v="-39.272465"/>
    <s v="Sim"/>
    <s v="Não"/>
    <s v="Sim"/>
    <n v="1475.24"/>
    <x v="18"/>
    <x v="3"/>
    <x v="0"/>
    <x v="4"/>
    <n v="4871.4"/>
    <n v="7152"/>
    <n v="3472.8"/>
    <n v="1278"/>
    <n v="0"/>
    <x v="1"/>
    <s v="5 - EXCELENTE"/>
  </r>
  <r>
    <x v="12"/>
    <s v="143"/>
    <x v="54"/>
    <n v="1040"/>
    <m/>
    <m/>
    <s v="DISTRI INTERIOR MARU"/>
    <x v="7080"/>
    <x v="6452"/>
    <s v="MARINALVA SILVA GONCALVES"/>
    <s v="31"/>
    <m/>
    <s v="10"/>
    <s v="INATIVO"/>
    <s v="C"/>
    <x v="1"/>
    <s v="CENTRO"/>
    <s v="São Luís do Curu"/>
    <s v="CE"/>
    <s v="BR"/>
    <x v="0"/>
    <m/>
    <m/>
    <s v="Qua"/>
    <s v="Semanal"/>
    <m/>
    <s v="Duplicata"/>
    <s v="9 dias"/>
    <s v="BLT-SOF"/>
    <s v="MARUJINHO - INTERIOR - DISTRI."/>
    <s v="62665-000"/>
    <s v="-3.6710715"/>
    <s v="-39.24001"/>
    <s v="Sim"/>
    <s v="Não"/>
    <s v="Não"/>
    <n v="0"/>
    <x v="3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081"/>
    <x v="6453"/>
    <s v="JOANA DARC PINHEIRO DA SILVA"/>
    <s v="9"/>
    <m/>
    <s v="6"/>
    <s v="DISTRIBUIDORES"/>
    <s v="C"/>
    <x v="0"/>
    <s v="CANINDE"/>
    <s v="Canindé"/>
    <s v="CE"/>
    <s v="BR"/>
    <x v="0"/>
    <m/>
    <m/>
    <s v="Ter"/>
    <s v="Semanal"/>
    <m/>
    <s v="Revenda"/>
    <s v="15 dias"/>
    <s v="BLT-SOF"/>
    <s v="MARUJINHO DIST INTERIOR DUPLICAT"/>
    <s v="62700-000"/>
    <s v="-4.362236"/>
    <s v="-39.30789"/>
    <s v="Sim"/>
    <s v="Não"/>
    <s v="Não"/>
    <n v="0"/>
    <x v="3"/>
    <x v="7"/>
    <x v="0"/>
    <x v="7"/>
    <n v="10175.39"/>
    <n v="5353.88"/>
    <n v="5175.16"/>
    <n v="0"/>
    <n v="1"/>
    <x v="0"/>
    <s v="6 - PREMIUM"/>
  </r>
  <r>
    <x v="12"/>
    <s v="143"/>
    <x v="54"/>
    <n v="1040"/>
    <m/>
    <m/>
    <s v="DISTRI CAPITAL MARUJ"/>
    <x v="7082"/>
    <x v="6454"/>
    <s v="MAURO SANTOS DE MIRANDA"/>
    <s v="31"/>
    <m/>
    <s v="10"/>
    <s v="INATIVO"/>
    <s v="C"/>
    <x v="1"/>
    <s v="Novo Mondubim"/>
    <s v="Fortaleza"/>
    <s v="CE"/>
    <s v="BR"/>
    <x v="0"/>
    <m/>
    <m/>
    <s v="Sab"/>
    <s v="Semanal"/>
    <m/>
    <s v="Duplicata"/>
    <s v="5 dias"/>
    <s v="SMARTCOB"/>
    <s v="LOJA - CEARÁ - ATACADO"/>
    <s v="60764-280"/>
    <s v="-3.809694"/>
    <s v="-38.585458"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083"/>
    <x v="6455"/>
    <s v="FRANCISCO JOSE QUEIROS MARQUES"/>
    <s v="9"/>
    <m/>
    <s v="6"/>
    <s v="DISTRIBUIDORES"/>
    <s v="C"/>
    <x v="0"/>
    <s v="Sao Joao do Tauape"/>
    <s v="Fortaleza"/>
    <s v="CE"/>
    <s v="BR"/>
    <x v="0"/>
    <m/>
    <m/>
    <s v="Sab"/>
    <s v="Semanal"/>
    <m/>
    <s v="Revenda"/>
    <s v="07 dias"/>
    <s v="BLT-ITAÚ 130681"/>
    <s v="MARUJINHO DIST CAPITAL DUPLICATA"/>
    <s v="60120-085"/>
    <s v="-3.75656"/>
    <s v="-38.51533"/>
    <s v="Sim"/>
    <s v="Não"/>
    <s v="Não"/>
    <n v="2046.7"/>
    <x v="36"/>
    <x v="2"/>
    <x v="0"/>
    <x v="2"/>
    <n v="7155.52"/>
    <n v="5650.32"/>
    <n v="5859.32"/>
    <n v="2924.4"/>
    <n v="0"/>
    <x v="1"/>
    <s v="6 - PREMIUM"/>
  </r>
  <r>
    <x v="12"/>
    <s v="143"/>
    <x v="54"/>
    <n v="1040"/>
    <m/>
    <m/>
    <s v="DISTRI CAPITAL MARUJ"/>
    <x v="7084"/>
    <x v="6456"/>
    <s v="CHARLES ARAGAO FREIRE"/>
    <s v="9"/>
    <m/>
    <s v="6"/>
    <s v="DISTRIBUIDORES"/>
    <s v="C"/>
    <x v="0"/>
    <s v="Bonsucesso"/>
    <s v="Fortaleza"/>
    <s v="CE"/>
    <s v="BR"/>
    <x v="0"/>
    <m/>
    <m/>
    <s v="Sab"/>
    <s v="Semanal"/>
    <m/>
    <s v="Revenda"/>
    <s v="5 dias"/>
    <s v="BLT-ITAÚ 130681"/>
    <s v="MARUJINHO DIST CAPITAL DUPLICATA"/>
    <s v="60543-130"/>
    <s v="-3.780124"/>
    <s v="-38.579684"/>
    <s v="Sim"/>
    <s v="Não"/>
    <s v="Sim"/>
    <n v="0"/>
    <x v="15"/>
    <x v="4"/>
    <x v="0"/>
    <x v="3"/>
    <n v="10542.79"/>
    <n v="7024.47"/>
    <n v="8665.74"/>
    <n v="3138.24"/>
    <n v="0"/>
    <x v="1"/>
    <s v="6 - PREMIUM"/>
  </r>
  <r>
    <x v="12"/>
    <s v="143"/>
    <x v="54"/>
    <n v="1040"/>
    <m/>
    <m/>
    <s v="DISTRI CAPITAL MARUJ"/>
    <x v="7085"/>
    <x v="6457"/>
    <s v="ELENICE ROCHA DOS SANTOS"/>
    <s v="31"/>
    <m/>
    <s v="10"/>
    <s v="INATIVO"/>
    <s v="C"/>
    <x v="1"/>
    <s v="COACU"/>
    <s v="FORTALEZA"/>
    <s v="CE"/>
    <s v="BR"/>
    <x v="0"/>
    <m/>
    <m/>
    <s v="Sab"/>
    <s v="Semanal"/>
    <m/>
    <s v="Revenda"/>
    <s v="06 dias"/>
    <s v="BLT-SOF"/>
    <s v="MARUJINHO DIST CAPITAL DUPLICATA"/>
    <s v="60871-645"/>
    <s v="-3.83702"/>
    <s v="-38.48614"/>
    <s v="Sim"/>
    <s v="Não"/>
    <s v="Sim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086"/>
    <x v="6458"/>
    <s v="JURACI REBOUCAS DE ARAUJO"/>
    <s v="9"/>
    <m/>
    <s v="6"/>
    <s v="DISTRIBUIDORES"/>
    <s v="C"/>
    <x v="0"/>
    <s v="Centro"/>
    <s v="Aquiraz"/>
    <s v="CE"/>
    <s v="BR"/>
    <x v="0"/>
    <m/>
    <m/>
    <s v="Qua"/>
    <s v="Semanal"/>
    <m/>
    <s v="Revenda"/>
    <s v="10 dias"/>
    <s v="BLT-SOF"/>
    <s v="MARUJINHO DIST CAPITAL DUPLICATA"/>
    <s v="61756-000"/>
    <s v="-3.976542"/>
    <s v="-38.394012"/>
    <s v="Sim"/>
    <s v="Não"/>
    <s v="Não"/>
    <n v="1146.04"/>
    <x v="18"/>
    <x v="1"/>
    <x v="0"/>
    <x v="1"/>
    <n v="1713.44"/>
    <n v="1560.8"/>
    <n v="873.75"/>
    <n v="626.04"/>
    <n v="0"/>
    <x v="1"/>
    <s v="4 - BOM"/>
  </r>
  <r>
    <x v="12"/>
    <s v="143"/>
    <x v="54"/>
    <n v="1040"/>
    <m/>
    <m/>
    <s v="DISTRI CAPITAL MARUJ"/>
    <x v="7087"/>
    <x v="6459"/>
    <s v="HELDER CLOVIS BARBOSA"/>
    <s v="9"/>
    <m/>
    <s v="6"/>
    <s v="DISTRIBUIDORES"/>
    <s v="C"/>
    <x v="0"/>
    <s v="ACARACUZINHO"/>
    <s v="Maracanaú"/>
    <s v="CE"/>
    <s v="BR"/>
    <x v="0"/>
    <m/>
    <m/>
    <s v="Sab"/>
    <s v="Semanal"/>
    <m/>
    <s v="Revenda"/>
    <s v="07 dias"/>
    <s v="BLT-SOF"/>
    <s v="MARUJINHO DIST CAPITAL DUPLICATA"/>
    <s v="61921-010"/>
    <m/>
    <m/>
    <s v="Sim"/>
    <s v="Não"/>
    <s v="Sim"/>
    <n v="627.77"/>
    <x v="1"/>
    <x v="0"/>
    <x v="0"/>
    <x v="0"/>
    <n v="1766.25"/>
    <n v="1653"/>
    <n v="1577.75"/>
    <n v="533"/>
    <n v="0"/>
    <x v="1"/>
    <s v="4 - BOM"/>
  </r>
  <r>
    <x v="12"/>
    <s v="143"/>
    <x v="54"/>
    <n v="1040"/>
    <m/>
    <m/>
    <s v="DISTRI INTERIOR MARU"/>
    <x v="7088"/>
    <x v="6460"/>
    <s v="FABIANO GONCALVES VASCONCELOS"/>
    <s v="9"/>
    <m/>
    <s v="6"/>
    <s v="DISTRIBUIDORES"/>
    <s v="C"/>
    <x v="0"/>
    <s v="CENTRO"/>
    <s v="Irauçuba"/>
    <s v="CE"/>
    <s v="BR"/>
    <x v="0"/>
    <m/>
    <m/>
    <s v="Sex"/>
    <s v="Semanal"/>
    <m/>
    <s v="Revenda"/>
    <s v="7 dias"/>
    <s v="BLT-SANT 804-1"/>
    <s v="MARUJINHO DIST INTERIOR DUPLICAT"/>
    <s v="62620-097"/>
    <s v="-3.7467129"/>
    <s v="-39.7881556"/>
    <s v="Sim"/>
    <s v="Não"/>
    <s v="Não"/>
    <n v="2574.56"/>
    <x v="0"/>
    <x v="0"/>
    <x v="0"/>
    <x v="0"/>
    <n v="5868"/>
    <n v="3310.8"/>
    <n v="2884.8"/>
    <n v="1160.4"/>
    <n v="0"/>
    <x v="1"/>
    <s v="5 - EXCELENTE"/>
  </r>
  <r>
    <x v="12"/>
    <s v="143"/>
    <x v="54"/>
    <n v="1040"/>
    <m/>
    <m/>
    <s v="DISTRI INTERIOR MARU"/>
    <x v="7089"/>
    <x v="6461"/>
    <s v="BENEDITO BARBOSA GONCALO"/>
    <s v="9"/>
    <m/>
    <s v="6"/>
    <s v="DISTRIBUIDORES"/>
    <s v="C"/>
    <x v="0"/>
    <s v="PARQUE VIOLETE"/>
    <s v="CROATÁ"/>
    <s v="CE"/>
    <s v="BR"/>
    <x v="0"/>
    <m/>
    <m/>
    <s v="Sex"/>
    <s v="Semanal"/>
    <m/>
    <s v="Revenda"/>
    <s v="5 dias"/>
    <s v="BLT-SOF"/>
    <s v="MARUJINHO DIST INTERIOR DUPLICAT"/>
    <s v="62390-000"/>
    <s v="-3.674327937142904"/>
    <s v="-39.11695700395482"/>
    <s v="Sim"/>
    <s v="Não"/>
    <s v="Não"/>
    <n v="992.61"/>
    <x v="1"/>
    <x v="2"/>
    <x v="0"/>
    <x v="2"/>
    <n v="4227.2"/>
    <n v="3886.53"/>
    <n v="1771.9"/>
    <n v="863.86"/>
    <n v="0"/>
    <x v="1"/>
    <s v="5 - EXCELENTE"/>
  </r>
  <r>
    <x v="12"/>
    <s v="143"/>
    <x v="54"/>
    <n v="1040"/>
    <m/>
    <m/>
    <s v="DISTRI INTERIOR MARU"/>
    <x v="7090"/>
    <x v="6462"/>
    <s v="VINICIOS VIEIRA FERREIRA"/>
    <s v="9"/>
    <m/>
    <s v="6"/>
    <s v="DISTRIBUIDORES"/>
    <s v="C"/>
    <x v="0"/>
    <s v="Centro"/>
    <s v="Acaraú"/>
    <s v="CE"/>
    <s v="BR"/>
    <x v="0"/>
    <m/>
    <m/>
    <s v="Sex"/>
    <s v="Semanal"/>
    <m/>
    <s v="Revenda"/>
    <s v="10 dias"/>
    <s v="BLT-SOF"/>
    <s v="MARUJINHO DIST INTERIOR DUPLICAT"/>
    <s v="62580-000"/>
    <s v="-2.966116"/>
    <s v="-40.090714"/>
    <s v="Sim"/>
    <s v="Não"/>
    <s v="Não"/>
    <n v="3562.76"/>
    <x v="0"/>
    <x v="6"/>
    <x v="0"/>
    <x v="6"/>
    <n v="6535.49"/>
    <n v="6129.48"/>
    <n v="4437.85"/>
    <n v="3161.71"/>
    <n v="0"/>
    <x v="1"/>
    <s v="5 - EXCELENTE"/>
  </r>
  <r>
    <x v="12"/>
    <s v="143"/>
    <x v="54"/>
    <n v="1040"/>
    <m/>
    <m/>
    <s v="DISTRI INTERIOR MARU"/>
    <x v="7091"/>
    <x v="6463"/>
    <s v="EDNA DA SILVA"/>
    <s v="9"/>
    <m/>
    <s v="6"/>
    <s v="DISTRIBUIDORES"/>
    <s v="C"/>
    <x v="0"/>
    <s v="PLANALTO UNIVERSITARIO"/>
    <s v="QUIXADÁ"/>
    <s v="CE"/>
    <s v="BR"/>
    <x v="0"/>
    <m/>
    <m/>
    <s v="Sex"/>
    <s v="Q1"/>
    <m/>
    <s v="Revenda"/>
    <s v="15 dias"/>
    <s v="BLT-ITAÚ 130681"/>
    <s v="MARUJINHO DIST INTERIOR DUPLICAT"/>
    <s v="63902-125"/>
    <s v="-4.95315"/>
    <s v="-38.950996"/>
    <s v="Sim"/>
    <s v="Não"/>
    <s v="Não"/>
    <n v="927.41"/>
    <x v="0"/>
    <x v="0"/>
    <x v="0"/>
    <x v="0"/>
    <n v="1596"/>
    <n v="1764"/>
    <n v="882"/>
    <n v="798"/>
    <n v="0"/>
    <x v="1"/>
    <s v="4 - BOM"/>
  </r>
  <r>
    <x v="12"/>
    <s v="143"/>
    <x v="54"/>
    <n v="1040"/>
    <m/>
    <m/>
    <s v="DISTRI INTERIOR MARU"/>
    <x v="7092"/>
    <x v="6464"/>
    <s v="JOSE ELOIZIO DE SOUSA"/>
    <s v="9"/>
    <m/>
    <s v="6"/>
    <s v="DISTRIBUIDORES"/>
    <s v="C"/>
    <x v="0"/>
    <s v="ENCRUZILHADA"/>
    <s v="ITAPIPOCA"/>
    <s v="CE"/>
    <s v="BR"/>
    <x v="0"/>
    <m/>
    <m/>
    <s v="Seg"/>
    <s v="Semanal"/>
    <m/>
    <s v="Revenda"/>
    <s v="8 dias"/>
    <s v="BLT-SANT 804-1"/>
    <s v="MARUJINHO DIST INTERIOR DUPLICAT"/>
    <s v="62500-000"/>
    <s v="-3.395063"/>
    <s v="-39.59833"/>
    <s v="Sim"/>
    <s v="Não"/>
    <s v="Não"/>
    <n v="1452.4"/>
    <x v="2"/>
    <x v="2"/>
    <x v="0"/>
    <x v="2"/>
    <n v="6238.13"/>
    <n v="7402.96"/>
    <n v="6164.32"/>
    <n v="1295.6"/>
    <n v="0"/>
    <x v="1"/>
    <s v="6 - PREMIUM"/>
  </r>
  <r>
    <x v="12"/>
    <s v="143"/>
    <x v="54"/>
    <n v="1040"/>
    <m/>
    <m/>
    <s v="DISTRI INTERIOR MARU"/>
    <x v="7093"/>
    <x v="6465"/>
    <s v="JOCELINO FERNANDES RODRIGUES"/>
    <s v="9"/>
    <m/>
    <s v="6"/>
    <s v="DISTRIBUIDORES"/>
    <s v="C"/>
    <x v="0"/>
    <s v="SÃO MIGUEL"/>
    <s v="Itapagé"/>
    <s v="CE"/>
    <s v="BR"/>
    <x v="0"/>
    <m/>
    <m/>
    <s v="Sex"/>
    <s v="Semanal"/>
    <m/>
    <s v="Revenda"/>
    <s v="07 dias"/>
    <s v="BLT-SOF"/>
    <s v="MARUJINHO DIST INTERIOR DUPLICAT"/>
    <s v="61900-000"/>
    <s v="-3.73397"/>
    <s v="-39.574467"/>
    <s v="Sim"/>
    <s v="Não"/>
    <s v="Sim"/>
    <n v="722.46"/>
    <x v="12"/>
    <x v="3"/>
    <x v="0"/>
    <x v="4"/>
    <n v="2124.46"/>
    <n v="1453.7"/>
    <n v="881.92"/>
    <n v="650.6799999999999"/>
    <n v="0"/>
    <x v="1"/>
    <s v="4 - BOM"/>
  </r>
  <r>
    <x v="12"/>
    <s v="143"/>
    <x v="54"/>
    <n v="1040"/>
    <m/>
    <m/>
    <s v="DISTRI INTERIOR MARU"/>
    <x v="7094"/>
    <x v="6466"/>
    <s v="ANTONIO C DE OLIVEIRA"/>
    <s v="31"/>
    <m/>
    <s v="10"/>
    <s v="INATIVO"/>
    <s v="C"/>
    <x v="1"/>
    <s v="Paredões"/>
    <s v="Mossoró"/>
    <s v="RN"/>
    <s v="BR"/>
    <x v="0"/>
    <m/>
    <m/>
    <s v="Seg"/>
    <s v="Semanal"/>
    <m/>
    <s v="Revenda"/>
    <s v="5 dias"/>
    <s v="BLT-ITAÚ 130681"/>
    <s v="MARUJINHO - INTERIOR - DISTRI."/>
    <s v="59618-120"/>
    <s v="-5.187987"/>
    <s v="-37.336872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095"/>
    <x v="6467"/>
    <s v="LUIZ MENDES"/>
    <s v="9"/>
    <m/>
    <s v="6"/>
    <s v="DISTRIBUIDORES"/>
    <s v="C"/>
    <x v="0"/>
    <s v="HENRIQUE JORGE"/>
    <s v="FORTALEZA"/>
    <s v="CE"/>
    <s v="BR"/>
    <x v="0"/>
    <m/>
    <m/>
    <s v="Sab"/>
    <s v="Semanal"/>
    <m/>
    <s v="Revenda"/>
    <s v="7 dias"/>
    <s v="BLT-SOF"/>
    <s v="MARUJINHO DIST CAPITAL DUPLICATA"/>
    <s v="60521-094"/>
    <s v="-3.758123"/>
    <s v="-38.591154"/>
    <s v="Sim"/>
    <s v="Não"/>
    <s v="Não"/>
    <n v="1110.67"/>
    <x v="8"/>
    <x v="0"/>
    <x v="0"/>
    <x v="0"/>
    <n v="2747"/>
    <n v="3547"/>
    <n v="2624"/>
    <n v="943"/>
    <n v="0"/>
    <x v="1"/>
    <s v="4 - BOM"/>
  </r>
  <r>
    <x v="12"/>
    <s v="143"/>
    <x v="54"/>
    <n v="1040"/>
    <m/>
    <m/>
    <s v="DISTRI CAPITAL MARUJ"/>
    <x v="7096"/>
    <x v="6468"/>
    <s v="JOAO RODRIGUES MAGALHAES"/>
    <s v="9"/>
    <m/>
    <s v="6"/>
    <s v="DISTRIBUIDORES"/>
    <s v="C"/>
    <x v="0"/>
    <s v="CAMBEBA"/>
    <s v="FORTALEZA"/>
    <s v="CE"/>
    <s v="BR"/>
    <x v="0"/>
    <m/>
    <m/>
    <s v="Sab"/>
    <s v="Semanal"/>
    <m/>
    <s v="Revenda"/>
    <s v="07 dias"/>
    <s v="BLT-ITAÚ 130681"/>
    <s v="MARUJINHO DIST CAPITAL DUPLICATA"/>
    <s v="60822-360"/>
    <s v="-3.800134"/>
    <s v="-38.493818"/>
    <s v="Sim"/>
    <s v="Não"/>
    <s v="Não"/>
    <n v="0"/>
    <x v="52"/>
    <x v="0"/>
    <x v="0"/>
    <x v="0"/>
    <n v="533"/>
    <n v="0"/>
    <n v="605"/>
    <n v="0"/>
    <n v="1"/>
    <x v="0"/>
    <s v="2 - RUIM"/>
  </r>
  <r>
    <x v="12"/>
    <s v="143"/>
    <x v="54"/>
    <n v="1040"/>
    <m/>
    <m/>
    <s v="DISTRI CAPITAL MARUJ"/>
    <x v="7097"/>
    <x v="6469"/>
    <s v="MARIA CONCEICAO DE QUEIROZ"/>
    <s v="9"/>
    <m/>
    <s v="6"/>
    <s v="DISTRIBUIDORES"/>
    <s v="C"/>
    <x v="0"/>
    <s v="MUCURIPE"/>
    <s v="FORTALEZA"/>
    <s v="CE"/>
    <s v="BR"/>
    <x v="0"/>
    <m/>
    <m/>
    <s v="Sab"/>
    <s v="Semanal"/>
    <m/>
    <s v="Revenda"/>
    <s v="07 dias"/>
    <s v="BLT-SOF"/>
    <s v="MARUJINHO DIST CAPITAL DUPLICATA"/>
    <s v="60176-440"/>
    <s v="-3.72488"/>
    <s v="-38.48446"/>
    <s v="Sim"/>
    <s v="Não"/>
    <s v="Não"/>
    <n v="0"/>
    <x v="18"/>
    <x v="0"/>
    <x v="0"/>
    <x v="0"/>
    <n v="1841.82"/>
    <n v="641.08"/>
    <n v="1576.26"/>
    <n v="0"/>
    <n v="1"/>
    <x v="0"/>
    <s v="4 - BOM"/>
  </r>
  <r>
    <x v="12"/>
    <s v="143"/>
    <x v="54"/>
    <n v="1040"/>
    <m/>
    <m/>
    <s v="DISTRI CAPITAL MARUJ"/>
    <x v="7098"/>
    <x v="6470"/>
    <s v="MARIA LUDIMILA MOURA GOMES"/>
    <s v="9"/>
    <m/>
    <s v="6"/>
    <s v="DISTRIBUIDORES"/>
    <s v="C"/>
    <x v="0"/>
    <s v="DOM LUSTOSA"/>
    <s v="FORTALEZA"/>
    <s v="CE"/>
    <s v="BR"/>
    <x v="0"/>
    <m/>
    <m/>
    <s v="Sab"/>
    <s v="Semanal"/>
    <m/>
    <s v="Revenda"/>
    <s v="avista"/>
    <s v="BLT-SOF"/>
    <s v="MARUJINHO DIST CAPITAL DUPLICATA"/>
    <s v="60526-325"/>
    <s v="-3.755297"/>
    <s v="-38.592876"/>
    <s v="Sim"/>
    <s v="Não"/>
    <s v="Sim"/>
    <n v="26060.67"/>
    <x v="0"/>
    <x v="4"/>
    <x v="0"/>
    <x v="3"/>
    <n v="6125.12"/>
    <n v="4565.08"/>
    <n v="4680.64"/>
    <n v="2196.48"/>
    <n v="0"/>
    <x v="1"/>
    <s v="5 - EXCELENTE"/>
  </r>
  <r>
    <x v="12"/>
    <s v="143"/>
    <x v="54"/>
    <n v="1040"/>
    <m/>
    <m/>
    <s v="DISTRI CAPITAL MARUJ"/>
    <x v="7099"/>
    <x v="6471"/>
    <s v="EDNA DA SILVA ARAUJO"/>
    <s v="29"/>
    <m/>
    <s v="9"/>
    <s v="CONSUMIDOR FINAL"/>
    <s v="C"/>
    <x v="1"/>
    <s v="HENRIQUE JORGE"/>
    <s v="FORTALEZA"/>
    <s v="CE"/>
    <s v="BR"/>
    <x v="0"/>
    <m/>
    <m/>
    <s v="Sab"/>
    <s v="Semanal"/>
    <m/>
    <s v="Revenda"/>
    <s v="15 dias"/>
    <s v="BLT-SOF"/>
    <s v="MARUJINHO DIST CAPITAL DUPLICATA"/>
    <s v="60510-128"/>
    <s v="-3.758121"/>
    <s v="-38.59108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100"/>
    <x v="6472"/>
    <s v="A AM DIAS SORVETE LTDA"/>
    <s v="31"/>
    <m/>
    <s v="10"/>
    <s v="INATIVO"/>
    <s v="C"/>
    <x v="1"/>
    <s v="Centro"/>
    <s v="FORTALEZA"/>
    <s v="CE"/>
    <s v="BR"/>
    <x v="0"/>
    <m/>
    <m/>
    <s v="Sab"/>
    <s v="Semanal"/>
    <m/>
    <s v="Revenda"/>
    <s v="28 dias"/>
    <s v="BLT-SOF"/>
    <s v="MARUJINHO DIST CAPITAL DUPLICATA"/>
    <s v="60030-161"/>
    <s v="-3.726092"/>
    <s v="-38.535606"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01"/>
    <x v="6473"/>
    <s v="MARUJINHO BALCAO"/>
    <m/>
    <m/>
    <m/>
    <m/>
    <s v="C"/>
    <x v="1"/>
    <s v="DIAS MAÇEDO"/>
    <s v="Fortaleza"/>
    <s v="CE"/>
    <s v="BR"/>
    <x v="2"/>
    <m/>
    <m/>
    <s v="Ter"/>
    <s v="Semanal"/>
    <m/>
    <s v="Duplicata"/>
    <s v="À vista"/>
    <s v="DINHEIRO$"/>
    <s v="FILIAIS - PREÇO DE CUSTO"/>
    <s v="60743530"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02"/>
    <x v="6474"/>
    <s v="LUCIA ALVES (SERRINHA)"/>
    <s v="18"/>
    <m/>
    <s v="7"/>
    <s v="PEQUENO VAREJO"/>
    <s v="C"/>
    <x v="1"/>
    <s v="SERRINHA"/>
    <s v="FORTALEZA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204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03"/>
    <x v="6475"/>
    <s v="JOSE DE RIBAMAR DO NASCIMENTO"/>
    <s v="9"/>
    <m/>
    <s v="6"/>
    <s v="DISTRIBUIDORES"/>
    <s v="C"/>
    <x v="0"/>
    <s v="CENTRO"/>
    <s v="CASCAVEL"/>
    <s v="CE"/>
    <s v="BR"/>
    <x v="0"/>
    <m/>
    <m/>
    <s v="Ter"/>
    <s v="Semanal"/>
    <m/>
    <s v="Revenda"/>
    <s v="5 dias"/>
    <s v="BLT-ITAÚ 130681"/>
    <s v="MARUJINHO DIST INTERIOR DUPLICAT"/>
    <s v="62850-000"/>
    <m/>
    <m/>
    <s v="Sim"/>
    <s v="Não"/>
    <s v="Sim"/>
    <n v="0"/>
    <x v="205"/>
    <x v="0"/>
    <x v="0"/>
    <x v="0"/>
    <n v="1824.8"/>
    <n v="1507.42"/>
    <n v="2076.38"/>
    <n v="367.84"/>
    <n v="0"/>
    <x v="1"/>
    <s v="4 - BOM"/>
  </r>
  <r>
    <x v="12"/>
    <s v="143"/>
    <x v="54"/>
    <n v="1040"/>
    <m/>
    <m/>
    <s v="VAREJO ATC"/>
    <x v="7104"/>
    <x v="6476"/>
    <s v="CARMEM SILVA"/>
    <s v="29"/>
    <m/>
    <s v="9"/>
    <s v="CONSUMIDOR FINAL"/>
    <s v="C"/>
    <x v="1"/>
    <s v="DIAS MACEDO"/>
    <s v="FORTALEZA"/>
    <s v="CE"/>
    <s v="BR"/>
    <x v="0"/>
    <m/>
    <m/>
    <s v="Ter"/>
    <s v="Q1"/>
    <m/>
    <s v="Duplicata"/>
    <s v="5 dias"/>
    <s v="DINHEIRO$"/>
    <s v="LOJA - CEARÁ - ATACADO"/>
    <m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105"/>
    <x v="6477"/>
    <s v="ANTONIO RODRIGUES"/>
    <s v="31"/>
    <m/>
    <s v="10"/>
    <s v="INATIVO"/>
    <s v="C"/>
    <x v="1"/>
    <s v="PLANALTO AYRTON SENNA"/>
    <s v="FORTALEZA"/>
    <s v="CE"/>
    <s v="BR"/>
    <x v="0"/>
    <m/>
    <m/>
    <s v="Qui"/>
    <s v="Semanal"/>
    <m/>
    <s v="Revenda"/>
    <s v="5 dias"/>
    <s v="BLT-SOF"/>
    <s v="MARUJINHO - CAPITAL - DISTRI."/>
    <s v="60766-320"/>
    <s v="-3.836134"/>
    <s v="-38.569847"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06"/>
    <x v="6478"/>
    <s v="EVELYNE SILVA (PASSARE)"/>
    <s v="29"/>
    <m/>
    <s v="9"/>
    <s v="CONSUMIDOR FINAL"/>
    <s v="C"/>
    <x v="1"/>
    <s v="PASSARE"/>
    <s v="FORTALEZA"/>
    <s v="CE"/>
    <s v="BR"/>
    <x v="0"/>
    <m/>
    <m/>
    <s v="Qui"/>
    <s v="Q1"/>
    <m/>
    <s v="Duplicata"/>
    <s v="5 dias"/>
    <s v="DINHEIRO$"/>
    <s v="LOJA - CEARÁ - ATACADO"/>
    <s v="60743-670"/>
    <m/>
    <m/>
    <s v="Sim"/>
    <s v="Não"/>
    <s v="Não"/>
    <n v="0"/>
    <x v="66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07"/>
    <x v="6479"/>
    <s v="CLAUDENIA PAULA (MARAPONGA)"/>
    <s v="29"/>
    <m/>
    <s v="9"/>
    <s v="CONSUMIDOR FINAL"/>
    <s v="C"/>
    <x v="1"/>
    <s v="MARAPONGA"/>
    <s v="FORTALEZA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08"/>
    <x v="6480"/>
    <s v="MARIA ZORAIDE MAIA"/>
    <s v="29"/>
    <m/>
    <s v="9"/>
    <s v="CONSUMIDOR FINAL"/>
    <s v="C"/>
    <x v="1"/>
    <s v="BOM JARDIM"/>
    <s v="FORTALEZA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206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09"/>
    <x v="6481"/>
    <s v="RAQUEL ROCHA"/>
    <m/>
    <m/>
    <m/>
    <m/>
    <s v="C"/>
    <x v="1"/>
    <s v="JANGURUSSU"/>
    <s v="FORTALEZA"/>
    <s v="CE"/>
    <s v="BR"/>
    <x v="2"/>
    <m/>
    <m/>
    <s v=""/>
    <s v="Semanal"/>
    <m/>
    <s v="Duplicata"/>
    <s v="À vista"/>
    <s v="DINHEIRO$"/>
    <s v="NUTRI10% - DESCONTO MRKT"/>
    <s v="60751735"/>
    <m/>
    <m/>
    <s v="Sim"/>
    <s v="Não"/>
    <s v="Não"/>
    <n v="0"/>
    <x v="207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10"/>
    <x v="6482"/>
    <s v="FABIO DANIEL"/>
    <s v="9"/>
    <m/>
    <s v="6"/>
    <s v="DISTRIBUIDORES"/>
    <s v="C"/>
    <x v="1"/>
    <s v="Centro"/>
    <s v="Barreira"/>
    <s v="CE"/>
    <s v="BR"/>
    <x v="0"/>
    <m/>
    <m/>
    <s v="Qui"/>
    <s v="Q1"/>
    <m/>
    <s v="Revenda"/>
    <s v="5 dias"/>
    <s v="BLT-SANT 804-1"/>
    <s v="MARUJINHO - INTERIOR - DISTRI."/>
    <s v="62795-00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111"/>
    <x v="6483"/>
    <s v="RAIMUNDO NONATO DE MOURA"/>
    <s v="9"/>
    <m/>
    <s v="6"/>
    <s v="DISTRIBUIDORES"/>
    <s v="C"/>
    <x v="0"/>
    <s v="TAQUARA"/>
    <s v="CAUCAIA"/>
    <s v="CE"/>
    <s v="BR"/>
    <x v="0"/>
    <m/>
    <m/>
    <s v="Seg"/>
    <s v="Semanal"/>
    <m/>
    <s v="Revenda"/>
    <s v="5 dias"/>
    <s v="BLT-ITAÚ 130681"/>
    <s v="MARUJINHO DIST CAPITAL DUPLICATA"/>
    <s v="61685-000"/>
    <m/>
    <m/>
    <s v="Sim"/>
    <s v="Não"/>
    <s v="Sim"/>
    <n v="0"/>
    <x v="8"/>
    <x v="1"/>
    <x v="0"/>
    <x v="1"/>
    <n v="144.2"/>
    <n v="809.89"/>
    <n v="273"/>
    <n v="0"/>
    <n v="2"/>
    <x v="3"/>
    <s v="2 - RUIM"/>
  </r>
  <r>
    <x v="12"/>
    <s v="143"/>
    <x v="54"/>
    <n v="1040"/>
    <m/>
    <m/>
    <s v="DISTRI INTERIOR MARU"/>
    <x v="7112"/>
    <x v="6484"/>
    <s v="FRANCISCO JOELITO MAIA GOMES"/>
    <s v="9"/>
    <m/>
    <s v="6"/>
    <s v="DISTRIBUIDORES"/>
    <s v="C"/>
    <x v="0"/>
    <s v="CENTRO"/>
    <s v="TABULEIRO DO NORTE"/>
    <s v="CE"/>
    <s v="BR"/>
    <x v="0"/>
    <m/>
    <m/>
    <s v="Sex"/>
    <s v="Q2"/>
    <m/>
    <s v="Revenda"/>
    <s v="14 dias"/>
    <s v="BLT-SOF"/>
    <s v="MARUJINHO DIST INTERIOR DUPLICAT"/>
    <s v="62960-000"/>
    <s v="-5.324119"/>
    <s v="-38.050545"/>
    <s v="Sim"/>
    <s v="Não"/>
    <s v="Não"/>
    <n v="2057.41"/>
    <x v="11"/>
    <x v="2"/>
    <x v="0"/>
    <x v="2"/>
    <n v="3551.68"/>
    <n v="3279.6"/>
    <n v="3074.88"/>
    <n v="1812"/>
    <n v="0"/>
    <x v="1"/>
    <s v="5 - EXCELENTE"/>
  </r>
  <r>
    <x v="12"/>
    <s v="143"/>
    <x v="54"/>
    <n v="1040"/>
    <m/>
    <m/>
    <s v="DISTRI CAPITAL MARUJ"/>
    <x v="7113"/>
    <x v="6485"/>
    <s v="ANTONIO MERISVALDO"/>
    <s v="9"/>
    <m/>
    <s v="6"/>
    <s v="DISTRIBUIDORES"/>
    <s v="C"/>
    <x v="0"/>
    <s v="Granja Lisboa"/>
    <s v="Fortaleza"/>
    <s v="CE"/>
    <s v="BR"/>
    <x v="0"/>
    <m/>
    <m/>
    <s v="Qui"/>
    <s v="Q1"/>
    <m/>
    <s v="Revenda"/>
    <s v="5 dias"/>
    <s v="BLT-ITAÚ 130681"/>
    <s v="MARUJINHO DIST CAPITAL DUPLICATA"/>
    <s v="61661-155"/>
    <m/>
    <m/>
    <s v="Sim"/>
    <s v="Não"/>
    <s v="Sim"/>
    <n v="0"/>
    <x v="8"/>
    <x v="0"/>
    <x v="0"/>
    <x v="0"/>
    <n v="616.55"/>
    <n v="265.48"/>
    <n v="535.85"/>
    <n v="0"/>
    <n v="1"/>
    <x v="0"/>
    <s v="2 - RUIM"/>
  </r>
  <r>
    <x v="12"/>
    <s v="143"/>
    <x v="54"/>
    <n v="1040"/>
    <m/>
    <m/>
    <s v="DISTRI CAPITAL MARUJ"/>
    <x v="7114"/>
    <x v="6486"/>
    <s v="JOSE WILSON FERREIRA"/>
    <s v="9"/>
    <m/>
    <s v="6"/>
    <s v="DISTRIBUIDORES"/>
    <s v="C"/>
    <x v="0"/>
    <s v="COACU"/>
    <s v="FORTALEZA"/>
    <s v="CE"/>
    <s v="BR"/>
    <x v="0"/>
    <m/>
    <m/>
    <s v="Sab"/>
    <s v="Semanal"/>
    <m/>
    <s v="Revenda"/>
    <s v="07 dias"/>
    <s v="BLT-SOF"/>
    <s v="MARUJINHO DIST CAPITAL DUPLICATA"/>
    <s v="60871-790"/>
    <m/>
    <m/>
    <s v="Sim"/>
    <s v="Não"/>
    <s v="Não"/>
    <n v="1101.55"/>
    <x v="25"/>
    <x v="4"/>
    <x v="0"/>
    <x v="3"/>
    <n v="6121.6"/>
    <n v="5610.8"/>
    <n v="3857.7"/>
    <n v="2794.6"/>
    <n v="0"/>
    <x v="1"/>
    <s v="5 - EXCELENTE"/>
  </r>
  <r>
    <x v="12"/>
    <s v="143"/>
    <x v="54"/>
    <n v="1040"/>
    <m/>
    <m/>
    <s v="VAREJO ATC"/>
    <x v="7115"/>
    <x v="6487"/>
    <s v="FRANCISCA RODRIGUES DA SILVA"/>
    <m/>
    <m/>
    <m/>
    <m/>
    <s v="C"/>
    <x v="1"/>
    <s v="MUNGUBA-ICARAÍ"/>
    <s v="CAUCAIA"/>
    <s v="CE"/>
    <s v="BR"/>
    <x v="2"/>
    <m/>
    <m/>
    <s v=""/>
    <s v="Semanal"/>
    <m/>
    <s v="Duplicata"/>
    <s v="À vista"/>
    <s v="DINHEIRO$"/>
    <s v="NUTRI10% - DESCONTO MRKT"/>
    <s v="61624090"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16"/>
    <x v="6488"/>
    <s v="ANA FLORENCE"/>
    <s v="29"/>
    <m/>
    <s v="9"/>
    <s v="CONSUMIDOR FINAL"/>
    <s v="C"/>
    <x v="1"/>
    <s v="DIAS MACEDO"/>
    <s v="FORTALEZA"/>
    <s v="CE"/>
    <s v="BR"/>
    <x v="0"/>
    <m/>
    <m/>
    <s v="Ter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17"/>
    <x v="6489"/>
    <s v="BENEDITO BARBOSA("/>
    <m/>
    <m/>
    <m/>
    <m/>
    <s v="C"/>
    <x v="1"/>
    <s v="PARQUE VIOLETE"/>
    <s v="CROATÁ 2"/>
    <s v="CE"/>
    <s v="BR"/>
    <x v="2"/>
    <m/>
    <m/>
    <s v=""/>
    <s v="Semanal"/>
    <m/>
    <s v="Duplicata"/>
    <s v="07 dias"/>
    <s v="BLT-ITAÚ 130681"/>
    <s v="AUTOSSERVIÇO PB"/>
    <s v="49031-09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18"/>
    <x v="6490"/>
    <s v="DENILSON FREITAS ALVES"/>
    <s v="9"/>
    <m/>
    <s v="6"/>
    <s v="DISTRIBUIDORES"/>
    <s v="C"/>
    <x v="0"/>
    <s v="SAO FRANCISCO"/>
    <s v="APUIARÉS"/>
    <s v="CE"/>
    <s v="BR"/>
    <x v="0"/>
    <m/>
    <m/>
    <s v="Seg"/>
    <s v="Q1"/>
    <m/>
    <s v="Revenda"/>
    <s v="14/15"/>
    <s v="BLT-SANT 804-1"/>
    <s v="MARUJINHO DIST INTERIOR DUPLICAT"/>
    <s v="62630-000"/>
    <s v="-3.97116"/>
    <s v="-39.321953"/>
    <s v="Sim"/>
    <s v="Não"/>
    <s v="Não"/>
    <n v="1961.2"/>
    <x v="1"/>
    <x v="2"/>
    <x v="0"/>
    <x v="2"/>
    <n v="6393.6"/>
    <n v="1706.4"/>
    <n v="3616.8"/>
    <n v="1722"/>
    <n v="0"/>
    <x v="1"/>
    <s v="5 - EXCELENTE"/>
  </r>
  <r>
    <x v="12"/>
    <s v="143"/>
    <x v="54"/>
    <n v="1040"/>
    <m/>
    <m/>
    <s v="DISTRI INTERIOR MARU"/>
    <x v="7119"/>
    <x v="6491"/>
    <s v="CARLOS M DE AZEVEDO MS"/>
    <s v="9"/>
    <m/>
    <s v="6"/>
    <s v="DISTRIBUIDORES"/>
    <s v="C"/>
    <x v="0"/>
    <s v="CENTRO"/>
    <s v="Tianguá"/>
    <s v="CE"/>
    <s v="BR"/>
    <x v="0"/>
    <m/>
    <m/>
    <s v="Sex"/>
    <s v="Semanal"/>
    <m/>
    <s v="Revenda"/>
    <s v="7 dias"/>
    <s v="BLT-SOF"/>
    <s v="MARUJINHO DIST INTERIOR DUPLICAT"/>
    <s v="62320-089"/>
    <s v="-3.7234666"/>
    <s v="-40.989887"/>
    <s v="Sim"/>
    <s v="Não"/>
    <s v="Sim"/>
    <n v="762.1"/>
    <x v="1"/>
    <x v="1"/>
    <x v="0"/>
    <x v="1"/>
    <n v="3478.56"/>
    <n v="2199.84"/>
    <n v="1888.8"/>
    <n v="1761.6"/>
    <n v="0"/>
    <x v="1"/>
    <s v="4 - BOM"/>
  </r>
  <r>
    <x v="12"/>
    <s v="143"/>
    <x v="54"/>
    <n v="1040"/>
    <m/>
    <m/>
    <s v="VAREJO ATC"/>
    <x v="7120"/>
    <x v="6492"/>
    <s v="ARI SAVIO VIDAL DE SOUSA"/>
    <m/>
    <m/>
    <m/>
    <m/>
    <s v="C"/>
    <x v="1"/>
    <s v="PASSARÉ"/>
    <s v="FORTALEZA"/>
    <s v="CE"/>
    <s v="BR"/>
    <x v="2"/>
    <m/>
    <m/>
    <s v=""/>
    <s v="Semanal"/>
    <m/>
    <s v="Duplicata"/>
    <s v="À vista"/>
    <s v="DINHEIRO$"/>
    <s v="NUTRI10% - DESCONTO MRKT"/>
    <s v="60743-22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121"/>
    <x v="6493"/>
    <s v="JOAO VIDAL DE ALMEIDA"/>
    <s v="31"/>
    <m/>
    <s v="10"/>
    <s v="INATIVO"/>
    <s v="C"/>
    <x v="1"/>
    <s v="JEREISSATI I"/>
    <s v="Maracanaú"/>
    <s v="CE"/>
    <s v="BR"/>
    <x v="0"/>
    <m/>
    <m/>
    <s v="Sex"/>
    <s v="Semanal"/>
    <m/>
    <s v="Duplicata"/>
    <s v="a vista"/>
    <s v="BLT-ITAÚ 130681"/>
    <s v="LOJA - CEARÁ - ATACADO"/>
    <s v="61900-3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22"/>
    <x v="6494"/>
    <s v="EDNA DA SILVA(MICRODISTRIBUIDORA)"/>
    <m/>
    <m/>
    <m/>
    <m/>
    <s v="C"/>
    <x v="1"/>
    <s v="MARAPONGA"/>
    <s v="FORTALEZA"/>
    <s v="CE"/>
    <s v="BR"/>
    <x v="2"/>
    <m/>
    <m/>
    <s v="Sex"/>
    <s v="Semanal"/>
    <m/>
    <s v="Revenda"/>
    <s v="07 dias"/>
    <s v="DINHEIRO$"/>
    <s v="VAREJO PB"/>
    <s v="607140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23"/>
    <x v="6495"/>
    <s v="MARIA NETA DE ALMEIDA"/>
    <s v="31"/>
    <m/>
    <s v="10"/>
    <s v="INATIVO"/>
    <s v="C"/>
    <x v="1"/>
    <s v="CASTELAO"/>
    <s v="FORTALEZA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24"/>
    <x v="6496"/>
    <s v="FRANCISCA SOUSA DINIZ"/>
    <s v="29"/>
    <m/>
    <s v="9"/>
    <s v="CONSUMIDOR FINAL"/>
    <s v="C"/>
    <x v="1"/>
    <s v="AEROLANDIA"/>
    <s v="FORTALEZA"/>
    <s v="CE"/>
    <s v="BR"/>
    <x v="0"/>
    <m/>
    <m/>
    <s v="Seg"/>
    <s v="Semanal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125"/>
    <x v="6497"/>
    <s v="LUCIANO MOURA DA SILVA"/>
    <s v="9"/>
    <m/>
    <s v="6"/>
    <s v="DISTRIBUIDORES"/>
    <s v="C"/>
    <x v="0"/>
    <s v="TOCO"/>
    <s v="CAUCAIA"/>
    <s v="CE"/>
    <s v="BR"/>
    <x v="0"/>
    <m/>
    <m/>
    <s v="Sab"/>
    <s v="Semanal"/>
    <m/>
    <s v="Revenda"/>
    <s v="5 dias"/>
    <s v="BLT-ITAÚ 130681"/>
    <s v="MARUJINHO DIST CAPITAL DUPLICATA"/>
    <s v="61600-000"/>
    <m/>
    <m/>
    <s v="Sim"/>
    <s v="Não"/>
    <s v="Sim"/>
    <n v="2374.76"/>
    <x v="12"/>
    <x v="3"/>
    <x v="0"/>
    <x v="4"/>
    <n v="4940.56"/>
    <n v="1009.12"/>
    <n v="3158.92"/>
    <n v="2919.23"/>
    <n v="0"/>
    <x v="1"/>
    <s v="5 - EXCELENTE"/>
  </r>
  <r>
    <x v="12"/>
    <s v="143"/>
    <x v="54"/>
    <n v="1040"/>
    <m/>
    <m/>
    <s v="DISTRI INTERIOR MARU"/>
    <x v="7126"/>
    <x v="6498"/>
    <s v="GEDALIAS ANTONIO DA SILVA"/>
    <s v="9"/>
    <m/>
    <s v="6"/>
    <s v="DISTRIBUIDORES"/>
    <s v="C"/>
    <x v="0"/>
    <s v="SANTO ANTONIO"/>
    <s v="IGUATU"/>
    <s v="CE"/>
    <s v="BR"/>
    <x v="0"/>
    <m/>
    <m/>
    <s v="Ter"/>
    <s v="Q1"/>
    <m/>
    <s v="Revenda"/>
    <s v="07 dias"/>
    <s v="BLT-SOF"/>
    <s v="MARUJINHO DIST INTERIOR DUPLICAT"/>
    <s v="63507-290"/>
    <s v="-6.369063"/>
    <s v="-39.297236"/>
    <s v="Sim"/>
    <s v="Não"/>
    <s v="Não"/>
    <n v="609.4400000000001"/>
    <x v="1"/>
    <x v="0"/>
    <x v="0"/>
    <x v="0"/>
    <n v="939.6"/>
    <n v="1484.16"/>
    <n v="1942.32"/>
    <n v="551.52"/>
    <n v="0"/>
    <x v="1"/>
    <s v="4 - BOM"/>
  </r>
  <r>
    <x v="12"/>
    <s v="143"/>
    <x v="54"/>
    <n v="1040"/>
    <m/>
    <m/>
    <s v="DISTRI INTERIOR MARU"/>
    <x v="7127"/>
    <x v="6499"/>
    <s v="ANTONIO SERGIO ANGELIN"/>
    <s v="9"/>
    <m/>
    <s v="6"/>
    <s v="DISTRIBUIDORES"/>
    <s v="C"/>
    <x v="0"/>
    <s v="BRASILIA"/>
    <s v="IGUATU"/>
    <s v="CE"/>
    <s v="BR"/>
    <x v="0"/>
    <m/>
    <m/>
    <s v="Ter"/>
    <s v="Q1"/>
    <m/>
    <s v="Revenda"/>
    <s v="13 dias"/>
    <s v="BLT-SOF"/>
    <s v="MARUJINHO DIST INTERIOR DUPLICAT"/>
    <s v="63500-408"/>
    <m/>
    <m/>
    <s v="Sim"/>
    <s v="Não"/>
    <s v="Não"/>
    <n v="6013.94"/>
    <x v="0"/>
    <x v="2"/>
    <x v="0"/>
    <x v="2"/>
    <n v="492"/>
    <n v="9396"/>
    <n v="0"/>
    <n v="5454.48"/>
    <n v="0"/>
    <x v="1"/>
    <s v="5 - EXCELENTE"/>
  </r>
  <r>
    <x v="12"/>
    <s v="143"/>
    <x v="54"/>
    <n v="1040"/>
    <m/>
    <m/>
    <s v="DISTRI INTERIOR MARU"/>
    <x v="7128"/>
    <x v="6500"/>
    <s v="ANTONIO MARDONIO CARVALHEDO VERAS"/>
    <s v="29"/>
    <m/>
    <s v="9"/>
    <s v="CONSUMIDOR FINAL"/>
    <s v="C"/>
    <x v="1"/>
    <s v="CIDADE NOVA"/>
    <s v="CAMPO MAIOR"/>
    <s v="PI"/>
    <s v="BR"/>
    <x v="0"/>
    <m/>
    <m/>
    <s v="Ter"/>
    <s v="Semanal"/>
    <m/>
    <s v="Revenda"/>
    <s v="7 dias"/>
    <s v="BLT-ITAÚ 130681"/>
    <s v="MARUJINHO DIST INTERIOR DUPLICAT"/>
    <s v="64280-000"/>
    <s v="-4.8434963"/>
    <s v="-42.184277"/>
    <s v="Sim"/>
    <s v="Não"/>
    <s v="Sim"/>
    <n v="0"/>
    <x v="25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129"/>
    <x v="6501"/>
    <s v="ARLEY VIEIRA MENDES"/>
    <s v="31"/>
    <m/>
    <s v="10"/>
    <s v="INATIVO"/>
    <s v="C"/>
    <x v="1"/>
    <s v="HENRIQUE JORGE"/>
    <s v="FORTALEZA"/>
    <s v="CE"/>
    <s v="BR"/>
    <x v="0"/>
    <m/>
    <m/>
    <s v="Sab"/>
    <s v="Semanal"/>
    <m/>
    <s v="Duplicata"/>
    <s v="07 dias"/>
    <s v="PGTO DAYCOVAL"/>
    <s v="MARUJINHO - CAPITAL - DISTRI."/>
    <s v="60510-128"/>
    <s v="-3.758121"/>
    <s v="-38.59108"/>
    <s v="Sim"/>
    <s v="Não"/>
    <s v="Sim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30"/>
    <x v="6502"/>
    <s v="GERMANA MARIA DA SILVA SANTOS"/>
    <s v="29"/>
    <m/>
    <s v="9"/>
    <s v="CONSUMIDOR FINAL"/>
    <s v="C"/>
    <x v="1"/>
    <s v="JARDIM CASTELAO"/>
    <s v="FORTALEZA"/>
    <s v="CE"/>
    <s v="BR"/>
    <x v="0"/>
    <m/>
    <m/>
    <s v="Ter"/>
    <s v="Q1"/>
    <m/>
    <s v="Duplicata"/>
    <s v="5 dias"/>
    <s v="DINHEIRO$"/>
    <s v="LOJA - CEARÁ - ATACADO"/>
    <s v="60862-220"/>
    <s v="-3.821354"/>
    <s v="-38.529404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31"/>
    <x v="6503"/>
    <s v="FRANCISCO ARTUR GOMES DE QUEIROZ"/>
    <s v="9"/>
    <m/>
    <s v="6"/>
    <s v="DISTRIBUIDORES"/>
    <s v="C"/>
    <x v="0"/>
    <s v="CENTRO"/>
    <s v="MULUNGU"/>
    <s v="CE"/>
    <s v="BR"/>
    <x v="0"/>
    <m/>
    <m/>
    <s v="Sex"/>
    <s v="Q1"/>
    <m/>
    <s v="Revenda"/>
    <s v="13 dias"/>
    <s v="BLT-ITAÚ 130681"/>
    <s v="MARUJINHO DIST INTERIOR DUPLICAT"/>
    <s v="62764-000"/>
    <s v="-4.306199"/>
    <s v="-38.996338"/>
    <s v="Sim"/>
    <s v="Não"/>
    <s v="Sim"/>
    <n v="5413.56"/>
    <x v="12"/>
    <x v="7"/>
    <x v="0"/>
    <x v="7"/>
    <n v="9983.1"/>
    <n v="6898.54"/>
    <n v="7556.11"/>
    <n v="4727.56"/>
    <n v="0"/>
    <x v="1"/>
    <s v="6 - PREMIUM"/>
  </r>
  <r>
    <x v="12"/>
    <s v="143"/>
    <x v="54"/>
    <n v="1040"/>
    <m/>
    <m/>
    <s v="DISTRI INTERIOR MARU"/>
    <x v="7132"/>
    <x v="6504"/>
    <s v="FRANCISCO VALGLEYSON DE SOUSA FREITAS"/>
    <s v="9"/>
    <m/>
    <s v="6"/>
    <s v="DISTRIBUIDORES"/>
    <s v="C"/>
    <x v="0"/>
    <s v="CENTRO"/>
    <s v="URUBURETAMA"/>
    <s v="CE"/>
    <s v="BR"/>
    <x v="0"/>
    <m/>
    <m/>
    <s v="Sex"/>
    <s v="Semanal"/>
    <m/>
    <s v="Revenda"/>
    <s v="10 dias"/>
    <s v="BLT-SOF"/>
    <s v="MARUJINHO DIST INTERIOR DUPLICAT"/>
    <s v="62650-000"/>
    <s v="-3.6248338"/>
    <s v="-39.50666"/>
    <s v="Sim"/>
    <s v="Não"/>
    <s v="Não"/>
    <n v="3740"/>
    <x v="8"/>
    <x v="2"/>
    <x v="0"/>
    <x v="2"/>
    <n v="9455.690000000001"/>
    <n v="3186.61"/>
    <n v="6963.76"/>
    <n v="3306.4"/>
    <n v="0"/>
    <x v="1"/>
    <s v="6 - PREMIUM"/>
  </r>
  <r>
    <x v="12"/>
    <s v="143"/>
    <x v="54"/>
    <n v="1040"/>
    <m/>
    <m/>
    <s v="DISTRI INTERIOR MARU"/>
    <x v="7133"/>
    <x v="5208"/>
    <s v="FABRICIO GONCALVES MOTA VASCONCELOS"/>
    <s v="4"/>
    <m/>
    <s v="6"/>
    <s v="DISTRIBUIDORES"/>
    <s v="C"/>
    <x v="0"/>
    <s v="CENTRO"/>
    <s v="IRAUÇUBA"/>
    <s v="CE"/>
    <s v="BR"/>
    <x v="0"/>
    <m/>
    <m/>
    <s v="Sex"/>
    <s v="Semanal"/>
    <m/>
    <s v="Revenda"/>
    <s v="7 dias"/>
    <s v="BLT-SOF"/>
    <s v="MARUJINHO DIST INTERIOR DUPLICAT"/>
    <s v="62620-000"/>
    <m/>
    <m/>
    <s v="Sim"/>
    <s v="Não"/>
    <s v="Sim"/>
    <n v="627.29"/>
    <x v="0"/>
    <x v="0"/>
    <x v="0"/>
    <x v="0"/>
    <n v="2287.18"/>
    <n v="1306.09"/>
    <n v="1724.55"/>
    <n v="560.86"/>
    <n v="0"/>
    <x v="1"/>
    <s v="4 - BOM"/>
  </r>
  <r>
    <x v="12"/>
    <s v="143"/>
    <x v="54"/>
    <n v="1040"/>
    <m/>
    <m/>
    <s v="DISTRI CAPITAL MARUJ"/>
    <x v="7134"/>
    <x v="6505"/>
    <s v="MARIA ADRIANA DE SOUSA"/>
    <s v="9"/>
    <m/>
    <s v="6"/>
    <s v="DISTRIBUIDORES"/>
    <s v="C"/>
    <x v="0"/>
    <s v="CENTRO"/>
    <s v="CAUCAIA"/>
    <s v="CE"/>
    <s v="BR"/>
    <x v="0"/>
    <m/>
    <m/>
    <s v="Sab"/>
    <s v="Semanal"/>
    <m/>
    <s v="Revenda"/>
    <s v="8 dias"/>
    <s v="BLT-SOF"/>
    <s v="MARUJINHO DIST CAPITAL DUPLICATA"/>
    <s v="61600-180"/>
    <s v="-3.73411"/>
    <s v="-38.659294"/>
    <s v="Sim"/>
    <s v="Não"/>
    <s v="Não"/>
    <n v="382.9"/>
    <x v="0"/>
    <x v="1"/>
    <x v="0"/>
    <x v="1"/>
    <n v="1715.88"/>
    <n v="1249.92"/>
    <n v="1003.92"/>
    <n v="333.6"/>
    <n v="0"/>
    <x v="1"/>
    <s v="4 - BOM"/>
  </r>
  <r>
    <x v="12"/>
    <s v="143"/>
    <x v="54"/>
    <n v="1040"/>
    <m/>
    <m/>
    <s v="DISTRI INTERIOR MARU"/>
    <x v="7135"/>
    <x v="6506"/>
    <s v="EGILEU MARTINS MONTEIRO"/>
    <s v="9"/>
    <m/>
    <s v="6"/>
    <s v="DISTRIBUIDORES"/>
    <s v="C"/>
    <x v="0"/>
    <s v="CENTRO"/>
    <s v="PINDORETAMA"/>
    <s v="CE"/>
    <s v="BR"/>
    <x v="0"/>
    <m/>
    <m/>
    <s v="Ter"/>
    <s v="Semanal"/>
    <m/>
    <s v="Revenda"/>
    <s v="07 dias"/>
    <s v="BLT-SOF"/>
    <s v="MARUJINHO DIST INTERIOR DUPLICAT"/>
    <s v="62860-000"/>
    <s v="-4.0313"/>
    <s v="-38.3008"/>
    <s v="Sim"/>
    <s v="Não"/>
    <s v="Não"/>
    <n v="0"/>
    <x v="0"/>
    <x v="1"/>
    <x v="0"/>
    <x v="1"/>
    <n v="2686.84"/>
    <n v="1876.96"/>
    <n v="2394.32"/>
    <n v="0"/>
    <n v="1"/>
    <x v="0"/>
    <s v="4 - BOM"/>
  </r>
  <r>
    <x v="12"/>
    <s v="143"/>
    <x v="54"/>
    <n v="1040"/>
    <m/>
    <m/>
    <s v="DISTRI INTERIOR MARU"/>
    <x v="7136"/>
    <x v="6507"/>
    <s v="LEANDRO S SANTOS ME"/>
    <s v="9"/>
    <m/>
    <s v="6"/>
    <s v="DISTRIBUIDORES"/>
    <s v="C"/>
    <x v="0"/>
    <s v="CENTRO"/>
    <s v="TAMBORIL"/>
    <s v="CE"/>
    <s v="BR"/>
    <x v="0"/>
    <m/>
    <m/>
    <s v="Sex"/>
    <s v="Semanal"/>
    <m/>
    <s v="Revenda"/>
    <s v="15 dias"/>
    <s v="BLT-SOF"/>
    <s v="MARUJINHO DIST INTERIOR DUPLICAT"/>
    <s v="63750-000"/>
    <s v="-4.8340483"/>
    <s v="-40.319103"/>
    <s v="Sim"/>
    <s v="Não"/>
    <s v="Não"/>
    <n v="3235.82"/>
    <x v="1"/>
    <x v="5"/>
    <x v="0"/>
    <x v="5"/>
    <n v="11456.64"/>
    <n v="9434.360000000001"/>
    <n v="5527.2"/>
    <n v="2895.6"/>
    <n v="0"/>
    <x v="1"/>
    <s v="6 - PREMIUM"/>
  </r>
  <r>
    <x v="12"/>
    <s v="143"/>
    <x v="54"/>
    <n v="1040"/>
    <m/>
    <m/>
    <s v="DISTRI INTERIOR MARU"/>
    <x v="7137"/>
    <x v="6508"/>
    <s v="FRANCISCA ROSIANE CHAVES NUNES"/>
    <s v="9"/>
    <m/>
    <s v="6"/>
    <s v="DISTRIBUIDORES"/>
    <s v="C"/>
    <x v="0"/>
    <s v="CENTRO"/>
    <s v="TABULEIRO DO NORTE"/>
    <s v="CE"/>
    <s v="BR"/>
    <x v="0"/>
    <m/>
    <m/>
    <s v="Sex"/>
    <s v="Q2"/>
    <m/>
    <s v="Revenda"/>
    <s v="14 dias"/>
    <s v="BLT-SOF"/>
    <s v="MARUJINHO DIST INTERIOR DUPLICAT"/>
    <s v="62960-000"/>
    <s v="-5.292524"/>
    <s v="-38.020817"/>
    <s v="Sim"/>
    <s v="Não"/>
    <s v="Não"/>
    <n v="-2.89"/>
    <x v="12"/>
    <x v="1"/>
    <x v="0"/>
    <x v="1"/>
    <n v="6362.24"/>
    <n v="2169.6"/>
    <n v="0"/>
    <n v="0"/>
    <n v="2"/>
    <x v="3"/>
    <s v="4 - BOM"/>
  </r>
  <r>
    <x v="12"/>
    <s v="143"/>
    <x v="54"/>
    <n v="1040"/>
    <m/>
    <m/>
    <s v="VAREJO ATC"/>
    <x v="7138"/>
    <x v="6509"/>
    <s v="ANTONIA ALEXANDRA DE ANDRADo BATISTA"/>
    <s v="29"/>
    <m/>
    <s v="9"/>
    <s v="CONSUMIDOR FINAL"/>
    <s v="C"/>
    <x v="1"/>
    <s v="AEROLANDIA"/>
    <s v="FORTALEZA"/>
    <s v="CE"/>
    <s v="BR"/>
    <x v="0"/>
    <m/>
    <m/>
    <s v="Seg"/>
    <s v="Q1"/>
    <m/>
    <s v="Duplicata"/>
    <s v="5 dias"/>
    <s v="DINHEIRO$"/>
    <s v="LOJA - CEARÁ - ATACADO"/>
    <s v="60850-220"/>
    <s v="-3.7810483"/>
    <s v="-38.512676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39"/>
    <x v="6510"/>
    <s v="SIRLENE ARAUJO DE CASTRO"/>
    <s v="9"/>
    <m/>
    <s v="6"/>
    <s v="DISTRIBUIDORES"/>
    <s v="C"/>
    <x v="0"/>
    <s v="CENTRO"/>
    <s v="BARREIRA"/>
    <s v="CE"/>
    <s v="BR"/>
    <x v="0"/>
    <m/>
    <m/>
    <s v="Sex"/>
    <s v="Q2"/>
    <m/>
    <s v="Revenda"/>
    <s v="14 dias"/>
    <s v="BLT-SOF"/>
    <s v="MARUJINHO DIST INTERIOR DUPLICAT"/>
    <s v="62795-000"/>
    <s v="-4.290539"/>
    <s v="-38.636646"/>
    <s v="Sim"/>
    <s v="Não"/>
    <s v="Não"/>
    <n v="12328.47"/>
    <x v="0"/>
    <x v="7"/>
    <x v="0"/>
    <x v="7"/>
    <n v="10005.09"/>
    <n v="11077.12"/>
    <n v="12148.87"/>
    <n v="4723.84"/>
    <n v="0"/>
    <x v="1"/>
    <s v="7 - GOLD"/>
  </r>
  <r>
    <x v="12"/>
    <s v="143"/>
    <x v="54"/>
    <n v="1040"/>
    <m/>
    <m/>
    <s v="DISTRI INTERIOR MARU"/>
    <x v="7140"/>
    <x v="6511"/>
    <s v="GILBERTO JUVINO SANTANA SA"/>
    <s v="9"/>
    <m/>
    <s v="6"/>
    <s v="DISTRIBUIDORES"/>
    <s v="C"/>
    <x v="0"/>
    <s v="JOSE IRAPUAN TAVARES DE LAVOR"/>
    <s v="PORTEIRAS"/>
    <s v="CE"/>
    <s v="BR"/>
    <x v="0"/>
    <m/>
    <m/>
    <s v="Qui"/>
    <s v="Q2"/>
    <m/>
    <s v="Revenda"/>
    <s v="07 dias"/>
    <s v="BLT-ITAÚ 130681"/>
    <s v="MARUJINHO DIST INTERIOR DUPLICAT"/>
    <s v="63270-000"/>
    <s v="-7.536945"/>
    <s v="-39.11558"/>
    <s v="Sim"/>
    <s v="Não"/>
    <s v="Não"/>
    <n v="0"/>
    <x v="0"/>
    <x v="2"/>
    <x v="0"/>
    <x v="2"/>
    <n v="0"/>
    <n v="1376.18"/>
    <n v="545.55"/>
    <n v="0"/>
    <n v="1"/>
    <x v="0"/>
    <s v="3 - MEDIANO"/>
  </r>
  <r>
    <x v="12"/>
    <s v="143"/>
    <x v="54"/>
    <n v="1040"/>
    <m/>
    <m/>
    <s v="DISTRI CAPITAL MARUJ"/>
    <x v="7141"/>
    <x v="6512"/>
    <s v="ANTONIO MOISES DE ARAUJO"/>
    <s v="9"/>
    <m/>
    <s v="6"/>
    <s v="DISTRIBUIDORES"/>
    <s v="C"/>
    <x v="0"/>
    <s v="PRAIA DO FUTURO"/>
    <s v="FORTALEZA"/>
    <s v="CE"/>
    <s v="BR"/>
    <x v="0"/>
    <m/>
    <m/>
    <s v="Ter"/>
    <s v="Semanal"/>
    <m/>
    <s v="Revenda"/>
    <s v="10 dias"/>
    <s v="BLT-ITAÚ 130681"/>
    <s v="MARUJINHO DIST CAPITAL DUPLICATA"/>
    <s v="60182-550"/>
    <s v="-3.741608"/>
    <s v="-38.512035"/>
    <s v="Sim"/>
    <s v="Não"/>
    <s v="Sim"/>
    <n v="5781.09"/>
    <x v="1"/>
    <x v="6"/>
    <x v="0"/>
    <x v="6"/>
    <n v="22227.82"/>
    <n v="6296.89"/>
    <n v="9349.4"/>
    <n v="0"/>
    <n v="1"/>
    <x v="0"/>
    <s v="7 - GOLD"/>
  </r>
  <r>
    <x v="12"/>
    <s v="143"/>
    <x v="54"/>
    <n v="1040"/>
    <m/>
    <m/>
    <s v="DISTRI INTERIOR MARU"/>
    <x v="7142"/>
    <x v="6513"/>
    <s v="SARA CRISTINA DOS REIS FERREIRA"/>
    <s v="9"/>
    <m/>
    <s v="6"/>
    <s v="DISTRIBUIDORES"/>
    <s v="C"/>
    <x v="0"/>
    <s v="CENTRO"/>
    <s v="LIMOEIRO DO NORTE"/>
    <s v="CE"/>
    <s v="BR"/>
    <x v="0"/>
    <m/>
    <m/>
    <s v="Qua"/>
    <s v="Semanal"/>
    <m/>
    <s v="Revenda"/>
    <s v="07 dias"/>
    <s v="BLT-SOF"/>
    <s v="MARUJINHO DIST INTERIOR DUPLICAT"/>
    <s v="62930-000"/>
    <s v="-5.145597"/>
    <s v="-38.098465"/>
    <s v="Sim"/>
    <s v="Não"/>
    <s v="Não"/>
    <n v="0"/>
    <x v="15"/>
    <x v="2"/>
    <x v="0"/>
    <x v="2"/>
    <n v="3255.6"/>
    <n v="3236.4"/>
    <n v="3100.8"/>
    <n v="0"/>
    <n v="1"/>
    <x v="0"/>
    <s v="5 - EXCELENTE"/>
  </r>
  <r>
    <x v="12"/>
    <s v="143"/>
    <x v="54"/>
    <n v="1040"/>
    <m/>
    <m/>
    <s v="DISTRI INTERIOR MARU"/>
    <x v="7143"/>
    <x v="6514"/>
    <s v="PALOMA VIEIRA DE FREITAS GONCALVES"/>
    <s v="9"/>
    <m/>
    <s v="6"/>
    <s v="DISTRIBUIDORES"/>
    <s v="C"/>
    <x v="0"/>
    <s v="CENTRO"/>
    <s v="MADALENA"/>
    <s v="CE"/>
    <s v="BR"/>
    <x v="0"/>
    <m/>
    <m/>
    <s v="Qua"/>
    <s v="Q2"/>
    <m/>
    <s v="Revenda"/>
    <s v="13 dias"/>
    <s v="BLT-SOF"/>
    <s v="MARUJINHO DIST INTERIOR DUPLICAT"/>
    <s v="63860-000"/>
    <s v="-4.853896"/>
    <s v="-39.57627"/>
    <s v="Sim"/>
    <s v="Não"/>
    <s v="Não"/>
    <n v="3911.68"/>
    <x v="12"/>
    <x v="4"/>
    <x v="0"/>
    <x v="3"/>
    <n v="7398.9"/>
    <n v="4204.4"/>
    <n v="5562"/>
    <n v="3397.6"/>
    <n v="0"/>
    <x v="1"/>
    <s v="5 - EXCELENTE"/>
  </r>
  <r>
    <x v="12"/>
    <s v="143"/>
    <x v="54"/>
    <n v="1040"/>
    <m/>
    <m/>
    <s v="DISTRI INTERIOR MARU"/>
    <x v="7144"/>
    <x v="6515"/>
    <s v="JOEL ALVES DA SILVA"/>
    <s v="31"/>
    <m/>
    <s v="10"/>
    <s v="INATIVO"/>
    <s v="C"/>
    <x v="1"/>
    <s v="OITEIRO"/>
    <s v="GRANJA"/>
    <s v="CE"/>
    <s v="BR"/>
    <x v="0"/>
    <m/>
    <m/>
    <s v="Sex"/>
    <s v="Semanal"/>
    <m/>
    <s v="Duplicata"/>
    <s v="10 dias"/>
    <s v="BLT-ITAÚ 130681"/>
    <s v="MARUJINHO DIST INTERIOR DUPLICAT"/>
    <s v="62430-000"/>
    <s v="-3.2575967"/>
    <s v="-41.039402"/>
    <s v="Sim"/>
    <s v="Não"/>
    <s v="Sim"/>
    <n v="0"/>
    <x v="12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45"/>
    <x v="6516"/>
    <s v="ANA MARIA ARAUJO DA SILVA"/>
    <s v="9"/>
    <m/>
    <s v="6"/>
    <s v="DISTRIBUIDORES"/>
    <s v="C"/>
    <x v="0"/>
    <s v="CENTRO"/>
    <s v="CAMOCIM"/>
    <s v="CE"/>
    <s v="BR"/>
    <x v="0"/>
    <m/>
    <m/>
    <s v="Qua"/>
    <s v="Semanal"/>
    <m/>
    <s v="Revenda"/>
    <s v="8 dias"/>
    <s v="BLT-SOF"/>
    <s v="MARUJINHO DIST INTERIOR DUPLICAT"/>
    <s v="62400-000"/>
    <m/>
    <m/>
    <s v="Sim"/>
    <s v="Não"/>
    <s v="Não"/>
    <n v="0"/>
    <x v="1"/>
    <x v="8"/>
    <x v="0"/>
    <x v="8"/>
    <n v="7717.5"/>
    <n v="9493.200000000001"/>
    <n v="6597.52"/>
    <n v="1768.8"/>
    <n v="0"/>
    <x v="1"/>
    <s v="6 - PREMIUM"/>
  </r>
  <r>
    <x v="12"/>
    <s v="143"/>
    <x v="54"/>
    <n v="1040"/>
    <m/>
    <m/>
    <s v="DISTRI INTERIOR MARU"/>
    <x v="7146"/>
    <x v="6517"/>
    <s v="JOSE REGINALDO BEZERRA"/>
    <s v="9"/>
    <m/>
    <s v="6"/>
    <s v="DISTRIBUIDORES"/>
    <s v="C"/>
    <x v="0"/>
    <s v="CENTRO"/>
    <s v="FARIAS BRITO"/>
    <s v="CE"/>
    <s v="BR"/>
    <x v="0"/>
    <m/>
    <m/>
    <s v="Ter"/>
    <s v="Q2"/>
    <m/>
    <s v="Revenda"/>
    <s v="5 dias"/>
    <s v="BLT-SOF"/>
    <s v="MARUJINHO DIST INTERIOR DUPLICAT"/>
    <s v="63185-000"/>
    <s v="-6.930859"/>
    <s v="-39.568442"/>
    <s v="Sim"/>
    <s v="Não"/>
    <s v="Sim"/>
    <n v="15079.19"/>
    <x v="1"/>
    <x v="2"/>
    <x v="0"/>
    <x v="2"/>
    <n v="1696.12"/>
    <n v="0"/>
    <n v="0"/>
    <n v="0"/>
    <n v="3"/>
    <x v="2"/>
    <s v="2 - RUIM"/>
  </r>
  <r>
    <x v="12"/>
    <s v="143"/>
    <x v="54"/>
    <n v="1040"/>
    <m/>
    <m/>
    <s v="DISTRI INTERIOR MARU"/>
    <x v="7147"/>
    <x v="6518"/>
    <s v="JOSE VANDINIR SOUZA"/>
    <s v="9"/>
    <m/>
    <s v="6"/>
    <s v="DISTRIBUIDORES"/>
    <s v="C"/>
    <x v="0"/>
    <s v="Centro"/>
    <s v="Aracati"/>
    <s v="CE"/>
    <s v="BR"/>
    <x v="0"/>
    <m/>
    <m/>
    <s v="Qua"/>
    <s v="Semanal"/>
    <m/>
    <s v="Revenda"/>
    <s v="7 dias"/>
    <s v="BLT-SOF"/>
    <s v="MARUJINHO DIST INTERIOR DUPLICAT"/>
    <s v="62800-000"/>
    <s v="-4.560361"/>
    <s v="-37.77071"/>
    <s v="Sim"/>
    <s v="Não"/>
    <s v="Não"/>
    <n v="2163.86"/>
    <x v="1"/>
    <x v="4"/>
    <x v="0"/>
    <x v="3"/>
    <n v="8770.85"/>
    <n v="8541.41"/>
    <n v="6619.94"/>
    <n v="4719.65"/>
    <n v="0"/>
    <x v="1"/>
    <s v="6 - PREMIUM"/>
  </r>
  <r>
    <x v="12"/>
    <s v="143"/>
    <x v="54"/>
    <n v="1040"/>
    <m/>
    <m/>
    <s v="DISTRI INTERIOR MARU"/>
    <x v="7148"/>
    <x v="6519"/>
    <s v="EDMIR LIMADE CARVALHO"/>
    <s v="31"/>
    <m/>
    <s v="10"/>
    <s v="INATIVO"/>
    <s v="C"/>
    <x v="1"/>
    <s v="SANTA TERESINHA"/>
    <s v="GRANJA"/>
    <s v="CE"/>
    <s v="BR"/>
    <x v="0"/>
    <m/>
    <m/>
    <s v="Sex"/>
    <s v="Semanal"/>
    <m/>
    <s v="Duplicata"/>
    <s v="7 dias"/>
    <s v="BLT-ITAÚ 130681"/>
    <s v="MARUJINHO - INTERIOR - DISTRI."/>
    <s v="07786-195"/>
    <s v="-3.117821"/>
    <s v="-40.830392"/>
    <s v="Sim"/>
    <s v="Não"/>
    <s v="Não"/>
    <n v="0"/>
    <x v="12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49"/>
    <x v="6520"/>
    <s v="FRANCISCO CARLOS DA SILVA"/>
    <s v="29"/>
    <m/>
    <s v="9"/>
    <s v="CONSUMIDOR FINAL"/>
    <s v="C"/>
    <x v="1"/>
    <s v="VILA PERY"/>
    <s v="FORTALEZA"/>
    <s v="CE"/>
    <s v="BR"/>
    <x v="0"/>
    <m/>
    <m/>
    <s v="Seg"/>
    <s v="Q1"/>
    <m/>
    <s v="Duplicata"/>
    <s v="5 dias"/>
    <s v="DINHEIRO$"/>
    <s v="LOJA - CEARÁ - ATACADO"/>
    <s v="60730-175"/>
    <s v="-3.788359"/>
    <s v="-38.5819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50"/>
    <x v="6521"/>
    <s v="FRANCISCO DE ASSIS DIAS"/>
    <s v="9"/>
    <m/>
    <s v="6"/>
    <s v="DISTRIBUIDORES"/>
    <s v="C"/>
    <x v="0"/>
    <s v="BAILARINA"/>
    <s v="ACARAÚ"/>
    <s v="CE"/>
    <s v="BR"/>
    <x v="0"/>
    <m/>
    <m/>
    <s v="Sex"/>
    <s v="Semanal"/>
    <m/>
    <s v="Revenda"/>
    <s v="7 dias"/>
    <s v="BLT-SOF"/>
    <s v="MARUJINHO DIST INTERIOR DUPLICAT"/>
    <s v="62580-000"/>
    <s v="-2.9102602"/>
    <s v="-40.12074"/>
    <s v="Sim"/>
    <s v="Não"/>
    <s v="Não"/>
    <n v="5321.91"/>
    <x v="11"/>
    <x v="5"/>
    <x v="0"/>
    <x v="5"/>
    <n v="11270.9"/>
    <n v="11306.84"/>
    <n v="6206.98"/>
    <n v="7653.8"/>
    <n v="0"/>
    <x v="1"/>
    <s v="6 - PREMIUM"/>
  </r>
  <r>
    <x v="12"/>
    <s v="143"/>
    <x v="54"/>
    <n v="1040"/>
    <m/>
    <m/>
    <s v="DISTRI INTERIOR MARU"/>
    <x v="7150"/>
    <x v="6521"/>
    <s v="FRANCISCO DE ASSIS DIAS"/>
    <s v="9"/>
    <m/>
    <s v="6"/>
    <s v="DISTRIBUIDORES"/>
    <s v="C"/>
    <x v="0"/>
    <s v="BAILARINA"/>
    <s v="ACARAÚ"/>
    <s v="CE"/>
    <s v="BR"/>
    <x v="0"/>
    <m/>
    <m/>
    <s v="Sex"/>
    <s v="Semanal"/>
    <m/>
    <s v="Revenda"/>
    <s v="7 dias"/>
    <s v="BLT-SOF"/>
    <s v="MARUJINHO DIST INTERIOR DUPLICAT"/>
    <s v="62580-000"/>
    <s v="-2.9102602"/>
    <s v="-40.12074"/>
    <s v="Sim"/>
    <s v="Não"/>
    <s v="Não"/>
    <n v="5321.91"/>
    <x v="11"/>
    <x v="5"/>
    <x v="0"/>
    <x v="5"/>
    <n v="11270.9"/>
    <n v="11306.84"/>
    <n v="6206.98"/>
    <n v="7653.8"/>
    <n v="0"/>
    <x v="1"/>
    <s v="6 - PREMIUM"/>
  </r>
  <r>
    <x v="12"/>
    <s v="143"/>
    <x v="54"/>
    <n v="1040"/>
    <m/>
    <m/>
    <s v="DISTRI INTERIOR MARU"/>
    <x v="7151"/>
    <x v="6522"/>
    <s v="HOSANO CAMPOS BEZERRA"/>
    <s v="9"/>
    <m/>
    <s v="6"/>
    <s v="DISTRIBUIDORES"/>
    <s v="C"/>
    <x v="0"/>
    <s v="Centro"/>
    <s v="PARACURU"/>
    <s v="CE"/>
    <s v="BR"/>
    <x v="0"/>
    <m/>
    <m/>
    <s v="Qua"/>
    <s v="Semanal"/>
    <m/>
    <s v="Revenda"/>
    <s v="7 dias"/>
    <s v="BLT-SOF"/>
    <s v="MARUJINHO DIST INTERIOR DUPLICAT"/>
    <s v="62680-000"/>
    <s v="-3.4142907"/>
    <s v="-39.03038"/>
    <s v="Sim"/>
    <s v="Não"/>
    <s v="Sim"/>
    <n v="866.9299999999999"/>
    <x v="2"/>
    <x v="2"/>
    <x v="0"/>
    <x v="2"/>
    <n v="4115.94"/>
    <n v="4152.43"/>
    <n v="3022.57"/>
    <n v="2243.47"/>
    <n v="0"/>
    <x v="1"/>
    <s v="5 - EXCELENTE"/>
  </r>
  <r>
    <x v="12"/>
    <s v="143"/>
    <x v="54"/>
    <n v="1040"/>
    <m/>
    <m/>
    <s v="DISTRI INTERIOR MARU"/>
    <x v="7152"/>
    <x v="6523"/>
    <s v="VANESSA PEREIRA LIMA"/>
    <s v="9"/>
    <m/>
    <s v="6"/>
    <s v="DISTRIBUIDORES"/>
    <s v="C"/>
    <x v="0"/>
    <s v="GRANJA"/>
    <s v="PACOTI"/>
    <s v="CE"/>
    <s v="BR"/>
    <x v="0"/>
    <m/>
    <m/>
    <s v="Sex"/>
    <s v="Q1"/>
    <m/>
    <s v="Revenda"/>
    <s v="07/14 dias"/>
    <s v="BLT-ITAÚ 130681"/>
    <s v="MARUJINHO DIST INTERIOR DUPLICAT"/>
    <s v="62770-000"/>
    <m/>
    <m/>
    <s v="Sim"/>
    <s v="Não"/>
    <s v="Sim"/>
    <n v="14330.96"/>
    <x v="15"/>
    <x v="4"/>
    <x v="0"/>
    <x v="3"/>
    <n v="4973.36"/>
    <n v="5430.01"/>
    <n v="8078.8"/>
    <n v="4671.52"/>
    <n v="0"/>
    <x v="1"/>
    <s v="6 - PREMIUM"/>
  </r>
  <r>
    <x v="12"/>
    <s v="143"/>
    <x v="54"/>
    <n v="1040"/>
    <m/>
    <m/>
    <s v="DISTRI INTERIOR MARU"/>
    <x v="7153"/>
    <x v="6524"/>
    <s v="FRANCISCO MAURILHO GOMES"/>
    <s v="9"/>
    <m/>
    <s v="6"/>
    <s v="DISTRIBUIDORES"/>
    <s v="C"/>
    <x v="0"/>
    <s v="CENTRO"/>
    <s v="Massapê"/>
    <s v="CE"/>
    <s v="BR"/>
    <x v="0"/>
    <m/>
    <m/>
    <s v="Qua"/>
    <s v="Semanal"/>
    <m/>
    <s v="Revenda"/>
    <s v="14 dias"/>
    <s v="BLT-SOF"/>
    <s v="MARUJINHO DIST INTERIOR DUPLICAT"/>
    <s v="62140-000"/>
    <s v="-3.52178"/>
    <s v="-40.34733"/>
    <s v="Sim"/>
    <s v="Não"/>
    <s v="Sim"/>
    <n v="16031.7"/>
    <x v="0"/>
    <x v="8"/>
    <x v="0"/>
    <x v="8"/>
    <n v="10221.79"/>
    <n v="11772.71"/>
    <n v="9092.040000000001"/>
    <n v="8698.4"/>
    <n v="0"/>
    <x v="1"/>
    <s v="7 - GOLD"/>
  </r>
  <r>
    <x v="12"/>
    <s v="143"/>
    <x v="54"/>
    <n v="1040"/>
    <m/>
    <m/>
    <s v="DISTRI INTERIOR MARU"/>
    <x v="7154"/>
    <x v="6525"/>
    <s v="MARIA LEIDIANE DA SILVA"/>
    <s v="9"/>
    <m/>
    <s v="6"/>
    <s v="DISTRIBUIDORES"/>
    <s v="C"/>
    <x v="0"/>
    <s v="ARENA JABUTI"/>
    <s v="ITAITINGA"/>
    <s v="CE"/>
    <s v="BR"/>
    <x v="0"/>
    <m/>
    <m/>
    <s v="Ter"/>
    <s v="Semanal"/>
    <m/>
    <s v="Revenda"/>
    <s v="5 dias"/>
    <s v="BLT-ITAÚ 130681"/>
    <s v="MARUJINHO DIST CAPITAL DUPLICATA"/>
    <s v="61880-000"/>
    <m/>
    <m/>
    <s v="Sim"/>
    <s v="Não"/>
    <s v="Sim"/>
    <n v="0"/>
    <x v="0"/>
    <x v="4"/>
    <x v="0"/>
    <x v="3"/>
    <n v="681.26"/>
    <n v="1564.25"/>
    <n v="0"/>
    <n v="1008.45"/>
    <n v="0"/>
    <x v="1"/>
    <s v="3 - MEDIANO"/>
  </r>
  <r>
    <x v="12"/>
    <s v="143"/>
    <x v="54"/>
    <n v="1040"/>
    <m/>
    <m/>
    <s v="VAREJO ATC"/>
    <x v="7155"/>
    <x v="6526"/>
    <s v="FRANCISCA ALVES SILVA"/>
    <s v="29"/>
    <m/>
    <s v="9"/>
    <s v="CONSUMIDOR FINAL"/>
    <s v="C"/>
    <x v="1"/>
    <s v="PASSARE"/>
    <s v="FORTALEZA"/>
    <s v="CE"/>
    <s v="BR"/>
    <x v="0"/>
    <m/>
    <m/>
    <s v="Qua"/>
    <s v="Q1"/>
    <m/>
    <s v="Duplicata"/>
    <s v="5 dias"/>
    <s v="DINHEIRO$"/>
    <s v="LOJA - CEARÁ - ATACADO"/>
    <s v="60862-310"/>
    <s v="-3.78429"/>
    <s v="-38.54703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56"/>
    <x v="6527"/>
    <s v="JUVENISTA MARIA BRANDAO MENDES"/>
    <s v="9"/>
    <m/>
    <s v="6"/>
    <s v="DISTRIBUIDORES"/>
    <s v="C"/>
    <x v="1"/>
    <s v="SAO JOAO"/>
    <s v="IBIAPINA"/>
    <s v="CE"/>
    <s v="BR"/>
    <x v="0"/>
    <m/>
    <m/>
    <s v="Sex"/>
    <s v="Semanal"/>
    <m/>
    <s v="Duplicata"/>
    <s v="13 dias"/>
    <s v="BLT-ITAÚ 130681"/>
    <s v="MARUJINHO - INTERIOR - DISTRI."/>
    <s v="62360-000"/>
    <s v="-3.6914159840609813"/>
    <s v="-40.35873736128997"/>
    <s v="Sim"/>
    <s v="Não"/>
    <s v="Não"/>
    <n v="0"/>
    <x v="12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57"/>
    <x v="6528"/>
    <s v="LEONILDO LEITE CAMINHA DE MATOS"/>
    <s v="009"/>
    <m/>
    <s v="6"/>
    <s v="DISTRIBUIDORES"/>
    <s v="C"/>
    <x v="1"/>
    <s v="CENTRO"/>
    <s v="RUSSAS"/>
    <s v="CE"/>
    <s v="BR"/>
    <x v="2"/>
    <m/>
    <m/>
    <s v="Sex"/>
    <s v="Q1"/>
    <m/>
    <s v="Duplicata"/>
    <s v="À vista"/>
    <s v="DINHEIRO$"/>
    <s v="MARUJINHO - INTERIOR - DISTRI."/>
    <s v="600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58"/>
    <x v="6529"/>
    <s v="JULIANA DE MELLO GOIS"/>
    <s v="31"/>
    <m/>
    <s v="10"/>
    <s v="INATIVO"/>
    <s v="C"/>
    <x v="1"/>
    <s v="CARLOTAS"/>
    <s v="PARACURU"/>
    <s v="CE"/>
    <s v="BR"/>
    <x v="0"/>
    <m/>
    <m/>
    <s v="Qua"/>
    <s v="Semanal"/>
    <m/>
    <s v="Revenda"/>
    <s v="5 dias"/>
    <s v="BLT-ITAÚ 130681"/>
    <s v="MARUJINHO DIST INTERIOR DUPLICAT"/>
    <s v="62680-000"/>
    <s v="-3.42901"/>
    <s v="-39.03066"/>
    <s v="Sim"/>
    <s v="Não"/>
    <s v="Sim"/>
    <n v="0"/>
    <x v="15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59"/>
    <x v="6530"/>
    <s v="ANTONIO FERNANDO DE SOUSA"/>
    <s v="31"/>
    <m/>
    <s v="10"/>
    <s v="INATIVO"/>
    <s v="C"/>
    <x v="1"/>
    <s v="CENTRO"/>
    <s v="Santa Quitéria"/>
    <s v="CE"/>
    <s v="BR"/>
    <x v="0"/>
    <m/>
    <m/>
    <s v="Sex"/>
    <s v="Semanal"/>
    <m/>
    <s v="Revenda"/>
    <s v="15 dias"/>
    <s v="BLT-ITAÚ 130681"/>
    <s v="MARUJINHO - INTERIOR - DISTRI."/>
    <s v="62280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60"/>
    <x v="6531"/>
    <s v="MARIA APARECIDA ARAUJO MARTINS"/>
    <s v="29"/>
    <m/>
    <s v="9"/>
    <s v="CONSUMIDOR FINAL"/>
    <s v="C"/>
    <x v="1"/>
    <s v="GRANJA LISBOA"/>
    <s v="FORTALEZA"/>
    <s v="CE"/>
    <s v="BR"/>
    <x v="0"/>
    <m/>
    <m/>
    <s v="Qui"/>
    <s v="Q1"/>
    <m/>
    <s v="Duplicata"/>
    <s v="5 dias"/>
    <s v="DINHEIRO$"/>
    <s v="LOJA - CEARÁ - ATACADO"/>
    <s v="60543-451"/>
    <s v="-3.7839954"/>
    <s v="-38.62294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61"/>
    <x v="6532"/>
    <s v="JOSE RIBAMAR VERAS"/>
    <s v="31"/>
    <m/>
    <s v="10"/>
    <s v="INATIVO"/>
    <s v="C"/>
    <x v="1"/>
    <s v="CAMPINAS"/>
    <s v="Canindé"/>
    <s v="CE"/>
    <s v="BR"/>
    <x v="0"/>
    <m/>
    <m/>
    <s v="Seg"/>
    <s v="Semanal"/>
    <m/>
    <s v="Duplicata"/>
    <s v="5 dias"/>
    <s v="DINHEIRO$"/>
    <s v="LOJA - CEARÁ - ATACADO"/>
    <s v="62700-000"/>
    <s v="-4.35911"/>
    <s v="-39.31558"/>
    <s v="Sim"/>
    <s v="Não"/>
    <s v="Não"/>
    <n v="0"/>
    <x v="58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62"/>
    <x v="6533"/>
    <s v="TEREZA CRISTIANE OLIVEIRA"/>
    <s v="29"/>
    <m/>
    <s v="9"/>
    <s v="CONSUMIDOR FINAL"/>
    <s v="C"/>
    <x v="1"/>
    <s v="jardim castelao/Passaré"/>
    <s v="FORTALEZA"/>
    <s v="CE"/>
    <s v="BR"/>
    <x v="0"/>
    <m/>
    <m/>
    <s v="Ter"/>
    <s v="Q1"/>
    <m/>
    <s v="Duplicata"/>
    <s v="5 dias"/>
    <s v="DINHEIRO$"/>
    <s v="LOJA - CEARÁ - ATACADO"/>
    <s v="60862-120"/>
    <s v="-3.82356"/>
    <s v="-38.52993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163"/>
    <x v="6534"/>
    <s v="JOSE CARLOS FLORES DO REGO"/>
    <s v="31"/>
    <m/>
    <s v="10"/>
    <s v="INATIVO"/>
    <s v="C"/>
    <x v="1"/>
    <s v="Mondubim"/>
    <s v="FORTALEZA"/>
    <s v="CE"/>
    <s v="BR"/>
    <x v="1"/>
    <m/>
    <m/>
    <s v="Qua"/>
    <s v="Semanal"/>
    <m/>
    <s v="Duplicata"/>
    <s v="5 dias"/>
    <s v="DINHEIRO$"/>
    <s v="LOJA - CEARÁ - ATACADO"/>
    <s v="60764-595"/>
    <s v="-3.8305533"/>
    <s v="-38.582653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64"/>
    <x v="6535"/>
    <s v="JOANA DARK DA SILVA"/>
    <s v="29"/>
    <m/>
    <s v="9"/>
    <s v="CONSUMIDOR FINAL"/>
    <s v="C"/>
    <x v="1"/>
    <s v="Passaré"/>
    <s v="FORTALEZA"/>
    <s v="CE"/>
    <s v="BR"/>
    <x v="0"/>
    <m/>
    <m/>
    <s v="Qui"/>
    <s v="Q2"/>
    <m/>
    <s v="Duplicata"/>
    <s v="5 dias"/>
    <s v="DINHEIRO$"/>
    <s v="LOJA - CEARÁ - ATACADO"/>
    <s v="60861-420"/>
    <s v="-3.817513"/>
    <s v="-38.54295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65"/>
    <x v="6536"/>
    <s v="FRANCISCO WILTON DOS SANTOS"/>
    <s v="31"/>
    <m/>
    <s v="10"/>
    <s v="INATIVO"/>
    <s v="C"/>
    <x v="1"/>
    <s v="PARQUE SOLEDADE"/>
    <s v="CAUCAIA"/>
    <s v="CE"/>
    <s v="BR"/>
    <x v="1"/>
    <m/>
    <m/>
    <s v="Sab"/>
    <s v="Q1"/>
    <m/>
    <s v="Duplicata"/>
    <s v="28 dias"/>
    <s v="BLT-ITAÚ 130681"/>
    <s v="MARUJINHO DIST INTERIOR DUPLICAT"/>
    <s v="61603-175"/>
    <s v="-3.74147"/>
    <s v="-38.65"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66"/>
    <x v="6537"/>
    <s v="ELIZIEL FURTADO LEITE DE OLIVEIRA"/>
    <s v="17"/>
    <m/>
    <s v="6"/>
    <s v="DISTRIBUIDORES"/>
    <s v="C"/>
    <x v="1"/>
    <s v="BELA VISTA"/>
    <s v="MAURITI"/>
    <s v="CE"/>
    <s v="BR"/>
    <x v="4"/>
    <m/>
    <m/>
    <s v="Ter"/>
    <s v="Q2"/>
    <m/>
    <s v="Revenda"/>
    <s v="15 dias"/>
    <s v="BLT-ITAÚ 130681"/>
    <s v="MARUJINHO - INTERIOR - DISTRI."/>
    <s v="6321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FILIAL MARUJINHO"/>
    <x v="7167"/>
    <x v="6538"/>
    <s v="FRANCISCO WELIGTON MARQUES"/>
    <s v="9"/>
    <m/>
    <s v="6"/>
    <s v="DISTRIBUIDORES"/>
    <s v="C"/>
    <x v="1"/>
    <s v="Aeroporto"/>
    <s v="JUAZEIRO DO NORTE"/>
    <s v="CE"/>
    <s v="BR"/>
    <x v="0"/>
    <m/>
    <m/>
    <s v="Seg"/>
    <s v="Semanal"/>
    <m/>
    <s v="Duplicata"/>
    <s v="5 dias"/>
    <s v="DINHEIRO$"/>
    <s v="LOJA - CEARÁ - ATACADO"/>
    <s v="63020-730"/>
    <s v="-7.242165"/>
    <s v="-39.318947"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68"/>
    <x v="6539"/>
    <s v="JOAO VITOR GONCALVES MOTA"/>
    <s v="9"/>
    <m/>
    <s v="6"/>
    <s v="DISTRIBUIDORES"/>
    <s v="C"/>
    <x v="1"/>
    <s v="CENTRO"/>
    <s v="NOVO ORIENTE"/>
    <s v="CE"/>
    <s v="BR"/>
    <x v="0"/>
    <m/>
    <m/>
    <s v="Sex"/>
    <s v="Q1"/>
    <m/>
    <s v="Duplicata"/>
    <s v="16 dias"/>
    <s v="BLT-SOF"/>
    <s v="MARUJINHO - INTERIOR - DISTRI."/>
    <s v="63740-000"/>
    <m/>
    <m/>
    <s v="Sim"/>
    <s v="Não"/>
    <s v="Sim"/>
    <n v="0"/>
    <x v="47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69"/>
    <x v="6540"/>
    <s v="ANTONIO LUIS PORTELA CARDOSO"/>
    <s v="31"/>
    <m/>
    <s v="10"/>
    <s v="INATIVO"/>
    <s v="C"/>
    <x v="1"/>
    <s v="TAMARINO"/>
    <s v="NOVA RUSSAS"/>
    <s v="CE"/>
    <s v="BR"/>
    <x v="0"/>
    <m/>
    <m/>
    <s v="Sex"/>
    <s v="Semanal"/>
    <m/>
    <s v="Revenda"/>
    <s v="5 dias"/>
    <s v="BLT-ITAÚ 130681"/>
    <s v="MARUJINHO - INTERIOR - DISTRI."/>
    <s v="62200-000"/>
    <s v="-4.705501"/>
    <s v="-40.563236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70"/>
    <x v="6541"/>
    <s v="MILENA SALES DE CARVALHO"/>
    <s v="9"/>
    <m/>
    <s v="6"/>
    <s v="DISTRIBUIDORES"/>
    <s v="C"/>
    <x v="0"/>
    <s v="SAO JOSE"/>
    <s v="Viçosa do Ceará"/>
    <s v="CE"/>
    <s v="BR"/>
    <x v="0"/>
    <m/>
    <m/>
    <s v="Sex"/>
    <s v="Semanal"/>
    <m/>
    <s v="Revenda"/>
    <s v="5 dias"/>
    <s v="BLT-SOF"/>
    <s v="MARUJINHO DIST INTERIOR DUPLICAT"/>
    <s v="62300-000"/>
    <s v="-3.50048"/>
    <s v="-41.10964"/>
    <s v="Sim"/>
    <s v="Não"/>
    <s v="Sim"/>
    <n v="1216.81"/>
    <x v="5"/>
    <x v="0"/>
    <x v="0"/>
    <x v="0"/>
    <n v="1146.72"/>
    <n v="2376.83"/>
    <n v="0"/>
    <n v="0"/>
    <n v="2"/>
    <x v="3"/>
    <s v="4 - BOM"/>
  </r>
  <r>
    <x v="12"/>
    <s v="143"/>
    <x v="54"/>
    <n v="1040"/>
    <m/>
    <m/>
    <s v="DISTRI INTERIOR MARU"/>
    <x v="7171"/>
    <x v="6542"/>
    <s v="DJHONATAN SALES GONCALVES"/>
    <s v="9"/>
    <m/>
    <s v="6"/>
    <s v="DISTRIBUIDORES"/>
    <s v="C"/>
    <x v="0"/>
    <s v="MONTE CASTELO"/>
    <s v="ITAPAJÉ"/>
    <s v="CE"/>
    <s v="BR"/>
    <x v="0"/>
    <m/>
    <m/>
    <s v="Sex"/>
    <s v="Semanal"/>
    <m/>
    <s v="Revenda"/>
    <s v="7 dias"/>
    <s v="BLT-SOF"/>
    <s v="MARUJINHO DIST INTERIOR DUPLICAT"/>
    <s v="62600-000"/>
    <s v="-3.6929731"/>
    <s v="-39.580894"/>
    <s v="Sim"/>
    <s v="Não"/>
    <s v="Sim"/>
    <n v="10184.01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72"/>
    <x v="6543"/>
    <s v="FRANCISCO WAGNER DOS SANTOS"/>
    <s v="9"/>
    <m/>
    <s v="6"/>
    <s v="DISTRIBUIDORES"/>
    <s v="C"/>
    <x v="0"/>
    <s v="CENTRO"/>
    <s v="CASCAVEL"/>
    <s v="CE"/>
    <s v="BR"/>
    <x v="0"/>
    <m/>
    <m/>
    <s v="Ter"/>
    <s v="Semanal"/>
    <m/>
    <s v="Revenda"/>
    <s v="07/10 dias"/>
    <s v="BLT-SOF"/>
    <s v="MARUJINHO DIST INTERIOR DUPLICAT"/>
    <s v="62850-000"/>
    <s v="-4.13034"/>
    <s v="-38.23743"/>
    <s v="Sim"/>
    <s v="Não"/>
    <s v="Não"/>
    <n v="2252.5"/>
    <x v="51"/>
    <x v="3"/>
    <x v="0"/>
    <x v="4"/>
    <n v="10619.48"/>
    <n v="9198.52"/>
    <n v="9798.24"/>
    <n v="1953.32"/>
    <n v="0"/>
    <x v="1"/>
    <s v="6 - PREMIUM"/>
  </r>
  <r>
    <x v="12"/>
    <s v="143"/>
    <x v="54"/>
    <n v="1040"/>
    <m/>
    <m/>
    <s v="VAREJO ATC"/>
    <x v="7173"/>
    <x v="6544"/>
    <s v="ALCINEIA MELO"/>
    <s v="29"/>
    <m/>
    <s v="9"/>
    <s v="CONSUMIDOR FINAL"/>
    <s v="C"/>
    <x v="1"/>
    <s v="CIDADE JARDIM 2"/>
    <s v="FORTALEZA"/>
    <s v="CE"/>
    <s v="BR"/>
    <x v="0"/>
    <m/>
    <m/>
    <s v="Seg"/>
    <s v="Q1"/>
    <m/>
    <s v="Duplicata"/>
    <s v="5 dias"/>
    <s v="DINHEIRO$"/>
    <s v="LOJA - CEARÁ - ATACADO"/>
    <s v="60750-290"/>
    <s v="-3.82401"/>
    <s v="-38.55293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74"/>
    <x v="6545"/>
    <s v="FRANCISCO ENILDO DA SILVA ABREU"/>
    <s v="31"/>
    <m/>
    <s v="10"/>
    <s v="INATIVO"/>
    <s v="C"/>
    <x v="1"/>
    <s v="ARISCO"/>
    <s v="ARACOIABA"/>
    <s v="CE"/>
    <s v="BR"/>
    <x v="0"/>
    <m/>
    <m/>
    <s v="Qui"/>
    <s v="Q1"/>
    <m/>
    <s v="Revenda"/>
    <s v="5 dias"/>
    <s v="BLT-ITAÚ 130681"/>
    <s v="MARUJINHO - INTERIOR - DISTRI."/>
    <s v="62750-000"/>
    <s v="-4.367626"/>
    <s v="-38.807043"/>
    <s v="Sim"/>
    <s v="Não"/>
    <s v="Sim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75"/>
    <x v="6546"/>
    <s v="MARCIO GLEISON SOARES ALVES"/>
    <s v="29"/>
    <m/>
    <s v="9"/>
    <s v="CONSUMIDOR FINAL"/>
    <s v="C"/>
    <x v="1"/>
    <s v="MONDUBIM"/>
    <s v="FORTALEZA"/>
    <s v="CE"/>
    <s v="BR"/>
    <x v="0"/>
    <m/>
    <m/>
    <s v="Qua"/>
    <s v="Semanal"/>
    <m/>
    <s v="Duplicata"/>
    <s v="5 dias"/>
    <s v="DINHEIRO$"/>
    <s v="LOJA - CEARÁ - ATACADO"/>
    <s v="60764-470"/>
    <s v="-3.82423"/>
    <s v="-38.58082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76"/>
    <x v="6547"/>
    <s v="NAILTOM JOSE TEOTONIO BANDEIRA"/>
    <s v="29"/>
    <m/>
    <s v="9"/>
    <s v="CONSUMIDOR FINAL"/>
    <s v="C"/>
    <x v="1"/>
    <s v="JUREMA"/>
    <s v="CAUCAIA"/>
    <s v="CE"/>
    <s v="BR"/>
    <x v="0"/>
    <m/>
    <m/>
    <s v="Qua"/>
    <s v="Q1"/>
    <m/>
    <s v="Duplicata"/>
    <s v="5 dias"/>
    <s v="DINHEIRO$"/>
    <s v="LOJA - CEARÁ - ATACADO"/>
    <s v="61600-00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77"/>
    <x v="6548"/>
    <s v="MARIA AUXILIADORA"/>
    <s v="29"/>
    <m/>
    <s v="9"/>
    <s v="CONSUMIDOR FINAL"/>
    <s v="C"/>
    <x v="1"/>
    <s v="Mondubim"/>
    <s v="Fortaleza"/>
    <s v="CE"/>
    <s v="BR"/>
    <x v="0"/>
    <m/>
    <m/>
    <s v="Ter"/>
    <s v="Q1"/>
    <m/>
    <s v="Duplicata"/>
    <s v="5 dias"/>
    <s v="DINHEIRO$"/>
    <s v="LOJA - CEARÁ - ATACADO"/>
    <s v="60764-190"/>
    <s v="-3.72583"/>
    <s v="-38.4810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78"/>
    <x v="6549"/>
    <s v="RITA NERES MACHADO DE SOUZA"/>
    <s v="9"/>
    <m/>
    <s v="6"/>
    <s v="DISTRIBUIDORES"/>
    <s v="C"/>
    <x v="0"/>
    <s v="ACAMPAMENTO"/>
    <s v="BURITI DOS LOPES"/>
    <s v="PI"/>
    <s v="BR"/>
    <x v="0"/>
    <m/>
    <m/>
    <s v="Ter"/>
    <s v="Semanal"/>
    <m/>
    <s v="Revenda"/>
    <s v="5 dias"/>
    <s v="BLT-SOF"/>
    <s v="MARUJINHO - INTERIOR - DISTRI."/>
    <s v="64230-000"/>
    <s v="-3.17321"/>
    <s v="-41.86223"/>
    <s v="Sim"/>
    <s v="Não"/>
    <s v="Não"/>
    <n v="0"/>
    <x v="0"/>
    <x v="3"/>
    <x v="0"/>
    <x v="4"/>
    <n v="4127.98"/>
    <n v="4373.55"/>
    <n v="4163.6"/>
    <n v="832.3200000000001"/>
    <n v="0"/>
    <x v="1"/>
    <s v="5 - EXCELENTE"/>
  </r>
  <r>
    <x v="12"/>
    <s v="143"/>
    <x v="54"/>
    <n v="1040"/>
    <m/>
    <m/>
    <s v="DISTRI CAPITAL MARUJ"/>
    <x v="7179"/>
    <x v="6550"/>
    <s v="RAIMUNDO FABIO NASCIMENTO"/>
    <s v="9"/>
    <m/>
    <s v="6"/>
    <s v="DISTRIBUIDORES"/>
    <s v="C"/>
    <x v="0"/>
    <s v="HENRIQUE JORGE"/>
    <s v="FORTALEZA"/>
    <s v="CE"/>
    <s v="BR"/>
    <x v="0"/>
    <m/>
    <m/>
    <s v="Sab"/>
    <s v="Semanal"/>
    <m/>
    <s v="Revenda"/>
    <s v="10 dias"/>
    <s v="BLT-SOF"/>
    <s v="MARUJINHO DIST CAPITAL DUPLICATA"/>
    <s v="60521-094"/>
    <s v="-3.7636"/>
    <s v="-38.5906"/>
    <s v="Sim"/>
    <s v="Não"/>
    <s v="Não"/>
    <n v="996.72"/>
    <x v="8"/>
    <x v="1"/>
    <x v="0"/>
    <x v="1"/>
    <n v="2510.96"/>
    <n v="2714.44"/>
    <n v="2515.44"/>
    <n v="866.04"/>
    <n v="0"/>
    <x v="1"/>
    <s v="4 - BOM"/>
  </r>
  <r>
    <x v="12"/>
    <s v="143"/>
    <x v="54"/>
    <n v="1040"/>
    <m/>
    <m/>
    <s v="DISTRI CAPITAL MARUJ"/>
    <x v="7180"/>
    <x v="6551"/>
    <s v="OTAVIO MARTINS RIBEIRO"/>
    <s v="31"/>
    <m/>
    <s v="10"/>
    <s v="INATIVO"/>
    <s v="C"/>
    <x v="1"/>
    <s v="DIONIZIO TORRES"/>
    <s v="FORTALEZA"/>
    <s v="CE"/>
    <s v="BR"/>
    <x v="0"/>
    <m/>
    <m/>
    <s v="Sab"/>
    <s v="Q1"/>
    <m/>
    <s v="Duplicata"/>
    <s v="5 dias"/>
    <s v="BLT-SOF"/>
    <s v="MARUJINHO DIST CAPITAL DUPLICATA"/>
    <s v="60110-371"/>
    <s v="-3.73821"/>
    <s v="-38.5163"/>
    <s v="Sim"/>
    <s v="Não"/>
    <s v="Sim"/>
    <n v="0"/>
    <x v="11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81"/>
    <x v="6552"/>
    <s v="BIANCA LAZARO"/>
    <s v="29"/>
    <m/>
    <s v="9"/>
    <s v="CONSUMIDOR FINAL"/>
    <s v="C"/>
    <x v="1"/>
    <s v="MARAPONGA"/>
    <s v="FORTALEZA"/>
    <s v="CE"/>
    <s v="BR"/>
    <x v="0"/>
    <m/>
    <m/>
    <s v="Qua"/>
    <s v="Q1"/>
    <m/>
    <s v="Duplicata"/>
    <s v="5 dias"/>
    <s v="DINHEIRO$"/>
    <s v="LOJA - CEARÁ - ATACADO"/>
    <s v="60710-710"/>
    <s v="-3.791747"/>
    <s v="-38.56346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82"/>
    <x v="6553"/>
    <s v="RAIMUNDO SAMUEL SOARES DE LIMA"/>
    <s v="9"/>
    <m/>
    <s v="6"/>
    <s v="DISTRIBUIDORES"/>
    <s v="C"/>
    <x v="0"/>
    <s v="BUGARI"/>
    <s v="PEDRA BRANCA"/>
    <s v="CE"/>
    <s v="BR"/>
    <x v="0"/>
    <m/>
    <m/>
    <s v="Sex"/>
    <s v="Q2"/>
    <m/>
    <s v="Revenda"/>
    <s v="10 dias"/>
    <s v="BLT-SOF"/>
    <s v="MARUJINHO DIST INTERIOR DUPLICAT"/>
    <s v="62375-000"/>
    <s v="-5.448718975885432"/>
    <s v="-39.72689092833447"/>
    <s v="Sim"/>
    <s v="Não"/>
    <s v="Não"/>
    <n v="5133.9"/>
    <x v="12"/>
    <x v="5"/>
    <x v="0"/>
    <x v="5"/>
    <n v="19070.11"/>
    <n v="11506.95"/>
    <n v="9246.450000000001"/>
    <n v="4450.55"/>
    <n v="0"/>
    <x v="1"/>
    <s v="7 - GOLD"/>
  </r>
  <r>
    <x v="12"/>
    <s v="143"/>
    <x v="54"/>
    <n v="1040"/>
    <m/>
    <m/>
    <s v="VAREJO ATC"/>
    <x v="7183"/>
    <x v="6554"/>
    <s v="TACIANE DOS SANTOS MONTEIRO DA SILVA"/>
    <s v="031"/>
    <m/>
    <s v="010"/>
    <m/>
    <s v="C"/>
    <x v="1"/>
    <s v="Ancuri/santa fé"/>
    <s v="Fortaleza"/>
    <s v="CE"/>
    <s v="BR"/>
    <x v="2"/>
    <m/>
    <m/>
    <s v="Qui"/>
    <s v="Q2"/>
    <m/>
    <s v="Duplicata"/>
    <s v="À vista"/>
    <s v="DINHEIRO$"/>
    <s v="ATC MARUJO – DUPLICATA"/>
    <s v="60874-10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184"/>
    <x v="6555"/>
    <s v="ANDERSON OLIVEIRA RODRIGUES"/>
    <s v="9"/>
    <m/>
    <s v="6"/>
    <s v="DISTRIBUIDORES"/>
    <s v="C"/>
    <x v="0"/>
    <s v="LUZARDO VIANA"/>
    <s v="Maracanaú"/>
    <s v="CE"/>
    <s v="BR"/>
    <x v="0"/>
    <m/>
    <m/>
    <s v="Seg"/>
    <s v="Semanal"/>
    <m/>
    <s v="Revenda"/>
    <s v="5 dias"/>
    <s v="BLT-ITAÚ 130681"/>
    <s v="MARUJINHO DIST CAPITAL DUPLICATA"/>
    <s v="61910-085"/>
    <m/>
    <m/>
    <s v="Sim"/>
    <s v="Não"/>
    <s v="Não"/>
    <n v="1271.89"/>
    <x v="8"/>
    <x v="1"/>
    <x v="0"/>
    <x v="1"/>
    <n v="3670.74"/>
    <n v="3158.56"/>
    <n v="3520.79"/>
    <n v="1102.7"/>
    <n v="0"/>
    <x v="1"/>
    <s v="5 - EXCELENTE"/>
  </r>
  <r>
    <x v="12"/>
    <s v="143"/>
    <x v="54"/>
    <n v="1040"/>
    <m/>
    <m/>
    <s v="DISTRI CAPITAL MARUJ"/>
    <x v="7185"/>
    <x v="6556"/>
    <s v="ELIZETE DE ARAUJO MENDES"/>
    <s v="9"/>
    <m/>
    <s v="6"/>
    <s v="DISTRIBUIDORES"/>
    <s v="C"/>
    <x v="0"/>
    <s v="LOTEAMENTO ARACAPÉ"/>
    <s v="fortaleza"/>
    <s v="CE"/>
    <s v="BR"/>
    <x v="0"/>
    <m/>
    <m/>
    <s v="Seg"/>
    <s v="Semanal"/>
    <m/>
    <s v="Revenda"/>
    <s v="5 dias"/>
    <s v="BLT-SOF"/>
    <s v="MARUJINHO DIST CAPITAL DUPLICATA"/>
    <s v="60765-275"/>
    <m/>
    <m/>
    <s v="Sim"/>
    <s v="Não"/>
    <s v="Sim"/>
    <n v="1504.91"/>
    <x v="0"/>
    <x v="1"/>
    <x v="0"/>
    <x v="1"/>
    <n v="3312.8"/>
    <n v="3245.28"/>
    <n v="3983.6"/>
    <n v="934.8"/>
    <n v="0"/>
    <x v="1"/>
    <s v="5 - EXCELENTE"/>
  </r>
  <r>
    <x v="12"/>
    <s v="143"/>
    <x v="54"/>
    <n v="1040"/>
    <m/>
    <m/>
    <s v="DISTRI INTERIOR MARU"/>
    <x v="7186"/>
    <x v="6557"/>
    <s v="CLAUDIO GONCALVES"/>
    <s v="31"/>
    <m/>
    <s v="10"/>
    <s v="INATIVO"/>
    <s v="C"/>
    <x v="1"/>
    <s v="CENTRO"/>
    <s v="JIJOCA DE JERICOACOARA"/>
    <s v="CE"/>
    <s v="BR"/>
    <x v="0"/>
    <m/>
    <m/>
    <s v="Sex"/>
    <s v="Q2"/>
    <m/>
    <s v="Duplicata"/>
    <s v="7 dias"/>
    <s v="BLT-ITAÚ 130681"/>
    <s v="MARUJINHO DIST INTERIOR DUPLICAT"/>
    <s v="62598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187"/>
    <x v="6558"/>
    <s v="EMANUEL CARLOS FERREIRA"/>
    <s v="9"/>
    <m/>
    <s v="6"/>
    <s v="DISTRIBUIDORES"/>
    <s v="C"/>
    <x v="0"/>
    <s v="Canindezinho"/>
    <s v="Fortaleza"/>
    <s v="CE"/>
    <s v="BR"/>
    <x v="0"/>
    <m/>
    <m/>
    <s v="Sab"/>
    <s v="Semanal"/>
    <m/>
    <s v="Revenda"/>
    <s v="5 dias"/>
    <s v="BLT-ITAÚ 130681"/>
    <s v="MARUJINHO DIST CAPITAL DUPLICATA"/>
    <s v="60310-421"/>
    <m/>
    <m/>
    <s v="Sim"/>
    <s v="Não"/>
    <s v="Sim"/>
    <n v="1756.95"/>
    <x v="13"/>
    <x v="3"/>
    <x v="0"/>
    <x v="4"/>
    <n v="7162.19"/>
    <n v="6156.02"/>
    <n v="5869.71"/>
    <n v="2835.14"/>
    <n v="0"/>
    <x v="1"/>
    <s v="6 - PREMIUM"/>
  </r>
  <r>
    <x v="12"/>
    <s v="143"/>
    <x v="54"/>
    <n v="1040"/>
    <m/>
    <m/>
    <s v="DISTRI INTERIOR MARU"/>
    <x v="7188"/>
    <x v="6559"/>
    <s v="ANTONIO ALEX ALVES DE OLIVEIRA"/>
    <s v="31"/>
    <m/>
    <s v="10"/>
    <s v="INATIVO"/>
    <s v="C"/>
    <x v="1"/>
    <s v="CENTRO"/>
    <s v="HORIZONTE"/>
    <s v="CE"/>
    <s v="BR"/>
    <x v="0"/>
    <m/>
    <m/>
    <s v="Seg"/>
    <s v="Semanal"/>
    <m/>
    <s v="Duplicata"/>
    <s v="7 dias"/>
    <s v="BLT-SOF"/>
    <s v="MARUJINHO DIST INTERIOR DUPLICAT"/>
    <s v="62880-000"/>
    <m/>
    <m/>
    <s v="Sim"/>
    <s v="Não"/>
    <s v="Não"/>
    <n v="0"/>
    <x v="4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89"/>
    <x v="6560"/>
    <s v="RAFHAEL DE MATOS PEREIRA LIMA"/>
    <s v="31"/>
    <m/>
    <s v="10"/>
    <s v="INATIVO"/>
    <s v="C"/>
    <x v="1"/>
    <s v="ARATURI"/>
    <s v="CAUCAIA"/>
    <s v="CE"/>
    <s v="BR"/>
    <x v="0"/>
    <m/>
    <m/>
    <s v="Sab"/>
    <s v="Semanal"/>
    <m/>
    <s v="Duplicata"/>
    <s v="4 dias"/>
    <s v="BLT-ITAÚ 130681"/>
    <s v="MARUJINHO DIST INTERIOR DUPLICAT"/>
    <s v="61655-000"/>
    <s v="-3.76498"/>
    <s v="-38.64015"/>
    <s v="Sim"/>
    <s v="Não"/>
    <s v="Não"/>
    <n v="0"/>
    <x v="2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90"/>
    <x v="6561"/>
    <s v="ISABEL MARIA NETA DE SOUSA"/>
    <s v="9"/>
    <m/>
    <s v="6"/>
    <s v="DISTRIBUIDORES"/>
    <s v="C"/>
    <x v="1"/>
    <s v="Centro"/>
    <s v="Jijoca de Jericoacoara"/>
    <s v="CE"/>
    <s v="BR"/>
    <x v="0"/>
    <m/>
    <m/>
    <s v="Sex"/>
    <s v="Semanal"/>
    <m/>
    <s v="Revenda"/>
    <s v="5 dias"/>
    <s v="BLT-SANT 804-1"/>
    <s v="MARUJINHO DIST INTERIOR DUPLICAT"/>
    <s v="62598-000"/>
    <m/>
    <m/>
    <s v="Sim"/>
    <s v="Não"/>
    <s v="Não"/>
    <n v="0"/>
    <x v="1"/>
    <x v="0"/>
    <x v="0"/>
    <x v="0"/>
    <n v="967.6799999999999"/>
    <n v="0"/>
    <n v="0"/>
    <n v="0"/>
    <n v="3"/>
    <x v="2"/>
    <s v="2 - RUIM"/>
  </r>
  <r>
    <x v="12"/>
    <s v="143"/>
    <x v="54"/>
    <n v="1040"/>
    <m/>
    <m/>
    <s v="DISTRI INTERIOR MARU"/>
    <x v="7191"/>
    <x v="6562"/>
    <s v="ANTONIA JULIANA ALVES DA COSTA"/>
    <s v="31"/>
    <m/>
    <s v="10"/>
    <s v="INATIVO"/>
    <s v="C"/>
    <x v="1"/>
    <s v="CENTRO"/>
    <s v="HORIZONTE"/>
    <s v="CE"/>
    <s v="BR"/>
    <x v="0"/>
    <m/>
    <m/>
    <s v="Seg"/>
    <s v="Semanal"/>
    <m/>
    <s v="Revenda"/>
    <s v="5 dias"/>
    <s v="BLT-SOF"/>
    <s v="MARUJINHO DIST INTERIOR DUPLICAT"/>
    <s v="62880-132"/>
    <s v="-4.1317883"/>
    <s v="-38.51048"/>
    <s v="Sim"/>
    <s v="Não"/>
    <s v="Sim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92"/>
    <x v="6563"/>
    <s v="VM DISTRIBUIDORA DE SORVETES E ALIMENTOS LTDA ME"/>
    <s v="31"/>
    <m/>
    <s v="10"/>
    <s v="INATIVO"/>
    <s v="C"/>
    <x v="1"/>
    <s v="CENTRO"/>
    <s v="TRAIRI"/>
    <s v="CE"/>
    <s v="BR"/>
    <x v="0"/>
    <m/>
    <m/>
    <s v="Sex"/>
    <s v="Semanal"/>
    <m/>
    <s v="Revenda"/>
    <s v="5 dias"/>
    <s v="BLT-ITAÚ 130681"/>
    <s v="MARUJINHO DIST INTERIOR DUPLICAT"/>
    <s v="626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93"/>
    <x v="6564"/>
    <s v="OZANGELA MATOS"/>
    <s v="31"/>
    <m/>
    <s v="10"/>
    <s v="INATIVO"/>
    <s v="C"/>
    <x v="1"/>
    <s v="DIAS MACEDO"/>
    <s v="FORTALEZA"/>
    <s v="CE"/>
    <s v="BR"/>
    <x v="0"/>
    <m/>
    <m/>
    <s v="Ter"/>
    <s v="Q2"/>
    <m/>
    <s v="Duplicata"/>
    <s v="5 dias"/>
    <s v="DINHEIRO$"/>
    <s v="LOJA - CEARÁ - ATACADO"/>
    <s v="60860-52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94"/>
    <x v="6565"/>
    <s v="FRANCISCA VALDENE DA SILVA SA"/>
    <s v="31"/>
    <m/>
    <s v="10"/>
    <s v="INATIVO"/>
    <s v="C"/>
    <x v="1"/>
    <s v="CENTRO"/>
    <s v="Tianguá"/>
    <s v="CE"/>
    <s v="BR"/>
    <x v="0"/>
    <m/>
    <m/>
    <s v="Sex"/>
    <s v="Semanal"/>
    <m/>
    <s v="Revenda"/>
    <s v="7 dias"/>
    <s v="BLT-SOF"/>
    <s v="MARUJINHO - INTERIOR - DISTRI."/>
    <s v="62320-1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95"/>
    <x v="6566"/>
    <s v="JORGE NASCIMENTO SOUSA"/>
    <s v="31"/>
    <m/>
    <s v="10"/>
    <s v="INATIVO"/>
    <s v="C"/>
    <x v="1"/>
    <s v="LAPA"/>
    <s v="FRECHEIRINHA"/>
    <s v="CE"/>
    <s v="BR"/>
    <x v="0"/>
    <m/>
    <m/>
    <s v="Sex"/>
    <s v="Semanal"/>
    <m/>
    <s v="Revenda"/>
    <s v="5 dias"/>
    <s v="BLT-ITAÚ 130681"/>
    <s v="LOJA - CEARÁ - ATACADO"/>
    <s v="623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196"/>
    <x v="6567"/>
    <s v="ANTONIA DE SOUZA CAITANO FILHA"/>
    <s v="31"/>
    <m/>
    <s v="10"/>
    <s v="INATIVO"/>
    <s v="C"/>
    <x v="1"/>
    <s v="CENTRO"/>
    <s v="PARAIPABA"/>
    <s v="CE"/>
    <s v="BR"/>
    <x v="0"/>
    <m/>
    <m/>
    <s v="Sex"/>
    <s v="Semanal"/>
    <m/>
    <s v="Revenda"/>
    <s v="7 dias"/>
    <s v="BLT-SOF"/>
    <s v="MARUJINHO DIST INTERIOR DUPLICAT"/>
    <s v="62685-000"/>
    <m/>
    <m/>
    <s v="Sim"/>
    <s v="Não"/>
    <s v="Sim"/>
    <n v="0"/>
    <x v="18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97"/>
    <x v="6568"/>
    <s v="SULAMITA DE SOUSAGURGEL ALMEIDA"/>
    <s v="031"/>
    <m/>
    <s v="010"/>
    <m/>
    <s v="C"/>
    <x v="1"/>
    <s v="PQ POTIRA 2"/>
    <s v="CAUCAIA"/>
    <s v="CE"/>
    <s v="BR"/>
    <x v="2"/>
    <m/>
    <m/>
    <s v="Qui"/>
    <s v="Q2"/>
    <m/>
    <s v="Duplicata"/>
    <s v="À vista"/>
    <s v="DINHEIRO$"/>
    <s v="ATC MARUJO – DUPLICATA"/>
    <s v="61650-2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98"/>
    <x v="6569"/>
    <s v="JOSEFA NICOLAU DE SOUSA"/>
    <s v="29"/>
    <m/>
    <s v="9"/>
    <s v="CONSUMIDOR FINAL"/>
    <s v="C"/>
    <x v="1"/>
    <s v="CAJAZEIRAS"/>
    <s v="FORTALEZA"/>
    <s v="CE"/>
    <s v="BR"/>
    <x v="0"/>
    <m/>
    <m/>
    <s v="Seg"/>
    <s v="Q2"/>
    <m/>
    <s v="Duplicata"/>
    <s v="5 dias"/>
    <s v="DINHEIRO$"/>
    <s v="LOJA - CEARÁ - ATACADO"/>
    <s v="60864-2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199"/>
    <x v="6570"/>
    <s v="ELISANGELA DE OLIVEIRA SILVA"/>
    <m/>
    <m/>
    <m/>
    <m/>
    <s v="C"/>
    <x v="1"/>
    <s v="PARQUE SAO JOSE"/>
    <s v="FORTALEZA"/>
    <s v="CE"/>
    <s v="BR"/>
    <x v="2"/>
    <m/>
    <m/>
    <s v="Seg"/>
    <s v="Q2"/>
    <m/>
    <s v="Duplicata"/>
    <s v="À vista"/>
    <s v="DINHEIRO$"/>
    <s v="ATC MARUJO – DUPLICATA"/>
    <s v="60730-2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200"/>
    <x v="6571"/>
    <s v="MARIA JOSE DE OLIVEIRA"/>
    <s v="29"/>
    <m/>
    <s v="9"/>
    <s v="CONSUMIDOR FINAL"/>
    <s v="C"/>
    <x v="1"/>
    <s v="CONJUNTO ESPERANCA"/>
    <s v="FORTALEZA"/>
    <s v="CE"/>
    <s v="BR"/>
    <x v="0"/>
    <m/>
    <m/>
    <s v="Seg"/>
    <s v="Q2"/>
    <m/>
    <s v="Duplicata"/>
    <s v="5 dias"/>
    <s v="DINHEIRO$"/>
    <s v="LOJA - CEARÁ - ATACADO"/>
    <s v="60763-83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201"/>
    <x v="6572"/>
    <s v="ANTONIA VANDERLIR SILVA AMORIM"/>
    <s v="9"/>
    <m/>
    <s v="6"/>
    <s v="DISTRIBUIDORES"/>
    <s v="C"/>
    <x v="0"/>
    <s v="CENTRO"/>
    <s v="Itapagé"/>
    <s v="CE"/>
    <s v="BR"/>
    <x v="0"/>
    <m/>
    <m/>
    <s v="Sex"/>
    <s v="Semanal"/>
    <m/>
    <s v="Revenda"/>
    <s v="7 dias"/>
    <s v="BLT-ITAÚ 130681"/>
    <s v="MARUJINHO DIST INTERIOR DUPLICAT"/>
    <s v="62600-000"/>
    <m/>
    <m/>
    <s v="Sim"/>
    <s v="Não"/>
    <s v="Sim"/>
    <n v="0"/>
    <x v="18"/>
    <x v="2"/>
    <x v="0"/>
    <x v="2"/>
    <n v="2286.6"/>
    <n v="2114"/>
    <n v="1224"/>
    <n v="0"/>
    <n v="1"/>
    <x v="0"/>
    <s v="4 - BOM"/>
  </r>
  <r>
    <x v="12"/>
    <s v="143"/>
    <x v="54"/>
    <n v="1040"/>
    <m/>
    <m/>
    <s v="DISTRI CAPITAL MARUJ"/>
    <x v="7202"/>
    <x v="6573"/>
    <s v="A. JACQUELINE A. DE SOUSA"/>
    <s v="31"/>
    <m/>
    <s v="10"/>
    <s v="INATIVO"/>
    <s v="C"/>
    <x v="1"/>
    <s v="MONDUBIM"/>
    <s v="FORTALEZA"/>
    <s v="CE"/>
    <s v="BR"/>
    <x v="0"/>
    <m/>
    <m/>
    <s v="Sab"/>
    <s v="Semanal"/>
    <m/>
    <s v="Revenda"/>
    <s v="5 dias"/>
    <s v="DINHEIRO$"/>
    <s v="LOJA - CEARÁ - ATACADO"/>
    <s v="60765-025"/>
    <s v="-3.726092"/>
    <s v="-38.535606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203"/>
    <x v="6574"/>
    <s v="WESLEY FERREIRA DIAS"/>
    <s v="31"/>
    <m/>
    <s v="10"/>
    <s v="INATIVO"/>
    <s v="C"/>
    <x v="1"/>
    <s v="SAQUIM"/>
    <s v="ACARAÚ"/>
    <s v="CE"/>
    <s v="BR"/>
    <x v="0"/>
    <m/>
    <m/>
    <s v="Sex"/>
    <s v="Semanal"/>
    <m/>
    <s v="Revenda"/>
    <s v="7 dias"/>
    <s v="SMARTCOB"/>
    <s v="MARUJINHO DIST INTERIOR DUPLICAT"/>
    <s v="6258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204"/>
    <x v="6575"/>
    <s v="FRANCISCA DANIELE DOS SANTOS SOUTO"/>
    <s v="29"/>
    <m/>
    <s v="9"/>
    <s v="CONSUMIDOR FINAL"/>
    <s v="C"/>
    <x v="1"/>
    <s v="CANINDEZINHO"/>
    <s v="FORTALEZA"/>
    <s v="CE"/>
    <s v="BR"/>
    <x v="0"/>
    <m/>
    <m/>
    <s v="Qui"/>
    <s v="Q2"/>
    <m/>
    <s v="Duplicata"/>
    <s v="5 dias"/>
    <s v="DINHEIRO$"/>
    <s v="LOJA - CEARÁ - ATACADO"/>
    <s v="60733-3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205"/>
    <x v="6576"/>
    <s v="NARA GARDENIA ARAUJO DA SILVA"/>
    <s v="9"/>
    <m/>
    <s v="6"/>
    <s v="DISTRIBUIDORES"/>
    <s v="C"/>
    <x v="0"/>
    <s v="CENTRO"/>
    <s v="Santa Quitéria"/>
    <s v="CE"/>
    <s v="BR"/>
    <x v="0"/>
    <m/>
    <m/>
    <s v="Qui"/>
    <s v="Semanal"/>
    <m/>
    <s v="Revenda"/>
    <s v="15 dias"/>
    <s v="BLT-SOF"/>
    <s v="MARUJINHO DIST INTERIOR DUPLICAT"/>
    <s v="62280-000"/>
    <m/>
    <m/>
    <s v="Sim"/>
    <s v="Não"/>
    <s v="Não"/>
    <n v="2574.2"/>
    <x v="0"/>
    <x v="9"/>
    <x v="0"/>
    <x v="9"/>
    <n v="9276.799999999999"/>
    <n v="7252.96"/>
    <n v="7073.4"/>
    <n v="2313.32"/>
    <n v="0"/>
    <x v="1"/>
    <s v="6 - PREMIUM"/>
  </r>
  <r>
    <x v="12"/>
    <s v="143"/>
    <x v="54"/>
    <n v="1040"/>
    <m/>
    <m/>
    <s v="VAREJO ATC"/>
    <x v="7206"/>
    <x v="6577"/>
    <s v="VANDERLUCIA PIRES DA SILVA"/>
    <s v="29"/>
    <m/>
    <s v="9"/>
    <s v="CONSUMIDOR FINAL"/>
    <s v="C"/>
    <x v="1"/>
    <s v="IMPUEIRAS DOS GOMES"/>
    <s v="CANINDÉ"/>
    <s v="CE"/>
    <s v="BR"/>
    <x v="0"/>
    <m/>
    <m/>
    <s v="Seg"/>
    <s v="Q2"/>
    <m/>
    <s v="Duplicata"/>
    <s v="5 dias"/>
    <s v="DINHEIRO$"/>
    <s v="LOJA - CEARÁ - ATACADO"/>
    <s v="6271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207"/>
    <x v="6578"/>
    <s v="LANCHONETE E HAMBURGUERIA BRONX LTDA  ME"/>
    <s v="29"/>
    <m/>
    <s v="9"/>
    <s v="CONSUMIDOR FINAL"/>
    <s v="C"/>
    <x v="1"/>
    <s v="NOVO MONDUBIM"/>
    <s v="FORTALEZA"/>
    <s v="CE"/>
    <s v="BR"/>
    <x v="0"/>
    <m/>
    <m/>
    <s v="Sex"/>
    <s v="Semanal"/>
    <m/>
    <s v="Revenda"/>
    <s v="10 dias"/>
    <s v="BLT-SOF"/>
    <s v="ATC MARUJO – CAPITAL"/>
    <s v="60764-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VAREJO ATC"/>
    <x v="7208"/>
    <x v="6579"/>
    <s v="FRANCISCA JANAINA DO NASCIMENTO PEREIRA"/>
    <s v="29"/>
    <m/>
    <s v="9"/>
    <s v="CONSUMIDOR FINAL"/>
    <s v="C"/>
    <x v="1"/>
    <s v="GUAJIRU"/>
    <s v="CAUCAIA"/>
    <s v="CE"/>
    <s v="BR"/>
    <x v="0"/>
    <m/>
    <m/>
    <s v="Seg"/>
    <s v="Semanal"/>
    <m/>
    <s v="Duplicata"/>
    <s v="5 dias"/>
    <s v="DINHEIRO$"/>
    <s v="LOJA - CEARÁ - ATACADO"/>
    <s v="1629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209"/>
    <x v="6580"/>
    <s v="RAIMUNDO ELIAS DE SOUSA"/>
    <s v="9"/>
    <m/>
    <s v="6"/>
    <s v="DISTRIBUIDORES"/>
    <s v="C"/>
    <x v="0"/>
    <s v="CENTRO"/>
    <s v="COCAL"/>
    <s v="PI"/>
    <s v="BR"/>
    <x v="0"/>
    <m/>
    <m/>
    <s v="Ter"/>
    <s v="Semanal"/>
    <m/>
    <s v="Revenda"/>
    <s v="5 dias"/>
    <s v="BLT-SOF"/>
    <s v="MARUJINHO - INTERIOR - DISTRI."/>
    <s v="64235-000"/>
    <m/>
    <m/>
    <s v="Sim"/>
    <s v="Não"/>
    <s v="Não"/>
    <n v="0"/>
    <x v="0"/>
    <x v="0"/>
    <x v="0"/>
    <x v="0"/>
    <n v="4105.85"/>
    <n v="4524.35"/>
    <n v="4306.38"/>
    <n v="656.08"/>
    <n v="0"/>
    <x v="1"/>
    <s v="5 - EXCELENTE"/>
  </r>
  <r>
    <x v="12"/>
    <s v="143"/>
    <x v="54"/>
    <n v="1040"/>
    <m/>
    <m/>
    <s v="DISTRI INTERIOR MARU"/>
    <x v="7210"/>
    <x v="6581"/>
    <s v="SANDRA MATEUS DA SILVA"/>
    <s v="29"/>
    <m/>
    <s v="6"/>
    <s v="DISTRIBUIDORES"/>
    <s v="C"/>
    <x v="0"/>
    <s v="LAGOINHA"/>
    <s v="HORIZONTE"/>
    <s v="CE"/>
    <s v="BR"/>
    <x v="0"/>
    <m/>
    <m/>
    <s v="Qui"/>
    <s v="Semanal"/>
    <m/>
    <s v="Revenda"/>
    <s v="5 dias"/>
    <s v="DINHEIRO$"/>
    <s v="MARUJINHO - INTERIOR - DISTRI."/>
    <s v="62886-650"/>
    <m/>
    <m/>
    <s v="Sim"/>
    <s v="Não"/>
    <s v="Não"/>
    <n v="572.28"/>
    <x v="0"/>
    <x v="1"/>
    <x v="0"/>
    <x v="1"/>
    <n v="540.28"/>
    <n v="0"/>
    <n v="896.48"/>
    <n v="500"/>
    <n v="0"/>
    <x v="1"/>
    <s v="2 - RUIM"/>
  </r>
  <r>
    <x v="12"/>
    <s v="143"/>
    <x v="54"/>
    <n v="1040"/>
    <m/>
    <m/>
    <s v="VAREJO ATC"/>
    <x v="7211"/>
    <x v="6582"/>
    <s v="LUIZE MICHELLE DE SOUZA"/>
    <s v="31"/>
    <m/>
    <s v="10"/>
    <s v="INATIVO"/>
    <s v="C"/>
    <x v="1"/>
    <s v="CENTRO"/>
    <s v="JIJOCA DE JERICOACOARA"/>
    <s v="CE"/>
    <s v="BR"/>
    <x v="0"/>
    <m/>
    <m/>
    <s v="Sex"/>
    <s v="Semanal"/>
    <m/>
    <s v="Revenda"/>
    <s v="5 dias"/>
    <s v="BLT-ITAÚ 130681"/>
    <s v="MARUJINHO DIST INTERIOR DUPLICAT"/>
    <s v="62598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212"/>
    <x v="6583"/>
    <s v="TICIANA PRIMO ARAUJO WEIDSON"/>
    <s v="31"/>
    <m/>
    <s v="10"/>
    <s v="INATIVO"/>
    <s v="C"/>
    <x v="1"/>
    <s v="CENTRO"/>
    <s v="Crateús"/>
    <s v="CE"/>
    <s v="BR"/>
    <x v="0"/>
    <m/>
    <m/>
    <s v="Qui"/>
    <s v="Q1"/>
    <m/>
    <s v="Revenda"/>
    <s v="15 dias"/>
    <s v="BLT-ITAÚ 130681"/>
    <s v="MARUJINHO - INTERIOR - DISTRI."/>
    <s v="63700-2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213"/>
    <x v="6584"/>
    <s v="RITA DE CASSIA PRETTI MORAES"/>
    <s v="31"/>
    <m/>
    <s v="10"/>
    <s v="INATIVO"/>
    <s v="C"/>
    <x v="1"/>
    <s v="CAPONGA"/>
    <s v="CASCAVEL"/>
    <s v="CE"/>
    <s v="BR"/>
    <x v="0"/>
    <m/>
    <m/>
    <s v="Qua"/>
    <s v="Semanal"/>
    <m/>
    <s v="Revenda"/>
    <s v="5 dias"/>
    <s v="BLT-ITAÚ 130681"/>
    <s v="AUTOSSERVIÇO CE"/>
    <s v="62850-000"/>
    <m/>
    <m/>
    <s v="Sim"/>
    <s v="Não"/>
    <s v="Não"/>
    <n v="574.09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214"/>
    <x v="6585"/>
    <s v="FELIPE DE MELLO GOIS SILVA"/>
    <s v="29"/>
    <m/>
    <s v="6"/>
    <s v="DISTRIBUIDORES"/>
    <s v="C"/>
    <x v="0"/>
    <s v="CAMPO DE AVIACAO"/>
    <s v="PARACURU"/>
    <s v="CE"/>
    <s v="BR"/>
    <x v="199"/>
    <m/>
    <m/>
    <s v="Qua"/>
    <s v="Semanal"/>
    <m/>
    <s v="Revenda"/>
    <s v="9 dias"/>
    <s v="BLT-ITAÚ 130681"/>
    <s v="MARUJINHO DIST INTERIOR DUPLICAT"/>
    <s v="62680000"/>
    <m/>
    <m/>
    <s v="Sim"/>
    <s v="Não"/>
    <s v="Sim"/>
    <n v="5299.69"/>
    <x v="0"/>
    <x v="6"/>
    <x v="0"/>
    <x v="6"/>
    <n v="12333.81"/>
    <n v="10404.91"/>
    <n v="9885.440000000001"/>
    <n v="4595.82"/>
    <n v="0"/>
    <x v="1"/>
    <s v="7 - GOLD"/>
  </r>
  <r>
    <x v="12"/>
    <s v="143"/>
    <x v="54"/>
    <n v="1040"/>
    <m/>
    <m/>
    <s v="DISTRI CAPITAL MARUJ"/>
    <x v="7215"/>
    <x v="6586"/>
    <s v="F A M DIAS SORVETES E PICOLES LTDA"/>
    <s v="9"/>
    <m/>
    <s v="6"/>
    <s v="DISTRIBUIDORES"/>
    <s v="C"/>
    <x v="0"/>
    <s v="CENTRO"/>
    <s v="FORTALEZA"/>
    <s v="CE"/>
    <s v="BR"/>
    <x v="119"/>
    <m/>
    <m/>
    <s v="Sab"/>
    <s v="Semanal"/>
    <m/>
    <s v="Revenda"/>
    <s v="28 dias"/>
    <s v="BLT-SANT 804-1"/>
    <s v="MARUJINHO DIST CAPITAL DUPLICATA"/>
    <s v="60030161"/>
    <m/>
    <m/>
    <s v="Sim"/>
    <s v="Não"/>
    <s v="Não"/>
    <n v="1300.64"/>
    <x v="0"/>
    <x v="0"/>
    <x v="0"/>
    <x v="0"/>
    <n v="1665.48"/>
    <n v="2377.64"/>
    <n v="1508.04"/>
    <n v="625.4"/>
    <n v="0"/>
    <x v="1"/>
    <s v="4 - BOM"/>
  </r>
  <r>
    <x v="12"/>
    <s v="143"/>
    <x v="54"/>
    <n v="1040"/>
    <m/>
    <m/>
    <s v="DISTRI INTERIOR MARU"/>
    <x v="7216"/>
    <x v="6587"/>
    <s v="FRANCISCO PEDRO PORTELA CARDOSO"/>
    <s v="29"/>
    <m/>
    <s v="6"/>
    <s v="DISTRIBUIDORES"/>
    <s v="C"/>
    <x v="0"/>
    <s v="ALTO DA BOA VISTA"/>
    <s v="NOVA RUSSAS"/>
    <s v="CE"/>
    <s v="BR"/>
    <x v="119"/>
    <m/>
    <m/>
    <s v="Qui"/>
    <s v="Semanal"/>
    <m/>
    <s v="Revenda"/>
    <s v="5 dias"/>
    <s v="BLT-SOF"/>
    <s v="MARUJINHO DIST INTERIOR DUPLICAT"/>
    <s v="62200000"/>
    <m/>
    <m/>
    <s v="Sim"/>
    <s v="Não"/>
    <s v="Não"/>
    <n v="0"/>
    <x v="0"/>
    <x v="1"/>
    <x v="0"/>
    <x v="1"/>
    <n v="2410.08"/>
    <n v="3568.99"/>
    <n v="1544.13"/>
    <n v="0"/>
    <n v="1"/>
    <x v="0"/>
    <s v="4 - BOM"/>
  </r>
  <r>
    <x v="12"/>
    <s v="143"/>
    <x v="54"/>
    <n v="1040"/>
    <m/>
    <m/>
    <s v="DISTRI INTERIOR MARU"/>
    <x v="7217"/>
    <x v="6588"/>
    <s v="PAULO ROBERTO RODRIGUES  SARAIVA"/>
    <s v="9"/>
    <m/>
    <s v="6"/>
    <s v="DISTRIBUIDORES"/>
    <s v="C"/>
    <x v="0"/>
    <s v="SAO JOSE"/>
    <s v="MOMBACA"/>
    <s v="CE"/>
    <s v="BR"/>
    <x v="200"/>
    <m/>
    <m/>
    <s v="Ter"/>
    <s v="Q1"/>
    <m/>
    <s v="Revenda"/>
    <s v="12 dias"/>
    <s v="BLT-SANT 804-1"/>
    <s v="MARUJINHO DIST INTERIOR DUPLICAT"/>
    <s v="63610000"/>
    <m/>
    <m/>
    <s v="Sim"/>
    <s v="Não"/>
    <s v="Não"/>
    <n v="0"/>
    <x v="0"/>
    <x v="1"/>
    <x v="0"/>
    <x v="1"/>
    <n v="0"/>
    <n v="2100"/>
    <n v="2352"/>
    <n v="0"/>
    <n v="1"/>
    <x v="0"/>
    <s v="4 - BOM"/>
  </r>
  <r>
    <x v="12"/>
    <s v="143"/>
    <x v="54"/>
    <n v="1040"/>
    <m/>
    <m/>
    <s v="DISTRI INTERIOR MARU"/>
    <x v="7218"/>
    <x v="6588"/>
    <s v="JOELMA FREIRE DE CASTRO SARAIVA"/>
    <s v="9"/>
    <m/>
    <s v="6"/>
    <s v="DISTRIBUIDORES"/>
    <s v="C"/>
    <x v="0"/>
    <s v="SAO JOSE"/>
    <s v="MOMBACA"/>
    <s v="CE"/>
    <s v="BR"/>
    <x v="200"/>
    <m/>
    <m/>
    <s v="Ter"/>
    <s v="Q1"/>
    <m/>
    <s v="Revenda"/>
    <s v="12 dias"/>
    <s v="BLT-SANT 804-1"/>
    <s v="MARUJINHO DIST INTERIOR DUPLICAT"/>
    <s v="63610000"/>
    <m/>
    <m/>
    <s v="Sim"/>
    <s v="Não"/>
    <s v="Não"/>
    <n v="-2.96"/>
    <x v="0"/>
    <x v="0"/>
    <x v="0"/>
    <x v="0"/>
    <n v="4523.9"/>
    <n v="6206.2"/>
    <n v="1470"/>
    <n v="0"/>
    <n v="1"/>
    <x v="0"/>
    <s v="5 - EXCELENTE"/>
  </r>
  <r>
    <x v="12"/>
    <s v="143"/>
    <x v="54"/>
    <n v="1040"/>
    <m/>
    <m/>
    <s v="DISTRI INTERIOR MARU"/>
    <x v="7219"/>
    <x v="6466"/>
    <s v="ANTONIO C DE OLIVEIRA"/>
    <s v="31"/>
    <m/>
    <s v="10"/>
    <s v="INATIVO"/>
    <s v="C"/>
    <x v="1"/>
    <s v="PAREDOES"/>
    <s v="MOSSORO"/>
    <s v="RN"/>
    <s v="BR"/>
    <x v="201"/>
    <m/>
    <m/>
    <s v="Seg"/>
    <s v="Semanal"/>
    <m/>
    <s v="Revenda"/>
    <s v="5 dias"/>
    <s v="BLT-SANT 804-1"/>
    <s v="MARUJINHO DIST INTERIOR DUPLICAT"/>
    <s v="596181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220"/>
    <x v="6447"/>
    <s v="JOSE MESQUITA CAVALCANTE FILHO"/>
    <s v="9"/>
    <m/>
    <s v="6"/>
    <s v="DISTRIBUIDORES"/>
    <s v="C"/>
    <x v="0"/>
    <s v="PAJUÇARA"/>
    <s v="Maracanaú"/>
    <s v="CE"/>
    <s v="BR"/>
    <x v="74"/>
    <m/>
    <m/>
    <s v="Sab"/>
    <s v="Semanal"/>
    <m/>
    <s v="Revenda"/>
    <s v="7 dias"/>
    <s v="BLT-SOF"/>
    <s v="MARUJINHO DIST CAPITAL DUPLICATA"/>
    <s v="61932-035"/>
    <s v="-3.8547282"/>
    <s v="-38.58067"/>
    <s v="Sim"/>
    <s v="Não"/>
    <s v="Sim"/>
    <n v="5810.88"/>
    <x v="2"/>
    <x v="5"/>
    <x v="0"/>
    <x v="5"/>
    <n v="7511.47"/>
    <n v="5572.62"/>
    <n v="5412.73"/>
    <n v="2361.92"/>
    <n v="0"/>
    <x v="1"/>
    <s v="6 - PREMIUM"/>
  </r>
  <r>
    <x v="12"/>
    <s v="143"/>
    <x v="54"/>
    <n v="1040"/>
    <m/>
    <m/>
    <s v="DISTRI CAPITAL MARUJ"/>
    <x v="7221"/>
    <x v="6589"/>
    <s v="SYNC GESTAO DE EVENTOS LTDA"/>
    <s v="31"/>
    <m/>
    <s v="10"/>
    <s v="INATIVO"/>
    <s v="C"/>
    <x v="1"/>
    <s v="JANGURUSSU"/>
    <s v="FORTALEZA"/>
    <s v="CE"/>
    <s v="BR"/>
    <x v="127"/>
    <m/>
    <m/>
    <s v="Seg"/>
    <s v="Semanal"/>
    <m/>
    <s v="Revenda"/>
    <s v="30 dias"/>
    <s v="BLT-SANT 804-1"/>
    <s v="MARUJINHO DIST CAPITAL DUPLICATA"/>
    <s v="608708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CAPITAL MARUJ"/>
    <x v="7222"/>
    <x v="6441"/>
    <s v="GIVALDO PAIXAO DA SILVA"/>
    <s v="9"/>
    <m/>
    <s v="6"/>
    <s v="DISTRIBUIDORES"/>
    <s v="C"/>
    <x v="0"/>
    <s v="PARQUE DOIS IRMAOS"/>
    <s v="Fortaleza"/>
    <s v="CE"/>
    <s v="BR"/>
    <x v="202"/>
    <m/>
    <m/>
    <s v="Sab"/>
    <s v="Semanal"/>
    <m/>
    <s v="Revenda"/>
    <s v="7 dias"/>
    <s v="BLT-SANT 804-1"/>
    <s v="MARUJINHO DIST CAPITAL DUPLICATA"/>
    <s v="60743330"/>
    <s v="-3.803346"/>
    <s v="-38.546679"/>
    <s v="Sim"/>
    <s v="Não"/>
    <s v="Não"/>
    <n v="305.86"/>
    <x v="0"/>
    <x v="3"/>
    <x v="0"/>
    <x v="4"/>
    <n v="2871.77"/>
    <n v="1104.12"/>
    <n v="1382.12"/>
    <n v="267.84"/>
    <n v="1"/>
    <x v="0"/>
    <s v="4 - BOM"/>
  </r>
  <r>
    <x v="12"/>
    <s v="143"/>
    <x v="54"/>
    <n v="1040"/>
    <m/>
    <m/>
    <s v="DISTRI CAPITAL MARUJ"/>
    <x v="7223"/>
    <x v="6590"/>
    <s v="RIKA COMERCIO VAREJISTA DE EMBALAGENS LTDA"/>
    <s v="29"/>
    <m/>
    <s v="6"/>
    <s v="DISTRIBUIDORES"/>
    <s v="C"/>
    <x v="0"/>
    <s v="JEREISSATI I"/>
    <s v="MARACANAU"/>
    <s v="CE"/>
    <s v="BR"/>
    <x v="37"/>
    <m/>
    <m/>
    <s v="Ter"/>
    <s v="Semanal"/>
    <m/>
    <s v="Revenda"/>
    <s v="14 dias"/>
    <s v="BLT-SANT 804-1"/>
    <s v="MARUJINHO DIST CAPITAL DUPLICATA"/>
    <s v="61900540"/>
    <m/>
    <m/>
    <s v="Sim"/>
    <s v="Não"/>
    <s v="Não"/>
    <n v="0"/>
    <x v="0"/>
    <x v="1"/>
    <x v="0"/>
    <x v="1"/>
    <n v="351"/>
    <n v="675.14"/>
    <n v="773.8"/>
    <n v="0"/>
    <n v="1"/>
    <x v="0"/>
    <s v="2 - RUIM"/>
  </r>
  <r>
    <x v="12"/>
    <s v="143"/>
    <x v="54"/>
    <n v="1040"/>
    <m/>
    <m/>
    <s v="DISTRI INTERIOR MARU"/>
    <x v="7224"/>
    <x v="6591"/>
    <s v="JOSE HUGO SANTANA DO NASCIMENTO"/>
    <s v="9"/>
    <m/>
    <s v="6"/>
    <s v="DISTRIBUIDORES"/>
    <s v="C"/>
    <x v="0"/>
    <s v="CENTRO"/>
    <s v="PARAIPABA"/>
    <s v="CE"/>
    <s v="BR"/>
    <x v="203"/>
    <m/>
    <m/>
    <s v="Sex"/>
    <s v="Semanal"/>
    <m/>
    <s v="Revenda"/>
    <s v="7 dias"/>
    <s v="BLT-SOF"/>
    <s v="MARUJINHO DIST INTERIOR DUPLICAT"/>
    <s v="62685-000"/>
    <m/>
    <m/>
    <s v="Sim"/>
    <s v="Não"/>
    <s v="Sim"/>
    <n v="2012.82"/>
    <x v="18"/>
    <x v="3"/>
    <x v="0"/>
    <x v="4"/>
    <n v="768"/>
    <n v="1753.2"/>
    <n v="0"/>
    <n v="0"/>
    <n v="2"/>
    <x v="3"/>
    <s v="3 - MEDIANO"/>
  </r>
  <r>
    <x v="12"/>
    <s v="143"/>
    <x v="54"/>
    <n v="1040"/>
    <m/>
    <m/>
    <s v="DISTRI INTERIOR MARU"/>
    <x v="7225"/>
    <x v="6592"/>
    <s v="ALBUQUERQUE SERVICOS E VENDAS LTDA"/>
    <s v="9"/>
    <m/>
    <s v="6"/>
    <s v="DISTRIBUIDORES"/>
    <s v="C"/>
    <x v="0"/>
    <s v="CENTRO"/>
    <s v="ARACOIABA"/>
    <s v="CE"/>
    <s v="BR"/>
    <x v="90"/>
    <m/>
    <m/>
    <s v="Sex"/>
    <s v="Q1"/>
    <m/>
    <s v="Revenda"/>
    <s v="15 dias"/>
    <s v="BLT-SANT 804-1"/>
    <s v="MARUJINHO DIST INTERIOR DUPLICAT"/>
    <s v="62750000"/>
    <m/>
    <m/>
    <s v="Sim"/>
    <s v="Não"/>
    <s v="Sim"/>
    <n v="9187.629999999999"/>
    <x v="1"/>
    <x v="8"/>
    <x v="0"/>
    <x v="8"/>
    <n v="8916.85"/>
    <n v="10926.77"/>
    <n v="6837.22"/>
    <n v="5072.32"/>
    <n v="0"/>
    <x v="1"/>
    <s v="6 - PREMIUM"/>
  </r>
  <r>
    <x v="12"/>
    <s v="143"/>
    <x v="54"/>
    <n v="1040"/>
    <m/>
    <m/>
    <s v="DISTRI INTERIOR MARU"/>
    <x v="7226"/>
    <x v="6593"/>
    <s v="RENAN OLIVEIRA DA SILVA"/>
    <s v="29"/>
    <m/>
    <s v="9"/>
    <s v="CONSUMIDOR FINAL"/>
    <s v="C"/>
    <x v="0"/>
    <s v="IRAUCUBA"/>
    <s v="ITAPAJE"/>
    <s v="CE"/>
    <s v="BR"/>
    <x v="95"/>
    <m/>
    <m/>
    <s v="Sex"/>
    <s v="Semanal"/>
    <m/>
    <s v="Revenda"/>
    <s v="5 dias"/>
    <s v="BLT-SANT 804-1"/>
    <s v="MARUJINHO DIST INTERIOR DUPLICAT"/>
    <s v="62620000"/>
    <m/>
    <m/>
    <s v="Sim"/>
    <s v="Não"/>
    <s v="Não"/>
    <n v="2469.6"/>
    <x v="0"/>
    <x v="1"/>
    <x v="0"/>
    <x v="1"/>
    <n v="11235.46"/>
    <n v="9204.52"/>
    <n v="7592.48"/>
    <n v="3776.06"/>
    <n v="0"/>
    <x v="1"/>
    <s v="6 - PREMIUM"/>
  </r>
  <r>
    <x v="12"/>
    <s v="143"/>
    <x v="54"/>
    <n v="1040"/>
    <m/>
    <m/>
    <s v="DISTRI CAPITAL MARUJ"/>
    <x v="7227"/>
    <x v="6447"/>
    <s v="OZARIAS TALES SILVA DIAS"/>
    <s v="29"/>
    <m/>
    <s v="6"/>
    <s v="DISTRIBUIDORES"/>
    <s v="C"/>
    <x v="0"/>
    <s v="PAJUCARA"/>
    <s v="MARACANAU"/>
    <s v="CE"/>
    <s v="BR"/>
    <x v="141"/>
    <m/>
    <m/>
    <s v="Sab"/>
    <s v="Semanal"/>
    <m/>
    <s v="Revenda"/>
    <s v="7 dias"/>
    <s v="BLT-SANT 804-1"/>
    <s v="MARUJINHO DIST CAPITAL DUPLICATA"/>
    <s v="61932035"/>
    <m/>
    <m/>
    <s v="Sim"/>
    <s v="Não"/>
    <s v="Não"/>
    <n v="2751.86"/>
    <x v="0"/>
    <x v="0"/>
    <x v="0"/>
    <x v="0"/>
    <n v="0"/>
    <n v="0"/>
    <n v="0"/>
    <n v="0"/>
    <n v="3"/>
    <x v="2"/>
    <s v="0 - S/COMPRA"/>
  </r>
  <r>
    <x v="12"/>
    <s v="143"/>
    <x v="54"/>
    <n v="1040"/>
    <m/>
    <m/>
    <s v="DISTRI INTERIOR MARU"/>
    <x v="7228"/>
    <x v="6587"/>
    <s v="DIST. LUIS PORTELA"/>
    <s v="29"/>
    <m/>
    <s v="6"/>
    <s v="DISTRIBUIDORES"/>
    <s v="C"/>
    <x v="0"/>
    <s v="ALTO DA BOA VISTA"/>
    <s v="NOVA RUSSAS"/>
    <s v="CE"/>
    <s v="BR"/>
    <x v="204"/>
    <m/>
    <m/>
    <s v="Qui"/>
    <s v="Semanal"/>
    <m/>
    <s v="Revenda"/>
    <s v="5 dias"/>
    <s v="BLT-SANT 804-1"/>
    <s v="MARUJINHO DIST INTERIOR DUPLICAT"/>
    <s v="62200000"/>
    <m/>
    <m/>
    <s v="Sim"/>
    <s v="Não"/>
    <s v="Não"/>
    <n v="0"/>
    <x v="0"/>
    <x v="0"/>
    <x v="0"/>
    <x v="0"/>
    <n v="2810.71"/>
    <n v="559.04"/>
    <n v="1238.98"/>
    <n v="1393.72"/>
    <n v="0"/>
    <x v="1"/>
    <s v="4 - BOM"/>
  </r>
  <r>
    <x v="12"/>
    <s v="143"/>
    <x v="54"/>
    <n v="1040"/>
    <m/>
    <m/>
    <s v="DISTRI CAPITAL MARUJ"/>
    <x v="7229"/>
    <x v="6457"/>
    <s v="ELENICE ROCHA DOS SANTOS"/>
    <s v="9"/>
    <m/>
    <s v="6"/>
    <s v="DISTRIBUIDORES"/>
    <s v="C"/>
    <x v="0"/>
    <s v="COACU"/>
    <s v="FORTALEZA"/>
    <s v="CE"/>
    <s v="BR"/>
    <x v="115"/>
    <m/>
    <m/>
    <s v="Sab"/>
    <s v="Semanal"/>
    <m/>
    <s v="Revenda"/>
    <s v="06 dias"/>
    <s v="BLT-SANT 804-1"/>
    <s v="MARUJINHO DIST CAPITAL DUPLICATA"/>
    <s v="60871-645"/>
    <s v="-3.83702"/>
    <s v="-38.48614"/>
    <s v="Sim"/>
    <s v="Não"/>
    <s v="Sim"/>
    <n v="1013.31"/>
    <x v="0"/>
    <x v="3"/>
    <x v="0"/>
    <x v="4"/>
    <n v="5095.66"/>
    <n v="3967.56"/>
    <n v="4597.66"/>
    <n v="1713.66"/>
    <n v="0"/>
    <x v="1"/>
    <s v="5 - EXCELENTE"/>
  </r>
  <r>
    <x v="12"/>
    <s v="143"/>
    <x v="54"/>
    <n v="1040"/>
    <m/>
    <m/>
    <s v="DISTRI INTERIOR MARU"/>
    <x v="7230"/>
    <x v="6594"/>
    <s v="ALINE DE SOUSA CASTRO"/>
    <s v="29"/>
    <m/>
    <s v="6"/>
    <s v="DISTRIBUIDORES"/>
    <s v="C"/>
    <x v="0"/>
    <s v="CENTRO"/>
    <s v="JIJOCA DE JERICOACOARA"/>
    <s v="CE"/>
    <s v="BR"/>
    <x v="171"/>
    <m/>
    <m/>
    <s v="Sex"/>
    <s v="Semanal"/>
    <m/>
    <s v="Revenda"/>
    <s v="5 dias"/>
    <s v="PGTO DAYCOVAL"/>
    <s v="MARUJINHO DIST INTERIOR DUPLICAT"/>
    <s v="62598000"/>
    <m/>
    <m/>
    <s v="Sim"/>
    <s v="Não"/>
    <s v="Não"/>
    <n v="1090.41"/>
    <x v="0"/>
    <x v="1"/>
    <x v="0"/>
    <x v="1"/>
    <n v="3549.69"/>
    <n v="1790.49"/>
    <n v="545.75"/>
    <n v="971.92"/>
    <n v="0"/>
    <x v="1"/>
    <s v="4 - BOM"/>
  </r>
  <r>
    <x v="12"/>
    <s v="143"/>
    <x v="54"/>
    <n v="1040"/>
    <m/>
    <m/>
    <s v="DISTRI INTERIOR MARU"/>
    <x v="7231"/>
    <x v="6595"/>
    <s v="LINDALVA FRAGOSO DE SOUSA CORDEIRO"/>
    <s v="9"/>
    <m/>
    <s v="6"/>
    <s v="DISTRIBUIDORES"/>
    <s v="C"/>
    <x v="0"/>
    <s v="CENTRO"/>
    <s v="BOA VIAGEM"/>
    <s v="CE"/>
    <s v="BR"/>
    <x v="205"/>
    <m/>
    <m/>
    <s v="Qua"/>
    <s v="Q2"/>
    <m/>
    <s v="Revenda"/>
    <s v="7 dias"/>
    <s v="BLT-SOF"/>
    <s v="MARUJINHO DIST INTERIOR DUPLICAT"/>
    <s v="63870000"/>
    <m/>
    <m/>
    <s v="Sim"/>
    <s v="Não"/>
    <s v="Não"/>
    <n v="0"/>
    <x v="18"/>
    <x v="0"/>
    <x v="0"/>
    <x v="0"/>
    <n v="3796.24"/>
    <n v="2292.2"/>
    <n v="2312.6"/>
    <n v="0"/>
    <n v="1"/>
    <x v="0"/>
    <s v="4 - BOM"/>
  </r>
  <r>
    <x v="12"/>
    <s v="143"/>
    <x v="54"/>
    <n v="1040"/>
    <m/>
    <m/>
    <s v="DISTRI INTERIOR MARU"/>
    <x v="7232"/>
    <x v="6450"/>
    <s v="FRANCISCO ANTONIO ARAUJO  CORDEIRO"/>
    <s v="9"/>
    <m/>
    <s v="6"/>
    <s v="DISTRIBUIDORES"/>
    <s v="C"/>
    <x v="0"/>
    <s v="CENTRO"/>
    <s v="BOA VIAGEM"/>
    <s v="CE"/>
    <s v="BR"/>
    <x v="48"/>
    <m/>
    <m/>
    <s v="Qua"/>
    <s v="Q2"/>
    <m/>
    <s v="Revenda"/>
    <s v="7 dias"/>
    <s v="BLT-SOF"/>
    <s v="MARUJINHO DIST INTERIOR DUPLICAT"/>
    <s v="63870000"/>
    <m/>
    <m/>
    <s v="Sim"/>
    <s v="Não"/>
    <s v="Não"/>
    <n v="2504.34"/>
    <x v="18"/>
    <x v="5"/>
    <x v="0"/>
    <x v="5"/>
    <n v="0"/>
    <n v="4006.08"/>
    <n v="2530.32"/>
    <n v="2192.6"/>
    <n v="0"/>
    <x v="1"/>
    <s v="4 - BOM"/>
  </r>
  <r>
    <x v="12"/>
    <s v="143"/>
    <x v="55"/>
    <n v="1043"/>
    <m/>
    <m/>
    <s v="DISTRI CAPITAL MARUJ"/>
    <x v="7233"/>
    <x v="6596"/>
    <s v="GILMARIO RODRIGUES RAMALHO"/>
    <s v="31"/>
    <m/>
    <s v="10"/>
    <s v="INATIVO"/>
    <s v="C"/>
    <x v="1"/>
    <s v="CIDADE NOVA"/>
    <s v="Maracanaú"/>
    <s v="CE"/>
    <s v="BR"/>
    <x v="1"/>
    <m/>
    <m/>
    <s v="Sab"/>
    <s v="Semanal"/>
    <m/>
    <s v="Duplicata"/>
    <s v="07 dias"/>
    <s v="BLT-ITAÚ 130681"/>
    <s v="MARUJINHO - CAPITAL - DISTRI."/>
    <s v="61930-270"/>
    <s v="-3.7699382"/>
    <s v="-38.550304"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34"/>
    <x v="6597"/>
    <s v="ANTONIO FERNANDO DE SOUSA RIPADO"/>
    <s v="29"/>
    <m/>
    <s v="9"/>
    <s v="CONSUMIDOR FINAL"/>
    <s v="C"/>
    <x v="1"/>
    <s v="GRANJA LISBOA"/>
    <s v="FORTALEZA"/>
    <s v="CE"/>
    <s v="BR"/>
    <x v="0"/>
    <m/>
    <m/>
    <s v="Sex"/>
    <s v="Q1"/>
    <m/>
    <s v="Duplicata"/>
    <s v="5 dias"/>
    <s v="DINHEIRO$"/>
    <s v="LOJA - CEARÁ - ATACADO"/>
    <s v="60540-535"/>
    <s v="-3.784644"/>
    <s v="-38.61083"/>
    <s v="Sim"/>
    <s v="Não"/>
    <s v="Não"/>
    <n v="0"/>
    <x v="1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35"/>
    <x v="6598"/>
    <s v="CLARA MARIA DO NASCIMENTO"/>
    <s v="31"/>
    <m/>
    <s v="10"/>
    <s v="INATIVO"/>
    <s v="C"/>
    <x v="1"/>
    <s v="NOVA METROPOLE"/>
    <s v="CAUCAIA"/>
    <s v="CE"/>
    <s v="BR"/>
    <x v="1"/>
    <m/>
    <m/>
    <s v="Qua"/>
    <s v="Q1"/>
    <m/>
    <s v="Duplicata"/>
    <s v="5 dias"/>
    <s v="DINHEIRO$"/>
    <s v="LOJA - CEARÁ - ATACADO"/>
    <s v="61658-6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236"/>
    <x v="6599"/>
    <s v="LUCINEIDE SANTANA OLIVEIRA"/>
    <s v="15"/>
    <m/>
    <s v="7"/>
    <s v="PEQUENO VAREJO"/>
    <s v="C"/>
    <x v="0"/>
    <s v="CENTRO"/>
    <s v="ITAREMA"/>
    <s v="CE"/>
    <s v="BR"/>
    <x v="1"/>
    <m/>
    <m/>
    <s v="Seg"/>
    <s v="Q1"/>
    <m/>
    <s v="Revenda"/>
    <s v="8 dias"/>
    <s v="BLT-SOF"/>
    <s v="ATC MARUJO - SOBRAL"/>
    <s v="62590-000"/>
    <m/>
    <m/>
    <s v="Sim"/>
    <s v="Não"/>
    <s v="Não"/>
    <n v="443.93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DISTRI CAPITAL MARUJ"/>
    <x v="7237"/>
    <x v="6600"/>
    <s v="RENATO DOUGLAS ARAUJO"/>
    <s v="9"/>
    <m/>
    <s v="6"/>
    <s v="DISTRIBUIDORES"/>
    <s v="C"/>
    <x v="0"/>
    <s v="NOVO PARQUE IRACEMA"/>
    <s v="MARANGUAPE"/>
    <s v="CE"/>
    <s v="BR"/>
    <x v="0"/>
    <m/>
    <m/>
    <s v="Sab"/>
    <s v="Semanal"/>
    <m/>
    <s v="Revenda"/>
    <s v="5 dias"/>
    <s v="SPC"/>
    <s v="MARUJINHO DIST CAPITAL DUPLICATA"/>
    <s v="61979-000"/>
    <s v="-4.025541"/>
    <s v="-38.870061"/>
    <s v="Sim"/>
    <s v="Não"/>
    <s v="Sim"/>
    <n v="48770.96"/>
    <x v="208"/>
    <x v="1"/>
    <x v="0"/>
    <x v="1"/>
    <n v="0"/>
    <n v="0"/>
    <n v="0"/>
    <n v="0"/>
    <n v="3"/>
    <x v="2"/>
    <s v="0 - S/COMPRA"/>
  </r>
  <r>
    <x v="12"/>
    <s v="143"/>
    <x v="55"/>
    <n v="1043"/>
    <m/>
    <m/>
    <s v="BEBELU"/>
    <x v="7238"/>
    <x v="6601"/>
    <s v="GOOD ALIMENTOS LTDA ME"/>
    <s v="24"/>
    <m/>
    <s v="3"/>
    <s v="FOOD SERVICE"/>
    <s v="C"/>
    <x v="0"/>
    <s v="CENTRO"/>
    <s v="LIMOEIRO DO NORTE"/>
    <s v="CE"/>
    <s v="BR"/>
    <x v="0"/>
    <m/>
    <m/>
    <s v="Sex"/>
    <s v="Q1"/>
    <m/>
    <s v="Revenda"/>
    <s v="13 dias"/>
    <s v="BLT-SOF"/>
    <s v="ATC MARUJO – CAPITAL"/>
    <s v="62930-000"/>
    <s v="-5.146661"/>
    <s v="-38.096584"/>
    <s v="Sim"/>
    <s v="Não"/>
    <s v="Sim"/>
    <n v="693.71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239"/>
    <x v="6602"/>
    <s v="IRENE SIQUEIRA SOUZA"/>
    <s v="31"/>
    <m/>
    <s v="10"/>
    <s v="INATIVO"/>
    <s v="C"/>
    <x v="1"/>
    <s v="BOM JARDIM"/>
    <s v="FORTALEZA"/>
    <s v="CE"/>
    <s v="BR"/>
    <x v="1"/>
    <m/>
    <m/>
    <s v="Qua"/>
    <s v="Q1"/>
    <m/>
    <s v="Duplicata"/>
    <s v="5 dias"/>
    <s v="DINHEIRO$"/>
    <s v="LOJA - CEARÁ - ATACADO"/>
    <s v="60543-352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40"/>
    <x v="6603"/>
    <s v="MARIA EUDINA MACIEL DA SILVA DOS SANTOS"/>
    <s v="31"/>
    <m/>
    <s v="10"/>
    <s v="INATIVO"/>
    <s v="C"/>
    <x v="1"/>
    <s v="LUZARDO VIANA"/>
    <s v="Maracanaú"/>
    <s v="CE"/>
    <s v="BR"/>
    <x v="1"/>
    <m/>
    <m/>
    <s v="Qua"/>
    <s v="Q1"/>
    <m/>
    <s v="Duplicata"/>
    <s v="5 dias"/>
    <s v="DINHEIRO$"/>
    <s v="LOJA - CEARÁ - ATACADO"/>
    <s v="60135-080"/>
    <s v="-3.858822"/>
    <s v="-38.642125"/>
    <s v="Sim"/>
    <s v="Não"/>
    <s v="Não"/>
    <n v="0"/>
    <x v="3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41"/>
    <x v="6604"/>
    <s v="SILVIA HELENA DO NASCIMENTO"/>
    <s v="31"/>
    <m/>
    <s v="10"/>
    <s v="INATIVO"/>
    <s v="C"/>
    <x v="1"/>
    <s v="Passaré"/>
    <s v="FORTALEZA"/>
    <s v="CE"/>
    <s v="BR"/>
    <x v="0"/>
    <m/>
    <m/>
    <s v="Seg"/>
    <s v="Q1"/>
    <m/>
    <s v="Duplicata"/>
    <s v="5 dias"/>
    <s v="DINHEIRO$"/>
    <s v="LOJA - CEARÁ - ATACADO"/>
    <s v="60862-330"/>
    <s v="-3.829698"/>
    <s v="-38.570152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42"/>
    <x v="6605"/>
    <s v="CLEIA OLIVEIRA"/>
    <s v="29"/>
    <m/>
    <s v="9"/>
    <s v="CONSUMIDOR FINAL"/>
    <s v="C"/>
    <x v="1"/>
    <s v="AEROLANDIA"/>
    <s v="FORTALEZA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204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43"/>
    <x v="6606"/>
    <s v="HADAILTON CORREIA"/>
    <s v="29"/>
    <m/>
    <s v="9"/>
    <s v="CONSUMIDOR FINAL"/>
    <s v="C"/>
    <x v="1"/>
    <s v="JEREISSATI II"/>
    <s v="Maracanaú"/>
    <s v="CE"/>
    <s v="BR"/>
    <x v="0"/>
    <m/>
    <m/>
    <s v="Qui"/>
    <s v="Q1"/>
    <m/>
    <s v="Duplicata"/>
    <s v="5 dias"/>
    <s v="DINHEIRO$"/>
    <s v="LOJA - CEARÁ - ATACADO"/>
    <s v="61900-31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44"/>
    <x v="6607"/>
    <s v="VERA LUCIA (SERRINHA)"/>
    <s v="29"/>
    <m/>
    <s v="9"/>
    <s v="CONSUMIDOR FINAL"/>
    <s v="C"/>
    <x v="1"/>
    <s v="SERRINHA"/>
    <s v="FORTALEZA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12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45"/>
    <x v="6608"/>
    <s v="MARIA AMELIA (PAVUNA)"/>
    <s v="29"/>
    <m/>
    <s v="9"/>
    <s v="CONSUMIDOR FINAL"/>
    <s v="C"/>
    <x v="1"/>
    <s v="PAVUNA"/>
    <s v="MARACANAÚ"/>
    <s v="CE"/>
    <s v="BR"/>
    <x v="0"/>
    <m/>
    <m/>
    <s v="Qui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46"/>
    <x v="6609"/>
    <s v="JOSE TEIXEIRA  (SERRINHA)"/>
    <s v="29"/>
    <m/>
    <s v="9"/>
    <s v="CONSUMIDOR FINAL"/>
    <s v="C"/>
    <x v="1"/>
    <s v="iTAPERY"/>
    <s v="Fortaleza"/>
    <s v="CE"/>
    <s v="BR"/>
    <x v="0"/>
    <m/>
    <m/>
    <s v="Sex"/>
    <s v="Q1"/>
    <m/>
    <s v="Duplicata"/>
    <s v="5 dias"/>
    <s v="DINHEIRO$"/>
    <s v="LOJA - CEARÁ - ATACADO"/>
    <s v="60810-670"/>
    <m/>
    <m/>
    <s v="Sim"/>
    <s v="Não"/>
    <s v="Não"/>
    <n v="0"/>
    <x v="209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47"/>
    <x v="6610"/>
    <s v="LUZANIRA (serrinha)"/>
    <s v="29"/>
    <m/>
    <s v="9"/>
    <s v="CONSUMIDOR FINAL"/>
    <s v="C"/>
    <x v="1"/>
    <s v="SERRINHA"/>
    <s v="FORTALEZA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248"/>
    <x v="6611"/>
    <s v="JOCIMARA DE OLIVEIRA"/>
    <s v="29"/>
    <m/>
    <s v="9"/>
    <s v="CONSUMIDOR FINAL"/>
    <s v="C"/>
    <x v="0"/>
    <s v="Jereissati III"/>
    <s v="Pacatuba"/>
    <s v="CE"/>
    <s v="BR"/>
    <x v="0"/>
    <m/>
    <m/>
    <s v="Seg"/>
    <s v="Q1"/>
    <m/>
    <s v="Revenda"/>
    <s v="5 dias"/>
    <s v="BLT-ITAÚ 130681"/>
    <s v="ATC MARUJO – CAPITAL"/>
    <s v="61814-901"/>
    <m/>
    <m/>
    <s v="Sim"/>
    <s v="Não"/>
    <s v="Sim"/>
    <n v="599.12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49"/>
    <x v="6612"/>
    <s v="MARIA ELIZABETE"/>
    <s v="29"/>
    <m/>
    <s v="9"/>
    <s v="CONSUMIDOR FINAL"/>
    <s v="C"/>
    <x v="1"/>
    <s v="SERRINHA"/>
    <s v="FORTALEZA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66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0"/>
    <x v="6607"/>
    <s v="VERA LUCIA (SERRINHA)"/>
    <s v="31"/>
    <m/>
    <s v="10"/>
    <s v="INATIVO"/>
    <s v="C"/>
    <x v="1"/>
    <s v="ITAPERY"/>
    <s v="FORTALEZA"/>
    <s v="CE"/>
    <s v="BR"/>
    <x v="0"/>
    <m/>
    <m/>
    <s v="Qui"/>
    <s v="Semanal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1"/>
    <x v="6613"/>
    <s v="MARIA LIDUINA FERREIRA GOMES"/>
    <s v="29"/>
    <m/>
    <s v="9"/>
    <s v="CONSUMIDOR FINAL"/>
    <s v="C"/>
    <x v="1"/>
    <s v="Pajuçara"/>
    <s v="Maracanaú"/>
    <s v="CE"/>
    <s v="BR"/>
    <x v="0"/>
    <m/>
    <m/>
    <s v="Qua"/>
    <s v="Q1"/>
    <m/>
    <s v="Duplicata"/>
    <s v="5 dias"/>
    <s v="DINHEIRO$"/>
    <s v="LOJA - CEARÁ - ATACADO"/>
    <s v="61932-470"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2"/>
    <x v="6614"/>
    <s v="MARCILIA GIRAO (DIAS MACEDO)"/>
    <s v="31"/>
    <m/>
    <s v="10"/>
    <s v="INATIVO"/>
    <s v="C"/>
    <x v="0"/>
    <s v="Dias Macedo"/>
    <s v="FORTALEZA"/>
    <s v="CE"/>
    <s v="BR"/>
    <x v="0"/>
    <m/>
    <m/>
    <s v="Ter"/>
    <s v="Q1"/>
    <m/>
    <s v="Duplicata"/>
    <s v="5 dias"/>
    <s v="DINHEIRO$"/>
    <s v="LOJA - CEARÁ - ATACADO"/>
    <s v="60860-390"/>
    <m/>
    <m/>
    <s v="Sim"/>
    <s v="Não"/>
    <s v="Não"/>
    <n v="162.76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3"/>
    <x v="6615"/>
    <s v="FRANCISCA LUCIA(JEREISSATE 2)"/>
    <s v="29"/>
    <m/>
    <s v="9"/>
    <s v="CONSUMIDOR FINAL"/>
    <s v="C"/>
    <x v="1"/>
    <s v="Jereissati II"/>
    <s v="Maracanaú"/>
    <s v="CE"/>
    <s v="BR"/>
    <x v="0"/>
    <m/>
    <m/>
    <s v="Seg"/>
    <s v="Q1"/>
    <m/>
    <s v="Duplicata"/>
    <s v="5 dias"/>
    <s v="DINHEIRO$"/>
    <s v="LOJA - CEARÁ - ATACADO"/>
    <s v="61901-140"/>
    <m/>
    <m/>
    <s v="Sim"/>
    <s v="Não"/>
    <s v="Não"/>
    <n v="0"/>
    <x v="12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4"/>
    <x v="6616"/>
    <s v="JUNIOR LIMA"/>
    <s v="29"/>
    <m/>
    <s v="9"/>
    <s v="CONSUMIDOR FINAL"/>
    <s v="C"/>
    <x v="1"/>
    <s v="PARANGABA"/>
    <s v="FORTALEZA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21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5"/>
    <x v="6617"/>
    <s v="MIRIAN RODRIGUES ARAUJO SILVA"/>
    <s v="31"/>
    <m/>
    <s v="10"/>
    <s v="INATIVO"/>
    <s v="C"/>
    <x v="1"/>
    <s v="ALTO ALEGRE"/>
    <s v="Maracanaú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21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6"/>
    <x v="6618"/>
    <s v="ANTONIA KELVILANIA"/>
    <m/>
    <m/>
    <m/>
    <m/>
    <s v="C"/>
    <x v="1"/>
    <s v="BOM JARDIM"/>
    <s v="FORTALEZA"/>
    <s v="CE"/>
    <s v="BR"/>
    <x v="2"/>
    <m/>
    <m/>
    <s v=""/>
    <s v="Semanal"/>
    <m/>
    <s v="Duplicata"/>
    <s v="À vista"/>
    <s v="DINHEIRO$"/>
    <s v="NUTRI10% - DESCONTO MRKT"/>
    <s v="60545-010"/>
    <m/>
    <m/>
    <s v="Sim"/>
    <s v="Não"/>
    <s v="Não"/>
    <n v="0"/>
    <x v="209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7"/>
    <x v="6619"/>
    <s v="ADELAIDE MADEIRA"/>
    <s v="31"/>
    <m/>
    <s v="10"/>
    <s v="INATIVO"/>
    <s v="C"/>
    <x v="1"/>
    <s v="NOVA METROPOLE"/>
    <s v="CAUCAIA"/>
    <s v="CE"/>
    <s v="BR"/>
    <x v="0"/>
    <m/>
    <m/>
    <s v="Qui"/>
    <s v="Q1"/>
    <m/>
    <s v="Duplicata"/>
    <s v="5 dias"/>
    <s v="DINHEIRO$"/>
    <s v="LOJA - CEARÁ - ATACADO"/>
    <s v="61658-040"/>
    <m/>
    <m/>
    <s v="Sim"/>
    <s v="Não"/>
    <s v="Não"/>
    <n v="0"/>
    <x v="66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8"/>
    <x v="6620"/>
    <s v="MARIA JOSE GERALDO DA SILVA"/>
    <s v="29"/>
    <m/>
    <s v="9"/>
    <s v="CONSUMIDOR FINAL"/>
    <s v="C"/>
    <x v="1"/>
    <s v="OLHO D AGUA"/>
    <s v="Maracanaú"/>
    <s v="CE"/>
    <s v="BR"/>
    <x v="0"/>
    <m/>
    <m/>
    <s v="Ter"/>
    <s v="Q2"/>
    <m/>
    <s v="Duplicata"/>
    <s v="5 dias"/>
    <s v="DINHEIRO$"/>
    <s v="LOJA - CEARÁ - ATACADO"/>
    <m/>
    <m/>
    <m/>
    <s v="Sim"/>
    <s v="Não"/>
    <s v="Não"/>
    <n v="0"/>
    <x v="20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59"/>
    <x v="6621"/>
    <s v="CARLOS PEREIRA DA SILVA"/>
    <s v="31"/>
    <m/>
    <s v="10"/>
    <s v="INATIVO"/>
    <s v="C"/>
    <x v="1"/>
    <s v="Timbaúba"/>
    <s v="Chorozinho"/>
    <s v="CE"/>
    <s v="BR"/>
    <x v="0"/>
    <m/>
    <m/>
    <s v="Sex"/>
    <s v="Q1"/>
    <m/>
    <s v="Duplicata"/>
    <s v="5 dias"/>
    <s v="DINHEIRO$"/>
    <s v="LOJA - CEARÁ - ATACADO"/>
    <s v="62.87-000"/>
    <m/>
    <m/>
    <s v="Sim"/>
    <s v="Não"/>
    <s v="Não"/>
    <n v="0"/>
    <x v="213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0"/>
    <x v="6622"/>
    <s v="ANTONIO CARLOS DE OLIVEIRA"/>
    <s v="31"/>
    <m/>
    <s v="10"/>
    <s v="INATIVO"/>
    <s v="C"/>
    <x v="1"/>
    <s v="Granja Lisboa"/>
    <s v="Fortaleza"/>
    <s v="CE"/>
    <s v="BR"/>
    <x v="0"/>
    <m/>
    <m/>
    <s v="Sex"/>
    <s v="Q1"/>
    <m/>
    <s v="Duplicata"/>
    <s v="5 dias"/>
    <s v="DINHEIRO$"/>
    <s v="LOJA - CEARÁ - ATACADO"/>
    <s v="60540-214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1"/>
    <x v="6623"/>
    <s v="MERCADINHO CHIQUINHO(MARACANAU)"/>
    <s v="15"/>
    <m/>
    <s v="7"/>
    <s v="PEQUENO VAREJO"/>
    <s v="C"/>
    <x v="1"/>
    <s v="PAVUNA"/>
    <s v="Maracanaú"/>
    <s v="CE"/>
    <s v="BR"/>
    <x v="0"/>
    <m/>
    <m/>
    <s v="Qui"/>
    <s v="Q1"/>
    <m/>
    <s v="Duplicata"/>
    <s v="5 dias"/>
    <s v="DINHEIRO$"/>
    <s v="LOJA - CEARÁ - ATACADO"/>
    <m/>
    <m/>
    <m/>
    <s v="Sim"/>
    <s v="Não"/>
    <s v="Não"/>
    <n v="0"/>
    <x v="12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2"/>
    <x v="6624"/>
    <s v="ANTONIO OLIVEIRA(MARACANAU)"/>
    <s v="29"/>
    <m/>
    <s v="9"/>
    <s v="CONSUMIDOR FINAL"/>
    <s v="C"/>
    <x v="1"/>
    <s v="PAJUÇARA"/>
    <s v="MARACANAÚ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21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3"/>
    <x v="6625"/>
    <s v="NEUMA SOARES"/>
    <s v="31"/>
    <m/>
    <s v="10"/>
    <s v="INATIVO"/>
    <s v="C"/>
    <x v="1"/>
    <s v="JARDIM BANDEIRANTE"/>
    <s v="Maracanaú"/>
    <s v="CE"/>
    <s v="BR"/>
    <x v="0"/>
    <m/>
    <m/>
    <s v="Ter"/>
    <s v="Q2"/>
    <m/>
    <s v="Duplicata"/>
    <s v="5 dias"/>
    <s v="DINHEIRO$"/>
    <s v="LOJA - CEARÁ - ATACADO"/>
    <m/>
    <m/>
    <m/>
    <s v="Sim"/>
    <s v="Não"/>
    <s v="Não"/>
    <n v="0"/>
    <x v="69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4"/>
    <x v="6626"/>
    <s v="MARIA IRENE (PIRATININGA)"/>
    <s v="31"/>
    <m/>
    <s v="10"/>
    <s v="INATIVO"/>
    <s v="C"/>
    <x v="1"/>
    <s v="PIRATININGA"/>
    <s v="Maracanaú"/>
    <s v="CE"/>
    <s v="BR"/>
    <x v="0"/>
    <m/>
    <m/>
    <s v="Qui"/>
    <s v="Q1"/>
    <m/>
    <s v="Duplicata"/>
    <s v="5 dias"/>
    <s v="DINHEIRO$"/>
    <s v="LOJA - CEARÁ - ATACADO"/>
    <s v="61905-295"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5"/>
    <x v="6627"/>
    <s v="LINDALVA FARIAS"/>
    <s v="31"/>
    <m/>
    <s v="10"/>
    <s v="INATIVO"/>
    <s v="C"/>
    <x v="1"/>
    <s v="PABUSSU"/>
    <s v="CAUCAIA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206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6"/>
    <x v="6628"/>
    <s v="ANGELITA RODRIGUES"/>
    <s v="31"/>
    <m/>
    <s v="10"/>
    <s v="INATIVO"/>
    <s v="C"/>
    <x v="1"/>
    <s v="BARROSO 2"/>
    <s v="FORTALEZA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206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7"/>
    <x v="6629"/>
    <s v="NATALIA RODRIGUES"/>
    <s v="29"/>
    <m/>
    <s v="9"/>
    <s v="CONSUMIDOR FINAL"/>
    <s v="C"/>
    <x v="1"/>
    <s v="Siqueira"/>
    <s v="Fortaleza"/>
    <s v="CE"/>
    <s v="BR"/>
    <x v="0"/>
    <m/>
    <m/>
    <s v="Qua"/>
    <s v="Q1"/>
    <m/>
    <s v="Duplicata"/>
    <s v="5 dias"/>
    <s v="DINHEIRO$"/>
    <s v="LOJA - CEARÁ - ATACADO"/>
    <s v="60736-130"/>
    <m/>
    <m/>
    <s v="Sim"/>
    <s v="Não"/>
    <s v="Não"/>
    <n v="0"/>
    <x v="204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8"/>
    <x v="6630"/>
    <s v="MARIA VAULENE"/>
    <s v="29"/>
    <m/>
    <s v="9"/>
    <s v="CONSUMIDOR FINAL"/>
    <s v="C"/>
    <x v="1"/>
    <s v="MUCUNA"/>
    <s v="Maracanaú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69"/>
    <x v="6631"/>
    <s v="WAGNA MARIA"/>
    <s v="31"/>
    <m/>
    <s v="10"/>
    <s v="INATIVO"/>
    <s v="C"/>
    <x v="1"/>
    <s v="ARIANAPOLIS"/>
    <s v="CAUCAIA"/>
    <s v="CE"/>
    <s v="BR"/>
    <x v="0"/>
    <m/>
    <m/>
    <s v="Ter"/>
    <s v="Q2"/>
    <m/>
    <s v="Duplicata"/>
    <s v="5 dias"/>
    <s v="DINHEIRO$"/>
    <s v="LOJA - CEARÁ - ATACADO"/>
    <m/>
    <m/>
    <m/>
    <s v="Sim"/>
    <s v="Não"/>
    <s v="Não"/>
    <n v="0"/>
    <x v="21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0"/>
    <x v="6632"/>
    <s v="NONATO ALMEIDA"/>
    <s v="31"/>
    <m/>
    <s v="10"/>
    <s v="INATIVO"/>
    <s v="C"/>
    <x v="1"/>
    <s v="Parque Dois Irmãos"/>
    <s v="Fortaleza"/>
    <s v="CE"/>
    <s v="BR"/>
    <x v="0"/>
    <m/>
    <m/>
    <s v="Sex"/>
    <s v="Q1"/>
    <m/>
    <s v="Duplicata"/>
    <s v="5 dias"/>
    <s v="DINHEIRO$"/>
    <s v="LOJA - CEARÁ - ATACADO"/>
    <s v="60743-26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1"/>
    <x v="6633"/>
    <s v="MICHELE VASCONCELOS"/>
    <s v="29"/>
    <m/>
    <s v="9"/>
    <s v="CONSUMIDOR FINAL"/>
    <s v="C"/>
    <x v="1"/>
    <s v="SAO BENTO"/>
    <s v="FORTALEZA"/>
    <s v="CE"/>
    <s v="BR"/>
    <x v="0"/>
    <m/>
    <m/>
    <s v="Sex"/>
    <s v="Q1"/>
    <m/>
    <s v="Duplicata"/>
    <s v="5 dias"/>
    <s v="DINHEIRO$"/>
    <s v="LOJA - CEARÁ - ATACADO"/>
    <s v="60732-382"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2"/>
    <x v="6634"/>
    <s v="FRANCISCA PEREIRA"/>
    <s v="29"/>
    <m/>
    <s v="9"/>
    <s v="CONSUMIDOR FINAL"/>
    <s v="C"/>
    <x v="1"/>
    <s v="CONJ. ESPERANÇA"/>
    <s v="FORTALEZA"/>
    <s v="CE"/>
    <s v="BR"/>
    <x v="0"/>
    <m/>
    <m/>
    <s v="Ter"/>
    <s v="Q2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3"/>
    <x v="6635"/>
    <s v="ORLANDO(MARAPONGA)"/>
    <s v="31"/>
    <m/>
    <s v="10"/>
    <s v="INATIVO"/>
    <s v="C"/>
    <x v="1"/>
    <s v="MARAPONGA"/>
    <s v="FORTALEZA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4"/>
    <x v="6636"/>
    <s v="KATIA GOMES"/>
    <s v="15"/>
    <m/>
    <s v="7"/>
    <s v="PEQUENO VAREJO"/>
    <s v="C"/>
    <x v="1"/>
    <s v="ALTO ALEGRE 2"/>
    <s v="Maracanaú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5"/>
    <x v="6637"/>
    <s v="SUPERMERCADO VANDI"/>
    <s v="31"/>
    <m/>
    <s v="10"/>
    <s v="INATIVO"/>
    <s v="C"/>
    <x v="1"/>
    <s v="Bom Jardim"/>
    <s v="Fortaleza"/>
    <s v="CE"/>
    <s v="BR"/>
    <x v="0"/>
    <m/>
    <m/>
    <s v="Sex"/>
    <s v="Q1"/>
    <m/>
    <s v="Duplicata"/>
    <s v="5 dias"/>
    <s v="DINHEIRO$"/>
    <s v="LOJA - CEARÁ - ATACADO"/>
    <s v="60545-072"/>
    <m/>
    <m/>
    <s v="Sim"/>
    <s v="Não"/>
    <s v="Não"/>
    <n v="0"/>
    <x v="21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6"/>
    <x v="6638"/>
    <s v="LUZIA MOREIRA DA SILVA"/>
    <s v="29"/>
    <m/>
    <s v="9"/>
    <s v="CONSUMIDOR FINAL"/>
    <s v="C"/>
    <x v="1"/>
    <s v="JACANAU"/>
    <s v="Maracanaú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7"/>
    <x v="6639"/>
    <s v="ROBERTO SOUZA"/>
    <s v="4"/>
    <m/>
    <s v="7"/>
    <s v="PEQUENO VAREJO"/>
    <s v="C"/>
    <x v="1"/>
    <s v="PAVUNA"/>
    <s v="Maracanaú"/>
    <s v="CE"/>
    <s v="BR"/>
    <x v="0"/>
    <m/>
    <m/>
    <s v="Ter"/>
    <s v="Q2"/>
    <m/>
    <s v="Duplicata"/>
    <s v="5 dias"/>
    <s v="DINHEIRO$"/>
    <s v="LOJA - CEARÁ - ATACADO"/>
    <s v="61809-390"/>
    <s v="-3.8253179"/>
    <s v="-38.61332"/>
    <s v="Sim"/>
    <s v="Não"/>
    <s v="Não"/>
    <n v="0"/>
    <x v="204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8"/>
    <x v="6640"/>
    <s v="CICERA SALETE COSME DOS SANTOS"/>
    <s v="29"/>
    <m/>
    <s v="9"/>
    <s v="CONSUMIDOR FINAL"/>
    <s v="C"/>
    <x v="1"/>
    <s v="MONTE NEGRO 2/JOSE WALTER"/>
    <s v="FORTALEZA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79"/>
    <x v="6641"/>
    <s v="REGINA CLAUDIA DE OLIVEIRA CASTRO"/>
    <s v="31"/>
    <m/>
    <s v="10"/>
    <s v="INATIVO"/>
    <s v="C"/>
    <x v="1"/>
    <s v="Timbó"/>
    <s v="Maracanaú"/>
    <s v="CE"/>
    <s v="BR"/>
    <x v="0"/>
    <m/>
    <m/>
    <s v="Sex"/>
    <s v="Q1"/>
    <m/>
    <s v="Duplicata"/>
    <s v="5 dias"/>
    <s v="DINHEIRO$"/>
    <s v="LOJA - CEARÁ - ATACADO"/>
    <s v="61936-140"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0"/>
    <x v="6642"/>
    <s v="ANTONIO FRANCISCO DE QUEIROZ"/>
    <s v="31"/>
    <m/>
    <s v="10"/>
    <s v="INATIVO"/>
    <s v="C"/>
    <x v="1"/>
    <s v="PARQUE DOIS IRMÃOS"/>
    <s v="FORTALEZA"/>
    <s v="CE"/>
    <s v="BR"/>
    <x v="0"/>
    <m/>
    <m/>
    <s v="Qui"/>
    <s v="Q1"/>
    <m/>
    <s v="Duplicata"/>
    <s v="5 dias"/>
    <s v="DINHEIRO$"/>
    <s v="LOJA - CEARÁ - ATACADO"/>
    <m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1"/>
    <x v="6643"/>
    <s v="MARIA AUZENIRA"/>
    <s v="29"/>
    <m/>
    <s v="9"/>
    <s v="CONSUMIDOR FINAL"/>
    <s v="C"/>
    <x v="1"/>
    <s v="AEROLANDIA (ALTO DA BALANÇA)"/>
    <s v="FORTALEZA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14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2"/>
    <x v="6644"/>
    <s v="SANDRA SILVA (PRESIDENTE VARGAS)"/>
    <s v="29"/>
    <m/>
    <s v="9"/>
    <s v="CONSUMIDOR FINAL"/>
    <s v="C"/>
    <x v="1"/>
    <s v="PRESIDENTE VARGAS"/>
    <s v="FORTALEZA"/>
    <s v="CE"/>
    <s v="BR"/>
    <x v="0"/>
    <m/>
    <m/>
    <s v="Qui"/>
    <s v="Q1"/>
    <m/>
    <s v="Duplicata"/>
    <s v="5 dias"/>
    <s v="DINHEIRO$"/>
    <s v="LOJA - CEARÁ - ATACADO"/>
    <m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3"/>
    <x v="6645"/>
    <s v="LIDUINA FERNANDES"/>
    <s v="29"/>
    <m/>
    <s v="9"/>
    <s v="CONSUMIDOR FINAL"/>
    <s v="C"/>
    <x v="1"/>
    <s v="PAJUCARA"/>
    <s v="Maracanaú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4"/>
    <x v="6646"/>
    <s v="CAMILA ALBUQUERQUE"/>
    <s v="29"/>
    <m/>
    <s v="9"/>
    <s v="CONSUMIDOR FINAL"/>
    <s v="C"/>
    <x v="1"/>
    <s v="PARQUE 2 IRMÃOS"/>
    <s v="FORTALEZA"/>
    <s v="CE"/>
    <s v="BR"/>
    <x v="0"/>
    <m/>
    <m/>
    <s v="Qui"/>
    <s v="Q1"/>
    <m/>
    <s v="Duplicata"/>
    <s v="5 dias"/>
    <s v="DINHEIRO$"/>
    <s v="LOJA - CEARÁ - ATACADO"/>
    <m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5"/>
    <x v="6647"/>
    <s v="MARIA EDNA ARAUJO"/>
    <s v="31"/>
    <m/>
    <s v="10"/>
    <s v="INATIVO"/>
    <s v="C"/>
    <x v="1"/>
    <s v="ARIANOPOLES"/>
    <s v="CAUCAIA"/>
    <s v="CE"/>
    <s v="BR"/>
    <x v="0"/>
    <m/>
    <m/>
    <s v="Ter"/>
    <s v="Q2"/>
    <m/>
    <s v="Duplicata"/>
    <s v="5 dias"/>
    <s v="DINHEIRO$"/>
    <s v="LOJA - CEARÁ - ATACADO"/>
    <s v="61656-1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6"/>
    <x v="6648"/>
    <s v="ELIANE COSTA (SANTO SATIRO)"/>
    <s v="31"/>
    <m/>
    <s v="10"/>
    <s v="INATIVO"/>
    <s v="C"/>
    <x v="1"/>
    <s v="SANTO SÁTIRO"/>
    <s v="Maracanaú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7"/>
    <x v="6649"/>
    <s v="ANTONIA BRAGA DE SOUSA"/>
    <s v="31"/>
    <m/>
    <s v="10"/>
    <s v="INATIVO"/>
    <s v="C"/>
    <x v="1"/>
    <s v="PAJUCARA"/>
    <s v="Maracanaú"/>
    <s v="CE"/>
    <s v="BR"/>
    <x v="0"/>
    <m/>
    <m/>
    <s v="Qua"/>
    <s v="Q1"/>
    <m/>
    <s v="Duplicata"/>
    <s v="5 dias"/>
    <s v="DINHEIRO$"/>
    <s v="LOJA - CEARÁ - ATACADO"/>
    <s v="61932-4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8"/>
    <x v="6650"/>
    <s v="MARIA DE FATIMA"/>
    <s v="31"/>
    <m/>
    <s v="10"/>
    <s v="INATIVO"/>
    <s v="C"/>
    <x v="1"/>
    <s v="AYRTON SENA"/>
    <s v="FORTALEZA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89"/>
    <x v="6651"/>
    <s v="JOANA SANTOS (PARQ SOLEDADE)"/>
    <s v="31"/>
    <m/>
    <s v="10"/>
    <s v="INATIVO"/>
    <s v="C"/>
    <x v="1"/>
    <s v="PARQ. SOLEDADE"/>
    <s v="CAUCAIA"/>
    <s v="CE"/>
    <s v="BR"/>
    <x v="0"/>
    <m/>
    <m/>
    <s v="Qui"/>
    <s v="Q1"/>
    <m/>
    <s v="Duplicata"/>
    <s v="5 dias"/>
    <s v="DINHEIRO$"/>
    <s v="LOJA - CEARÁ - ATACADO"/>
    <m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0"/>
    <x v="6652"/>
    <s v="ANA CLAUDIA GOMES DE SOUSA"/>
    <s v="31"/>
    <m/>
    <s v="10"/>
    <s v="INATIVO"/>
    <s v="C"/>
    <x v="1"/>
    <s v="DIAS MACEDO"/>
    <s v="FORTALEZA"/>
    <s v="CE"/>
    <s v="BR"/>
    <x v="0"/>
    <m/>
    <m/>
    <s v="Ter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1"/>
    <x v="6653"/>
    <s v="MARIA VILANIR FERREIRA"/>
    <s v="31"/>
    <m/>
    <s v="10"/>
    <s v="INATIVO"/>
    <s v="C"/>
    <x v="1"/>
    <s v="PARQUE SANTANA"/>
    <s v="FORTALEZA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2"/>
    <x v="6654"/>
    <s v="MARIA MARLENE NORONHA"/>
    <s v="29"/>
    <m/>
    <s v="9"/>
    <s v="CONSUMIDOR FINAL"/>
    <s v="C"/>
    <x v="1"/>
    <s v="JEREISSATE 1"/>
    <s v="MARACANAÚ"/>
    <s v="CE"/>
    <s v="BR"/>
    <x v="0"/>
    <m/>
    <m/>
    <s v="Qui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3"/>
    <x v="6655"/>
    <s v="XAVIER RODRIGUES (JEREISSATI 3)"/>
    <s v="31"/>
    <m/>
    <s v="10"/>
    <s v="INATIVO"/>
    <s v="C"/>
    <x v="1"/>
    <s v="JEREISSATI 3"/>
    <s v="Maracanaú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4"/>
    <x v="6656"/>
    <s v="EMANUEL ABREL (SANTO SATIRO)"/>
    <s v="29"/>
    <m/>
    <s v="9"/>
    <s v="CONSUMIDOR FINAL"/>
    <s v="C"/>
    <x v="1"/>
    <s v="SANTO SATIRO"/>
    <s v="Maracanaú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5"/>
    <x v="6657"/>
    <s v="MARIA LUCIA ALVES GOMES"/>
    <s v="31"/>
    <m/>
    <s v="10"/>
    <s v="INATIVO"/>
    <s v="C"/>
    <x v="1"/>
    <s v="JEREISSATI 2"/>
    <s v="MARACANAÚ"/>
    <s v="CE"/>
    <s v="BR"/>
    <x v="0"/>
    <m/>
    <m/>
    <s v="Seg"/>
    <s v="Q1"/>
    <m/>
    <s v="Duplicata"/>
    <s v="5 dias"/>
    <s v="DINHEIRO$"/>
    <s v="LOJA - CEARÁ - ATACADO"/>
    <s v="61800-000"/>
    <m/>
    <m/>
    <s v="Sim"/>
    <s v="Não"/>
    <s v="Não"/>
    <n v="0"/>
    <x v="206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6"/>
    <x v="6658"/>
    <s v="MARIA LAURINEIDE (ALVORADA)"/>
    <s v="29"/>
    <m/>
    <s v="9"/>
    <s v="CONSUMIDOR FINAL"/>
    <s v="C"/>
    <x v="1"/>
    <s v="ALVORADA"/>
    <s v="PACATUBA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7"/>
    <x v="6659"/>
    <s v="ROSIKEILA AGUIAR DOS SANTOS"/>
    <s v="29"/>
    <m/>
    <s v="9"/>
    <s v="CONSUMIDOR FINAL"/>
    <s v="C"/>
    <x v="1"/>
    <s v="SANTO SATIRO"/>
    <s v="Maracanaú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8"/>
    <x v="6660"/>
    <s v="FRANCISCO JOSE CHAGAS"/>
    <s v="29"/>
    <m/>
    <s v="9"/>
    <s v="CONSUMIDOR FINAL"/>
    <s v="C"/>
    <x v="1"/>
    <s v="MUNGUBA"/>
    <s v="MARACANAÚ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299"/>
    <x v="6661"/>
    <s v="MAURO COSTA (PARQUE ALBANO)"/>
    <s v="29"/>
    <m/>
    <s v="9"/>
    <s v="CONSUMIDOR FINAL"/>
    <s v="C"/>
    <x v="1"/>
    <s v="PARQUE ALBANO"/>
    <s v="CAUCAIA"/>
    <s v="CE"/>
    <s v="BR"/>
    <x v="0"/>
    <m/>
    <m/>
    <s v="Qui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0"/>
    <x v="6662"/>
    <s v="CARLOS ALBERTO (PARANGABA)"/>
    <s v="29"/>
    <m/>
    <s v="9"/>
    <s v="CONSUMIDOR FINAL"/>
    <s v="C"/>
    <x v="1"/>
    <s v="PARANGABA"/>
    <s v="FORTALEZA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1"/>
    <x v="6663"/>
    <s v="RAQUEL TEXEIRA DO NASCIMENTO"/>
    <s v="29"/>
    <m/>
    <s v="9"/>
    <s v="CONSUMIDOR FINAL"/>
    <s v="C"/>
    <x v="1"/>
    <s v="MUNGUBA"/>
    <s v="PACATUBA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2"/>
    <x v="6664"/>
    <s v="JOSE HELDER"/>
    <s v="31"/>
    <m/>
    <s v="10"/>
    <s v="INATIVO"/>
    <s v="C"/>
    <x v="1"/>
    <s v="JOSE WALTER"/>
    <s v="FORTALEZA"/>
    <s v="CE"/>
    <s v="BR"/>
    <x v="0"/>
    <m/>
    <m/>
    <s v="Ter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3"/>
    <x v="6665"/>
    <s v="DENISE CLEMENTE MOTA"/>
    <s v="29"/>
    <m/>
    <s v="9"/>
    <s v="CONSUMIDOR FINAL"/>
    <s v="C"/>
    <x v="1"/>
    <s v="PAJUCARA"/>
    <s v="Maracanaú"/>
    <s v="CE"/>
    <s v="BR"/>
    <x v="0"/>
    <m/>
    <m/>
    <s v="Ter"/>
    <s v="Q2"/>
    <m/>
    <s v="Duplicata"/>
    <s v="5 dias"/>
    <s v="DINHEIRO$"/>
    <s v="LOJA - CEARÁ - ATACADO"/>
    <s v="61933-01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4"/>
    <x v="6666"/>
    <s v="AMOS DE OLIVEIRA SOUZA"/>
    <m/>
    <m/>
    <m/>
    <m/>
    <s v="C"/>
    <x v="1"/>
    <s v="PAJUÇARA"/>
    <s v="MARACANAÚ"/>
    <s v="CE"/>
    <s v="BR"/>
    <x v="2"/>
    <m/>
    <m/>
    <s v=""/>
    <s v="Semanal"/>
    <m/>
    <s v="Duplicata"/>
    <s v="À vista"/>
    <s v="DINHEIRO$"/>
    <s v="NUTRI10% - DESCONTO MRKT"/>
    <s v="61932-120"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5"/>
    <x v="6667"/>
    <s v="GERALDINA  BEZERRA DINA VARIEDADE)"/>
    <s v="18"/>
    <m/>
    <s v="7"/>
    <s v="PEQUENO VAREJO"/>
    <s v="C"/>
    <x v="1"/>
    <s v="JARDIM UNIAO 2"/>
    <s v="FORTALEZA"/>
    <s v="CE"/>
    <s v="BR"/>
    <x v="0"/>
    <m/>
    <m/>
    <s v="Ter"/>
    <s v="Q1"/>
    <m/>
    <s v="Duplicata"/>
    <s v="5 dias"/>
    <s v="DINHEIRO$"/>
    <s v="LOJA - CEARÁ - ATACADO"/>
    <m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6"/>
    <x v="6668"/>
    <s v="NAJILA MARIA DE OLIVEIRA"/>
    <s v="31"/>
    <m/>
    <s v="10"/>
    <s v="INATIVO"/>
    <s v="C"/>
    <x v="1"/>
    <s v="ITAPERY"/>
    <s v="FORTALEZA"/>
    <s v="CE"/>
    <s v="BR"/>
    <x v="0"/>
    <m/>
    <m/>
    <s v="Ter"/>
    <s v="Q1"/>
    <m/>
    <s v="Duplicata"/>
    <s v="5 dias"/>
    <s v="DINHEIRO$"/>
    <s v="LOJA - CEARÁ - ATACADO"/>
    <m/>
    <m/>
    <m/>
    <s v="Sim"/>
    <s v="Não"/>
    <s v="Não"/>
    <n v="0"/>
    <x v="21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7"/>
    <x v="6669"/>
    <s v="FRANCISCA LUCIA CORDEIRO DE MELO"/>
    <s v="31"/>
    <m/>
    <s v="10"/>
    <s v="INATIVO"/>
    <s v="C"/>
    <x v="1"/>
    <s v="NOVA METROPOLE"/>
    <s v="CAUCAIA"/>
    <s v="CE"/>
    <s v="BR"/>
    <x v="0"/>
    <m/>
    <m/>
    <s v="Sex"/>
    <s v="Q1"/>
    <m/>
    <s v="Duplicata"/>
    <s v="5 dias"/>
    <s v="DINHEIRO$"/>
    <s v="LOJA - CEARÁ - ATACADO"/>
    <s v="61659-2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8"/>
    <x v="6670"/>
    <s v="FRANCISCO COSTA"/>
    <s v="29"/>
    <m/>
    <s v="9"/>
    <s v="CONSUMIDOR FINAL"/>
    <s v="C"/>
    <x v="1"/>
    <s v="SAO CRISTOVAO"/>
    <s v="FORTALEZA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09"/>
    <x v="6671"/>
    <s v="AURIZELIA AVILA DE FREITAS"/>
    <s v="31"/>
    <m/>
    <s v="10"/>
    <s v="INATIVO"/>
    <s v="C"/>
    <x v="1"/>
    <s v="Tabapuazinho"/>
    <s v="Caucaia"/>
    <s v="CE"/>
    <s v="BR"/>
    <x v="0"/>
    <m/>
    <m/>
    <s v="Sex"/>
    <s v="Q1"/>
    <m/>
    <s v="Duplicata"/>
    <s v="5 dias"/>
    <s v="DINHEIRO$"/>
    <s v="LOJA - CEARÁ - ATACADO"/>
    <s v="61634-10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0"/>
    <x v="6672"/>
    <s v="LUCILEIDE (BANDEIRANTE)"/>
    <s v="29"/>
    <m/>
    <s v="9"/>
    <s v="CONSUMIDOR FINAL"/>
    <s v="C"/>
    <x v="1"/>
    <s v="jose walter"/>
    <s v="fortaleza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1"/>
    <x v="6673"/>
    <s v="MARIA ERIVANDA DA SILVA"/>
    <s v="29"/>
    <m/>
    <s v="9"/>
    <s v="CONSUMIDOR FINAL"/>
    <s v="C"/>
    <x v="1"/>
    <s v="PLANALTO AIRTON SENA"/>
    <s v="FORTALEZA"/>
    <s v="CE"/>
    <s v="BR"/>
    <x v="0"/>
    <m/>
    <m/>
    <s v="Qui"/>
    <s v="Q1"/>
    <m/>
    <s v="Duplicata"/>
    <s v="5 dias"/>
    <s v="DINHEIRO$"/>
    <s v="LOJA - CEARÁ - ATACADO"/>
    <s v="60766-260"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2"/>
    <x v="6674"/>
    <s v="FLAVIANA DUARTE MESSIASS"/>
    <s v="29"/>
    <m/>
    <s v="9"/>
    <s v="CONSUMIDOR FINAL"/>
    <s v="C"/>
    <x v="1"/>
    <s v="Pavuna"/>
    <s v="Pacatuba"/>
    <s v="CE"/>
    <s v="BR"/>
    <x v="0"/>
    <m/>
    <m/>
    <s v="Qui"/>
    <s v="Q1"/>
    <m/>
    <s v="Duplicata"/>
    <s v="5 dias"/>
    <s v="DINHEIRO$"/>
    <s v="LOJA - CEARÁ - ATACADO"/>
    <s v="61809-19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3"/>
    <x v="6675"/>
    <s v="SOCORRO GUIMARAES"/>
    <s v="31"/>
    <m/>
    <s v="10"/>
    <s v="INATIVO"/>
    <s v="C"/>
    <x v="1"/>
    <s v="Nova Metrópole V"/>
    <s v="Caucaia"/>
    <s v="CE"/>
    <s v="BR"/>
    <x v="0"/>
    <m/>
    <m/>
    <s v="Sex"/>
    <s v="Q1"/>
    <m/>
    <s v="Duplicata"/>
    <s v="5 dias"/>
    <s v="DINHEIRO$"/>
    <s v="LOJA - CEARÁ - ATACADO"/>
    <s v="61659-20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4"/>
    <x v="6676"/>
    <s v="ANTONIO FREITAS SAMPAIO C01818"/>
    <s v="31"/>
    <m/>
    <s v="10"/>
    <s v="INATIVO"/>
    <s v="C"/>
    <x v="1"/>
    <s v="LUZARDO VIANA"/>
    <s v="Maracanaú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5"/>
    <x v="6677"/>
    <s v="SOCORRO LASTENIA LOPES"/>
    <s v="29"/>
    <m/>
    <s v="9"/>
    <s v="CONSUMIDOR FINAL"/>
    <s v="C"/>
    <x v="1"/>
    <s v="VILA MANUEL SATIRO"/>
    <s v="FORTALEZA"/>
    <s v="CE"/>
    <s v="BR"/>
    <x v="0"/>
    <m/>
    <m/>
    <s v="Ter"/>
    <s v="Q2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6"/>
    <x v="6678"/>
    <s v="PAULA FACANHA PEREIRA"/>
    <s v="29"/>
    <m/>
    <s v="9"/>
    <s v="CONSUMIDOR FINAL"/>
    <s v="C"/>
    <x v="1"/>
    <s v="Pavuna"/>
    <s v="Pacatuba"/>
    <s v="CE"/>
    <s v="BR"/>
    <x v="0"/>
    <m/>
    <m/>
    <s v="Sex"/>
    <s v="Q1"/>
    <m/>
    <s v="Duplicata"/>
    <s v="5 dias"/>
    <s v="DINHEIRO$"/>
    <s v="LOJA - CEARÁ - ATACADO"/>
    <s v="61809-11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7"/>
    <x v="6679"/>
    <s v="JAQUELINE AQUINO LIMA"/>
    <s v="31"/>
    <m/>
    <s v="10"/>
    <s v="INATIVO"/>
    <s v="C"/>
    <x v="1"/>
    <s v="AEROLANDIA"/>
    <s v="FORTALEZA"/>
    <s v="CE"/>
    <s v="BR"/>
    <x v="0"/>
    <m/>
    <m/>
    <s v="Seg"/>
    <s v="Q1"/>
    <m/>
    <s v="Duplicata"/>
    <s v="5 dias"/>
    <s v="DINHEIRO$"/>
    <s v="LOJA - CEARÁ - ATACADO"/>
    <s v="123456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8"/>
    <x v="6680"/>
    <s v="FERNANDA CONDE GADELHA"/>
    <s v="31"/>
    <m/>
    <s v="10"/>
    <s v="INATIVO"/>
    <s v="C"/>
    <x v="1"/>
    <s v="PADRE JULIO MARIA"/>
    <s v="CAUCAIA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19"/>
    <x v="6681"/>
    <s v="TEREZINHA FERREIRA DA SILVA"/>
    <s v="29"/>
    <m/>
    <s v="9"/>
    <s v="CONSUMIDOR FINAL"/>
    <s v="C"/>
    <x v="1"/>
    <s v="Granja Lisboa"/>
    <s v="Fortaleza"/>
    <s v="CE"/>
    <s v="BR"/>
    <x v="0"/>
    <m/>
    <m/>
    <s v="Sex"/>
    <s v="Semanal"/>
    <m/>
    <s v="Duplicata"/>
    <s v="5 dias"/>
    <s v="DINHEIRO$"/>
    <s v="LOJA - CEARÁ - ATACADO"/>
    <s v="60540-184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20"/>
    <x v="6682"/>
    <s v="ALINE PAZ FERNANDES"/>
    <s v="31"/>
    <m/>
    <s v="10"/>
    <s v="INATIVO"/>
    <s v="C"/>
    <x v="1"/>
    <s v="SITIO SAO JOAO"/>
    <s v="FORTALEZA"/>
    <s v="CE"/>
    <s v="BR"/>
    <x v="0"/>
    <m/>
    <m/>
    <s v="Sex"/>
    <s v="Semanal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21"/>
    <x v="6683"/>
    <s v="ANTONIO GONZAGA"/>
    <s v="29"/>
    <m/>
    <s v="9"/>
    <s v="CONSUMIDOR FINAL"/>
    <s v="C"/>
    <x v="1"/>
    <s v="JARDIM FLUMINENSE"/>
    <s v="FORTALEZA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22"/>
    <x v="6684"/>
    <s v="FUNCIONARIO BALCAO"/>
    <s v="27"/>
    <m/>
    <s v="8"/>
    <s v="FROSTY"/>
    <s v="C"/>
    <x v="1"/>
    <s v="DISTRITO INDUSTRIAL"/>
    <s v="MARACANAÚ"/>
    <s v="CE"/>
    <s v="BR"/>
    <x v="0"/>
    <m/>
    <m/>
    <s v="Seg"/>
    <s v="Q1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323"/>
    <x v="6685"/>
    <s v="DARLETE FIALHO NASCIMENTO"/>
    <s v="29"/>
    <m/>
    <s v="9"/>
    <s v="CONSUMIDOR FINAL"/>
    <s v="C"/>
    <x v="0"/>
    <s v="Aerolândia"/>
    <s v="Fortaleza"/>
    <s v="CE"/>
    <s v="BR"/>
    <x v="0"/>
    <m/>
    <m/>
    <s v="Sab"/>
    <s v="Semanal"/>
    <m/>
    <s v="Revenda"/>
    <s v="5 dias"/>
    <s v="BLT-SOF"/>
    <s v="ATC MARUJO – CAPITAL"/>
    <s v="60850-685"/>
    <m/>
    <m/>
    <s v="Sim"/>
    <s v="Não"/>
    <s v="Não"/>
    <n v="320.55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24"/>
    <x v="6686"/>
    <s v="CICERO FERREIRA"/>
    <s v="31"/>
    <m/>
    <s v="10"/>
    <s v="INATIVO"/>
    <s v="C"/>
    <x v="1"/>
    <s v="Luzardo Viana"/>
    <s v="Maracanaú"/>
    <s v="CE"/>
    <s v="BR"/>
    <x v="0"/>
    <m/>
    <m/>
    <s v="Qua"/>
    <s v="Semanal"/>
    <m/>
    <s v="Duplicata"/>
    <s v="5 dias"/>
    <s v="DINHEIRO$"/>
    <s v="LOJA - CEARÁ - ATACADO"/>
    <s v="61910-05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25"/>
    <x v="6687"/>
    <s v="MARCIA VIANA DE OLIVEIRA"/>
    <s v="31"/>
    <m/>
    <s v="10"/>
    <s v="INATIVO"/>
    <s v="C"/>
    <x v="1"/>
    <s v="SERRINHA"/>
    <s v="FORTALEZA"/>
    <s v="CE"/>
    <s v="BR"/>
    <x v="0"/>
    <m/>
    <m/>
    <s v="Ter"/>
    <s v="Q1"/>
    <m/>
    <s v="Duplicata"/>
    <s v="5 dias"/>
    <s v="DINHEIRO$"/>
    <s v="LOJA - CEARÁ - ATACADO"/>
    <s v="60741-33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26"/>
    <x v="6688"/>
    <s v="JOSE EDILSON GOMES"/>
    <s v="29"/>
    <m/>
    <s v="9"/>
    <s v="CONSUMIDOR FINAL"/>
    <s v="C"/>
    <x v="1"/>
    <s v="SAO GERARDO"/>
    <s v="CAUCAIA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27"/>
    <x v="6689"/>
    <s v="ANTONIO DE ARAUJO VAQUEIRO"/>
    <s v="29"/>
    <m/>
    <s v="9"/>
    <s v="CONSUMIDOR FINAL"/>
    <s v="C"/>
    <x v="1"/>
    <s v="PASSARE"/>
    <s v="FORTALEZA"/>
    <s v="CE"/>
    <s v="BR"/>
    <x v="0"/>
    <m/>
    <m/>
    <s v="Qua"/>
    <s v="Q1"/>
    <m/>
    <s v="Duplicata"/>
    <s v="5 dias"/>
    <s v="DINHEIRO$"/>
    <s v="LOJA - CEARÁ - ATACADO"/>
    <m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328"/>
    <x v="6690"/>
    <s v="MARIA ELISETE PEREIRA"/>
    <s v="29"/>
    <m/>
    <s v="9"/>
    <s v="CONSUMIDOR FINAL"/>
    <s v="C"/>
    <x v="0"/>
    <s v="VILA MANOEL SATIRO"/>
    <s v="FORTALEZA"/>
    <s v="CE"/>
    <s v="BR"/>
    <x v="0"/>
    <m/>
    <m/>
    <s v="Sab"/>
    <s v="Semanal"/>
    <m/>
    <s v="Revenda"/>
    <s v="5 dias"/>
    <s v="BLT-ITAÚ 130681"/>
    <s v="ATC MARUJO – CAPITAL"/>
    <s v="60713-410"/>
    <m/>
    <m/>
    <s v="Sim"/>
    <s v="Não"/>
    <s v="Não"/>
    <n v="149.4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29"/>
    <x v="6691"/>
    <s v="CRISTINA MEIRE"/>
    <s v="29"/>
    <m/>
    <s v="9"/>
    <s v="CONSUMIDOR FINAL"/>
    <s v="C"/>
    <x v="1"/>
    <s v="TABAPUAR"/>
    <s v="CAUCAIA"/>
    <s v="CE"/>
    <s v="BR"/>
    <x v="0"/>
    <m/>
    <m/>
    <s v="Ter"/>
    <s v="Q2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0"/>
    <x v="6692"/>
    <s v="ELIZANGELA FERREIRA GIRAO"/>
    <s v="29"/>
    <m/>
    <s v="9"/>
    <s v="CONSUMIDOR FINAL"/>
    <s v="C"/>
    <x v="1"/>
    <s v="Timbó"/>
    <s v="Maracanaú"/>
    <s v="CE"/>
    <s v="BR"/>
    <x v="0"/>
    <m/>
    <m/>
    <s v="Sex"/>
    <s v="Q1"/>
    <m/>
    <s v="Duplicata"/>
    <s v="5 dias"/>
    <s v="DINHEIRO$"/>
    <s v="LOJA - CEARÁ - ATACADO"/>
    <s v="61936-23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1"/>
    <x v="6693"/>
    <s v="DENILSON RODRIGUES BARROS"/>
    <s v="31"/>
    <m/>
    <s v="10"/>
    <s v="INATIVO"/>
    <s v="C"/>
    <x v="1"/>
    <s v="SERRINHA"/>
    <s v="FORTALEZA"/>
    <s v="CE"/>
    <s v="BR"/>
    <x v="0"/>
    <m/>
    <m/>
    <s v="Sex"/>
    <s v="Q1"/>
    <m/>
    <s v="Duplicata"/>
    <s v="5 dias"/>
    <s v="DINHEIRO$"/>
    <s v="LOJA - CEARÁ - ATACADO"/>
    <s v="6074225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2"/>
    <x v="6694"/>
    <s v="SALVINO CORREIA PEREIRA"/>
    <s v="31"/>
    <m/>
    <s v="10"/>
    <s v="INATIVO"/>
    <s v="C"/>
    <x v="1"/>
    <s v="JEREISSATI II"/>
    <s v="PACATUBA"/>
    <s v="CE"/>
    <s v="BR"/>
    <x v="0"/>
    <m/>
    <m/>
    <s v="Seg"/>
    <s v="Q1"/>
    <m/>
    <s v="Duplicata"/>
    <s v="5 dias"/>
    <s v="DINHEIRO$"/>
    <s v="LOJA - CEARÁ - ATACADO"/>
    <s v="61814-292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3"/>
    <x v="6695"/>
    <s v="MARIA MARQUES DOS SANTOS FERREIRA"/>
    <s v="29"/>
    <m/>
    <s v="9"/>
    <s v="CONSUMIDOR FINAL"/>
    <s v="C"/>
    <x v="1"/>
    <s v="JACANAU"/>
    <s v="Maracanaú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4"/>
    <x v="6696"/>
    <s v="MARIA MARILEIDE DE SOUSA"/>
    <s v="29"/>
    <m/>
    <s v="9"/>
    <s v="CONSUMIDOR FINAL"/>
    <s v="C"/>
    <x v="1"/>
    <s v="TIMBO"/>
    <s v="Maracanaú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5"/>
    <x v="6697"/>
    <s v="EDILENE DO NASCIMENTO"/>
    <s v="31"/>
    <m/>
    <s v="10"/>
    <s v="INATIVO"/>
    <s v="C"/>
    <x v="1"/>
    <s v="BOM JARDIM"/>
    <s v="FORTALEZA"/>
    <s v="CE"/>
    <s v="BR"/>
    <x v="0"/>
    <m/>
    <m/>
    <s v="Qua"/>
    <s v="Semanal"/>
    <m/>
    <s v="Duplicata"/>
    <s v="5 dias"/>
    <s v="DINHEIRO$"/>
    <s v="LOJA - CEARÁ - ATACADO"/>
    <s v="60540-21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6"/>
    <x v="6698"/>
    <s v="MARLEIDE ARAUJO CAVALCANTE"/>
    <s v="31"/>
    <m/>
    <s v="10"/>
    <s v="INATIVO"/>
    <s v="C"/>
    <x v="1"/>
    <s v="AEROLANDIA"/>
    <s v="FORTALEZA"/>
    <s v="CE"/>
    <s v="BR"/>
    <x v="0"/>
    <m/>
    <m/>
    <s v="Seg"/>
    <s v="Q2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7"/>
    <x v="6699"/>
    <s v="MARIA JOSILENE MOREIRA ESTEVAO"/>
    <s v="29"/>
    <m/>
    <s v="9"/>
    <s v="CONSUMIDOR FINAL"/>
    <s v="C"/>
    <x v="1"/>
    <s v="PARQUE POTIRA"/>
    <s v="CAUCAIA"/>
    <s v="CE"/>
    <s v="BR"/>
    <x v="0"/>
    <m/>
    <m/>
    <s v="Qui"/>
    <s v="Q1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8"/>
    <x v="6700"/>
    <s v="BENEDITA MARIA FARIAS DOS SANTOS"/>
    <s v="29"/>
    <m/>
    <s v="9"/>
    <s v="CONSUMIDOR FINAL"/>
    <s v="C"/>
    <x v="1"/>
    <s v="ALTO DA MANGUEIRA"/>
    <s v="Maracanaú"/>
    <s v="CE"/>
    <s v="BR"/>
    <x v="0"/>
    <m/>
    <m/>
    <s v="Ter"/>
    <s v="Q2"/>
    <m/>
    <s v="Duplicata"/>
    <s v="5 dias"/>
    <s v="DINHEIRO$"/>
    <s v="LOJA - CEARÁ - ATACADO"/>
    <m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39"/>
    <x v="6701"/>
    <s v="SONIA MARIA DOS SANTOS"/>
    <s v="31"/>
    <m/>
    <s v="10"/>
    <s v="INATIVO"/>
    <s v="C"/>
    <x v="1"/>
    <s v="PAJUCARA"/>
    <s v="Maracanaú"/>
    <s v="CE"/>
    <s v="BR"/>
    <x v="0"/>
    <m/>
    <m/>
    <s v="Qua"/>
    <s v="Q1"/>
    <m/>
    <s v="Duplicata"/>
    <s v="5 dias"/>
    <s v="DINHEIRO$"/>
    <s v="LOJA - CEARÁ - ATACADO"/>
    <s v="61932-625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40"/>
    <x v="6702"/>
    <s v="ALINE SOUSA DA SILVA"/>
    <s v="29"/>
    <m/>
    <s v="9"/>
    <s v="CONSUMIDOR FINAL"/>
    <s v="C"/>
    <x v="1"/>
    <s v="ARACAPE"/>
    <s v="FORTALEZA"/>
    <s v="CE"/>
    <s v="BR"/>
    <x v="0"/>
    <m/>
    <m/>
    <s v="Seg"/>
    <s v="Q1"/>
    <m/>
    <s v="Duplicata"/>
    <s v="5 dias"/>
    <s v="DINHEIRO$"/>
    <s v="LOJA - CEARÁ - ATACADO"/>
    <s v="60765-010"/>
    <s v="-3.786884"/>
    <s v="-38.5291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41"/>
    <x v="6703"/>
    <s v="ANTONIO EDNARDO COELHO FERREIRA"/>
    <s v="31"/>
    <m/>
    <s v="10"/>
    <s v="INATIVO"/>
    <s v="C"/>
    <x v="1"/>
    <s v="JATOBA"/>
    <s v="FORTALEZA"/>
    <s v="CE"/>
    <s v="BR"/>
    <x v="0"/>
    <m/>
    <m/>
    <s v="Qua"/>
    <s v="Q1"/>
    <m/>
    <s v="Duplicata"/>
    <s v="5 dias"/>
    <s v="DINHEIRO$"/>
    <s v="LOJA - CEARÁ - ATACADO"/>
    <s v="60732-170"/>
    <s v="-3.811251"/>
    <s v="-38.627934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42"/>
    <x v="6704"/>
    <s v="ANTONIA CRISTINA ALVES"/>
    <s v="29"/>
    <m/>
    <s v="9"/>
    <s v="CONSUMIDOR FINAL"/>
    <s v="C"/>
    <x v="1"/>
    <s v="PAJUCARA"/>
    <s v="Maracanaú"/>
    <s v="CE"/>
    <s v="BR"/>
    <x v="0"/>
    <m/>
    <m/>
    <s v="Ter"/>
    <s v="Q2"/>
    <m/>
    <s v="Duplicata"/>
    <s v="5 dias"/>
    <s v="DINHEIRO$"/>
    <s v="LOJA - CEARÁ - ATACADO"/>
    <s v="61932-645"/>
    <s v="-3.878226"/>
    <s v="-38.628906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43"/>
    <x v="6705"/>
    <s v="SELMA MARIA DE CASTRO FREIRE"/>
    <s v="31"/>
    <m/>
    <s v="10"/>
    <s v="INATIVO"/>
    <s v="C"/>
    <x v="1"/>
    <s v="PAVUNA"/>
    <s v="Maracanaú"/>
    <s v="CE"/>
    <s v="BR"/>
    <x v="0"/>
    <m/>
    <m/>
    <s v="Sex"/>
    <s v="Q1"/>
    <m/>
    <s v="Duplicata"/>
    <s v="5 dias"/>
    <s v="DINHEIRO$"/>
    <s v="LOJA - CEARÁ - ATACADO"/>
    <s v="61809-12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44"/>
    <x v="6706"/>
    <s v="ANTONIA MARISANGELA DOS REIS"/>
    <s v="31"/>
    <m/>
    <s v="10"/>
    <s v="INATIVO"/>
    <s v="C"/>
    <x v="1"/>
    <s v="PASSARE (JARDIM UNIAO I)"/>
    <s v="FORTALEZA"/>
    <s v="CE"/>
    <s v="BR"/>
    <x v="0"/>
    <m/>
    <m/>
    <s v="Qui"/>
    <s v="Semanal"/>
    <m/>
    <s v="Duplicata"/>
    <s v="5 dias"/>
    <s v="DINHEIRO$"/>
    <s v="LOJA - CEARÁ - ATACADO"/>
    <s v="60867-050"/>
    <s v="-3.80729"/>
    <s v="-38.462357"/>
    <s v="Sim"/>
    <s v="Não"/>
    <s v="Não"/>
    <n v="0"/>
    <x v="18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345"/>
    <x v="6707"/>
    <s v="ANTONIA DEBORA DE LIMA"/>
    <s v="31"/>
    <m/>
    <s v="10"/>
    <s v="INATIVO"/>
    <s v="C"/>
    <x v="1"/>
    <s v="CONJ ESPERANCA"/>
    <s v="FORTALEZA"/>
    <s v="CE"/>
    <s v="BR"/>
    <x v="0"/>
    <m/>
    <m/>
    <s v="Seg"/>
    <s v="Q2"/>
    <m/>
    <s v="Duplicata"/>
    <s v="5 dias"/>
    <s v="DINHEIRO$"/>
    <s v="LOJA - CEARÁ - ATACADO"/>
    <s v="60763-4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46"/>
    <x v="6708"/>
    <s v="FRANCISCO DAS CHAGAS ALMEIDA"/>
    <s v="31"/>
    <m/>
    <s v="10"/>
    <s v="INATIVO"/>
    <s v="C"/>
    <x v="1"/>
    <s v="CIDADE NOVO / Parque Novo Mondubim"/>
    <s v="Maracanaú"/>
    <s v="CE"/>
    <s v="BR"/>
    <x v="0"/>
    <m/>
    <m/>
    <s v="Ter"/>
    <s v="Q2"/>
    <m/>
    <s v="Duplicata"/>
    <s v="5 dias"/>
    <s v="DINHEIRO$"/>
    <s v="LOJA - CEARÁ - ATACADO"/>
    <s v="61930-36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47"/>
    <x v="6709"/>
    <s v="JAIR MACIEL MACEDO"/>
    <s v="31"/>
    <m/>
    <s v="10"/>
    <s v="INATIVO"/>
    <s v="C"/>
    <x v="1"/>
    <s v="PARANGABA"/>
    <s v="FORTALEZA"/>
    <s v="CE"/>
    <s v="BR"/>
    <x v="0"/>
    <m/>
    <m/>
    <s v="Qua"/>
    <s v="Q1"/>
    <m/>
    <s v="Duplicata"/>
    <s v="5 dias"/>
    <s v="DINHEIRO$"/>
    <s v="LOJA - CEARÁ - ATACADO"/>
    <s v="60740-150"/>
    <s v="-3.7757323"/>
    <s v="-38.55831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48"/>
    <x v="1342"/>
    <s v="FRANCISCO ANTONIO GOMES RODRIGUES"/>
    <s v="31"/>
    <m/>
    <s v="10"/>
    <s v="INATIVO"/>
    <s v="C"/>
    <x v="1"/>
    <s v="Marechal Rondon (Jurema)"/>
    <s v="Caucaia"/>
    <s v="CE"/>
    <s v="BR"/>
    <x v="0"/>
    <m/>
    <m/>
    <s v="Sex"/>
    <s v="Q1"/>
    <m/>
    <s v="Duplicata"/>
    <s v="5 dias"/>
    <s v="DINHEIRO$"/>
    <s v="LOJA - CEARÁ - ATACADO"/>
    <s v="61652-390"/>
    <s v="-3.7744246"/>
    <s v="-38.623417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EVENTO"/>
    <x v="7349"/>
    <x v="6710"/>
    <s v="GNC AUTOMOTORES LTDA"/>
    <s v="31"/>
    <m/>
    <s v="10"/>
    <s v="INATIVO"/>
    <s v="C"/>
    <x v="1"/>
    <s v="ENGENHEIRO LUCIANO CAVALCANTE"/>
    <s v="FORTALEZA"/>
    <s v="CE"/>
    <s v="BR"/>
    <x v="0"/>
    <m/>
    <m/>
    <s v="Qui"/>
    <s v="Semanal"/>
    <m/>
    <s v="Revenda"/>
    <s v="5 dias"/>
    <s v="DINHEIRO$"/>
    <s v="LOJA - CEARÁ - ATACADO"/>
    <s v="60810-475"/>
    <s v="-3.7712097"/>
    <s v="-38.497887"/>
    <s v="Sim"/>
    <s v="Não"/>
    <s v="Sim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FILIAL MARUJINHO"/>
    <x v="7350"/>
    <x v="6711"/>
    <s v="MARIA LUCIA MOTA FERREIRA"/>
    <s v="9"/>
    <m/>
    <s v="6"/>
    <s v="DISTRIBUIDORES"/>
    <s v="C"/>
    <x v="1"/>
    <s v="FRANCISCANOS"/>
    <s v="JUAZEIRO DO NORTE"/>
    <s v="CE"/>
    <s v="BR"/>
    <x v="0"/>
    <m/>
    <m/>
    <s v="Seg"/>
    <s v="Semanal"/>
    <m/>
    <s v="Duplicata"/>
    <s v="7 dias"/>
    <s v="BLT-ITAÚ 130681"/>
    <s v="MARUJINHO - INTERIOR - DISTRI."/>
    <s v="63020-600"/>
    <s v="-7.217078"/>
    <s v="-39.313511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51"/>
    <x v="6712"/>
    <s v="GRACIELE NASCIMENTO ARRUDA"/>
    <s v="31"/>
    <m/>
    <s v="10"/>
    <s v="INATIVO"/>
    <s v="C"/>
    <x v="1"/>
    <s v="GRANJA LISBOA"/>
    <s v="FORTALEZA"/>
    <s v="CE"/>
    <s v="BR"/>
    <x v="0"/>
    <m/>
    <m/>
    <s v="Qui"/>
    <s v="Q1"/>
    <m/>
    <s v="Duplicata"/>
    <s v="5 dias"/>
    <s v="DINHEIRO$"/>
    <s v="LOJA - CEARÁ - ATACADO"/>
    <s v="60540-576"/>
    <s v="-3.7870574"/>
    <s v="-38.613308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52"/>
    <x v="6713"/>
    <s v="LUANA MARA DA SILVA CARVALHO"/>
    <s v="29"/>
    <m/>
    <s v="9"/>
    <s v="CONSUMIDOR FINAL"/>
    <s v="C"/>
    <x v="1"/>
    <s v="PARQUE 2 IRMAOS (LOTEAMENTO EXPEDICIONARIO 1)"/>
    <s v="FORTALEZA"/>
    <s v="CE"/>
    <s v="BR"/>
    <x v="0"/>
    <m/>
    <m/>
    <s v="Qui"/>
    <s v="Q1"/>
    <m/>
    <s v="Duplicata"/>
    <s v="5 dias"/>
    <s v="DINHEIRO$"/>
    <s v="LOJA - CEARÁ - ATACADO"/>
    <s v="60745-500"/>
    <s v="-3.8027556"/>
    <s v="-38.551174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53"/>
    <x v="6714"/>
    <s v="RAIMUNDA DA SILVA"/>
    <s v="31"/>
    <m/>
    <s v="10"/>
    <s v="INATIVO"/>
    <s v="C"/>
    <x v="1"/>
    <s v="BARROSO/JOAO PAULO 2"/>
    <s v="FORTALEZA"/>
    <s v="CE"/>
    <s v="BR"/>
    <x v="0"/>
    <m/>
    <m/>
    <s v="Seg"/>
    <s v="Q1"/>
    <m/>
    <s v="Duplicata"/>
    <s v="5 dias"/>
    <s v="DINHEIRO$"/>
    <s v="LOJA - CEARÁ - ATACADO"/>
    <s v="60873-420"/>
    <s v="-3.823864"/>
    <s v="-38.520203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54"/>
    <x v="6715"/>
    <s v="PATRINI BARRETO FEITOSA"/>
    <s v="29"/>
    <m/>
    <s v="9"/>
    <s v="CONSUMIDOR FINAL"/>
    <s v="C"/>
    <x v="1"/>
    <s v="PAJUCARA"/>
    <s v="Maracanaú"/>
    <s v="CE"/>
    <s v="BR"/>
    <x v="0"/>
    <m/>
    <m/>
    <s v="Qua"/>
    <s v="Q1"/>
    <m/>
    <s v="Duplicata"/>
    <s v="5 dias"/>
    <s v="DINHEIRO$"/>
    <s v="LOJA - CEARÁ - ATACADO"/>
    <s v="61932-775"/>
    <s v="-3.8668046"/>
    <s v="-38.582268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55"/>
    <x v="6716"/>
    <s v="DANIELE ALVES DA SILVA"/>
    <s v="31"/>
    <m/>
    <s v="10"/>
    <s v="INATIVO"/>
    <s v="C"/>
    <x v="1"/>
    <s v="Conjunto Esperança"/>
    <s v="Fortaleza"/>
    <s v="CE"/>
    <s v="BR"/>
    <x v="0"/>
    <m/>
    <m/>
    <s v="Qua"/>
    <s v="Semanal"/>
    <m/>
    <s v="Duplicata"/>
    <s v="5 dias"/>
    <s v="DINHEIRO$"/>
    <s v="LOJA - CEARÁ - ATACADO"/>
    <s v="60763-470"/>
    <s v="-3.8118198"/>
    <s v="-38.574722"/>
    <s v="Sim"/>
    <s v="Não"/>
    <s v="Não"/>
    <n v="0"/>
    <x v="5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56"/>
    <x v="6717"/>
    <s v="ANTONIO ALISSON LIMA"/>
    <s v="31"/>
    <m/>
    <s v="10"/>
    <s v="INATIVO"/>
    <s v="C"/>
    <x v="1"/>
    <s v="PAVUNA"/>
    <s v="PACATUBA"/>
    <s v="CE"/>
    <s v="BR"/>
    <x v="0"/>
    <m/>
    <m/>
    <s v="Qua"/>
    <s v="Q1"/>
    <m/>
    <s v="Duplicata"/>
    <s v="5 dias"/>
    <s v="DINHEIRO$"/>
    <s v="LOJA - CEARÁ - ATACADO"/>
    <s v="61870-000"/>
    <s v="-3.9183896"/>
    <s v="-38.59639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57"/>
    <x v="6718"/>
    <s v="FRANCISCO JOSE DO NASCIMENTO"/>
    <s v="31"/>
    <m/>
    <s v="10"/>
    <s v="INATIVO"/>
    <s v="C"/>
    <x v="1"/>
    <s v="Passaré"/>
    <s v="FORTALEZA"/>
    <s v="CE"/>
    <s v="BR"/>
    <x v="0"/>
    <m/>
    <m/>
    <s v="Qui"/>
    <s v="Q1"/>
    <m/>
    <s v="Duplicata"/>
    <s v="5 dias"/>
    <s v="DINHEIRO$"/>
    <s v="LOJA - CEARÁ - ATACADO"/>
    <s v="60745-090"/>
    <s v="-3.823725"/>
    <s v="-38.54445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58"/>
    <x v="6719"/>
    <s v="REGIANE DE ARAUJO SAMPAIO"/>
    <s v="29"/>
    <m/>
    <s v="9"/>
    <s v="CONSUMIDOR FINAL"/>
    <s v="C"/>
    <x v="1"/>
    <s v="JARDIM BANDEIRANTE"/>
    <s v="Maracanaú"/>
    <s v="CE"/>
    <s v="BR"/>
    <x v="0"/>
    <m/>
    <m/>
    <s v="Qua"/>
    <s v="Q1"/>
    <m/>
    <s v="Duplicata"/>
    <s v="5 dias"/>
    <s v="DINHEIRO$"/>
    <s v="LOJA - CEARÁ - ATACADO"/>
    <s v="61934-210"/>
    <s v="-3.8729753"/>
    <s v="-38.590942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359"/>
    <x v="6720"/>
    <s v="BEATRIZ GONCALVES BARBOSA"/>
    <s v="29"/>
    <m/>
    <s v="9"/>
    <s v="CONSUMIDOR FINAL"/>
    <s v="C"/>
    <x v="0"/>
    <s v="PAJUCARA"/>
    <s v="Maracanaú"/>
    <s v="CE"/>
    <s v="BR"/>
    <x v="0"/>
    <m/>
    <m/>
    <s v="Sab"/>
    <s v="Semanal"/>
    <m/>
    <s v="Revenda"/>
    <s v="5 dias"/>
    <s v="BLT-SANT 804-1"/>
    <s v="ATC MARUJO – CAPITAL"/>
    <s v="61933-150"/>
    <s v="-3.8686278"/>
    <s v="-38.58431"/>
    <s v="Sim"/>
    <s v="Não"/>
    <s v="Não"/>
    <n v="532.14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60"/>
    <x v="6721"/>
    <s v="MARIA KARULINE DA COSTA SILVA"/>
    <s v="29"/>
    <m/>
    <s v="9"/>
    <s v="CONSUMIDOR FINAL"/>
    <s v="C"/>
    <x v="1"/>
    <s v="PAJUCARA"/>
    <s v="Maracanaú"/>
    <s v="CE"/>
    <s v="BR"/>
    <x v="0"/>
    <m/>
    <m/>
    <s v="Qua"/>
    <s v="Q1"/>
    <m/>
    <s v="Duplicata"/>
    <s v="5 dias"/>
    <s v="DINHEIRO$"/>
    <s v="LOJA - CEARÁ - ATACADO"/>
    <s v="61932-450"/>
    <s v="-3.8697202"/>
    <s v="-38.585308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61"/>
    <x v="6722"/>
    <s v="ALINE CAVALCANTE BARROS"/>
    <s v="29"/>
    <m/>
    <s v="9"/>
    <s v="CONSUMIDOR FINAL"/>
    <s v="C"/>
    <x v="1"/>
    <s v="RIACHO DOCE /PASSARE"/>
    <s v="FORTALEZA"/>
    <s v="CE"/>
    <s v="BR"/>
    <x v="0"/>
    <m/>
    <m/>
    <s v="Sex"/>
    <s v="Q2"/>
    <m/>
    <s v="Duplicata"/>
    <s v="5 dias"/>
    <s v="DINHEIRO$"/>
    <s v="LOJA - CEARÁ - ATACADO"/>
    <s v="60868-688"/>
    <s v="-3.7765062"/>
    <s v="-38.590096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62"/>
    <x v="6723"/>
    <s v="NARCELIO ALVES NUNES"/>
    <s v="31"/>
    <m/>
    <s v="10"/>
    <s v="INATIVO"/>
    <s v="C"/>
    <x v="1"/>
    <s v="SANTA ROSA"/>
    <s v="FORTALEZA"/>
    <s v="CE"/>
    <s v="BR"/>
    <x v="0"/>
    <m/>
    <m/>
    <s v="Qui"/>
    <s v="Q1"/>
    <m/>
    <s v="Duplicata"/>
    <s v="5 dias"/>
    <s v="DINHEIRO$"/>
    <s v="LOJA - CEARÁ - ATACADO"/>
    <s v="60762-745"/>
    <s v="-3.815941"/>
    <s v="-38.5972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63"/>
    <x v="6724"/>
    <s v="FRANCISCO CESAR BEZERRA"/>
    <s v="31"/>
    <m/>
    <s v="10"/>
    <s v="INATIVO"/>
    <s v="C"/>
    <x v="1"/>
    <s v="MARIA TOMASIO"/>
    <s v="FORTALEZA"/>
    <s v="CE"/>
    <s v="BR"/>
    <x v="0"/>
    <m/>
    <m/>
    <s v="Qua"/>
    <s v="Q1"/>
    <m/>
    <s v="Duplicata"/>
    <s v="5 dias"/>
    <s v="DINHEIRO$"/>
    <s v="LOJA - CEARÁ - ATACADO"/>
    <s v="60877-266"/>
    <s v="-3.7327144"/>
    <s v="-38.52699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64"/>
    <x v="6725"/>
    <s v="VALDINAR MORAES"/>
    <s v="31"/>
    <m/>
    <s v="10"/>
    <s v="INATIVO"/>
    <s v="C"/>
    <x v="1"/>
    <s v="JARDIM JATOBÁ"/>
    <s v="CAUCAIA"/>
    <s v="CE"/>
    <s v="BR"/>
    <x v="0"/>
    <m/>
    <m/>
    <s v="Qua"/>
    <s v="Q1"/>
    <m/>
    <s v="Duplicata"/>
    <s v="5 dias"/>
    <s v="DINHEIRO$"/>
    <s v="LOJA - CEARÁ - ATACADO"/>
    <s v="60732-405"/>
    <s v="-3.8105066"/>
    <s v="-38.62641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65"/>
    <x v="6726"/>
    <s v="LUZIANE HERCULANO RODRIGUES"/>
    <s v="29"/>
    <m/>
    <s v="9"/>
    <s v="CONSUMIDOR FINAL"/>
    <s v="C"/>
    <x v="1"/>
    <s v="MARAPONGA"/>
    <s v="FORTALEZA"/>
    <s v="CE"/>
    <s v="BR"/>
    <x v="0"/>
    <m/>
    <m/>
    <s v="Qua"/>
    <s v="Q1"/>
    <m/>
    <s v="Duplicata"/>
    <s v="5 dias"/>
    <s v="DINHEIRO$"/>
    <s v="LOJA - CEARÁ - ATACADO"/>
    <s v="60710-715"/>
    <s v="-3.7911088"/>
    <s v="-38.56131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366"/>
    <x v="6727"/>
    <s v="MARIA GEANE VIEIRA SALES"/>
    <s v="31"/>
    <m/>
    <s v="10"/>
    <s v="INATIVO"/>
    <s v="C"/>
    <x v="1"/>
    <s v="JARI"/>
    <s v="Maracanaú"/>
    <s v="CE"/>
    <s v="BR"/>
    <x v="0"/>
    <m/>
    <m/>
    <s v="Qua"/>
    <s v="Q2"/>
    <m/>
    <s v="Duplicata"/>
    <s v="5 dias"/>
    <s v="DINHEIRO$"/>
    <s v="LOJA - CEARÁ - ATACADO"/>
    <s v="61916-28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367"/>
    <x v="6728"/>
    <s v="MARIA EDVANIA SILVA MARQUES"/>
    <s v="29"/>
    <m/>
    <s v="9"/>
    <s v="CONSUMIDOR FINAL"/>
    <s v="C"/>
    <x v="0"/>
    <s v="MUNDUBIM (LOTEAMENTO SAO MATEUS)"/>
    <s v="FORTALEZA"/>
    <s v="CE"/>
    <s v="BR"/>
    <x v="0"/>
    <m/>
    <m/>
    <s v="Sab"/>
    <s v="Semanal"/>
    <m/>
    <s v="Revenda"/>
    <s v="5 dias"/>
    <s v="BLT-ITAÚ 130681"/>
    <s v="ATC MARUJO – CAPITAL"/>
    <s v="60768-010"/>
    <s v="-10.18495"/>
    <s v="-48.333651"/>
    <s v="Sim"/>
    <s v="Não"/>
    <s v="Sim"/>
    <n v="672.48"/>
    <x v="8"/>
    <x v="0"/>
    <x v="0"/>
    <x v="0"/>
    <n v="0"/>
    <n v="326.12"/>
    <n v="0"/>
    <n v="329.32"/>
    <n v="0"/>
    <x v="1"/>
    <s v="1 - PÉSSIMO"/>
  </r>
  <r>
    <x v="12"/>
    <s v="143"/>
    <x v="55"/>
    <n v="1043"/>
    <m/>
    <m/>
    <s v="VAREJO ATC"/>
    <x v="7368"/>
    <x v="6729"/>
    <s v="ALINE LOPES DO NASCIMENTO"/>
    <s v="31"/>
    <m/>
    <s v="10"/>
    <s v="INATIVO"/>
    <s v="C"/>
    <x v="1"/>
    <s v="JARI"/>
    <s v="Maracanaú"/>
    <s v="CE"/>
    <s v="BR"/>
    <x v="0"/>
    <m/>
    <m/>
    <s v="Ter"/>
    <s v="Semanal"/>
    <m/>
    <s v="Duplicata"/>
    <s v="5 dias"/>
    <s v="DINHEIRO$"/>
    <s v="LOJA - CEARÁ - ATACADO"/>
    <s v="61916-160"/>
    <s v="-3.8289423"/>
    <s v="-38.62598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69"/>
    <x v="6730"/>
    <s v="JACQUELINE DE SOUSA LIMA CANITO"/>
    <s v="31"/>
    <m/>
    <s v="10"/>
    <s v="INATIVO"/>
    <s v="C"/>
    <x v="1"/>
    <s v="PARQUE SAO JOSE"/>
    <s v="FORTALEZA"/>
    <s v="CE"/>
    <s v="BR"/>
    <x v="0"/>
    <m/>
    <m/>
    <s v="Ter"/>
    <s v="Q1"/>
    <m/>
    <s v="Duplicata"/>
    <s v="5 dias"/>
    <s v="DINHEIRO$"/>
    <s v="LOJA - CEARÁ - ATACADO"/>
    <s v="60730-265"/>
    <s v="-3.7946248"/>
    <s v="-38.588295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0"/>
    <x v="6731"/>
    <s v="FERNANDO ANTONIO DOMINGOS DA SILVA"/>
    <s v="29"/>
    <m/>
    <s v="9"/>
    <s v="CONSUMIDOR FINAL"/>
    <s v="C"/>
    <x v="0"/>
    <s v="JEREISSATI 1"/>
    <s v="Maracanaú"/>
    <s v="CE"/>
    <s v="BR"/>
    <x v="0"/>
    <m/>
    <m/>
    <s v="Qui"/>
    <s v="Q1"/>
    <m/>
    <s v="Duplicata"/>
    <s v="5 dias"/>
    <s v="DINHEIRO$"/>
    <s v="LOJA - CEARÁ - ATACADO"/>
    <s v="60810-670"/>
    <s v="-3.877618"/>
    <s v="-38.611107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1"/>
    <x v="6732"/>
    <s v="MARILENE QUEIROZ ALVEZ"/>
    <s v="31"/>
    <m/>
    <s v="10"/>
    <s v="INATIVO"/>
    <s v="C"/>
    <x v="1"/>
    <s v="ALVORADA"/>
    <s v="Maracanaú"/>
    <s v="CE"/>
    <s v="BR"/>
    <x v="0"/>
    <m/>
    <m/>
    <s v="Seg"/>
    <s v="Q1"/>
    <m/>
    <s v="Duplicata"/>
    <s v="5 dias"/>
    <s v="DINHEIRO$"/>
    <s v="LOJA - CEARÁ - ATACADO"/>
    <s v="61810-225"/>
    <s v="-29.999952"/>
    <s v="-51.078384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2"/>
    <x v="6733"/>
    <s v="RITA DE CASSIA DE MORAIS  PEQUENO"/>
    <s v="29"/>
    <m/>
    <s v="9"/>
    <s v="CONSUMIDOR FINAL"/>
    <s v="C"/>
    <x v="1"/>
    <s v="JARDIM MARAVILHA"/>
    <s v="Maracanaú"/>
    <s v="CE"/>
    <s v="BR"/>
    <x v="0"/>
    <m/>
    <m/>
    <s v="Qua"/>
    <s v="Q1"/>
    <m/>
    <s v="Duplicata"/>
    <s v="5 dias"/>
    <s v="DINHEIRO$"/>
    <s v="LOJA - CEARÁ - ATACADO"/>
    <s v="61919-260"/>
    <s v="-3.86874"/>
    <s v="-38.57916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3"/>
    <x v="6734"/>
    <s v="JOSIANE PINHEIRO DE SOUSA"/>
    <s v="31"/>
    <m/>
    <s v="10"/>
    <s v="INATIVO"/>
    <s v="C"/>
    <x v="1"/>
    <s v="PAVUNA"/>
    <s v="Pacatuba"/>
    <s v="CE"/>
    <s v="BR"/>
    <x v="0"/>
    <m/>
    <m/>
    <s v="Seg"/>
    <s v="Q1"/>
    <m/>
    <s v="Duplicata"/>
    <s v="5 dias"/>
    <s v="DINHEIRO$"/>
    <s v="LOJA - CEARÁ - ATACADO"/>
    <s v="61800-000"/>
    <s v="-3.87355"/>
    <s v="-38.62023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4"/>
    <x v="6735"/>
    <s v="EDIUENE OLIVEIRA DOS ANJOS"/>
    <s v="31"/>
    <m/>
    <s v="10"/>
    <s v="INATIVO"/>
    <s v="C"/>
    <x v="1"/>
    <s v="CAGADO"/>
    <s v="Maracanaú"/>
    <s v="CE"/>
    <s v="BR"/>
    <x v="0"/>
    <m/>
    <m/>
    <s v="Sex"/>
    <s v="Q1"/>
    <m/>
    <s v="Duplicata"/>
    <s v="5 dias"/>
    <s v="DINHEIRO$"/>
    <s v="LOJA - CEARÁ - ATACADO"/>
    <s v="61914-030"/>
    <s v="-3.84608"/>
    <s v="-38.64225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5"/>
    <x v="6736"/>
    <s v="MARIA DE FATIMA MOTA"/>
    <s v="31"/>
    <m/>
    <s v="10"/>
    <s v="INATIVO"/>
    <s v="C"/>
    <x v="1"/>
    <s v="PARQUE 2 IRMAOS"/>
    <s v="FORTALEZA"/>
    <s v="CE"/>
    <s v="BR"/>
    <x v="0"/>
    <m/>
    <m/>
    <s v="Seg"/>
    <s v="Q1"/>
    <m/>
    <s v="Duplicata"/>
    <s v="5 dias"/>
    <s v="DINHEIRO$"/>
    <s v="LOJA - CEARÁ - ATACADO"/>
    <s v="60743-236"/>
    <s v="-3.79649"/>
    <s v="-38.55163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6"/>
    <x v="6737"/>
    <s v="FRANCISCA ELANE NORBERTO CARDOSO"/>
    <s v="31"/>
    <m/>
    <s v="10"/>
    <s v="INATIVO"/>
    <s v="C"/>
    <x v="1"/>
    <s v="PIRATININGA"/>
    <s v="Maracanaú"/>
    <s v="CE"/>
    <s v="BR"/>
    <x v="0"/>
    <m/>
    <m/>
    <s v="Ter"/>
    <s v="Semanal"/>
    <m/>
    <s v="Duplicata"/>
    <s v="5 dias"/>
    <s v="DINHEIRO$"/>
    <s v="LOJA - CEARÁ - ATACADO"/>
    <s v="61905-330"/>
    <s v="-3.87111"/>
    <s v="-38.62618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7"/>
    <x v="6738"/>
    <s v="ANTONIA ERIVANIA CLEMENTE ROBERTO"/>
    <s v="31"/>
    <m/>
    <s v="10"/>
    <s v="INATIVO"/>
    <s v="C"/>
    <x v="1"/>
    <s v="JARDIM UNIAO 1/PASSARE"/>
    <s v="FORTALEZA"/>
    <s v="CE"/>
    <s v="BR"/>
    <x v="0"/>
    <m/>
    <m/>
    <s v="Ter"/>
    <s v="Q1"/>
    <m/>
    <s v="Duplicata"/>
    <s v="5 dias"/>
    <s v="DINHEIRO$"/>
    <s v="LOJA - CEARÁ - ATACADO"/>
    <s v="60861-360"/>
    <s v="-3.817121"/>
    <s v="-38.539482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8"/>
    <x v="6739"/>
    <s v="MARIA LILIANE DE MARIA FREITAS"/>
    <s v="29"/>
    <m/>
    <s v="9"/>
    <s v="CONSUMIDOR FINAL"/>
    <s v="C"/>
    <x v="1"/>
    <s v="PASSARÉ"/>
    <s v="FORTALEZA"/>
    <s v="CE"/>
    <s v="BR"/>
    <x v="0"/>
    <m/>
    <m/>
    <s v="Qui"/>
    <s v="Q1"/>
    <m/>
    <s v="Duplicata"/>
    <s v="5 dias"/>
    <s v="DINHEIRO$"/>
    <s v="LOJA - CEARÁ - ATACADO"/>
    <s v="60861-360"/>
    <s v="-3.81404"/>
    <s v="-38.54297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79"/>
    <x v="6740"/>
    <s v="ELIANE LIMA RODRIGUES"/>
    <s v="31"/>
    <m/>
    <s v="10"/>
    <s v="INATIVO"/>
    <s v="C"/>
    <x v="1"/>
    <s v="CAGADO"/>
    <s v="Maracanaú"/>
    <s v="CE"/>
    <s v="BR"/>
    <x v="0"/>
    <m/>
    <m/>
    <s v="Seg"/>
    <s v="Q1"/>
    <m/>
    <s v="Duplicata"/>
    <s v="5 dias"/>
    <s v="DINHEIRO$"/>
    <s v="LOJA - CEARÁ - ATACADO"/>
    <s v="61914-045"/>
    <s v="-3.851345"/>
    <s v="-38.649162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80"/>
    <x v="6741"/>
    <s v="MARIA FRANCISCA MARQUES PEREIRA"/>
    <s v="29"/>
    <m/>
    <s v="9"/>
    <s v="CONSUMIDOR FINAL"/>
    <s v="C"/>
    <x v="1"/>
    <s v="ALTO ALEGRE"/>
    <s v="Maracanaú"/>
    <s v="CE"/>
    <s v="BR"/>
    <x v="0"/>
    <m/>
    <m/>
    <s v="Seg"/>
    <s v="Q1"/>
    <m/>
    <s v="Duplicata"/>
    <s v="5 dias"/>
    <s v="DINHEIRO$"/>
    <s v="LOJA - CEARÁ - ATACADO"/>
    <s v="60110-000"/>
    <s v="-3.82952"/>
    <s v="-38.62618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81"/>
    <x v="6742"/>
    <s v="FRANCISCO DIASSIS MARQUES DA SILVA"/>
    <s v="31"/>
    <m/>
    <s v="10"/>
    <s v="INATIVO"/>
    <s v="C"/>
    <x v="1"/>
    <s v="METROPOLE / ARIANÓPOLE"/>
    <s v="CAUCAIA"/>
    <s v="CE"/>
    <s v="BR"/>
    <x v="0"/>
    <m/>
    <m/>
    <s v="Sex"/>
    <s v="Q1"/>
    <m/>
    <s v="Duplicata"/>
    <s v="5 dias"/>
    <s v="DINHEIRO$"/>
    <s v="LOJA - CEARÁ - ATACADO"/>
    <s v="61656-190"/>
    <s v="-3.764251"/>
    <s v="-38.64766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82"/>
    <x v="6743"/>
    <s v="ALINE SILVA CASTRO"/>
    <s v="29"/>
    <m/>
    <s v="9"/>
    <s v="CONSUMIDOR FINAL"/>
    <s v="C"/>
    <x v="1"/>
    <s v="TIMBO"/>
    <s v="Maracanaú"/>
    <s v="CE"/>
    <s v="BR"/>
    <x v="0"/>
    <m/>
    <m/>
    <s v="Ter"/>
    <s v="Q2"/>
    <m/>
    <s v="Duplicata"/>
    <s v="5 dias"/>
    <s v="DINHEIRO$"/>
    <s v="LOJA - CEARÁ - ATACADO"/>
    <s v="61936-070"/>
    <s v="-3.8752284"/>
    <s v="-38.610813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83"/>
    <x v="6744"/>
    <s v="SEBASTIAO EDMUNDO VIEIRA"/>
    <s v="29"/>
    <m/>
    <s v="9"/>
    <s v="CONSUMIDOR FINAL"/>
    <s v="C"/>
    <x v="1"/>
    <s v="Mondubim"/>
    <s v="FORTALEZA"/>
    <s v="CE"/>
    <s v="BR"/>
    <x v="0"/>
    <m/>
    <m/>
    <s v="Qua"/>
    <s v="Q1"/>
    <m/>
    <s v="Duplicata"/>
    <s v="5 dias"/>
    <s v="DINHEIRO$"/>
    <s v="LOJA - CEARÁ - ATACADO"/>
    <s v="60752-230"/>
    <s v="-3.81707"/>
    <s v="-38.57173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84"/>
    <x v="6745"/>
    <s v="MARIA DE FATIMA SILVA FELEX"/>
    <s v="31"/>
    <m/>
    <s v="10"/>
    <s v="INATIVO"/>
    <s v="C"/>
    <x v="1"/>
    <s v="Siqueira"/>
    <s v="FORTALEZA"/>
    <s v="CE"/>
    <s v="BR"/>
    <x v="0"/>
    <m/>
    <m/>
    <s v="Qui"/>
    <s v="Q1"/>
    <m/>
    <s v="Duplicata"/>
    <s v="5 dias"/>
    <s v="DINHEIRO$"/>
    <s v="LOJA - CEARÁ - ATACADO"/>
    <s v="60732-490"/>
    <s v="-3.8186"/>
    <s v="-38.6188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85"/>
    <x v="6746"/>
    <s v="AURINEUZA MAGALHAES"/>
    <s v="29"/>
    <m/>
    <s v="9"/>
    <s v="CONSUMIDOR FINAL"/>
    <s v="C"/>
    <x v="1"/>
    <s v="Castelão"/>
    <s v="FORTALEZA"/>
    <s v="CE"/>
    <s v="BR"/>
    <x v="0"/>
    <m/>
    <m/>
    <s v="Seg"/>
    <s v="Semanal"/>
    <m/>
    <s v="Duplicata"/>
    <s v="5 dias"/>
    <s v="DINHEIRO$"/>
    <s v="LOJA - CEARÁ - ATACADO"/>
    <s v="60867-660"/>
    <s v="-3.80174"/>
    <s v="-38.52172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86"/>
    <x v="6747"/>
    <s v="DYANNE ABREU SOUZA"/>
    <s v="29"/>
    <m/>
    <s v="9"/>
    <s v="CONSUMIDOR FINAL"/>
    <s v="C"/>
    <x v="1"/>
    <s v="MUCUNA DE CIMA"/>
    <s v="Maracanaú"/>
    <s v="CE"/>
    <s v="BR"/>
    <x v="0"/>
    <m/>
    <m/>
    <s v="Qua"/>
    <s v="Q1"/>
    <m/>
    <s v="Duplicata"/>
    <s v="5 dias"/>
    <s v="DINHEIRO$"/>
    <s v="LOJA - CEARÁ - ATACADO"/>
    <s v="61914-115"/>
    <s v="-3.85037"/>
    <s v="-38.66014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387"/>
    <x v="6748"/>
    <s v="LIANA MAURA BARBOSA DA SILVA"/>
    <s v="29"/>
    <m/>
    <s v="9"/>
    <s v="CONSUMIDOR FINAL"/>
    <s v="C"/>
    <x v="1"/>
    <s v="PAJUCARA"/>
    <s v="Maracanaú"/>
    <s v="CE"/>
    <s v="BR"/>
    <x v="0"/>
    <m/>
    <m/>
    <s v="Sex"/>
    <s v="Semanal"/>
    <m/>
    <s v="Duplicata"/>
    <s v="5 dias"/>
    <s v="DINHEIRO$"/>
    <s v="LOJA - CEARÁ - ATACADO"/>
    <s v="61932-690"/>
    <s v="-3.85518"/>
    <s v="-38.58551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88"/>
    <x v="6749"/>
    <s v="TARCISIO DA SILVA SOUZA"/>
    <s v="31"/>
    <m/>
    <s v="10"/>
    <s v="INATIVO"/>
    <s v="C"/>
    <x v="1"/>
    <s v="ARACAPE"/>
    <s v="FORTALEZA"/>
    <s v="CE"/>
    <s v="BR"/>
    <x v="0"/>
    <m/>
    <m/>
    <s v="Seg"/>
    <s v="Q1"/>
    <m/>
    <s v="Duplicata"/>
    <s v="5 dias"/>
    <s v="DINHEIRO$"/>
    <s v="LOJA - CEARÁ - ATACADO"/>
    <s v="60765-0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89"/>
    <x v="6750"/>
    <s v="FRANCISCO CABRAL DE LIMA FILHO"/>
    <s v="29"/>
    <m/>
    <s v="9"/>
    <s v="CONSUMIDOR FINAL"/>
    <s v="C"/>
    <x v="1"/>
    <s v="ALTO SAO JOAO"/>
    <s v="PACATUBA"/>
    <s v="CE"/>
    <s v="BR"/>
    <x v="0"/>
    <m/>
    <m/>
    <s v="Seg"/>
    <s v="Q1"/>
    <m/>
    <s v="Duplicata"/>
    <s v="5 dias"/>
    <s v="DINHEIRO$"/>
    <s v="LOJA - CEARÁ - ATACADO"/>
    <s v="61801-365"/>
    <s v="-3.99511"/>
    <s v="-38.61939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90"/>
    <x v="6751"/>
    <s v="MARIA JOELMA SOUSA TEIXEIRA"/>
    <s v="31"/>
    <m/>
    <s v="10"/>
    <s v="INATIVO"/>
    <s v="C"/>
    <x v="1"/>
    <s v="GRANJA PORTUGAL"/>
    <s v="FORTALEZA"/>
    <s v="CE"/>
    <s v="BR"/>
    <x v="0"/>
    <m/>
    <m/>
    <s v="Qui"/>
    <s v="Q1"/>
    <m/>
    <s v="Duplicata"/>
    <s v="5 dias"/>
    <s v="DINHEIRO$"/>
    <s v="LOJA - CEARÁ - ATACADO"/>
    <s v="60545-095"/>
    <s v="-3.7855313"/>
    <s v="-38.605896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91"/>
    <x v="6752"/>
    <s v="JANAINA SILVA DUARTE"/>
    <s v="31"/>
    <m/>
    <s v="10"/>
    <s v="INATIVO"/>
    <s v="C"/>
    <x v="1"/>
    <s v="JARDIM BANDEIRANTE"/>
    <s v="Maracanaú"/>
    <s v="CE"/>
    <s v="BR"/>
    <x v="0"/>
    <m/>
    <m/>
    <s v="Qua"/>
    <s v="Q1"/>
    <m/>
    <s v="Duplicata"/>
    <s v="5 dias"/>
    <s v="DINHEIRO$"/>
    <s v="LOJA - CEARÁ - ATACADO"/>
    <s v="61934-2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92"/>
    <x v="6753"/>
    <s v="MARIA LUZIANA DA COSTA"/>
    <s v="29"/>
    <m/>
    <s v="9"/>
    <s v="CONSUMIDOR FINAL"/>
    <s v="C"/>
    <x v="1"/>
    <s v="CENTRO"/>
    <s v="Maracanaú"/>
    <s v="CE"/>
    <s v="BR"/>
    <x v="0"/>
    <m/>
    <m/>
    <s v="Ter"/>
    <s v="Q2"/>
    <m/>
    <s v="Duplicata"/>
    <s v="5 dias"/>
    <s v="DINHEIRO$"/>
    <s v="LOJA - CEARÁ - ATACADO"/>
    <s v="61900-005"/>
    <s v="-3.88764"/>
    <s v="-38.63084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93"/>
    <x v="6754"/>
    <s v="JOSE LUCIANO CHAVIER SOUSA"/>
    <s v="29"/>
    <m/>
    <s v="9"/>
    <s v="CONSUMIDOR FINAL"/>
    <s v="C"/>
    <x v="1"/>
    <s v="Aerolândia"/>
    <s v="FORTALEZA"/>
    <s v="CE"/>
    <s v="BR"/>
    <x v="0"/>
    <m/>
    <m/>
    <s v="Seg"/>
    <s v="Q1"/>
    <m/>
    <s v="Duplicata"/>
    <s v="5 dias"/>
    <s v="DINHEIRO$"/>
    <s v="LOJA - CEARÁ - ATACADO"/>
    <s v="60850-210"/>
    <s v="-3.77902"/>
    <s v="-38.51282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94"/>
    <x v="6755"/>
    <s v="LIANA ALMEIDA PAIVA"/>
    <s v="29"/>
    <m/>
    <s v="9"/>
    <s v="CONSUMIDOR FINAL"/>
    <s v="C"/>
    <x v="1"/>
    <s v="BANDEIRANTE"/>
    <s v="Maracanaú"/>
    <s v="CE"/>
    <s v="BR"/>
    <x v="0"/>
    <m/>
    <m/>
    <s v="Qua"/>
    <s v="Q1"/>
    <m/>
    <s v="Duplicata"/>
    <s v="5 dias"/>
    <s v="DINHEIRO$"/>
    <s v="LOJA - CEARÁ - ATACADO"/>
    <s v="61910-000"/>
    <s v="-3.8671632"/>
    <s v="-38.583466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395"/>
    <x v="6756"/>
    <s v="MARIA ELIETE ALMEIDA DE LIMA"/>
    <s v="29"/>
    <m/>
    <s v="9"/>
    <s v="CONSUMIDOR FINAL"/>
    <s v="C"/>
    <x v="0"/>
    <s v="Aerolândia"/>
    <s v="FORTALEZA"/>
    <s v="CE"/>
    <s v="BR"/>
    <x v="0"/>
    <m/>
    <m/>
    <s v="Sab"/>
    <s v="Semanal"/>
    <m/>
    <s v="Revenda"/>
    <s v="5 dias"/>
    <s v="BLT-ITAÚ 130681"/>
    <s v="ATC MARUJO – CAPITAL"/>
    <s v="60850-380"/>
    <s v="-3.77724"/>
    <s v="-38.51276"/>
    <s v="Sim"/>
    <s v="Não"/>
    <s v="Não"/>
    <n v="260.09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96"/>
    <x v="6757"/>
    <s v="LEILA MARIA MESQUITA RODRIGUES"/>
    <s v="29"/>
    <m/>
    <s v="9"/>
    <s v="CONSUMIDOR FINAL"/>
    <s v="C"/>
    <x v="1"/>
    <s v="VILA DAS FLORES"/>
    <s v="PACATUBA"/>
    <s v="CE"/>
    <s v="BR"/>
    <x v="0"/>
    <m/>
    <m/>
    <s v="Ter"/>
    <s v="Q2"/>
    <m/>
    <s v="Duplicata"/>
    <s v="5 dias"/>
    <s v="DINHEIRO$"/>
    <s v="LOJA - CEARÁ - ATACADO"/>
    <s v="61814-468"/>
    <s v="38.868546"/>
    <s v="-9.059591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97"/>
    <x v="6758"/>
    <s v="COMUNIDADE CATOLICA MISSIONARIA ANUNCIA-ME"/>
    <s v="29"/>
    <m/>
    <s v="9"/>
    <s v="CONSUMIDOR FINAL"/>
    <s v="C"/>
    <x v="1"/>
    <s v="Serrinha"/>
    <s v="FORTALEZA"/>
    <s v="CE"/>
    <s v="BR"/>
    <x v="0"/>
    <m/>
    <m/>
    <s v="Ter"/>
    <s v="Q1"/>
    <m/>
    <s v="Duplicata"/>
    <s v="5 dias"/>
    <s v="DINHEIRO$"/>
    <s v="LOJA - CEARÁ - ATACADO"/>
    <s v="60741-410"/>
    <s v="-3.78213"/>
    <s v="-38.55288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398"/>
    <x v="6759"/>
    <s v="BRUNO HALES PEREIRA DO NASCIMENTO"/>
    <s v="31"/>
    <m/>
    <s v="10"/>
    <s v="INATIVO"/>
    <s v="C"/>
    <x v="1"/>
    <s v="ROSALINA"/>
    <s v="FORTALEZA"/>
    <s v="CE"/>
    <s v="BR"/>
    <x v="0"/>
    <m/>
    <m/>
    <s v="Sex"/>
    <s v="Q2"/>
    <m/>
    <s v="Duplicata"/>
    <s v="5 dias"/>
    <s v="DINHEIRO$"/>
    <s v="LOJA - CEARÁ - ATACADO"/>
    <s v="60745-705"/>
    <s v="-3.81468"/>
    <s v="-38.60317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399"/>
    <x v="6760"/>
    <s v="LUIZA DE MARILAC GOMES DE SOUSA"/>
    <s v="29"/>
    <m/>
    <s v="9"/>
    <s v="CONSUMIDOR FINAL"/>
    <s v="C"/>
    <x v="0"/>
    <s v="Prefeito José Walter"/>
    <s v="FORTALEZA"/>
    <s v="CE"/>
    <s v="BR"/>
    <x v="0"/>
    <m/>
    <m/>
    <s v="Sab"/>
    <s v="Semanal"/>
    <m/>
    <s v="Revenda"/>
    <s v="5 dias"/>
    <s v="BLT-ITAÚ 130681"/>
    <s v="ATC MARUJO – CAPITAL"/>
    <s v="60750-110"/>
    <s v="-3.82939"/>
    <s v="-38.55211"/>
    <s v="Sim"/>
    <s v="Não"/>
    <s v="Não"/>
    <n v="2909.44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00"/>
    <x v="6761"/>
    <s v="JUCINEI BATISTA SILVA"/>
    <s v="29"/>
    <m/>
    <s v="9"/>
    <s v="CONSUMIDOR FINAL"/>
    <s v="C"/>
    <x v="1"/>
    <s v="Mucunã"/>
    <s v="Maracanaú"/>
    <s v="CE"/>
    <s v="BR"/>
    <x v="0"/>
    <m/>
    <m/>
    <s v="Qui"/>
    <s v="Q1"/>
    <m/>
    <s v="Duplicata"/>
    <s v="5 dias"/>
    <s v="DINHEIRO$"/>
    <s v="LOJA - CEARÁ - ATACADO"/>
    <s v="61915-700"/>
    <s v="-3.8420527"/>
    <s v="-38.65681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01"/>
    <x v="6762"/>
    <s v="ANAKELLY SILVA DO NASCIMENTO"/>
    <s v="31"/>
    <m/>
    <s v="10"/>
    <s v="INATIVO"/>
    <s v="C"/>
    <x v="1"/>
    <s v="TIMBOZINHO"/>
    <s v="PACATUBA"/>
    <s v="CE"/>
    <s v="BR"/>
    <x v="0"/>
    <m/>
    <m/>
    <s v="Qua"/>
    <s v="Q1"/>
    <m/>
    <s v="Duplicata"/>
    <s v="5 dias"/>
    <s v="DINHEIRO$"/>
    <s v="LOJA - CEARÁ - ATACADO"/>
    <s v="61803-000"/>
    <s v="-3.93535"/>
    <s v="-38.59205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02"/>
    <x v="6763"/>
    <s v="ALEXSANDRA INGRID SANTOS CAVALCANTE"/>
    <s v="31"/>
    <m/>
    <s v="10"/>
    <s v="INATIVO"/>
    <s v="C"/>
    <x v="1"/>
    <s v="PAVUNA"/>
    <s v="PACATUBA"/>
    <s v="CE"/>
    <s v="BR"/>
    <x v="0"/>
    <m/>
    <m/>
    <s v="Qua"/>
    <s v="Q1"/>
    <m/>
    <s v="Duplicata"/>
    <s v="5 dias"/>
    <s v="DINHEIRO$"/>
    <s v="LOJA - CEARÁ - ATACADO"/>
    <s v="61809-15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03"/>
    <x v="6764"/>
    <s v="TEREZINHA ACASSIA RODRIGUES"/>
    <s v="31"/>
    <m/>
    <s v="10"/>
    <s v="INATIVO"/>
    <s v="C"/>
    <x v="1"/>
    <s v="SIQUEIRA 2"/>
    <s v="FORTALEZA"/>
    <s v="CE"/>
    <s v="BR"/>
    <x v="0"/>
    <m/>
    <m/>
    <s v="Qua"/>
    <s v="Q1"/>
    <m/>
    <s v="Duplicata"/>
    <s v="5 dias"/>
    <s v="DINHEIRO$"/>
    <s v="LOJA - CEARÁ - ATACADO"/>
    <s v="60732-24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04"/>
    <x v="6765"/>
    <s v="ROSE MARIA FERREIRA QUEIROZ"/>
    <s v="29"/>
    <m/>
    <s v="9"/>
    <s v="CONSUMIDOR FINAL"/>
    <s v="C"/>
    <x v="1"/>
    <s v="VILA DAS FLORES"/>
    <s v="PACATUBA"/>
    <s v="CE"/>
    <s v="BR"/>
    <x v="0"/>
    <m/>
    <m/>
    <s v="Ter"/>
    <s v="Q2"/>
    <m/>
    <s v="Duplicata"/>
    <s v="5 dias"/>
    <s v="DINHEIRO$"/>
    <s v="LOJA - CEARÁ - ATACADO"/>
    <s v="6000000"/>
    <s v="-6.35542"/>
    <s v="-39.29994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05"/>
    <x v="6766"/>
    <s v="VILCA SILVA MACIEL"/>
    <s v="31"/>
    <m/>
    <s v="10"/>
    <s v="INATIVO"/>
    <s v="C"/>
    <x v="1"/>
    <s v="Mondubim"/>
    <s v="FORTALEZA"/>
    <s v="CE"/>
    <s v="BR"/>
    <x v="0"/>
    <m/>
    <m/>
    <s v="Qua"/>
    <s v="Q1"/>
    <m/>
    <s v="Duplicata"/>
    <s v="5 dias"/>
    <s v="DINHEIRO$"/>
    <s v="LOJA - CEARÁ - ATACADO"/>
    <s v="60762-591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DISTRI INTERIOR MARU"/>
    <x v="7406"/>
    <x v="6767"/>
    <s v="ANTONIO CARLOS  LOPES SOARES"/>
    <s v="9"/>
    <m/>
    <s v="6"/>
    <s v="DISTRIBUIDORES"/>
    <s v="C"/>
    <x v="0"/>
    <s v="CENTRO"/>
    <s v="RERIUTABA"/>
    <s v="CE"/>
    <s v="BR"/>
    <x v="0"/>
    <m/>
    <m/>
    <s v="Sex"/>
    <s v="Q2"/>
    <m/>
    <s v="Duplicata"/>
    <s v="07 dias"/>
    <s v="SMARTCOB"/>
    <s v="MARUJINHO DIST INTERIOR DUPLICAT"/>
    <s v="62260-000"/>
    <s v="-4.14324"/>
    <s v="-40.58087"/>
    <s v="Sim"/>
    <s v="Não"/>
    <s v="Sim"/>
    <n v="0"/>
    <x v="0"/>
    <x v="1"/>
    <x v="0"/>
    <x v="1"/>
    <n v="0"/>
    <n v="0"/>
    <n v="0"/>
    <n v="0"/>
    <n v="3"/>
    <x v="2"/>
    <s v="0 - S/COMPRA"/>
  </r>
  <r>
    <x v="12"/>
    <s v="143"/>
    <x v="55"/>
    <n v="1043"/>
    <m/>
    <m/>
    <s v="VAREJO ATC"/>
    <x v="7407"/>
    <x v="6768"/>
    <s v="MARIA IRANIR DA SILVA GONCALVES"/>
    <s v="29"/>
    <m/>
    <s v="9"/>
    <s v="CONSUMIDOR FINAL"/>
    <s v="C"/>
    <x v="1"/>
    <s v="Olho D' Água"/>
    <s v="Maracanaú"/>
    <s v="CE"/>
    <s v="BR"/>
    <x v="0"/>
    <m/>
    <m/>
    <s v="Ter"/>
    <s v="Q2"/>
    <m/>
    <s v="Duplicata"/>
    <s v="5 dias"/>
    <s v="DINHEIRO$"/>
    <s v="LOJA - CEARÁ - ATACADO"/>
    <s v="61908-020"/>
    <s v="-3.916055"/>
    <s v="-38.623314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08"/>
    <x v="6769"/>
    <s v="ANTONIA FELIX  (LUCIA)"/>
    <s v="31"/>
    <m/>
    <s v="10"/>
    <s v="INATIVO"/>
    <s v="C"/>
    <x v="1"/>
    <s v="PARQUE 2 IRMAOS"/>
    <s v="FORTALEZA"/>
    <s v="CE"/>
    <s v="BR"/>
    <x v="0"/>
    <m/>
    <m/>
    <s v="Qui"/>
    <s v="Q2"/>
    <m/>
    <s v="Duplicata"/>
    <s v="5 dias"/>
    <s v="DINHEIRO$"/>
    <s v="LOJA - CEARÁ - ATACADO"/>
    <s v="60745-755"/>
    <s v="-3.81282"/>
    <s v="-38.54246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09"/>
    <x v="6770"/>
    <s v="VELEDA MARIA BEZERRA"/>
    <s v="31"/>
    <m/>
    <s v="10"/>
    <s v="INATIVO"/>
    <s v="C"/>
    <x v="1"/>
    <s v="MARAPONGA"/>
    <s v="FORTALEZA"/>
    <s v="CE"/>
    <s v="BR"/>
    <x v="0"/>
    <m/>
    <m/>
    <s v="Qua"/>
    <s v="Q1"/>
    <m/>
    <s v="Duplicata"/>
    <s v="5 dias"/>
    <s v="DINHEIRO$"/>
    <s v="LOJA - CEARÁ - ATACADO"/>
    <s v="60711-465"/>
    <s v="-3.80657"/>
    <s v="-38.56986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10"/>
    <x v="6771"/>
    <s v="VANESSA ALVES"/>
    <s v="29"/>
    <m/>
    <s v="7"/>
    <s v="PEQUENO VAREJO"/>
    <s v="C"/>
    <x v="1"/>
    <s v="GRANJA LISBOA"/>
    <s v="CAUCAIA"/>
    <s v="CE"/>
    <s v="BR"/>
    <x v="0"/>
    <m/>
    <m/>
    <s v="Ter"/>
    <s v="Q2"/>
    <m/>
    <s v="Duplicata"/>
    <s v="5 dias"/>
    <s v="DINHEIRO$"/>
    <s v="LOJA - CEARÁ - ATACADO"/>
    <s v="60540-215"/>
    <s v="-3.79164"/>
    <s v="-38.61456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11"/>
    <x v="6772"/>
    <s v="MARIA LUCINEIDE SOUSA"/>
    <s v="31"/>
    <m/>
    <s v="10"/>
    <s v="INATIVO"/>
    <s v="C"/>
    <x v="1"/>
    <s v="TUPAMIRIM/PARQUE 2 IRMAOS"/>
    <s v="FORTALEZA"/>
    <s v="CE"/>
    <s v="BR"/>
    <x v="0"/>
    <m/>
    <m/>
    <s v="Sex"/>
    <s v="Q2"/>
    <m/>
    <s v="Duplicata"/>
    <s v="5 dias"/>
    <s v="DINHEIRO$"/>
    <s v="LOJA - CEARÁ - ATACADO"/>
    <s v="60744-43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12"/>
    <x v="6773"/>
    <s v="NAGILA DE ABREL"/>
    <s v="31"/>
    <m/>
    <s v="10"/>
    <s v="INATIVO"/>
    <s v="C"/>
    <x v="1"/>
    <s v="Granja Lisboa"/>
    <s v="Fortaleza"/>
    <s v="CE"/>
    <s v="BR"/>
    <x v="0"/>
    <m/>
    <m/>
    <s v="Qui"/>
    <s v="Q2"/>
    <m/>
    <s v="Duplicata"/>
    <s v="5 dias"/>
    <s v="DINHEIRO$"/>
    <s v="LOJA - CEARÁ - ATACADO"/>
    <s v="60540-562"/>
    <s v="-3.7791133"/>
    <s v="-38.621586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13"/>
    <x v="6774"/>
    <s v="MARIA DO SOCORRO BARBOSA DE SOUZA"/>
    <s v="31"/>
    <m/>
    <s v="10"/>
    <s v="INATIVO"/>
    <s v="C"/>
    <x v="1"/>
    <s v="VILA DAS FLORES"/>
    <s v="Maracanaú"/>
    <s v="CE"/>
    <s v="BR"/>
    <x v="0"/>
    <m/>
    <m/>
    <s v="Ter"/>
    <s v="Q2"/>
    <m/>
    <s v="Duplicata"/>
    <s v="5 dias"/>
    <s v="DINHEIRO$"/>
    <s v="LOJA - CEARÁ - ATACADO"/>
    <s v="61814-512"/>
    <s v="-3.8706543"/>
    <s v="-38.625275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14"/>
    <x v="6775"/>
    <s v="JACINTA FERREIRA DA SILVA"/>
    <s v="29"/>
    <m/>
    <s v="9"/>
    <s v="CONSUMIDOR FINAL"/>
    <s v="C"/>
    <x v="1"/>
    <s v="TIMBO"/>
    <s v="Maracanaú"/>
    <s v="CE"/>
    <s v="BR"/>
    <x v="0"/>
    <m/>
    <m/>
    <s v="Sex"/>
    <s v="Q2"/>
    <m/>
    <s v="Duplicata"/>
    <s v="5 dias"/>
    <s v="DINHEIRO$"/>
    <s v="LOJA - CEARÁ - ATACADO"/>
    <s v="61936-080"/>
    <s v="-3.8207242"/>
    <s v="-38.618446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15"/>
    <x v="6776"/>
    <s v="LINALVA DE SOUSA LIMA"/>
    <s v="31"/>
    <m/>
    <s v="10"/>
    <s v="INATIVO"/>
    <s v="C"/>
    <x v="1"/>
    <s v="JARDIM BANDEIRANTES"/>
    <s v="FORTALEZA"/>
    <s v="CE"/>
    <s v="BR"/>
    <x v="0"/>
    <m/>
    <m/>
    <s v="Ter"/>
    <s v="Semanal"/>
    <m/>
    <s v="Duplicata"/>
    <s v="5 dias"/>
    <s v="DINHEIRO$"/>
    <s v="LOJA - CEARÁ - ATACADO"/>
    <s v="61870-000"/>
    <s v="-3.8222973"/>
    <s v="-38.52514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416"/>
    <x v="6777"/>
    <s v="ANTONIO ALVES DO NASCIMENTO"/>
    <s v="31"/>
    <m/>
    <s v="10"/>
    <s v="INATIVO"/>
    <s v="C"/>
    <x v="0"/>
    <s v="JOAO CABRAL"/>
    <s v="JUAZEIRO DO NORTE"/>
    <s v="CE"/>
    <s v="BR"/>
    <x v="0"/>
    <m/>
    <m/>
    <s v="Seg"/>
    <s v="Semanal"/>
    <m/>
    <s v="Duplicata"/>
    <s v="5 dias"/>
    <s v="BLT-ITAÚ 130681"/>
    <s v="JUAZEIRO REVENDA"/>
    <s v="63051-220"/>
    <s v="-7.23232"/>
    <s v="-39.32125"/>
    <s v="Sim"/>
    <s v="Não"/>
    <s v="Sim"/>
    <n v="728.76"/>
    <x v="13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17"/>
    <x v="6778"/>
    <s v="JOSE FRANCISCO DE SOUSA RODRIGUES"/>
    <s v="31"/>
    <m/>
    <s v="10"/>
    <s v="INATIVO"/>
    <s v="C"/>
    <x v="1"/>
    <s v="MUNCUNA DE CIMA"/>
    <s v="Maracanaú"/>
    <s v="CE"/>
    <s v="BR"/>
    <x v="0"/>
    <m/>
    <m/>
    <s v="Sex"/>
    <s v="Q2"/>
    <m/>
    <s v="Duplicata"/>
    <s v="5 dias"/>
    <s v="DINHEIRO$"/>
    <s v="LOJA - CEARÁ - ATACADO"/>
    <s v="61936-150"/>
    <s v="-3.8465035"/>
    <s v="-38.656704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DISTRI CAPITAL MARUJ"/>
    <x v="7418"/>
    <x v="6779"/>
    <s v="RAIMUNDO NONATO GARCIA DOS SANTOS"/>
    <s v="9"/>
    <m/>
    <s v="6"/>
    <s v="DISTRIBUIDORES"/>
    <s v="C"/>
    <x v="0"/>
    <s v="CAPUAN"/>
    <s v="CAUCAIA"/>
    <s v="CE"/>
    <s v="BR"/>
    <x v="0"/>
    <m/>
    <m/>
    <s v="Sab"/>
    <s v="Semanal"/>
    <m/>
    <s v="Revenda"/>
    <s v="7 dias"/>
    <s v="BLT-SOF"/>
    <s v="MARUJINHO DIST CAPITAL DUPLICATA"/>
    <s v="61616-025"/>
    <s v="-3.73218"/>
    <s v="-38.719936"/>
    <s v="Sim"/>
    <s v="Não"/>
    <s v="Não"/>
    <n v="7324.25"/>
    <x v="12"/>
    <x v="4"/>
    <x v="0"/>
    <x v="3"/>
    <n v="0"/>
    <n v="0"/>
    <n v="0"/>
    <n v="0"/>
    <n v="3"/>
    <x v="2"/>
    <s v="0 - S/COMPRA"/>
  </r>
  <r>
    <x v="12"/>
    <s v="143"/>
    <x v="55"/>
    <n v="1043"/>
    <m/>
    <m/>
    <s v="VAREJO ATC"/>
    <x v="7419"/>
    <x v="6780"/>
    <s v="JANNYELE BEZERRA  DA SILVA"/>
    <s v="31"/>
    <m/>
    <s v="10"/>
    <s v="INATIVO"/>
    <s v="C"/>
    <x v="1"/>
    <s v="JOSE WALTER"/>
    <s v="FORTALEZA"/>
    <s v="CE"/>
    <s v="BR"/>
    <x v="0"/>
    <m/>
    <m/>
    <s v="Ter"/>
    <s v="Semanal"/>
    <m/>
    <s v="Duplicata"/>
    <s v="5 dias"/>
    <s v="DINHEIRO$"/>
    <s v="LOJA - CEARÁ - ATACADO"/>
    <s v="60750-090"/>
    <s v="-3.83991"/>
    <s v="-38.5582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0"/>
    <x v="6781"/>
    <s v="DAYANY DOLIVEIRA LIMA"/>
    <s v="31"/>
    <m/>
    <s v="10"/>
    <s v="INATIVO"/>
    <s v="C"/>
    <x v="1"/>
    <s v="DIAS MACEDO"/>
    <s v="FORTALEZA"/>
    <s v="CE"/>
    <s v="BR"/>
    <x v="0"/>
    <m/>
    <m/>
    <s v="Ter"/>
    <s v="Q1"/>
    <m/>
    <s v="Duplicata"/>
    <s v="5 dias"/>
    <s v="DINHEIRO$"/>
    <s v="LOJA - CEARÁ - ATACADO"/>
    <s v="60860-515"/>
    <s v="-3.7903"/>
    <s v="-38.52619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1"/>
    <x v="6782"/>
    <s v="FRANCISCA JAQUELINA"/>
    <s v="29"/>
    <m/>
    <s v="9"/>
    <s v="CONSUMIDOR FINAL"/>
    <s v="C"/>
    <x v="1"/>
    <s v="JARI"/>
    <s v="Maracanaú"/>
    <s v="CE"/>
    <s v="BR"/>
    <x v="0"/>
    <m/>
    <m/>
    <s v="Qua"/>
    <s v="Q2"/>
    <m/>
    <s v="Duplicata"/>
    <s v="5 dias"/>
    <s v="DINHEIRO$"/>
    <s v="LOJA - CEARÁ - ATACADO"/>
    <s v="61915-260"/>
    <s v="-3.82608"/>
    <s v="-38.62302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2"/>
    <x v="6783"/>
    <s v="FRANCISCO AMARO DA SILVA NETO"/>
    <s v="31"/>
    <m/>
    <s v="10"/>
    <s v="INATIVO"/>
    <s v="C"/>
    <x v="1"/>
    <s v="ANTONIO JUSTA"/>
    <s v="Maracanaú"/>
    <s v="CE"/>
    <s v="BR"/>
    <x v="0"/>
    <m/>
    <m/>
    <s v="Ter"/>
    <s v="Q2"/>
    <m/>
    <s v="Duplicata"/>
    <s v="5 dias"/>
    <s v="DINHEIRO$"/>
    <s v="LOJA - CEARÁ - ATACADO"/>
    <s v="61903-310"/>
    <s v="-3.88118"/>
    <s v="-38.63343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3"/>
    <x v="6784"/>
    <s v="ADRIANA MAGALHES CLEMENTE"/>
    <s v="31"/>
    <m/>
    <s v="10"/>
    <s v="INATIVO"/>
    <s v="C"/>
    <x v="1"/>
    <s v="JARDIM BANDEIRANTE"/>
    <s v="Maracanaú"/>
    <s v="CE"/>
    <s v="BR"/>
    <x v="0"/>
    <m/>
    <m/>
    <s v="Seg"/>
    <s v="Q1"/>
    <m/>
    <s v="Duplicata"/>
    <s v="5 dias"/>
    <s v="DINHEIRO$"/>
    <s v="LOJA - CEARÁ - ATACADO"/>
    <s v="61934-230"/>
    <s v="-3.875924"/>
    <s v="-38.5904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4"/>
    <x v="6785"/>
    <s v="JULIANA SOUZA MATOS"/>
    <s v="31"/>
    <m/>
    <s v="10"/>
    <s v="INATIVO"/>
    <s v="C"/>
    <x v="1"/>
    <s v="CIGANA(RESIDENCIAL CATUIPE)"/>
    <s v="CAUCAIA"/>
    <s v="CE"/>
    <s v="BR"/>
    <x v="0"/>
    <m/>
    <m/>
    <s v="Qui"/>
    <s v="Q1"/>
    <m/>
    <s v="Duplicata"/>
    <s v="5 dias"/>
    <s v="DINHEIRO$"/>
    <s v="LOJA - CEARÁ - ATACADO"/>
    <s v="61605-320"/>
    <s v="-3.7365453"/>
    <s v="-38.660976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5"/>
    <x v="6786"/>
    <s v="VIRGINIA PONTES FREIRE"/>
    <s v="31"/>
    <m/>
    <s v="10"/>
    <s v="INATIVO"/>
    <s v="C"/>
    <x v="1"/>
    <s v="CONJUNTO INDUSTRIAL"/>
    <s v="Maracanaú"/>
    <s v="CE"/>
    <s v="BR"/>
    <x v="0"/>
    <m/>
    <m/>
    <s v="Sex"/>
    <s v="Q2"/>
    <m/>
    <s v="Duplicata"/>
    <s v="5 dias"/>
    <s v="DINHEIRO$"/>
    <s v="LOJA - CEARÁ - ATACADO"/>
    <s v="61925-330"/>
    <s v="-3.87569"/>
    <s v="-38.62685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6"/>
    <x v="6787"/>
    <s v="FRANCISCA NATALINE DA SILVA"/>
    <s v="31"/>
    <m/>
    <s v="10"/>
    <s v="INATIVO"/>
    <s v="C"/>
    <x v="1"/>
    <s v="GRANJA PORTUGAL"/>
    <s v="FORTALEZA"/>
    <s v="CE"/>
    <s v="BR"/>
    <x v="0"/>
    <m/>
    <m/>
    <s v="Qui"/>
    <s v="Q1"/>
    <m/>
    <s v="Duplicata"/>
    <s v="5 dias"/>
    <s v="DINHEIRO$"/>
    <s v="LOJA - CEARÁ - ATACADO"/>
    <s v="60541-242"/>
    <s v="-3.78034"/>
    <s v="-38.60008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7"/>
    <x v="6788"/>
    <s v="APARECIDA SANTOS AQUINO"/>
    <s v="29"/>
    <m/>
    <s v="9"/>
    <s v="CONSUMIDOR FINAL"/>
    <s v="C"/>
    <x v="1"/>
    <s v="Canindezinho"/>
    <s v="FORTALEZA"/>
    <s v="CE"/>
    <s v="BR"/>
    <x v="0"/>
    <m/>
    <m/>
    <s v="Qui"/>
    <s v="Q1"/>
    <m/>
    <s v="Duplicata"/>
    <s v="5 dias"/>
    <s v="DINHEIRO$"/>
    <s v="LOJA - CEARÁ - ATACADO"/>
    <s v="60731-465"/>
    <s v="-3.80973"/>
    <s v="-38.59992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8"/>
    <x v="6789"/>
    <s v="MARIA JOSE ALVES LIMA"/>
    <s v="29"/>
    <m/>
    <s v="9"/>
    <s v="CONSUMIDOR FINAL"/>
    <s v="C"/>
    <x v="1"/>
    <s v="SANTO SATIRO"/>
    <s v="Maracanaú"/>
    <s v="CE"/>
    <s v="BR"/>
    <x v="0"/>
    <m/>
    <m/>
    <s v="Seg"/>
    <s v="Q1"/>
    <m/>
    <s v="Duplicata"/>
    <s v="5 dias"/>
    <s v="DINHEIRO$"/>
    <s v="LOJA - CEARÁ - ATACADO"/>
    <s v="61919-000"/>
    <s v="-3.8482"/>
    <s v="-38.61489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29"/>
    <x v="6790"/>
    <s v="LUANA PATRICIA"/>
    <s v="29"/>
    <m/>
    <s v="9"/>
    <s v="CONSUMIDOR FINAL"/>
    <s v="C"/>
    <x v="1"/>
    <s v="GRANJA PORTUGAL"/>
    <s v="FORTALEZA"/>
    <s v="CE"/>
    <s v="BR"/>
    <x v="0"/>
    <m/>
    <m/>
    <s v="Qui"/>
    <s v="Q2"/>
    <m/>
    <s v="Duplicata"/>
    <s v="5 dias"/>
    <s v="DINHEIRO$"/>
    <s v="LOJA - CEARÁ - ATACADO"/>
    <s v="60541-015"/>
    <s v="-3.781686"/>
    <s v="-38.598885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30"/>
    <x v="6791"/>
    <s v="ANTONIO CARLOS CHAVES DA SILVA"/>
    <s v="31"/>
    <m/>
    <s v="10"/>
    <s v="INATIVO"/>
    <s v="C"/>
    <x v="1"/>
    <s v="CONJUNTO TIMBO"/>
    <s v="Maracanaú"/>
    <s v="CE"/>
    <s v="BR"/>
    <x v="0"/>
    <m/>
    <m/>
    <s v="Seg"/>
    <s v="Q1"/>
    <m/>
    <s v="Duplicata"/>
    <s v="5 dias"/>
    <s v="DINHEIRO$"/>
    <s v="LOJA - CEARÁ - ATACADO"/>
    <s v="61936-14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31"/>
    <x v="6792"/>
    <s v="JUCIE DOS SANTOS SILVA"/>
    <s v="31"/>
    <m/>
    <s v="10"/>
    <s v="INATIVO"/>
    <s v="C"/>
    <x v="1"/>
    <s v="PARQUE ARATANHA"/>
    <s v="PACATUBA"/>
    <s v="CE"/>
    <s v="BR"/>
    <x v="0"/>
    <m/>
    <m/>
    <s v="Seg"/>
    <s v="Q1"/>
    <m/>
    <s v="Duplicata"/>
    <s v="5 dias"/>
    <s v="DINHEIRO$"/>
    <s v="LOJA - CEARÁ - ATACADO"/>
    <s v="61801-335"/>
    <s v="-3.97847"/>
    <s v="-38.61299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32"/>
    <x v="6793"/>
    <s v="RAIMUNDO DE FREITAS SANTOS"/>
    <s v="29"/>
    <m/>
    <s v="9"/>
    <s v="CONSUMIDOR FINAL"/>
    <s v="C"/>
    <x v="1"/>
    <s v="JEREISSATI 2"/>
    <s v="Maracanaú"/>
    <s v="CE"/>
    <s v="BR"/>
    <x v="0"/>
    <m/>
    <m/>
    <s v="Sex"/>
    <s v="Semanal"/>
    <m/>
    <s v="Duplicata"/>
    <s v="5 dias"/>
    <s v="DINHEIRO$"/>
    <s v="LOJA - CEARÁ - ATACADO"/>
    <s v="61901-215"/>
    <s v="-3.87355"/>
    <s v="-38.62023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33"/>
    <x v="6794"/>
    <s v="DEIVD PAULO DA SILVA MENDES"/>
    <s v="29"/>
    <m/>
    <s v="9"/>
    <s v="CONSUMIDOR FINAL"/>
    <s v="C"/>
    <x v="1"/>
    <s v="ACARACUZINHO"/>
    <s v="Maracanaú"/>
    <s v="CE"/>
    <s v="BR"/>
    <x v="0"/>
    <m/>
    <m/>
    <s v="Qui"/>
    <s v="Q1"/>
    <m/>
    <s v="Duplicata"/>
    <s v="5 dias"/>
    <s v="DINHEIRO$"/>
    <s v="LOJA - CEARÁ - ATACADO"/>
    <s v="61920-450"/>
    <s v="-3.848756"/>
    <s v="-38.6171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434"/>
    <x v="6795"/>
    <s v="CRISTIANE SILVEIRA FERREIRA"/>
    <s v="31"/>
    <m/>
    <s v="10"/>
    <s v="INATIVO"/>
    <s v="C"/>
    <x v="0"/>
    <s v="ALTO ALEGRE"/>
    <s v="MARACANAÚ"/>
    <s v="CE"/>
    <s v="BR"/>
    <x v="0"/>
    <m/>
    <m/>
    <s v="Seg"/>
    <s v="Q1"/>
    <m/>
    <s v="Revenda"/>
    <s v="5 dias"/>
    <s v="BLT-SANT 804-1"/>
    <s v="ATC MARUJO – CAPITAL"/>
    <s v="61921-550"/>
    <s v="-3.837277"/>
    <s v="-38.60897"/>
    <s v="Sim"/>
    <s v="Não"/>
    <s v="Não"/>
    <n v="161.64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MICRODISTRIBUIDOR"/>
    <x v="7435"/>
    <x v="6796"/>
    <s v="JOAO CARLOS MARCELINO LUCAS"/>
    <s v="9"/>
    <m/>
    <s v="6"/>
    <s v="DISTRIBUIDORES"/>
    <s v="C"/>
    <x v="1"/>
    <s v="CENTRO"/>
    <s v="ARAÇOIABA"/>
    <s v="CE"/>
    <s v="BR"/>
    <x v="0"/>
    <m/>
    <m/>
    <s v="Ter"/>
    <s v="Q2"/>
    <m/>
    <s v="Duplicata"/>
    <s v="5 dias"/>
    <s v="DINHEIRO$"/>
    <s v="LOJA - CEARÁ - ATACADO"/>
    <s v="62750-000"/>
    <s v="-4.365334"/>
    <s v="-38.809164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36"/>
    <x v="6797"/>
    <s v="MARIA CLAUDIA SOARES DE MELO"/>
    <s v="29"/>
    <m/>
    <s v="9"/>
    <s v="CONSUMIDOR FINAL"/>
    <s v="C"/>
    <x v="1"/>
    <s v="NOVO MARACANAU"/>
    <s v="Maracanaú"/>
    <s v="CE"/>
    <s v="BR"/>
    <x v="0"/>
    <m/>
    <m/>
    <s v="Sex"/>
    <s v="Q2"/>
    <m/>
    <s v="Duplicata"/>
    <s v="5 dias"/>
    <s v="DINHEIRO$"/>
    <s v="LOJA - CEARÁ - ATACADO"/>
    <s v="61905-470"/>
    <s v="-3.8651774"/>
    <s v="-38.626194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37"/>
    <x v="6798"/>
    <s v="VILENE RODRIGUES DE MOURA"/>
    <s v="31"/>
    <m/>
    <s v="10"/>
    <s v="INATIVO"/>
    <s v="C"/>
    <x v="1"/>
    <s v="VILA DAS FLORES"/>
    <s v="PACATUBA"/>
    <s v="CE"/>
    <s v="BR"/>
    <x v="0"/>
    <m/>
    <m/>
    <s v="Ter"/>
    <s v="Q2"/>
    <m/>
    <s v="Duplicata"/>
    <s v="5 dias"/>
    <s v="DINHEIRO$"/>
    <s v="LOJA - CEARÁ - ATACADO"/>
    <s v="61814-560"/>
    <s v="38.86875"/>
    <s v="-9.05989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38"/>
    <x v="6799"/>
    <s v="MARIA ROSEANE DA SILVA OLIVEIRA"/>
    <s v="31"/>
    <m/>
    <s v="10"/>
    <s v="INATIVO"/>
    <s v="C"/>
    <x v="1"/>
    <s v="JUREMA"/>
    <s v="CAUCAIA"/>
    <s v="CE"/>
    <s v="BR"/>
    <x v="0"/>
    <m/>
    <m/>
    <s v="Qui"/>
    <s v="Q1"/>
    <m/>
    <s v="Duplicata"/>
    <s v="5 dias"/>
    <s v="DINHEIRO$"/>
    <s v="LOJA - CEARÁ - ATACADO"/>
    <s v="61640-050"/>
    <s v="-3.74453"/>
    <s v="-38.60215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39"/>
    <x v="6800"/>
    <s v="FRANCISCO PEDRO"/>
    <s v="31"/>
    <m/>
    <s v="10"/>
    <s v="INATIVO"/>
    <s v="C"/>
    <x v="1"/>
    <s v="MARAPONGA"/>
    <s v="FORTALEZA"/>
    <s v="CE"/>
    <s v="BR"/>
    <x v="0"/>
    <m/>
    <m/>
    <s v="Qua"/>
    <s v="Q1"/>
    <m/>
    <s v="Duplicata"/>
    <s v="5 dias"/>
    <s v="DINHEIRO$"/>
    <s v="LOJA - CEARÁ - ATACADO"/>
    <s v="60712-060"/>
    <s v="-3.74448"/>
    <s v="-38.56082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40"/>
    <x v="6801"/>
    <s v="MARIA DE FATIMA XAVIER GUEDES"/>
    <s v="29"/>
    <m/>
    <s v="9"/>
    <s v="CONSUMIDOR FINAL"/>
    <s v="C"/>
    <x v="1"/>
    <s v="ALTO SAO JOAO"/>
    <s v="PACATUBA"/>
    <s v="CE"/>
    <s v="BR"/>
    <x v="0"/>
    <m/>
    <m/>
    <s v="Seg"/>
    <s v="Q1"/>
    <m/>
    <s v="Duplicata"/>
    <s v="5 dias"/>
    <s v="DINHEIRO$"/>
    <s v="LOJA - CEARÁ - ATACADO"/>
    <s v="61800-735"/>
    <s v="-3.99957"/>
    <s v="-38.6201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41"/>
    <x v="6802"/>
    <s v="FRANCISCO MARIO FELIX"/>
    <s v="29"/>
    <m/>
    <s v="9"/>
    <s v="CONSUMIDOR FINAL"/>
    <s v="C"/>
    <x v="1"/>
    <s v="AEROLANDIA"/>
    <s v="FORTALEZA"/>
    <s v="CE"/>
    <s v="BR"/>
    <x v="0"/>
    <m/>
    <m/>
    <s v="Seg"/>
    <s v="Q1"/>
    <m/>
    <s v="Duplicata"/>
    <s v="5 dias"/>
    <s v="DINHEIRO$"/>
    <s v="LOJA - CEARÁ - ATACADO"/>
    <s v="60850-400"/>
    <s v="-3.7781"/>
    <s v="-38.512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42"/>
    <x v="6803"/>
    <s v="MARIA SILVIA DO NASCIMENTO TAVARES"/>
    <s v="29"/>
    <m/>
    <s v="9"/>
    <s v="CONSUMIDOR FINAL"/>
    <s v="C"/>
    <x v="1"/>
    <s v="CONJUNTO ESPERANCA"/>
    <s v="FORTALEZA"/>
    <s v="CE"/>
    <s v="BR"/>
    <x v="0"/>
    <m/>
    <m/>
    <s v="Qui"/>
    <s v="Semanal"/>
    <m/>
    <s v="Duplicata"/>
    <s v="5 dias"/>
    <s v="DINHEIRO$"/>
    <s v="LOJA - CEARÁ - ATACADO"/>
    <s v="60763-4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43"/>
    <x v="6804"/>
    <s v="SILMARA MARIA ALVES DE ARAUJO"/>
    <s v="31"/>
    <m/>
    <s v="10"/>
    <s v="INATIVO"/>
    <s v="C"/>
    <x v="1"/>
    <s v="COLONIA ANTONIO JUSTA"/>
    <s v="Maracanaú"/>
    <s v="CE"/>
    <s v="BR"/>
    <x v="0"/>
    <m/>
    <m/>
    <s v="Ter"/>
    <s v="Q2"/>
    <m/>
    <s v="Duplicata"/>
    <s v="5 dias"/>
    <s v="DINHEIRO$"/>
    <s v="LOJA - CEARÁ - ATACADO"/>
    <s v="61903-150"/>
    <s v="-3.88118"/>
    <s v="-38.63343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44"/>
    <x v="6805"/>
    <s v="ESTEFANYA SANTIAGO DA SILVA"/>
    <s v="31"/>
    <m/>
    <s v="10"/>
    <s v="INATIVO"/>
    <s v="C"/>
    <x v="1"/>
    <s v="São Bento"/>
    <s v="PACATUBA"/>
    <s v="CE"/>
    <s v="BR"/>
    <x v="0"/>
    <m/>
    <m/>
    <s v="Ter"/>
    <s v="Q2"/>
    <m/>
    <s v="Duplicata"/>
    <s v="5 dias"/>
    <s v="DINHEIRO$"/>
    <s v="LOJA - CEARÁ - ATACADO"/>
    <s v="61801-365"/>
    <s v="-3.974668"/>
    <s v="-38.603645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45"/>
    <x v="6806"/>
    <s v="REGINA CLAUDIA DE OLIVEIRA HOLANDA"/>
    <s v="31"/>
    <m/>
    <s v="10"/>
    <s v="INATIVO"/>
    <s v="C"/>
    <x v="1"/>
    <s v="INDUSTRIAL"/>
    <s v="Maracanaú"/>
    <s v="CE"/>
    <s v="BR"/>
    <x v="0"/>
    <m/>
    <m/>
    <s v="Qui"/>
    <s v="Q1"/>
    <m/>
    <s v="Duplicata"/>
    <s v="5 dias"/>
    <s v="DINHEIRO$"/>
    <s v="LOJA - CEARÁ - ATACADO"/>
    <s v="61925-470"/>
    <s v="-3.8628936"/>
    <s v="-38.62283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446"/>
    <x v="6807"/>
    <s v="ANTONIO RENATO CARDOSO MARTINS"/>
    <s v="31"/>
    <m/>
    <s v="10"/>
    <s v="INATIVO"/>
    <s v="C"/>
    <x v="1"/>
    <s v="JEREISSATI II"/>
    <s v="PACATUBA"/>
    <s v="CE"/>
    <s v="BR"/>
    <x v="0"/>
    <m/>
    <m/>
    <s v="Qua"/>
    <s v="Q2"/>
    <m/>
    <s v="Duplicata"/>
    <s v="5 dias"/>
    <s v="DINHEIRO$"/>
    <s v="LOJA - CEARÁ - ATACADO"/>
    <s v="61814-356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47"/>
    <x v="6808"/>
    <s v="RAQUEL SANTANA DA SILVA"/>
    <s v="31"/>
    <m/>
    <s v="10"/>
    <s v="INATIVO"/>
    <s v="C"/>
    <x v="1"/>
    <s v="JEREISSATI 2"/>
    <s v="Maracanaú"/>
    <s v="CE"/>
    <s v="BR"/>
    <x v="0"/>
    <m/>
    <m/>
    <s v="Seg"/>
    <s v="Q1"/>
    <m/>
    <s v="Duplicata"/>
    <s v="5 dias"/>
    <s v="DINHEIRO$"/>
    <s v="LOJA - CEARÁ - ATACADO"/>
    <s v="61901-010"/>
    <s v="-3.8775406"/>
    <s v="-38.617126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48"/>
    <x v="6809"/>
    <s v="LEYSSIANE SILVA DAMASCENO"/>
    <s v="31"/>
    <m/>
    <s v="10"/>
    <s v="INATIVO"/>
    <s v="C"/>
    <x v="1"/>
    <s v="ESPLANADA MONDUBIM"/>
    <s v="FORTALEZA"/>
    <s v="CE"/>
    <s v="BR"/>
    <x v="0"/>
    <m/>
    <m/>
    <s v="Sex"/>
    <s v="Q2"/>
    <m/>
    <s v="Duplicata"/>
    <s v="5 dias"/>
    <s v="DINHEIRO$"/>
    <s v="LOJA - CEARÁ - ATACADO"/>
    <s v="61925-505"/>
    <s v="-3.8335695"/>
    <s v="-38.59406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49"/>
    <x v="6810"/>
    <s v="MARIA DA CONCEIÇAO GONDIM DE OLIVEIRA"/>
    <s v="31"/>
    <m/>
    <s v="10"/>
    <s v="INATIVO"/>
    <s v="C"/>
    <x v="1"/>
    <s v="BOM JARDIM"/>
    <s v="FORTALEZA"/>
    <s v="CE"/>
    <s v="BR"/>
    <x v="0"/>
    <m/>
    <m/>
    <s v="Ter"/>
    <s v="Semanal"/>
    <m/>
    <s v="Duplicata"/>
    <s v="5 dias"/>
    <s v="DINHEIRO$"/>
    <s v="LOJA - CEARÁ - ATACADO"/>
    <s v="60545-105"/>
    <s v="-3.7960484"/>
    <s v="-38.61111"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50"/>
    <x v="6811"/>
    <s v="MARIA MONICE DE MENEZES"/>
    <s v="31"/>
    <m/>
    <s v="10"/>
    <s v="INATIVO"/>
    <s v="C"/>
    <x v="1"/>
    <s v="PARQUE SANTA ROSA"/>
    <s v="FORTALEZA"/>
    <s v="CE"/>
    <s v="BR"/>
    <x v="0"/>
    <m/>
    <m/>
    <s v="Sex"/>
    <s v="Q2"/>
    <m/>
    <s v="Duplicata"/>
    <s v="5 dias"/>
    <s v="DINHEIRO$"/>
    <s v="LOJA - CEARÁ - ATACADO"/>
    <s v="60762-792"/>
    <s v="-3.81444"/>
    <s v="-38.59493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51"/>
    <x v="6812"/>
    <s v="ADRIANO PEREIRA MONTEIRO"/>
    <s v="29"/>
    <m/>
    <s v="9"/>
    <s v="CONSUMIDOR FINAL"/>
    <s v="C"/>
    <x v="1"/>
    <s v="JARDIM BANDEIRANTES"/>
    <s v="Maracanaú"/>
    <s v="CE"/>
    <s v="BR"/>
    <x v="0"/>
    <m/>
    <m/>
    <s v="Qua"/>
    <s v="Q2"/>
    <m/>
    <s v="Duplicata"/>
    <s v="5 dias"/>
    <s v="DINHEIRO$"/>
    <s v="LOJA - CEARÁ - ATACADO"/>
    <s v="61932-492"/>
    <s v="-3.87673"/>
    <s v="-38.58609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52"/>
    <x v="6813"/>
    <s v="MARIA NATERCIA PEREIRA DA SILVA"/>
    <s v="29"/>
    <m/>
    <s v="9"/>
    <s v="CONSUMIDOR FINAL"/>
    <s v="C"/>
    <x v="1"/>
    <s v="JEREISSATI 2"/>
    <s v="Maracanaú"/>
    <s v="CE"/>
    <s v="BR"/>
    <x v="0"/>
    <m/>
    <m/>
    <s v="Seg"/>
    <s v="Q1"/>
    <m/>
    <s v="Duplicata"/>
    <s v="5 dias"/>
    <s v="DINHEIRO$"/>
    <s v="LOJA - CEARÁ - ATACADO"/>
    <s v="61814-184"/>
    <s v="-3.87574"/>
    <s v="-38.58641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BEBELU"/>
    <x v="7453"/>
    <x v="6814"/>
    <s v="B &amp; C COMERCIO DE REFEICOES E ALIMENTOS LTDA"/>
    <s v="24"/>
    <m/>
    <s v="3"/>
    <s v="FOOD SERVICE"/>
    <s v="C"/>
    <x v="0"/>
    <s v="CENTRO"/>
    <s v="CASCAVEL"/>
    <s v="CE"/>
    <s v="BR"/>
    <x v="0"/>
    <m/>
    <m/>
    <s v="Ter"/>
    <s v="Semanal"/>
    <m/>
    <s v="Revenda"/>
    <s v="15 dias"/>
    <s v="BLT-SOF"/>
    <s v="ATC MARUJO – DUPLICATA"/>
    <s v="62850-000"/>
    <s v="-4.131605"/>
    <s v="-38.238678"/>
    <s v="Sim"/>
    <s v="Não"/>
    <s v="Sim"/>
    <n v="3637.34"/>
    <x v="24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54"/>
    <x v="6815"/>
    <s v="ROSILENE DE LIMA VALETIM"/>
    <s v="29"/>
    <m/>
    <s v="9"/>
    <s v="CONSUMIDOR FINAL"/>
    <s v="C"/>
    <x v="1"/>
    <s v="PLANALTO AYTON SENNA"/>
    <s v="FORTALEZA"/>
    <s v="CE"/>
    <s v="BR"/>
    <x v="0"/>
    <m/>
    <m/>
    <s v="Ter"/>
    <s v="Q2"/>
    <m/>
    <s v="Duplicata"/>
    <s v="5 dias"/>
    <s v="DINHEIRO$"/>
    <s v="LOJA - CEARÁ - ATACADO"/>
    <s v="60766-360"/>
    <s v="-3.83861"/>
    <s v="-38.56917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55"/>
    <x v="6816"/>
    <s v="VALERIA FEITOSA DOS SANTOS"/>
    <s v="31"/>
    <m/>
    <s v="10"/>
    <s v="INATIVO"/>
    <s v="C"/>
    <x v="1"/>
    <s v="CONJUNTO INDUSTRIAL"/>
    <s v="Maracanaú"/>
    <s v="CE"/>
    <s v="BR"/>
    <x v="0"/>
    <m/>
    <m/>
    <s v="Sex"/>
    <s v="Q2"/>
    <m/>
    <s v="Duplicata"/>
    <s v="5 dias"/>
    <s v="DINHEIRO$"/>
    <s v="LOJA - CEARÁ - ATACADO"/>
    <s v="61925-030"/>
    <s v="-3.85423"/>
    <s v="-38.5885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56"/>
    <x v="6817"/>
    <s v="ANTONIA FLAVIA DE ARAUJO SANTANA"/>
    <s v="29"/>
    <m/>
    <s v="9"/>
    <s v="CONSUMIDOR FINAL"/>
    <s v="C"/>
    <x v="1"/>
    <s v="SAO BENTO / CANINDEZINHO"/>
    <s v="FORTALEZA"/>
    <s v="CE"/>
    <s v="BR"/>
    <x v="0"/>
    <m/>
    <m/>
    <s v="Sex"/>
    <s v="Q2"/>
    <m/>
    <s v="Duplicata"/>
    <s v="5 dias"/>
    <s v="DINHEIRO$"/>
    <s v="LOJA - CEARÁ - ATACADO"/>
    <s v="60732-240"/>
    <s v="-3.8099"/>
    <s v="-38.60096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57"/>
    <x v="6818"/>
    <s v="MARIA GERMANA MARTINS DUTRA"/>
    <s v="29"/>
    <m/>
    <s v="9"/>
    <s v="CONSUMIDOR FINAL"/>
    <s v="C"/>
    <x v="1"/>
    <s v="ALTO DA MANGUEIRA"/>
    <s v="Maracanaú"/>
    <s v="CE"/>
    <s v="BR"/>
    <x v="0"/>
    <m/>
    <m/>
    <s v="Ter"/>
    <s v="Q2"/>
    <m/>
    <s v="Duplicata"/>
    <s v="5 dias"/>
    <s v="DINHEIRO$"/>
    <s v="LOJA - CEARÁ - ATACADO"/>
    <s v="61905-120"/>
    <s v="-3.885363"/>
    <s v="-38.631336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58"/>
    <x v="6473"/>
    <s v="MARUJINHO BALCAO"/>
    <s v="29"/>
    <m/>
    <s v="9"/>
    <s v="CONSUMIDOR FINAL"/>
    <s v="C"/>
    <x v="1"/>
    <s v="Distrito Industrial I"/>
    <s v="Maracanaú"/>
    <s v="CE"/>
    <s v="BR"/>
    <x v="0"/>
    <m/>
    <m/>
    <s v="Ter"/>
    <s v="Q2"/>
    <m/>
    <s v="Duplicata"/>
    <s v="5 dias"/>
    <s v="DINHEIRO$"/>
    <s v="LOJA - CEARÁ - ATACADO"/>
    <s v="61939-000"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59"/>
    <x v="6819"/>
    <s v="FRANCISCA CAMILA LOPES DA SILVA"/>
    <s v="29"/>
    <m/>
    <s v="9"/>
    <s v="CONSUMIDOR FINAL"/>
    <s v="C"/>
    <x v="1"/>
    <s v="JEREISSATI II"/>
    <s v="Maracanaú"/>
    <s v="CE"/>
    <s v="BR"/>
    <x v="0"/>
    <m/>
    <m/>
    <s v="Seg"/>
    <s v="Q1"/>
    <m/>
    <s v="Duplicata"/>
    <s v="5 dias"/>
    <s v="DINHEIRO$"/>
    <s v="LOJA - CEARÁ - ATACADO"/>
    <s v="61901-130"/>
    <s v="-3.8819761"/>
    <s v="-38.619263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60"/>
    <x v="6820"/>
    <s v="VALDIMARINA CARLOS DE OLIVEIRA SILVA"/>
    <s v="31"/>
    <m/>
    <s v="10"/>
    <s v="INATIVO"/>
    <s v="C"/>
    <x v="1"/>
    <s v="MONDUBIM/PARQUE ARACAPE"/>
    <s v="FORTALEZA"/>
    <s v="CE"/>
    <s v="BR"/>
    <x v="0"/>
    <m/>
    <m/>
    <s v="Qua"/>
    <s v="Q1"/>
    <m/>
    <s v="Duplicata"/>
    <s v="5 dias"/>
    <s v="DINHEIRO$"/>
    <s v="LOJA - CEARÁ - ATACADO"/>
    <s v="60767-595"/>
    <s v="-3.812494"/>
    <s v="-38.5801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61"/>
    <x v="6821"/>
    <s v="ROBELIO BEZERRA DA SILVA"/>
    <s v="31"/>
    <m/>
    <s v="10"/>
    <s v="INATIVO"/>
    <s v="C"/>
    <x v="1"/>
    <s v="RESIDENCIAL I"/>
    <s v="Maracanaú"/>
    <s v="CE"/>
    <s v="BR"/>
    <x v="0"/>
    <m/>
    <m/>
    <s v="Qui"/>
    <s v="Q1"/>
    <m/>
    <s v="Duplicata"/>
    <s v="5 dias"/>
    <s v="DINHEIRO$"/>
    <s v="LOJA - CEARÁ - ATACADO"/>
    <s v="61913-120"/>
    <s v="-3.8660502"/>
    <s v="-38.622414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462"/>
    <x v="6822"/>
    <s v="DANILO ARAUJO FILHO"/>
    <s v="29"/>
    <m/>
    <s v="9"/>
    <s v="CONSUMIDOR FINAL"/>
    <s v="C"/>
    <x v="0"/>
    <s v="INDUSTRIAL"/>
    <s v="MARACANAÚ"/>
    <s v="CE"/>
    <s v="BR"/>
    <x v="0"/>
    <m/>
    <m/>
    <s v="Qui"/>
    <s v="Semanal"/>
    <m/>
    <s v="Revenda"/>
    <s v="5 dias"/>
    <s v="BLT-ITAÚ 130681"/>
    <s v="ATC MARUJO – CAPITAL"/>
    <s v="61925-315"/>
    <m/>
    <m/>
    <s v="Sim"/>
    <s v="Não"/>
    <s v="Não"/>
    <n v="370.3"/>
    <x v="0"/>
    <x v="0"/>
    <x v="0"/>
    <x v="0"/>
    <n v="324"/>
    <n v="0"/>
    <n v="0"/>
    <n v="0"/>
    <n v="3"/>
    <x v="2"/>
    <s v="1 - PÉSSIMO"/>
  </r>
  <r>
    <x v="12"/>
    <s v="143"/>
    <x v="55"/>
    <n v="1043"/>
    <m/>
    <m/>
    <s v="VAREJO ATC"/>
    <x v="7463"/>
    <x v="6823"/>
    <s v="MEYRIANE BONFIM RIBEIRO"/>
    <s v="29"/>
    <m/>
    <s v="9"/>
    <s v="CONSUMIDOR FINAL"/>
    <s v="C"/>
    <x v="1"/>
    <s v="CONJ. ESPERANCA/ PARQ. SANTA ROSA"/>
    <s v="FORTALEZA"/>
    <s v="CE"/>
    <s v="BR"/>
    <x v="0"/>
    <m/>
    <m/>
    <s v="Qui"/>
    <s v="Q1"/>
    <m/>
    <s v="Duplicata"/>
    <s v="5 dias"/>
    <s v="DINHEIRO$"/>
    <s v="LOJA - CEARÁ - ATACADO"/>
    <s v="60763-035"/>
    <s v="-3.81431"/>
    <s v="-38.59287"/>
    <s v="Sim"/>
    <s v="Não"/>
    <s v="Não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464"/>
    <x v="6824"/>
    <s v="ANTONIA ELLEN TAVARES DOS SANTOS"/>
    <s v="31"/>
    <m/>
    <s v="10"/>
    <s v="INATIVO"/>
    <s v="C"/>
    <x v="0"/>
    <s v="ALTO ALEGRE 2"/>
    <s v="Maracanaú"/>
    <s v="CE"/>
    <s v="BR"/>
    <x v="0"/>
    <m/>
    <m/>
    <s v="Sex"/>
    <s v="Q1"/>
    <m/>
    <s v="Revenda"/>
    <s v="5 dias"/>
    <s v="BLT-SOF"/>
    <s v="ATC MARUJO – CAPITAL"/>
    <s v="61925-150"/>
    <s v="-3.8287258"/>
    <s v="-38.61174"/>
    <s v="Sim"/>
    <s v="Não"/>
    <s v="Não"/>
    <n v="306.83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65"/>
    <x v="6825"/>
    <s v="JOSE ANDRE DE OLIVEIRA PONTE"/>
    <s v="29"/>
    <m/>
    <s v="9"/>
    <s v="CONSUMIDOR FINAL"/>
    <s v="C"/>
    <x v="1"/>
    <s v="PAVUNA"/>
    <s v="MARACANAÚ"/>
    <s v="CE"/>
    <s v="BR"/>
    <x v="0"/>
    <m/>
    <m/>
    <s v="Qua"/>
    <s v="Q2"/>
    <m/>
    <s v="Duplicata"/>
    <s v="5 dias"/>
    <s v="DINHEIRO$"/>
    <s v="LOJA - CEARÁ - ATACADO"/>
    <s v="61809-385"/>
    <s v="-3.85626"/>
    <s v="-38.58744"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66"/>
    <x v="6826"/>
    <s v="FRANCISCO CRSITIANO MARTINS DE LIMA"/>
    <s v="29"/>
    <m/>
    <s v="9"/>
    <s v="CONSUMIDOR FINAL"/>
    <s v="C"/>
    <x v="1"/>
    <s v="CANIDEZINHO"/>
    <s v="FORTALEZA"/>
    <s v="CE"/>
    <s v="BR"/>
    <x v="0"/>
    <m/>
    <m/>
    <s v="Seg"/>
    <s v="Q1"/>
    <m/>
    <s v="Duplicata"/>
    <s v="5 dias"/>
    <s v="DINHEIRO$"/>
    <s v="LOJA - CEARÁ - ATACADO"/>
    <s v="60732-13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67"/>
    <x v="6827"/>
    <s v="MARIA JOSE VASCONCELOS VIEIRA"/>
    <s v="29"/>
    <m/>
    <s v="9"/>
    <s v="CONSUMIDOR FINAL"/>
    <s v="C"/>
    <x v="1"/>
    <s v="Vila Manuel Sátiro"/>
    <s v="Fortaleza"/>
    <s v="CE"/>
    <s v="BR"/>
    <x v="0"/>
    <m/>
    <m/>
    <s v="Qui"/>
    <s v="Q1"/>
    <m/>
    <s v="Duplicata"/>
    <s v="5 dias"/>
    <s v="DINHEIRO$"/>
    <s v="LOJA - CEARÁ - ATACADO"/>
    <s v="60713-30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68"/>
    <x v="6828"/>
    <s v="JESSICA KELLYN MOURAO BASTOS DA SILVA"/>
    <s v="31"/>
    <m/>
    <s v="10"/>
    <s v="INATIVO"/>
    <s v="C"/>
    <x v="1"/>
    <s v="Parque Tabapua"/>
    <s v="Caucaia"/>
    <s v="CE"/>
    <s v="BR"/>
    <x v="0"/>
    <m/>
    <m/>
    <s v="Qui"/>
    <s v="Semanal"/>
    <m/>
    <s v="Duplicata"/>
    <s v="5 dias"/>
    <s v="DINHEIRO$"/>
    <s v="LOJA - CEARÁ - ATACADO"/>
    <s v="61635-13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69"/>
    <x v="6829"/>
    <s v="ANTONIO IDEVALDO NOGUEIRA RABELO"/>
    <s v="29"/>
    <m/>
    <s v="9"/>
    <s v="CONSUMIDOR FINAL"/>
    <s v="C"/>
    <x v="1"/>
    <s v="CENTRO"/>
    <s v="IBICUITINGA"/>
    <s v="CE"/>
    <s v="BR"/>
    <x v="0"/>
    <m/>
    <m/>
    <s v="Ter"/>
    <s v="Q1"/>
    <m/>
    <s v="Duplicata"/>
    <s v="15 dias"/>
    <s v="BLT-SOF"/>
    <s v="ATC MARUJO – DUPLICATA"/>
    <s v="62955-00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70"/>
    <x v="6830"/>
    <s v="JOSE ALMIR PEREIRA"/>
    <s v="29"/>
    <m/>
    <s v="9"/>
    <s v="CONSUMIDOR FINAL"/>
    <s v="C"/>
    <x v="1"/>
    <s v="JOAO PAULO II"/>
    <s v="FORTALEZA"/>
    <s v="CE"/>
    <s v="BR"/>
    <x v="0"/>
    <m/>
    <m/>
    <s v="Seg"/>
    <s v="Q1"/>
    <m/>
    <s v="Duplicata"/>
    <s v="5 dias"/>
    <s v="DINHEIRO$"/>
    <s v="LOJA - CEARÁ - ATACADO"/>
    <s v="6000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71"/>
    <x v="6831"/>
    <s v="MARIA GERALDINA LAURENTINO"/>
    <s v="31"/>
    <m/>
    <s v="10"/>
    <s v="INATIVO"/>
    <s v="C"/>
    <x v="1"/>
    <s v="CONJ JEREISSATI 2"/>
    <s v="PACATUBA"/>
    <s v="CE"/>
    <s v="BR"/>
    <x v="0"/>
    <m/>
    <m/>
    <s v="Qua"/>
    <s v="Q1"/>
    <m/>
    <s v="Duplicata"/>
    <s v="5 dias"/>
    <s v="DINHEIRO$"/>
    <s v="LOJA - CEARÁ - ATACADO"/>
    <s v="61814-312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72"/>
    <x v="6832"/>
    <s v="DANIELE ALMEIDA"/>
    <s v="29"/>
    <m/>
    <s v="9"/>
    <s v="CONSUMIDOR FINAL"/>
    <s v="C"/>
    <x v="1"/>
    <s v="Serrinha"/>
    <s v="Fortaleza"/>
    <s v="CE"/>
    <s v="BR"/>
    <x v="0"/>
    <m/>
    <m/>
    <s v="Ter"/>
    <s v="Q2"/>
    <m/>
    <s v="Duplicata"/>
    <s v="5 dias"/>
    <s v="DINHEIRO$"/>
    <s v="LOJA - CEARÁ - ATACADO"/>
    <s v="60742-81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73"/>
    <x v="6833"/>
    <s v="ANTONIA AURICELIA PEREIRA DIAS DA SILVA"/>
    <s v="29"/>
    <m/>
    <s v="9"/>
    <s v="CONSUMIDOR FINAL"/>
    <s v="C"/>
    <x v="1"/>
    <s v="Jarí / SIQUEIRA"/>
    <s v="Maracanaú"/>
    <s v="CE"/>
    <s v="BR"/>
    <x v="0"/>
    <m/>
    <m/>
    <s v="Qui"/>
    <s v="Q1"/>
    <m/>
    <s v="Duplicata"/>
    <s v="5 dias"/>
    <s v="DINHEIRO$"/>
    <s v="LOJA - CEARÁ - ATACADO"/>
    <s v="61916-54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474"/>
    <x v="6834"/>
    <s v="ALANA CAVALCANTE"/>
    <s v="29"/>
    <m/>
    <s v="9"/>
    <s v="CONSUMIDOR FINAL"/>
    <s v="C"/>
    <x v="0"/>
    <s v="JEREISSATI 2"/>
    <s v="Maracanaú"/>
    <s v="CE"/>
    <s v="BR"/>
    <x v="0"/>
    <m/>
    <m/>
    <s v="Sab"/>
    <s v="Semanal"/>
    <m/>
    <s v="Revenda"/>
    <s v="5 dias"/>
    <s v="BLT-ITAÚ 130681"/>
    <s v="ATC MARUJO – CAPITAL"/>
    <s v="61814-256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75"/>
    <x v="6835"/>
    <s v="MARA INGRID LIMA BEZERRA"/>
    <s v="31"/>
    <m/>
    <s v="10"/>
    <s v="INATIVO"/>
    <s v="C"/>
    <x v="1"/>
    <s v="Jereissati I"/>
    <s v="Maracanaú"/>
    <s v="CE"/>
    <s v="BR"/>
    <x v="0"/>
    <m/>
    <m/>
    <s v="Qui"/>
    <s v="Q1"/>
    <m/>
    <s v="Duplicata"/>
    <s v="5 dias"/>
    <s v="DINHEIRO$"/>
    <s v="LOJA - CEARÁ - ATACADO"/>
    <s v="61900-34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76"/>
    <x v="6836"/>
    <s v="ERILAINE GARDENIA"/>
    <s v="29"/>
    <m/>
    <s v="9"/>
    <s v="CONSUMIDOR FINAL"/>
    <s v="C"/>
    <x v="1"/>
    <s v="Dias Macedo"/>
    <s v="Fortaleza"/>
    <s v="CE"/>
    <s v="BR"/>
    <x v="0"/>
    <m/>
    <m/>
    <s v="Sex"/>
    <s v="Semanal"/>
    <m/>
    <s v="Duplicata"/>
    <s v="5 dias"/>
    <s v="DINHEIRO$"/>
    <s v="LOJA - CEARÁ - ATACADO"/>
    <s v="60860-47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77"/>
    <x v="6837"/>
    <s v="MARIA ELIANE DO NASCIMENTO"/>
    <s v="29"/>
    <m/>
    <s v="9"/>
    <s v="CONSUMIDOR FINAL"/>
    <s v="C"/>
    <x v="1"/>
    <s v="Parque Presidente Vargas"/>
    <s v="Fortaleza"/>
    <s v="CE"/>
    <s v="BR"/>
    <x v="0"/>
    <m/>
    <m/>
    <s v="Ter"/>
    <s v="Q2"/>
    <m/>
    <s v="Duplicata"/>
    <s v="5 dias"/>
    <s v="DINHEIRO$"/>
    <s v="LOJA - CEARÁ - ATACADO"/>
    <s v="60765-55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78"/>
    <x v="6838"/>
    <s v="FRANCISCA ERIVANDA SOUSA"/>
    <s v="31"/>
    <m/>
    <s v="10"/>
    <s v="INATIVO"/>
    <s v="C"/>
    <x v="1"/>
    <s v="Siqueira"/>
    <s v="Fortaleza"/>
    <s v="CE"/>
    <s v="BR"/>
    <x v="0"/>
    <m/>
    <m/>
    <s v="Ter"/>
    <s v="Semanal"/>
    <m/>
    <s v="Duplicata"/>
    <s v="5 dias"/>
    <s v="DINHEIRO$"/>
    <s v="LOJA - CEARÁ - ATACADO"/>
    <s v="60732-4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79"/>
    <x v="6839"/>
    <s v="FRANCISCA GERLANE INACIO FERREIRA"/>
    <s v="31"/>
    <m/>
    <s v="10"/>
    <s v="INATIVO"/>
    <s v="C"/>
    <x v="1"/>
    <s v="PAJUCARA"/>
    <s v="Maracanaú"/>
    <s v="CE"/>
    <s v="BR"/>
    <x v="0"/>
    <m/>
    <m/>
    <s v="Qui"/>
    <s v="Q1"/>
    <m/>
    <s v="Duplicata"/>
    <s v="5 dias"/>
    <s v="DINHEIRO$"/>
    <s v="LOJA - CEARÁ - ATACADO"/>
    <s v="61814-899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80"/>
    <x v="6840"/>
    <s v="VALDERI CRISTINO SOUSA"/>
    <s v="29"/>
    <m/>
    <s v="9"/>
    <s v="CONSUMIDOR FINAL"/>
    <s v="C"/>
    <x v="1"/>
    <s v="Centro"/>
    <s v="Jijoca de Jericoacoara"/>
    <s v="CE"/>
    <s v="BR"/>
    <x v="0"/>
    <m/>
    <m/>
    <s v="Sex"/>
    <s v="Semanal"/>
    <m/>
    <s v="Duplicata"/>
    <s v="5 dias"/>
    <s v="DINHEIRO$"/>
    <s v="LOJA - CEARÁ - ATACADO"/>
    <s v="62598-00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EVENTO"/>
    <x v="7481"/>
    <x v="6841"/>
    <s v="ROSANGELA MARIA MARTINS ARRUDA"/>
    <s v="31"/>
    <m/>
    <s v="10"/>
    <s v="INATIVO"/>
    <s v="C"/>
    <x v="1"/>
    <s v="GRANJA PORTUGAL"/>
    <s v="FORTALEZA"/>
    <s v="CE"/>
    <s v="BR"/>
    <x v="0"/>
    <m/>
    <m/>
    <s v="Seg"/>
    <s v="Q1"/>
    <m/>
    <s v="Duplicata"/>
    <s v="5 dias"/>
    <s v="DINHEIRO$"/>
    <s v="LOJA - CEARÁ - ATACADO"/>
    <s v="60540-83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82"/>
    <x v="6842"/>
    <s v="LUIZ MESQUITA DE SOUSA"/>
    <s v="31"/>
    <m/>
    <s v="10"/>
    <s v="INATIVO"/>
    <s v="C"/>
    <x v="1"/>
    <s v="Centro/nova russas"/>
    <s v="Nova Russas"/>
    <s v="CE"/>
    <s v="BR"/>
    <x v="0"/>
    <m/>
    <m/>
    <s v="Sex"/>
    <s v="Q1"/>
    <m/>
    <s v="Duplicata"/>
    <s v="5 dias"/>
    <s v="DINHEIRO$"/>
    <s v="LOJA - CEARÁ - ATACADO"/>
    <s v="62200-00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83"/>
    <x v="6843"/>
    <s v="ANA CAROLINE ARAUJO PINHEIRO"/>
    <s v="31"/>
    <m/>
    <s v="10"/>
    <s v="INATIVO"/>
    <s v="C"/>
    <x v="1"/>
    <s v="Alto Alegre 2"/>
    <s v="Maracanaú"/>
    <s v="CE"/>
    <s v="BR"/>
    <x v="0"/>
    <m/>
    <m/>
    <s v="Seg"/>
    <s v="Q1"/>
    <m/>
    <s v="Duplicata"/>
    <s v="5 dias"/>
    <s v="DINHEIRO$"/>
    <s v="LOJA - CEARÁ - ATACADO"/>
    <s v="61921-38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484"/>
    <x v="6844"/>
    <s v="VERONICA DE MENEZES"/>
    <s v="31"/>
    <m/>
    <s v="10"/>
    <s v="INATIVO"/>
    <s v="C"/>
    <x v="0"/>
    <s v="ARACAPE"/>
    <s v="FORTALEZA"/>
    <s v="CE"/>
    <s v="BR"/>
    <x v="0"/>
    <m/>
    <m/>
    <s v="Sab"/>
    <s v="Semanal"/>
    <m/>
    <s v="Revenda"/>
    <s v="5 dias"/>
    <s v="BLT-ITAÚ 130681"/>
    <s v="ATC MARUJO – CAPITAL"/>
    <s v="60765-052"/>
    <m/>
    <m/>
    <s v="Sim"/>
    <s v="Não"/>
    <s v="Não"/>
    <n v="133.06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85"/>
    <x v="6845"/>
    <s v="ANTONIO CARLOS DA SILVA"/>
    <s v="29"/>
    <m/>
    <s v="9"/>
    <s v="CONSUMIDOR FINAL"/>
    <s v="C"/>
    <x v="1"/>
    <s v="PARQUE PIAUI"/>
    <s v="TERESINA"/>
    <s v="PI"/>
    <s v="BR"/>
    <x v="0"/>
    <m/>
    <m/>
    <s v="Seg"/>
    <s v="Semanal"/>
    <m/>
    <s v="Revenda"/>
    <s v="5 dias"/>
    <s v="DINHEIRO$"/>
    <s v="LOJA - CEARÁ - ATACADO"/>
    <s v="64025-16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86"/>
    <x v="6846"/>
    <s v="FRANCISCO CELIA BRASIL LINS"/>
    <s v="031"/>
    <m/>
    <s v="010"/>
    <m/>
    <s v="C"/>
    <x v="1"/>
    <s v="Cágado"/>
    <s v="Maracanaú"/>
    <s v="CE"/>
    <s v="BR"/>
    <x v="2"/>
    <m/>
    <m/>
    <s v="Qui"/>
    <s v="Q2"/>
    <m/>
    <s v="Duplicata"/>
    <s v="À vista"/>
    <s v="DINHEIRO$"/>
    <s v="ATC MARUJO – DUPLICATA"/>
    <s v="61913-09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87"/>
    <x v="6847"/>
    <s v="SILVANIA DE SOUSA JUSTINO"/>
    <s v="29"/>
    <m/>
    <s v="9"/>
    <s v="CONSUMIDOR FINAL"/>
    <s v="C"/>
    <x v="1"/>
    <s v="JEREISSATE 03"/>
    <s v="PACATUBA"/>
    <s v="CE"/>
    <s v="BR"/>
    <x v="0"/>
    <m/>
    <m/>
    <s v="Seg"/>
    <s v="Q1"/>
    <m/>
    <s v="Duplicata"/>
    <s v="5 dias"/>
    <s v="DINHEIRO$"/>
    <s v="LOJA - CEARÁ - ATACADO"/>
    <s v="61814-90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88"/>
    <x v="6848"/>
    <s v="FRANCISCA EDILEUZA BEZERRA VIEIRA"/>
    <s v="29"/>
    <m/>
    <s v="9"/>
    <s v="CONSUMIDOR FINAL"/>
    <s v="C"/>
    <x v="1"/>
    <s v="Timbó"/>
    <s v="Maracanaú"/>
    <s v="CE"/>
    <s v="BR"/>
    <x v="0"/>
    <m/>
    <m/>
    <s v="Qui"/>
    <s v="Q2"/>
    <m/>
    <s v="Duplicata"/>
    <s v="5 dias"/>
    <s v="DINHEIRO$"/>
    <s v="LOJA - CEARÁ - ATACADO"/>
    <s v="61936-32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ATC MARUJO"/>
    <x v="7489"/>
    <x v="6849"/>
    <s v="DANIELE ALENCAR"/>
    <s v="31"/>
    <m/>
    <s v="10"/>
    <s v="INATIVO"/>
    <s v="C"/>
    <x v="1"/>
    <s v="DIAS MACEDO"/>
    <s v="FORTALEZA"/>
    <s v="CE"/>
    <s v="BR"/>
    <x v="0"/>
    <m/>
    <m/>
    <s v="Ter"/>
    <s v="Q2"/>
    <m/>
    <s v="Duplicata"/>
    <s v="5 dias"/>
    <s v="DINHEIRO$"/>
    <s v="LOJA - CEARÁ - ATACADO"/>
    <s v="60860-2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90"/>
    <x v="6850"/>
    <s v="FRANCISCO CELIO MOURA FRANCISCO"/>
    <s v="29"/>
    <m/>
    <s v="9"/>
    <s v="CONSUMIDOR FINAL"/>
    <s v="C"/>
    <x v="1"/>
    <s v="Padre Julio Maria"/>
    <s v="Caucaia"/>
    <s v="CE"/>
    <s v="BR"/>
    <x v="0"/>
    <m/>
    <m/>
    <s v="Qui"/>
    <s v="Q2"/>
    <m/>
    <s v="Duplicata"/>
    <s v="5 dias"/>
    <s v="DINHEIRO$"/>
    <s v="LOJA - CEARÁ - ATACADO"/>
    <s v="61610-29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91"/>
    <x v="6851"/>
    <s v="MARCIO ALES MONTENEGRO"/>
    <s v="15"/>
    <m/>
    <s v="7"/>
    <s v="PEQUENO VAREJO"/>
    <s v="C"/>
    <x v="1"/>
    <s v="Parque Potira"/>
    <s v="Caucaia"/>
    <s v="CE"/>
    <s v="BR"/>
    <x v="0"/>
    <m/>
    <m/>
    <s v="Sex"/>
    <s v="Q2"/>
    <m/>
    <s v="Duplicata"/>
    <s v="5 dias"/>
    <s v="DINHEIRO$"/>
    <s v="LOJA - CEARÁ - ATACADO"/>
    <s v="61650-52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BEBELU"/>
    <x v="7492"/>
    <x v="6852"/>
    <s v="CAMPOS E BEZERRA FAST FOOD LTDA"/>
    <s v="24"/>
    <m/>
    <s v="3"/>
    <s v="FOOD SERVICE"/>
    <s v="C"/>
    <x v="0"/>
    <s v="INDIANOPOLIS"/>
    <s v="CARUARU"/>
    <s v="PE"/>
    <s v="BR"/>
    <x v="0"/>
    <m/>
    <m/>
    <s v="Sex"/>
    <s v="Q1"/>
    <m/>
    <s v="Revenda"/>
    <s v="28 dias"/>
    <s v="BLT-SOF"/>
    <s v="ATC MARUJO – CAPITAL"/>
    <s v="55024-740"/>
    <m/>
    <m/>
    <s v="Sim"/>
    <s v="Não"/>
    <s v="Não"/>
    <n v="494.9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93"/>
    <x v="6853"/>
    <s v="MARCUS ROBERTO DE SOUSA"/>
    <s v="29"/>
    <m/>
    <s v="9"/>
    <s v="CONSUMIDOR FINAL"/>
    <s v="C"/>
    <x v="1"/>
    <s v="Dias Macedo"/>
    <s v="Fortaleza"/>
    <s v="CE"/>
    <s v="BR"/>
    <x v="0"/>
    <m/>
    <m/>
    <s v="Sex"/>
    <s v="Q2"/>
    <m/>
    <s v="Duplicata"/>
    <s v="5 dias"/>
    <s v="DINHEIRO$"/>
    <s v="LOJA - CEARÁ - ATACADO"/>
    <s v="60860-28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94"/>
    <x v="6854"/>
    <s v="EDNA ARAUJO OLIVEIRA FONSECA"/>
    <s v="31"/>
    <m/>
    <s v="10"/>
    <s v="INATIVO"/>
    <s v="C"/>
    <x v="1"/>
    <s v="Siqueira"/>
    <s v="Fortaleza"/>
    <s v="CE"/>
    <s v="BR"/>
    <x v="0"/>
    <m/>
    <m/>
    <s v="Seg"/>
    <s v="Q1"/>
    <m/>
    <s v="Duplicata"/>
    <s v="5 dias"/>
    <s v="DINHEIRO$"/>
    <s v="LOJA - CEARÁ - ATACADO"/>
    <s v="60732-428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95"/>
    <x v="6855"/>
    <s v="ANA MEIRE DE LIMA SILVA"/>
    <s v="29"/>
    <m/>
    <s v="9"/>
    <s v="CONSUMIDOR FINAL"/>
    <s v="C"/>
    <x v="1"/>
    <s v="Jardim Paraíso"/>
    <s v="Maracanaú"/>
    <s v="CE"/>
    <s v="BR"/>
    <x v="0"/>
    <m/>
    <m/>
    <s v="Ter"/>
    <s v="Q1"/>
    <m/>
    <s v="Duplicata"/>
    <s v="5 dias"/>
    <s v="DINHEIRO$"/>
    <s v="LOJA - CEARÁ - ATACADO"/>
    <s v="61932-12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96"/>
    <x v="6856"/>
    <s v="BRENA KESSIA"/>
    <s v="31"/>
    <m/>
    <s v="10"/>
    <s v="INATIVO"/>
    <s v="C"/>
    <x v="1"/>
    <s v="Pajuçara"/>
    <s v="Maracanaú"/>
    <s v="CE"/>
    <s v="BR"/>
    <x v="0"/>
    <m/>
    <m/>
    <s v="Qui"/>
    <s v="Q2"/>
    <m/>
    <s v="Duplicata"/>
    <s v="5 dias"/>
    <s v="DINHEIRO$"/>
    <s v="LOJA - CEARÁ - ATACADO"/>
    <s v="61932-62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97"/>
    <x v="6857"/>
    <s v="EVANDI GONCALVES SILVA"/>
    <s v="31"/>
    <m/>
    <s v="10"/>
    <s v="INATIVO"/>
    <s v="C"/>
    <x v="1"/>
    <s v="Parque Tijuca"/>
    <s v="Maracanaú"/>
    <s v="CE"/>
    <s v="BR"/>
    <x v="0"/>
    <m/>
    <m/>
    <s v="Qua"/>
    <s v="Q2"/>
    <m/>
    <s v="Duplicata"/>
    <s v="5 dias"/>
    <s v="DINHEIRO$"/>
    <s v="LOJA - CEARÁ - ATACADO"/>
    <s v="61917-33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98"/>
    <x v="6858"/>
    <s v="ANA CLAUDIA MARTINS DA FONSECA"/>
    <s v="29"/>
    <m/>
    <s v="9"/>
    <s v="CONSUMIDOR FINAL"/>
    <s v="C"/>
    <x v="1"/>
    <s v="Bom Jardim"/>
    <s v="Fortaleza"/>
    <s v="CE"/>
    <s v="BR"/>
    <x v="0"/>
    <m/>
    <m/>
    <s v="Ter"/>
    <s v="Q1"/>
    <m/>
    <s v="Duplicata"/>
    <s v="5 dias"/>
    <s v="DINHEIRO$"/>
    <s v="LOJA - CEARÁ - ATACADO"/>
    <s v="60540-26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499"/>
    <x v="6859"/>
    <s v="RENIELLE DA SILVA SIMAO"/>
    <s v="31"/>
    <m/>
    <s v="10"/>
    <s v="INATIVO"/>
    <s v="C"/>
    <x v="1"/>
    <s v="SENADOR CARLOS JEREISSATE"/>
    <s v="PACATUBA"/>
    <s v="CE"/>
    <s v="BR"/>
    <x v="0"/>
    <m/>
    <m/>
    <s v="Qui"/>
    <s v="Q2"/>
    <m/>
    <s v="Duplicata"/>
    <s v="5 dias"/>
    <s v="DINHEIRO$"/>
    <s v="LOJA - CEARÁ - ATACADO"/>
    <s v="61814-48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00"/>
    <x v="6860"/>
    <s v="MARIA FATIMA MORAES DE ARAUJO"/>
    <s v="31"/>
    <m/>
    <s v="10"/>
    <s v="INATIVO"/>
    <s v="C"/>
    <x v="1"/>
    <s v="Mondubim/ PARQUE PRUENCE"/>
    <s v="Fortaleza"/>
    <s v="CE"/>
    <s v="BR"/>
    <x v="0"/>
    <m/>
    <m/>
    <s v="Ter"/>
    <s v="Q2"/>
    <m/>
    <s v="Duplicata"/>
    <s v="5 dias"/>
    <s v="DINHEIRO$"/>
    <s v="LOJA - CEARÁ - ATACADO"/>
    <s v="60762-593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DISTRI CAPITAL MARUJ"/>
    <x v="7501"/>
    <x v="6861"/>
    <s v="JESSICA BRITA DOS SANTOS"/>
    <s v="31"/>
    <m/>
    <s v="10"/>
    <s v="INATIVO"/>
    <s v="C"/>
    <x v="1"/>
    <s v="PARQUE DOM PEDRO"/>
    <s v="ITAITINGA"/>
    <s v="CE"/>
    <s v="BR"/>
    <x v="0"/>
    <m/>
    <m/>
    <s v="Seg"/>
    <s v="Semanal"/>
    <m/>
    <s v="Duplicata"/>
    <s v="06 dias"/>
    <s v="BLT-ITAÚ 130681"/>
    <s v="MARUJINHO - CAPITAL - DISTRI."/>
    <s v="61880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02"/>
    <x v="6862"/>
    <s v="FRANCISCA PEREIRA DA CRUZ"/>
    <s v="29"/>
    <m/>
    <s v="9"/>
    <s v="CONSUMIDOR FINAL"/>
    <s v="C"/>
    <x v="1"/>
    <s v="Manuel Sátiro"/>
    <s v="Fortaleza"/>
    <s v="CE"/>
    <s v="BR"/>
    <x v="0"/>
    <m/>
    <m/>
    <s v="Qui"/>
    <s v="Q2"/>
    <m/>
    <s v="Duplicata"/>
    <s v="5 dias"/>
    <s v="DINHEIRO$"/>
    <s v="LOJA - CEARÁ - ATACADO"/>
    <s v="60713-33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03"/>
    <x v="6863"/>
    <s v="ANTONIA PATRICIA PEREIRA PINTO"/>
    <s v="29"/>
    <m/>
    <s v="9"/>
    <s v="CONSUMIDOR FINAL"/>
    <s v="C"/>
    <x v="1"/>
    <s v="PAVUNA"/>
    <s v="PACATUBA"/>
    <s v="CE"/>
    <s v="BR"/>
    <x v="0"/>
    <m/>
    <m/>
    <s v="Qua"/>
    <s v="Q2"/>
    <m/>
    <s v="Duplicata"/>
    <s v="5 dias"/>
    <s v="DINHEIRO$"/>
    <s v="LOJA - CEARÁ - ATACADO"/>
    <s v="61810-18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04"/>
    <x v="6864"/>
    <s v="ANTONIA ROMAO DE OLIVEIRA LIMA"/>
    <s v="29"/>
    <m/>
    <s v="9"/>
    <s v="CONSUMIDOR FINAL"/>
    <s v="C"/>
    <x v="1"/>
    <s v="SIQUEIRA"/>
    <s v="FORTALEZA"/>
    <s v="CE"/>
    <s v="BR"/>
    <x v="0"/>
    <m/>
    <m/>
    <s v="Ter"/>
    <s v="Q2"/>
    <m/>
    <s v="Duplicata"/>
    <s v="5 dias"/>
    <s v="DINHEIRO$"/>
    <s v="LOJA - CEARÁ - ATACADO"/>
    <s v="60733-01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FOODSERVICE"/>
    <x v="7505"/>
    <x v="6865"/>
    <s v="DAVID GIRAO BRAGA EIRELI"/>
    <s v="24"/>
    <m/>
    <s v="3"/>
    <s v="FOOD SERVICE"/>
    <s v="C"/>
    <x v="0"/>
    <s v="EDSON QUEIROZ"/>
    <s v="FORTALEZA"/>
    <s v="CE"/>
    <s v="BR"/>
    <x v="0"/>
    <m/>
    <m/>
    <s v="Qui"/>
    <s v="Semanal"/>
    <m/>
    <s v="Revenda"/>
    <s v="14 dias"/>
    <s v="BLT-SOF"/>
    <s v="ATC MARUJO – CAPITAL"/>
    <s v="60811-900"/>
    <m/>
    <m/>
    <s v="Sim"/>
    <s v="Não"/>
    <s v="Não"/>
    <n v="289.12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06"/>
    <x v="6866"/>
    <s v="FRANCISCO WELLINGTON DE SOUSA GOMES"/>
    <s v="31"/>
    <m/>
    <s v="10"/>
    <s v="INATIVO"/>
    <s v="C"/>
    <x v="1"/>
    <s v="PASSARE"/>
    <s v="FORTALEZA"/>
    <s v="CE"/>
    <s v="BR"/>
    <x v="0"/>
    <m/>
    <m/>
    <s v="Qui"/>
    <s v="Q2"/>
    <m/>
    <s v="Duplicata"/>
    <s v="5 dias"/>
    <s v="DINHEIRO$"/>
    <s v="LOJA - CEARÁ - ATACADO"/>
    <s v="60868-7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07"/>
    <x v="6867"/>
    <s v="EMANUELA SALGADO RAMOS"/>
    <s v="29"/>
    <m/>
    <s v="9"/>
    <s v="CONSUMIDOR FINAL"/>
    <s v="C"/>
    <x v="1"/>
    <s v="PASSARE"/>
    <s v="FORTALEZA"/>
    <s v="CE"/>
    <s v="BR"/>
    <x v="0"/>
    <m/>
    <m/>
    <s v="Seg"/>
    <s v="Q2"/>
    <m/>
    <s v="Duplicata"/>
    <s v="5 dias"/>
    <s v="DINHEIRO$"/>
    <s v="LOJA - CEARÁ - ATACADO"/>
    <s v="60867-0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EVENTO"/>
    <x v="7508"/>
    <x v="6868"/>
    <s v="LUCIVANIA DA SILVA SOUSA"/>
    <s v="31"/>
    <m/>
    <s v="10"/>
    <s v="INATIVO"/>
    <s v="C"/>
    <x v="1"/>
    <s v="PAVUNA"/>
    <s v="PACATUBA"/>
    <s v="CE"/>
    <s v="BR"/>
    <x v="0"/>
    <m/>
    <m/>
    <s v="Qui"/>
    <s v="Q2"/>
    <m/>
    <s v="Duplicata"/>
    <s v="5 dias"/>
    <s v="DINHEIRO$"/>
    <s v="LOJA - CEARÁ - ATACADO"/>
    <s v="61809-2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09"/>
    <x v="6869"/>
    <s v="MARIZA DE ANDRADE MOURA"/>
    <s v="29"/>
    <m/>
    <s v="9"/>
    <s v="CONSUMIDOR FINAL"/>
    <s v="C"/>
    <x v="1"/>
    <s v="ALTO ALEGRE 1 VILA DA PAZ"/>
    <s v="MARACANAÚ"/>
    <s v="CE"/>
    <s v="BR"/>
    <x v="0"/>
    <m/>
    <m/>
    <s v="Ter"/>
    <s v="Q1"/>
    <m/>
    <s v="Duplicata"/>
    <s v="5 dias"/>
    <s v="DINHEIRO$"/>
    <s v="LOJA - CEARÁ - ATACADO"/>
    <s v="61922-1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10"/>
    <x v="6870"/>
    <s v="MATEUS BATISTA SOARES DA SILVA"/>
    <s v="29"/>
    <m/>
    <s v="9"/>
    <s v="CONSUMIDOR FINAL"/>
    <s v="C"/>
    <x v="1"/>
    <s v="CONJUNTO TIMBO"/>
    <s v="Maracanaú"/>
    <s v="CE"/>
    <s v="BR"/>
    <x v="0"/>
    <m/>
    <m/>
    <s v="Sex"/>
    <s v="Q2"/>
    <m/>
    <s v="Duplicata"/>
    <s v="5 dias"/>
    <s v="DINHEIRO$"/>
    <s v="LOJA - CEARÁ - ATACADO"/>
    <s v="61936-3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11"/>
    <x v="6871"/>
    <s v="MARILENE SANTOS DA SILVA"/>
    <s v="31"/>
    <m/>
    <s v="10"/>
    <s v="INATIVO"/>
    <s v="C"/>
    <x v="1"/>
    <s v="MONDUBIM"/>
    <s v="FORTALEZA"/>
    <s v="CE"/>
    <s v="BR"/>
    <x v="0"/>
    <m/>
    <m/>
    <s v="Ter"/>
    <s v="Q2"/>
    <m/>
    <s v="Duplicata"/>
    <s v="5 dias"/>
    <s v="DINHEIRO$"/>
    <s v="LOJA - CEARÁ - ATACADO"/>
    <s v="60765-05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12"/>
    <x v="6872"/>
    <s v="VALESKA HELLEM MATOS"/>
    <s v="29"/>
    <m/>
    <s v="9"/>
    <s v="CONSUMIDOR FINAL"/>
    <s v="C"/>
    <x v="1"/>
    <s v="AEROLANDIA"/>
    <s v="FORTALEZA"/>
    <s v="CE"/>
    <s v="BR"/>
    <x v="0"/>
    <m/>
    <m/>
    <s v="Ter"/>
    <s v="Q2"/>
    <m/>
    <s v="Duplicata"/>
    <s v="5 dias"/>
    <s v="DINHEIRO$"/>
    <s v="LOJA - CEARÁ - ATACADO"/>
    <s v="60851-1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13"/>
    <x v="6873"/>
    <s v="WIDALECIO GLEISON SOUSA DE AZEVEDO"/>
    <s v="031"/>
    <m/>
    <s v="010"/>
    <m/>
    <s v="C"/>
    <x v="1"/>
    <s v="PAVUNA"/>
    <s v="PACATUBA"/>
    <s v="CE"/>
    <s v="BR"/>
    <x v="2"/>
    <m/>
    <m/>
    <s v="Ter"/>
    <s v="Q1"/>
    <m/>
    <s v="Duplicata"/>
    <s v="À vista"/>
    <s v="DINHEIRO$"/>
    <s v="ATC MARUJO – DUPLICATA"/>
    <s v="618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14"/>
    <x v="6874"/>
    <s v="FRANCISCA ELIEUDA GOMES DA SILVA"/>
    <s v="29"/>
    <m/>
    <s v="9"/>
    <s v="CONSUMIDOR FINAL"/>
    <s v="C"/>
    <x v="1"/>
    <s v="JACANAU"/>
    <s v="Maracanaú"/>
    <s v="CE"/>
    <s v="BR"/>
    <x v="0"/>
    <m/>
    <m/>
    <s v="Qua"/>
    <s v="Q2"/>
    <m/>
    <s v="Duplicata"/>
    <s v="5 dias"/>
    <s v="DINHEIRO$"/>
    <s v="LOJA - CEARÁ - ATACADO"/>
    <s v="61917-2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15"/>
    <x v="6875"/>
    <s v="VALDENIR GOMES DUTRA"/>
    <s v="15"/>
    <m/>
    <s v="7"/>
    <s v="PEQUENO VAREJO"/>
    <s v="C"/>
    <x v="0"/>
    <s v="AUTODROMO"/>
    <s v="EUSÉBIO"/>
    <s v="CE"/>
    <s v="BR"/>
    <x v="0"/>
    <m/>
    <m/>
    <s v="Qua"/>
    <s v="Semanal"/>
    <m/>
    <s v="Revenda"/>
    <s v="5 dias"/>
    <s v="BLT-SOF"/>
    <s v="ATC MARUJO – CAPITAL"/>
    <s v="61760-000"/>
    <m/>
    <m/>
    <s v="Sim"/>
    <s v="Não"/>
    <s v="Não"/>
    <n v="968.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16"/>
    <x v="6876"/>
    <s v="MARIA ADELI DELIA MOREIRA ALVES"/>
    <s v="31"/>
    <m/>
    <s v="10"/>
    <s v="INATIVO"/>
    <s v="C"/>
    <x v="1"/>
    <s v="CIDADE NOVA"/>
    <s v="Maracanaú"/>
    <s v="CE"/>
    <s v="BR"/>
    <x v="0"/>
    <m/>
    <m/>
    <s v="Qua"/>
    <s v="Q2"/>
    <m/>
    <s v="Duplicata"/>
    <s v="5 dias"/>
    <s v="DINHEIRO$"/>
    <s v="LOJA - CEARÁ - ATACADO"/>
    <s v="619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17"/>
    <x v="6877"/>
    <s v="ANTONIA KARINE GREGORIO DE LIMA"/>
    <s v="29"/>
    <m/>
    <s v="9"/>
    <s v="CONSUMIDOR FINAL"/>
    <s v="C"/>
    <x v="1"/>
    <s v="VILA MANUEL SATIRO"/>
    <s v="FORTALEZA"/>
    <s v="CE"/>
    <s v="BR"/>
    <x v="0"/>
    <m/>
    <m/>
    <s v="Qua"/>
    <s v="Q2"/>
    <m/>
    <s v="Duplicata"/>
    <s v="5 dias"/>
    <s v="DINHEIRO$"/>
    <s v="LOJA - CEARÁ - ATACADO"/>
    <s v="60713-2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18"/>
    <x v="6878"/>
    <s v="GILDENIA FORTE DOS SANTOS"/>
    <s v="29"/>
    <m/>
    <s v="9"/>
    <s v="CONSUMIDOR FINAL"/>
    <s v="C"/>
    <x v="1"/>
    <s v="JEREISSATI I"/>
    <s v="Maracanaú"/>
    <s v="CE"/>
    <s v="BR"/>
    <x v="0"/>
    <m/>
    <m/>
    <s v="Ter"/>
    <s v="Q1"/>
    <m/>
    <s v="Duplicata"/>
    <s v="5 dias"/>
    <s v="DINHEIRO$"/>
    <s v="LOJA - CEARÁ - ATACADO"/>
    <s v="61900-5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CLIENTES"/>
    <x v="7519"/>
    <x v="6879"/>
    <s v="RINALDO DE SOUZA LUCENA"/>
    <s v="31"/>
    <m/>
    <s v="10"/>
    <s v="INATIVO"/>
    <s v="C"/>
    <x v="1"/>
    <s v="Afogados"/>
    <s v="Recife"/>
    <s v="PE"/>
    <s v="BR"/>
    <x v="0"/>
    <m/>
    <m/>
    <s v="Seg"/>
    <s v="Semanal"/>
    <m/>
    <s v="Revenda"/>
    <s v="5 dias"/>
    <s v="DINHEIRO$"/>
    <s v="LOJA - CEARÁ - ATACADO"/>
    <s v="51180-1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CLIENTES"/>
    <x v="7520"/>
    <x v="6880"/>
    <s v="COTEL (PRESIDIO)"/>
    <s v="31"/>
    <m/>
    <s v="10"/>
    <s v="INATIVO"/>
    <s v="C"/>
    <x v="1"/>
    <s v="CAETES II"/>
    <s v="ABREU E LIMA"/>
    <s v="PE"/>
    <s v="BR"/>
    <x v="0"/>
    <m/>
    <m/>
    <s v="Seg"/>
    <s v="Semanal"/>
    <m/>
    <s v="Duplicata"/>
    <s v="5 dias"/>
    <s v="DINHEIRO$"/>
    <s v="LOJA - CEARÁ - ATACADO"/>
    <s v="53540-1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21"/>
    <x v="6881"/>
    <s v="NEIARA MARIA ARAUJO"/>
    <s v="29"/>
    <m/>
    <s v="9"/>
    <s v="CONSUMIDOR FINAL"/>
    <s v="C"/>
    <x v="1"/>
    <s v="CONJUNTO INDUSTRIAL"/>
    <s v="Maracanaú"/>
    <s v="CE"/>
    <s v="BR"/>
    <x v="0"/>
    <m/>
    <m/>
    <s v="Seg"/>
    <s v="Q2"/>
    <m/>
    <s v="Duplicata"/>
    <s v="5 dias"/>
    <s v="DINHEIRO$"/>
    <s v="LOJA - CEARÁ - ATACADO"/>
    <s v="61925-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22"/>
    <x v="6882"/>
    <s v="FRANCISCA ZELIA CORDEIRO DA SILVA"/>
    <s v="31"/>
    <m/>
    <s v="10"/>
    <s v="INATIVO"/>
    <s v="C"/>
    <x v="1"/>
    <s v="EDSON QUEIROZ"/>
    <s v="FORTALEZA"/>
    <s v="CE"/>
    <s v="BR"/>
    <x v="0"/>
    <m/>
    <m/>
    <s v="Ter"/>
    <s v="Q1"/>
    <m/>
    <s v="Duplicata"/>
    <s v="5 dias"/>
    <s v="DINHEIRO$"/>
    <s v="LOJA - CEARÁ - ATACADO"/>
    <s v="60812-4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23"/>
    <x v="6883"/>
    <s v="MARIA APARECIDA ROCHA DO NASCIMENTO BEZERRA"/>
    <s v="29"/>
    <m/>
    <s v="9"/>
    <s v="CONSUMIDOR FINAL"/>
    <s v="C"/>
    <x v="1"/>
    <s v="BANDEIRANTES"/>
    <s v="Maracanaú"/>
    <s v="CE"/>
    <s v="BR"/>
    <x v="0"/>
    <m/>
    <m/>
    <s v="Seg"/>
    <s v="Q2"/>
    <m/>
    <s v="Duplicata"/>
    <s v="5 dias"/>
    <s v="DINHEIRO$"/>
    <s v="LOJA - CEARÁ - ATACADO"/>
    <s v="61934-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24"/>
    <x v="6884"/>
    <s v="MARIA GLAUCIA PEREIRA DA SILVA"/>
    <s v="31"/>
    <m/>
    <s v="10"/>
    <s v="INATIVO"/>
    <s v="C"/>
    <x v="1"/>
    <s v="PAVUNA"/>
    <s v="PACATUBA"/>
    <s v="CE"/>
    <s v="BR"/>
    <x v="0"/>
    <m/>
    <m/>
    <s v="Seg"/>
    <s v="Q2"/>
    <m/>
    <s v="Duplicata"/>
    <s v="5 dias"/>
    <s v="DINHEIRO$"/>
    <s v="LOJA - CEARÁ - ATACADO"/>
    <s v="61809-1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25"/>
    <x v="6885"/>
    <s v="ANTONIA SOUZA UCHOA"/>
    <s v="29"/>
    <m/>
    <s v="9"/>
    <s v="CONSUMIDOR FINAL"/>
    <s v="C"/>
    <x v="1"/>
    <s v="PARQUE POTIRA"/>
    <s v="CAUCAIA"/>
    <s v="CE"/>
    <s v="BR"/>
    <x v="0"/>
    <m/>
    <m/>
    <s v="Seg"/>
    <s v="Q2"/>
    <m/>
    <s v="Duplicata"/>
    <s v="5 dias"/>
    <s v="DINHEIRO$"/>
    <s v="LOJA - CEARÁ - ATACADO"/>
    <s v="61650-0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26"/>
    <x v="6886"/>
    <s v="ANTENAS INDUSTRIA E COMERCIO DE ALIMENTOS LTDA"/>
    <s v="31"/>
    <m/>
    <s v="10"/>
    <s v="INATIVO"/>
    <s v="C"/>
    <x v="1"/>
    <s v="BOA VIAGEM"/>
    <s v="RECIFE"/>
    <s v="PE"/>
    <s v="BR"/>
    <x v="0"/>
    <m/>
    <m/>
    <s v="Seg"/>
    <s v="Semanal"/>
    <m/>
    <s v="Revenda"/>
    <s v="15 dias"/>
    <s v="BLT-ITAÚ 130681"/>
    <s v="VAREJO PE"/>
    <s v="51020-2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27"/>
    <x v="6887"/>
    <s v="ANTONIA AUDILENE DA SILVA MENDONCA"/>
    <s v="29"/>
    <m/>
    <s v="9"/>
    <s v="CONSUMIDOR FINAL"/>
    <s v="C"/>
    <x v="1"/>
    <s v="PARQUE TIJUCA"/>
    <s v="Maracanaú"/>
    <s v="CE"/>
    <s v="BR"/>
    <x v="0"/>
    <m/>
    <m/>
    <s v="Qui"/>
    <s v="Q2"/>
    <m/>
    <s v="Duplicata"/>
    <s v="5 dias"/>
    <s v="DINHEIRO$"/>
    <s v="LOJA - CEARÁ - ATACADO"/>
    <s v="61917-1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FOODSERVICE"/>
    <x v="7528"/>
    <x v="6888"/>
    <s v="LUANA LIMA DA SILVA PIZZARIA LTDA"/>
    <s v="24"/>
    <m/>
    <s v="3"/>
    <s v="FOOD SERVICE"/>
    <s v="C"/>
    <x v="0"/>
    <s v="PARANGABA"/>
    <s v="FORTALEZA"/>
    <s v="CE"/>
    <s v="BR"/>
    <x v="0"/>
    <m/>
    <m/>
    <s v="Qui"/>
    <s v="Q1"/>
    <m/>
    <s v="Revenda"/>
    <s v="14 dias"/>
    <s v="BLT-SOF"/>
    <s v="ATC MARUJO – CAPITAL"/>
    <s v="60740-020"/>
    <m/>
    <m/>
    <s v="Sim"/>
    <s v="Não"/>
    <s v="Não"/>
    <n v="374.56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29"/>
    <x v="6889"/>
    <s v="CRISTIANO BORGES VIEIRA"/>
    <s v="31"/>
    <m/>
    <s v="10"/>
    <s v="INATIVO"/>
    <s v="C"/>
    <x v="1"/>
    <s v="ALTO ALEGRE II"/>
    <s v="Maracanaú"/>
    <s v="CE"/>
    <s v="BR"/>
    <x v="0"/>
    <m/>
    <m/>
    <s v="Sex"/>
    <s v="Q2"/>
    <m/>
    <s v="Duplicata"/>
    <s v="5 dias"/>
    <s v="DINHEIRO$"/>
    <s v="LOJA - CEARÁ - ATACADO"/>
    <s v="61921-37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30"/>
    <x v="6890"/>
    <s v="MARIA DAS DORES TORRES"/>
    <s v="31"/>
    <m/>
    <s v="10"/>
    <s v="INATIVO"/>
    <s v="C"/>
    <x v="1"/>
    <s v="MONDUBIM"/>
    <s v="FORTALEZA"/>
    <s v="CE"/>
    <s v="BR"/>
    <x v="0"/>
    <m/>
    <m/>
    <s v="Qua"/>
    <s v="Q2"/>
    <m/>
    <s v="Duplicata"/>
    <s v="5 dias"/>
    <s v="DINHEIRO$"/>
    <s v="LOJA - CEARÁ - ATACADO"/>
    <s v="60763-80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31"/>
    <x v="6891"/>
    <s v="ANA LUIZA ARAUJO DA SILVA"/>
    <s v="29"/>
    <m/>
    <s v="9"/>
    <s v="CONSUMIDOR FINAL"/>
    <s v="C"/>
    <x v="1"/>
    <s v="SAO LUIS"/>
    <s v="PACATUBA"/>
    <s v="CE"/>
    <s v="BR"/>
    <x v="0"/>
    <m/>
    <m/>
    <s v="Seg"/>
    <s v="Q2"/>
    <m/>
    <s v="Duplicata"/>
    <s v="5 dias"/>
    <s v="DINHEIRO$"/>
    <s v="LOJA - CEARÁ - ATACADO"/>
    <s v="61803-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32"/>
    <x v="6892"/>
    <s v="MARIA DE FATIMA DA SILVA ALVES"/>
    <s v="29"/>
    <m/>
    <s v="9"/>
    <s v="CONSUMIDOR FINAL"/>
    <s v="C"/>
    <x v="1"/>
    <s v="OLHO D AGUA"/>
    <s v="Maracanaú"/>
    <s v="CE"/>
    <s v="BR"/>
    <x v="0"/>
    <m/>
    <m/>
    <s v="Ter"/>
    <s v="Q1"/>
    <m/>
    <s v="Duplicata"/>
    <s v="5 dias"/>
    <s v="DINHEIRO$"/>
    <s v="LOJA - CEARÁ - ATACADO"/>
    <s v="61908-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33"/>
    <x v="6893"/>
    <s v="GLEICIANE FERREIRA FERNANDES"/>
    <s v="29"/>
    <m/>
    <s v="9"/>
    <s v="CONSUMIDOR FINAL"/>
    <s v="C"/>
    <x v="1"/>
    <s v="CANINDEZINHO"/>
    <s v="FORTALEZA"/>
    <s v="CE"/>
    <s v="BR"/>
    <x v="0"/>
    <m/>
    <m/>
    <s v="Qua"/>
    <s v="Q2"/>
    <m/>
    <s v="Duplicata"/>
    <s v="5 dias"/>
    <s v="DINHEIRO$"/>
    <s v="LOJA - CEARÁ - ATACADO"/>
    <s v="60731-3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34"/>
    <x v="6894"/>
    <s v="ANA CLEIA FERREIRA DE BRITO DOS SANTOS"/>
    <s v="31"/>
    <m/>
    <s v="10"/>
    <s v="INATIVO"/>
    <s v="C"/>
    <x v="1"/>
    <s v="ARACAPE"/>
    <s v="FORTALEZA"/>
    <s v="CE"/>
    <s v="BR"/>
    <x v="0"/>
    <m/>
    <m/>
    <s v="Sex"/>
    <s v="Q2"/>
    <m/>
    <s v="Duplicata"/>
    <s v="5 dias"/>
    <s v="DINHEIRO$"/>
    <s v="LOJA - CEARÁ - ATACADO"/>
    <s v="60765-0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35"/>
    <x v="6895"/>
    <s v="ANA LUZIA BERNARDINO DE LIMA TAVARES"/>
    <s v="29"/>
    <m/>
    <s v="9"/>
    <s v="CONSUMIDOR FINAL"/>
    <s v="C"/>
    <x v="1"/>
    <s v="JEREISSATE III"/>
    <s v="Maracanaú"/>
    <s v="CE"/>
    <s v="BR"/>
    <x v="0"/>
    <m/>
    <m/>
    <s v="Qua"/>
    <s v="Q2"/>
    <m/>
    <s v="Duplicata"/>
    <s v="5 dias"/>
    <s v="DINHEIRO$"/>
    <s v="LOJA - CEARÁ - ATACADO"/>
    <s v="61814-9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EVENTO"/>
    <x v="7536"/>
    <x v="6896"/>
    <s v="EGNAURA ANDRADE DOS SANTOS"/>
    <s v="33"/>
    <m/>
    <s v="9"/>
    <s v="CONSUMIDOR FINAL"/>
    <s v="C"/>
    <x v="1"/>
    <s v="PRESIDENTE VARGAS"/>
    <s v="FORTALEZA"/>
    <s v="CE"/>
    <s v="BR"/>
    <x v="0"/>
    <m/>
    <m/>
    <s v="Seg"/>
    <s v="Q2"/>
    <m/>
    <s v="Duplicata"/>
    <s v="5 dias"/>
    <s v="DINHEIRO$"/>
    <s v="LOJA - CEARÁ - ATACADO"/>
    <s v="60765-5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37"/>
    <x v="6897"/>
    <s v="FRANCISCA LIDUINA RODRIGUES DE SOUSA"/>
    <s v="29"/>
    <m/>
    <s v="9"/>
    <s v="CONSUMIDOR FINAL"/>
    <s v="C"/>
    <x v="0"/>
    <s v="NOVO CROATA"/>
    <s v="SÃO GONÇALO DO AMARANTE"/>
    <s v="CE"/>
    <s v="BR"/>
    <x v="0"/>
    <m/>
    <m/>
    <s v="Qua"/>
    <s v="Semanal"/>
    <m/>
    <s v="Revenda"/>
    <s v="5 dias"/>
    <s v="BLT-ITAÚ 130681"/>
    <s v="ATC MARUJO – INTERIOR"/>
    <s v="62670-000"/>
    <m/>
    <m/>
    <s v="Sim"/>
    <s v="Não"/>
    <s v="Sim"/>
    <n v="3506.77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38"/>
    <x v="6898"/>
    <s v="FRANCILENE EZEQUIEL ROSA"/>
    <s v="29"/>
    <m/>
    <s v="9"/>
    <s v="CONSUMIDOR FINAL"/>
    <s v="C"/>
    <x v="1"/>
    <s v="PAJUCARA"/>
    <s v="Maracanaú"/>
    <s v="CE"/>
    <s v="BR"/>
    <x v="0"/>
    <m/>
    <m/>
    <s v="Qui"/>
    <s v="Q2"/>
    <m/>
    <s v="Duplicata"/>
    <s v="5 dias"/>
    <s v="DINHEIRO$"/>
    <s v="LOJA - CEARÁ - ATACADO"/>
    <s v="61932-6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39"/>
    <x v="6899"/>
    <s v="RAIMUNDO NONATO MAGALHAES"/>
    <s v="31"/>
    <m/>
    <s v="10"/>
    <s v="INATIVO"/>
    <s v="C"/>
    <x v="1"/>
    <s v="MONDUBIM"/>
    <s v="FORTALEZA"/>
    <s v="CE"/>
    <s v="BR"/>
    <x v="0"/>
    <m/>
    <m/>
    <s v="Qui"/>
    <s v="Q2"/>
    <m/>
    <s v="Duplicata"/>
    <s v="5 dias"/>
    <s v="DINHEIRO$"/>
    <s v="LOJA - CEARÁ - ATACADO"/>
    <s v="60768-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40"/>
    <x v="6900"/>
    <s v="ANA PAULA SOUSA"/>
    <s v="29"/>
    <m/>
    <s v="9"/>
    <s v="CONSUMIDOR FINAL"/>
    <s v="C"/>
    <x v="1"/>
    <s v="PASSARE"/>
    <s v="FORTALEZA"/>
    <s v="CE"/>
    <s v="BR"/>
    <x v="0"/>
    <m/>
    <m/>
    <s v="Seg"/>
    <s v="Semanal"/>
    <m/>
    <s v="Duplicata"/>
    <s v="5 dias"/>
    <s v="DINHEIRO$"/>
    <s v="LOJA - CEARÁ - ATACADO"/>
    <s v="60861-7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41"/>
    <x v="6901"/>
    <s v="AMANDA SALES DO NASCIMENTO"/>
    <s v="31"/>
    <m/>
    <s v="10"/>
    <s v="INATIVO"/>
    <s v="C"/>
    <x v="0"/>
    <s v="ALMOFALA"/>
    <s v="ITAREMA"/>
    <s v="CE"/>
    <s v="BR"/>
    <x v="0"/>
    <m/>
    <m/>
    <s v="Sex"/>
    <s v="Semanal"/>
    <m/>
    <s v="Revenda"/>
    <s v="5 dias"/>
    <s v="DINHEIRO$"/>
    <s v="LOJA - CEARÁ - ATACADO"/>
    <s v="62590-000"/>
    <m/>
    <m/>
    <s v="Sim"/>
    <s v="Não"/>
    <s v="Não"/>
    <n v="269.95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42"/>
    <x v="6902"/>
    <s v="CICERA PAULA SILVA DA COSTA MESQUITA"/>
    <s v="31"/>
    <m/>
    <s v="10"/>
    <s v="INATIVO"/>
    <s v="C"/>
    <x v="1"/>
    <s v="JARDIM CEARENSE"/>
    <s v="FORTALEZA"/>
    <s v="CE"/>
    <s v="BR"/>
    <x v="0"/>
    <m/>
    <m/>
    <s v="Seg"/>
    <s v="Semanal"/>
    <m/>
    <s v="Duplicata"/>
    <s v="5 dias"/>
    <s v="DINHEIRO$"/>
    <s v="LOJA - CEARÁ - ATACADO"/>
    <s v="60713-03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43"/>
    <x v="6903"/>
    <s v="EUBENIA DE FATIMA BARROS CRUZ"/>
    <s v="29"/>
    <m/>
    <s v="9"/>
    <s v="CONSUMIDOR FINAL"/>
    <s v="C"/>
    <x v="1"/>
    <s v="PARANGABA"/>
    <s v="FORTALEZA"/>
    <s v="CE"/>
    <s v="BR"/>
    <x v="0"/>
    <m/>
    <m/>
    <s v="Seg"/>
    <s v="Semanal"/>
    <m/>
    <s v="Duplicata"/>
    <s v="5 dias"/>
    <s v="DINHEIRO$"/>
    <s v="LOJA - CEARÁ - ATACADO"/>
    <s v="60710-5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44"/>
    <x v="6904"/>
    <s v="CARLOS AUGUSTO ALBUQUERQUE DE SOUSA MOURA"/>
    <s v="29"/>
    <m/>
    <s v="9"/>
    <s v="CONSUMIDOR FINAL"/>
    <s v="C"/>
    <x v="1"/>
    <s v="PARQUE SAO JOSE"/>
    <s v="FORTALEZA"/>
    <s v="CE"/>
    <s v="BR"/>
    <x v="0"/>
    <m/>
    <m/>
    <s v="Sex"/>
    <s v="Semanal"/>
    <m/>
    <s v="Duplicata"/>
    <s v="5 dias"/>
    <s v="DINHEIRO$"/>
    <s v="LOJA - CEARÁ - ATACADO"/>
    <s v="60730-20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45"/>
    <x v="6905"/>
    <s v="ELISANGELA DE ARAUJO PEREIRA"/>
    <s v="29"/>
    <m/>
    <s v="9"/>
    <s v="CONSUMIDOR FINAL"/>
    <s v="C"/>
    <x v="1"/>
    <s v="BOM JARDIM"/>
    <s v="FORTALEZA"/>
    <s v="CE"/>
    <s v="BR"/>
    <x v="0"/>
    <m/>
    <m/>
    <s v="Qui"/>
    <s v="Semanal"/>
    <m/>
    <s v="Duplicata"/>
    <s v="5 dias"/>
    <s v="DINHEIRO$"/>
    <s v="LOJA - CEARÁ - ATACADO"/>
    <s v="60545-0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46"/>
    <x v="6906"/>
    <s v="KAULA SILVA QUEIROZ ME"/>
    <s v="15"/>
    <m/>
    <s v="7"/>
    <s v="PEQUENO VAREJO"/>
    <s v="C"/>
    <x v="0"/>
    <s v="PADRE ASSIS MONTEIRO"/>
    <s v="MORADA NOVA"/>
    <s v="CE"/>
    <s v="BR"/>
    <x v="0"/>
    <m/>
    <m/>
    <s v="Sex"/>
    <s v="Q2"/>
    <m/>
    <s v="Revenda"/>
    <s v="5 dias"/>
    <s v="BLT-SANT 804-1"/>
    <s v="ATC MARUJO – INTERIOR"/>
    <s v="62940-000"/>
    <m/>
    <m/>
    <s v="Sim"/>
    <s v="Não"/>
    <s v="Não"/>
    <n v="1389.0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47"/>
    <x v="6907"/>
    <s v="THALIA MENDES DE OLIVEIRA"/>
    <s v="29"/>
    <m/>
    <s v="9"/>
    <s v="CONSUMIDOR FINAL"/>
    <s v="C"/>
    <x v="1"/>
    <s v="CENTRO"/>
    <s v="CARNAUBAL"/>
    <s v="CE"/>
    <s v="BR"/>
    <x v="0"/>
    <m/>
    <m/>
    <s v="Sex"/>
    <s v="Q1"/>
    <m/>
    <s v="Revenda"/>
    <s v="5 dias"/>
    <s v="DINHEIRO$"/>
    <s v="LOJA - CEARÁ - ATACADO"/>
    <s v="6237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48"/>
    <x v="6908"/>
    <s v="MARIA AURILENE DA SILVA NASCIMENTO"/>
    <s v="29"/>
    <m/>
    <s v="9"/>
    <s v="CONSUMIDOR FINAL"/>
    <s v="C"/>
    <x v="1"/>
    <s v="PAJUÇARA"/>
    <s v="Maracanaú"/>
    <s v="CE"/>
    <s v="BR"/>
    <x v="0"/>
    <m/>
    <m/>
    <s v="Ter"/>
    <s v="Q2"/>
    <m/>
    <s v="Duplicata"/>
    <s v="5 dias"/>
    <s v="DINHEIRO$"/>
    <s v="LOJA - CEARÁ - ATACADO"/>
    <s v="61932-6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49"/>
    <x v="6909"/>
    <s v="ZULEIDE FERREIRA MONTE BESSA"/>
    <s v="29"/>
    <m/>
    <s v="9"/>
    <s v="CONSUMIDOR FINAL"/>
    <s v="C"/>
    <x v="1"/>
    <s v="MONTESE"/>
    <s v="FORTALEZA"/>
    <s v="CE"/>
    <s v="BR"/>
    <x v="0"/>
    <m/>
    <m/>
    <s v="Ter"/>
    <s v="Semanal"/>
    <m/>
    <s v="Revenda"/>
    <s v="15 dias"/>
    <s v="BLT-SOF"/>
    <s v="ATC MARUJO – CAPITAL"/>
    <s v="60420-43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50"/>
    <x v="6910"/>
    <s v="FRANCISCA MARINA MENDES BARROS"/>
    <s v="31"/>
    <m/>
    <s v="10"/>
    <s v="INATIVO"/>
    <s v="C"/>
    <x v="1"/>
    <s v="PARQUE SANTANA"/>
    <s v="FORTALEZA"/>
    <s v="CE"/>
    <s v="BR"/>
    <x v="0"/>
    <m/>
    <m/>
    <s v="Qua"/>
    <s v="Semanal"/>
    <m/>
    <s v="Duplicata"/>
    <s v="5 dias"/>
    <s v="DINHEIRO$"/>
    <s v="LOJA - CEARÁ - ATACADO"/>
    <s v="60767-7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51"/>
    <x v="6911"/>
    <s v="KAREM FERREIRA BRAGA"/>
    <s v="15"/>
    <m/>
    <s v="7"/>
    <s v="PEQUENO VAREJO"/>
    <s v="C"/>
    <x v="0"/>
    <s v="POCO DOCE"/>
    <s v="PARACURU"/>
    <s v="CE"/>
    <s v="BR"/>
    <x v="0"/>
    <m/>
    <m/>
    <s v="Qua"/>
    <s v="Semanal"/>
    <m/>
    <s v="Revenda"/>
    <s v="5 dias"/>
    <s v="BLT-ITAÚ 130681"/>
    <s v="ATC MARUJO – INTERIOR"/>
    <s v="62680-000"/>
    <m/>
    <m/>
    <s v="Sim"/>
    <s v="Não"/>
    <s v="Não"/>
    <n v="849.0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52"/>
    <x v="6912"/>
    <s v="FRANCISCO SOUZA DA SILVA"/>
    <s v="31"/>
    <m/>
    <s v="10"/>
    <s v="INATIVO"/>
    <s v="C"/>
    <x v="1"/>
    <s v="CAJAZEIRAS"/>
    <s v="FORTALEZA"/>
    <s v="CE"/>
    <s v="BR"/>
    <x v="4"/>
    <m/>
    <m/>
    <s v="Qui"/>
    <s v="Semanal"/>
    <m/>
    <s v="Revenda"/>
    <s v="5 dias"/>
    <s v="BLT-SANT 804-1"/>
    <s v="CAPITAL CE"/>
    <s v="60864-311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53"/>
    <x v="6913"/>
    <s v="RAFAELLA GOMES FREITAS"/>
    <s v="31"/>
    <m/>
    <s v="10"/>
    <s v="INATIVO"/>
    <s v="C"/>
    <x v="1"/>
    <s v="GRANJA PORTUGAL"/>
    <s v="FORTALEZA"/>
    <s v="CE"/>
    <s v="BR"/>
    <x v="0"/>
    <m/>
    <m/>
    <s v="Qui"/>
    <s v="Semanal"/>
    <m/>
    <s v="Duplicata"/>
    <s v="5 dias"/>
    <s v="DINHEIRO$"/>
    <s v="LOJA - CEARÁ - ATACADO"/>
    <s v="60541-5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54"/>
    <x v="6914"/>
    <s v="ROSIANE DE SOUSA"/>
    <s v="29"/>
    <m/>
    <s v="9"/>
    <s v="CONSUMIDOR FINAL"/>
    <s v="C"/>
    <x v="1"/>
    <s v="GRANJA LISBOA"/>
    <s v="FORTALEZA"/>
    <s v="CE"/>
    <s v="BR"/>
    <x v="0"/>
    <m/>
    <m/>
    <s v="Sex"/>
    <s v="Q1"/>
    <m/>
    <s v="Duplicata"/>
    <s v="5 dias"/>
    <s v="DINHEIRO$"/>
    <s v="LOJA - CEARÁ - ATACADO"/>
    <s v="60540-12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55"/>
    <x v="6915"/>
    <s v="JESSICA DE OLIVEIRA NONATO"/>
    <s v="29"/>
    <m/>
    <s v="9"/>
    <s v="CONSUMIDOR FINAL"/>
    <s v="C"/>
    <x v="1"/>
    <s v="CENTRO"/>
    <s v="FORTALEZA"/>
    <s v="CE"/>
    <s v="BR"/>
    <x v="0"/>
    <m/>
    <m/>
    <s v="Ter"/>
    <s v="Q2"/>
    <m/>
    <s v="Revenda"/>
    <s v="5 dias"/>
    <s v="DINHEIRO$"/>
    <s v="LOJA - CEARÁ - ATACADO"/>
    <s v="60035-11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56"/>
    <x v="6916"/>
    <s v="LIDUINA HENRIQUE DO NASCIMENTO"/>
    <s v="31"/>
    <m/>
    <s v="10"/>
    <s v="INATIVO"/>
    <s v="C"/>
    <x v="1"/>
    <s v="BOM JARDIM"/>
    <s v="FORTALEZA"/>
    <s v="CE"/>
    <s v="BR"/>
    <x v="0"/>
    <m/>
    <m/>
    <s v="Qui"/>
    <s v="Semanal"/>
    <m/>
    <s v="Duplicata"/>
    <s v="5 dias"/>
    <s v="DINHEIRO$"/>
    <s v="LOJA - CEARÁ - ATACADO"/>
    <s v="60543-4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57"/>
    <x v="6917"/>
    <s v="GIVANILDA DE MIRANDA ROCHA"/>
    <s v="31"/>
    <m/>
    <s v="10"/>
    <s v="INATIVO"/>
    <s v="C"/>
    <x v="1"/>
    <s v="TABAPUAZINHO"/>
    <s v="CAUCAIA"/>
    <s v="CE"/>
    <s v="BR"/>
    <x v="0"/>
    <m/>
    <m/>
    <s v="Sex"/>
    <s v="Q2"/>
    <m/>
    <s v="Duplicata"/>
    <s v="5 dias"/>
    <s v="DINHEIRO$"/>
    <s v="LOJA - CEARÁ - ATACADO"/>
    <s v="61634-1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58"/>
    <x v="6918"/>
    <s v="MAGNO JOSE DE LIMA"/>
    <s v="29"/>
    <m/>
    <s v="9"/>
    <s v="CONSUMIDOR FINAL"/>
    <s v="C"/>
    <x v="0"/>
    <s v="CENTRO"/>
    <s v="HORIZONTE"/>
    <s v="CE"/>
    <s v="BR"/>
    <x v="0"/>
    <m/>
    <m/>
    <s v="Seg"/>
    <s v="Semanal"/>
    <m/>
    <s v="Revenda"/>
    <s v="5 dias"/>
    <s v="BLT-ITAÚ 130681"/>
    <s v="ATC MARUJO – INTERIOR"/>
    <s v="62884-790"/>
    <m/>
    <m/>
    <s v="Sim"/>
    <s v="Não"/>
    <s v="Sim"/>
    <n v="1393.97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59"/>
    <x v="6919"/>
    <s v="FRANCISCA MIRANDA FILHA"/>
    <s v="31"/>
    <m/>
    <s v="10"/>
    <s v="INATIVO"/>
    <s v="C"/>
    <x v="1"/>
    <s v="JEREISSATI  II"/>
    <s v="PACATUBA"/>
    <s v="CE"/>
    <s v="BR"/>
    <x v="0"/>
    <m/>
    <m/>
    <s v="Seg"/>
    <s v="Q2"/>
    <m/>
    <s v="Duplicata"/>
    <s v="5 dias"/>
    <s v="DINHEIRO$"/>
    <s v="LOJA - CEARÁ - ATACADO"/>
    <s v="61814-15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60"/>
    <x v="6920"/>
    <s v="FRANCISCA MARIA COELHO"/>
    <s v="31"/>
    <m/>
    <s v="10"/>
    <s v="INATIVO"/>
    <s v="C"/>
    <x v="1"/>
    <s v="AEROLANDIA"/>
    <s v="FORTALEZA"/>
    <s v="CE"/>
    <s v="BR"/>
    <x v="0"/>
    <m/>
    <m/>
    <s v="Qua"/>
    <s v="Q1"/>
    <m/>
    <s v="Duplicata"/>
    <s v="5 dias"/>
    <s v="DINHEIRO$"/>
    <s v="LOJA - CEARÁ - ATACADO"/>
    <s v="60850-7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61"/>
    <x v="6921"/>
    <s v="MARILAC MARINHO CAVACANTE"/>
    <s v="29"/>
    <m/>
    <s v="9"/>
    <s v="CONSUMIDOR FINAL"/>
    <s v="C"/>
    <x v="0"/>
    <s v="ALDEOTA"/>
    <s v="FORTALEZA"/>
    <s v="CE"/>
    <s v="BR"/>
    <x v="4"/>
    <m/>
    <m/>
    <s v="Sab"/>
    <s v="Semanal"/>
    <m/>
    <s v="Revenda"/>
    <s v="5 dias"/>
    <s v="BLT-SANT 804-1"/>
    <s v="ATC MARUJO – CAPITAL"/>
    <s v="60140110"/>
    <m/>
    <m/>
    <s v="Sim"/>
    <s v="Não"/>
    <s v="Não"/>
    <n v="32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62"/>
    <x v="6922"/>
    <s v="MARIA DOS NAVEGANTES"/>
    <s v="31"/>
    <m/>
    <s v="10"/>
    <s v="INATIVO"/>
    <s v="C"/>
    <x v="0"/>
    <s v="CAUCAIA"/>
    <s v="CAMOCIM"/>
    <s v="CE"/>
    <s v="BR"/>
    <x v="0"/>
    <m/>
    <m/>
    <s v="Ter"/>
    <s v="Semanal"/>
    <m/>
    <s v="Revenda"/>
    <s v="5 dias"/>
    <s v="BLT-ITAÚ 130681"/>
    <s v="ATC MARUJO - SOBRAL"/>
    <s v="62410-000"/>
    <m/>
    <m/>
    <s v="Sim"/>
    <s v="Não"/>
    <s v="Não"/>
    <n v="2466.9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BEBELU"/>
    <x v="7563"/>
    <x v="6923"/>
    <s v="SANTOS E GONCALVES LTDA"/>
    <s v="24"/>
    <m/>
    <s v="3"/>
    <s v="FOOD SERVICE"/>
    <s v="C"/>
    <x v="0"/>
    <s v="CENTRO"/>
    <s v="GRAVATÁ"/>
    <s v="PE"/>
    <s v="BR"/>
    <x v="0"/>
    <m/>
    <m/>
    <s v="Sex"/>
    <s v="Q1"/>
    <m/>
    <s v="Revenda"/>
    <s v="28 dias"/>
    <s v="BLT-SOF"/>
    <s v="ATC MARUJO – CAPITAL"/>
    <s v="55641-000"/>
    <m/>
    <m/>
    <s v="Sim"/>
    <s v="Não"/>
    <s v="Não"/>
    <n v="6844.74"/>
    <x v="12"/>
    <x v="0"/>
    <x v="0"/>
    <x v="0"/>
    <n v="4052.76"/>
    <n v="0"/>
    <n v="0"/>
    <n v="0"/>
    <n v="3"/>
    <x v="2"/>
    <s v="4 - BOM"/>
  </r>
  <r>
    <x v="12"/>
    <s v="143"/>
    <x v="55"/>
    <n v="1043"/>
    <m/>
    <m/>
    <s v="VAREJO ATC"/>
    <x v="7564"/>
    <x v="6924"/>
    <s v="MARIA LUIZA BEZERRA DA SILVA"/>
    <s v="31"/>
    <m/>
    <s v="10"/>
    <s v="INATIVO"/>
    <s v="C"/>
    <x v="1"/>
    <s v="JEREISSATI II"/>
    <s v="Maracanaú"/>
    <s v="CE"/>
    <s v="BR"/>
    <x v="0"/>
    <m/>
    <m/>
    <s v="Qua"/>
    <s v="Q1"/>
    <m/>
    <s v="Duplicata"/>
    <s v="5 dias"/>
    <s v="DINHEIRO$"/>
    <s v="LOJA - CEARÁ - ATACADO"/>
    <s v="61901-2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EVENTO"/>
    <x v="7565"/>
    <x v="6925"/>
    <s v="WESLLEY MELO LESSA"/>
    <s v="31"/>
    <m/>
    <s v="10"/>
    <s v="INATIVO"/>
    <s v="C"/>
    <x v="1"/>
    <s v="ARACAPE"/>
    <s v="FORTALEZA"/>
    <s v="CE"/>
    <s v="BR"/>
    <x v="0"/>
    <m/>
    <m/>
    <s v="Ter"/>
    <s v="Q1"/>
    <m/>
    <s v="Duplicata"/>
    <s v="5 dias"/>
    <s v="DINHEIRO$"/>
    <s v="LOJA - CEARÁ - ATACADO"/>
    <s v="60765-0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EVENTO"/>
    <x v="7566"/>
    <x v="6926"/>
    <s v="ANTONIA ILZA SANTOS SOBREIRA"/>
    <s v="31"/>
    <m/>
    <s v="10"/>
    <s v="INATIVO"/>
    <s v="C"/>
    <x v="1"/>
    <s v="JARDIM IRACEMA"/>
    <s v="FORTALEZA"/>
    <s v="CE"/>
    <s v="BR"/>
    <x v="0"/>
    <m/>
    <m/>
    <s v="Qui"/>
    <s v="Semanal"/>
    <m/>
    <s v="Revenda"/>
    <s v="5 dias"/>
    <s v="BLT-ITAÚ 130681"/>
    <s v="LOJA - CEARÁ - ATACADO"/>
    <s v="60330-5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67"/>
    <x v="6927"/>
    <s v="VANESSA SILVA DOS SANTOS"/>
    <s v="31"/>
    <m/>
    <s v="10"/>
    <s v="INATIVO"/>
    <s v="C"/>
    <x v="1"/>
    <s v="SERRINHA"/>
    <s v="FORTALEZA"/>
    <s v="CE"/>
    <s v="BR"/>
    <x v="0"/>
    <m/>
    <m/>
    <s v="Seg"/>
    <s v="Semanal"/>
    <m/>
    <s v="Revenda"/>
    <s v="10 dias"/>
    <s v="BLT-ITAÚ 130681"/>
    <s v="MARUJINHO - CAPITAL - DISTRI."/>
    <s v="60741-4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68"/>
    <x v="6928"/>
    <s v="SONIA TAMIRES SOARES DE MORAIS"/>
    <s v="31"/>
    <m/>
    <s v="10"/>
    <s v="INATIVO"/>
    <s v="C"/>
    <x v="1"/>
    <s v="MONDUBIM"/>
    <s v="FORTALEZA"/>
    <s v="CE"/>
    <s v="BR"/>
    <x v="0"/>
    <m/>
    <m/>
    <s v="Ter"/>
    <s v="Semanal"/>
    <m/>
    <s v="Duplicata"/>
    <s v="5 dias"/>
    <s v="DINHEIRO$"/>
    <s v="LOJA - CEARÁ - ATACADO"/>
    <s v="60761-4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69"/>
    <x v="6929"/>
    <s v="NATALIA DA SILVA FERREIRA"/>
    <s v="31"/>
    <m/>
    <s v="10"/>
    <s v="INATIVO"/>
    <s v="C"/>
    <x v="1"/>
    <s v="JOSE WALTER/CIDADE JARDIM 2"/>
    <s v="FORTALEZA"/>
    <s v="CE"/>
    <s v="BR"/>
    <x v="0"/>
    <m/>
    <m/>
    <s v="Ter"/>
    <s v="Semanal"/>
    <m/>
    <s v="Duplicata"/>
    <s v="5 dias"/>
    <s v="DINHEIRO$"/>
    <s v="LOJA - CEARÁ - ATACADO"/>
    <s v="60877-4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70"/>
    <x v="6930"/>
    <s v="EDILENE CONRADO AGUIAR"/>
    <s v="31"/>
    <m/>
    <s v="10"/>
    <s v="INATIVO"/>
    <s v="C"/>
    <x v="1"/>
    <s v="AEROLANDIA"/>
    <s v="FORTALEZA"/>
    <s v="CE"/>
    <s v="BR"/>
    <x v="0"/>
    <m/>
    <m/>
    <s v="Ter"/>
    <s v="Semanal"/>
    <m/>
    <s v="Duplicata"/>
    <s v="5 dias"/>
    <s v="DINHEIRO$"/>
    <s v="LOJA - CEARÁ - ATACADO"/>
    <s v="60850-8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71"/>
    <x v="6931"/>
    <s v="PAMELLA DA SILVEIRA VIDAL CAETANO"/>
    <s v="29"/>
    <m/>
    <s v="9"/>
    <s v="CONSUMIDOR FINAL"/>
    <s v="C"/>
    <x v="1"/>
    <s v="MONDUBIM"/>
    <s v="FORTALEZA"/>
    <s v="CE"/>
    <s v="BR"/>
    <x v="0"/>
    <m/>
    <m/>
    <s v="Ter"/>
    <s v="Q1"/>
    <m/>
    <s v="Duplicata"/>
    <s v="5 dias"/>
    <s v="DINHEIRO$"/>
    <s v="LOJA - CEARÁ - ATACADO"/>
    <s v="60762-0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72"/>
    <x v="6932"/>
    <s v="JANINELLY ARAUJO ABREU"/>
    <s v="29"/>
    <m/>
    <s v="9"/>
    <s v="CONSUMIDOR FINAL"/>
    <s v="C"/>
    <x v="1"/>
    <s v="PARQUE SANTO AMARO"/>
    <s v="FORTALEZA"/>
    <s v="CE"/>
    <s v="BR"/>
    <x v="0"/>
    <m/>
    <m/>
    <s v="Seg"/>
    <s v="Semanal"/>
    <m/>
    <s v="Duplicata"/>
    <s v="5 dias"/>
    <s v="DINHEIRO$"/>
    <s v="LOJA - CEARÁ - ATACADO"/>
    <s v="60731-72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73"/>
    <x v="6933"/>
    <s v="JEFFERSON ALENCAR DE SOUSA"/>
    <s v="29"/>
    <m/>
    <s v="9"/>
    <s v="CONSUMIDOR FINAL"/>
    <s v="C"/>
    <x v="0"/>
    <s v="ALTO DA BRASILIA"/>
    <s v="SOBRAL"/>
    <s v="CE"/>
    <s v="BR"/>
    <x v="0"/>
    <m/>
    <m/>
    <s v="Qui"/>
    <s v="Semanal"/>
    <m/>
    <s v="Revenda"/>
    <s v="5 dias"/>
    <s v="SMARTCOB"/>
    <s v="ATC MARUJO - SOBRAL"/>
    <s v="62040-430"/>
    <m/>
    <m/>
    <s v="Sim"/>
    <s v="Não"/>
    <s v="Sim"/>
    <n v="308.57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74"/>
    <x v="6934"/>
    <s v="JULIA FABIANA DE ARAUJO PARENTE"/>
    <s v="31"/>
    <m/>
    <s v="10"/>
    <s v="INATIVO"/>
    <s v="C"/>
    <x v="1"/>
    <s v="JOSE WALTER"/>
    <s v="FORTALEZA"/>
    <s v="CE"/>
    <s v="BR"/>
    <x v="0"/>
    <m/>
    <m/>
    <s v="Ter"/>
    <s v="Semanal"/>
    <m/>
    <s v="Duplicata"/>
    <s v="5 dias"/>
    <s v="DINHEIRO$"/>
    <s v="LOJA - CEARÁ - ATACADO"/>
    <s v="60751-3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75"/>
    <x v="6935"/>
    <s v="FRANCYJANE MARIA DASILVA ABREU"/>
    <s v="31"/>
    <m/>
    <s v="10"/>
    <s v="INATIVO"/>
    <s v="C"/>
    <x v="1"/>
    <s v="VILA PERY"/>
    <s v="FORTALEZA"/>
    <s v="CE"/>
    <s v="BR"/>
    <x v="0"/>
    <m/>
    <m/>
    <s v="Ter"/>
    <s v="Semanal"/>
    <m/>
    <s v="Duplicata"/>
    <s v="5 dias"/>
    <s v="DINHEIRO$"/>
    <s v="LOJA - CEARÁ - ATACADO"/>
    <s v="60730-1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76"/>
    <x v="6936"/>
    <s v="NAYLTON DOS SANTOS SALDANHA FONTENELE"/>
    <s v="29"/>
    <m/>
    <s v="9"/>
    <s v="CONSUMIDOR FINAL"/>
    <s v="C"/>
    <x v="0"/>
    <s v="CENTRO"/>
    <s v="GRANJA"/>
    <s v="CE"/>
    <s v="BR"/>
    <x v="0"/>
    <m/>
    <m/>
    <s v="Ter"/>
    <s v="Semanal"/>
    <m/>
    <s v="Revenda"/>
    <s v="5 dias"/>
    <s v="BLT-ITAÚ 130681"/>
    <s v="ATC MARUJO - SOBRAL"/>
    <s v="62430-000"/>
    <m/>
    <m/>
    <s v="Sim"/>
    <s v="Não"/>
    <s v="Não"/>
    <n v="367.2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77"/>
    <x v="6937"/>
    <s v="CARLOS NELCIO AMORIM BRITO"/>
    <s v="29"/>
    <m/>
    <s v="9"/>
    <s v="CONSUMIDOR FINAL"/>
    <s v="C"/>
    <x v="0"/>
    <s v="JOSE WALTER"/>
    <s v="FORTALEZA"/>
    <s v="CE"/>
    <s v="BR"/>
    <x v="0"/>
    <m/>
    <m/>
    <s v="Sab"/>
    <s v="Semanal"/>
    <m/>
    <s v="Revenda"/>
    <s v="5 dias"/>
    <s v="BLT-SOF"/>
    <s v="ATC MARUJO – CAPITAL"/>
    <s v="60760-000"/>
    <m/>
    <m/>
    <s v="Sim"/>
    <s v="Não"/>
    <s v="Não"/>
    <n v="904.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78"/>
    <x v="6938"/>
    <s v="ARIADINA DUARTE DA SILVA"/>
    <s v="29"/>
    <m/>
    <s v="9"/>
    <s v="CONSUMIDOR FINAL"/>
    <s v="C"/>
    <x v="1"/>
    <s v="ALTO DA MANGUEIRA"/>
    <s v="Maracanaú"/>
    <s v="CE"/>
    <s v="BR"/>
    <x v="0"/>
    <m/>
    <m/>
    <s v="Seg"/>
    <s v="Semanal"/>
    <m/>
    <s v="Duplicata"/>
    <s v="5 dias"/>
    <s v="DINHEIRO$"/>
    <s v="LOJA - CEARÁ - ATACADO"/>
    <s v="61905-0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79"/>
    <x v="6939"/>
    <s v="JOANA DARC DE SOUSA BARROS"/>
    <s v="29"/>
    <m/>
    <s v="9"/>
    <s v="CONSUMIDOR FINAL"/>
    <s v="C"/>
    <x v="0"/>
    <s v="PARQUE DOIS IRMAOS"/>
    <s v="FORTALEZA"/>
    <s v="CE"/>
    <s v="BR"/>
    <x v="0"/>
    <m/>
    <m/>
    <s v="Sab"/>
    <s v="Semanal"/>
    <m/>
    <s v="Revenda"/>
    <s v="5 dias"/>
    <s v="BLT-SANT 804-1"/>
    <s v="ATC MARUJO – CAPITAL"/>
    <s v="60744-640"/>
    <m/>
    <m/>
    <s v="Sim"/>
    <s v="Não"/>
    <s v="Não"/>
    <n v="318.88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80"/>
    <x v="6940"/>
    <s v="F. REGIS OLIVEIRA DE ARAUJO"/>
    <s v="29"/>
    <m/>
    <s v="9"/>
    <s v="CONSUMIDOR FINAL"/>
    <s v="C"/>
    <x v="0"/>
    <s v="SAO FRANCISCO"/>
    <s v="Viçosa do Ceará"/>
    <s v="CE"/>
    <s v="BR"/>
    <x v="0"/>
    <m/>
    <m/>
    <s v="Sex"/>
    <s v="Q1"/>
    <m/>
    <s v="Revenda"/>
    <s v="5 dias"/>
    <s v="BLT-ITAÚ 130681"/>
    <s v="ATC MARUJO - SOBRAL"/>
    <s v="62300-000"/>
    <m/>
    <m/>
    <s v="Sim"/>
    <s v="Não"/>
    <s v="Não"/>
    <n v="907.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81"/>
    <x v="6941"/>
    <s v="MEIRICIANE GONCALVES LAURINDO"/>
    <s v="29"/>
    <m/>
    <s v="9"/>
    <s v="CONSUMIDOR FINAL"/>
    <s v="C"/>
    <x v="1"/>
    <s v="GRANJA PORTUGAL"/>
    <s v="FORTALEZA"/>
    <s v="CE"/>
    <s v="BR"/>
    <x v="0"/>
    <m/>
    <m/>
    <s v="Sex"/>
    <s v="Q2"/>
    <m/>
    <s v="Duplicata"/>
    <s v="5 dias"/>
    <s v="DINHEIRO$"/>
    <s v="LOJA - CEARÁ - ATACADO"/>
    <s v="60540-73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82"/>
    <x v="6942"/>
    <s v="FABIO SANTOS DAS NEVES"/>
    <s v="31"/>
    <m/>
    <s v="10"/>
    <s v="INATIVO"/>
    <s v="C"/>
    <x v="1"/>
    <s v="LAGOINHA"/>
    <s v="HORIZONTE"/>
    <s v="CE"/>
    <s v="BR"/>
    <x v="0"/>
    <m/>
    <m/>
    <s v="Seg"/>
    <s v="Semanal"/>
    <m/>
    <s v="Revenda"/>
    <s v="5 dias"/>
    <s v="DINHEIRO$"/>
    <s v="LOJA - CEARÁ - ATACADO"/>
    <s v="62886-6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83"/>
    <x v="6943"/>
    <s v="SANDRA MARIA DE PAULO"/>
    <s v="31"/>
    <m/>
    <s v="10"/>
    <s v="INATIVO"/>
    <s v="C"/>
    <x v="1"/>
    <s v="MODUBIM"/>
    <s v="FORTALEZA"/>
    <s v="CE"/>
    <s v="BR"/>
    <x v="0"/>
    <m/>
    <m/>
    <s v="Seg"/>
    <s v="Q1"/>
    <m/>
    <s v="Duplicata"/>
    <s v="5 dias"/>
    <s v="DINHEIRO$"/>
    <s v="LOJA - CEARÁ - ATACADO"/>
    <s v="60764-1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84"/>
    <x v="6944"/>
    <s v="MARCO ANTONIO DO NASCIMENTO"/>
    <s v="29"/>
    <m/>
    <s v="9"/>
    <s v="CONSUMIDOR FINAL"/>
    <s v="C"/>
    <x v="1"/>
    <s v="PAJUCARA"/>
    <s v="Maracanaú"/>
    <s v="CE"/>
    <s v="BR"/>
    <x v="0"/>
    <m/>
    <m/>
    <s v="Qua"/>
    <s v="Q1"/>
    <m/>
    <s v="Duplicata"/>
    <s v="5 dias"/>
    <s v="DINHEIRO$"/>
    <s v="LOJA - CEARÁ - ATACADO"/>
    <s v="61932-5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85"/>
    <x v="6945"/>
    <s v="ANA VALESCA OLIVEIRA ARAUJO"/>
    <s v="31"/>
    <m/>
    <s v="10"/>
    <s v="INATIVO"/>
    <s v="C"/>
    <x v="1"/>
    <s v="QUINTINO CUNHA"/>
    <s v="FORTALEZA"/>
    <s v="CE"/>
    <s v="BR"/>
    <x v="0"/>
    <m/>
    <m/>
    <s v="Qui"/>
    <s v="Semanal"/>
    <m/>
    <s v="Revenda"/>
    <s v="7 dias"/>
    <s v="BLT-ITAÚ 130681"/>
    <s v="ATC MARUJO – CAPITAL"/>
    <s v="60351-53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86"/>
    <x v="6946"/>
    <s v="FRANCISCO DE ASSIS LIMA DOS SANTOS"/>
    <s v="31"/>
    <m/>
    <s v="10"/>
    <s v="INATIVO"/>
    <s v="C"/>
    <x v="1"/>
    <s v="SAO SEBASTIAO"/>
    <s v="CHORÓ"/>
    <s v="CE"/>
    <s v="BR"/>
    <x v="0"/>
    <m/>
    <m/>
    <s v="Sex"/>
    <s v="Q1"/>
    <m/>
    <s v="Revenda"/>
    <s v="5 dias"/>
    <s v="DINHEIRO$"/>
    <s v="LOJA - CEARÁ - ATACADO"/>
    <s v="639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87"/>
    <x v="6947"/>
    <s v="FABIOLA SILVA LIMA"/>
    <s v="31"/>
    <m/>
    <s v="10"/>
    <s v="INATIVO"/>
    <s v="C"/>
    <x v="1"/>
    <s v="GRANJA PORTUGAL"/>
    <s v="FORTALEZA"/>
    <s v="CE"/>
    <s v="BR"/>
    <x v="0"/>
    <m/>
    <m/>
    <s v="Ter"/>
    <s v="Q1"/>
    <m/>
    <s v="Duplicata"/>
    <s v="5 dias"/>
    <s v="DINHEIRO$"/>
    <s v="LOJA - CEARÁ - ATACADO"/>
    <s v="60540-8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88"/>
    <x v="6948"/>
    <s v="JESSIANE RIBEIRO LIMA"/>
    <s v="29"/>
    <m/>
    <s v="9"/>
    <s v="CONSUMIDOR FINAL"/>
    <s v="C"/>
    <x v="1"/>
    <s v="SIQUEIRA"/>
    <s v="FORTALEZA"/>
    <s v="CE"/>
    <s v="BR"/>
    <x v="0"/>
    <m/>
    <m/>
    <s v="Ter"/>
    <s v="Q1"/>
    <m/>
    <s v="Duplicata"/>
    <s v="5 dias"/>
    <s v="DINHEIRO$"/>
    <s v="LOJA - CEARÁ - ATACADO"/>
    <s v="60736-1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589"/>
    <x v="6949"/>
    <s v="WELLISON FERNANDES BEZERRA PORTAL"/>
    <s v="31"/>
    <m/>
    <s v="10"/>
    <s v="INATIVO"/>
    <s v="C"/>
    <x v="1"/>
    <s v="PIEDADE"/>
    <s v="JABOATÃO DOS GUARARAPES"/>
    <s v="PE"/>
    <s v="BR"/>
    <x v="0"/>
    <m/>
    <m/>
    <s v="Sex"/>
    <s v="Q2"/>
    <m/>
    <s v="Revenda"/>
    <s v="5 dias"/>
    <s v="DINHEIRO$"/>
    <s v="LOJA - CEARÁ - ATACADO"/>
    <s v="54400-33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90"/>
    <x v="6950"/>
    <s v="CLEYNARA MENDES DE CASTRO"/>
    <s v="29"/>
    <m/>
    <s v="9"/>
    <s v="CONSUMIDOR FINAL"/>
    <s v="C"/>
    <x v="1"/>
    <s v="PLANALTO AIRTON SENNA"/>
    <s v="FORTALEZA"/>
    <s v="CE"/>
    <s v="BR"/>
    <x v="0"/>
    <m/>
    <m/>
    <s v="Qua"/>
    <s v="Q1"/>
    <m/>
    <s v="Duplicata"/>
    <s v="5 dias"/>
    <s v="DINHEIRO$"/>
    <s v="LOJA - CEARÁ - ATACADO"/>
    <s v="60762-50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91"/>
    <x v="6951"/>
    <s v="ANTONIO DENSINAR DA SILHA JUNIOR"/>
    <s v="31"/>
    <m/>
    <s v="10"/>
    <s v="INATIVO"/>
    <s v="C"/>
    <x v="1"/>
    <s v="BOA VISTA"/>
    <s v="Maracanaú"/>
    <s v="CE"/>
    <s v="BR"/>
    <x v="0"/>
    <m/>
    <m/>
    <s v="Sex"/>
    <s v="Q1"/>
    <m/>
    <s v="Duplicata"/>
    <s v="5 dias"/>
    <s v="DINHEIRO$"/>
    <s v="LOJA - CEARÁ - ATACADO"/>
    <s v="61814-14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92"/>
    <x v="6952"/>
    <s v="MARIA LIDIANE MARQUES"/>
    <s v="31"/>
    <m/>
    <s v="10"/>
    <s v="INATIVO"/>
    <s v="C"/>
    <x v="1"/>
    <s v="BOM JARDIM"/>
    <s v="FORTALEZA"/>
    <s v="CE"/>
    <s v="BR"/>
    <x v="0"/>
    <m/>
    <m/>
    <s v="Sex"/>
    <s v="Q1"/>
    <m/>
    <s v="Revenda"/>
    <s v="5 dias"/>
    <s v="DINHEIRO$"/>
    <s v="LOJA - CEARÁ - ATACADO"/>
    <s v="60545-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93"/>
    <x v="6953"/>
    <s v="FRANCISCO ATILA PESSOA DA SILVA"/>
    <s v="29"/>
    <m/>
    <s v="9"/>
    <s v="CONSUMIDOR FINAL"/>
    <s v="C"/>
    <x v="1"/>
    <s v="PAJUZARA"/>
    <s v="Maracanaú"/>
    <s v="CE"/>
    <s v="BR"/>
    <x v="0"/>
    <m/>
    <m/>
    <s v="Ter"/>
    <s v="Q2"/>
    <m/>
    <s v="Duplicata"/>
    <s v="5 dias"/>
    <s v="DINHEIRO$"/>
    <s v="LOJA - CEARÁ - ATACADO"/>
    <s v="61932-5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94"/>
    <x v="6954"/>
    <s v="JOYCE SILVA"/>
    <s v="29"/>
    <m/>
    <s v="9"/>
    <s v="CONSUMIDOR FINAL"/>
    <s v="C"/>
    <x v="1"/>
    <s v="BARROSO"/>
    <s v="FORTALEZA"/>
    <s v="CE"/>
    <s v="BR"/>
    <x v="0"/>
    <m/>
    <m/>
    <s v="Qua"/>
    <s v="Q2"/>
    <m/>
    <s v="Duplicata"/>
    <s v="5 dias"/>
    <s v="DINHEIRO$"/>
    <s v="LOJA - CEARÁ - ATACADO"/>
    <s v="60863-05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95"/>
    <x v="6955"/>
    <s v="GRAZIRLA GOMES DE MELO"/>
    <s v="29"/>
    <m/>
    <s v="9"/>
    <s v="CONSUMIDOR FINAL"/>
    <s v="C"/>
    <x v="0"/>
    <s v="IBURA"/>
    <s v="RECIFE"/>
    <s v="PE"/>
    <s v="BR"/>
    <x v="0"/>
    <m/>
    <m/>
    <s v="Qua"/>
    <s v="Q1"/>
    <m/>
    <s v="Revenda"/>
    <s v="4 dias"/>
    <s v="SMARTCOB"/>
    <s v="VAREJO PE"/>
    <s v="51230-030"/>
    <m/>
    <m/>
    <s v="Sim"/>
    <s v="Não"/>
    <s v="Sim"/>
    <n v="305.41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96"/>
    <x v="6956"/>
    <s v="FRANCISCO EVERTON RODRIGUES NOGUEIRA"/>
    <s v="29"/>
    <m/>
    <s v="9"/>
    <s v="CONSUMIDOR FINAL"/>
    <s v="C"/>
    <x v="1"/>
    <s v="CONJUNTO INDUSTRIAL"/>
    <s v="Maracanaú"/>
    <s v="CE"/>
    <s v="BR"/>
    <x v="0"/>
    <m/>
    <m/>
    <s v="Seg"/>
    <s v="Q2"/>
    <m/>
    <s v="Duplicata"/>
    <s v="5 dias"/>
    <s v="DINHEIRO$"/>
    <s v="LOJA - CEARÁ - ATACADO"/>
    <s v="61925-4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97"/>
    <x v="6957"/>
    <s v="ZENEIDA MARIA AMARAL DE LIMA LO"/>
    <s v="31"/>
    <m/>
    <s v="10"/>
    <s v="INATIVO"/>
    <s v="C"/>
    <x v="1"/>
    <s v="JEREISSATI II"/>
    <s v="Maracanaú"/>
    <s v="CE"/>
    <s v="BR"/>
    <x v="0"/>
    <m/>
    <m/>
    <s v="Qua"/>
    <s v="Q2"/>
    <m/>
    <s v="Duplicata"/>
    <s v="5 dias"/>
    <s v="DINHEIRO$"/>
    <s v="LOJA - CEARÁ - ATACADO"/>
    <s v="61814-30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598"/>
    <x v="6958"/>
    <s v="MARIA DAS GRACAS ROCHA FERREIRA"/>
    <s v="29"/>
    <m/>
    <s v="9"/>
    <s v="CONSUMIDOR FINAL"/>
    <s v="C"/>
    <x v="0"/>
    <s v="GRANJA LISBOA"/>
    <s v="FORTALEZA"/>
    <s v="CE"/>
    <s v="BR"/>
    <x v="0"/>
    <m/>
    <m/>
    <s v="Sab"/>
    <s v="Semanal"/>
    <m/>
    <s v="Revenda"/>
    <s v="5 dias"/>
    <s v="BLT-ITAÚ 130681"/>
    <s v="ATC MARUJO – CAPITAL"/>
    <s v="60540-050"/>
    <m/>
    <m/>
    <s v="Sim"/>
    <s v="Não"/>
    <s v="Não"/>
    <n v="589.24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599"/>
    <x v="6959"/>
    <s v="VITOR WESLEY SILVA TORRES"/>
    <s v="31"/>
    <m/>
    <s v="10"/>
    <s v="INATIVO"/>
    <s v="C"/>
    <x v="1"/>
    <s v="PIRATININGA"/>
    <s v="Maracanaú"/>
    <s v="CE"/>
    <s v="BR"/>
    <x v="0"/>
    <m/>
    <m/>
    <s v="Qui"/>
    <s v="Q2"/>
    <m/>
    <s v="Duplicata"/>
    <s v="5 dias"/>
    <s v="DINHEIRO$"/>
    <s v="LOJA - CEARÁ - ATACADO"/>
    <s v="61905-2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00"/>
    <x v="6960"/>
    <s v="FRANCISCA MARY LUCIA FERREIRA OLIVEIRA"/>
    <s v="31"/>
    <m/>
    <s v="10"/>
    <s v="INATIVO"/>
    <s v="C"/>
    <x v="1"/>
    <s v="SIQUEIRA"/>
    <s v="FORTALEZA"/>
    <s v="CE"/>
    <s v="BR"/>
    <x v="0"/>
    <m/>
    <m/>
    <s v="Sex"/>
    <s v="Q2"/>
    <m/>
    <s v="Revenda"/>
    <s v="5 dias"/>
    <s v="DINHEIRO$"/>
    <s v="LOJA - CEARÁ - ATACADO"/>
    <s v="60732-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01"/>
    <x v="589"/>
    <s v="DENER DIAS PESSOAS"/>
    <s v="4"/>
    <m/>
    <s v="7"/>
    <s v="PEQUENO VAREJO"/>
    <s v="C"/>
    <x v="0"/>
    <s v="SAO VICENTE"/>
    <s v="Crateús"/>
    <s v="CE"/>
    <s v="BR"/>
    <x v="0"/>
    <m/>
    <m/>
    <s v="Qui"/>
    <s v="Q2"/>
    <m/>
    <s v="Revenda"/>
    <s v="5 dias"/>
    <s v="BLT-ITAÚ 130681"/>
    <s v="ATC MARUJO - SOBRAL"/>
    <s v="63700-240"/>
    <m/>
    <m/>
    <s v="Sim"/>
    <s v="Não"/>
    <s v="Sim"/>
    <n v="1564.33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02"/>
    <x v="6961"/>
    <s v="JARLINE ALVES FREIRE"/>
    <s v="29"/>
    <m/>
    <s v="9"/>
    <s v="CONSUMIDOR FINAL"/>
    <s v="C"/>
    <x v="0"/>
    <s v="CENTRO"/>
    <s v="São Luís do Curu"/>
    <s v="CE"/>
    <s v="BR"/>
    <x v="0"/>
    <m/>
    <m/>
    <s v="Sex"/>
    <s v="Semanal"/>
    <m/>
    <s v="Revenda"/>
    <s v="5 dias"/>
    <s v="BLT-ITAÚ 130681"/>
    <s v="ATC MARUJO - SOBRAL"/>
    <s v="62665-000"/>
    <m/>
    <m/>
    <s v="Sim"/>
    <s v="Não"/>
    <s v="Sim"/>
    <n v="2414.13"/>
    <x v="8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03"/>
    <x v="6962"/>
    <s v="OZANA ALVES PEREIRA"/>
    <s v="29"/>
    <m/>
    <s v="9"/>
    <s v="CONSUMIDOR FINAL"/>
    <s v="C"/>
    <x v="0"/>
    <s v="PAJUCARA"/>
    <s v="Maracanaú"/>
    <s v="CE"/>
    <s v="BR"/>
    <x v="0"/>
    <m/>
    <m/>
    <s v="Sab"/>
    <s v="Semanal"/>
    <m/>
    <s v="Revenda"/>
    <s v="5 dias"/>
    <s v="BLT-CEF 746-4"/>
    <s v="ATC MARUJO – CAPITAL"/>
    <s v="61932-430"/>
    <m/>
    <m/>
    <s v="Sim"/>
    <s v="Não"/>
    <s v="Sim"/>
    <n v="131.2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04"/>
    <x v="6963"/>
    <s v="WANDUY COSTA SANTOS"/>
    <s v="29"/>
    <m/>
    <s v="9"/>
    <s v="CONSUMIDOR FINAL"/>
    <s v="C"/>
    <x v="0"/>
    <s v="TAPUIO"/>
    <s v="AQUIRAZ"/>
    <s v="CE"/>
    <s v="BR"/>
    <x v="0"/>
    <m/>
    <m/>
    <s v="Qua"/>
    <s v="Semanal"/>
    <m/>
    <s v="Revenda"/>
    <s v="5 dias"/>
    <s v="BLT-SOF"/>
    <s v="ATC MARUJO – INTERIOR"/>
    <s v="61700-992"/>
    <m/>
    <m/>
    <s v="Sim"/>
    <s v="Não"/>
    <s v="Não"/>
    <n v="842.87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05"/>
    <x v="6964"/>
    <s v="SILVANIA MARIA LEANDRO DE LIMA"/>
    <s v="29"/>
    <m/>
    <s v="9"/>
    <s v="CONSUMIDOR FINAL"/>
    <s v="C"/>
    <x v="0"/>
    <s v="SIQUEIRA 2"/>
    <s v="Maracanaú"/>
    <s v="CE"/>
    <s v="BR"/>
    <x v="0"/>
    <m/>
    <m/>
    <s v="Sab"/>
    <s v="Semanal"/>
    <m/>
    <s v="Revenda"/>
    <s v="5 dias"/>
    <s v="BLT-SOF"/>
    <s v="ATC MARUJO – CAPITAL"/>
    <s v="61924-050"/>
    <m/>
    <m/>
    <s v="Sim"/>
    <s v="Não"/>
    <s v="Não"/>
    <n v="471.56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06"/>
    <x v="6965"/>
    <s v="VANDERLEY LIMA DOS SANTOS"/>
    <s v="31"/>
    <m/>
    <s v="10"/>
    <s v="INATIVO"/>
    <s v="C"/>
    <x v="1"/>
    <s v="PARQUE DOIS IRMAOS"/>
    <s v="FORTALEZA"/>
    <s v="CE"/>
    <s v="BR"/>
    <x v="0"/>
    <m/>
    <m/>
    <s v="Seg"/>
    <s v="Q2"/>
    <m/>
    <s v="Duplicata"/>
    <s v="5 dias"/>
    <s v="DINHEIRO$"/>
    <s v="LOJA - CEARÁ - ATACADO"/>
    <s v="60868-64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07"/>
    <x v="6966"/>
    <s v="JOAO DE DEUS DE OLIVEIRA CUNHA"/>
    <s v="29"/>
    <m/>
    <s v="9"/>
    <s v="CONSUMIDOR FINAL"/>
    <s v="C"/>
    <x v="0"/>
    <s v="SERRINHA"/>
    <s v="FORTALEZA"/>
    <s v="CE"/>
    <s v="BR"/>
    <x v="0"/>
    <m/>
    <m/>
    <s v="Sab"/>
    <s v="Semanal"/>
    <m/>
    <s v="Revenda"/>
    <s v="5 dias"/>
    <s v="BLT-SANT 804-1"/>
    <s v="ATC MARUJO – CAPITAL"/>
    <s v="60742-764"/>
    <m/>
    <m/>
    <s v="Sim"/>
    <s v="Não"/>
    <s v="Não"/>
    <n v="576.9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08"/>
    <x v="6967"/>
    <s v="FRANCIANE ARAUJO PEREIRA"/>
    <s v="29"/>
    <m/>
    <s v="9"/>
    <s v="CONSUMIDOR FINAL"/>
    <s v="C"/>
    <x v="0"/>
    <s v="CENTRO"/>
    <s v="GUARACIABA DO NORTE"/>
    <s v="CE"/>
    <s v="BR"/>
    <x v="0"/>
    <m/>
    <m/>
    <s v="Seg"/>
    <s v="Semanal"/>
    <m/>
    <s v="Revenda"/>
    <s v="5 dias"/>
    <s v="BLT-SOF"/>
    <s v="ATC MARUJO - SOBRAL"/>
    <s v="62380-000"/>
    <m/>
    <m/>
    <s v="Sim"/>
    <s v="Não"/>
    <s v="Não"/>
    <n v="2684.08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09"/>
    <x v="6968"/>
    <s v="PAULO HENRIQUE DE BRITO OLIVEIRA"/>
    <s v="29"/>
    <m/>
    <s v="9"/>
    <s v="CONSUMIDOR FINAL"/>
    <s v="C"/>
    <x v="1"/>
    <s v="CONJUNTO INDUSTRIAL"/>
    <s v="Maracanaú"/>
    <s v="CE"/>
    <s v="BR"/>
    <x v="0"/>
    <m/>
    <m/>
    <s v="Seg"/>
    <s v="Semanal"/>
    <m/>
    <s v="Revenda"/>
    <s v="5 dias"/>
    <s v="DINHEIRO$"/>
    <s v="LOJA - CEARÁ - ATACADO"/>
    <s v="61925-2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10"/>
    <x v="6969"/>
    <s v="KARINE DE SOUSA ALMEIDA"/>
    <s v="29"/>
    <m/>
    <s v="9"/>
    <s v="CONSUMIDOR FINAL"/>
    <s v="C"/>
    <x v="0"/>
    <s v="GRANJA LISBOA"/>
    <s v="FORTALEZA"/>
    <s v="CE"/>
    <s v="BR"/>
    <x v="0"/>
    <m/>
    <m/>
    <s v="Sex"/>
    <s v="Q2"/>
    <m/>
    <s v="Revenda"/>
    <s v="5 dias"/>
    <s v="BLT-ITAÚ 130681"/>
    <s v="ATC MARUJO – CAPITAL"/>
    <s v="60541-115"/>
    <m/>
    <m/>
    <s v="Sim"/>
    <s v="Não"/>
    <s v="Não"/>
    <n v="312.28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BEBELU"/>
    <x v="7611"/>
    <x v="6970"/>
    <s v="SANTOS &amp; GONCALVES LTDA"/>
    <s v="24"/>
    <m/>
    <s v="3"/>
    <s v="FOOD SERVICE"/>
    <s v="C"/>
    <x v="0"/>
    <s v="SAO CRISTOVAO"/>
    <s v="SANTA CRUZ DO CAPIBARIBE"/>
    <s v="PE"/>
    <s v="BR"/>
    <x v="0"/>
    <m/>
    <m/>
    <s v="Sex"/>
    <s v="Q1"/>
    <m/>
    <s v="Revenda"/>
    <s v="28 dias"/>
    <s v="BLT-ITAÚ 330695"/>
    <s v="ATC MARUJO – CAPITAL"/>
    <s v="55194-280"/>
    <m/>
    <m/>
    <s v="Sim"/>
    <s v="Não"/>
    <s v="Sim"/>
    <n v="766.49"/>
    <x v="11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12"/>
    <x v="6971"/>
    <s v="MARCOS VINICIUS MOREIRA DOS SANTOS"/>
    <s v="29"/>
    <m/>
    <s v="9"/>
    <s v="CONSUMIDOR FINAL"/>
    <s v="C"/>
    <x v="0"/>
    <s v="ALTO ALEGRE"/>
    <s v="SOBRAL"/>
    <s v="CE"/>
    <s v="BR"/>
    <x v="0"/>
    <m/>
    <m/>
    <s v="Sex"/>
    <s v="Semanal"/>
    <m/>
    <s v="Revenda"/>
    <s v="5 dias"/>
    <s v="-1"/>
    <s v="CAPITAL CE"/>
    <s v="62107-000"/>
    <m/>
    <m/>
    <s v="Sim"/>
    <s v="Sim"/>
    <s v="Sim"/>
    <n v="1125.04"/>
    <x v="1"/>
    <x v="0"/>
    <x v="0"/>
    <x v="0"/>
    <n v="0"/>
    <n v="0"/>
    <n v="0"/>
    <n v="0"/>
    <n v="3"/>
    <x v="2"/>
    <s v="0 - S/COMPRA"/>
  </r>
  <r>
    <x v="12"/>
    <s v="143"/>
    <x v="55"/>
    <n v="1043"/>
    <m/>
    <m/>
    <s v="CLIENTES"/>
    <x v="7613"/>
    <x v="6972"/>
    <s v="A H ADERALDO LIMA"/>
    <s v="15"/>
    <m/>
    <s v="9"/>
    <s v="CONSUMIDOR FINAL"/>
    <s v="C"/>
    <x v="0"/>
    <s v="TABUBA"/>
    <s v="CAUCAIA"/>
    <s v="CE"/>
    <s v="BR"/>
    <x v="0"/>
    <m/>
    <m/>
    <s v="Qui"/>
    <s v="Q1"/>
    <m/>
    <s v="Revenda"/>
    <s v="5 dias"/>
    <s v="BLT-ITAÚ 130681"/>
    <s v="CAPITAL CE"/>
    <s v="61618-212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ATC"/>
    <x v="7614"/>
    <x v="6973"/>
    <s v="JOSE VINICIUS RAMON SANTOS DE LIMA"/>
    <s v="29"/>
    <m/>
    <s v="9"/>
    <s v="CONSUMIDOR FINAL"/>
    <s v="C"/>
    <x v="0"/>
    <s v="SANTANA"/>
    <s v="JABOATÃO DOS GUARARAPES"/>
    <s v="PE"/>
    <s v="BR"/>
    <x v="0"/>
    <m/>
    <m/>
    <s v="Seg"/>
    <s v="Semanal"/>
    <m/>
    <s v="Revenda"/>
    <s v="5 dias"/>
    <s v="BLT-ITAÚ 330695"/>
    <s v="VAREJO PE"/>
    <s v="54160-449"/>
    <m/>
    <m/>
    <s v="Sim"/>
    <s v="Não"/>
    <s v="Não"/>
    <n v="845.8200000000001"/>
    <x v="1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15"/>
    <x v="6974"/>
    <s v="GEIVISON MUNIZ CRATO"/>
    <s v="29"/>
    <m/>
    <s v="9"/>
    <s v="CONSUMIDOR FINAL"/>
    <s v="C"/>
    <x v="0"/>
    <s v="Ibura"/>
    <s v="Recife"/>
    <s v="PE"/>
    <s v="BR"/>
    <x v="0"/>
    <m/>
    <m/>
    <s v="Seg"/>
    <s v="Semanal"/>
    <m/>
    <s v="Revenda"/>
    <s v="7 dias"/>
    <s v="BLT-ITAÚ 330695"/>
    <s v="VAREJO PE"/>
    <s v="51230-230"/>
    <m/>
    <m/>
    <s v="Sim"/>
    <s v="Não"/>
    <s v="Não"/>
    <n v="1841.12"/>
    <x v="12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16"/>
    <x v="6975"/>
    <s v="JOAO PEDRO DOS SANTOS"/>
    <s v="31"/>
    <m/>
    <s v="10"/>
    <s v="INATIVO"/>
    <s v="C"/>
    <x v="1"/>
    <s v="TIMBO"/>
    <s v="Maracanaú"/>
    <s v="CE"/>
    <s v="BR"/>
    <x v="0"/>
    <m/>
    <m/>
    <s v="Ter"/>
    <s v="Q1"/>
    <m/>
    <s v="Duplicata"/>
    <s v="5 dias"/>
    <s v="BLT-ITAÚ 130681"/>
    <s v="ATC MARUJO – DUPLICATA"/>
    <s v="61936-040"/>
    <m/>
    <m/>
    <s v="Sim"/>
    <s v="Não"/>
    <s v="Não"/>
    <n v="6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17"/>
    <x v="6976"/>
    <s v="FABIANA RODRIGUES DA SILVA"/>
    <s v="31"/>
    <m/>
    <s v="10"/>
    <s v="INATIVO"/>
    <s v="C"/>
    <x v="1"/>
    <s v="JERESSATI1 I"/>
    <s v="Maracanaú"/>
    <s v="CE"/>
    <s v="BR"/>
    <x v="0"/>
    <m/>
    <m/>
    <s v="Ter"/>
    <s v="Semanal"/>
    <m/>
    <s v="Revenda"/>
    <s v="5 dias"/>
    <s v="BLT-ITAÚ 130681"/>
    <s v="ATC MARUJO CAPITAL CE CPF"/>
    <s v="61900-650"/>
    <m/>
    <m/>
    <s v="Sim"/>
    <s v="Não"/>
    <s v="Não"/>
    <n v="180.76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18"/>
    <x v="6977"/>
    <s v="DANIEL XAVIER GOMES DA COSTA"/>
    <s v="29"/>
    <m/>
    <s v="9"/>
    <s v="CONSUMIDOR FINAL"/>
    <s v="C"/>
    <x v="0"/>
    <s v="SAO JOAO DO ARUARU"/>
    <s v="MORADA NOVA"/>
    <s v="CE"/>
    <s v="BR"/>
    <x v="0"/>
    <m/>
    <m/>
    <s v="Sex"/>
    <s v="Q1"/>
    <m/>
    <s v="Revenda"/>
    <s v="5 dias"/>
    <s v="BLT-ITAÚ 130681"/>
    <s v="ATC MARUJO – INTERIOR"/>
    <s v="62940-000"/>
    <m/>
    <m/>
    <s v="Sim"/>
    <s v="Não"/>
    <s v="Não"/>
    <n v="368.48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19"/>
    <x v="6978"/>
    <s v="JOSE NATHAN ROCHA DE AQUINO"/>
    <s v="29"/>
    <m/>
    <s v="9"/>
    <s v="CONSUMIDOR FINAL"/>
    <s v="C"/>
    <x v="0"/>
    <s v="HENRIQUE JORGE"/>
    <s v="FORTALEZA"/>
    <s v="CE"/>
    <s v="BR"/>
    <x v="0"/>
    <m/>
    <m/>
    <s v="Ter"/>
    <s v="Semanal"/>
    <m/>
    <s v="Revenda"/>
    <s v="5 dias"/>
    <s v="BLT-ITAÚ 130681"/>
    <s v="ATC MARUJO – CAPITAL"/>
    <s v="60510-176"/>
    <m/>
    <m/>
    <s v="Sim"/>
    <s v="Não"/>
    <s v="Não"/>
    <n v="278.52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20"/>
    <x v="6979"/>
    <s v="MAURICIO LOPES DE OLIVEIRA"/>
    <s v="29"/>
    <m/>
    <s v="9"/>
    <s v="CONSUMIDOR FINAL"/>
    <s v="C"/>
    <x v="0"/>
    <s v="TIMBU"/>
    <s v="EUSÉBIO"/>
    <s v="CE"/>
    <s v="BR"/>
    <x v="0"/>
    <m/>
    <m/>
    <s v="Qua"/>
    <s v="Semanal"/>
    <m/>
    <s v="Revenda"/>
    <s v="5 dias"/>
    <s v="BLT-ITAÚ 130681"/>
    <s v="ATC MARUJO – CAPITAL"/>
    <s v="61777-320"/>
    <m/>
    <m/>
    <s v="Sim"/>
    <s v="Não"/>
    <s v="Não"/>
    <n v="920.059999999999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21"/>
    <x v="6980"/>
    <s v="JOSE VICTOR RAYAN DOS SANTOS LIMA"/>
    <s v="29"/>
    <m/>
    <s v="9"/>
    <s v="CONSUMIDOR FINAL"/>
    <s v="C"/>
    <x v="0"/>
    <s v="SANTANA"/>
    <s v="JABOATÃO DOS GUARARAPES"/>
    <s v="PE"/>
    <s v="BR"/>
    <x v="0"/>
    <m/>
    <m/>
    <s v="Sex"/>
    <s v="Semanal"/>
    <m/>
    <s v="Revenda"/>
    <s v="15 dias"/>
    <s v="BLT-ITAÚ 330695"/>
    <s v="VAREJO PE"/>
    <s v="54160-449"/>
    <m/>
    <m/>
    <s v="Sim"/>
    <s v="Não"/>
    <s v="Não"/>
    <n v="753.84"/>
    <x v="12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22"/>
    <x v="6981"/>
    <s v="ROSILENE DE CARVALHO PINTO"/>
    <s v="29"/>
    <m/>
    <s v="9"/>
    <s v="CONSUMIDOR FINAL"/>
    <s v="C"/>
    <x v="0"/>
    <s v="ANTONIO BEZERRA"/>
    <s v="FORTALEZA"/>
    <s v="CE"/>
    <s v="BR"/>
    <x v="0"/>
    <m/>
    <m/>
    <s v="Ter"/>
    <s v="Semanal"/>
    <m/>
    <s v="Revenda"/>
    <s v="5 dias"/>
    <s v="BLT-ITAÚ 130681"/>
    <s v="ATC MARUJO – CAPITAL"/>
    <s v="60360-640"/>
    <m/>
    <m/>
    <s v="Sim"/>
    <s v="Não"/>
    <s v="Não"/>
    <n v="336.18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23"/>
    <x v="6982"/>
    <s v="TEREZINHA JANETE SILVA ROSAL"/>
    <s v="29"/>
    <m/>
    <s v="9"/>
    <s v="CONSUMIDOR FINAL"/>
    <s v="C"/>
    <x v="0"/>
    <s v="PARQUE DOS IRMAO"/>
    <s v="FORTALEZA"/>
    <s v="CE"/>
    <s v="BR"/>
    <x v="0"/>
    <m/>
    <m/>
    <s v="Qua"/>
    <s v="Semanal"/>
    <m/>
    <s v="Revenda"/>
    <s v="5 dias"/>
    <s v="BLT-ITAÚ 130681"/>
    <s v="ATC MARUJO – CAPITAL"/>
    <s v="60745-140"/>
    <m/>
    <m/>
    <s v="Sim"/>
    <s v="Não"/>
    <s v="Não"/>
    <n v="296.9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24"/>
    <x v="6983"/>
    <s v="FRANCISCO JONATHAN DE SOUSA ALVES"/>
    <s v="29"/>
    <m/>
    <s v="9"/>
    <s v="CONSUMIDOR FINAL"/>
    <s v="C"/>
    <x v="0"/>
    <s v="SAO JOSE"/>
    <s v="PACATUBA"/>
    <s v="CE"/>
    <s v="BR"/>
    <x v="0"/>
    <m/>
    <m/>
    <s v="Qua"/>
    <s v="Q1"/>
    <m/>
    <s v="Revenda"/>
    <s v="5 dias"/>
    <s v="BLT-ITAÚ 130681"/>
    <s v="ATC MARUJO – CAPITAL"/>
    <s v="61802-230"/>
    <m/>
    <m/>
    <s v="Sim"/>
    <s v="Não"/>
    <s v="Não"/>
    <n v="356.07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PROSPECCAO TELEMARKETING"/>
    <x v="7625"/>
    <x v="6984"/>
    <s v="LUIS CARLOS MADEIRO DA SILVA"/>
    <s v="29"/>
    <m/>
    <s v="9"/>
    <s v="CONSUMIDOR FINAL"/>
    <s v="C"/>
    <x v="0"/>
    <s v="JAIME LOPES"/>
    <s v="QUIXERAMOBIM"/>
    <s v="CE"/>
    <s v="BR"/>
    <x v="0"/>
    <m/>
    <m/>
    <s v="Seg"/>
    <s v="Q1"/>
    <m/>
    <s v="Revenda"/>
    <s v="5 dias"/>
    <s v="BLT-ITAÚ 130681"/>
    <s v="ATC MARUJO – INTERIOR"/>
    <s v="63800-000"/>
    <m/>
    <m/>
    <s v="Sim"/>
    <s v="Não"/>
    <s v="Não"/>
    <n v="1216.3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26"/>
    <x v="1901"/>
    <s v="TULIO ALBUQUERQUE JACOBINE"/>
    <s v="29"/>
    <m/>
    <s v="9"/>
    <s v="CONSUMIDOR FINAL"/>
    <s v="C"/>
    <x v="0"/>
    <s v="MADALENA"/>
    <s v="RECIFE"/>
    <s v="PE"/>
    <s v="BR"/>
    <x v="0"/>
    <m/>
    <m/>
    <s v="Qua"/>
    <s v="Semanal"/>
    <m/>
    <s v="Revenda"/>
    <s v="5 dias"/>
    <s v="BLT-ITAÚ 130681"/>
    <s v="VAREJO PE"/>
    <s v="50710-100"/>
    <m/>
    <m/>
    <s v="Sim"/>
    <s v="Não"/>
    <s v="Não"/>
    <n v="368.9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27"/>
    <x v="6985"/>
    <s v="CARLOS MATHEUS BRITO BRAGA"/>
    <s v="29"/>
    <m/>
    <s v="9"/>
    <s v="CONSUMIDOR FINAL"/>
    <s v="C"/>
    <x v="0"/>
    <s v="CENTRO"/>
    <s v="CAMOCIM"/>
    <s v="CE"/>
    <s v="BR"/>
    <x v="0"/>
    <m/>
    <m/>
    <s v="Qui"/>
    <s v="Semanal"/>
    <m/>
    <s v="Revenda"/>
    <s v="5 dias"/>
    <s v="BLT-ITAÚ 130681"/>
    <s v="ATC MARUJO - SOBRAL"/>
    <s v="62400-000"/>
    <m/>
    <m/>
    <s v="Sim"/>
    <s v="Não"/>
    <s v="Não"/>
    <n v="426.46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28"/>
    <x v="6986"/>
    <s v="PEDRO HENRIQUE SILVA BRITO"/>
    <s v="31"/>
    <m/>
    <s v="10"/>
    <s v="INATIVO"/>
    <s v="C"/>
    <x v="0"/>
    <s v="VILLA DO ACUDE"/>
    <s v="MUCAMBO"/>
    <s v="CE"/>
    <s v="BR"/>
    <x v="4"/>
    <m/>
    <m/>
    <s v="Ter"/>
    <s v="Semanal"/>
    <m/>
    <s v="Revenda"/>
    <s v="5 dias"/>
    <s v="BLT-ITAÚ 130681"/>
    <s v="VAREJO - SOBRAL"/>
    <s v="62170-000"/>
    <m/>
    <m/>
    <s v="Sim"/>
    <s v="Não"/>
    <s v="Não"/>
    <n v="0"/>
    <x v="0"/>
    <x v="0"/>
    <x v="0"/>
    <x v="0"/>
    <n v="0"/>
    <n v="315.84"/>
    <n v="0"/>
    <n v="0"/>
    <n v="2"/>
    <x v="3"/>
    <s v="1 - PÉSSIMO"/>
  </r>
  <r>
    <x v="12"/>
    <s v="143"/>
    <x v="55"/>
    <n v="1043"/>
    <m/>
    <m/>
    <s v="VAREJO ATC"/>
    <x v="7629"/>
    <x v="6987"/>
    <s v="ALESSANDRO LIMA DA SILVA"/>
    <s v="29"/>
    <m/>
    <s v="9"/>
    <s v="CONSUMIDOR FINAL"/>
    <s v="C"/>
    <x v="0"/>
    <s v="ITAOCA"/>
    <s v="FORTALEZA"/>
    <s v="CE"/>
    <s v="BR"/>
    <x v="4"/>
    <m/>
    <m/>
    <s v="Qui"/>
    <s v="Semanal"/>
    <m/>
    <s v="Revenda"/>
    <s v="5 dias"/>
    <s v="BLT-ITAÚ 130681"/>
    <s v="ATC MARUJO – CAPITAL"/>
    <s v="60421-240"/>
    <m/>
    <m/>
    <s v="Sim"/>
    <s v="Não"/>
    <s v="Não"/>
    <n v="726.1900000000001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0"/>
    <x v="6988"/>
    <s v="TONIA IZIDIO DE LIMA SILVA"/>
    <s v="29"/>
    <m/>
    <s v="9"/>
    <s v="CONSUMIDOR FINAL"/>
    <s v="C"/>
    <x v="0"/>
    <s v="Planalto Treze de Maio"/>
    <s v="Mossoró"/>
    <s v="RN"/>
    <s v="BR"/>
    <x v="4"/>
    <m/>
    <m/>
    <s v="Seg"/>
    <s v="Semanal"/>
    <m/>
    <s v="Revenda"/>
    <s v="5 dias"/>
    <s v="BLT-ITAÚ 130681"/>
    <s v="ATC MARUJO – INTERIOR"/>
    <s v="59631-300"/>
    <m/>
    <m/>
    <s v="Sim"/>
    <s v="Não"/>
    <s v="Não"/>
    <n v="478.2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1"/>
    <x v="6989"/>
    <s v="ANTONIO HEBER HOLANDA SILVA"/>
    <s v="31"/>
    <m/>
    <s v="10"/>
    <s v="INATIVO"/>
    <s v="C"/>
    <x v="0"/>
    <s v="RESIDENCIAL GUAJERU"/>
    <s v="FORTALEZA"/>
    <s v="CE"/>
    <s v="BR"/>
    <x v="4"/>
    <m/>
    <m/>
    <s v="Ter"/>
    <s v="Semanal"/>
    <m/>
    <s v="Revenda"/>
    <s v="5 dias"/>
    <s v="BLT-SANT 804-1"/>
    <s v="ATC MARUJO – CAPITAL"/>
    <s v="60843-025"/>
    <m/>
    <m/>
    <s v="Sim"/>
    <s v="Não"/>
    <s v="Não"/>
    <n v="290.91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2"/>
    <x v="6990"/>
    <s v="MARIA SULENE ARANHA LIMA"/>
    <s v="29"/>
    <m/>
    <s v="9"/>
    <s v="CONSUMIDOR FINAL"/>
    <s v="C"/>
    <x v="0"/>
    <s v="MOCAMBINHO"/>
    <s v="TERESINA"/>
    <s v="PI"/>
    <s v="BR"/>
    <x v="4"/>
    <m/>
    <m/>
    <s v="Seg"/>
    <s v="Semanal"/>
    <m/>
    <s v="Revenda"/>
    <s v="5 dias"/>
    <s v="BLT-SANT 804-1"/>
    <s v="VAREJO PI"/>
    <s v="64010-000"/>
    <m/>
    <m/>
    <s v="Sim"/>
    <s v="Não"/>
    <s v="Sim"/>
    <n v="412.96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3"/>
    <x v="6991"/>
    <s v="TONY CARLOS MARTINS ALVES"/>
    <s v="31"/>
    <m/>
    <s v="10"/>
    <s v="INATIVO"/>
    <s v="C"/>
    <x v="0"/>
    <s v="BENFICA"/>
    <s v="FORTALEZA"/>
    <s v="CE"/>
    <s v="BR"/>
    <x v="4"/>
    <m/>
    <m/>
    <s v="Qui"/>
    <s v="Semanal"/>
    <m/>
    <s v="Revenda"/>
    <s v="5 dias"/>
    <s v="BLT-SANT 804-1"/>
    <s v="ATC MARUJO – CAPITAL"/>
    <s v="60025-000"/>
    <m/>
    <m/>
    <s v="Sim"/>
    <s v="Não"/>
    <s v="Não"/>
    <n v="289.92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4"/>
    <x v="6992"/>
    <s v="RODRIGO LIMA DOS SANTOS"/>
    <s v="29"/>
    <m/>
    <s v="9"/>
    <s v="CONSUMIDOR FINAL"/>
    <s v="C"/>
    <x v="0"/>
    <s v="Centro"/>
    <s v="Esperantina"/>
    <s v="PI"/>
    <s v="BR"/>
    <x v="4"/>
    <m/>
    <m/>
    <s v="Sex"/>
    <s v="Semanal"/>
    <m/>
    <s v="Revenda"/>
    <s v="5 dias"/>
    <s v="BLT-SANT 804-1"/>
    <s v="VAREJO PI"/>
    <s v="64180000"/>
    <m/>
    <m/>
    <s v="Sim"/>
    <s v="Não"/>
    <s v="Não"/>
    <n v="1238.9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5"/>
    <x v="6987"/>
    <s v="ALESSANDRO LIMA DA SILVA"/>
    <s v="29"/>
    <m/>
    <s v="9"/>
    <s v="CONSUMIDOR FINAL"/>
    <s v="C"/>
    <x v="0"/>
    <s v="ITAOCA"/>
    <s v="FORTALEZA"/>
    <s v="CE"/>
    <s v="BR"/>
    <x v="72"/>
    <m/>
    <m/>
    <s v="Sab"/>
    <s v="Semanal"/>
    <m/>
    <s v="Revenda"/>
    <s v="5 dias"/>
    <s v="BLT-SANT 804-1"/>
    <s v="ATC MARUJO – CAPITAL"/>
    <s v="60421240"/>
    <m/>
    <m/>
    <s v="Sim"/>
    <s v="Não"/>
    <s v="Não"/>
    <n v="1289.58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6"/>
    <x v="6993"/>
    <s v="ANA CRISTINA SILVA DA COSTA"/>
    <s v="29"/>
    <m/>
    <s v="9"/>
    <s v="CONSUMIDOR FINAL"/>
    <s v="C"/>
    <x v="0"/>
    <s v="ZONA RURAL"/>
    <s v="JAGUARUANA"/>
    <s v="CE"/>
    <s v="BR"/>
    <x v="86"/>
    <m/>
    <m/>
    <s v="Sex"/>
    <s v="Q1"/>
    <m/>
    <s v="Revenda"/>
    <s v="5 dias"/>
    <s v="BLT-SANT 804-1"/>
    <s v="ATC MARUJO – CAPITAL"/>
    <s v="62823000"/>
    <m/>
    <m/>
    <s v="Sim"/>
    <s v="Não"/>
    <s v="Não"/>
    <n v="254.6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7"/>
    <x v="6994"/>
    <s v="RIVALDO DA COSTA SAMPAIO"/>
    <s v="31"/>
    <m/>
    <s v="10"/>
    <s v="INATIVO"/>
    <s v="C"/>
    <x v="0"/>
    <s v="MESTRE ANTONIO"/>
    <s v="CAUCAIA"/>
    <s v="CE"/>
    <s v="BR"/>
    <x v="206"/>
    <m/>
    <m/>
    <s v="Sab"/>
    <s v="Semanal"/>
    <m/>
    <s v="Revenda"/>
    <s v="5 dias"/>
    <s v="BLT-SANT 804-1"/>
    <s v="ATC MARUJO – CAPITAL"/>
    <s v="61623067"/>
    <m/>
    <m/>
    <s v="Sim"/>
    <s v="Não"/>
    <s v="Não"/>
    <n v="433.5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8"/>
    <x v="6995"/>
    <s v="ADRIANO DIAS DA CONCEIÇÃO"/>
    <s v="29"/>
    <m/>
    <s v="9"/>
    <s v="CONSUMIDOR FINAL"/>
    <s v="C"/>
    <x v="0"/>
    <s v="OLIVEIRA"/>
    <s v="CHAVAL"/>
    <s v="CE"/>
    <s v="BR"/>
    <x v="34"/>
    <m/>
    <m/>
    <s v="Seg"/>
    <s v="Semanal"/>
    <m/>
    <s v="Revenda"/>
    <s v="5 dias"/>
    <s v="BLT-SANT 804-1"/>
    <s v="ATC MARUJO - SOBRAL"/>
    <s v="62420000"/>
    <m/>
    <m/>
    <s v="Sim"/>
    <s v="Não"/>
    <s v="Não"/>
    <n v="1086.4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39"/>
    <x v="6996"/>
    <s v="MARIA GLEICIANE DAMASCENO"/>
    <s v="29"/>
    <m/>
    <s v="9"/>
    <s v="CONSUMIDOR FINAL"/>
    <s v="C"/>
    <x v="0"/>
    <s v="PERNAMBUQUINHO"/>
    <s v="AMONTADA"/>
    <s v="CE"/>
    <s v="BR"/>
    <x v="9"/>
    <m/>
    <m/>
    <s v="Seg"/>
    <s v="Semanal"/>
    <m/>
    <s v="Revenda"/>
    <s v="7 dias"/>
    <s v="BLT-SANT 804-1"/>
    <s v="ATC MARUJO - SOBRAL"/>
    <s v="62540000"/>
    <m/>
    <m/>
    <s v="Sim"/>
    <s v="Não"/>
    <s v="Não"/>
    <n v="354.9"/>
    <x v="0"/>
    <x v="0"/>
    <x v="0"/>
    <x v="0"/>
    <n v="325"/>
    <n v="0"/>
    <n v="0"/>
    <n v="0"/>
    <n v="3"/>
    <x v="2"/>
    <s v="1 - PÉSSIMO"/>
  </r>
  <r>
    <x v="12"/>
    <s v="143"/>
    <x v="55"/>
    <n v="1043"/>
    <m/>
    <m/>
    <s v="VAREJO TLM"/>
    <x v="7640"/>
    <x v="6997"/>
    <s v="CLECIO RODRIGUES DE ASSIS"/>
    <s v="29"/>
    <m/>
    <s v="9"/>
    <s v="CONSUMIDOR FINAL"/>
    <s v="C"/>
    <x v="0"/>
    <s v="BARROSO"/>
    <s v="FORTALEZA"/>
    <s v="CE"/>
    <s v="BR"/>
    <x v="195"/>
    <m/>
    <m/>
    <s v="Sab"/>
    <s v="Semanal"/>
    <m/>
    <s v="Revenda"/>
    <s v="5 dias"/>
    <s v="BLT-SANT 804-1"/>
    <s v="ATC MARUJO – CAPITAL"/>
    <s v="60863016"/>
    <m/>
    <m/>
    <s v="Sim"/>
    <s v="Não"/>
    <s v="Não"/>
    <n v="285.1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41"/>
    <x v="6998"/>
    <s v="VILANOVA EXPRESS SUPERMERCADO LTDA"/>
    <s v="29"/>
    <m/>
    <s v="9"/>
    <s v="CONSUMIDOR FINAL"/>
    <s v="C"/>
    <x v="0"/>
    <s v="JEREISSATI II"/>
    <s v="MARACANAU"/>
    <s v="CE"/>
    <s v="BR"/>
    <x v="105"/>
    <m/>
    <m/>
    <s v="Sab"/>
    <s v="Semanal"/>
    <m/>
    <s v="Revenda"/>
    <s v="5 dias"/>
    <s v="BLT-SANT 804-1"/>
    <s v="ATC MARUJO – CAPITAL"/>
    <s v="61901190"/>
    <m/>
    <m/>
    <s v="Sim"/>
    <s v="Não"/>
    <s v="Não"/>
    <n v="1281.17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42"/>
    <x v="6999"/>
    <s v="SUELENE GREGORIO DA SILVA"/>
    <s v="29"/>
    <m/>
    <s v="9"/>
    <s v="CONSUMIDOR FINAL"/>
    <s v="C"/>
    <x v="0"/>
    <s v="FOLHA LARGA"/>
    <s v="GRANJA PARAZINHO"/>
    <s v="CE"/>
    <s v="BR"/>
    <x v="201"/>
    <m/>
    <m/>
    <s v="Seg"/>
    <s v="Semanal"/>
    <m/>
    <s v="Revenda"/>
    <s v="5 dias"/>
    <s v="BLT-SANT 804-1"/>
    <s v="ATC MARUJO - SOBRAL"/>
    <s v="62300000"/>
    <m/>
    <m/>
    <s v="Sim"/>
    <s v="Não"/>
    <s v="Não"/>
    <n v="5409.86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43"/>
    <x v="7000"/>
    <s v="MARIA MARLIETE DOS SANTOS COSTA DA ROCHA"/>
    <s v="29"/>
    <m/>
    <s v="9"/>
    <s v="CONSUMIDOR FINAL"/>
    <s v="C"/>
    <x v="0"/>
    <s v="PLANALTO"/>
    <s v="UMIRIM"/>
    <s v="CE"/>
    <s v="BR"/>
    <x v="176"/>
    <m/>
    <m/>
    <s v="Sex"/>
    <s v="Semanal"/>
    <m/>
    <s v="Revenda"/>
    <s v="5 dias"/>
    <s v="BLT-SANT 804-1"/>
    <s v="ATC MARUJO - SOBRAL"/>
    <s v="62660000"/>
    <m/>
    <m/>
    <s v="Sim"/>
    <s v="Não"/>
    <s v="Não"/>
    <n v="3700.2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44"/>
    <x v="7001"/>
    <s v="FABIANA SOUSA BARBOSA DA SILVA"/>
    <s v="29"/>
    <m/>
    <s v="9"/>
    <s v="CONSUMIDOR FINAL"/>
    <s v="C"/>
    <x v="0"/>
    <s v="ZONA RURAL"/>
    <s v="NOVO ORIENTE"/>
    <s v="CE"/>
    <s v="BR"/>
    <x v="87"/>
    <m/>
    <m/>
    <s v="Sex"/>
    <s v="Q2"/>
    <m/>
    <s v="Revenda"/>
    <s v="5 dias"/>
    <s v="BLT-SANT 804-1"/>
    <s v="ATC MARUJO - SOBRAL"/>
    <s v="63740000"/>
    <m/>
    <m/>
    <s v="Sim"/>
    <s v="Não"/>
    <s v="Não"/>
    <n v="0"/>
    <x v="0"/>
    <x v="0"/>
    <x v="0"/>
    <x v="0"/>
    <n v="0"/>
    <n v="786.16"/>
    <n v="-20.6"/>
    <n v="0"/>
    <n v="2"/>
    <x v="3"/>
    <s v="1 - PÉSSIMO"/>
  </r>
  <r>
    <x v="12"/>
    <s v="143"/>
    <x v="55"/>
    <n v="1043"/>
    <m/>
    <m/>
    <s v="VAREJO TLM"/>
    <x v="7645"/>
    <x v="7002"/>
    <s v="MERCADINHO FRAZAO VARIEDADES LTDA"/>
    <s v="29"/>
    <m/>
    <s v="9"/>
    <s v="CONSUMIDOR FINAL"/>
    <s v="C"/>
    <x v="0"/>
    <s v="CENTRO"/>
    <s v="PACOTI"/>
    <s v="CE"/>
    <s v="BR"/>
    <x v="87"/>
    <m/>
    <m/>
    <s v="Sex"/>
    <s v="Q1"/>
    <m/>
    <s v="Revenda"/>
    <s v="14 dias"/>
    <s v="BLT-SANT 804-1"/>
    <s v="ATC MARUJO – INTERIOR"/>
    <s v="62770000"/>
    <m/>
    <m/>
    <s v="Sim"/>
    <s v="Não"/>
    <s v="Não"/>
    <n v="1716.94"/>
    <x v="0"/>
    <x v="1"/>
    <x v="0"/>
    <x v="1"/>
    <n v="0"/>
    <n v="0"/>
    <n v="0"/>
    <n v="0"/>
    <n v="3"/>
    <x v="2"/>
    <s v="0 - S/COMPRA"/>
  </r>
  <r>
    <x v="12"/>
    <s v="143"/>
    <x v="55"/>
    <n v="1043"/>
    <m/>
    <m/>
    <s v="VAREJO TLM"/>
    <x v="7646"/>
    <x v="7003"/>
    <s v="ALESSANDRA LOPES SILVA"/>
    <s v="29"/>
    <m/>
    <s v="9"/>
    <s v="CONSUMIDOR FINAL"/>
    <s v="C"/>
    <x v="0"/>
    <s v="SANTA ROSA"/>
    <s v="CAUCAIA"/>
    <s v="CE"/>
    <s v="BR"/>
    <x v="87"/>
    <m/>
    <m/>
    <s v="Sab"/>
    <s v="Semanal"/>
    <m/>
    <s v="Revenda"/>
    <s v="5 dias"/>
    <s v="BLT-SANT 804-1"/>
    <s v="ATC MARUJO – CAPITAL"/>
    <s v="61690991"/>
    <m/>
    <m/>
    <s v="Sim"/>
    <s v="Não"/>
    <s v="Não"/>
    <n v="258.5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47"/>
    <x v="7004"/>
    <s v="MARIA SEGISLENE DOS SANTOS DA COSTA"/>
    <s v="29"/>
    <m/>
    <s v="9"/>
    <s v="CONSUMIDOR FINAL"/>
    <s v="C"/>
    <x v="0"/>
    <s v="ITAOCA"/>
    <s v="FORTALEZA"/>
    <s v="CE"/>
    <s v="BR"/>
    <x v="89"/>
    <m/>
    <m/>
    <s v="Sab"/>
    <s v="Semanal"/>
    <m/>
    <s v="Revenda"/>
    <s v="5 dias"/>
    <s v="BLT-SANT 804-1"/>
    <s v="ATC MARUJO – CAPITAL"/>
    <s v="60421240"/>
    <m/>
    <m/>
    <s v="Sim"/>
    <s v="Não"/>
    <s v="Não"/>
    <n v="381.05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48"/>
    <x v="7005"/>
    <s v="LUCAS BRAZ DE CASTRO"/>
    <s v="29"/>
    <m/>
    <s v="9"/>
    <s v="CONSUMIDOR FINAL"/>
    <s v="C"/>
    <x v="0"/>
    <s v="CENTRO"/>
    <s v="CAPISTRANO"/>
    <s v="CE"/>
    <s v="BR"/>
    <x v="202"/>
    <m/>
    <m/>
    <s v="Seg"/>
    <s v="Semanal"/>
    <m/>
    <s v="Revenda"/>
    <s v="5 dias"/>
    <s v="BLT-SANT 804-1"/>
    <s v="ATC MARUJO – INTERIOR"/>
    <s v="62748000"/>
    <m/>
    <m/>
    <s v="Sim"/>
    <s v="Não"/>
    <s v="Não"/>
    <n v="555.48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49"/>
    <x v="7006"/>
    <s v="J B MENDONCA ARENA EMBAIXADOR"/>
    <s v="29"/>
    <m/>
    <s v="9"/>
    <s v="CONSUMIDOR FINAL"/>
    <s v="C"/>
    <x v="0"/>
    <s v="PAJUCARA"/>
    <s v="MARACANAU"/>
    <s v="CE"/>
    <s v="BR"/>
    <x v="207"/>
    <m/>
    <m/>
    <s v="Sab"/>
    <s v="Semanal"/>
    <m/>
    <s v="Revenda"/>
    <s v="5 dias"/>
    <s v="BLT-SANT 804-1"/>
    <s v="ATC MARUJO – CAPITAL"/>
    <s v="61932220"/>
    <m/>
    <m/>
    <s v="Sim"/>
    <s v="Não"/>
    <s v="Não"/>
    <n v="2186.3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50"/>
    <x v="7007"/>
    <s v="JOSE EDUARDO PEREIRA DO NASCIMENTO"/>
    <s v="29"/>
    <m/>
    <s v="9"/>
    <s v="CONSUMIDOR FINAL"/>
    <s v="C"/>
    <x v="0"/>
    <s v="CENTRO"/>
    <s v="CARIDADE"/>
    <s v="CE"/>
    <s v="BR"/>
    <x v="15"/>
    <m/>
    <m/>
    <s v="Seg"/>
    <s v="Q1"/>
    <m/>
    <s v="Revenda"/>
    <s v="5 dias"/>
    <s v="BLT-SANT 804-1"/>
    <s v="ATC MARUJO – INTERIOR"/>
    <s v="62730000"/>
    <m/>
    <m/>
    <s v="Sim"/>
    <s v="Não"/>
    <s v="Não"/>
    <n v="370.32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51"/>
    <x v="7008"/>
    <s v="FABIANA MARTINS DE SOUSA"/>
    <s v="29"/>
    <m/>
    <s v="9"/>
    <s v="CONSUMIDOR FINAL"/>
    <s v="C"/>
    <x v="0"/>
    <s v="BENFICA"/>
    <s v="FORTALEZA"/>
    <s v="CE"/>
    <s v="BR"/>
    <x v="37"/>
    <m/>
    <m/>
    <s v="Sab"/>
    <s v="Semanal"/>
    <m/>
    <s v="Revenda"/>
    <s v="5 dias"/>
    <s v="BLT-SANT 804-1"/>
    <s v="ATC MARUJO – CAPITAL"/>
    <s v="60025002"/>
    <m/>
    <m/>
    <s v="Sim"/>
    <s v="Não"/>
    <s v="Não"/>
    <n v="165.05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52"/>
    <x v="7009"/>
    <s v="ALIZE BEACH CLUB LTDA"/>
    <s v="29"/>
    <m/>
    <s v="3"/>
    <s v="FOOD SERVICE"/>
    <s v="C"/>
    <x v="0"/>
    <s v="CUMBUCO"/>
    <s v="CAUCAIA"/>
    <s v="CE"/>
    <s v="BR"/>
    <x v="112"/>
    <m/>
    <m/>
    <s v="Ter"/>
    <s v="Semanal"/>
    <m/>
    <s v="Revenda"/>
    <s v="14 dias"/>
    <s v="BLT-SANT 804-1"/>
    <s v="ATC MARUJO – CAPITAL"/>
    <s v="61619240"/>
    <m/>
    <m/>
    <s v="Sim"/>
    <s v="Não"/>
    <s v="Não"/>
    <n v="2103.7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53"/>
    <x v="7010"/>
    <s v="JANAINA LIMA OLIVEIRA"/>
    <s v="29"/>
    <m/>
    <s v="9"/>
    <s v="CONSUMIDOR FINAL"/>
    <s v="C"/>
    <x v="0"/>
    <s v="DISTRITO INDUSTRIAL"/>
    <s v="HORIZONTE"/>
    <s v="CE"/>
    <s v="BR"/>
    <x v="16"/>
    <m/>
    <m/>
    <s v="Ter"/>
    <s v="Semanal"/>
    <m/>
    <s v="Revenda"/>
    <s v="5 dias"/>
    <s v="BLT-SANT 804-1"/>
    <s v="ATC MARUJO – INTERIOR"/>
    <s v="62884840"/>
    <m/>
    <m/>
    <s v="Sim"/>
    <s v="Não"/>
    <s v="Não"/>
    <n v="839.66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54"/>
    <x v="7011"/>
    <s v="LEVY DOS SANTOS CANUTO"/>
    <s v="29"/>
    <m/>
    <s v="9"/>
    <s v="CONSUMIDOR FINAL"/>
    <s v="C"/>
    <x v="0"/>
    <s v="ITAOCA"/>
    <s v="FORTALEZA"/>
    <s v="CE"/>
    <s v="BR"/>
    <x v="38"/>
    <m/>
    <m/>
    <s v="Sab"/>
    <s v="Semanal"/>
    <m/>
    <s v="Revenda"/>
    <s v="5 dias"/>
    <s v="BLT-SANT 804-1"/>
    <s v="ATC MARUJO – CAPITAL"/>
    <s v="60421240"/>
    <m/>
    <m/>
    <s v="Sim"/>
    <s v="Não"/>
    <s v="Não"/>
    <n v="845.559999999999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55"/>
    <x v="7012"/>
    <s v="DIEGO ALVES DA SILVA"/>
    <s v="29"/>
    <m/>
    <s v="9"/>
    <s v="CONSUMIDOR FINAL"/>
    <s v="C"/>
    <x v="0"/>
    <s v="PICI"/>
    <s v="FORTALEZA"/>
    <s v="CE"/>
    <s v="BR"/>
    <x v="38"/>
    <m/>
    <m/>
    <s v="Sab"/>
    <s v="Semanal"/>
    <m/>
    <s v="Revenda"/>
    <s v="5 dias"/>
    <s v="BLT-SANT 804-1"/>
    <s v="ATC MARUJO – CAPITAL"/>
    <s v="60510580"/>
    <m/>
    <m/>
    <s v="Sim"/>
    <s v="Não"/>
    <s v="Não"/>
    <n v="666.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56"/>
    <x v="7013"/>
    <s v="DARA JORDANA DA SILVA SOARES"/>
    <s v="29"/>
    <m/>
    <s v="9"/>
    <s v="CONSUMIDOR FINAL"/>
    <s v="C"/>
    <x v="0"/>
    <s v="PARQUE DOIS IRMÃOS"/>
    <s v="FORTALEZA"/>
    <s v="CE"/>
    <s v="BR"/>
    <x v="155"/>
    <m/>
    <m/>
    <s v="Sab"/>
    <s v="Semanal"/>
    <m/>
    <s v="Revenda"/>
    <s v="5 dias"/>
    <s v="BLT-SANT 804-1"/>
    <s v="ATC MARUJO – CAPITAL"/>
    <s v="60810670"/>
    <m/>
    <m/>
    <s v="Sim"/>
    <s v="Não"/>
    <s v="Não"/>
    <n v="1161.51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57"/>
    <x v="7014"/>
    <s v="ANTONIO ECILIO ALVES DA SILVA"/>
    <s v="29"/>
    <m/>
    <s v="9"/>
    <s v="CONSUMIDOR FINAL"/>
    <s v="C"/>
    <x v="0"/>
    <s v="VENANCIOS"/>
    <s v="CRATEUS"/>
    <s v="CE"/>
    <s v="BR"/>
    <x v="155"/>
    <m/>
    <m/>
    <s v="Seg"/>
    <s v="Semanal"/>
    <m/>
    <s v="Revenda"/>
    <s v="5 dias"/>
    <s v="BLT-SANT 804-1"/>
    <s v="ATC MARUJO - SOBRAL"/>
    <s v="63708465"/>
    <m/>
    <m/>
    <s v="Sim"/>
    <s v="Não"/>
    <s v="Não"/>
    <n v="609.6"/>
    <x v="0"/>
    <x v="0"/>
    <x v="0"/>
    <x v="0"/>
    <n v="275"/>
    <n v="0"/>
    <n v="0"/>
    <n v="0"/>
    <n v="3"/>
    <x v="2"/>
    <s v="1 - PÉSSIMO"/>
  </r>
  <r>
    <x v="12"/>
    <s v="143"/>
    <x v="55"/>
    <n v="1043"/>
    <m/>
    <m/>
    <s v="VAREJO TLM"/>
    <x v="7658"/>
    <x v="7015"/>
    <s v="ROSIMEIRE MARIA DE VASCONCELOS FREITAS"/>
    <s v="29"/>
    <m/>
    <s v="9"/>
    <s v="CONSUMIDOR FINAL"/>
    <s v="C"/>
    <x v="0"/>
    <s v="MORADA NOVA"/>
    <s v="ACARAU"/>
    <s v="CE"/>
    <s v="BR"/>
    <x v="155"/>
    <m/>
    <m/>
    <s v="Sex"/>
    <s v="Semanal"/>
    <m/>
    <s v="Revenda"/>
    <s v="5 dias"/>
    <s v="BLT-SANT 804-1"/>
    <s v="ATC MARUJO - SOBRAL"/>
    <s v="62580000"/>
    <m/>
    <m/>
    <s v="Sim"/>
    <s v="Não"/>
    <s v="Não"/>
    <n v="1625.27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59"/>
    <x v="7016"/>
    <s v="SEU CARIOCA BAR E RESTAURANTE LTDA"/>
    <s v="29"/>
    <m/>
    <s v="9"/>
    <s v="CONSUMIDOR FINAL"/>
    <s v="C"/>
    <x v="0"/>
    <s v="PRESIDENTE KENNEDY"/>
    <s v="FORTALEZA"/>
    <s v="CE"/>
    <s v="BR"/>
    <x v="39"/>
    <m/>
    <m/>
    <s v="Sab"/>
    <s v="Semanal"/>
    <m/>
    <s v="Revenda"/>
    <s v="7 dias"/>
    <s v="BLT-SANT 804-1"/>
    <s v="CAPITAL CE"/>
    <s v="60355633"/>
    <m/>
    <m/>
    <s v="Sim"/>
    <s v="Não"/>
    <s v="Sim"/>
    <n v="1802.5"/>
    <x v="0"/>
    <x v="1"/>
    <x v="0"/>
    <x v="1"/>
    <n v="830.16"/>
    <n v="0"/>
    <n v="0"/>
    <n v="0"/>
    <n v="3"/>
    <x v="2"/>
    <s v="1 - PÉSSIMO"/>
  </r>
  <r>
    <x v="12"/>
    <s v="143"/>
    <x v="55"/>
    <n v="1043"/>
    <m/>
    <m/>
    <s v="VAREJO TLM"/>
    <x v="7660"/>
    <x v="7017"/>
    <s v="ANTONIA CONCEICAO HEVELLY DE SOUSA PEREIRA"/>
    <s v="29"/>
    <m/>
    <s v="9"/>
    <s v="CONSUMIDOR FINAL"/>
    <s v="C"/>
    <x v="0"/>
    <s v="ZONA RURAL"/>
    <s v="TARRAFAS"/>
    <s v="CE"/>
    <s v="BR"/>
    <x v="208"/>
    <m/>
    <m/>
    <s v="Sex"/>
    <s v="Q1"/>
    <m/>
    <s v="Revenda"/>
    <s v="5 dias"/>
    <s v="BLT-SANT 804-1"/>
    <s v="JUAZEIRO REVENDA"/>
    <s v="63145000"/>
    <m/>
    <m/>
    <s v="Sim"/>
    <s v="Não"/>
    <s v="Não"/>
    <n v="1513.53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61"/>
    <x v="7018"/>
    <s v="BRUNA LIMA COSTA"/>
    <s v="29"/>
    <m/>
    <s v="9"/>
    <s v="CONSUMIDOR FINAL"/>
    <s v="C"/>
    <x v="0"/>
    <s v="ACUDE ORIENTE 2"/>
    <s v="NOVO ORIENTE"/>
    <s v="CE"/>
    <s v="BR"/>
    <x v="208"/>
    <m/>
    <m/>
    <s v="Sex"/>
    <s v="Q2"/>
    <m/>
    <s v="Revenda"/>
    <s v="5 dias"/>
    <s v="BLT-SANT 804-1"/>
    <s v="ATC MARUJO - SOBRAL"/>
    <s v="63740000"/>
    <m/>
    <m/>
    <s v="Sim"/>
    <s v="Não"/>
    <s v="Não"/>
    <n v="2452.55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62"/>
    <x v="7019"/>
    <s v="ISABELA CRISTINA JORGE HOLANDA SILVA"/>
    <s v="29"/>
    <m/>
    <s v="9"/>
    <s v="CONSUMIDOR FINAL"/>
    <s v="C"/>
    <x v="0"/>
    <s v="PATOS DOS LIBERATOS"/>
    <s v="CHOROZINHO"/>
    <s v="CE"/>
    <s v="BR"/>
    <x v="137"/>
    <m/>
    <m/>
    <s v="Sex"/>
    <s v="Q1"/>
    <m/>
    <s v="Revenda"/>
    <s v="5 dias"/>
    <s v="BLT-SANT 804-1"/>
    <s v="ATC MARUJO – INTERIOR"/>
    <s v="62875000"/>
    <m/>
    <m/>
    <s v="Sim"/>
    <s v="Não"/>
    <s v="Não"/>
    <n v="475.23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63"/>
    <x v="7020"/>
    <s v="FRANCISCO MARCELO SINVAL PERES"/>
    <s v="29"/>
    <m/>
    <s v="9"/>
    <s v="CONSUMIDOR FINAL"/>
    <s v="C"/>
    <x v="0"/>
    <s v="VIUVAS"/>
    <s v="NOVA RUSSAS"/>
    <s v="CE"/>
    <s v="BR"/>
    <x v="40"/>
    <m/>
    <m/>
    <s v="Sex"/>
    <s v="Q2"/>
    <m/>
    <s v="Revenda"/>
    <s v="5 dias"/>
    <s v="BLT-SANT 804-1"/>
    <s v="ATC MARUJO - SOBRAL"/>
    <s v="62200000"/>
    <m/>
    <m/>
    <s v="Sim"/>
    <s v="Não"/>
    <s v="Não"/>
    <n v="859.5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64"/>
    <x v="7021"/>
    <s v="FRANCISCA DANIELLE NASCIMENTO ALCIDES"/>
    <s v="29"/>
    <m/>
    <s v="9"/>
    <s v="CONSUMIDOR FINAL"/>
    <s v="C"/>
    <x v="0"/>
    <s v="CENTRO"/>
    <s v="PALMACIA"/>
    <s v="CE"/>
    <s v="BR"/>
    <x v="40"/>
    <m/>
    <m/>
    <s v="Sex"/>
    <s v="Q1"/>
    <m/>
    <s v="Revenda"/>
    <s v="5 dias"/>
    <s v="BLT-SANT 804-1"/>
    <s v="ATC MARUJO – INTERIOR"/>
    <s v="62780000"/>
    <m/>
    <m/>
    <s v="Sim"/>
    <s v="Não"/>
    <s v="Não"/>
    <n v="411.72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65"/>
    <x v="7022"/>
    <s v="SIMONE MARIA GOMES DE OLIVEIRA RODRIGUES"/>
    <s v="29"/>
    <m/>
    <s v="9"/>
    <s v="CONSUMIDOR FINAL"/>
    <s v="C"/>
    <x v="0"/>
    <s v="RECIFE"/>
    <s v="JABOATAO DOS GUARARAPES"/>
    <s v="PE"/>
    <s v="BR"/>
    <x v="77"/>
    <m/>
    <m/>
    <s v="Seg"/>
    <s v="Semanal"/>
    <m/>
    <s v="Revenda"/>
    <s v="5 dias"/>
    <s v="BLT-ITAÚ 330695"/>
    <s v="VAREJO PE"/>
    <s v="54230051"/>
    <m/>
    <m/>
    <s v="Sim"/>
    <s v="Não"/>
    <s v="Não"/>
    <n v="394.08"/>
    <x v="12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66"/>
    <x v="7023"/>
    <s v="JAILIS MATOS DO NASCIMENTO"/>
    <s v="29"/>
    <m/>
    <s v="9"/>
    <s v="CONSUMIDOR FINAL"/>
    <s v="C"/>
    <x v="0"/>
    <s v="CAJAZEIRAS"/>
    <s v="FORTALEZA"/>
    <s v="CE"/>
    <s v="BR"/>
    <x v="26"/>
    <m/>
    <m/>
    <s v="Sab"/>
    <s v="Semanal"/>
    <m/>
    <s v="Revenda"/>
    <s v="5 dias"/>
    <s v="BLT-SANT 804-1"/>
    <s v="ATC MARUJO – CAPITAL"/>
    <s v="60864467"/>
    <m/>
    <m/>
    <s v="Sim"/>
    <s v="Não"/>
    <s v="Não"/>
    <n v="425.2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67"/>
    <x v="7024"/>
    <s v="CRISTIANE SILVA DAS CHAGAS"/>
    <s v="29"/>
    <m/>
    <s v="9"/>
    <s v="CONSUMIDOR FINAL"/>
    <s v="C"/>
    <x v="0"/>
    <s v="SANTO ANTONIO"/>
    <s v="TERESINA"/>
    <s v="PI"/>
    <s v="BR"/>
    <x v="161"/>
    <m/>
    <m/>
    <s v="Ter"/>
    <s v="Semanal"/>
    <m/>
    <s v="Revenda"/>
    <s v="5 dias"/>
    <s v="BLT-SANT 804-1"/>
    <s v="VAREJO PI"/>
    <s v="64032395"/>
    <m/>
    <m/>
    <s v="Sim"/>
    <s v="Não"/>
    <s v="Não"/>
    <n v="932.1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68"/>
    <x v="7025"/>
    <s v="ADEILSON SANTOS TEIXEIRA"/>
    <s v="29"/>
    <m/>
    <s v="9"/>
    <s v="CONSUMIDOR FINAL"/>
    <s v="C"/>
    <x v="0"/>
    <s v="PADRE ROMUALDO"/>
    <s v="CAUCAIA"/>
    <s v="CE"/>
    <s v="BR"/>
    <x v="191"/>
    <m/>
    <m/>
    <s v="Sab"/>
    <s v="Semanal"/>
    <m/>
    <s v="Revenda"/>
    <s v="5 dias"/>
    <s v="BLT-SANT 804-1"/>
    <s v="ATC MARUJO – CAPITAL"/>
    <s v="616013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69"/>
    <x v="7026"/>
    <s v="JOSE ACLECE MESQUITA NASCIMENTO"/>
    <s v="29"/>
    <m/>
    <s v="9"/>
    <s v="CONSUMIDOR FINAL"/>
    <s v="C"/>
    <x v="0"/>
    <s v="RETIRO"/>
    <s v="NOVO ORIENTE"/>
    <s v="CE"/>
    <s v="BR"/>
    <x v="53"/>
    <m/>
    <m/>
    <s v="Seg"/>
    <s v="Semanal"/>
    <m/>
    <s v="Revenda"/>
    <s v="5 dias"/>
    <s v="BLT-SANT 804-1"/>
    <s v="ATC MARUJO - SOBRAL"/>
    <s v="63740000"/>
    <m/>
    <m/>
    <s v="Sim"/>
    <s v="Não"/>
    <s v="Não"/>
    <n v="2607.24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70"/>
    <x v="7027"/>
    <s v="JOSE MARIA OLIVEIRA CANDIDO"/>
    <s v="29"/>
    <m/>
    <s v="9"/>
    <s v="CONSUMIDOR FINAL"/>
    <s v="C"/>
    <x v="0"/>
    <s v="NOVO ORIENTE"/>
    <s v="NOVO ORIENTE"/>
    <s v="CE"/>
    <s v="BR"/>
    <x v="97"/>
    <m/>
    <m/>
    <s v="Sex"/>
    <s v="Q1"/>
    <m/>
    <s v="Revenda"/>
    <s v="5 dias"/>
    <s v="BLT-SANT 804-1"/>
    <s v="ATC MARUJO – CAPITAL"/>
    <s v="63740000"/>
    <m/>
    <m/>
    <s v="Sim"/>
    <s v="Não"/>
    <s v="Não"/>
    <n v="2874.39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71"/>
    <x v="7028"/>
    <s v="AMANDA PEREIRA DA SILVA"/>
    <s v="29"/>
    <m/>
    <s v="9"/>
    <s v="CONSUMIDOR FINAL"/>
    <s v="C"/>
    <x v="0"/>
    <s v="ITAOCA"/>
    <s v="FORTALEZA"/>
    <s v="CE"/>
    <s v="BR"/>
    <x v="28"/>
    <m/>
    <m/>
    <s v="Sab"/>
    <s v="Semanal"/>
    <m/>
    <s v="Revenda"/>
    <s v="5 dias"/>
    <s v="BLT-SANT 804-1"/>
    <s v="ATC MARUJO – CAPITAL"/>
    <s v="60740240"/>
    <m/>
    <m/>
    <s v="Sim"/>
    <s v="Não"/>
    <s v="Não"/>
    <n v="1052.21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72"/>
    <x v="7029"/>
    <s v="MARIA LUCIELLY LOURENCO DA SILVA"/>
    <s v="29"/>
    <m/>
    <s v="9"/>
    <s v="CONSUMIDOR FINAL"/>
    <s v="C"/>
    <x v="0"/>
    <s v="ANTONIO BEZERRA"/>
    <s v="FORTALEZA"/>
    <s v="CE"/>
    <s v="BR"/>
    <x v="209"/>
    <m/>
    <m/>
    <s v="Sab"/>
    <s v="Semanal"/>
    <m/>
    <s v="Revenda"/>
    <s v="5 dias"/>
    <s v="PGTO DAYCOVAL"/>
    <s v="ATC MARUJO – CAPITAL"/>
    <s v="60352330"/>
    <m/>
    <m/>
    <s v="Sim"/>
    <s v="Não"/>
    <s v="Não"/>
    <n v="442.55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73"/>
    <x v="7030"/>
    <s v="NA HORA EVENTOS LOCACOES E BEBIDAS LTDA"/>
    <s v="29"/>
    <m/>
    <s v="9"/>
    <s v="CONSUMIDOR FINAL"/>
    <s v="C"/>
    <x v="0"/>
    <s v="SAO JOSE"/>
    <s v="VICOSA DO CEARA"/>
    <s v="CE"/>
    <s v="BR"/>
    <x v="171"/>
    <m/>
    <m/>
    <s v="Qui"/>
    <s v="Semanal"/>
    <m/>
    <s v="Revenda"/>
    <s v="5 dias"/>
    <s v="PGTO DAYCOVAL"/>
    <s v="ATC MARUJO - SOBRAL"/>
    <s v="62300000"/>
    <m/>
    <m/>
    <s v="Sim"/>
    <s v="Não"/>
    <s v="Não"/>
    <n v="333.2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74"/>
    <x v="7031"/>
    <s v="SANDY MARA BRITO RODRIGUES"/>
    <s v="29"/>
    <m/>
    <s v="9"/>
    <s v="CONSUMIDOR FINAL"/>
    <s v="C"/>
    <x v="0"/>
    <s v="ITAOCA"/>
    <s v="FORTALEZA"/>
    <s v="CE"/>
    <s v="BR"/>
    <x v="210"/>
    <m/>
    <m/>
    <s v="Qui"/>
    <s v="Semanal"/>
    <m/>
    <s v="Revenda"/>
    <s v="5 dias"/>
    <s v="PGTO DAYCOVAL"/>
    <s v="ATC MARUJO – CAPITAL"/>
    <s v="60421240"/>
    <m/>
    <m/>
    <s v="Sim"/>
    <s v="Não"/>
    <s v="Não"/>
    <n v="1175.35"/>
    <x v="0"/>
    <x v="0"/>
    <x v="0"/>
    <x v="0"/>
    <n v="0"/>
    <n v="0"/>
    <n v="0"/>
    <n v="0"/>
    <n v="3"/>
    <x v="2"/>
    <s v="0 - S/COMPRA"/>
  </r>
  <r>
    <x v="12"/>
    <s v="143"/>
    <x v="55"/>
    <n v="1043"/>
    <m/>
    <m/>
    <s v="VAREJO TLM"/>
    <x v="7675"/>
    <x v="7032"/>
    <s v="GILVANIA OLIVEIRA MELO"/>
    <s v="29"/>
    <m/>
    <s v="9"/>
    <s v="CONSUMIDOR FINAL"/>
    <s v="C"/>
    <x v="0"/>
    <s v="ACUDE SAO JOSE (ACUDE DA MARICA)"/>
    <s v="OCARA"/>
    <s v="CE"/>
    <s v="BR"/>
    <x v="45"/>
    <m/>
    <m/>
    <s v="Qua"/>
    <s v="Q2"/>
    <m/>
    <s v="Revenda"/>
    <s v="5 dias"/>
    <s v="PGTO DAYCOVAL"/>
    <s v="ATC MARUJO – INTERIOR"/>
    <s v="62755000"/>
    <m/>
    <m/>
    <s v="Sim"/>
    <s v="Não"/>
    <s v="Não"/>
    <n v="1154.35"/>
    <x v="0"/>
    <x v="0"/>
    <x v="0"/>
    <x v="0"/>
    <n v="1018.64"/>
    <n v="0"/>
    <n v="0"/>
    <n v="0"/>
    <n v="3"/>
    <x v="2"/>
    <s v="2 - RUIM"/>
  </r>
  <r>
    <x v="12"/>
    <s v="143"/>
    <x v="55"/>
    <n v="1043"/>
    <m/>
    <m/>
    <s v="VAREJO TLM"/>
    <x v="7676"/>
    <x v="7033"/>
    <s v="MARCOS TRULLY FEITOSA SECUNDO"/>
    <s v="29"/>
    <m/>
    <s v="9"/>
    <s v="CONSUMIDOR FINAL"/>
    <s v="C"/>
    <x v="0"/>
    <s v="GISELIA PINHEIRO"/>
    <s v="CRATO"/>
    <s v="CE"/>
    <s v="BR"/>
    <x v="145"/>
    <m/>
    <m/>
    <s v="Sex"/>
    <s v="Semanal"/>
    <m/>
    <s v="Revenda"/>
    <s v="5 dias"/>
    <s v="PGTO DAYCOVAL"/>
    <s v="JUAZEIRO REVENDA"/>
    <s v="63115110"/>
    <m/>
    <m/>
    <s v="Sim"/>
    <s v="Não"/>
    <s v="Não"/>
    <n v="105.28"/>
    <x v="0"/>
    <x v="0"/>
    <x v="0"/>
    <x v="0"/>
    <n v="0"/>
    <n v="0"/>
    <n v="0"/>
    <n v="0"/>
    <n v="3"/>
    <x v="2"/>
    <s v="0 - S/COMPRA"/>
  </r>
  <r>
    <x v="12"/>
    <s v="143"/>
    <x v="56"/>
    <n v="1002"/>
    <m/>
    <m/>
    <s v="CONVIVA"/>
    <x v="7677"/>
    <x v="7034"/>
    <s v="FARMACIA E DROGARIA SANTANA LTDA"/>
    <m/>
    <m/>
    <m/>
    <m/>
    <s v="C"/>
    <x v="1"/>
    <s v="Dias Macedo"/>
    <s v="Fortaleza"/>
    <s v="CE"/>
    <s v="BR"/>
    <x v="2"/>
    <m/>
    <m/>
    <s v="Qua"/>
    <s v="Semanal"/>
    <m/>
    <s v="Revenda"/>
    <s v="15 dias"/>
    <s v="DINHEIRO$"/>
    <s v="CAPITAL CE"/>
    <s v="60860-210"/>
    <m/>
    <m/>
    <s v="Sim"/>
    <s v="Sim"/>
    <s v="Não"/>
    <n v="0"/>
    <x v="214"/>
    <x v="0"/>
    <x v="0"/>
    <x v="0"/>
    <n v="0"/>
    <n v="0"/>
    <n v="0"/>
    <n v="0"/>
    <n v="3"/>
    <x v="2"/>
    <s v="0 - S/COMPRA"/>
  </r>
  <r>
    <x v="12"/>
    <s v="143"/>
    <x v="56"/>
    <n v="1002"/>
    <m/>
    <m/>
    <s v="CLIENTES"/>
    <x v="7678"/>
    <x v="7035"/>
    <s v="MARIA ALICE SOUSA VALE ME"/>
    <s v="031"/>
    <m/>
    <s v="010"/>
    <m/>
    <s v="C"/>
    <x v="1"/>
    <s v="VILA MANUEL SATIRO"/>
    <s v="FORTALEZA"/>
    <s v="CE"/>
    <s v="BR"/>
    <x v="2"/>
    <m/>
    <m/>
    <s v="Qui"/>
    <s v="Semanal"/>
    <m/>
    <s v="Duplicata"/>
    <s v="7 dias"/>
    <s v="BLT-ITAÚ 130681"/>
    <s v="CAPITAL CE"/>
    <s v="60713-30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12"/>
    <s v="143"/>
    <x v="56"/>
    <n v="1002"/>
    <m/>
    <m/>
    <s v="CLIENTES"/>
    <x v="7679"/>
    <x v="7036"/>
    <s v="ILDERGADA DA SILVA DA COSTA GONCALVES"/>
    <s v="031"/>
    <m/>
    <s v="010"/>
    <m/>
    <s v="C"/>
    <x v="1"/>
    <s v="Jóquei Clube"/>
    <s v="Fortaleza"/>
    <s v="CE"/>
    <s v="BR"/>
    <x v="2"/>
    <m/>
    <m/>
    <s v="Sex"/>
    <s v="Q1"/>
    <m/>
    <s v="Duplicata"/>
    <s v="10 dias"/>
    <s v="BLT-ITAÚ 130681"/>
    <s v="CAPITAL CE"/>
    <s v="60320-44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12"/>
    <s v="143"/>
    <x v="56"/>
    <n v="1002"/>
    <m/>
    <m/>
    <s v="CLIENTES"/>
    <x v="7680"/>
    <x v="7037"/>
    <s v="RICARDO JOSE MAGALHAES"/>
    <s v="031"/>
    <m/>
    <s v="010"/>
    <m/>
    <s v="C"/>
    <x v="1"/>
    <s v="PASSARE"/>
    <s v="FORTALEZA"/>
    <s v="CE"/>
    <s v="BR"/>
    <x v="2"/>
    <m/>
    <m/>
    <s v="Seg"/>
    <s v="Q1"/>
    <m/>
    <s v="Duplicata"/>
    <s v="13 dias"/>
    <s v="BLT-ITAÚ 130681"/>
    <s v="CAPITAL CE"/>
    <s v="60862-15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12"/>
    <s v="143"/>
    <x v="56"/>
    <n v="1002"/>
    <m/>
    <m/>
    <s v="CLIENTES"/>
    <x v="7681"/>
    <x v="7038"/>
    <s v="A. J. ALMEIDA MARTINS - ME"/>
    <s v="031"/>
    <m/>
    <s v="006"/>
    <m/>
    <s v="C"/>
    <x v="1"/>
    <s v="PICI"/>
    <s v="FORTALEZA"/>
    <s v="CE"/>
    <s v="BR"/>
    <x v="2"/>
    <m/>
    <m/>
    <s v="Sex"/>
    <s v="Q1"/>
    <m/>
    <s v="Duplicata"/>
    <s v="10 dias"/>
    <s v="DINHEIRO$"/>
    <s v="CAPITAL CE"/>
    <s v="60511-08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12"/>
    <s v="143"/>
    <x v="56"/>
    <n v="1002"/>
    <m/>
    <m/>
    <s v="CLIENTES"/>
    <x v="7682"/>
    <x v="7039"/>
    <s v="D M MERCEARIA LTDA - ME"/>
    <s v="031"/>
    <m/>
    <s v="010"/>
    <m/>
    <s v="C"/>
    <x v="1"/>
    <s v="SERRINHA"/>
    <s v="Fortaleza"/>
    <s v="CE"/>
    <s v="BR"/>
    <x v="2"/>
    <m/>
    <m/>
    <s v="Seg"/>
    <s v="Q2"/>
    <m/>
    <s v="Duplicata"/>
    <s v="10 dias"/>
    <s v="BLT-ITAÚ 130681"/>
    <s v="CAPITAL CE"/>
    <s v="60743-465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12"/>
    <s v="143"/>
    <x v="56"/>
    <n v="1002"/>
    <m/>
    <m/>
    <s v="CLIENTES"/>
    <x v="7683"/>
    <x v="7040"/>
    <s v="ADRIANO VIANA DE SOUZA"/>
    <s v="031"/>
    <m/>
    <s v="010"/>
    <m/>
    <s v="C"/>
    <x v="1"/>
    <s v="PARANGABA"/>
    <s v="FORTALEZA"/>
    <s v="CE"/>
    <s v="BR"/>
    <x v="2"/>
    <m/>
    <m/>
    <s v="Sex"/>
    <s v="Semanal"/>
    <m/>
    <s v="Duplicata"/>
    <s v="5 dias"/>
    <s v="BLT-ITAÚ 130681"/>
    <s v="CAPITAL CE"/>
    <s v="60720-64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12"/>
    <s v="143"/>
    <x v="56"/>
    <n v="1002"/>
    <m/>
    <m/>
    <s v="BEM PAGO"/>
    <x v="7684"/>
    <x v="7041"/>
    <s v="R DE ARAUJO DE SOUSA ME"/>
    <s v="031"/>
    <m/>
    <s v="010"/>
    <m/>
    <s v="C"/>
    <x v="1"/>
    <s v="DEMOCRITO ROCHA"/>
    <s v="FORTALEZA"/>
    <s v="CE"/>
    <s v="BR"/>
    <x v="2"/>
    <m/>
    <m/>
    <s v="Sex"/>
    <s v="Semanal"/>
    <m/>
    <s v="Duplicata"/>
    <s v="10 dias"/>
    <s v="BLT-ITAÚ 130681"/>
    <s v="CAPITAL CE"/>
    <s v="60440-131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2"/>
    <s v="143"/>
    <x v="56"/>
    <n v="1002"/>
    <m/>
    <m/>
    <s v="CASA DO REMEDIO"/>
    <x v="7685"/>
    <x v="7042"/>
    <s v="PEREZ &amp; FREITAS COM FARMACEUTICA LTDA"/>
    <s v="31"/>
    <m/>
    <s v="10"/>
    <s v="INATIVO"/>
    <s v="C"/>
    <x v="1"/>
    <s v="HENRRIQUE JORGE"/>
    <s v="FORTALEZA"/>
    <s v="CE"/>
    <s v="BR"/>
    <x v="1"/>
    <m/>
    <m/>
    <s v="Qui"/>
    <s v="Semanal"/>
    <m/>
    <s v="Revenda"/>
    <s v="07 dias"/>
    <s v="BLT-ITAÚ 130681"/>
    <s v="CAPITAL CE"/>
    <s v="60525-570"/>
    <m/>
    <m/>
    <s v="Sim"/>
    <s v="Não"/>
    <s v="Sim"/>
    <n v="0"/>
    <x v="12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86"/>
    <x v="7043"/>
    <s v="ANA LUCIA MOREIRA MATOS"/>
    <s v="31"/>
    <m/>
    <s v="10"/>
    <s v="INATIVO"/>
    <s v="C"/>
    <x v="1"/>
    <s v="SERRINHA"/>
    <s v="Fortaleza"/>
    <s v="CE"/>
    <s v="BR"/>
    <x v="1"/>
    <m/>
    <m/>
    <s v="Seg"/>
    <s v="Q2"/>
    <m/>
    <s v="Duplicata"/>
    <s v="13 dias"/>
    <s v="BLT-ITAÚ 130681"/>
    <s v="CAPITAL CE"/>
    <s v="60741-45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87"/>
    <x v="7044"/>
    <s v="MARIA ALVES GONCALVES"/>
    <s v="31"/>
    <m/>
    <s v="10"/>
    <s v="INATIVO"/>
    <s v="C"/>
    <x v="1"/>
    <s v="SERRINHA"/>
    <s v="Fortaleza"/>
    <s v="CE"/>
    <s v="BR"/>
    <x v="1"/>
    <m/>
    <m/>
    <s v="Ter"/>
    <s v="Q1"/>
    <m/>
    <s v="Duplicata"/>
    <s v="5 dias"/>
    <s v="DINHEIRO$"/>
    <s v="LOJA - CEARÁ - ATACADO"/>
    <s v="60742-810"/>
    <m/>
    <m/>
    <s v="Sim"/>
    <s v="Não"/>
    <s v="Sim"/>
    <n v="0"/>
    <x v="215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88"/>
    <x v="7045"/>
    <s v="ROSANIA MARIA NOBRE DA SILVEIRA"/>
    <s v="31"/>
    <m/>
    <s v="10"/>
    <s v="INATIVO"/>
    <s v="C"/>
    <x v="1"/>
    <s v="Henrique Jorge"/>
    <s v="Fortaleza"/>
    <s v="CE"/>
    <s v="BR"/>
    <x v="1"/>
    <m/>
    <m/>
    <s v="Sex"/>
    <s v="Q2"/>
    <m/>
    <s v="Duplicata"/>
    <s v="10 dias"/>
    <s v="BLT-ITAÚ 130681"/>
    <s v="CAPITAL CE"/>
    <s v="60520-43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89"/>
    <x v="7046"/>
    <s v="ANTONIO EDINILSON L CORDEIRO"/>
    <s v="31"/>
    <m/>
    <s v="10"/>
    <s v="INATIVO"/>
    <s v="C"/>
    <x v="1"/>
    <s v="Parque Sao Jose"/>
    <s v="Fortaleza"/>
    <s v="CE"/>
    <s v="BR"/>
    <x v="1"/>
    <m/>
    <m/>
    <s v="Qui"/>
    <s v="Q1"/>
    <m/>
    <s v="Duplicata"/>
    <s v="5 dias"/>
    <s v="DINHEIRO$"/>
    <s v="LOJA - CEARÁ - ATACADO"/>
    <s v="60730-440"/>
    <m/>
    <m/>
    <s v="Sim"/>
    <s v="Não"/>
    <s v="Sim"/>
    <n v="0"/>
    <x v="5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90"/>
    <x v="7047"/>
    <s v="R C DO NASCIMENTO MERCADINHO ME"/>
    <s v="31"/>
    <m/>
    <s v="10"/>
    <s v="INATIVO"/>
    <s v="C"/>
    <x v="1"/>
    <s v="Jardim America"/>
    <s v="Fortaleza"/>
    <s v="CE"/>
    <s v="BR"/>
    <x v="0"/>
    <m/>
    <m/>
    <s v="Qua"/>
    <s v="Q1"/>
    <m/>
    <s v="Duplicata"/>
    <s v="5 dias"/>
    <s v="DINHEIRO$"/>
    <s v="LOJA - CEARÁ - ATACADO"/>
    <s v="60425-22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91"/>
    <x v="7048"/>
    <s v="COM DE MEDICAMENTO ITAPERY LTDA ME"/>
    <s v="31"/>
    <m/>
    <s v="10"/>
    <s v="INATIVO"/>
    <s v="C"/>
    <x v="1"/>
    <s v="SERRINHA"/>
    <s v="Fortaleza"/>
    <s v="CE"/>
    <s v="BR"/>
    <x v="0"/>
    <m/>
    <m/>
    <s v="Seg"/>
    <s v="Q2"/>
    <m/>
    <s v="Revenda"/>
    <s v="À vista com 3% desc."/>
    <s v="DINHEIRO$"/>
    <s v="CAPITAL CE"/>
    <s v="60740-000"/>
    <m/>
    <m/>
    <s v="Sim"/>
    <s v="Não"/>
    <s v="Sim"/>
    <n v="0"/>
    <x v="1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92"/>
    <x v="7049"/>
    <s v="CAMILA PONTES DE ALBUQUERQUE"/>
    <s v="31"/>
    <m/>
    <s v="10"/>
    <s v="INATIVO"/>
    <s v="C"/>
    <x v="1"/>
    <s v="Vila Peri"/>
    <s v="Fortaleza"/>
    <s v="CE"/>
    <s v="BR"/>
    <x v="0"/>
    <m/>
    <m/>
    <s v="Qua"/>
    <s v="Semanal"/>
    <m/>
    <s v="Duplicata"/>
    <s v="15 dias"/>
    <s v="DINHEIRO$"/>
    <s v="CAPITAL CE"/>
    <s v="60721-190"/>
    <m/>
    <m/>
    <s v="Sim"/>
    <s v="Não"/>
    <s v="Não"/>
    <n v="0"/>
    <x v="3"/>
    <x v="2"/>
    <x v="0"/>
    <x v="2"/>
    <n v="0"/>
    <n v="0"/>
    <n v="0"/>
    <n v="0"/>
    <n v="3"/>
    <x v="2"/>
    <s v="0 - S/COMPRA"/>
  </r>
  <r>
    <x v="12"/>
    <s v="143"/>
    <x v="56"/>
    <n v="1002"/>
    <m/>
    <m/>
    <s v="CLIENTES"/>
    <x v="7693"/>
    <x v="7050"/>
    <s v="RICARDO CESAR FERNANDES S DE OLIVEIRA"/>
    <s v="31"/>
    <m/>
    <s v="10"/>
    <s v="INATIVO"/>
    <s v="C"/>
    <x v="1"/>
    <s v="SERRINHA"/>
    <s v="Fortaleza"/>
    <s v="CE"/>
    <s v="BR"/>
    <x v="0"/>
    <m/>
    <m/>
    <s v="Qua"/>
    <s v="Q1"/>
    <m/>
    <s v="Duplicata"/>
    <s v="5 dias"/>
    <s v="DINHEIRO$"/>
    <s v="LOJA - CEARÁ - ATACADO"/>
    <s v="60740-000"/>
    <m/>
    <m/>
    <s v="Sim"/>
    <s v="Sim"/>
    <s v="Sim"/>
    <n v="0"/>
    <x v="1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94"/>
    <x v="2631"/>
    <s v="M L C COMERCIO DE ALIMENTOS LTDA"/>
    <s v="31"/>
    <m/>
    <s v="10"/>
    <s v="INATIVO"/>
    <s v="C"/>
    <x v="1"/>
    <s v="JOAO XXIII"/>
    <s v="Fortaleza"/>
    <s v="CE"/>
    <s v="BR"/>
    <x v="1"/>
    <m/>
    <m/>
    <s v="Sex"/>
    <s v="Semanal"/>
    <m/>
    <s v="Revenda"/>
    <s v="21 dias"/>
    <s v="DINHEIRO$"/>
    <s v="CAPITAL CE"/>
    <s v="60525-555"/>
    <m/>
    <m/>
    <s v="Sim"/>
    <s v="Sim"/>
    <s v="Sim"/>
    <n v="0"/>
    <x v="216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95"/>
    <x v="7051"/>
    <s v="RAIMUNDO NONATO DAS CHAGAS EPP"/>
    <s v="31"/>
    <m/>
    <s v="10"/>
    <s v="INATIVO"/>
    <s v="C"/>
    <x v="1"/>
    <s v="Passare"/>
    <s v="Fortaleza"/>
    <s v="CE"/>
    <s v="BR"/>
    <x v="0"/>
    <m/>
    <m/>
    <s v="Seg"/>
    <s v="Q1"/>
    <m/>
    <s v="Duplicata"/>
    <s v="21 dias"/>
    <s v="DINHEIRO$"/>
    <s v="CAPITAL CE"/>
    <s v="60861-5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96"/>
    <x v="107"/>
    <s v="SUPERMERCADO SAO JORGE LTDA ME"/>
    <s v="31"/>
    <m/>
    <s v="10"/>
    <s v="INATIVO"/>
    <s v="C"/>
    <x v="1"/>
    <s v="Dias Macedo"/>
    <s v="Fortaleza"/>
    <s v="CE"/>
    <s v="BR"/>
    <x v="0"/>
    <m/>
    <m/>
    <s v="Qua"/>
    <s v="Semanal"/>
    <m/>
    <s v="Revenda"/>
    <s v="5 dias"/>
    <s v="DINHEIRO$"/>
    <s v="LOJA - CEARÁ - ATACADO"/>
    <s v="60860-395"/>
    <m/>
    <m/>
    <s v="Sim"/>
    <s v="Sim"/>
    <s v="Sim"/>
    <n v="0"/>
    <x v="18"/>
    <x v="0"/>
    <x v="1"/>
    <x v="1"/>
    <n v="0"/>
    <n v="0"/>
    <n v="0"/>
    <n v="0"/>
    <n v="3"/>
    <x v="2"/>
    <s v="0 - S/COMPRA"/>
  </r>
  <r>
    <x v="12"/>
    <s v="143"/>
    <x v="56"/>
    <n v="1002"/>
    <m/>
    <m/>
    <s v="CLIENTES"/>
    <x v="7697"/>
    <x v="7052"/>
    <s v="MARIA IDALVA LIBERATO DA SILVA"/>
    <s v="31"/>
    <m/>
    <s v="10"/>
    <s v="INATIVO"/>
    <s v="C"/>
    <x v="1"/>
    <s v="Parque Dois Irmaos"/>
    <s v="Fortaleza"/>
    <s v="CE"/>
    <s v="BR"/>
    <x v="0"/>
    <m/>
    <m/>
    <s v="Ter"/>
    <s v="Q2"/>
    <m/>
    <s v="Duplicata"/>
    <s v="15 dias"/>
    <s v="DINHEIRO$"/>
    <s v="CAPITAL CE"/>
    <s v="60743-238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98"/>
    <x v="7053"/>
    <s v="CARLOS HENRIQUE LIMA DE SOUZA"/>
    <s v="31"/>
    <m/>
    <s v="10"/>
    <s v="INATIVO"/>
    <s v="C"/>
    <x v="1"/>
    <s v="Parangaba"/>
    <s v="Fortaleza"/>
    <s v="CE"/>
    <s v="BR"/>
    <x v="0"/>
    <m/>
    <m/>
    <s v="Qui"/>
    <s v="Q1"/>
    <m/>
    <s v="Duplicata"/>
    <s v="5 dias"/>
    <s v="DINHEIRO$"/>
    <s v="LOJA - CEARÁ - ATACADO"/>
    <s v="60720-15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699"/>
    <x v="7054"/>
    <s v="L M FONTINELE ME"/>
    <s v="31"/>
    <m/>
    <s v="10"/>
    <s v="INATIVO"/>
    <s v="C"/>
    <x v="1"/>
    <s v="Democrito Rocha"/>
    <s v="Fortaleza"/>
    <s v="CE"/>
    <s v="BR"/>
    <x v="0"/>
    <m/>
    <m/>
    <s v="Sex"/>
    <s v="Semanal"/>
    <m/>
    <s v="Duplicata"/>
    <s v="5 dias"/>
    <s v="DINHEIRO$"/>
    <s v="LOJA - CEARÁ - ATACADO"/>
    <s v="60441-61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00"/>
    <x v="7055"/>
    <s v="J&amp;L COM DE ALIMENTOS LTDA"/>
    <s v="31"/>
    <m/>
    <s v="10"/>
    <s v="INATIVO"/>
    <s v="C"/>
    <x v="1"/>
    <s v="Vila Peri"/>
    <s v="Fortaleza"/>
    <s v="CE"/>
    <s v="BR"/>
    <x v="0"/>
    <m/>
    <m/>
    <s v="Qui"/>
    <s v="Q1"/>
    <m/>
    <s v="Duplicata"/>
    <s v="5 dias"/>
    <s v="DINHEIRO$"/>
    <s v="LOJA - CEARÁ - ATACADO"/>
    <s v="60730-120"/>
    <m/>
    <m/>
    <s v="Sim"/>
    <s v="Não"/>
    <s v="Sim"/>
    <n v="0"/>
    <x v="51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01"/>
    <x v="7056"/>
    <s v="JOSE GILVA CAVALCANTE"/>
    <s v="31"/>
    <m/>
    <s v="10"/>
    <s v="INATIVO"/>
    <s v="C"/>
    <x v="1"/>
    <s v="Montese"/>
    <s v="Fortaleza"/>
    <s v="CE"/>
    <s v="BR"/>
    <x v="0"/>
    <m/>
    <m/>
    <s v="Qua"/>
    <s v="Q2"/>
    <m/>
    <s v="Duplicata"/>
    <s v="7 dias"/>
    <s v="DINHEIRO$"/>
    <s v="CAPITAL CE"/>
    <s v="60140-410"/>
    <m/>
    <m/>
    <s v="Sim"/>
    <s v="Não"/>
    <s v="Não"/>
    <n v="0"/>
    <x v="1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02"/>
    <x v="7057"/>
    <s v="IRACEMA ARACY PIMENTEL DE CASTRO"/>
    <s v="31"/>
    <m/>
    <s v="10"/>
    <s v="INATIVO"/>
    <s v="C"/>
    <x v="1"/>
    <s v="Montese"/>
    <s v="Fortaleza"/>
    <s v="CE"/>
    <s v="BR"/>
    <x v="0"/>
    <m/>
    <m/>
    <s v="Seg"/>
    <s v="Q2"/>
    <m/>
    <s v="Duplicata"/>
    <s v="7 dias"/>
    <s v="DINHEIRO$"/>
    <s v="CAPITAL CE"/>
    <s v="60410-16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03"/>
    <x v="7058"/>
    <s v="GENAINA GOMES DOS ANJOS"/>
    <s v="31"/>
    <m/>
    <s v="10"/>
    <s v="INATIVO"/>
    <s v="C"/>
    <x v="1"/>
    <s v="Dias Macedo"/>
    <s v="Fortaleza"/>
    <s v="CE"/>
    <s v="BR"/>
    <x v="0"/>
    <m/>
    <m/>
    <s v="Seg"/>
    <s v="Semanal"/>
    <m/>
    <s v="Duplicata"/>
    <s v="5 dias"/>
    <s v="DINHEIRO$"/>
    <s v="LOJA - CEARÁ - ATACADO"/>
    <s v="60860-730"/>
    <m/>
    <m/>
    <s v="Sim"/>
    <s v="Não"/>
    <s v="Sim"/>
    <n v="0"/>
    <x v="3"/>
    <x v="2"/>
    <x v="0"/>
    <x v="2"/>
    <n v="0"/>
    <n v="0"/>
    <n v="0"/>
    <n v="0"/>
    <n v="3"/>
    <x v="2"/>
    <s v="0 - S/COMPRA"/>
  </r>
  <r>
    <x v="12"/>
    <s v="143"/>
    <x v="56"/>
    <n v="1002"/>
    <m/>
    <m/>
    <s v="CLIENTES"/>
    <x v="7704"/>
    <x v="7059"/>
    <s v="MARIA AURICELIA SILVA SOUZA"/>
    <s v="31"/>
    <m/>
    <s v="10"/>
    <s v="INATIVO"/>
    <s v="C"/>
    <x v="1"/>
    <s v="DIAS MACEDO"/>
    <s v="Fortaleza"/>
    <s v="CE"/>
    <s v="BR"/>
    <x v="0"/>
    <m/>
    <m/>
    <s v="Qua"/>
    <s v="Q1"/>
    <m/>
    <s v="Duplicata"/>
    <s v="5 dias"/>
    <s v="DINHEIRO$"/>
    <s v="LOJA - CEARÁ - ATACADO"/>
    <s v="60860-15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05"/>
    <x v="7060"/>
    <s v="FRANCISCA ELANE PEREIRA ALVES"/>
    <s v="31"/>
    <m/>
    <s v="10"/>
    <s v="INATIVO"/>
    <s v="C"/>
    <x v="1"/>
    <s v="Dias Macedo"/>
    <s v="Fortaleza"/>
    <s v="CE"/>
    <s v="BR"/>
    <x v="0"/>
    <m/>
    <m/>
    <s v="Qua"/>
    <s v="Q1"/>
    <m/>
    <s v="Duplicata"/>
    <s v="5 dias"/>
    <s v="DINHEIRO$"/>
    <s v="LOJA - CEARÁ - ATACADO"/>
    <s v="60860-542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06"/>
    <x v="7061"/>
    <s v="NOGUEIRA PAES LTDA ME"/>
    <s v="31"/>
    <m/>
    <s v="10"/>
    <s v="INATIVO"/>
    <s v="C"/>
    <x v="1"/>
    <s v="Boa Vista"/>
    <s v="Fortaleza"/>
    <s v="CE"/>
    <s v="BR"/>
    <x v="0"/>
    <m/>
    <m/>
    <s v="Qui"/>
    <s v="Q2"/>
    <m/>
    <s v="Revenda"/>
    <s v="21 dias"/>
    <s v="DINHEIRO$"/>
    <s v="CAPITAL CE"/>
    <s v="60861-975"/>
    <m/>
    <m/>
    <s v="Sim"/>
    <s v="Não"/>
    <s v="Não"/>
    <n v="0"/>
    <x v="8"/>
    <x v="2"/>
    <x v="0"/>
    <x v="2"/>
    <n v="0"/>
    <n v="0"/>
    <n v="0"/>
    <n v="0"/>
    <n v="3"/>
    <x v="2"/>
    <s v="0 - S/COMPRA"/>
  </r>
  <r>
    <x v="12"/>
    <s v="143"/>
    <x v="56"/>
    <n v="1002"/>
    <m/>
    <m/>
    <s v="CLIENTES"/>
    <x v="7707"/>
    <x v="7062"/>
    <s v="MARIA DA CONCEIÇAO PINHEIRO CAMPELO"/>
    <s v="31"/>
    <m/>
    <s v="10"/>
    <s v="INATIVO"/>
    <s v="C"/>
    <x v="1"/>
    <s v="PICI"/>
    <s v="FORTALEZA"/>
    <s v="CE"/>
    <s v="BR"/>
    <x v="1"/>
    <m/>
    <m/>
    <s v="Sex"/>
    <s v="Q2"/>
    <m/>
    <s v="Duplicata"/>
    <s v="13 dias"/>
    <s v="BLT-ITAÚ 130681"/>
    <s v="CAPITAL CE"/>
    <s v="60831-715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08"/>
    <x v="7063"/>
    <s v="FRANCISCO EMILSON SILVA MONTEIRO"/>
    <s v="31"/>
    <m/>
    <s v="10"/>
    <s v="INATIVO"/>
    <s v="C"/>
    <x v="1"/>
    <s v="VILA PERY"/>
    <s v="FORTALEZA"/>
    <s v="CE"/>
    <s v="BR"/>
    <x v="0"/>
    <m/>
    <m/>
    <s v="Qui"/>
    <s v="Semanal"/>
    <m/>
    <s v="Duplicata"/>
    <s v="5 dias"/>
    <s v="DINHEIRO$"/>
    <s v="LOJA - CEARÁ - ATACADO"/>
    <s v="60730-11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09"/>
    <x v="7064"/>
    <s v="MARIA ERILMARIA P ALVES - ME"/>
    <s v="31"/>
    <m/>
    <s v="10"/>
    <s v="INATIVO"/>
    <s v="C"/>
    <x v="1"/>
    <s v="SERRINHA"/>
    <s v="Fortaleza"/>
    <s v="CE"/>
    <s v="BR"/>
    <x v="0"/>
    <m/>
    <m/>
    <s v="Qua"/>
    <s v="Q2"/>
    <m/>
    <s v="Revenda"/>
    <s v="5 dias"/>
    <s v="DINHEIRO$"/>
    <s v="LOJA - CEARÁ - ATACADO"/>
    <s v="60741-600"/>
    <m/>
    <m/>
    <s v="Sim"/>
    <s v="Não"/>
    <s v="Sim"/>
    <n v="0"/>
    <x v="1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10"/>
    <x v="7065"/>
    <s v="DEYSIANE GOMES PEREIRA"/>
    <s v="31"/>
    <m/>
    <s v="10"/>
    <s v="INATIVO"/>
    <s v="C"/>
    <x v="1"/>
    <s v="DIAS MACEDO"/>
    <s v="FORTALEZA"/>
    <s v="CE"/>
    <s v="BR"/>
    <x v="0"/>
    <m/>
    <m/>
    <s v="Qua"/>
    <s v="Semanal"/>
    <m/>
    <s v="Duplicata"/>
    <s v="7 dias"/>
    <s v="DINHEIRO$"/>
    <s v="CAPITAL CE"/>
    <s v="60860-220"/>
    <m/>
    <m/>
    <s v="Sim"/>
    <s v="Sim"/>
    <s v="Sim"/>
    <n v="0"/>
    <x v="18"/>
    <x v="1"/>
    <x v="0"/>
    <x v="1"/>
    <n v="0"/>
    <n v="0"/>
    <n v="0"/>
    <n v="0"/>
    <n v="3"/>
    <x v="2"/>
    <s v="0 - S/COMPRA"/>
  </r>
  <r>
    <x v="12"/>
    <s v="143"/>
    <x v="56"/>
    <n v="1002"/>
    <m/>
    <m/>
    <s v="CLIENTES"/>
    <x v="7711"/>
    <x v="7066"/>
    <s v="GINO LIMA FRANKLIN BARZINHO LTDA"/>
    <s v="031"/>
    <m/>
    <s v="010"/>
    <m/>
    <s v="C"/>
    <x v="1"/>
    <s v="PARANGABA"/>
    <s v="FORTALEZA"/>
    <s v="CE"/>
    <s v="BR"/>
    <x v="2"/>
    <m/>
    <m/>
    <s v="Qua"/>
    <s v="Semanal"/>
    <m/>
    <s v="Duplicata"/>
    <s v="À vista"/>
    <s v="DINHEIRO$"/>
    <s v="CAPITAL CE"/>
    <s v="60740-69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VAREJO ATC"/>
    <x v="7712"/>
    <x v="7067"/>
    <s v="JOAO PAULO LUCIO GONCALVES"/>
    <s v="31"/>
    <m/>
    <s v="10"/>
    <s v="INATIVO"/>
    <s v="C"/>
    <x v="1"/>
    <s v="EDSON QUEIROZ"/>
    <s v="FORTALEZA"/>
    <s v="CE"/>
    <s v="BR"/>
    <x v="1"/>
    <m/>
    <m/>
    <s v="Qua"/>
    <s v="Q1"/>
    <m/>
    <s v="Revenda"/>
    <s v="5 dias"/>
    <s v="DINHEIRO$"/>
    <s v="LOJA - CEARÁ - ATACADO"/>
    <s v="60812-5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CAPITAL MARUJ"/>
    <x v="7713"/>
    <x v="7068"/>
    <s v="FRANCISCO WELLINGTON DO NASCIMENTO"/>
    <s v="9"/>
    <m/>
    <s v="6"/>
    <s v="DISTRIBUIDORES"/>
    <s v="C"/>
    <x v="0"/>
    <s v="Centro"/>
    <s v="Fortaleza"/>
    <s v="CE"/>
    <s v="BR"/>
    <x v="1"/>
    <m/>
    <m/>
    <s v="Sab"/>
    <s v="Semanal"/>
    <m/>
    <s v="Revenda"/>
    <s v="5 dias"/>
    <s v="BLT-SOF"/>
    <s v="MARUJINHO DIST CAPITAL DUPLICATA"/>
    <s v="60015-060"/>
    <s v="-3.7699382"/>
    <s v="-38.550304"/>
    <s v="Sim"/>
    <s v="Não"/>
    <s v="Não"/>
    <n v="3302.8"/>
    <x v="0"/>
    <x v="0"/>
    <x v="0"/>
    <x v="0"/>
    <n v="17033.34"/>
    <n v="12912.1"/>
    <n v="15616.4"/>
    <n v="2089.6"/>
    <n v="0"/>
    <x v="1"/>
    <s v="7 - GOLD"/>
  </r>
  <r>
    <x v="12"/>
    <s v="143"/>
    <x v="57"/>
    <n v="1044"/>
    <m/>
    <m/>
    <s v="DISTRI INTERIOR MARU"/>
    <x v="7714"/>
    <x v="7069"/>
    <s v="G S DE SOUZA"/>
    <s v="9"/>
    <m/>
    <s v="6"/>
    <s v="DISTRIBUIDORES"/>
    <s v="C"/>
    <x v="0"/>
    <s v="SAO VICENTE"/>
    <s v="Crateús"/>
    <s v="CE"/>
    <s v="BR"/>
    <x v="1"/>
    <m/>
    <m/>
    <s v="Sex"/>
    <s v="Semanal"/>
    <m/>
    <s v="Revenda"/>
    <s v="30 dias"/>
    <s v="BLT-SOF"/>
    <s v="MARUJINHO DIST INTERIOR DUPLICAT"/>
    <s v="63700-365"/>
    <s v="-5.178204"/>
    <s v="-40.66955"/>
    <s v="Sim"/>
    <s v="Não"/>
    <s v="Não"/>
    <n v="15652.17"/>
    <x v="1"/>
    <x v="10"/>
    <x v="0"/>
    <x v="10"/>
    <n v="18488.8"/>
    <n v="11039.01"/>
    <n v="14008.4"/>
    <n v="5083.6"/>
    <n v="0"/>
    <x v="1"/>
    <s v="7 - GOLD"/>
  </r>
  <r>
    <x v="12"/>
    <s v="143"/>
    <x v="57"/>
    <n v="1044"/>
    <m/>
    <m/>
    <s v="DISTRI CAPITAL MARUJ"/>
    <x v="7715"/>
    <x v="7070"/>
    <s v="MARCIOGLE CANDIDO DA SILVA"/>
    <s v="31"/>
    <m/>
    <s v="10"/>
    <s v="INATIVO"/>
    <s v="C"/>
    <x v="1"/>
    <s v="COUTE FERNANDES"/>
    <s v="FORTALEZA"/>
    <s v="CE"/>
    <s v="BR"/>
    <x v="1"/>
    <m/>
    <m/>
    <s v="Sab"/>
    <s v="Semanal"/>
    <m/>
    <s v="Revenda"/>
    <s v="9 dias"/>
    <s v="BLT-SOF"/>
    <s v="MARUJINHO DIST CAPITAL DUPLICATA"/>
    <s v="60441-842"/>
    <s v="-3.76164"/>
    <s v="-38.56168"/>
    <s v="Sim"/>
    <s v="Não"/>
    <s v="Sim"/>
    <n v="1416.52"/>
    <x v="1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CAPITAL MARUJ"/>
    <x v="7716"/>
    <x v="7071"/>
    <s v="PRISCILA EDI"/>
    <s v="29"/>
    <m/>
    <s v="6"/>
    <s v="DISTRIBUIDORES"/>
    <s v="C"/>
    <x v="0"/>
    <s v="ILHA DO RETIRO"/>
    <s v="RECIFE"/>
    <s v="PE"/>
    <s v="BR"/>
    <x v="1"/>
    <m/>
    <m/>
    <s v="Qui"/>
    <s v="Semanal"/>
    <m/>
    <s v="Revenda"/>
    <s v="7 dias"/>
    <s v="BLT-ITAÚ 130681"/>
    <s v="MARUJINHO - INTERIOR - DISTRI."/>
    <s v="50750-560"/>
    <m/>
    <m/>
    <s v="Sim"/>
    <s v="Não"/>
    <s v="Não"/>
    <n v="2798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CAPITAL MARUJ"/>
    <x v="7717"/>
    <x v="7072"/>
    <s v="LUCIMAR FERREIRA SANTIAGO"/>
    <s v="9"/>
    <m/>
    <s v="6"/>
    <s v="DISTRIBUIDORES"/>
    <s v="C"/>
    <x v="1"/>
    <s v="OUTRA BANDA"/>
    <s v="MARANGUAPE"/>
    <s v="CE"/>
    <s v="BR"/>
    <x v="1"/>
    <m/>
    <m/>
    <s v="Sab"/>
    <s v="Semanal"/>
    <m/>
    <s v="Revenda"/>
    <s v="8 dias"/>
    <s v="BLT-SANT 804-1"/>
    <s v="MARUJINHO DIST CAPITAL DUPLICATA"/>
    <s v="61942-005"/>
    <s v="-3.88662"/>
    <s v="-38.6821"/>
    <s v="Sim"/>
    <s v="Não"/>
    <s v="Não"/>
    <n v="0"/>
    <x v="188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18"/>
    <x v="7073"/>
    <s v="CLAUDENIA GONCALVES CAVALCANTE"/>
    <s v="9"/>
    <m/>
    <s v="6"/>
    <s v="DISTRIBUIDORES"/>
    <s v="C"/>
    <x v="0"/>
    <s v="CENTRO"/>
    <s v="Crateús"/>
    <s v="CE"/>
    <s v="BR"/>
    <x v="0"/>
    <m/>
    <m/>
    <s v="Sex"/>
    <s v="Semanal"/>
    <m/>
    <s v="Revenda"/>
    <s v="20 dias"/>
    <s v="BLT-SOF"/>
    <s v="MARUJINHO DIST INTERIOR DUPLICAT"/>
    <s v="63700000"/>
    <s v="-5.178204"/>
    <s v="-40.66955"/>
    <s v="Sim"/>
    <s v="Não"/>
    <s v="Sim"/>
    <n v="13358.54"/>
    <x v="1"/>
    <x v="11"/>
    <x v="0"/>
    <x v="11"/>
    <n v="19403.38"/>
    <n v="9021.719999999999"/>
    <n v="10424.69"/>
    <n v="7918.04"/>
    <n v="0"/>
    <x v="1"/>
    <s v="7 - GOLD"/>
  </r>
  <r>
    <x v="12"/>
    <s v="143"/>
    <x v="57"/>
    <n v="1044"/>
    <m/>
    <m/>
    <s v="DISTRI INTERIOR MARU"/>
    <x v="7719"/>
    <x v="7074"/>
    <s v="CARLOS SAMPAIO JULIAO"/>
    <s v="9"/>
    <m/>
    <s v="6"/>
    <s v="DISTRIBUIDORES"/>
    <s v="C"/>
    <x v="0"/>
    <s v="Seminário"/>
    <s v="Crato"/>
    <s v="CE"/>
    <s v="BR"/>
    <x v="0"/>
    <m/>
    <m/>
    <s v="Seg"/>
    <s v="Semanal"/>
    <m/>
    <s v="Revenda"/>
    <s v="15 dias"/>
    <s v="BLT-SOF"/>
    <s v="MARUJINHO DIST INTERIOR DUPLICAT"/>
    <s v="63113-500"/>
    <m/>
    <m/>
    <s v="Sim"/>
    <s v="Não"/>
    <s v="Não"/>
    <n v="4859.16"/>
    <x v="25"/>
    <x v="11"/>
    <x v="0"/>
    <x v="11"/>
    <n v="21194.69"/>
    <n v="21170.94"/>
    <n v="15301.99"/>
    <n v="7395.75"/>
    <n v="0"/>
    <x v="1"/>
    <s v="7 - GOLD"/>
  </r>
  <r>
    <x v="12"/>
    <s v="143"/>
    <x v="57"/>
    <n v="1044"/>
    <m/>
    <m/>
    <s v="VAREJO TLM"/>
    <x v="7720"/>
    <x v="7075"/>
    <s v="JOATHAM ALVES FERREIRA"/>
    <s v="9"/>
    <m/>
    <s v="6"/>
    <s v="DISTRIBUIDORES"/>
    <s v="C"/>
    <x v="0"/>
    <s v="LAGOA NOVA"/>
    <s v="NATAL"/>
    <s v="RN"/>
    <s v="BR"/>
    <x v="0"/>
    <m/>
    <m/>
    <s v="Seg"/>
    <s v="Semanal"/>
    <m/>
    <s v="Revenda"/>
    <s v="15 dias"/>
    <s v="BLT-ITAÚ 130681"/>
    <s v="MARUJINHO - CAPITAL - DISTRI."/>
    <s v="59064625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12"/>
    <s v="143"/>
    <x v="57"/>
    <n v="1044"/>
    <m/>
    <m/>
    <s v="DISTRI CAPITAL MARUJ"/>
    <x v="7721"/>
    <x v="7076"/>
    <s v="FERNANDA KELLY MENDES"/>
    <s v="9"/>
    <m/>
    <s v="6"/>
    <s v="DISTRIBUIDORES"/>
    <s v="C"/>
    <x v="0"/>
    <s v="JARDIM DAS OLIVEIRAS"/>
    <s v="Fortaleza"/>
    <s v="CE"/>
    <s v="BR"/>
    <x v="0"/>
    <m/>
    <m/>
    <s v="Sab"/>
    <s v="Semanal"/>
    <m/>
    <s v="Revenda"/>
    <s v="10 dias"/>
    <s v="BLT-SOF"/>
    <s v="MARUJINHO DIST CAPITAL DUPLICATA"/>
    <s v="60020-290"/>
    <s v="-3.780356"/>
    <s v="-38.503471"/>
    <s v="Sim"/>
    <s v="Não"/>
    <s v="Não"/>
    <n v="11903.13"/>
    <x v="18"/>
    <x v="7"/>
    <x v="0"/>
    <x v="7"/>
    <n v="35295.18"/>
    <n v="29962.72"/>
    <n v="34275.4"/>
    <n v="12103.91"/>
    <n v="0"/>
    <x v="1"/>
    <s v="7 - GOLD"/>
  </r>
  <r>
    <x v="12"/>
    <s v="143"/>
    <x v="57"/>
    <n v="1044"/>
    <m/>
    <m/>
    <s v="DISTRI INTERIOR MARU"/>
    <x v="7722"/>
    <x v="7077"/>
    <s v="ANA PAULA DE SOUSA CAVALIERE"/>
    <s v="9"/>
    <m/>
    <s v="6"/>
    <s v="DISTRIBUIDORES"/>
    <s v="C"/>
    <x v="0"/>
    <s v="BURITI"/>
    <s v="ACARAÚ"/>
    <s v="CE"/>
    <s v="BR"/>
    <x v="0"/>
    <m/>
    <m/>
    <s v="Sex"/>
    <s v="Semanal"/>
    <m/>
    <s v="Revenda"/>
    <s v="10 dias"/>
    <s v="BLT-SANT 804-1"/>
    <s v="MARUJINHO DIST INTERIOR DUPLICAT"/>
    <s v="62580-000"/>
    <s v="-2.9585016"/>
    <s v="-40.1043057"/>
    <s v="Sim"/>
    <s v="Não"/>
    <s v="Sim"/>
    <n v="21258.25"/>
    <x v="21"/>
    <x v="8"/>
    <x v="0"/>
    <x v="8"/>
    <n v="17568.42"/>
    <n v="13823.12"/>
    <n v="9304.450000000001"/>
    <n v="3204.03"/>
    <n v="0"/>
    <x v="1"/>
    <s v="7 - GOLD"/>
  </r>
  <r>
    <x v="12"/>
    <s v="143"/>
    <x v="57"/>
    <n v="1044"/>
    <m/>
    <m/>
    <s v="DISTRI CAPITAL MARUJ"/>
    <x v="7723"/>
    <x v="6588"/>
    <s v="PAULO ROBERTO ALVES PEREIRA"/>
    <s v="009"/>
    <m/>
    <s v="006"/>
    <m/>
    <s v="C"/>
    <x v="1"/>
    <s v="CONJUNTO CEARÁ"/>
    <s v="FORTALEZA"/>
    <s v="CE"/>
    <s v="BR"/>
    <x v="2"/>
    <m/>
    <m/>
    <s v="Sab"/>
    <s v="Semanal"/>
    <m/>
    <s v="Duplicata"/>
    <s v="5 dias"/>
    <s v="BLT-ITAÚ 130681"/>
    <s v="AUTOSSERVIÇO CE"/>
    <s v="60533-42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24"/>
    <x v="7078"/>
    <s v="MANOEL MESSIAS DA SILVA"/>
    <s v="9"/>
    <m/>
    <s v="6"/>
    <s v="DISTRIBUIDORES"/>
    <s v="C"/>
    <x v="0"/>
    <s v="CENTRO"/>
    <s v="CAMOCIM"/>
    <s v="CE"/>
    <s v="BR"/>
    <x v="0"/>
    <m/>
    <m/>
    <s v="Qui"/>
    <s v="Semanal"/>
    <m/>
    <s v="Revenda"/>
    <s v="7 dias"/>
    <s v="BLT-SOF"/>
    <s v="MARUJINHO DIST INTERIOR DUPLICAT"/>
    <s v="62400-000"/>
    <s v="-2.8999324"/>
    <s v="-40.839287"/>
    <s v="Sim"/>
    <s v="Não"/>
    <s v="Sim"/>
    <n v="7330.19"/>
    <x v="197"/>
    <x v="7"/>
    <x v="0"/>
    <x v="7"/>
    <n v="26049.55"/>
    <n v="21847.93"/>
    <n v="18354.87"/>
    <n v="11119.8"/>
    <n v="0"/>
    <x v="1"/>
    <s v="7 - GOLD"/>
  </r>
  <r>
    <x v="12"/>
    <s v="143"/>
    <x v="57"/>
    <n v="1044"/>
    <m/>
    <m/>
    <s v="DISTRI CAPITAL MARUJ"/>
    <x v="7725"/>
    <x v="7079"/>
    <s v="ALLYCE BARROS DA SILVA BARROSA"/>
    <s v="9"/>
    <m/>
    <s v="6"/>
    <s v="DISTRIBUIDORES"/>
    <s v="C"/>
    <x v="0"/>
    <s v="MESSEJANA"/>
    <s v="FORTALEZA"/>
    <s v="CE"/>
    <s v="BR"/>
    <x v="0"/>
    <m/>
    <m/>
    <s v="Sab"/>
    <s v="Semanal"/>
    <m/>
    <s v="Revenda"/>
    <s v="07 dias"/>
    <s v="BLT-ITAÚ 130681"/>
    <s v="MARUJINHO DIST CAPITAL DUPLICATA"/>
    <s v="60843-040"/>
    <s v="-3.82551"/>
    <s v="-38.47944"/>
    <s v="Não"/>
    <s v="Não"/>
    <s v="Não"/>
    <n v="28401.33"/>
    <x v="0"/>
    <x v="8"/>
    <x v="0"/>
    <x v="8"/>
    <n v="62508.96"/>
    <n v="46716.9"/>
    <n v="45985.83"/>
    <n v="14703.9"/>
    <n v="0"/>
    <x v="1"/>
    <s v="7 - GOLD"/>
  </r>
  <r>
    <x v="12"/>
    <s v="143"/>
    <x v="57"/>
    <n v="1044"/>
    <m/>
    <m/>
    <s v="EVENTO"/>
    <x v="7726"/>
    <x v="7080"/>
    <s v="REGINA ALIMENTOS S A"/>
    <s v="31"/>
    <m/>
    <s v="10"/>
    <s v="INATIVO"/>
    <s v="C"/>
    <x v="1"/>
    <s v="MESSEJANA"/>
    <s v="FORTALEZA"/>
    <s v="CE"/>
    <s v="BR"/>
    <x v="0"/>
    <m/>
    <m/>
    <s v="Sex"/>
    <s v="Semanal"/>
    <m/>
    <s v="Revenda"/>
    <s v="10 dias"/>
    <s v="BLT-SOF"/>
    <s v="ATC MARUJO – CAPITAL"/>
    <s v="60871-165"/>
    <s v="-3.786884"/>
    <s v="-38.52917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27"/>
    <x v="7081"/>
    <s v="ELIAS AUGUSTO VIEIRA"/>
    <s v="9"/>
    <m/>
    <s v="6"/>
    <s v="DISTRIBUIDORES"/>
    <s v="C"/>
    <x v="0"/>
    <s v="COQUEIRO"/>
    <s v="ITAPIPOCA"/>
    <s v="CE"/>
    <s v="BR"/>
    <x v="0"/>
    <m/>
    <m/>
    <s v="Seg"/>
    <s v="Semanal"/>
    <m/>
    <s v="Revenda"/>
    <s v="7 dias"/>
    <s v="BLT-SOF"/>
    <s v="MARUJINHO DIST INTERIOR DUPLICAT"/>
    <s v="62508-048"/>
    <m/>
    <m/>
    <s v="Sim"/>
    <s v="Não"/>
    <s v="Não"/>
    <n v="5472.02"/>
    <x v="0"/>
    <x v="7"/>
    <x v="0"/>
    <x v="7"/>
    <n v="37249.52"/>
    <n v="27180.92"/>
    <n v="20853.72"/>
    <n v="4939.6"/>
    <n v="0"/>
    <x v="1"/>
    <s v="7 - GOLD"/>
  </r>
  <r>
    <x v="12"/>
    <s v="143"/>
    <x v="57"/>
    <n v="1044"/>
    <m/>
    <m/>
    <s v="PROSPECCAO TELEMARKETING"/>
    <x v="7728"/>
    <x v="7082"/>
    <s v="ANTONIO OLAVO BEZERRA PEREIRA"/>
    <s v="31"/>
    <m/>
    <s v="10"/>
    <s v="INATIVO"/>
    <s v="C"/>
    <x v="1"/>
    <s v="ZONA RURAL"/>
    <s v="Crateús"/>
    <s v="CE"/>
    <s v="BR"/>
    <x v="0"/>
    <m/>
    <m/>
    <s v="Sex"/>
    <s v="Q1"/>
    <m/>
    <s v="Revenda"/>
    <s v="7 dias"/>
    <s v="BLT-ITAÚ 130681"/>
    <s v="VAREJO CPF - SOBRAL"/>
    <s v="63700-0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29"/>
    <x v="7083"/>
    <s v="FRANCISCO MENDES PAULA"/>
    <s v="009"/>
    <m/>
    <s v="006"/>
    <m/>
    <s v="C"/>
    <x v="1"/>
    <s v="PALESTINA"/>
    <s v="CANINDE"/>
    <s v="CE"/>
    <s v="BR"/>
    <x v="2"/>
    <m/>
    <m/>
    <s v="Seg"/>
    <s v="Semanal"/>
    <m/>
    <s v="Duplicata"/>
    <s v="5 dias"/>
    <s v="DINHEIRO$"/>
    <s v="MARUJINHO - INTERIOR - DISTRI."/>
    <s v="62700-00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30"/>
    <x v="7084"/>
    <s v="PSA INDUSTRIA E COMERCIO DE CONFECCOES LTDA"/>
    <s v="31"/>
    <m/>
    <s v="10"/>
    <s v="INATIVO"/>
    <s v="C"/>
    <x v="1"/>
    <s v="JENIPAPEIRO"/>
    <s v="Maracanaú"/>
    <s v="CE"/>
    <s v="BR"/>
    <x v="0"/>
    <m/>
    <m/>
    <s v="Qua"/>
    <s v="Semanal"/>
    <n v="5"/>
    <s v="Revenda"/>
    <s v="5 dias"/>
    <s v="DINHEIRO$"/>
    <s v="LOJA - CEARÁ - ATACADO"/>
    <s v="61901-410"/>
    <s v="-3.8717384"/>
    <s v="-38.586464"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31"/>
    <x v="7085"/>
    <s v="JARBAS RABELO MACIEL FILHO"/>
    <s v="9"/>
    <m/>
    <s v="6"/>
    <s v="DISTRIBUIDORES"/>
    <s v="C"/>
    <x v="0"/>
    <s v="ALTO SAO FRANCISCO"/>
    <s v="QUIXADÁ"/>
    <s v="CE"/>
    <s v="BR"/>
    <x v="0"/>
    <m/>
    <m/>
    <s v="Sex"/>
    <s v="Q1"/>
    <m/>
    <s v="Revenda"/>
    <s v="14 dias"/>
    <s v="BLT-SOF"/>
    <s v="MARUJINHO DIST INTERIOR DUPLICAT"/>
    <s v="63900-000"/>
    <s v="-4.9666758"/>
    <s v="-39.00723"/>
    <s v="Sim"/>
    <s v="Não"/>
    <s v="Não"/>
    <n v="10244.78"/>
    <x v="8"/>
    <x v="10"/>
    <x v="0"/>
    <x v="10"/>
    <n v="10025.92"/>
    <n v="13092.77"/>
    <n v="10983.52"/>
    <n v="9001.870000000001"/>
    <n v="0"/>
    <x v="1"/>
    <s v="7 - GOLD"/>
  </r>
  <r>
    <x v="12"/>
    <s v="143"/>
    <x v="57"/>
    <n v="1044"/>
    <m/>
    <m/>
    <s v="DISTRI INTERIOR MARU"/>
    <x v="7732"/>
    <x v="7086"/>
    <s v="DIEGO GOMES MARTINS"/>
    <s v="009"/>
    <m/>
    <s v="006"/>
    <m/>
    <s v="C"/>
    <x v="1"/>
    <s v="CENTRO"/>
    <s v="FORQUILHA"/>
    <s v="CE"/>
    <s v="BR"/>
    <x v="2"/>
    <m/>
    <m/>
    <s v="Sex"/>
    <s v="Q1"/>
    <m/>
    <s v="Duplicata"/>
    <s v="5 dias"/>
    <s v="SMARTCOB"/>
    <s v="MARUJINHO - INTERIOR - DISTRI."/>
    <s v="62115-00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CAPITAL MARUJ"/>
    <x v="7733"/>
    <x v="7087"/>
    <s v="MN INDUSTRIA E COMERCIO DE SORVETES LTDA"/>
    <s v="009"/>
    <m/>
    <s v="006"/>
    <m/>
    <s v="C"/>
    <x v="1"/>
    <s v="SALINAS"/>
    <s v="FORTALEZA"/>
    <s v="CE"/>
    <s v="BR"/>
    <x v="2"/>
    <m/>
    <m/>
    <s v="Sab"/>
    <s v="Semanal"/>
    <m/>
    <s v="Duplicata"/>
    <s v="7 dias"/>
    <s v="SMARTCOB"/>
    <s v="ATC MARUJO – DUPLICATA"/>
    <s v="60810-8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EVENTO"/>
    <x v="7734"/>
    <x v="7088"/>
    <s v="ASSOCIACAO MARANATA DE DESENVOLVIMENTO SOCIAL DO AMANARI-"/>
    <s v="31"/>
    <m/>
    <s v="10"/>
    <s v="INATIVO"/>
    <s v="C"/>
    <x v="1"/>
    <s v="ITAPEUSSU"/>
    <s v="MARANGUAPE"/>
    <s v="CE"/>
    <s v="BR"/>
    <x v="0"/>
    <m/>
    <m/>
    <s v="Seg"/>
    <s v="Q2"/>
    <m/>
    <s v="Revenda"/>
    <s v="5 dias"/>
    <s v="DINHEIRO$"/>
    <s v="LOJA - CEARÁ - ATACADO"/>
    <s v="61979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35"/>
    <x v="7089"/>
    <s v="GILMARA MENDES DE OLIVEIRA"/>
    <s v="9"/>
    <m/>
    <s v="6"/>
    <s v="DISTRIBUIDORES"/>
    <s v="C"/>
    <x v="0"/>
    <s v="SIUPE"/>
    <s v="SÃO GONÇALO DO AMARANTE"/>
    <s v="CE"/>
    <s v="BR"/>
    <x v="0"/>
    <m/>
    <m/>
    <s v="Qua"/>
    <s v="Semanal"/>
    <m/>
    <s v="Revenda"/>
    <s v="10 dias"/>
    <s v="BLT-SOF"/>
    <s v="MARUJINHO DIST INTERIOR DUPLICAT"/>
    <s v="62670-000"/>
    <m/>
    <m/>
    <s v="Sim"/>
    <s v="Não"/>
    <s v="Não"/>
    <n v="6097.17"/>
    <x v="50"/>
    <x v="7"/>
    <x v="0"/>
    <x v="7"/>
    <n v="19470.51"/>
    <n v="21744.8"/>
    <n v="15755.82"/>
    <n v="12243.26"/>
    <n v="0"/>
    <x v="1"/>
    <s v="7 - GOLD"/>
  </r>
  <r>
    <x v="12"/>
    <s v="143"/>
    <x v="57"/>
    <n v="1044"/>
    <m/>
    <m/>
    <s v="DISTRI CAPITAL MARUJ"/>
    <x v="7736"/>
    <x v="7075"/>
    <s v="JOATHAM ALVES FERREIRA"/>
    <s v="29"/>
    <m/>
    <s v="9"/>
    <s v="CONSUMIDOR FINAL"/>
    <s v="C"/>
    <x v="0"/>
    <s v="PARQUE ALBANO"/>
    <s v="CAUCAIA"/>
    <s v="CE"/>
    <s v="BR"/>
    <x v="0"/>
    <m/>
    <m/>
    <s v="Sab"/>
    <s v="Semanal"/>
    <m/>
    <s v="Revenda"/>
    <s v="15 dias"/>
    <s v="BLT-SANT 804-1"/>
    <s v="MARUJINHO - CAPITAL - DISTRI."/>
    <s v="61645-270"/>
    <m/>
    <m/>
    <s v="Sim"/>
    <s v="Não"/>
    <s v="Não"/>
    <n v="18806.26"/>
    <x v="1"/>
    <x v="12"/>
    <x v="0"/>
    <x v="12"/>
    <n v="24631.35"/>
    <n v="12524.7"/>
    <n v="21704.82"/>
    <n v="3322.4"/>
    <n v="0"/>
    <x v="1"/>
    <s v="7 - GOLD"/>
  </r>
  <r>
    <x v="12"/>
    <s v="143"/>
    <x v="57"/>
    <n v="1044"/>
    <m/>
    <m/>
    <s v="VAREJO TLM"/>
    <x v="7737"/>
    <x v="7090"/>
    <s v="IGO MARQUES ROCHA"/>
    <s v="31"/>
    <m/>
    <s v="10"/>
    <s v="INATIVO"/>
    <s v="C"/>
    <x v="1"/>
    <s v="PECEM"/>
    <s v="SÃO GONÇALO DO AMARANTE"/>
    <s v="CE"/>
    <s v="BR"/>
    <x v="0"/>
    <m/>
    <m/>
    <s v="Qua"/>
    <s v="Semanal"/>
    <m/>
    <s v="Revenda"/>
    <s v="5 dias"/>
    <s v="DINHEIRO$"/>
    <s v="LOJA - CEARÁ - ATACADO"/>
    <s v="62674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38"/>
    <x v="7091"/>
    <s v="MAFISA NUNES FERREIRA"/>
    <s v="9"/>
    <m/>
    <s v="6"/>
    <s v="DISTRIBUIDORES"/>
    <s v="C"/>
    <x v="0"/>
    <s v="CENTRO"/>
    <s v="São Luís do Curu"/>
    <s v="CE"/>
    <s v="BR"/>
    <x v="0"/>
    <m/>
    <m/>
    <s v="Sex"/>
    <s v="Semanal"/>
    <m/>
    <s v="Revenda"/>
    <s v="10 dias"/>
    <s v="BLT-ITAÚ 130681"/>
    <s v="MARUJINHO - INTERIOR - DISTRI."/>
    <s v="62665-000"/>
    <m/>
    <m/>
    <s v="Sim"/>
    <s v="Não"/>
    <s v="Sim"/>
    <n v="8164.4"/>
    <x v="1"/>
    <x v="7"/>
    <x v="0"/>
    <x v="7"/>
    <n v="22011.45"/>
    <n v="17474.02"/>
    <n v="14974.04"/>
    <n v="7316.69"/>
    <n v="0"/>
    <x v="1"/>
    <s v="7 - GOLD"/>
  </r>
  <r>
    <x v="12"/>
    <s v="143"/>
    <x v="57"/>
    <n v="1044"/>
    <m/>
    <m/>
    <s v="DISTRI CAPITAL MARUJ"/>
    <x v="7739"/>
    <x v="7092"/>
    <s v="J PAULO A ARAUJO"/>
    <s v="9"/>
    <m/>
    <s v="6"/>
    <s v="DISTRIBUIDORES"/>
    <s v="C"/>
    <x v="0"/>
    <s v="JANGURUSSU"/>
    <s v="FORTALEZA"/>
    <s v="CE"/>
    <s v="BR"/>
    <x v="0"/>
    <m/>
    <m/>
    <s v="Sab"/>
    <s v="Semanal"/>
    <m/>
    <s v="Revenda"/>
    <s v="7 dias"/>
    <s v="BLT-ITAÚ 130681"/>
    <s v="MARUJINHO DIST CAPITAL DUPLICATA"/>
    <s v="60866-680"/>
    <m/>
    <m/>
    <s v="Sim"/>
    <s v="Não"/>
    <s v="Sim"/>
    <n v="10382.13"/>
    <x v="0"/>
    <x v="3"/>
    <x v="0"/>
    <x v="4"/>
    <n v="23038.5"/>
    <n v="20550.75"/>
    <n v="27805.66"/>
    <n v="8984.040000000001"/>
    <n v="0"/>
    <x v="1"/>
    <s v="7 - GOLD"/>
  </r>
  <r>
    <x v="12"/>
    <s v="143"/>
    <x v="57"/>
    <n v="1044"/>
    <m/>
    <m/>
    <s v="DISTRI CAPITAL MARUJ"/>
    <x v="7740"/>
    <x v="7093"/>
    <s v="MARIA ALDENIRA COSTA LIMA"/>
    <s v="9"/>
    <m/>
    <s v="6"/>
    <s v="DISTRIBUIDORES"/>
    <s v="C"/>
    <x v="0"/>
    <s v="JANGURUSSU"/>
    <s v="FORTALEZA"/>
    <s v="CE"/>
    <s v="BR"/>
    <x v="0"/>
    <m/>
    <m/>
    <s v="Sab"/>
    <s v="Semanal"/>
    <m/>
    <s v="Revenda"/>
    <s v="avista"/>
    <s v="BLT-SOF"/>
    <s v="AUTOSSERVIÇO CE"/>
    <s v="60866-680"/>
    <m/>
    <m/>
    <s v="Sim"/>
    <s v="Não"/>
    <s v="Não"/>
    <n v="30478.63"/>
    <x v="15"/>
    <x v="0"/>
    <x v="0"/>
    <x v="0"/>
    <n v="0"/>
    <n v="0"/>
    <n v="0"/>
    <n v="0"/>
    <n v="3"/>
    <x v="2"/>
    <s v="0 - S/COMPRA"/>
  </r>
  <r>
    <x v="12"/>
    <s v="143"/>
    <x v="57"/>
    <n v="1044"/>
    <m/>
    <m/>
    <s v="EVENTO"/>
    <x v="7741"/>
    <x v="7094"/>
    <s v="NAYANE INDUSTRIA DE CONFECCOES LTDA"/>
    <s v="31"/>
    <m/>
    <s v="10"/>
    <s v="INATIVO"/>
    <s v="C"/>
    <x v="1"/>
    <s v="ARIANOPOLIS (JUREMA)"/>
    <s v="CAUCAIA"/>
    <s v="CE"/>
    <s v="BR"/>
    <x v="0"/>
    <m/>
    <m/>
    <s v="Sex"/>
    <s v="Q2"/>
    <m/>
    <s v="Revenda"/>
    <s v="5 dias"/>
    <s v="DINHEIRO$"/>
    <s v="LOJA - CEARÁ - ATACADO"/>
    <s v="61656-1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42"/>
    <x v="7095"/>
    <s v="THIAGO ARAUJO QUEIROZ"/>
    <s v="31"/>
    <m/>
    <s v="10"/>
    <s v="INATIVO"/>
    <s v="C"/>
    <x v="1"/>
    <s v="CIDADE DOS FUNCIONARIOS"/>
    <s v="FORTALEZA"/>
    <s v="CE"/>
    <s v="BR"/>
    <x v="0"/>
    <m/>
    <m/>
    <s v="Ter"/>
    <s v="Semanal"/>
    <m/>
    <s v="Revenda"/>
    <s v="5 dias"/>
    <s v="DINHEIRO$"/>
    <s v="LOJA - CEARÁ - ATACADO"/>
    <s v="60822-5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43"/>
    <x v="7096"/>
    <s v="ELEN BRITO"/>
    <s v="31"/>
    <m/>
    <s v="10"/>
    <s v="INATIVO"/>
    <s v="C"/>
    <x v="1"/>
    <s v="JARDIM ICARAI"/>
    <s v="FORTALEZA"/>
    <s v="CE"/>
    <s v="BR"/>
    <x v="0"/>
    <m/>
    <m/>
    <s v="Qua"/>
    <s v="Q1"/>
    <m/>
    <s v="Revenda"/>
    <s v="5 dias"/>
    <s v="DINHEIRO$"/>
    <s v="LOJA - CEARÁ - ATACADO"/>
    <s v="61621-1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44"/>
    <x v="7097"/>
    <s v="CAN-PACK BRASIL INDUSTRIA DE EMBALAGENS LTDA."/>
    <s v="31"/>
    <m/>
    <s v="10"/>
    <s v="INATIVO"/>
    <s v="C"/>
    <x v="1"/>
    <s v="DISTRITO INDUSTRIAL"/>
    <s v="Maracanaú"/>
    <s v="CE"/>
    <s v="BR"/>
    <x v="0"/>
    <m/>
    <m/>
    <s v="Ter"/>
    <s v="Q1"/>
    <m/>
    <s v="Revenda"/>
    <s v="25 dias"/>
    <s v="BLT-ITAÚ 130681"/>
    <s v="ATC MARUJO – CAPITAL"/>
    <s v="61939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45"/>
    <x v="7098"/>
    <s v="FUNDACAO CEARENSE DE PESQUISA E CULTURA"/>
    <s v="31"/>
    <m/>
    <s v="10"/>
    <s v="INATIVO"/>
    <s v="C"/>
    <x v="1"/>
    <s v="BENFICA"/>
    <s v="FORTALEZA"/>
    <s v="CE"/>
    <s v="BR"/>
    <x v="0"/>
    <m/>
    <m/>
    <s v="Seg"/>
    <s v="Q1"/>
    <m/>
    <s v="Revenda"/>
    <s v="5 dias"/>
    <s v="DINHEIRO$"/>
    <s v="LOJA - CEARÁ - ATACADO"/>
    <s v="60020-18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46"/>
    <x v="7099"/>
    <s v="TAIS BATISTA VIRGINIO"/>
    <s v="31"/>
    <m/>
    <s v="10"/>
    <s v="INATIVO"/>
    <s v="C"/>
    <x v="1"/>
    <s v="DIAS MACEDO"/>
    <s v="FORTALEZA"/>
    <s v="CE"/>
    <s v="BR"/>
    <x v="0"/>
    <m/>
    <m/>
    <s v="Qui"/>
    <s v="Semanal"/>
    <m/>
    <s v="Duplicata"/>
    <s v="5 dias"/>
    <s v="DINHEIRO$"/>
    <s v="LOJA - CEARÁ - ATACADO"/>
    <s v="60860-4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47"/>
    <x v="7100"/>
    <s v="ABZ INVESTIMENTOS LTDA"/>
    <s v="31"/>
    <m/>
    <s v="10"/>
    <s v="INATIVO"/>
    <s v="C"/>
    <x v="1"/>
    <s v="MEIRELES"/>
    <s v="FORTALEZA"/>
    <s v="CE"/>
    <s v="BR"/>
    <x v="0"/>
    <m/>
    <m/>
    <s v="Seg"/>
    <s v="Semanal"/>
    <m/>
    <s v="Revenda"/>
    <s v="5 dias"/>
    <s v="DINHEIRO$"/>
    <s v="MARUJINHO - CAPITAL - DISTRI."/>
    <s v="60165-06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48"/>
    <x v="7101"/>
    <s v="FELIPE FRITZ DE OLIVEIRA"/>
    <s v="31"/>
    <m/>
    <s v="10"/>
    <s v="INATIVO"/>
    <s v="C"/>
    <x v="1"/>
    <s v="JARDIM ATLANTICO"/>
    <s v="OLINDA"/>
    <s v="PE"/>
    <s v="BR"/>
    <x v="0"/>
    <m/>
    <m/>
    <s v="Seg"/>
    <s v="Semanal"/>
    <m/>
    <s v="Revenda"/>
    <s v="5 dias"/>
    <s v="BLT-ITAÚ 330695"/>
    <s v="VAREJO PE"/>
    <s v="53050-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49"/>
    <x v="7102"/>
    <s v="ANA KARLA DE SOUSA MOREIRA"/>
    <s v="31"/>
    <m/>
    <s v="10"/>
    <s v="INATIVO"/>
    <s v="C"/>
    <x v="1"/>
    <s v="PRESIDENTE KENNEDY"/>
    <s v="FORTALEZA"/>
    <s v="CE"/>
    <s v="BR"/>
    <x v="0"/>
    <m/>
    <m/>
    <s v="Ter"/>
    <s v="Semanal"/>
    <m/>
    <s v="Revenda"/>
    <s v="5 dias"/>
    <s v="BLT-ITAÚ 130681"/>
    <s v="ATC MARUJO – CAPITAL"/>
    <s v="60355-475"/>
    <m/>
    <m/>
    <s v="Sim"/>
    <s v="Não"/>
    <s v="Sim"/>
    <n v="3680.4"/>
    <x v="217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50"/>
    <x v="7103"/>
    <s v="JOSE EDILTON FERREIRA DE SOUSA LTDA"/>
    <s v="31"/>
    <m/>
    <s v="10"/>
    <s v="INATIVO"/>
    <s v="C"/>
    <x v="1"/>
    <s v="CENTRO"/>
    <s v="PEDRA BRANCA"/>
    <s v="CE"/>
    <s v="BR"/>
    <x v="0"/>
    <m/>
    <m/>
    <s v="Sex"/>
    <s v="Q1"/>
    <m/>
    <s v="Revenda"/>
    <s v="5 dias"/>
    <s v="BLT-ITAÚ 130681"/>
    <s v="ATC MARUJO – INTERIOR"/>
    <s v="636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51"/>
    <x v="7104"/>
    <s v="SEGURO BET LTDA"/>
    <s v="31"/>
    <m/>
    <s v="10"/>
    <s v="INATIVO"/>
    <s v="C"/>
    <x v="1"/>
    <s v="PAPICU"/>
    <s v="FORTALEZA"/>
    <s v="CE"/>
    <s v="BR"/>
    <x v="0"/>
    <m/>
    <m/>
    <s v="Seg"/>
    <s v="Semanal"/>
    <m/>
    <s v="Revenda"/>
    <s v="5 dias"/>
    <s v="BLT-ITAÚ 130681"/>
    <s v="ATC MARUJO – CAPITAL"/>
    <s v="60175-7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52"/>
    <x v="7105"/>
    <s v="FRANCISCA ALVES DA COSTA"/>
    <s v="31"/>
    <m/>
    <s v="10"/>
    <s v="INATIVO"/>
    <s v="C"/>
    <x v="1"/>
    <s v="SAGRADA FAMILIA"/>
    <s v="JUCÁS"/>
    <s v="CE"/>
    <s v="BR"/>
    <x v="0"/>
    <m/>
    <m/>
    <s v="Qua"/>
    <s v="Q1"/>
    <m/>
    <s v="Revenda"/>
    <s v="5 dias"/>
    <s v="BLT-ITAÚ 130681"/>
    <s v="VAREJO CPF - SOBRAL"/>
    <s v="635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53"/>
    <x v="7106"/>
    <s v="ELISSANDRA DA SILVA BARROS DUARTE"/>
    <s v="31"/>
    <m/>
    <s v="10"/>
    <s v="INATIVO"/>
    <s v="C"/>
    <x v="1"/>
    <s v="PALMIRIN"/>
    <s v="CAUCAIA"/>
    <s v="CE"/>
    <s v="BR"/>
    <x v="0"/>
    <m/>
    <m/>
    <s v="Qui"/>
    <s v="Semanal"/>
    <m/>
    <s v="Revenda"/>
    <s v="5 dias"/>
    <s v="BLT-ITAÚ 130681"/>
    <s v="ATC MARUJO – CAPITAL"/>
    <s v="61611-2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54"/>
    <x v="7107"/>
    <s v="BRUNA SAMPAIO DA FROTA BRITO"/>
    <s v="31"/>
    <m/>
    <s v="10"/>
    <s v="INATIVO"/>
    <s v="C"/>
    <x v="1"/>
    <s v="COQUEIRAL"/>
    <s v="Maracanaú"/>
    <s v="CE"/>
    <s v="BR"/>
    <x v="0"/>
    <m/>
    <m/>
    <s v="Ter"/>
    <s v="Semanal"/>
    <m/>
    <s v="Revenda"/>
    <s v="5 dias"/>
    <s v="BLT-ITAÚ 130681"/>
    <s v="ATC MARUJO – CAPITAL"/>
    <s v="61905-34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55"/>
    <x v="7108"/>
    <s v="GF4 PARTICIPACOES LTDA"/>
    <s v="31"/>
    <m/>
    <s v="10"/>
    <s v="INATIVO"/>
    <s v="C"/>
    <x v="1"/>
    <s v="AEROPORTO"/>
    <s v="FORTALEZA"/>
    <s v="CE"/>
    <s v="BR"/>
    <x v="0"/>
    <m/>
    <m/>
    <s v="Qui"/>
    <s v="Semanal"/>
    <m/>
    <s v="Revenda"/>
    <s v="7 dias"/>
    <s v="BLT-ITAÚ 130681"/>
    <s v="ATC MARUJO – CAPITAL"/>
    <s v="60741-9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56"/>
    <x v="7109"/>
    <s v="HENRIQUE HONEST MARKET LTDA"/>
    <s v="31"/>
    <m/>
    <s v="10"/>
    <s v="INATIVO"/>
    <s v="C"/>
    <x v="1"/>
    <s v="PASSARE"/>
    <s v="FORTALEZA"/>
    <s v="CE"/>
    <s v="BR"/>
    <x v="0"/>
    <m/>
    <m/>
    <s v="Ter"/>
    <s v="Semanal"/>
    <m/>
    <s v="Revenda"/>
    <s v="5 dias"/>
    <s v="BLT-ITAÚ 130681"/>
    <s v="ATC MARUJO – CAPITAL"/>
    <s v="60861-63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PROSPECCAO TELEMARKETING"/>
    <x v="7757"/>
    <x v="7110"/>
    <s v="JOSE PAULO VASCONCELOS JUNIOR"/>
    <s v="31"/>
    <m/>
    <s v="10"/>
    <s v="INATIVO"/>
    <s v="C"/>
    <x v="1"/>
    <s v="PONTEZINHA"/>
    <s v="CABO DE SANTO AGOSTINHO"/>
    <s v="PE"/>
    <s v="BR"/>
    <x v="0"/>
    <m/>
    <m/>
    <s v="Ter"/>
    <s v="Semanal"/>
    <m/>
    <s v="Revenda"/>
    <s v="15 dias"/>
    <s v="BLT-ITAÚ 330695"/>
    <s v="VAREJO PE"/>
    <s v="54589-05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58"/>
    <x v="6500"/>
    <s v="PAULO HENRIQUE DA SILVA VERAS"/>
    <s v="29"/>
    <m/>
    <s v="6"/>
    <s v="DISTRIBUIDORES"/>
    <s v="C"/>
    <x v="1"/>
    <s v="SANTA CRUZ"/>
    <s v="CAMPO MAIOR"/>
    <s v="PI"/>
    <s v="BR"/>
    <x v="72"/>
    <m/>
    <m/>
    <s v="Ter"/>
    <s v="Semanal"/>
    <m/>
    <s v="Revenda"/>
    <s v="7 dias"/>
    <s v="BLT-SOF"/>
    <s v="MARUJINHO - INTERIOR - DISTRI."/>
    <s v="64280000"/>
    <m/>
    <m/>
    <s v="Sim"/>
    <s v="Não"/>
    <s v="Sim"/>
    <n v="-240"/>
    <x v="25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59"/>
    <x v="6500"/>
    <s v="MARIA SOARES VERAS"/>
    <s v="29"/>
    <m/>
    <s v="9"/>
    <s v="CONSUMIDOR FINAL"/>
    <s v="C"/>
    <x v="0"/>
    <s v="CIDADE NOVA"/>
    <s v="CAMPO MAIOR"/>
    <s v="PI"/>
    <s v="BR"/>
    <x v="32"/>
    <m/>
    <m/>
    <s v="Qua"/>
    <s v="Semanal"/>
    <m/>
    <s v="Revenda"/>
    <s v="10 dias"/>
    <s v="BLT-SANT 804-1"/>
    <s v="MARUJINHO - INTERIOR - DISTRI."/>
    <s v="64280000"/>
    <m/>
    <m/>
    <s v="Sim"/>
    <s v="Não"/>
    <s v="Sim"/>
    <n v="2919.8"/>
    <x v="1"/>
    <x v="0"/>
    <x v="0"/>
    <x v="0"/>
    <n v="17660.1"/>
    <n v="15168.04"/>
    <n v="16278.88"/>
    <n v="2919.8"/>
    <n v="0"/>
    <x v="1"/>
    <s v="7 - GOLD"/>
  </r>
  <r>
    <x v="12"/>
    <s v="143"/>
    <x v="57"/>
    <n v="1044"/>
    <m/>
    <m/>
    <s v="DISTRI CAPITAL MARUJ"/>
    <x v="7760"/>
    <x v="7079"/>
    <s v="HENRIQUE SANTOS DE SOUSA"/>
    <s v="29"/>
    <m/>
    <s v="6"/>
    <s v="DISTRIBUIDORES"/>
    <s v="C"/>
    <x v="1"/>
    <s v="MESSEJANA"/>
    <s v="FORTALEZA"/>
    <s v="CE"/>
    <s v="BR"/>
    <x v="119"/>
    <m/>
    <m/>
    <s v="Sab"/>
    <s v="Semanal"/>
    <m/>
    <s v="Revenda"/>
    <s v="7 dias"/>
    <s v="BLT-SOF"/>
    <s v="MARUJINHO DIST CAPITAL DUPLICATA"/>
    <s v="608440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61"/>
    <x v="7111"/>
    <s v="JARDNA ENAYLE BARROSO MACIEL"/>
    <s v="31"/>
    <m/>
    <s v="10"/>
    <s v="INATIVO"/>
    <s v="C"/>
    <x v="1"/>
    <s v="ALTO SAO FRANCISCO"/>
    <s v="QUIXADA"/>
    <s v="CE"/>
    <s v="BR"/>
    <x v="6"/>
    <m/>
    <m/>
    <s v="Sex"/>
    <s v="Q1"/>
    <m/>
    <s v="Revenda"/>
    <s v="14 dias"/>
    <s v="BLT-SANT 804-1"/>
    <s v="MARUJINHO DIST INTERIOR DUPLICAT"/>
    <s v="639082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CAPITAL MARUJ"/>
    <x v="7762"/>
    <x v="7112"/>
    <s v="LUCIMAR FERREIRA SANTIAGO"/>
    <s v="29"/>
    <m/>
    <s v="9"/>
    <s v="CONSUMIDOR FINAL"/>
    <s v="C"/>
    <x v="0"/>
    <s v="OUTRA BANDA"/>
    <s v="MARANGUAPE"/>
    <s v="CE"/>
    <s v="BR"/>
    <x v="125"/>
    <m/>
    <m/>
    <s v="Sab"/>
    <s v="Semanal"/>
    <m/>
    <s v="Revenda"/>
    <s v="8 dias"/>
    <s v="BLT-SANT 804-1"/>
    <s v="MARUJINHO DIST CAPITAL DUPLICATA"/>
    <s v="61942005"/>
    <m/>
    <m/>
    <s v="Sim"/>
    <s v="Não"/>
    <s v="Não"/>
    <n v="10129.08"/>
    <x v="0"/>
    <x v="6"/>
    <x v="0"/>
    <x v="6"/>
    <n v="30796.37"/>
    <n v="25442.12"/>
    <n v="27618.86"/>
    <n v="8349.08"/>
    <n v="0"/>
    <x v="1"/>
    <s v="7 - GOLD"/>
  </r>
  <r>
    <x v="12"/>
    <s v="143"/>
    <x v="57"/>
    <n v="1044"/>
    <m/>
    <m/>
    <s v="HOMEPLACE"/>
    <x v="7763"/>
    <x v="7113"/>
    <s v="HOMEPLACE MARKET COMERCIO DE ALIMENTOS LTDA"/>
    <s v="28"/>
    <m/>
    <s v="7"/>
    <s v="PEQUENO VAREJO"/>
    <s v="C"/>
    <x v="0"/>
    <s v="PLANALTO AYRTON SENNA"/>
    <s v="FORTALEZA"/>
    <s v="CE"/>
    <s v="BR"/>
    <x v="196"/>
    <m/>
    <m/>
    <s v="Sex"/>
    <s v="Q1"/>
    <m/>
    <s v="Revenda"/>
    <s v="21 dias"/>
    <s v="BLT-SANT 804-1"/>
    <s v="CAPITAL CE"/>
    <s v="60766680"/>
    <m/>
    <m/>
    <s v="Sim"/>
    <s v="Não"/>
    <s v="Sim"/>
    <n v="5698.64"/>
    <x v="41"/>
    <x v="11"/>
    <x v="0"/>
    <x v="11"/>
    <n v="15421.32"/>
    <n v="10486.16"/>
    <n v="7933.34"/>
    <n v="2424.44"/>
    <n v="0"/>
    <x v="1"/>
    <s v="7 - GOLD"/>
  </r>
  <r>
    <x v="12"/>
    <s v="143"/>
    <x v="57"/>
    <n v="1044"/>
    <m/>
    <m/>
    <s v="DISTRI CAPITAL MARUJ"/>
    <x v="7764"/>
    <x v="7070"/>
    <s v="CLEISON DA SILVA LUCAS"/>
    <s v="9"/>
    <m/>
    <s v="6"/>
    <s v="DISTRIBUIDORES"/>
    <s v="C"/>
    <x v="0"/>
    <s v="COUTE FERNANDES"/>
    <s v="FORTALEZA"/>
    <s v="CE"/>
    <s v="BR"/>
    <x v="14"/>
    <m/>
    <m/>
    <s v="Sab"/>
    <s v="Semanal"/>
    <m/>
    <s v="Revenda"/>
    <s v="9 dias"/>
    <s v="BLT-SANT 804-1"/>
    <s v="MARUJINHO DIST CAPITAL DUPLICATA"/>
    <s v="60441-842"/>
    <s v="-3.76164"/>
    <s v="-38.56168"/>
    <s v="Sim"/>
    <s v="Não"/>
    <s v="Sim"/>
    <n v="27134.29"/>
    <x v="0"/>
    <x v="10"/>
    <x v="0"/>
    <x v="10"/>
    <n v="16718.99"/>
    <n v="15591.35"/>
    <n v="19149.84"/>
    <n v="7023.93"/>
    <n v="0"/>
    <x v="1"/>
    <s v="7 - GOLD"/>
  </r>
  <r>
    <x v="12"/>
    <s v="143"/>
    <x v="57"/>
    <n v="1044"/>
    <m/>
    <m/>
    <s v="VAREJO TLM"/>
    <x v="7765"/>
    <x v="7114"/>
    <s v="WILLAME CLEBER DA SILVA OLIVEIRA"/>
    <s v="29"/>
    <m/>
    <s v="9"/>
    <s v="CONSUMIDOR FINAL"/>
    <s v="C"/>
    <x v="1"/>
    <s v="MATA DOS LIMAS"/>
    <s v="BARBALHA"/>
    <s v="CE"/>
    <s v="BR"/>
    <x v="42"/>
    <m/>
    <m/>
    <s v="Ter"/>
    <s v="Semanal"/>
    <m/>
    <s v="Revenda"/>
    <s v="dinheiro"/>
    <s v="DINHEIRO$"/>
    <s v="JUAZEIRO REVENDA"/>
    <s v="63094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66"/>
    <x v="6500"/>
    <s v="ANTONIO MARDONIO CARVALHEDO VERAS"/>
    <s v="29"/>
    <m/>
    <s v="9"/>
    <s v="CONSUMIDOR FINAL"/>
    <s v="C"/>
    <x v="1"/>
    <s v="CIDADE NOVA"/>
    <s v="CAMPO MAIOR"/>
    <s v="PI"/>
    <s v="BR"/>
    <x v="53"/>
    <m/>
    <m/>
    <s v="Ter"/>
    <s v="Semanal"/>
    <m/>
    <s v="Revenda"/>
    <s v="15 dias"/>
    <s v="BLT-ITAÚ 130681"/>
    <s v="MARUJINHO - INTERIOR - DISTRI."/>
    <s v="64110000"/>
    <s v="-4.8434963"/>
    <s v="-42.184277"/>
    <s v="Sim"/>
    <s v="Não"/>
    <s v="Sim"/>
    <n v="0"/>
    <x v="25"/>
    <x v="0"/>
    <x v="0"/>
    <x v="0"/>
    <n v="0"/>
    <n v="0"/>
    <n v="0"/>
    <n v="0"/>
    <n v="3"/>
    <x v="2"/>
    <s v="0 - S/COMPRA"/>
  </r>
  <r>
    <x v="12"/>
    <s v="143"/>
    <x v="57"/>
    <n v="1044"/>
    <m/>
    <m/>
    <s v="DISTRI INTERIOR MARU"/>
    <x v="7767"/>
    <x v="231"/>
    <s v="L &amp; J PEREIRA PRODUTOS FARMACEUTICOS LTDA"/>
    <s v="9"/>
    <m/>
    <s v="6"/>
    <s v="DISTRIBUIDORES"/>
    <s v="C"/>
    <x v="1"/>
    <s v="CENTRO"/>
    <s v="OCARA"/>
    <s v="CE"/>
    <s v="BR"/>
    <x v="210"/>
    <m/>
    <m/>
    <s v="Ter"/>
    <s v="Semanal"/>
    <m/>
    <s v="Revenda"/>
    <s v="10 dias"/>
    <s v="PGTO DAYCOVAL"/>
    <s v="MARUJINHO - INTERIOR - DISTRI."/>
    <s v="6275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2"/>
    <s v="143"/>
    <x v="57"/>
    <n v="1044"/>
    <m/>
    <m/>
    <s v="EVENTO"/>
    <x v="7768"/>
    <x v="7115"/>
    <s v="INSIDE SPORTS LTDA"/>
    <s v="33"/>
    <m/>
    <s v="8"/>
    <s v="FROSTY"/>
    <s v="C"/>
    <x v="1"/>
    <s v="EDSON QUEIROZ"/>
    <s v="FORTALEZA"/>
    <s v="CE"/>
    <s v="BR"/>
    <x v="146"/>
    <m/>
    <m/>
    <s v="Seg"/>
    <s v="Semanal"/>
    <m/>
    <s v="Revenda"/>
    <s v="14 dias"/>
    <s v="PGTO DAYCOVAL"/>
    <s v="CAPITAL CE"/>
    <s v="6081134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BEBELU"/>
    <x v="7769"/>
    <x v="7116"/>
    <s v="FT LANCHONETE LTDA-ME"/>
    <m/>
    <m/>
    <m/>
    <m/>
    <s v="C"/>
    <x v="1"/>
    <s v="Presidente Kennedy"/>
    <s v="Fortaleza"/>
    <s v="CE"/>
    <s v="BR"/>
    <x v="2"/>
    <m/>
    <m/>
    <s v="Seg"/>
    <s v="Semanal"/>
    <m/>
    <s v="Duplicata"/>
    <s v="15 dias"/>
    <s v="DINHEIRO$"/>
    <s v="CAPITAL CE"/>
    <s v="60325-002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70"/>
    <x v="7117"/>
    <s v="RC BETOS COMERCIO DE LANCHES LTDA ME"/>
    <s v="15"/>
    <m/>
    <s v="7"/>
    <s v="PEQUENO VAREJO"/>
    <s v="C"/>
    <x v="0"/>
    <s v="Antonio Bezerra"/>
    <s v="Fortaleza"/>
    <s v="CE"/>
    <s v="BR"/>
    <x v="1"/>
    <m/>
    <m/>
    <s v="Sab"/>
    <s v="Semanal"/>
    <m/>
    <s v="Revenda"/>
    <s v="5 dias"/>
    <s v="BLT-ITAÚ 130681"/>
    <s v="ATC MARUJO – CAPITAL"/>
    <s v="60360-810"/>
    <s v="-3.741547"/>
    <s v="-38.590158"/>
    <s v="Sim"/>
    <s v="Não"/>
    <s v="Não"/>
    <n v="0"/>
    <x v="8"/>
    <x v="0"/>
    <x v="0"/>
    <x v="0"/>
    <n v="379.86"/>
    <n v="561.42"/>
    <n v="0"/>
    <n v="489.74"/>
    <n v="0"/>
    <x v="1"/>
    <s v="2 - RUIM"/>
  </r>
  <r>
    <x v="13"/>
    <s v="143"/>
    <x v="58"/>
    <n v="1045"/>
    <m/>
    <m/>
    <s v="CLIENTES"/>
    <x v="7771"/>
    <x v="7118"/>
    <s v="HAROLDO XIMENES AGUIAR"/>
    <s v="31"/>
    <m/>
    <s v="10"/>
    <s v="INATIVO"/>
    <s v="C"/>
    <x v="1"/>
    <s v="JARDIM GUANABARA"/>
    <s v="FORTALEZA"/>
    <s v="CE"/>
    <s v="BR"/>
    <x v="1"/>
    <m/>
    <m/>
    <s v="Qua"/>
    <s v="Q2"/>
    <m/>
    <s v="Revenda"/>
    <s v="5 dias"/>
    <s v="BLT-SANT 804-1"/>
    <s v="CAPITAL CE - CPF"/>
    <s v="60346-450"/>
    <s v="-3.721164"/>
    <s v="-38.589818"/>
    <s v="Sim"/>
    <s v="Não"/>
    <s v="Não"/>
    <n v="0"/>
    <x v="113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72"/>
    <x v="7119"/>
    <s v="ANTONIA BERNARDO DE MOURA"/>
    <s v="29"/>
    <m/>
    <s v="9"/>
    <s v="CONSUMIDOR FINAL"/>
    <s v="C"/>
    <x v="1"/>
    <s v="Piratininga"/>
    <s v="Maracanaú"/>
    <s v="CE"/>
    <s v="BR"/>
    <x v="1"/>
    <m/>
    <m/>
    <s v="Sab"/>
    <s v="Semanal"/>
    <m/>
    <s v="Revenda"/>
    <s v="5 dias"/>
    <s v="BLT-SANT 804-1"/>
    <s v="ATC MARUJO – CAPITAL"/>
    <s v="61900-000"/>
    <s v="-3.8739207"/>
    <s v="-38.62882"/>
    <s v="Sim"/>
    <s v="Não"/>
    <s v="Não"/>
    <n v="0"/>
    <x v="3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73"/>
    <x v="7120"/>
    <s v="JOSE VALTERLIR DA COSTA"/>
    <s v="31"/>
    <m/>
    <s v="10"/>
    <s v="INATIVO"/>
    <s v="C"/>
    <x v="1"/>
    <s v="Passare"/>
    <s v="Fortaleza"/>
    <s v="CE"/>
    <s v="BR"/>
    <x v="1"/>
    <m/>
    <m/>
    <s v="Qui"/>
    <s v="Q1"/>
    <m/>
    <s v="Revenda"/>
    <s v="20 dias"/>
    <s v="BLT-SOF"/>
    <s v="ATC MARUJO – CAPITAL"/>
    <s v="60000-000"/>
    <s v="-3.812452"/>
    <s v="-38.529949"/>
    <s v="Sim"/>
    <s v="Não"/>
    <s v="Sim"/>
    <n v="0"/>
    <x v="15"/>
    <x v="0"/>
    <x v="0"/>
    <x v="0"/>
    <n v="0"/>
    <n v="0"/>
    <n v="0"/>
    <n v="0"/>
    <n v="3"/>
    <x v="2"/>
    <s v="0 - S/COMPRA"/>
  </r>
  <r>
    <x v="13"/>
    <s v="143"/>
    <x v="58"/>
    <n v="1045"/>
    <m/>
    <m/>
    <s v="BEBELU"/>
    <x v="7774"/>
    <x v="7121"/>
    <s v="RT COM DE ALIMENTOS LTDA ME"/>
    <s v="031"/>
    <m/>
    <s v="010"/>
    <m/>
    <s v="C"/>
    <x v="1"/>
    <s v="Parquelândia"/>
    <s v="Fortaleza"/>
    <s v="CE"/>
    <s v="BR"/>
    <x v="2"/>
    <m/>
    <m/>
    <s v="Seg"/>
    <s v="Semanal"/>
    <m/>
    <s v="Duplicata"/>
    <s v="À vista"/>
    <s v="BLT-ITAÚ 130681"/>
    <s v="CAPITAL CE"/>
    <s v="60455-41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75"/>
    <x v="7122"/>
    <s v="ADRIANA MARIA DA SILVA"/>
    <s v="29"/>
    <m/>
    <s v="9"/>
    <s v="CONSUMIDOR FINAL"/>
    <s v="C"/>
    <x v="0"/>
    <s v="AEROLANDIA"/>
    <s v="FORTALEZA"/>
    <s v="CE"/>
    <s v="BR"/>
    <x v="1"/>
    <m/>
    <m/>
    <s v="Seg"/>
    <s v="Q1"/>
    <m/>
    <s v="Revenda"/>
    <s v="5 dias"/>
    <s v="BLT-ITAÚ 130681"/>
    <s v="ATC MARUJO – CAPITAL"/>
    <s v="60290-000"/>
    <s v="-3.774351"/>
    <s v="-38.512684"/>
    <s v="Sim"/>
    <s v="Não"/>
    <s v="Sim"/>
    <n v="0"/>
    <x v="0"/>
    <x v="0"/>
    <x v="0"/>
    <x v="0"/>
    <n v="0"/>
    <n v="958.53"/>
    <n v="352.3"/>
    <n v="0"/>
    <n v="1"/>
    <x v="0"/>
    <s v="2 - RUIM"/>
  </r>
  <r>
    <x v="13"/>
    <s v="143"/>
    <x v="58"/>
    <n v="1045"/>
    <m/>
    <m/>
    <s v="VAREJO TLM"/>
    <x v="7776"/>
    <x v="7123"/>
    <s v="ROGERIO GONCALVES MARIN"/>
    <s v="15"/>
    <m/>
    <s v="7"/>
    <s v="PEQUENO VAREJO"/>
    <s v="C"/>
    <x v="1"/>
    <s v="TENEDO"/>
    <s v="MARANGUAPE"/>
    <s v="CE"/>
    <s v="BR"/>
    <x v="1"/>
    <m/>
    <m/>
    <s v="Ter"/>
    <s v="Q2"/>
    <m/>
    <s v="Revenda"/>
    <s v="5 dias"/>
    <s v="BLT-ITAÚ 130681"/>
    <s v="ATC MARUJO – CAPITAL"/>
    <s v="61940-000"/>
    <s v="-3.97505"/>
    <s v="-38.7473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77"/>
    <x v="7124"/>
    <s v="LIDUINA FERNANDES DE FARIAS"/>
    <s v="31"/>
    <m/>
    <s v="10"/>
    <s v="INATIVO"/>
    <s v="C"/>
    <x v="1"/>
    <s v="PAJUÇARA"/>
    <s v="Maracanaú"/>
    <s v="CE"/>
    <s v="BR"/>
    <x v="0"/>
    <m/>
    <m/>
    <s v="Seg"/>
    <s v="Q1"/>
    <m/>
    <s v="Revenda"/>
    <s v="5 dias"/>
    <s v="BLT-SOF"/>
    <s v="ATC MARUJO – CAPITAL"/>
    <s v="61932-300"/>
    <s v="-3.861384"/>
    <s v="-38.589544"/>
    <s v="Sim"/>
    <s v="Não"/>
    <s v="Sim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78"/>
    <x v="7125"/>
    <s v="FRANCILEIDE DE SOUSA LIMA SANTOS"/>
    <s v="29"/>
    <m/>
    <s v="9"/>
    <s v="CONSUMIDOR FINAL"/>
    <s v="C"/>
    <x v="1"/>
    <s v="SIQUEIRA"/>
    <s v="FORTALEZA"/>
    <s v="CE"/>
    <s v="BR"/>
    <x v="1"/>
    <m/>
    <m/>
    <s v="Sab"/>
    <s v="Semanal"/>
    <m/>
    <s v="Revenda"/>
    <s v="5 dias"/>
    <s v="DINHEIRO$"/>
    <s v="LOJA - CEARÁ - ATACADO"/>
    <s v="60732-4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79"/>
    <x v="7126"/>
    <s v="MARIA ARNEUMA COELHO"/>
    <s v="31"/>
    <m/>
    <s v="10"/>
    <s v="INATIVO"/>
    <s v="C"/>
    <x v="1"/>
    <s v="VILA VELHA"/>
    <s v="FORTALEZA"/>
    <s v="CE"/>
    <s v="BR"/>
    <x v="0"/>
    <m/>
    <m/>
    <s v="Ter"/>
    <s v="Q1"/>
    <m/>
    <s v="Revenda"/>
    <s v="5 dias"/>
    <s v="BLT-SANT 804-1"/>
    <s v="ATC MARUJO – CAPITAL"/>
    <s v="60349-040"/>
    <m/>
    <m/>
    <s v="Sim"/>
    <s v="Não"/>
    <s v="Não"/>
    <n v="0"/>
    <x v="3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80"/>
    <x v="7127"/>
    <s v="ALEXSANDRA SA CHAGAS"/>
    <s v="29"/>
    <m/>
    <s v="9"/>
    <s v="CONSUMIDOR FINAL"/>
    <s v="C"/>
    <x v="0"/>
    <s v="TAPERA"/>
    <s v="AQUIRAZ"/>
    <s v="CE"/>
    <s v="BR"/>
    <x v="0"/>
    <m/>
    <m/>
    <s v="Qua"/>
    <s v="Semanal"/>
    <m/>
    <s v="Revenda"/>
    <s v="5 dias"/>
    <s v="BLT-SOF"/>
    <s v="ATC MARUJO – CAPITAL"/>
    <s v="61700-000"/>
    <s v="-3.8996737"/>
    <s v="-38.389908"/>
    <s v="Sim"/>
    <s v="Não"/>
    <s v="Não"/>
    <n v="0"/>
    <x v="1"/>
    <x v="0"/>
    <x v="0"/>
    <x v="0"/>
    <n v="181.56"/>
    <n v="496.14"/>
    <n v="0"/>
    <n v="0"/>
    <n v="2"/>
    <x v="3"/>
    <s v="1 - PÉSSIMO"/>
  </r>
  <r>
    <x v="13"/>
    <s v="143"/>
    <x v="58"/>
    <n v="1045"/>
    <m/>
    <m/>
    <s v="VAREJO TLM"/>
    <x v="7781"/>
    <x v="7128"/>
    <s v="PIZZARIA ACALANTO LTDA"/>
    <s v="29"/>
    <m/>
    <s v="9"/>
    <s v="CONSUMIDOR FINAL"/>
    <s v="C"/>
    <x v="0"/>
    <s v="Salesianos"/>
    <s v="JUAZEIRO"/>
    <s v="CE"/>
    <s v="BR"/>
    <x v="1"/>
    <m/>
    <m/>
    <s v="Ter"/>
    <s v="Q1"/>
    <m/>
    <s v="Revenda"/>
    <s v="7 dias"/>
    <s v="BLT-SOF"/>
    <s v="JUAZEIRO REVENDA"/>
    <s v="63050262"/>
    <s v="-7.212923"/>
    <s v="-39.317012"/>
    <s v="Sim"/>
    <s v="Não"/>
    <s v="Não"/>
    <n v="0"/>
    <x v="1"/>
    <x v="0"/>
    <x v="0"/>
    <x v="0"/>
    <n v="556.2"/>
    <n v="0"/>
    <n v="0"/>
    <n v="0"/>
    <n v="3"/>
    <x v="2"/>
    <s v="1 - PÉSSIMO"/>
  </r>
  <r>
    <x v="13"/>
    <s v="143"/>
    <x v="58"/>
    <n v="1045"/>
    <m/>
    <m/>
    <s v="VAREJO TLM"/>
    <x v="7782"/>
    <x v="7129"/>
    <s v="MARIA DA CONCEICAO BARRETO FEITOSA"/>
    <s v="29"/>
    <m/>
    <s v="9"/>
    <s v="CONSUMIDOR FINAL"/>
    <s v="C"/>
    <x v="1"/>
    <s v="PAJUÇARA"/>
    <s v="Maracanaú"/>
    <s v="CE"/>
    <s v="BR"/>
    <x v="0"/>
    <m/>
    <m/>
    <s v="Sab"/>
    <s v="Semanal"/>
    <m/>
    <s v="Revenda"/>
    <s v="5 dias"/>
    <s v="BLT-SOF"/>
    <s v="ATC MARUJO – CAPITAL"/>
    <s v="61932-775"/>
    <s v="-3.86686"/>
    <s v="-38.582261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CLIENTES"/>
    <x v="7783"/>
    <x v="7130"/>
    <s v="JOSE HELDER SA FERREIRA"/>
    <s v="31"/>
    <m/>
    <s v="10"/>
    <s v="INATIVO"/>
    <s v="C"/>
    <x v="1"/>
    <s v="JOSE WALTER"/>
    <s v="FORTALEZA"/>
    <s v="CE"/>
    <s v="BR"/>
    <x v="0"/>
    <m/>
    <m/>
    <s v=""/>
    <s v="Semanal"/>
    <m/>
    <s v="Duplicata"/>
    <s v="5 dias"/>
    <s v="DINHEIRO$"/>
    <s v="LOJA - CEARÁ - ATACADO"/>
    <s v="60750-5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7784"/>
    <x v="7131"/>
    <s v="JEANE SALES SOUSA BARBOSA ME"/>
    <s v="29"/>
    <m/>
    <s v="9"/>
    <s v="CONSUMIDOR FINAL"/>
    <s v="C"/>
    <x v="1"/>
    <s v="ITAMARATI"/>
    <s v="URUBURETAMA"/>
    <s v="CE"/>
    <s v="BR"/>
    <x v="0"/>
    <m/>
    <m/>
    <s v="Qui"/>
    <s v="Semanal"/>
    <m/>
    <s v="Revenda"/>
    <s v="a vista"/>
    <s v="BLT-ITAÚ 130681"/>
    <s v="LOJA - CEARÁ - ATACADO"/>
    <s v="62650-000"/>
    <s v="-3.62289"/>
    <s v="-39.51655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EVENTO"/>
    <x v="7785"/>
    <x v="7132"/>
    <s v="HIDROTINTAS LTDA"/>
    <s v="31"/>
    <m/>
    <s v="10"/>
    <s v="INATIVO"/>
    <s v="C"/>
    <x v="1"/>
    <s v="TIMBO"/>
    <s v="Maracanaú"/>
    <s v="CE"/>
    <s v="BR"/>
    <x v="0"/>
    <m/>
    <m/>
    <s v="Qua"/>
    <s v="Semanal"/>
    <m/>
    <s v="Revenda"/>
    <s v="7 dias"/>
    <s v="BLT-ITAÚ 130681"/>
    <s v="ATC MARUJO – CAPITAL"/>
    <s v="61932-971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86"/>
    <x v="7133"/>
    <s v="13M BURGER COMERCIO DE ALIMENTOS LTDA - EPP"/>
    <m/>
    <m/>
    <m/>
    <m/>
    <s v="C"/>
    <x v="1"/>
    <s v="FATIMA"/>
    <s v="FORTALEZA"/>
    <s v="CE"/>
    <s v="BR"/>
    <x v="2"/>
    <m/>
    <m/>
    <s v="Seg"/>
    <s v="Semanal"/>
    <m/>
    <s v="Revenda"/>
    <s v="28 dias"/>
    <s v="SMARTCOB"/>
    <s v="CAPITAL CE"/>
    <s v="60040-53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87"/>
    <x v="7134"/>
    <s v="TB-05 LANCHONETE LTDA - ME"/>
    <s v="031"/>
    <m/>
    <s v="010"/>
    <m/>
    <s v="C"/>
    <x v="1"/>
    <s v="EDSON QUEIROZ"/>
    <s v="FORTALEZA"/>
    <s v="CE"/>
    <s v="BR"/>
    <x v="2"/>
    <m/>
    <m/>
    <s v="Seg"/>
    <s v="Semanal"/>
    <m/>
    <s v="Revenda"/>
    <s v="28 dias"/>
    <s v="BLT-ITAÚ 130681"/>
    <s v="CAPITAL CE"/>
    <s v="60811-900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88"/>
    <x v="7135"/>
    <s v="TB 01 LANCHONETE LDTA EPP"/>
    <s v="031"/>
    <m/>
    <s v="010"/>
    <m/>
    <s v="C"/>
    <x v="1"/>
    <s v="PAPICU"/>
    <s v="FORTALEZA"/>
    <s v="CE"/>
    <s v="BR"/>
    <x v="2"/>
    <m/>
    <m/>
    <s v="Seg"/>
    <s v="Semanal"/>
    <m/>
    <s v="Revenda"/>
    <s v="28 dias"/>
    <s v="BLT-ITAÚ 130681"/>
    <s v="CAPITAL CE"/>
    <s v="60176-065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89"/>
    <x v="7136"/>
    <s v="FRANCISCA LAIZA RIBEIRO TAVARES"/>
    <s v="31"/>
    <m/>
    <s v="10"/>
    <s v="INATIVO"/>
    <s v="C"/>
    <x v="1"/>
    <s v="DISTRITO ESPERANCA"/>
    <s v="Canindé"/>
    <s v="CE"/>
    <s v="BR"/>
    <x v="0"/>
    <m/>
    <m/>
    <s v="Ter"/>
    <s v="Q1"/>
    <m/>
    <s v="Revenda"/>
    <s v="5 dias"/>
    <s v="BLT-SANT 804-1"/>
    <s v="ATC MARUJO – INTERIOR"/>
    <s v="62700-000"/>
    <s v="-4.400725"/>
    <s v="-39.42098"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790"/>
    <x v="7137"/>
    <s v="TEREZA CRISTINA SILVEIRA FERREIRA"/>
    <s v="31"/>
    <m/>
    <s v="10"/>
    <s v="INATIVO"/>
    <s v="C"/>
    <x v="1"/>
    <s v="JARI"/>
    <s v="Maracanaú"/>
    <s v="CE"/>
    <s v="BR"/>
    <x v="0"/>
    <m/>
    <m/>
    <s v="Ter"/>
    <s v="Q1"/>
    <m/>
    <s v="Duplicata"/>
    <s v="5 dias"/>
    <s v="BLT-SANT 804-1"/>
    <s v="ATC MARUJO – CAPITAL"/>
    <s v="61916-5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91"/>
    <x v="7138"/>
    <s v="PAULO DE SOUSA MARTINS"/>
    <s v="31"/>
    <m/>
    <s v="10"/>
    <s v="INATIVO"/>
    <s v="C"/>
    <x v="1"/>
    <s v="PADRE ANDRAIDE"/>
    <s v="FORTALEZA"/>
    <s v="CE"/>
    <s v="BR"/>
    <x v="4"/>
    <m/>
    <m/>
    <s v="Qua"/>
    <s v="Q1"/>
    <m/>
    <s v="Revenda"/>
    <s v="5 dias"/>
    <s v="BLT-CEF 746-4"/>
    <s v="ATC MARUJO – CAPITAL"/>
    <s v="60340-425"/>
    <s v="-3.723349"/>
    <s v="-38.578233"/>
    <s v="Sim"/>
    <s v="Não"/>
    <s v="Sim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92"/>
    <x v="7139"/>
    <s v="MARCIANO NUNES DE CASTRO"/>
    <s v="031"/>
    <m/>
    <s v="010"/>
    <m/>
    <s v="C"/>
    <x v="1"/>
    <s v="SERRINHA"/>
    <s v="FORTALEZA"/>
    <s v="CE"/>
    <s v="BR"/>
    <x v="2"/>
    <m/>
    <m/>
    <s v="Qui"/>
    <s v="Q1"/>
    <m/>
    <s v="Duplicata"/>
    <s v="02 dias"/>
    <s v="BLT-ITAÚ 130681"/>
    <s v="CAPITAL CE"/>
    <s v="60741-595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793"/>
    <x v="7140"/>
    <s v="PAULO JEFERSON S RIBEIRO"/>
    <s v="15"/>
    <m/>
    <s v="7"/>
    <s v="PEQUENO VAREJO"/>
    <s v="C"/>
    <x v="0"/>
    <s v="CENTRO"/>
    <s v="CARIDADE"/>
    <s v="CE"/>
    <s v="BR"/>
    <x v="0"/>
    <m/>
    <m/>
    <s v="Seg"/>
    <s v="Q1"/>
    <m/>
    <s v="Revenda"/>
    <s v="5 dias"/>
    <s v="BLT-ITAÚ 130681"/>
    <s v="ATC MARUJO – INTERIOR"/>
    <s v="62730-000"/>
    <s v="-4.2332034"/>
    <s v="-39.194305"/>
    <s v="Sim"/>
    <s v="Não"/>
    <s v="Não"/>
    <n v="370.32"/>
    <x v="52"/>
    <x v="0"/>
    <x v="0"/>
    <x v="0"/>
    <n v="270"/>
    <n v="270"/>
    <n v="242.99"/>
    <n v="324"/>
    <n v="0"/>
    <x v="1"/>
    <s v="1 - PÉSSIMO"/>
  </r>
  <r>
    <x v="13"/>
    <s v="143"/>
    <x v="58"/>
    <n v="1045"/>
    <m/>
    <m/>
    <s v="VAREJO TLM"/>
    <x v="7794"/>
    <x v="6650"/>
    <s v="MARIA DE FATIMA"/>
    <s v="31"/>
    <m/>
    <s v="10"/>
    <s v="INATIVO"/>
    <s v="C"/>
    <x v="0"/>
    <s v="SERRINHA"/>
    <s v="FORTALEZA"/>
    <s v="CE"/>
    <s v="BR"/>
    <x v="0"/>
    <m/>
    <m/>
    <s v="Sex"/>
    <s v="Q1"/>
    <m/>
    <s v="Revenda"/>
    <s v="5 dias"/>
    <s v="BLT-SANT 804-1"/>
    <s v="ATC MARUJO – CAPITAL"/>
    <s v="60741-560"/>
    <m/>
    <m/>
    <s v="Sim"/>
    <s v="Não"/>
    <s v="Não"/>
    <n v="0"/>
    <x v="1"/>
    <x v="0"/>
    <x v="0"/>
    <x v="0"/>
    <n v="0"/>
    <n v="0"/>
    <n v="0"/>
    <n v="44.98"/>
    <n v="3"/>
    <x v="2"/>
    <s v="0 - S/COMPRA"/>
  </r>
  <r>
    <x v="13"/>
    <s v="143"/>
    <x v="58"/>
    <n v="1045"/>
    <m/>
    <m/>
    <s v="VAREJO TLM"/>
    <x v="7795"/>
    <x v="7141"/>
    <s v="JOSE FERREIRA DOS SANTOS"/>
    <s v="29"/>
    <m/>
    <s v="9"/>
    <s v="CONSUMIDOR FINAL"/>
    <s v="C"/>
    <x v="0"/>
    <s v="JARDIM BANDEIRANTE"/>
    <s v="Maracanaú"/>
    <s v="CE"/>
    <s v="BR"/>
    <x v="0"/>
    <m/>
    <m/>
    <s v="Sab"/>
    <s v="Semanal"/>
    <m/>
    <s v="Revenda"/>
    <s v="5 dias"/>
    <s v="BLT-SOF"/>
    <s v="ATC MARUJO – CAPITAL"/>
    <s v="61934-140"/>
    <m/>
    <m/>
    <s v="Sim"/>
    <s v="Não"/>
    <s v="Não"/>
    <n v="0"/>
    <x v="47"/>
    <x v="0"/>
    <x v="0"/>
    <x v="0"/>
    <n v="0"/>
    <n v="0"/>
    <n v="302.48"/>
    <n v="0"/>
    <n v="1"/>
    <x v="0"/>
    <s v="1 - PÉSSIMO"/>
  </r>
  <r>
    <x v="13"/>
    <s v="143"/>
    <x v="58"/>
    <n v="1045"/>
    <m/>
    <m/>
    <s v="VAREJO TLM"/>
    <x v="7796"/>
    <x v="7142"/>
    <s v="ANTONIA ARAUJO (PAJUÇARA)"/>
    <s v="29"/>
    <m/>
    <s v="9"/>
    <s v="CONSUMIDOR FINAL"/>
    <s v="C"/>
    <x v="0"/>
    <s v="Pajuçara"/>
    <s v="Maracanaú"/>
    <s v="CE"/>
    <s v="BR"/>
    <x v="0"/>
    <m/>
    <m/>
    <s v="Sab"/>
    <s v="Semanal"/>
    <m/>
    <s v="Revenda"/>
    <s v="5 dias"/>
    <s v="BLT-SOF"/>
    <s v="ATC MARUJO – CAPITAL"/>
    <s v="61932-270"/>
    <m/>
    <m/>
    <s v="Sim"/>
    <s v="Não"/>
    <s v="Sim"/>
    <n v="0"/>
    <x v="8"/>
    <x v="0"/>
    <x v="0"/>
    <x v="0"/>
    <n v="0"/>
    <n v="371.41"/>
    <n v="0"/>
    <n v="0"/>
    <n v="2"/>
    <x v="3"/>
    <s v="1 - PÉSSIMO"/>
  </r>
  <r>
    <x v="13"/>
    <s v="143"/>
    <x v="58"/>
    <n v="1045"/>
    <m/>
    <m/>
    <s v="VAREJO TLM"/>
    <x v="7797"/>
    <x v="2463"/>
    <s v="MARIA DA CONCEICAO DO SACRAMENTO DE SOUSA"/>
    <s v="29"/>
    <m/>
    <s v="9"/>
    <s v="CONSUMIDOR FINAL"/>
    <s v="C"/>
    <x v="0"/>
    <s v="JARDIM FLUMINENSE 2"/>
    <s v="FORTALEZA"/>
    <s v="CE"/>
    <s v="BR"/>
    <x v="0"/>
    <m/>
    <m/>
    <s v="Sab"/>
    <s v="Semanal"/>
    <m/>
    <s v="Revenda"/>
    <s v="5 dias"/>
    <s v="BLT-ITAÚ 130681"/>
    <s v="ATC MARUJO – CAPITAL"/>
    <s v="60734-200"/>
    <m/>
    <m/>
    <s v="Sim"/>
    <s v="Não"/>
    <s v="Não"/>
    <n v="401.35"/>
    <x v="218"/>
    <x v="0"/>
    <x v="0"/>
    <x v="0"/>
    <n v="326.98"/>
    <n v="359.52"/>
    <n v="0"/>
    <n v="0"/>
    <n v="2"/>
    <x v="3"/>
    <s v="1 - PÉSSIMO"/>
  </r>
  <r>
    <x v="13"/>
    <s v="143"/>
    <x v="58"/>
    <n v="1045"/>
    <m/>
    <m/>
    <s v="VAREJO TLM"/>
    <x v="7798"/>
    <x v="7143"/>
    <s v="LUCIA BENTO"/>
    <s v="29"/>
    <m/>
    <s v="7"/>
    <s v="PEQUENO VAREJO"/>
    <s v="C"/>
    <x v="1"/>
    <s v="MANGUEIRAL(PINDORETAMA)"/>
    <s v="CASCAVEL"/>
    <s v="CE"/>
    <s v="BR"/>
    <x v="0"/>
    <m/>
    <m/>
    <s v="Seg"/>
    <s v="Semanal"/>
    <m/>
    <s v="Revenda"/>
    <s v="5 dias"/>
    <s v="BLT-SOF"/>
    <s v="ATC MARUJO – INTERIOR"/>
    <s v="62860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799"/>
    <x v="7144"/>
    <s v="VERONICA PAIXAO"/>
    <s v="31"/>
    <m/>
    <s v="10"/>
    <s v="INATIVO"/>
    <s v="C"/>
    <x v="1"/>
    <s v="JARDIM UNIAO"/>
    <s v="FORTALEZA"/>
    <s v="CE"/>
    <s v="BR"/>
    <x v="0"/>
    <m/>
    <m/>
    <s v="Ter"/>
    <s v="Q1"/>
    <m/>
    <s v="Revenda"/>
    <s v="5 dias"/>
    <s v="DINHEIRO$"/>
    <s v="ATC MARUJO – CAPITAL"/>
    <s v="60867-06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00"/>
    <x v="7145"/>
    <s v="ANTONIA ALCIONE FREIRE DE SOUSA"/>
    <s v="29"/>
    <m/>
    <s v="9"/>
    <s v="CONSUMIDOR FINAL"/>
    <s v="C"/>
    <x v="1"/>
    <s v="CONJUNTO PALMEIRAS"/>
    <s v="FORTALEZA"/>
    <s v="CE"/>
    <s v="BR"/>
    <x v="0"/>
    <m/>
    <m/>
    <s v="Sab"/>
    <s v="Semanal"/>
    <m/>
    <s v="Revenda"/>
    <s v="5 dias"/>
    <s v="BLT-SOF"/>
    <s v="ATC MARUJO – CAPITAL"/>
    <s v="60870-485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01"/>
    <x v="7146"/>
    <s v="ANA CLAUDIA SOARES DE ARAUJO"/>
    <s v="29"/>
    <m/>
    <s v="9"/>
    <s v="CONSUMIDOR FINAL"/>
    <s v="C"/>
    <x v="0"/>
    <s v="Mondubim"/>
    <s v="Fortaleza"/>
    <s v="CE"/>
    <s v="BR"/>
    <x v="0"/>
    <m/>
    <m/>
    <s v="Sab"/>
    <s v="Semanal"/>
    <m/>
    <s v="Revenda"/>
    <s v="5 dias"/>
    <s v="BLT-ITAÚ 130681"/>
    <s v="ATC MARUJO – CAPITAL"/>
    <s v="60761-530"/>
    <m/>
    <m/>
    <s v="Sim"/>
    <s v="Não"/>
    <s v="Não"/>
    <n v="352.66"/>
    <x v="219"/>
    <x v="0"/>
    <x v="0"/>
    <x v="0"/>
    <n v="304.1"/>
    <n v="0"/>
    <n v="314.36"/>
    <n v="0"/>
    <n v="1"/>
    <x v="0"/>
    <s v="1 - PÉSSIMO"/>
  </r>
  <r>
    <x v="13"/>
    <s v="143"/>
    <x v="58"/>
    <n v="1045"/>
    <m/>
    <m/>
    <s v="VAREJO TLM"/>
    <x v="7802"/>
    <x v="7147"/>
    <s v="NEIDE (MERCADINHO GF)"/>
    <s v="15"/>
    <m/>
    <s v="7"/>
    <s v="PEQUENO VAREJO"/>
    <s v="C"/>
    <x v="0"/>
    <s v="Passaré"/>
    <s v="Fortaleza"/>
    <s v="CE"/>
    <s v="BR"/>
    <x v="0"/>
    <m/>
    <m/>
    <s v="Sab"/>
    <s v="Semanal"/>
    <m/>
    <s v="Revenda"/>
    <s v="5 dias"/>
    <s v="BLT-SOF"/>
    <s v="ATC MARUJO – CAPITAL"/>
    <s v="60868-230"/>
    <m/>
    <m/>
    <s v="Sim"/>
    <s v="Não"/>
    <s v="Não"/>
    <n v="0"/>
    <x v="67"/>
    <x v="0"/>
    <x v="0"/>
    <x v="0"/>
    <n v="0"/>
    <n v="372.59"/>
    <n v="0"/>
    <n v="0"/>
    <n v="2"/>
    <x v="3"/>
    <s v="1 - PÉSSIMO"/>
  </r>
  <r>
    <x v="13"/>
    <s v="143"/>
    <x v="58"/>
    <n v="1045"/>
    <m/>
    <m/>
    <s v="VAREJO TLM"/>
    <x v="7803"/>
    <x v="7148"/>
    <s v="LILIAN FREITAS (CAUCAIA)"/>
    <s v="29"/>
    <m/>
    <s v="9"/>
    <s v="CONSUMIDOR FINAL"/>
    <s v="C"/>
    <x v="1"/>
    <s v="NOVA METROPOLE"/>
    <s v="CAUCAIA"/>
    <s v="CE"/>
    <s v="BR"/>
    <x v="0"/>
    <m/>
    <m/>
    <s v="Sab"/>
    <s v="Semanal"/>
    <m/>
    <s v="Revenda"/>
    <s v="5 dias"/>
    <s v="DINHEIRO$"/>
    <s v="ATC MARUJO – CAPITAL"/>
    <s v="61659-290"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04"/>
    <x v="7149"/>
    <s v="MARLUCIA SANTIAGO"/>
    <s v="31"/>
    <m/>
    <s v="10"/>
    <s v="INATIVO"/>
    <s v="C"/>
    <x v="1"/>
    <s v="Dias Macedo"/>
    <s v="Fortaleza"/>
    <s v="CE"/>
    <s v="BR"/>
    <x v="0"/>
    <m/>
    <m/>
    <s v="Ter"/>
    <s v="Q1"/>
    <m/>
    <s v="Revenda"/>
    <s v="5 dias"/>
    <s v="DINHEIRO$"/>
    <s v="ATC MARUJO – CAPITAL"/>
    <s v="60860-50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05"/>
    <x v="7150"/>
    <s v="CLEODON FRAGOSO VIEIRA"/>
    <s v="31"/>
    <m/>
    <s v="10"/>
    <s v="INATIVO"/>
    <s v="C"/>
    <x v="1"/>
    <s v="Arvoredo / Mondubim"/>
    <s v="Fortaleza"/>
    <s v="CE"/>
    <s v="BR"/>
    <x v="0"/>
    <m/>
    <m/>
    <s v="Seg"/>
    <s v="Q1"/>
    <m/>
    <s v="Revenda"/>
    <s v="5 dias"/>
    <s v="BLT-ITAÚ 130681"/>
    <s v="ATC MARUJO – CAPITAL"/>
    <s v="60752-380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06"/>
    <x v="7151"/>
    <s v="MARIA MARLI"/>
    <s v="31"/>
    <m/>
    <s v="10"/>
    <s v="INATIVO"/>
    <s v="C"/>
    <x v="1"/>
    <s v="SANTA FE"/>
    <s v="FORTALEZA"/>
    <s v="CE"/>
    <s v="BR"/>
    <x v="0"/>
    <m/>
    <m/>
    <s v="Sex"/>
    <s v="Q1"/>
    <m/>
    <s v="Revenda"/>
    <s v="5 dias"/>
    <s v="DINHEIRO$"/>
    <s v="ATC MARUJO – CAPITAL"/>
    <s v="6087422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07"/>
    <x v="7152"/>
    <s v="SIMONE MOREIRA(CANINDEZINHO)"/>
    <s v="31"/>
    <m/>
    <s v="10"/>
    <s v="INATIVO"/>
    <s v="C"/>
    <x v="1"/>
    <s v="Siqueira / Bom jardim"/>
    <s v="Fortaleza"/>
    <s v="CE"/>
    <s v="BR"/>
    <x v="0"/>
    <m/>
    <m/>
    <s v="Qui"/>
    <s v="Q1"/>
    <m/>
    <s v="Revenda"/>
    <s v="5 dias"/>
    <s v="DINHEIRO$"/>
    <s v="ATC MARUJO – CAPITAL"/>
    <s v="60736-03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08"/>
    <x v="7153"/>
    <s v="ANA NECI DE SOUSA LUIZ"/>
    <s v="31"/>
    <m/>
    <s v="10"/>
    <s v="INATIVO"/>
    <s v="C"/>
    <x v="1"/>
    <s v="PASSARE/JANGURUSSU"/>
    <s v="FORTALEZA"/>
    <s v="CE"/>
    <s v="BR"/>
    <x v="0"/>
    <m/>
    <m/>
    <s v="Qui"/>
    <s v="Q1"/>
    <m/>
    <s v="Revenda"/>
    <s v="5 dias"/>
    <s v="BLT-ITAÚ 130681"/>
    <s v="ATC MARUJO – CAPITAL"/>
    <s v="60743-1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09"/>
    <x v="7154"/>
    <s v="JOSE MARIA (BOA VISTA)"/>
    <s v="29"/>
    <m/>
    <s v="9"/>
    <s v="CONSUMIDOR FINAL"/>
    <s v="C"/>
    <x v="0"/>
    <s v="Castelão"/>
    <s v="Fortaleza"/>
    <s v="CE"/>
    <s v="BR"/>
    <x v="0"/>
    <m/>
    <m/>
    <s v="Sab"/>
    <s v="Semanal"/>
    <m/>
    <s v="Revenda"/>
    <s v="5 dias"/>
    <s v="BLT-ITAÚ 130681"/>
    <s v="ATC MARUJO – CAPITAL"/>
    <s v="60861-150"/>
    <m/>
    <m/>
    <s v="Sim"/>
    <s v="Não"/>
    <s v="Não"/>
    <n v="0"/>
    <x v="8"/>
    <x v="0"/>
    <x v="0"/>
    <x v="0"/>
    <n v="298.98"/>
    <n v="0"/>
    <n v="359.52"/>
    <n v="0"/>
    <n v="1"/>
    <x v="0"/>
    <s v="1 - PÉSSIMO"/>
  </r>
  <r>
    <x v="13"/>
    <s v="143"/>
    <x v="58"/>
    <n v="1045"/>
    <m/>
    <m/>
    <s v="VAREJO TLM"/>
    <x v="7810"/>
    <x v="7155"/>
    <s v="MERCEARIA SAO LUIZ"/>
    <s v="31"/>
    <m/>
    <s v="10"/>
    <s v="INATIVO"/>
    <s v="C"/>
    <x v="1"/>
    <s v="CIDADE NOVA /Planalto Ayrton Senna"/>
    <s v="Fortaleza"/>
    <s v="CE"/>
    <s v="BR"/>
    <x v="0"/>
    <m/>
    <m/>
    <s v="Sab"/>
    <s v="Semanal"/>
    <m/>
    <s v="Revenda"/>
    <s v="5 dias"/>
    <s v="DINHEIRO$"/>
    <s v="ATC MARUJO – CAPITAL"/>
    <s v="60766-68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11"/>
    <x v="7156"/>
    <s v="ANALIA MAXIMIANO DE LIMA"/>
    <s v="31"/>
    <m/>
    <s v="10"/>
    <s v="INATIVO"/>
    <s v="C"/>
    <x v="1"/>
    <s v="Piratininga"/>
    <s v="Maracanaú"/>
    <s v="CE"/>
    <s v="BR"/>
    <x v="0"/>
    <m/>
    <m/>
    <s v="Seg"/>
    <s v="Q1"/>
    <m/>
    <s v="Revenda"/>
    <s v="5 dias"/>
    <s v="BLT-SOF"/>
    <s v="ATC MARUJO – CAPITAL"/>
    <s v="61905-18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12"/>
    <x v="7157"/>
    <s v="ALEXANDRA SANTOS (ALTO ALEGRE 2)"/>
    <s v="29"/>
    <m/>
    <s v="9"/>
    <s v="CONSUMIDOR FINAL"/>
    <s v="C"/>
    <x v="0"/>
    <s v="ALTO ALEGRE 2"/>
    <s v="MARACANAÚ"/>
    <s v="CE"/>
    <s v="BR"/>
    <x v="0"/>
    <m/>
    <m/>
    <s v="Sab"/>
    <s v="Semanal"/>
    <m/>
    <s v="Revenda"/>
    <s v="5 dias"/>
    <s v="BLT-ITAÚ 130681"/>
    <s v="ATC MARUJO – CAPITAL"/>
    <s v="61922-020"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13"/>
    <x v="7158"/>
    <s v="JOSE EDMAR NUNES DE FREITAS"/>
    <s v="31"/>
    <m/>
    <s v="10"/>
    <s v="INATIVO"/>
    <s v="C"/>
    <x v="1"/>
    <s v="Mondubim"/>
    <s v="Fortaleza"/>
    <s v="CE"/>
    <s v="BR"/>
    <x v="0"/>
    <m/>
    <m/>
    <s v="Ter"/>
    <s v="Q1"/>
    <m/>
    <s v="Duplicata"/>
    <s v="5 dias"/>
    <s v="DINHEIRO$"/>
    <s v="LOJA - CEARÁ - ATACADO"/>
    <s v="60761-580"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14"/>
    <x v="7159"/>
    <s v="FRANCISCO GILSON"/>
    <s v="31"/>
    <m/>
    <s v="10"/>
    <s v="INATIVO"/>
    <s v="C"/>
    <x v="1"/>
    <s v="SANTA FILOMENA / Jangurussu"/>
    <s v="Fortaleza"/>
    <s v="CE"/>
    <s v="BR"/>
    <x v="0"/>
    <m/>
    <m/>
    <s v="Sex"/>
    <s v="Q2"/>
    <m/>
    <s v="Revenda"/>
    <s v="5 dias"/>
    <s v="DINHEIRO$"/>
    <s v="ATC MARUJO – CAPITAL"/>
    <s v="60870-662"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15"/>
    <x v="7160"/>
    <s v="MARIA LUZIA DA SILVA"/>
    <s v="31"/>
    <m/>
    <s v="10"/>
    <s v="INATIVO"/>
    <s v="C"/>
    <x v="1"/>
    <s v="JOSE WALTER"/>
    <s v="FORTALEZA"/>
    <s v="CE"/>
    <s v="BR"/>
    <x v="0"/>
    <m/>
    <m/>
    <s v="Qui"/>
    <s v="Q2"/>
    <m/>
    <s v="Revenda"/>
    <s v="5 dias"/>
    <s v="DINHEIRO$"/>
    <s v="ATC MARUJO – CAPITAL"/>
    <s v="60750-29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16"/>
    <x v="7161"/>
    <s v="JOZIANA GOMES DE SOUSA"/>
    <s v="29"/>
    <m/>
    <s v="9"/>
    <s v="CONSUMIDOR FINAL"/>
    <s v="C"/>
    <x v="0"/>
    <s v="PARQUE SÃO JOSE"/>
    <s v="FORTALEZA"/>
    <s v="CE"/>
    <s v="BR"/>
    <x v="0"/>
    <m/>
    <m/>
    <s v="Sab"/>
    <s v="Semanal"/>
    <m/>
    <s v="Revenda"/>
    <s v="5 dias"/>
    <s v="BLT-SOF"/>
    <s v="ATC MARUJO – CAPITAL"/>
    <s v="60730-175"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17"/>
    <x v="7162"/>
    <s v="LEONARDO NICOLAL (JATOBÁ)"/>
    <s v="31"/>
    <m/>
    <s v="10"/>
    <s v="INATIVO"/>
    <s v="C"/>
    <x v="1"/>
    <s v="JATOBA"/>
    <s v="Maracanaú"/>
    <s v="CE"/>
    <s v="BR"/>
    <x v="0"/>
    <m/>
    <m/>
    <s v="Qua"/>
    <s v="Q1"/>
    <m/>
    <s v="Revenda"/>
    <s v="5 dias"/>
    <s v="DINHEIRO$"/>
    <s v="ATC MARUJO – DUPLICATA"/>
    <s v="61923-100"/>
    <m/>
    <m/>
    <s v="Sim"/>
    <s v="Não"/>
    <s v="Não"/>
    <n v="0"/>
    <x v="21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18"/>
    <x v="7163"/>
    <s v="IVONEIDE CASTRO"/>
    <s v="29"/>
    <m/>
    <s v="9"/>
    <s v="CONSUMIDOR FINAL"/>
    <s v="C"/>
    <x v="1"/>
    <s v="PAJUCARA"/>
    <s v="Maracanaú"/>
    <s v="CE"/>
    <s v="BR"/>
    <x v="0"/>
    <m/>
    <m/>
    <s v="Sab"/>
    <s v="Semanal"/>
    <m/>
    <s v="Revenda"/>
    <s v="5 dias"/>
    <s v="BLT-ITAÚ 130681"/>
    <s v="ATC MARUJO – CAPITAL"/>
    <s v="61932-160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19"/>
    <x v="7164"/>
    <s v="JANIA GUIMARAES(ALTO ALEGRE 2)"/>
    <s v="31"/>
    <m/>
    <s v="10"/>
    <s v="INATIVO"/>
    <s v="C"/>
    <x v="1"/>
    <s v="Alto Alegre II"/>
    <s v="Maracanaú"/>
    <s v="CE"/>
    <s v="BR"/>
    <x v="0"/>
    <m/>
    <m/>
    <s v="Seg"/>
    <s v="Q1"/>
    <m/>
    <s v="Revenda"/>
    <s v="5 dias"/>
    <s v="DINHEIRO$"/>
    <s v="ATC MARUJO – CAPITAL"/>
    <s v="61921-355"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20"/>
    <x v="7165"/>
    <s v="REJANE GUEDES DA SILVA ANDRADE"/>
    <s v="31"/>
    <m/>
    <s v="10"/>
    <s v="INATIVO"/>
    <s v="C"/>
    <x v="1"/>
    <s v="VILA PERI"/>
    <s v="FORTALEZA"/>
    <s v="CE"/>
    <s v="BR"/>
    <x v="0"/>
    <m/>
    <m/>
    <s v="Sex"/>
    <s v="Q1"/>
    <m/>
    <s v="Revenda"/>
    <s v="5 dias"/>
    <s v="DINHEIRO$"/>
    <s v="ATC MARUJO – CAPITAL"/>
    <s v="60730-175"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21"/>
    <x v="7166"/>
    <s v="ROSIMEIRE BEZERRA DE PAULO"/>
    <s v="31"/>
    <m/>
    <s v="10"/>
    <s v="INATIVO"/>
    <s v="C"/>
    <x v="1"/>
    <s v="CASTELAO"/>
    <s v="FORTALEZA"/>
    <s v="CE"/>
    <s v="BR"/>
    <x v="0"/>
    <m/>
    <m/>
    <s v="Seg"/>
    <s v="Semanal"/>
    <m/>
    <s v="Revenda"/>
    <s v="5 dias"/>
    <s v="BLT-SANT 804-1"/>
    <s v="ATC MARUJO – CAPITAL"/>
    <s v="60862-262"/>
    <m/>
    <m/>
    <s v="Sim"/>
    <s v="Não"/>
    <s v="Não"/>
    <n v="0"/>
    <x v="4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22"/>
    <x v="7167"/>
    <s v="LUCIMAR DINIR"/>
    <s v="29"/>
    <m/>
    <s v="9"/>
    <s v="CONSUMIDOR FINAL"/>
    <s v="C"/>
    <x v="1"/>
    <s v="Parque Dois Irmãos"/>
    <s v="Fortaleza"/>
    <s v="CE"/>
    <s v="BR"/>
    <x v="0"/>
    <m/>
    <m/>
    <s v="Sab"/>
    <s v="Semanal"/>
    <m/>
    <s v="Revenda"/>
    <s v="5 dias"/>
    <s v="DINHEIRO$"/>
    <s v="ATC MARUJO – CAPITAL"/>
    <s v="60743-340"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23"/>
    <x v="7168"/>
    <s v="MARIA DE FATIMA (ITAOCA)"/>
    <s v="31"/>
    <m/>
    <s v="10"/>
    <s v="INATIVO"/>
    <s v="C"/>
    <x v="1"/>
    <s v="ITAOCA"/>
    <s v="FORTALEZA"/>
    <s v="CE"/>
    <s v="BR"/>
    <x v="0"/>
    <m/>
    <m/>
    <s v="Ter"/>
    <s v="Q1"/>
    <m/>
    <s v="Revenda"/>
    <s v="5 dias"/>
    <s v="BLT-ITAÚ 130681"/>
    <s v="ATC MARUJO – CAPITAL"/>
    <s v="60421-240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24"/>
    <x v="7169"/>
    <s v="IVANILDA DA SILVA"/>
    <s v="31"/>
    <m/>
    <s v="10"/>
    <s v="INATIVO"/>
    <s v="C"/>
    <x v="1"/>
    <s v="VANEZA TROPICAL"/>
    <s v="Fortaleza"/>
    <s v="CE"/>
    <s v="BR"/>
    <x v="0"/>
    <m/>
    <m/>
    <s v="Sex"/>
    <s v="Q1"/>
    <m/>
    <s v="Revenda"/>
    <s v="5 dias"/>
    <s v="BLT-ITAÚ 130681"/>
    <s v="ATC MARUJO – CAPITAL"/>
    <s v="60810-670"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25"/>
    <x v="7170"/>
    <s v="FRANCISCO ILAMAR"/>
    <s v="29"/>
    <m/>
    <s v="9"/>
    <s v="CONSUMIDOR FINAL"/>
    <s v="C"/>
    <x v="0"/>
    <s v="Jangurussu"/>
    <s v="Fortaleza"/>
    <s v="CE"/>
    <s v="BR"/>
    <x v="0"/>
    <m/>
    <m/>
    <s v="Sab"/>
    <s v="Semanal"/>
    <m/>
    <s v="Revenda"/>
    <s v="5 dias"/>
    <s v="BLT-SANT 804-1"/>
    <s v="ATC MARUJO – CAPITAL"/>
    <s v="60876-320"/>
    <m/>
    <m/>
    <s v="Sim"/>
    <s v="Não"/>
    <s v="Não"/>
    <n v="0"/>
    <x v="51"/>
    <x v="0"/>
    <x v="0"/>
    <x v="0"/>
    <n v="927.38"/>
    <n v="742.45"/>
    <n v="1373.57"/>
    <n v="0"/>
    <n v="1"/>
    <x v="0"/>
    <s v="4 - BOM"/>
  </r>
  <r>
    <x v="13"/>
    <s v="143"/>
    <x v="58"/>
    <n v="1045"/>
    <m/>
    <m/>
    <s v="VAREJO TLM"/>
    <x v="7826"/>
    <x v="7171"/>
    <s v="CONCEICAO MENEZES (DIAS MACEDO)"/>
    <s v="29"/>
    <m/>
    <s v="9"/>
    <s v="CONSUMIDOR FINAL"/>
    <s v="C"/>
    <x v="1"/>
    <s v="Dias Macedo"/>
    <s v="Fortaleza"/>
    <s v="CE"/>
    <s v="BR"/>
    <x v="0"/>
    <m/>
    <m/>
    <s v="Sab"/>
    <s v="Semanal"/>
    <m/>
    <s v="Revenda"/>
    <s v="5 dias"/>
    <s v="BLT-ITAÚ 130681"/>
    <s v="ATC MARUJO – CAPITAL"/>
    <s v="60860-440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27"/>
    <x v="7172"/>
    <s v="MARIA SOCORRO CASTELO DE CASTRO"/>
    <s v="31"/>
    <m/>
    <s v="10"/>
    <s v="INATIVO"/>
    <s v="C"/>
    <x v="1"/>
    <s v="Castelão"/>
    <s v="Fortaleza"/>
    <s v="CE"/>
    <s v="BR"/>
    <x v="0"/>
    <m/>
    <m/>
    <s v="Seg"/>
    <s v="Q1"/>
    <m/>
    <s v="Revenda"/>
    <s v="5 dias"/>
    <s v="BLT-SANT 804-1"/>
    <s v="ATC MARUJO – CAPITAL"/>
    <s v="60861-04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28"/>
    <x v="7173"/>
    <s v="MARIA DO SOCORRO SANTOS LOPES"/>
    <s v="31"/>
    <m/>
    <s v="10"/>
    <s v="INATIVO"/>
    <s v="C"/>
    <x v="1"/>
    <s v="GUAJERU"/>
    <s v="CAUCAIA"/>
    <s v="CE"/>
    <s v="BR"/>
    <x v="0"/>
    <m/>
    <m/>
    <s v="Ter"/>
    <s v="Q1"/>
    <m/>
    <s v="Revenda"/>
    <s v="5 dias"/>
    <s v="BLT-ITAÚ 130681"/>
    <s v="ATC MARUJO – CAPITAL"/>
    <s v="61629-3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29"/>
    <x v="7174"/>
    <s v="IVONETE FREITAS"/>
    <s v="29"/>
    <m/>
    <s v="9"/>
    <s v="CONSUMIDOR FINAL"/>
    <s v="C"/>
    <x v="0"/>
    <s v="AEROLANDIA"/>
    <s v="FORTALEZA"/>
    <s v="CE"/>
    <s v="BR"/>
    <x v="0"/>
    <m/>
    <m/>
    <s v="Sab"/>
    <s v="Semanal"/>
    <m/>
    <s v="Revenda"/>
    <s v="5 dias"/>
    <s v="BLT-ITAÚ 130681"/>
    <s v="ATC MARUJO – CAPITAL"/>
    <s v="60850-595"/>
    <m/>
    <m/>
    <s v="Sim"/>
    <s v="Não"/>
    <s v="Sim"/>
    <n v="0"/>
    <x v="8"/>
    <x v="0"/>
    <x v="0"/>
    <x v="0"/>
    <n v="352.32"/>
    <n v="149.73"/>
    <n v="0"/>
    <n v="316.8"/>
    <n v="0"/>
    <x v="1"/>
    <s v="1 - PÉSSIMO"/>
  </r>
  <r>
    <x v="13"/>
    <s v="143"/>
    <x v="58"/>
    <n v="1045"/>
    <m/>
    <m/>
    <s v="VAREJO ATC"/>
    <x v="7830"/>
    <x v="7175"/>
    <s v="FRANCISCA ANDREIA"/>
    <s v="31"/>
    <m/>
    <s v="10"/>
    <s v="INATIVO"/>
    <s v="C"/>
    <x v="1"/>
    <s v="DIAS MACEDO"/>
    <s v="FORTALEZA"/>
    <s v="CE"/>
    <s v="BR"/>
    <x v="0"/>
    <m/>
    <m/>
    <s v="Ter"/>
    <s v="Q1"/>
    <m/>
    <s v="Duplicata"/>
    <s v="5 dias"/>
    <s v="BLT-ITAÚ 130681"/>
    <s v="ATC MARUJO – DUPLICATA"/>
    <s v="60860-735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31"/>
    <x v="7176"/>
    <s v="ELIZABETE (BETI)"/>
    <s v="31"/>
    <m/>
    <s v="10"/>
    <s v="INATIVO"/>
    <s v="C"/>
    <x v="1"/>
    <s v="PEQUENO MODUBIM"/>
    <s v="FORTALEZA"/>
    <s v="CE"/>
    <s v="BR"/>
    <x v="0"/>
    <m/>
    <m/>
    <s v="Qui"/>
    <s v="Q1"/>
    <m/>
    <s v="Revenda"/>
    <s v="5 dias"/>
    <s v="BLT-SOF"/>
    <s v="ATC MARUJO – CAPITAL"/>
    <s v="61921-435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32"/>
    <x v="7177"/>
    <s v="FRANCISCO DAS CHAGAS"/>
    <s v="29"/>
    <m/>
    <s v="9"/>
    <s v="CONSUMIDOR FINAL"/>
    <s v="C"/>
    <x v="0"/>
    <s v="AEROLANDIA"/>
    <s v="FORTALEZA"/>
    <s v="CE"/>
    <s v="BR"/>
    <x v="0"/>
    <m/>
    <m/>
    <s v="Sab"/>
    <s v="Semanal"/>
    <m/>
    <s v="Revenda"/>
    <s v="5 dias"/>
    <s v="BLT-SOF"/>
    <s v="ATC MARUJO – CAPITAL"/>
    <s v="60851-370"/>
    <m/>
    <m/>
    <s v="Sim"/>
    <s v="Não"/>
    <s v="Não"/>
    <n v="0"/>
    <x v="1"/>
    <x v="0"/>
    <x v="0"/>
    <x v="0"/>
    <n v="690.1799999999999"/>
    <n v="602.23"/>
    <n v="458.86"/>
    <n v="0"/>
    <n v="1"/>
    <x v="0"/>
    <s v="2 - RUIM"/>
  </r>
  <r>
    <x v="13"/>
    <s v="143"/>
    <x v="58"/>
    <n v="1045"/>
    <m/>
    <m/>
    <s v="VAREJO ATC"/>
    <x v="7833"/>
    <x v="7178"/>
    <s v="FRANCISCA ANDRELANGELA SILVA DE CASTRO"/>
    <s v="31"/>
    <m/>
    <s v="10"/>
    <s v="INATIVO"/>
    <s v="C"/>
    <x v="1"/>
    <s v="PASSARE"/>
    <s v="FORTALEZA"/>
    <s v="CE"/>
    <s v="BR"/>
    <x v="0"/>
    <m/>
    <m/>
    <s v="Ter"/>
    <s v="Q1"/>
    <m/>
    <s v="Revenda"/>
    <s v="5 dias"/>
    <s v="BLT-ITAÚ 130681"/>
    <s v="ATC MARUJO – CAPITAL"/>
    <s v="60867-105"/>
    <m/>
    <m/>
    <s v="Sim"/>
    <s v="Não"/>
    <s v="Não"/>
    <n v="0"/>
    <x v="66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34"/>
    <x v="7179"/>
    <s v="MARIA LUCILENE"/>
    <s v="31"/>
    <m/>
    <s v="10"/>
    <s v="INATIVO"/>
    <s v="C"/>
    <x v="1"/>
    <s v="Serrinha"/>
    <s v="Fortaleza"/>
    <s v="CE"/>
    <s v="BR"/>
    <x v="0"/>
    <m/>
    <m/>
    <s v="Sex"/>
    <s v="Q1"/>
    <m/>
    <s v="Duplicata"/>
    <s v="5 dias"/>
    <s v="DINHEIRO$"/>
    <s v="LOJA - CEARÁ - ATACADO"/>
    <s v="60741-20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35"/>
    <x v="7180"/>
    <s v="MARIA ELIACIR SAMPAIO SILVA"/>
    <s v="31"/>
    <m/>
    <s v="10"/>
    <s v="INATIVO"/>
    <s v="C"/>
    <x v="1"/>
    <s v="Siqueira"/>
    <s v="Fortaleza"/>
    <s v="CE"/>
    <s v="BR"/>
    <x v="0"/>
    <m/>
    <m/>
    <s v="Qui"/>
    <s v="Q1"/>
    <m/>
    <s v="Revenda"/>
    <s v="5 dias"/>
    <s v="BLT-SANT 804-1"/>
    <s v="ATC MARUJO – CAPITAL"/>
    <s v="60731-80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36"/>
    <x v="7181"/>
    <s v="ANTONIO MARCOS DA SILVA"/>
    <s v="15"/>
    <m/>
    <s v="7"/>
    <s v="PEQUENO VAREJO"/>
    <s v="C"/>
    <x v="0"/>
    <s v="CENTRO / PARQUE SANTO ANTONIO"/>
    <s v="ITAITINGA"/>
    <s v="CE"/>
    <s v="BR"/>
    <x v="0"/>
    <m/>
    <m/>
    <s v="Ter"/>
    <s v="Semanal"/>
    <m/>
    <s v="Revenda"/>
    <s v="5 dias"/>
    <s v="BLT-ITAÚ 130681"/>
    <s v="ATC MARUJO – INTERIOR"/>
    <s v="61880-000"/>
    <s v="-3.9679"/>
    <s v="-38.5274"/>
    <s v="Sim"/>
    <s v="Não"/>
    <s v="Não"/>
    <n v="0"/>
    <x v="0"/>
    <x v="0"/>
    <x v="0"/>
    <x v="0"/>
    <n v="273.76"/>
    <n v="497.2"/>
    <n v="446.12"/>
    <n v="0"/>
    <n v="1"/>
    <x v="0"/>
    <s v="2 - RUIM"/>
  </r>
  <r>
    <x v="13"/>
    <s v="143"/>
    <x v="58"/>
    <n v="1045"/>
    <m/>
    <m/>
    <s v="VAREJO ATC"/>
    <x v="7837"/>
    <x v="7182"/>
    <s v="MARIA DIAMANTE"/>
    <s v="31"/>
    <m/>
    <s v="10"/>
    <s v="INATIVO"/>
    <s v="C"/>
    <x v="1"/>
    <s v="PAJUCARA"/>
    <s v="Maracanaú"/>
    <s v="CE"/>
    <s v="BR"/>
    <x v="0"/>
    <m/>
    <m/>
    <s v="Qui"/>
    <s v="Q1"/>
    <m/>
    <s v="Duplicata"/>
    <s v="5 dias"/>
    <s v="DINHEIRO$"/>
    <s v="LOJA - CEARÁ - ATACADO"/>
    <s v="61932-56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38"/>
    <x v="7183"/>
    <s v="MANOEL NOBERTO"/>
    <s v="29"/>
    <m/>
    <s v="9"/>
    <s v="CONSUMIDOR FINAL"/>
    <s v="C"/>
    <x v="0"/>
    <s v="PARQUE ALBANO"/>
    <s v="CAUCAIA"/>
    <s v="CE"/>
    <s v="BR"/>
    <x v="0"/>
    <m/>
    <m/>
    <s v="Sab"/>
    <s v="Q1"/>
    <m/>
    <s v="Revenda"/>
    <s v="5 dias"/>
    <s v="DINHEIRO$"/>
    <s v="ATC MARUJO – CAPITAL"/>
    <s v="61645390"/>
    <m/>
    <m/>
    <s v="Sim"/>
    <s v="Não"/>
    <s v="Não"/>
    <n v="0"/>
    <x v="8"/>
    <x v="0"/>
    <x v="0"/>
    <x v="0"/>
    <n v="682.4"/>
    <n v="0"/>
    <n v="430.56"/>
    <n v="0"/>
    <n v="1"/>
    <x v="0"/>
    <s v="2 - RUIM"/>
  </r>
  <r>
    <x v="13"/>
    <s v="143"/>
    <x v="58"/>
    <n v="1045"/>
    <m/>
    <m/>
    <s v="VAREJO ATC"/>
    <x v="7839"/>
    <x v="7184"/>
    <s v="FRANCISCO COELHO"/>
    <s v="31"/>
    <m/>
    <s v="10"/>
    <s v="INATIVO"/>
    <s v="C"/>
    <x v="1"/>
    <s v="ALTO DA MANGUEIRA"/>
    <s v="Maracanaú"/>
    <s v="CE"/>
    <s v="BR"/>
    <x v="0"/>
    <m/>
    <m/>
    <s v="Ter"/>
    <s v="Semanal"/>
    <m/>
    <s v="Revenda"/>
    <s v="5 dias"/>
    <s v="BLT-SANT 804-1"/>
    <s v="ATC MARUJO – CAPITAL"/>
    <s v="61905-70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40"/>
    <x v="7185"/>
    <s v="ROCHELE DE SOUZA"/>
    <s v="31"/>
    <m/>
    <s v="10"/>
    <s v="INATIVO"/>
    <s v="C"/>
    <x v="1"/>
    <s v="PARQUE SANTA ROSA"/>
    <s v="FORTALEZA"/>
    <s v="CE"/>
    <s v="BR"/>
    <x v="0"/>
    <m/>
    <m/>
    <s v="Sex"/>
    <s v="Q1"/>
    <m/>
    <s v="Revenda"/>
    <s v="5 dias"/>
    <s v="BLT-SANT 804-1"/>
    <s v="ATC MARUJO – CAPITAL"/>
    <s v="60763-095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41"/>
    <x v="7186"/>
    <s v="MARIA IRANIR DE ARAUJO"/>
    <s v="31"/>
    <m/>
    <s v="10"/>
    <s v="INATIVO"/>
    <s v="C"/>
    <x v="1"/>
    <s v="São Bento"/>
    <s v="Fortaleza"/>
    <s v="CE"/>
    <s v="BR"/>
    <x v="0"/>
    <m/>
    <m/>
    <s v="Sex"/>
    <s v="Semanal"/>
    <m/>
    <s v="Revenda"/>
    <s v="5 dias"/>
    <s v="BLT-SANT 804-1"/>
    <s v="ATC MARUJO – CAPITAL"/>
    <s v="60875-78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42"/>
    <x v="7187"/>
    <s v="MARIA ZENILCE ALVES"/>
    <s v="31"/>
    <m/>
    <s v="10"/>
    <s v="INATIVO"/>
    <s v="C"/>
    <x v="1"/>
    <s v="PASSARE"/>
    <s v="FORTALEZA"/>
    <s v="CE"/>
    <s v="BR"/>
    <x v="0"/>
    <m/>
    <m/>
    <s v="Qui"/>
    <s v="Q1"/>
    <m/>
    <s v="Duplicata"/>
    <s v="5 dias"/>
    <s v="DINHEIRO$"/>
    <s v="LOJA - CEARÁ - ATACADO"/>
    <s v="60868-68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43"/>
    <x v="7188"/>
    <s v="LEILIANE BARBOSA DA SILVA"/>
    <s v="31"/>
    <m/>
    <s v="10"/>
    <s v="INATIVO"/>
    <s v="C"/>
    <x v="1"/>
    <s v="PIRATININGA"/>
    <s v="Maracanaú"/>
    <s v="CE"/>
    <s v="BR"/>
    <x v="0"/>
    <m/>
    <m/>
    <s v="Sex"/>
    <s v="Semanal"/>
    <m/>
    <s v="Duplicata"/>
    <s v="5 dias"/>
    <s v="BLT-CEF 746-4"/>
    <s v="ATC MARUJO – DUPLICATA"/>
    <s v="61905-295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44"/>
    <x v="7189"/>
    <s v="CLARA DO SOCORRO GONCALVES"/>
    <s v="31"/>
    <m/>
    <s v="10"/>
    <s v="INATIVO"/>
    <s v="C"/>
    <x v="1"/>
    <s v="Alto da Balança"/>
    <s v="Fortaleza"/>
    <s v="CE"/>
    <s v="BR"/>
    <x v="0"/>
    <m/>
    <m/>
    <s v="Seg"/>
    <s v="Q1"/>
    <m/>
    <s v="Revenda"/>
    <s v="5 dias"/>
    <s v="BLT-SOF"/>
    <s v="ATC MARUJO – DUPLICATA"/>
    <s v="60851-24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45"/>
    <x v="7190"/>
    <s v="IURI SOUSA DE LIMA"/>
    <s v="31"/>
    <m/>
    <s v="10"/>
    <s v="INATIVO"/>
    <s v="C"/>
    <x v="1"/>
    <s v="Timbó"/>
    <s v="Maracanaú"/>
    <s v="CE"/>
    <s v="BR"/>
    <x v="0"/>
    <m/>
    <m/>
    <s v="Sex"/>
    <s v="Q1"/>
    <m/>
    <s v="Revenda"/>
    <s v="5 dias"/>
    <s v="BLT-SANT 804-1"/>
    <s v="ATC MARUJO – CAPITAL"/>
    <s v="61936-18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46"/>
    <x v="7191"/>
    <s v="MARIA ISABEL PEREIRA LESSA"/>
    <s v="29"/>
    <m/>
    <s v="9"/>
    <s v="CONSUMIDOR FINAL"/>
    <s v="C"/>
    <x v="1"/>
    <s v="Mondubim"/>
    <s v="Fortaleza"/>
    <s v="CE"/>
    <s v="BR"/>
    <x v="0"/>
    <m/>
    <m/>
    <s v="Sab"/>
    <s v="Semanal"/>
    <m/>
    <s v="Revenda"/>
    <s v="5 dias"/>
    <s v="BLT-ITAÚ 130681"/>
    <s v="ATC MARUJO – CAPITAL"/>
    <s v="60765-065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47"/>
    <x v="7192"/>
    <s v="ANA PAULA DOS SANTOS"/>
    <s v="29"/>
    <m/>
    <s v="9"/>
    <s v="CONSUMIDOR FINAL"/>
    <s v="C"/>
    <x v="0"/>
    <s v="Mondubim"/>
    <s v="Fortaleza"/>
    <s v="CE"/>
    <s v="BR"/>
    <x v="0"/>
    <m/>
    <m/>
    <s v="Sab"/>
    <s v="Semanal"/>
    <m/>
    <s v="Revenda"/>
    <s v="5 dias"/>
    <s v="BLT-ITAÚ 130681"/>
    <s v="ATC MARUJO – CAPITAL"/>
    <s v="60711-545"/>
    <m/>
    <m/>
    <s v="Sim"/>
    <s v="Não"/>
    <s v="Sim"/>
    <n v="0"/>
    <x v="8"/>
    <x v="0"/>
    <x v="0"/>
    <x v="0"/>
    <n v="0"/>
    <n v="0"/>
    <n v="296.16"/>
    <n v="0"/>
    <n v="3"/>
    <x v="2"/>
    <s v="1 - PÉSSIMO"/>
  </r>
  <r>
    <x v="13"/>
    <s v="143"/>
    <x v="58"/>
    <n v="1045"/>
    <m/>
    <m/>
    <s v="VAREJO ATC"/>
    <x v="7848"/>
    <x v="7193"/>
    <s v="ROSANGELA SOARES DOS SANTOS"/>
    <s v="31"/>
    <m/>
    <s v="10"/>
    <s v="INATIVO"/>
    <s v="C"/>
    <x v="1"/>
    <s v="PASSARE"/>
    <s v="FORTALEZA"/>
    <s v="CE"/>
    <s v="BR"/>
    <x v="0"/>
    <m/>
    <m/>
    <s v="Qui"/>
    <s v="Q1"/>
    <m/>
    <s v="Revenda"/>
    <s v="5 dias"/>
    <s v="BLT-SANT 804-1"/>
    <s v="ATC MARUJO – CAPITAL"/>
    <s v="60745-1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49"/>
    <x v="7194"/>
    <s v="FRANCISCA DE FATIMA CAULA"/>
    <s v="29"/>
    <m/>
    <s v="9"/>
    <s v="CONSUMIDOR FINAL"/>
    <s v="C"/>
    <x v="0"/>
    <s v="VILA PERY"/>
    <s v="FORTALEZA"/>
    <s v="CE"/>
    <s v="BR"/>
    <x v="0"/>
    <m/>
    <m/>
    <s v="Sab"/>
    <s v="Semanal"/>
    <m/>
    <s v="Revenda"/>
    <s v="5 dias"/>
    <s v="BLT-ITAÚ 130681"/>
    <s v="ATC MARUJO – CAPITAL"/>
    <s v="60730-14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50"/>
    <x v="7195"/>
    <s v="IVONE FELIPE"/>
    <s v="31"/>
    <m/>
    <s v="10"/>
    <s v="INATIVO"/>
    <s v="C"/>
    <x v="1"/>
    <s v="Jardim Paraíso"/>
    <s v="Maracanaú"/>
    <s v="CE"/>
    <s v="BR"/>
    <x v="0"/>
    <m/>
    <m/>
    <s v="Sex"/>
    <s v="Q1"/>
    <m/>
    <s v="Revenda"/>
    <s v="5 dias"/>
    <s v="BLT-SOF"/>
    <s v="ATC MARUJO – CAPITAL"/>
    <s v="61932-12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51"/>
    <x v="7196"/>
    <s v="ANTONIA GUEDES"/>
    <s v="31"/>
    <m/>
    <s v="10"/>
    <s v="INATIVO"/>
    <s v="C"/>
    <x v="1"/>
    <s v="Dias Macedo"/>
    <s v="Fortaleza"/>
    <s v="CE"/>
    <s v="BR"/>
    <x v="0"/>
    <m/>
    <m/>
    <s v="Ter"/>
    <s v="Q1"/>
    <m/>
    <s v="Revenda"/>
    <s v="5 dias"/>
    <s v="DINHEIRO$"/>
    <s v="ATC MARUJO – CAPITAL"/>
    <s v="60860-528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52"/>
    <x v="7197"/>
    <s v="FRANCISCO MAGNO CALIXTO DA SILVA"/>
    <s v="29"/>
    <m/>
    <s v="9"/>
    <s v="CONSUMIDOR FINAL"/>
    <s v="C"/>
    <x v="1"/>
    <s v="PLANALTO AYRTON SENNA"/>
    <s v="FORTALEZA"/>
    <s v="CE"/>
    <s v="BR"/>
    <x v="0"/>
    <m/>
    <m/>
    <s v="Sab"/>
    <s v="Semanal"/>
    <m/>
    <s v="Revenda"/>
    <s v="5 dias"/>
    <s v="DINHEIRO$"/>
    <s v="ATC MARUJO – CAPITAL"/>
    <s v="60766-19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53"/>
    <x v="7198"/>
    <s v="LUCIANA ALVES PEREIRA"/>
    <s v="31"/>
    <m/>
    <s v="10"/>
    <s v="INATIVO"/>
    <s v="C"/>
    <x v="1"/>
    <s v="TIMBO"/>
    <s v="Maracanaú"/>
    <s v="CE"/>
    <s v="BR"/>
    <x v="0"/>
    <m/>
    <m/>
    <s v="Sex"/>
    <s v="Q1"/>
    <m/>
    <s v="Revenda"/>
    <s v="5 dias"/>
    <s v="BLT-SANT 804-1"/>
    <s v="ATC MARUJO – CAPITAL"/>
    <s v="61936-23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54"/>
    <x v="7199"/>
    <s v="ALUIZIO FERREIRA LEAL"/>
    <s v="29"/>
    <m/>
    <s v="9"/>
    <s v="CONSUMIDOR FINAL"/>
    <s v="C"/>
    <x v="1"/>
    <s v="Jereissati I"/>
    <s v="Maracanaú"/>
    <s v="CE"/>
    <s v="BR"/>
    <x v="0"/>
    <m/>
    <m/>
    <s v="Ter"/>
    <s v="Q1"/>
    <m/>
    <s v="Revenda"/>
    <s v="5 dias"/>
    <s v="DINHEIRO$"/>
    <s v="ATC MARUJO – CAPITAL"/>
    <s v="61900-6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55"/>
    <x v="7200"/>
    <s v="ANTONIO NILDO RAMOS PEREIRA"/>
    <s v="31"/>
    <m/>
    <s v="10"/>
    <s v="INATIVO"/>
    <s v="C"/>
    <x v="1"/>
    <s v="Parque Dois Irmãos"/>
    <s v="FORTALEZA"/>
    <s v="CE"/>
    <s v="BR"/>
    <x v="0"/>
    <m/>
    <m/>
    <s v="Seg"/>
    <s v="Q1"/>
    <m/>
    <s v="Revenda"/>
    <s v="5 dias"/>
    <s v="BLT-SANT 804-1"/>
    <s v="ATC MARUJO – CAPITAL"/>
    <s v="60745-5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56"/>
    <x v="7201"/>
    <s v="JULIANA DE ARAUJO CARNEIRO"/>
    <s v="31"/>
    <m/>
    <s v="10"/>
    <s v="INATIVO"/>
    <s v="C"/>
    <x v="1"/>
    <s v="AEROLANDIA"/>
    <s v="FORTALEZA"/>
    <s v="CE"/>
    <s v="BR"/>
    <x v="0"/>
    <m/>
    <m/>
    <s v="Seg"/>
    <s v="Semanal"/>
    <m/>
    <s v="Revenda"/>
    <s v="5 dias"/>
    <s v="BLT-SOF"/>
    <s v="ATC MARUJO – CAPITAL"/>
    <s v="60850-615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57"/>
    <x v="7202"/>
    <s v="SHEILA MENDES DOS SANTOS"/>
    <s v="31"/>
    <m/>
    <s v="10"/>
    <s v="INATIVO"/>
    <s v="C"/>
    <x v="1"/>
    <s v="Canindezinho"/>
    <s v="Fortaleza"/>
    <s v="CE"/>
    <s v="BR"/>
    <x v="0"/>
    <m/>
    <m/>
    <s v="Sex"/>
    <s v="Q1"/>
    <m/>
    <s v="Revenda"/>
    <s v="5 dias"/>
    <s v="BLT-SANT 804-1"/>
    <s v="ATC MARUJO – CAPITAL"/>
    <s v="60734-2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58"/>
    <x v="7203"/>
    <s v="FRANCISCO DIASSIS ALVES"/>
    <s v="31"/>
    <m/>
    <s v="10"/>
    <s v="INATIVO"/>
    <s v="C"/>
    <x v="1"/>
    <s v="Arianópolis"/>
    <s v="Caucaia"/>
    <s v="CE"/>
    <s v="BR"/>
    <x v="0"/>
    <m/>
    <m/>
    <s v="Ter"/>
    <s v="Q2"/>
    <m/>
    <s v="Revenda"/>
    <s v="5 dias"/>
    <s v="BLT-SANT 804-1"/>
    <s v="ATC MARUJO – CAPITAL"/>
    <s v="61656-24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59"/>
    <x v="7204"/>
    <s v="JOSE MARQUES DE OLIVEIRA"/>
    <s v="29"/>
    <m/>
    <s v="9"/>
    <s v="CONSUMIDOR FINAL"/>
    <s v="C"/>
    <x v="0"/>
    <s v="SANTO ANTONIO"/>
    <s v="EUSÉBIO"/>
    <s v="CE"/>
    <s v="BR"/>
    <x v="0"/>
    <m/>
    <m/>
    <s v="Ter"/>
    <s v="Q1"/>
    <m/>
    <s v="Revenda"/>
    <s v="5 dias"/>
    <s v="BLT-SOF"/>
    <s v="ATC MARUJO – CAPITAL"/>
    <s v="61760-000"/>
    <s v="-3.895752"/>
    <s v="-38.498684"/>
    <s v="Sim"/>
    <s v="Não"/>
    <s v="Não"/>
    <n v="0"/>
    <x v="0"/>
    <x v="0"/>
    <x v="0"/>
    <x v="0"/>
    <n v="460.24"/>
    <n v="613.9400000000001"/>
    <n v="943.1"/>
    <n v="578.78"/>
    <n v="0"/>
    <x v="1"/>
    <s v="3 - MEDIANO"/>
  </r>
  <r>
    <x v="13"/>
    <s v="143"/>
    <x v="58"/>
    <n v="1045"/>
    <m/>
    <m/>
    <s v="VAREJO ATC"/>
    <x v="7860"/>
    <x v="7205"/>
    <s v="AUGUSTO NAZARENO DA SILVA LOPES"/>
    <s v="31"/>
    <m/>
    <s v="10"/>
    <s v="INATIVO"/>
    <s v="C"/>
    <x v="1"/>
    <s v="PAJUÇARA"/>
    <s v="Maracanaú"/>
    <s v="CE"/>
    <s v="BR"/>
    <x v="0"/>
    <m/>
    <m/>
    <s v="Qua"/>
    <s v="Q1"/>
    <m/>
    <s v="Revenda"/>
    <s v="5 dias"/>
    <s v="BLT-SOF"/>
    <s v="ATC MARUJO – DUPLICATA"/>
    <s v="61932-34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61"/>
    <x v="7206"/>
    <s v="RAIMUNDO NONATO RODRIGUES TEIXEIRA"/>
    <s v="15"/>
    <m/>
    <s v="7"/>
    <s v="PEQUENO VAREJO"/>
    <s v="C"/>
    <x v="0"/>
    <s v="ITAPERY"/>
    <s v="FORTALEZA"/>
    <s v="CE"/>
    <s v="BR"/>
    <x v="0"/>
    <m/>
    <m/>
    <s v="Sab"/>
    <s v="Semanal"/>
    <m/>
    <s v="Revenda"/>
    <s v="5 dias"/>
    <s v="BLT-ITAÚ 130681"/>
    <s v="ATC MARUJO – CAPITAL"/>
    <s v="60714152"/>
    <m/>
    <m/>
    <s v="Sim"/>
    <s v="Não"/>
    <s v="Não"/>
    <n v="0"/>
    <x v="1"/>
    <x v="0"/>
    <x v="0"/>
    <x v="0"/>
    <n v="303.84"/>
    <n v="0"/>
    <n v="0"/>
    <n v="0"/>
    <n v="3"/>
    <x v="2"/>
    <s v="1 - PÉSSIMO"/>
  </r>
  <r>
    <x v="13"/>
    <s v="143"/>
    <x v="58"/>
    <n v="1045"/>
    <m/>
    <m/>
    <s v="VAREJO TLM"/>
    <x v="7862"/>
    <x v="7207"/>
    <s v="ANTONIA RIBEIRO ROCHA"/>
    <s v="29"/>
    <m/>
    <s v="9"/>
    <s v="CONSUMIDOR FINAL"/>
    <s v="C"/>
    <x v="0"/>
    <s v="Campos Belos"/>
    <s v="Caridade"/>
    <s v="CE"/>
    <s v="BR"/>
    <x v="0"/>
    <m/>
    <m/>
    <s v="Seg"/>
    <s v="Q1"/>
    <m/>
    <s v="Revenda"/>
    <s v="5 dias"/>
    <s v="BLT-SOF"/>
    <s v="ATC MARUJO – INTERIOR"/>
    <s v="62730-400"/>
    <m/>
    <m/>
    <s v="Sim"/>
    <s v="Não"/>
    <s v="Não"/>
    <n v="398.13"/>
    <x v="0"/>
    <x v="0"/>
    <x v="0"/>
    <x v="0"/>
    <n v="263.92"/>
    <n v="342.34"/>
    <n v="476.12"/>
    <n v="351.4"/>
    <n v="0"/>
    <x v="1"/>
    <s v="2 - RUIM"/>
  </r>
  <r>
    <x v="13"/>
    <s v="143"/>
    <x v="58"/>
    <n v="1045"/>
    <m/>
    <m/>
    <s v="VAREJO TLM"/>
    <x v="7863"/>
    <x v="1582"/>
    <s v="ELASA ELO ALIMENTACAO S/A"/>
    <s v="31"/>
    <m/>
    <s v="10"/>
    <s v="INATIVO"/>
    <s v="C"/>
    <x v="1"/>
    <s v="Cais do Porto"/>
    <s v="Fortaleza"/>
    <s v="CE"/>
    <s v="BR"/>
    <x v="1"/>
    <m/>
    <m/>
    <s v="Sex"/>
    <s v="Q1"/>
    <n v="5"/>
    <s v="Revenda"/>
    <s v="30 dias"/>
    <s v="BLT-ITAÚ 130681"/>
    <s v="ATC MARUJO – CAPITAL"/>
    <s v="60180-420"/>
    <s v="-3.710371"/>
    <s v="-38.470066"/>
    <s v="Sim"/>
    <s v="Não"/>
    <s v="Não"/>
    <n v="0"/>
    <x v="5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64"/>
    <x v="7208"/>
    <s v="ALANE DOS SANTOS SILVA"/>
    <s v="4"/>
    <m/>
    <s v="7"/>
    <s v="PEQUENO VAREJO"/>
    <s v="C"/>
    <x v="0"/>
    <s v="CENTRO"/>
    <s v="São Luís do Curu"/>
    <s v="CE"/>
    <s v="BR"/>
    <x v="0"/>
    <m/>
    <m/>
    <s v="Sex"/>
    <s v="Semanal"/>
    <m/>
    <s v="Revenda"/>
    <s v="15 dias"/>
    <s v="BLT-SOF"/>
    <s v="ATC MARUJO - SOBRAL"/>
    <s v="62665-000"/>
    <s v="-3.647175"/>
    <s v="-39.264908"/>
    <s v="Sim"/>
    <s v="Não"/>
    <s v="Não"/>
    <n v="682.09"/>
    <x v="1"/>
    <x v="2"/>
    <x v="0"/>
    <x v="2"/>
    <n v="2159.75"/>
    <n v="1295.85"/>
    <n v="1641.41"/>
    <n v="691.12"/>
    <n v="0"/>
    <x v="1"/>
    <s v="4 - BOM"/>
  </r>
  <r>
    <x v="13"/>
    <s v="143"/>
    <x v="58"/>
    <n v="1045"/>
    <m/>
    <m/>
    <s v="VAREJO TLM"/>
    <x v="7865"/>
    <x v="7209"/>
    <s v="ELIZANGELA LIMA DE ARAUJO"/>
    <s v="31"/>
    <m/>
    <s v="10"/>
    <s v="INATIVO"/>
    <s v="C"/>
    <x v="1"/>
    <s v="CENTRO"/>
    <s v="PARACURU"/>
    <s v="CE"/>
    <s v="BR"/>
    <x v="0"/>
    <m/>
    <m/>
    <s v="Qua"/>
    <s v="Semanal"/>
    <m/>
    <s v="Revenda"/>
    <s v="5 dias"/>
    <s v="BLT-SANT 804-1"/>
    <s v="ATC MARUJO – INTERIOR"/>
    <s v="626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66"/>
    <x v="7210"/>
    <s v="FRANCISCO ROBSON FERNANDES DO NASCIMENTO"/>
    <s v="31"/>
    <m/>
    <s v="10"/>
    <s v="INATIVO"/>
    <s v="C"/>
    <x v="1"/>
    <s v="CAMPO JORDAO JEREISSATI"/>
    <s v="PACATUBA"/>
    <s v="CE"/>
    <s v="BR"/>
    <x v="0"/>
    <m/>
    <m/>
    <s v="Seg"/>
    <s v="Q1"/>
    <m/>
    <s v="Revenda"/>
    <s v="5 dias"/>
    <s v="BLT-SANT 804-1"/>
    <s v="ATC MARUJO – CAPITAL"/>
    <s v="61814-184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67"/>
    <x v="7211"/>
    <s v="RITA MARIA DO NASCIMENTO SILVA"/>
    <s v="31"/>
    <m/>
    <s v="10"/>
    <s v="INATIVO"/>
    <s v="C"/>
    <x v="1"/>
    <s v="PASSARE"/>
    <s v="FORTALEZA"/>
    <s v="CE"/>
    <s v="BR"/>
    <x v="0"/>
    <m/>
    <m/>
    <s v="Qui"/>
    <s v="Q1"/>
    <m/>
    <s v="Revenda"/>
    <s v="5 dias"/>
    <s v="BLT-ITAÚ 130681"/>
    <s v="ATC MARUJO – CAPITAL"/>
    <s v="60868-695"/>
    <s v="-3.808985"/>
    <s v="-38.541317"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68"/>
    <x v="7212"/>
    <s v="ANTONIO MACIEL RIBEIRO CHAGAS"/>
    <s v="31"/>
    <m/>
    <s v="10"/>
    <s v="INATIVO"/>
    <s v="C"/>
    <x v="1"/>
    <s v="NOVO HORIENTE"/>
    <s v="Maracanaú"/>
    <s v="CE"/>
    <s v="BR"/>
    <x v="0"/>
    <m/>
    <m/>
    <s v="Sab"/>
    <s v="Semanal"/>
    <m/>
    <s v="Revenda"/>
    <s v="5 dias"/>
    <s v="DINHEIRO$"/>
    <s v="ATC MARUJO – CAPITAL"/>
    <s v="61921-220"/>
    <s v="-3.8429415"/>
    <s v="-38.614773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69"/>
    <x v="7213"/>
    <s v="WILTON CARLOS LIMA DE OLIVEIRA"/>
    <s v="29"/>
    <m/>
    <s v="9"/>
    <s v="CONSUMIDOR FINAL"/>
    <s v="C"/>
    <x v="1"/>
    <s v="ITAMBE"/>
    <s v="CAUCAIA"/>
    <s v="CE"/>
    <s v="BR"/>
    <x v="0"/>
    <m/>
    <m/>
    <s v="Seg"/>
    <s v="Semanal"/>
    <m/>
    <s v="Duplicata"/>
    <s v="5 dias"/>
    <s v="DINHEIRO$"/>
    <s v="LOJA - CEARÁ - ATACADO"/>
    <s v="61602-12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70"/>
    <x v="7214"/>
    <s v="FRANCISCA ERENILDA FERREIRA OLIVEIRA"/>
    <s v="31"/>
    <m/>
    <s v="10"/>
    <s v="INATIVO"/>
    <s v="C"/>
    <x v="1"/>
    <s v="VILA MANOEL SATIRO"/>
    <s v="FORTALEZA"/>
    <s v="CE"/>
    <s v="BR"/>
    <x v="0"/>
    <m/>
    <m/>
    <s v="Qua"/>
    <s v="Q1"/>
    <m/>
    <s v="Revenda"/>
    <s v="5 dias"/>
    <s v="DINHEIRO$"/>
    <s v="ATC MARUJO – CAPITAL"/>
    <s v="60000-420"/>
    <s v="-3.7908292"/>
    <s v="-38.57805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71"/>
    <x v="479"/>
    <s v="ANTONIA LOPES TEXEIRA"/>
    <s v="15"/>
    <m/>
    <s v="7"/>
    <s v="PEQUENO VAREJO"/>
    <s v="C"/>
    <x v="0"/>
    <s v="TIMBAUBA"/>
    <s v="NOVA RUSSAS"/>
    <s v="CE"/>
    <s v="BR"/>
    <x v="0"/>
    <m/>
    <m/>
    <s v="Sex"/>
    <s v="Q1"/>
    <m/>
    <s v="Revenda"/>
    <s v="15 dias"/>
    <s v="BLT-ITAÚ 130681"/>
    <s v="ATC MARUJO - SOBRAL"/>
    <s v="62200-000"/>
    <s v="-4.7203646"/>
    <s v="-40.561024"/>
    <s v="Sim"/>
    <s v="Não"/>
    <s v="Não"/>
    <n v="0"/>
    <x v="0"/>
    <x v="0"/>
    <x v="0"/>
    <x v="0"/>
    <n v="430.99"/>
    <n v="312.68"/>
    <n v="329.5"/>
    <n v="0"/>
    <n v="1"/>
    <x v="0"/>
    <s v="2 - RUIM"/>
  </r>
  <r>
    <x v="13"/>
    <s v="143"/>
    <x v="58"/>
    <n v="1045"/>
    <m/>
    <m/>
    <s v="VAREJO TLM"/>
    <x v="7872"/>
    <x v="7215"/>
    <s v="CHALE NOSSO SITIO LTDA ME"/>
    <s v="31"/>
    <m/>
    <s v="10"/>
    <s v="INATIVO"/>
    <s v="C"/>
    <x v="1"/>
    <s v="PAU DALHO"/>
    <s v="PACOTI"/>
    <s v="CE"/>
    <s v="BR"/>
    <x v="0"/>
    <m/>
    <m/>
    <s v="Seg"/>
    <s v="Q2"/>
    <m/>
    <s v="Revenda"/>
    <s v="7 dias"/>
    <s v="BLT-ITAÚ 130681"/>
    <s v="ATC MARUJO – INTERIOR"/>
    <s v="62770-000"/>
    <s v="-4.2250266"/>
    <s v="-38.924877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73"/>
    <x v="7216"/>
    <s v="ANTONIA MARIA CAVALCANTE FERREIRA"/>
    <s v="31"/>
    <m/>
    <s v="10"/>
    <s v="INATIVO"/>
    <s v="C"/>
    <x v="1"/>
    <s v="JEREISSATI 2"/>
    <s v="Maracanaú"/>
    <s v="CE"/>
    <s v="BR"/>
    <x v="0"/>
    <m/>
    <m/>
    <s v="Qua"/>
    <s v="Q1"/>
    <m/>
    <s v="Revenda"/>
    <s v="5 dias"/>
    <s v="BLT-ITAÚ 130681"/>
    <s v="ATC MARUJO – CAPITAL"/>
    <s v="61901-090"/>
    <s v="-3.8815904"/>
    <s v="-38.61652"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74"/>
    <x v="7217"/>
    <s v="POUSADA KITE GUAJIRU"/>
    <s v="29"/>
    <m/>
    <s v="9"/>
    <s v="CONSUMIDOR FINAL"/>
    <s v="C"/>
    <x v="1"/>
    <s v="ILHA DE GUAJIRU"/>
    <s v="ITAREMA"/>
    <s v="CE"/>
    <s v="BR"/>
    <x v="0"/>
    <m/>
    <m/>
    <s v="Ter"/>
    <s v="Q1"/>
    <m/>
    <s v="Revenda"/>
    <s v="14 dias"/>
    <s v="BLT-ITAÚ 130681"/>
    <s v="ATC MARUJO – INTERIOR"/>
    <s v="62590-000"/>
    <s v="-2.876047"/>
    <s v="-39.921654"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75"/>
    <x v="7218"/>
    <s v="FRANCISCO EURIMAR VIEIRA"/>
    <s v="29"/>
    <m/>
    <s v="9"/>
    <s v="CONSUMIDOR FINAL"/>
    <s v="C"/>
    <x v="0"/>
    <s v="MONDUBIM"/>
    <s v="FORTALEZA"/>
    <s v="CE"/>
    <s v="BR"/>
    <x v="0"/>
    <m/>
    <m/>
    <s v="Sab"/>
    <s v="Semanal"/>
    <m/>
    <s v="Revenda"/>
    <s v="5 dias"/>
    <s v="BLT-CEF 746-4"/>
    <s v="ATC MARUJO – CAPITAL"/>
    <s v="60762-475"/>
    <s v="-3.8253758"/>
    <s v="-38.567146"/>
    <s v="Sim"/>
    <s v="Não"/>
    <s v="Sim"/>
    <n v="0"/>
    <x v="8"/>
    <x v="0"/>
    <x v="0"/>
    <x v="0"/>
    <n v="305.56"/>
    <n v="0"/>
    <n v="0"/>
    <n v="0"/>
    <n v="3"/>
    <x v="2"/>
    <s v="1 - PÉSSIMO"/>
  </r>
  <r>
    <x v="13"/>
    <s v="143"/>
    <x v="58"/>
    <n v="1045"/>
    <m/>
    <m/>
    <s v="VAREJO ATC"/>
    <x v="7876"/>
    <x v="7219"/>
    <s v="JUCILEIDE DE OLIVEIRA"/>
    <s v="31"/>
    <m/>
    <s v="10"/>
    <s v="INATIVO"/>
    <s v="C"/>
    <x v="1"/>
    <s v="SERRINHA"/>
    <s v="FORTALEZA"/>
    <s v="CE"/>
    <s v="BR"/>
    <x v="0"/>
    <m/>
    <m/>
    <s v="Ter"/>
    <s v="Q1"/>
    <m/>
    <s v="Revenda"/>
    <s v="5 dias"/>
    <s v="BLT-SANT 804-1"/>
    <s v="ATC MARUJO – CAPITAL"/>
    <s v="60714-240"/>
    <s v="-3.7877874"/>
    <s v="-38.548946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77"/>
    <x v="7220"/>
    <s v="GUSTAVO LUCIANO ROMANI EIRELI"/>
    <s v="31"/>
    <m/>
    <s v="10"/>
    <s v="INATIVO"/>
    <s v="C"/>
    <x v="0"/>
    <s v="ICARAI"/>
    <s v="AMONTADA"/>
    <s v="CE"/>
    <s v="BR"/>
    <x v="0"/>
    <m/>
    <m/>
    <s v="Seg"/>
    <s v="Semanal"/>
    <m/>
    <s v="Revenda"/>
    <s v="7 dias"/>
    <s v="BLT-SANT 804-1"/>
    <s v="ATC MARUJO - SOBRAL"/>
    <s v="62545-000"/>
    <s v="-3.024244"/>
    <s v="-39.647151"/>
    <s v="Sim"/>
    <s v="Não"/>
    <s v="Não"/>
    <n v="0"/>
    <x v="12"/>
    <x v="0"/>
    <x v="0"/>
    <x v="0"/>
    <n v="640.45"/>
    <n v="0"/>
    <n v="335"/>
    <n v="0"/>
    <n v="1"/>
    <x v="0"/>
    <s v="2 - RUIM"/>
  </r>
  <r>
    <x v="13"/>
    <s v="143"/>
    <x v="58"/>
    <n v="1045"/>
    <m/>
    <m/>
    <s v="VAREJO ATC"/>
    <x v="7878"/>
    <x v="7221"/>
    <s v="LUCILEIDE PEREIRA CEPI"/>
    <s v="31"/>
    <m/>
    <s v="10"/>
    <s v="INATIVO"/>
    <s v="C"/>
    <x v="1"/>
    <s v="PREFEITO JOSE WALTER"/>
    <s v="FORTALEZA"/>
    <s v="CE"/>
    <s v="BR"/>
    <x v="0"/>
    <m/>
    <m/>
    <s v="Ter"/>
    <s v="Semanal"/>
    <m/>
    <s v="Revenda"/>
    <s v="5 dias"/>
    <s v="BLT-SANT 804-1"/>
    <s v="ATC MARUJO – CAPITAL"/>
    <s v="60750-0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79"/>
    <x v="7222"/>
    <s v="MONICA MARIA DE SOUSA"/>
    <s v="31"/>
    <m/>
    <s v="10"/>
    <s v="INATIVO"/>
    <s v="C"/>
    <x v="1"/>
    <s v="ALTO ALEGRE II"/>
    <s v="Maracanaú"/>
    <s v="CE"/>
    <s v="BR"/>
    <x v="0"/>
    <m/>
    <m/>
    <s v="Seg"/>
    <s v="Q1"/>
    <m/>
    <s v="Revenda"/>
    <s v="5 dias"/>
    <s v="BLT-SANT 804-1"/>
    <s v="ATC MARUJO – CAPITAL"/>
    <s v="61921-330"/>
    <s v="-3.852183"/>
    <s v="-38.61482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80"/>
    <x v="7223"/>
    <s v="JANE BEZERRA DA CONCEICAO"/>
    <s v="29"/>
    <m/>
    <s v="9"/>
    <s v="CONSUMIDOR FINAL"/>
    <s v="C"/>
    <x v="0"/>
    <s v="BARROSO JOAO PAULO"/>
    <s v="FORTALEZA"/>
    <s v="CE"/>
    <s v="BR"/>
    <x v="0"/>
    <m/>
    <m/>
    <s v="Sab"/>
    <s v="Semanal"/>
    <m/>
    <s v="Revenda"/>
    <s v="7 dias"/>
    <s v="BLT-ITAÚ 130681"/>
    <s v="ATC MARUJO – CAPITAL"/>
    <s v="60863-68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81"/>
    <x v="7224"/>
    <s v="MARIA DAS DORES FRANCO"/>
    <s v="29"/>
    <m/>
    <s v="9"/>
    <s v="CONSUMIDOR FINAL"/>
    <s v="C"/>
    <x v="1"/>
    <s v="ROSALINA"/>
    <s v="FORTALEZA"/>
    <s v="CE"/>
    <s v="BR"/>
    <x v="0"/>
    <m/>
    <m/>
    <s v="Sab"/>
    <s v="Semanal"/>
    <m/>
    <s v="Revenda"/>
    <s v="5 dias"/>
    <s v="BLT-SANT 804-1"/>
    <s v="ATC MARUJO – CAPITAL"/>
    <s v="60745-780"/>
    <s v="-3.8061824"/>
    <s v="-38.54658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82"/>
    <x v="7225"/>
    <s v="GLEDSON MESQUITA"/>
    <s v="29"/>
    <m/>
    <s v="9"/>
    <s v="CONSUMIDOR FINAL"/>
    <s v="C"/>
    <x v="0"/>
    <s v="PASSARE"/>
    <s v="FORTALEZA"/>
    <s v="CE"/>
    <s v="BR"/>
    <x v="0"/>
    <m/>
    <m/>
    <s v="Sab"/>
    <s v="Semanal"/>
    <m/>
    <s v="Revenda"/>
    <s v="5 dias"/>
    <s v="DINHEIRO$"/>
    <s v="ATC MARUJO – CAPITAL"/>
    <s v="60861-790"/>
    <m/>
    <m/>
    <s v="Sim"/>
    <s v="Não"/>
    <s v="Não"/>
    <n v="0"/>
    <x v="0"/>
    <x v="0"/>
    <x v="0"/>
    <x v="0"/>
    <n v="296.57"/>
    <n v="0"/>
    <n v="387.17"/>
    <n v="0"/>
    <n v="1"/>
    <x v="0"/>
    <s v="1 - PÉSSIMO"/>
  </r>
  <r>
    <x v="13"/>
    <s v="143"/>
    <x v="58"/>
    <n v="1045"/>
    <m/>
    <m/>
    <s v="VAREJO TLM"/>
    <x v="7883"/>
    <x v="7226"/>
    <s v="MARIA SORAYA MOREIRA DE OLIVEIRA"/>
    <s v="29"/>
    <m/>
    <s v="9"/>
    <s v="CONSUMIDOR FINAL"/>
    <s v="C"/>
    <x v="0"/>
    <s v="JARDIM VIOLETA"/>
    <s v="FORTALEZA"/>
    <s v="CE"/>
    <s v="BR"/>
    <x v="0"/>
    <m/>
    <m/>
    <s v="Sab"/>
    <s v="Semanal"/>
    <m/>
    <s v="Revenda"/>
    <s v="5 dias"/>
    <s v="BLT-SOF"/>
    <s v="ATC MARUJO – CAPITAL"/>
    <s v="60863-455"/>
    <s v="-3.8270662"/>
    <s v="-38.514595"/>
    <s v="Sim"/>
    <s v="Não"/>
    <s v="Não"/>
    <n v="361.31"/>
    <x v="1"/>
    <x v="0"/>
    <x v="0"/>
    <x v="0"/>
    <n v="294.56"/>
    <n v="302.92"/>
    <n v="340.92"/>
    <n v="317.28"/>
    <n v="0"/>
    <x v="1"/>
    <s v="2 - RUIM"/>
  </r>
  <r>
    <x v="13"/>
    <s v="143"/>
    <x v="58"/>
    <n v="1045"/>
    <m/>
    <m/>
    <s v="VAREJO ATC"/>
    <x v="7884"/>
    <x v="7227"/>
    <s v="MARIDETH FERNANDES LIMA"/>
    <s v="31"/>
    <m/>
    <s v="10"/>
    <s v="INATIVO"/>
    <s v="C"/>
    <x v="1"/>
    <s v="Passaré"/>
    <s v="Fortaleza"/>
    <s v="CE"/>
    <s v="BR"/>
    <x v="0"/>
    <m/>
    <m/>
    <s v="Qui"/>
    <s v="Semanal"/>
    <m/>
    <s v="Revenda"/>
    <s v="5 dias"/>
    <s v="BLT-SOF"/>
    <s v="ATC MARUJO – CAPITAL"/>
    <s v="60862-130"/>
    <s v="-3.8016918"/>
    <s v="-38.534092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85"/>
    <x v="7228"/>
    <s v="RHUANAN SANTOS BARBOSA"/>
    <s v="29"/>
    <m/>
    <s v="9"/>
    <s v="CONSUMIDOR FINAL"/>
    <s v="C"/>
    <x v="1"/>
    <s v="ITAPERY"/>
    <s v="FORTALEZA"/>
    <s v="CE"/>
    <s v="BR"/>
    <x v="0"/>
    <m/>
    <m/>
    <s v="Sab"/>
    <s v="Semanal"/>
    <m/>
    <s v="Revenda"/>
    <s v="5 dias"/>
    <s v="BLT-SANT 804-1"/>
    <s v="ATC MARUJO – CAPITAL"/>
    <s v="60761-595"/>
    <s v="34.953033"/>
    <s v="-120.43572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86"/>
    <x v="7229"/>
    <s v="MARIA VALDELUCE FERREIRA DE SOUSA"/>
    <s v="31"/>
    <m/>
    <s v="10"/>
    <s v="INATIVO"/>
    <s v="C"/>
    <x v="1"/>
    <s v="ALTO DA MANGUEIRA"/>
    <s v="Maracanaú"/>
    <s v="CE"/>
    <s v="BR"/>
    <x v="0"/>
    <m/>
    <m/>
    <s v="Ter"/>
    <s v="Q2"/>
    <m/>
    <s v="Revenda"/>
    <s v="5 dias"/>
    <s v="BLT-SANT 804-1"/>
    <s v="ATC MARUJO – CAPITAL"/>
    <s v="61905-10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87"/>
    <x v="7230"/>
    <s v="PATRICIANE DUARTE DA SILVA"/>
    <s v="31"/>
    <m/>
    <s v="10"/>
    <s v="INATIVO"/>
    <s v="C"/>
    <x v="1"/>
    <s v="Mondubim"/>
    <s v="Fortaleza"/>
    <s v="CE"/>
    <s v="BR"/>
    <x v="0"/>
    <m/>
    <m/>
    <s v="Qua"/>
    <s v="Q1"/>
    <m/>
    <s v="Revenda"/>
    <s v="5 dias"/>
    <s v="BLT-SANT 804-1"/>
    <s v="ATC MARUJO – CAPITAL"/>
    <s v="60767-255"/>
    <s v="-3.8195724"/>
    <s v="-38.579517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88"/>
    <x v="7231"/>
    <s v="MARIA LENIR GONCALVES CIZIAS"/>
    <s v="31"/>
    <m/>
    <s v="10"/>
    <s v="INATIVO"/>
    <s v="C"/>
    <x v="1"/>
    <s v="ARACAPE"/>
    <s v="FORTALEZA"/>
    <s v="CE"/>
    <s v="BR"/>
    <x v="0"/>
    <m/>
    <m/>
    <s v="Seg"/>
    <s v="Q1"/>
    <m/>
    <s v="Revenda"/>
    <s v="5 dias"/>
    <s v="BLT-SANT 804-1"/>
    <s v="ATC MARUJO – CAPITAL"/>
    <s v="60764-667"/>
    <s v="-3.828225"/>
    <s v="-38.601437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89"/>
    <x v="7232"/>
    <s v="IARA NUNES DA SILVA"/>
    <s v="15"/>
    <m/>
    <s v="7"/>
    <s v="PEQUENO VAREJO"/>
    <s v="C"/>
    <x v="0"/>
    <s v="REDONDA"/>
    <s v="Icapuí"/>
    <s v="CE"/>
    <s v="BR"/>
    <x v="0"/>
    <m/>
    <m/>
    <s v="Seg"/>
    <s v="Semanal"/>
    <m/>
    <s v="Revenda"/>
    <s v="5 dias"/>
    <s v="BLT-ITAÚ 130681"/>
    <s v="ATC MARUJO – INTERIOR"/>
    <s v="62810-000"/>
    <s v="-4.6516504"/>
    <s v="-37.467472"/>
    <s v="Sim"/>
    <s v="Não"/>
    <s v="Sim"/>
    <n v="0"/>
    <x v="0"/>
    <x v="0"/>
    <x v="0"/>
    <x v="0"/>
    <n v="640.4400000000001"/>
    <n v="472.72"/>
    <n v="564.72"/>
    <n v="0"/>
    <n v="1"/>
    <x v="0"/>
    <s v="2 - RUIM"/>
  </r>
  <r>
    <x v="13"/>
    <s v="143"/>
    <x v="58"/>
    <n v="1045"/>
    <m/>
    <m/>
    <s v="VAREJO ATC"/>
    <x v="7890"/>
    <x v="7233"/>
    <s v="MARIA DE FATIMA NOBRE DE OLIVEIRA"/>
    <s v="31"/>
    <m/>
    <s v="10"/>
    <s v="INATIVO"/>
    <s v="C"/>
    <x v="1"/>
    <s v="AEROLANDIA"/>
    <s v="FORTALEZA"/>
    <s v="CE"/>
    <s v="BR"/>
    <x v="0"/>
    <m/>
    <m/>
    <s v="Seg"/>
    <s v="Q1"/>
    <m/>
    <s v="Revenda"/>
    <s v="5 dias"/>
    <s v="BLT-SANT 804-1"/>
    <s v="ATC MARUJO – CAPITAL"/>
    <s v="60850-68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91"/>
    <x v="7234"/>
    <s v="ANDREA OLIVEIRA DA SILVA"/>
    <s v="31"/>
    <m/>
    <s v="10"/>
    <s v="INATIVO"/>
    <s v="C"/>
    <x v="1"/>
    <s v="PARQUE PRESIDENTE VARGAS"/>
    <s v="FORTALEZA"/>
    <s v="CE"/>
    <s v="BR"/>
    <x v="0"/>
    <m/>
    <m/>
    <s v="Seg"/>
    <s v="Q1"/>
    <m/>
    <s v="Revenda"/>
    <s v="5 dias"/>
    <s v="BLT-SANT 804-1"/>
    <s v="ATC MARUJO – CAPITAL"/>
    <s v="60765-525"/>
    <s v="-3.82473"/>
    <s v="-38.59416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92"/>
    <x v="7235"/>
    <s v="FRANCELINA MARIA DA SILVA MACIEL"/>
    <s v="29"/>
    <m/>
    <s v="9"/>
    <s v="CONSUMIDOR FINAL"/>
    <s v="C"/>
    <x v="1"/>
    <s v="ACARACUZINHO"/>
    <s v="Maracanaú"/>
    <s v="CE"/>
    <s v="BR"/>
    <x v="0"/>
    <m/>
    <m/>
    <s v="Sab"/>
    <s v="Semanal"/>
    <m/>
    <s v="Revenda"/>
    <s v="5 dias"/>
    <s v="BLT-ITAÚ 130681"/>
    <s v="ATC MARUJO – CAPITAL"/>
    <s v="61920-600"/>
    <s v="-3.8482"/>
    <s v="-38.61489"/>
    <s v="Sim"/>
    <s v="Não"/>
    <s v="Sim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93"/>
    <x v="7236"/>
    <s v="MARIA ALBENIR DOS SANTOS SOARES"/>
    <s v="31"/>
    <m/>
    <s v="10"/>
    <s v="INATIVO"/>
    <s v="C"/>
    <x v="1"/>
    <s v="OLAVO OLIVEIRA"/>
    <s v="FORTALEZA"/>
    <s v="CE"/>
    <s v="BR"/>
    <x v="0"/>
    <m/>
    <m/>
    <s v="Qua"/>
    <s v="Q1"/>
    <m/>
    <s v="Revenda"/>
    <s v="5 dias"/>
    <s v="BLT-SANT 804-1"/>
    <s v="ATC MARUJO – CAPITAL"/>
    <s v="60351-102"/>
    <s v="-3.7310812"/>
    <s v="-38.59034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94"/>
    <x v="7237"/>
    <s v="GABRIEL DE FREITAS LIMA"/>
    <s v="031"/>
    <m/>
    <s v="010"/>
    <m/>
    <s v="C"/>
    <x v="1"/>
    <s v="PADRE ANCHIETA"/>
    <s v="TRAIRI"/>
    <s v="CE"/>
    <s v="BR"/>
    <x v="2"/>
    <m/>
    <m/>
    <s v="Qua"/>
    <s v="Semanal"/>
    <m/>
    <s v="Duplicata"/>
    <s v="À vista"/>
    <s v="DINHEIRO$"/>
    <s v="CAPITAL CE"/>
    <s v="6269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95"/>
    <x v="7238"/>
    <s v="ANTONIA DIAS DE LIMA"/>
    <s v="29"/>
    <m/>
    <s v="9"/>
    <s v="CONSUMIDOR FINAL"/>
    <s v="C"/>
    <x v="1"/>
    <s v="CIDADE NOVA"/>
    <s v="FORTALEZA"/>
    <s v="CE"/>
    <s v="BR"/>
    <x v="0"/>
    <m/>
    <m/>
    <s v="Sab"/>
    <s v="Semanal"/>
    <m/>
    <s v="Revenda"/>
    <s v="5 dias"/>
    <s v="BLT-ITAÚ 130681"/>
    <s v="ATC MARUJO – CAPITAL"/>
    <s v="60760-655"/>
    <s v="-3.842487"/>
    <s v="-38.568554"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96"/>
    <x v="7239"/>
    <s v="FRANCISCA NILZA DA SILVA"/>
    <s v="31"/>
    <m/>
    <s v="10"/>
    <s v="INATIVO"/>
    <s v="C"/>
    <x v="0"/>
    <s v="DIAS MACEDO"/>
    <s v="FORTALEZA"/>
    <s v="CE"/>
    <s v="BR"/>
    <x v="0"/>
    <m/>
    <m/>
    <s v="Ter"/>
    <s v="Q1"/>
    <m/>
    <s v="Revenda"/>
    <s v="5 dias"/>
    <s v="BLT-SANT 804-1"/>
    <s v="ATC MARUJO – CAPITAL"/>
    <s v="60750-550"/>
    <s v="-3.78642"/>
    <s v="-38.51715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897"/>
    <x v="7240"/>
    <s v="CARLOS CESAR QUEIROZ"/>
    <s v="29"/>
    <m/>
    <s v="9"/>
    <s v="CONSUMIDOR FINAL"/>
    <s v="C"/>
    <x v="1"/>
    <s v="Jangurussu"/>
    <s v="FORTALEZA"/>
    <s v="CE"/>
    <s v="BR"/>
    <x v="0"/>
    <m/>
    <m/>
    <s v="Sab"/>
    <s v="Semanal"/>
    <m/>
    <s v="Revenda"/>
    <s v="5 dias"/>
    <s v="BLT-SANT 804-1"/>
    <s v="ATC MARUJO – CAPITAL"/>
    <s v="60866-270"/>
    <s v="-3.8348"/>
    <s v="-38.52579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98"/>
    <x v="7241"/>
    <s v="SALETE GOMES ROGERIO"/>
    <s v="31"/>
    <m/>
    <s v="10"/>
    <s v="INATIVO"/>
    <s v="C"/>
    <x v="1"/>
    <s v="SAPUPARA"/>
    <s v="MARANGUAPE"/>
    <s v="CE"/>
    <s v="BR"/>
    <x v="4"/>
    <m/>
    <m/>
    <s v="Ter"/>
    <s v="Semanal"/>
    <m/>
    <s v="Revenda"/>
    <s v="5 dias"/>
    <s v="BLT-CEF 746-4"/>
    <s v="ATC MARUJO – INTERIOR"/>
    <s v="61950-974"/>
    <s v="-3.886697"/>
    <s v="-38.630985"/>
    <s v="Sim"/>
    <s v="Não"/>
    <s v="Sim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899"/>
    <x v="7242"/>
    <s v="RENATA PAIVA MARTINS"/>
    <s v="31"/>
    <m/>
    <s v="10"/>
    <s v="INATIVO"/>
    <s v="C"/>
    <x v="1"/>
    <s v="Dias Macedo"/>
    <s v="FORTALEZA"/>
    <s v="CE"/>
    <s v="BR"/>
    <x v="0"/>
    <m/>
    <m/>
    <s v="Ter"/>
    <s v="Q1"/>
    <m/>
    <s v="Revenda"/>
    <s v="5 dias"/>
    <s v="BLT-SANT 804-1"/>
    <s v="ATC MARUJO – CAPITAL"/>
    <s v="60860-270"/>
    <s v="-3.78803"/>
    <s v="-38.52209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00"/>
    <x v="7243"/>
    <s v="ROMULO CESAR"/>
    <s v="29"/>
    <m/>
    <s v="9"/>
    <s v="CONSUMIDOR FINAL"/>
    <s v="C"/>
    <x v="1"/>
    <s v="Jardim Bandeirantes"/>
    <s v="Maracanaú"/>
    <s v="CE"/>
    <s v="BR"/>
    <x v="0"/>
    <m/>
    <m/>
    <s v="Sab"/>
    <s v="Semanal"/>
    <m/>
    <s v="Revenda"/>
    <s v="5 dias"/>
    <s v="BLT-SANT 804-1"/>
    <s v="ATC MARUJO – CAPITAL"/>
    <s v="61934-280"/>
    <s v="-3.8757892"/>
    <s v="-38.589127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01"/>
    <x v="7244"/>
    <s v="RAIMUNDA DA SILVA FARIAS"/>
    <s v="24"/>
    <m/>
    <s v="7"/>
    <s v="PEQUENO VAREJO"/>
    <s v="C"/>
    <x v="0"/>
    <s v="Pajuçara"/>
    <s v="Maracanaú"/>
    <s v="CE"/>
    <s v="BR"/>
    <x v="0"/>
    <m/>
    <m/>
    <s v="Sab"/>
    <s v="Semanal"/>
    <m/>
    <s v="Revenda"/>
    <s v="5 dias"/>
    <s v="BLT-ITAÚ 130681"/>
    <s v="ATC MARUJO – CAPITAL"/>
    <s v="61932-330"/>
    <m/>
    <m/>
    <s v="Sim"/>
    <s v="Não"/>
    <s v="Sim"/>
    <n v="0"/>
    <x v="0"/>
    <x v="0"/>
    <x v="0"/>
    <x v="0"/>
    <n v="300.85"/>
    <n v="302.66"/>
    <n v="0"/>
    <n v="0"/>
    <n v="2"/>
    <x v="3"/>
    <s v="1 - PÉSSIMO"/>
  </r>
  <r>
    <x v="13"/>
    <s v="143"/>
    <x v="58"/>
    <n v="1045"/>
    <m/>
    <m/>
    <s v="PROSPECCAO TELEMARKETING"/>
    <x v="7902"/>
    <x v="7245"/>
    <s v="WIGENIS DE QUEIROZ LEITE"/>
    <s v="31"/>
    <m/>
    <s v="10"/>
    <s v="INATIVO"/>
    <s v="C"/>
    <x v="1"/>
    <s v="MONGUBA"/>
    <s v="PACATUBA"/>
    <s v="CE"/>
    <s v="BR"/>
    <x v="0"/>
    <m/>
    <m/>
    <s v="Seg"/>
    <s v="Q2"/>
    <m/>
    <s v="Revenda"/>
    <s v="5 dias"/>
    <s v="DINHEIRO$"/>
    <s v="LOJA - CEARÁ - ATACADO"/>
    <s v="61805-7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03"/>
    <x v="7246"/>
    <s v="MARIA VALDENICE RODRIGUES DE  OLIVEIRA"/>
    <s v="31"/>
    <m/>
    <s v="10"/>
    <s v="INATIVO"/>
    <s v="C"/>
    <x v="1"/>
    <s v="TABUBA"/>
    <s v="CAUCAIA"/>
    <s v="CE"/>
    <s v="BR"/>
    <x v="0"/>
    <m/>
    <m/>
    <s v="Seg"/>
    <s v="Semanal"/>
    <m/>
    <s v="Revenda"/>
    <s v="5 dias"/>
    <s v="DINHEIRO$"/>
    <s v="ATC MARUJO – CAPITAL"/>
    <s v="61618-760"/>
    <s v="-3.64898"/>
    <s v="-38.69634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04"/>
    <x v="7247"/>
    <s v="SILDA NEPOMUCENO DA SILVA"/>
    <s v="31"/>
    <m/>
    <s v="10"/>
    <s v="INATIVO"/>
    <s v="C"/>
    <x v="1"/>
    <s v="Aerolândia"/>
    <s v="FORTALEZA"/>
    <s v="CE"/>
    <s v="BR"/>
    <x v="0"/>
    <m/>
    <m/>
    <s v="Seg"/>
    <s v="Q1"/>
    <m/>
    <s v="Revenda"/>
    <s v="5 dias"/>
    <s v="BLT-SANT 804-1"/>
    <s v="ATC MARUJO – CAPITAL"/>
    <s v="60850-470"/>
    <s v="-3.7757237"/>
    <s v="-38.513565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05"/>
    <x v="7248"/>
    <s v="SILVERIA FERREIRA DUARTE VALERIO"/>
    <s v="31"/>
    <m/>
    <s v="10"/>
    <s v="INATIVO"/>
    <s v="C"/>
    <x v="1"/>
    <s v="PARACURU BEACH"/>
    <s v="PARACURU"/>
    <s v="CE"/>
    <s v="BR"/>
    <x v="0"/>
    <m/>
    <m/>
    <s v="Seg"/>
    <s v="Semanal"/>
    <m/>
    <s v="Revenda"/>
    <s v="5 dias"/>
    <s v="BLT-SANT 804-1"/>
    <s v="ATC MARUJO – INTERIOR"/>
    <s v="626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06"/>
    <x v="7249"/>
    <s v="ANTONIA FELIX DA SILVA LOPES"/>
    <s v="31"/>
    <m/>
    <s v="10"/>
    <s v="INATIVO"/>
    <s v="C"/>
    <x v="1"/>
    <s v="Passaré"/>
    <s v="FORTALEZA"/>
    <s v="CE"/>
    <s v="BR"/>
    <x v="0"/>
    <m/>
    <m/>
    <s v="Qui"/>
    <s v="Q2"/>
    <m/>
    <s v="Revenda"/>
    <s v="5 dias"/>
    <s v="DINHEIRO$"/>
    <s v="ATC MARUJO – CAPITAL"/>
    <s v="60861-500"/>
    <s v="-3.7378035"/>
    <s v="-38.462593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07"/>
    <x v="7250"/>
    <s v="JOSE ADRIANO SOUSA SILVA"/>
    <s v="31"/>
    <m/>
    <s v="10"/>
    <s v="INATIVO"/>
    <s v="C"/>
    <x v="1"/>
    <s v="Alto da Mangueira"/>
    <s v="MARACANAÚ"/>
    <s v="CE"/>
    <s v="BR"/>
    <x v="0"/>
    <m/>
    <m/>
    <s v="Ter"/>
    <s v="Q2"/>
    <m/>
    <s v="Duplicata"/>
    <s v="5 dias"/>
    <s v="DINHEIRO$"/>
    <s v="LOJA - CEARÁ - ATACADO"/>
    <s v="61905-040"/>
    <s v="-3.88772"/>
    <s v="-38.63223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08"/>
    <x v="7251"/>
    <s v="VIEIRA ALVES RESTAURANTE EIRELI"/>
    <s v="17"/>
    <m/>
    <s v="7"/>
    <s v="PEQUENO VAREJO"/>
    <s v="C"/>
    <x v="0"/>
    <s v="PARQUE DOIS IRMAOS"/>
    <s v="FORTALEZA"/>
    <s v="CE"/>
    <s v="BR"/>
    <x v="0"/>
    <m/>
    <m/>
    <s v="Sab"/>
    <s v="Semanal"/>
    <m/>
    <s v="Revenda"/>
    <s v="7 dias"/>
    <s v="BLT-SOF"/>
    <s v="ATC MARUJO – CAPITAL"/>
    <s v="60761-191"/>
    <s v="-3.807105"/>
    <s v="-38.549199"/>
    <s v="Sim"/>
    <s v="Não"/>
    <s v="Não"/>
    <n v="0"/>
    <x v="0"/>
    <x v="1"/>
    <x v="0"/>
    <x v="1"/>
    <n v="1435.59"/>
    <n v="1395.62"/>
    <n v="2170.99"/>
    <n v="0"/>
    <n v="1"/>
    <x v="0"/>
    <s v="4 - BOM"/>
  </r>
  <r>
    <x v="13"/>
    <s v="143"/>
    <x v="58"/>
    <n v="1045"/>
    <m/>
    <m/>
    <s v="VAREJO ATC"/>
    <x v="7909"/>
    <x v="7252"/>
    <s v="ANTONIO WILDES GOMES BESERRA"/>
    <s v="29"/>
    <m/>
    <s v="9"/>
    <s v="CONSUMIDOR FINAL"/>
    <s v="C"/>
    <x v="1"/>
    <s v="Planalto Ayrton Senna"/>
    <s v="FORTALEZA"/>
    <s v="CE"/>
    <s v="BR"/>
    <x v="0"/>
    <m/>
    <m/>
    <s v="Sab"/>
    <s v="Semanal"/>
    <m/>
    <s v="Revenda"/>
    <s v="5 dias"/>
    <s v="BLT-SOF"/>
    <s v="ATC MARUJO – CAPITAL"/>
    <s v="60766-470"/>
    <s v="-3.83261"/>
    <s v="-38.57347"/>
    <s v="Sim"/>
    <s v="Não"/>
    <s v="Sim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10"/>
    <x v="7253"/>
    <s v="JOSE GENION VITOR DE BARROS"/>
    <s v="9"/>
    <m/>
    <s v="6"/>
    <s v="DISTRIBUIDORES"/>
    <s v="C"/>
    <x v="0"/>
    <s v="PV JUREMA"/>
    <s v="AMONTADA"/>
    <s v="CE"/>
    <s v="BR"/>
    <x v="0"/>
    <m/>
    <m/>
    <s v="Seg"/>
    <s v="Semanal"/>
    <m/>
    <s v="Revenda"/>
    <s v="5 dias"/>
    <s v="BLT-SANT 804-1"/>
    <s v="MARUJINHO DIST INTERIOR DUPLICAT"/>
    <s v="62540-000"/>
    <s v="-3.35865"/>
    <s v="-39.83101"/>
    <s v="Sim"/>
    <s v="Não"/>
    <s v="Sim"/>
    <n v="0"/>
    <x v="2"/>
    <x v="1"/>
    <x v="0"/>
    <x v="1"/>
    <n v="3713.28"/>
    <n v="2244.96"/>
    <n v="4468.8"/>
    <n v="0"/>
    <n v="1"/>
    <x v="0"/>
    <s v="5 - EXCELENTE"/>
  </r>
  <r>
    <x v="13"/>
    <s v="143"/>
    <x v="58"/>
    <n v="1045"/>
    <m/>
    <m/>
    <s v="VAREJO TLM"/>
    <x v="7911"/>
    <x v="7254"/>
    <s v="ADILSON TAVARES TOBELEM"/>
    <s v="29"/>
    <m/>
    <s v="9"/>
    <s v="CONSUMIDOR FINAL"/>
    <s v="C"/>
    <x v="1"/>
    <s v="JERONIMO DE MEDEIROS PRADO"/>
    <s v="SOBRAL"/>
    <s v="CE"/>
    <s v="BR"/>
    <x v="0"/>
    <m/>
    <m/>
    <s v="Qui"/>
    <s v="Semanal"/>
    <m/>
    <s v="Revenda"/>
    <s v="5 dias"/>
    <s v="BLT-ITAÚ 130681"/>
    <s v="ATC MARUJO - SOBRAL"/>
    <s v="62044-015"/>
    <s v="-3.68113"/>
    <s v="-40.34089"/>
    <s v="Sim"/>
    <s v="Não"/>
    <s v="Não"/>
    <n v="0"/>
    <x v="51"/>
    <x v="0"/>
    <x v="0"/>
    <x v="0"/>
    <n v="779.88"/>
    <n v="400.56"/>
    <n v="0"/>
    <n v="0"/>
    <n v="2"/>
    <x v="3"/>
    <s v="2 - RUIM"/>
  </r>
  <r>
    <x v="13"/>
    <s v="143"/>
    <x v="58"/>
    <n v="1045"/>
    <m/>
    <m/>
    <s v="VAREJO TLM"/>
    <x v="7912"/>
    <x v="7255"/>
    <s v="ALESSANDRO OLIVEIRA DA SILVA"/>
    <s v="31"/>
    <m/>
    <s v="10"/>
    <s v="INATIVO"/>
    <s v="C"/>
    <x v="1"/>
    <s v="GRANJA LISBOA"/>
    <s v="FORTALEZA"/>
    <s v="CE"/>
    <s v="BR"/>
    <x v="0"/>
    <m/>
    <m/>
    <s v="Ter"/>
    <s v="Q2"/>
    <m/>
    <s v="Revenda"/>
    <s v="5 dias"/>
    <s v="BLT-SANT 804-1"/>
    <s v="ATC MARUJO – CAPITAL"/>
    <s v="60540-050"/>
    <s v="-3.79145"/>
    <s v="-38.6234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13"/>
    <x v="7256"/>
    <s v="BRENDA ALYNE DA SILVA"/>
    <s v="29"/>
    <m/>
    <s v="9"/>
    <s v="CONSUMIDOR FINAL"/>
    <s v="C"/>
    <x v="0"/>
    <s v="PAJUCARA"/>
    <s v="Maracanaú"/>
    <s v="CE"/>
    <s v="BR"/>
    <x v="0"/>
    <m/>
    <m/>
    <s v="Sab"/>
    <s v="Semanal"/>
    <m/>
    <s v="Revenda"/>
    <s v="5 dias"/>
    <s v="DINHEIRO$"/>
    <s v="ATC MARUJO – CAPITAL"/>
    <s v="61932-240"/>
    <s v="-3.86234"/>
    <s v="-38.58385"/>
    <s v="Sim"/>
    <s v="Não"/>
    <s v="Não"/>
    <n v="0"/>
    <x v="8"/>
    <x v="0"/>
    <x v="0"/>
    <x v="0"/>
    <n v="0"/>
    <n v="1364.68"/>
    <n v="321.02"/>
    <n v="0"/>
    <n v="1"/>
    <x v="0"/>
    <s v="2 - RUIM"/>
  </r>
  <r>
    <x v="13"/>
    <s v="143"/>
    <x v="58"/>
    <n v="1045"/>
    <m/>
    <m/>
    <s v="PROSPECCAO TELEMARKETING"/>
    <x v="7914"/>
    <x v="7257"/>
    <s v="COSMA SILVA DE ALMEIDA"/>
    <s v="31"/>
    <m/>
    <s v="10"/>
    <s v="INATIVO"/>
    <s v="C"/>
    <x v="1"/>
    <s v="PAJUCARA"/>
    <s v="Maracanaú"/>
    <s v="CE"/>
    <s v="BR"/>
    <x v="0"/>
    <m/>
    <m/>
    <s v="Qui"/>
    <s v="Q1"/>
    <m/>
    <s v="Revenda"/>
    <s v="5 dias"/>
    <s v="BLT-SANT 804-1"/>
    <s v="ATC MARUJO – CAPITAL"/>
    <s v="61932-840"/>
    <s v="-3.86842"/>
    <s v="-38.58311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15"/>
    <x v="7258"/>
    <s v="VICENTE DE PAULO TEIXEIRA DE SOUZA"/>
    <s v="29"/>
    <m/>
    <s v="9"/>
    <s v="CONSUMIDOR FINAL"/>
    <s v="C"/>
    <x v="1"/>
    <s v="PAVUNA"/>
    <s v="PACATUBA"/>
    <s v="CE"/>
    <s v="BR"/>
    <x v="0"/>
    <m/>
    <m/>
    <s v="Qua"/>
    <s v="Q1"/>
    <m/>
    <s v="Revenda"/>
    <s v="5 dias"/>
    <s v="BLT-ITAÚ 130681"/>
    <s v="ATC MARUJO – CAPITAL"/>
    <s v="61810-180"/>
    <s v="-3.88062"/>
    <s v="-38.60967"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16"/>
    <x v="7259"/>
    <s v="ZULEIDE LOPES DE OLIVEIRA"/>
    <s v="29"/>
    <m/>
    <s v="9"/>
    <s v="CONSUMIDOR FINAL"/>
    <s v="C"/>
    <x v="0"/>
    <s v="TIMBO"/>
    <s v="Maracanaú"/>
    <s v="CE"/>
    <s v="BR"/>
    <x v="0"/>
    <m/>
    <m/>
    <s v="Sab"/>
    <s v="Semanal"/>
    <m/>
    <s v="Revenda"/>
    <s v="5 dias"/>
    <s v="BLT-SOF"/>
    <s v="ATC MARUJO – CAPITAL"/>
    <s v="61936-160"/>
    <s v="-3.8775563"/>
    <s v="-38.607628"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17"/>
    <x v="7260"/>
    <s v="MARIA ELISANGELA RODRIGUES"/>
    <s v="29"/>
    <m/>
    <s v="9"/>
    <s v="CONSUMIDOR FINAL"/>
    <s v="C"/>
    <x v="1"/>
    <s v="JARDIM BANDEIRANTES"/>
    <s v="Maracanaú"/>
    <s v="CE"/>
    <s v="BR"/>
    <x v="0"/>
    <m/>
    <m/>
    <s v="Sab"/>
    <s v="Semanal"/>
    <m/>
    <s v="Revenda"/>
    <s v="5 dias"/>
    <s v="DINHEIRO$"/>
    <s v="ATC MARUJO – CAPITAL"/>
    <s v="61934-050"/>
    <s v="-3.8729851"/>
    <s v="-38.589973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18"/>
    <x v="7261"/>
    <s v="FRANCISCA CLEUDIANE MATOS XIMENES"/>
    <s v="29"/>
    <m/>
    <s v="9"/>
    <s v="CONSUMIDOR FINAL"/>
    <s v="C"/>
    <x v="0"/>
    <s v="SANGRADOURO"/>
    <s v="SANTA QUITERIA"/>
    <s v="CE"/>
    <s v="BR"/>
    <x v="0"/>
    <m/>
    <m/>
    <s v="Sex"/>
    <s v="Q1"/>
    <m/>
    <s v="Revenda"/>
    <s v="5 dias"/>
    <s v="BLT-SANT 804-1"/>
    <s v="ATC MARUJO - SOBRAL"/>
    <s v="62280-000"/>
    <s v="-4.214193"/>
    <s v="-40.434212"/>
    <s v="Sim"/>
    <s v="Não"/>
    <s v="Sim"/>
    <n v="0"/>
    <x v="0"/>
    <x v="0"/>
    <x v="0"/>
    <x v="0"/>
    <n v="0"/>
    <n v="0"/>
    <n v="516.84"/>
    <n v="0"/>
    <n v="1"/>
    <x v="0"/>
    <s v="1 - PÉSSIMO"/>
  </r>
  <r>
    <x v="13"/>
    <s v="143"/>
    <x v="58"/>
    <n v="1045"/>
    <m/>
    <m/>
    <s v="VAREJO ATC"/>
    <x v="7919"/>
    <x v="7262"/>
    <s v="ANA MARIA DAMASIO DOS SANTOS"/>
    <s v="31"/>
    <m/>
    <s v="10"/>
    <s v="INATIVO"/>
    <s v="C"/>
    <x v="1"/>
    <s v="SANTANA MONDUBIM"/>
    <s v="FORTALEZA"/>
    <s v="CE"/>
    <s v="BR"/>
    <x v="0"/>
    <m/>
    <m/>
    <s v="Ter"/>
    <s v="Q1"/>
    <m/>
    <s v="Revenda"/>
    <s v="5 dias"/>
    <s v="BLT-SANT 804-1"/>
    <s v="ATC MARUJO – CAPITAL"/>
    <s v="60767-730"/>
    <s v="-3.81519"/>
    <s v="-38.57865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20"/>
    <x v="7263"/>
    <s v="SONIA CRISTINA SILVA CANDIDO"/>
    <s v="31"/>
    <m/>
    <s v="10"/>
    <s v="INATIVO"/>
    <s v="C"/>
    <x v="1"/>
    <s v="VILA DAS FLORES"/>
    <s v="Maracanaú"/>
    <s v="CE"/>
    <s v="BR"/>
    <x v="0"/>
    <m/>
    <m/>
    <s v="Ter"/>
    <s v="Semanal"/>
    <m/>
    <s v="Revenda"/>
    <s v="5 dias"/>
    <s v="BLT-SANT 804-1"/>
    <s v="ATC MARUJO – CAPITAL"/>
    <s v="61814-540"/>
    <s v="-3.87078"/>
    <s v="-38.62215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21"/>
    <x v="7264"/>
    <s v="BRENDA HELEN SILVA DA COSTA"/>
    <s v="31"/>
    <m/>
    <s v="10"/>
    <s v="INATIVO"/>
    <s v="C"/>
    <x v="1"/>
    <s v="NOVO MARACANAU"/>
    <s v="Maracanaú"/>
    <s v="CE"/>
    <s v="BR"/>
    <x v="0"/>
    <m/>
    <m/>
    <s v="Ter"/>
    <s v="Semanal"/>
    <m/>
    <s v="Revenda"/>
    <s v="5 dias"/>
    <s v="BLT-SANT 804-1"/>
    <s v="ATC MARUJO – CAPITAL"/>
    <s v="61905-5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22"/>
    <x v="7265"/>
    <s v="ANA CLAUDIA PEREIRA SOUZA FERREIRA"/>
    <s v="31"/>
    <m/>
    <s v="10"/>
    <s v="INATIVO"/>
    <s v="C"/>
    <x v="1"/>
    <s v="CENTRO"/>
    <s v="NOVO ORIENTE"/>
    <s v="CE"/>
    <s v="BR"/>
    <x v="0"/>
    <m/>
    <m/>
    <s v="Sex"/>
    <s v="Q2"/>
    <m/>
    <s v="Revenda"/>
    <s v="5 dias"/>
    <s v="BLT-SANT 804-1"/>
    <s v="ATC MARUJO - SOBRAL"/>
    <s v="63740-000"/>
    <s v="-5.536054"/>
    <s v="-40.771378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23"/>
    <x v="7266"/>
    <s v="LISANDRA BARROS"/>
    <s v="31"/>
    <m/>
    <s v="10"/>
    <s v="INATIVO"/>
    <s v="C"/>
    <x v="1"/>
    <s v="JARDIM UNIAO"/>
    <s v="FORTALEZA"/>
    <s v="CE"/>
    <s v="BR"/>
    <x v="0"/>
    <m/>
    <m/>
    <s v="Ter"/>
    <s v="Q1"/>
    <m/>
    <s v="Duplicata"/>
    <s v="5 dias"/>
    <s v="DINHEIRO$"/>
    <s v="LOJA - CEARÁ - ATACADO"/>
    <s v="60867-064"/>
    <s v="-3.81356"/>
    <s v="-38.54072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24"/>
    <x v="7267"/>
    <s v="MICHELLE BARBOSA DE MENDONCA"/>
    <s v="31"/>
    <m/>
    <s v="10"/>
    <s v="INATIVO"/>
    <s v="C"/>
    <x v="1"/>
    <s v="COQUEIRAL"/>
    <s v="Maracanaú"/>
    <s v="CE"/>
    <s v="BR"/>
    <x v="0"/>
    <m/>
    <m/>
    <s v="Qua"/>
    <s v="Q2"/>
    <m/>
    <s v="Duplicata"/>
    <s v="5 dias"/>
    <s v="BLT-SANT 804-1"/>
    <s v="ATC MARUJO – DUPLICATA"/>
    <s v="61902-11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25"/>
    <x v="7268"/>
    <s v="CARLOS LUIZ DE SOUSA"/>
    <s v="29"/>
    <m/>
    <s v="9"/>
    <s v="CONSUMIDOR FINAL"/>
    <s v="C"/>
    <x v="0"/>
    <s v="VILA DAS FLORES"/>
    <s v="PACATUBA"/>
    <s v="CE"/>
    <s v="BR"/>
    <x v="0"/>
    <m/>
    <m/>
    <s v="Sab"/>
    <s v="Semanal"/>
    <m/>
    <s v="Revenda"/>
    <s v="5 dias"/>
    <s v="BLT-SANT 804-1"/>
    <s v="ATC MARUJO – CAPITAL"/>
    <s v="61814-544"/>
    <s v="38.86829"/>
    <s v="-9.05979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26"/>
    <x v="7269"/>
    <s v="ELLEN CAROLINE SOUSA DA SILVA"/>
    <s v="31"/>
    <m/>
    <s v="10"/>
    <s v="INATIVO"/>
    <s v="C"/>
    <x v="1"/>
    <s v="VILA PERY"/>
    <s v="FORTALEZA"/>
    <s v="CE"/>
    <s v="BR"/>
    <x v="0"/>
    <m/>
    <m/>
    <s v="Seg"/>
    <s v="Q1"/>
    <m/>
    <s v="Revenda"/>
    <s v="5 dias"/>
    <s v="BLT-SANT 804-1"/>
    <s v="ATC MARUJO – CAPITAL"/>
    <s v="60730-182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27"/>
    <x v="7270"/>
    <s v="FRANCISCA FERREIRA MARQUES"/>
    <s v="31"/>
    <m/>
    <s v="10"/>
    <s v="INATIVO"/>
    <s v="C"/>
    <x v="1"/>
    <s v="JARDIM JATOBA"/>
    <s v="FORTALEZA"/>
    <s v="CE"/>
    <s v="BR"/>
    <x v="0"/>
    <m/>
    <m/>
    <s v="Qua"/>
    <s v="Q2"/>
    <m/>
    <s v="Duplicata"/>
    <s v="5 dias"/>
    <s v="DINHEIRO$"/>
    <s v="LOJA - CEARÁ - ATACADO"/>
    <s v="626129812"/>
    <s v="-3.80451"/>
    <s v="-38.63585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28"/>
    <x v="7271"/>
    <s v="MARIA DE FATIMA FERREIRA PEREIRA"/>
    <s v="29"/>
    <m/>
    <s v="7"/>
    <s v="PEQUENO VAREJO"/>
    <s v="C"/>
    <x v="1"/>
    <s v="SIQUEIRA"/>
    <s v="FORTALEZA"/>
    <s v="CE"/>
    <s v="BR"/>
    <x v="0"/>
    <m/>
    <m/>
    <s v="Sab"/>
    <s v="Semanal"/>
    <m/>
    <s v="Revenda"/>
    <s v="5 dias"/>
    <s v="BLT-SANT 804-1"/>
    <s v="ATC MARUJO – CAPITAL"/>
    <s v="60736-060"/>
    <s v="-3.80788"/>
    <s v="-38.60945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29"/>
    <x v="7272"/>
    <s v="ANTONIA MARIA PONTES PEREIRA VIEIRA"/>
    <s v="31"/>
    <m/>
    <s v="10"/>
    <s v="INATIVO"/>
    <s v="C"/>
    <x v="1"/>
    <s v="CONJ INDUSTRIAL"/>
    <s v="Maracanaú"/>
    <s v="CE"/>
    <s v="BR"/>
    <x v="0"/>
    <m/>
    <m/>
    <s v="Qua"/>
    <s v="Q1"/>
    <m/>
    <s v="Revenda"/>
    <s v="5 dias"/>
    <s v="DINHEIRO$"/>
    <s v="ATC MARUJO – CAPITAL"/>
    <s v="61925-350"/>
    <s v="-3.87569"/>
    <s v="-38.62685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30"/>
    <x v="7273"/>
    <s v="JOSE ADSON MARTINS"/>
    <s v="31"/>
    <m/>
    <s v="10"/>
    <s v="INATIVO"/>
    <s v="C"/>
    <x v="1"/>
    <s v="JERICOACOARA"/>
    <s v="Jijoca de Jericoacoara"/>
    <s v="CE"/>
    <s v="BR"/>
    <x v="0"/>
    <m/>
    <m/>
    <s v="Sex"/>
    <s v="Semanal"/>
    <m/>
    <s v="Revenda"/>
    <s v="5 dias"/>
    <s v="DINHEIRO$"/>
    <s v="ATC MARUJO - SOBRAL"/>
    <s v="62598-000"/>
    <s v="-2.89727"/>
    <s v="-40.45713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31"/>
    <x v="7274"/>
    <s v="MARIA VANUZA DA SILVA"/>
    <s v="31"/>
    <m/>
    <s v="10"/>
    <s v="INATIVO"/>
    <s v="C"/>
    <x v="1"/>
    <s v="DIAS MACEDO"/>
    <s v="FORTALEZA"/>
    <s v="CE"/>
    <s v="BR"/>
    <x v="0"/>
    <m/>
    <m/>
    <s v="Ter"/>
    <s v="Q1"/>
    <m/>
    <s v="Revenda"/>
    <s v="5 dias"/>
    <s v="BLT-ITAÚ 130681"/>
    <s v="ATC MARUJO – CAPITAL"/>
    <s v="60860-542"/>
    <s v="-3.79268"/>
    <s v="-38.51549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32"/>
    <x v="7275"/>
    <s v="IRACAMIA PEREIRA DA CRUZ"/>
    <s v="15"/>
    <m/>
    <s v="7"/>
    <s v="PEQUENO VAREJO"/>
    <s v="C"/>
    <x v="0"/>
    <s v="NOVA METROPOLE"/>
    <s v="CAUCAIA"/>
    <s v="CE"/>
    <s v="BR"/>
    <x v="0"/>
    <m/>
    <m/>
    <s v="Sab"/>
    <s v="Semanal"/>
    <m/>
    <s v="Revenda"/>
    <s v="5 dias"/>
    <s v="BLT-ITAÚ 130681"/>
    <s v="ATC MARUJO – CAPITAL"/>
    <s v="61658-060"/>
    <s v="-3.7690449"/>
    <s v="-38.65295"/>
    <s v="Sim"/>
    <s v="Não"/>
    <s v="Sim"/>
    <n v="0"/>
    <x v="8"/>
    <x v="0"/>
    <x v="0"/>
    <x v="0"/>
    <n v="0"/>
    <n v="345.24"/>
    <n v="0"/>
    <n v="0"/>
    <n v="2"/>
    <x v="3"/>
    <s v="1 - PÉSSIMO"/>
  </r>
  <r>
    <x v="13"/>
    <s v="143"/>
    <x v="58"/>
    <n v="1045"/>
    <m/>
    <m/>
    <s v="VAREJO TLM"/>
    <x v="7933"/>
    <x v="7276"/>
    <s v="MARIA IVANEUDA HONORIO LIMA DA SILVA"/>
    <s v="29"/>
    <m/>
    <s v="9"/>
    <s v="CONSUMIDOR FINAL"/>
    <s v="C"/>
    <x v="1"/>
    <s v="São Bento"/>
    <s v="Fortaleza"/>
    <s v="CE"/>
    <s v="BR"/>
    <x v="0"/>
    <m/>
    <m/>
    <s v="Seg"/>
    <s v="Semanal"/>
    <m/>
    <s v="Revenda"/>
    <s v="5 dias"/>
    <s v="DINHEIRO$"/>
    <s v="LOJA - CEARÁ - ATACADO"/>
    <s v="60875-600"/>
    <s v="-3.82834"/>
    <s v="-38.48736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34"/>
    <x v="7277"/>
    <s v="CARLOS EDUARDO SOUZA DE LIMA"/>
    <s v="31"/>
    <m/>
    <s v="10"/>
    <s v="INATIVO"/>
    <s v="C"/>
    <x v="1"/>
    <s v="COLONIA ANTONIO JUSTA"/>
    <s v="Maracanaú"/>
    <s v="CE"/>
    <s v="BR"/>
    <x v="0"/>
    <m/>
    <m/>
    <s v="Qua"/>
    <s v="Q1"/>
    <m/>
    <s v="Revenda"/>
    <s v="5 dias"/>
    <s v="BLT-SANT 804-1"/>
    <s v="ATC MARUJO – CAPITAL"/>
    <s v="61903-305"/>
    <s v="-3.8849602"/>
    <s v="-38.626854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35"/>
    <x v="7278"/>
    <s v="LUIS CARLOS DOS ANJOS"/>
    <s v="31"/>
    <m/>
    <s v="10"/>
    <s v="INATIVO"/>
    <s v="C"/>
    <x v="1"/>
    <s v="VILA DAS FLORES"/>
    <s v="Maracanaú"/>
    <s v="CE"/>
    <s v="BR"/>
    <x v="0"/>
    <m/>
    <m/>
    <s v="Seg"/>
    <s v="Q1"/>
    <m/>
    <s v="Revenda"/>
    <s v="5 dias"/>
    <s v="BLT-SANT 804-1"/>
    <s v="ATC MARUJO – CAPITAL"/>
    <s v="61814-456"/>
    <s v="-3.893725"/>
    <s v="-38.619255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36"/>
    <x v="7279"/>
    <s v="EDNA MARIA SOUSA ALEXANDRA"/>
    <s v="29"/>
    <m/>
    <s v="9"/>
    <s v="CONSUMIDOR FINAL"/>
    <s v="C"/>
    <x v="1"/>
    <s v="CANIDEZINHO"/>
    <s v="FORTALEZA"/>
    <s v="CE"/>
    <s v="BR"/>
    <x v="0"/>
    <m/>
    <m/>
    <s v="Sab"/>
    <s v="Semanal"/>
    <m/>
    <s v="Revenda"/>
    <s v="5 dias"/>
    <s v="BLT-SANT 804-1"/>
    <s v="ATC MARUJO – CAPITAL"/>
    <s v="60734-530"/>
    <s v="-3.82152"/>
    <s v="-38.61193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37"/>
    <x v="7280"/>
    <s v="ELIANE RODRIGUES OLIVEIRA"/>
    <s v="31"/>
    <m/>
    <s v="10"/>
    <s v="INATIVO"/>
    <s v="C"/>
    <x v="1"/>
    <s v="ITAPERY"/>
    <s v="FORTALEZA"/>
    <s v="CE"/>
    <s v="BR"/>
    <x v="0"/>
    <m/>
    <m/>
    <s v="Ter"/>
    <s v="Q1"/>
    <m/>
    <s v="Revenda"/>
    <s v="5 dias"/>
    <s v="BLT-SANT 804-1"/>
    <s v="ATC MARUJO – CAPITAL"/>
    <s v="60761-580"/>
    <s v="-3.8114"/>
    <s v="-38.56262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7938"/>
    <x v="7281"/>
    <s v="ANTONIA CAMILA SANTOS DA COSTA"/>
    <s v="31"/>
    <m/>
    <s v="10"/>
    <s v="INATIVO"/>
    <s v="C"/>
    <x v="1"/>
    <s v="SERRINHA"/>
    <s v="FORTALEZA"/>
    <s v="CE"/>
    <s v="BR"/>
    <x v="0"/>
    <m/>
    <m/>
    <s v="Sex"/>
    <s v="Semanal"/>
    <m/>
    <s v="Revenda"/>
    <s v="5 dias"/>
    <s v="BLT-SANT 804-1"/>
    <s v="ATC MARUJO – CAPITAL"/>
    <s v="60741-170"/>
    <s v="-3.78155"/>
    <s v="-38.55103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39"/>
    <x v="7282"/>
    <s v="IVANILDA LEITE DA COSTA SANTOS"/>
    <s v="31"/>
    <m/>
    <s v="10"/>
    <s v="INATIVO"/>
    <s v="C"/>
    <x v="1"/>
    <s v="ESPLANADA MONDUBIM"/>
    <s v="Maracanaú"/>
    <s v="CE"/>
    <s v="BR"/>
    <x v="0"/>
    <m/>
    <m/>
    <s v="Sex"/>
    <s v="Q1"/>
    <m/>
    <s v="Revenda"/>
    <s v="5 dias"/>
    <s v="BLT-SANT 804-1"/>
    <s v="ATC MARUJO – CAPITAL"/>
    <s v="61925-610"/>
    <s v="-3.8783436"/>
    <s v="-38.585426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40"/>
    <x v="7283"/>
    <s v="JOSE JUSTINO SANTOS"/>
    <s v="4"/>
    <m/>
    <s v="7"/>
    <s v="PEQUENO VAREJO"/>
    <s v="C"/>
    <x v="0"/>
    <s v="POCO DOCE"/>
    <s v="PARACURU"/>
    <s v="CE"/>
    <s v="BR"/>
    <x v="0"/>
    <m/>
    <m/>
    <s v="Qua"/>
    <s v="Semanal"/>
    <m/>
    <s v="Revenda"/>
    <s v="7 dias"/>
    <s v="BLT-SOF"/>
    <s v="ATC MARUJO – INTERIOR"/>
    <s v="62683-975"/>
    <m/>
    <m/>
    <s v="Sim"/>
    <s v="Não"/>
    <s v="Não"/>
    <n v="0"/>
    <x v="8"/>
    <x v="0"/>
    <x v="0"/>
    <x v="0"/>
    <n v="606.1"/>
    <n v="325.56"/>
    <n v="623.28"/>
    <n v="304.4"/>
    <n v="0"/>
    <x v="1"/>
    <s v="2 - RUIM"/>
  </r>
  <r>
    <x v="13"/>
    <s v="143"/>
    <x v="58"/>
    <n v="1045"/>
    <m/>
    <m/>
    <s v="VAREJO ATC"/>
    <x v="7941"/>
    <x v="7284"/>
    <s v="CARLOS LIMA VERDE DE OLIVEIRA"/>
    <s v="31"/>
    <m/>
    <s v="10"/>
    <s v="INATIVO"/>
    <s v="C"/>
    <x v="1"/>
    <s v="CENTRO"/>
    <s v="ARAÇOIABA"/>
    <s v="CE"/>
    <s v="BR"/>
    <x v="0"/>
    <m/>
    <m/>
    <s v="Seg"/>
    <s v="Q2"/>
    <m/>
    <s v="Revenda"/>
    <s v="5 dias"/>
    <s v="BLT-SANT 804-1"/>
    <s v="ATC MARUJO – CAPITAL"/>
    <s v="62750-000"/>
    <s v="-4.365174"/>
    <s v="-38.79677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42"/>
    <x v="7285"/>
    <s v="MARIA ERONILDE CARNEIRO"/>
    <s v="31"/>
    <m/>
    <s v="10"/>
    <s v="INATIVO"/>
    <s v="C"/>
    <x v="1"/>
    <s v="CONJUNTO CEARA"/>
    <s v="FORTALEZA"/>
    <s v="CE"/>
    <s v="BR"/>
    <x v="0"/>
    <m/>
    <m/>
    <s v="Ter"/>
    <s v="Q1"/>
    <m/>
    <s v="Revenda"/>
    <s v="5 dias"/>
    <s v="DINHEIRO$"/>
    <s v="LOJA - CEARÁ - ATACADO"/>
    <s v="60533-625"/>
    <s v="-3.76358"/>
    <s v="-38.60234"/>
    <s v="Sim"/>
    <s v="Não"/>
    <s v="Não"/>
    <n v="90.34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43"/>
    <x v="7286"/>
    <s v="FERNANDA AGUIAR SILVEIRA"/>
    <s v="31"/>
    <m/>
    <s v="10"/>
    <s v="INATIVO"/>
    <s v="C"/>
    <x v="1"/>
    <s v="COQUEIRAL"/>
    <s v="Maracanaú"/>
    <s v="CE"/>
    <s v="BR"/>
    <x v="0"/>
    <m/>
    <m/>
    <s v="Sab"/>
    <s v="Semanal"/>
    <m/>
    <s v="Revenda"/>
    <s v="5 dias"/>
    <s v="DINHEIRO$"/>
    <s v="ATC MARUJO – CAPITAL"/>
    <s v="61902-135"/>
    <s v="-3.86679"/>
    <s v="-38.62547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DISTRI CAPITAL MARUJ"/>
    <x v="7944"/>
    <x v="7287"/>
    <s v="MARCIO XAVIER DOS SANTOS"/>
    <s v="31"/>
    <m/>
    <s v="10"/>
    <s v="INATIVO"/>
    <s v="C"/>
    <x v="1"/>
    <s v="Cais do Porto"/>
    <s v="Fortaleza"/>
    <s v="CE"/>
    <s v="BR"/>
    <x v="0"/>
    <m/>
    <m/>
    <s v="Sab"/>
    <s v="Semanal"/>
    <m/>
    <s v="Duplicata"/>
    <s v="a vista"/>
    <s v="BLT-SOF"/>
    <s v="LOJA - CEARÁ - ATACADO"/>
    <s v="60180-120"/>
    <s v="-3.71099"/>
    <s v="-38.46602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45"/>
    <x v="7288"/>
    <s v="MARCOS JOSE PAZ DOS SANTOS"/>
    <s v="31"/>
    <m/>
    <s v="10"/>
    <s v="INATIVO"/>
    <s v="C"/>
    <x v="1"/>
    <s v="ALTO DA MANGUEIRA"/>
    <s v="Maracanaú"/>
    <s v="CE"/>
    <s v="BR"/>
    <x v="0"/>
    <m/>
    <m/>
    <s v="Ter"/>
    <s v="Q2"/>
    <m/>
    <s v="Revenda"/>
    <s v="5 dias"/>
    <s v="BLT-SANT 804-1"/>
    <s v="ATC MARUJO – CAPITAL"/>
    <s v="61905-105"/>
    <s v="-3.88417"/>
    <s v="-38.63096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46"/>
    <x v="7289"/>
    <s v="VERA VAZ DA COSTA"/>
    <s v="31"/>
    <m/>
    <s v="10"/>
    <s v="INATIVO"/>
    <s v="C"/>
    <x v="1"/>
    <s v="TIMBO"/>
    <s v="Maracanaú"/>
    <s v="CE"/>
    <s v="BR"/>
    <x v="0"/>
    <m/>
    <m/>
    <s v="Sex"/>
    <s v="Q2"/>
    <m/>
    <s v="Duplicata"/>
    <s v="5 dias"/>
    <s v="DINHEIRO$"/>
    <s v="LOJA - CEARÁ - ATACADO"/>
    <s v="61936-280"/>
    <s v="-3.878127"/>
    <s v="-38.60484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47"/>
    <x v="7290"/>
    <s v="LUIS FERNANDO RIBEIRO  SOARES"/>
    <s v="15"/>
    <m/>
    <s v="7"/>
    <s v="PEQUENO VAREJO"/>
    <s v="C"/>
    <x v="1"/>
    <s v="PARAZINHO"/>
    <s v="GRANJA"/>
    <s v="CE"/>
    <s v="BR"/>
    <x v="0"/>
    <m/>
    <m/>
    <s v="Ter"/>
    <s v="Semanal"/>
    <m/>
    <s v="Revenda"/>
    <s v="5 dias"/>
    <s v="BLT-SANT 804-1"/>
    <s v="ATC MARUJO - SOBRAL"/>
    <s v="62430-000"/>
    <s v="-3.03976"/>
    <s v="-40.67964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48"/>
    <x v="7291"/>
    <s v="ANGELICA MARIA DE SOUSA CRUZ"/>
    <s v="31"/>
    <m/>
    <s v="10"/>
    <s v="INATIVO"/>
    <s v="C"/>
    <x v="1"/>
    <s v="RESIDENCIAL NOVA CAICARA"/>
    <s v="SOBRAL"/>
    <s v="CE"/>
    <s v="BR"/>
    <x v="0"/>
    <m/>
    <m/>
    <s v="Qui"/>
    <s v="Semanal"/>
    <m/>
    <s v="Revenda"/>
    <s v="5 dias"/>
    <s v="DINHEIRO$"/>
    <s v="LOJA - CEARÁ - ATACADO"/>
    <s v="62031-345"/>
    <s v="-3.68015"/>
    <s v="-40.34907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49"/>
    <x v="7292"/>
    <s v="VALDELINA LIMA DE SOUSA"/>
    <s v="29"/>
    <m/>
    <s v="9"/>
    <s v="CONSUMIDOR FINAL"/>
    <s v="C"/>
    <x v="0"/>
    <s v="CACIMBINHA FORQUILHA"/>
    <s v="FORQUILHA"/>
    <s v="CE"/>
    <s v="BR"/>
    <x v="0"/>
    <m/>
    <m/>
    <s v="Seg"/>
    <s v="Semanal"/>
    <m/>
    <s v="Revenda"/>
    <s v="5 dias"/>
    <s v="BLT-ITAÚ 130681"/>
    <s v="ATC MARUJO - SOBRAL"/>
    <s v="62115-000"/>
    <s v="-3.80075"/>
    <s v="-40.26164"/>
    <s v="Sim"/>
    <s v="Não"/>
    <s v="Não"/>
    <n v="766.23"/>
    <x v="8"/>
    <x v="0"/>
    <x v="0"/>
    <x v="0"/>
    <n v="0"/>
    <n v="0"/>
    <n v="694.65"/>
    <n v="0"/>
    <n v="1"/>
    <x v="0"/>
    <s v="1 - PÉSSIMO"/>
  </r>
  <r>
    <x v="13"/>
    <s v="143"/>
    <x v="58"/>
    <n v="1045"/>
    <m/>
    <m/>
    <s v="VAREJO TLM"/>
    <x v="7950"/>
    <x v="7293"/>
    <s v="FRANCISCO ALEX MAGALHAES"/>
    <s v="4"/>
    <m/>
    <s v="7"/>
    <s v="PEQUENO VAREJO"/>
    <s v="C"/>
    <x v="0"/>
    <s v="CENTRO"/>
    <s v="JIJOCA DE JERICOACOARA"/>
    <s v="CE"/>
    <s v="BR"/>
    <x v="0"/>
    <m/>
    <m/>
    <s v="Sex"/>
    <s v="Semanal"/>
    <m/>
    <s v="Revenda"/>
    <s v="7 dias"/>
    <s v="BLT-ITAÚ 130681"/>
    <s v="ATC MARUJO - SOBRAL"/>
    <s v="62598-000"/>
    <m/>
    <m/>
    <s v="Sim"/>
    <s v="Não"/>
    <s v="Não"/>
    <n v="1804.34"/>
    <x v="8"/>
    <x v="0"/>
    <x v="0"/>
    <x v="0"/>
    <n v="853.7"/>
    <n v="0"/>
    <n v="0"/>
    <n v="0"/>
    <n v="3"/>
    <x v="2"/>
    <s v="1 - PÉSSIMO"/>
  </r>
  <r>
    <x v="13"/>
    <s v="143"/>
    <x v="58"/>
    <n v="1045"/>
    <m/>
    <m/>
    <s v="VAREJO ATC"/>
    <x v="7951"/>
    <x v="7294"/>
    <s v="JOAO PAULO FEITOZA DO NASCIMENTO"/>
    <s v="31"/>
    <m/>
    <s v="10"/>
    <s v="INATIVO"/>
    <s v="C"/>
    <x v="1"/>
    <s v="HORTO"/>
    <s v="Maracanaú"/>
    <s v="CE"/>
    <s v="BR"/>
    <x v="0"/>
    <m/>
    <m/>
    <s v="Seg"/>
    <s v="Semanal"/>
    <m/>
    <s v="Revenda"/>
    <s v="5 dias"/>
    <s v="BLT-SANT 804-1"/>
    <s v="ATC MARUJO – CAPITAL"/>
    <s v="61909-100"/>
    <s v="-3.87569"/>
    <s v="-38.62685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52"/>
    <x v="7295"/>
    <s v="MARCIA ELSUERDIA OLIVEIRA DA SILVA"/>
    <s v="29"/>
    <m/>
    <s v="9"/>
    <s v="CONSUMIDOR FINAL"/>
    <s v="C"/>
    <x v="0"/>
    <s v="JEREISATI 2"/>
    <s v="Maracanaú"/>
    <s v="CE"/>
    <s v="BR"/>
    <x v="0"/>
    <m/>
    <m/>
    <s v="Seg"/>
    <s v="Q1"/>
    <m/>
    <s v="Revenda"/>
    <s v="5 dias"/>
    <s v="BLT-ITAÚ 130681"/>
    <s v="LOJA - CEARÁ - ATACADO"/>
    <s v="61814-172"/>
    <s v="-3.8730934"/>
    <s v="-38.61701"/>
    <s v="Sim"/>
    <s v="Não"/>
    <s v="Não"/>
    <n v="347.92"/>
    <x v="8"/>
    <x v="0"/>
    <x v="0"/>
    <x v="0"/>
    <n v="0"/>
    <n v="0"/>
    <n v="309.56"/>
    <n v="0"/>
    <n v="1"/>
    <x v="0"/>
    <s v="1 - PÉSSIMO"/>
  </r>
  <r>
    <x v="13"/>
    <s v="143"/>
    <x v="58"/>
    <n v="1045"/>
    <m/>
    <m/>
    <s v="VAREJO ATC"/>
    <x v="7953"/>
    <x v="7296"/>
    <s v="IZABEL CRISTINA DE OLIVEIRA MORAIS"/>
    <s v="29"/>
    <m/>
    <s v="9"/>
    <s v="CONSUMIDOR FINAL"/>
    <s v="C"/>
    <x v="1"/>
    <s v="Passaré"/>
    <s v="FORTALEZA"/>
    <s v="CE"/>
    <s v="BR"/>
    <x v="0"/>
    <m/>
    <m/>
    <s v="Sab"/>
    <s v="Semanal"/>
    <m/>
    <s v="Revenda"/>
    <s v="5 dias"/>
    <s v="BLT-SOF"/>
    <s v="ATC MARUJO – CAPITAL"/>
    <s v="60861-370"/>
    <s v="-3.81898"/>
    <s v="-38.53829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54"/>
    <x v="7297"/>
    <s v="FRANCISCO CARLOS FERREIRA DE PAIVA"/>
    <s v="31"/>
    <m/>
    <s v="10"/>
    <s v="INATIVO"/>
    <s v="C"/>
    <x v="1"/>
    <s v="CAMPO DE AVIACAO"/>
    <s v="PARACURU"/>
    <s v="CE"/>
    <s v="BR"/>
    <x v="0"/>
    <m/>
    <m/>
    <s v="Qua"/>
    <s v="Semanal"/>
    <m/>
    <s v="Revenda"/>
    <s v="7 dias"/>
    <s v="BLT-ITAÚ 130681"/>
    <s v="ATC MARUJO – INTERIOR"/>
    <s v="62680-000"/>
    <m/>
    <m/>
    <s v="Sim"/>
    <s v="Não"/>
    <s v="Não"/>
    <n v="789.87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55"/>
    <x v="7298"/>
    <s v="SIMONE DUARTE DA SILVA"/>
    <s v="31"/>
    <m/>
    <s v="10"/>
    <s v="INATIVO"/>
    <s v="C"/>
    <x v="1"/>
    <s v="PAJUCARA"/>
    <s v="Maracanaú"/>
    <s v="CE"/>
    <s v="BR"/>
    <x v="0"/>
    <m/>
    <m/>
    <s v="Qua"/>
    <s v="Q2"/>
    <m/>
    <s v="Duplicata"/>
    <s v="5 dias"/>
    <s v="BLT-SANT 804-1"/>
    <s v="ATC MARUJO – DUPLICATA"/>
    <s v="61932-220"/>
    <s v="-3.85916"/>
    <s v="-38.58773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56"/>
    <x v="7299"/>
    <s v="ANTONIO CARLOS SOUZA MESQUITA"/>
    <s v="31"/>
    <m/>
    <s v="10"/>
    <s v="INATIVO"/>
    <s v="C"/>
    <x v="1"/>
    <s v="CAPITAO JOSE LINHARES"/>
    <s v="GROAÍRAS"/>
    <s v="CE"/>
    <s v="BR"/>
    <x v="0"/>
    <m/>
    <m/>
    <s v="Qua"/>
    <s v="Semanal"/>
    <m/>
    <s v="Revenda"/>
    <s v="10 dias"/>
    <s v="BLT-ITAÚ 130681"/>
    <s v="VAREJO CPF - SOBRAL"/>
    <s v="62190-000"/>
    <s v="-3.9127421823609203"/>
    <s v="-40.38824861751535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57"/>
    <x v="7300"/>
    <s v="FRANCISCA ELIZETE DA SILVA ALVES UCHOA"/>
    <s v="31"/>
    <m/>
    <s v="10"/>
    <s v="INATIVO"/>
    <s v="C"/>
    <x v="1"/>
    <s v="Jaçanaú"/>
    <s v="Maracanaú"/>
    <s v="CE"/>
    <s v="BR"/>
    <x v="0"/>
    <m/>
    <m/>
    <s v="Qui"/>
    <s v="Q1"/>
    <m/>
    <s v="Duplicata"/>
    <s v="5 dias"/>
    <s v="DINHEIRO$"/>
    <s v="LOJA - CEARÁ - ATACADO"/>
    <s v="61915-420"/>
    <s v="-3.84654"/>
    <s v="-38.6451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58"/>
    <x v="7301"/>
    <s v="CRISTINA MARTINS"/>
    <s v="31"/>
    <m/>
    <s v="10"/>
    <s v="INATIVO"/>
    <s v="C"/>
    <x v="1"/>
    <s v="ALTO SAO JOAO"/>
    <s v="PACATUBA"/>
    <s v="CE"/>
    <s v="BR"/>
    <x v="0"/>
    <m/>
    <m/>
    <s v="Seg"/>
    <s v="Q2"/>
    <m/>
    <s v="Revenda"/>
    <s v="5 dias"/>
    <s v="BLT-SANT 804-1"/>
    <s v="ATC MARUJO – CAPITAL"/>
    <s v="61800-730"/>
    <s v="-3.9962451"/>
    <s v="-38.623074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59"/>
    <x v="7302"/>
    <s v="SANDRA HELENA OLIVEIRA DE SOUSA"/>
    <s v="29"/>
    <m/>
    <s v="9"/>
    <s v="CONSUMIDOR FINAL"/>
    <s v="C"/>
    <x v="1"/>
    <s v="DISTRITO DE MARAVILHA"/>
    <s v="CHORÓ"/>
    <s v="CE"/>
    <s v="BR"/>
    <x v="0"/>
    <m/>
    <m/>
    <s v="Sex"/>
    <s v="Q1"/>
    <m/>
    <s v="Revenda"/>
    <s v="5 dias"/>
    <s v="DINHEIRO$"/>
    <s v="LOJA - CEARÁ - ATACADO"/>
    <s v="63950-000"/>
    <s v="-4.845714531101174"/>
    <s v="-39.13710842394988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60"/>
    <x v="7303"/>
    <s v="MARIA CONCEICAO SANTOS SOUSA"/>
    <s v="31"/>
    <m/>
    <s v="10"/>
    <s v="INATIVO"/>
    <s v="C"/>
    <x v="1"/>
    <s v="BOM JARDIM"/>
    <s v="FORTALEZA"/>
    <s v="CE"/>
    <s v="BR"/>
    <x v="0"/>
    <m/>
    <m/>
    <s v="Sex"/>
    <s v="Semanal"/>
    <m/>
    <s v="Revenda"/>
    <s v="5 dias"/>
    <s v="BLT-SOF"/>
    <s v="ATC MARUJO – DUPLICATA"/>
    <s v="60543-53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61"/>
    <x v="7304"/>
    <s v="MARIA DAS GRACAS DE ALMEIDA"/>
    <s v="31"/>
    <m/>
    <s v="10"/>
    <s v="INATIVO"/>
    <s v="C"/>
    <x v="1"/>
    <s v="PAUPINA"/>
    <s v="Fortaleza"/>
    <s v="CE"/>
    <s v="BR"/>
    <x v="0"/>
    <m/>
    <m/>
    <s v="Ter"/>
    <s v="Semanal"/>
    <m/>
    <s v="Revenda"/>
    <s v="5 dias"/>
    <s v="DINHEIRO$"/>
    <s v="LOJA - CEARÁ - ATACADO"/>
    <s v="60873-565"/>
    <s v="-3.8539307514553753"/>
    <s v="-38.49147137397867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62"/>
    <x v="7305"/>
    <s v="RANNIERY FRANKLIM QUEIROZ ALMADA"/>
    <s v="15"/>
    <m/>
    <s v="7"/>
    <s v="PEQUENO VAREJO"/>
    <s v="C"/>
    <x v="0"/>
    <s v="CENTRO"/>
    <s v="CAMOCIM"/>
    <s v="CE"/>
    <s v="BR"/>
    <x v="0"/>
    <m/>
    <m/>
    <s v="Ter"/>
    <s v="Semanal"/>
    <m/>
    <s v="Revenda"/>
    <s v="5 dias"/>
    <s v="DINHEIRO$"/>
    <s v="LOJA - CEARÁ - ATACADO"/>
    <s v="62400-000"/>
    <s v="-2.8745810598814954"/>
    <s v="-40.853838160489914"/>
    <s v="Sim"/>
    <s v="Não"/>
    <s v="Não"/>
    <n v="0"/>
    <x v="8"/>
    <x v="1"/>
    <x v="0"/>
    <x v="1"/>
    <n v="0"/>
    <n v="0"/>
    <n v="0"/>
    <n v="0"/>
    <n v="3"/>
    <x v="2"/>
    <s v="0 - S/COMPRA"/>
  </r>
  <r>
    <x v="13"/>
    <s v="143"/>
    <x v="58"/>
    <n v="1045"/>
    <m/>
    <m/>
    <s v="VAREJO TLM"/>
    <x v="7963"/>
    <x v="7306"/>
    <s v="ANTONIA DOS SANTOS CASTRO"/>
    <s v="15"/>
    <m/>
    <s v="7"/>
    <s v="PEQUENO VAREJO"/>
    <s v="C"/>
    <x v="1"/>
    <s v="ACAMPAMENTO"/>
    <s v="VARJOTA"/>
    <s v="CE"/>
    <s v="BR"/>
    <x v="0"/>
    <m/>
    <m/>
    <s v="Sex"/>
    <s v="Q1"/>
    <m/>
    <s v="Revenda"/>
    <s v="5 dias"/>
    <s v="BLT-SANT 804-1"/>
    <s v="ATC MARUJO - SOBRAL"/>
    <s v="62265-000"/>
    <s v="-4.1948943"/>
    <s v="-40.47563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64"/>
    <x v="7307"/>
    <s v="VERA LUCIA DOS SANTOS"/>
    <s v="29"/>
    <m/>
    <s v="9"/>
    <s v="CONSUMIDOR FINAL"/>
    <s v="C"/>
    <x v="0"/>
    <s v="FATIMA"/>
    <s v="FORTALEZA"/>
    <s v="CE"/>
    <s v="BR"/>
    <x v="0"/>
    <m/>
    <m/>
    <s v="Qua"/>
    <s v="Q1"/>
    <m/>
    <s v="Revenda"/>
    <s v="5 dias"/>
    <s v="BLT-ITAÚ 130681"/>
    <s v="ATC MARUJO – CAPITAL"/>
    <s v="60411-270"/>
    <s v="-3.75395"/>
    <s v="-38.52728"/>
    <s v="Sim"/>
    <s v="Não"/>
    <s v="Não"/>
    <n v="0"/>
    <x v="8"/>
    <x v="0"/>
    <x v="0"/>
    <x v="0"/>
    <n v="0"/>
    <n v="0"/>
    <n v="318.28"/>
    <n v="0"/>
    <n v="1"/>
    <x v="0"/>
    <s v="1 - PÉSSIMO"/>
  </r>
  <r>
    <x v="13"/>
    <s v="143"/>
    <x v="58"/>
    <n v="1045"/>
    <m/>
    <m/>
    <s v="VAREJO TLM"/>
    <x v="7965"/>
    <x v="7308"/>
    <s v="RAFAEL WERNECK DE ANDRADE CINOTO"/>
    <s v="29"/>
    <m/>
    <s v="9"/>
    <s v="CONSUMIDOR FINAL"/>
    <s v="C"/>
    <x v="0"/>
    <s v="PRAIA DO FUTURO II"/>
    <s v="FORTALEZA"/>
    <s v="CE"/>
    <s v="BR"/>
    <x v="0"/>
    <m/>
    <m/>
    <s v="Sab"/>
    <s v="Semanal"/>
    <m/>
    <s v="Revenda"/>
    <s v="5 dias"/>
    <s v="BLT-ITAÚ 130681"/>
    <s v="ATC MARUJO – CAPITAL"/>
    <s v="60182-490"/>
    <m/>
    <m/>
    <s v="Sim"/>
    <s v="Não"/>
    <s v="Não"/>
    <n v="0"/>
    <x v="0"/>
    <x v="0"/>
    <x v="0"/>
    <x v="0"/>
    <n v="302.66"/>
    <n v="0"/>
    <n v="326.6"/>
    <n v="0"/>
    <n v="1"/>
    <x v="0"/>
    <s v="1 - PÉSSIMO"/>
  </r>
  <r>
    <x v="13"/>
    <s v="143"/>
    <x v="58"/>
    <n v="1045"/>
    <m/>
    <m/>
    <s v="VAREJO ATC"/>
    <x v="7966"/>
    <x v="7309"/>
    <s v="MARIA LUCIA FREITAS DOS SANTOS"/>
    <s v="31"/>
    <m/>
    <s v="10"/>
    <s v="INATIVO"/>
    <s v="C"/>
    <x v="1"/>
    <s v="PARQUE DOIS IRMAOS"/>
    <s v="FORTALEZA"/>
    <s v="CE"/>
    <s v="BR"/>
    <x v="0"/>
    <m/>
    <m/>
    <s v="Qui"/>
    <s v="Semanal"/>
    <m/>
    <s v="Duplicata"/>
    <s v="5 dias"/>
    <s v="DINHEIRO$"/>
    <s v="LOJA - CEARÁ - ATACADO"/>
    <s v="60743-338"/>
    <s v="-3.79474"/>
    <s v="-38.54582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67"/>
    <x v="7310"/>
    <s v="RAIMUNDA NONATA NOGUEIRA"/>
    <s v="31"/>
    <m/>
    <s v="10"/>
    <s v="INATIVO"/>
    <s v="C"/>
    <x v="1"/>
    <s v="Jardim Bandeirante"/>
    <s v="Maracanaú"/>
    <s v="CE"/>
    <s v="BR"/>
    <x v="0"/>
    <m/>
    <m/>
    <s v="Sex"/>
    <s v="Q1"/>
    <m/>
    <s v="Revenda"/>
    <s v="5 dias"/>
    <s v="BLT-SOF"/>
    <s v="ATC MARUJO – CAPITAL"/>
    <s v="61934-220"/>
    <s v="-3.8780518"/>
    <s v="-38.590927"/>
    <s v="Sim"/>
    <s v="Não"/>
    <s v="Sim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68"/>
    <x v="7311"/>
    <s v="ANA MARIA LIMA GOMES"/>
    <s v="31"/>
    <m/>
    <s v="10"/>
    <s v="INATIVO"/>
    <s v="C"/>
    <x v="1"/>
    <s v="SERRINHA"/>
    <s v="FORTALEZA"/>
    <s v="CE"/>
    <s v="BR"/>
    <x v="0"/>
    <m/>
    <m/>
    <s v="Sex"/>
    <s v="Q2"/>
    <m/>
    <s v="Duplicata"/>
    <s v="5 dias"/>
    <s v="DINHEIRO$"/>
    <s v="LOJA - CEARÁ - ATACADO"/>
    <s v="60742-102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69"/>
    <x v="7312"/>
    <s v="YAGO BRUNO COSTA DA SILVA"/>
    <s v="29"/>
    <m/>
    <s v="9"/>
    <s v="CONSUMIDOR FINAL"/>
    <s v="C"/>
    <x v="1"/>
    <s v="AEROLANDIA"/>
    <s v="FORTALEZA"/>
    <s v="CE"/>
    <s v="BR"/>
    <x v="0"/>
    <m/>
    <m/>
    <s v="Sab"/>
    <s v="Semanal"/>
    <m/>
    <s v="Revenda"/>
    <s v="5 dias"/>
    <s v="BLT-SANT 804-1"/>
    <s v="ATC MARUJO – CAPITAL"/>
    <s v="60851-170"/>
    <s v="-3.76354"/>
    <s v="-38.51094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70"/>
    <x v="7313"/>
    <s v="ARYCLETO BELYNSKY GARCIA"/>
    <s v="31"/>
    <m/>
    <s v="10"/>
    <s v="INATIVO"/>
    <s v="C"/>
    <x v="1"/>
    <s v="Maraponga"/>
    <s v="Fortaleza"/>
    <s v="CE"/>
    <s v="BR"/>
    <x v="0"/>
    <m/>
    <m/>
    <s v="Qua"/>
    <s v="Q1"/>
    <m/>
    <s v="Duplicata"/>
    <s v="5 dias"/>
    <s v="DINHEIRO$"/>
    <s v="LOJA - CEARÁ - ATACADO"/>
    <s v="6071001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71"/>
    <x v="7314"/>
    <s v="KELI NASCIMENTO"/>
    <s v="31"/>
    <m/>
    <s v="10"/>
    <s v="INATIVO"/>
    <s v="C"/>
    <x v="1"/>
    <s v="Planalto Ayrton Senna"/>
    <s v="FORTALEZA"/>
    <s v="CE"/>
    <s v="BR"/>
    <x v="0"/>
    <m/>
    <m/>
    <s v="Qui"/>
    <s v="Q2"/>
    <m/>
    <s v="Duplicata"/>
    <s v="5 dias"/>
    <s v="DINHEIRO$"/>
    <s v="LOJA - CEARÁ - ATACADO"/>
    <s v="60766-260"/>
    <s v="-3.83527"/>
    <s v="-38.57243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REFEITORIOS"/>
    <x v="7972"/>
    <x v="7315"/>
    <s v="PASSAMANARIA DO NORDESTE S.A"/>
    <s v="31"/>
    <m/>
    <s v="10"/>
    <s v="INATIVO"/>
    <s v="C"/>
    <x v="1"/>
    <s v="AUTRAN NUNES"/>
    <s v="FORTALEZA"/>
    <s v="CE"/>
    <s v="BR"/>
    <x v="0"/>
    <m/>
    <m/>
    <s v="Seg"/>
    <s v="Q2"/>
    <m/>
    <s v="Revenda"/>
    <s v="7 dias"/>
    <s v="BLT-SOF"/>
    <s v="ATC MARUJO – CAPITAL"/>
    <s v="6052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73"/>
    <x v="7316"/>
    <s v="SAMIA MARIA CRUZ DE SOUSA"/>
    <s v="15"/>
    <m/>
    <s v="7"/>
    <s v="PEQUENO VAREJO"/>
    <s v="C"/>
    <x v="0"/>
    <s v="IRANTIGA"/>
    <s v="Itapagé"/>
    <s v="CE"/>
    <s v="BR"/>
    <x v="0"/>
    <m/>
    <m/>
    <s v="Sex"/>
    <s v="Semanal"/>
    <m/>
    <s v="Revenda"/>
    <s v="5 dias"/>
    <s v="BLT-SANT 804-1"/>
    <s v="ATC MARUJO - SOBRAL"/>
    <s v="62600-000"/>
    <m/>
    <m/>
    <s v="Sim"/>
    <s v="Não"/>
    <s v="Sim"/>
    <n v="345.42"/>
    <x v="8"/>
    <x v="0"/>
    <x v="0"/>
    <x v="0"/>
    <n v="1001.04"/>
    <n v="645.33"/>
    <n v="317.59"/>
    <n v="317.59"/>
    <n v="0"/>
    <x v="1"/>
    <s v="3 - MEDIANO"/>
  </r>
  <r>
    <x v="13"/>
    <s v="143"/>
    <x v="58"/>
    <n v="1045"/>
    <m/>
    <m/>
    <s v="VAREJO ATC"/>
    <x v="7974"/>
    <x v="7317"/>
    <s v="ALEXSANDRA DOS SANTOS"/>
    <s v="31"/>
    <m/>
    <s v="10"/>
    <s v="INATIVO"/>
    <s v="C"/>
    <x v="1"/>
    <s v="Vila Manoel Sátiro"/>
    <s v="Fortaleza"/>
    <s v="CE"/>
    <s v="BR"/>
    <x v="0"/>
    <m/>
    <m/>
    <s v="Ter"/>
    <s v="Q1"/>
    <m/>
    <s v="Duplicata"/>
    <s v="5 dias"/>
    <s v="DINHEIRO$"/>
    <s v="LOJA - CEARÁ - ATACADO"/>
    <s v="60713-05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75"/>
    <x v="7318"/>
    <s v="MAICON CHAGAS DE LIMA"/>
    <s v="15"/>
    <m/>
    <s v="7"/>
    <s v="PEQUENO VAREJO"/>
    <s v="C"/>
    <x v="0"/>
    <s v="SAO LUIS"/>
    <s v="PACATUBA"/>
    <s v="CE"/>
    <s v="BR"/>
    <x v="0"/>
    <m/>
    <m/>
    <s v="Seg"/>
    <s v="Q2"/>
    <m/>
    <s v="Revenda"/>
    <s v="5 dias"/>
    <s v="BLT-ITAÚ 130681"/>
    <s v="ATC MARUJO – CAPITAL"/>
    <s v="61803-000"/>
    <m/>
    <m/>
    <s v="Sim"/>
    <s v="Não"/>
    <s v="Sim"/>
    <n v="542.4400000000001"/>
    <x v="8"/>
    <x v="0"/>
    <x v="0"/>
    <x v="0"/>
    <n v="416.58"/>
    <n v="415.1"/>
    <n v="0"/>
    <n v="475.15"/>
    <n v="0"/>
    <x v="1"/>
    <s v="1 - PÉSSIMO"/>
  </r>
  <r>
    <x v="13"/>
    <s v="143"/>
    <x v="58"/>
    <n v="1045"/>
    <m/>
    <m/>
    <s v="VAREJO ATC"/>
    <x v="7976"/>
    <x v="7319"/>
    <s v="CENILA DE ARAUJO"/>
    <s v="31"/>
    <m/>
    <s v="10"/>
    <s v="INATIVO"/>
    <s v="C"/>
    <x v="1"/>
    <s v="PARQUE DOIS IRMÃOS"/>
    <s v="Fortaleza"/>
    <s v="CE"/>
    <s v="BR"/>
    <x v="0"/>
    <m/>
    <m/>
    <s v="Qui"/>
    <s v="Q2"/>
    <m/>
    <s v="Duplicata"/>
    <s v="5 dias"/>
    <s v="DINHEIRO$"/>
    <s v="LOJA - CEARÁ - ATACADO"/>
    <s v="60745-79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77"/>
    <x v="7320"/>
    <s v="LUCIMAR PEREIRA DA SILVA"/>
    <s v="31"/>
    <m/>
    <s v="10"/>
    <s v="INATIVO"/>
    <s v="C"/>
    <x v="1"/>
    <s v="DIAS MACEDO"/>
    <s v="FORTALEZA"/>
    <s v="CE"/>
    <s v="BR"/>
    <x v="0"/>
    <m/>
    <m/>
    <s v="Ter"/>
    <s v="Semanal"/>
    <m/>
    <s v="Duplicata"/>
    <s v="5 dias"/>
    <s v="DINHEIRO$"/>
    <s v="LOJA - CEARÁ - ATACADO"/>
    <s v="60860-2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78"/>
    <x v="7321"/>
    <s v="FRANCISCO ANDRÉ AMARAL SOUSA"/>
    <s v="29"/>
    <m/>
    <s v="9"/>
    <s v="CONSUMIDOR FINAL"/>
    <s v="C"/>
    <x v="0"/>
    <s v="ESPLANADA"/>
    <s v="PIRACURUCA"/>
    <s v="PI"/>
    <s v="BR"/>
    <x v="0"/>
    <m/>
    <m/>
    <s v="Ter"/>
    <s v="Semanal"/>
    <m/>
    <s v="Revenda"/>
    <s v="07 dias"/>
    <s v="BLT-SOF"/>
    <s v="VAREJO PI"/>
    <s v="64240000"/>
    <m/>
    <m/>
    <s v="Sim"/>
    <s v="Não"/>
    <s v="Sim"/>
    <n v="1401.42"/>
    <x v="2"/>
    <x v="0"/>
    <x v="0"/>
    <x v="0"/>
    <n v="1488.15"/>
    <n v="663.24"/>
    <n v="1272.16"/>
    <n v="817.34"/>
    <n v="0"/>
    <x v="1"/>
    <s v="4 - BOM"/>
  </r>
  <r>
    <x v="13"/>
    <s v="143"/>
    <x v="58"/>
    <n v="1045"/>
    <m/>
    <m/>
    <s v="VAREJO ATC"/>
    <x v="7979"/>
    <x v="7322"/>
    <s v="ANNA RAQUEL MAGALHAES"/>
    <s v="31"/>
    <m/>
    <s v="10"/>
    <s v="INATIVO"/>
    <s v="C"/>
    <x v="1"/>
    <s v="Arianópolis"/>
    <s v="Caucaia"/>
    <s v="CE"/>
    <s v="BR"/>
    <x v="0"/>
    <m/>
    <m/>
    <s v="Seg"/>
    <s v="Q1"/>
    <m/>
    <s v="Revenda"/>
    <s v="5 dias"/>
    <s v="BLT-SANT 804-1"/>
    <s v="ATC MARUJO – CAPITAL"/>
    <s v="61656-17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80"/>
    <x v="7323"/>
    <s v="ALESSANDRA MENDES DOS SANTOS"/>
    <s v="31"/>
    <m/>
    <s v="10"/>
    <s v="INATIVO"/>
    <s v="C"/>
    <x v="1"/>
    <s v="Canindezinho"/>
    <s v="Fortaleza"/>
    <s v="CE"/>
    <s v="BR"/>
    <x v="0"/>
    <m/>
    <m/>
    <s v="Qua"/>
    <s v="Q2"/>
    <m/>
    <s v="Duplicata"/>
    <s v="5 dias"/>
    <s v="BLT-SANT 804-1"/>
    <s v="ATC MARUJO – DUPLICATA"/>
    <s v="60734-45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81"/>
    <x v="7324"/>
    <s v="MARCIA ARAGAO LIMA"/>
    <s v="31"/>
    <m/>
    <s v="10"/>
    <s v="INATIVO"/>
    <s v="C"/>
    <x v="1"/>
    <s v="Conjunto Esperança"/>
    <s v="Fortaleza"/>
    <s v="CE"/>
    <s v="BR"/>
    <x v="0"/>
    <m/>
    <m/>
    <s v="Ter"/>
    <s v="Q2"/>
    <m/>
    <s v="Duplicata"/>
    <s v="5 dias"/>
    <s v="DINHEIRO$"/>
    <s v="LOJA - CEARÁ - ATACADO"/>
    <s v="60763-666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82"/>
    <x v="7325"/>
    <s v="REGINA MOURA MORAIS DE SAMPAIO"/>
    <s v="4"/>
    <m/>
    <s v="7"/>
    <s v="PEQUENO VAREJO"/>
    <s v="C"/>
    <x v="0"/>
    <s v="NOVO PABUSSU"/>
    <s v="CAUCAIA"/>
    <s v="CE"/>
    <s v="BR"/>
    <x v="0"/>
    <m/>
    <m/>
    <s v="Sab"/>
    <s v="Semanal"/>
    <m/>
    <s v="Revenda"/>
    <s v="5 dias"/>
    <s v="BLT-ITAÚ 130681"/>
    <s v="ATC MARUJO – CAPITAL"/>
    <s v="61600-50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83"/>
    <x v="7326"/>
    <s v="NILTON CESAR BRAGA DE MATOS"/>
    <s v="29"/>
    <m/>
    <s v="9"/>
    <s v="CONSUMIDOR FINAL"/>
    <s v="C"/>
    <x v="1"/>
    <s v="CENTRO"/>
    <s v="São Gonçalo do Amarante"/>
    <s v="CE"/>
    <s v="BR"/>
    <x v="0"/>
    <m/>
    <m/>
    <s v="Ter"/>
    <s v="Semanal"/>
    <m/>
    <s v="Revenda"/>
    <s v="5 dias"/>
    <s v="BLT-ITAÚ 130681"/>
    <s v="ATC MARUJO – INTERIOR"/>
    <s v="62670-000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84"/>
    <x v="7327"/>
    <s v="MICHELY LIMA PEREIRA"/>
    <s v="31"/>
    <m/>
    <s v="10"/>
    <s v="INATIVO"/>
    <s v="C"/>
    <x v="1"/>
    <s v="BOM JARDIM"/>
    <s v="FORTALEZA"/>
    <s v="CE"/>
    <s v="BR"/>
    <x v="0"/>
    <m/>
    <m/>
    <s v="Seg"/>
    <s v="Semanal"/>
    <m/>
    <s v="Duplicata"/>
    <s v="5 dias"/>
    <s v="BLT-SANT 804-1"/>
    <s v="ATC MARUJO – CAPITAL"/>
    <s v="60543-45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85"/>
    <x v="7328"/>
    <s v="PACHECO'S BURGUER LTDA - ME"/>
    <s v="031"/>
    <m/>
    <s v="010"/>
    <m/>
    <s v="C"/>
    <x v="1"/>
    <s v="PARQUE ARAXA"/>
    <s v="Fortaleza"/>
    <s v="CE"/>
    <s v="BR"/>
    <x v="2"/>
    <m/>
    <m/>
    <s v="Ter"/>
    <s v="Semanal"/>
    <m/>
    <s v="Revenda"/>
    <s v="10 dias"/>
    <s v="SMARTCOB"/>
    <s v="CAPITAL CE"/>
    <s v="60450-52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86"/>
    <x v="7329"/>
    <s v="MARCIANO ALVES DE SOUSA"/>
    <s v="31"/>
    <m/>
    <s v="10"/>
    <s v="INATIVO"/>
    <s v="C"/>
    <x v="1"/>
    <s v="ARRODIADOR CROATA DOS MARTINS"/>
    <s v="VARJOTA"/>
    <s v="CE"/>
    <s v="BR"/>
    <x v="0"/>
    <m/>
    <m/>
    <s v="Qui"/>
    <s v="Q1"/>
    <m/>
    <s v="Revenda"/>
    <s v="5 dias"/>
    <s v="DINHEIRO$"/>
    <s v="LOJA - CEARÁ - ATACADO"/>
    <s v="62265-00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87"/>
    <x v="7330"/>
    <s v="VANUZIA LOPES BRGA"/>
    <s v="15"/>
    <m/>
    <s v="7"/>
    <s v="PEQUENO VAREJO"/>
    <s v="C"/>
    <x v="1"/>
    <s v="Bom Jardim"/>
    <s v="Fortaleza"/>
    <s v="CE"/>
    <s v="BR"/>
    <x v="0"/>
    <m/>
    <m/>
    <s v="Sab"/>
    <s v="Semanal"/>
    <m/>
    <s v="Revenda"/>
    <s v="5 dias"/>
    <s v="BLT-ITAÚ 130681"/>
    <s v="ATC MARUJO – CAPITAL"/>
    <s v="60540-81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88"/>
    <x v="7331"/>
    <s v="PAULO EMÍLIO RODRIGUES SOUSA"/>
    <s v="29"/>
    <m/>
    <s v="9"/>
    <s v="CONSUMIDOR FINAL"/>
    <s v="C"/>
    <x v="0"/>
    <s v="MACAOCA"/>
    <s v="MADALENA"/>
    <s v="CE"/>
    <s v="BR"/>
    <x v="0"/>
    <m/>
    <m/>
    <s v="Qua"/>
    <s v="Q2"/>
    <m/>
    <s v="Revenda"/>
    <s v="5 dias"/>
    <s v="BLT-ITAÚ 130681"/>
    <s v="ATC MARUJO – INTERIOR"/>
    <s v="63860-000"/>
    <m/>
    <m/>
    <s v="Sim"/>
    <s v="Não"/>
    <s v="Sim"/>
    <n v="0"/>
    <x v="0"/>
    <x v="0"/>
    <x v="0"/>
    <x v="0"/>
    <n v="327.25"/>
    <n v="0"/>
    <n v="327.25"/>
    <n v="0"/>
    <n v="1"/>
    <x v="0"/>
    <s v="1 - PÉSSIMO"/>
  </r>
  <r>
    <x v="13"/>
    <s v="143"/>
    <x v="58"/>
    <n v="1045"/>
    <m/>
    <m/>
    <s v="VAREJO TLM"/>
    <x v="7989"/>
    <x v="7332"/>
    <s v="RENATO CARNEIRO DE SOUSA"/>
    <s v="29"/>
    <m/>
    <s v="9"/>
    <s v="CONSUMIDOR FINAL"/>
    <s v="C"/>
    <x v="0"/>
    <s v="CENTRO"/>
    <s v="Jijoca de JerIcoacoara"/>
    <s v="CE"/>
    <s v="BR"/>
    <x v="0"/>
    <m/>
    <m/>
    <s v="Sex"/>
    <s v="Semanal"/>
    <m/>
    <s v="Revenda"/>
    <s v="5 dias"/>
    <s v="BLT-SANT 804-1"/>
    <s v="ATC MARUJO - SOBRAL"/>
    <s v="62598-000"/>
    <m/>
    <m/>
    <s v="Sim"/>
    <s v="Não"/>
    <s v="Sim"/>
    <n v="0"/>
    <x v="0"/>
    <x v="0"/>
    <x v="0"/>
    <x v="0"/>
    <n v="3834.4"/>
    <n v="1541.8"/>
    <n v="0"/>
    <n v="0"/>
    <n v="2"/>
    <x v="3"/>
    <s v="4 - BOM"/>
  </r>
  <r>
    <x v="13"/>
    <s v="143"/>
    <x v="58"/>
    <n v="1045"/>
    <m/>
    <m/>
    <s v="VAREJO ATC"/>
    <x v="7990"/>
    <x v="7333"/>
    <s v="FRANCISCA ALESSANDRA"/>
    <s v="31"/>
    <m/>
    <s v="10"/>
    <s v="INATIVO"/>
    <s v="C"/>
    <x v="1"/>
    <s v="Alto da Balança"/>
    <s v="Fortaleza"/>
    <s v="CE"/>
    <s v="BR"/>
    <x v="0"/>
    <m/>
    <m/>
    <s v="Qui"/>
    <s v="Q2"/>
    <m/>
    <s v="Duplicata"/>
    <s v="5 dias"/>
    <s v="DINHEIRO$"/>
    <s v="LOJA - CEARÁ - ATACADO"/>
    <s v="60851-29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91"/>
    <x v="7334"/>
    <s v="FRANCISCA GLORIA MACEDO SIMOES"/>
    <s v="29"/>
    <m/>
    <s v="9"/>
    <s v="CONSUMIDOR FINAL"/>
    <s v="C"/>
    <x v="0"/>
    <s v="CONJ. INDUSTRIAL"/>
    <s v="Maracanaú"/>
    <s v="CE"/>
    <s v="BR"/>
    <x v="0"/>
    <m/>
    <m/>
    <s v="Sab"/>
    <s v="Semanal"/>
    <m/>
    <s v="Revenda"/>
    <s v="5 dias"/>
    <s v="BLT-ITAÚ 130681"/>
    <s v="ATC MARUJO – CAPITAL"/>
    <s v="61900-000"/>
    <m/>
    <m/>
    <s v="Sim"/>
    <s v="Não"/>
    <s v="Não"/>
    <n v="0"/>
    <x v="1"/>
    <x v="0"/>
    <x v="0"/>
    <x v="0"/>
    <n v="0"/>
    <n v="0"/>
    <n v="307.64"/>
    <n v="0"/>
    <n v="1"/>
    <x v="0"/>
    <s v="1 - PÉSSIMO"/>
  </r>
  <r>
    <x v="13"/>
    <s v="143"/>
    <x v="58"/>
    <n v="1045"/>
    <m/>
    <m/>
    <s v="VAREJO ATC"/>
    <x v="7992"/>
    <x v="7335"/>
    <s v="RITA TELES DE SOUZA"/>
    <s v="31"/>
    <m/>
    <s v="10"/>
    <s v="INATIVO"/>
    <s v="C"/>
    <x v="1"/>
    <s v="Pajuçara"/>
    <s v="Maracanaú"/>
    <s v="CE"/>
    <s v="BR"/>
    <x v="0"/>
    <m/>
    <m/>
    <s v="Sex"/>
    <s v="Q1"/>
    <m/>
    <s v="Revenda"/>
    <s v="5 dias"/>
    <s v="BLT-SOF"/>
    <s v="ATC MARUJO – CAPITAL"/>
    <s v="61932-3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93"/>
    <x v="7336"/>
    <s v="VANDERLEIA AGAPITO DE SOUSA BRITO"/>
    <s v="29"/>
    <m/>
    <s v="9"/>
    <s v="CONSUMIDOR FINAL"/>
    <s v="C"/>
    <x v="0"/>
    <s v="NOVO PARQUE IRACEMA"/>
    <s v="MARANGUAPE"/>
    <s v="CE"/>
    <s v="BR"/>
    <x v="0"/>
    <m/>
    <m/>
    <s v="Qui"/>
    <s v="Semanal"/>
    <m/>
    <s v="Revenda"/>
    <s v="5 dias"/>
    <s v="BLT-SOF"/>
    <s v="ATC MARUJO – CAPITAL"/>
    <s v="61949-030"/>
    <m/>
    <m/>
    <s v="Sim"/>
    <s v="Não"/>
    <s v="Não"/>
    <n v="409.13"/>
    <x v="0"/>
    <x v="0"/>
    <x v="0"/>
    <x v="0"/>
    <n v="260.3"/>
    <n v="362.5"/>
    <n v="0"/>
    <n v="0"/>
    <n v="2"/>
    <x v="3"/>
    <s v="1 - PÉSSIMO"/>
  </r>
  <r>
    <x v="13"/>
    <s v="143"/>
    <x v="58"/>
    <n v="1045"/>
    <m/>
    <m/>
    <s v="VAREJO TLM"/>
    <x v="7994"/>
    <x v="7337"/>
    <s v="NAYARA FREITAS PINTO"/>
    <s v="29"/>
    <m/>
    <s v="9"/>
    <s v="CONSUMIDOR FINAL"/>
    <s v="C"/>
    <x v="1"/>
    <s v="PALMIRIM"/>
    <s v="CAUCAIA"/>
    <s v="CE"/>
    <s v="BR"/>
    <x v="0"/>
    <m/>
    <m/>
    <s v="Sab"/>
    <s v="Semanal"/>
    <m/>
    <s v="Revenda"/>
    <s v="5 dias"/>
    <s v="DINHEIRO$"/>
    <s v="ATC MARUJO – CAPITAL"/>
    <s v="61611-0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95"/>
    <x v="7338"/>
    <s v="MARIA MARILENA DOS SANTOS CRUZ BARROSO"/>
    <s v="31"/>
    <m/>
    <s v="10"/>
    <s v="INATIVO"/>
    <s v="C"/>
    <x v="1"/>
    <s v="ALTO ALEGRE"/>
    <s v="ITAPIPOCA"/>
    <s v="CE"/>
    <s v="BR"/>
    <x v="0"/>
    <m/>
    <m/>
    <s v="Sex"/>
    <s v="Semanal"/>
    <m/>
    <s v="Revenda"/>
    <s v="5 dias"/>
    <s v="BLT-SANT 804-1"/>
    <s v="ATC MARUJO - SOBRAL"/>
    <s v="62500-2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96"/>
    <x v="7339"/>
    <s v="MARIA JAQUEINE MARTINS DA COSTA"/>
    <s v="29"/>
    <m/>
    <s v="9"/>
    <s v="CONSUMIDOR FINAL"/>
    <s v="C"/>
    <x v="1"/>
    <s v="PAVUNA"/>
    <s v="PACATUBA"/>
    <s v="CE"/>
    <s v="BR"/>
    <x v="0"/>
    <m/>
    <m/>
    <s v="Seg"/>
    <s v="Q2"/>
    <m/>
    <s v="Revenda"/>
    <s v="5 dias"/>
    <s v="BLT-SANT 804-1"/>
    <s v="ATC MARUJO – CAPITAL"/>
    <s v="61802-22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7997"/>
    <x v="7340"/>
    <s v="ANTONIO VIEIRA COSMO"/>
    <s v="15"/>
    <m/>
    <s v="7"/>
    <s v="PEQUENO VAREJO"/>
    <s v="C"/>
    <x v="0"/>
    <s v="ZONA RURAL"/>
    <s v="NOVO ORIENTE"/>
    <s v="CE"/>
    <s v="BR"/>
    <x v="0"/>
    <m/>
    <m/>
    <s v="Sex"/>
    <s v="Q2"/>
    <m/>
    <s v="Revenda"/>
    <s v="5 dias"/>
    <s v="BLT-ITAÚ 130681"/>
    <s v="ATC MARUJO - SOBRAL"/>
    <s v="63740-000"/>
    <m/>
    <m/>
    <s v="Sim"/>
    <s v="Não"/>
    <s v="Não"/>
    <n v="0"/>
    <x v="0"/>
    <x v="0"/>
    <x v="0"/>
    <x v="0"/>
    <n v="494.84"/>
    <n v="0"/>
    <n v="518.86"/>
    <n v="0"/>
    <n v="1"/>
    <x v="0"/>
    <s v="2 - RUIM"/>
  </r>
  <r>
    <x v="13"/>
    <s v="143"/>
    <x v="58"/>
    <n v="1045"/>
    <m/>
    <m/>
    <s v="VAREJO ATC"/>
    <x v="7998"/>
    <x v="7341"/>
    <s v="MARIA REGIANE DA SILVA"/>
    <s v="31"/>
    <m/>
    <s v="10"/>
    <s v="INATIVO"/>
    <s v="C"/>
    <x v="1"/>
    <s v="GRANJA PORTUGAL"/>
    <s v="FORTALEZA"/>
    <s v="CE"/>
    <s v="BR"/>
    <x v="0"/>
    <m/>
    <m/>
    <s v="Seg"/>
    <s v="Q2"/>
    <m/>
    <s v="Duplicata"/>
    <s v="5 dias"/>
    <s v="DINHEIRO$"/>
    <s v="LOJA - CEARÁ - ATACADO"/>
    <s v="60540-83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7999"/>
    <x v="7342"/>
    <s v="ANTONIO IRAMAR PINHEIRO DE FREITAS"/>
    <s v="29"/>
    <m/>
    <s v="9"/>
    <s v="CONSUMIDOR FINAL"/>
    <s v="C"/>
    <x v="1"/>
    <s v="JEREISSATI 2"/>
    <s v="Maracanaú"/>
    <s v="CE"/>
    <s v="BR"/>
    <x v="0"/>
    <m/>
    <m/>
    <s v="Qua"/>
    <s v="Q2"/>
    <m/>
    <s v="Duplicata"/>
    <s v="5 dias"/>
    <s v="DINHEIRO$"/>
    <s v="LOJA - CEARÁ - ATACADO"/>
    <s v="61814-172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00"/>
    <x v="7343"/>
    <s v="FRANCISCA CLEIDIANE DA ROCHA ARRAIS"/>
    <s v="31"/>
    <m/>
    <s v="10"/>
    <s v="INATIVO"/>
    <s v="C"/>
    <x v="1"/>
    <s v="Pajuçara"/>
    <s v="Maracanaú"/>
    <s v="CE"/>
    <s v="BR"/>
    <x v="0"/>
    <m/>
    <m/>
    <s v="Qui"/>
    <s v="Q2"/>
    <m/>
    <s v="Duplicata"/>
    <s v="5 dias"/>
    <s v="DINHEIRO$"/>
    <s v="LOJA - CEARÁ - ATACADO"/>
    <s v="61932-43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01"/>
    <x v="7344"/>
    <s v="FRANCISCO ELIANO"/>
    <s v="31"/>
    <m/>
    <s v="10"/>
    <s v="INATIVO"/>
    <s v="C"/>
    <x v="1"/>
    <s v="BOM JARDIM"/>
    <s v="Fortaleza"/>
    <s v="CE"/>
    <s v="BR"/>
    <x v="0"/>
    <m/>
    <m/>
    <s v="Sex"/>
    <s v="Q2"/>
    <m/>
    <s v="Duplicata"/>
    <s v="5 dias"/>
    <s v="DINHEIRO$"/>
    <s v="LOJA - CEARÁ - ATACADO"/>
    <s v="60110-00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02"/>
    <x v="7345"/>
    <s v="MARIA JUCILENE GOMES SILVA"/>
    <s v="29"/>
    <m/>
    <s v="9"/>
    <s v="CONSUMIDOR FINAL"/>
    <s v="C"/>
    <x v="1"/>
    <s v="ALTO ALEGRE II"/>
    <s v="Maracanaú"/>
    <s v="CE"/>
    <s v="BR"/>
    <x v="0"/>
    <m/>
    <m/>
    <s v="Sab"/>
    <s v="Semanal"/>
    <m/>
    <s v="Revenda"/>
    <s v="5 dias"/>
    <s v="BLT-ITAÚ 130681"/>
    <s v="ATC MARUJO – CAPITAL"/>
    <s v="61921-515"/>
    <m/>
    <m/>
    <s v="Sim"/>
    <s v="Não"/>
    <s v="Sim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03"/>
    <x v="7346"/>
    <s v="ANGELUCE ALMEIDA"/>
    <s v="31"/>
    <m/>
    <s v="10"/>
    <s v="INATIVO"/>
    <s v="C"/>
    <x v="1"/>
    <s v="SANTA ROSA"/>
    <s v="PARAMOTI"/>
    <s v="CE"/>
    <s v="BR"/>
    <x v="0"/>
    <m/>
    <m/>
    <s v="Sex"/>
    <s v="Q2"/>
    <m/>
    <s v="Revenda"/>
    <s v="5 dias"/>
    <s v="BLT-ITAÚ 130681"/>
    <s v="ATC MARUJO – INTERIOR"/>
    <s v="62736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04"/>
    <x v="7347"/>
    <s v="JOSE JEAN DA PONTES LOPES"/>
    <s v="4"/>
    <m/>
    <s v="7"/>
    <s v="PEQUENO VAREJO"/>
    <s v="C"/>
    <x v="0"/>
    <s v="AEROLANDIA"/>
    <s v="FORTALEZA"/>
    <s v="CE"/>
    <s v="BR"/>
    <x v="0"/>
    <m/>
    <m/>
    <s v="Sab"/>
    <s v="Semanal"/>
    <m/>
    <s v="Revenda"/>
    <s v="5 dias"/>
    <s v="BLT-ITAÚ 130681"/>
    <s v="ATC MARUJO – CAPITAL"/>
    <s v="60851-120"/>
    <m/>
    <m/>
    <s v="Sim"/>
    <s v="Não"/>
    <s v="Sim"/>
    <n v="560.4"/>
    <x v="0"/>
    <x v="2"/>
    <x v="0"/>
    <x v="2"/>
    <n v="0"/>
    <n v="697.59"/>
    <n v="993.86"/>
    <n v="0"/>
    <n v="1"/>
    <x v="0"/>
    <s v="2 - RUIM"/>
  </r>
  <r>
    <x v="13"/>
    <s v="143"/>
    <x v="58"/>
    <n v="1045"/>
    <m/>
    <m/>
    <s v="VAREJO TLM"/>
    <x v="8005"/>
    <x v="7348"/>
    <s v="MARIA SOLANGE FREITAS PAIXÃO"/>
    <s v="15"/>
    <m/>
    <s v="7"/>
    <s v="PEQUENO VAREJO"/>
    <s v="C"/>
    <x v="1"/>
    <s v="BONSUCESSO"/>
    <s v="FORTALEZA"/>
    <s v="CE"/>
    <s v="BR"/>
    <x v="0"/>
    <m/>
    <m/>
    <s v="Sab"/>
    <s v="Semanal"/>
    <m/>
    <s v="Revenda"/>
    <s v="5 dias"/>
    <s v="BLT-SANT 804-1"/>
    <s v="ATC MARUJO – CAPITAL"/>
    <s v="60541-658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06"/>
    <x v="7349"/>
    <s v="JOSELINA GONÇALVES DA SILVA(NENA"/>
    <s v="31"/>
    <m/>
    <s v="10"/>
    <s v="INATIVO"/>
    <s v="C"/>
    <x v="1"/>
    <s v="Timbó"/>
    <s v="Maracanaú"/>
    <s v="CE"/>
    <s v="BR"/>
    <x v="0"/>
    <m/>
    <m/>
    <s v="Qui"/>
    <s v="Q2"/>
    <m/>
    <s v="Duplicata"/>
    <s v="5 dias"/>
    <s v="DINHEIRO$"/>
    <s v="LOJA - CEARÁ - ATACADO"/>
    <s v="61936-25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07"/>
    <x v="7350"/>
    <s v="ASSOCIACAO PINTANDO O SETEAZUL APSA CE"/>
    <s v="29"/>
    <m/>
    <s v="9"/>
    <s v="CONSUMIDOR FINAL"/>
    <s v="C"/>
    <x v="1"/>
    <s v="DAMAS"/>
    <s v="FORTALEZA"/>
    <s v="CE"/>
    <s v="BR"/>
    <x v="0"/>
    <m/>
    <m/>
    <s v="Sab"/>
    <s v="Semanal"/>
    <m/>
    <s v="Revenda"/>
    <s v="5 dias"/>
    <s v="BLT-ITAÚ 130681"/>
    <s v="MARUJINHO - CAPITAL - DISTRI."/>
    <s v="60426-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08"/>
    <x v="7351"/>
    <s v="JOAO BOSCO FELIX VIEIRA"/>
    <s v="29"/>
    <m/>
    <s v="9"/>
    <s v="CONSUMIDOR FINAL"/>
    <s v="C"/>
    <x v="0"/>
    <s v="Barroso"/>
    <s v="Fortaleza"/>
    <s v="CE"/>
    <s v="BR"/>
    <x v="0"/>
    <m/>
    <m/>
    <s v="Sab"/>
    <s v="Semanal"/>
    <m/>
    <s v="Revenda"/>
    <s v="5 dias"/>
    <s v="BLT-ITAÚ 130681"/>
    <s v="ATC MARUJO – CAPITAL"/>
    <s v="60862-610"/>
    <m/>
    <m/>
    <s v="Sim"/>
    <s v="Não"/>
    <s v="Não"/>
    <n v="-331.34"/>
    <x v="51"/>
    <x v="0"/>
    <x v="0"/>
    <x v="0"/>
    <n v="-1016.68"/>
    <n v="0"/>
    <n v="337.1"/>
    <n v="0"/>
    <n v="1"/>
    <x v="0"/>
    <s v="0 - S/COMPRA"/>
  </r>
  <r>
    <x v="13"/>
    <s v="143"/>
    <x v="58"/>
    <n v="1045"/>
    <m/>
    <m/>
    <s v="VAREJO TLM"/>
    <x v="8009"/>
    <x v="7352"/>
    <s v="RAIMUNDO BARRETO NETO"/>
    <s v="29"/>
    <m/>
    <s v="9"/>
    <s v="CONSUMIDOR FINAL"/>
    <s v="C"/>
    <x v="1"/>
    <s v="VILA PERY"/>
    <s v="FORTALEZA"/>
    <s v="CE"/>
    <s v="BR"/>
    <x v="0"/>
    <m/>
    <m/>
    <s v="Sab"/>
    <s v="Semanal"/>
    <m/>
    <s v="Revenda"/>
    <s v="5 dias"/>
    <s v="BLT-ITAÚ 130681"/>
    <s v="ATC MARUJO – CAPITAL"/>
    <s v="60730-135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10"/>
    <x v="7353"/>
    <s v="LUANA DA SILVA COELHO"/>
    <s v="29"/>
    <m/>
    <s v="9"/>
    <s v="CONSUMIDOR FINAL"/>
    <s v="C"/>
    <x v="0"/>
    <s v="CENTRO"/>
    <s v="AQUIRAZ"/>
    <s v="CE"/>
    <s v="BR"/>
    <x v="0"/>
    <m/>
    <m/>
    <s v="Qua"/>
    <s v="Semanal"/>
    <m/>
    <s v="Revenda"/>
    <s v="5 dias"/>
    <s v="DINHEIRO$"/>
    <s v="ATC MARUJO – INTERIOR"/>
    <s v="61700-000"/>
    <m/>
    <m/>
    <s v="Sim"/>
    <s v="Não"/>
    <s v="Não"/>
    <n v="0"/>
    <x v="0"/>
    <x v="0"/>
    <x v="0"/>
    <x v="0"/>
    <n v="876.02"/>
    <n v="1213.1"/>
    <n v="438.01"/>
    <n v="0"/>
    <n v="1"/>
    <x v="0"/>
    <s v="3 - MEDIANO"/>
  </r>
  <r>
    <x v="13"/>
    <s v="143"/>
    <x v="58"/>
    <n v="1045"/>
    <m/>
    <m/>
    <s v="VAREJO TLM"/>
    <x v="8011"/>
    <x v="7354"/>
    <s v="EVERLANE LIMA DE SOUSA"/>
    <s v="31"/>
    <m/>
    <s v="10"/>
    <s v="INATIVO"/>
    <s v="C"/>
    <x v="1"/>
    <s v="ICARAI"/>
    <s v="AMONTADA"/>
    <s v="CE"/>
    <s v="BR"/>
    <x v="0"/>
    <m/>
    <m/>
    <s v="Seg"/>
    <s v="Semanal"/>
    <m/>
    <s v="Revenda"/>
    <s v="5 dias"/>
    <s v="DINHEIRO$"/>
    <s v="LOJA - CEARÁ - ATACADO"/>
    <s v="625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12"/>
    <x v="7355"/>
    <s v="FRANCISCO NETO AGUIAR BRITO"/>
    <s v="31"/>
    <m/>
    <s v="10"/>
    <s v="INATIVO"/>
    <s v="C"/>
    <x v="1"/>
    <s v="CENTRO"/>
    <s v="MUCAMBO"/>
    <s v="CE"/>
    <s v="BR"/>
    <x v="0"/>
    <m/>
    <m/>
    <s v="Sex"/>
    <s v="Semanal"/>
    <m/>
    <s v="Revenda"/>
    <s v="5 dias"/>
    <s v="BLT-SANT 804-1"/>
    <s v="ATC MARUJO – INTERIOR"/>
    <s v="6217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13"/>
    <x v="7356"/>
    <s v="DIEGO DE SOUSA BARBOSA"/>
    <s v="31"/>
    <m/>
    <s v="10"/>
    <s v="INATIVO"/>
    <s v="C"/>
    <x v="1"/>
    <s v="FREI HIGINO"/>
    <s v="PARNAÍBA"/>
    <s v="PI"/>
    <s v="BR"/>
    <x v="0"/>
    <m/>
    <m/>
    <s v="Ter"/>
    <s v="Semanal"/>
    <m/>
    <s v="Revenda"/>
    <s v="5 dias"/>
    <s v="BLT-SOF"/>
    <s v="VAREJO - SOBRAL"/>
    <s v="64205-12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14"/>
    <x v="7357"/>
    <s v="POSTO DE COMBUSTIVEIS PACATUBA LTDA"/>
    <s v="29"/>
    <m/>
    <s v="9"/>
    <s v="CONSUMIDOR FINAL"/>
    <s v="C"/>
    <x v="0"/>
    <s v="PAVUNA"/>
    <s v="PACATUBA"/>
    <s v="CE"/>
    <s v="BR"/>
    <x v="0"/>
    <m/>
    <m/>
    <s v="Seg"/>
    <s v="Semanal"/>
    <m/>
    <s v="Revenda"/>
    <s v="7 dias"/>
    <s v="BLT-SOF"/>
    <s v="ATC MARUJO – CAPITAL"/>
    <s v="61809-320"/>
    <m/>
    <m/>
    <s v="Sim"/>
    <s v="Não"/>
    <s v="Não"/>
    <n v="0"/>
    <x v="0"/>
    <x v="1"/>
    <x v="0"/>
    <x v="1"/>
    <n v="0"/>
    <n v="848.48"/>
    <n v="630.65"/>
    <n v="0"/>
    <n v="1"/>
    <x v="0"/>
    <s v="2 - RUIM"/>
  </r>
  <r>
    <x v="13"/>
    <s v="143"/>
    <x v="58"/>
    <n v="1045"/>
    <m/>
    <m/>
    <s v="VAREJO TLM"/>
    <x v="8015"/>
    <x v="7358"/>
    <s v="LUCIENE DAMIANA DE ARAUJO"/>
    <s v="29"/>
    <m/>
    <s v="9"/>
    <s v="CONSUMIDOR FINAL"/>
    <s v="C"/>
    <x v="0"/>
    <s v="TRISTOES"/>
    <s v="ARACOIABA"/>
    <s v="CE"/>
    <s v="BR"/>
    <x v="0"/>
    <m/>
    <m/>
    <s v="Qui"/>
    <s v="Q1"/>
    <m/>
    <s v="Revenda"/>
    <s v="5 dias"/>
    <s v="BLT-SANT 804-1"/>
    <s v="ATC MARUJO – INTERIOR"/>
    <s v="62750-000"/>
    <m/>
    <m/>
    <s v="Sim"/>
    <s v="Não"/>
    <s v="Não"/>
    <n v="539.63"/>
    <x v="0"/>
    <x v="0"/>
    <x v="0"/>
    <x v="0"/>
    <n v="636.1900000000001"/>
    <n v="0"/>
    <n v="0"/>
    <n v="477.05"/>
    <n v="0"/>
    <x v="1"/>
    <s v="1 - PÉSSIMO"/>
  </r>
  <r>
    <x v="13"/>
    <s v="143"/>
    <x v="58"/>
    <n v="1045"/>
    <m/>
    <m/>
    <s v="VAREJO ATC"/>
    <x v="8016"/>
    <x v="7359"/>
    <s v="NILCE FREIRE DE ASSIS"/>
    <s v="31"/>
    <m/>
    <s v="10"/>
    <s v="INATIVO"/>
    <s v="C"/>
    <x v="1"/>
    <s v="ITAPERY"/>
    <s v="FORTALEZA"/>
    <s v="CE"/>
    <s v="BR"/>
    <x v="0"/>
    <m/>
    <m/>
    <s v="Seg"/>
    <s v="Semanal"/>
    <m/>
    <s v="Duplicata"/>
    <s v="5 dias"/>
    <s v="DINHEIRO$"/>
    <s v="LOJA - CEARÁ - ATACADO"/>
    <s v="60761-5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CLIENTES"/>
    <x v="8017"/>
    <x v="2884"/>
    <s v="LUCIANO FILIPE ARAUJO"/>
    <s v="31"/>
    <m/>
    <s v="10"/>
    <s v="INATIVO"/>
    <s v="C"/>
    <x v="1"/>
    <s v="CARRAPATEIRAS"/>
    <s v="ACARAÚ"/>
    <s v="CE"/>
    <s v="BR"/>
    <x v="0"/>
    <m/>
    <m/>
    <s v="Sex"/>
    <s v="Semanal"/>
    <m/>
    <s v="Revenda"/>
    <s v="10 dias"/>
    <s v="BLT-SOF"/>
    <s v="ATC MARUJO – INTERIOR"/>
    <s v="62580-000"/>
    <s v="-3.0575823"/>
    <s v="-40.1685753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18"/>
    <x v="7360"/>
    <s v="LUCAS VERAS DO AMARAL"/>
    <s v="31"/>
    <m/>
    <s v="10"/>
    <s v="INATIVO"/>
    <s v="C"/>
    <x v="1"/>
    <s v="CAMPOS"/>
    <s v="PARNAÍBA"/>
    <s v="PI"/>
    <s v="BR"/>
    <x v="0"/>
    <m/>
    <m/>
    <s v="Ter"/>
    <s v="Semanal"/>
    <m/>
    <s v="Revenda"/>
    <s v="5 dias"/>
    <s v="BLT-SOF"/>
    <s v="VAREJO CPF - SOBRAL"/>
    <s v="64215-0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19"/>
    <x v="7361"/>
    <s v="ANA LUCIA VIEIRA DA SILVA"/>
    <s v="31"/>
    <m/>
    <s v="10"/>
    <s v="INATIVO"/>
    <s v="C"/>
    <x v="1"/>
    <s v="NOVO ORIENTE"/>
    <s v="Maracanaú"/>
    <s v="CE"/>
    <s v="BR"/>
    <x v="0"/>
    <m/>
    <m/>
    <s v="Qui"/>
    <s v="Q2"/>
    <m/>
    <s v="Duplicata"/>
    <s v="5 dias"/>
    <s v="DINHEIRO$"/>
    <s v="LOJA - CEARÁ - ATACADO"/>
    <s v="61921-25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20"/>
    <x v="7362"/>
    <s v="PAULO HENRIQUE FERREIRA DE AGUIAR"/>
    <s v="15"/>
    <m/>
    <s v="7"/>
    <s v="PEQUENO VAREJO"/>
    <s v="C"/>
    <x v="0"/>
    <s v="RAFAEL ARRUDA"/>
    <s v="CARIRÉ"/>
    <s v="CE"/>
    <s v="BR"/>
    <x v="0"/>
    <m/>
    <m/>
    <s v="Ter"/>
    <s v="Semanal"/>
    <m/>
    <s v="Revenda"/>
    <s v="7 dias"/>
    <s v="BLT-ITAÚ 130681"/>
    <s v="ATC MARUJO - SOBRAL"/>
    <s v="62184-000"/>
    <m/>
    <m/>
    <s v="Sim"/>
    <s v="Não"/>
    <s v="Não"/>
    <n v="653.76"/>
    <x v="1"/>
    <x v="0"/>
    <x v="0"/>
    <x v="0"/>
    <n v="2380.54"/>
    <n v="1253.15"/>
    <n v="603.2"/>
    <n v="0"/>
    <n v="1"/>
    <x v="0"/>
    <s v="4 - BOM"/>
  </r>
  <r>
    <x v="13"/>
    <s v="143"/>
    <x v="58"/>
    <n v="1045"/>
    <m/>
    <m/>
    <s v="VAREJO TLM"/>
    <x v="8021"/>
    <x v="7363"/>
    <s v="ANTONIO MARCELO SOBRINHO DO NASCIMENTO"/>
    <s v="31"/>
    <m/>
    <s v="10"/>
    <s v="INATIVO"/>
    <s v="C"/>
    <x v="0"/>
    <s v="Flexeiras"/>
    <s v="Amontada"/>
    <s v="CE"/>
    <s v="BR"/>
    <x v="0"/>
    <m/>
    <m/>
    <s v="Seg"/>
    <s v="Semanal"/>
    <m/>
    <s v="Revenda"/>
    <s v="5 dias"/>
    <s v="BLT-ITAÚ 130681"/>
    <s v="ATC MARUJO - SOBRAL"/>
    <s v="6254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22"/>
    <x v="7364"/>
    <s v="FRANCISCA ELIENE SOUSA"/>
    <s v="31"/>
    <m/>
    <s v="10"/>
    <s v="INATIVO"/>
    <s v="C"/>
    <x v="1"/>
    <s v="CANIDEZINHO"/>
    <s v="FORTALEZA"/>
    <s v="CE"/>
    <s v="BR"/>
    <x v="0"/>
    <m/>
    <m/>
    <s v="Ter"/>
    <s v="Semanal"/>
    <m/>
    <s v="Duplicata"/>
    <s v="5 dias"/>
    <s v="DINHEIRO$"/>
    <s v="LOJA - CEARÁ - ATACADO"/>
    <s v="60731-0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23"/>
    <x v="7365"/>
    <s v="OSCAR VITOR DE HOLANDA"/>
    <s v="17"/>
    <m/>
    <s v="7"/>
    <s v="PEQUENO VAREJO"/>
    <s v="C"/>
    <x v="0"/>
    <s v="AEROPORTO"/>
    <s v="FORTALEZA"/>
    <s v="CE"/>
    <s v="BR"/>
    <x v="0"/>
    <m/>
    <m/>
    <s v="Sab"/>
    <s v="Semanal"/>
    <m/>
    <s v="Revenda"/>
    <s v="10 dias"/>
    <s v="BLT-ITAÚ 130681"/>
    <s v="ATC MARUJO – CAPITAL"/>
    <s v="60410-000"/>
    <m/>
    <m/>
    <s v="Sim"/>
    <s v="Não"/>
    <s v="Não"/>
    <n v="0"/>
    <x v="0"/>
    <x v="0"/>
    <x v="0"/>
    <x v="0"/>
    <n v="0"/>
    <n v="489.74"/>
    <n v="0"/>
    <n v="0"/>
    <n v="2"/>
    <x v="3"/>
    <s v="1 - PÉSSIMO"/>
  </r>
  <r>
    <x v="13"/>
    <s v="143"/>
    <x v="58"/>
    <n v="1045"/>
    <m/>
    <m/>
    <s v="VAREJO TLM"/>
    <x v="8024"/>
    <x v="7366"/>
    <s v="VANGELA DUARTE DA SILVA"/>
    <s v="31"/>
    <m/>
    <s v="10"/>
    <s v="INATIVO"/>
    <s v="C"/>
    <x v="1"/>
    <s v="COLONIA"/>
    <s v="Maracanaú"/>
    <s v="CE"/>
    <s v="BR"/>
    <x v="0"/>
    <m/>
    <m/>
    <s v="Seg"/>
    <s v="Q2"/>
    <m/>
    <s v="Duplicata"/>
    <s v="5 dias"/>
    <s v="DINHEIRO$"/>
    <s v="LOJA - CEARÁ - ATACADO"/>
    <s v="61903-1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25"/>
    <x v="7367"/>
    <s v="FRANCISCO DE ASSIS TAVARES DE SOUSA"/>
    <s v="15"/>
    <m/>
    <s v="7"/>
    <s v="PEQUENO VAREJO"/>
    <s v="C"/>
    <x v="0"/>
    <s v="DISTRITO IGUACU"/>
    <s v="Canindé"/>
    <s v="CE"/>
    <s v="BR"/>
    <x v="0"/>
    <m/>
    <m/>
    <s v="Ter"/>
    <s v="Q1"/>
    <m/>
    <s v="Revenda"/>
    <s v="5 dias"/>
    <s v="BLT-SANT 804-1"/>
    <s v="ATC MARUJO – INTERIOR"/>
    <s v="62700-000"/>
    <m/>
    <m/>
    <s v="Sim"/>
    <s v="Não"/>
    <s v="Sim"/>
    <n v="0"/>
    <x v="0"/>
    <x v="0"/>
    <x v="0"/>
    <x v="0"/>
    <n v="723.66"/>
    <n v="0"/>
    <n v="793.5599999999999"/>
    <n v="0"/>
    <n v="1"/>
    <x v="0"/>
    <s v="2 - RUIM"/>
  </r>
  <r>
    <x v="13"/>
    <s v="143"/>
    <x v="58"/>
    <n v="1045"/>
    <m/>
    <m/>
    <s v="VAREJO TLM"/>
    <x v="8026"/>
    <x v="7368"/>
    <s v="L LETICIA DOS SANTOS"/>
    <s v="31"/>
    <m/>
    <s v="10"/>
    <s v="INATIVO"/>
    <s v="C"/>
    <x v="1"/>
    <s v="CENTRO"/>
    <s v="ARACATI"/>
    <s v="CE"/>
    <s v="BR"/>
    <x v="0"/>
    <m/>
    <m/>
    <s v="Qua"/>
    <s v="Semanal"/>
    <m/>
    <s v="Revenda"/>
    <s v="5 dias"/>
    <s v="BLT-ITAÚ 130681"/>
    <s v="ATC MARUJO – INTERIOR"/>
    <s v="62800-000"/>
    <m/>
    <m/>
    <s v="Sim"/>
    <s v="Não"/>
    <s v="Sim"/>
    <n v="961.64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27"/>
    <x v="7369"/>
    <s v="ALISSON MENEZES DA SILVA"/>
    <s v="29"/>
    <m/>
    <s v="9"/>
    <s v="CONSUMIDOR FINAL"/>
    <s v="C"/>
    <x v="1"/>
    <s v="VILA MANUEL SATIRO"/>
    <s v="FORTALEZA"/>
    <s v="CE"/>
    <s v="BR"/>
    <x v="0"/>
    <m/>
    <m/>
    <s v="Sab"/>
    <s v="Semanal"/>
    <m/>
    <s v="Revenda"/>
    <s v="5 dias"/>
    <s v="BLT-ITAÚ 130681"/>
    <s v="ATC MARUJO – CAPITAL"/>
    <s v="60713-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28"/>
    <x v="7370"/>
    <s v="MARIA AUZENI OLIVEIRA VIEIRA"/>
    <s v="31"/>
    <m/>
    <s v="10"/>
    <s v="INATIVO"/>
    <s v="C"/>
    <x v="1"/>
    <s v="JARDIM BANDEIRANTES"/>
    <s v="MARACANAU"/>
    <s v="CE"/>
    <s v="BR"/>
    <x v="4"/>
    <m/>
    <m/>
    <s v="Seg"/>
    <s v="Q2"/>
    <m/>
    <s v="Duplicata"/>
    <s v="5 dias"/>
    <s v="DINHEIRO$"/>
    <s v="LOJA - CEARÁ - ATACADO"/>
    <s v="61934-2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29"/>
    <x v="7371"/>
    <s v="AURIBERTO HENRIQUE DA SILVA"/>
    <s v="31"/>
    <m/>
    <s v="10"/>
    <s v="INATIVO"/>
    <s v="C"/>
    <x v="1"/>
    <s v="CAJUAIS"/>
    <s v="Icapuí"/>
    <s v="CE"/>
    <s v="BR"/>
    <x v="0"/>
    <m/>
    <m/>
    <s v="Seg"/>
    <s v="Semanal"/>
    <m/>
    <s v="Revenda"/>
    <s v="5 dias"/>
    <s v="BLT-ITAÚ 130681"/>
    <s v="ATC MARUJO – INTERIOR"/>
    <s v="6281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30"/>
    <x v="7372"/>
    <s v="ANTONIO JOSE CELESTINO DO NASCIMENTO"/>
    <s v="31"/>
    <m/>
    <s v="10"/>
    <s v="INATIVO"/>
    <s v="C"/>
    <x v="1"/>
    <s v="CENTRO"/>
    <s v="TURURU"/>
    <s v="CE"/>
    <s v="BR"/>
    <x v="1"/>
    <m/>
    <m/>
    <s v="Qua"/>
    <s v="Q1"/>
    <m/>
    <s v="Revenda"/>
    <s v="5 dias"/>
    <s v="BLT-CEF 746-4"/>
    <s v="CAPITAL CE - CPF"/>
    <s v="62655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31"/>
    <x v="7373"/>
    <s v="FRANCISCO DE ASSIS DE LIMA RODRIGUES"/>
    <s v="31"/>
    <m/>
    <s v="10"/>
    <s v="INATIVO"/>
    <s v="C"/>
    <x v="1"/>
    <s v="ESTRADA NOVA"/>
    <s v="AQUIRAZ"/>
    <s v="CE"/>
    <s v="BR"/>
    <x v="0"/>
    <m/>
    <m/>
    <s v="Qua"/>
    <s v="Semanal"/>
    <m/>
    <s v="Revenda"/>
    <s v="5 dias"/>
    <s v="DINHEIRO$"/>
    <s v="LOJA - CEARÁ - ATACADO"/>
    <s v="61751-97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32"/>
    <x v="7374"/>
    <s v="HEITOR PINAGE"/>
    <s v="29"/>
    <m/>
    <s v="9"/>
    <s v="CONSUMIDOR FINAL"/>
    <s v="C"/>
    <x v="0"/>
    <s v="REIS VELOSO"/>
    <s v="PARNAÍBA"/>
    <s v="PI"/>
    <s v="BR"/>
    <x v="0"/>
    <m/>
    <m/>
    <s v="Ter"/>
    <s v="Semanal"/>
    <m/>
    <s v="Revenda"/>
    <s v="5 dias"/>
    <s v="BLT-SANT 804-1"/>
    <s v="ATC MARUJO - SOBRAL"/>
    <s v="64204-035"/>
    <m/>
    <m/>
    <s v="Sim"/>
    <s v="Não"/>
    <s v="Não"/>
    <n v="0"/>
    <x v="0"/>
    <x v="0"/>
    <x v="0"/>
    <x v="0"/>
    <n v="0"/>
    <n v="983.22"/>
    <n v="0"/>
    <n v="0"/>
    <n v="2"/>
    <x v="3"/>
    <s v="2 - RUIM"/>
  </r>
  <r>
    <x v="13"/>
    <s v="143"/>
    <x v="58"/>
    <n v="1045"/>
    <m/>
    <m/>
    <s v="VAREJO TLM"/>
    <x v="8033"/>
    <x v="7375"/>
    <s v="REGINA LUCIA NOBRE SILVA"/>
    <s v="31"/>
    <m/>
    <s v="10"/>
    <s v="INATIVO"/>
    <s v="C"/>
    <x v="1"/>
    <s v="JABUTI"/>
    <s v="EUSÉBIO"/>
    <s v="CE"/>
    <s v="BR"/>
    <x v="0"/>
    <m/>
    <m/>
    <s v="Ter"/>
    <s v="Semanal"/>
    <m/>
    <s v="Revenda"/>
    <s v="5 dias"/>
    <s v="BLT-SOF"/>
    <s v="ATC MARUJO – CAPITAL"/>
    <s v="61767-2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34"/>
    <x v="7376"/>
    <s v="ERISELIA ALVES DOS SANTOS"/>
    <s v="31"/>
    <m/>
    <s v="10"/>
    <s v="INATIVO"/>
    <s v="C"/>
    <x v="1"/>
    <s v="FLORESTA"/>
    <s v="FORTALEZA"/>
    <s v="CE"/>
    <s v="BR"/>
    <x v="0"/>
    <m/>
    <m/>
    <s v="Qui"/>
    <s v="Q1"/>
    <m/>
    <s v="Revenda"/>
    <s v="5 dias"/>
    <s v="DINHEIRO$"/>
    <s v="LOJA - CEARÁ - ATACADO"/>
    <s v="60336-15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35"/>
    <x v="7377"/>
    <s v="MARIA ESTEFANIA FERNANDES DE AGUIAR"/>
    <s v="31"/>
    <m/>
    <s v="10"/>
    <s v="INATIVO"/>
    <s v="C"/>
    <x v="1"/>
    <s v="CENTRO"/>
    <s v="Maracanaú"/>
    <s v="CE"/>
    <s v="BR"/>
    <x v="0"/>
    <m/>
    <m/>
    <s v="Ter"/>
    <s v="Q1"/>
    <m/>
    <s v="Duplicata"/>
    <s v="5 dias"/>
    <s v="DINHEIRO$"/>
    <s v="LOJA - CEARÁ - ATACADO"/>
    <s v="61900-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36"/>
    <x v="7378"/>
    <s v="IMACULADA DE SOUZA LUZ"/>
    <s v="29"/>
    <m/>
    <s v="9"/>
    <s v="CONSUMIDOR FINAL"/>
    <s v="C"/>
    <x v="0"/>
    <s v="PARANGABA"/>
    <s v="FORTALEZA"/>
    <s v="CE"/>
    <s v="BR"/>
    <x v="0"/>
    <m/>
    <m/>
    <s v="Sab"/>
    <s v="Semanal"/>
    <m/>
    <s v="Revenda"/>
    <s v="5 dias"/>
    <s v="BLT-SANT 804-1"/>
    <s v="ATC MARUJO – CAPITAL"/>
    <s v="60740-786"/>
    <m/>
    <m/>
    <s v="Sim"/>
    <s v="Não"/>
    <s v="Não"/>
    <n v="0"/>
    <x v="0"/>
    <x v="0"/>
    <x v="0"/>
    <x v="0"/>
    <n v="0"/>
    <n v="312"/>
    <n v="0"/>
    <n v="0"/>
    <n v="2"/>
    <x v="3"/>
    <s v="1 - PÉSSIMO"/>
  </r>
  <r>
    <x v="13"/>
    <s v="143"/>
    <x v="58"/>
    <n v="1045"/>
    <m/>
    <m/>
    <s v="VAREJO TLM"/>
    <x v="8037"/>
    <x v="7379"/>
    <s v="FRANCISCO TELES LIMA DE ALMEIDA"/>
    <s v="15"/>
    <m/>
    <s v="7"/>
    <s v="PEQUENO VAREJO"/>
    <s v="C"/>
    <x v="0"/>
    <s v="POVOADO BOLSO"/>
    <s v="SÃO GONÇALO DO AMARANTE"/>
    <s v="CE"/>
    <s v="BR"/>
    <x v="0"/>
    <m/>
    <m/>
    <s v="Qua"/>
    <s v="Semanal"/>
    <m/>
    <s v="Revenda"/>
    <s v="5 dias"/>
    <s v="BLT-ITAÚ 130681"/>
    <s v="ATC MARUJO – INTERIOR"/>
    <s v="62670-000"/>
    <m/>
    <m/>
    <s v="Sim"/>
    <s v="Não"/>
    <s v="Não"/>
    <n v="0"/>
    <x v="0"/>
    <x v="0"/>
    <x v="0"/>
    <x v="0"/>
    <n v="389.6"/>
    <n v="559.6799999999999"/>
    <n v="442.65"/>
    <n v="0"/>
    <n v="1"/>
    <x v="0"/>
    <s v="2 - RUIM"/>
  </r>
  <r>
    <x v="13"/>
    <s v="143"/>
    <x v="58"/>
    <n v="1045"/>
    <m/>
    <m/>
    <s v="VAREJO TLM"/>
    <x v="8038"/>
    <x v="7380"/>
    <s v="RENALI TEIXEIRA BERNARDINO"/>
    <s v="31"/>
    <m/>
    <s v="10"/>
    <s v="INATIVO"/>
    <s v="C"/>
    <x v="1"/>
    <s v="CANIDEZINHO"/>
    <s v="FORTALEZA"/>
    <s v="CE"/>
    <s v="BR"/>
    <x v="0"/>
    <m/>
    <m/>
    <s v="Qui"/>
    <s v="Q2"/>
    <m/>
    <s v="Revenda"/>
    <s v="5 dias"/>
    <s v="BLT-ITAÚ 130681"/>
    <s v="ATC MARUJO – CAPITAL"/>
    <s v="60734-7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39"/>
    <x v="7381"/>
    <s v="MARIA MATIAS DE SOUSA"/>
    <s v="31"/>
    <m/>
    <s v="10"/>
    <s v="INATIVO"/>
    <s v="C"/>
    <x v="1"/>
    <s v="SAO VICENTE"/>
    <s v="FORTALEZA"/>
    <s v="CE"/>
    <s v="BR"/>
    <x v="0"/>
    <m/>
    <m/>
    <s v="Seg"/>
    <s v="Q2"/>
    <m/>
    <s v="Revenda"/>
    <s v="5 dias"/>
    <s v="BLT-SANT 804-1"/>
    <s v="ATC MARUJO – CAPITAL"/>
    <s v="60731-75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40"/>
    <x v="7382"/>
    <s v="MARIA GRACINEIDE VASCONCELOS LIMA"/>
    <s v="31"/>
    <m/>
    <s v="10"/>
    <s v="INATIVO"/>
    <s v="C"/>
    <x v="1"/>
    <s v="PLANALTO PICI"/>
    <s v="FORTALEZA"/>
    <s v="CE"/>
    <s v="BR"/>
    <x v="0"/>
    <m/>
    <m/>
    <s v="Qua"/>
    <s v="Q1"/>
    <m/>
    <s v="Revenda"/>
    <s v="5 dias"/>
    <s v="BLT-ITAÚ 130681"/>
    <s v="CAPITAL CE"/>
    <s v="60511-080"/>
    <m/>
    <m/>
    <s v="Sim"/>
    <s v="Não"/>
    <s v="Sim"/>
    <n v="310.94"/>
    <x v="1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41"/>
    <x v="7383"/>
    <s v="MONICA DA COSTA MOURA"/>
    <s v="15"/>
    <m/>
    <s v="7"/>
    <s v="PEQUENO VAREJO"/>
    <s v="C"/>
    <x v="0"/>
    <s v="IDEAL"/>
    <s v="ARAÇOIABA"/>
    <s v="CE"/>
    <s v="BR"/>
    <x v="0"/>
    <m/>
    <m/>
    <s v="Seg"/>
    <s v="Q2"/>
    <m/>
    <s v="Revenda"/>
    <s v="5 dias"/>
    <s v="BLT-ITAÚ 130681"/>
    <s v="ATC MARUJO – INTERIOR"/>
    <s v="62754-000"/>
    <m/>
    <m/>
    <s v="Sim"/>
    <s v="Não"/>
    <s v="Sim"/>
    <n v="0"/>
    <x v="12"/>
    <x v="0"/>
    <x v="0"/>
    <x v="0"/>
    <n v="1252.95"/>
    <n v="818.61"/>
    <n v="342.48"/>
    <n v="346.08"/>
    <n v="0"/>
    <x v="1"/>
    <s v="3 - MEDIANO"/>
  </r>
  <r>
    <x v="13"/>
    <s v="143"/>
    <x v="58"/>
    <n v="1045"/>
    <m/>
    <m/>
    <s v="VAREJO TLM"/>
    <x v="8042"/>
    <x v="7384"/>
    <s v="MANOEL NASCIMENTO DA MOTTA JUNIOR"/>
    <s v="31"/>
    <m/>
    <s v="10"/>
    <s v="INATIVO"/>
    <s v="C"/>
    <x v="1"/>
    <s v="PRAINHA"/>
    <s v="AQUIRAZ"/>
    <s v="CE"/>
    <s v="BR"/>
    <x v="0"/>
    <m/>
    <m/>
    <s v="Qua"/>
    <s v="Semanal"/>
    <m/>
    <s v="Revenda"/>
    <s v="5 dias"/>
    <s v="DINHEIRO$"/>
    <s v="LOJA - CEARÁ - ATACADO"/>
    <s v="617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43"/>
    <x v="7385"/>
    <s v="ALESSANDRA COSTA DA SILVA"/>
    <s v="31"/>
    <m/>
    <s v="10"/>
    <s v="INATIVO"/>
    <s v="C"/>
    <x v="1"/>
    <s v="FARIAS BRITO"/>
    <s v="FORTALEZA"/>
    <s v="CE"/>
    <s v="BR"/>
    <x v="0"/>
    <m/>
    <m/>
    <s v="Ter"/>
    <s v="Q1"/>
    <m/>
    <s v="Revenda"/>
    <s v="5 dias"/>
    <s v="BLT-ITAÚ 130681"/>
    <s v="ATC MARUJO – CAPITAL"/>
    <s v="60011-1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44"/>
    <x v="7386"/>
    <s v="FRANCISCO JOSE RIBEIRO DE ASSIS"/>
    <s v="4"/>
    <m/>
    <s v="7"/>
    <s v="PEQUENO VAREJO"/>
    <s v="C"/>
    <x v="0"/>
    <s v="PARQUE TIJUCA"/>
    <s v="Maracanaú"/>
    <s v="CE"/>
    <s v="BR"/>
    <x v="0"/>
    <m/>
    <m/>
    <s v="Ter"/>
    <s v="Q1"/>
    <m/>
    <s v="Revenda"/>
    <s v="5 dias"/>
    <s v="BLT-ITAÚ 130681"/>
    <s v="CAPITAL CE"/>
    <s v="61917-050"/>
    <s v="-3.8736265"/>
    <s v="-38.6644721"/>
    <s v="Sim"/>
    <s v="Não"/>
    <s v="Sim"/>
    <n v="550.39"/>
    <x v="12"/>
    <x v="2"/>
    <x v="0"/>
    <x v="2"/>
    <n v="1305.26"/>
    <n v="468"/>
    <n v="822.76"/>
    <n v="0"/>
    <n v="1"/>
    <x v="0"/>
    <s v="3 - MEDIANO"/>
  </r>
  <r>
    <x v="13"/>
    <s v="143"/>
    <x v="58"/>
    <n v="1045"/>
    <m/>
    <m/>
    <s v="VAREJO ATC"/>
    <x v="8045"/>
    <x v="7387"/>
    <s v="CARLIANA ALVES FRANCA"/>
    <s v="31"/>
    <m/>
    <s v="10"/>
    <s v="INATIVO"/>
    <s v="C"/>
    <x v="1"/>
    <s v="PLANALTO AYRTON SENNA"/>
    <s v="FORTALEZA"/>
    <s v="CE"/>
    <s v="BR"/>
    <x v="0"/>
    <m/>
    <m/>
    <s v="Qui"/>
    <s v="Q2"/>
    <m/>
    <s v="Duplicata"/>
    <s v="5 dias"/>
    <s v="BLT-ITAÚ 130681"/>
    <s v="ATC MARUJO – DUPLICATA"/>
    <s v="60766-785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46"/>
    <x v="7388"/>
    <s v="FABIANA DE PAIVA PEREIRA"/>
    <s v="31"/>
    <m/>
    <s v="10"/>
    <s v="INATIVO"/>
    <s v="C"/>
    <x v="1"/>
    <s v="VILA PERI"/>
    <s v="FORTALEZA"/>
    <s v="CE"/>
    <s v="BR"/>
    <x v="0"/>
    <m/>
    <m/>
    <s v="Ter"/>
    <s v="Q1"/>
    <m/>
    <s v="Revenda"/>
    <s v="5 dias"/>
    <s v="BLT-SOF"/>
    <s v="ATC MARUJO – CAPITAL"/>
    <s v="60730-13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47"/>
    <x v="7389"/>
    <s v="MIGUEL FRANCISCO NETO"/>
    <s v="29"/>
    <m/>
    <s v="9"/>
    <s v="CONSUMIDOR FINAL"/>
    <s v="C"/>
    <x v="1"/>
    <s v="SERRINHA"/>
    <s v="FORTALEZA"/>
    <s v="CE"/>
    <s v="BR"/>
    <x v="0"/>
    <m/>
    <m/>
    <s v="Sab"/>
    <s v="Semanal"/>
    <m/>
    <s v="Revenda"/>
    <s v="5 dias"/>
    <s v="BLT-SOF"/>
    <s v="ATC MARUJO – CAPITAL"/>
    <s v="60741-2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48"/>
    <x v="7390"/>
    <s v="IRISNETE RAFAEL FARIAS"/>
    <s v="4"/>
    <m/>
    <s v="7"/>
    <s v="PEQUENO VAREJO"/>
    <s v="C"/>
    <x v="0"/>
    <s v="CENTRO"/>
    <s v="UMIRIM"/>
    <s v="CE"/>
    <s v="BR"/>
    <x v="0"/>
    <m/>
    <m/>
    <s v="Qui"/>
    <s v="Semanal"/>
    <m/>
    <s v="Revenda"/>
    <s v="5 dias"/>
    <s v="BLT-SANT 804-1"/>
    <s v="ATC MARUJO - SOBRAL"/>
    <s v="62660-000"/>
    <m/>
    <m/>
    <s v="Sim"/>
    <s v="Não"/>
    <s v="Sim"/>
    <n v="0"/>
    <x v="0"/>
    <x v="0"/>
    <x v="0"/>
    <x v="0"/>
    <n v="611.47"/>
    <n v="749.78"/>
    <n v="0"/>
    <n v="348.93"/>
    <n v="0"/>
    <x v="1"/>
    <s v="2 - RUIM"/>
  </r>
  <r>
    <x v="13"/>
    <s v="143"/>
    <x v="58"/>
    <n v="1045"/>
    <m/>
    <m/>
    <s v="VAREJO ATC"/>
    <x v="8049"/>
    <x v="7391"/>
    <s v="RAQUEL OLIVEIRA DOS SANTOS"/>
    <s v="31"/>
    <m/>
    <s v="10"/>
    <s v="INATIVO"/>
    <s v="C"/>
    <x v="1"/>
    <s v="PAJUCARA"/>
    <s v="Maracanaú"/>
    <s v="CE"/>
    <s v="BR"/>
    <x v="0"/>
    <m/>
    <m/>
    <s v="Sex"/>
    <s v="Q2"/>
    <m/>
    <s v="Duplicata"/>
    <s v="5 dias"/>
    <s v="DINHEIRO$"/>
    <s v="LOJA - CEARÁ - ATACADO"/>
    <s v="61932-1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50"/>
    <x v="4092"/>
    <s v="CAMILA DE SOUSA MENEZES"/>
    <s v="31"/>
    <m/>
    <s v="10"/>
    <s v="INATIVO"/>
    <s v="C"/>
    <x v="1"/>
    <s v="CROATA"/>
    <s v="SÃO GONÇALO DO AMARANTE"/>
    <s v="CE"/>
    <s v="BR"/>
    <x v="0"/>
    <m/>
    <m/>
    <s v="Qua"/>
    <s v="Semanal"/>
    <m/>
    <s v="Revenda"/>
    <s v="5 dias"/>
    <s v="BLT-ITAÚ 130681"/>
    <s v="CAPITAL CE - CPF"/>
    <s v="62670-000"/>
    <m/>
    <m/>
    <s v="Sim"/>
    <s v="Não"/>
    <s v="Sim"/>
    <n v="0"/>
    <x v="5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51"/>
    <x v="7392"/>
    <s v="MARIA LUCINEIDE DE SOUZA OLIVEIRA"/>
    <s v="31"/>
    <m/>
    <s v="10"/>
    <s v="INATIVO"/>
    <s v="C"/>
    <x v="1"/>
    <s v="TIMBO"/>
    <s v="Maracanaú"/>
    <s v="CE"/>
    <s v="BR"/>
    <x v="0"/>
    <m/>
    <m/>
    <s v="Qui"/>
    <s v="Q2"/>
    <m/>
    <s v="Duplicata"/>
    <s v="5 dias"/>
    <s v="DINHEIRO$"/>
    <s v="LOJA - CEARÁ - ATACADO"/>
    <s v="61936-1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52"/>
    <x v="7393"/>
    <s v="ANA MARIA GOMES DOS SANTOS"/>
    <s v="31"/>
    <m/>
    <s v="10"/>
    <s v="INATIVO"/>
    <s v="C"/>
    <x v="1"/>
    <s v="PARQUE 2 IRMAOS"/>
    <s v="FORTALEZA"/>
    <s v="CE"/>
    <s v="BR"/>
    <x v="0"/>
    <m/>
    <m/>
    <s v="Qui"/>
    <s v="Q2"/>
    <m/>
    <s v="Revenda"/>
    <s v="5 dias"/>
    <s v="BLT-ITAÚ 130681"/>
    <s v="ATC MARUJO – CAPITAL"/>
    <s v="60745-5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53"/>
    <x v="7394"/>
    <s v="JOSE EDUARDO RIBEIRO DE MATOS"/>
    <s v="31"/>
    <m/>
    <s v="10"/>
    <s v="INATIVO"/>
    <s v="C"/>
    <x v="1"/>
    <s v="VICENTE PINZON"/>
    <s v="FORTALEZA"/>
    <s v="CE"/>
    <s v="BR"/>
    <x v="0"/>
    <m/>
    <m/>
    <s v="Ter"/>
    <s v="Q2"/>
    <m/>
    <s v="Revenda"/>
    <s v="5 dias"/>
    <s v="DINHEIRO$"/>
    <s v="LOJA - CEARÁ - ATACADO"/>
    <s v="60182-2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EVENTO"/>
    <x v="8054"/>
    <x v="7395"/>
    <s v="LUCINEIDE ARAUJO DE LIMA"/>
    <s v="31"/>
    <m/>
    <s v="10"/>
    <s v="INATIVO"/>
    <s v="C"/>
    <x v="1"/>
    <s v="TIMBO"/>
    <s v="Maracanaú"/>
    <s v="CE"/>
    <s v="BR"/>
    <x v="0"/>
    <m/>
    <m/>
    <s v="Seg"/>
    <s v="Q2"/>
    <m/>
    <s v="Revenda"/>
    <s v="5 dias"/>
    <s v="BLT-SOF"/>
    <s v="ATC MARUJO – DUPLICATA"/>
    <s v="61936-3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55"/>
    <x v="7396"/>
    <s v="RITA CAETANO FREIRE"/>
    <s v="29"/>
    <m/>
    <s v="9"/>
    <s v="CONSUMIDOR FINAL"/>
    <s v="C"/>
    <x v="1"/>
    <s v="PASSARE"/>
    <s v="FORTALEZA"/>
    <s v="CE"/>
    <s v="BR"/>
    <x v="0"/>
    <m/>
    <m/>
    <s v="Sab"/>
    <s v="Semanal"/>
    <m/>
    <s v="Revenda"/>
    <s v="5 dias"/>
    <s v="BLT-ITAÚ 130681"/>
    <s v="ATC MARUJO – CAPITAL"/>
    <s v="60861-36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56"/>
    <x v="7397"/>
    <s v="MARIA JOYCIANA BRAGA ARAUJO"/>
    <s v="31"/>
    <m/>
    <s v="10"/>
    <s v="INATIVO"/>
    <s v="C"/>
    <x v="1"/>
    <s v="CENTRO"/>
    <s v="TAMBORIL"/>
    <s v="CE"/>
    <s v="BR"/>
    <x v="0"/>
    <m/>
    <m/>
    <s v="Sex"/>
    <s v="Semanal"/>
    <m/>
    <s v="Revenda"/>
    <s v="5 dias"/>
    <s v="BLT-SANT 804-1"/>
    <s v="VAREJO CPF - SOBRAL"/>
    <s v="63765-000"/>
    <m/>
    <m/>
    <s v="Sim"/>
    <s v="Não"/>
    <s v="Não"/>
    <n v="465.33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57"/>
    <x v="7398"/>
    <s v="FRANCISCA DAS CHAGAS CARVALHO LOPES ME"/>
    <s v="31"/>
    <m/>
    <s v="10"/>
    <s v="INATIVO"/>
    <s v="C"/>
    <x v="1"/>
    <s v="PARQUE GUADALAJARA JUREMA"/>
    <s v="CAUCAIA"/>
    <s v="CE"/>
    <s v="BR"/>
    <x v="0"/>
    <m/>
    <m/>
    <s v="Qui"/>
    <s v="Q2"/>
    <m/>
    <s v="Revenda"/>
    <s v="5 dias"/>
    <s v="DINHEIRO$"/>
    <s v="LOJA - CEARÁ - ATACADO"/>
    <s v="61650-0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58"/>
    <x v="7399"/>
    <s v="LEDSON ALMEIDA SAMPAIO JUNIOR"/>
    <s v="15"/>
    <m/>
    <s v="7"/>
    <s v="PEQUENO VAREJO"/>
    <s v="C"/>
    <x v="1"/>
    <s v="PADRE ROMUALDO"/>
    <s v="CAUCAIA"/>
    <s v="CE"/>
    <s v="BR"/>
    <x v="0"/>
    <m/>
    <m/>
    <s v="Qui"/>
    <s v="Semanal"/>
    <m/>
    <s v="Revenda"/>
    <s v="7 dias"/>
    <s v="BLT-ITAÚ 130681"/>
    <s v="ATC MARUJO – CAPITAL"/>
    <s v="61600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59"/>
    <x v="7400"/>
    <s v="ELIZANGELA DE O FREITAS"/>
    <s v="4"/>
    <m/>
    <s v="7"/>
    <s v="PEQUENO VAREJO"/>
    <s v="C"/>
    <x v="0"/>
    <s v="LUZARDO VIANA"/>
    <s v="Maracanaú"/>
    <s v="CE"/>
    <s v="BR"/>
    <x v="0"/>
    <m/>
    <m/>
    <s v="Sab"/>
    <s v="Semanal"/>
    <m/>
    <s v="Revenda"/>
    <s v="5 dias"/>
    <s v="BLT-ITAÚ 130681"/>
    <s v="ATC MARUJO – CAPITAL"/>
    <s v="61910-105"/>
    <m/>
    <m/>
    <s v="Sim"/>
    <s v="Não"/>
    <s v="Sim"/>
    <n v="1242.5"/>
    <x v="12"/>
    <x v="1"/>
    <x v="0"/>
    <x v="1"/>
    <n v="5695.59"/>
    <n v="4723.98"/>
    <n v="4402.34"/>
    <n v="2192.93"/>
    <n v="0"/>
    <x v="1"/>
    <s v="5 - EXCELENTE"/>
  </r>
  <r>
    <x v="13"/>
    <s v="143"/>
    <x v="58"/>
    <n v="1045"/>
    <m/>
    <m/>
    <s v="VAREJO ATC"/>
    <x v="8060"/>
    <x v="7401"/>
    <s v="W J DO SANTOS BORGES GENEROS ALIMENTICIOS"/>
    <s v="31"/>
    <m/>
    <s v="10"/>
    <s v="INATIVO"/>
    <s v="C"/>
    <x v="1"/>
    <s v="JARDIM IRACEMA"/>
    <s v="FORTALEZA"/>
    <s v="CE"/>
    <s v="BR"/>
    <x v="0"/>
    <m/>
    <m/>
    <s v="Qua"/>
    <s v="Q2"/>
    <m/>
    <s v="Revenda"/>
    <s v="5 dias"/>
    <s v="BLT-CEF 746-4"/>
    <s v="ATC MARUJO – CAPITAL"/>
    <s v="60340-045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61"/>
    <x v="7402"/>
    <s v="MARIA SUELI SILVA DE OLIVEIRA"/>
    <s v="31"/>
    <m/>
    <s v="10"/>
    <s v="INATIVO"/>
    <s v="C"/>
    <x v="1"/>
    <s v="CARLOTAS"/>
    <s v="PARACURU"/>
    <s v="CE"/>
    <s v="BR"/>
    <x v="0"/>
    <m/>
    <m/>
    <s v="Qua"/>
    <s v="Semanal"/>
    <m/>
    <s v="Duplicata"/>
    <s v="5 dias"/>
    <s v="BLT-SOF"/>
    <s v="ATC MARUJO – INTERIOR"/>
    <s v="626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62"/>
    <x v="7403"/>
    <s v="ANALICE P DOS SANTOS"/>
    <s v="29"/>
    <m/>
    <s v="9"/>
    <s v="CONSUMIDOR FINAL"/>
    <s v="C"/>
    <x v="0"/>
    <s v="CENTRO"/>
    <s v="GRANJA"/>
    <s v="CE"/>
    <s v="BR"/>
    <x v="0"/>
    <m/>
    <m/>
    <s v="Ter"/>
    <s v="Semanal"/>
    <m/>
    <s v="Revenda"/>
    <s v="8 dias"/>
    <s v="BLT-ITAÚ 130681"/>
    <s v="ATC MARUJO - SOBRAL"/>
    <s v="62430-000"/>
    <m/>
    <m/>
    <s v="Sim"/>
    <s v="Não"/>
    <s v="Não"/>
    <n v="521.24"/>
    <x v="1"/>
    <x v="0"/>
    <x v="0"/>
    <x v="0"/>
    <n v="630.88"/>
    <n v="526.5700000000001"/>
    <n v="1851.53"/>
    <n v="1639.32"/>
    <n v="0"/>
    <x v="1"/>
    <s v="4 - BOM"/>
  </r>
  <r>
    <x v="13"/>
    <s v="143"/>
    <x v="58"/>
    <n v="1045"/>
    <m/>
    <m/>
    <s v="VAREJO TLM"/>
    <x v="8063"/>
    <x v="7404"/>
    <s v="AMUARAMA TURISMO LTDA"/>
    <s v="29"/>
    <m/>
    <s v="9"/>
    <s v="CONSUMIDOR FINAL"/>
    <s v="C"/>
    <x v="1"/>
    <s v="FATIMA"/>
    <s v="FORTALEZA"/>
    <s v="CE"/>
    <s v="BR"/>
    <x v="0"/>
    <m/>
    <m/>
    <s v="Sab"/>
    <s v="Semanal"/>
    <m/>
    <s v="Revenda"/>
    <s v="7 dias"/>
    <s v="BLT-SOF"/>
    <s v="ATC MARUJO – CAPITAL"/>
    <s v="6041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64"/>
    <x v="7405"/>
    <s v="ADINNA CRISTINA HERCULANO ANDRADE"/>
    <s v="29"/>
    <m/>
    <s v="9"/>
    <s v="CONSUMIDOR FINAL"/>
    <s v="C"/>
    <x v="0"/>
    <s v="LOTE PARQUE QUANDU"/>
    <s v="PACATUBA"/>
    <s v="CE"/>
    <s v="BR"/>
    <x v="0"/>
    <m/>
    <m/>
    <s v="Qui"/>
    <s v="Q2"/>
    <m/>
    <s v="Revenda"/>
    <s v="5 dias"/>
    <s v="BLT-SANT 804-1"/>
    <s v="ATC MARUJO – CAPITAL"/>
    <s v="61800-000"/>
    <m/>
    <m/>
    <s v="Sim"/>
    <s v="Não"/>
    <s v="Não"/>
    <n v="412.19"/>
    <x v="0"/>
    <x v="0"/>
    <x v="0"/>
    <x v="0"/>
    <n v="349.79"/>
    <n v="349.92"/>
    <n v="0"/>
    <n v="401.76"/>
    <n v="0"/>
    <x v="1"/>
    <s v="1 - PÉSSIMO"/>
  </r>
  <r>
    <x v="13"/>
    <s v="143"/>
    <x v="58"/>
    <n v="1045"/>
    <m/>
    <m/>
    <s v="VAREJO TLM"/>
    <x v="8065"/>
    <x v="7406"/>
    <s v="DEUCICLEIDE SABOIAMOREIRA"/>
    <s v="29"/>
    <m/>
    <s v="9"/>
    <s v="CONSUMIDOR FINAL"/>
    <s v="C"/>
    <x v="1"/>
    <s v="ALTO ALEGRE"/>
    <s v="HORIZONTE"/>
    <s v="CE"/>
    <s v="BR"/>
    <x v="0"/>
    <m/>
    <m/>
    <s v="Seg"/>
    <s v="Semanal"/>
    <m/>
    <s v="Revenda"/>
    <s v="5 dias"/>
    <s v="BLT-ITAÚ 130681"/>
    <s v="ATC MARUJO – INTERIOR"/>
    <s v="62899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EVENTO"/>
    <x v="8066"/>
    <x v="7407"/>
    <s v="ALEXANDER SOUSA SAVITT SHAPSE BENZEV"/>
    <s v="31"/>
    <m/>
    <s v="10"/>
    <s v="INATIVO"/>
    <s v="C"/>
    <x v="1"/>
    <s v="JEREISSATI 3"/>
    <s v="PACATUBA"/>
    <s v="CE"/>
    <s v="BR"/>
    <x v="0"/>
    <m/>
    <m/>
    <s v="Qua"/>
    <s v="Q2"/>
    <m/>
    <s v="Duplicata"/>
    <s v="5 dias"/>
    <s v="BLT-SOF"/>
    <s v="ATC MARUJO – DUPLICATA"/>
    <s v="61814-90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67"/>
    <x v="7408"/>
    <s v="ALCEU HOFSETZ"/>
    <s v="31"/>
    <m/>
    <s v="10"/>
    <s v="INATIVO"/>
    <s v="C"/>
    <x v="1"/>
    <s v="PARQUE DOIS IRMAOS"/>
    <s v="FORTALEZA"/>
    <s v="CE"/>
    <s v="BR"/>
    <x v="0"/>
    <m/>
    <m/>
    <s v="Sex"/>
    <s v="Q1"/>
    <m/>
    <s v="Duplicata"/>
    <s v="5 dias"/>
    <s v="DINHEIRO$"/>
    <s v="LOJA - CEARÁ - ATACADO"/>
    <s v="60744-4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68"/>
    <x v="7409"/>
    <s v="DANIEL DAVID OLIVEIRA DOS SANTOS"/>
    <s v="29"/>
    <m/>
    <s v="9"/>
    <s v="CONSUMIDOR FINAL"/>
    <s v="C"/>
    <x v="0"/>
    <s v="RESIDENCIAL I"/>
    <s v="Maracanaú"/>
    <s v="CE"/>
    <s v="BR"/>
    <x v="0"/>
    <m/>
    <m/>
    <s v="Sab"/>
    <s v="Semanal"/>
    <m/>
    <s v="Revenda"/>
    <s v="5 dias"/>
    <s v="SMARTCOB"/>
    <s v="ATC MARUJO – CAPITAL"/>
    <s v="61913-130"/>
    <m/>
    <m/>
    <s v="Sim"/>
    <s v="Não"/>
    <s v="Não"/>
    <n v="754.5599999999999"/>
    <x v="0"/>
    <x v="0"/>
    <x v="0"/>
    <x v="0"/>
    <n v="870.64"/>
    <n v="0"/>
    <n v="0"/>
    <n v="0"/>
    <n v="3"/>
    <x v="2"/>
    <s v="1 - PÉSSIMO"/>
  </r>
  <r>
    <x v="13"/>
    <s v="143"/>
    <x v="58"/>
    <n v="1045"/>
    <m/>
    <m/>
    <s v="VAREJO TLM"/>
    <x v="8069"/>
    <x v="7410"/>
    <s v="KINA DO ESPETO COMERCIO LTDA"/>
    <s v="29"/>
    <m/>
    <s v="9"/>
    <s v="CONSUMIDOR FINAL"/>
    <s v="C"/>
    <x v="1"/>
    <s v="CENTRO"/>
    <s v="BOA VIAGEM"/>
    <s v="CE"/>
    <s v="BR"/>
    <x v="0"/>
    <m/>
    <m/>
    <s v="Qua"/>
    <s v="Q2"/>
    <m/>
    <s v="Revenda"/>
    <s v="5 dias"/>
    <s v="BLT-ITAÚ 130681"/>
    <s v="ATC MARUJO – INTERIOR"/>
    <s v="638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70"/>
    <x v="7411"/>
    <s v="DAIANA SAMIA ALVES"/>
    <s v="31"/>
    <m/>
    <s v="10"/>
    <s v="INATIVO"/>
    <s v="C"/>
    <x v="1"/>
    <s v="CONJUNTO ESPERANCA"/>
    <s v="FORTALEZA"/>
    <s v="CE"/>
    <s v="BR"/>
    <x v="0"/>
    <m/>
    <m/>
    <s v="Sex"/>
    <s v="Semanal"/>
    <m/>
    <s v="Duplicata"/>
    <s v="5 dias"/>
    <s v="DINHEIRO$"/>
    <s v="LOJA - CEARÁ - ATACADO"/>
    <s v="60763-6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71"/>
    <x v="7412"/>
    <s v="MARCOS ANTONIO TIMBO"/>
    <s v="15"/>
    <m/>
    <s v="7"/>
    <s v="PEQUENO VAREJO"/>
    <s v="C"/>
    <x v="0"/>
    <s v="PIRACICABA"/>
    <s v="Santa Quitéria"/>
    <s v="CE"/>
    <s v="BR"/>
    <x v="0"/>
    <m/>
    <m/>
    <s v="Sex"/>
    <s v="Q1"/>
    <m/>
    <s v="Revenda"/>
    <s v="5 dias"/>
    <s v="BLT-SANT 804-1"/>
    <s v="ATC MARUJO - SOBRAL"/>
    <s v="62280-000"/>
    <m/>
    <m/>
    <s v="Sim"/>
    <s v="Não"/>
    <s v="Sim"/>
    <n v="0"/>
    <x v="0"/>
    <x v="0"/>
    <x v="0"/>
    <x v="0"/>
    <n v="657.4"/>
    <n v="336.6"/>
    <n v="385"/>
    <n v="0"/>
    <n v="1"/>
    <x v="0"/>
    <s v="2 - RUIM"/>
  </r>
  <r>
    <x v="13"/>
    <s v="143"/>
    <x v="58"/>
    <n v="1045"/>
    <m/>
    <m/>
    <s v="VAREJO TLM"/>
    <x v="8072"/>
    <x v="7413"/>
    <s v="MARIA LUZILENE SALES"/>
    <s v="29"/>
    <m/>
    <s v="9"/>
    <s v="CONSUMIDOR FINAL"/>
    <s v="C"/>
    <x v="0"/>
    <s v="MUTAMBEIRAS"/>
    <s v="SANTANA DO ACARAÚ"/>
    <s v="CE"/>
    <s v="BR"/>
    <x v="0"/>
    <m/>
    <m/>
    <s v="Qua"/>
    <s v="Semanal"/>
    <m/>
    <s v="Revenda"/>
    <s v="5 dias"/>
    <s v="BLT-SANT 804-1"/>
    <s v="ATC MARUJO - SOBRAL"/>
    <s v="62154-000"/>
    <m/>
    <m/>
    <s v="Sim"/>
    <s v="Não"/>
    <s v="Não"/>
    <n v="0"/>
    <x v="1"/>
    <x v="0"/>
    <x v="0"/>
    <x v="0"/>
    <n v="494.26"/>
    <n v="0"/>
    <n v="533.99"/>
    <n v="0"/>
    <n v="1"/>
    <x v="0"/>
    <s v="2 - RUIM"/>
  </r>
  <r>
    <x v="13"/>
    <s v="143"/>
    <x v="58"/>
    <n v="1045"/>
    <m/>
    <m/>
    <s v="VAREJO ATC"/>
    <x v="8073"/>
    <x v="7414"/>
    <s v="VALESCA RODRIGUES CASSIANO"/>
    <s v="31"/>
    <m/>
    <s v="10"/>
    <s v="INATIVO"/>
    <s v="C"/>
    <x v="1"/>
    <s v="MARAPONGA"/>
    <s v="FORTALEZA"/>
    <s v="CE"/>
    <s v="BR"/>
    <x v="0"/>
    <m/>
    <m/>
    <s v="Qui"/>
    <s v="Semanal"/>
    <m/>
    <s v="Revenda"/>
    <s v="5 dias"/>
    <s v="DINHEIRO$"/>
    <s v="LOJA - CEARÁ - ATACADO"/>
    <s v="60711-0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74"/>
    <x v="7415"/>
    <s v="RUTH NASCIMENTO FIGUEIREDO"/>
    <s v="15"/>
    <m/>
    <s v="7"/>
    <s v="PEQUENO VAREJO"/>
    <s v="C"/>
    <x v="0"/>
    <s v="MONTESE"/>
    <s v="FORTALEZA"/>
    <s v="CE"/>
    <s v="BR"/>
    <x v="0"/>
    <m/>
    <m/>
    <s v="Sab"/>
    <s v="Semanal"/>
    <m/>
    <s v="Revenda"/>
    <s v="5 dias"/>
    <s v="BLT-SANT 804-1"/>
    <s v="ATC MARUJO – CAPITAL"/>
    <s v="60410-260"/>
    <m/>
    <m/>
    <s v="Sim"/>
    <s v="Não"/>
    <s v="Não"/>
    <n v="0"/>
    <x v="0"/>
    <x v="0"/>
    <x v="0"/>
    <x v="0"/>
    <n v="0"/>
    <n v="341.04"/>
    <n v="0"/>
    <n v="0"/>
    <n v="2"/>
    <x v="3"/>
    <s v="1 - PÉSSIMO"/>
  </r>
  <r>
    <x v="13"/>
    <s v="143"/>
    <x v="58"/>
    <n v="1045"/>
    <m/>
    <m/>
    <s v="VAREJO TLM"/>
    <x v="8075"/>
    <x v="7416"/>
    <s v="NAYANE DO NASCIMENTO RABELO"/>
    <s v="31"/>
    <m/>
    <s v="10"/>
    <s v="INATIVO"/>
    <s v="C"/>
    <x v="1"/>
    <s v="Girilandia"/>
    <s v="Morada Nova"/>
    <s v="CE"/>
    <s v="BR"/>
    <x v="0"/>
    <m/>
    <m/>
    <s v="Sex"/>
    <s v="Q2"/>
    <m/>
    <s v="Revenda"/>
    <s v="5 dias"/>
    <s v="BLT-SANT 804-1"/>
    <s v="ATC MARUJO – INTERIOR"/>
    <s v="629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EVENTO"/>
    <x v="8076"/>
    <x v="7417"/>
    <s v="COOPNEURO-COOP MED NEUR E NEUROCIRUGIOES DO CEARA LTDA"/>
    <s v="31"/>
    <m/>
    <s v="10"/>
    <s v="INATIVO"/>
    <s v="C"/>
    <x v="1"/>
    <s v="CENTRO"/>
    <s v="FORTALEZA"/>
    <s v="CE"/>
    <s v="BR"/>
    <x v="0"/>
    <m/>
    <m/>
    <s v="Qui"/>
    <s v="Semanal"/>
    <m/>
    <s v="Revenda"/>
    <s v="5 dias"/>
    <s v="DINHEIRO$"/>
    <s v="LOJA - CEARÁ - ATACADO"/>
    <s v="60150-1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77"/>
    <x v="7418"/>
    <s v="LAURA SILVA DE ALMEIDA"/>
    <s v="31"/>
    <m/>
    <s v="10"/>
    <s v="INATIVO"/>
    <s v="C"/>
    <x v="1"/>
    <s v="MARAPONGA"/>
    <s v="FORTALEZA"/>
    <s v="CE"/>
    <s v="BR"/>
    <x v="0"/>
    <m/>
    <m/>
    <s v="Sex"/>
    <s v="Q1"/>
    <m/>
    <s v="Duplicata"/>
    <s v="5 dias"/>
    <s v="DINHEIRO$"/>
    <s v="LOJA - CEARÁ - ATACADO"/>
    <s v="60762-0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78"/>
    <x v="7419"/>
    <s v="FRANCISCA MARIA PEREIRA DAMASCENO"/>
    <s v="29"/>
    <m/>
    <s v="9"/>
    <s v="CONSUMIDOR FINAL"/>
    <s v="C"/>
    <x v="0"/>
    <s v="CENTRO"/>
    <s v="GRANJA"/>
    <s v="CE"/>
    <s v="BR"/>
    <x v="0"/>
    <m/>
    <m/>
    <s v="Ter"/>
    <s v="Semanal"/>
    <m/>
    <s v="Revenda"/>
    <s v="5 dias"/>
    <s v="BLT-SANT 804-1"/>
    <s v="ATC MARUJO - SOBRAL"/>
    <s v="62430-000"/>
    <m/>
    <m/>
    <s v="Sim"/>
    <s v="Não"/>
    <s v="Não"/>
    <n v="0"/>
    <x v="0"/>
    <x v="0"/>
    <x v="0"/>
    <x v="0"/>
    <n v="-30.71"/>
    <n v="416.69"/>
    <n v="0"/>
    <n v="0"/>
    <n v="2"/>
    <x v="3"/>
    <s v="1 - PÉSSIMO"/>
  </r>
  <r>
    <x v="13"/>
    <s v="143"/>
    <x v="58"/>
    <n v="1045"/>
    <m/>
    <m/>
    <s v="VAREJO ATC"/>
    <x v="8079"/>
    <x v="7420"/>
    <s v="MARCIA DE ASSIS"/>
    <s v="29"/>
    <m/>
    <s v="9"/>
    <s v="CONSUMIDOR FINAL"/>
    <s v="C"/>
    <x v="1"/>
    <s v="MONDUBIM"/>
    <s v="FORTALEZA"/>
    <s v="CE"/>
    <s v="BR"/>
    <x v="0"/>
    <m/>
    <m/>
    <s v="Sab"/>
    <s v="Semanal"/>
    <m/>
    <s v="Revenda"/>
    <s v="5 dias"/>
    <s v="BLT-SANT 804-1"/>
    <s v="ATC MARUJO – CAPITAL"/>
    <s v="60767-76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80"/>
    <x v="7421"/>
    <s v="MARIA ELIETE DO REGO SOUZA"/>
    <s v="29"/>
    <m/>
    <s v="9"/>
    <s v="CONSUMIDOR FINAL"/>
    <s v="C"/>
    <x v="0"/>
    <s v="SANTA ROSA"/>
    <s v="FORTALEZA"/>
    <s v="CE"/>
    <s v="BR"/>
    <x v="0"/>
    <m/>
    <m/>
    <s v="Sab"/>
    <s v="Semanal"/>
    <m/>
    <s v="Revenda"/>
    <s v="5 dias"/>
    <s v="BLT-SANT 804-1"/>
    <s v="ATC MARUJO – CAPITAL"/>
    <s v="60762-795"/>
    <m/>
    <m/>
    <s v="Sim"/>
    <s v="Não"/>
    <s v="Não"/>
    <n v="0"/>
    <x v="0"/>
    <x v="0"/>
    <x v="0"/>
    <x v="0"/>
    <n v="0"/>
    <n v="327.6"/>
    <n v="0"/>
    <n v="0"/>
    <n v="2"/>
    <x v="3"/>
    <s v="1 - PÉSSIMO"/>
  </r>
  <r>
    <x v="13"/>
    <s v="143"/>
    <x v="58"/>
    <n v="1045"/>
    <m/>
    <m/>
    <s v="VAREJO TLM"/>
    <x v="8081"/>
    <x v="7422"/>
    <s v="THAIS PESSOA GOMES"/>
    <s v="29"/>
    <m/>
    <s v="9"/>
    <s v="CONSUMIDOR FINAL"/>
    <s v="C"/>
    <x v="0"/>
    <s v="PALPINA"/>
    <s v="FORTALEZA"/>
    <s v="CE"/>
    <s v="BR"/>
    <x v="0"/>
    <m/>
    <m/>
    <s v="Sab"/>
    <s v="Semanal"/>
    <m/>
    <s v="Revenda"/>
    <s v="5 dias"/>
    <s v="BLT-ITAÚ 130681"/>
    <s v="ATC MARUJO – CAPITAL"/>
    <s v="60873-565"/>
    <m/>
    <m/>
    <s v="Sim"/>
    <s v="Não"/>
    <s v="Sim"/>
    <n v="0"/>
    <x v="0"/>
    <x v="0"/>
    <x v="0"/>
    <x v="0"/>
    <n v="302.42"/>
    <n v="0"/>
    <n v="433.26"/>
    <n v="0"/>
    <n v="1"/>
    <x v="0"/>
    <s v="1 - PÉSSIMO"/>
  </r>
  <r>
    <x v="13"/>
    <s v="143"/>
    <x v="58"/>
    <n v="1045"/>
    <m/>
    <m/>
    <s v="VAREJO TLM"/>
    <x v="8082"/>
    <x v="7423"/>
    <s v="CLECIO BARROS DA SILVA"/>
    <s v="31"/>
    <m/>
    <s v="10"/>
    <s v="INATIVO"/>
    <s v="C"/>
    <x v="1"/>
    <s v="SABIAZAL"/>
    <s v="PARNAÍBA"/>
    <s v="PI"/>
    <s v="BR"/>
    <x v="0"/>
    <m/>
    <m/>
    <s v="Sex"/>
    <s v="Semanal"/>
    <m/>
    <s v="Revenda"/>
    <s v="5 dias"/>
    <s v="BLT-SOF"/>
    <s v="CAPITAL CE - CPF"/>
    <s v="64212-8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83"/>
    <x v="7424"/>
    <s v="MARIA BENEDITA RODRIGUES BARROS"/>
    <s v="29"/>
    <m/>
    <s v="9"/>
    <s v="CONSUMIDOR FINAL"/>
    <s v="C"/>
    <x v="0"/>
    <s v="JOSE WALTER"/>
    <s v="JARDIM"/>
    <s v="CE"/>
    <s v="BR"/>
    <x v="0"/>
    <m/>
    <m/>
    <s v="Seg"/>
    <s v="Semanal"/>
    <m/>
    <s v="Revenda"/>
    <s v="5 dias"/>
    <s v="BLT-ITAÚ 130681"/>
    <s v="ATC MARUJO – CAPITAL"/>
    <s v="60748-330"/>
    <m/>
    <m/>
    <s v="Sim"/>
    <s v="Não"/>
    <s v="Sim"/>
    <n v="0"/>
    <x v="0"/>
    <x v="0"/>
    <x v="0"/>
    <x v="0"/>
    <n v="540.24"/>
    <n v="832.8"/>
    <n v="788.01"/>
    <n v="0"/>
    <n v="1"/>
    <x v="0"/>
    <s v="3 - MEDIANO"/>
  </r>
  <r>
    <x v="13"/>
    <s v="143"/>
    <x v="58"/>
    <n v="1045"/>
    <m/>
    <m/>
    <s v="VAREJO ATC"/>
    <x v="8084"/>
    <x v="7425"/>
    <s v="VALDILENE ALVES BATISTA"/>
    <s v="31"/>
    <m/>
    <s v="10"/>
    <s v="INATIVO"/>
    <s v="C"/>
    <x v="1"/>
    <s v="PARQUE JERUSALEM"/>
    <s v="FORTALEZA"/>
    <s v="CE"/>
    <s v="BR"/>
    <x v="0"/>
    <m/>
    <m/>
    <s v="Qui"/>
    <s v="Q2"/>
    <m/>
    <s v="Duplicata"/>
    <s v="5 dias"/>
    <s v="DINHEIRO$"/>
    <s v="LOJA - CEARÁ - ATACADO"/>
    <s v="60731-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85"/>
    <x v="7426"/>
    <s v="ESTER SILVA SOUZA"/>
    <s v="31"/>
    <m/>
    <s v="10"/>
    <s v="INATIVO"/>
    <s v="C"/>
    <x v="1"/>
    <s v="SOL NASCENTE"/>
    <s v="PORTEIRAS"/>
    <s v="CE"/>
    <s v="BR"/>
    <x v="0"/>
    <m/>
    <m/>
    <s v="Qui"/>
    <s v="Q2"/>
    <m/>
    <s v="Revenda"/>
    <s v="5 dias"/>
    <s v="BLT-ITAÚ 130681"/>
    <s v="ATC MARUJO – INTERIOR"/>
    <s v="632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86"/>
    <x v="7427"/>
    <s v="CARLOS HENRIQUE SILVE ARAUJO"/>
    <s v="29"/>
    <m/>
    <s v="9"/>
    <s v="CONSUMIDOR FINAL"/>
    <s v="C"/>
    <x v="0"/>
    <s v="DISTRITO"/>
    <s v="Tianguá"/>
    <s v="CE"/>
    <s v="BR"/>
    <x v="0"/>
    <m/>
    <m/>
    <s v="Sex"/>
    <s v="Semanal"/>
    <m/>
    <s v="Revenda"/>
    <s v="5 dias"/>
    <s v="BLT-SANT 804-1"/>
    <s v="ATC MARUJO - SOBRAL"/>
    <s v="62337-000"/>
    <m/>
    <m/>
    <s v="Sim"/>
    <s v="Não"/>
    <s v="Não"/>
    <n v="495.78"/>
    <x v="0"/>
    <x v="0"/>
    <x v="0"/>
    <x v="0"/>
    <n v="0"/>
    <n v="0"/>
    <n v="0"/>
    <n v="457.4"/>
    <n v="0"/>
    <x v="1"/>
    <s v="0 - S/COMPRA"/>
  </r>
  <r>
    <x v="13"/>
    <s v="143"/>
    <x v="58"/>
    <n v="1045"/>
    <m/>
    <m/>
    <s v="VAREJO ATC"/>
    <x v="8087"/>
    <x v="7428"/>
    <s v="LUCIANA DA COSTA BRAGA"/>
    <s v="31"/>
    <m/>
    <s v="10"/>
    <s v="INATIVO"/>
    <s v="C"/>
    <x v="1"/>
    <s v="RIACHO DOCE PASSARE"/>
    <s v="FORTALEZA"/>
    <s v="CE"/>
    <s v="BR"/>
    <x v="0"/>
    <m/>
    <m/>
    <s v="Seg"/>
    <s v="Q1"/>
    <m/>
    <s v="Duplicata"/>
    <s v="5 dias"/>
    <s v="DINHEIRO$"/>
    <s v="LOJA - CEARÁ - ATACADO"/>
    <s v="60745-1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88"/>
    <x v="7429"/>
    <s v="JUCILEIDE DE FRANCA SILVA"/>
    <s v="29"/>
    <m/>
    <s v="9"/>
    <s v="CONSUMIDOR FINAL"/>
    <s v="C"/>
    <x v="0"/>
    <s v="CENTRO"/>
    <s v="SÃO GONÇALO DO AMARANTE"/>
    <s v="CE"/>
    <s v="BR"/>
    <x v="0"/>
    <m/>
    <m/>
    <s v="Qua"/>
    <s v="Semanal"/>
    <m/>
    <s v="Revenda"/>
    <s v="7 dias"/>
    <s v="BLT-ITAÚ 130681"/>
    <s v="ATC MARUJO – INTERIOR"/>
    <s v="62670-000"/>
    <m/>
    <m/>
    <s v="Sim"/>
    <s v="Não"/>
    <s v="Não"/>
    <n v="0"/>
    <x v="0"/>
    <x v="0"/>
    <x v="0"/>
    <x v="0"/>
    <n v="1580.05"/>
    <n v="1827.45"/>
    <n v="0"/>
    <n v="0"/>
    <n v="2"/>
    <x v="3"/>
    <s v="4 - BOM"/>
  </r>
  <r>
    <x v="13"/>
    <s v="143"/>
    <x v="58"/>
    <n v="1045"/>
    <m/>
    <m/>
    <s v="VAREJO TLM"/>
    <x v="8089"/>
    <x v="7430"/>
    <s v="SUPER JOTA SUPERMERCADO LTDA ME"/>
    <s v="29"/>
    <m/>
    <s v="9"/>
    <s v="CONSUMIDOR FINAL"/>
    <s v="C"/>
    <x v="0"/>
    <s v="CENTRO"/>
    <s v="AMONTADA"/>
    <s v="CE"/>
    <s v="BR"/>
    <x v="0"/>
    <m/>
    <m/>
    <s v="Seg"/>
    <s v="Semanal"/>
    <m/>
    <s v="Revenda"/>
    <s v="5 dias"/>
    <s v="BLT-ITAÚ 130681"/>
    <s v="ATC MARUJO - SOBRAL"/>
    <s v="62540-000"/>
    <m/>
    <m/>
    <s v="Sim"/>
    <s v="Não"/>
    <s v="Não"/>
    <n v="-264.96"/>
    <x v="0"/>
    <x v="0"/>
    <x v="0"/>
    <x v="0"/>
    <n v="3254.8"/>
    <n v="832.6"/>
    <n v="777.6"/>
    <n v="0"/>
    <n v="1"/>
    <x v="0"/>
    <s v="4 - BOM"/>
  </r>
  <r>
    <x v="13"/>
    <s v="143"/>
    <x v="58"/>
    <n v="1045"/>
    <m/>
    <m/>
    <s v="VAREJO ATC"/>
    <x v="8090"/>
    <x v="7431"/>
    <s v="CARMEN LUCIA PERES AMORIM"/>
    <s v="31"/>
    <m/>
    <s v="10"/>
    <s v="INATIVO"/>
    <s v="C"/>
    <x v="1"/>
    <s v="PARQUE BRASIL 3 / SANTA ROSA"/>
    <s v="TERESINA"/>
    <s v="PI"/>
    <s v="BR"/>
    <x v="0"/>
    <m/>
    <m/>
    <s v="Ter"/>
    <s v="Semanal"/>
    <m/>
    <s v="Revenda"/>
    <s v="7 dias"/>
    <s v="DINHEIRO$"/>
    <s v="LOJA - CEARÁ - ATACADO"/>
    <s v="64011-17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91"/>
    <x v="7432"/>
    <s v="ADILIO FRANKLIN DA SILVA"/>
    <s v="31"/>
    <m/>
    <s v="10"/>
    <s v="INATIVO"/>
    <s v="C"/>
    <x v="1"/>
    <s v="SIQUEIRA"/>
    <s v="FORTALEZA"/>
    <s v="CE"/>
    <s v="BR"/>
    <x v="0"/>
    <m/>
    <m/>
    <s v="Ter"/>
    <s v="Semanal"/>
    <m/>
    <s v="Duplicata"/>
    <s v="5 dias"/>
    <s v="DINHEIRO$"/>
    <s v="LOJA - CEARÁ - ATACADO"/>
    <s v="60736-1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92"/>
    <x v="7433"/>
    <s v="TOMAZ NETO DA SILVA MOTA"/>
    <s v="29"/>
    <m/>
    <s v="9"/>
    <s v="CONSUMIDOR FINAL"/>
    <s v="C"/>
    <x v="0"/>
    <s v="QUINTINO CUNHA"/>
    <s v="FORTALEZA"/>
    <s v="CE"/>
    <s v="BR"/>
    <x v="0"/>
    <m/>
    <m/>
    <s v="Sab"/>
    <s v="Semanal"/>
    <m/>
    <s v="Revenda"/>
    <s v="5 dias"/>
    <s v="DINHEIRO$"/>
    <s v="ATC MARUJO – CAPITAL"/>
    <s v="60352-7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93"/>
    <x v="7434"/>
    <s v="LARA EVELINE DA SILVA SOUSA"/>
    <s v="31"/>
    <m/>
    <s v="10"/>
    <s v="INATIVO"/>
    <s v="C"/>
    <x v="1"/>
    <s v="SIQUEIRA 2"/>
    <s v="FORTALEZA"/>
    <s v="CE"/>
    <s v="BR"/>
    <x v="0"/>
    <m/>
    <m/>
    <s v="Ter"/>
    <s v="Q1"/>
    <m/>
    <s v="Duplicata"/>
    <s v="5 dias"/>
    <s v="DINHEIRO$"/>
    <s v="LOJA - CEARÁ - ATACADO"/>
    <s v="60732-6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94"/>
    <x v="7435"/>
    <s v="CERULHO PINHEIRO GOMES"/>
    <s v="31"/>
    <m/>
    <s v="10"/>
    <s v="INATIVO"/>
    <s v="C"/>
    <x v="1"/>
    <s v="ITAPERI"/>
    <s v="FORTALEZA"/>
    <s v="CE"/>
    <s v="BR"/>
    <x v="0"/>
    <m/>
    <m/>
    <s v="Ter"/>
    <s v="Q1"/>
    <m/>
    <s v="Revenda"/>
    <s v="5 dias"/>
    <s v="DINHEIRO$"/>
    <s v="ATC MARUJO – DUPLICATA"/>
    <s v="60714-2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095"/>
    <x v="7436"/>
    <s v="LUIZ FERNANDO FERREIRA LIMA FILHO"/>
    <s v="31"/>
    <m/>
    <s v="10"/>
    <s v="INATIVO"/>
    <s v="C"/>
    <x v="1"/>
    <s v="CENTRO"/>
    <s v="APUIARÉS"/>
    <s v="CE"/>
    <s v="BR"/>
    <x v="0"/>
    <m/>
    <m/>
    <s v="Seg"/>
    <s v="Q1"/>
    <m/>
    <s v="Revenda"/>
    <s v="5 dias"/>
    <s v="DINHEIRO$"/>
    <s v="LOJA - CEARÁ - ATACADO"/>
    <s v="626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96"/>
    <x v="7437"/>
    <s v="JUSCELIA ALVES DO NASCIMENTO"/>
    <s v="29"/>
    <m/>
    <s v="9"/>
    <s v="CONSUMIDOR FINAL"/>
    <s v="C"/>
    <x v="0"/>
    <s v="FÁTIMA LL"/>
    <s v="Crateús"/>
    <s v="CE"/>
    <s v="BR"/>
    <x v="0"/>
    <m/>
    <m/>
    <s v="Sex"/>
    <s v="Q2"/>
    <m/>
    <s v="Revenda"/>
    <s v="5 dias"/>
    <s v="BLT-ITAÚ 130681"/>
    <s v="ATC MARUJO - SOBRAL"/>
    <s v="63701-200"/>
    <m/>
    <m/>
    <s v="Sim"/>
    <s v="Não"/>
    <s v="Não"/>
    <n v="439.11"/>
    <x v="0"/>
    <x v="0"/>
    <x v="0"/>
    <x v="0"/>
    <n v="0"/>
    <n v="401.39"/>
    <n v="0"/>
    <n v="0"/>
    <n v="2"/>
    <x v="3"/>
    <s v="1 - PÉSSIMO"/>
  </r>
  <r>
    <x v="13"/>
    <s v="143"/>
    <x v="58"/>
    <n v="1045"/>
    <m/>
    <m/>
    <s v="VAREJO ATC"/>
    <x v="8097"/>
    <x v="7438"/>
    <s v="EDILEUSA DA COSTA MOTA"/>
    <s v="31"/>
    <m/>
    <s v="10"/>
    <s v="INATIVO"/>
    <s v="C"/>
    <x v="1"/>
    <s v="SANTA MARIA"/>
    <s v="Maracanaú"/>
    <s v="CE"/>
    <s v="BR"/>
    <x v="0"/>
    <m/>
    <m/>
    <s v="Ter"/>
    <s v="Q2"/>
    <m/>
    <s v="Duplicata"/>
    <s v="5 dias"/>
    <s v="DINHEIRO$"/>
    <s v="LOJA - CEARÁ - ATACADO"/>
    <s v="61924-1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098"/>
    <x v="7439"/>
    <s v="CLAUDIO HENRIQUE SALES DA FONSECA"/>
    <s v="29"/>
    <m/>
    <s v="9"/>
    <s v="CONSUMIDOR FINAL"/>
    <s v="C"/>
    <x v="0"/>
    <s v="CENTRO"/>
    <s v="UMIRIM"/>
    <s v="CE"/>
    <s v="BR"/>
    <x v="0"/>
    <m/>
    <m/>
    <s v="Qui"/>
    <s v="Semanal"/>
    <m/>
    <s v="Revenda"/>
    <s v="5 dias"/>
    <s v="BLT-SOF"/>
    <s v="ATC MARUJO - SOBRAL"/>
    <s v="62660-000"/>
    <m/>
    <m/>
    <s v="Sim"/>
    <s v="Não"/>
    <s v="Não"/>
    <n v="332.41"/>
    <x v="1"/>
    <x v="0"/>
    <x v="0"/>
    <x v="0"/>
    <n v="1262.55"/>
    <n v="859.8099999999999"/>
    <n v="968.16"/>
    <n v="301"/>
    <n v="0"/>
    <x v="1"/>
    <s v="4 - BOM"/>
  </r>
  <r>
    <x v="13"/>
    <s v="143"/>
    <x v="58"/>
    <n v="1045"/>
    <m/>
    <m/>
    <s v="VAREJO TLM"/>
    <x v="8099"/>
    <x v="7440"/>
    <s v="MARIA ELISAMIA BRAGA RODRIGUES"/>
    <s v="31"/>
    <m/>
    <s v="10"/>
    <s v="INATIVO"/>
    <s v="C"/>
    <x v="1"/>
    <s v="CENTRO"/>
    <s v="TEJUÇUOCA"/>
    <s v="CE"/>
    <s v="BR"/>
    <x v="0"/>
    <m/>
    <m/>
    <s v="Sex"/>
    <s v="Q2"/>
    <m/>
    <s v="Revenda"/>
    <s v="5 dias"/>
    <s v="DINHEIRO$"/>
    <s v="LOJA - CEARÁ - ATACADO"/>
    <s v="6261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00"/>
    <x v="7441"/>
    <s v="ANTONIA LIDUINA MOTA"/>
    <s v="31"/>
    <m/>
    <s v="10"/>
    <s v="INATIVO"/>
    <s v="C"/>
    <x v="1"/>
    <s v="CENTRO"/>
    <s v="IRAUÇUBA"/>
    <s v="CE"/>
    <s v="BR"/>
    <x v="0"/>
    <m/>
    <m/>
    <s v="Sex"/>
    <s v="Semanal"/>
    <m/>
    <s v="Revenda"/>
    <s v="5 dias"/>
    <s v="DINHEIRO$"/>
    <s v="LOJA - CEARÁ - ATACADO"/>
    <s v="6262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01"/>
    <x v="7442"/>
    <s v="VANIA MARIA DA SILVA FERREIRA"/>
    <s v="31"/>
    <m/>
    <s v="10"/>
    <s v="INATIVO"/>
    <s v="C"/>
    <x v="1"/>
    <s v="PARQUE DOIS IRMAOS"/>
    <s v="FORTALEZA"/>
    <s v="CE"/>
    <s v="BR"/>
    <x v="0"/>
    <m/>
    <m/>
    <s v="Ter"/>
    <s v="Q2"/>
    <m/>
    <s v="Duplicata"/>
    <s v="5 dias"/>
    <s v="DINHEIRO$"/>
    <s v="LOJA - CEARÁ - ATACADO"/>
    <s v="60743-3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02"/>
    <x v="7443"/>
    <s v="MARIA JUCILEA DE OLIVEIRA MAIA"/>
    <s v="31"/>
    <m/>
    <s v="10"/>
    <s v="INATIVO"/>
    <s v="C"/>
    <x v="1"/>
    <s v="CAPONGA DA BERNARDA"/>
    <s v="AQUIRAZ"/>
    <s v="CE"/>
    <s v="BR"/>
    <x v="0"/>
    <m/>
    <m/>
    <s v="Qua"/>
    <s v="Semanal"/>
    <m/>
    <s v="Revenda"/>
    <s v="5 dias"/>
    <s v="BLT-ITAÚ 130681"/>
    <s v="ATC MARUJO – INTERIOR"/>
    <s v="617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03"/>
    <x v="7444"/>
    <s v="ANTONIO RODRIGUES MOURA"/>
    <s v="31"/>
    <m/>
    <s v="10"/>
    <s v="INATIVO"/>
    <s v="C"/>
    <x v="1"/>
    <s v="CENTRO"/>
    <s v="QUITERIANOPOLIS"/>
    <s v="CE"/>
    <s v="BR"/>
    <x v="4"/>
    <m/>
    <m/>
    <s v="Seg"/>
    <s v="Q1"/>
    <m/>
    <s v="Revenda"/>
    <s v="5 dias"/>
    <s v="DINHEIRO$"/>
    <s v="LOJA - CEARÁ - ATACADO"/>
    <s v="636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04"/>
    <x v="7445"/>
    <s v="JOSE ANAILTON DE SOUSA"/>
    <s v="31"/>
    <m/>
    <s v="10"/>
    <s v="INATIVO"/>
    <s v="C"/>
    <x v="1"/>
    <s v="ACUDE NOVO"/>
    <s v="ACARAÚ"/>
    <s v="CE"/>
    <s v="BR"/>
    <x v="0"/>
    <m/>
    <m/>
    <s v="Qui"/>
    <s v="Semanal"/>
    <m/>
    <s v="Revenda"/>
    <s v="5 dias"/>
    <s v="DINHEIRO$"/>
    <s v="LOJA - CEARÁ - ATACADO"/>
    <s v="625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05"/>
    <x v="7446"/>
    <s v="CECILIA MILENA FERREIRA GOMES"/>
    <s v="29"/>
    <m/>
    <s v="9"/>
    <s v="CONSUMIDOR FINAL"/>
    <s v="C"/>
    <x v="0"/>
    <s v="CANINDEZINHO"/>
    <s v="FORTALEZA"/>
    <s v="CE"/>
    <s v="BR"/>
    <x v="0"/>
    <m/>
    <m/>
    <s v="Sab"/>
    <s v="Semanal"/>
    <m/>
    <s v="Revenda"/>
    <s v="7 dias"/>
    <s v="BLT-ITAÚ 130681"/>
    <s v="ATC MARUJO – CAPITAL"/>
    <s v="60734-445"/>
    <m/>
    <m/>
    <s v="Sim"/>
    <s v="Não"/>
    <s v="Não"/>
    <n v="0"/>
    <x v="0"/>
    <x v="0"/>
    <x v="0"/>
    <x v="0"/>
    <n v="0"/>
    <n v="0"/>
    <n v="163.86"/>
    <n v="0"/>
    <n v="3"/>
    <x v="2"/>
    <s v="1 - PÉSSIMO"/>
  </r>
  <r>
    <x v="13"/>
    <s v="143"/>
    <x v="58"/>
    <n v="1045"/>
    <m/>
    <m/>
    <s v="VAREJO TLM"/>
    <x v="8106"/>
    <x v="7447"/>
    <s v="GLAUTON SOUSA DOS SANTOS"/>
    <s v="29"/>
    <m/>
    <s v="9"/>
    <s v="CONSUMIDOR FINAL"/>
    <s v="C"/>
    <x v="0"/>
    <s v="CENTRO"/>
    <s v="PENTECOSTE"/>
    <s v="CE"/>
    <s v="BR"/>
    <x v="4"/>
    <m/>
    <m/>
    <s v="Qua"/>
    <s v="Semanal"/>
    <m/>
    <s v="Revenda"/>
    <s v="5 dias"/>
    <s v="BLT-CEF 746-4"/>
    <s v="ATC MARUJO – INTERIOR"/>
    <s v="62640-00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07"/>
    <x v="7448"/>
    <s v="MARIA DAS GRACAS NOBRE PIMENTA"/>
    <s v="31"/>
    <m/>
    <s v="10"/>
    <s v="INATIVO"/>
    <s v="C"/>
    <x v="1"/>
    <s v="CENTRO"/>
    <s v="BANABUIÚ"/>
    <s v="CE"/>
    <s v="BR"/>
    <x v="0"/>
    <m/>
    <m/>
    <s v="Sex"/>
    <s v="Q1"/>
    <m/>
    <s v="Revenda"/>
    <s v="5 dias"/>
    <s v="BLT-ITAÚ 130681"/>
    <s v="LOJA - CEARÁ - ATACADO"/>
    <s v="639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08"/>
    <x v="7449"/>
    <s v="ADRIANA VARELIA TORRES DA SILVA"/>
    <s v="31"/>
    <m/>
    <s v="10"/>
    <s v="INATIVO"/>
    <s v="C"/>
    <x v="1"/>
    <s v="CENTRO"/>
    <s v="JAGUARIBARA"/>
    <s v="CE"/>
    <s v="BR"/>
    <x v="0"/>
    <m/>
    <m/>
    <s v="Qui"/>
    <s v="Q2"/>
    <m/>
    <s v="Revenda"/>
    <s v="10 dias"/>
    <s v="PGTO DAYCOVAL"/>
    <s v="CAPITAL CE"/>
    <s v="634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09"/>
    <x v="7450"/>
    <s v="ERLANDIA REIS DE SOUSA NASCIMENTO"/>
    <s v="31"/>
    <m/>
    <s v="10"/>
    <s v="INATIVO"/>
    <s v="C"/>
    <x v="1"/>
    <s v="PEDRA MOLE"/>
    <s v="TERESINA"/>
    <s v="PI"/>
    <s v="BR"/>
    <x v="0"/>
    <m/>
    <m/>
    <s v="Ter"/>
    <s v="Semanal"/>
    <m/>
    <s v="Revenda"/>
    <s v="5 dias"/>
    <s v="BLT-ITAÚ 130681"/>
    <s v="ATC MARUJO – INTERIOR"/>
    <s v="64066-4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10"/>
    <x v="7451"/>
    <s v="MARIA LEIDIANE NEVES DE OLHO"/>
    <s v="29"/>
    <m/>
    <s v="9"/>
    <s v="CONSUMIDOR FINAL"/>
    <s v="C"/>
    <x v="0"/>
    <s v="PAJUCARA"/>
    <s v="Maracanaú"/>
    <s v="CE"/>
    <s v="BR"/>
    <x v="0"/>
    <m/>
    <m/>
    <s v="Sab"/>
    <s v="Semanal"/>
    <m/>
    <s v="Revenda"/>
    <s v="5 dias"/>
    <s v="BLT-SOF"/>
    <s v="ATC MARUJO – CAPITAL"/>
    <s v="61932-560"/>
    <m/>
    <m/>
    <s v="Sim"/>
    <s v="Não"/>
    <s v="Não"/>
    <n v="0"/>
    <x v="1"/>
    <x v="0"/>
    <x v="0"/>
    <x v="0"/>
    <n v="0"/>
    <n v="0"/>
    <n v="309.3"/>
    <n v="0"/>
    <n v="1"/>
    <x v="0"/>
    <s v="1 - PÉSSIMO"/>
  </r>
  <r>
    <x v="13"/>
    <s v="143"/>
    <x v="58"/>
    <n v="1045"/>
    <m/>
    <m/>
    <s v="VAREJO TLM"/>
    <x v="8111"/>
    <x v="7452"/>
    <s v="HENRIQUE AUGUSTO VIEIRA DE MATOS"/>
    <s v="29"/>
    <m/>
    <s v="9"/>
    <s v="CONSUMIDOR FINAL"/>
    <s v="C"/>
    <x v="1"/>
    <s v="CENTRO"/>
    <s v="ANTONINA DO NORTE"/>
    <s v="CE"/>
    <s v="BR"/>
    <x v="0"/>
    <m/>
    <m/>
    <s v="Sex"/>
    <s v="Q2"/>
    <m/>
    <s v="Revenda"/>
    <s v="7 dias"/>
    <s v="BLT-ITAÚ 130681"/>
    <s v="JUAZEIRO REVENDA"/>
    <s v="635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12"/>
    <x v="7453"/>
    <s v="CELIO TAVEIRA DE OLIVEIRA"/>
    <s v="29"/>
    <m/>
    <s v="9"/>
    <s v="CONSUMIDOR FINAL"/>
    <s v="C"/>
    <x v="1"/>
    <s v="BOA ESPERANCA"/>
    <s v="PARNAÍBA"/>
    <s v="PI"/>
    <s v="BR"/>
    <x v="0"/>
    <m/>
    <m/>
    <s v="Ter"/>
    <s v="Semanal"/>
    <m/>
    <s v="Revenda"/>
    <s v="5 dias"/>
    <s v="BLT-SOF"/>
    <s v="ATC MARUJO - SOBRAL"/>
    <s v="64215-5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13"/>
    <x v="7454"/>
    <s v="JOAO ANTONIO ABREU FERREIRA"/>
    <s v="31"/>
    <m/>
    <s v="10"/>
    <s v="INATIVO"/>
    <s v="C"/>
    <x v="1"/>
    <s v="BOM JARDIM"/>
    <s v="Mossoró"/>
    <s v="RN"/>
    <s v="BR"/>
    <x v="0"/>
    <m/>
    <m/>
    <s v="Seg"/>
    <s v="Semanal"/>
    <m/>
    <s v="Revenda"/>
    <s v="5 dias"/>
    <s v="DINHEIRO$"/>
    <s v="LOJA - CEARÁ - ATACADO"/>
    <s v="59618-7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14"/>
    <x v="7455"/>
    <s v="FERNANDO EMILIO LIRA DA COSTA"/>
    <s v="31"/>
    <m/>
    <s v="10"/>
    <s v="INATIVO"/>
    <s v="C"/>
    <x v="1"/>
    <s v="PLANALTO AYRTON SENNA"/>
    <s v="FORTALEZA"/>
    <s v="CE"/>
    <s v="BR"/>
    <x v="0"/>
    <m/>
    <m/>
    <s v="Seg"/>
    <s v="Semanal"/>
    <m/>
    <s v="Duplicata"/>
    <s v="5 dias"/>
    <s v="DINHEIRO$"/>
    <s v="LOJA - CEARÁ - ATACADO"/>
    <s v="60766-8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15"/>
    <x v="7456"/>
    <s v="MARIA ERIVANDA CORREIA MARTINS DE FREITA"/>
    <s v="31"/>
    <m/>
    <s v="10"/>
    <s v="INATIVO"/>
    <s v="C"/>
    <x v="1"/>
    <s v="CARLOTAS II"/>
    <s v="PARACURU"/>
    <s v="CE"/>
    <s v="BR"/>
    <x v="0"/>
    <m/>
    <m/>
    <s v="Qua"/>
    <s v="Semanal"/>
    <m/>
    <s v="Revenda"/>
    <s v="5 dias"/>
    <s v="BLT-SANT 804-1"/>
    <s v="ATC MARUJO – INTERIOR"/>
    <s v="626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16"/>
    <x v="7457"/>
    <s v="SARAH JENNIFER CARVALHO GIRAO"/>
    <s v="29"/>
    <m/>
    <s v="9"/>
    <s v="CONSUMIDOR FINAL"/>
    <s v="C"/>
    <x v="0"/>
    <s v="CENTRO"/>
    <s v="CHOROZINHO"/>
    <s v="CE"/>
    <s v="BR"/>
    <x v="0"/>
    <m/>
    <m/>
    <s v="Sex"/>
    <s v="Q1"/>
    <m/>
    <s v="Revenda"/>
    <s v="5 dias"/>
    <s v="BLT-SANT 804-1"/>
    <s v="ATC MARUJO – INTERIOR"/>
    <s v="62875-000"/>
    <m/>
    <m/>
    <s v="Sim"/>
    <s v="Não"/>
    <s v="Não"/>
    <n v="459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17"/>
    <x v="7458"/>
    <s v="GRAZIELLE DA SILVA GOMES BESERRA GONCALVES"/>
    <s v="31"/>
    <m/>
    <s v="10"/>
    <s v="INATIVO"/>
    <s v="C"/>
    <x v="0"/>
    <s v="CENTRO"/>
    <s v="Tauá"/>
    <s v="CE"/>
    <s v="BR"/>
    <x v="0"/>
    <m/>
    <m/>
    <s v="Sex"/>
    <s v="Q1"/>
    <m/>
    <s v="Revenda"/>
    <s v="5 dias"/>
    <s v="DINHEIRO$"/>
    <s v="JUAZEIRO REVENDA"/>
    <s v="63660-000"/>
    <m/>
    <m/>
    <s v="Sim"/>
    <s v="Não"/>
    <s v="Não"/>
    <n v="0"/>
    <x v="0"/>
    <x v="0"/>
    <x v="0"/>
    <x v="0"/>
    <n v="0"/>
    <n v="0"/>
    <n v="368.48"/>
    <n v="0"/>
    <n v="1"/>
    <x v="0"/>
    <s v="1 - PÉSSIMO"/>
  </r>
  <r>
    <x v="13"/>
    <s v="143"/>
    <x v="58"/>
    <n v="1045"/>
    <m/>
    <m/>
    <s v="VAREJO TLM"/>
    <x v="8118"/>
    <x v="7459"/>
    <s v="FRANCISCA LUCIANA SAMPAIO ARAUJO"/>
    <s v="31"/>
    <m/>
    <s v="10"/>
    <s v="INATIVO"/>
    <s v="C"/>
    <x v="1"/>
    <s v="AMANARI"/>
    <s v="MARANGUAPE"/>
    <s v="CE"/>
    <s v="BR"/>
    <x v="0"/>
    <m/>
    <m/>
    <s v="Ter"/>
    <s v="Q2"/>
    <m/>
    <s v="Revenda"/>
    <s v="5 dias"/>
    <s v="BLT-SOF"/>
    <s v="ATC MARUJO – INTERIOR"/>
    <s v="61979-000"/>
    <m/>
    <m/>
    <s v="Sim"/>
    <s v="Não"/>
    <s v="Não"/>
    <n v="860.05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19"/>
    <x v="7460"/>
    <s v="REGINA STELA CUNHA DE OLIVEIRA"/>
    <s v="29"/>
    <m/>
    <s v="9"/>
    <s v="CONSUMIDOR FINAL"/>
    <s v="C"/>
    <x v="0"/>
    <s v="TIMBO"/>
    <s v="Maracanaú"/>
    <s v="CE"/>
    <s v="BR"/>
    <x v="0"/>
    <m/>
    <m/>
    <s v="Sab"/>
    <s v="Semanal"/>
    <m/>
    <s v="Revenda"/>
    <s v="7 dias"/>
    <s v="BLT-ITAÚ 130681"/>
    <s v="ATC MARUJO – CAPITAL"/>
    <s v="61936-160"/>
    <m/>
    <m/>
    <s v="Sim"/>
    <s v="Não"/>
    <s v="Sim"/>
    <n v="0"/>
    <x v="9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20"/>
    <x v="7461"/>
    <s v="ROBERTO SAMPAIO DE PAULO"/>
    <s v="29"/>
    <m/>
    <s v="9"/>
    <s v="CONSUMIDOR FINAL"/>
    <s v="C"/>
    <x v="0"/>
    <s v="OLHO DAGUA"/>
    <s v="EUSÉBIO"/>
    <s v="CE"/>
    <s v="BR"/>
    <x v="0"/>
    <m/>
    <m/>
    <s v="Qua"/>
    <s v="Semanal"/>
    <m/>
    <s v="Revenda"/>
    <s v="5 dias"/>
    <s v="BLT-SOF"/>
    <s v="ATC MARUJO – CAPITAL"/>
    <s v="61760-000"/>
    <m/>
    <m/>
    <s v="Sim"/>
    <s v="Não"/>
    <s v="Não"/>
    <n v="0"/>
    <x v="1"/>
    <x v="0"/>
    <x v="0"/>
    <x v="0"/>
    <n v="0"/>
    <n v="432.93"/>
    <n v="0"/>
    <n v="0"/>
    <n v="2"/>
    <x v="3"/>
    <s v="1 - PÉSSIMO"/>
  </r>
  <r>
    <x v="13"/>
    <s v="143"/>
    <x v="58"/>
    <n v="1045"/>
    <m/>
    <m/>
    <s v="VAREJO TLM"/>
    <x v="8121"/>
    <x v="7462"/>
    <s v="TWO BROTHERS EMPREENDIMENTOS ALIMENTICIOS LTDA"/>
    <s v="24"/>
    <m/>
    <s v="7"/>
    <s v="PEQUENO VAREJO"/>
    <s v="C"/>
    <x v="0"/>
    <s v="ALDEOTA"/>
    <s v="FORTALEZA"/>
    <s v="CE"/>
    <s v="BR"/>
    <x v="0"/>
    <m/>
    <m/>
    <s v="Sab"/>
    <s v="Semanal"/>
    <m/>
    <s v="Revenda"/>
    <s v="14 dias"/>
    <s v="BLT-ITAÚ 130681"/>
    <s v="ATC MARUJO – CAPITAL"/>
    <s v="60150-040"/>
    <m/>
    <m/>
    <s v="Sim"/>
    <s v="Não"/>
    <s v="Não"/>
    <n v="0"/>
    <x v="0"/>
    <x v="1"/>
    <x v="0"/>
    <x v="1"/>
    <n v="1982.89"/>
    <n v="1622.13"/>
    <n v="1361.7"/>
    <n v="0"/>
    <n v="1"/>
    <x v="0"/>
    <s v="4 - BOM"/>
  </r>
  <r>
    <x v="13"/>
    <s v="143"/>
    <x v="58"/>
    <n v="1045"/>
    <m/>
    <m/>
    <s v="VAREJO TLM"/>
    <x v="8122"/>
    <x v="7463"/>
    <s v="GILDEVAN DE JESUS SOUSA"/>
    <s v="29"/>
    <m/>
    <s v="9"/>
    <s v="CONSUMIDOR FINAL"/>
    <s v="C"/>
    <x v="0"/>
    <s v="ALTO DA BALANCA"/>
    <s v="FORTALEZA"/>
    <s v="CE"/>
    <s v="BR"/>
    <x v="0"/>
    <m/>
    <m/>
    <s v="Sab"/>
    <s v="Semanal"/>
    <m/>
    <s v="Revenda"/>
    <s v="5 dias"/>
    <s v="BLT-SANT 804-1"/>
    <s v="ATC MARUJO – CAPITAL"/>
    <s v="60851-030"/>
    <m/>
    <m/>
    <s v="Sim"/>
    <s v="Não"/>
    <s v="Não"/>
    <n v="0"/>
    <x v="0"/>
    <x v="0"/>
    <x v="0"/>
    <x v="0"/>
    <n v="836.08"/>
    <n v="0"/>
    <n v="0"/>
    <n v="0"/>
    <n v="3"/>
    <x v="2"/>
    <s v="1 - PÉSSIMO"/>
  </r>
  <r>
    <x v="13"/>
    <s v="143"/>
    <x v="58"/>
    <n v="1045"/>
    <m/>
    <m/>
    <s v="VAREJO TLM"/>
    <x v="8123"/>
    <x v="7464"/>
    <s v="R R COMERCIO DE BEBIDAS LTDA"/>
    <s v="29"/>
    <m/>
    <s v="9"/>
    <s v="CONSUMIDOR FINAL"/>
    <s v="C"/>
    <x v="1"/>
    <s v="CENTRO"/>
    <s v="PARACURU"/>
    <s v="CE"/>
    <s v="BR"/>
    <x v="0"/>
    <m/>
    <m/>
    <s v="Qua"/>
    <s v="Semanal"/>
    <m/>
    <s v="Revenda"/>
    <s v="5 dias"/>
    <s v="DINHEIRO$"/>
    <s v="LOJA - CEARÁ - ATACADO"/>
    <s v="626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24"/>
    <x v="7465"/>
    <s v="EDINEIDE DA SILVA CARVALHO SOUSA"/>
    <s v="29"/>
    <m/>
    <s v="9"/>
    <s v="CONSUMIDOR FINAL"/>
    <s v="C"/>
    <x v="0"/>
    <s v="CENTRO SUL"/>
    <s v="TERESINA"/>
    <s v="PI"/>
    <s v="BR"/>
    <x v="0"/>
    <m/>
    <m/>
    <s v="Qua"/>
    <s v="Semanal"/>
    <m/>
    <s v="Revenda"/>
    <s v="5 dias"/>
    <s v="BLT-SOF"/>
    <s v="VAREJO PI"/>
    <s v="64001-430"/>
    <m/>
    <m/>
    <s v="Sim"/>
    <s v="Não"/>
    <s v="Sim"/>
    <n v="0"/>
    <x v="0"/>
    <x v="0"/>
    <x v="0"/>
    <x v="0"/>
    <n v="0"/>
    <n v="947.4"/>
    <n v="1396.6"/>
    <n v="0"/>
    <n v="1"/>
    <x v="0"/>
    <s v="3 - MEDIANO"/>
  </r>
  <r>
    <x v="13"/>
    <s v="143"/>
    <x v="58"/>
    <n v="1045"/>
    <m/>
    <m/>
    <s v="VAREJO TLM"/>
    <x v="8125"/>
    <x v="7466"/>
    <s v="VIRGINIA MARQUES DA SILVA"/>
    <s v="29"/>
    <m/>
    <s v="9"/>
    <s v="CONSUMIDOR FINAL"/>
    <s v="C"/>
    <x v="0"/>
    <s v="PECEM"/>
    <s v="SÃO GONÇALO DO AMARANTE"/>
    <s v="CE"/>
    <s v="BR"/>
    <x v="0"/>
    <m/>
    <m/>
    <s v="Qua"/>
    <s v="Semanal"/>
    <m/>
    <s v="Revenda"/>
    <s v="5 dias"/>
    <s v="BLT-SOF"/>
    <s v="ATC MARUJO – INTERIOR"/>
    <s v="62674-000"/>
    <m/>
    <m/>
    <s v="Sim"/>
    <s v="Não"/>
    <s v="Não"/>
    <n v="2115.74"/>
    <x v="0"/>
    <x v="1"/>
    <x v="0"/>
    <x v="1"/>
    <n v="0"/>
    <n v="616.5"/>
    <n v="0"/>
    <n v="0"/>
    <n v="2"/>
    <x v="3"/>
    <s v="1 - PÉSSIMO"/>
  </r>
  <r>
    <x v="13"/>
    <s v="143"/>
    <x v="58"/>
    <n v="1045"/>
    <m/>
    <m/>
    <s v="VAREJO ATC"/>
    <x v="8126"/>
    <x v="7467"/>
    <s v="WILLIMAR RODRIGUES DA SILVA"/>
    <s v="31"/>
    <m/>
    <s v="10"/>
    <s v="INATIVO"/>
    <s v="C"/>
    <x v="1"/>
    <s v="JOAO XXIII"/>
    <s v="FORTALEZA"/>
    <s v="CE"/>
    <s v="BR"/>
    <x v="0"/>
    <m/>
    <m/>
    <s v="Qui"/>
    <s v="Semanal"/>
    <m/>
    <s v="Revenda"/>
    <s v="5 dias"/>
    <s v="DINHEIRO$"/>
    <s v="LOJA - CEARÁ - ATACADO"/>
    <s v="60525-63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27"/>
    <x v="7468"/>
    <s v="RENAN MOREIRA ARAGAO"/>
    <s v="29"/>
    <m/>
    <s v="9"/>
    <s v="CONSUMIDOR FINAL"/>
    <s v="C"/>
    <x v="0"/>
    <s v="CROATA 2"/>
    <s v="PACAJUS"/>
    <s v="CE"/>
    <s v="BR"/>
    <x v="0"/>
    <m/>
    <m/>
    <s v="Qui"/>
    <s v="Semanal"/>
    <m/>
    <s v="Revenda"/>
    <s v="5 dias"/>
    <s v="BLT-SANT 804-1"/>
    <s v="ATC MARUJO – INTERIOR"/>
    <s v="62870-000"/>
    <m/>
    <m/>
    <s v="Sim"/>
    <s v="Não"/>
    <s v="Não"/>
    <n v="0"/>
    <x v="0"/>
    <x v="0"/>
    <x v="0"/>
    <x v="0"/>
    <n v="0"/>
    <n v="368.48"/>
    <n v="302.4"/>
    <n v="0"/>
    <n v="1"/>
    <x v="0"/>
    <s v="1 - PÉSSIMO"/>
  </r>
  <r>
    <x v="13"/>
    <s v="143"/>
    <x v="58"/>
    <n v="1045"/>
    <m/>
    <m/>
    <s v="VAREJO TLM"/>
    <x v="8128"/>
    <x v="7469"/>
    <s v="NELI ROSA PATRICIO DE SOUSA"/>
    <s v="29"/>
    <m/>
    <s v="9"/>
    <s v="CONSUMIDOR FINAL"/>
    <s v="C"/>
    <x v="0"/>
    <s v="POSTO"/>
    <s v="UMIRIM"/>
    <s v="CE"/>
    <s v="BR"/>
    <x v="0"/>
    <m/>
    <m/>
    <s v="Qui"/>
    <s v="Semanal"/>
    <m/>
    <s v="Revenda"/>
    <s v="5 dias"/>
    <s v="BLT-SANT 804-1"/>
    <s v="ATC MARUJO - SOBRAL"/>
    <s v="62660-000"/>
    <m/>
    <m/>
    <s v="Sim"/>
    <s v="Não"/>
    <s v="Sim"/>
    <n v="0"/>
    <x v="0"/>
    <x v="0"/>
    <x v="0"/>
    <x v="0"/>
    <n v="748.2"/>
    <n v="459.14"/>
    <n v="585"/>
    <n v="311.64"/>
    <n v="0"/>
    <x v="1"/>
    <s v="2 - RUIM"/>
  </r>
  <r>
    <x v="13"/>
    <s v="143"/>
    <x v="58"/>
    <n v="1045"/>
    <m/>
    <m/>
    <s v="VAREJO TLM"/>
    <x v="8129"/>
    <x v="7470"/>
    <s v="FRANCISCA MILEJANE OLIVEIRA"/>
    <s v="29"/>
    <m/>
    <s v="9"/>
    <s v="CONSUMIDOR FINAL"/>
    <s v="C"/>
    <x v="0"/>
    <s v="PURAO"/>
    <s v="TRAIRI"/>
    <s v="CE"/>
    <s v="BR"/>
    <x v="0"/>
    <m/>
    <m/>
    <s v="Sex"/>
    <s v="Semanal"/>
    <m/>
    <s v="Revenda"/>
    <s v="5 dias"/>
    <s v="BLT-ITAÚ 130681"/>
    <s v="ATC MARUJO – CAPITAL"/>
    <s v="62690-000"/>
    <m/>
    <m/>
    <s v="Sim"/>
    <s v="Não"/>
    <s v="Não"/>
    <n v="367.98"/>
    <x v="0"/>
    <x v="0"/>
    <x v="0"/>
    <x v="0"/>
    <n v="325.32"/>
    <n v="0"/>
    <n v="0"/>
    <n v="339.5"/>
    <n v="0"/>
    <x v="1"/>
    <s v="1 - PÉSSIMO"/>
  </r>
  <r>
    <x v="13"/>
    <s v="143"/>
    <x v="58"/>
    <n v="1045"/>
    <m/>
    <m/>
    <s v="VAREJO TLM"/>
    <x v="8130"/>
    <x v="7471"/>
    <s v="MARTIN EVERTON DE PAIVA"/>
    <s v="29"/>
    <m/>
    <s v="9"/>
    <s v="CONSUMIDOR FINAL"/>
    <s v="C"/>
    <x v="1"/>
    <s v="COQUEIRO"/>
    <s v="ITAPIPOCA"/>
    <s v="CE"/>
    <s v="BR"/>
    <x v="0"/>
    <m/>
    <m/>
    <s v="Sex"/>
    <s v="Semanal"/>
    <m/>
    <s v="Revenda"/>
    <s v="5 dias"/>
    <s v="BLT-ITAÚ 130681"/>
    <s v="ATC MARUJO - SOBRAL"/>
    <s v="62508-04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31"/>
    <x v="7472"/>
    <s v="FRANCISCO RIVANEUDO MACIEL DA SILVA"/>
    <s v="29"/>
    <m/>
    <s v="9"/>
    <s v="CONSUMIDOR FINAL"/>
    <s v="C"/>
    <x v="1"/>
    <s v="ALTO SÃO JOSE"/>
    <s v="SENADOR POMPEU"/>
    <s v="CE"/>
    <s v="BR"/>
    <x v="4"/>
    <m/>
    <m/>
    <s v="Sex"/>
    <s v="Q2"/>
    <m/>
    <s v="Revenda"/>
    <s v="5 dias"/>
    <s v="BLT-SANT 804-1"/>
    <s v="ATC MARUJO – INTERIOR"/>
    <s v="6360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32"/>
    <x v="7473"/>
    <s v="VALERIA DE SOUZA BARROSO DOS SANTOS"/>
    <s v="31"/>
    <m/>
    <s v="10"/>
    <s v="INATIVO"/>
    <s v="C"/>
    <x v="1"/>
    <s v="PAJUCARA"/>
    <s v="Maracanaú"/>
    <s v="CE"/>
    <s v="BR"/>
    <x v="0"/>
    <m/>
    <m/>
    <s v="Qua"/>
    <s v="Semanal"/>
    <m/>
    <s v="Duplicata"/>
    <s v="5 dias"/>
    <s v="BLT-SANT 804-1"/>
    <s v="ATC MARUJO – DUPLICATA"/>
    <s v="61932-6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33"/>
    <x v="7474"/>
    <s v="JAQUELINE FONTENELE RIOS"/>
    <s v="29"/>
    <m/>
    <s v="9"/>
    <s v="CONSUMIDOR FINAL"/>
    <s v="C"/>
    <x v="1"/>
    <s v="CRUZEIRO"/>
    <s v="Tianguá"/>
    <s v="CE"/>
    <s v="BR"/>
    <x v="0"/>
    <m/>
    <m/>
    <s v="Sex"/>
    <s v="Semanal"/>
    <m/>
    <s v="Revenda"/>
    <s v="5 dias"/>
    <s v="BLT-SANT 804-1"/>
    <s v="ATC MARUJO - SOBRAL"/>
    <s v="62322-0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34"/>
    <x v="7475"/>
    <s v="BRUNA FERREIRA DE ARAUJO"/>
    <s v="29"/>
    <m/>
    <s v="9"/>
    <s v="CONSUMIDOR FINAL"/>
    <s v="C"/>
    <x v="0"/>
    <s v="CENTRO"/>
    <s v="IPAPORANGA"/>
    <s v="CE"/>
    <s v="BR"/>
    <x v="0"/>
    <m/>
    <m/>
    <s v="Sex"/>
    <s v="Q1"/>
    <m/>
    <s v="Revenda"/>
    <s v="5 dias"/>
    <s v="BLT-ITAÚ 130681"/>
    <s v="ATC MARUJO - SOBRAL"/>
    <s v="62215-000"/>
    <m/>
    <m/>
    <s v="Sim"/>
    <s v="Não"/>
    <s v="Sim"/>
    <n v="0"/>
    <x v="0"/>
    <x v="0"/>
    <x v="0"/>
    <x v="0"/>
    <n v="995.5599999999999"/>
    <n v="0"/>
    <n v="0"/>
    <n v="0"/>
    <n v="3"/>
    <x v="2"/>
    <s v="2 - RUIM"/>
  </r>
  <r>
    <x v="13"/>
    <s v="143"/>
    <x v="58"/>
    <n v="1045"/>
    <m/>
    <m/>
    <s v="VAREJO ATC"/>
    <x v="8135"/>
    <x v="7476"/>
    <s v="LARISSA KELLY LEITE DE OLIVEIRA"/>
    <s v="31"/>
    <m/>
    <s v="10"/>
    <s v="INATIVO"/>
    <s v="C"/>
    <x v="1"/>
    <s v="JARDIM GONZAGA"/>
    <s v="JUAZEIRO DO NORTE"/>
    <s v="CE"/>
    <s v="BR"/>
    <x v="0"/>
    <m/>
    <m/>
    <s v="Seg"/>
    <s v="Semanal"/>
    <m/>
    <s v="Revenda"/>
    <s v="5 dias"/>
    <s v="BLT-ITAÚ 130681"/>
    <s v="CAPITAL CE"/>
    <s v="63046-2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36"/>
    <x v="7477"/>
    <s v="FRANCISCA GISLENE SILVA DE ARAUJO"/>
    <s v="29"/>
    <m/>
    <s v="9"/>
    <s v="CONSUMIDOR FINAL"/>
    <s v="C"/>
    <x v="0"/>
    <s v="PAJUCARA"/>
    <s v="Maracanaú"/>
    <s v="CE"/>
    <s v="BR"/>
    <x v="0"/>
    <m/>
    <m/>
    <s v="Sab"/>
    <s v="Semanal"/>
    <m/>
    <s v="Revenda"/>
    <s v="5 dias"/>
    <s v="DINHEIRO$"/>
    <s v="ATC MARUJO – CAPITAL"/>
    <s v="61932-620"/>
    <m/>
    <m/>
    <s v="Sim"/>
    <s v="Não"/>
    <s v="Não"/>
    <n v="381.51"/>
    <x v="0"/>
    <x v="0"/>
    <x v="0"/>
    <x v="0"/>
    <n v="693.17"/>
    <n v="336.14"/>
    <n v="326.44"/>
    <n v="339.54"/>
    <n v="0"/>
    <x v="1"/>
    <s v="2 - RUIM"/>
  </r>
  <r>
    <x v="13"/>
    <s v="143"/>
    <x v="58"/>
    <n v="1045"/>
    <m/>
    <m/>
    <s v="VAREJO TLM"/>
    <x v="8137"/>
    <x v="7478"/>
    <s v="JONATHAN RESTREPO ECHEVERRY"/>
    <s v="31"/>
    <m/>
    <s v="10"/>
    <s v="INATIVO"/>
    <s v="C"/>
    <x v="1"/>
    <s v="SALESIANOS"/>
    <s v="JUAZEIRO DO NORTE"/>
    <s v="CE"/>
    <s v="BR"/>
    <x v="0"/>
    <m/>
    <m/>
    <s v="Qua"/>
    <s v="Semanal"/>
    <m/>
    <s v="Revenda"/>
    <s v="5 dias"/>
    <s v="BLT-SANT 804-1"/>
    <s v="ATC MARUJO – INTERIOR"/>
    <s v="63050-26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38"/>
    <x v="7479"/>
    <s v="TASSIANO ROSA DO NASCIMENTO"/>
    <s v="29"/>
    <m/>
    <s v="9"/>
    <s v="CONSUMIDOR FINAL"/>
    <s v="C"/>
    <x v="0"/>
    <s v="FATIMA II"/>
    <s v="Crateús"/>
    <s v="CE"/>
    <s v="BR"/>
    <x v="0"/>
    <m/>
    <m/>
    <s v="Sex"/>
    <s v="Q2"/>
    <m/>
    <s v="Revenda"/>
    <s v="8 dias"/>
    <s v="BLT-ITAÚ 130681"/>
    <s v="ATC MARUJO - SOBRAL"/>
    <s v="63702-030"/>
    <m/>
    <m/>
    <s v="Sim"/>
    <s v="Não"/>
    <s v="Não"/>
    <n v="450.66"/>
    <x v="0"/>
    <x v="0"/>
    <x v="0"/>
    <x v="0"/>
    <n v="432.78"/>
    <n v="351.49"/>
    <n v="411.06"/>
    <n v="0"/>
    <n v="1"/>
    <x v="0"/>
    <s v="2 - RUIM"/>
  </r>
  <r>
    <x v="13"/>
    <s v="143"/>
    <x v="58"/>
    <n v="1045"/>
    <m/>
    <m/>
    <s v="VAREJO ATC"/>
    <x v="8139"/>
    <x v="7480"/>
    <s v="ANA CARLA BARROS MARCELINO"/>
    <s v="31"/>
    <m/>
    <s v="10"/>
    <s v="INATIVO"/>
    <s v="C"/>
    <x v="1"/>
    <s v="VILA PERI"/>
    <s v="FORTALEZA"/>
    <s v="CE"/>
    <s v="BR"/>
    <x v="0"/>
    <m/>
    <m/>
    <s v="Ter"/>
    <s v="Semanal"/>
    <m/>
    <s v="Duplicata"/>
    <s v="5 dias"/>
    <s v="DINHEIRO$"/>
    <s v="LOJA - CEARÁ - ATACADO"/>
    <s v="60730-1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40"/>
    <x v="7481"/>
    <s v="BRASIL AGUAS LTDA"/>
    <s v="31"/>
    <m/>
    <s v="10"/>
    <s v="INATIVO"/>
    <s v="C"/>
    <x v="1"/>
    <s v="JANGURUSSU"/>
    <s v="FORTALEZA"/>
    <s v="CE"/>
    <s v="BR"/>
    <x v="0"/>
    <m/>
    <m/>
    <s v="Qua"/>
    <s v="Semanal"/>
    <m/>
    <s v="Revenda"/>
    <s v="5 dias"/>
    <s v="BLT-SANT 804-1"/>
    <s v="ATC MARUJO – CAPITAL"/>
    <s v="60865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41"/>
    <x v="7482"/>
    <s v="MARIA DO LIVRAMENTO FONTENELE ALVES"/>
    <s v="29"/>
    <m/>
    <s v="9"/>
    <s v="CONSUMIDOR FINAL"/>
    <s v="C"/>
    <x v="1"/>
    <s v="GERALDO SARAIVA"/>
    <s v="Tianguá"/>
    <s v="CE"/>
    <s v="BR"/>
    <x v="0"/>
    <m/>
    <m/>
    <s v="Sex"/>
    <s v="Semanal"/>
    <m/>
    <s v="Revenda"/>
    <s v="5 dias"/>
    <s v="DINHEIRO$"/>
    <s v="ATC MARUJO - SOBRAL"/>
    <s v="62326-4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42"/>
    <x v="7483"/>
    <s v="ANTONIO JOSE DE FREITAS MOVEIS"/>
    <s v="31"/>
    <m/>
    <s v="10"/>
    <s v="INATIVO"/>
    <s v="C"/>
    <x v="1"/>
    <s v="VILA VELHA"/>
    <s v="FORTALEZA"/>
    <s v="CE"/>
    <s v="BR"/>
    <x v="0"/>
    <m/>
    <m/>
    <s v="Qui"/>
    <s v="Semanal"/>
    <m/>
    <s v="Revenda"/>
    <s v="5 dias"/>
    <s v="DINHEIRO$"/>
    <s v="LOJA - CEARÁ - ATACADO"/>
    <s v="60345-8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43"/>
    <x v="7484"/>
    <s v="IGOR PATRICK DOS SANTOS GARCES"/>
    <s v="31"/>
    <m/>
    <s v="10"/>
    <s v="INATIVO"/>
    <s v="C"/>
    <x v="1"/>
    <s v="BARRA DO CEARA"/>
    <s v="FORTALEZA"/>
    <s v="CE"/>
    <s v="BR"/>
    <x v="0"/>
    <m/>
    <m/>
    <s v="Qui"/>
    <s v="Semanal"/>
    <m/>
    <s v="Revenda"/>
    <s v="5 dias"/>
    <s v="DINHEIRO$"/>
    <s v="LOJA - CEARÁ - ATACADO"/>
    <s v="60330-3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44"/>
    <x v="7485"/>
    <s v="FLAVELINE BARBOSA PEREIRA GOMES BISPO"/>
    <s v="29"/>
    <m/>
    <s v="9"/>
    <s v="CONSUMIDOR FINAL"/>
    <s v="C"/>
    <x v="1"/>
    <s v="JEREISSATE III"/>
    <s v="PACATUBA"/>
    <s v="CE"/>
    <s v="BR"/>
    <x v="0"/>
    <m/>
    <m/>
    <s v="Qua"/>
    <s v="Semanal"/>
    <m/>
    <s v="Revenda"/>
    <s v="5 dias"/>
    <s v="BLT-ITAÚ 130681"/>
    <s v="ATC MARUJO – CAPITAL"/>
    <s v="61814-092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45"/>
    <x v="7486"/>
    <s v="CLEILTON MONTEIRO GOMES"/>
    <s v="31"/>
    <m/>
    <s v="10"/>
    <s v="INATIVO"/>
    <s v="C"/>
    <x v="1"/>
    <s v="BOM JARDIM"/>
    <s v="FORTALEZA"/>
    <s v="CE"/>
    <s v="BR"/>
    <x v="0"/>
    <m/>
    <m/>
    <s v="Seg"/>
    <s v="Q2"/>
    <m/>
    <s v="Duplicata"/>
    <s v="5 dias"/>
    <s v="DINHEIRO$"/>
    <s v="LOJA - CEARÁ - ATACADO"/>
    <s v="60540-17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46"/>
    <x v="7487"/>
    <s v="TAQUARI PETROLEO E COMERCIO LTDA"/>
    <s v="15"/>
    <m/>
    <s v="7"/>
    <s v="PEQUENO VAREJO"/>
    <s v="C"/>
    <x v="0"/>
    <s v="LAGOA DO JUVENAL"/>
    <s v="MARANGUAPE"/>
    <s v="CE"/>
    <s v="BR"/>
    <x v="0"/>
    <m/>
    <m/>
    <s v="Ter"/>
    <s v="Q2"/>
    <m/>
    <s v="Revenda"/>
    <s v="5 dias"/>
    <s v="BLT-ITAÚ 130681"/>
    <s v="ATC MARUJO – INTERIOR"/>
    <s v="61991-000"/>
    <m/>
    <m/>
    <s v="Sim"/>
    <s v="Não"/>
    <s v="Não"/>
    <n v="717.11"/>
    <x v="0"/>
    <x v="0"/>
    <x v="0"/>
    <x v="0"/>
    <n v="0"/>
    <n v="683.92"/>
    <n v="633.08"/>
    <n v="0"/>
    <n v="1"/>
    <x v="0"/>
    <s v="2 - RUIM"/>
  </r>
  <r>
    <x v="13"/>
    <s v="143"/>
    <x v="58"/>
    <n v="1045"/>
    <m/>
    <m/>
    <s v="VAREJO ATC"/>
    <x v="8147"/>
    <x v="7488"/>
    <s v="LUIZ PEREIRA MARTINS JUNIOR"/>
    <s v="31"/>
    <m/>
    <s v="10"/>
    <s v="INATIVO"/>
    <s v="C"/>
    <x v="1"/>
    <s v="GRANJA LISBOA"/>
    <s v="FORTALEZA"/>
    <s v="CE"/>
    <s v="BR"/>
    <x v="0"/>
    <m/>
    <m/>
    <s v="Seg"/>
    <s v="Semanal"/>
    <m/>
    <s v="Duplicata"/>
    <s v="5 dias"/>
    <s v="DINHEIRO$"/>
    <s v="LOJA - CEARÁ - ATACADO"/>
    <s v="60543-45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48"/>
    <x v="7489"/>
    <s v="RAIMUNDA ERIDAN DE SOUZA"/>
    <s v="31"/>
    <m/>
    <s v="10"/>
    <s v="INATIVO"/>
    <s v="C"/>
    <x v="1"/>
    <s v="ALTO DA MANGUEIRA"/>
    <s v="Maracanaú"/>
    <s v="CE"/>
    <s v="BR"/>
    <x v="0"/>
    <m/>
    <m/>
    <s v="Qua"/>
    <s v="Q1"/>
    <m/>
    <s v="Duplicata"/>
    <s v="5 dias"/>
    <s v="DINHEIRO$"/>
    <s v="LOJA - CEARÁ - ATACADO"/>
    <s v="61905-0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49"/>
    <x v="7490"/>
    <s v="MARIA ZINETE DE ARAUJO DA SILVA"/>
    <s v="31"/>
    <m/>
    <s v="10"/>
    <s v="INATIVO"/>
    <s v="C"/>
    <x v="1"/>
    <s v="GRANJA PORTUGAL"/>
    <s v="FORTALEZA"/>
    <s v="CE"/>
    <s v="BR"/>
    <x v="0"/>
    <m/>
    <m/>
    <s v="Seg"/>
    <s v="Q1"/>
    <m/>
    <s v="Revenda"/>
    <s v="5 dias"/>
    <s v="BLT-SOF"/>
    <s v="ATC MARUJO – CAPITAL"/>
    <s v="60540-805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50"/>
    <x v="7491"/>
    <s v="GEOVANA DO NASCIMENTO MENEZES"/>
    <s v="31"/>
    <m/>
    <s v="10"/>
    <s v="INATIVO"/>
    <s v="C"/>
    <x v="1"/>
    <s v="VILA REAL"/>
    <s v="JUAZEIRO DO NORTE"/>
    <s v="CE"/>
    <s v="BR"/>
    <x v="0"/>
    <m/>
    <m/>
    <s v="Qui"/>
    <s v="Q2"/>
    <m/>
    <s v="Revenda"/>
    <s v="5 dias"/>
    <s v="DINHEIRO$"/>
    <s v="LOJA - CEARÁ - ATACADO"/>
    <s v="63046-5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51"/>
    <x v="7403"/>
    <s v="ANALICE"/>
    <s v="31"/>
    <m/>
    <s v="10"/>
    <s v="INATIVO"/>
    <s v="C"/>
    <x v="1"/>
    <s v="CENTRO"/>
    <s v="GRANJA"/>
    <s v="CE"/>
    <s v="BR"/>
    <x v="0"/>
    <m/>
    <m/>
    <s v="Ter"/>
    <s v="Semanal"/>
    <m/>
    <s v="Revenda"/>
    <s v="5 dias"/>
    <s v="BLT-ITAÚ 130681"/>
    <s v="ATC MARUJO - SOBRAL"/>
    <s v="624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52"/>
    <x v="7492"/>
    <s v="ANTONIO FERREIRA PESSOA"/>
    <s v="29"/>
    <m/>
    <s v="9"/>
    <s v="CONSUMIDOR FINAL"/>
    <s v="C"/>
    <x v="0"/>
    <s v="SWAT"/>
    <s v="São Luís do Curu"/>
    <s v="CE"/>
    <s v="BR"/>
    <x v="0"/>
    <m/>
    <m/>
    <s v="Sex"/>
    <s v="Semanal"/>
    <m/>
    <s v="Revenda"/>
    <s v="5 dias"/>
    <s v="BLT-ITAÚ 130681"/>
    <s v="ATC MARUJO - SOBRAL"/>
    <s v="62665-000"/>
    <m/>
    <m/>
    <s v="Sim"/>
    <s v="Não"/>
    <s v="Sim"/>
    <n v="0"/>
    <x v="18"/>
    <x v="0"/>
    <x v="0"/>
    <x v="0"/>
    <n v="0"/>
    <n v="0"/>
    <n v="388.72"/>
    <n v="0"/>
    <n v="1"/>
    <x v="0"/>
    <s v="1 - PÉSSIMO"/>
  </r>
  <r>
    <x v="13"/>
    <s v="143"/>
    <x v="58"/>
    <n v="1045"/>
    <m/>
    <m/>
    <s v="VAREJO TLM"/>
    <x v="8153"/>
    <x v="7493"/>
    <s v="MARJORY EDUARDA BARBOSA DA CONCEICAO"/>
    <s v="31"/>
    <m/>
    <s v="10"/>
    <s v="INATIVO"/>
    <s v="C"/>
    <x v="1"/>
    <s v="PARQUE POTI"/>
    <s v="TERESINA"/>
    <s v="PI"/>
    <s v="BR"/>
    <x v="4"/>
    <m/>
    <m/>
    <s v="Qui"/>
    <s v="Q2"/>
    <m/>
    <s v="Revenda"/>
    <s v="5 dias"/>
    <s v="BLT-CEF 746-4"/>
    <s v="VAREJO PI"/>
    <s v="64081-350"/>
    <m/>
    <m/>
    <s v="Sim"/>
    <s v="Não"/>
    <s v="Sim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54"/>
    <x v="7494"/>
    <s v="ANTONIO CARLOS DE SOUSA"/>
    <s v="31"/>
    <m/>
    <s v="10"/>
    <s v="INATIVO"/>
    <s v="C"/>
    <x v="1"/>
    <s v="CANAA"/>
    <s v="TRAIRI"/>
    <s v="CE"/>
    <s v="BR"/>
    <x v="0"/>
    <m/>
    <m/>
    <s v="Sex"/>
    <s v="Semanal"/>
    <m/>
    <s v="Revenda"/>
    <s v="5 dias"/>
    <s v="DINHEIRO$"/>
    <s v="LOJA - CEARÁ - ATACADO"/>
    <s v="626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155"/>
    <x v="7495"/>
    <s v="TAYNAR GUERREIRO LIMA"/>
    <s v="31"/>
    <m/>
    <s v="10"/>
    <s v="INATIVO"/>
    <s v="C"/>
    <x v="1"/>
    <s v="JARDIM BANDEIRANTES"/>
    <s v="Maracanaú"/>
    <s v="CE"/>
    <s v="BR"/>
    <x v="0"/>
    <m/>
    <m/>
    <s v="Qui"/>
    <s v="Q1"/>
    <m/>
    <s v="Duplicata"/>
    <s v="5 dias"/>
    <s v="DINHEIRO$"/>
    <s v="LOJA - CEARÁ - ATACADO"/>
    <s v="61934-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56"/>
    <x v="7496"/>
    <s v="AMANDA FREITAS DA SILVA"/>
    <s v="29"/>
    <m/>
    <s v="9"/>
    <s v="CONSUMIDOR FINAL"/>
    <s v="C"/>
    <x v="0"/>
    <s v="ALTO DA BALANCA"/>
    <s v="FORTALEZA"/>
    <s v="CE"/>
    <s v="BR"/>
    <x v="0"/>
    <m/>
    <m/>
    <s v="Sab"/>
    <s v="Semanal"/>
    <m/>
    <s v="Revenda"/>
    <s v="5 dias"/>
    <s v="BLT-ITAÚ 130681"/>
    <s v="ATC MARUJO – CAPITAL"/>
    <s v="60851-780"/>
    <m/>
    <m/>
    <s v="Sim"/>
    <s v="Não"/>
    <s v="Sim"/>
    <n v="0"/>
    <x v="0"/>
    <x v="0"/>
    <x v="0"/>
    <x v="0"/>
    <n v="272.34"/>
    <n v="0"/>
    <n v="317.73"/>
    <n v="0"/>
    <n v="1"/>
    <x v="0"/>
    <s v="1 - PÉSSIMO"/>
  </r>
  <r>
    <x v="13"/>
    <s v="143"/>
    <x v="58"/>
    <n v="1045"/>
    <m/>
    <m/>
    <s v="VAREJO TLM"/>
    <x v="8157"/>
    <x v="7497"/>
    <s v="LORENA FERREIRA DE CASTRO PEREIRA"/>
    <s v="31"/>
    <m/>
    <s v="10"/>
    <s v="INATIVO"/>
    <s v="C"/>
    <x v="1"/>
    <s v="BAIRRO VERMELHO"/>
    <s v="ACARAPE"/>
    <s v="CE"/>
    <s v="BR"/>
    <x v="0"/>
    <m/>
    <m/>
    <s v="Seg"/>
    <s v="Q2"/>
    <m/>
    <s v="Revenda"/>
    <s v="5 dias"/>
    <s v="BLT-ITAÚ 130681"/>
    <s v="ATC MARUJO – INTERIOR"/>
    <s v="62785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58"/>
    <x v="7498"/>
    <s v="ERICA BRAUNA DE CASTRO"/>
    <s v="29"/>
    <m/>
    <s v="9"/>
    <s v="CONSUMIDOR FINAL"/>
    <s v="C"/>
    <x v="1"/>
    <s v="CENTRO"/>
    <s v="FORTALEZA"/>
    <s v="CE"/>
    <s v="BR"/>
    <x v="0"/>
    <m/>
    <m/>
    <s v="Sab"/>
    <s v="Semanal"/>
    <m/>
    <s v="Revenda"/>
    <s v="5 dias"/>
    <s v="DINHEIRO$"/>
    <s v="ATC MARUJO – CAPITAL"/>
    <s v="600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59"/>
    <x v="7499"/>
    <s v="PEDRO WALACE BEZERRA SOUSA"/>
    <s v="31"/>
    <m/>
    <s v="10"/>
    <s v="INATIVO"/>
    <s v="C"/>
    <x v="1"/>
    <s v="JATOBA"/>
    <s v="FORTALEZA"/>
    <s v="CE"/>
    <s v="BR"/>
    <x v="0"/>
    <m/>
    <m/>
    <s v="Ter"/>
    <s v="Q2"/>
    <m/>
    <s v="Duplicata"/>
    <s v="5 dias"/>
    <s v="DINHEIRO$"/>
    <s v="LOJA - CEARÁ - ATACADO"/>
    <s v="60732-5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60"/>
    <x v="7500"/>
    <s v="P K M DA SILVA"/>
    <s v="31"/>
    <m/>
    <s v="10"/>
    <s v="INATIVO"/>
    <s v="C"/>
    <x v="1"/>
    <s v="CENTRO"/>
    <s v="LIMOEIRO DO NORTE"/>
    <s v="CE"/>
    <s v="BR"/>
    <x v="0"/>
    <m/>
    <m/>
    <s v="Sex"/>
    <s v="Q1"/>
    <m/>
    <s v="Revenda"/>
    <s v="5 dias"/>
    <s v="DINHEIRO$"/>
    <s v="LOJA - CEARÁ - ATACADO"/>
    <s v="629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61"/>
    <x v="7501"/>
    <s v="CARMELIA FERREIRA PEREIRA"/>
    <s v="29"/>
    <m/>
    <s v="9"/>
    <s v="CONSUMIDOR FINAL"/>
    <s v="C"/>
    <x v="1"/>
    <s v="CANINDEZINHO"/>
    <s v="FORTALEZA"/>
    <s v="CE"/>
    <s v="BR"/>
    <x v="0"/>
    <m/>
    <m/>
    <s v="Qui"/>
    <s v="Q2"/>
    <m/>
    <s v="Duplicata"/>
    <s v="5 dias"/>
    <s v="DINHEIRO$"/>
    <s v="LOJA - CEARÁ - ATACADO"/>
    <s v="60732-55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62"/>
    <x v="7502"/>
    <s v="KERLIANY PEREIRA DE LIMA"/>
    <s v="31"/>
    <m/>
    <s v="10"/>
    <s v="INATIVO"/>
    <s v="C"/>
    <x v="1"/>
    <s v="JEREISSATI  II"/>
    <s v="PACATUBA"/>
    <s v="CE"/>
    <s v="BR"/>
    <x v="0"/>
    <m/>
    <m/>
    <s v="Seg"/>
    <s v="Q1"/>
    <m/>
    <s v="Revenda"/>
    <s v="5 dias"/>
    <s v="DINHEIRO$"/>
    <s v="LOJA - CEARÁ - ATACADO"/>
    <s v="61814-17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63"/>
    <x v="7503"/>
    <s v="MARIA HAGALHER NASCIMENTO DE ARAUJO"/>
    <s v="31"/>
    <m/>
    <s v="10"/>
    <s v="INATIVO"/>
    <s v="C"/>
    <x v="1"/>
    <s v="PIRATININGA"/>
    <s v="Maracanaú"/>
    <s v="CE"/>
    <s v="BR"/>
    <x v="0"/>
    <m/>
    <m/>
    <s v="Seg"/>
    <s v="Q1"/>
    <m/>
    <s v="Duplicata"/>
    <s v="5 dias"/>
    <s v="DINHEIRO$"/>
    <s v="LOJA - CEARÁ - ATACADO"/>
    <s v="61905-2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64"/>
    <x v="7504"/>
    <s v="VILKIA APARECIDA FERREIRA LOBO"/>
    <s v="31"/>
    <m/>
    <s v="10"/>
    <s v="INATIVO"/>
    <s v="C"/>
    <x v="1"/>
    <s v="FURNA DA ONCA"/>
    <s v="Maracanaú"/>
    <s v="CE"/>
    <s v="BR"/>
    <x v="0"/>
    <m/>
    <m/>
    <s v="Seg"/>
    <s v="Q1"/>
    <m/>
    <s v="Duplicata"/>
    <s v="5 dias"/>
    <s v="DINHEIRO$"/>
    <s v="LOJA - CEARÁ - ATACADO"/>
    <s v="61907-2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65"/>
    <x v="7505"/>
    <s v="DANIELA SILVA VIEIRA"/>
    <s v="31"/>
    <m/>
    <s v="10"/>
    <s v="INATIVO"/>
    <s v="C"/>
    <x v="1"/>
    <s v="MONDUBIM"/>
    <s v="FORTALEZA"/>
    <s v="CE"/>
    <s v="BR"/>
    <x v="0"/>
    <m/>
    <m/>
    <s v="Ter"/>
    <s v="Q2"/>
    <m/>
    <s v="Revenda"/>
    <s v="5 dias"/>
    <s v="BLT-ITAÚ 130681"/>
    <s v="ATC MARUJO – CAPITAL"/>
    <s v="60752-5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66"/>
    <x v="7506"/>
    <s v="ANA MARIA COELHO DA CUNHA"/>
    <s v="29"/>
    <m/>
    <s v="9"/>
    <s v="CONSUMIDOR FINAL"/>
    <s v="C"/>
    <x v="0"/>
    <s v="BOM JARDIM"/>
    <s v="FORTALEZA"/>
    <s v="CE"/>
    <s v="BR"/>
    <x v="0"/>
    <m/>
    <m/>
    <s v="Sab"/>
    <s v="Semanal"/>
    <m/>
    <s v="Revenda"/>
    <s v="5 dias"/>
    <s v="BLT-SOF"/>
    <s v="ATC MARUJO – CAPITAL"/>
    <s v="60540-511"/>
    <m/>
    <m/>
    <s v="Sim"/>
    <s v="Não"/>
    <s v="Não"/>
    <n v="0"/>
    <x v="1"/>
    <x v="0"/>
    <x v="0"/>
    <x v="0"/>
    <n v="284.42"/>
    <n v="0"/>
    <n v="0"/>
    <n v="0"/>
    <n v="3"/>
    <x v="2"/>
    <s v="1 - PÉSSIMO"/>
  </r>
  <r>
    <x v="13"/>
    <s v="143"/>
    <x v="58"/>
    <n v="1045"/>
    <m/>
    <m/>
    <s v="PROSPECCAO TELEMARKETING"/>
    <x v="8167"/>
    <x v="7507"/>
    <s v="ROSIANE DE SOUSA ANDRADE"/>
    <s v="31"/>
    <m/>
    <s v="10"/>
    <s v="INATIVO"/>
    <s v="C"/>
    <x v="1"/>
    <s v="VICENTE PINZON"/>
    <s v="FORTALEZA"/>
    <s v="CE"/>
    <s v="BR"/>
    <x v="0"/>
    <m/>
    <m/>
    <s v="Ter"/>
    <s v="Q2"/>
    <m/>
    <s v="Revenda"/>
    <s v="5 dias"/>
    <s v="DINHEIRO$"/>
    <s v="LOJA - CEARÁ - ATACADO"/>
    <s v="60181-00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68"/>
    <x v="7508"/>
    <s v="MARIA AURELIA MARTINS PEREIRA"/>
    <s v="31"/>
    <m/>
    <s v="10"/>
    <s v="INATIVO"/>
    <s v="C"/>
    <x v="1"/>
    <s v="PASSARE"/>
    <s v="FORTALEZA"/>
    <s v="CE"/>
    <s v="BR"/>
    <x v="0"/>
    <m/>
    <m/>
    <s v="Qua"/>
    <s v="Q2"/>
    <m/>
    <s v="Revenda"/>
    <s v="5 dias"/>
    <s v="BLT-SANT 804-1"/>
    <s v="CAPITAL CE - CPF"/>
    <s v="60822-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69"/>
    <x v="7509"/>
    <s v="MARIANA FACANHA TAVARES"/>
    <s v="29"/>
    <m/>
    <s v="9"/>
    <s v="CONSUMIDOR FINAL"/>
    <s v="C"/>
    <x v="0"/>
    <s v="ZONA RURAL"/>
    <s v="IBARETAMA"/>
    <s v="CE"/>
    <s v="BR"/>
    <x v="0"/>
    <m/>
    <m/>
    <s v="Sex"/>
    <s v="Q1"/>
    <m/>
    <s v="Revenda"/>
    <s v="5 dias"/>
    <s v="DINHEIRO$"/>
    <s v="ATC MARUJO – INTERIOR"/>
    <s v="63970-000"/>
    <m/>
    <m/>
    <s v="Sim"/>
    <s v="Não"/>
    <s v="Não"/>
    <n v="0"/>
    <x v="0"/>
    <x v="0"/>
    <x v="0"/>
    <x v="0"/>
    <n v="0"/>
    <n v="778.03"/>
    <n v="0"/>
    <n v="3260.52"/>
    <n v="0"/>
    <x v="1"/>
    <s v="1 - PÉSSIMO"/>
  </r>
  <r>
    <x v="13"/>
    <s v="143"/>
    <x v="58"/>
    <n v="1045"/>
    <m/>
    <m/>
    <s v="VAREJO TLM"/>
    <x v="8170"/>
    <x v="7510"/>
    <s v="MARIA DAS DORES DE SOUSA"/>
    <s v="29"/>
    <m/>
    <s v="9"/>
    <s v="CONSUMIDOR FINAL"/>
    <s v="C"/>
    <x v="0"/>
    <s v="JEREISSATI II"/>
    <s v="PACATUBA"/>
    <s v="CE"/>
    <s v="BR"/>
    <x v="0"/>
    <m/>
    <m/>
    <s v="Sex"/>
    <s v="Q1"/>
    <m/>
    <s v="Revenda"/>
    <s v="5 dias"/>
    <s v="BLT-SOF"/>
    <s v="ATC MARUJO – CAPITAL"/>
    <s v="61814-332"/>
    <m/>
    <m/>
    <s v="Sim"/>
    <s v="Não"/>
    <s v="Não"/>
    <n v="0"/>
    <x v="1"/>
    <x v="0"/>
    <x v="0"/>
    <x v="0"/>
    <n v="859.34"/>
    <n v="0"/>
    <n v="569.16"/>
    <n v="0"/>
    <n v="1"/>
    <x v="0"/>
    <s v="2 - RUIM"/>
  </r>
  <r>
    <x v="13"/>
    <s v="143"/>
    <x v="58"/>
    <n v="1045"/>
    <m/>
    <m/>
    <s v="VAREJO TLM"/>
    <x v="8171"/>
    <x v="7511"/>
    <s v="ANTONIO ERISVALDO RODRIGUES PEROTE"/>
    <s v="29"/>
    <m/>
    <s v="9"/>
    <s v="CONSUMIDOR FINAL"/>
    <s v="C"/>
    <x v="0"/>
    <s v="SITIOS NOVOS - PLANALTO CONTINUO"/>
    <s v="CAUCAIA"/>
    <s v="CE"/>
    <s v="BR"/>
    <x v="0"/>
    <m/>
    <m/>
    <s v="Sab"/>
    <s v="Semanal"/>
    <m/>
    <s v="Revenda"/>
    <s v="5 dias"/>
    <s v="BLT-ITAÚ 130681"/>
    <s v="ATC MARUJO – CAPITAL"/>
    <s v="61695-000"/>
    <m/>
    <m/>
    <s v="Sim"/>
    <s v="Não"/>
    <s v="Não"/>
    <n v="0"/>
    <x v="0"/>
    <x v="0"/>
    <x v="0"/>
    <x v="0"/>
    <n v="0"/>
    <n v="0"/>
    <n v="329.54"/>
    <n v="0"/>
    <n v="1"/>
    <x v="0"/>
    <s v="1 - PÉSSIMO"/>
  </r>
  <r>
    <x v="13"/>
    <s v="143"/>
    <x v="58"/>
    <n v="1045"/>
    <m/>
    <m/>
    <s v="VAREJO TLM"/>
    <x v="8172"/>
    <x v="7512"/>
    <s v="ANTONIA JOANITA RODRIGUES FEITOSA"/>
    <s v="29"/>
    <m/>
    <s v="9"/>
    <s v="CONSUMIDOR FINAL"/>
    <s v="C"/>
    <x v="1"/>
    <s v="JUBAIA"/>
    <s v="Canindé"/>
    <s v="CE"/>
    <s v="BR"/>
    <x v="0"/>
    <m/>
    <m/>
    <s v="Ter"/>
    <s v="Q1"/>
    <m/>
    <s v="Revenda"/>
    <s v="5 dias"/>
    <s v="BLT-ITAÚ 130681"/>
    <s v="ATC MARUJO – INTERIOR"/>
    <s v="627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73"/>
    <x v="7513"/>
    <s v="GELADAO GELA MAIS LTDA"/>
    <s v="29"/>
    <m/>
    <s v="9"/>
    <s v="CONSUMIDOR FINAL"/>
    <s v="C"/>
    <x v="0"/>
    <s v="PREFEITO JOSE WALTER"/>
    <s v="FORTALEZA"/>
    <s v="CE"/>
    <s v="BR"/>
    <x v="0"/>
    <m/>
    <m/>
    <s v="Sab"/>
    <s v="Semanal"/>
    <m/>
    <s v="Revenda"/>
    <s v="5 dias"/>
    <s v="BLT-ITAÚ 130681"/>
    <s v="ATC MARUJO – CAPITAL"/>
    <s v="60748-444"/>
    <m/>
    <m/>
    <s v="Sim"/>
    <s v="Não"/>
    <s v="Sim"/>
    <n v="1053.68"/>
    <x v="0"/>
    <x v="1"/>
    <x v="0"/>
    <x v="1"/>
    <n v="1600.78"/>
    <n v="1838.03"/>
    <n v="1527.61"/>
    <n v="0"/>
    <n v="1"/>
    <x v="0"/>
    <s v="4 - BOM"/>
  </r>
  <r>
    <x v="13"/>
    <s v="143"/>
    <x v="58"/>
    <n v="1045"/>
    <m/>
    <m/>
    <s v="VAREJO TLM"/>
    <x v="8174"/>
    <x v="7514"/>
    <s v="BEATRIZ CARVALHO ROCHA"/>
    <s v="29"/>
    <m/>
    <s v="9"/>
    <s v="CONSUMIDOR FINAL"/>
    <s v="C"/>
    <x v="0"/>
    <s v="FREI HIGINO"/>
    <s v="PARNAÍBA"/>
    <s v="PI"/>
    <s v="BR"/>
    <x v="0"/>
    <m/>
    <m/>
    <s v="Ter"/>
    <s v="Semanal"/>
    <m/>
    <s v="Revenda"/>
    <s v="07 dias"/>
    <s v="BLT-SOF"/>
    <s v="ATC MARUJO - SOBRAL"/>
    <s v="64207-0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75"/>
    <x v="7515"/>
    <s v="SABRINA NOBRE DE BRITO"/>
    <s v="31"/>
    <m/>
    <s v="10"/>
    <s v="INATIVO"/>
    <s v="C"/>
    <x v="1"/>
    <s v="MARAPONGA"/>
    <s v="FORTALEZA"/>
    <s v="CE"/>
    <s v="BR"/>
    <x v="0"/>
    <m/>
    <m/>
    <s v="Ter"/>
    <s v="Q1"/>
    <m/>
    <s v="Duplicata"/>
    <s v="5 dias"/>
    <s v="DINHEIRO$"/>
    <s v="LOJA - CEARÁ - ATACADO"/>
    <s v="60710-5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76"/>
    <x v="7516"/>
    <s v="A S L COMERCIO"/>
    <s v="29"/>
    <m/>
    <s v="9"/>
    <s v="CONSUMIDOR FINAL"/>
    <s v="C"/>
    <x v="0"/>
    <s v="ANTONIO BEZERRA"/>
    <s v="FORTALEZA"/>
    <s v="CE"/>
    <s v="BR"/>
    <x v="0"/>
    <m/>
    <m/>
    <s v="Sab"/>
    <s v="Semanal"/>
    <m/>
    <s v="Revenda"/>
    <s v="7 dias"/>
    <s v="BLT-ITAÚ 130681"/>
    <s v="ATC MARUJO – CAPITAL"/>
    <s v="60360-060"/>
    <m/>
    <m/>
    <s v="Sim"/>
    <s v="Não"/>
    <s v="Não"/>
    <n v="386.31"/>
    <x v="0"/>
    <x v="0"/>
    <x v="0"/>
    <x v="0"/>
    <n v="903.04"/>
    <n v="0"/>
    <n v="0"/>
    <n v="336.8"/>
    <n v="0"/>
    <x v="1"/>
    <s v="2 - RUIM"/>
  </r>
  <r>
    <x v="13"/>
    <s v="143"/>
    <x v="58"/>
    <n v="1045"/>
    <m/>
    <m/>
    <s v="PROSPECCAO TELEMARKETING"/>
    <x v="8177"/>
    <x v="7517"/>
    <s v="ANA LINE SOUSA DO NASCIMENTO DANIEL"/>
    <s v="31"/>
    <m/>
    <s v="10"/>
    <s v="INATIVO"/>
    <s v="C"/>
    <x v="1"/>
    <s v="MONDUBIM"/>
    <s v="FORTALEZA"/>
    <s v="CE"/>
    <s v="BR"/>
    <x v="0"/>
    <m/>
    <m/>
    <s v="Sex"/>
    <s v="Q2"/>
    <m/>
    <s v="Duplicata"/>
    <s v="5 dias"/>
    <s v="DINHEIRO$"/>
    <s v="LOJA - CEARÁ - ATACADO"/>
    <s v="60761-5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78"/>
    <x v="7518"/>
    <s v="CRISTIANE PINTO CHAVES"/>
    <s v="31"/>
    <m/>
    <s v="10"/>
    <s v="INATIVO"/>
    <s v="C"/>
    <x v="1"/>
    <s v="NOVO MARACANAU"/>
    <s v="Maracanaú"/>
    <s v="CE"/>
    <s v="BR"/>
    <x v="0"/>
    <m/>
    <m/>
    <s v="Qua"/>
    <s v="Q1"/>
    <m/>
    <s v="Revenda"/>
    <s v="5 dias"/>
    <s v="DINHEIRO$"/>
    <s v="LOJA - CEARÁ - ATACADO"/>
    <s v="61902-0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79"/>
    <x v="7519"/>
    <s v="MARIA SUEIDY ARAUJO DA SILVA"/>
    <s v="29"/>
    <m/>
    <s v="9"/>
    <s v="CONSUMIDOR FINAL"/>
    <s v="C"/>
    <x v="0"/>
    <s v="PARQUE ALBANO (JUREMA)"/>
    <s v="CAUCAIA"/>
    <s v="CE"/>
    <s v="BR"/>
    <x v="0"/>
    <m/>
    <m/>
    <s v="Sab"/>
    <s v="Semanal"/>
    <m/>
    <s v="Revenda"/>
    <s v="5 dias"/>
    <s v="BLT-SOF"/>
    <s v="ATC MARUJO – CAPITAL"/>
    <s v="61645-532"/>
    <m/>
    <m/>
    <s v="Sim"/>
    <s v="Não"/>
    <s v="Não"/>
    <n v="0"/>
    <x v="0"/>
    <x v="0"/>
    <x v="0"/>
    <x v="0"/>
    <n v="285.36"/>
    <n v="0"/>
    <n v="306.48"/>
    <n v="0"/>
    <n v="1"/>
    <x v="0"/>
    <s v="1 - PÉSSIMO"/>
  </r>
  <r>
    <x v="13"/>
    <s v="143"/>
    <x v="58"/>
    <n v="1045"/>
    <m/>
    <m/>
    <s v="VAREJO TLM"/>
    <x v="8180"/>
    <x v="7520"/>
    <s v="MARIA JAILANIZA BARBOSA DOS SANTOS"/>
    <s v="29"/>
    <m/>
    <s v="9"/>
    <s v="CONSUMIDOR FINAL"/>
    <s v="C"/>
    <x v="0"/>
    <s v="NOVO ANGELIM"/>
    <s v="URUBURETAMA"/>
    <s v="CE"/>
    <s v="BR"/>
    <x v="0"/>
    <m/>
    <m/>
    <s v="Qua"/>
    <s v="Semanal"/>
    <m/>
    <s v="Revenda"/>
    <s v="5 dias"/>
    <s v="BLT-SANT 804-1"/>
    <s v="ATC MARUJO - SOBRAL"/>
    <s v="6265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81"/>
    <x v="7521"/>
    <s v="DALILA MARTINS"/>
    <s v="31"/>
    <m/>
    <s v="10"/>
    <s v="INATIVO"/>
    <s v="C"/>
    <x v="1"/>
    <s v="VILA NOVA"/>
    <s v="Icapuí"/>
    <s v="CE"/>
    <s v="BR"/>
    <x v="0"/>
    <m/>
    <m/>
    <s v="Seg"/>
    <s v="Semanal"/>
    <m/>
    <s v="Revenda"/>
    <s v="5 dias"/>
    <s v="DINHEIRO$"/>
    <s v="LOJA - CEARÁ - ATACADO"/>
    <s v="6281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82"/>
    <x v="7522"/>
    <s v="ANA GLAUCIA CARVALHO DE OLIVEIRA FREITAS"/>
    <s v="31"/>
    <m/>
    <s v="10"/>
    <s v="INATIVO"/>
    <s v="C"/>
    <x v="1"/>
    <s v="ZONA RURAL"/>
    <s v="NOVA RUSSAS"/>
    <s v="CE"/>
    <s v="BR"/>
    <x v="0"/>
    <m/>
    <m/>
    <s v="Sex"/>
    <s v="Q1"/>
    <m/>
    <s v="Revenda"/>
    <s v="5 dias"/>
    <s v="DINHEIRO$"/>
    <s v="LOJA - CEARÁ - ATACADO"/>
    <s v="622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83"/>
    <x v="7523"/>
    <s v="MARIA JURACY PEREIRA LIMA"/>
    <s v="29"/>
    <m/>
    <s v="9"/>
    <s v="CONSUMIDOR FINAL"/>
    <s v="C"/>
    <x v="1"/>
    <s v="JOSE WALTER"/>
    <s v="FORTALEZA"/>
    <s v="CE"/>
    <s v="BR"/>
    <x v="0"/>
    <m/>
    <m/>
    <s v="Sab"/>
    <s v="Semanal"/>
    <m/>
    <s v="Revenda"/>
    <s v="5 dias"/>
    <s v="BLT-SOF"/>
    <s v="ATC MARUJO – CAPITAL"/>
    <s v="60748-4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84"/>
    <x v="7524"/>
    <s v="ELIETE OLIVEIRA BARBOZA"/>
    <s v="31"/>
    <m/>
    <s v="10"/>
    <s v="INATIVO"/>
    <s v="C"/>
    <x v="1"/>
    <s v="PRAIA DO FUTURO"/>
    <s v="FORTALEZA"/>
    <s v="CE"/>
    <s v="BR"/>
    <x v="0"/>
    <m/>
    <m/>
    <s v="Qua"/>
    <s v="Semanal"/>
    <m/>
    <s v="Revenda"/>
    <s v="5 dias"/>
    <s v="DINHEIRO$"/>
    <s v="LOJA - CEARÁ - ATACADO"/>
    <s v="60183-6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85"/>
    <x v="7525"/>
    <s v="SUIANY CHAGAS SILVA"/>
    <s v="31"/>
    <m/>
    <s v="10"/>
    <s v="INATIVO"/>
    <s v="C"/>
    <x v="1"/>
    <s v="SIQUEIRA"/>
    <s v="FORTALEZA"/>
    <s v="CE"/>
    <s v="BR"/>
    <x v="0"/>
    <m/>
    <m/>
    <s v="Qui"/>
    <s v="Q1"/>
    <m/>
    <s v="Duplicata"/>
    <s v="5 dias"/>
    <s v="DINHEIRO$"/>
    <s v="LOJA - CEARÁ - ATACADO"/>
    <s v="60732-6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86"/>
    <x v="7526"/>
    <s v="RAIMUNDO NOGUEIRA DA SILVA"/>
    <s v="31"/>
    <m/>
    <s v="10"/>
    <s v="INATIVO"/>
    <s v="C"/>
    <x v="1"/>
    <s v="BOM JARDIM"/>
    <s v="FORTALEZA"/>
    <s v="CE"/>
    <s v="BR"/>
    <x v="0"/>
    <m/>
    <m/>
    <s v="Sex"/>
    <s v="Q1"/>
    <m/>
    <s v="Revenda"/>
    <s v="5 dias"/>
    <s v="DINHEIRO$"/>
    <s v="LOJA - CEARÁ - ATACADO"/>
    <s v="60546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87"/>
    <x v="7527"/>
    <s v="LUCIANA MARIA MAIA FERREIRA SOUSA"/>
    <s v="29"/>
    <m/>
    <s v="9"/>
    <s v="CONSUMIDOR FINAL"/>
    <s v="C"/>
    <x v="0"/>
    <s v="FLORES"/>
    <s v="RUSSAS"/>
    <s v="CE"/>
    <s v="BR"/>
    <x v="0"/>
    <m/>
    <m/>
    <s v="Sex"/>
    <s v="Q1"/>
    <m/>
    <s v="Revenda"/>
    <s v="5 dias"/>
    <s v="BLT-ITAÚ 130681"/>
    <s v="ATC MARUJO – INTERIOR"/>
    <s v="62908-500"/>
    <m/>
    <m/>
    <s v="Sim"/>
    <s v="Não"/>
    <s v="Não"/>
    <n v="0"/>
    <x v="0"/>
    <x v="0"/>
    <x v="0"/>
    <x v="0"/>
    <n v="0"/>
    <n v="846.53"/>
    <n v="856.36"/>
    <n v="0"/>
    <n v="1"/>
    <x v="0"/>
    <s v="2 - RUIM"/>
  </r>
  <r>
    <x v="13"/>
    <s v="143"/>
    <x v="58"/>
    <n v="1045"/>
    <m/>
    <m/>
    <s v="PROSPECCAO TELEMARKETING"/>
    <x v="8188"/>
    <x v="7528"/>
    <s v="CLEONILDA SILVA DE LIMA"/>
    <s v="31"/>
    <m/>
    <s v="10"/>
    <s v="INATIVO"/>
    <s v="C"/>
    <x v="1"/>
    <s v="JEREISSATI"/>
    <s v="PACATUBA"/>
    <s v="CE"/>
    <s v="BR"/>
    <x v="0"/>
    <m/>
    <m/>
    <s v="Seg"/>
    <s v="Q2"/>
    <m/>
    <s v="Duplicata"/>
    <s v="5 dias"/>
    <s v="DINHEIRO$"/>
    <s v="LOJA - CEARÁ - ATACADO"/>
    <s v="61814-24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89"/>
    <x v="7529"/>
    <s v="F&amp;F COMERCIO E REPRESENTACOES LTDA"/>
    <s v="31"/>
    <m/>
    <s v="10"/>
    <s v="INATIVO"/>
    <s v="C"/>
    <x v="1"/>
    <s v="COCO"/>
    <s v="FORTALEZA"/>
    <s v="CE"/>
    <s v="BR"/>
    <x v="0"/>
    <m/>
    <m/>
    <s v="Qui"/>
    <s v="Q2"/>
    <m/>
    <s v="Revenda"/>
    <s v="21 dias"/>
    <s v="BLT-ITAÚ 130681"/>
    <s v="ATC MARUJO – CAPITAL"/>
    <s v="60192-3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90"/>
    <x v="7530"/>
    <s v="MONIQUE DA SILVA RAMOS"/>
    <s v="31"/>
    <m/>
    <s v="10"/>
    <s v="INATIVO"/>
    <s v="C"/>
    <x v="1"/>
    <s v="GRANJA PORTUGAL"/>
    <s v="FORTALEZA"/>
    <s v="CE"/>
    <s v="BR"/>
    <x v="0"/>
    <m/>
    <m/>
    <s v="Qua"/>
    <s v="Q2"/>
    <m/>
    <s v="Revenda"/>
    <s v="5 dias"/>
    <s v="BLT-SANT 804-1"/>
    <s v="ATC MARUJO – DUPLICATA"/>
    <s v="60540-8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91"/>
    <x v="7531"/>
    <s v="JOCEMILDA FERREIRA DE ALMEIDA"/>
    <s v="31"/>
    <m/>
    <s v="10"/>
    <s v="INATIVO"/>
    <s v="C"/>
    <x v="1"/>
    <s v="DIAS MACEDO"/>
    <s v="FORTALEZA"/>
    <s v="CE"/>
    <s v="BR"/>
    <x v="0"/>
    <m/>
    <m/>
    <s v="Seg"/>
    <s v="Q1"/>
    <m/>
    <s v="Duplicata"/>
    <s v="5 dias"/>
    <s v="DINHEIRO$"/>
    <s v="LOJA - CEARÁ - ATACADO"/>
    <s v="60860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92"/>
    <x v="7532"/>
    <s v="CARLOS MAGNO SILVA DE OLIVEIRA"/>
    <s v="31"/>
    <m/>
    <s v="10"/>
    <s v="INATIVO"/>
    <s v="C"/>
    <x v="1"/>
    <s v="ALTO DO SUMARE"/>
    <s v="Mossoró"/>
    <s v="RN"/>
    <s v="BR"/>
    <x v="0"/>
    <m/>
    <m/>
    <s v="Seg"/>
    <s v="Semanal"/>
    <m/>
    <s v="Revenda"/>
    <s v="5 dias"/>
    <s v="BLT-SANT 804-1"/>
    <s v="VAREJO RN"/>
    <s v="59633-660"/>
    <m/>
    <m/>
    <s v="Sim"/>
    <s v="Não"/>
    <s v="Não"/>
    <n v="247.56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93"/>
    <x v="7533"/>
    <s v="JN VIANA MERCADINHO E VARIEDADES LTDA"/>
    <s v="31"/>
    <m/>
    <s v="10"/>
    <s v="INATIVO"/>
    <s v="C"/>
    <x v="1"/>
    <s v="MESTRE ANTONIO"/>
    <s v="CAUCAIA"/>
    <s v="CE"/>
    <s v="BR"/>
    <x v="0"/>
    <m/>
    <m/>
    <s v="Seg"/>
    <s v="Q1"/>
    <m/>
    <s v="Revenda"/>
    <s v="5 dias"/>
    <s v="DINHEIRO$"/>
    <s v="LOJA - CEARÁ - ATACADO"/>
    <s v="61623-0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94"/>
    <x v="7534"/>
    <s v="M V DO NASCIMENTO &amp; CIA LTDA"/>
    <s v="15"/>
    <m/>
    <s v="7"/>
    <s v="PEQUENO VAREJO"/>
    <s v="C"/>
    <x v="1"/>
    <s v="LAGOA"/>
    <s v="BARBALHA"/>
    <s v="CE"/>
    <s v="BR"/>
    <x v="0"/>
    <m/>
    <m/>
    <s v="Qua"/>
    <s v="Semanal"/>
    <m/>
    <s v="Revenda"/>
    <s v="5 dias"/>
    <s v="BLT-SANT 804-1"/>
    <s v="ATC MARUJO – INTERIOR"/>
    <s v="631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95"/>
    <x v="7535"/>
    <s v="WALTERSON JOSE RIBEIRO"/>
    <s v="31"/>
    <m/>
    <s v="10"/>
    <s v="INATIVO"/>
    <s v="C"/>
    <x v="1"/>
    <s v="CENTRO"/>
    <s v="PARNAÍBA"/>
    <s v="PI"/>
    <s v="BR"/>
    <x v="0"/>
    <m/>
    <m/>
    <s v="Ter"/>
    <s v="Semanal"/>
    <m/>
    <s v="Revenda"/>
    <s v="5 dias"/>
    <s v="SMARTCOB"/>
    <s v="ATC MARUJO - SOBRAL"/>
    <s v="64200-250"/>
    <m/>
    <m/>
    <s v="Sim"/>
    <s v="Sim"/>
    <s v="Sim"/>
    <n v="236.59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96"/>
    <x v="7536"/>
    <s v="BENEDITA ALVES BRAGA"/>
    <s v="31"/>
    <m/>
    <s v="10"/>
    <s v="INATIVO"/>
    <s v="C"/>
    <x v="1"/>
    <s v="ARATURI"/>
    <s v="CAUCAIA"/>
    <s v="CE"/>
    <s v="BR"/>
    <x v="0"/>
    <m/>
    <m/>
    <s v="Qui"/>
    <s v="Q1"/>
    <m/>
    <s v="Revenda"/>
    <s v="5 dias"/>
    <s v="DINHEIRO$"/>
    <s v="LOJA - CEARÁ - ATACADO"/>
    <s v="61.65-1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97"/>
    <x v="7537"/>
    <s v="MARIA GEUSIANE DOS SANTOS COSTA"/>
    <s v="31"/>
    <m/>
    <s v="10"/>
    <s v="INATIVO"/>
    <s v="C"/>
    <x v="1"/>
    <s v="PRAIA DO FUTURO 02"/>
    <s v="FORTALEZA"/>
    <s v="CE"/>
    <s v="BR"/>
    <x v="0"/>
    <m/>
    <m/>
    <s v="Qui"/>
    <s v="Semanal"/>
    <m/>
    <s v="Revenda"/>
    <s v="5 dias"/>
    <s v="BLT-SANT 804-1"/>
    <s v="ATC MARUJO – CAPITAL"/>
    <s v="60183-7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198"/>
    <x v="7538"/>
    <s v="MARIA DO AMPARO PEREIRA VIANA"/>
    <s v="31"/>
    <m/>
    <s v="10"/>
    <s v="INATIVO"/>
    <s v="C"/>
    <x v="1"/>
    <s v="AMANARI"/>
    <s v="MARANGUAPE"/>
    <s v="CE"/>
    <s v="BR"/>
    <x v="0"/>
    <m/>
    <m/>
    <s v="Ter"/>
    <s v="Q2"/>
    <m/>
    <s v="Revenda"/>
    <s v="5 dias"/>
    <s v="BLT-ITAÚ 130681"/>
    <s v="ATC MARUJO – INTERIOR"/>
    <s v="61979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199"/>
    <x v="7539"/>
    <s v="DAIANE ALEXANDRE DE FARIAS"/>
    <s v="31"/>
    <m/>
    <s v="10"/>
    <s v="INATIVO"/>
    <s v="C"/>
    <x v="1"/>
    <s v="VILA VELHA"/>
    <s v="FORTALEZA"/>
    <s v="CE"/>
    <s v="BR"/>
    <x v="0"/>
    <m/>
    <m/>
    <s v="Qui"/>
    <s v="Semanal"/>
    <m/>
    <s v="Revenda"/>
    <s v="5 dias"/>
    <s v="DINHEIRO$"/>
    <s v="LOJA - CEARÁ - ATACADO"/>
    <s v="60347-2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00"/>
    <x v="7540"/>
    <s v="ANTONIA GERMANA DE OLIVEIRA ROCHA"/>
    <s v="29"/>
    <m/>
    <s v="9"/>
    <s v="CONSUMIDOR FINAL"/>
    <s v="C"/>
    <x v="0"/>
    <s v="PECÉM /PLANALTO CAUIPE"/>
    <s v="CAUCAIA"/>
    <s v="CE"/>
    <s v="BR"/>
    <x v="0"/>
    <m/>
    <m/>
    <s v="Sab"/>
    <s v="Semanal"/>
    <m/>
    <s v="Revenda"/>
    <s v="5 dias"/>
    <s v="BLT-ITAÚ 130681"/>
    <s v="ATC MARUJO – CAPITAL"/>
    <s v="61680-994"/>
    <m/>
    <m/>
    <s v="Sim"/>
    <s v="Não"/>
    <s v="Sim"/>
    <n v="795.9"/>
    <x v="0"/>
    <x v="0"/>
    <x v="0"/>
    <x v="0"/>
    <n v="504.94"/>
    <n v="0"/>
    <n v="702.28"/>
    <n v="0"/>
    <n v="1"/>
    <x v="0"/>
    <s v="2 - RUIM"/>
  </r>
  <r>
    <x v="13"/>
    <s v="143"/>
    <x v="58"/>
    <n v="1045"/>
    <m/>
    <m/>
    <s v="PROSPECCAO TELEMARKETING"/>
    <x v="8201"/>
    <x v="7541"/>
    <s v="IRENE MONTEIRO DE ARAUJO VAQUEIRO"/>
    <s v="31"/>
    <m/>
    <s v="10"/>
    <s v="INATIVO"/>
    <s v="C"/>
    <x v="1"/>
    <s v="PASSARE"/>
    <s v="FORTALEZA"/>
    <s v="CE"/>
    <s v="BR"/>
    <x v="0"/>
    <m/>
    <m/>
    <s v="Ter"/>
    <s v="Q2"/>
    <m/>
    <s v="Duplicata"/>
    <s v="5 dias"/>
    <s v="DINHEIRO$"/>
    <s v="LOJA - CEARÁ - ATACADO"/>
    <s v="60868-71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02"/>
    <x v="7542"/>
    <s v="TICIANA FERREIRA DE SOUSA"/>
    <s v="31"/>
    <m/>
    <s v="10"/>
    <s v="INATIVO"/>
    <s v="C"/>
    <x v="1"/>
    <s v="PASSARE"/>
    <s v="FORTALEZA"/>
    <s v="CE"/>
    <s v="BR"/>
    <x v="0"/>
    <m/>
    <m/>
    <s v="Qua"/>
    <s v="Q2"/>
    <m/>
    <s v="Revenda"/>
    <s v="5 dias"/>
    <s v="BLT-SANT 804-1"/>
    <s v="ATC MARUJO – DUPLICATA"/>
    <s v="60862-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03"/>
    <x v="7543"/>
    <s v="MATHEUS BARROS DE OLIVEIRA"/>
    <s v="31"/>
    <m/>
    <s v="10"/>
    <s v="INATIVO"/>
    <s v="C"/>
    <x v="1"/>
    <s v="GRANJA LISBOA"/>
    <s v="FORTALEZA"/>
    <s v="CE"/>
    <s v="BR"/>
    <x v="0"/>
    <m/>
    <m/>
    <s v="Seg"/>
    <s v="Q1"/>
    <m/>
    <s v="Revenda"/>
    <s v="5 dias"/>
    <s v="DINHEIRO$"/>
    <s v="LOJA - CEARÁ - ATACADO"/>
    <s v="60540-23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04"/>
    <x v="7544"/>
    <s v="MAUTON DIAS DE ALENCAR"/>
    <s v="31"/>
    <m/>
    <s v="10"/>
    <s v="INATIVO"/>
    <s v="C"/>
    <x v="1"/>
    <s v="VILA MEL"/>
    <s v="JUCÁS"/>
    <s v="CE"/>
    <s v="BR"/>
    <x v="0"/>
    <m/>
    <m/>
    <s v="Ter"/>
    <s v="Q1"/>
    <m/>
    <s v="Revenda"/>
    <s v="5 dias"/>
    <s v="SMARTCOB"/>
    <s v="JUAZEIRO REVENDA"/>
    <s v="63580-000"/>
    <m/>
    <m/>
    <s v="Sim"/>
    <s v="Sim"/>
    <s v="Sim"/>
    <n v="347.46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05"/>
    <x v="7545"/>
    <s v="ANTONIA LUCILENE SOARES DE QUEIROZ"/>
    <s v="31"/>
    <m/>
    <s v="10"/>
    <s v="INATIVO"/>
    <s v="C"/>
    <x v="1"/>
    <s v="PAJUCARA"/>
    <s v="Maracanaú"/>
    <s v="CE"/>
    <s v="BR"/>
    <x v="0"/>
    <m/>
    <m/>
    <s v="Seg"/>
    <s v="Q2"/>
    <m/>
    <s v="Revenda"/>
    <s v="5 dias"/>
    <s v="BLT-SANT 804-1"/>
    <s v="ATC MARUJO – CAPITAL"/>
    <s v="61932-25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06"/>
    <x v="7546"/>
    <s v="CARLOS ALBERTO DA SILVA"/>
    <s v="29"/>
    <m/>
    <s v="9"/>
    <s v="CONSUMIDOR FINAL"/>
    <s v="C"/>
    <x v="1"/>
    <s v="PARANGABA"/>
    <s v="FORTALEZA"/>
    <s v="CE"/>
    <s v="BR"/>
    <x v="0"/>
    <m/>
    <m/>
    <s v="Sab"/>
    <s v="Semanal"/>
    <m/>
    <s v="Revenda"/>
    <s v="5 dias"/>
    <s v="BLT-SOF"/>
    <s v="ATC MARUJO – CAPITAL"/>
    <s v="60740-56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07"/>
    <x v="7547"/>
    <s v="ANANDA CAMPOS CARVALHO"/>
    <s v="31"/>
    <m/>
    <s v="10"/>
    <s v="INATIVO"/>
    <s v="C"/>
    <x v="1"/>
    <s v="ICARAI"/>
    <s v="AMONTADA"/>
    <s v="CE"/>
    <s v="BR"/>
    <x v="0"/>
    <m/>
    <m/>
    <s v="Seg"/>
    <s v="Semanal"/>
    <m/>
    <s v="Revenda"/>
    <s v="5 dias"/>
    <s v="DINHEIRO$"/>
    <s v="LOJA - CEARÁ - ATACADO"/>
    <s v="6254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08"/>
    <x v="7548"/>
    <s v="VITOR RENE DE OLIVEIRA"/>
    <s v="29"/>
    <m/>
    <s v="9"/>
    <s v="CONSUMIDOR FINAL"/>
    <s v="C"/>
    <x v="0"/>
    <s v="MONTESE"/>
    <s v="FORTALEZA"/>
    <s v="CE"/>
    <s v="BR"/>
    <x v="0"/>
    <m/>
    <m/>
    <s v="Sab"/>
    <s v="Semanal"/>
    <m/>
    <s v="Revenda"/>
    <s v="10 dias"/>
    <s v="BLT-ITAÚ 130681"/>
    <s v="ATC MARUJO – CAPITAL"/>
    <s v="60410-150"/>
    <m/>
    <m/>
    <s v="Sim"/>
    <s v="Não"/>
    <s v="Não"/>
    <n v="363.64"/>
    <x v="0"/>
    <x v="0"/>
    <x v="0"/>
    <x v="0"/>
    <n v="411.52"/>
    <n v="400.04"/>
    <n v="0"/>
    <n v="324.28"/>
    <n v="0"/>
    <x v="1"/>
    <s v="1 - PÉSSIMO"/>
  </r>
  <r>
    <x v="13"/>
    <s v="143"/>
    <x v="58"/>
    <n v="1045"/>
    <m/>
    <m/>
    <s v="VAREJO TLM"/>
    <x v="8209"/>
    <x v="7549"/>
    <s v="MARIA ELIZETE VIEIRA DA SILVA"/>
    <s v="31"/>
    <m/>
    <s v="10"/>
    <s v="INATIVO"/>
    <s v="C"/>
    <x v="1"/>
    <s v="ZONA RURAL"/>
    <s v="NOVO ORIENTE"/>
    <s v="CE"/>
    <s v="BR"/>
    <x v="0"/>
    <m/>
    <m/>
    <s v="Sex"/>
    <s v="Q2"/>
    <m/>
    <s v="Revenda"/>
    <s v="10 dias"/>
    <s v="BLT-ITAÚ 130681"/>
    <s v="CAPITAL CE"/>
    <s v="637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10"/>
    <x v="7550"/>
    <s v="FRANCISCA LILIANA LASARO DE MELO RAFAEL"/>
    <s v="31"/>
    <m/>
    <s v="10"/>
    <s v="INATIVO"/>
    <s v="C"/>
    <x v="1"/>
    <s v="CENTRO"/>
    <s v="JAGUARUANA"/>
    <s v="CE"/>
    <s v="BR"/>
    <x v="0"/>
    <m/>
    <m/>
    <s v="Qui"/>
    <s v="Q1"/>
    <m/>
    <s v="Revenda"/>
    <s v="5 dias"/>
    <s v="DINHEIRO$"/>
    <s v="LOJA - CEARÁ - ATACADO"/>
    <s v="62823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11"/>
    <x v="7551"/>
    <s v="MARIA CLAUDIANE DA SILVA BONIFACIO"/>
    <s v="31"/>
    <m/>
    <s v="10"/>
    <s v="INATIVO"/>
    <s v="C"/>
    <x v="1"/>
    <s v="COLONIA ANTONIO JUSTA"/>
    <s v="Maracanaú"/>
    <s v="CE"/>
    <s v="BR"/>
    <x v="0"/>
    <m/>
    <m/>
    <s v="Ter"/>
    <s v="Q2"/>
    <m/>
    <s v="Duplicata"/>
    <s v="5 dias"/>
    <s v="DINHEIRO$"/>
    <s v="LOJA - CEARÁ - ATACADO"/>
    <s v="61903-2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12"/>
    <x v="7552"/>
    <s v="MARIA ELIENE DO NASCIMENTO SILVA"/>
    <s v="29"/>
    <m/>
    <s v="9"/>
    <s v="CONSUMIDOR FINAL"/>
    <s v="C"/>
    <x v="1"/>
    <s v="PAJUÇARA"/>
    <s v="Maracanaú"/>
    <s v="CE"/>
    <s v="BR"/>
    <x v="0"/>
    <m/>
    <m/>
    <s v="Sab"/>
    <s v="Semanal"/>
    <m/>
    <s v="Revenda"/>
    <s v="5 dias"/>
    <s v="DINHEIRO$"/>
    <s v="ATC MARUJO – CAPITAL"/>
    <s v="61932-8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13"/>
    <x v="7553"/>
    <s v="LUCELIA MARIA SILVA DO NASCIMENTO VIEIRA"/>
    <s v="31"/>
    <m/>
    <s v="10"/>
    <s v="INATIVO"/>
    <s v="C"/>
    <x v="1"/>
    <s v="SANTO SATIRO"/>
    <s v="Maracanaú"/>
    <s v="CE"/>
    <s v="BR"/>
    <x v="0"/>
    <m/>
    <m/>
    <s v="Qua"/>
    <s v="Q2"/>
    <m/>
    <s v="Duplicata"/>
    <s v="5 dias"/>
    <s v="BLT-SANT 804-1"/>
    <s v="ATC MARUJO – DUPLICATA"/>
    <s v="61919-0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14"/>
    <x v="7554"/>
    <s v="VALDECIR DIAS FERREIRA"/>
    <s v="15"/>
    <m/>
    <s v="7"/>
    <s v="PEQUENO VAREJO"/>
    <s v="C"/>
    <x v="0"/>
    <s v="PAJUCARA"/>
    <s v="Maracanaú"/>
    <s v="CE"/>
    <s v="BR"/>
    <x v="0"/>
    <m/>
    <m/>
    <s v="Sab"/>
    <s v="Semanal"/>
    <m/>
    <s v="Revenda"/>
    <s v="5 dias"/>
    <s v="BLT-ITAÚ 130681"/>
    <s v="ATC MARUJO – CAPITAL"/>
    <s v="61932-225"/>
    <m/>
    <m/>
    <s v="Sim"/>
    <s v="Não"/>
    <s v="Não"/>
    <n v="0"/>
    <x v="0"/>
    <x v="0"/>
    <x v="0"/>
    <x v="0"/>
    <n v="336.32"/>
    <n v="0"/>
    <n v="0"/>
    <n v="0"/>
    <n v="3"/>
    <x v="2"/>
    <s v="1 - PÉSSIMO"/>
  </r>
  <r>
    <x v="13"/>
    <s v="143"/>
    <x v="58"/>
    <n v="1045"/>
    <m/>
    <m/>
    <s v="PROSPECCAO TELEMARKETING"/>
    <x v="8215"/>
    <x v="7555"/>
    <s v="ANA PAULA NASCIMENTO FERREIRA"/>
    <s v="31"/>
    <m/>
    <s v="10"/>
    <s v="INATIVO"/>
    <s v="C"/>
    <x v="1"/>
    <s v="CANINDEZINHO"/>
    <s v="FORTALEZA"/>
    <s v="CE"/>
    <s v="BR"/>
    <x v="0"/>
    <m/>
    <m/>
    <s v="Ter"/>
    <s v="Q2"/>
    <m/>
    <s v="Duplicata"/>
    <s v="5 dias"/>
    <s v="DINHEIRO$"/>
    <s v="LOJA - CEARÁ - ATACADO"/>
    <s v="60731-00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16"/>
    <x v="7556"/>
    <s v="JORDANE SILVA DE CASTRO"/>
    <s v="31"/>
    <m/>
    <s v="10"/>
    <s v="INATIVO"/>
    <s v="C"/>
    <x v="1"/>
    <s v="PAJUCARA"/>
    <s v="Maracanaú"/>
    <s v="CE"/>
    <s v="BR"/>
    <x v="0"/>
    <m/>
    <m/>
    <s v="Sex"/>
    <s v="Q2"/>
    <m/>
    <s v="Duplicata"/>
    <s v="5 dias"/>
    <s v="DINHEIRO$"/>
    <s v="LOJA - CEARÁ - ATACADO"/>
    <s v="61933-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17"/>
    <x v="7557"/>
    <s v="JAKELINE DE PAULA CLEMENTE"/>
    <s v="29"/>
    <m/>
    <s v="9"/>
    <s v="CONSUMIDOR FINAL"/>
    <s v="C"/>
    <x v="1"/>
    <s v="ACARACUZINHO"/>
    <s v="Maracanaú"/>
    <s v="CE"/>
    <s v="BR"/>
    <x v="0"/>
    <m/>
    <m/>
    <s v="Sab"/>
    <s v="Semanal"/>
    <m/>
    <s v="Revenda"/>
    <s v="5 dias"/>
    <s v="BLT-ITAÚ 130681"/>
    <s v="ATC MARUJO – CAPITAL"/>
    <s v="61920-7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18"/>
    <x v="7558"/>
    <s v="FRANCISCO LUCIVANIO RABELO DA SILVA"/>
    <s v="31"/>
    <m/>
    <s v="10"/>
    <s v="INATIVO"/>
    <s v="C"/>
    <x v="1"/>
    <s v="PASSARE"/>
    <s v="FORTALEZA"/>
    <s v="CE"/>
    <s v="BR"/>
    <x v="0"/>
    <m/>
    <m/>
    <s v="Sex"/>
    <s v="Q2"/>
    <m/>
    <s v="Revenda"/>
    <s v="5 dias"/>
    <s v="DINHEIRO$"/>
    <s v="LOJA - CEARÁ - ATACADO"/>
    <s v="60861-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19"/>
    <x v="7559"/>
    <s v="MARIA TATIANA DA SILVA SOUZA"/>
    <s v="29"/>
    <m/>
    <s v="9"/>
    <s v="CONSUMIDOR FINAL"/>
    <s v="C"/>
    <x v="1"/>
    <s v="ALTO ALEGRE 2"/>
    <s v="Maracanaú"/>
    <s v="CE"/>
    <s v="BR"/>
    <x v="0"/>
    <m/>
    <m/>
    <s v="Seg"/>
    <s v="Q2"/>
    <m/>
    <s v="Revenda"/>
    <s v="5 dias"/>
    <s v="DINHEIRO$"/>
    <s v="ATC MARUJO – CAPITAL"/>
    <s v="61922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20"/>
    <x v="7560"/>
    <s v="ANA PRISCILA DA SILVA ROCHA"/>
    <s v="31"/>
    <m/>
    <s v="10"/>
    <s v="INATIVO"/>
    <s v="C"/>
    <x v="1"/>
    <s v="PEDRINHAS"/>
    <s v="ACARAÚ"/>
    <s v="CE"/>
    <s v="BR"/>
    <x v="0"/>
    <m/>
    <m/>
    <s v="Qui"/>
    <s v="Semanal"/>
    <m/>
    <s v="Revenda"/>
    <s v="5 dias"/>
    <s v="DINHEIRO$"/>
    <s v="LOJA - CEARÁ - ATACADO"/>
    <s v="625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21"/>
    <x v="7561"/>
    <s v="KETTLEM APARECIDA SILVA BAZILIO"/>
    <s v="31"/>
    <m/>
    <s v="10"/>
    <s v="INATIVO"/>
    <s v="C"/>
    <x v="1"/>
    <s v="CAMPO VELHO"/>
    <s v="Crateús"/>
    <s v="CE"/>
    <s v="BR"/>
    <x v="0"/>
    <m/>
    <m/>
    <s v="Sex"/>
    <s v="Q2"/>
    <m/>
    <s v="Revenda"/>
    <s v="5 dias"/>
    <s v="BLT-SOF"/>
    <s v="ATC MARUJO – CAPITAL"/>
    <s v="63701-18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22"/>
    <x v="7562"/>
    <s v="MARIA BARBOSA RIBEIRO"/>
    <s v="29"/>
    <m/>
    <s v="9"/>
    <s v="CONSUMIDOR FINAL"/>
    <s v="C"/>
    <x v="0"/>
    <s v="MURITI"/>
    <s v="PARACURU"/>
    <s v="CE"/>
    <s v="BR"/>
    <x v="0"/>
    <m/>
    <m/>
    <s v="Qua"/>
    <s v="Semanal"/>
    <m/>
    <s v="Revenda"/>
    <s v="5 dias"/>
    <s v="BLT-ITAÚ 130681"/>
    <s v="ATC MARUJO – INTERIOR"/>
    <s v="6268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23"/>
    <x v="7563"/>
    <s v="MARIA DO CARMO DA COSTA MATIAS"/>
    <s v="31"/>
    <m/>
    <s v="10"/>
    <s v="INATIVO"/>
    <s v="C"/>
    <x v="1"/>
    <s v="SIQUEIRA"/>
    <s v="FORTALEZA"/>
    <s v="CE"/>
    <s v="BR"/>
    <x v="0"/>
    <m/>
    <m/>
    <s v="Sex"/>
    <s v="Q2"/>
    <m/>
    <s v="Duplicata"/>
    <s v="5 dias"/>
    <s v="DINHEIRO$"/>
    <s v="LOJA - CEARÁ - ATACADO"/>
    <s v="60732-4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24"/>
    <x v="7564"/>
    <s v="LUIZ MARIO DA SILVA"/>
    <s v="31"/>
    <m/>
    <s v="10"/>
    <s v="INATIVO"/>
    <s v="C"/>
    <x v="1"/>
    <s v="JEREISSATI I"/>
    <s v="Maracanaú"/>
    <s v="CE"/>
    <s v="BR"/>
    <x v="0"/>
    <m/>
    <m/>
    <s v="Seg"/>
    <s v="Q2"/>
    <m/>
    <s v="Duplicata"/>
    <s v="5 dias"/>
    <s v="DINHEIRO$"/>
    <s v="LOJA - CEARÁ - ATACADO"/>
    <s v="61900-6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25"/>
    <x v="7565"/>
    <s v="MARIA DE FATIMA PONTES"/>
    <s v="31"/>
    <m/>
    <s v="10"/>
    <s v="INATIVO"/>
    <s v="C"/>
    <x v="1"/>
    <s v="CANINDEZINHO"/>
    <s v="FORTALEZA"/>
    <s v="CE"/>
    <s v="BR"/>
    <x v="0"/>
    <m/>
    <m/>
    <s v="Ter"/>
    <s v="Q2"/>
    <m/>
    <s v="Duplicata"/>
    <s v="5 dias"/>
    <s v="DINHEIRO$"/>
    <s v="LOJA - CEARÁ - ATACADO"/>
    <s v="60731-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26"/>
    <x v="7566"/>
    <s v="EVACIA MARIA COSTA DOS SANTOS"/>
    <s v="31"/>
    <m/>
    <s v="10"/>
    <s v="INATIVO"/>
    <s v="C"/>
    <x v="1"/>
    <s v="CONJUNTO COAB"/>
    <s v="BURITI DOS LOPES"/>
    <s v="PI"/>
    <s v="BR"/>
    <x v="0"/>
    <m/>
    <m/>
    <s v="Sex"/>
    <s v="Semanal"/>
    <m/>
    <s v="Revenda"/>
    <s v="a vista"/>
    <s v="BLT-ITAÚ 130681"/>
    <s v="LOJA - CEARÁ - ATACADO"/>
    <s v="642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27"/>
    <x v="7567"/>
    <s v="CRISTOVAO DE AGUIAR SILVA"/>
    <s v="29"/>
    <m/>
    <s v="9"/>
    <s v="CONSUMIDOR FINAL"/>
    <s v="C"/>
    <x v="0"/>
    <s v="PLANALTO AYRTON SENNA"/>
    <s v="FORTALEZA"/>
    <s v="CE"/>
    <s v="BR"/>
    <x v="0"/>
    <m/>
    <m/>
    <s v="Sab"/>
    <s v="Semanal"/>
    <m/>
    <s v="Revenda"/>
    <s v="5 dias"/>
    <s v="BLT-SOF"/>
    <s v="ATC MARUJO – CAPITAL"/>
    <s v="60766-3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28"/>
    <x v="7568"/>
    <s v="FERNANDA PEREIRA DE CARVALHO"/>
    <s v="29"/>
    <m/>
    <s v="9"/>
    <s v="CONSUMIDOR FINAL"/>
    <s v="C"/>
    <x v="0"/>
    <s v="AEROPORTO"/>
    <s v="FORTALEZA"/>
    <s v="CE"/>
    <s v="BR"/>
    <x v="0"/>
    <m/>
    <m/>
    <s v="Sab"/>
    <s v="Semanal"/>
    <m/>
    <s v="Revenda"/>
    <s v="5 dias"/>
    <s v="BLT-ITAÚ 130681"/>
    <s v="ATC MARUJO – CAPITAL"/>
    <s v="60422-692"/>
    <m/>
    <m/>
    <s v="Sim"/>
    <s v="Não"/>
    <s v="Sim"/>
    <n v="337.77"/>
    <x v="0"/>
    <x v="0"/>
    <x v="0"/>
    <x v="0"/>
    <n v="825.8"/>
    <n v="406.63"/>
    <n v="0"/>
    <n v="302.1"/>
    <n v="0"/>
    <x v="1"/>
    <s v="2 - RUIM"/>
  </r>
  <r>
    <x v="13"/>
    <s v="143"/>
    <x v="58"/>
    <n v="1045"/>
    <m/>
    <m/>
    <s v="VAREJO ATC"/>
    <x v="8229"/>
    <x v="7569"/>
    <s v="CIMONE MORAES DA SILVA"/>
    <s v="29"/>
    <m/>
    <s v="9"/>
    <s v="CONSUMIDOR FINAL"/>
    <s v="C"/>
    <x v="1"/>
    <s v="GRANJA LISBOA"/>
    <s v="FORTALEZA"/>
    <s v="CE"/>
    <s v="BR"/>
    <x v="0"/>
    <m/>
    <m/>
    <s v="Sab"/>
    <s v="Semanal"/>
    <m/>
    <s v="Revenda"/>
    <s v="5 dias"/>
    <s v="BLT-ITAÚ 130681"/>
    <s v="ATC MARUJO – CAPITAL"/>
    <s v="60543-5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30"/>
    <x v="7570"/>
    <s v="DANIELA DA SILVA TEIXEIRA"/>
    <s v="31"/>
    <m/>
    <s v="10"/>
    <s v="INATIVO"/>
    <s v="C"/>
    <x v="1"/>
    <s v="PAJUCARA"/>
    <s v="Maracanaú"/>
    <s v="CE"/>
    <s v="BR"/>
    <x v="0"/>
    <m/>
    <m/>
    <s v="Ter"/>
    <s v="Q1"/>
    <m/>
    <s v="Revenda"/>
    <s v="5 dias"/>
    <s v="DINHEIRO$"/>
    <s v="ATC MARUJO – CAPITAL"/>
    <s v="61932-6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31"/>
    <x v="7571"/>
    <s v="GERALDA BIBIANO JERONIMO MOREIRA"/>
    <s v="31"/>
    <m/>
    <s v="10"/>
    <s v="INATIVO"/>
    <s v="C"/>
    <x v="1"/>
    <s v="VILA DAS FLORES - SANTA MARTA"/>
    <s v="PACATUBA"/>
    <s v="CE"/>
    <s v="BR"/>
    <x v="0"/>
    <m/>
    <m/>
    <s v="Qua"/>
    <s v="Q1"/>
    <m/>
    <s v="Revenda"/>
    <s v="5 dias"/>
    <s v="BLT-ITAÚ 130681"/>
    <s v="LOJA - CEARÁ - ATACADO"/>
    <s v="61814-5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32"/>
    <x v="7572"/>
    <s v="FRANCISCO VALMAN SAMPAIO RODRIGUES"/>
    <s v="31"/>
    <m/>
    <s v="10"/>
    <s v="INATIVO"/>
    <s v="C"/>
    <x v="1"/>
    <s v="PALESTINA"/>
    <s v="SÃO GONÇALO DO AMARANTE"/>
    <s v="CE"/>
    <s v="BR"/>
    <x v="0"/>
    <m/>
    <m/>
    <s v="Qua"/>
    <s v="Semanal"/>
    <m/>
    <s v="Revenda"/>
    <s v="5 dias"/>
    <s v="BLT-SOF"/>
    <s v="ATC MARUJO – INTERIOR"/>
    <s v="626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33"/>
    <x v="7573"/>
    <s v="THALYSON SILVA PINHEIRO"/>
    <s v="31"/>
    <m/>
    <s v="10"/>
    <s v="INATIVO"/>
    <s v="C"/>
    <x v="1"/>
    <s v="GRILO"/>
    <s v="CAUCAIA"/>
    <s v="CE"/>
    <s v="BR"/>
    <x v="0"/>
    <m/>
    <m/>
    <s v="Sex"/>
    <s v="Q1"/>
    <m/>
    <s v="Revenda"/>
    <s v="5 dias"/>
    <s v="DINHEIRO$"/>
    <s v="LOJA - CEARÁ - ATACADO"/>
    <s v="61600-3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34"/>
    <x v="7574"/>
    <s v="ONOFRE JULIERME MAIA GALVAO"/>
    <s v="31"/>
    <m/>
    <s v="10"/>
    <s v="INATIVO"/>
    <s v="C"/>
    <x v="1"/>
    <s v="CENTRO"/>
    <s v="ARAÇOIABA"/>
    <s v="CE"/>
    <s v="BR"/>
    <x v="0"/>
    <m/>
    <m/>
    <s v="Seg"/>
    <s v="Q2"/>
    <m/>
    <s v="Revenda"/>
    <s v="5 dias"/>
    <s v="DINHEIRO$"/>
    <s v="LOJA - CEARÁ - ATACADO"/>
    <s v="627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35"/>
    <x v="7575"/>
    <s v="PEDRO FRANCISCO DA SILVA"/>
    <s v="31"/>
    <m/>
    <s v="10"/>
    <s v="INATIVO"/>
    <s v="C"/>
    <x v="1"/>
    <s v="PECEM"/>
    <s v="SÃO GONÇALO DO AMARANTE"/>
    <s v="CE"/>
    <s v="BR"/>
    <x v="0"/>
    <m/>
    <m/>
    <s v="Ter"/>
    <s v="Semanal"/>
    <m/>
    <s v="Revenda"/>
    <s v="5 dias"/>
    <s v="DINHEIRO$"/>
    <s v="ATC MARUJO – INTERIOR"/>
    <s v="62674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36"/>
    <x v="7576"/>
    <s v="ANA JÉSSICA MAIA RIBEIRO"/>
    <s v="31"/>
    <m/>
    <s v="10"/>
    <s v="INATIVO"/>
    <s v="C"/>
    <x v="1"/>
    <s v="JEREISSATI 1"/>
    <s v="Maracanaú"/>
    <s v="CE"/>
    <s v="BR"/>
    <x v="0"/>
    <m/>
    <m/>
    <s v="Qua"/>
    <s v="Semanal"/>
    <m/>
    <s v="Duplicata"/>
    <s v="5 dias"/>
    <s v="BLT-SANT 804-1"/>
    <s v="ATC MARUJO – DUPLICATA"/>
    <s v="61900-3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37"/>
    <x v="7577"/>
    <s v="REGINA CLAUDIA RODRIGUES DOS SANTOS"/>
    <s v="31"/>
    <m/>
    <s v="10"/>
    <s v="INATIVO"/>
    <s v="C"/>
    <x v="1"/>
    <s v="VILA MANUEL SATIRO"/>
    <s v="FORTALEZA"/>
    <s v="CE"/>
    <s v="BR"/>
    <x v="0"/>
    <m/>
    <m/>
    <s v="Qua"/>
    <s v="Semanal"/>
    <m/>
    <s v="Duplicata"/>
    <s v="5 dias"/>
    <s v="BLT-SANT 804-1"/>
    <s v="ATC MARUJO – DUPLICATA"/>
    <s v="60713-3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38"/>
    <x v="7578"/>
    <s v="JOSE GEAN BRAGA DE OLIVEIRA"/>
    <s v="29"/>
    <m/>
    <s v="9"/>
    <s v="CONSUMIDOR FINAL"/>
    <s v="C"/>
    <x v="1"/>
    <s v="JEREISSATI 2"/>
    <s v="PACATUBA"/>
    <s v="CE"/>
    <s v="BR"/>
    <x v="0"/>
    <m/>
    <m/>
    <s v="Qua"/>
    <s v="Q1"/>
    <m/>
    <s v="Revenda"/>
    <s v="5 dias"/>
    <s v="DINHEIRO$"/>
    <s v="ATC MARUJO – CAPITAL"/>
    <s v="61814-15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39"/>
    <x v="7579"/>
    <s v="VANDERLANIA BORGES DE MATOS"/>
    <s v="29"/>
    <m/>
    <s v="9"/>
    <s v="CONSUMIDOR FINAL"/>
    <s v="C"/>
    <x v="1"/>
    <s v="TIMBO"/>
    <s v="Maracanaú"/>
    <s v="CE"/>
    <s v="BR"/>
    <x v="0"/>
    <m/>
    <m/>
    <s v="Sab"/>
    <s v="Semanal"/>
    <m/>
    <s v="Revenda"/>
    <s v="5 dias"/>
    <s v="BLT-ITAÚ 130681"/>
    <s v="ATC MARUJO – CAPITAL"/>
    <s v="61936-35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40"/>
    <x v="7580"/>
    <s v="FRANCISCO SAVIO CANUTO CARVALHO"/>
    <s v="31"/>
    <m/>
    <s v="10"/>
    <s v="INATIVO"/>
    <s v="C"/>
    <x v="1"/>
    <s v="ALTO ALEGRE"/>
    <s v="SÃO JOÃO DA FRONTEIRA"/>
    <s v="PI"/>
    <s v="BR"/>
    <x v="0"/>
    <m/>
    <m/>
    <s v="Qua"/>
    <s v="Q2"/>
    <m/>
    <s v="Revenda"/>
    <s v="5 dias"/>
    <s v="BLT-ITAÚ 130681"/>
    <s v="ATC MARUJO - SOBRAL"/>
    <s v="64243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41"/>
    <x v="7581"/>
    <s v="ANDREA ARAUJO MARINHO"/>
    <s v="31"/>
    <m/>
    <s v="10"/>
    <s v="INATIVO"/>
    <s v="C"/>
    <x v="1"/>
    <s v="SERRINHA"/>
    <s v="FORTALEZA"/>
    <s v="CE"/>
    <s v="BR"/>
    <x v="0"/>
    <m/>
    <m/>
    <s v="Ter"/>
    <s v="Q2"/>
    <m/>
    <s v="Revenda"/>
    <s v="5 dias"/>
    <s v="DINHEIRO$"/>
    <s v="ATC MARUJO – CAPITAL"/>
    <s v="60741-6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42"/>
    <x v="7582"/>
    <s v="IRAMIZA MARIA DE MOURA OLIVEIRA"/>
    <s v="31"/>
    <m/>
    <s v="10"/>
    <s v="INATIVO"/>
    <s v="C"/>
    <x v="1"/>
    <s v="ITAPERI"/>
    <s v="FORTALEZA"/>
    <s v="CE"/>
    <s v="BR"/>
    <x v="0"/>
    <m/>
    <m/>
    <s v="Seg"/>
    <s v="Semanal"/>
    <m/>
    <s v="Revenda"/>
    <s v="5 dias"/>
    <s v="DINHEIRO$"/>
    <s v="LOJA - CEARÁ - ATACADO"/>
    <s v="60714-27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43"/>
    <x v="7583"/>
    <s v="ANTONIO JULIAO OLIVEIRA CRISTINO"/>
    <s v="31"/>
    <m/>
    <s v="10"/>
    <s v="INATIVO"/>
    <s v="C"/>
    <x v="1"/>
    <s v="ZONA RURAL"/>
    <s v="PARAMOTI"/>
    <s v="CE"/>
    <s v="BR"/>
    <x v="0"/>
    <m/>
    <m/>
    <s v="Seg"/>
    <s v="Q1"/>
    <m/>
    <s v="Revenda"/>
    <s v="5 dias"/>
    <s v="BLT-SANT 804-1"/>
    <s v="ATC MARUJO – INTERIOR"/>
    <s v="62736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44"/>
    <x v="7584"/>
    <s v="JOSIANE PEREIRA DE CARVALHO"/>
    <s v="31"/>
    <m/>
    <s v="10"/>
    <s v="INATIVO"/>
    <s v="C"/>
    <x v="1"/>
    <s v="PAJUCARA"/>
    <s v="Maracanaú"/>
    <s v="CE"/>
    <s v="BR"/>
    <x v="0"/>
    <m/>
    <m/>
    <s v="Qua"/>
    <s v="Q2"/>
    <m/>
    <s v="Revenda"/>
    <s v="5 dias"/>
    <s v="DINHEIRO$"/>
    <s v="ATC MARUJO – CAPITAL"/>
    <s v="61932-64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45"/>
    <x v="7585"/>
    <s v="FRANCISCA AURIANE DA SILVA COELHO"/>
    <s v="31"/>
    <m/>
    <s v="10"/>
    <s v="INATIVO"/>
    <s v="C"/>
    <x v="1"/>
    <s v="PAJUCARA"/>
    <s v="Maracanaú"/>
    <s v="CE"/>
    <s v="BR"/>
    <x v="0"/>
    <m/>
    <m/>
    <s v="Seg"/>
    <s v="Q2"/>
    <m/>
    <s v="Revenda"/>
    <s v="5 dias"/>
    <s v="DINHEIRO$"/>
    <s v="ATC MARUJO – CAPITAL"/>
    <s v="61932-5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46"/>
    <x v="7586"/>
    <s v="PAULO SESAR ALVES BEZERRA"/>
    <s v="31"/>
    <m/>
    <s v="10"/>
    <s v="INATIVO"/>
    <s v="C"/>
    <x v="1"/>
    <s v="JANGURUSSU"/>
    <s v="FORTALEZA"/>
    <s v="CE"/>
    <s v="BR"/>
    <x v="0"/>
    <m/>
    <m/>
    <s v="Seg"/>
    <s v="Q2"/>
    <m/>
    <s v="Revenda"/>
    <s v="5 dias"/>
    <s v="DINHEIRO$"/>
    <s v="ATC MARUJO – CAPITAL"/>
    <s v="60877-2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47"/>
    <x v="7587"/>
    <s v="LIGIA M B MOURA"/>
    <s v="31"/>
    <m/>
    <s v="10"/>
    <s v="INATIVO"/>
    <s v="C"/>
    <x v="1"/>
    <s v="PAUPINA"/>
    <s v="FORTALEZA"/>
    <s v="CE"/>
    <s v="BR"/>
    <x v="0"/>
    <m/>
    <m/>
    <s v=""/>
    <s v="Semanal"/>
    <m/>
    <s v="Revenda"/>
    <s v="5 dias"/>
    <s v="DINHEIRO$"/>
    <s v="LOJA - CEARÁ - ATACADO"/>
    <s v="60874-3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48"/>
    <x v="7588"/>
    <s v="LUZIANE PATRICIO DE SOUSA"/>
    <s v="31"/>
    <m/>
    <s v="10"/>
    <s v="INATIVO"/>
    <s v="C"/>
    <x v="1"/>
    <s v="JEREISSATI III"/>
    <s v="PACATUBA"/>
    <s v="CE"/>
    <s v="BR"/>
    <x v="0"/>
    <m/>
    <m/>
    <s v="Sex"/>
    <s v="Semanal"/>
    <m/>
    <s v="Revenda"/>
    <s v="5 dias"/>
    <s v="DINHEIRO$"/>
    <s v="ATC MARUJO – CAPITAL"/>
    <s v="61814-9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49"/>
    <x v="7589"/>
    <s v="KAMILA INGRIND CAMPOS MORAES"/>
    <s v="31"/>
    <m/>
    <s v="10"/>
    <s v="INATIVO"/>
    <s v="C"/>
    <x v="1"/>
    <s v="GRANJA PORTUGAL"/>
    <s v="FORTALEZA"/>
    <s v="CE"/>
    <s v="BR"/>
    <x v="0"/>
    <m/>
    <m/>
    <s v="Seg"/>
    <s v="Q1"/>
    <m/>
    <s v="Revenda"/>
    <s v="5 dias"/>
    <s v="DINHEIRO$"/>
    <s v="ATC MARUJO – CAPITAL"/>
    <s v="60540-7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250"/>
    <x v="7590"/>
    <s v="AMANDA DANTAS LINHARES"/>
    <s v="31"/>
    <m/>
    <s v="10"/>
    <s v="INATIVO"/>
    <s v="C"/>
    <x v="1"/>
    <s v="TIMBO"/>
    <s v="Maracanaú"/>
    <s v="CE"/>
    <s v="BR"/>
    <x v="0"/>
    <m/>
    <m/>
    <s v="Seg"/>
    <s v="Q2"/>
    <m/>
    <s v="Revenda"/>
    <s v="5 dias"/>
    <s v="BLT-ITAÚ 130681"/>
    <s v="ATC MARUJO – CAPITAL"/>
    <s v="61936-1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51"/>
    <x v="7591"/>
    <s v="ERLANDIA SILVIA REBOUCAS"/>
    <s v="29"/>
    <m/>
    <s v="9"/>
    <s v="CONSUMIDOR FINAL"/>
    <s v="C"/>
    <x v="0"/>
    <s v="CENTRO"/>
    <s v="JAGUARUANA"/>
    <s v="CE"/>
    <s v="BR"/>
    <x v="4"/>
    <m/>
    <m/>
    <s v="Sex"/>
    <s v="Q1"/>
    <m/>
    <s v="Revenda"/>
    <s v="5 dias"/>
    <s v="BLT-ITAÚ 130681"/>
    <s v="ATC MARUJO – INTERIOR"/>
    <s v="62823-000"/>
    <m/>
    <m/>
    <s v="Sim"/>
    <s v="Não"/>
    <s v="Sim"/>
    <n v="0"/>
    <x v="0"/>
    <x v="0"/>
    <x v="0"/>
    <x v="0"/>
    <n v="501.2"/>
    <n v="400.96"/>
    <n v="0"/>
    <n v="0"/>
    <n v="2"/>
    <x v="3"/>
    <s v="2 - RUIM"/>
  </r>
  <r>
    <x v="13"/>
    <s v="143"/>
    <x v="58"/>
    <n v="1045"/>
    <m/>
    <m/>
    <s v="VAREJO ATC"/>
    <x v="8252"/>
    <x v="7592"/>
    <s v="ALINE FERREIRA LIMA"/>
    <s v="29"/>
    <m/>
    <s v="9"/>
    <s v="CONSUMIDOR FINAL"/>
    <s v="C"/>
    <x v="0"/>
    <s v="BARRA DO CEARA"/>
    <s v="FORTALEZA"/>
    <s v="CE"/>
    <s v="BR"/>
    <x v="0"/>
    <m/>
    <m/>
    <s v="Qua"/>
    <s v="Semanal"/>
    <m/>
    <s v="Revenda"/>
    <s v="5 dias"/>
    <s v="BLT-SANT 804-1"/>
    <s v="ATC MARUJO – CAPITAL"/>
    <s v="60330-780"/>
    <m/>
    <m/>
    <s v="Sim"/>
    <s v="Não"/>
    <s v="Não"/>
    <n v="0"/>
    <x v="0"/>
    <x v="0"/>
    <x v="0"/>
    <x v="0"/>
    <n v="0"/>
    <n v="0"/>
    <n v="0"/>
    <n v="370.16"/>
    <n v="0"/>
    <x v="1"/>
    <s v="0 - S/COMPRA"/>
  </r>
  <r>
    <x v="13"/>
    <s v="143"/>
    <x v="58"/>
    <n v="1045"/>
    <m/>
    <m/>
    <s v="VAREJO TLM"/>
    <x v="8253"/>
    <x v="7593"/>
    <s v="CLAUDENICE MARIA DA SILVA"/>
    <s v="31"/>
    <m/>
    <s v="10"/>
    <s v="INATIVO"/>
    <s v="C"/>
    <x v="1"/>
    <s v="ALTO ALEGRE 1"/>
    <s v="MARACANAÚ"/>
    <s v="CE"/>
    <s v="BR"/>
    <x v="0"/>
    <m/>
    <m/>
    <s v="Sex"/>
    <s v="Q2"/>
    <m/>
    <s v="Revenda"/>
    <s v="5 dias"/>
    <s v="DINHEIRO$"/>
    <s v="ATC MARUJO – CAPITAL"/>
    <s v="61922-1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54"/>
    <x v="7594"/>
    <s v="DEBORA SALES DA SILVA"/>
    <s v="31"/>
    <m/>
    <s v="10"/>
    <s v="INATIVO"/>
    <s v="C"/>
    <x v="1"/>
    <s v="VELHO TIMBO"/>
    <s v="PACATUBA"/>
    <s v="CE"/>
    <s v="BR"/>
    <x v="0"/>
    <m/>
    <m/>
    <s v="Seg"/>
    <s v="Q2"/>
    <m/>
    <s v="Revenda"/>
    <s v="5 dias"/>
    <s v="DINHEIRO$"/>
    <s v="ATC MARUJO – CAPITAL"/>
    <s v="61810-2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55"/>
    <x v="7595"/>
    <s v="ANTONIO VITORIO PEREIRA BEZERRA"/>
    <s v="31"/>
    <m/>
    <s v="10"/>
    <s v="INATIVO"/>
    <s v="C"/>
    <x v="1"/>
    <s v="ALTO ALEGRE 1"/>
    <s v="MARACANAÚ"/>
    <s v="CE"/>
    <s v="BR"/>
    <x v="0"/>
    <m/>
    <m/>
    <s v="Sex"/>
    <s v="Q2"/>
    <m/>
    <s v="Revenda"/>
    <s v="5 dias"/>
    <s v="DINHEIRO$"/>
    <s v="ATC MARUJO – CAPITAL"/>
    <s v="61922-1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56"/>
    <x v="7596"/>
    <s v="AURINISO MOREIRA DA SILVA"/>
    <s v="29"/>
    <m/>
    <s v="9"/>
    <s v="CONSUMIDOR FINAL"/>
    <s v="C"/>
    <x v="0"/>
    <s v="PRAINHA DO CANTO VERDE"/>
    <s v="BEBERIBE"/>
    <s v="CE"/>
    <s v="BR"/>
    <x v="0"/>
    <m/>
    <m/>
    <s v="Sex"/>
    <s v="Semanal"/>
    <m/>
    <s v="Revenda"/>
    <s v="7 dias"/>
    <s v="BLT-ITAÚ 130681"/>
    <s v="ATC MARUJO – INTERIOR"/>
    <s v="62840-000"/>
    <m/>
    <m/>
    <s v="Sim"/>
    <s v="Não"/>
    <s v="Não"/>
    <n v="356.53"/>
    <x v="0"/>
    <x v="0"/>
    <x v="0"/>
    <x v="0"/>
    <n v="398.52"/>
    <n v="394.08"/>
    <n v="0"/>
    <n v="313.74"/>
    <n v="0"/>
    <x v="1"/>
    <s v="1 - PÉSSIMO"/>
  </r>
  <r>
    <x v="13"/>
    <s v="143"/>
    <x v="58"/>
    <n v="1045"/>
    <m/>
    <m/>
    <s v="VAREJO TLM"/>
    <x v="8257"/>
    <x v="7597"/>
    <s v="MARIA ELENITA DA SILVEIRA"/>
    <s v="29"/>
    <m/>
    <s v="9"/>
    <s v="CONSUMIDOR FINAL"/>
    <s v="C"/>
    <x v="0"/>
    <s v="LAGOA SALGADA"/>
    <s v="CRUZ"/>
    <s v="CE"/>
    <s v="BR"/>
    <x v="0"/>
    <m/>
    <m/>
    <s v="Sex"/>
    <s v="Semanal"/>
    <m/>
    <s v="Revenda"/>
    <s v="5 dias"/>
    <s v="BLT-SANT 804-1"/>
    <s v="ATC MARUJO - SOBRAL"/>
    <s v="62595-000"/>
    <m/>
    <m/>
    <s v="Sim"/>
    <s v="Não"/>
    <s v="Não"/>
    <n v="0"/>
    <x v="0"/>
    <x v="0"/>
    <x v="0"/>
    <x v="0"/>
    <n v="304.42"/>
    <n v="322.68"/>
    <n v="305.04"/>
    <n v="0"/>
    <n v="1"/>
    <x v="0"/>
    <s v="2 - RUIM"/>
  </r>
  <r>
    <x v="13"/>
    <s v="143"/>
    <x v="58"/>
    <n v="1045"/>
    <m/>
    <m/>
    <s v="VAREJO TLM"/>
    <x v="8258"/>
    <x v="7598"/>
    <s v="MARIA LILIANA DA SILVA CASTRO"/>
    <s v="29"/>
    <m/>
    <s v="9"/>
    <s v="CONSUMIDOR FINAL"/>
    <s v="C"/>
    <x v="0"/>
    <s v="MESSEJANA"/>
    <s v="FORTALEZA"/>
    <s v="CE"/>
    <s v="BR"/>
    <x v="0"/>
    <m/>
    <m/>
    <s v="Sab"/>
    <s v="Semanal"/>
    <m/>
    <s v="Revenda"/>
    <s v="5 dias"/>
    <s v="BLT-ITAÚ 130681"/>
    <s v="ATC MARUJO – CAPITAL"/>
    <s v="60872-406"/>
    <m/>
    <m/>
    <s v="Sim"/>
    <s v="Não"/>
    <s v="Sim"/>
    <n v="0"/>
    <x v="0"/>
    <x v="0"/>
    <x v="0"/>
    <x v="0"/>
    <n v="791.72"/>
    <n v="477.14"/>
    <n v="555.22"/>
    <n v="0"/>
    <n v="1"/>
    <x v="0"/>
    <s v="3 - MEDIANO"/>
  </r>
  <r>
    <x v="13"/>
    <s v="143"/>
    <x v="58"/>
    <n v="1045"/>
    <m/>
    <m/>
    <s v="VAREJO TLM"/>
    <x v="8259"/>
    <x v="7599"/>
    <s v="DAIANA NASCIMENTO FERREIRA"/>
    <s v="31"/>
    <m/>
    <s v="10"/>
    <s v="INATIVO"/>
    <s v="C"/>
    <x v="1"/>
    <s v="SIQUEIRA"/>
    <s v="FORTALEZA"/>
    <s v="CE"/>
    <s v="BR"/>
    <x v="0"/>
    <m/>
    <m/>
    <s v="Qua"/>
    <s v="Semanal"/>
    <m/>
    <s v="Duplicata"/>
    <s v="5 dias"/>
    <s v="BLT-SANT 804-1"/>
    <s v="ATC MARUJO – DUPLICATA"/>
    <s v="60731-00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60"/>
    <x v="7600"/>
    <s v="KARLIANA FERNANDES RODRIGUES"/>
    <s v="29"/>
    <m/>
    <s v="9"/>
    <s v="CONSUMIDOR FINAL"/>
    <s v="C"/>
    <x v="0"/>
    <s v="LAGOA DOS NERES"/>
    <s v="NOVO ORIENTE"/>
    <s v="CE"/>
    <s v="BR"/>
    <x v="0"/>
    <m/>
    <m/>
    <s v="Ter"/>
    <s v="Q1"/>
    <m/>
    <s v="Revenda"/>
    <s v="5 dias"/>
    <s v="BLT-ITAÚ 130681"/>
    <s v="ATC MARUJO - SOBRAL"/>
    <s v="63740-000"/>
    <m/>
    <m/>
    <s v="Sim"/>
    <s v="Não"/>
    <s v="Não"/>
    <n v="0"/>
    <x v="0"/>
    <x v="0"/>
    <x v="0"/>
    <x v="0"/>
    <n v="0"/>
    <n v="557.84"/>
    <n v="550.1"/>
    <n v="0"/>
    <n v="1"/>
    <x v="0"/>
    <s v="2 - RUIM"/>
  </r>
  <r>
    <x v="13"/>
    <s v="143"/>
    <x v="58"/>
    <n v="1045"/>
    <m/>
    <m/>
    <s v="VAREJO TLM"/>
    <x v="8261"/>
    <x v="7601"/>
    <s v="N.M.A DIAS DRINK STOCK BEBIDAS"/>
    <s v="29"/>
    <m/>
    <s v="9"/>
    <s v="CONSUMIDOR FINAL"/>
    <s v="C"/>
    <x v="0"/>
    <s v="CAMBEBA"/>
    <s v="FORTALEZA"/>
    <s v="CE"/>
    <s v="BR"/>
    <x v="0"/>
    <m/>
    <m/>
    <s v="Sab"/>
    <s v="Semanal"/>
    <m/>
    <s v="Revenda"/>
    <s v="21 dias"/>
    <s v="BLT-ITAÚ 130681"/>
    <s v="MARUJINHO - CAPITAL - DISTRI."/>
    <s v="60822-315"/>
    <m/>
    <m/>
    <s v="Sim"/>
    <s v="Não"/>
    <s v="Não"/>
    <n v="0"/>
    <x v="0"/>
    <x v="5"/>
    <x v="0"/>
    <x v="5"/>
    <n v="4408.48"/>
    <n v="1021.72"/>
    <n v="0"/>
    <n v="0"/>
    <n v="2"/>
    <x v="3"/>
    <s v="4 - BOM"/>
  </r>
  <r>
    <x v="13"/>
    <s v="143"/>
    <x v="58"/>
    <n v="1045"/>
    <m/>
    <m/>
    <s v="VAREJO ATC"/>
    <x v="8262"/>
    <x v="7602"/>
    <s v="JOSE OLAVO FREIRE LIMA"/>
    <s v="31"/>
    <m/>
    <s v="10"/>
    <s v="INATIVO"/>
    <s v="C"/>
    <x v="1"/>
    <s v="CURRAL VELHO"/>
    <s v="Crateús"/>
    <s v="CE"/>
    <s v="BR"/>
    <x v="0"/>
    <m/>
    <m/>
    <s v="Sex"/>
    <s v="Q1"/>
    <m/>
    <s v="Revenda"/>
    <s v="5 dias"/>
    <s v="BLT-ITAÚ 130681"/>
    <s v="ATC MARUJO - SOBRAL"/>
    <s v="63716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63"/>
    <x v="7603"/>
    <s v="ROZENIR PINHEIRO FREITAS"/>
    <s v="29"/>
    <m/>
    <s v="9"/>
    <s v="CONSUMIDOR FINAL"/>
    <s v="C"/>
    <x v="0"/>
    <s v="TIMBO"/>
    <s v="Maracanaú"/>
    <s v="CE"/>
    <s v="BR"/>
    <x v="0"/>
    <m/>
    <m/>
    <s v="Sab"/>
    <s v="Semanal"/>
    <m/>
    <s v="Revenda"/>
    <s v="5 dias"/>
    <s v="BLT-SOF"/>
    <s v="ATC MARUJO – CAPITAL"/>
    <s v="61936-420"/>
    <m/>
    <m/>
    <s v="Sim"/>
    <s v="Não"/>
    <s v="Não"/>
    <n v="0"/>
    <x v="1"/>
    <x v="0"/>
    <x v="0"/>
    <x v="0"/>
    <n v="317.84"/>
    <n v="492.3"/>
    <n v="241.42"/>
    <n v="0"/>
    <n v="2"/>
    <x v="3"/>
    <s v="2 - RUIM"/>
  </r>
  <r>
    <x v="13"/>
    <s v="143"/>
    <x v="58"/>
    <n v="1045"/>
    <m/>
    <m/>
    <s v="VAREJO TLM"/>
    <x v="8264"/>
    <x v="7604"/>
    <s v="JEOVA COSTA LIMA"/>
    <s v="31"/>
    <m/>
    <s v="10"/>
    <s v="INATIVO"/>
    <s v="C"/>
    <x v="1"/>
    <s v="PAJUCARA"/>
    <s v="Maracanaú"/>
    <s v="CE"/>
    <s v="BR"/>
    <x v="0"/>
    <m/>
    <m/>
    <s v="Seg"/>
    <s v="Q1"/>
    <m/>
    <s v="Revenda"/>
    <s v="5 dias"/>
    <s v="BLT-ITAÚ 130681"/>
    <s v="ATC MARUJO – CAPITAL"/>
    <s v="61932-09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65"/>
    <x v="7605"/>
    <s v="MAYRE ANGELA CUSTODIO"/>
    <s v="31"/>
    <m/>
    <s v="10"/>
    <s v="INATIVO"/>
    <s v="C"/>
    <x v="1"/>
    <s v="BARROCAO"/>
    <s v="ITAITINGA"/>
    <s v="CE"/>
    <s v="BR"/>
    <x v="0"/>
    <m/>
    <m/>
    <s v="Ter"/>
    <s v="Semanal"/>
    <m/>
    <s v="Revenda"/>
    <s v="5 dias"/>
    <s v="DINHEIRO$"/>
    <s v="LOJA - CEARÁ - ATACADO"/>
    <s v="618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66"/>
    <x v="7606"/>
    <s v="CAMILA RAMOS CRUZ LTDA"/>
    <s v="31"/>
    <m/>
    <s v="10"/>
    <s v="INATIVO"/>
    <s v="C"/>
    <x v="1"/>
    <s v="ALVARO WEYNE"/>
    <s v="FORTALEZA"/>
    <s v="CE"/>
    <s v="BR"/>
    <x v="0"/>
    <m/>
    <m/>
    <s v="Qua"/>
    <s v="Semanal"/>
    <m/>
    <s v="Revenda"/>
    <s v="5 dias"/>
    <s v="BLT-SANT 804-1"/>
    <s v="ATC MARUJO – CAPITAL"/>
    <s v="60337-1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67"/>
    <x v="7607"/>
    <s v="VIVIANE DE ARAUJO XIMENES"/>
    <s v="29"/>
    <m/>
    <s v="9"/>
    <s v="CONSUMIDOR FINAL"/>
    <s v="C"/>
    <x v="1"/>
    <s v="GRANJA LISBOA"/>
    <s v="FORTALEZA"/>
    <s v="CE"/>
    <s v="BR"/>
    <x v="0"/>
    <m/>
    <m/>
    <s v="Sab"/>
    <s v="Semanal"/>
    <m/>
    <s v="Revenda"/>
    <s v="5 dias"/>
    <s v="BLT-ITAÚ 130681"/>
    <s v="ATC MARUJO – CAPITAL"/>
    <s v="60540-178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68"/>
    <x v="7608"/>
    <s v="MARILENE DA SILVA SANTIAGO"/>
    <s v="31"/>
    <m/>
    <s v="10"/>
    <s v="INATIVO"/>
    <s v="C"/>
    <x v="1"/>
    <s v="JANGURUSSU"/>
    <s v="FORTALEZA"/>
    <s v="CE"/>
    <s v="BR"/>
    <x v="0"/>
    <m/>
    <m/>
    <s v="Qui"/>
    <s v="Q2"/>
    <m/>
    <s v="Revenda"/>
    <s v="5 dias"/>
    <s v="DINHEIRO$"/>
    <s v="LOJA - CEARÁ - ATACADO"/>
    <s v="60877-5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69"/>
    <x v="7609"/>
    <s v="LIANA GOMES DE QUEIROZ"/>
    <s v="31"/>
    <m/>
    <s v="10"/>
    <s v="INATIVO"/>
    <s v="C"/>
    <x v="1"/>
    <s v="BOM JARDIM"/>
    <s v="FORTALEZA"/>
    <s v="CE"/>
    <s v="BR"/>
    <x v="0"/>
    <m/>
    <m/>
    <s v="Seg"/>
    <s v="Q2"/>
    <m/>
    <s v="Duplicata"/>
    <s v="5 dias"/>
    <s v="DINHEIRO$"/>
    <s v="LOJA - CEARÁ - ATACADO"/>
    <s v="60543-45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70"/>
    <x v="7610"/>
    <s v="WESLEY NORONHA SETUBAL"/>
    <s v="31"/>
    <m/>
    <s v="10"/>
    <s v="INATIVO"/>
    <s v="C"/>
    <x v="1"/>
    <s v="FATIMA 1"/>
    <s v="Crateús"/>
    <s v="CE"/>
    <s v="BR"/>
    <x v="0"/>
    <m/>
    <m/>
    <s v="Sex"/>
    <s v="Q1"/>
    <m/>
    <s v="Revenda"/>
    <s v="5 dias"/>
    <s v="BLT-ITAÚ 130681"/>
    <s v="ATC MARUJO - SOBRAL"/>
    <s v="63704-0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71"/>
    <x v="7611"/>
    <s v="ALICE ELANE MENDES FEITOSA"/>
    <s v="31"/>
    <m/>
    <s v="10"/>
    <s v="INATIVO"/>
    <s v="C"/>
    <x v="1"/>
    <s v="GRILO"/>
    <s v="CAUCAIA"/>
    <s v="CE"/>
    <s v="BR"/>
    <x v="0"/>
    <m/>
    <m/>
    <s v="Seg"/>
    <s v="Semanal"/>
    <m/>
    <s v="Revenda"/>
    <s v="5 dias"/>
    <s v="DINHEIRO$"/>
    <s v="LOJA - CEARÁ - ATACADO"/>
    <s v="61600-3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72"/>
    <x v="7612"/>
    <s v="LILIANE DUTRA RODRIGUES"/>
    <s v="31"/>
    <m/>
    <s v="10"/>
    <s v="INATIVO"/>
    <s v="C"/>
    <x v="1"/>
    <s v="PAVUNA"/>
    <s v="PACATUBA"/>
    <s v="CE"/>
    <s v="BR"/>
    <x v="0"/>
    <m/>
    <m/>
    <s v="Qui"/>
    <s v="Semanal"/>
    <m/>
    <s v="Revenda"/>
    <s v="5 dias"/>
    <s v="DINHEIRO$"/>
    <s v="LOJA - CEARÁ - ATACADO"/>
    <s v="61809-1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73"/>
    <x v="7613"/>
    <s v="JOSE PAULO VIEIRA NETO"/>
    <s v="29"/>
    <m/>
    <s v="9"/>
    <s v="CONSUMIDOR FINAL"/>
    <s v="C"/>
    <x v="0"/>
    <s v="SANTA TEREZINHA"/>
    <s v="MADALENA"/>
    <s v="CE"/>
    <s v="BR"/>
    <x v="0"/>
    <m/>
    <m/>
    <s v="Ter"/>
    <s v="Q2"/>
    <m/>
    <s v="Revenda"/>
    <s v="5 dias"/>
    <s v="BLT-ITAÚ 130681"/>
    <s v="ATC MARUJO – INTERIOR"/>
    <s v="63860-000"/>
    <m/>
    <m/>
    <s v="Sim"/>
    <s v="Não"/>
    <s v="Sim"/>
    <n v="0"/>
    <x v="0"/>
    <x v="0"/>
    <x v="0"/>
    <x v="0"/>
    <n v="335.76"/>
    <n v="440.96"/>
    <n v="330"/>
    <n v="0"/>
    <n v="1"/>
    <x v="0"/>
    <s v="2 - RUIM"/>
  </r>
  <r>
    <x v="13"/>
    <s v="143"/>
    <x v="58"/>
    <n v="1045"/>
    <m/>
    <m/>
    <s v="VAREJO TLM"/>
    <x v="8274"/>
    <x v="7614"/>
    <s v="FRANCISCO DE ASSIS ARAGAO GOMES"/>
    <s v="29"/>
    <m/>
    <s v="9"/>
    <s v="CONSUMIDOR FINAL"/>
    <s v="C"/>
    <x v="0"/>
    <s v="RAMPA (LOTEAMENTO)"/>
    <s v="RERIUTABA"/>
    <s v="CE"/>
    <s v="BR"/>
    <x v="0"/>
    <m/>
    <m/>
    <s v="Qui"/>
    <s v="Semanal"/>
    <m/>
    <s v="Revenda"/>
    <s v="5 dias"/>
    <s v="BLT-SANT 804-1"/>
    <s v="ATC MARUJO - SOBRAL"/>
    <s v="62260-000"/>
    <m/>
    <m/>
    <s v="Sim"/>
    <s v="Não"/>
    <s v="Não"/>
    <n v="0"/>
    <x v="0"/>
    <x v="0"/>
    <x v="0"/>
    <x v="0"/>
    <n v="0"/>
    <n v="317.28"/>
    <n v="380.8"/>
    <n v="0"/>
    <n v="1"/>
    <x v="0"/>
    <s v="1 - PÉSSIMO"/>
  </r>
  <r>
    <x v="13"/>
    <s v="143"/>
    <x v="58"/>
    <n v="1045"/>
    <m/>
    <m/>
    <s v="VAREJO TLM"/>
    <x v="8275"/>
    <x v="7615"/>
    <s v="GEORGIA DANIELLE OLIVEIRA COSTA"/>
    <s v="31"/>
    <m/>
    <s v="10"/>
    <s v="INATIVO"/>
    <s v="C"/>
    <x v="1"/>
    <s v="JEREISSATE 2"/>
    <s v="Maracanaú"/>
    <s v="CE"/>
    <s v="BR"/>
    <x v="0"/>
    <m/>
    <m/>
    <s v="Qua"/>
    <s v="Q1"/>
    <m/>
    <s v="Duplicata"/>
    <s v="5 dias"/>
    <s v="DINHEIRO$"/>
    <s v="LOJA - CEARÁ - ATACADO"/>
    <s v="61814-31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76"/>
    <x v="7616"/>
    <s v="FRANCISCO JOSE ALMEIDA DA SILVA"/>
    <s v="31"/>
    <m/>
    <s v="10"/>
    <s v="INATIVO"/>
    <s v="C"/>
    <x v="1"/>
    <s v="PASSARE"/>
    <s v="FORTALEZA"/>
    <s v="CE"/>
    <s v="BR"/>
    <x v="0"/>
    <m/>
    <m/>
    <s v="Qui"/>
    <s v="Semanal"/>
    <m/>
    <s v="Duplicata"/>
    <s v="5 dias"/>
    <s v="DINHEIRO$"/>
    <s v="LOJA - CEARÁ - ATACADO"/>
    <s v="60868-67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77"/>
    <x v="7617"/>
    <s v="IZAQUE BRUNO BELARMINO DOS ANJOS"/>
    <s v="31"/>
    <m/>
    <s v="10"/>
    <s v="INATIVO"/>
    <s v="C"/>
    <x v="1"/>
    <s v="ALTO DA MANGUEIRA"/>
    <s v="Maracanaú"/>
    <s v="CE"/>
    <s v="BR"/>
    <x v="0"/>
    <m/>
    <m/>
    <s v="Seg"/>
    <s v="Q2"/>
    <m/>
    <s v="Revenda"/>
    <s v="5 dias"/>
    <s v="DINHEIRO$"/>
    <s v="LOJA - CEARÁ - ATACADO"/>
    <s v="61905-0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78"/>
    <x v="7618"/>
    <s v="ROGERIA SILVA COSTA"/>
    <s v="31"/>
    <m/>
    <s v="10"/>
    <s v="INATIVO"/>
    <s v="C"/>
    <x v="1"/>
    <s v="PLANALTO AYRTON SENNA"/>
    <s v="FORTALEZA"/>
    <s v="CE"/>
    <s v="BR"/>
    <x v="0"/>
    <m/>
    <m/>
    <s v="Ter"/>
    <s v="Q2"/>
    <m/>
    <s v="Duplicata"/>
    <s v="5 dias"/>
    <s v="DINHEIRO$"/>
    <s v="LOJA - CEARÁ - ATACADO"/>
    <s v="60766-1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79"/>
    <x v="7619"/>
    <s v="GILBERTO OLIVEIRA DE SOUSA"/>
    <s v="31"/>
    <m/>
    <s v="10"/>
    <s v="INATIVO"/>
    <s v="C"/>
    <x v="1"/>
    <s v="QUINTINO CUNHA"/>
    <s v="FORTALEZA"/>
    <s v="CE"/>
    <s v="BR"/>
    <x v="0"/>
    <m/>
    <m/>
    <s v="Sex"/>
    <s v="Semanal"/>
    <m/>
    <s v="Revenda"/>
    <s v="5 dias"/>
    <s v="DINHEIRO$"/>
    <s v="ATC MARUJO – CAPITAL"/>
    <s v="60351-1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80"/>
    <x v="7620"/>
    <s v="ANTONIA JAYNARA MOREIRA DE SOUZA"/>
    <s v="31"/>
    <m/>
    <s v="10"/>
    <s v="INATIVO"/>
    <s v="C"/>
    <x v="1"/>
    <s v="MONDUBIM"/>
    <s v="FORTALEZA"/>
    <s v="CE"/>
    <s v="BR"/>
    <x v="0"/>
    <m/>
    <m/>
    <s v="Seg"/>
    <s v="Semanal"/>
    <m/>
    <s v="Revenda"/>
    <s v="5 dias"/>
    <s v="DINHEIRO$"/>
    <s v="ATC MARUJO – DUPLICATA"/>
    <s v="60767-7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81"/>
    <x v="7621"/>
    <s v="ANTONIA ANGELICA RODRIGUES SALES"/>
    <s v="29"/>
    <m/>
    <s v="9"/>
    <s v="CONSUMIDOR FINAL"/>
    <s v="C"/>
    <x v="1"/>
    <s v="CRUZEIRO"/>
    <s v="UMIRIM"/>
    <s v="CE"/>
    <s v="BR"/>
    <x v="0"/>
    <m/>
    <m/>
    <s v="Sex"/>
    <s v="Semanal"/>
    <m/>
    <s v="Revenda"/>
    <s v="5 dias"/>
    <s v="BLT-SANT 804-1"/>
    <s v="ATC MARUJO - SOBRAL"/>
    <s v="6266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82"/>
    <x v="7622"/>
    <s v="J C S SORVETERIA LTDA - ME"/>
    <s v="31"/>
    <m/>
    <s v="10"/>
    <s v="INATIVO"/>
    <s v="C"/>
    <x v="1"/>
    <s v="CENTRO"/>
    <s v="SOBRAL"/>
    <s v="CE"/>
    <s v="BR"/>
    <x v="0"/>
    <m/>
    <m/>
    <s v="Sex"/>
    <s v="Semanal"/>
    <m/>
    <s v="Revenda"/>
    <s v="a vista"/>
    <s v="BLT-ITAÚ 130681"/>
    <s v="LOJA - CEARÁ - ATACADO"/>
    <s v="62011-0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83"/>
    <x v="7623"/>
    <s v="MARIA NAIARA MESQUITA DE LIMA"/>
    <s v="31"/>
    <m/>
    <s v="10"/>
    <s v="INATIVO"/>
    <s v="C"/>
    <x v="1"/>
    <s v="ICARAI"/>
    <s v="CAUCAIA"/>
    <s v="CE"/>
    <s v="BR"/>
    <x v="0"/>
    <m/>
    <m/>
    <s v="Seg"/>
    <s v="Semanal"/>
    <m/>
    <s v="Revenda"/>
    <s v="5 dias"/>
    <s v="DINHEIRO$"/>
    <s v="LOJA - CEARÁ - ATACADO"/>
    <s v="60614-4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84"/>
    <x v="7624"/>
    <s v="DIEGO FERREIRA SOUZA"/>
    <s v="29"/>
    <m/>
    <s v="9"/>
    <s v="CONSUMIDOR FINAL"/>
    <s v="C"/>
    <x v="1"/>
    <s v="ALTO ALEGRE I"/>
    <s v="Maracanaú"/>
    <s v="CE"/>
    <s v="BR"/>
    <x v="0"/>
    <m/>
    <m/>
    <s v="Sab"/>
    <s v="Semanal"/>
    <m/>
    <s v="Revenda"/>
    <s v="5 dias"/>
    <s v="BLT-ITAÚ 130681"/>
    <s v="ATC MARUJO – CAPITAL"/>
    <s v="61922-165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85"/>
    <x v="7625"/>
    <s v="FRANCISCA RINA FREIRES RODRIGUES"/>
    <s v="31"/>
    <m/>
    <s v="10"/>
    <s v="INATIVO"/>
    <s v="C"/>
    <x v="1"/>
    <s v="SENADOR CARLOS JEREISSATI"/>
    <s v="PACATUBA"/>
    <s v="CE"/>
    <s v="BR"/>
    <x v="0"/>
    <m/>
    <m/>
    <s v="Sex"/>
    <s v="Semanal"/>
    <m/>
    <s v="Revenda"/>
    <s v="5 dias"/>
    <s v="BLT-SOF"/>
    <s v="ATC MARUJO – DUPLICATA"/>
    <s v="61814-512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86"/>
    <x v="7626"/>
    <s v="JULIANA DA SILVA OTAS"/>
    <s v="31"/>
    <m/>
    <s v="10"/>
    <s v="INATIVO"/>
    <s v="C"/>
    <x v="1"/>
    <s v="ALTO"/>
    <s v="JAGUARUANA"/>
    <s v="CE"/>
    <s v="BR"/>
    <x v="0"/>
    <m/>
    <m/>
    <s v="Sex"/>
    <s v="Q2"/>
    <m/>
    <s v="Revenda"/>
    <s v="5 dias"/>
    <s v="DINHEIRO$"/>
    <s v="LOJA - CEARÁ - ATACADO"/>
    <s v="62823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87"/>
    <x v="7627"/>
    <s v="ELEN NAIANE CARNEIRO COSTA"/>
    <s v="31"/>
    <m/>
    <s v="10"/>
    <s v="INATIVO"/>
    <s v="C"/>
    <x v="1"/>
    <s v="CENTRO"/>
    <s v="Quixeré"/>
    <s v="CE"/>
    <s v="BR"/>
    <x v="0"/>
    <m/>
    <m/>
    <s v="Sex"/>
    <s v="Q2"/>
    <m/>
    <s v="Revenda"/>
    <s v="5 dias"/>
    <s v="DINHEIRO$"/>
    <s v="LOJA - CEARÁ - ATACADO"/>
    <s v="6292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88"/>
    <x v="7628"/>
    <s v="IRENE DE SOUZA ROSA"/>
    <s v="31"/>
    <m/>
    <s v="10"/>
    <s v="INATIVO"/>
    <s v="C"/>
    <x v="1"/>
    <s v="SAGRADA FAMILIA"/>
    <s v="JUCÁS"/>
    <s v="CE"/>
    <s v="BR"/>
    <x v="0"/>
    <m/>
    <m/>
    <s v="Qua"/>
    <s v="Q1"/>
    <m/>
    <s v="Revenda"/>
    <s v="5 dias"/>
    <s v="BLT-ITAÚ 130681"/>
    <s v="JUAZEIRO REVENDA"/>
    <s v="635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89"/>
    <x v="7629"/>
    <s v="MOISES DA SILVA NASCIMENTO"/>
    <s v="31"/>
    <m/>
    <s v="10"/>
    <s v="INATIVO"/>
    <s v="C"/>
    <x v="1"/>
    <s v="CENTRAL"/>
    <s v="IPAPORANGA"/>
    <s v="CE"/>
    <s v="BR"/>
    <x v="0"/>
    <m/>
    <m/>
    <s v="Sex"/>
    <s v="Q1"/>
    <m/>
    <s v="Revenda"/>
    <s v="5 dias"/>
    <s v="BLT-ITAÚ 130681"/>
    <s v="ATC MARUJO - SOBRAL"/>
    <s v="62215-000"/>
    <m/>
    <m/>
    <s v="Sim"/>
    <s v="Não"/>
    <s v="Não"/>
    <n v="444.69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90"/>
    <x v="7630"/>
    <s v="CRISTIANE NOJOSA DOS SANTOS"/>
    <s v="31"/>
    <m/>
    <s v="10"/>
    <s v="INATIVO"/>
    <s v="C"/>
    <x v="1"/>
    <s v="PARADA"/>
    <s v="SÃO GONÇALO DO AMARANTE"/>
    <s v="CE"/>
    <s v="BR"/>
    <x v="0"/>
    <m/>
    <m/>
    <s v="Qua"/>
    <s v="Semanal"/>
    <m/>
    <s v="Revenda"/>
    <s v="5 dias"/>
    <s v="BLT-CEF 746-4"/>
    <s v="CAPITAL CE"/>
    <s v="6267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91"/>
    <x v="7631"/>
    <s v="MAYARA RIVANIA LIMA FLORENCIO"/>
    <s v="31"/>
    <m/>
    <s v="10"/>
    <s v="INATIVO"/>
    <s v="C"/>
    <x v="1"/>
    <s v="ARATURI"/>
    <s v="CAUCAIA"/>
    <s v="CE"/>
    <s v="BR"/>
    <x v="0"/>
    <m/>
    <m/>
    <s v=""/>
    <s v="Semanal"/>
    <m/>
    <s v="Revenda"/>
    <s v="5 dias"/>
    <s v="BLT-SANT 804-1"/>
    <s v="ATC MARUJO – CAPITAL"/>
    <s v="61655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92"/>
    <x v="7632"/>
    <s v="JACIRA SANTIAGO OLIVEIRA SOUZA"/>
    <s v="31"/>
    <m/>
    <s v="10"/>
    <s v="INATIVO"/>
    <s v="C"/>
    <x v="1"/>
    <s v="GRANJA LISBOA"/>
    <s v="FORTALEZA"/>
    <s v="CE"/>
    <s v="BR"/>
    <x v="4"/>
    <m/>
    <m/>
    <s v="Ter"/>
    <s v="Q2"/>
    <m/>
    <s v="Revenda"/>
    <s v="5 dias"/>
    <s v="BLT-SANT 804-1"/>
    <s v="ATC MARUJO – CAPITAL"/>
    <s v="60540-562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293"/>
    <x v="7633"/>
    <s v="RODRIGO MATOS FARIAS"/>
    <s v="31"/>
    <m/>
    <s v="10"/>
    <s v="INATIVO"/>
    <s v="C"/>
    <x v="1"/>
    <s v="ARAPIXI"/>
    <s v="SÃO GONÇALO DO AMARANTE"/>
    <s v="CE"/>
    <s v="BR"/>
    <x v="0"/>
    <m/>
    <m/>
    <s v="Qua"/>
    <s v="Semanal"/>
    <m/>
    <s v="Revenda"/>
    <s v="5 dias"/>
    <s v="BLT-ITAÚ 130681"/>
    <s v="ATC MARUJO – INTERIOR"/>
    <s v="6267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94"/>
    <x v="7634"/>
    <s v="RICARDO BEZERRA DA SILVA"/>
    <s v="31"/>
    <m/>
    <s v="10"/>
    <s v="INATIVO"/>
    <s v="C"/>
    <x v="1"/>
    <s v="PICARRA"/>
    <s v="TERESINA"/>
    <s v="PI"/>
    <s v="BR"/>
    <x v="0"/>
    <m/>
    <m/>
    <s v="Seg"/>
    <s v="Semanal"/>
    <m/>
    <s v="Revenda"/>
    <s v="5 dias"/>
    <s v="BLT-ITAÚ 130681"/>
    <s v="VAREJO CPF - SOBRAL"/>
    <s v="64017-2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95"/>
    <x v="7635"/>
    <s v="AUREA APARECIDA FEITOSA DA SILVA"/>
    <s v="31"/>
    <m/>
    <s v="10"/>
    <s v="INATIVO"/>
    <s v="C"/>
    <x v="1"/>
    <s v="PARANGABA"/>
    <s v="FORTALEZA"/>
    <s v="CE"/>
    <s v="BR"/>
    <x v="0"/>
    <m/>
    <m/>
    <s v="Ter"/>
    <s v="Q2"/>
    <m/>
    <s v="Duplicata"/>
    <s v="5 dias"/>
    <s v="DINHEIRO$"/>
    <s v="LOJA - CEARÁ - ATACADO"/>
    <s v="60721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96"/>
    <x v="7636"/>
    <s v="REGINALDO MUNIZ CABRAL"/>
    <s v="31"/>
    <m/>
    <s v="10"/>
    <s v="INATIVO"/>
    <s v="C"/>
    <x v="1"/>
    <s v="PARQUE DOIS IRMAOS"/>
    <s v="FORTALEZA"/>
    <s v="CE"/>
    <s v="BR"/>
    <x v="0"/>
    <m/>
    <m/>
    <s v="Ter"/>
    <s v="Q2"/>
    <m/>
    <s v="Duplicata"/>
    <s v="5 dias"/>
    <s v="DINHEIRO$"/>
    <s v="LOJA - CEARÁ - ATACADO"/>
    <s v="60745-5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97"/>
    <x v="7637"/>
    <s v="DEBORA SILVA PEREIRA"/>
    <s v="31"/>
    <m/>
    <s v="10"/>
    <s v="INATIVO"/>
    <s v="C"/>
    <x v="1"/>
    <s v="SERRINHA"/>
    <s v="FORTALEZA"/>
    <s v="CE"/>
    <s v="BR"/>
    <x v="0"/>
    <m/>
    <m/>
    <s v="Ter"/>
    <s v="Q1"/>
    <m/>
    <s v="Duplicata"/>
    <s v="5 dias"/>
    <s v="DINHEIRO$"/>
    <s v="LOJA - CEARÁ - ATACADO"/>
    <s v="60741-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298"/>
    <x v="7638"/>
    <s v="MARIA DA CONCEICAO CHAGAS DA ROCHA NASCIMENTO"/>
    <s v="31"/>
    <m/>
    <s v="10"/>
    <s v="INATIVO"/>
    <s v="C"/>
    <x v="1"/>
    <s v="SAO JOSE DA MACAOCA"/>
    <s v="MADALENA"/>
    <s v="CE"/>
    <s v="BR"/>
    <x v="0"/>
    <m/>
    <m/>
    <s v="Qua"/>
    <s v="Q2"/>
    <m/>
    <s v="Revenda"/>
    <s v="5 dias"/>
    <s v="BLT-SANT 804-1"/>
    <s v="ATC MARUJO – INTERIOR"/>
    <s v="6386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299"/>
    <x v="7639"/>
    <s v="DARCICLE DE FREITAS CUNHA"/>
    <s v="31"/>
    <m/>
    <s v="10"/>
    <s v="INATIVO"/>
    <s v="C"/>
    <x v="1"/>
    <s v="ITAOCA"/>
    <s v="Fortaleza"/>
    <s v="CE"/>
    <s v="BR"/>
    <x v="0"/>
    <m/>
    <m/>
    <s v="Ter"/>
    <s v="Q1"/>
    <m/>
    <s v="Duplicata"/>
    <s v="5 dias"/>
    <s v="DINHEIRO$"/>
    <s v="LOJA - CEARÁ - ATACADO"/>
    <s v="60421-3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00"/>
    <x v="7640"/>
    <s v="LINDALVA DA SILVA SIQUEIRA CUNHA"/>
    <s v="31"/>
    <m/>
    <s v="10"/>
    <s v="INATIVO"/>
    <s v="C"/>
    <x v="1"/>
    <s v="RECANTO DAS PALMEIRAS"/>
    <s v="TERESINA"/>
    <s v="PI"/>
    <s v="BR"/>
    <x v="0"/>
    <m/>
    <m/>
    <s v="Seg"/>
    <s v="Semanal"/>
    <m/>
    <s v="Revenda"/>
    <s v="5 dias"/>
    <s v="BLT-ITAÚ 130681"/>
    <s v="VAREJO PI"/>
    <s v="64045-6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01"/>
    <x v="7641"/>
    <s v="EUDIVANIA BATISTA DE SOUSA"/>
    <s v="31"/>
    <m/>
    <s v="10"/>
    <s v="INATIVO"/>
    <s v="C"/>
    <x v="1"/>
    <s v="JARI"/>
    <s v="Maracanaú"/>
    <s v="CE"/>
    <s v="BR"/>
    <x v="0"/>
    <m/>
    <m/>
    <s v="Qua"/>
    <s v="Q2"/>
    <m/>
    <s v="Duplicata"/>
    <s v="5 dias"/>
    <s v="BLT-SANT 804-1"/>
    <s v="ATC MARUJO – DUPLICATA"/>
    <s v="6191519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02"/>
    <x v="7642"/>
    <s v="HELOINA MARIA PINTO"/>
    <s v="31"/>
    <m/>
    <s v="10"/>
    <s v="INATIVO"/>
    <s v="C"/>
    <x v="1"/>
    <s v="SIQUEIRA"/>
    <s v="FORTALEZA"/>
    <s v="CE"/>
    <s v="BR"/>
    <x v="0"/>
    <m/>
    <m/>
    <s v="Seg"/>
    <s v="Semanal"/>
    <m/>
    <s v="Revenda"/>
    <s v="5 dias"/>
    <s v="DINHEIRO$"/>
    <s v="ATC MARUJO – DUPLICATA"/>
    <s v="60732-3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303"/>
    <x v="7643"/>
    <s v="REJANE MARIA BRAGA LIMA"/>
    <s v="31"/>
    <m/>
    <s v="10"/>
    <s v="INATIVO"/>
    <s v="C"/>
    <x v="1"/>
    <s v="PASSARE"/>
    <s v="FORTALEZA"/>
    <s v="CE"/>
    <s v="BR"/>
    <x v="0"/>
    <m/>
    <m/>
    <s v="Qui"/>
    <s v="Q1"/>
    <m/>
    <s v="Duplicata"/>
    <s v="5 dias"/>
    <s v="DINHEIRO$"/>
    <s v="LOJA - CEARÁ - ATACADO"/>
    <s v="60745-1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04"/>
    <x v="7644"/>
    <s v="VALDENIA FERNANDES JORGE"/>
    <s v="31"/>
    <m/>
    <s v="10"/>
    <s v="INATIVO"/>
    <s v="C"/>
    <x v="1"/>
    <s v="ZONA RURAL"/>
    <s v="REDENÇÃO"/>
    <s v="CE"/>
    <s v="BR"/>
    <x v="0"/>
    <m/>
    <m/>
    <s v="Seg"/>
    <s v="Q2"/>
    <m/>
    <s v="Revenda"/>
    <s v="5 dias"/>
    <s v="DINHEIRO$"/>
    <s v="LOJA - CEARÁ - ATACADO"/>
    <s v="627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305"/>
    <x v="7645"/>
    <s v="CLAUDIO DE SOUSA LOPES"/>
    <s v="31"/>
    <m/>
    <s v="10"/>
    <s v="INATIVO"/>
    <s v="C"/>
    <x v="1"/>
    <s v="SENADOR CARLOS JEREISSATI"/>
    <s v="PACATUBA"/>
    <s v="CE"/>
    <s v="BR"/>
    <x v="0"/>
    <m/>
    <m/>
    <s v="Seg"/>
    <s v="Q2"/>
    <m/>
    <s v="Duplicata"/>
    <s v="5 dias"/>
    <s v="DINHEIRO$"/>
    <s v="LOJA - CEARÁ - ATACADO"/>
    <s v="61814-2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06"/>
    <x v="7646"/>
    <s v="JUCILENE EDNA DA SILVEIRA DE SOUZA"/>
    <s v="31"/>
    <m/>
    <s v="10"/>
    <s v="INATIVO"/>
    <s v="C"/>
    <x v="1"/>
    <s v="MESSEJANA"/>
    <s v="Fortaleza"/>
    <s v="CE"/>
    <s v="BR"/>
    <x v="0"/>
    <m/>
    <m/>
    <s v="Ter"/>
    <s v="Semanal"/>
    <m/>
    <s v="Revenda"/>
    <s v="5 dias"/>
    <s v="BLT-SANT 804-1"/>
    <s v="ATC MARUJO – CAPITAL"/>
    <s v="60841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07"/>
    <x v="7647"/>
    <s v="FRANCISCA ROGIANE COSTA DA SILVA"/>
    <s v="31"/>
    <m/>
    <s v="10"/>
    <s v="INATIVO"/>
    <s v="C"/>
    <x v="1"/>
    <s v="SERENO DE CIMA"/>
    <s v="OCARA"/>
    <s v="CE"/>
    <s v="BR"/>
    <x v="0"/>
    <m/>
    <m/>
    <s v="Sex"/>
    <s v="Q2"/>
    <m/>
    <s v="Revenda"/>
    <s v="5 dias"/>
    <s v="BLT-SANT 804-1"/>
    <s v="ATC MARUJO – INTERIOR"/>
    <s v="6275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08"/>
    <x v="7648"/>
    <s v="JOAO CELSO ARAUJO"/>
    <s v="29"/>
    <m/>
    <s v="9"/>
    <s v="CONSUMIDOR FINAL"/>
    <s v="C"/>
    <x v="0"/>
    <s v="BARRA DO CEARA"/>
    <s v="FORTALEZA"/>
    <s v="CE"/>
    <s v="BR"/>
    <x v="0"/>
    <m/>
    <m/>
    <s v="Sab"/>
    <s v="Semanal"/>
    <m/>
    <s v="Revenda"/>
    <s v="5 dias"/>
    <s v="BLT-ITAÚ 130681"/>
    <s v="ATC MARUJO – CAPITAL"/>
    <s v="60330-780"/>
    <m/>
    <m/>
    <s v="Sim"/>
    <s v="Não"/>
    <s v="Não"/>
    <n v="0"/>
    <x v="0"/>
    <x v="0"/>
    <x v="0"/>
    <x v="0"/>
    <n v="298.01"/>
    <n v="0"/>
    <n v="0"/>
    <n v="0"/>
    <n v="3"/>
    <x v="2"/>
    <s v="1 - PÉSSIMO"/>
  </r>
  <r>
    <x v="13"/>
    <s v="143"/>
    <x v="58"/>
    <n v="1045"/>
    <m/>
    <m/>
    <s v="PROSPECCAO TELEMARKETING"/>
    <x v="8309"/>
    <x v="7649"/>
    <s v="JOSILANIA DE SOUZA COELHO"/>
    <s v="31"/>
    <m/>
    <s v="10"/>
    <s v="INATIVO"/>
    <s v="C"/>
    <x v="1"/>
    <s v="NOVO ORIENTE"/>
    <s v="Maracanaú"/>
    <s v="CE"/>
    <s v="BR"/>
    <x v="0"/>
    <m/>
    <m/>
    <s v="Qua"/>
    <s v="Q2"/>
    <m/>
    <s v="Revenda"/>
    <s v="5 dias"/>
    <s v="DINHEIRO$"/>
    <s v="ATC MARUJO – CAPITAL"/>
    <s v="61919-2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10"/>
    <x v="7650"/>
    <s v="ADRIELY DA SILVA CRUZ"/>
    <s v="31"/>
    <m/>
    <s v="10"/>
    <s v="INATIVO"/>
    <s v="C"/>
    <x v="1"/>
    <s v="PLANALTO AIRTON SENNA"/>
    <s v="FORTALEZA"/>
    <s v="CE"/>
    <s v="BR"/>
    <x v="0"/>
    <m/>
    <m/>
    <s v="Qua"/>
    <s v="Q1"/>
    <m/>
    <s v="Duplicata"/>
    <s v="5 dias"/>
    <s v="BLT-ITAÚ 130681"/>
    <s v="ATC MARUJO – DUPLICATA"/>
    <s v="60766-7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11"/>
    <x v="7651"/>
    <s v="FRANCISCA EDILINI REBOUÇAS LIMA"/>
    <s v="31"/>
    <m/>
    <s v="10"/>
    <s v="INATIVO"/>
    <s v="C"/>
    <x v="1"/>
    <s v="GRANJA LISBOA"/>
    <s v="FORTALEZA"/>
    <s v="CE"/>
    <s v="BR"/>
    <x v="0"/>
    <m/>
    <m/>
    <s v="Qua"/>
    <s v="Q1"/>
    <m/>
    <s v="Duplicata"/>
    <s v="5 dias"/>
    <s v="BLT-ITAÚ 130681"/>
    <s v="ATC MARUJO – DUPLICATA"/>
    <s v="60540-47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12"/>
    <x v="7652"/>
    <s v="JOSE EDILSON FARIAS DE LIMA"/>
    <s v="31"/>
    <m/>
    <s v="10"/>
    <s v="INATIVO"/>
    <s v="C"/>
    <x v="1"/>
    <s v="BARROSO"/>
    <s v="FORTALEZA"/>
    <s v="CE"/>
    <s v="BR"/>
    <x v="0"/>
    <m/>
    <m/>
    <s v="Qua"/>
    <s v="Semanal"/>
    <m/>
    <s v="Revenda"/>
    <s v="5 dias"/>
    <s v="BLT-ITAÚ 130681"/>
    <s v="ATC MARUJO – CAPITAL"/>
    <s v="60863-33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13"/>
    <x v="7653"/>
    <s v="BRUNA TEIXEIRA GONCALVES"/>
    <s v="31"/>
    <m/>
    <s v="10"/>
    <s v="INATIVO"/>
    <s v="C"/>
    <x v="1"/>
    <s v="PREFEITO JOSE WALTER"/>
    <s v="FORTALEZA"/>
    <s v="CE"/>
    <s v="BR"/>
    <x v="0"/>
    <m/>
    <m/>
    <s v="Qui"/>
    <s v="Semanal"/>
    <m/>
    <s v="Revenda"/>
    <s v="5 dias"/>
    <s v="BLT-ITAÚ 130681"/>
    <s v="ATC MARUJO – CAPITAL"/>
    <s v="60751-265"/>
    <m/>
    <m/>
    <s v="Sim"/>
    <s v="Não"/>
    <s v="Não"/>
    <n v="1165.61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14"/>
    <x v="7654"/>
    <s v="MARIA ELZA RODRIGUES LIMA"/>
    <s v="31"/>
    <m/>
    <s v="10"/>
    <s v="INATIVO"/>
    <s v="C"/>
    <x v="1"/>
    <s v="LAGOA NOVA"/>
    <s v="SENADOR POMPEU"/>
    <s v="CE"/>
    <s v="BR"/>
    <x v="0"/>
    <m/>
    <m/>
    <s v="Seg"/>
    <s v="Q1"/>
    <m/>
    <s v="Revenda"/>
    <s v="5 dias"/>
    <s v="BLT-ITAÚ 130681"/>
    <s v="ATC MARUJO – INTERIOR"/>
    <s v="6360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15"/>
    <x v="7655"/>
    <s v="DIEGO MARCELINO SIMOES"/>
    <s v="29"/>
    <m/>
    <s v="9"/>
    <s v="CONSUMIDOR FINAL"/>
    <s v="C"/>
    <x v="0"/>
    <s v="CENTRO"/>
    <s v="LIMOEIRO"/>
    <s v="PE"/>
    <s v="BR"/>
    <x v="0"/>
    <m/>
    <m/>
    <s v="Sex"/>
    <s v="Semanal"/>
    <m/>
    <s v="Revenda"/>
    <s v="5 dias"/>
    <s v="BLT-ITAÚ 330695"/>
    <s v="VAREJO PE"/>
    <s v="55700-000"/>
    <m/>
    <m/>
    <s v="Sim"/>
    <s v="Não"/>
    <s v="Não"/>
    <n v="0"/>
    <x v="0"/>
    <x v="0"/>
    <x v="0"/>
    <x v="0"/>
    <n v="259.8"/>
    <n v="-259.8"/>
    <n v="304.2"/>
    <n v="0"/>
    <n v="1"/>
    <x v="0"/>
    <s v="1 - PÉSSIMO"/>
  </r>
  <r>
    <x v="13"/>
    <s v="143"/>
    <x v="58"/>
    <n v="1045"/>
    <m/>
    <m/>
    <s v="VAREJO TLM"/>
    <x v="8316"/>
    <x v="7656"/>
    <s v="JUCILIA BENTO DE CASTRO"/>
    <s v="29"/>
    <m/>
    <s v="9"/>
    <s v="CONSUMIDOR FINAL"/>
    <s v="C"/>
    <x v="0"/>
    <s v="CENTRO"/>
    <s v="CASCAVEL"/>
    <s v="CE"/>
    <s v="BR"/>
    <x v="0"/>
    <m/>
    <m/>
    <s v="Ter"/>
    <s v="Semanal"/>
    <m/>
    <s v="Revenda"/>
    <s v="5 dias"/>
    <s v="BLT-ITAÚ 130681"/>
    <s v="ATC MARUJO – INTERIOR"/>
    <s v="62850-000"/>
    <m/>
    <m/>
    <s v="Sim"/>
    <s v="Não"/>
    <s v="Não"/>
    <n v="0"/>
    <x v="0"/>
    <x v="0"/>
    <x v="0"/>
    <x v="0"/>
    <n v="716.11"/>
    <n v="846.53"/>
    <n v="502.02"/>
    <n v="-502.02"/>
    <n v="1"/>
    <x v="0"/>
    <s v="3 - MEDIANO"/>
  </r>
  <r>
    <x v="13"/>
    <s v="143"/>
    <x v="58"/>
    <n v="1045"/>
    <m/>
    <m/>
    <s v="PROSPECCAO TELEMARKETING"/>
    <x v="8317"/>
    <x v="7657"/>
    <s v="FRANCISCA EDUARDA SILVA OLIVEIRA"/>
    <s v="31"/>
    <m/>
    <s v="10"/>
    <s v="INATIVO"/>
    <s v="C"/>
    <x v="1"/>
    <s v="PARQUE TIJUCA"/>
    <s v="Maracanaú"/>
    <s v="CE"/>
    <s v="BR"/>
    <x v="0"/>
    <m/>
    <m/>
    <s v="Qua"/>
    <s v="Q2"/>
    <m/>
    <s v="Revenda"/>
    <s v="5 dias"/>
    <s v="BLT-SOF"/>
    <s v="ATC MARUJO – CAPITAL"/>
    <s v="61917-4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18"/>
    <x v="7658"/>
    <s v="RAIMUNDO NONATO AGUIAR SILVEIRA"/>
    <s v="29"/>
    <m/>
    <s v="9"/>
    <s v="CONSUMIDOR FINAL"/>
    <s v="C"/>
    <x v="1"/>
    <s v="PASSARE"/>
    <s v="FORTALEZA"/>
    <s v="CE"/>
    <s v="BR"/>
    <x v="0"/>
    <m/>
    <m/>
    <s v="Sab"/>
    <s v="Semanal"/>
    <m/>
    <s v="Revenda"/>
    <s v="5 dias"/>
    <s v="BLT-ITAÚ 130681"/>
    <s v="ATC MARUJO – CAPITAL"/>
    <s v="60868-67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19"/>
    <x v="7659"/>
    <s v="MARIA SIMONE POSSIDONIO DE SOUZA"/>
    <s v="31"/>
    <m/>
    <s v="10"/>
    <s v="INATIVO"/>
    <s v="C"/>
    <x v="1"/>
    <s v="ARACAPE"/>
    <s v="FORTALEZA"/>
    <s v="CE"/>
    <s v="BR"/>
    <x v="0"/>
    <m/>
    <m/>
    <s v="Ter"/>
    <s v="Q2"/>
    <m/>
    <s v="Duplicata"/>
    <s v="5 dias"/>
    <s v="BLT-ITAÚ 130681"/>
    <s v="ATC MARUJO – DUPLICATA"/>
    <s v="60764-60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20"/>
    <x v="7660"/>
    <s v="MARIA DE JESUS QUINTINO DA ROCHA"/>
    <s v="31"/>
    <m/>
    <s v="10"/>
    <s v="INATIVO"/>
    <s v="C"/>
    <x v="1"/>
    <s v="PAU POMBO"/>
    <s v="AQUIRAZ"/>
    <s v="CE"/>
    <s v="BR"/>
    <x v="0"/>
    <m/>
    <m/>
    <s v="Qua"/>
    <s v="Semanal"/>
    <m/>
    <s v="Revenda"/>
    <s v="5 dias"/>
    <s v="BLT-ITAÚ 130681"/>
    <s v="ATC MARUJO – INTERIOR"/>
    <s v="617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21"/>
    <x v="7661"/>
    <s v="LAPENDA COMERCIO VAREJISTA DE SORVETES LTDA"/>
    <s v="31"/>
    <m/>
    <s v="10"/>
    <s v="INATIVO"/>
    <s v="C"/>
    <x v="1"/>
    <s v="BOA VIAGEM"/>
    <s v="RECIFE"/>
    <s v="PE"/>
    <s v="BR"/>
    <x v="0"/>
    <m/>
    <m/>
    <s v="Seg"/>
    <s v="Semanal"/>
    <m/>
    <s v="Revenda"/>
    <s v="5 dias"/>
    <s v="BLT-ITAÚ 330695"/>
    <s v="VAREJO PE"/>
    <s v="51020-2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22"/>
    <x v="7662"/>
    <s v="DIERLAN MAGALHAES DA SILVA"/>
    <s v="31"/>
    <m/>
    <s v="10"/>
    <s v="INATIVO"/>
    <s v="C"/>
    <x v="1"/>
    <s v="CANIDEZINHO"/>
    <s v="FORTALEZA"/>
    <s v="CE"/>
    <s v="BR"/>
    <x v="0"/>
    <m/>
    <m/>
    <s v="Seg"/>
    <s v="Q2"/>
    <m/>
    <s v="Duplicata"/>
    <s v="5 dias"/>
    <s v="BLT-ITAÚ 130681"/>
    <s v="ATC MARUJO – DUPLICATA"/>
    <s v="60731-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23"/>
    <x v="7663"/>
    <s v="PAULO SERGIO DE SOUSA RIBEIRO"/>
    <s v="31"/>
    <m/>
    <s v="10"/>
    <s v="INATIVO"/>
    <s v="C"/>
    <x v="1"/>
    <s v="CENTRO"/>
    <s v="FRECHEIRINHA"/>
    <s v="CE"/>
    <s v="BR"/>
    <x v="0"/>
    <m/>
    <m/>
    <s v="Sex"/>
    <s v="Semanal"/>
    <m/>
    <s v="Revenda"/>
    <s v="5 dias"/>
    <s v="BLT-ITAÚ 130681"/>
    <s v="ATC MARUJO - SOBRAL"/>
    <s v="62340-9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24"/>
    <x v="7664"/>
    <s v="JAQUELINE SALDANHA DA SILVA"/>
    <s v="31"/>
    <m/>
    <s v="10"/>
    <s v="INATIVO"/>
    <s v="C"/>
    <x v="1"/>
    <s v="ALTO LUMINOSO"/>
    <s v="CASCAVEL"/>
    <s v="CE"/>
    <s v="BR"/>
    <x v="0"/>
    <m/>
    <m/>
    <s v="Ter"/>
    <s v="Semanal"/>
    <m/>
    <s v="Revenda"/>
    <s v="5 dias"/>
    <s v="BLT-ITAÚ 130681"/>
    <s v="ATC MARUJO – INTERIOR"/>
    <s v="628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325"/>
    <x v="7665"/>
    <s v="LARISSA CORDEIRO DOS SANTO"/>
    <s v="31"/>
    <m/>
    <s v="10"/>
    <s v="INATIVO"/>
    <s v="C"/>
    <x v="1"/>
    <s v="PARQUE PRESIDENTE VAGAS"/>
    <s v="FORTALEZA"/>
    <s v="CE"/>
    <s v="BR"/>
    <x v="0"/>
    <m/>
    <m/>
    <s v="Qui"/>
    <s v="Q2"/>
    <m/>
    <s v="Duplicata"/>
    <s v="5 dias"/>
    <s v="BLT-ITAÚ 130681"/>
    <s v="ATC MARUJO – DUPLICATA"/>
    <s v="60762-7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26"/>
    <x v="7666"/>
    <s v="MARIA QUELCIANE DOS SANTOS"/>
    <s v="31"/>
    <m/>
    <s v="10"/>
    <s v="INATIVO"/>
    <s v="C"/>
    <x v="1"/>
    <s v="ARACAPE"/>
    <s v="FORTALEZA"/>
    <s v="CE"/>
    <s v="BR"/>
    <x v="0"/>
    <m/>
    <m/>
    <s v="Ter"/>
    <s v="Semanal"/>
    <m/>
    <s v="Revenda"/>
    <s v="5 dias"/>
    <s v="BLT-ITAÚ 130681"/>
    <s v="ATC MARUJO – CAPITAL"/>
    <s v="60764-6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27"/>
    <x v="7667"/>
    <s v="FACUNDO NAHUEL CIZMAR"/>
    <s v="29"/>
    <m/>
    <s v="9"/>
    <s v="CONSUMIDOR FINAL"/>
    <s v="C"/>
    <x v="0"/>
    <s v="PORTO DE GALINHAS-PRAIA DE CUPE"/>
    <s v="IPOJUCA"/>
    <s v="PE"/>
    <s v="BR"/>
    <x v="0"/>
    <m/>
    <m/>
    <s v="Seg"/>
    <s v="Semanal"/>
    <m/>
    <s v="Revenda"/>
    <s v="15 dias"/>
    <s v="BLT-ITAÚ 330695"/>
    <s v="VAREJO PE"/>
    <s v="55590-000"/>
    <m/>
    <m/>
    <s v="Sim"/>
    <s v="Não"/>
    <s v="Não"/>
    <n v="0"/>
    <x v="0"/>
    <x v="0"/>
    <x v="0"/>
    <x v="0"/>
    <n v="290.72"/>
    <n v="0"/>
    <n v="571.96"/>
    <n v="0"/>
    <n v="1"/>
    <x v="0"/>
    <s v="1 - PÉSSIMO"/>
  </r>
  <r>
    <x v="13"/>
    <s v="143"/>
    <x v="58"/>
    <n v="1045"/>
    <m/>
    <m/>
    <s v="VAREJO TLM"/>
    <x v="8328"/>
    <x v="7668"/>
    <s v="FLAVIA SILVA DOS SANTOS"/>
    <s v="29"/>
    <m/>
    <s v="9"/>
    <s v="CONSUMIDOR FINAL"/>
    <s v="C"/>
    <x v="0"/>
    <s v="VARZEA DA MATRIZ"/>
    <s v="ARACATI"/>
    <s v="CE"/>
    <s v="BR"/>
    <x v="0"/>
    <m/>
    <m/>
    <s v="Ter"/>
    <s v="Semanal"/>
    <m/>
    <s v="Revenda"/>
    <s v="5 dias"/>
    <s v="BLT-ITAÚ 130681"/>
    <s v="ATC MARUJO – INTERIOR"/>
    <s v="62800000"/>
    <m/>
    <m/>
    <s v="Sim"/>
    <s v="Não"/>
    <s v="Não"/>
    <n v="0"/>
    <x v="0"/>
    <x v="0"/>
    <x v="0"/>
    <x v="0"/>
    <n v="1051.44"/>
    <n v="531.42"/>
    <n v="493"/>
    <n v="411.64"/>
    <n v="0"/>
    <x v="1"/>
    <s v="3 - MEDIANO"/>
  </r>
  <r>
    <x v="13"/>
    <s v="143"/>
    <x v="58"/>
    <n v="1045"/>
    <m/>
    <m/>
    <s v="PROSPECCAO TELEMARKETING"/>
    <x v="8329"/>
    <x v="7669"/>
    <s v="JAMES CAETANO FERREIRA"/>
    <s v="31"/>
    <m/>
    <s v="10"/>
    <s v="INATIVO"/>
    <s v="C"/>
    <x v="1"/>
    <s v="ELLERY"/>
    <s v="FORTALEZA"/>
    <s v="CE"/>
    <s v="BR"/>
    <x v="0"/>
    <m/>
    <m/>
    <s v="Qua"/>
    <s v="Semanal"/>
    <m/>
    <s v="Revenda"/>
    <s v="5 dias"/>
    <s v="BLT-ITAÚ 130681"/>
    <s v="ATC MARUJO – CAPITAL"/>
    <s v="60320-380"/>
    <m/>
    <m/>
    <s v="Sim"/>
    <s v="Não"/>
    <s v="Não"/>
    <n v="360.85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330"/>
    <x v="7670"/>
    <s v="INGRID LUCIANA DA SILVA LOPES"/>
    <s v="31"/>
    <m/>
    <s v="10"/>
    <s v="INATIVO"/>
    <s v="C"/>
    <x v="1"/>
    <s v="JEREISSATI III"/>
    <s v="PACATUBA"/>
    <s v="CE"/>
    <s v="BR"/>
    <x v="0"/>
    <m/>
    <m/>
    <s v="Qua"/>
    <s v="Q1"/>
    <m/>
    <s v="Revenda"/>
    <s v="5 dias"/>
    <s v="BLT-ITAÚ 130681"/>
    <s v="ATC MARUJO – CAPITAL"/>
    <s v="61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31"/>
    <x v="7671"/>
    <s v="CAMILA DE SOUZA PAIVA"/>
    <s v="31"/>
    <m/>
    <s v="10"/>
    <s v="INATIVO"/>
    <s v="C"/>
    <x v="1"/>
    <s v="PASSARE"/>
    <s v="FORTALEZA"/>
    <s v="CE"/>
    <s v="BR"/>
    <x v="0"/>
    <m/>
    <m/>
    <s v="Qui"/>
    <s v="Q1"/>
    <m/>
    <s v="Duplicata"/>
    <s v="5 dias"/>
    <s v="BLT-ITAÚ 130681"/>
    <s v="ATC MARUJO – DUPLICATA"/>
    <s v="60862-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332"/>
    <x v="7672"/>
    <s v="WYLTON INACIO PINHEIRO BRITO"/>
    <s v="31"/>
    <m/>
    <s v="10"/>
    <s v="INATIVO"/>
    <s v="C"/>
    <x v="1"/>
    <s v="TIMBO"/>
    <s v="Maracanaú"/>
    <s v="CE"/>
    <s v="BR"/>
    <x v="0"/>
    <m/>
    <m/>
    <s v="Qua"/>
    <s v="Q1"/>
    <m/>
    <s v="Duplicata"/>
    <s v="5 dias"/>
    <s v="BLT-ITAÚ 130681"/>
    <s v="ATC MARUJO – DUPLICATA"/>
    <s v="61936-4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33"/>
    <x v="7673"/>
    <s v="ANTONIO GLEICIANO DE FARIAS"/>
    <s v="29"/>
    <m/>
    <s v="9"/>
    <s v="CONSUMIDOR FINAL"/>
    <s v="C"/>
    <x v="0"/>
    <s v="ESPINHOS DOS LOPEZ"/>
    <s v="MORRINHOS"/>
    <s v="CE"/>
    <s v="BR"/>
    <x v="0"/>
    <m/>
    <m/>
    <s v="Sex"/>
    <s v="Semanal"/>
    <m/>
    <s v="Revenda"/>
    <s v="5 dias"/>
    <s v="BLT-ITAÚ 130681"/>
    <s v="ATC MARUJO - SOBRAL"/>
    <s v="62550-000"/>
    <m/>
    <m/>
    <s v="Sim"/>
    <s v="Não"/>
    <s v="Não"/>
    <n v="0"/>
    <x v="0"/>
    <x v="0"/>
    <x v="0"/>
    <x v="0"/>
    <n v="0"/>
    <n v="313.2"/>
    <n v="0"/>
    <n v="0"/>
    <n v="2"/>
    <x v="3"/>
    <s v="1 - PÉSSIMO"/>
  </r>
  <r>
    <x v="13"/>
    <s v="143"/>
    <x v="58"/>
    <n v="1045"/>
    <m/>
    <m/>
    <s v="PROSPECCAO TELEMARKETING"/>
    <x v="8334"/>
    <x v="7674"/>
    <s v="LISSIANE MARIA GOMES SOUSA"/>
    <s v="31"/>
    <m/>
    <s v="10"/>
    <s v="INATIVO"/>
    <s v="C"/>
    <x v="1"/>
    <s v="SAO JOAQUIM"/>
    <s v="TERESINA"/>
    <s v="PI"/>
    <s v="BR"/>
    <x v="0"/>
    <m/>
    <m/>
    <s v="Ter"/>
    <s v="Semanal"/>
    <m/>
    <s v="Revenda"/>
    <s v="5 dias"/>
    <s v="BLT-ITAÚ 130681"/>
    <s v="ATC MARUJO - SOBRAL"/>
    <s v="64005-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35"/>
    <x v="7675"/>
    <s v="R &amp; C SERVICOS LTDA"/>
    <s v="29"/>
    <m/>
    <s v="9"/>
    <s v="CONSUMIDOR FINAL"/>
    <s v="C"/>
    <x v="1"/>
    <s v="JOSE HOLANDA LIMA"/>
    <s v="Tauá"/>
    <s v="CE"/>
    <s v="BR"/>
    <x v="0"/>
    <m/>
    <m/>
    <s v="Sex"/>
    <s v="Q2"/>
    <m/>
    <s v="Revenda"/>
    <s v="5 dias"/>
    <s v="BLT-ITAÚ 130681"/>
    <s v="JUAZEIRO REVENDA"/>
    <s v="636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36"/>
    <x v="7460"/>
    <s v="ALVARO RAMALHO CUNHA"/>
    <s v="8"/>
    <m/>
    <s v="7"/>
    <s v="PEQUENO VAREJO"/>
    <s v="C"/>
    <x v="0"/>
    <s v="TIMBO"/>
    <s v="Maracanaú"/>
    <s v="CE"/>
    <s v="BR"/>
    <x v="0"/>
    <m/>
    <m/>
    <s v="Sab"/>
    <s v="Semanal"/>
    <m/>
    <s v="Revenda"/>
    <s v="21 dias"/>
    <s v="BLT-ITAÚ 130681"/>
    <s v="ATC MARUJO – CAPITAL"/>
    <s v="61936-160"/>
    <m/>
    <m/>
    <s v="Sim"/>
    <s v="Não"/>
    <s v="Sim"/>
    <n v="832.46"/>
    <x v="9"/>
    <x v="2"/>
    <x v="0"/>
    <x v="2"/>
    <n v="406.34"/>
    <n v="0"/>
    <n v="356.12"/>
    <n v="0"/>
    <n v="1"/>
    <x v="0"/>
    <s v="1 - PÉSSIMO"/>
  </r>
  <r>
    <x v="13"/>
    <s v="143"/>
    <x v="58"/>
    <n v="1045"/>
    <m/>
    <m/>
    <s v="VAREJO TLM"/>
    <x v="8337"/>
    <x v="7676"/>
    <s v="RAQUEL DE OLIVEIRA BARROS"/>
    <s v="29"/>
    <m/>
    <s v="9"/>
    <s v="CONSUMIDOR FINAL"/>
    <s v="C"/>
    <x v="0"/>
    <s v="JARDIM GUANABARA"/>
    <s v="FORTALEZA"/>
    <s v="CE"/>
    <s v="BR"/>
    <x v="0"/>
    <m/>
    <m/>
    <s v="Sab"/>
    <s v="Semanal"/>
    <m/>
    <s v="Revenda"/>
    <s v="5 dias"/>
    <s v="BLT-ITAÚ 130681"/>
    <s v="ATC MARUJO – CAPITAL"/>
    <s v="69346-255"/>
    <m/>
    <m/>
    <s v="Sim"/>
    <s v="Não"/>
    <s v="Não"/>
    <n v="0"/>
    <x v="0"/>
    <x v="0"/>
    <x v="0"/>
    <x v="0"/>
    <n v="315.98"/>
    <n v="0"/>
    <n v="380.3"/>
    <n v="0"/>
    <n v="1"/>
    <x v="0"/>
    <s v="1 - PÉSSIMO"/>
  </r>
  <r>
    <x v="13"/>
    <s v="143"/>
    <x v="58"/>
    <n v="1045"/>
    <m/>
    <m/>
    <s v="VAREJO TLM"/>
    <x v="8338"/>
    <x v="7677"/>
    <s v="WAGNER ALBINO DE SOUSA"/>
    <s v="31"/>
    <m/>
    <s v="10"/>
    <s v="INATIVO"/>
    <s v="C"/>
    <x v="1"/>
    <s v="CENTRO"/>
    <s v="MACAPARANA"/>
    <s v="PE"/>
    <s v="BR"/>
    <x v="4"/>
    <m/>
    <m/>
    <s v="Qua"/>
    <s v="Semanal"/>
    <m/>
    <s v="Revenda"/>
    <s v="15 dias"/>
    <s v="BLT-ITAÚ 330695"/>
    <s v="VAREJO PE"/>
    <s v="55865-000"/>
    <m/>
    <m/>
    <s v="Sim"/>
    <s v="Não"/>
    <s v="Não"/>
    <n v="585.45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39"/>
    <x v="7678"/>
    <s v="RAFAELA DE MELO LIMA"/>
    <s v="31"/>
    <m/>
    <s v="10"/>
    <s v="INATIVO"/>
    <s v="C"/>
    <x v="1"/>
    <s v="CENTRO"/>
    <s v="MORADA NOVA"/>
    <s v="CE"/>
    <s v="BR"/>
    <x v="4"/>
    <m/>
    <m/>
    <s v="Qui"/>
    <s v="Q2"/>
    <m/>
    <s v="Revenda"/>
    <s v="5 dias"/>
    <s v="BLT-ITAÚ 130681"/>
    <s v="ATC MARUJO – INTERIOR"/>
    <s v="629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40"/>
    <x v="7679"/>
    <s v="GLAUSVEA MOURA DA SILVA"/>
    <s v="31"/>
    <m/>
    <s v="10"/>
    <s v="INATIVO"/>
    <s v="C"/>
    <x v="1"/>
    <s v="ESPLANADA CASTELAO"/>
    <s v="FORTALEZA"/>
    <s v="CE"/>
    <s v="BR"/>
    <x v="4"/>
    <m/>
    <m/>
    <s v="Qua"/>
    <s v="Q2"/>
    <m/>
    <s v="Revenda"/>
    <s v="5 dias"/>
    <s v="BLT-ITAÚ 130681"/>
    <s v="ATC MARUJO – CAPITAL"/>
    <s v="60867-660"/>
    <m/>
    <m/>
    <s v="Sim"/>
    <s v="Não"/>
    <s v="Não"/>
    <n v="568.9299999999999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41"/>
    <x v="7680"/>
    <s v="MARIA GARDENIA LINS"/>
    <s v="29"/>
    <m/>
    <s v="9"/>
    <s v="CONSUMIDOR FINAL"/>
    <s v="C"/>
    <x v="0"/>
    <s v="CENTRO"/>
    <s v="SANTANA DO ACARAU"/>
    <s v="CE"/>
    <s v="BR"/>
    <x v="4"/>
    <m/>
    <m/>
    <s v="Seg"/>
    <s v="Semanal"/>
    <m/>
    <s v="Revenda"/>
    <s v="5 dias"/>
    <s v="BLT-ITAÚ 130681"/>
    <s v="ATC MARUJO - SOBRAL"/>
    <s v="62150-000"/>
    <m/>
    <m/>
    <s v="Sim"/>
    <s v="Não"/>
    <s v="Não"/>
    <n v="0"/>
    <x v="0"/>
    <x v="0"/>
    <x v="0"/>
    <x v="0"/>
    <n v="545"/>
    <n v="0"/>
    <n v="7.36"/>
    <n v="0"/>
    <n v="3"/>
    <x v="2"/>
    <s v="1 - PÉSSIMO"/>
  </r>
  <r>
    <x v="13"/>
    <s v="143"/>
    <x v="58"/>
    <n v="1045"/>
    <m/>
    <m/>
    <s v="VAREJO TLM"/>
    <x v="8342"/>
    <x v="7681"/>
    <s v="ANTONIO ADALMIR ALENCAR BANTIM"/>
    <s v="31"/>
    <m/>
    <s v="10"/>
    <s v="INATIVO"/>
    <s v="C"/>
    <x v="1"/>
    <s v="CENTRO"/>
    <s v="ASSARE"/>
    <s v="CE"/>
    <s v="BR"/>
    <x v="4"/>
    <m/>
    <m/>
    <s v="Seg"/>
    <s v="Q1"/>
    <m/>
    <s v="Revenda"/>
    <s v="5 dias"/>
    <s v="BLT-ITAÚ 130681"/>
    <s v="JUAZEIRO REVENDA"/>
    <s v="631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43"/>
    <x v="7682"/>
    <s v="JOAB MARTINS"/>
    <s v="31"/>
    <m/>
    <s v="10"/>
    <s v="INATIVO"/>
    <s v="C"/>
    <x v="1"/>
    <s v="PARQUE DOM PEDRO"/>
    <s v="ITAITINGA"/>
    <s v="CE"/>
    <s v="BR"/>
    <x v="4"/>
    <m/>
    <m/>
    <s v="Seg"/>
    <s v="Semanal"/>
    <m/>
    <s v="Revenda"/>
    <s v="5 dias"/>
    <s v="BLT-ITAÚ 130681"/>
    <s v="ATC MARUJO – INTERIOR"/>
    <s v="61888-17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44"/>
    <x v="7683"/>
    <s v="RAFAEL BEZERRA DE SOUSA NASCIMENTO"/>
    <s v="31"/>
    <m/>
    <s v="10"/>
    <s v="INATIVO"/>
    <s v="C"/>
    <x v="1"/>
    <s v="CENTRO"/>
    <s v="TAMBORIL"/>
    <s v="CE"/>
    <s v="BR"/>
    <x v="4"/>
    <m/>
    <m/>
    <s v="Ter"/>
    <s v="Semanal"/>
    <m/>
    <s v="Revenda"/>
    <s v="5 dias"/>
    <s v="BLT-ITAÚ 130681"/>
    <s v="ATC MARUJO - SOBRAL"/>
    <s v="637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45"/>
    <x v="7684"/>
    <s v="CLAIRTON ALVES DE OLIVEIRA"/>
    <s v="31"/>
    <m/>
    <s v="10"/>
    <s v="INATIVO"/>
    <s v="C"/>
    <x v="1"/>
    <s v="SEDE"/>
    <s v="ITAPIUNA"/>
    <s v="CE"/>
    <s v="BR"/>
    <x v="4"/>
    <m/>
    <m/>
    <s v="Qua"/>
    <s v="Semanal"/>
    <m/>
    <s v="Revenda"/>
    <s v="5 dias"/>
    <s v="BLT-ITAÚ 130681"/>
    <s v="ATC MARUJO – INTERIOR"/>
    <s v="62740-000"/>
    <m/>
    <m/>
    <s v="Sim"/>
    <s v="Não"/>
    <s v="Não"/>
    <n v="390.3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46"/>
    <x v="7685"/>
    <s v="GEOVANIA DE ALCANTARA COSTA"/>
    <s v="29"/>
    <m/>
    <s v="9"/>
    <s v="CONSUMIDOR FINAL"/>
    <s v="C"/>
    <x v="0"/>
    <s v="SOITIO BARAUNAS"/>
    <s v="VARZEA ALEGRE"/>
    <s v="CE"/>
    <s v="BR"/>
    <x v="4"/>
    <m/>
    <m/>
    <s v="Qua"/>
    <s v="Semanal"/>
    <m/>
    <s v="Revenda"/>
    <s v="5 dias"/>
    <s v="BLT-ITAÚ 130681"/>
    <s v="ATC MARUJO – INTERIOR"/>
    <s v="63540-000"/>
    <m/>
    <m/>
    <s v="Sim"/>
    <s v="Não"/>
    <s v="Não"/>
    <n v="0"/>
    <x v="0"/>
    <x v="1"/>
    <x v="0"/>
    <x v="1"/>
    <n v="729.84"/>
    <n v="0"/>
    <n v="904.08"/>
    <n v="0"/>
    <n v="1"/>
    <x v="0"/>
    <s v="2 - RUIM"/>
  </r>
  <r>
    <x v="13"/>
    <s v="143"/>
    <x v="58"/>
    <n v="1045"/>
    <m/>
    <m/>
    <s v="VAREJO TLM"/>
    <x v="8347"/>
    <x v="7686"/>
    <s v="FELIPE WELLINGTON MARINHO COELHO PESSA"/>
    <s v="29"/>
    <m/>
    <s v="9"/>
    <s v="CONSUMIDOR FINAL"/>
    <s v="C"/>
    <x v="1"/>
    <s v="CORTE"/>
    <s v="IPU"/>
    <s v="CE"/>
    <s v="BR"/>
    <x v="4"/>
    <m/>
    <m/>
    <s v="Qua"/>
    <s v="Semanal"/>
    <m/>
    <s v="Revenda"/>
    <s v="10 dias"/>
    <s v="BLT-ITAÚ 130681"/>
    <s v="ATC MARUJO - SOBRAL"/>
    <s v="622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ROSPECCAO TELEMARKETING"/>
    <x v="8348"/>
    <x v="7687"/>
    <s v="MARIA DO CARMO AREA LEAO LOPES"/>
    <s v="31"/>
    <m/>
    <s v="10"/>
    <s v="INATIVO"/>
    <s v="C"/>
    <x v="1"/>
    <s v="ALTO ALEGRE"/>
    <s v="TERESINA"/>
    <s v="PI"/>
    <s v="BR"/>
    <x v="4"/>
    <m/>
    <m/>
    <s v="Qua"/>
    <s v="Semanal"/>
    <m/>
    <s v="Revenda"/>
    <s v="7 dias"/>
    <s v="BLT-ITAÚ 130681"/>
    <s v="VAREJO PI"/>
    <s v="64008-1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49"/>
    <x v="7688"/>
    <s v="RAIMUNDO FERNANDES DE SOUZA"/>
    <s v="29"/>
    <m/>
    <s v="9"/>
    <s v="CONSUMIDOR FINAL"/>
    <s v="C"/>
    <x v="1"/>
    <s v="CAMPO DE AVIAÇÃO"/>
    <s v="CARIRE"/>
    <s v="CE"/>
    <s v="BR"/>
    <x v="4"/>
    <m/>
    <m/>
    <s v="Qua"/>
    <s v="Semanal"/>
    <m/>
    <s v="Revenda"/>
    <s v="5 dias"/>
    <s v="BLT-ITAÚ 130681"/>
    <s v="ATC MARUJO - SOBRAL"/>
    <s v="62184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50"/>
    <x v="7689"/>
    <s v="CARMEM SILVIA SABINO RODRIGUES"/>
    <s v="29"/>
    <m/>
    <s v="9"/>
    <s v="CONSUMIDOR FINAL"/>
    <s v="C"/>
    <x v="0"/>
    <s v="LAGOA DO MATO"/>
    <s v="ITATIRA"/>
    <s v="CE"/>
    <s v="BR"/>
    <x v="4"/>
    <m/>
    <m/>
    <s v="Qua"/>
    <s v="Q2"/>
    <m/>
    <s v="Revenda"/>
    <s v="5 dias"/>
    <s v="BLT-ITAÚ 130681"/>
    <s v="ATC MARUJO – INTERIOR"/>
    <s v="6272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51"/>
    <x v="7690"/>
    <s v="MATHEUS DE LIMA PINHEIRO"/>
    <s v="31"/>
    <m/>
    <s v="10"/>
    <s v="INATIVO"/>
    <s v="C"/>
    <x v="1"/>
    <s v="JEREISSATI I"/>
    <s v="MARACANAÚ"/>
    <s v="CE"/>
    <s v="BR"/>
    <x v="4"/>
    <m/>
    <m/>
    <s v="Qua"/>
    <s v="Semanal"/>
    <m/>
    <s v="Revenda"/>
    <s v="5 dias"/>
    <s v="BLT-ITAÚ 130681"/>
    <s v="ATC MARUJO – CAPITAL"/>
    <s v="61900-390"/>
    <m/>
    <m/>
    <s v="Sim"/>
    <s v="Não"/>
    <s v="Não"/>
    <n v="480.48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52"/>
    <x v="7691"/>
    <s v="GILBERTO SOARES DE SOUSA"/>
    <s v="29"/>
    <m/>
    <s v="9"/>
    <s v="CONSUMIDOR FINAL"/>
    <s v="C"/>
    <x v="0"/>
    <s v="CENTRO"/>
    <s v="NOVO ORIENTE"/>
    <s v="CE"/>
    <s v="BR"/>
    <x v="4"/>
    <m/>
    <m/>
    <s v="Qui"/>
    <s v="Q2"/>
    <m/>
    <s v="Revenda"/>
    <s v="5 dias"/>
    <s v="BLT-ITAÚ 130681"/>
    <s v="ATC MARUJO - SOBRAL"/>
    <s v="63740-000"/>
    <m/>
    <m/>
    <s v="Sim"/>
    <s v="Não"/>
    <s v="Não"/>
    <n v="0"/>
    <x v="0"/>
    <x v="0"/>
    <x v="0"/>
    <x v="0"/>
    <n v="385"/>
    <n v="0"/>
    <n v="0"/>
    <n v="0"/>
    <n v="3"/>
    <x v="2"/>
    <s v="1 - PÉSSIMO"/>
  </r>
  <r>
    <x v="13"/>
    <s v="143"/>
    <x v="58"/>
    <n v="1045"/>
    <m/>
    <m/>
    <s v="VAREJO TLM"/>
    <x v="8353"/>
    <x v="7692"/>
    <s v="JOCELIANA SALES DOS SANTOS"/>
    <s v="31"/>
    <m/>
    <s v="10"/>
    <s v="INATIVO"/>
    <s v="C"/>
    <x v="1"/>
    <s v="PARQUE IPIRANGA"/>
    <s v="CAUCAIA"/>
    <s v="CE"/>
    <s v="BR"/>
    <x v="4"/>
    <m/>
    <m/>
    <s v="Qui"/>
    <s v="Semanal"/>
    <m/>
    <s v="Revenda"/>
    <s v="5 dias"/>
    <s v="BLT-ITAÚ 130681"/>
    <s v="ATC MARUJO – CAPITAL"/>
    <s v="61634-2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EVENTO"/>
    <x v="8354"/>
    <x v="7693"/>
    <s v="JAMES SCOTT NIXON"/>
    <s v="31"/>
    <m/>
    <s v="10"/>
    <s v="INATIVO"/>
    <s v="C"/>
    <x v="1"/>
    <s v="SERRINHA"/>
    <s v="FORTALEZA"/>
    <s v="CE"/>
    <s v="BR"/>
    <x v="4"/>
    <m/>
    <m/>
    <s v=""/>
    <s v="Semanal"/>
    <m/>
    <s v="Revenda"/>
    <s v="5 dias"/>
    <s v="BLT-ITAÚ 130681"/>
    <s v="ATC MARUJO – CAPITAL"/>
    <s v="60714-50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55"/>
    <x v="7694"/>
    <s v="JOSE CLAUDIO CASTELO BRANCO"/>
    <s v="29"/>
    <m/>
    <s v="9"/>
    <s v="CONSUMIDOR FINAL"/>
    <s v="C"/>
    <x v="1"/>
    <s v="SÃO CRISTOVÃO"/>
    <s v="FORTALEZA"/>
    <s v="CE"/>
    <s v="BR"/>
    <x v="4"/>
    <m/>
    <m/>
    <s v="Sab"/>
    <s v="Semanal"/>
    <m/>
    <s v="Revenda"/>
    <s v="5 dias"/>
    <s v="BLT-ITAÚ 130681"/>
    <s v="ATC MARUJO – CAPITAL"/>
    <s v="60866-2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56"/>
    <x v="7695"/>
    <s v="LOUCOS POR SALGADOS LTDA"/>
    <s v="29"/>
    <m/>
    <s v="9"/>
    <s v="CONSUMIDOR FINAL"/>
    <s v="C"/>
    <x v="0"/>
    <s v="CENTRO"/>
    <s v="TAMBORIL"/>
    <s v="CE"/>
    <s v="BR"/>
    <x v="4"/>
    <m/>
    <m/>
    <s v="Ter"/>
    <s v="Semanal"/>
    <m/>
    <s v="Revenda"/>
    <s v="5 dias"/>
    <s v="BLT-ITAÚ 130681"/>
    <s v="ATC MARUJO - SOBRAL"/>
    <s v="63750-000"/>
    <m/>
    <m/>
    <s v="Sim"/>
    <s v="Não"/>
    <s v="Não"/>
    <n v="0"/>
    <x v="0"/>
    <x v="1"/>
    <x v="0"/>
    <x v="1"/>
    <n v="0"/>
    <n v="0"/>
    <n v="1276.8"/>
    <n v="1147.8"/>
    <n v="0"/>
    <x v="1"/>
    <s v="2 - RUIM"/>
  </r>
  <r>
    <x v="13"/>
    <s v="143"/>
    <x v="58"/>
    <n v="1045"/>
    <m/>
    <m/>
    <s v="VAREJO TLM"/>
    <x v="8357"/>
    <x v="7696"/>
    <s v="THAIS ALESSANDRA ONOFRE LIMA"/>
    <s v="31"/>
    <m/>
    <s v="10"/>
    <s v="INATIVO"/>
    <s v="C"/>
    <x v="1"/>
    <s v="GUARIBAS"/>
    <s v="EUSEBIO"/>
    <s v="CE"/>
    <s v="BR"/>
    <x v="4"/>
    <m/>
    <m/>
    <s v="Qua"/>
    <s v="Semanal"/>
    <m/>
    <s v="Revenda"/>
    <s v="5 dias"/>
    <s v="BLT-SANT 804-1"/>
    <s v="ATC MARUJO – CAPITAL"/>
    <s v="61770-620"/>
    <m/>
    <m/>
    <s v="Sim"/>
    <s v="Não"/>
    <s v="Não"/>
    <n v="469.79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58"/>
    <x v="7697"/>
    <s v="LUCIANA SOARES MELO DA SILVA"/>
    <s v="31"/>
    <m/>
    <s v="10"/>
    <s v="INATIVO"/>
    <s v="C"/>
    <x v="1"/>
    <s v="JARDIM BRASIL 1"/>
    <s v="OLINDA"/>
    <s v="PE"/>
    <s v="BR"/>
    <x v="4"/>
    <m/>
    <m/>
    <s v="Seg"/>
    <s v="Semanal"/>
    <m/>
    <s v="Revenda"/>
    <s v="15 dias"/>
    <s v="BLT-ITAÚ 330695"/>
    <s v="VAREJO PE"/>
    <s v="53290-250"/>
    <m/>
    <m/>
    <s v="Sim"/>
    <s v="Não"/>
    <s v="Não"/>
    <n v="635.6900000000001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59"/>
    <x v="7698"/>
    <s v="YURI DE JESUS ALVES"/>
    <s v="31"/>
    <m/>
    <s v="10"/>
    <s v="INATIVO"/>
    <s v="C"/>
    <x v="1"/>
    <s v="PAVUNA"/>
    <s v="PACATUBA"/>
    <s v="CE"/>
    <s v="BR"/>
    <x v="4"/>
    <m/>
    <m/>
    <s v="Seg"/>
    <s v="Semanal"/>
    <m/>
    <s v="Revenda"/>
    <s v="5 dias"/>
    <s v="BLT-SANT 804-1"/>
    <s v="ATC MARUJO – CAPITAL"/>
    <s v="61809-3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360"/>
    <x v="7699"/>
    <s v="ANTONIO MARCOS OLIVEIRA DE CASTRO"/>
    <s v="29"/>
    <m/>
    <s v="9"/>
    <s v="CONSUMIDOR FINAL"/>
    <s v="C"/>
    <x v="1"/>
    <s v="AREANOPOLES"/>
    <s v="CAUCAIA"/>
    <s v="CE"/>
    <s v="BR"/>
    <x v="4"/>
    <m/>
    <m/>
    <s v="Sab"/>
    <s v="Semanal"/>
    <m/>
    <s v="Revenda"/>
    <s v="5 dias"/>
    <s v="BLT-SANT 804-1"/>
    <s v="ATC MARUJO – CAPITAL"/>
    <s v="61656-4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61"/>
    <x v="7700"/>
    <s v="NILCILENE LEMOS CIRILO"/>
    <s v="31"/>
    <m/>
    <s v="10"/>
    <s v="INATIVO"/>
    <s v="C"/>
    <x v="1"/>
    <s v="PADRE SEBASTIAO MARLENE"/>
    <s v="JAGUARETAMA"/>
    <s v="CE"/>
    <s v="BR"/>
    <x v="4"/>
    <m/>
    <m/>
    <s v="Sex"/>
    <s v="Q1"/>
    <m/>
    <s v="Revenda"/>
    <s v="5 dias"/>
    <s v="BLT-SANT 804-1"/>
    <s v="ATC MARUJO – INTERIOR"/>
    <s v="634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62"/>
    <x v="7701"/>
    <s v="MARIA OZANA MOTA ARAUJO"/>
    <s v="29"/>
    <m/>
    <s v="9"/>
    <s v="CONSUMIDOR FINAL"/>
    <s v="C"/>
    <x v="0"/>
    <s v="CENTRO"/>
    <s v="NOVO ORIENTE"/>
    <s v="CE"/>
    <s v="BR"/>
    <x v="4"/>
    <m/>
    <m/>
    <s v="Seg"/>
    <s v="Semanal"/>
    <m/>
    <s v="Revenda"/>
    <s v="5 dias"/>
    <s v="BLT-SANT 804-1"/>
    <s v="ATC MARUJO - SOBRAL"/>
    <s v="63740-000"/>
    <m/>
    <m/>
    <s v="Sim"/>
    <s v="Não"/>
    <s v="Não"/>
    <n v="0"/>
    <x v="0"/>
    <x v="0"/>
    <x v="0"/>
    <x v="0"/>
    <n v="853.67"/>
    <n v="0"/>
    <n v="0"/>
    <n v="0"/>
    <n v="3"/>
    <x v="2"/>
    <s v="1 - PÉSSIMO"/>
  </r>
  <r>
    <x v="13"/>
    <s v="143"/>
    <x v="58"/>
    <n v="1045"/>
    <m/>
    <m/>
    <s v="VAREJO TLM"/>
    <x v="8363"/>
    <x v="7702"/>
    <s v="ANTONIO MARCOS BARBOSA DE LIMA"/>
    <s v="31"/>
    <m/>
    <s v="10"/>
    <s v="INATIVO"/>
    <s v="C"/>
    <x v="1"/>
    <s v="JEREISSATE I"/>
    <s v="MARACANAU"/>
    <s v="CE"/>
    <s v="BR"/>
    <x v="4"/>
    <m/>
    <m/>
    <s v="Qua"/>
    <s v="Q2"/>
    <m/>
    <s v="Revenda"/>
    <s v="5 dias"/>
    <s v="BLT-SANT 804-1"/>
    <s v="ATC MARUJO – CAPITAL"/>
    <s v="61900-650"/>
    <m/>
    <m/>
    <s v="Sim"/>
    <s v="Não"/>
    <s v="Não"/>
    <n v="1224.73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64"/>
    <x v="7703"/>
    <s v="JOSE VANDAX VANDERLEY DE OLIVEIRA"/>
    <s v="31"/>
    <m/>
    <s v="10"/>
    <s v="INATIVO"/>
    <s v="C"/>
    <x v="1"/>
    <s v="PARQUE HAVAI"/>
    <s v="EUSEBIO"/>
    <s v="CE"/>
    <s v="BR"/>
    <x v="4"/>
    <m/>
    <m/>
    <s v="Qua"/>
    <s v="Semanal"/>
    <m/>
    <s v="Revenda"/>
    <s v="5 dias"/>
    <s v="BLT-SANT 804-1"/>
    <s v="ATC MARUJO – CAPITAL"/>
    <s v="61761-4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65"/>
    <x v="7704"/>
    <s v="GOLF SHIP SOLUTIONS MANUTENCAO E SUPRIMENTOS MARITIMOS LTDA"/>
    <s v="29"/>
    <m/>
    <s v="9"/>
    <s v="CONSUMIDOR FINAL"/>
    <s v="C"/>
    <x v="0"/>
    <s v="CIDADE DOS FUNCIONARIOS"/>
    <s v="FORTALEZA"/>
    <s v="CE"/>
    <s v="BR"/>
    <x v="4"/>
    <m/>
    <m/>
    <s v="Sab"/>
    <s v="Semanal"/>
    <m/>
    <s v="Revenda"/>
    <s v="5 dias"/>
    <s v="BLT-SANT 804-1"/>
    <s v="ATC MARUJO – CAPITAL"/>
    <s v="60422-8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66"/>
    <x v="7705"/>
    <s v="MARIA SUELEN"/>
    <s v="31"/>
    <m/>
    <s v="10"/>
    <s v="INATIVO"/>
    <s v="C"/>
    <x v="1"/>
    <s v="VICENTE PINZON"/>
    <s v="FORTALEZA"/>
    <s v="CE"/>
    <s v="BR"/>
    <x v="4"/>
    <m/>
    <m/>
    <s v="Seg"/>
    <s v="Semanal"/>
    <m/>
    <s v="Revenda"/>
    <s v="5 dias"/>
    <s v="BLT-SANT 804-1"/>
    <s v="ATC MARUJO – CAPITAL"/>
    <s v="60181-1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67"/>
    <x v="7706"/>
    <s v="MILENA KAYTTY GOMES MOURA"/>
    <s v="31"/>
    <m/>
    <s v="10"/>
    <s v="INATIVO"/>
    <s v="C"/>
    <x v="1"/>
    <s v="FLORES"/>
    <s v="RUSSAS"/>
    <s v="CE"/>
    <s v="BR"/>
    <x v="4"/>
    <m/>
    <m/>
    <s v="Sex"/>
    <s v="Semanal"/>
    <m/>
    <s v="Revenda"/>
    <s v="5 dias"/>
    <s v="BLT-SANT 804-1"/>
    <s v="ATC MARUJO – INTERIOR"/>
    <s v="62903-5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68"/>
    <x v="7707"/>
    <s v="RAIMUNDO NONATO DANTAS SILVA"/>
    <s v="31"/>
    <m/>
    <s v="10"/>
    <s v="INATIVO"/>
    <s v="C"/>
    <x v="1"/>
    <s v="AlTO SANTO"/>
    <s v="MORADA NOVA"/>
    <s v="CE"/>
    <s v="BR"/>
    <x v="4"/>
    <m/>
    <m/>
    <s v="Sex"/>
    <s v="Semanal"/>
    <m/>
    <s v="Revenda"/>
    <s v="5 dias"/>
    <s v="BLT-SANT 804-1"/>
    <s v="ATC MARUJO – INTERIOR"/>
    <s v="629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69"/>
    <x v="7708"/>
    <s v="CAMILA DOS SANTOS RIBEIRO VIEIRA"/>
    <s v="31"/>
    <m/>
    <s v="10"/>
    <s v="INATIVO"/>
    <s v="C"/>
    <x v="1"/>
    <s v="VILA TIMBO"/>
    <s v="TAMBORIL"/>
    <s v="CE"/>
    <s v="BR"/>
    <x v="4"/>
    <m/>
    <m/>
    <s v="Qui"/>
    <s v="Semanal"/>
    <m/>
    <s v="Revenda"/>
    <s v="5 dias"/>
    <s v="BLT-SANT 804-1"/>
    <s v="ATC MARUJO - SOBRAL"/>
    <s v="637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70"/>
    <x v="7709"/>
    <s v="MARCIA FABIANY COSTA ABREU"/>
    <s v="29"/>
    <m/>
    <s v="9"/>
    <s v="CONSUMIDOR FINAL"/>
    <s v="C"/>
    <x v="0"/>
    <s v="JACAUNA/IGUAPE"/>
    <s v="AQUIRAZ"/>
    <s v="CE"/>
    <s v="BR"/>
    <x v="199"/>
    <m/>
    <m/>
    <s v="Ter"/>
    <s v="Semanal"/>
    <m/>
    <s v="Revenda"/>
    <s v="5 dias"/>
    <s v="BLT-ITAÚ 130681"/>
    <s v="ATC MARUJO – CAPITAL"/>
    <s v="61700000"/>
    <m/>
    <m/>
    <s v="Sim"/>
    <s v="Não"/>
    <s v="Não"/>
    <n v="0"/>
    <x v="0"/>
    <x v="0"/>
    <x v="0"/>
    <x v="0"/>
    <n v="0"/>
    <n v="695.2"/>
    <n v="0"/>
    <n v="0"/>
    <n v="2"/>
    <x v="3"/>
    <s v="1 - PÉSSIMO"/>
  </r>
  <r>
    <x v="13"/>
    <s v="143"/>
    <x v="58"/>
    <n v="1045"/>
    <m/>
    <m/>
    <s v="ATC MARUJO"/>
    <x v="8371"/>
    <x v="7710"/>
    <s v="JEAN LIMA SILVA"/>
    <s v="29"/>
    <m/>
    <s v="9"/>
    <s v="CONSUMIDOR FINAL"/>
    <s v="C"/>
    <x v="1"/>
    <s v="CAPONGA DA BERNARDA"/>
    <s v="AQUIRAZ"/>
    <s v="CE"/>
    <s v="BR"/>
    <x v="72"/>
    <m/>
    <m/>
    <s v="Qua"/>
    <s v="Semanal"/>
    <m/>
    <s v="Revenda"/>
    <s v="5 dias"/>
    <s v="BLT-SANT 804-1"/>
    <s v="ATC MARUJO – CAPITAL"/>
    <s v="61700000"/>
    <m/>
    <m/>
    <s v="Sim"/>
    <s v="Não"/>
    <s v="Não"/>
    <n v="271.36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72"/>
    <x v="7711"/>
    <s v="ALVES &amp; MORAIS LTDA"/>
    <s v="31"/>
    <m/>
    <s v="10"/>
    <s v="INATIVO"/>
    <s v="C"/>
    <x v="1"/>
    <s v="CENTRO"/>
    <s v="SAO LUIS DO CURU"/>
    <s v="CE"/>
    <s v="BR"/>
    <x v="72"/>
    <m/>
    <m/>
    <s v="Sex"/>
    <s v="Semanal"/>
    <m/>
    <s v="Revenda"/>
    <s v="5 dias"/>
    <s v="BLT-SANT 804-1"/>
    <s v="ATC MARUJO – CAPITAL"/>
    <s v="6266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73"/>
    <x v="7712"/>
    <s v="ANTONIO MARCOS CESARIO SOUSA"/>
    <s v="29"/>
    <m/>
    <s v="9"/>
    <s v="CONSUMIDOR FINAL"/>
    <s v="C"/>
    <x v="1"/>
    <s v="CAMARAO"/>
    <s v="AIUABA"/>
    <s v="CE"/>
    <s v="BR"/>
    <x v="72"/>
    <m/>
    <m/>
    <s v="Sex"/>
    <s v="Semanal"/>
    <m/>
    <s v="Revenda"/>
    <s v="5 dias"/>
    <s v="BLT-SANT 804-1"/>
    <s v="JUAZEIRO REVENDA"/>
    <s v="6357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74"/>
    <x v="7713"/>
    <s v="GIOVANA GONCALVES DOS SANTOS"/>
    <s v="29"/>
    <m/>
    <s v="9"/>
    <s v="CONSUMIDOR FINAL"/>
    <s v="C"/>
    <x v="1"/>
    <s v="VISTA ALEGRE"/>
    <s v="JABOATAO DOS GUARARAPES"/>
    <s v="PE"/>
    <s v="BR"/>
    <x v="72"/>
    <m/>
    <m/>
    <s v="Seg"/>
    <s v="Semanal"/>
    <m/>
    <s v="Revenda"/>
    <s v="15 dias"/>
    <s v="BLT-ITAÚ 330695"/>
    <s v="VAREJO PE"/>
    <s v="54.080-270"/>
    <m/>
    <m/>
    <s v="Sim"/>
    <s v="Não"/>
    <s v="Não"/>
    <n v="495.36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75"/>
    <x v="7714"/>
    <s v="RENATA JOICE GOMES DOS SANTOS"/>
    <s v="31"/>
    <m/>
    <s v="10"/>
    <s v="INATIVO"/>
    <s v="C"/>
    <x v="1"/>
    <s v="VERA CRUZ"/>
    <s v="CAMARAGIBE"/>
    <s v="PE"/>
    <s v="BR"/>
    <x v="72"/>
    <m/>
    <m/>
    <s v="Qui"/>
    <s v="Semanal"/>
    <m/>
    <s v="Revenda"/>
    <s v="15 dias"/>
    <s v="BLT-ITAÚ 330695"/>
    <s v="VAREJO PE"/>
    <s v="54786140"/>
    <m/>
    <m/>
    <s v="Sim"/>
    <s v="Não"/>
    <s v="Não"/>
    <n v="174.04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76"/>
    <x v="7715"/>
    <s v="MARCOS ANTONIO FARIAS DE SOUZA"/>
    <s v="29"/>
    <m/>
    <s v="9"/>
    <s v="CONSUMIDOR FINAL"/>
    <s v="C"/>
    <x v="0"/>
    <s v="PARQUE IRACEMA"/>
    <s v="FORTALEZA"/>
    <s v="CE"/>
    <s v="BR"/>
    <x v="72"/>
    <m/>
    <m/>
    <s v="Sab"/>
    <s v="Semanal"/>
    <m/>
    <s v="Revenda"/>
    <s v="5 dias"/>
    <s v="BLT-SOF"/>
    <s v="ATC MARUJO – CAPITAL"/>
    <s v="60824000"/>
    <m/>
    <m/>
    <s v="Sim"/>
    <s v="Não"/>
    <s v="Não"/>
    <n v="0"/>
    <x v="0"/>
    <x v="0"/>
    <x v="0"/>
    <x v="0"/>
    <n v="453.9"/>
    <n v="-317.73"/>
    <n v="590.0700000000001"/>
    <n v="0"/>
    <n v="1"/>
    <x v="0"/>
    <s v="1 - PÉSSIMO"/>
  </r>
  <r>
    <x v="13"/>
    <s v="143"/>
    <x v="58"/>
    <n v="1045"/>
    <m/>
    <m/>
    <s v="VAREJO TLM"/>
    <x v="8377"/>
    <x v="7716"/>
    <s v="FRANCISCO DE ASSIS QUEIRS DA SILVA"/>
    <s v="31"/>
    <m/>
    <s v="10"/>
    <s v="INATIVO"/>
    <s v="C"/>
    <x v="1"/>
    <s v="GERERAU"/>
    <s v="ITAITINGA"/>
    <s v="CE"/>
    <s v="BR"/>
    <x v="32"/>
    <m/>
    <m/>
    <s v="Ter"/>
    <s v="Semanal"/>
    <m/>
    <s v="Revenda"/>
    <s v="5 dias"/>
    <s v="BLT-SANT 804-1"/>
    <s v="ATC MARUJO – CAPITAL"/>
    <s v="618844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78"/>
    <x v="7717"/>
    <s v="ANA CLARA CACAU GONCALVES"/>
    <s v="29"/>
    <m/>
    <s v="9"/>
    <s v="CONSUMIDOR FINAL"/>
    <s v="C"/>
    <x v="1"/>
    <s v="BETANIA"/>
    <s v="ITAPIPOCA"/>
    <s v="CE"/>
    <s v="BR"/>
    <x v="32"/>
    <m/>
    <m/>
    <s v="Seg"/>
    <s v="Semanal"/>
    <m/>
    <s v="Revenda"/>
    <s v="5 dias"/>
    <s v="BLT-SANT 804-1"/>
    <s v="ATC MARUJO - SOBRAL"/>
    <s v="62525000"/>
    <m/>
    <m/>
    <s v="Sim"/>
    <s v="Não"/>
    <s v="Não"/>
    <n v="1036.46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79"/>
    <x v="7718"/>
    <s v="J. T. T. NETO"/>
    <s v="31"/>
    <m/>
    <s v="10"/>
    <s v="INATIVO"/>
    <s v="C"/>
    <x v="1"/>
    <s v="DESERTO"/>
    <s v="ITAPIPOCA"/>
    <s v="CE"/>
    <s v="BR"/>
    <x v="32"/>
    <m/>
    <m/>
    <s v="Seg"/>
    <s v="Semanal"/>
    <m/>
    <s v="Revenda"/>
    <s v="5 dias"/>
    <s v="BLT-SANT 804-1"/>
    <s v="ATC MARUJO - SOBRAL"/>
    <s v="62514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80"/>
    <x v="7719"/>
    <s v="MARIA MARINETE FURTADO NOBRE"/>
    <s v="31"/>
    <m/>
    <s v="10"/>
    <s v="INATIVO"/>
    <s v="C"/>
    <x v="1"/>
    <s v="GERERAU"/>
    <s v="ITAITINGA"/>
    <s v="CE"/>
    <s v="BR"/>
    <x v="119"/>
    <m/>
    <m/>
    <s v="Ter"/>
    <s v="Semanal"/>
    <m/>
    <s v="Revenda"/>
    <s v="5 dias"/>
    <s v="BLT-SANT 804-1"/>
    <s v="ATC MARUJO – CAPITAL"/>
    <s v="61884217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381"/>
    <x v="7720"/>
    <s v="ANDRESSA EMILY OLIVEIRA SANTOS"/>
    <s v="29"/>
    <m/>
    <s v="9"/>
    <s v="CONSUMIDOR FINAL"/>
    <s v="C"/>
    <x v="1"/>
    <s v="CAGADO"/>
    <s v="SAO GONCALO DO AMARANTE"/>
    <s v="CE"/>
    <s v="BR"/>
    <x v="119"/>
    <m/>
    <m/>
    <s v="Ter"/>
    <s v="Semanal"/>
    <m/>
    <s v="Revenda"/>
    <s v="5 dias"/>
    <s v="BLT-ITAÚ 130681"/>
    <s v="ATC MARUJO – CAPITAL"/>
    <s v="62679000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82"/>
    <x v="7721"/>
    <s v="JOAO VITOR DA SILVA ZACARIAS - COMERCIO DE ALIMENTOS"/>
    <s v="29"/>
    <m/>
    <s v="9"/>
    <s v="CONSUMIDOR FINAL"/>
    <s v="C"/>
    <x v="0"/>
    <s v="NOSSA SENHORA DO O CENTRO"/>
    <s v="IPOJUCA"/>
    <s v="PE"/>
    <s v="BR"/>
    <x v="119"/>
    <m/>
    <m/>
    <s v="Qui"/>
    <s v="Semanal"/>
    <m/>
    <s v="Revenda"/>
    <s v="15 dias"/>
    <s v="BLT-ITAÚ 330695"/>
    <s v="VAREJO PE"/>
    <s v="55592310"/>
    <m/>
    <m/>
    <s v="Sim"/>
    <s v="Não"/>
    <s v="Não"/>
    <n v="615.8200000000001"/>
    <x v="12"/>
    <x v="0"/>
    <x v="0"/>
    <x v="0"/>
    <n v="706.3200000000001"/>
    <n v="1131.68"/>
    <n v="1326.36"/>
    <n v="538.5599999999999"/>
    <n v="0"/>
    <x v="1"/>
    <s v="4 - BOM"/>
  </r>
  <r>
    <x v="13"/>
    <s v="143"/>
    <x v="58"/>
    <n v="1045"/>
    <m/>
    <m/>
    <s v="VAREJO TLM"/>
    <x v="8383"/>
    <x v="7722"/>
    <s v="IVANILDE DE SOUSA COSTA"/>
    <s v="29"/>
    <m/>
    <s v="9"/>
    <s v="CONSUMIDOR FINAL"/>
    <s v="C"/>
    <x v="1"/>
    <s v="BOA VISTA"/>
    <s v="BARRAS"/>
    <s v="PI"/>
    <s v="BR"/>
    <x v="211"/>
    <m/>
    <m/>
    <s v="Seg"/>
    <s v="Semanal"/>
    <m/>
    <s v="Revenda"/>
    <s v="10 dias"/>
    <s v="BLT-SANT 804-1"/>
    <s v="VAREJO PI"/>
    <s v="641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84"/>
    <x v="7723"/>
    <s v="ANTONIA SANDRA SOARES"/>
    <s v="29"/>
    <m/>
    <s v="9"/>
    <s v="CONSUMIDOR FINAL"/>
    <s v="C"/>
    <x v="1"/>
    <s v="PRESIDENTE VARGAS"/>
    <s v="FORTALEZA"/>
    <s v="CE"/>
    <s v="BR"/>
    <x v="212"/>
    <m/>
    <m/>
    <s v="Sab"/>
    <s v="Semanal"/>
    <m/>
    <s v="Revenda"/>
    <s v="5 dias"/>
    <s v="BLT-SANT 804-1"/>
    <s v="ATC MARUJO – CAPITAL"/>
    <s v="6076577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85"/>
    <x v="7724"/>
    <s v="BR EMPREENDIMENTOS LTDA"/>
    <s v="29"/>
    <m/>
    <s v="9"/>
    <s v="CONSUMIDOR FINAL"/>
    <s v="C"/>
    <x v="0"/>
    <s v="RETIRO"/>
    <s v="TEJUCUOCA"/>
    <s v="CE"/>
    <s v="BR"/>
    <x v="212"/>
    <m/>
    <m/>
    <s v="Seg"/>
    <s v="Semanal"/>
    <m/>
    <s v="Revenda"/>
    <s v="5 dias"/>
    <s v="BLT-SANT 804-1"/>
    <s v="ATC MARUJO – INTERIOR"/>
    <s v="62610000"/>
    <m/>
    <m/>
    <s v="Sim"/>
    <s v="Não"/>
    <s v="Não"/>
    <n v="2083.41"/>
    <x v="0"/>
    <x v="1"/>
    <x v="0"/>
    <x v="1"/>
    <n v="1323.92"/>
    <n v="1845.07"/>
    <n v="0"/>
    <n v="0"/>
    <n v="2"/>
    <x v="3"/>
    <s v="4 - BOM"/>
  </r>
  <r>
    <x v="13"/>
    <s v="143"/>
    <x v="58"/>
    <n v="1045"/>
    <m/>
    <m/>
    <s v="ATC MARUJO"/>
    <x v="8386"/>
    <x v="7725"/>
    <s v="MARIA EDUARDA GOMES DE ARAUJO"/>
    <s v="31"/>
    <m/>
    <s v="10"/>
    <s v="INATIVO"/>
    <s v="C"/>
    <x v="1"/>
    <s v="PALESTINA"/>
    <s v="NOVO ORIENTE"/>
    <s v="CE"/>
    <s v="BR"/>
    <x v="212"/>
    <m/>
    <m/>
    <s v="Seg"/>
    <s v="Semanal"/>
    <m/>
    <s v="Revenda"/>
    <s v="5 dias"/>
    <s v="BLT-SANT 804-1"/>
    <s v="ATC MARUJO - SOBRAL"/>
    <s v="6374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87"/>
    <x v="7726"/>
    <s v="FRANCISCO ANTONIO MARQUES DE ALMEIDA"/>
    <s v="31"/>
    <m/>
    <s v="10"/>
    <s v="INATIVO"/>
    <s v="C"/>
    <x v="1"/>
    <s v="CANINDEZINHO"/>
    <s v="FORTALEZA"/>
    <s v="CE"/>
    <s v="BR"/>
    <x v="5"/>
    <m/>
    <m/>
    <s v="Seg"/>
    <s v="Semanal"/>
    <m/>
    <s v="Revenda"/>
    <s v="5 dias"/>
    <s v="BLT-SANT 804-1"/>
    <s v="ATC MARUJO – CAPITAL"/>
    <s v="60731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88"/>
    <x v="7727"/>
    <s v="OZANA DE SOUSA SILVA"/>
    <s v="29"/>
    <m/>
    <s v="9"/>
    <s v="CONSUMIDOR FINAL"/>
    <s v="C"/>
    <x v="0"/>
    <s v="DT DE PALESTINA"/>
    <s v="NOVO ORIENTE"/>
    <s v="CE"/>
    <s v="BR"/>
    <x v="5"/>
    <m/>
    <m/>
    <s v="Sex"/>
    <s v="Semanal"/>
    <m/>
    <s v="Revenda"/>
    <s v="5 dias"/>
    <s v="BLT-SANT 804-1"/>
    <s v="ATC MARUJO - SOBRAL"/>
    <s v="63740000"/>
    <m/>
    <m/>
    <s v="Sim"/>
    <s v="Não"/>
    <s v="Não"/>
    <n v="1039.24"/>
    <x v="0"/>
    <x v="0"/>
    <x v="0"/>
    <x v="0"/>
    <n v="587.64"/>
    <n v="947.53"/>
    <n v="0"/>
    <n v="0"/>
    <n v="2"/>
    <x v="3"/>
    <s v="2 - RUIM"/>
  </r>
  <r>
    <x v="13"/>
    <s v="143"/>
    <x v="58"/>
    <n v="1045"/>
    <m/>
    <m/>
    <s v="VAREJO TLM"/>
    <x v="8389"/>
    <x v="7728"/>
    <s v="ELLY GEWSON SOARES DOS SANTOS"/>
    <s v="31"/>
    <m/>
    <s v="10"/>
    <s v="INATIVO"/>
    <s v="C"/>
    <x v="1"/>
    <s v="BURITIZAL"/>
    <s v="PORANGA"/>
    <s v="CE"/>
    <s v="BR"/>
    <x v="5"/>
    <m/>
    <m/>
    <s v="Seg"/>
    <s v="Semanal"/>
    <m/>
    <s v="Revenda"/>
    <s v="5 dias"/>
    <s v="BLT-SANT 804-1"/>
    <s v="ATC MARUJO - SOBRAL"/>
    <s v="6222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ATC"/>
    <x v="8390"/>
    <x v="7729"/>
    <s v="VERA CRUZ ALVES CARDOSO"/>
    <s v="31"/>
    <m/>
    <s v="10"/>
    <s v="INATIVO"/>
    <s v="C"/>
    <x v="1"/>
    <s v="PIRATININGA"/>
    <s v="MARACANAU"/>
    <s v="CE"/>
    <s v="BR"/>
    <x v="6"/>
    <m/>
    <m/>
    <s v="Qua"/>
    <s v="Q2"/>
    <m/>
    <s v="Revenda"/>
    <s v="5 dias"/>
    <s v="BLT-SANT 804-1"/>
    <s v="ATC MARUJO – CAPITAL"/>
    <s v="619051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91"/>
    <x v="7730"/>
    <s v="KAYRO THUAN FERREIRA PINHEIRO"/>
    <s v="31"/>
    <m/>
    <s v="10"/>
    <s v="INATIVO"/>
    <s v="C"/>
    <x v="1"/>
    <s v="BAIRRO S"/>
    <s v="CANINDE"/>
    <s v="CE"/>
    <s v="BR"/>
    <x v="86"/>
    <m/>
    <m/>
    <s v="Ter"/>
    <s v="Semanal"/>
    <m/>
    <s v="Revenda"/>
    <s v="5 dias"/>
    <s v="BLT-SANT 804-1"/>
    <s v="ATC MARUJO – INTERIOR"/>
    <s v="627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92"/>
    <x v="7731"/>
    <s v="LUIS EDUARDO DA SILVA CUNHA"/>
    <s v="29"/>
    <m/>
    <s v="9"/>
    <s v="CONSUMIDOR FINAL"/>
    <s v="C"/>
    <x v="0"/>
    <s v="DISTRITO NOVA VENEZA"/>
    <s v="UBAJARA"/>
    <s v="CE"/>
    <s v="BR"/>
    <x v="86"/>
    <m/>
    <m/>
    <s v="Seg"/>
    <s v="Semanal"/>
    <m/>
    <s v="Revenda"/>
    <s v="5 dias"/>
    <s v="BLT-SANT 804-1"/>
    <s v="ATC MARUJO - SOBRAL"/>
    <s v="62350000"/>
    <m/>
    <m/>
    <s v="Sim"/>
    <s v="Não"/>
    <s v="Não"/>
    <n v="335.01"/>
    <x v="0"/>
    <x v="0"/>
    <x v="0"/>
    <x v="0"/>
    <n v="0"/>
    <n v="307.44"/>
    <n v="0"/>
    <n v="0"/>
    <n v="2"/>
    <x v="3"/>
    <s v="1 - PÉSSIMO"/>
  </r>
  <r>
    <x v="13"/>
    <s v="143"/>
    <x v="58"/>
    <n v="1045"/>
    <m/>
    <m/>
    <s v="VAREJO TLM"/>
    <x v="8393"/>
    <x v="7732"/>
    <s v="MARIA SABRINA PEREIRA ARAUJO"/>
    <s v="31"/>
    <m/>
    <s v="10"/>
    <s v="INATIVO"/>
    <s v="C"/>
    <x v="1"/>
    <s v="LAGPOA REDONDA"/>
    <s v="FORTALEZA"/>
    <s v="CE"/>
    <s v="BR"/>
    <x v="206"/>
    <m/>
    <m/>
    <s v="Seg"/>
    <s v="Semanal"/>
    <m/>
    <s v="Revenda"/>
    <s v="5 dias"/>
    <s v="BLT-SANT 804-1"/>
    <s v="ATC MARUJO – CAPITAL"/>
    <s v="6083240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94"/>
    <x v="7733"/>
    <s v="GELADAO TOP LTDA"/>
    <s v="29"/>
    <m/>
    <s v="9"/>
    <s v="CONSUMIDOR FINAL"/>
    <s v="C"/>
    <x v="1"/>
    <s v="IPARANA"/>
    <s v="CAUCAIA"/>
    <s v="CE"/>
    <s v="BR"/>
    <x v="206"/>
    <m/>
    <m/>
    <s v="Sab"/>
    <s v="Semanal"/>
    <m/>
    <s v="Revenda"/>
    <s v="5 dias"/>
    <s v="BLT-SANT 804-1"/>
    <s v="AUTOSSERVIÇO CE"/>
    <s v="616271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95"/>
    <x v="7127"/>
    <s v="ALEXSANDRA SA CHAGAS"/>
    <s v="31"/>
    <m/>
    <s v="10"/>
    <s v="INATIVO"/>
    <s v="C"/>
    <x v="1"/>
    <s v="TAPERA AREA VERDE"/>
    <s v="AQUIRAZ"/>
    <s v="CE"/>
    <s v="BR"/>
    <x v="206"/>
    <m/>
    <m/>
    <s v="Qua"/>
    <s v="Semanal"/>
    <m/>
    <s v="Revenda"/>
    <s v="5 dias"/>
    <s v="BLT-SANT 804-1"/>
    <s v="ATC MARUJO – CAPITAL"/>
    <s v="617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396"/>
    <x v="7734"/>
    <s v="SUPERMERCADO LAURA LTDA"/>
    <s v="29"/>
    <m/>
    <s v="9"/>
    <s v="CONSUMIDOR FINAL"/>
    <s v="C"/>
    <x v="1"/>
    <s v="PIRATININGA"/>
    <s v="MARACANAU"/>
    <s v="CE"/>
    <s v="BR"/>
    <x v="206"/>
    <m/>
    <m/>
    <s v="Qua"/>
    <s v="Q2"/>
    <m/>
    <s v="Revenda"/>
    <s v="5 dias"/>
    <s v="BLT-SANT 804-1"/>
    <s v="ATC MARUJO – CAPITAL"/>
    <s v="619053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397"/>
    <x v="7735"/>
    <s v="BRUNA NASCIMENTO DA SILVA SANTOS"/>
    <s v="29"/>
    <m/>
    <s v="9"/>
    <s v="CONSUMIDOR FINAL"/>
    <s v="C"/>
    <x v="0"/>
    <s v="DISTRITO DE PECEM-CENTRO"/>
    <s v="SAO GONCALO DO AMARANTE"/>
    <s v="CE"/>
    <s v="BR"/>
    <x v="206"/>
    <m/>
    <m/>
    <s v="Ter"/>
    <s v="Semanal"/>
    <m/>
    <s v="Revenda"/>
    <s v="5 dias"/>
    <s v="BLT-ITAÚ 130681"/>
    <s v="ATC MARUJO – CAPITAL"/>
    <s v="62670000"/>
    <m/>
    <m/>
    <s v="Sim"/>
    <s v="Não"/>
    <s v="Sim"/>
    <n v="0"/>
    <x v="0"/>
    <x v="0"/>
    <x v="0"/>
    <x v="0"/>
    <n v="731.0700000000001"/>
    <n v="1137.22"/>
    <n v="840.95"/>
    <n v="324.92"/>
    <n v="0"/>
    <x v="1"/>
    <s v="3 - MEDIANO"/>
  </r>
  <r>
    <x v="13"/>
    <s v="143"/>
    <x v="58"/>
    <n v="1045"/>
    <m/>
    <m/>
    <s v="VAREJO TLM"/>
    <x v="8398"/>
    <x v="7736"/>
    <s v="BOA PRACA GENERAL SHIP SUPPLIER LTDA"/>
    <s v="29"/>
    <m/>
    <s v="9"/>
    <s v="CONSUMIDOR FINAL"/>
    <s v="C"/>
    <x v="0"/>
    <s v="PONTE DOS CARVALHOS"/>
    <s v="CABO DE SANTO AGOSTINHO"/>
    <s v="PE"/>
    <s v="BR"/>
    <x v="120"/>
    <m/>
    <m/>
    <s v="Qui"/>
    <s v="Semanal"/>
    <m/>
    <s v="Revenda"/>
    <s v="15 dias"/>
    <s v="BLT-ITAÚ 330695"/>
    <s v="VAREJO PE"/>
    <s v="54580773"/>
    <m/>
    <m/>
    <s v="Sim"/>
    <s v="Não"/>
    <s v="Não"/>
    <n v="0"/>
    <x v="12"/>
    <x v="0"/>
    <x v="0"/>
    <x v="0"/>
    <n v="288"/>
    <n v="0"/>
    <n v="0"/>
    <n v="0"/>
    <n v="3"/>
    <x v="2"/>
    <s v="1 - PÉSSIMO"/>
  </r>
  <r>
    <x v="13"/>
    <s v="143"/>
    <x v="58"/>
    <n v="1045"/>
    <m/>
    <m/>
    <s v="VAREJO TLM"/>
    <x v="8399"/>
    <x v="7737"/>
    <s v="GABRIELE MIRANDA DA SILVA"/>
    <s v="29"/>
    <m/>
    <s v="9"/>
    <s v="CONSUMIDOR FINAL"/>
    <s v="C"/>
    <x v="1"/>
    <s v="Tabajaras"/>
    <s v="Teresina"/>
    <s v="PI"/>
    <s v="BR"/>
    <x v="138"/>
    <m/>
    <m/>
    <s v="Seg"/>
    <s v="Semanal"/>
    <m/>
    <s v="Revenda"/>
    <s v="5 dias"/>
    <s v="BLT-SANT 804-1"/>
    <s v="VAREJO PI"/>
    <s v="640611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00"/>
    <x v="7738"/>
    <s v="VJ CULINARIA JAPONESA LTDA"/>
    <s v="29"/>
    <m/>
    <s v="9"/>
    <s v="CONSUMIDOR FINAL"/>
    <s v="C"/>
    <x v="0"/>
    <s v="Meireles"/>
    <s v="Fortaleza"/>
    <s v="CE"/>
    <s v="BR"/>
    <x v="138"/>
    <m/>
    <m/>
    <s v="Sab"/>
    <s v="Semanal"/>
    <m/>
    <s v="Revenda"/>
    <s v="5 dias"/>
    <s v="BLT-SANT 804-1"/>
    <s v="ATC MARUJO – CAPITAL"/>
    <s v="60175040"/>
    <m/>
    <m/>
    <s v="Sim"/>
    <s v="Não"/>
    <s v="Não"/>
    <n v="458.57"/>
    <x v="0"/>
    <x v="0"/>
    <x v="0"/>
    <x v="0"/>
    <n v="1624.6"/>
    <n v="1624.6"/>
    <n v="1218.45"/>
    <n v="812.3"/>
    <n v="0"/>
    <x v="1"/>
    <s v="4 - BOM"/>
  </r>
  <r>
    <x v="13"/>
    <s v="143"/>
    <x v="58"/>
    <n v="1045"/>
    <m/>
    <m/>
    <s v="ATC MARUJO"/>
    <x v="8401"/>
    <x v="7739"/>
    <s v="SALETE  DE ALMEIDA"/>
    <s v="31"/>
    <m/>
    <s v="10"/>
    <s v="INATIVO"/>
    <s v="C"/>
    <x v="1"/>
    <s v="ZONA RURAL"/>
    <s v="CAPISTRANO"/>
    <s v="CE"/>
    <s v="BR"/>
    <x v="138"/>
    <m/>
    <m/>
    <s v="Ter"/>
    <s v="Semanal"/>
    <m/>
    <s v="Revenda"/>
    <s v="5 dias"/>
    <s v="BLT-SANT 804-1"/>
    <s v="ATC MARUJO – INTERIOR"/>
    <s v="62748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ATC MARUJO"/>
    <x v="8402"/>
    <x v="7740"/>
    <s v="ALESSANDRO BESSA DA SILVA"/>
    <s v="31"/>
    <m/>
    <s v="10"/>
    <s v="INATIVO"/>
    <s v="C"/>
    <x v="1"/>
    <s v="CENTRO"/>
    <s v="ITAITINGA"/>
    <s v="CE"/>
    <s v="BR"/>
    <x v="138"/>
    <m/>
    <m/>
    <s v="Ter"/>
    <s v="Semanal"/>
    <m/>
    <s v="Revenda"/>
    <s v="5 dias"/>
    <s v="BLT-SANT 804-1"/>
    <s v="ATC MARUJO – INTERIOR"/>
    <s v="61880047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REVENDEDOR MARUJINHO"/>
    <x v="8403"/>
    <x v="7741"/>
    <s v="KRISYANE VIEIRA CORREIA DE ANDRADE"/>
    <s v="31"/>
    <m/>
    <s v="10"/>
    <s v="INATIVO"/>
    <s v="C"/>
    <x v="1"/>
    <s v="PONTAL DE MACEIÓ"/>
    <s v="FORTIM"/>
    <s v="CE"/>
    <s v="BR"/>
    <x v="55"/>
    <m/>
    <m/>
    <s v="Ter"/>
    <s v="Semanal"/>
    <m/>
    <s v="Revenda"/>
    <s v="5 dias"/>
    <s v="BLT-SANT 804-1"/>
    <s v="ATC MARUJO – INTERIOR"/>
    <s v="6281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04"/>
    <x v="7742"/>
    <s v="RANYELLE OLIVEIRA SILVA"/>
    <s v="29"/>
    <m/>
    <s v="9"/>
    <s v="CONSUMIDOR FINAL"/>
    <s v="C"/>
    <x v="1"/>
    <s v="MACAXEIRA"/>
    <s v="RECIFE"/>
    <s v="PE"/>
    <s v="BR"/>
    <x v="55"/>
    <m/>
    <m/>
    <s v="Qui"/>
    <s v="Semanal"/>
    <m/>
    <s v="Revenda"/>
    <s v="15 dias"/>
    <s v="BLT-ITAÚ 330695"/>
    <s v="VAREJO PE"/>
    <s v="5209026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05"/>
    <x v="7743"/>
    <s v="NATALIA REBOUCAS DE MACEDO FREITAS"/>
    <s v="29"/>
    <m/>
    <s v="9"/>
    <s v="CONSUMIDOR FINAL"/>
    <s v="C"/>
    <x v="0"/>
    <s v="PARQUE TIJUCA"/>
    <s v="MARACANAU"/>
    <s v="CE"/>
    <s v="BR"/>
    <x v="55"/>
    <m/>
    <m/>
    <s v="Sab"/>
    <s v="Semanal"/>
    <m/>
    <s v="Revenda"/>
    <s v="15 dias"/>
    <s v="BLT-SANT 804-1"/>
    <s v="ATC MARUJO – CAPITAL"/>
    <s v="61917095"/>
    <m/>
    <m/>
    <s v="Sim"/>
    <s v="Não"/>
    <s v="Não"/>
    <n v="7322.57"/>
    <x v="5"/>
    <x v="4"/>
    <x v="0"/>
    <x v="3"/>
    <n v="0"/>
    <n v="6242.26"/>
    <n v="6478.7"/>
    <n v="0"/>
    <n v="1"/>
    <x v="0"/>
    <s v="5 - EXCELENTE"/>
  </r>
  <r>
    <x v="13"/>
    <s v="143"/>
    <x v="58"/>
    <n v="1045"/>
    <m/>
    <m/>
    <s v="VAREJO TLM"/>
    <x v="8406"/>
    <x v="7744"/>
    <s v="LUCINDA GOMES OLIVEIRA"/>
    <s v="29"/>
    <m/>
    <s v="8"/>
    <s v="FROSTY"/>
    <s v="C"/>
    <x v="0"/>
    <s v="TIMBO"/>
    <s v="MARACANAÚ"/>
    <s v="CE"/>
    <s v="BR"/>
    <x v="125"/>
    <m/>
    <m/>
    <s v="Sab"/>
    <s v="Semanal"/>
    <m/>
    <s v="Revenda"/>
    <s v="5 dias"/>
    <s v="BLT-ITAÚ 130681"/>
    <s v="ATC MARUJO – CAPITAL"/>
    <s v="61936360"/>
    <m/>
    <m/>
    <s v="Sim"/>
    <s v="Não"/>
    <s v="Não"/>
    <n v="0"/>
    <x v="1"/>
    <x v="0"/>
    <x v="0"/>
    <x v="0"/>
    <n v="0"/>
    <n v="0"/>
    <n v="693.5"/>
    <n v="0"/>
    <n v="1"/>
    <x v="0"/>
    <s v="1 - PÉSSIMO"/>
  </r>
  <r>
    <x v="13"/>
    <s v="143"/>
    <x v="58"/>
    <n v="1045"/>
    <m/>
    <m/>
    <s v="VAREJO TLM"/>
    <x v="8407"/>
    <x v="7745"/>
    <s v="ANTONIA VERALUCIA OLIVEIRA FERNANDES"/>
    <s v="29"/>
    <m/>
    <s v="9"/>
    <s v="CONSUMIDOR FINAL"/>
    <s v="C"/>
    <x v="1"/>
    <s v="ZONA RURAL"/>
    <s v="LIMOEIRO DO NORTE"/>
    <s v="CE"/>
    <s v="BR"/>
    <x v="7"/>
    <m/>
    <m/>
    <s v="Ter"/>
    <s v="Semanal"/>
    <m/>
    <s v="Revenda"/>
    <s v="5 dias"/>
    <s v="BLT-SANT 804-1"/>
    <s v="ATC MARUJO – INTERIOR"/>
    <s v="6293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08"/>
    <x v="7746"/>
    <s v="JOSE FRANCISCO SALES FILHO"/>
    <s v="31"/>
    <m/>
    <s v="10"/>
    <s v="INATIVO"/>
    <s v="C"/>
    <x v="1"/>
    <s v="CRUZ DO REBOUCAS"/>
    <s v="IGARASSU"/>
    <s v="PE"/>
    <s v="BR"/>
    <x v="7"/>
    <m/>
    <m/>
    <s v="Qui"/>
    <s v="Semanal"/>
    <m/>
    <s v="Revenda"/>
    <s v="15 dias"/>
    <s v="BLT-ITAÚ 330695"/>
    <s v="VAREJO PE"/>
    <s v="53635158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09"/>
    <x v="7747"/>
    <s v="ANDA LEILA RODRIGUES MAGALHAES"/>
    <s v="31"/>
    <m/>
    <s v="10"/>
    <s v="INATIVO"/>
    <s v="C"/>
    <x v="1"/>
    <s v="PARANGABA"/>
    <s v="FORTALEZA"/>
    <s v="CE"/>
    <s v="BR"/>
    <x v="200"/>
    <m/>
    <m/>
    <s v="Seg"/>
    <s v="Semanal"/>
    <m/>
    <s v="Revenda"/>
    <s v="5 dias"/>
    <s v="BLT-SANT 804-1"/>
    <s v="ATC MARUJO – CAPITAL"/>
    <s v="607405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10"/>
    <x v="7748"/>
    <s v="MARIA VERONICA SOUZA"/>
    <s v="31"/>
    <m/>
    <s v="10"/>
    <s v="INATIVO"/>
    <s v="C"/>
    <x v="1"/>
    <s v="DIAS MACEDO"/>
    <s v="FORTALEZA"/>
    <s v="CE"/>
    <s v="BR"/>
    <x v="9"/>
    <m/>
    <m/>
    <s v="Seg"/>
    <s v="Semanal"/>
    <m/>
    <s v="Revenda"/>
    <s v="5 dias"/>
    <s v="BLT-SANT 804-1"/>
    <s v="ATC MARUJO – CAPITAL"/>
    <s v="6086041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11"/>
    <x v="7749"/>
    <s v="GUSTAVO DA SILVA DANTAS"/>
    <s v="31"/>
    <m/>
    <s v="10"/>
    <s v="INATIVO"/>
    <s v="C"/>
    <x v="1"/>
    <s v="Parque Iracema"/>
    <s v="Maranguape"/>
    <s v="CE"/>
    <s v="BR"/>
    <x v="9"/>
    <m/>
    <m/>
    <s v="Seg"/>
    <s v="Semanal"/>
    <m/>
    <s v="Revenda"/>
    <s v="5 dias"/>
    <s v="BLT-SANT 804-1"/>
    <s v="ATC MARUJO – CAPITAL"/>
    <s v="619482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12"/>
    <x v="7750"/>
    <s v="FRANCISCO WEVERTHON VIANA DE SOUZA"/>
    <s v="29"/>
    <m/>
    <s v="9"/>
    <s v="CONSUMIDOR FINAL"/>
    <s v="C"/>
    <x v="0"/>
    <s v="HORTO"/>
    <s v="MARACANAU"/>
    <s v="CE"/>
    <s v="BR"/>
    <x v="10"/>
    <m/>
    <m/>
    <s v="Sab"/>
    <s v="Semanal"/>
    <m/>
    <s v="Revenda"/>
    <s v="10 dias"/>
    <s v="BLT-SANT 804-1"/>
    <s v="ATC MARUJO – CAPITAL"/>
    <s v="61908030"/>
    <m/>
    <m/>
    <s v="Sim"/>
    <s v="Não"/>
    <s v="Não"/>
    <n v="0"/>
    <x v="0"/>
    <x v="1"/>
    <x v="0"/>
    <x v="1"/>
    <n v="1006.82"/>
    <n v="1029.2"/>
    <n v="982.4"/>
    <n v="0"/>
    <n v="1"/>
    <x v="0"/>
    <s v="4 - BOM"/>
  </r>
  <r>
    <x v="13"/>
    <s v="143"/>
    <x v="58"/>
    <n v="1045"/>
    <m/>
    <m/>
    <s v="VAREJO TLM"/>
    <x v="8413"/>
    <x v="7751"/>
    <s v="C M DO N AVILA"/>
    <s v="29"/>
    <m/>
    <s v="9"/>
    <s v="CONSUMIDOR FINAL"/>
    <s v="C"/>
    <x v="0"/>
    <s v="CENTRO"/>
    <s v="NAZARIA"/>
    <s v="PI"/>
    <s v="BR"/>
    <x v="196"/>
    <m/>
    <m/>
    <s v="Ter"/>
    <s v="Semanal"/>
    <m/>
    <s v="Revenda"/>
    <s v="5 dias"/>
    <s v="BLT-SANT 804-1"/>
    <s v="VAREJO PI"/>
    <s v="64415000"/>
    <m/>
    <m/>
    <s v="Sim"/>
    <s v="Não"/>
    <s v="Não"/>
    <n v="2887.05"/>
    <x v="0"/>
    <x v="2"/>
    <x v="0"/>
    <x v="2"/>
    <n v="2310.23"/>
    <n v="0"/>
    <n v="0"/>
    <n v="0"/>
    <n v="3"/>
    <x v="2"/>
    <s v="3 - MEDIANO"/>
  </r>
  <r>
    <x v="13"/>
    <s v="143"/>
    <x v="58"/>
    <n v="1045"/>
    <m/>
    <m/>
    <s v="VAREJO TLM"/>
    <x v="8414"/>
    <x v="7752"/>
    <s v="FRANCISCA LUCIENE ARAUJO"/>
    <s v="29"/>
    <m/>
    <s v="9"/>
    <s v="CONSUMIDOR FINAL"/>
    <s v="C"/>
    <x v="1"/>
    <s v="MONDUBIM"/>
    <s v="FORTALEZA"/>
    <s v="CE"/>
    <s v="BR"/>
    <x v="201"/>
    <m/>
    <m/>
    <s v="Sab"/>
    <s v="Semanal"/>
    <m/>
    <s v="Revenda"/>
    <s v="5 dias"/>
    <s v="BLT-SANT 804-1"/>
    <s v="ATC MARUJO – CAPITAL"/>
    <s v="607642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15"/>
    <x v="7753"/>
    <s v="ERICK LIDIANE NUNES DOS SANTOS"/>
    <s v="31"/>
    <m/>
    <s v="10"/>
    <s v="INATIVO"/>
    <s v="C"/>
    <x v="1"/>
    <s v="CAVALEIRO"/>
    <s v="JABOATAO DOS GUARARAPES"/>
    <s v="PE"/>
    <s v="BR"/>
    <x v="201"/>
    <m/>
    <m/>
    <s v="Qui"/>
    <s v="Semanal"/>
    <m/>
    <s v="Revenda"/>
    <s v="5 dias"/>
    <s v="BLT-ITAÚ 330695"/>
    <s v="VAREJO PE"/>
    <s v="54210020"/>
    <m/>
    <m/>
    <s v="Sim"/>
    <s v="Não"/>
    <s v="Não"/>
    <n v="368.73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16"/>
    <x v="7754"/>
    <s v="DAYANE SOUZA DA SILVA"/>
    <s v="31"/>
    <m/>
    <s v="10"/>
    <s v="INATIVO"/>
    <s v="C"/>
    <x v="1"/>
    <s v="DIAS MACEDO"/>
    <s v="FORTALEZA"/>
    <s v="CE"/>
    <s v="BR"/>
    <x v="201"/>
    <m/>
    <m/>
    <s v="Seg"/>
    <s v="Semanal"/>
    <m/>
    <s v="Revenda"/>
    <s v="5 dias"/>
    <s v="BLT-SANT 804-1"/>
    <s v="ATC MARUJO – CAPITAL"/>
    <s v="608604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17"/>
    <x v="7755"/>
    <s v="ANTONIO MAICK ALVES DE SOUSA"/>
    <s v="29"/>
    <m/>
    <s v="9"/>
    <s v="CONSUMIDOR FINAL"/>
    <s v="C"/>
    <x v="1"/>
    <s v="MOURÃO"/>
    <s v="ITAPIPOCA"/>
    <s v="CE"/>
    <s v="BR"/>
    <x v="190"/>
    <m/>
    <m/>
    <s v="Seg"/>
    <s v="Semanal"/>
    <m/>
    <s v="Revenda"/>
    <s v="5 dias"/>
    <s v="BLT-SANT 804-1"/>
    <s v="ATC MARUJO - SOBRAL"/>
    <s v="62500-78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18"/>
    <x v="7371"/>
    <s v="AURIBERTO HENRIQUE DA SILVA"/>
    <s v="29"/>
    <m/>
    <s v="9"/>
    <s v="CONSUMIDOR FINAL"/>
    <s v="C"/>
    <x v="1"/>
    <s v="CAJUAIS"/>
    <s v="Icapuí"/>
    <s v="CE"/>
    <s v="BR"/>
    <x v="190"/>
    <m/>
    <m/>
    <s v="Seg"/>
    <s v="Semanal"/>
    <m/>
    <s v="Revenda"/>
    <s v="5 dias"/>
    <s v="BLT-ITAÚ 130681"/>
    <s v="ATC MARUJO – CAPITAL"/>
    <s v="62810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19"/>
    <x v="7756"/>
    <s v="MARIA SALETE CAVALCANTE"/>
    <s v="29"/>
    <m/>
    <s v="9"/>
    <s v="CONSUMIDOR FINAL"/>
    <s v="C"/>
    <x v="1"/>
    <s v="CENTRO"/>
    <s v="LIMOEIRO DO NORTE"/>
    <s v="CE"/>
    <s v="BR"/>
    <x v="109"/>
    <m/>
    <m/>
    <s v="Sex"/>
    <s v="Q1"/>
    <m/>
    <s v="Revenda"/>
    <s v="5 dias"/>
    <s v="BLT-SANT 804-1"/>
    <s v="ATC MARUJO – INTERIOR"/>
    <s v="6293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20"/>
    <x v="7757"/>
    <s v="JOSE IRAILSON DOS SANTOS ROCHA"/>
    <s v="31"/>
    <m/>
    <s v="10"/>
    <s v="INATIVO"/>
    <s v="C"/>
    <x v="1"/>
    <s v="JEREISSATI 2"/>
    <s v="MARACANAU"/>
    <s v="CE"/>
    <s v="BR"/>
    <x v="121"/>
    <m/>
    <m/>
    <s v="Sex"/>
    <s v="Q2"/>
    <m/>
    <s v="Revenda"/>
    <s v="5 dias"/>
    <s v="BLT-SANT 804-1"/>
    <s v="ATC MARUJO – CAPITAL"/>
    <s v="61901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21"/>
    <x v="7758"/>
    <s v="CASA DA PIZZA LTDA"/>
    <s v="29"/>
    <m/>
    <s v="9"/>
    <s v="CONSUMIDOR FINAL"/>
    <s v="C"/>
    <x v="1"/>
    <s v="CENTRO"/>
    <s v="CASCAVEL"/>
    <s v="CE"/>
    <s v="BR"/>
    <x v="121"/>
    <m/>
    <m/>
    <s v="Ter"/>
    <s v="Semanal"/>
    <m/>
    <s v="Revenda"/>
    <s v="5 dias"/>
    <s v="BLT-SANT 804-1"/>
    <s v="ATC MARUJO – INTERIOR"/>
    <s v="628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22"/>
    <x v="7759"/>
    <s v="ANTONIA MILLEMKELLY FERREIRA BENJAMIM"/>
    <s v="29"/>
    <m/>
    <s v="9"/>
    <s v="CONSUMIDOR FINAL"/>
    <s v="C"/>
    <x v="1"/>
    <s v="JOSE HOLANDA LIMA"/>
    <s v="TAUA"/>
    <s v="CE"/>
    <s v="BR"/>
    <x v="176"/>
    <m/>
    <m/>
    <s v="Seg"/>
    <s v="Semanal"/>
    <m/>
    <s v="Revenda"/>
    <s v="5 dias"/>
    <s v="BLT-SANT 804-1"/>
    <s v="JUAZEIRO REVENDA"/>
    <s v="636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23"/>
    <x v="7760"/>
    <s v="GENI VIEIRA DE SOUSA"/>
    <s v="29"/>
    <m/>
    <s v="9"/>
    <s v="CONSUMIDOR FINAL"/>
    <s v="C"/>
    <x v="1"/>
    <s v="SAMAPI"/>
    <s v="TERESINA"/>
    <s v="PI"/>
    <s v="BR"/>
    <x v="176"/>
    <m/>
    <m/>
    <s v="Seg"/>
    <s v="Semanal"/>
    <m/>
    <s v="Revenda"/>
    <s v="5 dias"/>
    <s v="BLT-SANT 804-1"/>
    <s v="VAREJO PI"/>
    <s v="640573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24"/>
    <x v="7761"/>
    <s v="GENTE INOCENTE INDUSTRIA E COMERCIO LTDA"/>
    <s v="31"/>
    <m/>
    <s v="10"/>
    <s v="INATIVO"/>
    <s v="C"/>
    <x v="1"/>
    <s v="MARAPONGA"/>
    <s v="FORTALEZA"/>
    <s v="CE"/>
    <s v="BR"/>
    <x v="176"/>
    <m/>
    <m/>
    <s v="Seg"/>
    <s v="Semanal"/>
    <m/>
    <s v="Revenda"/>
    <s v="5 dias"/>
    <s v="BLT-SANT 804-1"/>
    <s v="ATC MARUJO – CAPITAL"/>
    <s v="6071197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25"/>
    <x v="7762"/>
    <s v="YURI PINHEIRO MAIA"/>
    <s v="29"/>
    <m/>
    <s v="9"/>
    <s v="CONSUMIDOR FINAL"/>
    <s v="C"/>
    <x v="0"/>
    <s v="SAO BENTO"/>
    <s v="FORTALEZA"/>
    <s v="CE"/>
    <s v="BR"/>
    <x v="176"/>
    <m/>
    <m/>
    <s v="Sab"/>
    <s v="Semanal"/>
    <m/>
    <s v="Revenda"/>
    <s v="avista"/>
    <s v="BLT-SANT 804-1"/>
    <s v="ATC MARUJO – CAPITAL"/>
    <s v="60875235"/>
    <m/>
    <m/>
    <s v="Sim"/>
    <s v="Não"/>
    <s v="Sim"/>
    <n v="2539.49"/>
    <x v="1"/>
    <x v="0"/>
    <x v="0"/>
    <x v="0"/>
    <n v="0"/>
    <n v="324.92"/>
    <n v="406.15"/>
    <n v="0"/>
    <n v="1"/>
    <x v="0"/>
    <s v="1 - PÉSSIMO"/>
  </r>
  <r>
    <x v="13"/>
    <s v="143"/>
    <x v="58"/>
    <n v="1045"/>
    <m/>
    <m/>
    <s v="VAREJO TLM"/>
    <x v="8426"/>
    <x v="7763"/>
    <s v="FRANCISCA JORDANIA MOREIRA LIMA"/>
    <s v="29"/>
    <m/>
    <s v="9"/>
    <s v="CONSUMIDOR FINAL"/>
    <s v="C"/>
    <x v="0"/>
    <s v="ALTO DA MANGUEIRA"/>
    <s v="MARACANAU"/>
    <s v="CE"/>
    <s v="BR"/>
    <x v="87"/>
    <m/>
    <m/>
    <s v="Sab"/>
    <s v="Semanal"/>
    <m/>
    <s v="Revenda"/>
    <s v="5 dias"/>
    <s v="BLT-SANT 804-1"/>
    <s v="ATC MARUJO – CAPITAL"/>
    <s v="61905010"/>
    <m/>
    <m/>
    <s v="Sim"/>
    <s v="Não"/>
    <s v="Não"/>
    <n v="1124.36"/>
    <x v="0"/>
    <x v="0"/>
    <x v="0"/>
    <x v="0"/>
    <n v="0"/>
    <n v="1535.22"/>
    <n v="0"/>
    <n v="1002.42"/>
    <n v="0"/>
    <x v="1"/>
    <s v="2 - RUIM"/>
  </r>
  <r>
    <x v="13"/>
    <s v="143"/>
    <x v="58"/>
    <n v="1045"/>
    <m/>
    <m/>
    <s v="VAREJO TLM"/>
    <x v="8427"/>
    <x v="7764"/>
    <s v="CAMILA KARLA DE SOUZA GOMES"/>
    <s v="29"/>
    <m/>
    <s v="9"/>
    <s v="CONSUMIDOR FINAL"/>
    <s v="C"/>
    <x v="0"/>
    <s v="CENTRO"/>
    <s v="ICARAI DE AMONTADA"/>
    <s v="CE"/>
    <s v="BR"/>
    <x v="87"/>
    <m/>
    <m/>
    <s v="Seg"/>
    <s v="Q2"/>
    <m/>
    <s v="Revenda"/>
    <s v="5 dias"/>
    <s v="BLT-SANT 804-1"/>
    <s v="ATC MARUJO - SOBRAL"/>
    <s v="625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28"/>
    <x v="7765"/>
    <s v="ANTONIO KLEZIO BERNARDINO DE CARVALHO"/>
    <s v="31"/>
    <m/>
    <s v="10"/>
    <s v="INATIVO"/>
    <s v="C"/>
    <x v="1"/>
    <s v="INTERIOR"/>
    <s v="SANTA QUITERIA"/>
    <s v="CE"/>
    <s v="BR"/>
    <x v="87"/>
    <m/>
    <m/>
    <s v="Sex"/>
    <s v="Q1"/>
    <m/>
    <s v="Revenda"/>
    <s v="5 dias"/>
    <s v="BLT-SANT 804-1"/>
    <s v="ATC MARUJO - SOBRAL"/>
    <s v="622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29"/>
    <x v="7766"/>
    <s v="C M CASTRO"/>
    <s v="29"/>
    <m/>
    <s v="9"/>
    <s v="CONSUMIDOR FINAL"/>
    <s v="C"/>
    <x v="0"/>
    <s v="MONTE CASTELO"/>
    <s v="FORTALEZA"/>
    <s v="CE"/>
    <s v="BR"/>
    <x v="74"/>
    <m/>
    <m/>
    <s v="Sab"/>
    <s v="Semanal"/>
    <m/>
    <s v="Revenda"/>
    <s v="5 dias"/>
    <s v="BLT-SANT 804-1"/>
    <s v="ATC MARUJO – CAPITAL"/>
    <s v="60325680"/>
    <m/>
    <m/>
    <s v="Sim"/>
    <s v="Não"/>
    <s v="Não"/>
    <n v="0"/>
    <x v="0"/>
    <x v="0"/>
    <x v="0"/>
    <x v="0"/>
    <n v="0"/>
    <n v="1055.99"/>
    <n v="0"/>
    <n v="0"/>
    <n v="2"/>
    <x v="3"/>
    <s v="2 - RUIM"/>
  </r>
  <r>
    <x v="13"/>
    <s v="143"/>
    <x v="58"/>
    <n v="1045"/>
    <m/>
    <m/>
    <s v="VAREJO TLM"/>
    <x v="8430"/>
    <x v="7767"/>
    <s v="LUZINALIA SANDRE OLIVEIRA"/>
    <s v="29"/>
    <m/>
    <s v="9"/>
    <s v="CONSUMIDOR FINAL"/>
    <s v="C"/>
    <x v="0"/>
    <s v="GERERAU"/>
    <s v="ITAITINGA"/>
    <s v="CE"/>
    <s v="BR"/>
    <x v="126"/>
    <m/>
    <m/>
    <s v="Seg"/>
    <s v="Semanal"/>
    <m/>
    <s v="Revenda"/>
    <s v="5 dias"/>
    <s v="BLT-SANT 804-1"/>
    <s v="ATC MARUJO – CAPITAL"/>
    <s v="618848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31"/>
    <x v="7768"/>
    <s v="QUENTINHAS DA ROSE LTDA"/>
    <s v="29"/>
    <m/>
    <s v="9"/>
    <s v="CONSUMIDOR FINAL"/>
    <s v="C"/>
    <x v="0"/>
    <s v="BATIMBAL"/>
    <s v="ARACOIABA"/>
    <s v="CE"/>
    <s v="BR"/>
    <x v="126"/>
    <m/>
    <m/>
    <s v="Sex"/>
    <s v="Q1"/>
    <m/>
    <s v="Revenda"/>
    <s v="5 dias"/>
    <s v="BLT-SANT 804-1"/>
    <s v="ATC MARUJO – INTERIOR"/>
    <s v="62750000"/>
    <m/>
    <m/>
    <s v="Sim"/>
    <s v="Não"/>
    <s v="Não"/>
    <n v="0"/>
    <x v="0"/>
    <x v="1"/>
    <x v="0"/>
    <x v="1"/>
    <n v="1141.92"/>
    <n v="0"/>
    <n v="0"/>
    <n v="0"/>
    <n v="3"/>
    <x v="2"/>
    <s v="2 - RUIM"/>
  </r>
  <r>
    <x v="13"/>
    <s v="143"/>
    <x v="58"/>
    <n v="1045"/>
    <m/>
    <m/>
    <s v="VAREJO TLM"/>
    <x v="8432"/>
    <x v="7769"/>
    <s v="YURE DA CONCEICAO ONOFRE"/>
    <s v="31"/>
    <m/>
    <s v="10"/>
    <s v="INATIVO"/>
    <s v="C"/>
    <x v="1"/>
    <s v="ACUDE VELHO"/>
    <s v="MORADA NOVA"/>
    <s v="CE"/>
    <s v="BR"/>
    <x v="127"/>
    <m/>
    <m/>
    <s v="Seg"/>
    <s v="Q2"/>
    <m/>
    <s v="Revenda"/>
    <s v="5 dias"/>
    <s v="BLT-SANT 804-1"/>
    <s v="ATC MARUJO – INTERIOR"/>
    <s v="629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33"/>
    <x v="7770"/>
    <s v="ANTONIO JACINTO RODRIGUES"/>
    <s v="31"/>
    <m/>
    <s v="10"/>
    <s v="INATIVO"/>
    <s v="C"/>
    <x v="1"/>
    <s v="ACARACUZINHO"/>
    <s v="MARACANAU"/>
    <s v="CE"/>
    <s v="BR"/>
    <x v="88"/>
    <m/>
    <m/>
    <s v="Sex"/>
    <s v="Q2"/>
    <m/>
    <s v="Revenda"/>
    <s v="5 dias"/>
    <s v="BLT-SANT 804-1"/>
    <s v="ATC MARUJO – CAPITAL"/>
    <s v="619204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34"/>
    <x v="7771"/>
    <s v="FLAVIA ALBUQUERQUE DOS SANTOS"/>
    <s v="29"/>
    <m/>
    <s v="9"/>
    <s v="CONSUMIDOR FINAL"/>
    <s v="C"/>
    <x v="0"/>
    <s v="JEREISSATE I"/>
    <s v="MARACANAU"/>
    <s v="CE"/>
    <s v="BR"/>
    <x v="89"/>
    <m/>
    <m/>
    <s v="Sab"/>
    <s v="Semanal"/>
    <m/>
    <s v="Revenda"/>
    <s v="14 dias"/>
    <s v="BLT-SANT 804-1"/>
    <s v="ATC MARUJO – CAPITAL"/>
    <s v="61900540"/>
    <m/>
    <m/>
    <s v="Sim"/>
    <s v="Não"/>
    <s v="Não"/>
    <n v="258.53"/>
    <x v="0"/>
    <x v="1"/>
    <x v="0"/>
    <x v="1"/>
    <n v="376.96"/>
    <n v="259.2"/>
    <n v="0"/>
    <n v="226.54"/>
    <n v="3"/>
    <x v="2"/>
    <s v="1 - PÉSSIMO"/>
  </r>
  <r>
    <x v="13"/>
    <s v="143"/>
    <x v="58"/>
    <n v="1045"/>
    <m/>
    <m/>
    <s v="VAREJO TLM"/>
    <x v="8435"/>
    <x v="7772"/>
    <s v="GEANE DOS SANTOS DIAS"/>
    <s v="29"/>
    <m/>
    <s v="9"/>
    <s v="CONSUMIDOR FINAL"/>
    <s v="C"/>
    <x v="0"/>
    <s v="PARQUELANDIA"/>
    <s v="FORTALEZA"/>
    <s v="CE"/>
    <s v="BR"/>
    <x v="152"/>
    <m/>
    <m/>
    <s v="Sab"/>
    <s v="Semanal"/>
    <m/>
    <s v="Revenda"/>
    <s v="5 dias"/>
    <s v="BLT-SANT 804-1"/>
    <s v="ATC MARUJO – CAPITAL"/>
    <s v="60455310"/>
    <m/>
    <m/>
    <s v="Sim"/>
    <s v="Não"/>
    <s v="Não"/>
    <n v="0"/>
    <x v="0"/>
    <x v="0"/>
    <x v="0"/>
    <x v="0"/>
    <n v="321.68"/>
    <n v="0"/>
    <n v="315.54"/>
    <n v="0"/>
    <n v="1"/>
    <x v="0"/>
    <s v="1 - PÉSSIMO"/>
  </r>
  <r>
    <x v="13"/>
    <s v="143"/>
    <x v="58"/>
    <n v="1045"/>
    <m/>
    <m/>
    <s v="VAREJO TLM"/>
    <x v="8436"/>
    <x v="7773"/>
    <s v="WLADERSON DA SILVA RABELO"/>
    <s v="29"/>
    <m/>
    <s v="9"/>
    <s v="CONSUMIDOR FINAL"/>
    <s v="C"/>
    <x v="0"/>
    <s v="SENADOR CARLOS JEREISSATI"/>
    <s v="PACATUBA"/>
    <s v="CE"/>
    <s v="BR"/>
    <x v="152"/>
    <m/>
    <m/>
    <s v="Seg"/>
    <s v="Semanal"/>
    <m/>
    <s v="Revenda"/>
    <s v="5 dias"/>
    <s v="BLT-SANT 804-1"/>
    <s v="ATC MARUJO – CAPITAL"/>
    <s v="61814016"/>
    <m/>
    <m/>
    <s v="Sim"/>
    <s v="Não"/>
    <s v="Não"/>
    <n v="0"/>
    <x v="0"/>
    <x v="1"/>
    <x v="0"/>
    <x v="1"/>
    <n v="610.88"/>
    <n v="295.47"/>
    <n v="399.76"/>
    <n v="0"/>
    <n v="1"/>
    <x v="0"/>
    <s v="2 - RUIM"/>
  </r>
  <r>
    <x v="13"/>
    <s v="143"/>
    <x v="58"/>
    <n v="1045"/>
    <m/>
    <m/>
    <s v="VAREJO TLM"/>
    <x v="8437"/>
    <x v="7774"/>
    <s v="RAFAELA BRITO DOS SANTOS"/>
    <s v="29"/>
    <m/>
    <s v="9"/>
    <s v="CONSUMIDOR FINAL"/>
    <s v="C"/>
    <x v="0"/>
    <s v="SAO LUIZ"/>
    <s v="PACATUBA"/>
    <s v="CE"/>
    <s v="BR"/>
    <x v="122"/>
    <m/>
    <m/>
    <s v="Seg"/>
    <s v="Semanal"/>
    <m/>
    <s v="Revenda"/>
    <s v="5 dias"/>
    <s v="BLT-SANT 804-1"/>
    <s v="ATC MARUJO – CAPITAL"/>
    <s v="61803176"/>
    <m/>
    <m/>
    <s v="Sim"/>
    <s v="Não"/>
    <s v="Não"/>
    <n v="80.81999999999999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38"/>
    <x v="7775"/>
    <s v="GABRIELLY VITORIA DA COSTA REIS"/>
    <s v="29"/>
    <m/>
    <s v="9"/>
    <s v="CONSUMIDOR FINAL"/>
    <s v="C"/>
    <x v="1"/>
    <s v="ITACIMA"/>
    <s v="GUAIUBA"/>
    <s v="CE"/>
    <s v="BR"/>
    <x v="122"/>
    <m/>
    <m/>
    <s v="Seg"/>
    <s v="Semanal"/>
    <m/>
    <s v="Revenda"/>
    <s v="5 dias"/>
    <s v="BLT-SANT 804-1"/>
    <s v="ATC MARUJO – INTERIOR"/>
    <s v="6189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39"/>
    <x v="7776"/>
    <s v="GILMARIO ALVES DOS SANTOS"/>
    <s v="31"/>
    <m/>
    <s v="10"/>
    <s v="INATIVO"/>
    <s v="C"/>
    <x v="1"/>
    <s v="CENTRO"/>
    <s v="CAMPOS SALES"/>
    <s v="CE"/>
    <s v="BR"/>
    <x v="122"/>
    <m/>
    <m/>
    <s v="Sex"/>
    <s v="Q1"/>
    <m/>
    <s v="Revenda"/>
    <s v="7 dias"/>
    <s v="BLT-SANT 804-1"/>
    <s v="JUAZEIRO REVENDA"/>
    <s v="631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40"/>
    <x v="7777"/>
    <s v="JONAS COSTA DE SOUZA"/>
    <s v="29"/>
    <m/>
    <s v="9"/>
    <s v="CONSUMIDOR FINAL"/>
    <s v="C"/>
    <x v="1"/>
    <s v="COCO"/>
    <s v="FORTALEZA"/>
    <s v="CE"/>
    <s v="BR"/>
    <x v="139"/>
    <m/>
    <m/>
    <s v="Sab"/>
    <s v="Semanal"/>
    <m/>
    <s v="Revenda"/>
    <s v="5 dias"/>
    <s v="BLT-SANT 804-1"/>
    <s v="ATC MARUJO – CAPITAL"/>
    <s v="601923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41"/>
    <x v="7778"/>
    <s v="LINO KASSYO ARAUJO FEITOZA"/>
    <s v="29"/>
    <m/>
    <s v="9"/>
    <s v="CONSUMIDOR FINAL"/>
    <s v="C"/>
    <x v="0"/>
    <s v="OLHO D'AGUA"/>
    <s v="EUSEBIO"/>
    <s v="CE"/>
    <s v="BR"/>
    <x v="94"/>
    <m/>
    <m/>
    <s v="Seg"/>
    <s v="Semanal"/>
    <m/>
    <s v="Revenda"/>
    <s v="5 dias"/>
    <s v="BLT-SANT 804-1"/>
    <s v="ATC MARUJO – CAPITAL"/>
    <s v="61776220"/>
    <m/>
    <m/>
    <s v="Sim"/>
    <s v="Não"/>
    <s v="Não"/>
    <n v="0"/>
    <x v="0"/>
    <x v="0"/>
    <x v="0"/>
    <x v="0"/>
    <n v="312.55"/>
    <n v="0"/>
    <n v="0"/>
    <n v="0"/>
    <n v="3"/>
    <x v="2"/>
    <s v="1 - PÉSSIMO"/>
  </r>
  <r>
    <x v="13"/>
    <s v="143"/>
    <x v="58"/>
    <n v="1045"/>
    <m/>
    <m/>
    <s v="VAREJO TLM"/>
    <x v="8442"/>
    <x v="7779"/>
    <s v="JANAINA CASTRO DE MENDONCA"/>
    <s v="29"/>
    <m/>
    <s v="9"/>
    <s v="CONSUMIDOR FINAL"/>
    <s v="C"/>
    <x v="0"/>
    <s v="CIPO"/>
    <s v="CAUCAIA"/>
    <s v="CE"/>
    <s v="BR"/>
    <x v="94"/>
    <m/>
    <m/>
    <s v="Sab"/>
    <s v="Semanal"/>
    <m/>
    <s v="Revenda"/>
    <s v="5 dias"/>
    <s v="BLT-SANT 804-1"/>
    <s v="ATC MARUJO – CAPITAL"/>
    <s v="61636010"/>
    <m/>
    <m/>
    <s v="Sim"/>
    <s v="Não"/>
    <s v="Não"/>
    <n v="0"/>
    <x v="0"/>
    <x v="0"/>
    <x v="0"/>
    <x v="0"/>
    <n v="280.76"/>
    <n v="643.88"/>
    <n v="636.0700000000001"/>
    <n v="0"/>
    <n v="1"/>
    <x v="0"/>
    <s v="2 - RUIM"/>
  </r>
  <r>
    <x v="13"/>
    <s v="143"/>
    <x v="58"/>
    <n v="1045"/>
    <m/>
    <m/>
    <s v="VAREJO TLM"/>
    <x v="8443"/>
    <x v="7780"/>
    <s v="DEBORA MICHELLE MARIA DA SILVA"/>
    <s v="29"/>
    <m/>
    <s v="9"/>
    <s v="CONSUMIDOR FINAL"/>
    <s v="C"/>
    <x v="1"/>
    <s v="ILHA DE ITAMARACA"/>
    <s v="PERNAMBUCO"/>
    <s v="PE"/>
    <s v="BR"/>
    <x v="178"/>
    <m/>
    <m/>
    <s v="Seg"/>
    <s v="Semanal"/>
    <m/>
    <s v="Revenda"/>
    <s v="5 dias"/>
    <s v="BLT-ITAÚ 330695"/>
    <s v="VAREJO PE"/>
    <s v="53900-00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44"/>
    <x v="7781"/>
    <s v="VILA TOREM RESTAURANTE LTDA"/>
    <s v="29"/>
    <m/>
    <s v="9"/>
    <s v="CONSUMIDOR FINAL"/>
    <s v="C"/>
    <x v="1"/>
    <s v="DISTRITO ICARAI"/>
    <s v="AMONTADA"/>
    <s v="CE"/>
    <s v="BR"/>
    <x v="178"/>
    <m/>
    <m/>
    <s v="Seg"/>
    <s v="Semanal"/>
    <m/>
    <s v="Revenda"/>
    <s v="5 dias"/>
    <s v="BLT-SANT 804-1"/>
    <s v="ATC MARUJO - SOBRAL"/>
    <s v="6254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45"/>
    <x v="7782"/>
    <s v="IGOR MIGUEL COMERCIO DE FRIOS LTDA"/>
    <s v="29"/>
    <m/>
    <s v="9"/>
    <s v="CONSUMIDOR FINAL"/>
    <s v="C"/>
    <x v="0"/>
    <s v="JEREISSATI II"/>
    <s v="MARACANAU"/>
    <s v="CE"/>
    <s v="BR"/>
    <x v="202"/>
    <m/>
    <m/>
    <s v="Sab"/>
    <s v="Semanal"/>
    <m/>
    <s v="Revenda"/>
    <s v="5 dias"/>
    <s v="BLT-SANT 804-1"/>
    <s v="ATC MARUJO – CAPITAL"/>
    <s v="61901140"/>
    <m/>
    <m/>
    <s v="Sim"/>
    <s v="Não"/>
    <s v="Não"/>
    <n v="0"/>
    <x v="0"/>
    <x v="0"/>
    <x v="0"/>
    <x v="0"/>
    <n v="0"/>
    <n v="0"/>
    <n v="365.78"/>
    <n v="0"/>
    <n v="1"/>
    <x v="0"/>
    <s v="1 - PÉSSIMO"/>
  </r>
  <r>
    <x v="13"/>
    <s v="143"/>
    <x v="58"/>
    <n v="1045"/>
    <m/>
    <m/>
    <s v="VAREJO TLM"/>
    <x v="8446"/>
    <x v="7783"/>
    <s v="ANASTACIO FERREIRA COSTA"/>
    <s v="29"/>
    <m/>
    <s v="9"/>
    <s v="CONSUMIDOR FINAL"/>
    <s v="C"/>
    <x v="1"/>
    <s v="SAO GONCALO AMARANTE"/>
    <s v="SAO GONCALO AMARANTE"/>
    <s v="CE"/>
    <s v="BR"/>
    <x v="202"/>
    <m/>
    <m/>
    <s v="Seg"/>
    <s v="Semanal"/>
    <m/>
    <s v="Revenda"/>
    <s v="5 dias"/>
    <s v="BLT-SANT 804-1"/>
    <s v="ATC MARUJO – INTERIOR"/>
    <s v="6267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47"/>
    <x v="7784"/>
    <s v="ACAI DO MARQUIM MG ALIMENTOS LTDA"/>
    <s v="29"/>
    <m/>
    <s v="9"/>
    <s v="CONSUMIDOR FINAL"/>
    <s v="C"/>
    <x v="0"/>
    <s v="PARQUE IRACEMA"/>
    <s v="FORTALEZA"/>
    <s v="CE"/>
    <s v="BR"/>
    <x v="202"/>
    <m/>
    <m/>
    <s v="Sab"/>
    <s v="Semanal"/>
    <m/>
    <s v="Revenda"/>
    <s v="5 dias"/>
    <s v="BLT-SANT 804-1"/>
    <s v="ATC MARUJO – CAPITAL"/>
    <s v="60824000"/>
    <m/>
    <m/>
    <s v="Sim"/>
    <s v="Não"/>
    <s v="Não"/>
    <n v="0"/>
    <x v="0"/>
    <x v="0"/>
    <x v="0"/>
    <x v="0"/>
    <n v="0"/>
    <n v="272.34"/>
    <n v="0"/>
    <n v="0"/>
    <n v="3"/>
    <x v="2"/>
    <s v="1 - PÉSSIMO"/>
  </r>
  <r>
    <x v="13"/>
    <s v="143"/>
    <x v="58"/>
    <n v="1045"/>
    <m/>
    <m/>
    <s v="VAREJO TLM"/>
    <x v="8448"/>
    <x v="7785"/>
    <s v="RAFAEL DE ALMEIDA PEREIRA"/>
    <s v="29"/>
    <m/>
    <s v="9"/>
    <s v="CONSUMIDOR FINAL"/>
    <s v="C"/>
    <x v="1"/>
    <s v="CENTRO"/>
    <s v="CAMPOS SALES"/>
    <s v="CE"/>
    <s v="BR"/>
    <x v="202"/>
    <m/>
    <m/>
    <s v="Sex"/>
    <s v="Q1"/>
    <m/>
    <s v="Revenda"/>
    <s v="7 dias"/>
    <s v="BLT-SANT 804-1"/>
    <s v="JUAZEIRO REVENDA"/>
    <s v="631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49"/>
    <x v="7786"/>
    <s v="RAIMUNDO GOMES DO CARMO"/>
    <s v="29"/>
    <m/>
    <s v="9"/>
    <s v="CONSUMIDOR FINAL"/>
    <s v="C"/>
    <x v="1"/>
    <s v="PARANA"/>
    <s v="IGUATU"/>
    <s v="CE"/>
    <s v="BR"/>
    <x v="207"/>
    <m/>
    <m/>
    <s v="Seg"/>
    <s v="Semanal"/>
    <m/>
    <s v="Revenda"/>
    <s v="5 dias"/>
    <s v="BLT-SANT 804-1"/>
    <s v="JUAZEIRO REVENDA"/>
    <s v="6350049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50"/>
    <x v="7787"/>
    <s v="LUCIANA FELICIANO DE OLIVEIRA"/>
    <s v="29"/>
    <m/>
    <s v="9"/>
    <s v="CONSUMIDOR FINAL"/>
    <s v="C"/>
    <x v="0"/>
    <s v="PRESIDENTE VARGAS"/>
    <s v="FORTALEZA"/>
    <s v="CE"/>
    <s v="BR"/>
    <x v="207"/>
    <m/>
    <m/>
    <s v="Sab"/>
    <s v="Semanal"/>
    <m/>
    <s v="Revenda"/>
    <s v="5 dias"/>
    <s v="BLT-SANT 804-1"/>
    <s v="ATC MARUJO – CAPITAL"/>
    <s v="60765525"/>
    <m/>
    <m/>
    <s v="Sim"/>
    <s v="Não"/>
    <s v="Não"/>
    <n v="0"/>
    <x v="0"/>
    <x v="0"/>
    <x v="0"/>
    <x v="0"/>
    <n v="700.88"/>
    <n v="0"/>
    <n v="0"/>
    <n v="0"/>
    <n v="3"/>
    <x v="2"/>
    <s v="1 - PÉSSIMO"/>
  </r>
  <r>
    <x v="13"/>
    <s v="143"/>
    <x v="58"/>
    <n v="1045"/>
    <m/>
    <m/>
    <s v="VAREJO TLM"/>
    <x v="8451"/>
    <x v="7788"/>
    <s v="MARIA DE FATIMA LIMA FELIX"/>
    <s v="29"/>
    <m/>
    <s v="9"/>
    <s v="CONSUMIDOR FINAL"/>
    <s v="C"/>
    <x v="1"/>
    <s v="JOQUEI CLUBE"/>
    <s v="FORTALEZA"/>
    <s v="CE"/>
    <s v="BR"/>
    <x v="22"/>
    <m/>
    <m/>
    <s v="Sab"/>
    <s v="Semanal"/>
    <m/>
    <s v="Revenda"/>
    <s v="5 dias"/>
    <s v="BLT-SANT 804-1"/>
    <s v="ATC MARUJO – CAPITAL"/>
    <s v="605213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52"/>
    <x v="7789"/>
    <s v="ADALBERTO SOARES DE OLIVEIRA"/>
    <s v="29"/>
    <m/>
    <s v="9"/>
    <s v="CONSUMIDOR FINAL"/>
    <s v="C"/>
    <x v="1"/>
    <s v="BELO HORIZONTE"/>
    <s v="GUARACIABA DO NORTE"/>
    <s v="CE"/>
    <s v="BR"/>
    <x v="165"/>
    <m/>
    <m/>
    <s v="Seg"/>
    <s v="Semanal"/>
    <m/>
    <s v="Revenda"/>
    <s v="5 dias"/>
    <s v="BLT-SANT 804-1"/>
    <s v="ATC MARUJO - SOBRAL"/>
    <s v="623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53"/>
    <x v="7790"/>
    <s v="MARIA DA CONCEICAO DE OLIVEIRA SOUSA"/>
    <s v="29"/>
    <m/>
    <s v="9"/>
    <s v="CONSUMIDOR FINAL"/>
    <s v="C"/>
    <x v="0"/>
    <s v="CURRAL GRANDE"/>
    <s v="SAO GONCALO DO AMARANTE"/>
    <s v="CE"/>
    <s v="BR"/>
    <x v="106"/>
    <m/>
    <m/>
    <s v="Seg"/>
    <s v="Semanal"/>
    <m/>
    <s v="Revenda"/>
    <s v="5 dias"/>
    <s v="BLT-SANT 804-1"/>
    <s v="ATC MARUJO – INTERIOR"/>
    <s v="62670000"/>
    <m/>
    <m/>
    <s v="Sim"/>
    <s v="Não"/>
    <s v="Não"/>
    <n v="0"/>
    <x v="0"/>
    <x v="0"/>
    <x v="0"/>
    <x v="0"/>
    <n v="339.28"/>
    <n v="0"/>
    <n v="339.42"/>
    <n v="0"/>
    <n v="1"/>
    <x v="0"/>
    <s v="1 - PÉSSIMO"/>
  </r>
  <r>
    <x v="13"/>
    <s v="143"/>
    <x v="58"/>
    <n v="1045"/>
    <m/>
    <m/>
    <s v="VAREJO TLM"/>
    <x v="8454"/>
    <x v="7791"/>
    <s v="MARIA DE LURDES DA SILVA COSTA"/>
    <s v="29"/>
    <m/>
    <s v="9"/>
    <s v="CONSUMIDOR FINAL"/>
    <s v="C"/>
    <x v="1"/>
    <s v="DEMOCRITO ROCHA"/>
    <s v="FORTALEZA"/>
    <s v="CE"/>
    <s v="BR"/>
    <x v="106"/>
    <m/>
    <m/>
    <s v="Sab"/>
    <s v="Semanal"/>
    <m/>
    <s v="Revenda"/>
    <s v="5 dias"/>
    <s v="BLT-SANT 804-1"/>
    <s v="AUTOSSERVIÇO CE"/>
    <s v="604401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55"/>
    <x v="7792"/>
    <s v="BEER HOUSE ESPETARIA"/>
    <s v="29"/>
    <m/>
    <s v="9"/>
    <s v="CONSUMIDOR FINAL"/>
    <s v="C"/>
    <x v="0"/>
    <s v="CAGADO"/>
    <s v="MARACANAU"/>
    <s v="CE"/>
    <s v="BR"/>
    <x v="177"/>
    <m/>
    <m/>
    <s v="Sab"/>
    <s v="Semanal"/>
    <m/>
    <s v="Revenda"/>
    <s v="21 dias"/>
    <s v="BLT-SANT 804-1"/>
    <s v="ATC MARUJO – CAPITAL"/>
    <s v="61913340"/>
    <m/>
    <m/>
    <s v="Sim"/>
    <s v="Não"/>
    <s v="Não"/>
    <n v="630.4400000000001"/>
    <x v="0"/>
    <x v="1"/>
    <x v="0"/>
    <x v="1"/>
    <n v="0"/>
    <n v="669"/>
    <n v="0"/>
    <n v="556.4"/>
    <n v="0"/>
    <x v="1"/>
    <s v="1 - PÉSSIMO"/>
  </r>
  <r>
    <x v="13"/>
    <s v="143"/>
    <x v="58"/>
    <n v="1045"/>
    <m/>
    <m/>
    <s v="VAREJO TLM"/>
    <x v="8456"/>
    <x v="7793"/>
    <s v="BRUNO RODRIGO VERISSIMO DO NASCIMENTO"/>
    <s v="31"/>
    <m/>
    <s v="10"/>
    <s v="INATIVO"/>
    <s v="C"/>
    <x v="1"/>
    <s v="PICI"/>
    <s v="FORTALEZA"/>
    <s v="CE"/>
    <s v="BR"/>
    <x v="177"/>
    <m/>
    <m/>
    <s v="Seg"/>
    <s v="Semanal"/>
    <m/>
    <s v="Revenda"/>
    <s v="5 dias"/>
    <s v="BLT-SANT 804-1"/>
    <s v="ATC MARUJO – CAPITAL"/>
    <s v="605104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57"/>
    <x v="7794"/>
    <s v="EVANICE LIMA DE OLIVEIRA"/>
    <s v="29"/>
    <m/>
    <s v="9"/>
    <s v="CONSUMIDOR FINAL"/>
    <s v="C"/>
    <x v="1"/>
    <s v="ZONA RURAL"/>
    <s v="BRASILEIRA"/>
    <s v="PI"/>
    <s v="BR"/>
    <x v="177"/>
    <m/>
    <m/>
    <s v="Seg"/>
    <s v="Semanal"/>
    <m/>
    <s v="Revenda"/>
    <s v="5 dias"/>
    <s v="BLT-SANT 804-1"/>
    <s v="VAREJO PI"/>
    <s v="6426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58"/>
    <x v="7795"/>
    <s v="MARIA ELOISA ALVES RODRIGUES"/>
    <s v="29"/>
    <m/>
    <s v="9"/>
    <s v="CONSUMIDOR FINAL"/>
    <s v="C"/>
    <x v="0"/>
    <s v="CENTRO TAPERUABA"/>
    <s v="SOBRAL"/>
    <s v="CE"/>
    <s v="BR"/>
    <x v="177"/>
    <m/>
    <m/>
    <s v="Seg"/>
    <s v="Semanal"/>
    <m/>
    <s v="Revenda"/>
    <s v="5 dias"/>
    <s v="BLT-SANT 804-1"/>
    <s v="ATC MARUJO - SOBRAL"/>
    <s v="62106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59"/>
    <x v="7796"/>
    <s v="ELIESIO BELARMINO DE LIMA"/>
    <s v="29"/>
    <m/>
    <s v="9"/>
    <s v="CONSUMIDOR FINAL"/>
    <s v="C"/>
    <x v="1"/>
    <s v="CENTRO"/>
    <s v="TIANGUA"/>
    <s v="CE"/>
    <s v="BR"/>
    <x v="107"/>
    <m/>
    <m/>
    <s v="Qui"/>
    <s v="Semanal"/>
    <m/>
    <s v="Revenda"/>
    <s v="21 dias"/>
    <s v="BLT-SANT 804-1"/>
    <s v="ATC MARUJO - SOBRAL"/>
    <s v="62320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13"/>
    <s v="143"/>
    <x v="58"/>
    <n v="1045"/>
    <m/>
    <m/>
    <s v="VAREJO TLM"/>
    <x v="8460"/>
    <x v="7797"/>
    <s v="SINVAL MENESES PACHECO"/>
    <s v="29"/>
    <m/>
    <s v="9"/>
    <s v="CONSUMIDOR FINAL"/>
    <s v="C"/>
    <x v="0"/>
    <s v="SUATE"/>
    <s v="SAO LUIS DO CURU"/>
    <s v="CE"/>
    <s v="BR"/>
    <x v="107"/>
    <m/>
    <m/>
    <s v="Qui"/>
    <s v="Semanal"/>
    <m/>
    <s v="Revenda"/>
    <s v="5 dias"/>
    <s v="BLT-SANT 804-1"/>
    <s v="ATC MARUJO - SOBRAL"/>
    <s v="62665000"/>
    <m/>
    <m/>
    <s v="Sim"/>
    <s v="Não"/>
    <s v="Não"/>
    <n v="0"/>
    <x v="0"/>
    <x v="0"/>
    <x v="0"/>
    <x v="0"/>
    <n v="0"/>
    <n v="493.42"/>
    <n v="0"/>
    <n v="0"/>
    <n v="2"/>
    <x v="3"/>
    <s v="1 - PÉSSIMO"/>
  </r>
  <r>
    <x v="13"/>
    <s v="143"/>
    <x v="58"/>
    <n v="1045"/>
    <m/>
    <m/>
    <s v="VAREJO TLM"/>
    <x v="8461"/>
    <x v="7798"/>
    <s v="AURILIO PIO DA SILVA"/>
    <s v="29"/>
    <m/>
    <s v="9"/>
    <s v="CONSUMIDOR FINAL"/>
    <s v="C"/>
    <x v="1"/>
    <s v="DISTRITO CORREGO"/>
    <s v="BARREIRA"/>
    <s v="CE"/>
    <s v="BR"/>
    <x v="107"/>
    <m/>
    <m/>
    <s v="Sex"/>
    <s v="Q1"/>
    <m/>
    <s v="Revenda"/>
    <s v="5 dias"/>
    <s v="BLT-SANT 804-1"/>
    <s v="ATC MARUJO – INTERIOR"/>
    <s v="6279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62"/>
    <x v="7799"/>
    <s v="ORLANDO AZEVEDO DO NASCIMENTO"/>
    <s v="29"/>
    <m/>
    <s v="9"/>
    <s v="CONSUMIDOR FINAL"/>
    <s v="C"/>
    <x v="0"/>
    <s v="PRESIDENTE VARGAS"/>
    <s v="FORTALEZA"/>
    <s v="CE"/>
    <s v="BR"/>
    <x v="15"/>
    <m/>
    <m/>
    <s v="Sab"/>
    <s v="Semanal"/>
    <m/>
    <s v="Revenda"/>
    <s v="5 dias"/>
    <s v="BLT-SANT 804-1"/>
    <s v="ATC MARUJO – CAPITAL"/>
    <s v="60765795"/>
    <m/>
    <m/>
    <s v="Sim"/>
    <s v="Não"/>
    <s v="Não"/>
    <n v="0"/>
    <x v="0"/>
    <x v="0"/>
    <x v="0"/>
    <x v="0"/>
    <n v="480.2"/>
    <n v="182.42"/>
    <n v="0"/>
    <n v="0"/>
    <n v="3"/>
    <x v="2"/>
    <s v="1 - PÉSSIMO"/>
  </r>
  <r>
    <x v="13"/>
    <s v="143"/>
    <x v="58"/>
    <n v="1045"/>
    <m/>
    <m/>
    <s v="VAREJO TLM"/>
    <x v="8463"/>
    <x v="7800"/>
    <s v="MARTA REJANE VASCONCELOS ADEODATO"/>
    <s v="29"/>
    <m/>
    <s v="9"/>
    <s v="CONSUMIDOR FINAL"/>
    <s v="C"/>
    <x v="1"/>
    <s v="CORREGO PERDIDO"/>
    <s v="JIJOCA DE JERICOACOARA"/>
    <s v="CE"/>
    <s v="BR"/>
    <x v="15"/>
    <m/>
    <m/>
    <s v="Seg"/>
    <s v="Semanal"/>
    <m/>
    <s v="Revenda"/>
    <s v="5 dias"/>
    <s v="BLT-SANT 804-1"/>
    <s v="ATC MARUJO - SOBRAL"/>
    <s v="62598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64"/>
    <x v="7801"/>
    <s v="IRAMAR CONEGUNDES SOARES"/>
    <s v="27"/>
    <m/>
    <s v="8"/>
    <s v="FROSTY"/>
    <s v="C"/>
    <x v="1"/>
    <s v="CENTRO"/>
    <s v="CRATEUS"/>
    <s v="CE"/>
    <s v="BR"/>
    <x v="154"/>
    <m/>
    <m/>
    <s v="Seg"/>
    <s v="Semanal"/>
    <m/>
    <s v="Revenda"/>
    <s v="5 dias"/>
    <s v="BLT-SANT 804-1"/>
    <s v="ATC MARUJO - SOBRAL"/>
    <s v="6370008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65"/>
    <x v="1444"/>
    <s v="HELIENILSON DE FREITAS CARNEIRO"/>
    <s v="29"/>
    <m/>
    <s v="9"/>
    <s v="CONSUMIDOR FINAL"/>
    <s v="C"/>
    <x v="1"/>
    <s v="MANUEL SATIRO"/>
    <s v="FORTALEZA"/>
    <s v="CE"/>
    <s v="BR"/>
    <x v="36"/>
    <m/>
    <m/>
    <s v="Sab"/>
    <s v="Semanal"/>
    <m/>
    <s v="Revenda"/>
    <s v="5 dias"/>
    <s v="BLT-SANT 804-1"/>
    <s v="ATC MARUJO – CAPITAL"/>
    <s v="607133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66"/>
    <x v="7802"/>
    <s v="MICHELE RODRIGUES DA SILVA"/>
    <s v="29"/>
    <m/>
    <s v="9"/>
    <s v="CONSUMIDOR FINAL"/>
    <s v="C"/>
    <x v="0"/>
    <s v="PAVAOZINHO"/>
    <s v="SENADOR POMPEU"/>
    <s v="CE"/>
    <s v="BR"/>
    <x v="37"/>
    <m/>
    <m/>
    <s v="Ter"/>
    <s v="Semanal"/>
    <m/>
    <s v="Revenda"/>
    <s v="5 dias"/>
    <s v="BLT-SANT 804-1"/>
    <s v="ATC MARUJO – INTERIOR"/>
    <s v="63600000"/>
    <m/>
    <m/>
    <s v="Sim"/>
    <s v="Não"/>
    <s v="Não"/>
    <n v="402.26"/>
    <x v="0"/>
    <x v="0"/>
    <x v="0"/>
    <x v="0"/>
    <n v="918.45"/>
    <n v="298.91"/>
    <n v="345.66"/>
    <n v="358.91"/>
    <n v="0"/>
    <x v="1"/>
    <s v="2 - RUIM"/>
  </r>
  <r>
    <x v="13"/>
    <s v="143"/>
    <x v="58"/>
    <n v="1045"/>
    <m/>
    <m/>
    <s v="VAREJO TLM"/>
    <x v="8467"/>
    <x v="7803"/>
    <s v="ELIZABETE DE OLIVEIRA"/>
    <s v="29"/>
    <m/>
    <s v="9"/>
    <s v="CONSUMIDOR FINAL"/>
    <s v="C"/>
    <x v="1"/>
    <s v="NOVO HORIZONTE"/>
    <s v="OCARA"/>
    <s v="CE"/>
    <s v="BR"/>
    <x v="37"/>
    <m/>
    <m/>
    <s v="Qui"/>
    <s v="Q2"/>
    <m/>
    <s v="Revenda"/>
    <s v="5 dias"/>
    <s v="BLT-SANT 804-1"/>
    <s v="ATC MARUJO – INTERIOR"/>
    <s v="6275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68"/>
    <x v="7804"/>
    <s v="MARIA DE FATIMA MARTINS"/>
    <s v="29"/>
    <m/>
    <s v="9"/>
    <s v="CONSUMIDOR FINAL"/>
    <s v="C"/>
    <x v="1"/>
    <s v="JEREISSATI II"/>
    <s v="PACATUBA"/>
    <s v="CE"/>
    <s v="BR"/>
    <x v="166"/>
    <m/>
    <m/>
    <s v="Ter"/>
    <s v="Semanal"/>
    <m/>
    <s v="Revenda"/>
    <s v="5 dias"/>
    <s v="BLT-SANT 804-1"/>
    <s v="ATC MARUJO – CAPITAL"/>
    <s v="6181425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69"/>
    <x v="7805"/>
    <s v="JOSE MAURO FERREIRA DA COSTA"/>
    <s v="29"/>
    <m/>
    <s v="9"/>
    <s v="CONSUMIDOR FINAL"/>
    <s v="C"/>
    <x v="1"/>
    <s v="BARRA DO CEARA"/>
    <s v="FORTALEZA"/>
    <s v="CE"/>
    <s v="BR"/>
    <x v="166"/>
    <m/>
    <m/>
    <s v="Sab"/>
    <s v="Semanal"/>
    <m/>
    <s v="Revenda"/>
    <s v="5 dias"/>
    <s v="BLT-SANT 804-1"/>
    <s v="ATC MARUJO – CAPITAL"/>
    <s v="603340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70"/>
    <x v="7806"/>
    <s v="AMIGAO PIZZARIA LTDA"/>
    <s v="29"/>
    <m/>
    <s v="9"/>
    <s v="CONSUMIDOR FINAL"/>
    <s v="C"/>
    <x v="0"/>
    <s v="NOVA METROPOLE (JUREMA)"/>
    <s v="CAUCAIA"/>
    <s v="CE"/>
    <s v="BR"/>
    <x v="203"/>
    <m/>
    <m/>
    <s v="Sab"/>
    <s v="Semanal"/>
    <m/>
    <s v="Revenda"/>
    <s v="5 dias"/>
    <s v="BLT-SANT 804-1"/>
    <s v="ATC MARUJO – CAPITAL"/>
    <s v="61658070"/>
    <m/>
    <m/>
    <s v="Sim"/>
    <s v="Não"/>
    <s v="Não"/>
    <n v="0"/>
    <x v="0"/>
    <x v="0"/>
    <x v="0"/>
    <x v="0"/>
    <n v="0"/>
    <n v="401.16"/>
    <n v="422.1"/>
    <n v="0"/>
    <n v="1"/>
    <x v="0"/>
    <s v="1 - PÉSSIMO"/>
  </r>
  <r>
    <x v="13"/>
    <s v="143"/>
    <x v="58"/>
    <n v="1045"/>
    <m/>
    <m/>
    <s v="VAREJO TLM"/>
    <x v="8471"/>
    <x v="7807"/>
    <s v="ANTONIO MATOS DE SOUZA"/>
    <s v="29"/>
    <m/>
    <s v="9"/>
    <s v="CONSUMIDOR FINAL"/>
    <s v="C"/>
    <x v="0"/>
    <s v="CENTRO"/>
    <s v="CAPISTRANO"/>
    <s v="CE"/>
    <s v="BR"/>
    <x v="24"/>
    <m/>
    <m/>
    <s v="Ter"/>
    <s v="Semanal"/>
    <m/>
    <s v="Revenda"/>
    <s v="5 dias"/>
    <s v="BLT-SANT 804-1"/>
    <s v="ATC MARUJO – INTERIOR"/>
    <s v="62748000"/>
    <m/>
    <m/>
    <s v="Sim"/>
    <s v="Não"/>
    <s v="Não"/>
    <n v="0"/>
    <x v="0"/>
    <x v="0"/>
    <x v="0"/>
    <x v="0"/>
    <n v="0"/>
    <n v="701.26"/>
    <n v="376.84"/>
    <n v="301.04"/>
    <n v="0"/>
    <x v="1"/>
    <s v="2 - RUIM"/>
  </r>
  <r>
    <x v="13"/>
    <s v="143"/>
    <x v="58"/>
    <n v="1045"/>
    <m/>
    <m/>
    <s v="VAREJO TLM"/>
    <x v="8472"/>
    <x v="7808"/>
    <s v="JOSE MARCOS DE PAULA SILVA"/>
    <s v="31"/>
    <m/>
    <s v="10"/>
    <s v="INATIVO"/>
    <s v="C"/>
    <x v="0"/>
    <s v="NOVO MARANGUAPE II"/>
    <s v="MARANGUAPE"/>
    <s v="CE"/>
    <s v="BR"/>
    <x v="24"/>
    <m/>
    <m/>
    <s v="Ter"/>
    <s v="Semanal"/>
    <m/>
    <s v="Revenda"/>
    <s v="5 dias"/>
    <s v="BLT-SANT 804-1"/>
    <s v="ATC MARUJO – CAPITAL"/>
    <s v="61944460"/>
    <m/>
    <m/>
    <s v="Sim"/>
    <s v="Não"/>
    <s v="Não"/>
    <n v="0"/>
    <x v="0"/>
    <x v="0"/>
    <x v="0"/>
    <x v="0"/>
    <n v="317.28"/>
    <n v="0"/>
    <n v="317.28"/>
    <n v="0"/>
    <n v="1"/>
    <x v="0"/>
    <s v="1 - PÉSSIMO"/>
  </r>
  <r>
    <x v="13"/>
    <s v="143"/>
    <x v="58"/>
    <n v="1045"/>
    <m/>
    <m/>
    <s v="VAREJO TLM"/>
    <x v="8473"/>
    <x v="7809"/>
    <s v="FRANCISCO KASCIANO BATISTA"/>
    <s v="31"/>
    <m/>
    <s v="10"/>
    <s v="INATIVO"/>
    <s v="C"/>
    <x v="1"/>
    <s v="GERERAU"/>
    <s v="ITAITINGA"/>
    <s v="CE"/>
    <s v="BR"/>
    <x v="24"/>
    <m/>
    <m/>
    <s v=""/>
    <s v="Semanal"/>
    <m/>
    <s v="Revenda"/>
    <s v="dinheiro"/>
    <s v="DINHEIRO$"/>
    <s v="LOJA - CEARÁ - ATACADO"/>
    <s v="6188412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74"/>
    <x v="7809"/>
    <s v="FRANCISCO KASCIANO BATISTA"/>
    <s v="29"/>
    <m/>
    <s v="9"/>
    <s v="CONSUMIDOR FINAL"/>
    <s v="C"/>
    <x v="0"/>
    <s v="GERERAU"/>
    <s v="ITAITINGA"/>
    <s v="CE"/>
    <s v="BR"/>
    <x v="57"/>
    <m/>
    <m/>
    <s v="Ter"/>
    <s v="Semanal"/>
    <m/>
    <s v="Revenda"/>
    <s v="5 dias"/>
    <s v="BLT-SANT 804-1"/>
    <s v="ATC MARUJO – CAPITAL"/>
    <s v="61884120"/>
    <m/>
    <m/>
    <s v="Sim"/>
    <s v="Não"/>
    <s v="Não"/>
    <n v="0"/>
    <x v="0"/>
    <x v="0"/>
    <x v="0"/>
    <x v="0"/>
    <n v="1246.62"/>
    <n v="614.71"/>
    <n v="1804.1"/>
    <n v="0"/>
    <n v="1"/>
    <x v="0"/>
    <s v="4 - BOM"/>
  </r>
  <r>
    <x v="13"/>
    <s v="143"/>
    <x v="58"/>
    <n v="1045"/>
    <m/>
    <m/>
    <s v="VAREJO TLM"/>
    <x v="8475"/>
    <x v="7810"/>
    <s v="THAYANE SULAMITA DAMASCENO LEITE"/>
    <s v="29"/>
    <m/>
    <s v="9"/>
    <s v="CONSUMIDOR FINAL"/>
    <s v="C"/>
    <x v="0"/>
    <s v="ICARAI"/>
    <s v="AMONTADA"/>
    <s v="CE"/>
    <s v="BR"/>
    <x v="57"/>
    <m/>
    <m/>
    <s v="Ter"/>
    <s v="Semanal"/>
    <m/>
    <s v="Revenda"/>
    <s v="5 dias"/>
    <s v="BLT-SANT 804-1"/>
    <s v="ATC MARUJO - SOBRAL"/>
    <s v="625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76"/>
    <x v="7811"/>
    <s v="MARCO AURELIO VASCONCELOS"/>
    <s v="29"/>
    <m/>
    <s v="9"/>
    <s v="CONSUMIDOR FINAL"/>
    <s v="C"/>
    <x v="1"/>
    <s v="ARANAU"/>
    <s v="ACARAU"/>
    <s v="CE"/>
    <s v="BR"/>
    <x v="213"/>
    <m/>
    <m/>
    <s v="Ter"/>
    <s v="Semanal"/>
    <m/>
    <s v="Revenda"/>
    <s v="5 dias"/>
    <s v="BLT-SANT 804-1"/>
    <s v="ATC MARUJO – CAPITAL"/>
    <s v="625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77"/>
    <x v="7812"/>
    <s v="LUAN RIBEIRO QUEIROZ"/>
    <s v="29"/>
    <m/>
    <s v="9"/>
    <s v="CONSUMIDOR FINAL"/>
    <s v="C"/>
    <x v="0"/>
    <s v="COCO"/>
    <s v="FORTALEZA"/>
    <s v="CE"/>
    <s v="BR"/>
    <x v="123"/>
    <m/>
    <m/>
    <s v="Sab"/>
    <s v="Semanal"/>
    <m/>
    <s v="Revenda"/>
    <s v="10 dias"/>
    <s v="BLT-SANT 804-1"/>
    <s v="ATC MARUJO – CAPITAL"/>
    <s v="601920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78"/>
    <x v="7813"/>
    <s v="FRANCILEIDE DE SOUSA LIMA SANTOS"/>
    <s v="31"/>
    <m/>
    <s v="10"/>
    <s v="INATIVO"/>
    <s v="C"/>
    <x v="1"/>
    <s v="SIQUEIRA"/>
    <s v="FORTALEZA"/>
    <s v="CE"/>
    <s v="BR"/>
    <x v="159"/>
    <m/>
    <m/>
    <s v="Ter"/>
    <s v="Semanal"/>
    <m/>
    <s v="Revenda"/>
    <s v="5 dias"/>
    <s v="BLT-SANT 804-1"/>
    <s v="ATC MARUJO – CAPITAL"/>
    <s v="61923-228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79"/>
    <x v="7814"/>
    <s v="JOEL OLIVEIRA BRAGA"/>
    <s v="29"/>
    <m/>
    <s v="9"/>
    <s v="CONSUMIDOR FINAL"/>
    <s v="C"/>
    <x v="0"/>
    <s v="CRUZEIRO"/>
    <s v="IRAUCUBA"/>
    <s v="CE"/>
    <s v="BR"/>
    <x v="159"/>
    <m/>
    <m/>
    <s v="Ter"/>
    <s v="Semanal"/>
    <m/>
    <s v="Revenda"/>
    <s v="5 dias"/>
    <s v="BLT-SANT 804-1"/>
    <s v="ATC MARUJO - SOBRAL"/>
    <s v="62620000"/>
    <m/>
    <m/>
    <s v="Sim"/>
    <s v="Não"/>
    <s v="Não"/>
    <n v="0"/>
    <x v="0"/>
    <x v="0"/>
    <x v="0"/>
    <x v="0"/>
    <n v="420.72"/>
    <n v="355.29"/>
    <n v="0"/>
    <n v="0"/>
    <n v="2"/>
    <x v="3"/>
    <s v="1 - PÉSSIMO"/>
  </r>
  <r>
    <x v="13"/>
    <s v="143"/>
    <x v="58"/>
    <n v="1045"/>
    <m/>
    <m/>
    <s v="VAREJO TLM"/>
    <x v="8480"/>
    <x v="7815"/>
    <s v="YAN DA SILVA COUTINHO"/>
    <s v="29"/>
    <m/>
    <s v="9"/>
    <s v="CONSUMIDOR FINAL"/>
    <s v="C"/>
    <x v="1"/>
    <s v="JEREISSATI I"/>
    <s v="MARACANAU"/>
    <s v="CE"/>
    <s v="BR"/>
    <x v="90"/>
    <m/>
    <m/>
    <s v="Sab"/>
    <s v="Semanal"/>
    <m/>
    <s v="Revenda"/>
    <s v="10 dias"/>
    <s v="BLT-SANT 804-1"/>
    <s v="ATC MARUJO – CAPITAL"/>
    <s v="619005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81"/>
    <x v="7816"/>
    <s v="DELIVERY ACAI LTDA"/>
    <s v="29"/>
    <m/>
    <s v="9"/>
    <s v="CONSUMIDOR FINAL"/>
    <s v="C"/>
    <x v="1"/>
    <s v="GRACAS"/>
    <s v="RECIFE"/>
    <s v="PE"/>
    <s v="BR"/>
    <x v="90"/>
    <m/>
    <m/>
    <s v="Ter"/>
    <s v="Semanal"/>
    <m/>
    <s v="Revenda"/>
    <s v="5 dias"/>
    <s v="BLT-SANT 804-1"/>
    <s v="VAREJO PE"/>
    <s v="520502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82"/>
    <x v="7817"/>
    <s v="AYANNE CAMILLY METODIO MOSCOSO DA VEIGA PESSOA"/>
    <s v="29"/>
    <m/>
    <s v="9"/>
    <s v="CONSUMIDOR FINAL"/>
    <s v="C"/>
    <x v="0"/>
    <s v="VASCO DA GAMA"/>
    <s v="RECIFE"/>
    <s v="PE"/>
    <s v="BR"/>
    <x v="58"/>
    <m/>
    <m/>
    <s v="Seg"/>
    <s v="Semanal"/>
    <m/>
    <s v="Revenda"/>
    <s v="5 dias"/>
    <s v="BLT-ITAÚ 330695"/>
    <s v="VAREJO PE"/>
    <s v="52081005"/>
    <m/>
    <m/>
    <s v="Sim"/>
    <s v="Não"/>
    <s v="Não"/>
    <n v="508.77"/>
    <x v="12"/>
    <x v="0"/>
    <x v="0"/>
    <x v="0"/>
    <n v="444.92"/>
    <n v="0"/>
    <n v="0"/>
    <n v="0"/>
    <n v="3"/>
    <x v="2"/>
    <s v="1 - PÉSSIMO"/>
  </r>
  <r>
    <x v="13"/>
    <s v="143"/>
    <x v="58"/>
    <n v="1045"/>
    <m/>
    <m/>
    <s v="VAREJO TLM"/>
    <x v="8483"/>
    <x v="7818"/>
    <s v="IONA REGINA POMPEU MANFREDI"/>
    <s v="29"/>
    <m/>
    <s v="9"/>
    <s v="CONSUMIDOR FINAL"/>
    <s v="C"/>
    <x v="1"/>
    <s v="JARDIM CEARENSE MARAPONGA"/>
    <s v="FORTALEZA"/>
    <s v="CE"/>
    <s v="BR"/>
    <x v="155"/>
    <m/>
    <m/>
    <s v="Seg"/>
    <s v="Semanal"/>
    <m/>
    <s v="Revenda"/>
    <s v="5 dias"/>
    <s v="BLT-SANT 804-1"/>
    <s v="ATC MARUJO – CAPITAL"/>
    <s v="6071206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84"/>
    <x v="7819"/>
    <s v="GABRIELY DOS SANTOS NUNES"/>
    <s v="29"/>
    <m/>
    <s v="9"/>
    <s v="CONSUMIDOR FINAL"/>
    <s v="C"/>
    <x v="1"/>
    <s v="ALTO DA MANGUEIRA"/>
    <s v="MARACANAU"/>
    <s v="CE"/>
    <s v="BR"/>
    <x v="155"/>
    <m/>
    <m/>
    <s v="Sab"/>
    <s v="Semanal"/>
    <m/>
    <s v="Revenda"/>
    <s v="10 dias"/>
    <s v="BLT-SANT 804-1"/>
    <s v="ATC MARUJO – CAPITAL"/>
    <s v="619050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85"/>
    <x v="7820"/>
    <s v="JAILSON COSTA DO NASCIMENTO"/>
    <s v="29"/>
    <m/>
    <s v="9"/>
    <s v="CONSUMIDOR FINAL"/>
    <s v="C"/>
    <x v="1"/>
    <s v="JOSE EUCLIDES"/>
    <s v="SOBRAL"/>
    <s v="CE"/>
    <s v="BR"/>
    <x v="155"/>
    <m/>
    <m/>
    <s v="Sex"/>
    <s v="Semanal"/>
    <m/>
    <s v="Revenda"/>
    <s v="5 dias"/>
    <s v="BLT-SANT 804-1"/>
    <s v="ATC MARUJO - SOBRAL"/>
    <s v="620311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86"/>
    <x v="7821"/>
    <s v="FABRICIO FERNANDES SILVA VALE"/>
    <s v="31"/>
    <m/>
    <s v="10"/>
    <s v="INATIVO"/>
    <s v="C"/>
    <x v="1"/>
    <s v="ALTO DO SUMARE"/>
    <s v="MOSSORO"/>
    <s v="RN"/>
    <s v="BR"/>
    <x v="214"/>
    <m/>
    <m/>
    <s v="Seg"/>
    <s v="Semanal"/>
    <m/>
    <s v="Revenda"/>
    <s v="5 dias"/>
    <s v="BLT-SANT 804-1"/>
    <s v="VAREJO RN"/>
    <s v="5963223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87"/>
    <x v="7822"/>
    <s v="GILBERTO FRANCISCO DA SILVA"/>
    <s v="31"/>
    <m/>
    <s v="10"/>
    <s v="INATIVO"/>
    <s v="C"/>
    <x v="1"/>
    <s v="AGUAS COMPRIDAS"/>
    <s v="OLINDA"/>
    <s v="PE"/>
    <s v="BR"/>
    <x v="140"/>
    <m/>
    <m/>
    <s v="Seg"/>
    <s v="Semanal"/>
    <m/>
    <s v="Revenda"/>
    <s v="5 dias"/>
    <s v="BLT-ITAÚ 330695"/>
    <s v="VAREJO PE"/>
    <s v="5316047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88"/>
    <x v="7823"/>
    <s v="VITORINO REUEL COSTA SILVA"/>
    <s v="29"/>
    <m/>
    <s v="9"/>
    <s v="CONSUMIDOR FINAL"/>
    <s v="C"/>
    <x v="1"/>
    <s v="PRESIDENTE VARGAS"/>
    <s v="FORTALEZA"/>
    <s v="CE"/>
    <s v="BR"/>
    <x v="215"/>
    <m/>
    <m/>
    <s v="Sab"/>
    <s v="Semanal"/>
    <m/>
    <s v="Revenda"/>
    <s v="5 dias"/>
    <s v="BLT-SANT 804-1"/>
    <s v="ATC MARUJO – CAPITAL"/>
    <s v="6076568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89"/>
    <x v="7824"/>
    <s v="MAX WEBER PINHEIRO SILVA"/>
    <s v="29"/>
    <m/>
    <s v="9"/>
    <s v="CONSUMIDOR FINAL"/>
    <s v="C"/>
    <x v="0"/>
    <s v="PASSARE"/>
    <s v="FORTALEZA"/>
    <s v="CE"/>
    <s v="BR"/>
    <x v="215"/>
    <m/>
    <m/>
    <s v="Sab"/>
    <s v="Semanal"/>
    <m/>
    <s v="Revenda"/>
    <s v="10 dias"/>
    <s v="BLT-SANT 804-1"/>
    <s v="ATC MARUJO – CAPITAL"/>
    <s v="60743902"/>
    <m/>
    <m/>
    <s v="Sim"/>
    <s v="Não"/>
    <s v="Não"/>
    <n v="0"/>
    <x v="0"/>
    <x v="1"/>
    <x v="0"/>
    <x v="1"/>
    <n v="633.2"/>
    <n v="661.8"/>
    <n v="0"/>
    <n v="0"/>
    <n v="2"/>
    <x v="3"/>
    <s v="2 - RUIM"/>
  </r>
  <r>
    <x v="13"/>
    <s v="143"/>
    <x v="58"/>
    <n v="1045"/>
    <m/>
    <m/>
    <s v="VAREJO TLM"/>
    <x v="8490"/>
    <x v="7825"/>
    <s v="LEITICIA TIFANY INACIO DE OLIVEIRA"/>
    <s v="29"/>
    <m/>
    <s v="9"/>
    <s v="CONSUMIDOR FINAL"/>
    <s v="C"/>
    <x v="0"/>
    <s v="POVOADO ACUDE"/>
    <s v="TEJUCUOCA"/>
    <s v="CE"/>
    <s v="BR"/>
    <x v="174"/>
    <m/>
    <m/>
    <s v="Sex"/>
    <s v="Semanal"/>
    <m/>
    <s v="Revenda"/>
    <s v="5 dias"/>
    <s v="BLT-SANT 804-1"/>
    <s v="ATC MARUJO – INTERIOR"/>
    <s v="62610000"/>
    <m/>
    <m/>
    <s v="Sim"/>
    <s v="Não"/>
    <s v="Não"/>
    <n v="0"/>
    <x v="0"/>
    <x v="0"/>
    <x v="0"/>
    <x v="0"/>
    <n v="0"/>
    <n v="1141.32"/>
    <n v="0"/>
    <n v="0"/>
    <n v="2"/>
    <x v="3"/>
    <s v="2 - RUIM"/>
  </r>
  <r>
    <x v="13"/>
    <s v="143"/>
    <x v="58"/>
    <n v="1045"/>
    <m/>
    <m/>
    <s v="VAREJO TLM"/>
    <x v="8491"/>
    <x v="7826"/>
    <s v="FRANCISCO NERTAN FERREIRA DA SILVA JUNIOR"/>
    <s v="29"/>
    <m/>
    <s v="9"/>
    <s v="CONSUMIDOR FINAL"/>
    <s v="C"/>
    <x v="1"/>
    <s v="JARDIM BANDEIRANTES"/>
    <s v="MARACANAU"/>
    <s v="CE"/>
    <s v="BR"/>
    <x v="95"/>
    <m/>
    <m/>
    <s v="Sab"/>
    <s v="Semanal"/>
    <m/>
    <s v="Revenda"/>
    <s v="7 dias"/>
    <s v="BLT-SANT 804-1"/>
    <s v="ATC MARUJO – CAPITAL"/>
    <s v="619341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92"/>
    <x v="7827"/>
    <s v="MARIA LEIDEANE RODRIGUES SANTIAGO"/>
    <s v="29"/>
    <m/>
    <s v="9"/>
    <s v="CONSUMIDOR FINAL"/>
    <s v="C"/>
    <x v="1"/>
    <s v="QUEBRA-BRACO"/>
    <s v="TRAIRI"/>
    <s v="CE"/>
    <s v="BR"/>
    <x v="95"/>
    <m/>
    <m/>
    <s v="Qui"/>
    <s v="Semanal"/>
    <m/>
    <s v="Revenda"/>
    <s v="5 dias"/>
    <s v="BLT-SANT 804-1"/>
    <s v="ATC MARUJO – INTERIOR"/>
    <s v="6269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93"/>
    <x v="7828"/>
    <s v="COMERCIAL JV LTDA"/>
    <s v="29"/>
    <m/>
    <s v="9"/>
    <s v="CONSUMIDOR FINAL"/>
    <s v="C"/>
    <x v="0"/>
    <s v="SENADOR CARLOS JEREISSATI"/>
    <s v="PACATUBA"/>
    <s v="CE"/>
    <s v="BR"/>
    <x v="95"/>
    <m/>
    <m/>
    <s v="Qui"/>
    <s v="Semanal"/>
    <m/>
    <s v="Revenda"/>
    <s v="7 dias"/>
    <s v="BLT-SANT 804-1"/>
    <s v="MARUJINHO DIST CAPITAL DUPLICATA"/>
    <s v="61814248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13"/>
    <s v="143"/>
    <x v="58"/>
    <n v="1045"/>
    <m/>
    <m/>
    <s v="VAREJO TLM"/>
    <x v="8494"/>
    <x v="7829"/>
    <s v="MARIANA CASTRO SILVA PORANGABA"/>
    <s v="29"/>
    <m/>
    <s v="9"/>
    <s v="CONSUMIDOR FINAL"/>
    <s v="C"/>
    <x v="0"/>
    <s v="PIEDADE"/>
    <s v="JABOATAO DOS GUARARAPES"/>
    <s v="PE"/>
    <s v="BR"/>
    <x v="95"/>
    <m/>
    <m/>
    <s v="Seg"/>
    <s v="Semanal"/>
    <m/>
    <s v="Revenda"/>
    <s v="5 dias"/>
    <s v="BLT-ITAÚ 330695"/>
    <s v="VAREJO PE"/>
    <s v="54410010"/>
    <m/>
    <m/>
    <s v="Sim"/>
    <s v="Não"/>
    <s v="Não"/>
    <n v="0"/>
    <x v="12"/>
    <x v="0"/>
    <x v="0"/>
    <x v="0"/>
    <n v="339.06"/>
    <n v="0"/>
    <n v="0"/>
    <n v="0"/>
    <n v="3"/>
    <x v="2"/>
    <s v="1 - PÉSSIMO"/>
  </r>
  <r>
    <x v="13"/>
    <s v="143"/>
    <x v="58"/>
    <n v="1045"/>
    <m/>
    <m/>
    <s v="VAREJO TLM"/>
    <x v="8495"/>
    <x v="7830"/>
    <s v="ARENA BOA VISTA LTDA"/>
    <s v="31"/>
    <m/>
    <s v="10"/>
    <s v="INATIVO"/>
    <s v="C"/>
    <x v="1"/>
    <s v="BOA VISTA"/>
    <s v="MARACANAU"/>
    <s v="CE"/>
    <s v="BR"/>
    <x v="129"/>
    <m/>
    <m/>
    <s v="Qui"/>
    <s v="Semanal"/>
    <m/>
    <s v="Revenda"/>
    <s v="7 dias"/>
    <s v="BLT-SANT 804-1"/>
    <s v="ATC MARUJO – CAPITAL"/>
    <s v="619015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96"/>
    <x v="7831"/>
    <s v="VALTER XAVIER DA COSTA JUNIOR"/>
    <s v="29"/>
    <m/>
    <s v="9"/>
    <s v="CONSUMIDOR FINAL"/>
    <s v="C"/>
    <x v="1"/>
    <s v="ALVARO WEYNE"/>
    <s v="FORTALEZA"/>
    <s v="CE"/>
    <s v="BR"/>
    <x v="129"/>
    <m/>
    <m/>
    <s v="Sab"/>
    <s v="Semanal"/>
    <m/>
    <s v="Revenda"/>
    <s v="5 dias"/>
    <s v="BLT-SANT 804-1"/>
    <s v="ATC MARUJO – CAPITAL"/>
    <s v="603351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97"/>
    <x v="7832"/>
    <s v="L C DE LIMA"/>
    <s v="29"/>
    <m/>
    <s v="9"/>
    <s v="CONSUMIDOR FINAL"/>
    <s v="C"/>
    <x v="0"/>
    <s v="CENTRO"/>
    <s v="CAXINGO"/>
    <s v="PI"/>
    <s v="BR"/>
    <x v="59"/>
    <m/>
    <m/>
    <s v="Qui"/>
    <s v="Semanal"/>
    <m/>
    <s v="Revenda"/>
    <s v="5 dias"/>
    <s v="BLT-SANT 804-1"/>
    <s v="ATC MARUJO - SOBRAL"/>
    <s v="64228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498"/>
    <x v="7833"/>
    <s v="JOAO EUDES COSTA"/>
    <s v="29"/>
    <m/>
    <s v="9"/>
    <s v="CONSUMIDOR FINAL"/>
    <s v="C"/>
    <x v="0"/>
    <s v="ITAPERI"/>
    <s v="FORTALEZA"/>
    <s v="CE"/>
    <s v="BR"/>
    <x v="59"/>
    <m/>
    <m/>
    <s v="Sab"/>
    <s v="Semanal"/>
    <m/>
    <s v="Revenda"/>
    <s v="5 dias"/>
    <s v="BLT-SANT 804-1"/>
    <s v="ATC MARUJO – CAPITAL"/>
    <s v="60714030"/>
    <m/>
    <m/>
    <s v="Sim"/>
    <s v="Não"/>
    <s v="Não"/>
    <n v="0"/>
    <x v="0"/>
    <x v="0"/>
    <x v="0"/>
    <x v="0"/>
    <n v="121.1"/>
    <n v="335.85"/>
    <n v="0"/>
    <n v="0"/>
    <n v="2"/>
    <x v="3"/>
    <s v="1 - PÉSSIMO"/>
  </r>
  <r>
    <x v="13"/>
    <s v="143"/>
    <x v="58"/>
    <n v="1045"/>
    <m/>
    <m/>
    <s v="VAREJO TLM"/>
    <x v="8499"/>
    <x v="7834"/>
    <s v="ALESSANDRA DE LIMA SILVA"/>
    <s v="29"/>
    <m/>
    <s v="9"/>
    <s v="CONSUMIDOR FINAL"/>
    <s v="C"/>
    <x v="1"/>
    <s v="ITAOCA"/>
    <s v="FORTALEZA"/>
    <s v="CE"/>
    <s v="BR"/>
    <x v="59"/>
    <m/>
    <m/>
    <s v="Sab"/>
    <s v="Semanal"/>
    <m/>
    <s v="Revenda"/>
    <s v="5 dias"/>
    <s v="BLT-SANT 804-1"/>
    <s v="ATC MARUJO – CAPITAL"/>
    <s v="604212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00"/>
    <x v="7835"/>
    <s v="SUELY MOREIRA DE FREITAS"/>
    <s v="29"/>
    <m/>
    <s v="9"/>
    <s v="CONSUMIDOR FINAL"/>
    <s v="C"/>
    <x v="0"/>
    <s v="PRAIA DO FUTURO I"/>
    <s v="FORTALEZA"/>
    <s v="CE"/>
    <s v="BR"/>
    <x v="59"/>
    <m/>
    <m/>
    <s v="Sab"/>
    <s v="Semanal"/>
    <m/>
    <s v="Revenda"/>
    <s v="5 dias"/>
    <s v="BLT-SANT 804-1"/>
    <s v="ATC MARUJO – CAPITAL"/>
    <s v="60182435"/>
    <m/>
    <m/>
    <s v="Sim"/>
    <s v="Não"/>
    <s v="Não"/>
    <n v="356.17"/>
    <x v="0"/>
    <x v="0"/>
    <x v="0"/>
    <x v="0"/>
    <n v="0"/>
    <n v="422.79"/>
    <n v="312.53"/>
    <n v="0"/>
    <n v="1"/>
    <x v="0"/>
    <s v="1 - PÉSSIMO"/>
  </r>
  <r>
    <x v="13"/>
    <s v="143"/>
    <x v="58"/>
    <n v="1045"/>
    <m/>
    <m/>
    <s v="VAREJO TLM"/>
    <x v="8501"/>
    <x v="1642"/>
    <s v="ALYNE KYVIA CABRAL SILVA"/>
    <s v="29"/>
    <m/>
    <s v="9"/>
    <s v="CONSUMIDOR FINAL"/>
    <s v="C"/>
    <x v="1"/>
    <s v="CAMELA"/>
    <s v="IPOJUCA"/>
    <s v="PE"/>
    <s v="BR"/>
    <x v="59"/>
    <m/>
    <m/>
    <s v="Seg"/>
    <s v="Semanal"/>
    <m/>
    <s v="Revenda"/>
    <s v="7 dias"/>
    <s v="BLT-ITAÚ 330695"/>
    <s v="VAREJO PE"/>
    <s v="5559405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02"/>
    <x v="7836"/>
    <s v="THAYRIS FERREIRA SANTOS"/>
    <s v="29"/>
    <m/>
    <s v="9"/>
    <s v="CONSUMIDOR FINAL"/>
    <s v="C"/>
    <x v="1"/>
    <s v="ZONA RURAL"/>
    <s v="CARIUS"/>
    <s v="CE"/>
    <s v="BR"/>
    <x v="141"/>
    <m/>
    <m/>
    <s v="Sex"/>
    <s v="Semanal"/>
    <m/>
    <s v="Revenda"/>
    <s v="5 dias"/>
    <s v="BLT-SANT 804-1"/>
    <s v="JUAZEIRO REVENDA"/>
    <s v="6353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03"/>
    <x v="7837"/>
    <s v="ESQUINA DOM LUIS RESTAURANTES LTDA"/>
    <s v="29"/>
    <m/>
    <s v="9"/>
    <s v="CONSUMIDOR FINAL"/>
    <s v="C"/>
    <x v="0"/>
    <s v="ALDEOTA"/>
    <s v="FORTALEZA"/>
    <s v="CE"/>
    <s v="BR"/>
    <x v="141"/>
    <m/>
    <m/>
    <s v="Sab"/>
    <s v="Semanal"/>
    <m/>
    <s v="Revenda"/>
    <s v="5 dias"/>
    <s v="BLT-SANT 804-1"/>
    <s v="ATC MARUJO – CAPITAL"/>
    <s v="60160196"/>
    <m/>
    <m/>
    <s v="Sim"/>
    <s v="Não"/>
    <s v="Não"/>
    <n v="0"/>
    <x v="0"/>
    <x v="0"/>
    <x v="0"/>
    <x v="0"/>
    <n v="406.15"/>
    <n v="406.15"/>
    <n v="406.15"/>
    <n v="0"/>
    <n v="1"/>
    <x v="0"/>
    <s v="2 - RUIM"/>
  </r>
  <r>
    <x v="13"/>
    <s v="143"/>
    <x v="58"/>
    <n v="1045"/>
    <m/>
    <m/>
    <s v="VAREJO TLM"/>
    <x v="8504"/>
    <x v="7838"/>
    <s v="NOVO HORIZONTE COMERCIO DE DERIVADOS DE PETROLEO LTDA"/>
    <s v="29"/>
    <m/>
    <s v="9"/>
    <s v="CONSUMIDOR FINAL"/>
    <s v="C"/>
    <x v="1"/>
    <s v="CROATA"/>
    <s v="AQUIRAZ"/>
    <s v="CE"/>
    <s v="BR"/>
    <x v="141"/>
    <m/>
    <m/>
    <s v="Qui"/>
    <s v="Semanal"/>
    <m/>
    <s v="Revenda"/>
    <s v="7 dias"/>
    <s v="BLT-SANT 804-1"/>
    <s v="ATC MARUJO – INTERIOR"/>
    <s v="617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05"/>
    <x v="7839"/>
    <s v="GLEIDIANE FEITOSA DA SILVA"/>
    <s v="29"/>
    <m/>
    <s v="9"/>
    <s v="CONSUMIDOR FINAL"/>
    <s v="C"/>
    <x v="0"/>
    <s v="BARRA DO CEARA"/>
    <s v="FORTALEZA"/>
    <s v="CE"/>
    <s v="BR"/>
    <x v="81"/>
    <m/>
    <m/>
    <s v="Sab"/>
    <s v="Semanal"/>
    <m/>
    <s v="Revenda"/>
    <s v="5 dias"/>
    <s v="BLT-SANT 804-1"/>
    <s v="ATC MARUJO – CAPITAL"/>
    <s v="60332350"/>
    <m/>
    <m/>
    <s v="Sim"/>
    <s v="Não"/>
    <s v="Não"/>
    <n v="0"/>
    <x v="0"/>
    <x v="0"/>
    <x v="0"/>
    <x v="0"/>
    <n v="0"/>
    <n v="453.9"/>
    <n v="0"/>
    <n v="0"/>
    <n v="2"/>
    <x v="3"/>
    <s v="1 - PÉSSIMO"/>
  </r>
  <r>
    <x v="13"/>
    <s v="143"/>
    <x v="58"/>
    <n v="1045"/>
    <m/>
    <m/>
    <s v="VAREJO TLM"/>
    <x v="8506"/>
    <x v="7840"/>
    <s v="GESSICA SILVA LIMA"/>
    <s v="29"/>
    <m/>
    <s v="9"/>
    <s v="CONSUMIDOR FINAL"/>
    <s v="C"/>
    <x v="1"/>
    <s v="BOA VISTA"/>
    <s v="MADALENA"/>
    <s v="CE"/>
    <s v="BR"/>
    <x v="81"/>
    <m/>
    <m/>
    <s v="Qui"/>
    <s v="Semanal"/>
    <m/>
    <s v="Revenda"/>
    <s v="5 dias"/>
    <s v="BLT-SANT 804-1"/>
    <s v="ATC MARUJO – INTERIOR"/>
    <s v="638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07"/>
    <x v="7841"/>
    <s v="ELISSANDRA DE ARAUJO SOARES"/>
    <s v="29"/>
    <m/>
    <s v="9"/>
    <s v="CONSUMIDOR FINAL"/>
    <s v="C"/>
    <x v="1"/>
    <s v="PREFEITO JOSE WALTER"/>
    <s v="FORTALEZA"/>
    <s v="CE"/>
    <s v="BR"/>
    <x v="142"/>
    <m/>
    <m/>
    <s v="Sab"/>
    <s v="Semanal"/>
    <m/>
    <s v="Revenda"/>
    <s v="5 dias"/>
    <s v="BLT-SANT 804-1"/>
    <s v="ATC MARUJO – CAPITAL"/>
    <s v="6075151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08"/>
    <x v="7842"/>
    <s v="LIDIANE DA SILVA COSTA BEZERRA"/>
    <s v="29"/>
    <m/>
    <s v="9"/>
    <s v="CONSUMIDOR FINAL"/>
    <s v="C"/>
    <x v="1"/>
    <s v="TABAPUAZINHO"/>
    <s v="CAUCAIA"/>
    <s v="CE"/>
    <s v="BR"/>
    <x v="142"/>
    <m/>
    <m/>
    <s v="Sab"/>
    <s v="Semanal"/>
    <m/>
    <s v="Revenda"/>
    <s v="5 dias"/>
    <s v="BLT-SANT 804-1"/>
    <s v="ATC MARUJO – CAPITAL"/>
    <s v="616481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09"/>
    <x v="7843"/>
    <s v="LOUCOS POR SALGADOS JAGUARIBE LTDA"/>
    <s v="29"/>
    <m/>
    <s v="9"/>
    <s v="CONSUMIDOR FINAL"/>
    <s v="C"/>
    <x v="1"/>
    <s v="CENTRO"/>
    <s v="JAGUARIBE"/>
    <s v="CE"/>
    <s v="BR"/>
    <x v="204"/>
    <m/>
    <m/>
    <s v="Qui"/>
    <s v="Semanal"/>
    <m/>
    <s v="Revenda"/>
    <s v="10 dias"/>
    <s v="BLT-SANT 804-1"/>
    <s v="ATC MARUJO – INTERIOR"/>
    <s v="6347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10"/>
    <x v="7844"/>
    <s v="FRANCILENE AMARAL DO NASCIMENTO SOUSA"/>
    <s v="29"/>
    <m/>
    <s v="9"/>
    <s v="CONSUMIDOR FINAL"/>
    <s v="C"/>
    <x v="1"/>
    <s v="ESPLANADA"/>
    <s v="PIRACURUCA"/>
    <s v="PI"/>
    <s v="BR"/>
    <x v="216"/>
    <m/>
    <m/>
    <s v="Seg"/>
    <s v="Semanal"/>
    <m/>
    <s v="Revenda"/>
    <s v="7 dias"/>
    <s v="BLT-SANT 804-1"/>
    <s v="VAREJO PI"/>
    <s v="642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11"/>
    <x v="7845"/>
    <s v="NAJARA ALVES OLIVEIRA"/>
    <s v="29"/>
    <m/>
    <s v="9"/>
    <s v="CONSUMIDOR FINAL"/>
    <s v="C"/>
    <x v="1"/>
    <s v="VILA ANTONICO"/>
    <s v="QUIXELÔ"/>
    <s v="CE"/>
    <s v="BR"/>
    <x v="217"/>
    <m/>
    <m/>
    <s v="Qui"/>
    <s v="Semanal"/>
    <m/>
    <s v="Revenda"/>
    <s v="5 dias"/>
    <s v="BLT-SANT 804-1"/>
    <s v="JUAZEIRO REVENDA"/>
    <s v="6351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12"/>
    <x v="7846"/>
    <s v="F. CARLOS SOUZA DOS SANTOS"/>
    <s v="29"/>
    <m/>
    <s v="9"/>
    <s v="CONSUMIDOR FINAL"/>
    <s v="C"/>
    <x v="0"/>
    <s v="LUZARDO VIANA"/>
    <s v="MARACANAU"/>
    <s v="CE"/>
    <s v="BR"/>
    <x v="137"/>
    <m/>
    <m/>
    <s v="Sab"/>
    <s v="Semanal"/>
    <m/>
    <s v="Revenda"/>
    <s v="5 dias"/>
    <s v="BLT-SANT 804-1"/>
    <s v="ATC MARUJO – CAPITAL"/>
    <s v="61910025"/>
    <m/>
    <m/>
    <s v="Sim"/>
    <s v="Não"/>
    <s v="Não"/>
    <n v="0"/>
    <x v="0"/>
    <x v="0"/>
    <x v="0"/>
    <x v="0"/>
    <n v="0"/>
    <n v="240.84"/>
    <n v="314.2"/>
    <n v="0"/>
    <n v="1"/>
    <x v="0"/>
    <s v="1 - PÉSSIMO"/>
  </r>
  <r>
    <x v="13"/>
    <s v="143"/>
    <x v="58"/>
    <n v="1045"/>
    <m/>
    <m/>
    <s v="VAREJO TLM"/>
    <x v="8513"/>
    <x v="7847"/>
    <s v="MINGUEL RICARDO COSTA"/>
    <s v="1"/>
    <m/>
    <s v="7"/>
    <s v="PEQUENO VAREJO"/>
    <s v="C"/>
    <x v="0"/>
    <s v="VENANCIOS"/>
    <s v="CRATEUS"/>
    <s v="CE"/>
    <s v="BR"/>
    <x v="137"/>
    <m/>
    <m/>
    <s v="Seg"/>
    <s v="Q1"/>
    <m/>
    <s v="Revenda"/>
    <s v="10 dias"/>
    <s v="BLT-SANT 804-1"/>
    <s v="AUTOSSERVIÇO CE"/>
    <s v="63708220"/>
    <m/>
    <m/>
    <s v="Sim"/>
    <s v="Não"/>
    <s v="Não"/>
    <n v="0"/>
    <x v="0"/>
    <x v="1"/>
    <x v="0"/>
    <x v="1"/>
    <n v="0"/>
    <n v="847.2"/>
    <n v="0"/>
    <n v="0"/>
    <n v="2"/>
    <x v="3"/>
    <s v="1 - PÉSSIMO"/>
  </r>
  <r>
    <x v="13"/>
    <s v="143"/>
    <x v="58"/>
    <n v="1045"/>
    <m/>
    <m/>
    <s v="VAREJO TLM"/>
    <x v="8514"/>
    <x v="7848"/>
    <s v="LUCAS DE OLIVEIRA MOTA"/>
    <s v="29"/>
    <m/>
    <s v="9"/>
    <s v="CONSUMIDOR FINAL"/>
    <s v="C"/>
    <x v="0"/>
    <s v="CENTRO"/>
    <s v="NOVO ORIENTE"/>
    <s v="CE"/>
    <s v="BR"/>
    <x v="40"/>
    <m/>
    <m/>
    <s v="Sex"/>
    <s v="Q2"/>
    <m/>
    <s v="Revenda"/>
    <s v="5 dias"/>
    <s v="BLT-SANT 804-1"/>
    <s v="ATC MARUJO - SOBRAL"/>
    <s v="63740000"/>
    <m/>
    <m/>
    <s v="Sim"/>
    <s v="Não"/>
    <s v="Não"/>
    <n v="391.81"/>
    <x v="0"/>
    <x v="0"/>
    <x v="0"/>
    <x v="0"/>
    <n v="1069.07"/>
    <n v="0"/>
    <n v="0"/>
    <n v="360.77"/>
    <n v="0"/>
    <x v="1"/>
    <s v="2 - RUIM"/>
  </r>
  <r>
    <x v="13"/>
    <s v="143"/>
    <x v="58"/>
    <n v="1045"/>
    <m/>
    <m/>
    <s v="VAREJO TLM"/>
    <x v="8515"/>
    <x v="7849"/>
    <s v="ANA CRISTINA DA SILVA MARTINS"/>
    <s v="29"/>
    <m/>
    <s v="9"/>
    <s v="CONSUMIDOR FINAL"/>
    <s v="C"/>
    <x v="1"/>
    <s v="CONJUNTO CEARA"/>
    <s v="FORTALEZA"/>
    <s v="CE"/>
    <s v="BR"/>
    <x v="77"/>
    <m/>
    <m/>
    <s v="Sab"/>
    <s v="Semanal"/>
    <m/>
    <s v="Revenda"/>
    <s v="5 dias"/>
    <s v="BLT-SANT 804-1"/>
    <s v="ATC MARUJO – CAPITAL"/>
    <s v="605323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16"/>
    <x v="7850"/>
    <s v="CEARA COMERCIAL DE ALIMENTOS LTDA"/>
    <s v="29"/>
    <m/>
    <s v="9"/>
    <s v="CONSUMIDOR FINAL"/>
    <s v="C"/>
    <x v="1"/>
    <s v="MONGUBA"/>
    <s v="PACATUBA"/>
    <s v="CE"/>
    <s v="BR"/>
    <x v="113"/>
    <m/>
    <m/>
    <s v="Seg"/>
    <s v="Semanal"/>
    <m/>
    <s v="Revenda"/>
    <s v="15 dias"/>
    <s v="BLT-SANT 804-1"/>
    <s v="ATC MARUJO – CAPITAL"/>
    <s v="6180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17"/>
    <x v="7851"/>
    <s v="ERIKES DOUGLAS DA SILVA"/>
    <s v="29"/>
    <m/>
    <s v="9"/>
    <s v="CONSUMIDOR FINAL"/>
    <s v="C"/>
    <x v="1"/>
    <s v="JARDIM DAS OLIVEIRAS"/>
    <s v="FORTALEZA"/>
    <s v="CE"/>
    <s v="BR"/>
    <x v="180"/>
    <m/>
    <m/>
    <s v="Sab"/>
    <s v="Semanal"/>
    <m/>
    <s v="Revenda"/>
    <s v="5 dias"/>
    <s v="BLT-SANT 804-1"/>
    <s v="ATC MARUJO – CAPITAL"/>
    <s v="608203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18"/>
    <x v="7852"/>
    <s v="NACELIO PAULO MARCAL"/>
    <s v="29"/>
    <m/>
    <s v="9"/>
    <s v="CONSUMIDOR FINAL"/>
    <s v="C"/>
    <x v="1"/>
    <s v="ICARAI"/>
    <s v="AMONTADA"/>
    <s v="CE"/>
    <s v="BR"/>
    <x v="180"/>
    <m/>
    <m/>
    <s v="Seg"/>
    <s v="Semanal"/>
    <m/>
    <s v="Revenda"/>
    <s v="5 dias"/>
    <s v="BLT-SANT 804-1"/>
    <s v="ATC MARUJO - SOBRAL"/>
    <s v="6254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19"/>
    <x v="7853"/>
    <s v="SILVANIA PEREIRA AZEVEDO"/>
    <s v="29"/>
    <m/>
    <s v="9"/>
    <s v="CONSUMIDOR FINAL"/>
    <s v="C"/>
    <x v="0"/>
    <s v="BOA VISTA"/>
    <s v="MOMBACA"/>
    <s v="CE"/>
    <s v="BR"/>
    <x v="180"/>
    <m/>
    <m/>
    <s v="Sex"/>
    <s v="Q1"/>
    <m/>
    <s v="Revenda"/>
    <s v="5 dias"/>
    <s v="BLT-SANT 804-1"/>
    <s v="JUAZEIRO REVENDA"/>
    <s v="63610000"/>
    <m/>
    <m/>
    <s v="Sim"/>
    <s v="Não"/>
    <s v="Não"/>
    <n v="0"/>
    <x v="0"/>
    <x v="0"/>
    <x v="0"/>
    <x v="0"/>
    <n v="535.52"/>
    <n v="0"/>
    <n v="817.04"/>
    <n v="0"/>
    <n v="1"/>
    <x v="0"/>
    <s v="2 - RUIM"/>
  </r>
  <r>
    <x v="13"/>
    <s v="143"/>
    <x v="58"/>
    <n v="1045"/>
    <m/>
    <m/>
    <s v="VAREJO TLM"/>
    <x v="8520"/>
    <x v="7854"/>
    <s v="FRANCIMARA BARROS DOS SANTOS"/>
    <s v="29"/>
    <m/>
    <s v="9"/>
    <s v="CONSUMIDOR FINAL"/>
    <s v="C"/>
    <x v="0"/>
    <s v="PARQUE GUADALAJARA"/>
    <s v="CAUCAIA"/>
    <s v="CE"/>
    <s v="BR"/>
    <x v="26"/>
    <m/>
    <m/>
    <s v="Sab"/>
    <s v="Semanal"/>
    <m/>
    <s v="Revenda"/>
    <s v="5 dias"/>
    <s v="BLT-SANT 804-1"/>
    <s v="ATC MARUJO – CAPITAL"/>
    <s v="61650190"/>
    <m/>
    <m/>
    <s v="Sim"/>
    <s v="Não"/>
    <s v="Não"/>
    <n v="0"/>
    <x v="0"/>
    <x v="0"/>
    <x v="0"/>
    <x v="0"/>
    <n v="339.28"/>
    <n v="0"/>
    <n v="0"/>
    <n v="502.07"/>
    <n v="0"/>
    <x v="1"/>
    <s v="1 - PÉSSIMO"/>
  </r>
  <r>
    <x v="13"/>
    <s v="143"/>
    <x v="58"/>
    <n v="1045"/>
    <m/>
    <m/>
    <s v="VAREJO TLM"/>
    <x v="8521"/>
    <x v="7855"/>
    <s v="ALEXSANDRO DA COSTA JUSTA"/>
    <s v="29"/>
    <m/>
    <s v="9"/>
    <s v="CONSUMIDOR FINAL"/>
    <s v="C"/>
    <x v="1"/>
    <s v="BAIRRO ALTO GUARAMIRANGA"/>
    <s v="CANINDE"/>
    <s v="CE"/>
    <s v="BR"/>
    <x v="161"/>
    <m/>
    <m/>
    <s v="Ter"/>
    <s v="Semanal"/>
    <m/>
    <s v="Revenda"/>
    <s v="5 dias"/>
    <s v="BLT-SANT 804-1"/>
    <s v="ATC MARUJO – CAPITAL"/>
    <s v="627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22"/>
    <x v="7856"/>
    <s v="ANTONIA VENTURA DA SILVA"/>
    <s v="29"/>
    <m/>
    <s v="9"/>
    <s v="CONSUMIDOR FINAL"/>
    <s v="C"/>
    <x v="0"/>
    <s v="ZONA RURAL"/>
    <s v="NOVO ORIENTE"/>
    <s v="CE"/>
    <s v="BR"/>
    <x v="186"/>
    <m/>
    <m/>
    <s v="Ter"/>
    <s v="Semanal"/>
    <m/>
    <s v="Revenda"/>
    <s v="5 dias"/>
    <s v="BLT-SANT 804-1"/>
    <s v="ATC MARUJO - SOBRAL"/>
    <s v="63740000"/>
    <m/>
    <m/>
    <s v="Sim"/>
    <s v="Não"/>
    <s v="Não"/>
    <n v="370.69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23"/>
    <x v="7857"/>
    <s v="LIDONETE DE SOUSA MORAIS"/>
    <s v="29"/>
    <m/>
    <s v="9"/>
    <s v="CONSUMIDOR FINAL"/>
    <s v="C"/>
    <x v="0"/>
    <s v="IBIAPINA"/>
    <s v="SOBRAL"/>
    <s v="CE"/>
    <s v="BR"/>
    <x v="186"/>
    <m/>
    <m/>
    <s v="Ter"/>
    <s v="Semanal"/>
    <m/>
    <s v="Revenda"/>
    <s v="5 dias"/>
    <s v="BLT-SANT 804-1"/>
    <s v="ATC MARUJO - SOBRAL"/>
    <s v="62360000"/>
    <m/>
    <m/>
    <s v="Sim"/>
    <s v="Não"/>
    <s v="Não"/>
    <n v="413.78"/>
    <x v="0"/>
    <x v="0"/>
    <x v="0"/>
    <x v="0"/>
    <n v="331.2"/>
    <n v="0"/>
    <n v="0"/>
    <n v="378.15"/>
    <n v="0"/>
    <x v="1"/>
    <s v="1 - PÉSSIMO"/>
  </r>
  <r>
    <x v="13"/>
    <s v="143"/>
    <x v="58"/>
    <n v="1045"/>
    <m/>
    <m/>
    <s v="VAREJO TLM"/>
    <x v="8524"/>
    <x v="7858"/>
    <s v="J I MOVEIS PLANEJADOS LTDA"/>
    <s v="29"/>
    <m/>
    <s v="9"/>
    <s v="CONSUMIDOR FINAL"/>
    <s v="C"/>
    <x v="0"/>
    <s v="MORADA NOVA"/>
    <s v="ACARAU"/>
    <s v="CE"/>
    <s v="BR"/>
    <x v="186"/>
    <m/>
    <m/>
    <s v="Sex"/>
    <s v="Semanal"/>
    <m/>
    <s v="Revenda"/>
    <s v="5 dias"/>
    <s v="BLT-SANT 804-1"/>
    <s v="ATC MARUJO - SOBRAL"/>
    <s v="62580000"/>
    <m/>
    <m/>
    <s v="Sim"/>
    <s v="Não"/>
    <s v="Não"/>
    <n v="0"/>
    <x v="0"/>
    <x v="0"/>
    <x v="0"/>
    <x v="0"/>
    <n v="963.71"/>
    <n v="405.97"/>
    <n v="325"/>
    <n v="0"/>
    <n v="1"/>
    <x v="0"/>
    <s v="2 - RUIM"/>
  </r>
  <r>
    <x v="13"/>
    <s v="143"/>
    <x v="58"/>
    <n v="1045"/>
    <m/>
    <m/>
    <s v="VAREJO TLM"/>
    <x v="8525"/>
    <x v="7859"/>
    <s v="JENNYFER GOMES PEREIRA"/>
    <s v="29"/>
    <m/>
    <s v="9"/>
    <s v="CONSUMIDOR FINAL"/>
    <s v="C"/>
    <x v="0"/>
    <s v="SAO BENTO"/>
    <s v="FORTALEZA"/>
    <s v="CE"/>
    <s v="BR"/>
    <x v="218"/>
    <m/>
    <m/>
    <s v="Sab"/>
    <s v="Semanal"/>
    <m/>
    <s v="Revenda"/>
    <s v="5 dias"/>
    <s v="BLT-SANT 804-1"/>
    <s v="ATC MARUJO – CAPITAL"/>
    <s v="60875235"/>
    <m/>
    <m/>
    <s v="Sim"/>
    <s v="Não"/>
    <s v="Não"/>
    <n v="1438.73"/>
    <x v="0"/>
    <x v="0"/>
    <x v="0"/>
    <x v="0"/>
    <n v="731.0700000000001"/>
    <n v="0"/>
    <n v="0"/>
    <n v="0"/>
    <n v="3"/>
    <x v="2"/>
    <s v="1 - PÉSSIMO"/>
  </r>
  <r>
    <x v="13"/>
    <s v="143"/>
    <x v="58"/>
    <n v="1045"/>
    <m/>
    <m/>
    <s v="VAREJO TLM"/>
    <x v="8526"/>
    <x v="7860"/>
    <s v="LOUCOS POR SALGADOS INDEPENDENCIA LTDA"/>
    <s v="29"/>
    <m/>
    <s v="9"/>
    <s v="CONSUMIDOR FINAL"/>
    <s v="C"/>
    <x v="0"/>
    <s v="CENTRO"/>
    <s v="INDEPENDENCIA"/>
    <s v="CE"/>
    <s v="BR"/>
    <x v="218"/>
    <m/>
    <m/>
    <s v="Sex"/>
    <s v="Q2"/>
    <m/>
    <s v="Revenda"/>
    <s v="5 dias"/>
    <s v="BLT-ITAÚ 130681"/>
    <s v="ATC MARUJO - SOBRAL"/>
    <s v="63640000"/>
    <m/>
    <m/>
    <s v="Sim"/>
    <s v="Não"/>
    <s v="Não"/>
    <n v="1339.8"/>
    <x v="0"/>
    <x v="1"/>
    <x v="0"/>
    <x v="1"/>
    <n v="0"/>
    <n v="0"/>
    <n v="0"/>
    <n v="1339.8"/>
    <n v="0"/>
    <x v="1"/>
    <s v="0 - S/COMPRA"/>
  </r>
  <r>
    <x v="13"/>
    <s v="143"/>
    <x v="58"/>
    <n v="1045"/>
    <m/>
    <m/>
    <s v="VAREJO TLM"/>
    <x v="8527"/>
    <x v="7861"/>
    <s v="LOUCOS POR SALGADOS AMONTADA LTDA"/>
    <s v="29"/>
    <m/>
    <s v="9"/>
    <s v="CONSUMIDOR FINAL"/>
    <s v="C"/>
    <x v="1"/>
    <s v="CENTRO"/>
    <s v="AMONTADA"/>
    <s v="CE"/>
    <s v="BR"/>
    <x v="218"/>
    <m/>
    <m/>
    <s v="Seg"/>
    <s v="Semanal"/>
    <m/>
    <s v="Revenda"/>
    <s v="5 dias"/>
    <s v="BLT-SANT 804-1"/>
    <s v="ATC MARUJO - SOBRAL"/>
    <s v="625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28"/>
    <x v="7862"/>
    <s v="MARIA SOLANGE PIRES MAGALHAES"/>
    <s v="29"/>
    <m/>
    <s v="9"/>
    <s v="CONSUMIDOR FINAL"/>
    <s v="C"/>
    <x v="1"/>
    <s v="MAJOR SIMPLICIO"/>
    <s v="NOVA RUSSAS"/>
    <s v="CE"/>
    <s v="BR"/>
    <x v="218"/>
    <m/>
    <m/>
    <s v="Sex"/>
    <s v="Q1"/>
    <m/>
    <s v="Revenda"/>
    <s v="5 dias"/>
    <s v="BLT-SANT 804-1"/>
    <s v="ATC MARUJO - SOBRAL"/>
    <s v="622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29"/>
    <x v="7863"/>
    <s v="THAIS JULIANA DOS SANTOS OLIVEIRA"/>
    <s v="31"/>
    <m/>
    <s v="10"/>
    <s v="INATIVO"/>
    <s v="C"/>
    <x v="1"/>
    <s v="DEMOCRITO ROCHA"/>
    <s v="FORTALEZA"/>
    <s v="CE"/>
    <s v="BR"/>
    <x v="156"/>
    <m/>
    <m/>
    <s v="Qui"/>
    <s v="Semanal"/>
    <m/>
    <s v="Revenda"/>
    <s v="5 dias"/>
    <s v="BLT-SANT 804-1"/>
    <s v="ATC MARUJO – CAPITAL"/>
    <s v="6044013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30"/>
    <x v="7864"/>
    <s v="GELO PROGRESSO LTDA"/>
    <s v="29"/>
    <m/>
    <s v="9"/>
    <s v="CONSUMIDOR FINAL"/>
    <s v="C"/>
    <x v="0"/>
    <s v="JARDINS"/>
    <s v="SAO GONCALO DO AMARANTE"/>
    <s v="RN"/>
    <s v="BR"/>
    <x v="191"/>
    <m/>
    <m/>
    <s v="Seg"/>
    <s v="Q2"/>
    <m/>
    <s v="Revenda"/>
    <s v="a vista"/>
    <s v="BLT-SANT 804-1"/>
    <s v="MARUJINHO - INTERIOR - DISTRI."/>
    <s v="5929332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31"/>
    <x v="7865"/>
    <s v="CELISMAR COSTA ALMEIDA"/>
    <s v="29"/>
    <m/>
    <s v="9"/>
    <s v="CONSUMIDOR FINAL"/>
    <s v="C"/>
    <x v="1"/>
    <s v="MUNGUBA"/>
    <s v="PACATUBA"/>
    <s v="CE"/>
    <s v="BR"/>
    <x v="153"/>
    <m/>
    <m/>
    <s v="Qui"/>
    <s v="Semanal"/>
    <m/>
    <s v="Revenda"/>
    <s v="5 dias"/>
    <s v="BLT-SANT 804-1"/>
    <s v="ATC MARUJO – INTERIOR"/>
    <s v="9902900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32"/>
    <x v="7866"/>
    <s v="KLEUTON QUEIROZ SANTOS"/>
    <s v="29"/>
    <m/>
    <s v="9"/>
    <s v="CONSUMIDOR FINAL"/>
    <s v="C"/>
    <x v="1"/>
    <s v="BARROSO 1"/>
    <s v="FORTALEZA"/>
    <s v="CE"/>
    <s v="BR"/>
    <x v="153"/>
    <m/>
    <m/>
    <s v="Sab"/>
    <s v="Semanal"/>
    <m/>
    <s v="Revenda"/>
    <s v="5 dias"/>
    <s v="BLT-SANT 804-1"/>
    <s v="ATC MARUJO – CAPITAL"/>
    <s v="6086290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33"/>
    <x v="7867"/>
    <s v="ROMAZI COMERCIO E INDUSTRIA DE PLASTICOS LTDA"/>
    <s v="29"/>
    <m/>
    <s v="9"/>
    <s v="CONSUMIDOR FINAL"/>
    <s v="C"/>
    <x v="1"/>
    <s v="PARQUE TIJUCA"/>
    <s v="MARACANAÚ"/>
    <s v="CE"/>
    <s v="BR"/>
    <x v="153"/>
    <m/>
    <m/>
    <s v="Sab"/>
    <s v="Semanal"/>
    <m/>
    <s v="Revenda"/>
    <s v="5 dias"/>
    <s v="BLT-SANT 804-1"/>
    <s v="ATC MARUJO – CAPITAL"/>
    <s v="619174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34"/>
    <x v="7868"/>
    <s v="REBECA SOUSA MELO"/>
    <s v="31"/>
    <m/>
    <s v="10"/>
    <s v="INATIVO"/>
    <s v="C"/>
    <x v="1"/>
    <s v="CÁGADO"/>
    <s v="MARACANAÚ"/>
    <s v="CE"/>
    <s v="BR"/>
    <x v="115"/>
    <m/>
    <m/>
    <s v=""/>
    <s v="Semanal"/>
    <m/>
    <s v="Revenda"/>
    <s v="5 dias"/>
    <s v="PGTO DAYCOVAL"/>
    <s v="ATC MARUJO – CAPITAL"/>
    <s v="6191336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35"/>
    <x v="7869"/>
    <s v="DEUSIMAR IRINEU BARROSO"/>
    <s v="29"/>
    <m/>
    <s v="9"/>
    <s v="CONSUMIDOR FINAL"/>
    <s v="C"/>
    <x v="1"/>
    <s v="COLONIA DE FERIAS/PECEM"/>
    <s v="SAO GONCALO DO AMARANTE"/>
    <s v="CE"/>
    <s v="BR"/>
    <x v="115"/>
    <m/>
    <m/>
    <s v="Qui"/>
    <s v="Semanal"/>
    <m/>
    <s v="Revenda"/>
    <s v="5 dias"/>
    <s v="BLT-ITAÚ 130681"/>
    <s v="ATC MARUJO – INTERIOR"/>
    <s v="62674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36"/>
    <x v="7870"/>
    <s v="AQUA SUPPLY, IMPORTACAO E EXPORTACAO LTDA"/>
    <s v="29"/>
    <m/>
    <s v="9"/>
    <s v="CONSUMIDOR FINAL"/>
    <s v="C"/>
    <x v="0"/>
    <s v="IMBIRIBEIRA"/>
    <s v="RECIFE"/>
    <s v="PE"/>
    <s v="BR"/>
    <x v="27"/>
    <m/>
    <m/>
    <s v="Sex"/>
    <s v="Semanal"/>
    <m/>
    <s v="Revenda"/>
    <s v="5 dias"/>
    <s v="PGTO DAYCOVAL"/>
    <s v="VAREJO PE"/>
    <s v="51200030"/>
    <m/>
    <m/>
    <s v="Sim"/>
    <s v="Não"/>
    <s v="Não"/>
    <n v="0"/>
    <x v="12"/>
    <x v="0"/>
    <x v="0"/>
    <x v="0"/>
    <n v="1690.08"/>
    <n v="4113.4"/>
    <n v="-820.24"/>
    <n v="0"/>
    <n v="2"/>
    <x v="3"/>
    <s v="4 - BOM"/>
  </r>
  <r>
    <x v="13"/>
    <s v="143"/>
    <x v="58"/>
    <n v="1045"/>
    <m/>
    <m/>
    <s v="VAREJO TLM"/>
    <x v="8537"/>
    <x v="7871"/>
    <s v="ALC GIRAO ALIMENTOS LTDA"/>
    <s v="29"/>
    <m/>
    <s v="9"/>
    <s v="CONSUMIDOR FINAL"/>
    <s v="C"/>
    <x v="1"/>
    <s v="PARQUE TIJUCA"/>
    <s v="MARACANAU"/>
    <s v="CE"/>
    <s v="BR"/>
    <x v="164"/>
    <m/>
    <m/>
    <s v="Sab"/>
    <s v="Semanal"/>
    <m/>
    <s v="Revenda"/>
    <s v="5 dias"/>
    <s v="BLT-ITAÚ 130681"/>
    <s v="ATC MARUJO – CAPITAL"/>
    <s v="619171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38"/>
    <x v="7872"/>
    <s v="CRISTIANA RODRIGUES DE CARVALHO"/>
    <s v="29"/>
    <m/>
    <s v="9"/>
    <s v="CONSUMIDOR FINAL"/>
    <s v="C"/>
    <x v="1"/>
    <s v="SANTA ROSA"/>
    <s v="TERESINA"/>
    <s v="PI"/>
    <s v="BR"/>
    <x v="43"/>
    <m/>
    <m/>
    <s v="Ter"/>
    <s v="Semanal"/>
    <m/>
    <s v="Revenda"/>
    <s v="5 dias"/>
    <s v="BLT-SANT 804-1"/>
    <s v="VAREJO PI"/>
    <s v="6401232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39"/>
    <x v="7873"/>
    <s v="FRANCISCO ERASMO RIBEIRO"/>
    <s v="29"/>
    <m/>
    <s v="9"/>
    <s v="CONSUMIDOR FINAL"/>
    <s v="C"/>
    <x v="0"/>
    <s v="ANTONIO DIOGO"/>
    <s v="FORTALEZA"/>
    <s v="CE"/>
    <s v="BR"/>
    <x v="124"/>
    <m/>
    <m/>
    <s v="Sab"/>
    <s v="Semanal"/>
    <m/>
    <s v="Revenda"/>
    <s v="5 dias"/>
    <s v="BLT-ITAÚ 130681"/>
    <s v="ATC MARUJO – CAPITAL"/>
    <s v="601837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40"/>
    <x v="7874"/>
    <s v="GEOVANA CAROLINE DOS SANTOS ARRUDA"/>
    <s v="29"/>
    <m/>
    <s v="9"/>
    <s v="CONSUMIDOR FINAL"/>
    <s v="C"/>
    <x v="1"/>
    <s v="CAJA"/>
    <s v="VITORIA DE SANTO ANTAO"/>
    <s v="PE"/>
    <s v="BR"/>
    <x v="130"/>
    <m/>
    <m/>
    <s v="Ter"/>
    <s v="Semanal"/>
    <m/>
    <s v="Revenda"/>
    <s v="5 dias"/>
    <s v="BLT-ITAÚ 330695"/>
    <s v="VAREJO PE"/>
    <s v="5561001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41"/>
    <x v="7875"/>
    <s v="FABIANA FAUSTINA DA COSTA"/>
    <s v="29"/>
    <m/>
    <s v="9"/>
    <s v="CONSUMIDOR FINAL"/>
    <s v="C"/>
    <x v="1"/>
    <s v="PREFEITO JOSÉ WALTER"/>
    <s v="FORTALEZA"/>
    <s v="CE"/>
    <s v="BR"/>
    <x v="130"/>
    <m/>
    <m/>
    <s v="Sab"/>
    <s v="Semanal"/>
    <m/>
    <s v="Revenda"/>
    <s v="5 dias"/>
    <s v="BLT-SANT 804-1"/>
    <s v="ATC MARUJO – CAPITAL"/>
    <s v="607503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POSTO JP"/>
    <x v="8542"/>
    <x v="7876"/>
    <s v="GK COMERCIO DE DERIVADOS DE PETROLEO LTDA"/>
    <s v="13"/>
    <m/>
    <s v="7"/>
    <s v="PEQUENO VAREJO"/>
    <s v="C"/>
    <x v="0"/>
    <s v="BONSUCESSO"/>
    <s v="FORTALEZA"/>
    <s v="CE"/>
    <s v="BR"/>
    <x v="116"/>
    <m/>
    <m/>
    <s v="Sab"/>
    <s v="Semanal"/>
    <m/>
    <s v="Revenda"/>
    <s v="21 dias"/>
    <s v="BLT-ITAÚ 130681"/>
    <s v="CAPITAL CE"/>
    <s v="60545350"/>
    <m/>
    <m/>
    <s v="Sim"/>
    <s v="Não"/>
    <s v="Não"/>
    <n v="0"/>
    <x v="0"/>
    <x v="1"/>
    <x v="0"/>
    <x v="1"/>
    <n v="355.4"/>
    <n v="628.9400000000001"/>
    <n v="314.54"/>
    <n v="0"/>
    <n v="1"/>
    <x v="0"/>
    <s v="2 - RUIM"/>
  </r>
  <r>
    <x v="13"/>
    <s v="143"/>
    <x v="58"/>
    <n v="1045"/>
    <m/>
    <m/>
    <s v="VAREJO TLM"/>
    <x v="8543"/>
    <x v="7877"/>
    <s v="CARLOS EDUARDO TOMAZ SOUSA"/>
    <s v="29"/>
    <m/>
    <s v="9"/>
    <s v="CONSUMIDOR FINAL"/>
    <s v="C"/>
    <x v="0"/>
    <s v="ZONA RURAL"/>
    <s v="ITATIRA"/>
    <s v="CE"/>
    <s v="BR"/>
    <x v="117"/>
    <m/>
    <m/>
    <s v="Ter"/>
    <s v="Q2"/>
    <m/>
    <s v="Revenda"/>
    <s v="5 dias"/>
    <s v="BLT-SANT 804-1"/>
    <s v="ATC MARUJO – INTERIOR"/>
    <s v="6272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44"/>
    <x v="7878"/>
    <s v="FRANCISCO MATEUS DE LIMA ALVES"/>
    <s v="29"/>
    <m/>
    <s v="9"/>
    <s v="CONSUMIDOR FINAL"/>
    <s v="C"/>
    <x v="0"/>
    <s v="ITAPEBUSSU"/>
    <s v="MARANGUAPE"/>
    <s v="CE"/>
    <s v="BR"/>
    <x v="61"/>
    <m/>
    <m/>
    <s v="Ter"/>
    <s v="Q2"/>
    <m/>
    <s v="Revenda"/>
    <s v="5 dias"/>
    <s v="BLT-SANT 804-1"/>
    <s v="ATC MARUJO – CAPITAL"/>
    <s v="61988000"/>
    <m/>
    <m/>
    <s v="Sim"/>
    <s v="Não"/>
    <s v="Não"/>
    <n v="353.47"/>
    <x v="0"/>
    <x v="0"/>
    <x v="0"/>
    <x v="0"/>
    <n v="0"/>
    <n v="599.58"/>
    <n v="0"/>
    <n v="0"/>
    <n v="2"/>
    <x v="3"/>
    <s v="1 - PÉSSIMO"/>
  </r>
  <r>
    <x v="13"/>
    <s v="143"/>
    <x v="58"/>
    <n v="1045"/>
    <m/>
    <m/>
    <s v="VAREJO TLM"/>
    <x v="8545"/>
    <x v="7879"/>
    <s v="LEONARDO OLIVEIRA BARBOSA"/>
    <s v="15"/>
    <m/>
    <s v="9"/>
    <s v="CONSUMIDOR FINAL"/>
    <s v="C"/>
    <x v="1"/>
    <s v="PADRE ROMUALDO"/>
    <s v="CAUCAIA"/>
    <s v="CE"/>
    <s v="BR"/>
    <x v="143"/>
    <m/>
    <m/>
    <s v="Sab"/>
    <s v="Semanal"/>
    <m/>
    <s v="Revenda"/>
    <s v="5 dias"/>
    <s v="BLT-SANT 804-1"/>
    <s v="ATC MARUJO – CAPITAL"/>
    <s v="616013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46"/>
    <x v="7880"/>
    <s v="EUDES F XIMENES MERCEARIA"/>
    <s v="29"/>
    <m/>
    <s v="9"/>
    <s v="CONSUMIDOR FINAL"/>
    <s v="C"/>
    <x v="0"/>
    <s v="SERRINHA"/>
    <s v="FORTALEZA"/>
    <s v="CE"/>
    <s v="BR"/>
    <x v="143"/>
    <m/>
    <m/>
    <s v="Sab"/>
    <s v="Semanal"/>
    <m/>
    <s v="Revenda"/>
    <s v="5 dias"/>
    <s v="BLT-ITAÚ 130681"/>
    <s v="ATC MARUJO – CAPITAL"/>
    <s v="60741525"/>
    <m/>
    <m/>
    <s v="Sim"/>
    <s v="Não"/>
    <s v="Não"/>
    <n v="0"/>
    <x v="0"/>
    <x v="0"/>
    <x v="0"/>
    <x v="0"/>
    <n v="965.1"/>
    <n v="849.47"/>
    <n v="303.8"/>
    <n v="360.26"/>
    <n v="0"/>
    <x v="1"/>
    <s v="3 - MEDIANO"/>
  </r>
  <r>
    <x v="13"/>
    <s v="143"/>
    <x v="58"/>
    <n v="1045"/>
    <m/>
    <m/>
    <s v="VAREJO TLM"/>
    <x v="8547"/>
    <x v="7881"/>
    <s v="ERICSSON DE ALMEIDA MEDEIROS"/>
    <s v="29"/>
    <m/>
    <s v="9"/>
    <s v="CONSUMIDOR FINAL"/>
    <s v="C"/>
    <x v="1"/>
    <s v="MESSEJANA"/>
    <s v="FORTALEZA"/>
    <s v="CE"/>
    <s v="BR"/>
    <x v="62"/>
    <m/>
    <m/>
    <s v="Qua"/>
    <s v="Q2"/>
    <m/>
    <s v="Revenda"/>
    <s v="4 dias"/>
    <s v="BLT-SANT 804-1"/>
    <s v="MARUJINHO DIST CAPITAL DUPLICATA"/>
    <s v="608223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48"/>
    <x v="7882"/>
    <s v="ALINE FELIX DE OLIVEIRA"/>
    <s v="29"/>
    <m/>
    <s v="9"/>
    <s v="CONSUMIDOR FINAL"/>
    <s v="C"/>
    <x v="1"/>
    <s v="RETIRO"/>
    <s v="NOVO ORIENTE"/>
    <s v="CE"/>
    <s v="BR"/>
    <x v="219"/>
    <m/>
    <m/>
    <s v="Sex"/>
    <s v="Semanal"/>
    <m/>
    <s v="Revenda"/>
    <s v="5 dias"/>
    <s v="PGTO DAYCOVAL"/>
    <s v="ATC MARUJO - SOBRAL"/>
    <s v="637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49"/>
    <x v="7883"/>
    <s v="MARIA VIVIANE PAULINO DA CRUZ"/>
    <s v="29"/>
    <m/>
    <s v="9"/>
    <s v="CONSUMIDOR FINAL"/>
    <s v="C"/>
    <x v="1"/>
    <s v="CENTRO"/>
    <s v="CARIDADE"/>
    <s v="CE"/>
    <s v="BR"/>
    <x v="219"/>
    <m/>
    <m/>
    <s v="Seg"/>
    <s v="Q1"/>
    <m/>
    <s v="Revenda"/>
    <s v="5 dias"/>
    <s v="PGTO DAYCOVAL"/>
    <s v="ATC MARUJO – INTERIOR"/>
    <s v="6273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50"/>
    <x v="7884"/>
    <s v="BRUNA MAIARA BELCHIOR"/>
    <s v="29"/>
    <m/>
    <s v="9"/>
    <s v="CONSUMIDOR FINAL"/>
    <s v="C"/>
    <x v="1"/>
    <s v="RIACHO DOCE PASSARE"/>
    <s v="FORTALEZA"/>
    <s v="CE"/>
    <s v="BR"/>
    <x v="219"/>
    <m/>
    <m/>
    <s v="Sab"/>
    <s v="Semanal"/>
    <m/>
    <s v="Revenda"/>
    <s v="5 dias"/>
    <s v="PGTO DAYCOVAL"/>
    <s v="ATC MARUJO – CAPITAL"/>
    <s v="607450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51"/>
    <x v="7885"/>
    <s v="FRANCISCO LUCAS ALVES DOS SANTOS"/>
    <s v="29"/>
    <m/>
    <s v="9"/>
    <s v="CONSUMIDOR FINAL"/>
    <s v="C"/>
    <x v="1"/>
    <s v="Munguba"/>
    <s v="TRAIRI"/>
    <s v="CE"/>
    <s v="BR"/>
    <x v="219"/>
    <m/>
    <m/>
    <s v="Sab"/>
    <s v="Semanal"/>
    <m/>
    <s v="Revenda"/>
    <s v="5 dias"/>
    <s v="PGTO DAYCOVAL"/>
    <s v="ATC MARUJO – INTERIOR"/>
    <s v="6269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52"/>
    <x v="7886"/>
    <s v="TAYNARA LOPES"/>
    <s v="29"/>
    <m/>
    <s v="9"/>
    <s v="CONSUMIDOR FINAL"/>
    <s v="C"/>
    <x v="1"/>
    <s v="ACUDE"/>
    <s v="IPUEIRAS"/>
    <s v="CE"/>
    <s v="BR"/>
    <x v="219"/>
    <m/>
    <m/>
    <s v="Seg"/>
    <s v="Q1"/>
    <m/>
    <s v="Revenda"/>
    <s v="5 dias"/>
    <s v="PGTO DAYCOVAL"/>
    <s v="ATC MARUJO – INTERIOR"/>
    <s v="6263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53"/>
    <x v="7887"/>
    <s v="MICHAEL S SILVA SERVICOS"/>
    <s v="29"/>
    <m/>
    <s v="9"/>
    <s v="CONSUMIDOR FINAL"/>
    <s v="C"/>
    <x v="0"/>
    <s v="SAO FRANCISCO"/>
    <s v="CARUARU"/>
    <s v="PE"/>
    <s v="BR"/>
    <x v="220"/>
    <m/>
    <m/>
    <s v="Seg"/>
    <s v="Semanal"/>
    <m/>
    <s v="Revenda"/>
    <s v="5 dias"/>
    <s v="PGTO DAYCOVAL"/>
    <s v="VAREJO PE"/>
    <s v="55006240"/>
    <m/>
    <m/>
    <s v="Sim"/>
    <s v="Não"/>
    <s v="Não"/>
    <n v="0"/>
    <x v="12"/>
    <x v="0"/>
    <x v="0"/>
    <x v="0"/>
    <n v="0"/>
    <n v="441.08"/>
    <n v="337"/>
    <n v="0"/>
    <n v="1"/>
    <x v="0"/>
    <s v="1 - PÉSSIMO"/>
  </r>
  <r>
    <x v="13"/>
    <s v="143"/>
    <x v="58"/>
    <n v="1045"/>
    <m/>
    <m/>
    <s v="VAREJO TLM"/>
    <x v="8554"/>
    <x v="7888"/>
    <s v="ANTONIA VIEIRA DA SILVA GERMANO"/>
    <s v="29"/>
    <m/>
    <s v="9"/>
    <s v="CONSUMIDOR FINAL"/>
    <s v="C"/>
    <x v="0"/>
    <s v="DISTRITO PALESTINA"/>
    <s v="NOVO ORIENTE"/>
    <s v="CE"/>
    <s v="BR"/>
    <x v="97"/>
    <m/>
    <m/>
    <s v="Sex"/>
    <s v="Q2"/>
    <m/>
    <s v="Revenda"/>
    <s v="14 dias"/>
    <s v="BLT-SANT 804-1"/>
    <s v="ATC MARUJO – CAPITAL"/>
    <s v="63740000"/>
    <m/>
    <m/>
    <s v="Sim"/>
    <s v="Não"/>
    <s v="Não"/>
    <n v="556.3200000000001"/>
    <x v="0"/>
    <x v="0"/>
    <x v="0"/>
    <x v="0"/>
    <n v="899"/>
    <n v="1719.45"/>
    <n v="2045.48"/>
    <n v="503.52"/>
    <n v="0"/>
    <x v="1"/>
    <s v="4 - BOM"/>
  </r>
  <r>
    <x v="13"/>
    <s v="143"/>
    <x v="58"/>
    <n v="1045"/>
    <m/>
    <m/>
    <s v="VAREJO TLM"/>
    <x v="8555"/>
    <x v="7889"/>
    <s v="BERLANDIA MARIA PINTO SILVA"/>
    <s v="29"/>
    <m/>
    <s v="9"/>
    <s v="CONSUMIDOR FINAL"/>
    <s v="C"/>
    <x v="0"/>
    <s v="FORTE ORANGE"/>
    <s v="ILHA DE ITAMARACA"/>
    <s v="PE"/>
    <s v="BR"/>
    <x v="97"/>
    <m/>
    <m/>
    <s v="Ter"/>
    <s v="Semanal"/>
    <m/>
    <s v="Revenda"/>
    <s v="5 dias"/>
    <s v="BLT-ITAÚ 330695"/>
    <s v="VAREJO PE"/>
    <s v="539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56"/>
    <x v="7890"/>
    <s v="KLEBER BEZERRA DA CUNHA"/>
    <s v="29"/>
    <m/>
    <s v="9"/>
    <s v="CONSUMIDOR FINAL"/>
    <s v="C"/>
    <x v="1"/>
    <s v="PARQUE GRANJEIRO"/>
    <s v="CRATO"/>
    <s v="CE"/>
    <s v="BR"/>
    <x v="97"/>
    <m/>
    <m/>
    <s v="Seg"/>
    <s v="Semanal"/>
    <m/>
    <s v="Revenda"/>
    <s v="5 dias"/>
    <s v="BLT-SANT 804-1"/>
    <s v="ATC MARUJO – INTERIOR"/>
    <s v="631062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57"/>
    <x v="7891"/>
    <s v="FRANCISCA RAFAELA FERREIRA PINTO"/>
    <s v="29"/>
    <m/>
    <s v="9"/>
    <s v="CONSUMIDOR FINAL"/>
    <s v="C"/>
    <x v="0"/>
    <s v="PARAZINHO"/>
    <s v="GRANJA"/>
    <s v="CE"/>
    <s v="BR"/>
    <x v="97"/>
    <m/>
    <m/>
    <s v="Qua"/>
    <s v="Semanal"/>
    <m/>
    <s v="Revenda"/>
    <s v="5 dias"/>
    <s v="BLT-SANT 804-1"/>
    <s v="ATC MARUJO – INTERIOR"/>
    <s v="62430000"/>
    <m/>
    <m/>
    <s v="Sim"/>
    <s v="Não"/>
    <s v="Não"/>
    <n v="758.95"/>
    <x v="0"/>
    <x v="0"/>
    <x v="0"/>
    <x v="0"/>
    <n v="751.11"/>
    <n v="0"/>
    <n v="0"/>
    <n v="0"/>
    <n v="3"/>
    <x v="2"/>
    <s v="1 - PÉSSIMO"/>
  </r>
  <r>
    <x v="13"/>
    <s v="143"/>
    <x v="58"/>
    <n v="1045"/>
    <m/>
    <m/>
    <s v="VAREJO TLM"/>
    <x v="8558"/>
    <x v="7892"/>
    <s v="ALEF FRANCISCO DE SOUZA"/>
    <s v="29"/>
    <m/>
    <s v="9"/>
    <s v="CONSUMIDOR FINAL"/>
    <s v="C"/>
    <x v="1"/>
    <s v="TAMARINEIRA"/>
    <s v="RECIFE"/>
    <s v="PE"/>
    <s v="BR"/>
    <x v="28"/>
    <m/>
    <m/>
    <s v="Ter"/>
    <s v="Semanal"/>
    <m/>
    <s v="Revenda"/>
    <s v="5 dias"/>
    <s v="BLT-ITAÚ 330695"/>
    <s v="VAREJO PE"/>
    <s v="52051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59"/>
    <x v="7893"/>
    <s v="ANTONIO LEONARDO FEITOSA"/>
    <s v="29"/>
    <m/>
    <s v="9"/>
    <s v="CONSUMIDOR FINAL"/>
    <s v="C"/>
    <x v="0"/>
    <s v="MANOEL ALVES MOTA"/>
    <s v="TAUA"/>
    <s v="CE"/>
    <s v="BR"/>
    <x v="28"/>
    <m/>
    <m/>
    <s v="Sex"/>
    <s v="Semanal"/>
    <m/>
    <s v="Revenda"/>
    <s v="5 dias"/>
    <s v="BLT-SANT 804-1"/>
    <s v="ATC MARUJO – INTERIOR"/>
    <s v="63660000"/>
    <m/>
    <m/>
    <s v="Sim"/>
    <s v="Não"/>
    <s v="Não"/>
    <n v="0"/>
    <x v="0"/>
    <x v="0"/>
    <x v="0"/>
    <x v="0"/>
    <n v="918"/>
    <n v="0"/>
    <n v="918"/>
    <n v="0"/>
    <n v="1"/>
    <x v="0"/>
    <s v="3 - MEDIANO"/>
  </r>
  <r>
    <x v="13"/>
    <s v="143"/>
    <x v="58"/>
    <n v="1045"/>
    <m/>
    <m/>
    <s v="VAREJO TLM"/>
    <x v="8560"/>
    <x v="7894"/>
    <s v="LANDLUANDJA DA SILVA COSTA SOUZA"/>
    <s v="29"/>
    <m/>
    <s v="9"/>
    <s v="CONSUMIDOR FINAL"/>
    <s v="C"/>
    <x v="0"/>
    <s v="CRUZ DE REBOUCAS"/>
    <s v="IGARASSU"/>
    <s v="PE"/>
    <s v="BR"/>
    <x v="28"/>
    <m/>
    <m/>
    <s v="Seg"/>
    <s v="Semanal"/>
    <m/>
    <s v="Revenda"/>
    <s v="5 dias"/>
    <s v="BLT-ITAÚ 330695"/>
    <s v="VAREJO PE"/>
    <s v="53625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61"/>
    <x v="7895"/>
    <s v="JOSE FABRICIO DE SOUSA NASCIMENTO"/>
    <s v="29"/>
    <m/>
    <s v="9"/>
    <s v="CONSUMIDOR FINAL"/>
    <s v="C"/>
    <x v="0"/>
    <s v="DISTRITO"/>
    <s v="CROATA"/>
    <s v="CE"/>
    <s v="BR"/>
    <x v="28"/>
    <m/>
    <m/>
    <s v="Seg"/>
    <s v="Semanal"/>
    <m/>
    <s v="Revenda"/>
    <s v="5 dias"/>
    <s v="BLT-SANT 804-1"/>
    <s v="ATC MARUJO – INTERIOR"/>
    <s v="62390000"/>
    <m/>
    <m/>
    <s v="Sim"/>
    <s v="Não"/>
    <s v="Não"/>
    <n v="0"/>
    <x v="0"/>
    <x v="0"/>
    <x v="0"/>
    <x v="0"/>
    <n v="939.9400000000001"/>
    <n v="663.52"/>
    <n v="690.24"/>
    <n v="0"/>
    <n v="1"/>
    <x v="0"/>
    <s v="3 - MEDIANO"/>
  </r>
  <r>
    <x v="13"/>
    <s v="143"/>
    <x v="58"/>
    <n v="1045"/>
    <m/>
    <m/>
    <s v="VAREJO TLM"/>
    <x v="8562"/>
    <x v="7896"/>
    <s v="JOAO CARLOS GOMES SOARES"/>
    <s v="29"/>
    <m/>
    <s v="9"/>
    <s v="CONSUMIDOR FINAL"/>
    <s v="C"/>
    <x v="0"/>
    <s v="CAUCAIA"/>
    <s v="FORTALEZA"/>
    <s v="CE"/>
    <s v="BR"/>
    <x v="28"/>
    <m/>
    <m/>
    <s v="Sab"/>
    <s v="Semanal"/>
    <m/>
    <s v="Revenda"/>
    <s v="5 dias"/>
    <s v="BLT-SANT 804-1"/>
    <s v="ATC MARUJO – CAPITAL"/>
    <s v="61600004"/>
    <m/>
    <m/>
    <s v="Sim"/>
    <s v="Não"/>
    <s v="Não"/>
    <n v="0"/>
    <x v="0"/>
    <x v="0"/>
    <x v="0"/>
    <x v="0"/>
    <n v="668.9400000000001"/>
    <n v="0"/>
    <n v="542.3200000000001"/>
    <n v="0"/>
    <n v="1"/>
    <x v="0"/>
    <s v="2 - RUIM"/>
  </r>
  <r>
    <x v="13"/>
    <s v="143"/>
    <x v="58"/>
    <n v="1045"/>
    <m/>
    <m/>
    <s v="VAREJO TLM"/>
    <x v="8563"/>
    <x v="7897"/>
    <s v="CARLOS ANDRE PEREIRA DE OLIVEIRA"/>
    <s v="29"/>
    <m/>
    <s v="9"/>
    <s v="CONSUMIDOR FINAL"/>
    <s v="C"/>
    <x v="1"/>
    <s v="PRAIA"/>
    <s v="CAMOCIM"/>
    <s v="CE"/>
    <s v="BR"/>
    <x v="209"/>
    <m/>
    <m/>
    <s v="Seg"/>
    <s v="Semanal"/>
    <m/>
    <s v="Revenda"/>
    <s v="5 dias"/>
    <s v="PGTO DAYCOVAL"/>
    <s v="ATC MARUJO - SOBRAL"/>
    <s v="624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64"/>
    <x v="7898"/>
    <s v="MATHEUS DOS SANTOS NUNES LTDA"/>
    <s v="29"/>
    <m/>
    <s v="9"/>
    <s v="CONSUMIDOR FINAL"/>
    <s v="C"/>
    <x v="1"/>
    <s v="MESSEJANA"/>
    <s v="FORTALEZA"/>
    <s v="CE"/>
    <s v="BR"/>
    <x v="221"/>
    <m/>
    <m/>
    <s v="Sab"/>
    <s v="Semanal"/>
    <m/>
    <s v="Revenda"/>
    <s v="21 dias"/>
    <s v="PGTO DAYCOVAL"/>
    <s v="ATC MARUJO – CAPITAL"/>
    <s v="608241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65"/>
    <x v="7899"/>
    <s v="CASSIO VIEIRA SIMPLICIO"/>
    <s v="29"/>
    <m/>
    <s v="9"/>
    <s v="CONSUMIDOR FINAL"/>
    <s v="C"/>
    <x v="1"/>
    <s v="CENTRO"/>
    <s v="PARAIPABA"/>
    <s v="CE"/>
    <s v="BR"/>
    <x v="221"/>
    <m/>
    <m/>
    <s v="Sex"/>
    <s v="Semanal"/>
    <m/>
    <s v="Revenda"/>
    <s v="5 dias"/>
    <s v="PGTO DAYCOVAL"/>
    <s v="ATC MARUJO – INTERIOR"/>
    <s v="6268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66"/>
    <x v="7900"/>
    <s v="FRANCISCO ALESANDRO SILVA MELO"/>
    <s v="29"/>
    <m/>
    <s v="9"/>
    <s v="CONSUMIDOR FINAL"/>
    <s v="C"/>
    <x v="1"/>
    <s v="ACUDE SAO JOSE (ACUDE DA MARICA)"/>
    <s v="OCARA"/>
    <s v="CE"/>
    <s v="BR"/>
    <x v="222"/>
    <m/>
    <m/>
    <s v="Sex"/>
    <s v="Semanal"/>
    <m/>
    <s v="Revenda"/>
    <s v="5 dias"/>
    <s v="PGTO DAYCOVAL"/>
    <s v="ATC MARUJO – INTERIOR"/>
    <s v="6275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67"/>
    <x v="7901"/>
    <s v="MARIA ALINE IRINEU GONCALVES"/>
    <s v="29"/>
    <m/>
    <s v="9"/>
    <s v="CONSUMIDOR FINAL"/>
    <s v="C"/>
    <x v="1"/>
    <s v="SAO FRANCISCO"/>
    <s v="QUITERIANOPOLIS"/>
    <s v="CE"/>
    <s v="BR"/>
    <x v="222"/>
    <m/>
    <m/>
    <s v="Sex"/>
    <s v="Q1"/>
    <m/>
    <s v="Revenda"/>
    <s v="5 dias"/>
    <s v="PGTO DAYCOVAL"/>
    <s v="ATC MARUJO - SOBRAL"/>
    <s v="636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68"/>
    <x v="7902"/>
    <s v="MIRIAN MARQUES MAGALHAES"/>
    <s v="29"/>
    <m/>
    <s v="9"/>
    <s v="CONSUMIDOR FINAL"/>
    <s v="C"/>
    <x v="1"/>
    <s v="BUENOS AIRES"/>
    <s v="AMONTADA"/>
    <s v="CE"/>
    <s v="BR"/>
    <x v="222"/>
    <m/>
    <m/>
    <s v="Seg"/>
    <s v="Q1"/>
    <m/>
    <s v="Revenda"/>
    <s v="5 dias"/>
    <s v="PGTO DAYCOVAL"/>
    <s v="ATC MARUJO - SOBRAL"/>
    <s v="625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69"/>
    <x v="7903"/>
    <s v="MIX OLIVEIRA LTDA"/>
    <s v="29"/>
    <m/>
    <s v="9"/>
    <s v="CONSUMIDOR FINAL"/>
    <s v="C"/>
    <x v="0"/>
    <s v="N SRA. DAS GRACAS"/>
    <s v="GENERAL SAMPAIO"/>
    <s v="CE"/>
    <s v="BR"/>
    <x v="210"/>
    <m/>
    <m/>
    <s v="Seg"/>
    <s v="Q1"/>
    <m/>
    <s v="Revenda"/>
    <s v="5 dias"/>
    <s v="PGTO DAYCOVAL"/>
    <s v="ATC MARUJO – INTERIOR"/>
    <s v="62738000"/>
    <m/>
    <m/>
    <s v="Sim"/>
    <s v="Não"/>
    <s v="Não"/>
    <n v="0"/>
    <x v="0"/>
    <x v="0"/>
    <x v="0"/>
    <x v="0"/>
    <n v="0"/>
    <n v="0"/>
    <n v="570.72"/>
    <n v="0"/>
    <n v="1"/>
    <x v="0"/>
    <s v="1 - PÉSSIMO"/>
  </r>
  <r>
    <x v="13"/>
    <s v="143"/>
    <x v="58"/>
    <n v="1045"/>
    <m/>
    <m/>
    <s v="VAREJO TLM"/>
    <x v="8570"/>
    <x v="7904"/>
    <s v="LARICY UCHOA FARIAS"/>
    <s v="29"/>
    <m/>
    <s v="9"/>
    <s v="CONSUMIDOR FINAL"/>
    <s v="C"/>
    <x v="0"/>
    <s v="CENTRO"/>
    <s v="LAGOA DO MATO ITATIRA"/>
    <s v="CE"/>
    <s v="BR"/>
    <x v="210"/>
    <m/>
    <m/>
    <s v="Qua"/>
    <s v="Q2"/>
    <m/>
    <s v="Revenda"/>
    <s v="5 dias"/>
    <s v="PGTO DAYCOVAL"/>
    <s v="ATC MARUJO – INTERIOR"/>
    <s v="62725000"/>
    <m/>
    <m/>
    <s v="Sim"/>
    <s v="Não"/>
    <s v="Não"/>
    <n v="0"/>
    <x v="0"/>
    <x v="0"/>
    <x v="0"/>
    <x v="0"/>
    <n v="1001.14"/>
    <n v="0"/>
    <n v="2154.66"/>
    <n v="0"/>
    <n v="1"/>
    <x v="0"/>
    <s v="4 - BOM"/>
  </r>
  <r>
    <x v="13"/>
    <s v="143"/>
    <x v="58"/>
    <n v="1045"/>
    <m/>
    <m/>
    <s v="VAREJO TLM"/>
    <x v="8571"/>
    <x v="7905"/>
    <s v="GENOVAN CAVALCANTE ARAUJO"/>
    <s v="29"/>
    <m/>
    <s v="9"/>
    <s v="CONSUMIDOR FINAL"/>
    <s v="C"/>
    <x v="0"/>
    <s v="JEREISSATI 2"/>
    <s v="MARACANAU"/>
    <s v="CE"/>
    <s v="BR"/>
    <x v="210"/>
    <m/>
    <m/>
    <s v="Sab"/>
    <s v="Semanal"/>
    <m/>
    <s v="Revenda"/>
    <s v="5 dias"/>
    <s v="PGTO DAYCOVAL"/>
    <s v="ATC MARUJO – CAPITAL"/>
    <s v="61814256"/>
    <m/>
    <m/>
    <s v="Sim"/>
    <s v="Não"/>
    <s v="Não"/>
    <n v="397.38"/>
    <x v="0"/>
    <x v="0"/>
    <x v="0"/>
    <x v="0"/>
    <n v="0"/>
    <n v="358.06"/>
    <n v="0"/>
    <n v="0"/>
    <n v="2"/>
    <x v="3"/>
    <s v="1 - PÉSSIMO"/>
  </r>
  <r>
    <x v="13"/>
    <s v="143"/>
    <x v="58"/>
    <n v="1045"/>
    <m/>
    <m/>
    <s v="VAREJO TLM"/>
    <x v="8572"/>
    <x v="7906"/>
    <s v="ANTONIO MARCELO SOARES FERREIRA LTDA"/>
    <s v="29"/>
    <m/>
    <s v="9"/>
    <s v="CONSUMIDOR FINAL"/>
    <s v="C"/>
    <x v="0"/>
    <s v="NOSSA SENHORA DE FATIMA"/>
    <s v="IRAUCUBA"/>
    <s v="CE"/>
    <s v="BR"/>
    <x v="205"/>
    <m/>
    <m/>
    <s v="Sex"/>
    <s v="Semanal"/>
    <m/>
    <s v="Revenda"/>
    <s v="5 dias"/>
    <s v="PGTO DAYCOVAL"/>
    <s v="ATC MARUJO - SOBRAL"/>
    <s v="62620000"/>
    <m/>
    <m/>
    <s v="Sim"/>
    <s v="Não"/>
    <s v="Não"/>
    <n v="0"/>
    <x v="0"/>
    <x v="0"/>
    <x v="0"/>
    <x v="0"/>
    <n v="1812.06"/>
    <n v="841.55"/>
    <n v="1742.29"/>
    <n v="0"/>
    <n v="1"/>
    <x v="0"/>
    <s v="4 - BOM"/>
  </r>
  <r>
    <x v="13"/>
    <s v="143"/>
    <x v="58"/>
    <n v="1045"/>
    <m/>
    <m/>
    <s v="VAREJO TLM"/>
    <x v="8573"/>
    <x v="7907"/>
    <s v="ELISAMA SILVA DE OLIVEIRA"/>
    <s v="29"/>
    <m/>
    <s v="9"/>
    <s v="CONSUMIDOR FINAL"/>
    <s v="C"/>
    <x v="0"/>
    <s v="MALEITAS"/>
    <s v="PARACURU"/>
    <s v="CE"/>
    <s v="BR"/>
    <x v="205"/>
    <m/>
    <m/>
    <s v="Qua"/>
    <s v="Semanal"/>
    <m/>
    <s v="Revenda"/>
    <s v="5 dias"/>
    <s v="PGTO DAYCOVAL"/>
    <s v="ATC MARUJO – INTERIOR"/>
    <s v="62680000"/>
    <m/>
    <m/>
    <s v="Sim"/>
    <s v="Não"/>
    <s v="Não"/>
    <n v="0"/>
    <x v="0"/>
    <x v="0"/>
    <x v="0"/>
    <x v="0"/>
    <n v="1775.63"/>
    <n v="579.85"/>
    <n v="0"/>
    <n v="0"/>
    <n v="2"/>
    <x v="3"/>
    <s v="3 - MEDIANO"/>
  </r>
  <r>
    <x v="13"/>
    <s v="143"/>
    <x v="58"/>
    <n v="1045"/>
    <m/>
    <m/>
    <s v="VAREJO TLM"/>
    <x v="8574"/>
    <x v="7908"/>
    <s v="JEAN CLEBER GUILHERME LIMA"/>
    <s v="29"/>
    <m/>
    <s v="9"/>
    <s v="CONSUMIDOR FINAL"/>
    <s v="C"/>
    <x v="0"/>
    <s v="ARACAPE"/>
    <s v="FORTALEZA"/>
    <s v="CE"/>
    <s v="BR"/>
    <x v="223"/>
    <m/>
    <m/>
    <s v="Sab"/>
    <s v="Semanal"/>
    <m/>
    <s v="Revenda"/>
    <s v="5 dias"/>
    <s v="BLT-ITAÚ 330695"/>
    <s v="ATC MARUJO – CAPITAL"/>
    <s v="607654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75"/>
    <x v="7909"/>
    <s v="JOSE PINHEIRO LEITAO"/>
    <s v="29"/>
    <m/>
    <s v="9"/>
    <s v="CONSUMIDOR FINAL"/>
    <s v="C"/>
    <x v="0"/>
    <s v="PAJUCARA"/>
    <s v="MARACANAU"/>
    <s v="CE"/>
    <s v="BR"/>
    <x v="223"/>
    <m/>
    <m/>
    <s v="Sab"/>
    <s v="Semanal"/>
    <m/>
    <s v="Revenda"/>
    <s v="5 dias"/>
    <s v="BLT-ITAÚ 330695"/>
    <s v="ATC MARUJO – CAPITAL"/>
    <s v="61932430"/>
    <m/>
    <m/>
    <s v="Sim"/>
    <s v="Não"/>
    <s v="Não"/>
    <n v="717.42"/>
    <x v="0"/>
    <x v="0"/>
    <x v="0"/>
    <x v="0"/>
    <n v="788.6799999999999"/>
    <n v="851.0599999999999"/>
    <n v="286.45"/>
    <n v="636.12"/>
    <n v="0"/>
    <x v="1"/>
    <s v="3 - MEDIANO"/>
  </r>
  <r>
    <x v="13"/>
    <s v="143"/>
    <x v="58"/>
    <n v="1045"/>
    <m/>
    <m/>
    <s v="VAREJO TLM"/>
    <x v="8576"/>
    <x v="7910"/>
    <s v="MARCIA MACEDA DE VASCONCELOS"/>
    <s v="29"/>
    <m/>
    <s v="9"/>
    <s v="CONSUMIDOR FINAL"/>
    <s v="C"/>
    <x v="1"/>
    <s v="SAPUPARA TABATINGA"/>
    <s v="MARANGUAPE"/>
    <s v="CE"/>
    <s v="BR"/>
    <x v="223"/>
    <m/>
    <m/>
    <s v="Sab"/>
    <s v="Semanal"/>
    <m/>
    <s v="Revenda"/>
    <s v="5 dias"/>
    <s v="PGTO DAYCOVAL"/>
    <s v="ATC MARUJO – CAPITAL"/>
    <s v="619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77"/>
    <x v="7911"/>
    <s v="CRISTIANE CORDEIRO DOS SANTOS"/>
    <s v="29"/>
    <m/>
    <s v="9"/>
    <s v="CONSUMIDOR FINAL"/>
    <s v="C"/>
    <x v="0"/>
    <s v="NASCENTE"/>
    <s v="AMONTADA"/>
    <s v="CE"/>
    <s v="BR"/>
    <x v="46"/>
    <m/>
    <m/>
    <s v="Sex"/>
    <s v="Semanal"/>
    <m/>
    <s v="Revenda"/>
    <s v="5 dias"/>
    <s v="BLT-ITAÚ 130681"/>
    <s v="ATC MARUJO - SOBRAL"/>
    <s v="62540000"/>
    <m/>
    <m/>
    <s v="Sim"/>
    <s v="Não"/>
    <s v="Não"/>
    <n v="0"/>
    <x v="0"/>
    <x v="0"/>
    <x v="0"/>
    <x v="0"/>
    <n v="1026.63"/>
    <n v="0"/>
    <n v="360.08"/>
    <n v="0"/>
    <n v="1"/>
    <x v="0"/>
    <s v="2 - RUIM"/>
  </r>
  <r>
    <x v="13"/>
    <s v="143"/>
    <x v="58"/>
    <n v="1045"/>
    <m/>
    <m/>
    <s v="VAREJO TLM"/>
    <x v="8578"/>
    <x v="7912"/>
    <s v="KARLA ABREU ALVES VIEIRA"/>
    <s v="29"/>
    <m/>
    <s v="9"/>
    <s v="CONSUMIDOR FINAL"/>
    <s v="C"/>
    <x v="0"/>
    <s v="MESSEJANA"/>
    <s v="FORTALEZA"/>
    <s v="CE"/>
    <s v="BR"/>
    <x v="83"/>
    <m/>
    <m/>
    <s v="Sab"/>
    <s v="Semanal"/>
    <m/>
    <s v="Revenda"/>
    <s v="5 dias"/>
    <s v="BLT-ITAÚ 130681"/>
    <s v="ATC MARUJO – CAPITAL"/>
    <s v="608718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79"/>
    <x v="7913"/>
    <s v="BIANCA SILVA BESERRA"/>
    <s v="29"/>
    <m/>
    <s v="9"/>
    <s v="CONSUMIDOR FINAL"/>
    <s v="C"/>
    <x v="0"/>
    <s v="CONJUNTO CEARA"/>
    <s v="FORTALEZA"/>
    <s v="CE"/>
    <s v="BR"/>
    <x v="83"/>
    <m/>
    <m/>
    <s v="Sab"/>
    <s v="Semanal"/>
    <m/>
    <s v="Revenda"/>
    <s v="5 dias"/>
    <s v="BLT-ITAÚ 130681"/>
    <s v="ATC MARUJO – CAPITAL"/>
    <s v="605311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80"/>
    <x v="7914"/>
    <s v="JOSE KELVILLY DO NASCIMENTO SILVA"/>
    <s v="29"/>
    <m/>
    <s v="9"/>
    <s v="CONSUMIDOR FINAL"/>
    <s v="C"/>
    <x v="1"/>
    <s v="LAGOA REDONDA"/>
    <s v="FORTALEZA"/>
    <s v="CE"/>
    <s v="BR"/>
    <x v="194"/>
    <m/>
    <m/>
    <s v="Sab"/>
    <s v="Semanal"/>
    <m/>
    <s v="Revenda"/>
    <s v="5 dias"/>
    <s v="PGTO DAYCOVAL"/>
    <s v="ATC MARUJO – CAPITAL"/>
    <s v="608313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81"/>
    <x v="7915"/>
    <s v="CORUJAO COMERCIO VAREJISTA DE BEBIDAS LTDA"/>
    <s v="29"/>
    <m/>
    <s v="9"/>
    <s v="CONSUMIDOR FINAL"/>
    <s v="C"/>
    <x v="0"/>
    <s v="CRUZEIRO"/>
    <s v="TIANGUA"/>
    <s v="CE"/>
    <s v="BR"/>
    <x v="194"/>
    <m/>
    <m/>
    <s v="Sex"/>
    <s v="Semanal"/>
    <m/>
    <s v="Revenda"/>
    <s v="5 dias"/>
    <s v="PGTO DAYCOVAL"/>
    <s v="ATC MARUJO - SOBRAL"/>
    <s v="623220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82"/>
    <x v="7916"/>
    <s v="CLODOALDO RAIMUNDO DE SOUZA"/>
    <s v="29"/>
    <m/>
    <s v="9"/>
    <s v="CONSUMIDOR FINAL"/>
    <s v="C"/>
    <x v="0"/>
    <s v="ARACAPE"/>
    <s v="FORTALEZA"/>
    <s v="CE"/>
    <s v="BR"/>
    <x v="194"/>
    <m/>
    <m/>
    <s v="Sab"/>
    <s v="Semanal"/>
    <m/>
    <s v="Revenda"/>
    <s v="5 dias"/>
    <s v="PGTO DAYCOVAL"/>
    <s v="ATC MARUJO – CAPITAL"/>
    <s v="6076454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83"/>
    <x v="7917"/>
    <s v="MARCIO GONCALVES DA SILVA JUNIOR"/>
    <s v="29"/>
    <m/>
    <s v="9"/>
    <s v="CONSUMIDOR FINAL"/>
    <s v="C"/>
    <x v="0"/>
    <s v="RECIFE ANTIGO"/>
    <s v="RECIFE"/>
    <s v="PE"/>
    <s v="BR"/>
    <x v="197"/>
    <m/>
    <m/>
    <s v="Ter"/>
    <s v="Semanal"/>
    <m/>
    <s v="Revenda"/>
    <s v="5 dias"/>
    <s v="PGTO DAYCOVAL"/>
    <s v="VAREJO PE"/>
    <s v="5003024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84"/>
    <x v="7918"/>
    <s v="IZANE DA SILVA BRIZOLLA LTDA"/>
    <s v="29"/>
    <m/>
    <s v="9"/>
    <s v="CONSUMIDOR FINAL"/>
    <s v="C"/>
    <x v="0"/>
    <s v="CENTRO"/>
    <s v="ITAPAJE"/>
    <s v="CE"/>
    <s v="BR"/>
    <x v="64"/>
    <m/>
    <m/>
    <s v="Sex"/>
    <s v="Semanal"/>
    <m/>
    <s v="Revenda"/>
    <s v="5 dias"/>
    <s v="PGTO DAYCOVAL"/>
    <s v="ATC MARUJO - SOBRAL"/>
    <s v="62600000"/>
    <m/>
    <m/>
    <s v="Sim"/>
    <s v="Não"/>
    <s v="Não"/>
    <n v="0"/>
    <x v="0"/>
    <x v="0"/>
    <x v="0"/>
    <x v="0"/>
    <n v="1979.07"/>
    <n v="1013.67"/>
    <n v="0"/>
    <n v="1061.94"/>
    <n v="0"/>
    <x v="1"/>
    <s v="3 - MEDIANO"/>
  </r>
  <r>
    <x v="13"/>
    <s v="143"/>
    <x v="58"/>
    <n v="1045"/>
    <m/>
    <m/>
    <s v="VAREJO TLM"/>
    <x v="8585"/>
    <x v="7919"/>
    <s v="ALDA CLELIA ALBUQUERQUE DE QUEIROZ"/>
    <s v="29"/>
    <m/>
    <s v="9"/>
    <s v="CONSUMIDOR FINAL"/>
    <s v="C"/>
    <x v="0"/>
    <s v="ANTONIO BEZERRA"/>
    <s v="FORTALEZA"/>
    <s v="CE"/>
    <s v="BR"/>
    <x v="145"/>
    <m/>
    <m/>
    <s v="Sab"/>
    <s v="Semanal"/>
    <m/>
    <s v="Revenda"/>
    <s v="5 dias"/>
    <s v="PGTO DAYCOVAL"/>
    <s v="ATC MARUJO – CAPITAL"/>
    <s v="60356700"/>
    <m/>
    <m/>
    <s v="Sim"/>
    <s v="Não"/>
    <s v="Não"/>
    <n v="0"/>
    <x v="0"/>
    <x v="0"/>
    <x v="0"/>
    <x v="0"/>
    <n v="309.86"/>
    <n v="0"/>
    <n v="0"/>
    <n v="671.9"/>
    <n v="0"/>
    <x v="1"/>
    <s v="1 - PÉSSIMO"/>
  </r>
  <r>
    <x v="13"/>
    <s v="143"/>
    <x v="58"/>
    <n v="1045"/>
    <m/>
    <m/>
    <s v="VAREJO TLM"/>
    <x v="8586"/>
    <x v="7920"/>
    <s v="LEILA LOPES MACHADO"/>
    <s v="29"/>
    <m/>
    <s v="9"/>
    <s v="CONSUMIDOR FINAL"/>
    <s v="C"/>
    <x v="0"/>
    <s v="PLACA"/>
    <s v="INDEPENDENCIA"/>
    <s v="CE"/>
    <s v="BR"/>
    <x v="145"/>
    <m/>
    <m/>
    <s v="Sex"/>
    <s v="Q2"/>
    <m/>
    <s v="Revenda"/>
    <s v="5 dias"/>
    <s v="PGTO DAYCOVAL"/>
    <s v="ATC MARUJO - SOBRAL"/>
    <s v="636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87"/>
    <x v="7921"/>
    <s v="DRINK STOCK COMERCIO DE BEBIDAS LTDA"/>
    <s v="29"/>
    <m/>
    <s v="9"/>
    <s v="CONSUMIDOR FINAL"/>
    <s v="C"/>
    <x v="0"/>
    <s v="MEIRELES"/>
    <s v="FORTALEZA"/>
    <s v="CE"/>
    <s v="BR"/>
    <x v="98"/>
    <m/>
    <m/>
    <s v="Sab"/>
    <s v="Semanal"/>
    <m/>
    <s v="Revenda"/>
    <s v="15 dias"/>
    <s v="PGTO DAYCOVAL"/>
    <s v="MARUJINHO - CAPITAL - DISTRI."/>
    <s v="60160041"/>
    <m/>
    <m/>
    <s v="Sim"/>
    <s v="Não"/>
    <s v="Não"/>
    <n v="0"/>
    <x v="0"/>
    <x v="2"/>
    <x v="0"/>
    <x v="2"/>
    <n v="3763.2"/>
    <n v="1021.72"/>
    <n v="-260.12"/>
    <n v="0"/>
    <n v="2"/>
    <x v="3"/>
    <s v="4 - BOM"/>
  </r>
  <r>
    <x v="13"/>
    <s v="143"/>
    <x v="58"/>
    <n v="1045"/>
    <m/>
    <m/>
    <s v="VAREJO TLM"/>
    <x v="8588"/>
    <x v="7922"/>
    <s v="MIX BRUBS LTDA"/>
    <s v="29"/>
    <m/>
    <s v="9"/>
    <s v="CONSUMIDOR FINAL"/>
    <s v="C"/>
    <x v="1"/>
    <s v="CENTRO"/>
    <s v="IRAUCUBA"/>
    <s v="CE"/>
    <s v="BR"/>
    <x v="224"/>
    <m/>
    <m/>
    <s v="Sex"/>
    <s v="Q2"/>
    <m/>
    <s v="Revenda"/>
    <s v="5 dias"/>
    <s v="PGTO DAYCOVAL"/>
    <s v="ATC MARUJO – CAPITAL"/>
    <s v="6262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89"/>
    <x v="7923"/>
    <s v="SORVETERIA BRIZOLLA LTDA"/>
    <s v="29"/>
    <m/>
    <s v="9"/>
    <s v="CONSUMIDOR FINAL"/>
    <s v="C"/>
    <x v="0"/>
    <s v="BELA VISTA"/>
    <s v="ITAPAJE"/>
    <s v="CE"/>
    <s v="BR"/>
    <x v="224"/>
    <m/>
    <m/>
    <s v="Sex"/>
    <s v="Semanal"/>
    <m/>
    <s v="Revenda"/>
    <s v="5 dias"/>
    <s v="PGTO DAYCOVAL"/>
    <s v="ATC MARUJO - SOBRAL"/>
    <s v="62600000"/>
    <m/>
    <m/>
    <s v="Sim"/>
    <s v="Não"/>
    <s v="Não"/>
    <n v="784.8"/>
    <x v="0"/>
    <x v="0"/>
    <x v="0"/>
    <x v="0"/>
    <n v="0"/>
    <n v="820.59"/>
    <n v="1399.83"/>
    <n v="724.05"/>
    <n v="0"/>
    <x v="1"/>
    <s v="3 - MEDIANO"/>
  </r>
  <r>
    <x v="13"/>
    <s v="143"/>
    <x v="58"/>
    <n v="1045"/>
    <m/>
    <m/>
    <s v="VAREJO TLM"/>
    <x v="8590"/>
    <x v="7924"/>
    <s v="FRANCISCO THIAGO FARIAS CARVALHO"/>
    <s v="29"/>
    <m/>
    <s v="9"/>
    <s v="CONSUMIDOR FINAL"/>
    <s v="C"/>
    <x v="0"/>
    <s v="TABAPUA BRASILIA"/>
    <s v="CAUCAIA"/>
    <s v="CE"/>
    <s v="BR"/>
    <x v="224"/>
    <m/>
    <m/>
    <s v="Sab"/>
    <s v="Semanal"/>
    <m/>
    <s v="Revenda"/>
    <s v="7 dias"/>
    <s v="PGTO DAYCOVAL"/>
    <s v="ATC MARUJO – CAPITAL"/>
    <s v="61634180"/>
    <m/>
    <m/>
    <s v="Sim"/>
    <s v="Não"/>
    <s v="Não"/>
    <n v="0"/>
    <x v="0"/>
    <x v="0"/>
    <x v="0"/>
    <x v="0"/>
    <n v="442.01"/>
    <n v="998.24"/>
    <n v="0"/>
    <n v="0"/>
    <n v="2"/>
    <x v="3"/>
    <s v="2 - RUIM"/>
  </r>
  <r>
    <x v="13"/>
    <s v="143"/>
    <x v="58"/>
    <n v="1045"/>
    <m/>
    <m/>
    <s v="VAREJO TLM"/>
    <x v="8591"/>
    <x v="7925"/>
    <s v="SIUPE EMPREENDIMENTOS IMOBILIARIOS SPE LTDA"/>
    <s v="29"/>
    <m/>
    <s v="9"/>
    <s v="CONSUMIDOR FINAL"/>
    <s v="C"/>
    <x v="0"/>
    <s v="SIUPE"/>
    <s v="FORTALEZA"/>
    <s v="CE"/>
    <s v="BR"/>
    <x v="187"/>
    <m/>
    <m/>
    <s v="Ter"/>
    <s v="Semanal"/>
    <m/>
    <s v="Revenda"/>
    <s v="5 dias"/>
    <s v="PGTO DAYCOVAL"/>
    <s v="ATC MARUJO – INTERIOR"/>
    <s v="62670-000"/>
    <m/>
    <m/>
    <s v="Sim"/>
    <s v="Não"/>
    <s v="Não"/>
    <n v="1425.26"/>
    <x v="0"/>
    <x v="0"/>
    <x v="0"/>
    <x v="0"/>
    <n v="0"/>
    <n v="0"/>
    <n v="1267.64"/>
    <n v="0"/>
    <n v="1"/>
    <x v="0"/>
    <s v="2 - RUIM"/>
  </r>
  <r>
    <x v="13"/>
    <s v="143"/>
    <x v="58"/>
    <n v="1045"/>
    <m/>
    <m/>
    <s v="VAREJO TLM"/>
    <x v="8592"/>
    <x v="7926"/>
    <s v="MICHAEL LINCOLN BATISTA ABREU"/>
    <s v="29"/>
    <m/>
    <s v="9"/>
    <s v="CONSUMIDOR FINAL"/>
    <s v="C"/>
    <x v="0"/>
    <s v="PARQUE IRACEMA"/>
    <s v="MARANGUAPE"/>
    <s v="CE"/>
    <s v="BR"/>
    <x v="225"/>
    <m/>
    <m/>
    <s v="Sab"/>
    <s v="Semanal"/>
    <m/>
    <s v="Revenda"/>
    <s v="5 dias"/>
    <s v="PGTO DAYCOVAL"/>
    <s v="ATC MARUJO – CAPITAL"/>
    <s v="61948370"/>
    <m/>
    <m/>
    <s v="Sim"/>
    <s v="Não"/>
    <s v="Não"/>
    <n v="0"/>
    <x v="0"/>
    <x v="0"/>
    <x v="0"/>
    <x v="0"/>
    <n v="0"/>
    <n v="787.38"/>
    <n v="0"/>
    <n v="0"/>
    <n v="2"/>
    <x v="3"/>
    <s v="1 - PÉSSIMO"/>
  </r>
  <r>
    <x v="13"/>
    <s v="143"/>
    <x v="58"/>
    <n v="1045"/>
    <m/>
    <m/>
    <s v="VAREJO TLM"/>
    <x v="8593"/>
    <x v="7927"/>
    <s v="ANGELINA EVELYN PORFIRIO NUNES"/>
    <s v="29"/>
    <m/>
    <s v="9"/>
    <s v="CONSUMIDOR FINAL"/>
    <s v="C"/>
    <x v="0"/>
    <s v="ALTO DA MANGUEIRA"/>
    <s v="MARACANAU"/>
    <s v="CE"/>
    <s v="BR"/>
    <x v="226"/>
    <m/>
    <m/>
    <s v="Sab"/>
    <s v="Semanal"/>
    <m/>
    <s v="Revenda"/>
    <s v="7 dias"/>
    <s v="PGTO DAYCOVAL"/>
    <s v="ATC MARUJO – CAPITAL"/>
    <s v="61905030"/>
    <m/>
    <m/>
    <s v="Sim"/>
    <s v="Não"/>
    <s v="Não"/>
    <n v="0"/>
    <x v="0"/>
    <x v="1"/>
    <x v="0"/>
    <x v="1"/>
    <n v="3086.84"/>
    <n v="444.83"/>
    <n v="0"/>
    <n v="0"/>
    <n v="2"/>
    <x v="3"/>
    <s v="4 - BOM"/>
  </r>
  <r>
    <x v="13"/>
    <s v="143"/>
    <x v="58"/>
    <n v="1045"/>
    <m/>
    <m/>
    <s v="VAREJO TLM"/>
    <x v="8594"/>
    <x v="7928"/>
    <s v="ASSOCIACAO BENEFICENTE"/>
    <s v="29"/>
    <m/>
    <s v="9"/>
    <s v="CONSUMIDOR FINAL"/>
    <s v="C"/>
    <x v="0"/>
    <s v="JOSE BONIFACIO"/>
    <s v="FORTALEZA"/>
    <s v="CE"/>
    <s v="BR"/>
    <x v="169"/>
    <m/>
    <m/>
    <s v="Sab"/>
    <s v="Semanal"/>
    <m/>
    <s v="Revenda"/>
    <s v="10 dias"/>
    <s v="PGTO DAYCOVAL"/>
    <s v="ATC MARUJO – CAPITAL"/>
    <s v="60040010"/>
    <m/>
    <m/>
    <s v="Sim"/>
    <s v="Não"/>
    <s v="Não"/>
    <n v="0"/>
    <x v="0"/>
    <x v="0"/>
    <x v="0"/>
    <x v="0"/>
    <n v="3749.2"/>
    <n v="1547.38"/>
    <n v="298.9"/>
    <n v="0"/>
    <n v="2"/>
    <x v="3"/>
    <s v="4 - BOM"/>
  </r>
  <r>
    <x v="13"/>
    <s v="143"/>
    <x v="58"/>
    <n v="1045"/>
    <m/>
    <m/>
    <s v="VAREJO TLM"/>
    <x v="8595"/>
    <x v="7929"/>
    <s v="FRANCILENE NASCIMENTO LEANDRO"/>
    <s v="29"/>
    <m/>
    <s v="9"/>
    <s v="CONSUMIDOR FINAL"/>
    <s v="C"/>
    <x v="0"/>
    <s v="ZUMBI"/>
    <s v="HORIZONTE"/>
    <s v="CE"/>
    <s v="BR"/>
    <x v="169"/>
    <m/>
    <m/>
    <s v="Seg"/>
    <s v="Semanal"/>
    <m/>
    <s v="Revenda"/>
    <s v="5 dias"/>
    <s v="PGTO DAYCOVAL"/>
    <s v="ATC MARUJO – INTERIOR"/>
    <s v="628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96"/>
    <x v="7930"/>
    <s v="PAULO HENRIQUE FELIPE CAVALCANTI"/>
    <s v="29"/>
    <m/>
    <s v="9"/>
    <s v="CONSUMIDOR FINAL"/>
    <s v="C"/>
    <x v="0"/>
    <s v="ALDEIA DE BAIXO"/>
    <s v="CAMARAGIBE"/>
    <s v="PE"/>
    <s v="BR"/>
    <x v="147"/>
    <m/>
    <m/>
    <s v="Seg"/>
    <s v="Semanal"/>
    <m/>
    <s v="Revenda"/>
    <s v="5 dias"/>
    <s v="BLT-ITAÚ 130681"/>
    <s v="VAREJO PE"/>
    <s v="54759647"/>
    <m/>
    <m/>
    <s v="Sim"/>
    <s v="Não"/>
    <s v="Não"/>
    <n v="0"/>
    <x v="0"/>
    <x v="0"/>
    <x v="0"/>
    <x v="0"/>
    <n v="1223.64"/>
    <n v="669.74"/>
    <n v="474.6"/>
    <n v="0"/>
    <n v="1"/>
    <x v="0"/>
    <s v="3 - MEDIANO"/>
  </r>
  <r>
    <x v="13"/>
    <s v="143"/>
    <x v="58"/>
    <n v="1045"/>
    <m/>
    <m/>
    <s v="VAREJO TLM"/>
    <x v="8597"/>
    <x v="7931"/>
    <s v="ANTONIO ALVES ARAUJO"/>
    <s v="29"/>
    <m/>
    <s v="9"/>
    <s v="CONSUMIDOR FINAL"/>
    <s v="C"/>
    <x v="1"/>
    <s v="PARQUE CENTENARIO"/>
    <s v="ARACOIABA"/>
    <s v="CE"/>
    <s v="BR"/>
    <x v="227"/>
    <m/>
    <m/>
    <s v="Seg"/>
    <s v="Semanal"/>
    <m/>
    <s v="Revenda"/>
    <s v="5 dias"/>
    <s v="PGTO DAYCOVAL"/>
    <s v="ATC MARUJO – INTERIOR"/>
    <s v="6275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598"/>
    <x v="7932"/>
    <s v="LINDUVAL RODRIGUES DA SILVA"/>
    <s v="29"/>
    <m/>
    <s v="9"/>
    <s v="CONSUMIDOR FINAL"/>
    <s v="C"/>
    <x v="0"/>
    <s v="SEMINARIO"/>
    <s v="CRATO"/>
    <s v="CE"/>
    <s v="BR"/>
    <x v="227"/>
    <m/>
    <m/>
    <s v="Seg"/>
    <s v="Semanal"/>
    <m/>
    <s v="Revenda"/>
    <s v="5 dias"/>
    <s v="PGTO DAYCOVAL"/>
    <s v="JUAZEIRO REVENDA"/>
    <s v="63113643"/>
    <m/>
    <m/>
    <s v="Sim"/>
    <s v="Não"/>
    <s v="Não"/>
    <n v="0"/>
    <x v="0"/>
    <x v="0"/>
    <x v="0"/>
    <x v="0"/>
    <n v="0"/>
    <n v="2696.4"/>
    <n v="0"/>
    <n v="0"/>
    <n v="2"/>
    <x v="3"/>
    <s v="3 - MEDIANO"/>
  </r>
  <r>
    <x v="13"/>
    <s v="143"/>
    <x v="58"/>
    <n v="1045"/>
    <m/>
    <m/>
    <s v="VAREJO TLM"/>
    <x v="8599"/>
    <x v="7933"/>
    <s v="ALISSON ITALO DA SILVA"/>
    <s v="29"/>
    <m/>
    <s v="9"/>
    <s v="CONSUMIDOR FINAL"/>
    <s v="C"/>
    <x v="1"/>
    <s v="FREI HIGINO"/>
    <s v="PARNAIBA"/>
    <s v="PI"/>
    <s v="BR"/>
    <x v="227"/>
    <m/>
    <m/>
    <s v="Seg"/>
    <s v="Semanal"/>
    <m/>
    <s v="Revenda"/>
    <s v="5 dias"/>
    <s v="PGTO DAYCOVAL"/>
    <s v="VAREJO PI"/>
    <s v="6420710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00"/>
    <x v="7934"/>
    <s v="ANTONIO ALEX PINHEIRO SANTANA"/>
    <s v="29"/>
    <m/>
    <s v="9"/>
    <s v="CONSUMIDOR FINAL"/>
    <s v="C"/>
    <x v="0"/>
    <s v="VILA ESPERANCA"/>
    <s v="ACOPIARA"/>
    <s v="CE"/>
    <s v="BR"/>
    <x v="228"/>
    <m/>
    <m/>
    <s v="Seg"/>
    <s v="Semanal"/>
    <m/>
    <s v="Revenda"/>
    <s v="5 dias"/>
    <s v="PGTO DAYCOVAL"/>
    <s v="JUAZEIRO REVENDA"/>
    <s v="63560000"/>
    <m/>
    <m/>
    <s v="Sim"/>
    <s v="Não"/>
    <s v="Não"/>
    <n v="0"/>
    <x v="0"/>
    <x v="0"/>
    <x v="0"/>
    <x v="0"/>
    <n v="501.2"/>
    <n v="0"/>
    <n v="0"/>
    <n v="0"/>
    <n v="3"/>
    <x v="2"/>
    <s v="1 - PÉSSIMO"/>
  </r>
  <r>
    <x v="13"/>
    <s v="143"/>
    <x v="58"/>
    <n v="1045"/>
    <m/>
    <m/>
    <s v="VAREJO TLM"/>
    <x v="8601"/>
    <x v="7935"/>
    <s v="ELISANGELA SILVA DE AQUINO"/>
    <s v="29"/>
    <m/>
    <s v="9"/>
    <s v="CONSUMIDOR FINAL"/>
    <s v="C"/>
    <x v="0"/>
    <s v="LAGOA REDONDA"/>
    <s v="FORTALEZA"/>
    <s v="CE"/>
    <s v="BR"/>
    <x v="228"/>
    <m/>
    <m/>
    <s v="Sab"/>
    <s v="Semanal"/>
    <m/>
    <s v="Revenda"/>
    <s v="5 dias"/>
    <s v="PGTO DAYCOVAL"/>
    <s v="ATC MARUJO – CAPITAL"/>
    <s v="60831421"/>
    <m/>
    <m/>
    <s v="Sim"/>
    <s v="Não"/>
    <s v="Não"/>
    <n v="0"/>
    <x v="0"/>
    <x v="0"/>
    <x v="0"/>
    <x v="0"/>
    <n v="310.8"/>
    <n v="259"/>
    <n v="0"/>
    <n v="0"/>
    <n v="3"/>
    <x v="2"/>
    <s v="1 - PÉSSIMO"/>
  </r>
  <r>
    <x v="13"/>
    <s v="143"/>
    <x v="58"/>
    <n v="1045"/>
    <m/>
    <m/>
    <s v="VAREJO TLM"/>
    <x v="8602"/>
    <x v="7936"/>
    <s v="JOSIBERTO MELO DE OLIVEIRA"/>
    <s v="29"/>
    <m/>
    <s v="9"/>
    <s v="CONSUMIDOR FINAL"/>
    <s v="C"/>
    <x v="0"/>
    <s v="ZONA RURAL"/>
    <s v="MADALENA"/>
    <s v="CE"/>
    <s v="BR"/>
    <x v="47"/>
    <m/>
    <m/>
    <s v="Seg"/>
    <s v="Q2"/>
    <m/>
    <s v="Revenda"/>
    <s v="5 dias"/>
    <s v="PGTO DAYCOVAL"/>
    <s v="ATC MARUJO – INTERIOR"/>
    <s v="63860000"/>
    <m/>
    <m/>
    <s v="Sim"/>
    <s v="Não"/>
    <s v="Não"/>
    <n v="0"/>
    <x v="0"/>
    <x v="0"/>
    <x v="0"/>
    <x v="0"/>
    <n v="779.76"/>
    <n v="0"/>
    <n v="0"/>
    <n v="0"/>
    <n v="3"/>
    <x v="2"/>
    <s v="1 - PÉSSIMO"/>
  </r>
  <r>
    <x v="13"/>
    <s v="143"/>
    <x v="58"/>
    <n v="1045"/>
    <m/>
    <m/>
    <s v="VAREJO TLM"/>
    <x v="8603"/>
    <x v="7937"/>
    <s v="SUPER M MINI MERCADOS LTDA"/>
    <s v="29"/>
    <m/>
    <s v="9"/>
    <s v="CONSUMIDOR FINAL"/>
    <s v="C"/>
    <x v="0"/>
    <s v="CENTRO"/>
    <s v="FORTALEZA"/>
    <s v="CE"/>
    <s v="BR"/>
    <x v="229"/>
    <m/>
    <m/>
    <s v="Sab"/>
    <s v="Semanal"/>
    <m/>
    <s v="Revenda"/>
    <s v="12 dias"/>
    <s v="PGTO DAYCOVAL"/>
    <s v="ATC MARUJO – CAPITAL"/>
    <s v="60025000"/>
    <m/>
    <m/>
    <s v="Sim"/>
    <s v="Não"/>
    <s v="Não"/>
    <n v="0"/>
    <x v="0"/>
    <x v="2"/>
    <x v="0"/>
    <x v="2"/>
    <n v="0"/>
    <n v="896.6"/>
    <n v="1001.44"/>
    <n v="0"/>
    <n v="1"/>
    <x v="0"/>
    <s v="3 - MEDIANO"/>
  </r>
  <r>
    <x v="13"/>
    <s v="143"/>
    <x v="58"/>
    <n v="1045"/>
    <m/>
    <m/>
    <s v="VAREJO TLM"/>
    <x v="8604"/>
    <x v="7938"/>
    <s v="DEBORA MARIA DA SILVA NERES"/>
    <s v="29"/>
    <m/>
    <s v="9"/>
    <s v="CONSUMIDOR FINAL"/>
    <s v="C"/>
    <x v="1"/>
    <s v="MATINHA"/>
    <s v="TERESINA"/>
    <s v="PI"/>
    <s v="BR"/>
    <x v="229"/>
    <m/>
    <m/>
    <s v="Seg"/>
    <s v="Semanal"/>
    <m/>
    <s v="Revenda"/>
    <s v="5 dias"/>
    <s v="BLT-ITAÚ 130681"/>
    <s v="VAREJO PI"/>
    <s v="640032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05"/>
    <x v="7939"/>
    <s v="ROSANGELA SILVA XAVIER"/>
    <s v="29"/>
    <m/>
    <s v="9"/>
    <s v="CONSUMIDOR FINAL"/>
    <s v="C"/>
    <x v="0"/>
    <s v="POVOADO ORIENTE/ CARVOEIRO"/>
    <s v="ITAREMA"/>
    <s v="CE"/>
    <s v="BR"/>
    <x v="229"/>
    <m/>
    <m/>
    <s v="Ter"/>
    <s v="Q2"/>
    <m/>
    <s v="Revenda"/>
    <s v="7 dias"/>
    <s v="PGTO DAYCOVAL"/>
    <s v="ATC MARUJO - SOBRAL"/>
    <s v="62590000"/>
    <m/>
    <m/>
    <s v="Sim"/>
    <s v="Não"/>
    <s v="Não"/>
    <n v="0"/>
    <x v="0"/>
    <x v="0"/>
    <x v="0"/>
    <x v="0"/>
    <n v="701.91"/>
    <n v="1018.83"/>
    <n v="1790.22"/>
    <n v="509.28"/>
    <n v="0"/>
    <x v="1"/>
    <s v="4 - BOM"/>
  </r>
  <r>
    <x v="13"/>
    <s v="143"/>
    <x v="58"/>
    <n v="1045"/>
    <m/>
    <m/>
    <s v="VAREJO TLM"/>
    <x v="8606"/>
    <x v="7940"/>
    <s v="GREMIO RECREATIVO BLOCO CARNAVALESCO UNIDOS DA CACHORRA"/>
    <s v="33"/>
    <m/>
    <s v="8"/>
    <s v="FROSTY"/>
    <s v="C"/>
    <x v="0"/>
    <s v="PRAIA DE IRACEMA"/>
    <s v="FORTALEZA"/>
    <s v="CE"/>
    <s v="BR"/>
    <x v="230"/>
    <m/>
    <m/>
    <s v="Sab"/>
    <s v="Semanal"/>
    <m/>
    <s v="Revenda"/>
    <s v="15 dias"/>
    <s v="BLT-ITAÚ 130681"/>
    <s v="FILIAIS - PREÇO DE CUSTO"/>
    <s v="60060440"/>
    <m/>
    <m/>
    <s v="Sim"/>
    <s v="Não"/>
    <s v="Não"/>
    <n v="0"/>
    <x v="0"/>
    <x v="0"/>
    <x v="0"/>
    <x v="0"/>
    <n v="476"/>
    <n v="0"/>
    <n v="0"/>
    <n v="0"/>
    <n v="3"/>
    <x v="2"/>
    <s v="1 - PÉSSIMO"/>
  </r>
  <r>
    <x v="13"/>
    <s v="143"/>
    <x v="58"/>
    <n v="1045"/>
    <m/>
    <m/>
    <s v="VAREJO TLM"/>
    <x v="8607"/>
    <x v="7941"/>
    <s v="SILVIA MAGALHAES"/>
    <s v="29"/>
    <m/>
    <s v="9"/>
    <s v="CONSUMIDOR FINAL"/>
    <s v="C"/>
    <x v="0"/>
    <s v="ALPHA TERRAS ALPHAVILLE"/>
    <s v="EUSEBIO"/>
    <s v="CE"/>
    <s v="BR"/>
    <x v="230"/>
    <m/>
    <m/>
    <s v="Sab"/>
    <s v="Semanal"/>
    <m/>
    <s v="Revenda"/>
    <s v="5 dias"/>
    <s v="BLT-ITAÚ 130681"/>
    <s v="ATC MARUJO – CAPITAL"/>
    <s v="61760001"/>
    <m/>
    <m/>
    <s v="Sim"/>
    <s v="Não"/>
    <s v="Não"/>
    <n v="1329.86"/>
    <x v="0"/>
    <x v="0"/>
    <x v="0"/>
    <x v="0"/>
    <n v="523.8"/>
    <n v="1174.36"/>
    <n v="0"/>
    <n v="0"/>
    <n v="2"/>
    <x v="3"/>
    <s v="2 - RUIM"/>
  </r>
  <r>
    <x v="13"/>
    <s v="143"/>
    <x v="58"/>
    <n v="1045"/>
    <m/>
    <m/>
    <s v="VAREJO TLM"/>
    <x v="8608"/>
    <x v="7942"/>
    <s v="J F DE PAULA NETO LTDA"/>
    <s v="29"/>
    <m/>
    <s v="9"/>
    <s v="CONSUMIDOR FINAL"/>
    <s v="C"/>
    <x v="1"/>
    <s v="POSTO DE MONTA"/>
    <s v="IGARASSU"/>
    <s v="PE"/>
    <s v="BR"/>
    <x v="230"/>
    <m/>
    <m/>
    <s v="Seg"/>
    <s v="Semanal"/>
    <m/>
    <s v="Revenda"/>
    <s v="5 dias"/>
    <s v="BLT-ITAÚ 130681"/>
    <s v="VAREJO PE"/>
    <s v="5362066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09"/>
    <x v="7943"/>
    <s v="LUCIANO ROBERTO DE SOUZA"/>
    <s v="29"/>
    <m/>
    <s v="9"/>
    <s v="CONSUMIDOR FINAL"/>
    <s v="C"/>
    <x v="0"/>
    <s v="NOSSA SENHORA DO O"/>
    <s v="IPOJUCA"/>
    <s v="PE"/>
    <s v="BR"/>
    <x v="230"/>
    <m/>
    <m/>
    <s v="Seg"/>
    <s v="Semanal"/>
    <m/>
    <s v="Revenda"/>
    <s v="5 dias"/>
    <s v="BLT-ITAÚ 130681"/>
    <s v="VAREJO PE"/>
    <s v="55592000"/>
    <m/>
    <m/>
    <s v="Sim"/>
    <s v="Não"/>
    <s v="Não"/>
    <n v="825.1900000000001"/>
    <x v="0"/>
    <x v="0"/>
    <x v="0"/>
    <x v="0"/>
    <n v="320.64"/>
    <n v="616.85"/>
    <n v="306.88"/>
    <n v="825.1900000000001"/>
    <n v="0"/>
    <x v="1"/>
    <s v="2 - RUIM"/>
  </r>
  <r>
    <x v="13"/>
    <s v="143"/>
    <x v="58"/>
    <n v="1045"/>
    <m/>
    <m/>
    <s v="VAREJO TLM"/>
    <x v="8610"/>
    <x v="7944"/>
    <s v="COMERCIO DE MEDICAMENTOS ESTEVAO LTDA"/>
    <s v="29"/>
    <m/>
    <s v="9"/>
    <s v="CONSUMIDOR FINAL"/>
    <s v="C"/>
    <x v="1"/>
    <s v="MONGUBA"/>
    <s v="PACATUBA"/>
    <s v="CE"/>
    <s v="BR"/>
    <x v="230"/>
    <m/>
    <m/>
    <s v="Seg"/>
    <s v="Semanal"/>
    <m/>
    <s v="Revenda"/>
    <s v="7 dias"/>
    <s v="BLT-ITAÚ 130681"/>
    <s v="ATC MARUJO – CAPITAL"/>
    <s v="618057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11"/>
    <x v="7945"/>
    <s v="WILLIAN REIS CHAGAS SANTOS"/>
    <s v="29"/>
    <m/>
    <s v="9"/>
    <s v="CONSUMIDOR FINAL"/>
    <s v="C"/>
    <x v="1"/>
    <s v="FREI DAMIAO"/>
    <s v="JUAZEIRO DO NORTE"/>
    <s v="CE"/>
    <s v="BR"/>
    <x v="230"/>
    <m/>
    <m/>
    <s v="Seg"/>
    <s v="Semanal"/>
    <m/>
    <s v="Revenda"/>
    <s v="5 dias"/>
    <s v="PGTO DAYCOVAL"/>
    <s v="JUAZEIRO REVENDA"/>
    <s v="630434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12"/>
    <x v="7946"/>
    <s v="ALDENIR DE MEDEIROS COSTA"/>
    <s v="29"/>
    <m/>
    <s v="9"/>
    <s v="CONSUMIDOR FINAL"/>
    <s v="C"/>
    <x v="0"/>
    <s v="PARQUE SOLEDADE"/>
    <s v="CAUCAIA"/>
    <s v="CE"/>
    <s v="BR"/>
    <x v="230"/>
    <m/>
    <m/>
    <s v="Sab"/>
    <s v="Semanal"/>
    <m/>
    <s v="Revenda"/>
    <s v="5 dias"/>
    <s v="PGTO DAYCOVAL"/>
    <s v="ATC MARUJO – CAPITAL"/>
    <s v="61605103"/>
    <m/>
    <m/>
    <s v="Sim"/>
    <s v="Não"/>
    <s v="Não"/>
    <n v="671.12"/>
    <x v="0"/>
    <x v="0"/>
    <x v="0"/>
    <x v="0"/>
    <n v="389.24"/>
    <n v="333.86"/>
    <n v="0"/>
    <n v="590.09"/>
    <n v="0"/>
    <x v="1"/>
    <s v="1 - PÉSSIMO"/>
  </r>
  <r>
    <x v="13"/>
    <s v="143"/>
    <x v="58"/>
    <n v="1045"/>
    <m/>
    <m/>
    <s v="VAREJO TLM"/>
    <x v="8613"/>
    <x v="7947"/>
    <s v="LUANA TAVARES FERREIRA"/>
    <s v="29"/>
    <m/>
    <s v="9"/>
    <s v="CONSUMIDOR FINAL"/>
    <s v="C"/>
    <x v="0"/>
    <s v="FUMACE"/>
    <s v="ANJO DA GUARDA"/>
    <s v="MA"/>
    <s v="BR"/>
    <x v="231"/>
    <m/>
    <m/>
    <s v="Ter"/>
    <s v="Semanal"/>
    <m/>
    <s v="Revenda"/>
    <s v="a vista"/>
    <s v="BLT-ITAÚ 130681"/>
    <s v="VAREJO MA"/>
    <s v="65086785"/>
    <m/>
    <m/>
    <s v="Sim"/>
    <s v="Não"/>
    <s v="Não"/>
    <n v="0"/>
    <x v="0"/>
    <x v="0"/>
    <x v="0"/>
    <x v="0"/>
    <n v="902.16"/>
    <n v="0"/>
    <n v="0"/>
    <n v="0"/>
    <n v="3"/>
    <x v="2"/>
    <s v="2 - RUIM"/>
  </r>
  <r>
    <x v="13"/>
    <s v="143"/>
    <x v="58"/>
    <n v="1045"/>
    <m/>
    <m/>
    <s v="VAREJO TLM"/>
    <x v="8614"/>
    <x v="7948"/>
    <s v="FRANCISCA ELIZANGELA ARAUJO DE ALMEIDA"/>
    <s v="29"/>
    <m/>
    <s v="9"/>
    <s v="CONSUMIDOR FINAL"/>
    <s v="C"/>
    <x v="0"/>
    <s v="CENTRO"/>
    <s v="PACOTI"/>
    <s v="CE"/>
    <s v="BR"/>
    <x v="232"/>
    <m/>
    <m/>
    <s v="Seg"/>
    <s v="Q2"/>
    <m/>
    <s v="Revenda"/>
    <s v="5 dias"/>
    <s v="BLT-ITAÚ 130681"/>
    <s v="ATC MARUJO – INTERIOR"/>
    <s v="62770000"/>
    <m/>
    <m/>
    <s v="Sim"/>
    <s v="Não"/>
    <s v="Não"/>
    <n v="0"/>
    <x v="0"/>
    <x v="0"/>
    <x v="0"/>
    <x v="0"/>
    <n v="1021.14"/>
    <n v="729.16"/>
    <n v="0"/>
    <n v="662.84"/>
    <n v="0"/>
    <x v="1"/>
    <s v="2 - RUIM"/>
  </r>
  <r>
    <x v="13"/>
    <s v="143"/>
    <x v="58"/>
    <n v="1045"/>
    <m/>
    <m/>
    <s v="VAREJO TLM"/>
    <x v="8615"/>
    <x v="7949"/>
    <s v="F M SERPA ACAITERIA"/>
    <s v="29"/>
    <m/>
    <s v="9"/>
    <s v="CONSUMIDOR FINAL"/>
    <s v="C"/>
    <x v="0"/>
    <s v="SAPIRANGA-COITE"/>
    <s v="FORTALEZA"/>
    <s v="CE"/>
    <s v="BR"/>
    <x v="232"/>
    <m/>
    <m/>
    <s v="Sab"/>
    <s v="Semanal"/>
    <m/>
    <s v="Revenda"/>
    <s v="5 dias"/>
    <s v="BLT-ITAÚ 130681"/>
    <s v="ATC MARUJO – CAPITAL"/>
    <s v="60833005"/>
    <m/>
    <m/>
    <s v="Sim"/>
    <s v="Não"/>
    <s v="Não"/>
    <n v="0"/>
    <x v="0"/>
    <x v="0"/>
    <x v="0"/>
    <x v="0"/>
    <n v="440.8"/>
    <n v="0"/>
    <n v="0"/>
    <n v="0"/>
    <n v="3"/>
    <x v="2"/>
    <s v="1 - PÉSSIMO"/>
  </r>
  <r>
    <x v="13"/>
    <s v="143"/>
    <x v="58"/>
    <n v="1045"/>
    <m/>
    <m/>
    <s v="VAREJO TLM"/>
    <x v="8616"/>
    <x v="7950"/>
    <s v="ACAITERIA E GELATO LTDA"/>
    <s v="29"/>
    <m/>
    <s v="9"/>
    <s v="CONSUMIDOR FINAL"/>
    <s v="C"/>
    <x v="0"/>
    <s v="VILA DE JERICOACOARA"/>
    <s v="JIJOCA DE JERICOACOARA"/>
    <s v="CE"/>
    <s v="BR"/>
    <x v="232"/>
    <m/>
    <m/>
    <s v="Sex"/>
    <s v="Semanal"/>
    <m/>
    <s v="Revenda"/>
    <s v="7 dias"/>
    <s v="BLT-ITAÚ 130681"/>
    <s v="ATC MARUJO - SOBRAL"/>
    <s v="62598000"/>
    <m/>
    <m/>
    <s v="Sim"/>
    <s v="Não"/>
    <s v="Não"/>
    <n v="0"/>
    <x v="0"/>
    <x v="0"/>
    <x v="0"/>
    <x v="0"/>
    <n v="0"/>
    <n v="1033.91"/>
    <n v="0"/>
    <n v="0"/>
    <n v="2"/>
    <x v="3"/>
    <s v="2 - RUIM"/>
  </r>
  <r>
    <x v="13"/>
    <s v="143"/>
    <x v="58"/>
    <n v="1045"/>
    <m/>
    <m/>
    <s v="VAREJO TLM"/>
    <x v="8617"/>
    <x v="7951"/>
    <s v="RESTAURANTE MARIA CHIQUINHA LTDA"/>
    <s v="29"/>
    <m/>
    <s v="9"/>
    <s v="CONSUMIDOR FINAL"/>
    <s v="C"/>
    <x v="0"/>
    <s v="ITAMBE"/>
    <s v="CAUCAIA"/>
    <s v="CE"/>
    <s v="BR"/>
    <x v="100"/>
    <m/>
    <m/>
    <s v="Ter"/>
    <s v="Semanal"/>
    <m/>
    <s v="Revenda"/>
    <s v="15 dias"/>
    <s v="PGTO DAYCOVAL"/>
    <s v="CAPITAL CE"/>
    <s v="61602750"/>
    <m/>
    <m/>
    <s v="Sim"/>
    <s v="Não"/>
    <s v="Não"/>
    <n v="0"/>
    <x v="0"/>
    <x v="0"/>
    <x v="0"/>
    <x v="0"/>
    <n v="799.7"/>
    <n v="0"/>
    <n v="0"/>
    <n v="0"/>
    <n v="3"/>
    <x v="2"/>
    <s v="1 - PÉSSIMO"/>
  </r>
  <r>
    <x v="13"/>
    <s v="143"/>
    <x v="58"/>
    <n v="1045"/>
    <m/>
    <m/>
    <s v="VAREJO TLM"/>
    <x v="8618"/>
    <x v="7952"/>
    <s v="ADRIANA MARIA MACIEL BARBOSA GOMES"/>
    <s v="29"/>
    <m/>
    <s v="9"/>
    <s v="CONSUMIDOR FINAL"/>
    <s v="C"/>
    <x v="1"/>
    <s v="FORTE ORANGE"/>
    <s v="ILHA DE ITAMARACA"/>
    <s v="PE"/>
    <s v="BR"/>
    <x v="100"/>
    <m/>
    <m/>
    <s v="Sex"/>
    <s v="Semanal"/>
    <m/>
    <s v="Revenda"/>
    <s v="7 dias"/>
    <s v="PGTO DAYCOVAL"/>
    <s v="VAREJO PE"/>
    <s v="539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19"/>
    <x v="7953"/>
    <s v="MIGUEL LUIZ SILVA ORRICO"/>
    <s v="29"/>
    <m/>
    <s v="9"/>
    <s v="CONSUMIDOR FINAL"/>
    <s v="C"/>
    <x v="0"/>
    <s v="CENTRO"/>
    <s v="BARREIROS"/>
    <s v="PE"/>
    <s v="BR"/>
    <x v="48"/>
    <m/>
    <m/>
    <s v="Sex"/>
    <s v="Semanal"/>
    <m/>
    <s v="Revenda"/>
    <s v="avista"/>
    <s v="DINHEIRO$"/>
    <s v="VAREJO PE"/>
    <s v="55560000"/>
    <m/>
    <m/>
    <s v="Sim"/>
    <s v="Não"/>
    <s v="Não"/>
    <n v="997.62"/>
    <x v="0"/>
    <x v="0"/>
    <x v="0"/>
    <x v="0"/>
    <n v="872.42"/>
    <n v="0"/>
    <n v="0"/>
    <n v="0"/>
    <n v="3"/>
    <x v="2"/>
    <s v="1 - PÉSSIMO"/>
  </r>
  <r>
    <x v="13"/>
    <s v="143"/>
    <x v="58"/>
    <n v="1045"/>
    <m/>
    <m/>
    <s v="VAREJO TLM"/>
    <x v="8620"/>
    <x v="7954"/>
    <s v="WIGNER COSTA DE FREITAS"/>
    <s v="29"/>
    <m/>
    <s v="9"/>
    <s v="CONSUMIDOR FINAL"/>
    <s v="C"/>
    <x v="1"/>
    <s v="BARROCAO"/>
    <s v="ITAITINGA"/>
    <s v="CE"/>
    <s v="BR"/>
    <x v="48"/>
    <m/>
    <m/>
    <s v="Sex"/>
    <s v="Semanal"/>
    <m/>
    <s v="Revenda"/>
    <s v="dinheiro"/>
    <s v="DINHEIRO$"/>
    <s v="ATC MARUJO – CAPITAL"/>
    <s v="61887503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21"/>
    <x v="380"/>
    <s v="F. J. LOPES DE OLIVEIRA LTDA"/>
    <s v="29"/>
    <m/>
    <s v="9"/>
    <s v="CONSUMIDOR FINAL"/>
    <s v="C"/>
    <x v="0"/>
    <s v="ITAPEBUSSU"/>
    <s v="MARANGUAPE"/>
    <s v="CE"/>
    <s v="BR"/>
    <x v="233"/>
    <m/>
    <m/>
    <s v="Seg"/>
    <s v="Q2"/>
    <m/>
    <s v="Revenda"/>
    <s v="5 dias"/>
    <s v="PGTO DAYCOVAL"/>
    <s v="ATC MARUJO – INTERIOR"/>
    <s v="61988000"/>
    <m/>
    <m/>
    <s v="Sim"/>
    <s v="Não"/>
    <s v="Não"/>
    <n v="0"/>
    <x v="0"/>
    <x v="0"/>
    <x v="0"/>
    <x v="0"/>
    <n v="532.4400000000001"/>
    <n v="0"/>
    <n v="0"/>
    <n v="0"/>
    <n v="3"/>
    <x v="2"/>
    <s v="1 - PÉSSIMO"/>
  </r>
  <r>
    <x v="13"/>
    <s v="143"/>
    <x v="58"/>
    <n v="1045"/>
    <m/>
    <m/>
    <s v="VAREJO TLM"/>
    <x v="8622"/>
    <x v="7955"/>
    <s v="FRANCISCO DAS CHAGAS DE SOUSA BARROS"/>
    <s v="29"/>
    <m/>
    <s v="9"/>
    <s v="CONSUMIDOR FINAL"/>
    <s v="C"/>
    <x v="0"/>
    <s v="PARQUE BRASIL 3"/>
    <s v="TERESINA"/>
    <s v="PI"/>
    <s v="BR"/>
    <x v="234"/>
    <m/>
    <m/>
    <s v="Seg"/>
    <s v="Semanal"/>
    <m/>
    <s v="Revenda"/>
    <s v="5 dias"/>
    <s v="BLT-ITAÚ 130681"/>
    <s v="VAREJO PI"/>
    <s v="64012135"/>
    <m/>
    <m/>
    <s v="Sim"/>
    <s v="Não"/>
    <s v="Não"/>
    <n v="0"/>
    <x v="0"/>
    <x v="0"/>
    <x v="0"/>
    <x v="0"/>
    <n v="0"/>
    <n v="1102.64"/>
    <n v="0"/>
    <n v="250.6"/>
    <n v="2"/>
    <x v="3"/>
    <s v="2 - RUIM"/>
  </r>
  <r>
    <x v="13"/>
    <s v="143"/>
    <x v="58"/>
    <n v="1045"/>
    <m/>
    <m/>
    <s v="VAREJO TLM"/>
    <x v="8623"/>
    <x v="7956"/>
    <s v="COMERCIAL DE MEDICAMENTOS PIMENTEL LTDA"/>
    <s v="29"/>
    <m/>
    <s v="9"/>
    <s v="CONSUMIDOR FINAL"/>
    <s v="C"/>
    <x v="0"/>
    <s v="CENTRO"/>
    <s v="QUIXERAMOBIM"/>
    <s v="CE"/>
    <s v="BR"/>
    <x v="66"/>
    <m/>
    <m/>
    <s v="Sex"/>
    <s v="Q2"/>
    <m/>
    <s v="Revenda"/>
    <s v="5 dias"/>
    <s v="PGTO DAYCOVAL"/>
    <s v="ATC MARUJO – INTERIOR"/>
    <s v="63800000"/>
    <m/>
    <m/>
    <s v="Sim"/>
    <s v="Não"/>
    <s v="Não"/>
    <n v="0"/>
    <x v="0"/>
    <x v="1"/>
    <x v="0"/>
    <x v="1"/>
    <n v="0"/>
    <n v="1303.94"/>
    <n v="2078.36"/>
    <n v="0"/>
    <n v="1"/>
    <x v="0"/>
    <s v="4 - BOM"/>
  </r>
  <r>
    <x v="13"/>
    <s v="143"/>
    <x v="58"/>
    <n v="1045"/>
    <m/>
    <m/>
    <s v="VAREJO TLM"/>
    <x v="8624"/>
    <x v="7957"/>
    <s v="PRIME RESTO LTDA"/>
    <s v="29"/>
    <m/>
    <s v="9"/>
    <s v="CONSUMIDOR FINAL"/>
    <s v="C"/>
    <x v="0"/>
    <s v="JOCELY DANTAS DE ANDRADE TORRES"/>
    <s v="SOBRAL"/>
    <s v="CE"/>
    <s v="BR"/>
    <x v="49"/>
    <m/>
    <m/>
    <s v="Ter"/>
    <s v="Semanal"/>
    <m/>
    <s v="Revenda"/>
    <s v="5 dias"/>
    <s v="BLT-ITAÚ 130681"/>
    <s v="ATC MARUJO - SOBRAL"/>
    <s v="62042030"/>
    <m/>
    <m/>
    <s v="Sim"/>
    <s v="Não"/>
    <s v="Não"/>
    <n v="0"/>
    <x v="0"/>
    <x v="0"/>
    <x v="0"/>
    <x v="0"/>
    <n v="0"/>
    <n v="997.51"/>
    <n v="1288.07"/>
    <n v="455.56"/>
    <n v="0"/>
    <x v="1"/>
    <s v="3 - MEDIANO"/>
  </r>
  <r>
    <x v="13"/>
    <s v="143"/>
    <x v="58"/>
    <n v="1045"/>
    <m/>
    <m/>
    <s v="CONSUMIDOR LOJAS"/>
    <x v="8625"/>
    <x v="7958"/>
    <s v="MERCADOS ORIGE LTDA"/>
    <s v="29"/>
    <m/>
    <s v="9"/>
    <s v="CONSUMIDOR FINAL"/>
    <s v="C"/>
    <x v="0"/>
    <s v="CENTRO"/>
    <s v="BEZERROS"/>
    <s v="PE"/>
    <s v="BR"/>
    <x v="49"/>
    <m/>
    <m/>
    <s v="Qui"/>
    <s v="Semanal"/>
    <m/>
    <s v="Revenda"/>
    <s v="5 dias"/>
    <s v="BLT-ITAÚ 130681"/>
    <s v="VAREJO PE"/>
    <s v="55660000"/>
    <m/>
    <m/>
    <s v="Sim"/>
    <s v="Não"/>
    <s v="Não"/>
    <n v="557.29"/>
    <x v="0"/>
    <x v="0"/>
    <x v="0"/>
    <x v="0"/>
    <n v="0"/>
    <n v="0"/>
    <n v="0"/>
    <n v="499.28"/>
    <n v="0"/>
    <x v="1"/>
    <s v="0 - S/COMPRA"/>
  </r>
  <r>
    <x v="13"/>
    <s v="143"/>
    <x v="58"/>
    <n v="1045"/>
    <m/>
    <m/>
    <s v="VAREJO TLM"/>
    <x v="8626"/>
    <x v="7959"/>
    <s v="MARIO ALVES PINTO"/>
    <s v="29"/>
    <m/>
    <s v="9"/>
    <s v="CONSUMIDOR FINAL"/>
    <s v="C"/>
    <x v="0"/>
    <s v="CENTRO"/>
    <s v="CASCAVEL"/>
    <s v="CE"/>
    <s v="BR"/>
    <x v="235"/>
    <m/>
    <m/>
    <s v="Seg"/>
    <s v="Q2"/>
    <m/>
    <s v="Revenda"/>
    <s v="À vista"/>
    <s v="BLT-ITAÚ 130681"/>
    <s v="ATC MARUJO – INTERIOR"/>
    <s v="62850000"/>
    <m/>
    <m/>
    <s v="Sim"/>
    <s v="Não"/>
    <s v="Não"/>
    <n v="0"/>
    <x v="0"/>
    <x v="0"/>
    <x v="0"/>
    <x v="0"/>
    <n v="0"/>
    <n v="501.2"/>
    <n v="0"/>
    <n v="0"/>
    <n v="2"/>
    <x v="3"/>
    <s v="1 - PÉSSIMO"/>
  </r>
  <r>
    <x v="13"/>
    <s v="143"/>
    <x v="58"/>
    <n v="1045"/>
    <m/>
    <m/>
    <s v="VAREJO TLM"/>
    <x v="8627"/>
    <x v="7960"/>
    <s v="ANTONIA HELOYZA ARAUJO ALVES"/>
    <s v="29"/>
    <m/>
    <s v="9"/>
    <s v="CONSUMIDOR FINAL"/>
    <s v="C"/>
    <x v="0"/>
    <s v="GISELIA PINHEIRO"/>
    <s v="CRATO"/>
    <s v="CE"/>
    <s v="BR"/>
    <x v="50"/>
    <m/>
    <m/>
    <s v="Ter"/>
    <s v="Semanal"/>
    <m/>
    <s v="Revenda"/>
    <s v="À vista"/>
    <s v="BLT-ITAÚ 130681"/>
    <s v="JUAZEIRO REVENDA"/>
    <s v="63115110"/>
    <m/>
    <m/>
    <s v="Sim"/>
    <s v="Não"/>
    <s v="Não"/>
    <n v="0"/>
    <x v="0"/>
    <x v="0"/>
    <x v="0"/>
    <x v="0"/>
    <n v="0"/>
    <n v="315.84"/>
    <n v="315.84"/>
    <n v="0"/>
    <n v="1"/>
    <x v="0"/>
    <s v="1 - PÉSSIMO"/>
  </r>
  <r>
    <x v="13"/>
    <s v="143"/>
    <x v="58"/>
    <n v="1045"/>
    <m/>
    <m/>
    <s v="VAREJO TLM"/>
    <x v="8628"/>
    <x v="7961"/>
    <s v="PADARIA PAO FELIZ LTDA"/>
    <s v="29"/>
    <m/>
    <s v="9"/>
    <s v="CONSUMIDOR FINAL"/>
    <s v="C"/>
    <x v="0"/>
    <s v="GUAGIRU"/>
    <s v="CAUCAIA"/>
    <s v="CE"/>
    <s v="BR"/>
    <x v="50"/>
    <m/>
    <m/>
    <s v="Ter"/>
    <s v="Semanal"/>
    <m/>
    <s v="Revenda"/>
    <s v="7 dias"/>
    <s v="BLT-ITAÚ 130681"/>
    <s v="ATC MARUJO – CAPITAL"/>
    <s v="61629365"/>
    <m/>
    <m/>
    <s v="Sim"/>
    <s v="Não"/>
    <s v="Não"/>
    <n v="0"/>
    <x v="0"/>
    <x v="0"/>
    <x v="0"/>
    <x v="0"/>
    <n v="0"/>
    <n v="613.5599999999999"/>
    <n v="692.46"/>
    <n v="0"/>
    <n v="1"/>
    <x v="0"/>
    <s v="2 - RUIM"/>
  </r>
  <r>
    <x v="13"/>
    <s v="143"/>
    <x v="58"/>
    <n v="1045"/>
    <m/>
    <m/>
    <s v="VAREJO TLM"/>
    <x v="8629"/>
    <x v="7962"/>
    <s v="FABIOLA HOLANDA E SILVA"/>
    <s v="29"/>
    <m/>
    <s v="9"/>
    <s v="CONSUMIDOR FINAL"/>
    <s v="C"/>
    <x v="1"/>
    <s v="PAJUCARA"/>
    <s v="MARACANAU"/>
    <s v="CE"/>
    <s v="BR"/>
    <x v="173"/>
    <m/>
    <m/>
    <s v="Sab"/>
    <s v="Semanal"/>
    <m/>
    <s v="Revenda"/>
    <s v="5 dias"/>
    <s v="BLT-ITAÚ 130681"/>
    <s v="ATC MARUJO – CAPITAL"/>
    <s v="619330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30"/>
    <x v="7963"/>
    <s v="MARIO ERNANI PEREIRA COSMO"/>
    <s v="29"/>
    <m/>
    <s v="9"/>
    <s v="CONSUMIDOR FINAL"/>
    <s v="C"/>
    <x v="0"/>
    <s v="TARGINOS"/>
    <s v="CANINDE"/>
    <s v="CE"/>
    <s v="BR"/>
    <x v="67"/>
    <m/>
    <m/>
    <s v="Seg"/>
    <s v="Semanal"/>
    <m/>
    <s v="Revenda"/>
    <s v="5 dias"/>
    <s v="BLT-ITAÚ 130681"/>
    <s v="ATC MARUJO – INTERIOR"/>
    <s v="62700000"/>
    <m/>
    <m/>
    <s v="Sim"/>
    <s v="Não"/>
    <s v="Não"/>
    <n v="0"/>
    <x v="0"/>
    <x v="0"/>
    <x v="0"/>
    <x v="0"/>
    <n v="0"/>
    <n v="733.74"/>
    <n v="-58.96"/>
    <n v="0"/>
    <n v="2"/>
    <x v="3"/>
    <s v="1 - PÉSSIMO"/>
  </r>
  <r>
    <x v="13"/>
    <s v="143"/>
    <x v="58"/>
    <n v="1045"/>
    <m/>
    <m/>
    <s v="VAREJO TLM"/>
    <x v="8631"/>
    <x v="7964"/>
    <s v="FRANCISCO CASSIANO DOS SANTOS NETO"/>
    <s v="15"/>
    <m/>
    <s v="7"/>
    <s v="PEQUENO VAREJO"/>
    <s v="C"/>
    <x v="0"/>
    <s v="PREFEITO JOSE WALTER"/>
    <s v="FORTALEZA"/>
    <s v="CE"/>
    <s v="BR"/>
    <x v="236"/>
    <m/>
    <m/>
    <s v="Ter"/>
    <s v="Semanal"/>
    <m/>
    <s v="Revenda"/>
    <s v="20 dias"/>
    <s v="BLT-ITAÚ 130681"/>
    <s v="CAPITAL CE"/>
    <s v="60751270"/>
    <m/>
    <m/>
    <s v="Sim"/>
    <s v="Não"/>
    <s v="Não"/>
    <n v="0"/>
    <x v="0"/>
    <x v="1"/>
    <x v="0"/>
    <x v="1"/>
    <n v="0"/>
    <n v="0"/>
    <n v="1236.4"/>
    <n v="0"/>
    <n v="1"/>
    <x v="0"/>
    <s v="2 - RUIM"/>
  </r>
  <r>
    <x v="13"/>
    <s v="143"/>
    <x v="58"/>
    <n v="1045"/>
    <m/>
    <m/>
    <s v="VAREJO TLM"/>
    <x v="8632"/>
    <x v="7965"/>
    <s v="DIRCEU BEBIDAS E ALIMENTOS LTDA"/>
    <s v="8"/>
    <m/>
    <s v="6"/>
    <s v="DISTRIBUIDORES"/>
    <s v="C"/>
    <x v="0"/>
    <s v="ITARARE"/>
    <s v="TERESINA"/>
    <s v="PI"/>
    <s v="BR"/>
    <x v="151"/>
    <m/>
    <m/>
    <s v=""/>
    <s v="Semanal"/>
    <m/>
    <s v="Revenda"/>
    <s v="15 dias"/>
    <s v="BLT-ITAÚ 130681"/>
    <s v="VAREJO PI"/>
    <s v="64.077-075"/>
    <m/>
    <m/>
    <s v="Sim"/>
    <s v="Não"/>
    <s v="Não"/>
    <n v="0"/>
    <x v="12"/>
    <x v="2"/>
    <x v="0"/>
    <x v="2"/>
    <n v="0"/>
    <n v="1568"/>
    <n v="9811.200000000001"/>
    <n v="0"/>
    <n v="1"/>
    <x v="0"/>
    <s v="5 - EXCELENTE"/>
  </r>
  <r>
    <x v="13"/>
    <s v="143"/>
    <x v="58"/>
    <n v="1045"/>
    <m/>
    <m/>
    <s v="VAREJO TLM"/>
    <x v="8633"/>
    <x v="7966"/>
    <s v="EDLEUMA BARBOSA DE ALMEIDA MEIRA"/>
    <s v="29"/>
    <m/>
    <s v="9"/>
    <s v="CONSUMIDOR FINAL"/>
    <s v="C"/>
    <x v="0"/>
    <s v="CENTRO"/>
    <s v="IPUEIRAS"/>
    <s v="CE"/>
    <s v="BR"/>
    <x v="237"/>
    <m/>
    <m/>
    <s v="Ter"/>
    <s v="Semanal"/>
    <m/>
    <s v="Revenda"/>
    <s v="5 dias"/>
    <s v="BLT-ITAÚ 130681"/>
    <s v="ATC MARUJO - SOBRAL"/>
    <s v="62230000"/>
    <m/>
    <m/>
    <s v="Sim"/>
    <s v="Não"/>
    <s v="Não"/>
    <n v="0"/>
    <x v="0"/>
    <x v="0"/>
    <x v="0"/>
    <x v="0"/>
    <n v="0"/>
    <n v="0"/>
    <n v="386.16"/>
    <n v="0"/>
    <n v="1"/>
    <x v="0"/>
    <s v="1 - PÉSSIMO"/>
  </r>
  <r>
    <x v="13"/>
    <s v="143"/>
    <x v="58"/>
    <n v="1045"/>
    <m/>
    <m/>
    <s v="VAREJO TLM"/>
    <x v="8634"/>
    <x v="7967"/>
    <s v="RD FORT FRUIT LTDA"/>
    <s v="29"/>
    <m/>
    <s v="9"/>
    <s v="CONSUMIDOR FINAL"/>
    <s v="C"/>
    <x v="0"/>
    <s v="QUINTINO CUNHA"/>
    <s v="FORTALEZA"/>
    <s v="CE"/>
    <s v="BR"/>
    <x v="31"/>
    <m/>
    <m/>
    <s v="Seg"/>
    <s v="Semanal"/>
    <m/>
    <s v="Revenda"/>
    <s v="5 dias"/>
    <s v="BLT-ITAÚ 130681"/>
    <s v="ATC MARUJO – CAPITAL"/>
    <s v="60351695"/>
    <m/>
    <m/>
    <s v="Sim"/>
    <s v="Não"/>
    <s v="Não"/>
    <n v="0"/>
    <x v="0"/>
    <x v="0"/>
    <x v="0"/>
    <x v="0"/>
    <n v="0"/>
    <n v="0"/>
    <n v="308.19"/>
    <n v="0"/>
    <n v="1"/>
    <x v="0"/>
    <s v="1 - PÉSSIMO"/>
  </r>
  <r>
    <x v="13"/>
    <s v="143"/>
    <x v="58"/>
    <n v="1045"/>
    <m/>
    <m/>
    <s v="VAREJO TLM"/>
    <x v="8635"/>
    <x v="7968"/>
    <s v="LEONARDO MADEIRA CAVALCANTE"/>
    <s v="29"/>
    <m/>
    <s v="9"/>
    <s v="CONSUMIDOR FINAL"/>
    <s v="C"/>
    <x v="0"/>
    <s v="ENGENHEIRO LUCIANO CAVALCANTE"/>
    <s v="FORTALEZA"/>
    <s v="CE"/>
    <s v="BR"/>
    <x v="31"/>
    <m/>
    <m/>
    <s v="Seg"/>
    <s v="Semanal"/>
    <m/>
    <s v="Revenda"/>
    <s v="5 dias"/>
    <s v="BLT-ITAÚ 130681"/>
    <s v="ATC MARUJO – CAPITAL"/>
    <s v="60811240"/>
    <m/>
    <m/>
    <s v="Sim"/>
    <s v="Não"/>
    <s v="Não"/>
    <n v="0"/>
    <x v="0"/>
    <x v="1"/>
    <x v="0"/>
    <x v="1"/>
    <n v="0"/>
    <n v="0"/>
    <n v="1139.8"/>
    <n v="0"/>
    <n v="1"/>
    <x v="0"/>
    <s v="2 - RUIM"/>
  </r>
  <r>
    <x v="13"/>
    <s v="143"/>
    <x v="58"/>
    <n v="1045"/>
    <m/>
    <m/>
    <s v="VAREJO TLM"/>
    <x v="8636"/>
    <x v="7928"/>
    <s v="ASSOCIACAO BENEFICENTE"/>
    <s v="29"/>
    <m/>
    <s v="9"/>
    <s v="CONSUMIDOR FINAL"/>
    <s v="C"/>
    <x v="0"/>
    <s v="BARRA DO CEARA"/>
    <s v="FORTALEZA"/>
    <s v="CE"/>
    <s v="BR"/>
    <x v="84"/>
    <m/>
    <m/>
    <s v="Sab"/>
    <s v="Semanal"/>
    <m/>
    <s v="Revenda"/>
    <s v="10 dias"/>
    <s v="PGTO DAYCOVAL"/>
    <s v="ATC MARUJO – CAPITAL"/>
    <s v="60330878"/>
    <m/>
    <m/>
    <s v="Sim"/>
    <s v="Não"/>
    <s v="Não"/>
    <n v="0"/>
    <x v="0"/>
    <x v="2"/>
    <x v="0"/>
    <x v="2"/>
    <n v="0"/>
    <n v="0"/>
    <n v="2888.72"/>
    <n v="0"/>
    <n v="1"/>
    <x v="0"/>
    <s v="3 - MEDIANO"/>
  </r>
  <r>
    <x v="13"/>
    <s v="143"/>
    <x v="58"/>
    <n v="1045"/>
    <m/>
    <m/>
    <s v="VAREJO TLM"/>
    <x v="8637"/>
    <x v="7969"/>
    <s v="ROSE LITHSY FERREIRA DE MELO"/>
    <s v="29"/>
    <m/>
    <s v="9"/>
    <s v="CONSUMIDOR FINAL"/>
    <s v="C"/>
    <x v="0"/>
    <s v="JANGA"/>
    <s v="PAULISTA"/>
    <s v="PE"/>
    <s v="BR"/>
    <x v="68"/>
    <m/>
    <m/>
    <s v="Sex"/>
    <s v="Semanal"/>
    <m/>
    <s v="Revenda"/>
    <s v="5 dias"/>
    <s v="BLT-ITAÚ 130681"/>
    <s v="VAREJO PE"/>
    <s v="534394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38"/>
    <x v="7970"/>
    <s v="ERINALDO SOUSA PEREIRA"/>
    <s v="29"/>
    <m/>
    <s v="9"/>
    <s v="CONSUMIDOR FINAL"/>
    <s v="C"/>
    <x v="0"/>
    <s v="CENTRO"/>
    <s v="VARJOTA"/>
    <s v="CE"/>
    <s v="BR"/>
    <x v="68"/>
    <m/>
    <m/>
    <s v="Sex"/>
    <s v="Q1"/>
    <m/>
    <s v="Revenda"/>
    <s v="5 dias"/>
    <s v="BLT-ITAÚ 130681"/>
    <s v="ATC MARUJO - SOBRAL"/>
    <s v="62265000"/>
    <m/>
    <m/>
    <s v="Sim"/>
    <s v="Não"/>
    <s v="Não"/>
    <n v="0"/>
    <x v="0"/>
    <x v="1"/>
    <x v="0"/>
    <x v="1"/>
    <n v="0"/>
    <n v="0"/>
    <n v="1320"/>
    <n v="0"/>
    <n v="1"/>
    <x v="0"/>
    <s v="2 - RUIM"/>
  </r>
  <r>
    <x v="13"/>
    <s v="143"/>
    <x v="58"/>
    <n v="1045"/>
    <m/>
    <m/>
    <s v="VAREJO TLM"/>
    <x v="8639"/>
    <x v="7971"/>
    <s v="JULIENE OLIVEIRA PAULO"/>
    <s v="29"/>
    <m/>
    <s v="9"/>
    <s v="CONSUMIDOR FINAL"/>
    <s v="C"/>
    <x v="0"/>
    <s v="FLECHEIRAS"/>
    <s v="TRAIRI"/>
    <s v="CE"/>
    <s v="BR"/>
    <x v="68"/>
    <m/>
    <m/>
    <s v="Sex"/>
    <s v="Semanal"/>
    <m/>
    <s v="Revenda"/>
    <s v="À vista"/>
    <s v="BLT-ITAÚ 130681"/>
    <s v="ATC MARUJO – INTERIOR"/>
    <s v="62690000"/>
    <m/>
    <m/>
    <s v="Sim"/>
    <s v="Não"/>
    <s v="Não"/>
    <n v="0"/>
    <x v="0"/>
    <x v="0"/>
    <x v="0"/>
    <x v="0"/>
    <n v="0"/>
    <n v="0"/>
    <n v="554.4"/>
    <n v="0"/>
    <n v="1"/>
    <x v="0"/>
    <s v="1 - PÉSSIMO"/>
  </r>
  <r>
    <x v="13"/>
    <s v="143"/>
    <x v="58"/>
    <n v="1045"/>
    <m/>
    <m/>
    <s v="VAREJO TLM"/>
    <x v="8640"/>
    <x v="7972"/>
    <s v="LUANA CINTIA DA SILVA OLIVEIRA BAR E MERCEARIA"/>
    <s v="29"/>
    <m/>
    <s v="9"/>
    <s v="CONSUMIDOR FINAL"/>
    <s v="C"/>
    <x v="0"/>
    <s v="SAO FRANCISCO"/>
    <s v="PENTECOSTE"/>
    <s v="CE"/>
    <s v="BR"/>
    <x v="69"/>
    <m/>
    <m/>
    <s v="Sex"/>
    <s v="Semanal"/>
    <m/>
    <s v="Revenda"/>
    <s v="5 dias"/>
    <s v="BLT-ITAÚ 130681"/>
    <s v="ATC MARUJO – INTERIOR"/>
    <s v="6264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41"/>
    <x v="7973"/>
    <s v="FRANCISCA LARISSE DE SOUZA"/>
    <s v="29"/>
    <m/>
    <s v="9"/>
    <s v="CONSUMIDOR FINAL"/>
    <s v="C"/>
    <x v="0"/>
    <s v="CENTRO"/>
    <s v="IPAPORANGA"/>
    <s v="CE"/>
    <s v="BR"/>
    <x v="69"/>
    <m/>
    <m/>
    <s v="Sex"/>
    <s v="Q2"/>
    <m/>
    <s v="Revenda"/>
    <s v="5 dias"/>
    <s v="BLT-ITAÚ 130681"/>
    <s v="ATC MARUJO - SOBRAL"/>
    <s v="62215000"/>
    <m/>
    <m/>
    <s v="Sim"/>
    <s v="Não"/>
    <s v="Não"/>
    <n v="568.53"/>
    <x v="0"/>
    <x v="0"/>
    <x v="0"/>
    <x v="0"/>
    <n v="0"/>
    <n v="0"/>
    <n v="518.9"/>
    <n v="0"/>
    <n v="1"/>
    <x v="0"/>
    <s v="1 - PÉSSIMO"/>
  </r>
  <r>
    <x v="13"/>
    <s v="143"/>
    <x v="58"/>
    <n v="1045"/>
    <m/>
    <m/>
    <s v="VAREJO TLM"/>
    <x v="8642"/>
    <x v="7974"/>
    <s v="MARIA F. DE BRITO"/>
    <s v="29"/>
    <m/>
    <s v="9"/>
    <s v="CONSUMIDOR FINAL"/>
    <s v="C"/>
    <x v="0"/>
    <s v="PADRE VIEIRA"/>
    <s v="VICOSA DO CEARA"/>
    <s v="CE"/>
    <s v="BR"/>
    <x v="69"/>
    <m/>
    <m/>
    <s v="Sex"/>
    <s v="Q1"/>
    <m/>
    <s v="Revenda"/>
    <s v="5 dias"/>
    <s v="BLT-ITAÚ 130681"/>
    <s v="ATC MARUJO - SOBRAL"/>
    <s v="62315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43"/>
    <x v="7975"/>
    <s v="FRANCISCO CLEITON BRAGA JUNIOR"/>
    <s v="29"/>
    <m/>
    <s v="9"/>
    <s v="CONSUMIDOR FINAL"/>
    <s v="C"/>
    <x v="0"/>
    <s v="CENTRO"/>
    <s v="UMIRIM"/>
    <s v="CE"/>
    <s v="BR"/>
    <x v="136"/>
    <m/>
    <m/>
    <s v="Sex"/>
    <s v="Semanal"/>
    <m/>
    <s v="Revenda"/>
    <s v="5 dias"/>
    <s v="BLT-ITAÚ 130681"/>
    <s v="ATC MARUJO - SOBRAL"/>
    <s v="62660000"/>
    <m/>
    <m/>
    <s v="Sim"/>
    <s v="Não"/>
    <s v="Não"/>
    <n v="942.34"/>
    <x v="0"/>
    <x v="0"/>
    <x v="0"/>
    <x v="0"/>
    <n v="0"/>
    <n v="0"/>
    <n v="2418.92"/>
    <n v="863.9"/>
    <n v="0"/>
    <x v="1"/>
    <s v="3 - MEDIANO"/>
  </r>
  <r>
    <x v="13"/>
    <s v="143"/>
    <x v="58"/>
    <n v="1045"/>
    <m/>
    <m/>
    <s v="VAREJO TLM"/>
    <x v="8644"/>
    <x v="7976"/>
    <s v="FRANCISCO MARCIO FELIZ DA SILVA"/>
    <s v="29"/>
    <m/>
    <s v="9"/>
    <s v="CONSUMIDOR FINAL"/>
    <s v="C"/>
    <x v="0"/>
    <s v="INDUSTRIAL"/>
    <s v="MARACANAU"/>
    <s v="CE"/>
    <s v="BR"/>
    <x v="149"/>
    <m/>
    <m/>
    <s v="Sex"/>
    <s v="Semanal"/>
    <m/>
    <s v="Revenda"/>
    <s v="avista"/>
    <s v="BLT-ITAÚ 130681"/>
    <s v="ATC MARUJO – CAPITAL"/>
    <s v="619251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45"/>
    <x v="7977"/>
    <s v="MICHEL DE FRANCA SILVA OLIVEIRA"/>
    <s v="29"/>
    <m/>
    <s v="9"/>
    <s v="CONSUMIDOR FINAL"/>
    <s v="C"/>
    <x v="0"/>
    <s v="TABULEIRO DO CATAVENTO"/>
    <s v="RUSSAS"/>
    <s v="CE"/>
    <s v="BR"/>
    <x v="238"/>
    <m/>
    <m/>
    <s v="Qua"/>
    <s v="Semanal"/>
    <m/>
    <s v="Revenda"/>
    <s v="5 dias"/>
    <s v="BLT-ITAÚ 130681"/>
    <s v="ATC MARUJO – CAPITAL"/>
    <s v="62000900"/>
    <m/>
    <m/>
    <s v="Sim"/>
    <s v="Não"/>
    <s v="Não"/>
    <n v="0"/>
    <x v="0"/>
    <x v="1"/>
    <x v="0"/>
    <x v="1"/>
    <n v="0"/>
    <n v="0"/>
    <n v="2256.4"/>
    <n v="1033.62"/>
    <n v="0"/>
    <x v="1"/>
    <s v="3 - MEDIANO"/>
  </r>
  <r>
    <x v="13"/>
    <s v="143"/>
    <x v="58"/>
    <n v="1045"/>
    <m/>
    <m/>
    <s v="VAREJO TLM"/>
    <x v="8646"/>
    <x v="7978"/>
    <s v="ISABELLY CAROLINI DE VASCONCELOS MORAES"/>
    <s v="29"/>
    <m/>
    <s v="9"/>
    <s v="CONSUMIDOR FINAL"/>
    <s v="C"/>
    <x v="0"/>
    <s v="CENTRO"/>
    <s v="SAO GONCALO DO AMARANTE"/>
    <s v="CE"/>
    <s v="BR"/>
    <x v="238"/>
    <m/>
    <m/>
    <s v="Qua"/>
    <s v="Semanal"/>
    <m/>
    <s v="Revenda"/>
    <s v="5 dias"/>
    <s v="BLT-ITAÚ 130681"/>
    <s v="ATC MARUJO – CAPITAL"/>
    <s v="62670000"/>
    <m/>
    <m/>
    <s v="Sim"/>
    <s v="Não"/>
    <s v="Não"/>
    <n v="905.01"/>
    <x v="0"/>
    <x v="0"/>
    <x v="0"/>
    <x v="0"/>
    <n v="0"/>
    <n v="0"/>
    <n v="1398.06"/>
    <n v="803.6"/>
    <n v="0"/>
    <x v="1"/>
    <s v="2 - RUIM"/>
  </r>
  <r>
    <x v="13"/>
    <s v="143"/>
    <x v="58"/>
    <n v="1045"/>
    <m/>
    <m/>
    <s v="VAREJO TLM"/>
    <x v="8647"/>
    <x v="7979"/>
    <s v="ANTONIO GALTIELE DA SILVA MARTINS"/>
    <s v="29"/>
    <m/>
    <s v="9"/>
    <s v="CONSUMIDOR FINAL"/>
    <s v="C"/>
    <x v="0"/>
    <s v="BAIXA FRIA"/>
    <s v="ITAPIUNA"/>
    <s v="CE"/>
    <s v="BR"/>
    <x v="52"/>
    <m/>
    <m/>
    <s v="Seg"/>
    <s v="Q2"/>
    <m/>
    <s v="Revenda"/>
    <s v="a vista"/>
    <s v="DINHEIRO$"/>
    <s v="ATC MARUJO – CAPITAL"/>
    <s v="62740000"/>
    <m/>
    <m/>
    <s v="Sim"/>
    <s v="Não"/>
    <s v="Não"/>
    <n v="0"/>
    <x v="0"/>
    <x v="0"/>
    <x v="0"/>
    <x v="0"/>
    <n v="0"/>
    <n v="0"/>
    <n v="317.73"/>
    <n v="0"/>
    <n v="1"/>
    <x v="0"/>
    <s v="1 - PÉSSIMO"/>
  </r>
  <r>
    <x v="13"/>
    <s v="143"/>
    <x v="58"/>
    <n v="1045"/>
    <m/>
    <m/>
    <s v="VAREJO TLM"/>
    <x v="8648"/>
    <x v="7980"/>
    <s v="ANTONIA LINALDA FEITOSA"/>
    <s v="29"/>
    <m/>
    <s v="9"/>
    <s v="CONSUMIDOR FINAL"/>
    <s v="C"/>
    <x v="0"/>
    <s v="MANOEL ALVES MOTA"/>
    <s v="TAUA"/>
    <s v="CE"/>
    <s v="BR"/>
    <x v="239"/>
    <m/>
    <m/>
    <s v="Qua"/>
    <s v="Q1"/>
    <m/>
    <s v="Revenda"/>
    <s v="5 dias"/>
    <s v="BLT-ITAÚ 130681"/>
    <s v="ATC MARUJO - SOBRAL"/>
    <s v="636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49"/>
    <x v="7981"/>
    <s v="OPENMARKET MINIMERCADO LTDA"/>
    <s v="29"/>
    <m/>
    <s v="9"/>
    <s v="CONSUMIDOR FINAL"/>
    <s v="C"/>
    <x v="0"/>
    <s v="NOVO ORIENTE"/>
    <s v="MARACANAU"/>
    <s v="CE"/>
    <s v="BR"/>
    <x v="239"/>
    <m/>
    <m/>
    <s v="Qua"/>
    <s v="Semanal"/>
    <m/>
    <s v="Revenda"/>
    <s v="7 dias"/>
    <s v="BLT-ITAÚ 130681"/>
    <s v="CAPITAL CE"/>
    <s v="619194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50"/>
    <x v="7982"/>
    <s v="I M DE SOUZA PADARIA"/>
    <s v="29"/>
    <m/>
    <s v="9"/>
    <s v="CONSUMIDOR FINAL"/>
    <s v="C"/>
    <x v="0"/>
    <s v="GARAPU"/>
    <s v="CABO DE SANTO AGOSTINHO"/>
    <s v="PE"/>
    <s v="BR"/>
    <x v="175"/>
    <m/>
    <m/>
    <s v="Qui"/>
    <s v="Semanal"/>
    <m/>
    <s v="Revenda"/>
    <s v="5 dias"/>
    <s v="BLT-ITAÚ 130681"/>
    <s v="VAREJO PE"/>
    <s v="5451839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51"/>
    <x v="7983"/>
    <s v="G CORDEIRO DUTRA CHURRASCARIA"/>
    <s v="29"/>
    <m/>
    <s v="9"/>
    <s v="CONSUMIDOR FINAL"/>
    <s v="C"/>
    <x v="0"/>
    <s v="CONJUNTO ESPERANCA"/>
    <s v="FORTALEZA"/>
    <s v="CE"/>
    <s v="BR"/>
    <x v="175"/>
    <m/>
    <m/>
    <s v="Seg"/>
    <s v="Semanal"/>
    <m/>
    <s v="Revenda"/>
    <s v="5 dias"/>
    <s v="BLT-ITAÚ 130681"/>
    <s v="ATC MARUJO – CAPITAL"/>
    <s v="6076343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13"/>
    <s v="143"/>
    <x v="58"/>
    <n v="1045"/>
    <m/>
    <m/>
    <s v="VAREJO TLM"/>
    <x v="8652"/>
    <x v="7984"/>
    <s v="HOME MARKET 24H LTDA"/>
    <s v="29"/>
    <m/>
    <s v="9"/>
    <s v="CONSUMIDOR FINAL"/>
    <s v="C"/>
    <x v="0"/>
    <s v="ACUDE"/>
    <s v="CAUCAIA"/>
    <s v="CE"/>
    <s v="BR"/>
    <x v="175"/>
    <m/>
    <m/>
    <s v="Seg"/>
    <s v="Semanal"/>
    <m/>
    <s v="Revenda"/>
    <s v="5 dias"/>
    <s v="BLT-ITAÚ 130681"/>
    <s v="ATC MARUJO – CAPITAL"/>
    <s v="61605840"/>
    <m/>
    <m/>
    <s v="Sim"/>
    <s v="Não"/>
    <s v="Não"/>
    <n v="0"/>
    <x v="0"/>
    <x v="3"/>
    <x v="0"/>
    <x v="4"/>
    <n v="0"/>
    <n v="0"/>
    <n v="0"/>
    <n v="0"/>
    <n v="3"/>
    <x v="2"/>
    <s v="0 - S/COMPRA"/>
  </r>
  <r>
    <x v="13"/>
    <s v="143"/>
    <x v="58"/>
    <n v="1045"/>
    <m/>
    <m/>
    <s v="VAREJO TLM"/>
    <x v="8653"/>
    <x v="7985"/>
    <s v="FABIO HENRIQUE DE OLIVEIRA"/>
    <s v="29"/>
    <m/>
    <s v="9"/>
    <s v="CONSUMIDOR FINAL"/>
    <s v="C"/>
    <x v="0"/>
    <s v="RIO DOCE"/>
    <s v="OLINDA"/>
    <s v="PE"/>
    <s v="BR"/>
    <x v="104"/>
    <m/>
    <m/>
    <s v="Qui"/>
    <s v="Semanal"/>
    <m/>
    <s v="Revenda"/>
    <s v="5 dias"/>
    <s v="BLT-ITAÚ 130681"/>
    <s v="VAREJO PE"/>
    <s v="530806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8"/>
    <n v="1045"/>
    <m/>
    <m/>
    <s v="VAREJO TLM"/>
    <x v="8654"/>
    <x v="7986"/>
    <s v="SAO JOAO COMERCIO DE COMBUSTIVEIS LTDA"/>
    <s v="13"/>
    <m/>
    <s v="9"/>
    <s v="CONSUMIDOR FINAL"/>
    <s v="C"/>
    <x v="0"/>
    <s v="TAMATANDUBA"/>
    <s v="EUSEBIO"/>
    <s v="CE"/>
    <s v="BR"/>
    <x v="21"/>
    <m/>
    <m/>
    <s v="Qui"/>
    <s v="Semanal"/>
    <m/>
    <s v="Revenda"/>
    <s v="5 dias"/>
    <s v="BLT-ITAÚ 130681"/>
    <s v="ATC MARUJO – CAPITAL"/>
    <s v="61768680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13"/>
    <s v="143"/>
    <x v="58"/>
    <n v="1045"/>
    <m/>
    <m/>
    <s v="VAREJO TLM"/>
    <x v="8655"/>
    <x v="7987"/>
    <s v="DIDAS BURGUER LTDA"/>
    <s v="29"/>
    <m/>
    <s v="9"/>
    <s v="CONSUMIDOR FINAL"/>
    <s v="C"/>
    <x v="0"/>
    <s v="URUCUNEMA"/>
    <s v="EUSEBIO"/>
    <s v="CE"/>
    <s v="BR"/>
    <x v="150"/>
    <m/>
    <m/>
    <s v="Qua"/>
    <s v="Semanal"/>
    <m/>
    <s v="Revenda"/>
    <s v="5 dias"/>
    <s v="BLT-ITAÚ 130681"/>
    <s v="ATC MARUJO – CAPITAL"/>
    <s v="61763330"/>
    <m/>
    <m/>
    <s v="Sim"/>
    <s v="Não"/>
    <s v="Não"/>
    <n v="417.77"/>
    <x v="0"/>
    <x v="0"/>
    <x v="0"/>
    <x v="0"/>
    <n v="0"/>
    <n v="0"/>
    <n v="0"/>
    <n v="370.31"/>
    <n v="0"/>
    <x v="4"/>
    <s v="0 - S/COMPRA"/>
  </r>
  <r>
    <x v="13"/>
    <s v="143"/>
    <x v="58"/>
    <n v="1045"/>
    <m/>
    <m/>
    <s v="VAREJO TLM"/>
    <x v="8656"/>
    <x v="7988"/>
    <s v="LETICIA C DOS SANTOS SERVICOS DE ENTREGA"/>
    <s v="29"/>
    <m/>
    <s v="9"/>
    <s v="CONSUMIDOR FINAL"/>
    <s v="C"/>
    <x v="0"/>
    <s v="VARJOTA"/>
    <s v="FORTALEZA"/>
    <s v="CE"/>
    <s v="BR"/>
    <x v="150"/>
    <m/>
    <m/>
    <s v="Sex"/>
    <s v="Q1"/>
    <m/>
    <s v="Revenda"/>
    <s v="5 dias"/>
    <s v="BLT-ITAÚ 130681"/>
    <s v="ATC MARUJO - SOBRAL"/>
    <s v="60175157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13"/>
    <s v="143"/>
    <x v="58"/>
    <n v="1045"/>
    <m/>
    <m/>
    <s v="VAREJO TLM"/>
    <x v="8657"/>
    <x v="7989"/>
    <s v="WILLIAN JEAN DE JESUS OLIVEIRA VAZ"/>
    <s v="29"/>
    <m/>
    <s v="9"/>
    <s v="CONSUMIDOR FINAL"/>
    <s v="C"/>
    <x v="0"/>
    <s v="CANOA QUEBRADA"/>
    <s v="ARACATI"/>
    <s v="CE"/>
    <s v="BR"/>
    <x v="150"/>
    <m/>
    <m/>
    <s v="Qua"/>
    <s v="Semanal"/>
    <m/>
    <s v="Revenda"/>
    <s v="5 dias"/>
    <s v="BLT-ITAÚ 130681"/>
    <s v="ATC MARUJO – CAPITAL"/>
    <s v="62804618"/>
    <m/>
    <m/>
    <s v="Sim"/>
    <s v="Não"/>
    <s v="Não"/>
    <n v="1640.65"/>
    <x v="0"/>
    <x v="0"/>
    <x v="0"/>
    <x v="0"/>
    <n v="0"/>
    <n v="0"/>
    <n v="0"/>
    <n v="1458.04"/>
    <n v="0"/>
    <x v="4"/>
    <s v="0 - S/COMPRA"/>
  </r>
  <r>
    <x v="13"/>
    <s v="143"/>
    <x v="58"/>
    <n v="1045"/>
    <m/>
    <m/>
    <s v="VAREJO TLM"/>
    <x v="8658"/>
    <x v="7990"/>
    <s v="FERNANDA KEMILY BARROS DE SOUSA ARRUDA"/>
    <s v="29"/>
    <m/>
    <s v="9"/>
    <s v="CONSUMIDOR FINAL"/>
    <s v="C"/>
    <x v="0"/>
    <s v="CAMPESTRE"/>
    <s v="TERESINA"/>
    <s v="PI"/>
    <s v="BR"/>
    <x v="184"/>
    <m/>
    <m/>
    <s v="Sab"/>
    <s v="Semanal"/>
    <m/>
    <s v="Revenda"/>
    <s v="5 dias"/>
    <s v="BLT-ITAÚ 130681"/>
    <s v="VAREJO PI"/>
    <s v="64053500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13"/>
    <s v="143"/>
    <x v="58"/>
    <n v="1045"/>
    <m/>
    <m/>
    <s v="VAREJO TLM"/>
    <x v="8659"/>
    <x v="7991"/>
    <s v="COMERCIAL NOBRE COMERCIO VAREJISTA DE ALIMENTOS LTDA"/>
    <s v="29"/>
    <m/>
    <s v="9"/>
    <s v="CONSUMIDOR FINAL"/>
    <s v="C"/>
    <x v="0"/>
    <s v="FATIMA"/>
    <s v="FORTALEZA"/>
    <s v="CE"/>
    <s v="BR"/>
    <x v="184"/>
    <m/>
    <m/>
    <s v="Qua"/>
    <s v="Semanal"/>
    <m/>
    <s v="Revenda"/>
    <s v="5 dias"/>
    <s v="BLT-ITAÚ 130681"/>
    <s v="ATC MARUJO – CAPITAL"/>
    <s v="60040280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13"/>
    <s v="143"/>
    <x v="58"/>
    <n v="1045"/>
    <m/>
    <m/>
    <s v="CLIENTES"/>
    <x v="8660"/>
    <x v="7992"/>
    <s v="MERCANTIL CHAPINHA LTDA"/>
    <s v="29"/>
    <m/>
    <s v="9"/>
    <s v="CONSUMIDOR FINAL"/>
    <s v="C"/>
    <x v="0"/>
    <s v="PLANALTO AYRTON SENNA"/>
    <s v="FORTALEZA"/>
    <s v="CE"/>
    <s v="BR"/>
    <x v="71"/>
    <m/>
    <m/>
    <s v="Qua"/>
    <s v="Semanal"/>
    <m/>
    <s v="Revenda"/>
    <s v="5 dias"/>
    <s v="BLT-ITAÚ 130681"/>
    <s v="ATC MARUJO – CAPITAL"/>
    <s v="60766295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13"/>
    <s v="143"/>
    <x v="58"/>
    <n v="1045"/>
    <m/>
    <m/>
    <s v="VAREJO TLM"/>
    <x v="8661"/>
    <x v="7993"/>
    <s v="D. V. PINHEIRO LTDA"/>
    <s v="29"/>
    <m/>
    <s v="9"/>
    <s v="CONSUMIDOR FINAL"/>
    <s v="C"/>
    <x v="0"/>
    <s v="PREFEITO JOSE WALTER"/>
    <s v="FORTALEZA"/>
    <s v="CE"/>
    <s v="BR"/>
    <x v="71"/>
    <m/>
    <m/>
    <s v="Qua"/>
    <s v="Semanal"/>
    <m/>
    <s v="Revenda"/>
    <s v="5 dias"/>
    <s v="BLT-ITAÚ 130681"/>
    <s v="ATC MARUJO – CAPITAL"/>
    <s v="60762635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13"/>
    <s v="143"/>
    <x v="58"/>
    <n v="1045"/>
    <m/>
    <m/>
    <s v="VAREJO TLM"/>
    <x v="8662"/>
    <x v="7994"/>
    <s v="JAQUELINE DA CONCEICAO DE MESQUITA"/>
    <s v="29"/>
    <m/>
    <s v="9"/>
    <s v="CONSUMIDOR FINAL"/>
    <s v="C"/>
    <x v="0"/>
    <s v="CAPUAN"/>
    <s v="CAUCAIA"/>
    <s v="CE"/>
    <s v="BR"/>
    <x v="71"/>
    <m/>
    <m/>
    <s v="Qua"/>
    <s v="Semanal"/>
    <m/>
    <s v="Revenda"/>
    <s v="5 dias"/>
    <s v="BLT-ITAÚ 130681"/>
    <s v="ATC MARUJO – CAPITAL"/>
    <s v="61615400"/>
    <m/>
    <m/>
    <s v="Sim"/>
    <s v="Não"/>
    <s v="Não"/>
    <n v="0"/>
    <x v="0"/>
    <x v="0"/>
    <x v="0"/>
    <x v="0"/>
    <n v="0"/>
    <n v="0"/>
    <n v="0"/>
    <n v="323.8"/>
    <n v="0"/>
    <x v="4"/>
    <s v="0 - S/COMPRA"/>
  </r>
  <r>
    <x v="13"/>
    <s v="143"/>
    <x v="59"/>
    <n v="1020"/>
    <m/>
    <m/>
    <s v="REFEITORIOS"/>
    <x v="8663"/>
    <x v="7995"/>
    <s v="HOSPITAL OTOCLINICA LTDA"/>
    <s v="5"/>
    <m/>
    <s v="3"/>
    <s v="FOOD SERVICE"/>
    <s v="C"/>
    <x v="0"/>
    <s v="Joaquim Tavora"/>
    <s v="Fortaleza"/>
    <s v="CE"/>
    <s v="BR"/>
    <x v="1"/>
    <m/>
    <m/>
    <s v="Ter"/>
    <s v="Q2"/>
    <m/>
    <s v="Revenda"/>
    <s v="15 dias"/>
    <s v="BLT-SOF"/>
    <s v="ATC MARUJO – CAPITAL"/>
    <s v="60135-100"/>
    <s v="-3.742315"/>
    <s v="-38.512943"/>
    <s v="Sim"/>
    <s v="Não"/>
    <s v="Não"/>
    <n v="0"/>
    <x v="7"/>
    <x v="0"/>
    <x v="0"/>
    <x v="0"/>
    <n v="2384.08"/>
    <n v="1402.4"/>
    <n v="2804.8"/>
    <n v="0"/>
    <n v="1"/>
    <x v="0"/>
    <s v="4 - BOM"/>
  </r>
  <r>
    <x v="13"/>
    <s v="143"/>
    <x v="59"/>
    <n v="1020"/>
    <m/>
    <m/>
    <s v="REFEITORIOS"/>
    <x v="8664"/>
    <x v="7996"/>
    <s v="GR SA"/>
    <s v="5"/>
    <m/>
    <s v="3"/>
    <s v="FOOD SERVICE"/>
    <s v="C"/>
    <x v="0"/>
    <s v="Centro"/>
    <s v="Fortaleza"/>
    <s v="CE"/>
    <s v="BR"/>
    <x v="1"/>
    <m/>
    <m/>
    <s v="Seg"/>
    <s v="Semanal"/>
    <n v="6"/>
    <s v="Revenda"/>
    <s v="48 dias"/>
    <s v="DEPOSITO"/>
    <s v="CAPITAL CE"/>
    <s v="60160-150"/>
    <m/>
    <m/>
    <s v="Sim"/>
    <s v="Não"/>
    <s v="Sim"/>
    <n v="17836.73"/>
    <x v="73"/>
    <x v="4"/>
    <x v="0"/>
    <x v="3"/>
    <n v="2608.72"/>
    <n v="4229.52"/>
    <n v="10984.44"/>
    <n v="931.8"/>
    <n v="0"/>
    <x v="1"/>
    <s v="5 - EXCELENTE"/>
  </r>
  <r>
    <x v="13"/>
    <s v="143"/>
    <x v="59"/>
    <n v="1020"/>
    <m/>
    <m/>
    <s v="KALZONE"/>
    <x v="8665"/>
    <x v="7997"/>
    <s v="KALZONE INDUSTRIA COM LTDA"/>
    <s v="5"/>
    <m/>
    <s v="3"/>
    <s v="FOOD SERVICE"/>
    <s v="C"/>
    <x v="0"/>
    <s v="DAMAS"/>
    <s v="FORTALEZA"/>
    <s v="CE"/>
    <s v="BR"/>
    <x v="1"/>
    <m/>
    <m/>
    <s v="Seg"/>
    <s v="Semanal"/>
    <m/>
    <s v="Revenda"/>
    <s v="21 dias"/>
    <s v="BLT-SOF"/>
    <s v="ATC MARUJO – CAPITAL"/>
    <s v="60440-118"/>
    <s v="-3.762759"/>
    <s v="-38.559851"/>
    <s v="Sim"/>
    <s v="Não"/>
    <s v="Não"/>
    <n v="51619.58"/>
    <x v="220"/>
    <x v="8"/>
    <x v="0"/>
    <x v="8"/>
    <n v="63648"/>
    <n v="48960"/>
    <n v="59323.2"/>
    <n v="23392"/>
    <n v="0"/>
    <x v="1"/>
    <s v="7 - GOLD"/>
  </r>
  <r>
    <x v="13"/>
    <s v="143"/>
    <x v="59"/>
    <n v="1020"/>
    <m/>
    <m/>
    <s v="MITS PASTEL"/>
    <x v="8666"/>
    <x v="7998"/>
    <s v="MB SOUSA ALIMENTICIO ME"/>
    <s v="31"/>
    <m/>
    <s v="10"/>
    <s v="INATIVO"/>
    <s v="C"/>
    <x v="1"/>
    <s v="Farias Brito"/>
    <s v="Fortaleza"/>
    <s v="CE"/>
    <s v="BR"/>
    <x v="1"/>
    <m/>
    <m/>
    <s v="Qua"/>
    <s v="Semanal"/>
    <m/>
    <s v="Revenda"/>
    <s v="30 dias"/>
    <s v="BLT-SOF"/>
    <s v="AUTOSSERVIÇO CE"/>
    <s v="60325-005"/>
    <s v="-3.7351272"/>
    <s v="-38.563175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67"/>
    <x v="7999"/>
    <s v="RIOS E FROTA ALIMENTOS LTDA"/>
    <s v="5"/>
    <m/>
    <s v="3"/>
    <s v="FOOD SERVICE"/>
    <s v="C"/>
    <x v="0"/>
    <s v="Planalto Horizonte"/>
    <s v="Horizonte"/>
    <s v="CE"/>
    <s v="BR"/>
    <x v="1"/>
    <m/>
    <m/>
    <s v="Seg"/>
    <s v="Semanal"/>
    <m/>
    <s v="Revenda"/>
    <s v="28 dias"/>
    <s v="BLT-SOF"/>
    <s v="ATC MARUJO – CAPITAL"/>
    <s v="60861-190"/>
    <s v="-4.103284"/>
    <s v="-38.495502"/>
    <s v="Sim"/>
    <s v="Não"/>
    <s v="Não"/>
    <n v="724.9400000000001"/>
    <x v="24"/>
    <x v="0"/>
    <x v="0"/>
    <x v="0"/>
    <n v="941.05"/>
    <n v="1116.12"/>
    <n v="622.5"/>
    <n v="626.15"/>
    <n v="0"/>
    <x v="1"/>
    <s v="3 - MEDIANO"/>
  </r>
  <r>
    <x v="13"/>
    <s v="143"/>
    <x v="59"/>
    <n v="1020"/>
    <m/>
    <m/>
    <s v="MITS PASTEL"/>
    <x v="8668"/>
    <x v="8000"/>
    <s v="M B SOUSA ALIMENTOS"/>
    <s v="31"/>
    <m/>
    <s v="10"/>
    <s v="INATIVO"/>
    <s v="C"/>
    <x v="1"/>
    <s v="Parque Albano"/>
    <s v="Caucaia"/>
    <s v="CE"/>
    <s v="BR"/>
    <x v="1"/>
    <m/>
    <m/>
    <s v="Qua"/>
    <s v="Q1"/>
    <m/>
    <s v="Revenda"/>
    <s v="30 dias"/>
    <s v="BLT-SOF"/>
    <s v="AUTOSSERVIÇO CE"/>
    <s v="61645-000"/>
    <s v="-3.76056"/>
    <s v="-38.61614"/>
    <s v="Sim"/>
    <s v="Não"/>
    <s v="Não"/>
    <n v="0"/>
    <x v="4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69"/>
    <x v="8001"/>
    <s v="H FROTA ME"/>
    <s v="24"/>
    <m/>
    <s v="7"/>
    <s v="PEQUENO VAREJO"/>
    <s v="C"/>
    <x v="1"/>
    <s v="JEREISSATI I"/>
    <s v="Maracanaú"/>
    <s v="CE"/>
    <s v="BR"/>
    <x v="1"/>
    <m/>
    <m/>
    <s v="Ter"/>
    <s v="Semanal"/>
    <m/>
    <s v="Revenda"/>
    <s v="15 dias"/>
    <s v="BLT-SOF"/>
    <s v="ATC MARUJO – CAPITAL"/>
    <s v="61900-225"/>
    <m/>
    <m/>
    <s v="Sim"/>
    <s v="Não"/>
    <s v="Não"/>
    <n v="-591.62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70"/>
    <x v="8002"/>
    <s v="H FROTA ME"/>
    <s v="24"/>
    <m/>
    <s v="3"/>
    <s v="FOOD SERVICE"/>
    <s v="C"/>
    <x v="0"/>
    <s v="Carlito Pamplona"/>
    <s v="Fortaleza"/>
    <s v="CE"/>
    <s v="BR"/>
    <x v="1"/>
    <m/>
    <m/>
    <s v="Qui"/>
    <s v="Semanal"/>
    <m/>
    <s v="Revenda"/>
    <s v="15 dias"/>
    <s v="BLT-SOF"/>
    <s v="ATC MARUJO – CAPITAL"/>
    <s v="60310-001"/>
    <s v="-3.715983"/>
    <s v="-38.561084"/>
    <s v="Sim"/>
    <s v="Não"/>
    <s v="Não"/>
    <n v="1081.77"/>
    <x v="24"/>
    <x v="1"/>
    <x v="0"/>
    <x v="1"/>
    <n v="1806.71"/>
    <n v="1613.39"/>
    <n v="1556.25"/>
    <n v="372.04"/>
    <n v="0"/>
    <x v="1"/>
    <s v="4 - BOM"/>
  </r>
  <r>
    <x v="13"/>
    <s v="143"/>
    <x v="59"/>
    <n v="1020"/>
    <m/>
    <m/>
    <s v="BEBELU"/>
    <x v="8671"/>
    <x v="8003"/>
    <s v="VANARDO DE CASTRO FREITAS-ME"/>
    <s v="24"/>
    <m/>
    <s v="3"/>
    <s v="FOOD SERVICE"/>
    <s v="C"/>
    <x v="0"/>
    <s v="EDSON QUEIROZ"/>
    <s v="FORTALEZA"/>
    <s v="CE"/>
    <s v="BR"/>
    <x v="1"/>
    <m/>
    <m/>
    <s v="Qui"/>
    <s v="Semanal"/>
    <m/>
    <s v="Revenda"/>
    <s v="15 dias"/>
    <s v="BLT-SOF"/>
    <s v="ATC MARUJO – DUPLICATA"/>
    <s v="60811-341"/>
    <s v="-3.755251"/>
    <s v="-38.488492"/>
    <s v="Sim"/>
    <s v="Não"/>
    <s v="Não"/>
    <n v="579.9400000000001"/>
    <x v="24"/>
    <x v="2"/>
    <x v="0"/>
    <x v="2"/>
    <n v="1738.62"/>
    <n v="1495.46"/>
    <n v="1058.98"/>
    <n v="500.92"/>
    <n v="0"/>
    <x v="1"/>
    <s v="4 - BOM"/>
  </r>
  <r>
    <x v="13"/>
    <s v="143"/>
    <x v="59"/>
    <n v="1020"/>
    <m/>
    <m/>
    <s v="BEBELU"/>
    <x v="8672"/>
    <x v="8004"/>
    <s v="VIVIANE DE ANDRADE MOURA-ME"/>
    <s v="24"/>
    <m/>
    <s v="3"/>
    <s v="FOOD SERVICE"/>
    <s v="C"/>
    <x v="0"/>
    <s v="EDSON QUEIROZ"/>
    <s v="FORTALEZA"/>
    <s v="CE"/>
    <s v="BR"/>
    <x v="1"/>
    <m/>
    <m/>
    <s v="Seg"/>
    <s v="Semanal"/>
    <m/>
    <s v="Revenda"/>
    <s v="15 dias"/>
    <s v="BLT-ITAÚ 130681"/>
    <s v="ATC MARUJO – DUPLICATA"/>
    <s v="60811-900"/>
    <s v="-3.755254"/>
    <s v="-38.488492"/>
    <s v="Sim"/>
    <s v="Não"/>
    <s v="Não"/>
    <n v="862.38"/>
    <x v="24"/>
    <x v="1"/>
    <x v="0"/>
    <x v="1"/>
    <n v="2000.03"/>
    <n v="1370.23"/>
    <n v="1495.46"/>
    <n v="744.08"/>
    <n v="0"/>
    <x v="1"/>
    <s v="4 - BOM"/>
  </r>
  <r>
    <x v="13"/>
    <s v="143"/>
    <x v="59"/>
    <n v="1020"/>
    <m/>
    <m/>
    <s v="BEBELU"/>
    <x v="8673"/>
    <x v="8005"/>
    <s v="MG COMERCIO DE ALIMENTOS EIRELI - ME"/>
    <s v="24"/>
    <m/>
    <s v="7"/>
    <s v="PEQUENO VAREJO"/>
    <s v="C"/>
    <x v="1"/>
    <s v="BENFICA"/>
    <s v="Fortaleza"/>
    <s v="CE"/>
    <s v="BR"/>
    <x v="1"/>
    <m/>
    <m/>
    <s v="Sex"/>
    <s v="Semanal"/>
    <m/>
    <s v="Revenda"/>
    <s v="15 dias"/>
    <s v="BLT-SOF"/>
    <s v="ATC MARUJO – DUPLICATA"/>
    <s v="60015-290"/>
    <m/>
    <m/>
    <s v="Sim"/>
    <s v="Não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74"/>
    <x v="8006"/>
    <s v="FG COMERCIO DE ALIMENTOS EIRELI - ME"/>
    <s v="31"/>
    <m/>
    <s v="10"/>
    <s v="INATIVO"/>
    <s v="C"/>
    <x v="1"/>
    <s v="Aldeota"/>
    <s v="Fortaleza"/>
    <s v="CE"/>
    <s v="BR"/>
    <x v="1"/>
    <m/>
    <m/>
    <s v="Sex"/>
    <s v="Semanal"/>
    <m/>
    <s v="Revenda"/>
    <s v="15 dias"/>
    <s v="BLT-SOF"/>
    <s v="ATC MARUJO – DUPLICATA"/>
    <s v="60115-281"/>
    <s v="-3.74094"/>
    <s v="-38.50862"/>
    <s v="Sim"/>
    <s v="Sim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75"/>
    <x v="8007"/>
    <s v="FROTA &amp; FROTA ALIMENTOS LTDA- ME"/>
    <s v="31"/>
    <m/>
    <s v="10"/>
    <s v="INATIVO"/>
    <s v="C"/>
    <x v="1"/>
    <s v="Centro"/>
    <s v="Fortaleza"/>
    <s v="CE"/>
    <s v="BR"/>
    <x v="1"/>
    <m/>
    <m/>
    <s v="Ter"/>
    <s v="Semanal"/>
    <m/>
    <s v="Revenda"/>
    <s v="15 dias"/>
    <s v="BLT-SOF"/>
    <s v="ATC MARUJO – CAPITAL"/>
    <s v="60025-061"/>
    <s v="-3.72716"/>
    <s v="-38.52851"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76"/>
    <x v="8008"/>
    <s v="FROTA E FROTA ALIMENTOS"/>
    <s v="31"/>
    <m/>
    <s v="10"/>
    <s v="INATIVO"/>
    <s v="C"/>
    <x v="1"/>
    <s v="Aldeota"/>
    <s v="Fortaleza"/>
    <s v="CE"/>
    <s v="BR"/>
    <x v="1"/>
    <m/>
    <m/>
    <s v="Qui"/>
    <s v="Semanal"/>
    <m/>
    <s v="Revenda"/>
    <s v="15 dias"/>
    <s v="BLT-SOF"/>
    <s v="ATC MARUJO – CAPITAL"/>
    <s v="60160-230"/>
    <s v="-3.736886"/>
    <s v="-38.498278"/>
    <s v="Sim"/>
    <s v="Não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77"/>
    <x v="8009"/>
    <s v="J A RIOS CML DE ALIMENTOS LTDA ME"/>
    <s v="031"/>
    <m/>
    <s v="010"/>
    <m/>
    <s v="C"/>
    <x v="1"/>
    <s v="Cajazeiras"/>
    <s v="Fortaleza"/>
    <s v="CE"/>
    <s v="BR"/>
    <x v="2"/>
    <m/>
    <m/>
    <s v="Seg"/>
    <s v="Semanal"/>
    <m/>
    <s v="Duplicata"/>
    <s v="À vista"/>
    <s v="BLT-SANT 804-1"/>
    <s v="CAPITAL CE"/>
    <s v="60840-285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78"/>
    <x v="8010"/>
    <s v="SARA KALI COM DE ALIMENTOS LTDA"/>
    <s v="24"/>
    <m/>
    <s v="3"/>
    <s v="FOOD SERVICE"/>
    <s v="C"/>
    <x v="0"/>
    <s v="CATOLE"/>
    <s v="CAMPINA GRANDE"/>
    <s v="PB"/>
    <s v="BR"/>
    <x v="1"/>
    <m/>
    <m/>
    <s v="Seg"/>
    <s v="Q1"/>
    <m/>
    <s v="Revenda"/>
    <s v="15 dias"/>
    <s v="BLT-SOF"/>
    <s v="ATC MARUJO – CAPITAL"/>
    <s v="58410-900"/>
    <s v="-4.107006"/>
    <s v="-38.490033"/>
    <s v="Sim"/>
    <s v="Não"/>
    <s v="Sim"/>
    <n v="1951.56"/>
    <x v="24"/>
    <x v="0"/>
    <x v="0"/>
    <x v="0"/>
    <n v="443.78"/>
    <n v="1617.04"/>
    <n v="872.96"/>
    <n v="629.8"/>
    <n v="0"/>
    <x v="1"/>
    <s v="3 - MEDIANO"/>
  </r>
  <r>
    <x v="13"/>
    <s v="143"/>
    <x v="59"/>
    <n v="1020"/>
    <m/>
    <m/>
    <s v="BEBELU"/>
    <x v="8679"/>
    <x v="8011"/>
    <s v="R K MARANHAO LANCHONETES ME"/>
    <s v="24"/>
    <m/>
    <s v="3"/>
    <s v="FOOD SERVICE"/>
    <s v="C"/>
    <x v="0"/>
    <s v="Parangaba"/>
    <s v="Fortaleza"/>
    <s v="CE"/>
    <s v="BR"/>
    <x v="1"/>
    <m/>
    <m/>
    <s v="Ter"/>
    <s v="Semanal"/>
    <m/>
    <s v="Revenda"/>
    <s v="15 dias"/>
    <s v="BLT-SOF"/>
    <s v="ATC MARUJO – DUPLICATA"/>
    <s v="60740-000"/>
    <s v="-3.78391"/>
    <s v="-38.553711"/>
    <s v="Sim"/>
    <s v="Não"/>
    <s v="Não"/>
    <n v="724.9400000000001"/>
    <x v="12"/>
    <x v="1"/>
    <x v="0"/>
    <x v="1"/>
    <n v="930.1"/>
    <n v="998.1900000000001"/>
    <n v="990.89"/>
    <n v="311.25"/>
    <n v="0"/>
    <x v="1"/>
    <s v="3 - MEDIANO"/>
  </r>
  <r>
    <x v="13"/>
    <s v="143"/>
    <x v="59"/>
    <n v="1020"/>
    <m/>
    <m/>
    <s v="BEBELU"/>
    <x v="8680"/>
    <x v="8012"/>
    <s v="DUART`S COM DE ALIMENTOS LTDA-ME"/>
    <s v="24"/>
    <m/>
    <s v="3"/>
    <s v="FOOD SERVICE"/>
    <s v="C"/>
    <x v="0"/>
    <s v="Centro"/>
    <s v="Maranguape"/>
    <s v="CE"/>
    <s v="BR"/>
    <x v="1"/>
    <m/>
    <m/>
    <s v="Seg"/>
    <s v="Semanal"/>
    <m/>
    <s v="Revenda"/>
    <s v="15 dias"/>
    <s v="BLT-SANT 804-1"/>
    <s v="ATC MARUJO – CAPITAL"/>
    <s v="61940-005"/>
    <s v="-3.8912022"/>
    <s v="-38.684193"/>
    <s v="Sim"/>
    <s v="Não"/>
    <s v="Não"/>
    <n v="498.03"/>
    <x v="24"/>
    <x v="2"/>
    <x v="0"/>
    <x v="2"/>
    <n v="1491.81"/>
    <n v="987.24"/>
    <n v="987.24"/>
    <n v="0"/>
    <n v="1"/>
    <x v="0"/>
    <s v="4 - BOM"/>
  </r>
  <r>
    <x v="13"/>
    <s v="143"/>
    <x v="59"/>
    <n v="1020"/>
    <m/>
    <m/>
    <s v="MITS PASTEL"/>
    <x v="8681"/>
    <x v="8013"/>
    <s v="M B SOUSA ALIMENTICIO ME"/>
    <s v="31"/>
    <m/>
    <s v="10"/>
    <s v="INATIVO"/>
    <s v="C"/>
    <x v="1"/>
    <s v="PARQUELANDIA"/>
    <s v="FORTALEZA"/>
    <s v="CE"/>
    <s v="BR"/>
    <x v="1"/>
    <m/>
    <m/>
    <s v="Qua"/>
    <s v="Semanal"/>
    <m/>
    <s v="Revenda"/>
    <s v="30 dias"/>
    <s v="BLT-SOF"/>
    <s v="AUTOSSERVIÇO CE"/>
    <s v="60325-003"/>
    <m/>
    <m/>
    <s v="Sim"/>
    <s v="Não"/>
    <s v="Não"/>
    <n v="0"/>
    <x v="4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682"/>
    <x v="8014"/>
    <s v="SODEXO"/>
    <s v="5"/>
    <m/>
    <s v="3"/>
    <s v="FOOD SERVICE"/>
    <s v="C"/>
    <x v="0"/>
    <s v="Pajuçara"/>
    <s v="Maracanaú"/>
    <s v="CE"/>
    <s v="BR"/>
    <x v="1"/>
    <m/>
    <m/>
    <s v="Seg"/>
    <s v="Semanal"/>
    <n v="5"/>
    <s v="Revenda"/>
    <s v="90 dias"/>
    <s v="DEPOSITO"/>
    <s v="CAPITAL CE"/>
    <s v="61930-000"/>
    <m/>
    <m/>
    <s v="Sim"/>
    <s v="Não"/>
    <s v="Não"/>
    <n v="116729.82"/>
    <x v="24"/>
    <x v="8"/>
    <x v="0"/>
    <x v="8"/>
    <n v="27066.55"/>
    <n v="20593.86"/>
    <n v="24222.68"/>
    <n v="11600.16"/>
    <n v="0"/>
    <x v="1"/>
    <s v="7 - GOLD"/>
  </r>
  <r>
    <x v="13"/>
    <s v="143"/>
    <x v="59"/>
    <n v="1020"/>
    <m/>
    <m/>
    <s v="BEBELU"/>
    <x v="8683"/>
    <x v="8015"/>
    <s v="ATR - COM DE ALIMENTOS LTDA"/>
    <s v="24"/>
    <m/>
    <s v="3"/>
    <s v="FOOD SERVICE"/>
    <s v="C"/>
    <x v="0"/>
    <s v="EDSON QUEIROZ"/>
    <s v="FORTALEZA"/>
    <s v="CE"/>
    <s v="BR"/>
    <x v="1"/>
    <m/>
    <m/>
    <s v="Qui"/>
    <s v="Semanal"/>
    <m/>
    <s v="Revenda"/>
    <s v="15 dias"/>
    <s v="BLT-SOF"/>
    <s v="ATC MARUJO – DUPLICATA"/>
    <s v="60833-005"/>
    <m/>
    <m/>
    <s v="Sim"/>
    <s v="Não"/>
    <s v="Não"/>
    <n v="1520.49"/>
    <x v="24"/>
    <x v="2"/>
    <x v="0"/>
    <x v="2"/>
    <n v="1062.63"/>
    <n v="1119.77"/>
    <n v="944.7"/>
    <n v="998.1900000000001"/>
    <n v="0"/>
    <x v="1"/>
    <s v="4 - BOM"/>
  </r>
  <r>
    <x v="13"/>
    <s v="143"/>
    <x v="59"/>
    <n v="1020"/>
    <m/>
    <m/>
    <s v="CLIENTES"/>
    <x v="8684"/>
    <x v="8016"/>
    <s v="GILBERTO JOSE DA SILVA"/>
    <s v="31"/>
    <m/>
    <s v="10"/>
    <s v="INATIVO"/>
    <s v="C"/>
    <x v="1"/>
    <s v="Prefeito Jose Walter"/>
    <s v="Fortaleza"/>
    <s v="CE"/>
    <s v="BR"/>
    <x v="1"/>
    <m/>
    <m/>
    <s v="Sex"/>
    <s v="Q2"/>
    <m/>
    <s v="Duplicata"/>
    <s v="15 dias"/>
    <s v="DINHEIRO$"/>
    <s v="CAPITAL CE"/>
    <s v="60750-03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3"/>
    <s v="143"/>
    <x v="59"/>
    <n v="1020"/>
    <m/>
    <m/>
    <s v="REFEITORIOS"/>
    <x v="8685"/>
    <x v="8017"/>
    <s v="GRAN SAPORE BR BRASIL SA"/>
    <s v="5"/>
    <m/>
    <s v="3"/>
    <s v="FOOD SERVICE"/>
    <s v="C"/>
    <x v="0"/>
    <s v="CAIS DO PORTO"/>
    <s v="FORTALEZA"/>
    <s v="CE"/>
    <s v="BR"/>
    <x v="1"/>
    <m/>
    <m/>
    <s v="Seg"/>
    <s v="Semanal"/>
    <n v="6.5"/>
    <s v="Revenda"/>
    <s v="32 dias"/>
    <s v="DEPOSITO"/>
    <s v="ATC MARUJO – CAPITAL"/>
    <s v="60180-410"/>
    <m/>
    <m/>
    <s v="Não"/>
    <s v="Não"/>
    <s v="Sim"/>
    <n v="35946.74"/>
    <x v="221"/>
    <x v="9"/>
    <x v="0"/>
    <x v="9"/>
    <n v="16855.84"/>
    <n v="10146.14"/>
    <n v="15111.3"/>
    <n v="9830.5"/>
    <n v="0"/>
    <x v="1"/>
    <s v="7 - GOLD"/>
  </r>
  <r>
    <x v="13"/>
    <s v="143"/>
    <x v="59"/>
    <n v="1020"/>
    <m/>
    <m/>
    <s v="BEBELU"/>
    <x v="8686"/>
    <x v="8018"/>
    <s v="DERMIER PESSOA RIOS"/>
    <s v="24"/>
    <m/>
    <s v="3"/>
    <s v="FOOD SERVICE"/>
    <s v="C"/>
    <x v="0"/>
    <s v="Meireles"/>
    <s v="Fortaleza"/>
    <s v="CE"/>
    <s v="BR"/>
    <x v="1"/>
    <m/>
    <m/>
    <s v="Sex"/>
    <s v="Semanal"/>
    <m/>
    <s v="Revenda"/>
    <s v="15 dias"/>
    <s v="BLT-SOF"/>
    <s v="ATC MARUJO – CAPITAL"/>
    <s v="60165-081"/>
    <s v="-3.725859"/>
    <s v="-38.493406"/>
    <s v="Sim"/>
    <s v="Não"/>
    <s v="Não"/>
    <n v="1892.38"/>
    <x v="24"/>
    <x v="2"/>
    <x v="0"/>
    <x v="2"/>
    <n v="4175.13"/>
    <n v="2629.83"/>
    <n v="3130.75"/>
    <n v="819.47"/>
    <n v="0"/>
    <x v="1"/>
    <s v="5 - EXCELENTE"/>
  </r>
  <r>
    <x v="13"/>
    <s v="143"/>
    <x v="59"/>
    <n v="1020"/>
    <m/>
    <m/>
    <s v="DIST CARRINHO"/>
    <x v="8687"/>
    <x v="8019"/>
    <s v="SAMUEL SILVA FERREIRA"/>
    <s v="31"/>
    <m/>
    <s v="10"/>
    <s v="INATIVO"/>
    <s v="C"/>
    <x v="1"/>
    <s v="Prefeito Jose Walter"/>
    <s v="Fortaleza"/>
    <s v="CE"/>
    <s v="BR"/>
    <x v="0"/>
    <m/>
    <m/>
    <s v="Qua"/>
    <s v="Semanal"/>
    <m/>
    <s v="Duplicata"/>
    <s v="5 dias"/>
    <s v="DINHEIRO$"/>
    <s v="LOJA - CEARÁ - ATACADO"/>
    <s v="69096-260"/>
    <m/>
    <m/>
    <s v="Sim"/>
    <s v="Não"/>
    <s v="Sim"/>
    <n v="0"/>
    <x v="47"/>
    <x v="2"/>
    <x v="0"/>
    <x v="2"/>
    <n v="0"/>
    <n v="0"/>
    <n v="0"/>
    <n v="0"/>
    <n v="3"/>
    <x v="2"/>
    <s v="0 - S/COMPRA"/>
  </r>
  <r>
    <x v="13"/>
    <s v="143"/>
    <x v="59"/>
    <n v="1020"/>
    <m/>
    <m/>
    <s v="BEBELU"/>
    <x v="8688"/>
    <x v="8020"/>
    <s v="B48 COMERCIO DE ALIMENTOS LTDA"/>
    <s v="31"/>
    <m/>
    <s v="10"/>
    <s v="INATIVO"/>
    <s v="C"/>
    <x v="1"/>
    <s v="Centro"/>
    <s v="Petrolina"/>
    <s v="PE"/>
    <s v="BR"/>
    <x v="0"/>
    <m/>
    <m/>
    <s v="Sex"/>
    <s v="Q2"/>
    <m/>
    <s v="Revenda"/>
    <s v="28 dias"/>
    <s v="BLT-SOF"/>
    <s v="ATC MARUJO – CAPITAL"/>
    <s v="56304-920"/>
    <s v="-4.107006"/>
    <s v="-38.490033"/>
    <s v="Sim"/>
    <s v="Não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689"/>
    <x v="8021"/>
    <s v="IOF INST OFT E OTOR DE FORTALEZA S S LTDA"/>
    <s v="29"/>
    <m/>
    <s v="3"/>
    <s v="FOOD SERVICE"/>
    <s v="C"/>
    <x v="0"/>
    <s v="DIONISIO TORRES"/>
    <s v="FORTALEZA"/>
    <s v="CE"/>
    <s v="BR"/>
    <x v="1"/>
    <m/>
    <m/>
    <s v="Ter"/>
    <s v="Semanal"/>
    <m/>
    <s v="Revenda"/>
    <s v="7 dias"/>
    <s v="BLT-ITAÚ 130681"/>
    <s v="ATC MARUJO – CAPITAL"/>
    <s v="60170-173"/>
    <m/>
    <m/>
    <s v="Sim"/>
    <s v="Não"/>
    <s v="Não"/>
    <n v="503.32"/>
    <x v="0"/>
    <x v="0"/>
    <x v="0"/>
    <x v="0"/>
    <n v="397.8"/>
    <n v="450.84"/>
    <n v="0"/>
    <n v="450.84"/>
    <n v="0"/>
    <x v="1"/>
    <s v="1 - PÉSSIMO"/>
  </r>
  <r>
    <x v="13"/>
    <s v="143"/>
    <x v="59"/>
    <n v="1020"/>
    <m/>
    <m/>
    <s v="MITS PASTEL"/>
    <x v="8690"/>
    <x v="8022"/>
    <s v="M B SOUSA ALIMENTICIO ME"/>
    <s v="31"/>
    <m/>
    <s v="10"/>
    <s v="INATIVO"/>
    <s v="C"/>
    <x v="1"/>
    <s v="NOVA METROPOLE"/>
    <s v="CAUCAIA"/>
    <s v="CE"/>
    <s v="BR"/>
    <x v="0"/>
    <m/>
    <m/>
    <s v="Qua"/>
    <s v="Q1"/>
    <m/>
    <s v="Revenda"/>
    <s v="30 dias"/>
    <s v="BLT-SOF"/>
    <s v="AUTOSSERVIÇO CE"/>
    <s v="61658-030"/>
    <m/>
    <m/>
    <s v="Sim"/>
    <s v="Não"/>
    <s v="Não"/>
    <n v="0"/>
    <x v="4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91"/>
    <x v="8023"/>
    <s v="I &amp; M COM E SER DE ALIMENTOS LTDA"/>
    <s v="031"/>
    <m/>
    <s v="010"/>
    <m/>
    <s v="C"/>
    <x v="1"/>
    <s v="Centro"/>
    <s v="Taua"/>
    <s v="CE"/>
    <s v="BR"/>
    <x v="2"/>
    <m/>
    <m/>
    <s v="Sex"/>
    <s v="Semanal"/>
    <m/>
    <s v="Revenda"/>
    <s v="15 dias"/>
    <s v="BLT-SOF"/>
    <s v="CAPITAL CE"/>
    <s v="63660-00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692"/>
    <x v="8024"/>
    <s v="GARANHUNS MASTER FOOD LTDA"/>
    <s v="24"/>
    <m/>
    <s v="3"/>
    <s v="FOOD SERVICE"/>
    <s v="C"/>
    <x v="0"/>
    <s v="Heliópolis"/>
    <s v="Garanhuns"/>
    <s v="PE"/>
    <s v="BR"/>
    <x v="0"/>
    <m/>
    <m/>
    <s v="Sex"/>
    <s v="Q1"/>
    <m/>
    <s v="Revenda"/>
    <s v="35 dias"/>
    <s v="BLT-SOF"/>
    <s v="ATC MARUJO – CAPITAL"/>
    <s v="55295-475"/>
    <s v="-8.886249"/>
    <s v="-36.48696"/>
    <s v="Sim"/>
    <s v="Não"/>
    <s v="Não"/>
    <n v="0"/>
    <x v="1"/>
    <x v="0"/>
    <x v="0"/>
    <x v="0"/>
    <n v="3048.06"/>
    <n v="1252.3"/>
    <n v="1373.88"/>
    <n v="0"/>
    <n v="1"/>
    <x v="0"/>
    <s v="4 - BOM"/>
  </r>
  <r>
    <x v="13"/>
    <s v="143"/>
    <x v="59"/>
    <n v="1020"/>
    <m/>
    <m/>
    <s v="VAREJO TLM"/>
    <x v="8693"/>
    <x v="8025"/>
    <s v="PRAIA CENTRO HOTEIS VIAGENS E TURISMO LTDA"/>
    <s v="16"/>
    <m/>
    <s v="3"/>
    <s v="FOOD SERVICE"/>
    <s v="C"/>
    <x v="0"/>
    <s v="Praia de Iracema"/>
    <s v="Fortaleza"/>
    <s v="CE"/>
    <s v="BR"/>
    <x v="1"/>
    <m/>
    <m/>
    <s v="Ter"/>
    <s v="Semanal"/>
    <m/>
    <s v="Revenda"/>
    <s v="18 dias"/>
    <s v="BLT-ITAÚ 130681"/>
    <s v="ATC MARUJO – CAPITAL"/>
    <s v="60165-010"/>
    <m/>
    <m/>
    <s v="Sim"/>
    <s v="Não"/>
    <s v="Não"/>
    <n v="1429.81"/>
    <x v="1"/>
    <x v="0"/>
    <x v="0"/>
    <x v="0"/>
    <n v="0"/>
    <n v="310.26"/>
    <n v="669.88"/>
    <n v="1268.9"/>
    <n v="0"/>
    <x v="1"/>
    <s v="2 - RUIM"/>
  </r>
  <r>
    <x v="13"/>
    <s v="143"/>
    <x v="59"/>
    <n v="1020"/>
    <m/>
    <m/>
    <s v="BEBELU"/>
    <x v="8694"/>
    <x v="8026"/>
    <s v="J &amp; R COMERCIO DE ALIMENTOS LTDA-ME"/>
    <s v="24"/>
    <m/>
    <s v="3"/>
    <s v="FOOD SERVICE"/>
    <s v="C"/>
    <x v="0"/>
    <s v="CENTRO"/>
    <s v="CAUCAIA"/>
    <s v="CE"/>
    <s v="BR"/>
    <x v="1"/>
    <m/>
    <m/>
    <s v="Seg"/>
    <s v="Semanal"/>
    <m/>
    <s v="Revenda"/>
    <s v="15 dias"/>
    <s v="BLT-SOF"/>
    <s v="ATC MARUJO – DUPLICATA"/>
    <s v="61600-040"/>
    <s v="-3.733877"/>
    <s v="-38.655904"/>
    <s v="Sim"/>
    <s v="Não"/>
    <s v="Não"/>
    <n v="1085.53"/>
    <x v="24"/>
    <x v="1"/>
    <x v="0"/>
    <x v="1"/>
    <n v="1677.83"/>
    <n v="1495.46"/>
    <n v="872.96"/>
    <n v="436.48"/>
    <n v="0"/>
    <x v="1"/>
    <s v="4 - BOM"/>
  </r>
  <r>
    <x v="13"/>
    <s v="143"/>
    <x v="59"/>
    <n v="1020"/>
    <m/>
    <m/>
    <s v="BEBELU"/>
    <x v="8695"/>
    <x v="8027"/>
    <s v="R. R. ANDRADE LANCHONETES-ME"/>
    <s v="031"/>
    <m/>
    <s v="010"/>
    <m/>
    <s v="C"/>
    <x v="1"/>
    <s v="ALDEOTA"/>
    <s v="FORTALEZA"/>
    <s v="CE"/>
    <s v="BR"/>
    <x v="2"/>
    <m/>
    <m/>
    <s v="Seg"/>
    <s v="Semanal"/>
    <m/>
    <s v="Duplicata"/>
    <s v="30 dias"/>
    <s v="BLT-SOF"/>
    <s v="CAPITAL CE"/>
    <s v="60150-162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696"/>
    <x v="8028"/>
    <s v="BR COMERCIO DE LANCHES LTDA ME"/>
    <s v="24"/>
    <m/>
    <s v="3"/>
    <s v="FOOD SERVICE"/>
    <s v="C"/>
    <x v="0"/>
    <s v="CRISTO REDENTOR"/>
    <s v="FORTALEZA"/>
    <s v="CE"/>
    <s v="BR"/>
    <x v="1"/>
    <m/>
    <m/>
    <s v="Ter"/>
    <s v="Q2"/>
    <m/>
    <s v="Revenda"/>
    <s v="7 dias"/>
    <s v="BLT-ITAÚ 130681"/>
    <s v="ATC MARUJO – CAPITAL"/>
    <s v="60336-430"/>
    <s v="-3.711407"/>
    <s v="-38.573195"/>
    <s v="Sim"/>
    <s v="Não"/>
    <s v="Não"/>
    <n v="0"/>
    <x v="1"/>
    <x v="0"/>
    <x v="0"/>
    <x v="0"/>
    <n v="487.38"/>
    <n v="326.04"/>
    <n v="1396.07"/>
    <n v="0"/>
    <n v="1"/>
    <x v="0"/>
    <s v="3 - MEDIANO"/>
  </r>
  <r>
    <x v="13"/>
    <s v="143"/>
    <x v="59"/>
    <n v="1020"/>
    <m/>
    <m/>
    <s v="BEBELU"/>
    <x v="8697"/>
    <x v="8029"/>
    <s v="K&amp;M COMERCIO DE ALIMENTOS LTDA-ME"/>
    <s v="24"/>
    <m/>
    <s v="3"/>
    <s v="FOOD SERVICE"/>
    <s v="C"/>
    <x v="0"/>
    <s v="DOM EXPEDIDO"/>
    <s v="SOBRAL"/>
    <s v="CE"/>
    <s v="BR"/>
    <x v="1"/>
    <m/>
    <m/>
    <s v="Sex"/>
    <s v="Semanal"/>
    <m/>
    <s v="Revenda"/>
    <s v="15 dias"/>
    <s v="BLT-SOF"/>
    <s v="INTERIOR CE"/>
    <s v="62050-255"/>
    <s v="-3.6967702"/>
    <s v="-40.348232"/>
    <s v="Sim"/>
    <s v="Não"/>
    <s v="Não"/>
    <n v="350.47"/>
    <x v="24"/>
    <x v="0"/>
    <x v="0"/>
    <x v="0"/>
    <n v="744.08"/>
    <n v="1127.07"/>
    <n v="686.9400000000001"/>
    <n v="0"/>
    <n v="1"/>
    <x v="0"/>
    <s v="3 - MEDIANO"/>
  </r>
  <r>
    <x v="13"/>
    <s v="143"/>
    <x v="59"/>
    <n v="1020"/>
    <m/>
    <m/>
    <s v="MITS PASTEL"/>
    <x v="8698"/>
    <x v="8030"/>
    <s v="I M P BEZERRA ALIMENTICIOS-ME"/>
    <s v="24"/>
    <m/>
    <s v="3"/>
    <s v="FOOD SERVICE"/>
    <s v="C"/>
    <x v="0"/>
    <s v="PARQUE ALBANO (JUREMA)"/>
    <s v="FORTALEZA"/>
    <s v="CE"/>
    <s v="BR"/>
    <x v="0"/>
    <m/>
    <m/>
    <s v="Qua"/>
    <s v="Q1"/>
    <m/>
    <s v="Revenda"/>
    <s v="30 dias"/>
    <s v="BLT-SOF"/>
    <s v="AUTOSSERVIÇO CE"/>
    <s v="61645000"/>
    <s v="-3.766654"/>
    <s v="-38.577556"/>
    <s v="Sim"/>
    <s v="Não"/>
    <s v="Não"/>
    <n v="0"/>
    <x v="1"/>
    <x v="0"/>
    <x v="0"/>
    <x v="0"/>
    <n v="333.9"/>
    <n v="0"/>
    <n v="333.9"/>
    <n v="0"/>
    <n v="1"/>
    <x v="0"/>
    <s v="1 - PÉSSIMO"/>
  </r>
  <r>
    <x v="13"/>
    <s v="143"/>
    <x v="59"/>
    <n v="1020"/>
    <m/>
    <m/>
    <s v="BEBELU"/>
    <x v="8699"/>
    <x v="8031"/>
    <s v="FG COMERCIO DE ALIMENTOS EIRELI - ME"/>
    <s v="31"/>
    <m/>
    <s v="10"/>
    <s v="INATIVO"/>
    <s v="C"/>
    <x v="1"/>
    <s v="JOQUEI CLUBE"/>
    <s v="FORTALEZA"/>
    <s v="CE"/>
    <s v="BR"/>
    <x v="1"/>
    <m/>
    <m/>
    <s v="Seg"/>
    <s v="Semanal"/>
    <m/>
    <s v="Revenda"/>
    <s v="15 dias"/>
    <s v="BLT-SOF"/>
    <s v="ATC MARUJO – DUPLICATA"/>
    <s v="60520-101"/>
    <s v="-3.764731"/>
    <s v="-38.574896"/>
    <s v="Sim"/>
    <s v="Não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00"/>
    <x v="8032"/>
    <s v="GUIMARAES &amp; PORTELA ALIMENTOS LTDA. - ME"/>
    <s v="24"/>
    <m/>
    <s v="3"/>
    <s v="FOOD SERVICE"/>
    <s v="C"/>
    <x v="0"/>
    <s v="Parangaba"/>
    <s v="FORTALEZA"/>
    <s v="CE"/>
    <s v="BR"/>
    <x v="1"/>
    <m/>
    <m/>
    <s v="Qui"/>
    <s v="Semanal"/>
    <m/>
    <s v="Revenda"/>
    <s v="15 dias"/>
    <s v="BLT-SOF"/>
    <s v="ATC MARUJO – DUPLICATA"/>
    <s v="60740-020"/>
    <s v="-3.775556"/>
    <s v="-38.56202"/>
    <s v="Sim"/>
    <s v="Não"/>
    <s v="Não"/>
    <n v="1877.32"/>
    <x v="12"/>
    <x v="2"/>
    <x v="0"/>
    <x v="2"/>
    <n v="2018.28"/>
    <n v="1617.04"/>
    <n v="1996.38"/>
    <n v="876.61"/>
    <n v="0"/>
    <x v="1"/>
    <s v="4 - BOM"/>
  </r>
  <r>
    <x v="13"/>
    <s v="143"/>
    <x v="59"/>
    <n v="1020"/>
    <m/>
    <m/>
    <s v="BEBELU"/>
    <x v="8701"/>
    <x v="8033"/>
    <s v="L2E ALIMENTOS LTDA ME"/>
    <s v="031"/>
    <m/>
    <s v="010"/>
    <m/>
    <s v="C"/>
    <x v="1"/>
    <s v="FATIMA"/>
    <s v="PICOS"/>
    <s v="PI"/>
    <s v="BR"/>
    <x v="2"/>
    <m/>
    <m/>
    <s v="Seg"/>
    <s v="Semanal"/>
    <m/>
    <s v="Revenda"/>
    <s v="31 dias"/>
    <s v="BLT-ITAÚ 130681"/>
    <s v="CAPITAL CE"/>
    <s v="64600-120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DIST GERAL"/>
    <x v="8702"/>
    <x v="8034"/>
    <s v="MARIA REGINA DUARTE DE SOUSA"/>
    <s v="31"/>
    <m/>
    <s v="10"/>
    <s v="INATIVO"/>
    <s v="C"/>
    <x v="1"/>
    <s v="JABUTI"/>
    <s v="EUSÉBIO"/>
    <s v="CE"/>
    <s v="BR"/>
    <x v="1"/>
    <m/>
    <m/>
    <s v="Seg"/>
    <s v="Semanal"/>
    <m/>
    <s v="Duplicata"/>
    <s v="5 dias"/>
    <s v="DINHEIRO$"/>
    <s v="LOJA - CEARÁ - ATACADO"/>
    <s v="61760-000"/>
    <m/>
    <m/>
    <s v="Sim"/>
    <s v="Não"/>
    <s v="Sim"/>
    <n v="0"/>
    <x v="3"/>
    <x v="2"/>
    <x v="0"/>
    <x v="2"/>
    <n v="0"/>
    <n v="0"/>
    <n v="0"/>
    <n v="0"/>
    <n v="3"/>
    <x v="2"/>
    <s v="0 - S/COMPRA"/>
  </r>
  <r>
    <x v="13"/>
    <s v="143"/>
    <x v="59"/>
    <n v="1020"/>
    <m/>
    <m/>
    <s v="BEBELU"/>
    <x v="8703"/>
    <x v="8035"/>
    <s v="J. RODRIGUES ARAUJO &amp; CIA. LTDA."/>
    <s v="031"/>
    <m/>
    <s v="010"/>
    <m/>
    <s v="C"/>
    <x v="1"/>
    <s v="NOVA MARABA"/>
    <s v="MARABA"/>
    <s v="PA"/>
    <s v="BR"/>
    <x v="2"/>
    <m/>
    <m/>
    <s v="Seg"/>
    <s v="Semanal"/>
    <m/>
    <s v="Revenda"/>
    <s v="30 dias"/>
    <s v="BLT-SOF"/>
    <s v="CAPITAL CE"/>
    <s v="68507-445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04"/>
    <x v="8036"/>
    <s v="R.B. DO CARMO LANCHONETES-ME"/>
    <s v="24"/>
    <m/>
    <s v="3"/>
    <s v="FOOD SERVICE"/>
    <s v="C"/>
    <x v="0"/>
    <s v="TAMATANDUBA"/>
    <s v="EUSÉBIO"/>
    <s v="CE"/>
    <s v="BR"/>
    <x v="1"/>
    <m/>
    <m/>
    <s v="Qua"/>
    <s v="Semanal"/>
    <m/>
    <s v="Revenda"/>
    <s v="30 dias"/>
    <s v="BLT-SOF"/>
    <s v="ATC MARUJO – CAPITAL"/>
    <s v="61768-680"/>
    <s v="-3.869918571732299"/>
    <s v="-38.46864495239258"/>
    <s v="Sim"/>
    <s v="Não"/>
    <s v="Não"/>
    <n v="1594.88"/>
    <x v="1"/>
    <x v="0"/>
    <x v="0"/>
    <x v="0"/>
    <n v="1563.55"/>
    <n v="1252.3"/>
    <n v="1631.64"/>
    <n v="500.92"/>
    <n v="0"/>
    <x v="1"/>
    <s v="4 - BOM"/>
  </r>
  <r>
    <x v="13"/>
    <s v="143"/>
    <x v="59"/>
    <n v="1020"/>
    <m/>
    <m/>
    <s v="BEBELU"/>
    <x v="8705"/>
    <x v="8037"/>
    <s v="CSB LANCHONETES EIRELI ME"/>
    <s v="24"/>
    <m/>
    <s v="3"/>
    <s v="FOOD SERVICE"/>
    <s v="C"/>
    <x v="0"/>
    <s v="PAPICU"/>
    <s v="FORTALEZA"/>
    <s v="CE"/>
    <s v="BR"/>
    <x v="0"/>
    <m/>
    <m/>
    <s v="Qui"/>
    <s v="Semanal"/>
    <m/>
    <s v="Revenda"/>
    <s v="15 dias"/>
    <s v="BLT-SOF"/>
    <s v="ATC MARUJO – CAPITAL"/>
    <s v="60176-065"/>
    <s v="-3.741061"/>
    <s v="-38.471769"/>
    <s v="Sim"/>
    <s v="Não"/>
    <s v="Sim"/>
    <n v="862.38"/>
    <x v="15"/>
    <x v="0"/>
    <x v="0"/>
    <x v="0"/>
    <n v="1874.8"/>
    <n v="1491.81"/>
    <n v="1305.79"/>
    <n v="744.08"/>
    <n v="0"/>
    <x v="1"/>
    <s v="4 - BOM"/>
  </r>
  <r>
    <x v="13"/>
    <s v="143"/>
    <x v="59"/>
    <n v="1020"/>
    <m/>
    <m/>
    <s v="CLIENTES"/>
    <x v="8706"/>
    <x v="8038"/>
    <s v="MARIA AURICELIA SILVA"/>
    <s v="031"/>
    <m/>
    <s v="010"/>
    <m/>
    <s v="C"/>
    <x v="1"/>
    <s v="JOAO PAULO II"/>
    <s v="FORTALEZA"/>
    <s v="CE"/>
    <s v="BR"/>
    <x v="2"/>
    <m/>
    <m/>
    <s v="Qui"/>
    <s v="Q1"/>
    <m/>
    <s v="Duplicata"/>
    <s v="7 dias"/>
    <s v="BLT-ITAÚ 130681"/>
    <s v="CAPITAL CE"/>
    <s v="60864-810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07"/>
    <x v="8039"/>
    <s v="FORTE MARTINS ALIMENTOS LTDA - ME"/>
    <s v="31"/>
    <m/>
    <s v="10"/>
    <s v="INATIVO"/>
    <s v="C"/>
    <x v="1"/>
    <s v="CENTRO"/>
    <s v="GRAVATÁ"/>
    <s v="PE"/>
    <s v="BR"/>
    <x v="0"/>
    <m/>
    <m/>
    <s v="Sex"/>
    <s v="Semanal"/>
    <m/>
    <s v="Revenda"/>
    <s v="28 dias"/>
    <s v="BLT-ITAÚ 130681"/>
    <s v="ATC MARUJO – CAPITAL"/>
    <s v="55641-000"/>
    <s v="-8.203612"/>
    <s v="-35.56838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08"/>
    <x v="8040"/>
    <s v="A &amp; R LANCHONETE LTDA - ME"/>
    <s v="31"/>
    <m/>
    <s v="10"/>
    <s v="INATIVO"/>
    <s v="C"/>
    <x v="1"/>
    <s v="CENTRO"/>
    <s v="FORTALEZA"/>
    <s v="CE"/>
    <s v="BR"/>
    <x v="1"/>
    <m/>
    <m/>
    <s v="Qui"/>
    <s v="Semanal"/>
    <m/>
    <s v="Revenda"/>
    <s v="15 dias"/>
    <s v="BLT-SOF"/>
    <s v="ATC MARUJO – DUPLICATA"/>
    <s v="60020-000"/>
    <s v="-3.725514"/>
    <s v="-38.532095"/>
    <s v="Sim"/>
    <s v="Não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709"/>
    <x v="8041"/>
    <s v="ESPEDITO COSTA DA SILVA EIRELI ME"/>
    <s v="031"/>
    <m/>
    <s v="010"/>
    <m/>
    <s v="C"/>
    <x v="1"/>
    <s v="SÃO GERARDO"/>
    <s v="FORTALEZA"/>
    <s v="CE"/>
    <s v="BR"/>
    <x v="2"/>
    <m/>
    <m/>
    <s v="Ter"/>
    <s v="Semanal"/>
    <m/>
    <s v="Duplicata"/>
    <s v="10 dias"/>
    <s v="BLT-ITAÚ 130681"/>
    <s v="CAPITAL CE"/>
    <s v="60325-004"/>
    <m/>
    <m/>
    <s v="Sim"/>
    <s v="Sim"/>
    <s v="Sim"/>
    <n v="0"/>
    <x v="18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8710"/>
    <x v="8042"/>
    <s v="P B DE LOIOLA ME"/>
    <s v="31"/>
    <m/>
    <s v="10"/>
    <s v="INATIVO"/>
    <s v="C"/>
    <x v="1"/>
    <s v="PREFEITO JOSE WALTER"/>
    <s v="FORTALEZA"/>
    <s v="CE"/>
    <s v="BR"/>
    <x v="1"/>
    <m/>
    <m/>
    <s v="Qui"/>
    <s v="Q1"/>
    <m/>
    <s v="Revenda"/>
    <s v="15 dias"/>
    <s v="BLT-ITAÚ 130681"/>
    <s v="ATC MARUJO – CAPITAL"/>
    <s v="60750-760"/>
    <s v="-3.819044"/>
    <s v="-38.54138"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11"/>
    <x v="8043"/>
    <s v="MARIA VALERIA DA SILVA CARNEIRO"/>
    <s v="31"/>
    <m/>
    <s v="10"/>
    <s v="INATIVO"/>
    <s v="C"/>
    <x v="1"/>
    <s v="MANOEL SATIRO"/>
    <s v="FORTALEZA"/>
    <s v="CE"/>
    <s v="BR"/>
    <x v="1"/>
    <m/>
    <m/>
    <s v="Qua"/>
    <s v="Q2"/>
    <m/>
    <s v="Revenda"/>
    <s v="5 dias"/>
    <s v="DINHEIRO$"/>
    <s v="LOJA - CEARÁ - ATACADO"/>
    <s v="60713-200"/>
    <s v="-3.797995"/>
    <s v="-38.580499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MITS PASTEL"/>
    <x v="8712"/>
    <x v="8044"/>
    <s v="G.F.B.-COMERCIO DE ALIMENTOS LTDA-ME"/>
    <s v="24"/>
    <m/>
    <s v="3"/>
    <s v="FOOD SERVICE"/>
    <s v="C"/>
    <x v="0"/>
    <s v="Itaperi"/>
    <s v="Fortaleza"/>
    <s v="CE"/>
    <s v="BR"/>
    <x v="1"/>
    <m/>
    <m/>
    <s v="Qua"/>
    <s v="Q1"/>
    <m/>
    <s v="Revenda"/>
    <s v="30 dias"/>
    <s v="BLT-SOF"/>
    <s v="ATC MARUJO – CAPITAL"/>
    <s v="60714-242"/>
    <s v="-3.794574"/>
    <s v="-38.533333"/>
    <s v="Sim"/>
    <s v="Não"/>
    <s v="Sim"/>
    <n v="3975.02"/>
    <x v="222"/>
    <x v="1"/>
    <x v="0"/>
    <x v="1"/>
    <n v="0"/>
    <n v="0"/>
    <n v="0"/>
    <n v="563.14"/>
    <n v="0"/>
    <x v="1"/>
    <s v="0 - S/COMPRA"/>
  </r>
  <r>
    <x v="13"/>
    <s v="143"/>
    <x v="59"/>
    <n v="1020"/>
    <m/>
    <m/>
    <s v="PDVONE GUARARAPES (EFA)"/>
    <x v="8713"/>
    <x v="8045"/>
    <s v="C A M SIQUEIRA JUNIOR - ME"/>
    <s v="031"/>
    <m/>
    <s v="010"/>
    <m/>
    <s v="C"/>
    <x v="1"/>
    <s v="VICENTE ARRUDA"/>
    <s v="CAUCAIA"/>
    <s v="CE"/>
    <s v="BR"/>
    <x v="2"/>
    <m/>
    <m/>
    <s v="Seg"/>
    <s v="Semanal"/>
    <m/>
    <s v="Duplicata"/>
    <s v="À vista"/>
    <s v="BLT-ITAÚ 130681"/>
    <s v="CAPITAL CE"/>
    <s v="61601-313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14"/>
    <x v="8046"/>
    <s v="FP3X - COMERCIO DE ALIMENTOS LTDA - ME"/>
    <s v="24"/>
    <m/>
    <s v="3"/>
    <s v="FOOD SERVICE"/>
    <s v="C"/>
    <x v="0"/>
    <s v="SERRINHA"/>
    <s v="FORTALEZA"/>
    <s v="CE"/>
    <s v="BR"/>
    <x v="0"/>
    <m/>
    <m/>
    <s v="Qui"/>
    <s v="Semanal"/>
    <m/>
    <s v="Revenda"/>
    <s v="15 dias"/>
    <s v="BLT-SOF"/>
    <s v="ATC MARUJO – CAPITAL"/>
    <s v="60741-900"/>
    <m/>
    <m/>
    <s v="Sim"/>
    <s v="Não"/>
    <s v="Não"/>
    <n v="364.78"/>
    <x v="24"/>
    <x v="0"/>
    <x v="0"/>
    <x v="0"/>
    <n v="1043.76"/>
    <n v="652.35"/>
    <n v="869.8"/>
    <n v="304.43"/>
    <n v="0"/>
    <x v="1"/>
    <s v="3 - MEDIANO"/>
  </r>
  <r>
    <x v="13"/>
    <s v="143"/>
    <x v="59"/>
    <n v="1020"/>
    <m/>
    <m/>
    <s v="PDVONE GUARARAPES (EFA)"/>
    <x v="8715"/>
    <x v="8047"/>
    <s v="C A M SIQUEIRA JUNIOR - ME"/>
    <s v="031"/>
    <m/>
    <s v="010"/>
    <m/>
    <s v="C"/>
    <x v="1"/>
    <s v="JOAO XXIII"/>
    <s v="FORTALEZA"/>
    <s v="CE"/>
    <s v="BR"/>
    <x v="2"/>
    <m/>
    <m/>
    <s v="Seg"/>
    <s v="Semanal"/>
    <m/>
    <s v="Duplicata"/>
    <s v="15 dias"/>
    <s v="BLT-ITAÚ 130681"/>
    <s v="CAPITAL CE"/>
    <s v="60525-566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16"/>
    <x v="8048"/>
    <s v="ONOFRE PEDRO DE OLIVEIRA"/>
    <s v="31"/>
    <m/>
    <s v="10"/>
    <s v="INATIVO"/>
    <s v="C"/>
    <x v="1"/>
    <s v="CENTRO"/>
    <s v="SÃO GONÇALO DO AMARANTE"/>
    <s v="CE"/>
    <s v="BR"/>
    <x v="1"/>
    <m/>
    <m/>
    <s v="Qua"/>
    <s v="Q1"/>
    <m/>
    <s v="Revenda"/>
    <s v="15 dias"/>
    <s v="BLT-ITAÚ 130681"/>
    <s v="ATC MARUJO – CAPITAL"/>
    <s v="62670-000"/>
    <s v="-3.6072867"/>
    <s v="-38.968388"/>
    <s v="Sim"/>
    <s v="Não"/>
    <s v="Não"/>
    <n v="0"/>
    <x v="3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717"/>
    <x v="8049"/>
    <s v="POLE ALIMENTOS LTDA"/>
    <s v="5"/>
    <m/>
    <s v="3"/>
    <s v="FOOD SERVICE"/>
    <s v="C"/>
    <x v="0"/>
    <s v="DISTRITO INDUSTRIAL"/>
    <s v="Maracanaú"/>
    <s v="CE"/>
    <s v="BR"/>
    <x v="1"/>
    <m/>
    <m/>
    <s v="Sex"/>
    <s v="Q2"/>
    <m/>
    <s v="Revenda"/>
    <s v="10 dias"/>
    <s v="BLT-ITAÚ 130681"/>
    <s v="CAPITAL CE"/>
    <s v="61939-000"/>
    <s v="-3.874366"/>
    <s v="-38.600956"/>
    <s v="Sim"/>
    <s v="Não"/>
    <s v="Não"/>
    <n v="0"/>
    <x v="3"/>
    <x v="0"/>
    <x v="0"/>
    <x v="0"/>
    <n v="0"/>
    <n v="1412.6"/>
    <n v="0"/>
    <n v="0"/>
    <n v="2"/>
    <x v="3"/>
    <s v="2 - RUIM"/>
  </r>
  <r>
    <x v="13"/>
    <s v="143"/>
    <x v="59"/>
    <n v="1020"/>
    <m/>
    <m/>
    <s v="BEBELU"/>
    <x v="8718"/>
    <x v="8050"/>
    <s v="B27 COMERCIO DE ALIMENTOS LTDA"/>
    <s v="24"/>
    <m/>
    <s v="3"/>
    <s v="FOOD SERVICE"/>
    <s v="C"/>
    <x v="0"/>
    <s v="JOAO PAULO II"/>
    <s v="JUAZEIRO"/>
    <s v="BA"/>
    <s v="BR"/>
    <x v="0"/>
    <m/>
    <m/>
    <s v="Sex"/>
    <s v="Q2"/>
    <m/>
    <s v="Revenda"/>
    <s v="28 dias"/>
    <s v="BLT-SOF"/>
    <s v="ATC MARUJO – CAPITAL"/>
    <s v="48908-000"/>
    <s v="-4.107006"/>
    <s v="-38.490033"/>
    <s v="Sim"/>
    <s v="Não"/>
    <s v="Não"/>
    <n v="900.47"/>
    <x v="24"/>
    <x v="0"/>
    <x v="0"/>
    <x v="0"/>
    <n v="1288.49"/>
    <n v="933.75"/>
    <n v="801.22"/>
    <n v="686.9400000000001"/>
    <n v="0"/>
    <x v="1"/>
    <s v="4 - BOM"/>
  </r>
  <r>
    <x v="13"/>
    <s v="143"/>
    <x v="59"/>
    <n v="1020"/>
    <m/>
    <m/>
    <s v="CLIENTES"/>
    <x v="8719"/>
    <x v="8051"/>
    <s v="LUCIA MARIA JORGE DO NASCIMENTO"/>
    <s v="31"/>
    <m/>
    <s v="10"/>
    <s v="INATIVO"/>
    <s v="C"/>
    <x v="1"/>
    <s v="PARQUE PRESIDENTE VARGAS"/>
    <s v="FORTALEZA"/>
    <s v="CE"/>
    <s v="BR"/>
    <x v="0"/>
    <m/>
    <m/>
    <s v="Ter"/>
    <s v="Q2"/>
    <m/>
    <s v="Revenda"/>
    <s v="5 dias"/>
    <s v="DINHEIRO$"/>
    <s v="LOJA - CEARÁ - ATACADO"/>
    <s v="60765-512"/>
    <s v="-3.817224"/>
    <s v="-38.598783"/>
    <s v="Sim"/>
    <s v="Não"/>
    <s v="Não"/>
    <n v="0"/>
    <x v="3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720"/>
    <x v="8052"/>
    <s v="MARIA DA CONCEIÇAO DE SOUSA DA ROCHA"/>
    <s v="031"/>
    <m/>
    <s v="010"/>
    <m/>
    <s v="C"/>
    <x v="1"/>
    <s v="CURICARA"/>
    <s v="CAUCAIA"/>
    <s v="CE"/>
    <s v="BR"/>
    <x v="2"/>
    <m/>
    <m/>
    <s v="Seg"/>
    <s v="Semanal"/>
    <m/>
    <s v="Duplicata"/>
    <s v="À vista"/>
    <s v="DINHEIRO$"/>
    <s v="CAPITAL CE"/>
    <s v="61601-300"/>
    <m/>
    <m/>
    <s v="Sim"/>
    <s v="Sim"/>
    <s v="Sim"/>
    <n v="0"/>
    <x v="3"/>
    <x v="0"/>
    <x v="0"/>
    <x v="0"/>
    <n v="0"/>
    <n v="0"/>
    <n v="0"/>
    <n v="0"/>
    <n v="3"/>
    <x v="2"/>
    <s v="0 - S/COMPRA"/>
  </r>
  <r>
    <x v="13"/>
    <s v="143"/>
    <x v="59"/>
    <n v="1020"/>
    <m/>
    <m/>
    <s v="PDVONE GUARARAPES (EFA)"/>
    <x v="8721"/>
    <x v="8053"/>
    <s v="T E C FORTE ALIMENTOS LTDA - EPP"/>
    <s v="031"/>
    <m/>
    <s v="010"/>
    <m/>
    <s v="C"/>
    <x v="1"/>
    <s v="CIDADE DOS FUNCIONARIOS"/>
    <s v="FORTALEZA"/>
    <s v="CE"/>
    <s v="BR"/>
    <x v="2"/>
    <m/>
    <m/>
    <s v="Qua"/>
    <s v="Semanal"/>
    <m/>
    <s v="Duplicata"/>
    <s v="15 dias"/>
    <s v="BLT-ITAÚ 130681"/>
    <s v="CAPITAL CE"/>
    <s v="60823-012"/>
    <m/>
    <m/>
    <s v="Sim"/>
    <s v="Sim"/>
    <s v="Não"/>
    <n v="0"/>
    <x v="5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22"/>
    <x v="8054"/>
    <s v="L &amp; M LANCHONETES LTDA ME"/>
    <s v="031"/>
    <m/>
    <s v="010"/>
    <m/>
    <s v="C"/>
    <x v="1"/>
    <s v="VENEZA"/>
    <s v="IGUATU"/>
    <s v="CE"/>
    <s v="BR"/>
    <x v="2"/>
    <m/>
    <m/>
    <s v="Seg"/>
    <s v="Q1"/>
    <m/>
    <s v="Revenda"/>
    <s v="15 dias"/>
    <s v="BLT-ITAÚ 130681"/>
    <s v="CAPITAL CE"/>
    <s v="63504-392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723"/>
    <x v="8055"/>
    <s v="FOR YOU MARKETING SOLUTIONS LTDA - ME"/>
    <s v="031"/>
    <m/>
    <s v="010"/>
    <m/>
    <s v="C"/>
    <x v="1"/>
    <s v="BAETA NEVES"/>
    <s v="SAO BERNARDO DO CAMPO"/>
    <s v="SP"/>
    <s v="BR"/>
    <x v="2"/>
    <m/>
    <m/>
    <s v="Seg"/>
    <s v="Semanal"/>
    <m/>
    <s v="Revenda"/>
    <s v="10 dias"/>
    <s v="BLT-ITAÚ 130681"/>
    <s v="CAPITAL CE"/>
    <s v="09751-03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24"/>
    <x v="8056"/>
    <s v="R.B. DO CARMO LANCHONETES-ME"/>
    <s v="31"/>
    <m/>
    <s v="10"/>
    <s v="INATIVO"/>
    <s v="C"/>
    <x v="1"/>
    <s v="MESSEJANA"/>
    <s v="FORTALEZA"/>
    <s v="CE"/>
    <s v="BR"/>
    <x v="1"/>
    <m/>
    <m/>
    <s v="Qui"/>
    <s v="Semanal"/>
    <m/>
    <s v="Revenda"/>
    <s v="15 dias"/>
    <s v="BLT-SOF"/>
    <s v="ATC MARUJO – CAPITAL"/>
    <s v="60840-285"/>
    <s v="-3.817792"/>
    <s v="-38.497284"/>
    <s v="Sim"/>
    <s v="Não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725"/>
    <x v="8057"/>
    <s v="M DIAS BRANCO S A INDUSTRIA E COMERCIO DE ALIMENTOS"/>
    <s v="33"/>
    <m/>
    <s v="8"/>
    <s v="FROSTY"/>
    <s v="C"/>
    <x v="1"/>
    <s v="DISTRITO INDUSTRIAL I"/>
    <s v="Maracanaú"/>
    <s v="CE"/>
    <s v="BR"/>
    <x v="1"/>
    <m/>
    <m/>
    <s v="Seg"/>
    <s v="Q1"/>
    <m/>
    <s v="Revenda"/>
    <s v="30 dias"/>
    <s v="DEPOSITO"/>
    <s v="AUTOSSERVIÇO CE"/>
    <s v="61939-120"/>
    <m/>
    <m/>
    <s v="Sim"/>
    <s v="Não"/>
    <s v="Não"/>
    <n v="0"/>
    <x v="1"/>
    <x v="0"/>
    <x v="0"/>
    <x v="0"/>
    <n v="780"/>
    <n v="0"/>
    <n v="0"/>
    <n v="0"/>
    <n v="3"/>
    <x v="2"/>
    <s v="1 - PÉSSIMO"/>
  </r>
  <r>
    <x v="13"/>
    <s v="143"/>
    <x v="59"/>
    <n v="1020"/>
    <m/>
    <m/>
    <s v="DIST FROSTY"/>
    <x v="8726"/>
    <x v="8058"/>
    <s v="ALEYNE GONCALVES FERREIRA"/>
    <s v="009"/>
    <m/>
    <s v="006"/>
    <m/>
    <s v="C"/>
    <x v="1"/>
    <s v="CENTRO"/>
    <s v="FORTALEZA"/>
    <s v="CE"/>
    <s v="BR"/>
    <x v="2"/>
    <m/>
    <m/>
    <s v="Ter"/>
    <s v="Semanal"/>
    <m/>
    <s v="Revenda"/>
    <s v="7 dias"/>
    <s v="SMARTCOB"/>
    <s v="MARUJINHO - CAPITAL - DISTRI."/>
    <s v="60030-101"/>
    <m/>
    <m/>
    <s v="Sim"/>
    <s v="Sim"/>
    <s v="Sim"/>
    <n v="0"/>
    <x v="15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27"/>
    <x v="7873"/>
    <s v="FRANCISCO ERASMO RIBEIRO"/>
    <s v="31"/>
    <m/>
    <s v="10"/>
    <s v="INATIVO"/>
    <s v="C"/>
    <x v="1"/>
    <s v="CAÇA E PESCA"/>
    <s v="FORTALEZA"/>
    <s v="CE"/>
    <s v="BR"/>
    <x v="1"/>
    <m/>
    <m/>
    <s v="Sex"/>
    <s v="Q1"/>
    <m/>
    <s v="Revenda"/>
    <s v="5 dias"/>
    <s v="DINHEIRO$"/>
    <s v="LOJA - CEARÁ - ATACADO"/>
    <s v="60183-700"/>
    <s v="-3.771655"/>
    <s v="-38.444723"/>
    <s v="Sim"/>
    <s v="Não"/>
    <s v="Não"/>
    <n v="0"/>
    <x v="3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28"/>
    <x v="8059"/>
    <s v="FX COMERCIO DE ALIMENTOS LTDA.-ME"/>
    <s v="24"/>
    <m/>
    <s v="3"/>
    <s v="FOOD SERVICE"/>
    <s v="C"/>
    <x v="0"/>
    <s v="PRESIDENTE KENNEDY"/>
    <s v="FORTALEZA"/>
    <s v="CE"/>
    <s v="BR"/>
    <x v="1"/>
    <m/>
    <m/>
    <s v="Qui"/>
    <s v="Semanal"/>
    <m/>
    <s v="Revenda"/>
    <s v="15 dias"/>
    <s v="BLT-SOF"/>
    <s v="ATC MARUJO – DUPLICATA"/>
    <s v="60355-512"/>
    <s v="-3.727516"/>
    <s v="-38.569417"/>
    <s v="Sim"/>
    <s v="Não"/>
    <s v="Não"/>
    <n v="1375.51"/>
    <x v="2"/>
    <x v="0"/>
    <x v="0"/>
    <x v="0"/>
    <n v="2804.9"/>
    <n v="1871.15"/>
    <n v="2182.4"/>
    <n v="1187.86"/>
    <n v="0"/>
    <x v="1"/>
    <s v="4 - BOM"/>
  </r>
  <r>
    <x v="13"/>
    <s v="143"/>
    <x v="59"/>
    <n v="1020"/>
    <m/>
    <m/>
    <s v="VAREJO TLM"/>
    <x v="8729"/>
    <x v="8060"/>
    <s v="WELLINGTON MIGUEL SILVA DOS SANTOS"/>
    <s v="031"/>
    <m/>
    <s v="010"/>
    <m/>
    <s v="C"/>
    <x v="1"/>
    <s v="LAGOA DO BARRO"/>
    <s v="ICARAI CAUCAIA"/>
    <s v="CE"/>
    <s v="BR"/>
    <x v="2"/>
    <m/>
    <m/>
    <s v="Qua"/>
    <s v="Semanal"/>
    <m/>
    <s v="Revenda"/>
    <s v="7 dias"/>
    <s v="BLT-ITAÚ 130681"/>
    <s v="ATC MARUJO – DUPLICATA"/>
    <s v="61619-12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30"/>
    <x v="8061"/>
    <s v="DIONISIO LIMA PEREIRA LTDA"/>
    <s v="24"/>
    <m/>
    <s v="3"/>
    <s v="FOOD SERVICE"/>
    <s v="C"/>
    <x v="0"/>
    <s v="BELA VISTA"/>
    <s v="CAXIAS"/>
    <s v="MA"/>
    <s v="BR"/>
    <x v="1"/>
    <m/>
    <m/>
    <s v="Qua"/>
    <s v="Semanal"/>
    <m/>
    <s v="Revenda"/>
    <s v="13 dias"/>
    <s v="BLT-SOF"/>
    <s v="VAREJO PI"/>
    <s v="65605-295"/>
    <s v="-5.1062317"/>
    <s v="-42.76792"/>
    <s v="Sim"/>
    <s v="Não"/>
    <s v="Não"/>
    <n v="1359.28"/>
    <x v="0"/>
    <x v="1"/>
    <x v="0"/>
    <x v="1"/>
    <n v="2183.19"/>
    <n v="633.45"/>
    <n v="0"/>
    <n v="1359.28"/>
    <n v="0"/>
    <x v="1"/>
    <s v="3 - MEDIANO"/>
  </r>
  <r>
    <x v="13"/>
    <s v="143"/>
    <x v="59"/>
    <n v="1020"/>
    <m/>
    <m/>
    <s v="VAREJO TLM"/>
    <x v="8731"/>
    <x v="8062"/>
    <s v="TREVO INDUSTRIA DE CARTONADOS S/A"/>
    <s v="29"/>
    <m/>
    <s v="3"/>
    <s v="FOOD SERVICE"/>
    <s v="C"/>
    <x v="0"/>
    <s v="DISTRITO INDUSTRIAL"/>
    <s v="JUAZEIRO DO NORTE"/>
    <s v="CE"/>
    <s v="BR"/>
    <x v="4"/>
    <m/>
    <m/>
    <s v="Seg"/>
    <s v="Semanal"/>
    <m/>
    <s v="Revenda"/>
    <s v="14 dias"/>
    <s v="BLT-SANT 804-1"/>
    <s v="JUAZEIRO REVENDA"/>
    <s v="63045-010"/>
    <m/>
    <m/>
    <s v="Sim"/>
    <s v="Não"/>
    <s v="Não"/>
    <n v="0"/>
    <x v="0"/>
    <x v="0"/>
    <x v="0"/>
    <x v="0"/>
    <n v="370.8"/>
    <n v="0"/>
    <n v="0"/>
    <n v="0"/>
    <n v="3"/>
    <x v="2"/>
    <s v="1 - PÉSSIMO"/>
  </r>
  <r>
    <x v="13"/>
    <s v="143"/>
    <x v="59"/>
    <n v="1020"/>
    <m/>
    <m/>
    <s v="MITS PASTEL"/>
    <x v="8732"/>
    <x v="8063"/>
    <s v="L ALVES DE FARIAS LANCHONETE ME"/>
    <s v="24"/>
    <m/>
    <s v="3"/>
    <s v="FOOD SERVICE"/>
    <s v="C"/>
    <x v="0"/>
    <s v="Manuel Sátiro"/>
    <s v="Fortaleza"/>
    <s v="CE"/>
    <s v="BR"/>
    <x v="0"/>
    <m/>
    <m/>
    <s v="Qua"/>
    <s v="Q2"/>
    <m/>
    <s v="Revenda"/>
    <s v="30 dias"/>
    <s v="BLT-SANT 804-1"/>
    <s v="AUTOSSERVIÇO CE"/>
    <s v="60763-832"/>
    <s v="-3.812084"/>
    <s v="-38.587813"/>
    <s v="Sim"/>
    <s v="Não"/>
    <s v="Não"/>
    <n v="767.9299999999999"/>
    <x v="4"/>
    <x v="0"/>
    <x v="0"/>
    <x v="0"/>
    <n v="467.46"/>
    <n v="333.9"/>
    <n v="667.8"/>
    <n v="0"/>
    <n v="1"/>
    <x v="0"/>
    <s v="2 - RUIM"/>
  </r>
  <r>
    <x v="13"/>
    <s v="143"/>
    <x v="59"/>
    <n v="1020"/>
    <m/>
    <m/>
    <s v="PURO ACAI"/>
    <x v="8733"/>
    <x v="8064"/>
    <s v="VIEIRA &amp; SANTOS COMERCIO DE ALIMENTOS LTDA"/>
    <s v="4"/>
    <m/>
    <s v="7"/>
    <s v="PEQUENO VAREJO"/>
    <s v="C"/>
    <x v="0"/>
    <s v="SAO BENTO"/>
    <s v="FORTALEZA"/>
    <s v="CE"/>
    <s v="BR"/>
    <x v="0"/>
    <m/>
    <m/>
    <s v="Qua"/>
    <s v="Semanal"/>
    <m/>
    <s v="Revenda"/>
    <s v="28 dias"/>
    <s v="BLT-SOF"/>
    <s v="ATC MARUJO – CAPITAL"/>
    <s v="60875-580"/>
    <m/>
    <m/>
    <s v="Sim"/>
    <s v="Não"/>
    <s v="Não"/>
    <n v="54149.85"/>
    <x v="15"/>
    <x v="0"/>
    <x v="0"/>
    <x v="0"/>
    <n v="52552.5"/>
    <n v="47870.55"/>
    <n v="38220"/>
    <n v="28665"/>
    <n v="0"/>
    <x v="1"/>
    <s v="7 - GOLD"/>
  </r>
  <r>
    <x v="13"/>
    <s v="143"/>
    <x v="59"/>
    <n v="1020"/>
    <m/>
    <m/>
    <s v="BEBELU"/>
    <x v="8734"/>
    <x v="8065"/>
    <s v="FFA COMERCIO DE ALIMENTOS  LTDA"/>
    <s v="24"/>
    <m/>
    <s v="3"/>
    <s v="FOOD SERVICE"/>
    <s v="C"/>
    <x v="0"/>
    <s v="DOZE ANOS"/>
    <s v="Mossoró"/>
    <s v="RN"/>
    <s v="BR"/>
    <x v="0"/>
    <m/>
    <m/>
    <s v="Seg"/>
    <s v="Semanal"/>
    <m/>
    <s v="Revenda"/>
    <s v="15 dias"/>
    <s v="BLT-SOF"/>
    <s v="REVENDA RN"/>
    <s v="59603-330"/>
    <s v="-5.187437"/>
    <s v="-37.351377"/>
    <s v="Sim"/>
    <s v="Não"/>
    <s v="Sim"/>
    <n v="0"/>
    <x v="43"/>
    <x v="1"/>
    <x v="0"/>
    <x v="1"/>
    <n v="937.4"/>
    <n v="2561.74"/>
    <n v="0"/>
    <n v="0"/>
    <n v="2"/>
    <x v="3"/>
    <s v="4 - BOM"/>
  </r>
  <r>
    <x v="13"/>
    <s v="143"/>
    <x v="59"/>
    <n v="1020"/>
    <m/>
    <m/>
    <s v="CLIENTES"/>
    <x v="8735"/>
    <x v="8066"/>
    <s v="SAMUEL SILVA FERREIRA"/>
    <s v="31"/>
    <m/>
    <s v="10"/>
    <s v="INATIVO"/>
    <s v="C"/>
    <x v="1"/>
    <s v="PRAIA DE IRACEMA"/>
    <s v="FORTALEZA"/>
    <s v="CE"/>
    <s v="BR"/>
    <x v="0"/>
    <m/>
    <m/>
    <s v="Qua"/>
    <s v="Semanal"/>
    <m/>
    <s v="Duplicata"/>
    <s v="5 dias"/>
    <s v="DINHEIRO$"/>
    <s v="LOJA - CEARÁ - ATACADO"/>
    <s v="60060-240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13"/>
    <s v="143"/>
    <x v="59"/>
    <n v="1020"/>
    <m/>
    <m/>
    <s v="CLIENTES"/>
    <x v="8736"/>
    <x v="8067"/>
    <s v="FRANCISCA RODRIGUES MARCIANO"/>
    <s v="31"/>
    <m/>
    <s v="10"/>
    <s v="INATIVO"/>
    <s v="C"/>
    <x v="1"/>
    <s v="CARAPIO"/>
    <s v="ITAITINGA"/>
    <s v="CE"/>
    <s v="BR"/>
    <x v="1"/>
    <m/>
    <m/>
    <s v="Sex"/>
    <s v="Semanal"/>
    <m/>
    <s v="Duplicata"/>
    <s v="5 dias"/>
    <s v="DINHEIRO$"/>
    <s v="LOJA - CEARÁ - ATACADO"/>
    <s v="61880-000"/>
    <m/>
    <m/>
    <s v="Sim"/>
    <s v="Não"/>
    <s v="Não"/>
    <n v="0"/>
    <x v="3"/>
    <x v="0"/>
    <x v="0"/>
    <x v="0"/>
    <n v="0"/>
    <n v="0"/>
    <n v="0"/>
    <n v="0"/>
    <n v="3"/>
    <x v="2"/>
    <s v="0 - S/COMPRA"/>
  </r>
  <r>
    <x v="13"/>
    <s v="143"/>
    <x v="59"/>
    <n v="1020"/>
    <m/>
    <m/>
    <s v="PADARIA ROMANA"/>
    <x v="8737"/>
    <x v="8068"/>
    <s v="CAUCAIA PAES LTDA"/>
    <s v="31"/>
    <m/>
    <s v="10"/>
    <s v="INATIVO"/>
    <s v="C"/>
    <x v="1"/>
    <s v="CENTRO"/>
    <s v="CAUCAIA"/>
    <s v="CE"/>
    <s v="BR"/>
    <x v="1"/>
    <m/>
    <m/>
    <s v="Qui"/>
    <s v="Q1"/>
    <m/>
    <s v="Revenda"/>
    <s v="28 dias"/>
    <s v="PGTO DAYCOVAL"/>
    <s v="ATC MARUJO – CAPITAL"/>
    <s v="61600-004"/>
    <s v="-3.7353735"/>
    <s v="-38.66297"/>
    <s v="Sim"/>
    <s v="Não"/>
    <s v="Não"/>
    <n v="0"/>
    <x v="2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738"/>
    <x v="8069"/>
    <s v="FRANCISCO ALCIDES DA SILVA LOPES"/>
    <s v="031"/>
    <m/>
    <s v="010"/>
    <m/>
    <s v="C"/>
    <x v="1"/>
    <s v="VILA DAS FLORES"/>
    <s v="PACATUBA"/>
    <s v="CE"/>
    <s v="BR"/>
    <x v="2"/>
    <m/>
    <m/>
    <s v="Ter"/>
    <s v="Semanal"/>
    <m/>
    <s v="Duplicata"/>
    <s v="07 dias"/>
    <s v="DINHEIRO$"/>
    <s v="CAPITAL CE"/>
    <s v="61800-000"/>
    <m/>
    <m/>
    <s v="Sim"/>
    <s v="Sim"/>
    <s v="Sim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39"/>
    <x v="8070"/>
    <s v="MARIA MARILEUDA NOGUEIRA DOS SANTOS"/>
    <s v="31"/>
    <m/>
    <s v="10"/>
    <s v="INATIVO"/>
    <s v="C"/>
    <x v="1"/>
    <s v="AGUAS BELAS"/>
    <s v="CASCAVEL"/>
    <s v="CE"/>
    <s v="BR"/>
    <x v="0"/>
    <m/>
    <m/>
    <s v="Ter"/>
    <s v="Q2"/>
    <m/>
    <s v="Revenda"/>
    <s v="5 dias"/>
    <s v="DINHEIRO$"/>
    <s v="LOJA - CEARÁ - ATACADO"/>
    <s v="62852-000"/>
    <s v="-4.238687"/>
    <s v="-38.30007"/>
    <s v="Sim"/>
    <s v="Não"/>
    <s v="Não"/>
    <n v="0"/>
    <x v="3"/>
    <x v="0"/>
    <x v="0"/>
    <x v="0"/>
    <n v="0"/>
    <n v="0"/>
    <n v="0"/>
    <n v="0"/>
    <n v="3"/>
    <x v="2"/>
    <s v="0 - S/COMPRA"/>
  </r>
  <r>
    <x v="13"/>
    <s v="143"/>
    <x v="59"/>
    <n v="1020"/>
    <m/>
    <m/>
    <s v="PADARIA ROMANA"/>
    <x v="8740"/>
    <x v="8071"/>
    <s v="DUDAS BURGER INDUSTRIA E COMERCIO DE PANIFICACAO LTDA"/>
    <s v="29"/>
    <m/>
    <s v="3"/>
    <s v="FOOD SERVICE"/>
    <s v="C"/>
    <x v="0"/>
    <s v="CENTRO"/>
    <s v="FORTALEZA"/>
    <s v="CE"/>
    <s v="BR"/>
    <x v="1"/>
    <m/>
    <m/>
    <s v="Qui"/>
    <s v="Q1"/>
    <m/>
    <s v="Revenda"/>
    <s v="28 dias"/>
    <s v="BLT-ITAÚ 130681"/>
    <s v="ATC MARUJO – CAPITAL"/>
    <s v="60025-100"/>
    <s v="-3.72826"/>
    <s v="-38.5281"/>
    <s v="Sim"/>
    <s v="Não"/>
    <s v="Não"/>
    <n v="0"/>
    <x v="2"/>
    <x v="2"/>
    <x v="0"/>
    <x v="2"/>
    <n v="2766.3"/>
    <n v="3040.18"/>
    <n v="0"/>
    <n v="0"/>
    <n v="2"/>
    <x v="3"/>
    <s v="4 - BOM"/>
  </r>
  <r>
    <x v="13"/>
    <s v="143"/>
    <x v="59"/>
    <n v="1020"/>
    <m/>
    <m/>
    <s v="PADARIA ROMANA"/>
    <x v="8741"/>
    <x v="8072"/>
    <s v="RFB PANIFICADORA LTDA"/>
    <s v="31"/>
    <m/>
    <s v="10"/>
    <s v="INATIVO"/>
    <s v="C"/>
    <x v="1"/>
    <s v="CENTRO"/>
    <s v="FORTALEZA"/>
    <s v="CE"/>
    <s v="BR"/>
    <x v="0"/>
    <m/>
    <m/>
    <s v="Sex"/>
    <s v="Q2"/>
    <m/>
    <s v="Revenda"/>
    <s v="28 dias"/>
    <s v="BLT-ITAÚ 130681"/>
    <s v="ATC MARUJO – CAPITAL"/>
    <s v="60003-511"/>
    <s v="-3.732959"/>
    <s v="-38.526405"/>
    <s v="Sim"/>
    <s v="Não"/>
    <s v="Não"/>
    <n v="0"/>
    <x v="2"/>
    <x v="0"/>
    <x v="0"/>
    <x v="0"/>
    <n v="0"/>
    <n v="0"/>
    <n v="0"/>
    <n v="0"/>
    <n v="3"/>
    <x v="2"/>
    <s v="0 - S/COMPRA"/>
  </r>
  <r>
    <x v="13"/>
    <s v="143"/>
    <x v="59"/>
    <n v="1020"/>
    <m/>
    <m/>
    <s v="PADARIA ROMANA"/>
    <x v="8742"/>
    <x v="8073"/>
    <s v="GSB PANIFICADORA LTDA EPP"/>
    <s v="31"/>
    <m/>
    <s v="10"/>
    <s v="INATIVO"/>
    <s v="C"/>
    <x v="1"/>
    <s v="Centro"/>
    <s v="Fortaleza"/>
    <s v="CE"/>
    <s v="BR"/>
    <x v="0"/>
    <m/>
    <m/>
    <s v="Sex"/>
    <s v="Q1"/>
    <m/>
    <s v="Revenda"/>
    <s v="28 dias"/>
    <s v="BLT-SOF"/>
    <s v="ATC MARUJO – CAPITAL"/>
    <s v="60015-000"/>
    <s v="-3.727905"/>
    <s v="-38.533455"/>
    <s v="Sim"/>
    <s v="Não"/>
    <s v="Não"/>
    <n v="0"/>
    <x v="2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743"/>
    <x v="8074"/>
    <s v="ANTONIO JORGE FARIAS"/>
    <s v="31"/>
    <m/>
    <s v="10"/>
    <s v="INATIVO"/>
    <s v="C"/>
    <x v="1"/>
    <s v="Aldeota"/>
    <s v="Fortaleza"/>
    <s v="CE"/>
    <s v="BR"/>
    <x v="1"/>
    <m/>
    <m/>
    <s v="Sex"/>
    <s v="Q1"/>
    <m/>
    <s v="Duplicata"/>
    <s v="7 dias"/>
    <s v="BLT-ITAÚ 130681"/>
    <s v="CAPITAL CE"/>
    <s v="60135-281"/>
    <m/>
    <m/>
    <s v="Sim"/>
    <s v="Não"/>
    <s v="Sim"/>
    <n v="0"/>
    <x v="52"/>
    <x v="1"/>
    <x v="0"/>
    <x v="1"/>
    <n v="0"/>
    <n v="0"/>
    <n v="0"/>
    <n v="0"/>
    <n v="3"/>
    <x v="2"/>
    <s v="0 - S/COMPRA"/>
  </r>
  <r>
    <x v="13"/>
    <s v="143"/>
    <x v="59"/>
    <n v="1020"/>
    <m/>
    <m/>
    <s v="CLIENTES"/>
    <x v="8744"/>
    <x v="8075"/>
    <s v="SANDRA MARIA GONCALVES MARTINS"/>
    <s v="31"/>
    <m/>
    <s v="10"/>
    <s v="INATIVO"/>
    <s v="C"/>
    <x v="1"/>
    <s v="Parque Araxa"/>
    <s v="Fortaleza"/>
    <s v="CE"/>
    <s v="BR"/>
    <x v="1"/>
    <m/>
    <m/>
    <s v="Seg"/>
    <s v="Semanal"/>
    <m/>
    <s v="Duplicata"/>
    <s v="5 dias"/>
    <s v="DINHEIRO$"/>
    <s v="LOJA - CEARÁ - ATACADO"/>
    <s v="60325-002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3"/>
    <s v="143"/>
    <x v="59"/>
    <n v="1020"/>
    <m/>
    <m/>
    <s v="CLIENTES"/>
    <x v="8745"/>
    <x v="8076"/>
    <s v="FAST FOOD COM LTDA"/>
    <s v="31"/>
    <m/>
    <s v="10"/>
    <s v="INATIVO"/>
    <s v="C"/>
    <x v="1"/>
    <s v="EDSON QUEIROZ"/>
    <s v="Fortaleza"/>
    <s v="CE"/>
    <s v="BR"/>
    <x v="1"/>
    <m/>
    <m/>
    <s v="Ter"/>
    <s v="Q1"/>
    <m/>
    <s v="Duplicata"/>
    <s v="10 dias"/>
    <s v="BLT-ITAÚ 130681"/>
    <s v="CAPITAL CE"/>
    <s v="60811-340"/>
    <m/>
    <m/>
    <s v="Sim"/>
    <s v="Não"/>
    <s v="Sim"/>
    <n v="0"/>
    <x v="7"/>
    <x v="1"/>
    <x v="0"/>
    <x v="1"/>
    <n v="0"/>
    <n v="0"/>
    <n v="0"/>
    <n v="0"/>
    <n v="3"/>
    <x v="2"/>
    <s v="0 - S/COMPRA"/>
  </r>
  <r>
    <x v="13"/>
    <s v="143"/>
    <x v="59"/>
    <n v="1020"/>
    <m/>
    <m/>
    <s v="CLIENTES"/>
    <x v="8746"/>
    <x v="8077"/>
    <s v="ANTONIO REGIDIO ALVES REIS"/>
    <s v="31"/>
    <m/>
    <s v="10"/>
    <s v="INATIVO"/>
    <s v="C"/>
    <x v="1"/>
    <s v="Caponga"/>
    <s v="Cascavel"/>
    <s v="CE"/>
    <s v="BR"/>
    <x v="1"/>
    <m/>
    <m/>
    <s v="Ter"/>
    <s v="Semanal"/>
    <m/>
    <s v="Revenda"/>
    <s v="15 dias"/>
    <m/>
    <s v="CAPITAL CE"/>
    <s v="62852-000"/>
    <m/>
    <m/>
    <s v="Sim"/>
    <s v="Não"/>
    <s v="Não"/>
    <n v="0"/>
    <x v="24"/>
    <x v="6"/>
    <x v="0"/>
    <x v="6"/>
    <n v="0"/>
    <n v="0"/>
    <n v="0"/>
    <n v="0"/>
    <n v="3"/>
    <x v="2"/>
    <s v="0 - S/COMPRA"/>
  </r>
  <r>
    <x v="13"/>
    <s v="143"/>
    <x v="59"/>
    <n v="1020"/>
    <m/>
    <m/>
    <s v="UNIFORCA I"/>
    <x v="8747"/>
    <x v="8078"/>
    <s v="DANIDAY SUPERMERCADO LTDA"/>
    <s v="31"/>
    <m/>
    <s v="10"/>
    <s v="INATIVO"/>
    <s v="C"/>
    <x v="1"/>
    <s v="Jacarecanga"/>
    <s v="Fortaleza"/>
    <s v="CE"/>
    <s v="BR"/>
    <x v="0"/>
    <m/>
    <m/>
    <s v="Ter"/>
    <s v="Semanal"/>
    <m/>
    <s v="Revenda"/>
    <s v="28 dias"/>
    <s v="DINHEIRO$"/>
    <s v="CAPITAL CE"/>
    <s v="60010-450"/>
    <m/>
    <m/>
    <s v="Sim"/>
    <s v="Não"/>
    <s v="Não"/>
    <n v="0"/>
    <x v="24"/>
    <x v="0"/>
    <x v="1"/>
    <x v="1"/>
    <n v="0"/>
    <n v="0"/>
    <n v="0"/>
    <n v="0"/>
    <n v="3"/>
    <x v="2"/>
    <s v="0 - S/COMPRA"/>
  </r>
  <r>
    <x v="13"/>
    <s v="143"/>
    <x v="59"/>
    <n v="1020"/>
    <m/>
    <m/>
    <s v="CLIENTES"/>
    <x v="8748"/>
    <x v="8079"/>
    <s v="F MARIA DA COSTA POSSO ME"/>
    <s v="31"/>
    <m/>
    <s v="10"/>
    <s v="INATIVO"/>
    <s v="C"/>
    <x v="1"/>
    <s v="Maranguape"/>
    <s v="Maranguape"/>
    <s v="CE"/>
    <s v="BR"/>
    <x v="0"/>
    <m/>
    <m/>
    <s v="Seg"/>
    <s v="Semanal"/>
    <m/>
    <s v="Duplicata"/>
    <s v="5 dias"/>
    <s v="DINHEIRO$"/>
    <s v="LOJA - CEARÁ - ATACADO"/>
    <s v="61940-000"/>
    <m/>
    <m/>
    <s v="Sim"/>
    <s v="Não"/>
    <s v="Não"/>
    <n v="0"/>
    <x v="1"/>
    <x v="1"/>
    <x v="0"/>
    <x v="1"/>
    <n v="0"/>
    <n v="0"/>
    <n v="0"/>
    <n v="0"/>
    <n v="3"/>
    <x v="2"/>
    <s v="0 - S/COMPRA"/>
  </r>
  <r>
    <x v="13"/>
    <s v="143"/>
    <x v="59"/>
    <n v="1020"/>
    <m/>
    <m/>
    <s v="BEBELU"/>
    <x v="8749"/>
    <x v="8080"/>
    <s v="RIOS E FROTA ALIM LTDA EPP"/>
    <s v="31"/>
    <m/>
    <s v="10"/>
    <s v="INATIVO"/>
    <s v="C"/>
    <x v="1"/>
    <s v="Coco"/>
    <s v="Fortaleza"/>
    <s v="CE"/>
    <s v="BR"/>
    <x v="1"/>
    <m/>
    <m/>
    <s v="Qui"/>
    <s v="Semanal"/>
    <m/>
    <s v="Duplicata"/>
    <s v="15 dias"/>
    <s v="BLT-ITAÚ 130681"/>
    <s v="CAPITAL CE"/>
    <s v="60192-105"/>
    <m/>
    <m/>
    <s v="Sim"/>
    <s v="Não"/>
    <s v="Não"/>
    <n v="0"/>
    <x v="24"/>
    <x v="1"/>
    <x v="0"/>
    <x v="1"/>
    <n v="0"/>
    <n v="0"/>
    <n v="0"/>
    <n v="0"/>
    <n v="3"/>
    <x v="2"/>
    <s v="0 - S/COMPRA"/>
  </r>
  <r>
    <x v="13"/>
    <s v="143"/>
    <x v="59"/>
    <n v="1020"/>
    <m/>
    <m/>
    <s v="DISTRI INTERIOR MARU"/>
    <x v="8750"/>
    <x v="8081"/>
    <s v="CARLOS ANTONIO RODRIGUES MARTINS"/>
    <s v="31"/>
    <m/>
    <s v="10"/>
    <s v="INATIVO"/>
    <s v="C"/>
    <x v="1"/>
    <s v="CARLOTAS"/>
    <s v="PARACURU"/>
    <s v="CE"/>
    <s v="BR"/>
    <x v="211"/>
    <m/>
    <m/>
    <s v="Qua"/>
    <s v="Semanal"/>
    <m/>
    <s v="Revenda"/>
    <s v="10 dias"/>
    <s v="BLT-SANT 804-1"/>
    <s v="MARUJINHO - INTERIOR - DISTRI."/>
    <s v="6268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751"/>
    <x v="8082"/>
    <s v="FRANCISCO FRANCIENE DE AMORIM"/>
    <s v="31"/>
    <m/>
    <s v="10"/>
    <s v="INATIVO"/>
    <s v="C"/>
    <x v="1"/>
    <s v="Boa Vista"/>
    <s v="Fortaleza"/>
    <s v="CE"/>
    <s v="BR"/>
    <x v="1"/>
    <m/>
    <m/>
    <s v="Seg"/>
    <s v="Semanal"/>
    <m/>
    <s v="Duplicata"/>
    <s v="10 dias"/>
    <s v="BLT-ITAÚ 130681"/>
    <s v="CAPITAL CE"/>
    <s v="60861-105"/>
    <m/>
    <m/>
    <s v="Sim"/>
    <s v="Não"/>
    <s v="Sim"/>
    <n v="0"/>
    <x v="52"/>
    <x v="1"/>
    <x v="0"/>
    <x v="1"/>
    <n v="0"/>
    <n v="0"/>
    <n v="0"/>
    <n v="0"/>
    <n v="3"/>
    <x v="2"/>
    <s v="0 - S/COMPRA"/>
  </r>
  <r>
    <x v="13"/>
    <s v="143"/>
    <x v="59"/>
    <n v="1020"/>
    <m/>
    <m/>
    <s v="CLIENTES"/>
    <x v="8752"/>
    <x v="8083"/>
    <s v="ONE &amp; TWO COM E SERV DE ENTRET E ALIM LTDA"/>
    <s v="31"/>
    <m/>
    <s v="10"/>
    <s v="INATIVO"/>
    <s v="C"/>
    <x v="1"/>
    <s v="Centro"/>
    <s v="Fortaleza"/>
    <s v="CE"/>
    <s v="BR"/>
    <x v="1"/>
    <m/>
    <m/>
    <s v="Qua"/>
    <s v="Semanal"/>
    <m/>
    <s v="Revenda"/>
    <s v="10 dias"/>
    <m/>
    <s v="CAPITAL CE"/>
    <s v="60135-040"/>
    <m/>
    <m/>
    <s v="Sim"/>
    <s v="Não"/>
    <s v="Sim"/>
    <n v="0"/>
    <x v="52"/>
    <x v="2"/>
    <x v="0"/>
    <x v="2"/>
    <n v="0"/>
    <n v="0"/>
    <n v="0"/>
    <n v="0"/>
    <n v="3"/>
    <x v="2"/>
    <s v="0 - S/COMPRA"/>
  </r>
  <r>
    <x v="13"/>
    <s v="143"/>
    <x v="59"/>
    <n v="1020"/>
    <m/>
    <m/>
    <s v="CLIENTES"/>
    <x v="8753"/>
    <x v="8084"/>
    <s v="ONE &amp; TWO C S DE ENT E ALIM LTDA"/>
    <s v="31"/>
    <m/>
    <s v="10"/>
    <s v="INATIVO"/>
    <s v="C"/>
    <x v="1"/>
    <s v="JOAQUIN TAVORA"/>
    <s v="Fortaleza"/>
    <s v="CE"/>
    <s v="BR"/>
    <x v="0"/>
    <m/>
    <m/>
    <s v="Qua"/>
    <s v="Q1"/>
    <m/>
    <s v="Revenda"/>
    <s v="10 dias"/>
    <s v="DINHEIRO$"/>
    <s v="CAPITAL CE"/>
    <s v="60055-364"/>
    <m/>
    <m/>
    <s v="Sim"/>
    <s v="Não"/>
    <s v="Sim"/>
    <n v="0"/>
    <x v="3"/>
    <x v="1"/>
    <x v="0"/>
    <x v="1"/>
    <n v="0"/>
    <n v="0"/>
    <n v="0"/>
    <n v="0"/>
    <n v="3"/>
    <x v="2"/>
    <s v="0 - S/COMPRA"/>
  </r>
  <r>
    <x v="13"/>
    <s v="143"/>
    <x v="59"/>
    <n v="1020"/>
    <m/>
    <m/>
    <s v="CLIENTES"/>
    <x v="8754"/>
    <x v="8085"/>
    <s v="ONE &amp; TWO C S DE ENT E ALIM LTDA"/>
    <s v="31"/>
    <m/>
    <s v="10"/>
    <s v="INATIVO"/>
    <s v="C"/>
    <x v="1"/>
    <s v="DIONISIO TORRES"/>
    <s v="Fortaleza"/>
    <s v="CE"/>
    <s v="BR"/>
    <x v="0"/>
    <m/>
    <m/>
    <s v="Qua"/>
    <s v="Q1"/>
    <m/>
    <s v="Revenda"/>
    <s v="5 dias"/>
    <s v="DINHEIRO$"/>
    <s v="LOJA - CEARÁ - ATACADO"/>
    <s v="60135-215"/>
    <m/>
    <m/>
    <s v="Sim"/>
    <s v="Não"/>
    <s v="Não"/>
    <n v="0"/>
    <x v="1"/>
    <x v="1"/>
    <x v="0"/>
    <x v="1"/>
    <n v="0"/>
    <n v="0"/>
    <n v="0"/>
    <n v="0"/>
    <n v="3"/>
    <x v="2"/>
    <s v="0 - S/COMPRA"/>
  </r>
  <r>
    <x v="13"/>
    <s v="143"/>
    <x v="59"/>
    <n v="1020"/>
    <m/>
    <m/>
    <s v="DIST GERAL"/>
    <x v="8755"/>
    <x v="8086"/>
    <s v="JAIRO AUGUSTO MENDES TEIXEIRA TORRES"/>
    <s v="31"/>
    <m/>
    <s v="10"/>
    <s v="INATIVO"/>
    <s v="C"/>
    <x v="1"/>
    <s v="Henrique Jorge"/>
    <s v="Fortaleza"/>
    <s v="CE"/>
    <s v="BR"/>
    <x v="1"/>
    <m/>
    <m/>
    <s v="Seg"/>
    <s v="Semanal"/>
    <m/>
    <s v="Duplicata"/>
    <s v="7 dias"/>
    <s v="BLT-ITAÚ 130681"/>
    <s v="CAPITAL CE"/>
    <s v="60525-440"/>
    <m/>
    <m/>
    <s v="Sim"/>
    <s v="Sim"/>
    <s v="Sim"/>
    <n v="0"/>
    <x v="12"/>
    <x v="1"/>
    <x v="0"/>
    <x v="1"/>
    <n v="0"/>
    <n v="0"/>
    <n v="0"/>
    <n v="0"/>
    <n v="3"/>
    <x v="2"/>
    <s v="0 - S/COMPRA"/>
  </r>
  <r>
    <x v="13"/>
    <s v="143"/>
    <x v="59"/>
    <n v="1020"/>
    <m/>
    <m/>
    <s v="UNIFORCA I"/>
    <x v="8756"/>
    <x v="8087"/>
    <s v="DANIDAY SUPERMERCADOS"/>
    <s v="31"/>
    <m/>
    <s v="10"/>
    <s v="INATIVO"/>
    <s v="C"/>
    <x v="1"/>
    <s v="BARRA DO CEARA"/>
    <s v="Fortaleza"/>
    <s v="CE"/>
    <s v="BR"/>
    <x v="0"/>
    <m/>
    <m/>
    <s v="Seg"/>
    <s v="Semanal"/>
    <m/>
    <s v="Revenda"/>
    <s v="28 dias"/>
    <s v="DINHEIRO$"/>
    <s v="CAPITAL CE"/>
    <s v="60330-778"/>
    <m/>
    <m/>
    <s v="Sim"/>
    <s v="Não"/>
    <s v="Sim"/>
    <n v="0"/>
    <x v="24"/>
    <x v="1"/>
    <x v="0"/>
    <x v="1"/>
    <n v="0"/>
    <n v="0"/>
    <n v="0"/>
    <n v="0"/>
    <n v="3"/>
    <x v="2"/>
    <s v="0 - S/COMPRA"/>
  </r>
  <r>
    <x v="13"/>
    <s v="143"/>
    <x v="59"/>
    <n v="1020"/>
    <m/>
    <m/>
    <s v="CLIENTES"/>
    <x v="8757"/>
    <x v="8088"/>
    <s v="FRANCISCO DAS CHAGAS NOBRE DOS SANTOS"/>
    <s v="31"/>
    <m/>
    <s v="10"/>
    <s v="INATIVO"/>
    <s v="C"/>
    <x v="1"/>
    <s v="Centro"/>
    <s v="Maracanaú"/>
    <s v="CE"/>
    <s v="BR"/>
    <x v="0"/>
    <m/>
    <m/>
    <s v="Seg"/>
    <s v="Semanal"/>
    <m/>
    <s v="Duplicata"/>
    <s v="5 dias"/>
    <s v="DINHEIRO$"/>
    <s v="LOJA - CEARÁ - ATACADO"/>
    <s v="61900-025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3"/>
    <s v="143"/>
    <x v="59"/>
    <n v="1020"/>
    <m/>
    <m/>
    <s v="CLIENTES"/>
    <x v="8758"/>
    <x v="8089"/>
    <s v="VANUZIA MEIRE DE SOUZA"/>
    <s v="31"/>
    <m/>
    <s v="10"/>
    <s v="INATIVO"/>
    <s v="C"/>
    <x v="1"/>
    <s v="PRAI DE IRACEMA"/>
    <s v="Fortaleza"/>
    <s v="CE"/>
    <s v="BR"/>
    <x v="0"/>
    <m/>
    <m/>
    <s v="Seg"/>
    <s v="Semanal"/>
    <m/>
    <s v="Duplicata"/>
    <s v="5 dias"/>
    <s v="DINHEIRO$"/>
    <s v="LOJA - CEARÁ - ATACADO"/>
    <s v="60060-000"/>
    <m/>
    <m/>
    <s v="Sim"/>
    <s v="Não"/>
    <s v="Sim"/>
    <n v="0"/>
    <x v="8"/>
    <x v="1"/>
    <x v="0"/>
    <x v="1"/>
    <n v="0"/>
    <n v="0"/>
    <n v="0"/>
    <n v="0"/>
    <n v="3"/>
    <x v="2"/>
    <s v="0 - S/COMPRA"/>
  </r>
  <r>
    <x v="13"/>
    <s v="143"/>
    <x v="59"/>
    <n v="1020"/>
    <m/>
    <m/>
    <s v="CLIENTES"/>
    <x v="8759"/>
    <x v="8090"/>
    <s v="CARLOS SERGIO DA SILVA LIMA"/>
    <s v="31"/>
    <m/>
    <s v="10"/>
    <s v="INATIVO"/>
    <s v="C"/>
    <x v="1"/>
    <s v="Messejana"/>
    <s v="Fortaleza"/>
    <s v="CE"/>
    <s v="BR"/>
    <x v="0"/>
    <m/>
    <m/>
    <s v="Seg"/>
    <s v="Semanal"/>
    <m/>
    <s v="Duplicata"/>
    <s v="20 dias"/>
    <s v="DINHEIRO$"/>
    <s v="CAPITAL CE"/>
    <s v="60840-390"/>
    <m/>
    <m/>
    <s v="Sim"/>
    <s v="Não"/>
    <s v="Não"/>
    <n v="0"/>
    <x v="1"/>
    <x v="1"/>
    <x v="0"/>
    <x v="1"/>
    <n v="0"/>
    <n v="0"/>
    <n v="0"/>
    <n v="0"/>
    <n v="3"/>
    <x v="2"/>
    <s v="0 - S/COMPRA"/>
  </r>
  <r>
    <x v="13"/>
    <s v="143"/>
    <x v="59"/>
    <n v="1020"/>
    <m/>
    <m/>
    <s v="ATC MARUJO"/>
    <x v="8760"/>
    <x v="8091"/>
    <s v="FLAVIA MELO RODRIGUES (PAC)"/>
    <s v="31"/>
    <m/>
    <s v="10"/>
    <s v="INATIVO"/>
    <s v="C"/>
    <x v="1"/>
    <s v="COAÇU"/>
    <s v="Pacajus"/>
    <s v="CE"/>
    <s v="BR"/>
    <x v="0"/>
    <m/>
    <m/>
    <s v="Seg"/>
    <s v="Semanal"/>
    <m/>
    <s v="Duplicata"/>
    <s v="10 dias"/>
    <s v="DINHEIRO$"/>
    <s v="CAPITAL CE"/>
    <s v="62870-000"/>
    <m/>
    <m/>
    <s v="Sim"/>
    <s v="Não"/>
    <s v="Não"/>
    <n v="0"/>
    <x v="1"/>
    <x v="4"/>
    <x v="0"/>
    <x v="3"/>
    <n v="0"/>
    <n v="0"/>
    <n v="0"/>
    <n v="0"/>
    <n v="3"/>
    <x v="2"/>
    <s v="0 - S/COMPRA"/>
  </r>
  <r>
    <x v="13"/>
    <s v="143"/>
    <x v="59"/>
    <n v="1020"/>
    <m/>
    <m/>
    <s v="ATC MARUJO"/>
    <x v="8761"/>
    <x v="8092"/>
    <s v="RICARDO HUDSON DE O RODRIGUES (CAS)"/>
    <s v="31"/>
    <m/>
    <s v="10"/>
    <s v="INATIVO"/>
    <s v="C"/>
    <x v="1"/>
    <s v="BOA VISTA"/>
    <s v="Cascavel"/>
    <s v="CE"/>
    <s v="BR"/>
    <x v="0"/>
    <m/>
    <m/>
    <s v="Seg"/>
    <s v="Semanal"/>
    <m/>
    <s v="Duplicata"/>
    <s v="10 dias"/>
    <s v="DINHEIRO$"/>
    <s v="CAPITAL CE"/>
    <s v="62850-000"/>
    <m/>
    <m/>
    <s v="Sim"/>
    <s v="Não"/>
    <s v="Não"/>
    <n v="0"/>
    <x v="1"/>
    <x v="4"/>
    <x v="0"/>
    <x v="3"/>
    <n v="0"/>
    <n v="0"/>
    <n v="0"/>
    <n v="0"/>
    <n v="3"/>
    <x v="2"/>
    <s v="0 - S/COMPRA"/>
  </r>
  <r>
    <x v="13"/>
    <s v="143"/>
    <x v="59"/>
    <n v="1020"/>
    <m/>
    <m/>
    <s v="CLIENTES"/>
    <x v="8762"/>
    <x v="8093"/>
    <s v="DISTRIBUIDOR SEVERINO"/>
    <s v="31"/>
    <m/>
    <s v="10"/>
    <s v="INATIVO"/>
    <s v="C"/>
    <x v="1"/>
    <s v="VILA EMA"/>
    <s v="IRACEMA"/>
    <s v="CE"/>
    <s v="BR"/>
    <x v="0"/>
    <m/>
    <m/>
    <s v="Seg"/>
    <s v="Semanal"/>
    <m/>
    <s v="Duplicata"/>
    <s v="5 dias"/>
    <s v="DINHEIRO$"/>
    <s v="LOJA - CEARÁ - ATACADO"/>
    <s v="62480-000"/>
    <m/>
    <m/>
    <s v="Sim"/>
    <s v="Não"/>
    <s v="Não"/>
    <n v="0"/>
    <x v="1"/>
    <x v="1"/>
    <x v="0"/>
    <x v="1"/>
    <n v="0"/>
    <n v="0"/>
    <n v="0"/>
    <n v="0"/>
    <n v="3"/>
    <x v="2"/>
    <s v="0 - S/COMPRA"/>
  </r>
  <r>
    <x v="13"/>
    <s v="143"/>
    <x v="59"/>
    <n v="1020"/>
    <m/>
    <m/>
    <s v="DIST CARRINHO"/>
    <x v="8763"/>
    <x v="8094"/>
    <s v="FRANCISCO DE ASSIS PEREIRA"/>
    <s v="031"/>
    <m/>
    <s v="010"/>
    <m/>
    <s v="C"/>
    <x v="1"/>
    <s v="SANTA MARIA"/>
    <s v="FORTALEZA"/>
    <s v="CE"/>
    <s v="BR"/>
    <x v="2"/>
    <m/>
    <m/>
    <s v="Seg"/>
    <s v="Semanal"/>
    <m/>
    <s v="Duplicata"/>
    <s v="10 dias"/>
    <s v="BLT-ITAÚ 130681"/>
    <s v="CAPITAL CE"/>
    <s v="60873-183"/>
    <m/>
    <m/>
    <s v="Sim"/>
    <s v="Sim"/>
    <s v="Sim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PDVONE GUARARAPES (EFA)"/>
    <x v="8764"/>
    <x v="8095"/>
    <s v="DG COMERCIO DE DOCES LTDA - ME"/>
    <s v="031"/>
    <m/>
    <s v="010"/>
    <m/>
    <s v="C"/>
    <x v="1"/>
    <s v="BENFICA"/>
    <s v="FORTALEZA"/>
    <s v="CE"/>
    <s v="BR"/>
    <x v="2"/>
    <m/>
    <m/>
    <s v="Seg"/>
    <s v="Semanal"/>
    <m/>
    <s v="Duplicata"/>
    <s v="15 dias"/>
    <s v="BLT-ITAÚ 130681"/>
    <s v="CAPITAL CE"/>
    <s v="60015-29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765"/>
    <x v="8096"/>
    <s v="ANTONIO VIRGILIO DE PAULA XIMENES FILHO"/>
    <s v="031"/>
    <m/>
    <s v="010"/>
    <m/>
    <s v="C"/>
    <x v="1"/>
    <s v="JEREISSATI I"/>
    <s v="MARACANAU"/>
    <s v="CE"/>
    <s v="BR"/>
    <x v="2"/>
    <m/>
    <m/>
    <s v="Sex"/>
    <s v="Semanal"/>
    <m/>
    <s v="Duplicata"/>
    <s v="À vista"/>
    <s v="DINHEIRO$"/>
    <s v="CAPITAL CE"/>
    <s v="61900-34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66"/>
    <x v="8097"/>
    <s v="RESTAURANTE E LANCHONETE KITANDA LTDA ME"/>
    <s v="31"/>
    <m/>
    <s v="10"/>
    <s v="INATIVO"/>
    <s v="C"/>
    <x v="1"/>
    <s v="CENTRO"/>
    <s v="FORTALEZA"/>
    <s v="CE"/>
    <s v="BR"/>
    <x v="0"/>
    <m/>
    <m/>
    <s v="Qui"/>
    <s v="Q1"/>
    <m/>
    <s v="Revenda"/>
    <s v="5 dias"/>
    <s v="DINHEIRO$"/>
    <s v="LOJA - CEARÁ - ATACADO"/>
    <s v="60015-000"/>
    <s v="-3.728998"/>
    <s v="-38.533768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767"/>
    <x v="8098"/>
    <s v="ISM GOMES DE MATTOS LTDA"/>
    <s v="5"/>
    <m/>
    <s v="3"/>
    <s v="FOOD SERVICE"/>
    <s v="C"/>
    <x v="0"/>
    <s v="JANGURUSSU"/>
    <s v="FORTALEZA"/>
    <s v="CE"/>
    <s v="BR"/>
    <x v="0"/>
    <m/>
    <m/>
    <s v="Qui"/>
    <s v="Q2"/>
    <m/>
    <s v="Revenda"/>
    <s v="7 dias"/>
    <s v="BLT-ITAÚ 130681"/>
    <s v="ATC MARUJO – CAPITAL"/>
    <s v="60870-760"/>
    <s v="-3.749623"/>
    <s v="-38.551656"/>
    <s v="Sim"/>
    <s v="Não"/>
    <s v="Não"/>
    <n v="-509.16"/>
    <x v="12"/>
    <x v="0"/>
    <x v="0"/>
    <x v="0"/>
    <n v="334.47"/>
    <n v="0"/>
    <n v="998.58"/>
    <n v="0"/>
    <n v="1"/>
    <x v="0"/>
    <s v="2 - RUIM"/>
  </r>
  <r>
    <x v="13"/>
    <s v="143"/>
    <x v="59"/>
    <n v="1020"/>
    <m/>
    <m/>
    <s v="VAREJO TLM"/>
    <x v="8768"/>
    <x v="8099"/>
    <s v="ROLAND PESSOA DE SAMPAIO FILHO"/>
    <s v="31"/>
    <m/>
    <s v="10"/>
    <s v="INATIVO"/>
    <s v="C"/>
    <x v="1"/>
    <s v="JUREMA"/>
    <s v="CAUCAIA"/>
    <s v="CE"/>
    <s v="BR"/>
    <x v="0"/>
    <m/>
    <m/>
    <s v="Qui"/>
    <s v="Q1"/>
    <m/>
    <s v="Revenda"/>
    <s v="7 dias"/>
    <s v="BLT-SOF"/>
    <s v="CAPITAL CE"/>
    <s v="61650-000"/>
    <s v="-3.7649677"/>
    <s v="-38.6198561"/>
    <s v="Sim"/>
    <s v="Não"/>
    <s v="Sim"/>
    <n v="0"/>
    <x v="2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769"/>
    <x v="1647"/>
    <s v="RESTAURANTE GARFO DE OURO LTDA ME"/>
    <s v="031"/>
    <m/>
    <s v="010"/>
    <m/>
    <s v="C"/>
    <x v="1"/>
    <s v="SAPIRANGA"/>
    <s v="FORTALEZA"/>
    <s v="CE"/>
    <s v="BR"/>
    <x v="2"/>
    <m/>
    <m/>
    <s v="Qui"/>
    <s v="Semanal"/>
    <m/>
    <s v="Duplicata"/>
    <s v="À vista"/>
    <s v="BLT-ITAÚ 130681"/>
    <s v="CAPITAL CE"/>
    <s v="60833-17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70"/>
    <x v="808"/>
    <s v="ANTONIO FREITAS SAMPAIO"/>
    <s v="4"/>
    <m/>
    <s v="3"/>
    <s v="FOOD SERVICE"/>
    <s v="C"/>
    <x v="1"/>
    <s v="LUZARDO VIANA"/>
    <s v="Maracanaú"/>
    <s v="CE"/>
    <s v="BR"/>
    <x v="0"/>
    <m/>
    <m/>
    <s v="Sex"/>
    <s v="Q2"/>
    <m/>
    <s v="Revenda"/>
    <s v="5 dias"/>
    <s v="DINHEIRO$"/>
    <s v="LOJA - CEARÁ - ATACADO"/>
    <s v="61910-105"/>
    <s v="-3.858056"/>
    <s v="-38.646333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71"/>
    <x v="8100"/>
    <s v="RAIMUNDA ELIENE LOPES ROCHA"/>
    <s v="31"/>
    <m/>
    <s v="10"/>
    <s v="INATIVO"/>
    <s v="C"/>
    <x v="1"/>
    <s v="SANTA LUZIA"/>
    <s v="CANINDÉ"/>
    <s v="CE"/>
    <s v="BR"/>
    <x v="0"/>
    <m/>
    <m/>
    <s v="Seg"/>
    <s v="Q1"/>
    <m/>
    <s v="Revenda"/>
    <s v="7 dias"/>
    <s v="BLT-ITAÚ 130681"/>
    <s v="CAPITAL CE"/>
    <s v="62700-000"/>
    <s v="-4.3525087"/>
    <s v="-39.3193924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72"/>
    <x v="8101"/>
    <s v="RAIMUNDO MARIANO BARBOSA"/>
    <s v="31"/>
    <m/>
    <s v="10"/>
    <s v="INATIVO"/>
    <s v="C"/>
    <x v="1"/>
    <s v="PAJUÇARA"/>
    <s v="Maracanaú"/>
    <s v="CE"/>
    <s v="BR"/>
    <x v="0"/>
    <m/>
    <m/>
    <s v="Sex"/>
    <s v="Semanal"/>
    <m/>
    <s v="Revenda"/>
    <s v="5 dias"/>
    <s v="DINHEIRO$"/>
    <s v="LOJA - CEARÁ - ATACADO"/>
    <s v="61932-450"/>
    <s v="-3.870147"/>
    <s v="-38.583053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773"/>
    <x v="8102"/>
    <s v="FRANCISCO NARTHAGNAN CHAVES DA SILVA - ME"/>
    <s v="031"/>
    <m/>
    <s v="010"/>
    <m/>
    <s v="C"/>
    <x v="1"/>
    <s v="MARAPONGA"/>
    <s v="FORTALEZA"/>
    <s v="CE"/>
    <s v="BR"/>
    <x v="2"/>
    <m/>
    <m/>
    <s v="Seg"/>
    <s v="Semanal"/>
    <m/>
    <s v="Duplicata"/>
    <s v="À vista"/>
    <s v="DINHEIRO$"/>
    <s v="CAPITAL CE"/>
    <s v="60712-115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74"/>
    <x v="8103"/>
    <s v="A3 COMERCIO DE ALIMENTOS LTDA - ME"/>
    <s v="24"/>
    <m/>
    <s v="3"/>
    <s v="FOOD SERVICE"/>
    <s v="C"/>
    <x v="0"/>
    <s v="FATIMA"/>
    <s v="FORTALEZA"/>
    <s v="CE"/>
    <s v="BR"/>
    <x v="0"/>
    <m/>
    <m/>
    <s v="Qui"/>
    <s v="Q1"/>
    <m/>
    <s v="Revenda"/>
    <s v="15 dias"/>
    <s v="BLT-SOF"/>
    <s v="ATC MARUJO – CAPITAL"/>
    <s v="60411-260"/>
    <m/>
    <m/>
    <s v="Sim"/>
    <s v="Não"/>
    <s v="Não"/>
    <n v="791.77"/>
    <x v="24"/>
    <x v="2"/>
    <x v="0"/>
    <x v="2"/>
    <n v="1362.93"/>
    <n v="1245"/>
    <n v="1499.11"/>
    <n v="683.29"/>
    <n v="0"/>
    <x v="1"/>
    <s v="4 - BOM"/>
  </r>
  <r>
    <x v="13"/>
    <s v="143"/>
    <x v="59"/>
    <n v="1020"/>
    <m/>
    <m/>
    <s v="BEBELU"/>
    <x v="8775"/>
    <x v="8104"/>
    <s v="R.B. DO CARMO LANCHONETES - ME"/>
    <s v="24"/>
    <m/>
    <s v="3"/>
    <s v="FOOD SERVICE"/>
    <s v="C"/>
    <x v="0"/>
    <s v="ALDEOTA"/>
    <s v="FORTALEZA"/>
    <s v="CE"/>
    <s v="BR"/>
    <x v="0"/>
    <m/>
    <m/>
    <s v="Qui"/>
    <s v="Semanal"/>
    <m/>
    <s v="Revenda"/>
    <s v="30 dias"/>
    <s v="BLT-SOF"/>
    <s v="AUTOSSERVIÇO CE"/>
    <s v="60150-165"/>
    <s v="-3.736227"/>
    <s v="-38.4968"/>
    <s v="Sim"/>
    <s v="Não"/>
    <s v="Não"/>
    <n v="646.79"/>
    <x v="1"/>
    <x v="0"/>
    <x v="0"/>
    <x v="0"/>
    <n v="1001.84"/>
    <n v="812.17"/>
    <n v="622.5"/>
    <n v="558.0599999999999"/>
    <n v="0"/>
    <x v="1"/>
    <s v="3 - MEDIANO"/>
  </r>
  <r>
    <x v="13"/>
    <s v="143"/>
    <x v="59"/>
    <n v="1020"/>
    <m/>
    <m/>
    <s v="REFEITORIOS"/>
    <x v="8776"/>
    <x v="8105"/>
    <s v="SAS RESTAURANTE EIRELI"/>
    <s v="31"/>
    <m/>
    <s v="10"/>
    <s v="INATIVO"/>
    <s v="C"/>
    <x v="1"/>
    <s v="Cambeba"/>
    <s v="Fortaleza"/>
    <s v="CE"/>
    <s v="BR"/>
    <x v="0"/>
    <m/>
    <m/>
    <s v="Seg"/>
    <s v="Semanal"/>
    <m/>
    <s v="Revenda"/>
    <s v="30 dias"/>
    <s v="BLT-ITAÚ 130681"/>
    <s v="AUTOSSERVIÇO CE"/>
    <s v="60822-401"/>
    <s v="-3.814419"/>
    <s v="-38.482155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77"/>
    <x v="7116"/>
    <s v="AVANTE COMERCIO DE ALIMENTOS EIRELI"/>
    <s v="24"/>
    <m/>
    <s v="3"/>
    <s v="FOOD SERVICE"/>
    <s v="C"/>
    <x v="0"/>
    <s v="São Gerardo"/>
    <s v="FORTALEZA"/>
    <s v="CE"/>
    <s v="BR"/>
    <x v="0"/>
    <m/>
    <m/>
    <s v="Qui"/>
    <s v="Semanal"/>
    <m/>
    <s v="Revenda"/>
    <s v="15 dias"/>
    <s v="BLT-DAY-1508748"/>
    <s v="ATC MARUJO – DUPLICATA"/>
    <s v="60325-002"/>
    <s v="-3.735047"/>
    <s v="-38.56603"/>
    <s v="Sim"/>
    <s v="Não"/>
    <s v="Não"/>
    <n v="1226.73"/>
    <x v="2"/>
    <x v="3"/>
    <x v="0"/>
    <x v="4"/>
    <n v="1878.45"/>
    <n v="1313.09"/>
    <n v="2125.26"/>
    <n v="497.27"/>
    <n v="0"/>
    <x v="1"/>
    <s v="4 - BOM"/>
  </r>
  <r>
    <x v="13"/>
    <s v="143"/>
    <x v="59"/>
    <n v="1020"/>
    <m/>
    <m/>
    <s v="VAREJO TLM"/>
    <x v="8778"/>
    <x v="2371"/>
    <s v="AIRTON DA FROTA CARVALHO"/>
    <s v="31"/>
    <m/>
    <s v="10"/>
    <s v="INATIVO"/>
    <s v="C"/>
    <x v="1"/>
    <s v="AEROLANDIA"/>
    <s v="FORTALEZA"/>
    <s v="CE"/>
    <s v="BR"/>
    <x v="0"/>
    <m/>
    <m/>
    <s v="Sex"/>
    <s v="Q1"/>
    <m/>
    <s v="Revenda"/>
    <s v="5 dias"/>
    <s v="DINHEIRO$"/>
    <s v="LOJA - CEARÁ - ATACADO"/>
    <s v="60850-275"/>
    <s v="-3.7801428"/>
    <s v="-38.513435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79"/>
    <x v="8106"/>
    <s v="FRANCISCO DE ASSIS CAVALCANTE MICROEMPRESA"/>
    <s v="31"/>
    <m/>
    <s v="10"/>
    <s v="INATIVO"/>
    <s v="C"/>
    <x v="1"/>
    <s v="MESSEJANA (CJ ALTO ALEGRE)"/>
    <s v="FORTALEZA"/>
    <s v="CE"/>
    <s v="BR"/>
    <x v="0"/>
    <m/>
    <m/>
    <s v="Qua"/>
    <s v="Q2"/>
    <m/>
    <s v="Revenda"/>
    <s v="5 dias"/>
    <s v="DINHEIRO$"/>
    <s v="LOJA - CEARÁ - ATACADO"/>
    <s v="60873-370"/>
    <s v="-3.8245871135737843"/>
    <s v="-38.497451876846306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80"/>
    <x v="1400"/>
    <s v="ANTONIO MARCAL FERNANDES"/>
    <s v="31"/>
    <m/>
    <s v="10"/>
    <s v="INATIVO"/>
    <s v="C"/>
    <x v="1"/>
    <s v="LAGOA REDONDA"/>
    <s v="FORTALEZA"/>
    <s v="CE"/>
    <s v="BR"/>
    <x v="0"/>
    <m/>
    <m/>
    <s v="Ter"/>
    <s v="Semanal"/>
    <m/>
    <s v="Revenda"/>
    <s v="7 dias"/>
    <s v="BLT-ITAÚ 130681"/>
    <s v="CAPITAL CE"/>
    <s v="60831-403"/>
    <s v="-3.83009"/>
    <s v="-38.46564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81"/>
    <x v="8107"/>
    <s v="ANTONIA GILDERLANE BORGES"/>
    <s v="31"/>
    <m/>
    <s v="10"/>
    <s v="INATIVO"/>
    <s v="C"/>
    <x v="1"/>
    <s v="Centro"/>
    <s v="Santa Quitéria"/>
    <s v="CE"/>
    <s v="BR"/>
    <x v="0"/>
    <m/>
    <m/>
    <s v="Sex"/>
    <s v="Semanal"/>
    <m/>
    <s v="Revenda"/>
    <s v="15 dias"/>
    <s v="BLT-ITAÚ 130681"/>
    <s v="ATC MARUJO – DUPLICATA"/>
    <s v="62280-000"/>
    <s v="-4.3259387"/>
    <s v="-40.154522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782"/>
    <x v="8108"/>
    <s v="AME GASTRONOMIA LTDA"/>
    <s v="31"/>
    <m/>
    <s v="10"/>
    <s v="INATIVO"/>
    <s v="C"/>
    <x v="1"/>
    <s v="MARAPONGA"/>
    <s v="FORTALEZA"/>
    <s v="CE"/>
    <s v="BR"/>
    <x v="0"/>
    <m/>
    <m/>
    <s v="Ter"/>
    <s v="Semanal"/>
    <m/>
    <s v="Revenda"/>
    <s v="14 dias"/>
    <s v="BLT-SOF"/>
    <s v="ATC MARUJO – CAPITAL"/>
    <s v="60710-700"/>
    <s v="-3.7929628"/>
    <s v="-38.562714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83"/>
    <x v="8109"/>
    <s v="MARISETE MENDES DA SILVA"/>
    <s v="29"/>
    <m/>
    <s v="9"/>
    <s v="CONSUMIDOR FINAL"/>
    <s v="C"/>
    <x v="1"/>
    <s v="CENTRO"/>
    <s v="CASCAVEL"/>
    <s v="CE"/>
    <s v="BR"/>
    <x v="0"/>
    <m/>
    <m/>
    <s v="Seg"/>
    <s v="Q1"/>
    <m/>
    <s v="Revenda"/>
    <s v="5 dias"/>
    <s v="DINHEIRO$"/>
    <s v="LOJA - CEARÁ - ATACADO"/>
    <s v="628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 AS"/>
    <x v="8784"/>
    <x v="8110"/>
    <s v="BEACH PARK HOTEIS E TURISMO S/A"/>
    <s v="36"/>
    <m/>
    <s v="3"/>
    <s v="FOOD SERVICE"/>
    <s v="C"/>
    <x v="0"/>
    <s v="PORTO DAS DUNAS III ETAPA"/>
    <s v="AQUIRAZ"/>
    <s v="CE"/>
    <s v="BR"/>
    <x v="4"/>
    <m/>
    <m/>
    <s v="Qua"/>
    <s v="Semanal"/>
    <m/>
    <s v="Revenda"/>
    <s v="30 dias"/>
    <s v="BLT-SANT 804-1"/>
    <s v="ATC MARUJO – CAPITAL"/>
    <s v="61700-000"/>
    <m/>
    <m/>
    <s v="Sim"/>
    <s v="Não"/>
    <s v="Não"/>
    <n v="0"/>
    <x v="0"/>
    <x v="0"/>
    <x v="0"/>
    <x v="0"/>
    <n v="1259.1"/>
    <n v="691.11"/>
    <n v="307.16"/>
    <n v="0"/>
    <n v="1"/>
    <x v="0"/>
    <s v="3 - MEDIANO"/>
  </r>
  <r>
    <x v="13"/>
    <s v="143"/>
    <x v="59"/>
    <n v="1020"/>
    <m/>
    <m/>
    <s v="VAREJO TLM"/>
    <x v="8785"/>
    <x v="8111"/>
    <s v="MARIA LIDIEDNA GOMES DE SOUZA"/>
    <s v="31"/>
    <m/>
    <s v="10"/>
    <s v="INATIVO"/>
    <s v="C"/>
    <x v="1"/>
    <s v="LAGES"/>
    <s v="MARANGUAPE"/>
    <s v="CE"/>
    <s v="BR"/>
    <x v="0"/>
    <m/>
    <m/>
    <s v="Ter"/>
    <s v="Q2"/>
    <m/>
    <s v="Revenda"/>
    <s v="5 dias"/>
    <s v="DINHEIRO$"/>
    <s v="LOJA - CEARÁ - ATACADO"/>
    <s v="61962-000"/>
    <s v="-4.0159454"/>
    <s v="-38.711933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AZILADOS"/>
    <x v="8786"/>
    <x v="8112"/>
    <s v="R. BERTINI ROCHA EIRELI - ME"/>
    <s v="31"/>
    <m/>
    <s v="10"/>
    <s v="INATIVO"/>
    <s v="C"/>
    <x v="1"/>
    <s v="São Gerardo"/>
    <s v="FORTALEZA"/>
    <s v="CE"/>
    <s v="BR"/>
    <x v="0"/>
    <m/>
    <m/>
    <s v="Qui"/>
    <s v="Q1"/>
    <m/>
    <s v="Revenda"/>
    <s v="15 dias"/>
    <s v="BLT-ITAÚ 130681"/>
    <s v="CAPITAL CE"/>
    <s v="60325-003"/>
    <s v="-3.733909"/>
    <s v="-38.55438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87"/>
    <x v="8113"/>
    <s v="JOAO PAULO DE ANDRADE LEAL"/>
    <s v="4"/>
    <m/>
    <s v="3"/>
    <s v="FOOD SERVICE"/>
    <s v="C"/>
    <x v="1"/>
    <s v="QUINTINO CUNHA"/>
    <s v="FORTALEZA"/>
    <s v="CE"/>
    <s v="BR"/>
    <x v="1"/>
    <m/>
    <m/>
    <s v="Qua"/>
    <s v="Q2"/>
    <m/>
    <s v="Duplicata"/>
    <s v="5 dias"/>
    <s v="BLT-ITAÚ 130681"/>
    <s v="CAPITAL CE"/>
    <s v="60352-642"/>
    <s v="-3.7252789"/>
    <s v="-38.59797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LOJAS EWMF"/>
    <x v="8788"/>
    <x v="8114"/>
    <s v="DIRETORIO CENTRAL DOS ESTUDANTES JOAQUIM BENEDITO BARBOSA GOMES"/>
    <s v="031"/>
    <m/>
    <s v="010"/>
    <m/>
    <s v="C"/>
    <x v="1"/>
    <s v="ALDEOTA"/>
    <s v="FORTALEZA"/>
    <s v="CE"/>
    <s v="BR"/>
    <x v="2"/>
    <m/>
    <m/>
    <s v="Qua"/>
    <s v="Semanal"/>
    <m/>
    <s v="Duplicata"/>
    <s v="15 dias"/>
    <s v="BLT-ITAÚ 130681"/>
    <s v="CAPITAL CE"/>
    <s v="60125-058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89"/>
    <x v="8115"/>
    <s v="FRACISCA DIONEIDE BONIFÁCIL"/>
    <s v="31"/>
    <m/>
    <s v="10"/>
    <s v="INATIVO"/>
    <s v="C"/>
    <x v="1"/>
    <s v="DISTRITO DE ALMOFALA CIDADE"/>
    <s v="ITAREMA"/>
    <s v="CE"/>
    <s v="BR"/>
    <x v="0"/>
    <m/>
    <m/>
    <s v="Sex"/>
    <s v="Semanal"/>
    <m/>
    <s v="Revenda"/>
    <s v="5 dias"/>
    <s v="DINHEIRO$"/>
    <s v="LOJA - CEARÁ - ATACADO"/>
    <s v="62590-000"/>
    <s v="-2.9371173"/>
    <s v="-39.829617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90"/>
    <x v="8116"/>
    <s v="MARIA IRISNEIDE DOS SANTOS SOUSA"/>
    <s v="31"/>
    <m/>
    <s v="10"/>
    <s v="INATIVO"/>
    <s v="C"/>
    <x v="1"/>
    <s v="Nascente"/>
    <s v="Itarema"/>
    <s v="CE"/>
    <s v="BR"/>
    <x v="0"/>
    <m/>
    <m/>
    <s v="Sex"/>
    <s v="Semanal"/>
    <m/>
    <s v="Revenda"/>
    <s v="5 dias"/>
    <s v="DINHEIRO$"/>
    <s v="LOJA - CEARÁ - ATACADO"/>
    <s v="6259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791"/>
    <x v="8117"/>
    <s v="ANTONIA MIRIAM PEREIRA DE SOUZA"/>
    <s v="31"/>
    <m/>
    <s v="10"/>
    <s v="INATIVO"/>
    <s v="C"/>
    <x v="1"/>
    <s v="DT BARRA NOVA"/>
    <s v="Tauá"/>
    <s v="CE"/>
    <s v="BR"/>
    <x v="0"/>
    <m/>
    <m/>
    <s v="Sex"/>
    <s v="Q2"/>
    <m/>
    <s v="Revenda"/>
    <s v="15 dias"/>
    <s v="BLT-SOF"/>
    <s v="CAPITAL CE"/>
    <s v="63660-000"/>
    <s v="-5.431873583124277"/>
    <s v="-40.071204222507774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792"/>
    <x v="8118"/>
    <s v="R W A COMERCIO DE ALIMENTOS LTDA"/>
    <s v="24"/>
    <m/>
    <s v="3"/>
    <s v="FOOD SERVICE"/>
    <s v="C"/>
    <x v="0"/>
    <s v="PADRE ANDRADE"/>
    <s v="FORTALEZA"/>
    <s v="CE"/>
    <s v="BR"/>
    <x v="0"/>
    <m/>
    <m/>
    <s v="Qui"/>
    <s v="Semanal"/>
    <m/>
    <s v="Revenda"/>
    <s v="15 dias"/>
    <s v="BLT-SOF"/>
    <s v="ATC MARUJO – CAPITAL"/>
    <s v="60356-412"/>
    <s v="-3.7382"/>
    <s v="-38.58262"/>
    <s v="Sim"/>
    <s v="Não"/>
    <s v="Não"/>
    <n v="791.79"/>
    <x v="2"/>
    <x v="0"/>
    <x v="0"/>
    <x v="0"/>
    <n v="1837.7"/>
    <n v="1187.86"/>
    <n v="1313.09"/>
    <n v="311.25"/>
    <n v="0"/>
    <x v="1"/>
    <s v="4 - BOM"/>
  </r>
  <r>
    <x v="13"/>
    <s v="143"/>
    <x v="59"/>
    <n v="1020"/>
    <m/>
    <m/>
    <s v="VAREJO TLM"/>
    <x v="8793"/>
    <x v="8119"/>
    <s v="MARIA JOSE HENRIQUE VIDAL"/>
    <s v="31"/>
    <m/>
    <s v="10"/>
    <s v="INATIVO"/>
    <s v="C"/>
    <x v="1"/>
    <s v="FLORES"/>
    <s v="AMONTADA"/>
    <s v="CE"/>
    <s v="BR"/>
    <x v="0"/>
    <m/>
    <m/>
    <s v="Sex"/>
    <s v="Q1"/>
    <m/>
    <s v="Revenda"/>
    <s v="5 dias"/>
    <s v="DINHEIRO$"/>
    <s v="LOJA - CEARÁ - ATACADO"/>
    <s v="625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794"/>
    <x v="8120"/>
    <s v="ALIVITA COMERCIO DE REFEICOES COLETIVAS  LTDA"/>
    <s v="5"/>
    <m/>
    <s v="3"/>
    <s v="FOOD SERVICE"/>
    <s v="C"/>
    <x v="0"/>
    <s v="PAJUCARA"/>
    <s v="Maracanaú"/>
    <s v="CE"/>
    <s v="BR"/>
    <x v="0"/>
    <m/>
    <m/>
    <s v="Ter"/>
    <s v="Semanal"/>
    <m/>
    <s v="Revenda"/>
    <s v="25 dias"/>
    <s v="BLT-SOF"/>
    <s v="ATC MARUJO – CAPITAL"/>
    <s v="61932-160"/>
    <s v="-3.86083"/>
    <s v="-38.58097"/>
    <s v="Sim"/>
    <s v="Não"/>
    <s v="Não"/>
    <n v="2652.35"/>
    <x v="0"/>
    <x v="3"/>
    <x v="0"/>
    <x v="4"/>
    <n v="5835.16"/>
    <n v="2095.86"/>
    <n v="4275.33"/>
    <n v="563.34"/>
    <n v="0"/>
    <x v="1"/>
    <s v="5 - EXCELENTE"/>
  </r>
  <r>
    <x v="13"/>
    <s v="143"/>
    <x v="59"/>
    <n v="1020"/>
    <m/>
    <m/>
    <s v="BEBELU"/>
    <x v="8795"/>
    <x v="8121"/>
    <s v="RONALDO BEZERRA DA SILVA EIRELI"/>
    <s v="31"/>
    <m/>
    <s v="10"/>
    <s v="INATIVO"/>
    <s v="C"/>
    <x v="1"/>
    <s v="SANTO ANTONIO"/>
    <s v="SALGUEIRO"/>
    <s v="PE"/>
    <s v="BR"/>
    <x v="0"/>
    <m/>
    <m/>
    <s v="Sex"/>
    <s v="Q2"/>
    <m/>
    <s v="Revenda"/>
    <s v="15 dias"/>
    <s v="BLT-SOF"/>
    <s v="ATC MARUJO – CAPITAL"/>
    <s v="56000-000"/>
    <s v="-8.070339"/>
    <s v="-39.124027"/>
    <s v="Sim"/>
    <s v="Não"/>
    <s v="Sim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796"/>
    <x v="8057"/>
    <s v="M DIAS BRANCO S A INDUSTRIA E COMERCIO DE ALIMENTOS"/>
    <s v="29"/>
    <m/>
    <s v="3"/>
    <s v="FOOD SERVICE"/>
    <s v="C"/>
    <x v="0"/>
    <s v="JABUTI"/>
    <s v="EUSÉBIO"/>
    <s v="CE"/>
    <s v="BR"/>
    <x v="0"/>
    <m/>
    <m/>
    <s v="Ter"/>
    <s v="Semanal"/>
    <m/>
    <s v="Revenda"/>
    <s v="30 dias"/>
    <s v="DEPOSITO"/>
    <s v="ATC MARUJO – CAPITAL"/>
    <s v="61760-000"/>
    <s v="-3.87201"/>
    <s v="-38.49868"/>
    <s v="Sim"/>
    <s v="Não"/>
    <s v="Não"/>
    <n v="1073.65"/>
    <x v="51"/>
    <x v="0"/>
    <x v="0"/>
    <x v="0"/>
    <n v="1040"/>
    <n v="624"/>
    <n v="936"/>
    <n v="936"/>
    <n v="0"/>
    <x v="1"/>
    <s v="3 - MEDIANO"/>
  </r>
  <r>
    <x v="13"/>
    <s v="143"/>
    <x v="59"/>
    <n v="1020"/>
    <m/>
    <m/>
    <s v="VAREJO TLM"/>
    <x v="8797"/>
    <x v="8122"/>
    <s v="FRANCISCA VALDENISIA GOMES DE OLIVEIRA"/>
    <s v="31"/>
    <m/>
    <s v="10"/>
    <s v="INATIVO"/>
    <s v="C"/>
    <x v="1"/>
    <s v="ZONA RURAL"/>
    <s v="MORADA NOVA"/>
    <s v="CE"/>
    <s v="BR"/>
    <x v="1"/>
    <m/>
    <m/>
    <s v="Sex"/>
    <s v="Q1"/>
    <m/>
    <s v="Duplicata"/>
    <s v="a vista"/>
    <s v="BLT-ITAÚ 130681"/>
    <s v="LOJA - CEARÁ - ATACADO"/>
    <s v="62940-000"/>
    <s v="-5.10595"/>
    <s v="-38.36581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9"/>
    <n v="1020"/>
    <m/>
    <m/>
    <s v="DIST FROSTY"/>
    <x v="8798"/>
    <x v="8123"/>
    <s v="DON TALLENTO INDUSTRIA E COMERCIO DE PRODUTOS ALIMENTICIOS L"/>
    <s v="31"/>
    <m/>
    <s v="10"/>
    <s v="INATIVO"/>
    <s v="C"/>
    <x v="1"/>
    <s v="Cidade dos Funcionários"/>
    <s v="FORTALEZA"/>
    <s v="CE"/>
    <s v="BR"/>
    <x v="1"/>
    <m/>
    <m/>
    <s v="Qua"/>
    <s v="Semanal"/>
    <m/>
    <s v="Revenda"/>
    <s v="14 dias"/>
    <s v="BLT-ITAÚ 130681"/>
    <s v="ATC MARUJO – CAPITAL"/>
    <s v="60823-012"/>
    <s v="-3.79559"/>
    <s v="-38.50059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PROSPECTOR MARUJINHO"/>
    <x v="8799"/>
    <x v="8124"/>
    <s v="PEDRO JEDEAN MOREIRA COELHO"/>
    <s v="031"/>
    <m/>
    <s v="010"/>
    <m/>
    <s v="C"/>
    <x v="1"/>
    <s v="PARANGABA"/>
    <s v="FORTALEZA"/>
    <s v="CE"/>
    <s v="BR"/>
    <x v="2"/>
    <m/>
    <m/>
    <s v="Seg"/>
    <s v="Semanal"/>
    <m/>
    <s v="Duplicata"/>
    <s v="5 dias"/>
    <s v="SMARTCOB"/>
    <s v="CAPITAL CE"/>
    <s v="60721-11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800"/>
    <x v="8125"/>
    <s v="FD FOODS COMERCIO DE REFEICOES E ALIMENTOS LTDA"/>
    <s v="24"/>
    <m/>
    <s v="3"/>
    <s v="FOOD SERVICE"/>
    <s v="C"/>
    <x v="0"/>
    <s v="JOCELY DANTAS DE ANDRADE TORRES"/>
    <s v="SOBRAL"/>
    <s v="CE"/>
    <s v="BR"/>
    <x v="0"/>
    <m/>
    <m/>
    <s v="Sex"/>
    <s v="Semanal"/>
    <m/>
    <s v="Revenda"/>
    <s v="7 dias"/>
    <s v="BLT-SOF"/>
    <s v="INTERIOR CE"/>
    <s v="62042-360"/>
    <s v="-3.6779321"/>
    <s v="-40.3691824"/>
    <s v="Sim"/>
    <s v="Não"/>
    <s v="Sim"/>
    <n v="491.38"/>
    <x v="1"/>
    <x v="1"/>
    <x v="0"/>
    <x v="1"/>
    <n v="1917.34"/>
    <n v="1362.93"/>
    <n v="1351.98"/>
    <n v="436.48"/>
    <n v="0"/>
    <x v="1"/>
    <s v="4 - BOM"/>
  </r>
  <r>
    <x v="13"/>
    <s v="143"/>
    <x v="59"/>
    <n v="1020"/>
    <m/>
    <m/>
    <s v="VAREJO TLM"/>
    <x v="8801"/>
    <x v="8126"/>
    <s v="ALINE FELIX DA SILVA"/>
    <s v="31"/>
    <m/>
    <s v="10"/>
    <s v="INATIVO"/>
    <s v="C"/>
    <x v="1"/>
    <s v="PARQUE SAO JOSE"/>
    <s v="FORTALEZA"/>
    <s v="CE"/>
    <s v="BR"/>
    <x v="0"/>
    <m/>
    <m/>
    <s v="Seg"/>
    <s v="Semanal"/>
    <m/>
    <s v="Revenda"/>
    <s v="5 dias"/>
    <s v="DINHEIRO$"/>
    <s v="LOJA - CEARÁ - ATACADO"/>
    <s v="60730-240"/>
    <s v="-3.79266"/>
    <s v="-38.58883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02"/>
    <x v="8127"/>
    <s v="RICARDO BRAGA OSTERNE"/>
    <s v="31"/>
    <m/>
    <s v="10"/>
    <s v="INATIVO"/>
    <s v="C"/>
    <x v="1"/>
    <s v="CENTRO"/>
    <s v="MARANGUAPE"/>
    <s v="CE"/>
    <s v="BR"/>
    <x v="0"/>
    <m/>
    <m/>
    <s v="Ter"/>
    <s v="Q1"/>
    <m/>
    <s v="Revenda"/>
    <s v="5 dias"/>
    <s v="DINHEIRO$"/>
    <s v="LOJA - CEARÁ - ATACADO"/>
    <s v="61940-045"/>
    <s v="-3.896301"/>
    <s v="-38.68151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803"/>
    <x v="8128"/>
    <s v="LX COMERCIO DE ALIMENTOS LTDA"/>
    <s v="31"/>
    <m/>
    <s v="10"/>
    <s v="INATIVO"/>
    <s v="C"/>
    <x v="1"/>
    <s v="PARQUELANDIA"/>
    <s v="FORTALEZA"/>
    <s v="CE"/>
    <s v="BR"/>
    <x v="0"/>
    <m/>
    <m/>
    <s v="Qui"/>
    <s v="Semanal"/>
    <m/>
    <s v="Revenda"/>
    <s v="28 dias"/>
    <s v="BLT-SOF"/>
    <s v="ATC MARUJO – CAPITAL"/>
    <s v="60325-004"/>
    <s v="-3.7328303"/>
    <s v="-38.54974"/>
    <s v="Sim"/>
    <s v="Não"/>
    <s v="Não"/>
    <n v="0"/>
    <x v="24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804"/>
    <x v="8129"/>
    <s v="MAXSTER LANCHONETES LTDA - ME"/>
    <s v="24"/>
    <m/>
    <s v="3"/>
    <s v="FOOD SERVICE"/>
    <s v="C"/>
    <x v="0"/>
    <s v="ALDEOTA"/>
    <s v="FORTALEZA"/>
    <s v="CE"/>
    <s v="BR"/>
    <x v="0"/>
    <m/>
    <m/>
    <s v="Qui"/>
    <s v="Semanal"/>
    <m/>
    <s v="Revenda"/>
    <s v="15 dias"/>
    <s v="BLT-SOF"/>
    <s v="ATC MARUJO – DUPLICATA"/>
    <s v="60160-196"/>
    <s v="-3.73362"/>
    <s v="-38.49677"/>
    <s v="Sim"/>
    <s v="Não"/>
    <s v="Não"/>
    <n v="795.55"/>
    <x v="24"/>
    <x v="1"/>
    <x v="0"/>
    <x v="1"/>
    <n v="618.85"/>
    <n v="622.5"/>
    <n v="629.8"/>
    <n v="686.9400000000001"/>
    <n v="0"/>
    <x v="1"/>
    <s v="3 - MEDIANO"/>
  </r>
  <r>
    <x v="13"/>
    <s v="143"/>
    <x v="59"/>
    <n v="1020"/>
    <m/>
    <m/>
    <s v="VAREJO TLM"/>
    <x v="8805"/>
    <x v="8130"/>
    <s v="MCP REFEICOES LTDA"/>
    <s v="31"/>
    <m/>
    <s v="10"/>
    <s v="INATIVO"/>
    <s v="C"/>
    <x v="1"/>
    <s v="PASSARE"/>
    <s v="FORTALEZA"/>
    <s v="CE"/>
    <s v="BR"/>
    <x v="1"/>
    <m/>
    <m/>
    <s v="Seg"/>
    <s v="Semanal"/>
    <m/>
    <s v="Revenda"/>
    <s v="28 dias"/>
    <s v="BLT-ITAÚ 130681"/>
    <s v="ATC MARUJO – CAPITAL"/>
    <s v="60743-762"/>
    <s v="-3.8029902"/>
    <s v="-38.52877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06"/>
    <x v="8131"/>
    <s v="MARCILIA VITORIA DA SILVA"/>
    <s v="31"/>
    <m/>
    <s v="10"/>
    <s v="INATIVO"/>
    <s v="C"/>
    <x v="1"/>
    <s v="BOM JARDIM"/>
    <s v="FORTALEZA"/>
    <s v="CE"/>
    <s v="BR"/>
    <x v="0"/>
    <m/>
    <m/>
    <s v="Seg"/>
    <s v="Q2"/>
    <m/>
    <s v="Revenda"/>
    <s v="5 dias"/>
    <s v="DINHEIRO$"/>
    <s v="LOJA - CEARÁ - ATACADO"/>
    <s v="60543-465"/>
    <s v="-3.7895"/>
    <s v="-38.6046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07"/>
    <x v="8132"/>
    <s v="JOSE RODRIGUES DA SILVA"/>
    <s v="31"/>
    <m/>
    <s v="10"/>
    <s v="INATIVO"/>
    <s v="C"/>
    <x v="1"/>
    <s v="VILA VELHA"/>
    <s v="FORTALEZA"/>
    <s v="CE"/>
    <s v="BR"/>
    <x v="0"/>
    <m/>
    <m/>
    <s v="Seg"/>
    <s v="Q2"/>
    <m/>
    <s v="Revenda"/>
    <s v="5 dias"/>
    <s v="DINHEIRO$"/>
    <s v="LOJA - CEARÁ - ATACADO"/>
    <s v="60347-680"/>
    <s v="-3.7078106"/>
    <s v="-38.594757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MITS PASTEL"/>
    <x v="8808"/>
    <x v="8133"/>
    <s v="MEBC ALIMENTICIOS LTDA"/>
    <s v="24"/>
    <m/>
    <s v="3"/>
    <s v="FOOD SERVICE"/>
    <s v="C"/>
    <x v="0"/>
    <s v="CIDADE 2000"/>
    <s v="FORTALEZA"/>
    <s v="CE"/>
    <s v="BR"/>
    <x v="0"/>
    <m/>
    <m/>
    <s v="Qua"/>
    <s v="Q2"/>
    <m/>
    <s v="Revenda"/>
    <s v="30 dias"/>
    <s v="BLT-SOF"/>
    <s v="ATC MARUJO – CAPITAL"/>
    <s v="60192-085"/>
    <m/>
    <m/>
    <s v="Sim"/>
    <s v="Não"/>
    <s v="Sim"/>
    <n v="1208.31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09"/>
    <x v="8134"/>
    <s v="NUTRINOR RESTAURANTES DE COLETIVIDADE LTDA"/>
    <s v="5"/>
    <m/>
    <s v="3"/>
    <s v="FOOD SERVICE"/>
    <s v="C"/>
    <x v="0"/>
    <s v="PEDRAS"/>
    <s v="FORTALEZA"/>
    <s v="CE"/>
    <s v="BR"/>
    <x v="0"/>
    <m/>
    <m/>
    <s v="Seg"/>
    <s v="Semanal"/>
    <m/>
    <s v="Revenda"/>
    <s v="30 dias"/>
    <s v="BLT-ITAÚ 130681"/>
    <s v="ATC MARUJO – CAPITAL"/>
    <s v="60874-410"/>
    <m/>
    <m/>
    <s v="Sim"/>
    <s v="Não"/>
    <s v="Não"/>
    <n v="1874.44"/>
    <x v="0"/>
    <x v="2"/>
    <x v="0"/>
    <x v="2"/>
    <n v="217.47"/>
    <n v="3402.32"/>
    <n v="1336.32"/>
    <n v="324.92"/>
    <n v="0"/>
    <x v="1"/>
    <s v="4 - BOM"/>
  </r>
  <r>
    <x v="13"/>
    <s v="143"/>
    <x v="59"/>
    <n v="1020"/>
    <m/>
    <m/>
    <s v="VAREJO TLM"/>
    <x v="8810"/>
    <x v="8135"/>
    <s v="RONIELE MARIA FROTA GUILHERME"/>
    <s v="31"/>
    <m/>
    <s v="10"/>
    <s v="INATIVO"/>
    <s v="C"/>
    <x v="1"/>
    <s v="BOA VISTA"/>
    <s v="ITAPIPOCA"/>
    <s v="CE"/>
    <s v="BR"/>
    <x v="0"/>
    <m/>
    <m/>
    <s v="Qui"/>
    <s v="Semanal"/>
    <m/>
    <s v="Revenda"/>
    <s v="5 dias"/>
    <s v="DINHEIRO$"/>
    <s v="LOJA - CEARÁ - ATACADO"/>
    <s v="62508-325"/>
    <s v="-3.5035665"/>
    <s v="-39.57944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811"/>
    <x v="8136"/>
    <s v="SILVA E DIAS ALIMENTOS EIRELI"/>
    <s v="24"/>
    <m/>
    <s v="3"/>
    <s v="FOOD SERVICE"/>
    <s v="C"/>
    <x v="0"/>
    <s v="TOPOL"/>
    <s v="CASA NOVA"/>
    <s v="BA"/>
    <s v="BR"/>
    <x v="0"/>
    <m/>
    <m/>
    <s v="Sex"/>
    <s v="Q2"/>
    <m/>
    <s v="Revenda"/>
    <s v="15 dias"/>
    <s v="BLT-SOF"/>
    <s v="ATC MARUJO – CAPITAL"/>
    <s v="47300-000"/>
    <s v="-9.17599"/>
    <s v="-40.97754"/>
    <s v="Sim"/>
    <s v="Não"/>
    <s v="Não"/>
    <n v="398.43"/>
    <x v="24"/>
    <x v="0"/>
    <x v="0"/>
    <x v="0"/>
    <n v="0"/>
    <n v="0"/>
    <n v="990.89"/>
    <n v="0"/>
    <n v="1"/>
    <x v="0"/>
    <s v="2 - RUIM"/>
  </r>
  <r>
    <x v="13"/>
    <s v="143"/>
    <x v="59"/>
    <n v="1020"/>
    <m/>
    <m/>
    <s v="VAREJO TLM"/>
    <x v="8812"/>
    <x v="8137"/>
    <s v="PETRONILIA VERONICE DE LIMA SOUSA"/>
    <s v="31"/>
    <m/>
    <s v="10"/>
    <s v="INATIVO"/>
    <s v="C"/>
    <x v="1"/>
    <s v="DISTRITO DE LARGES"/>
    <s v="MARANGUAPE"/>
    <s v="CE"/>
    <s v="BR"/>
    <x v="0"/>
    <m/>
    <m/>
    <s v="Ter"/>
    <s v="Q1"/>
    <m/>
    <s v="Revenda"/>
    <s v="5 dias"/>
    <s v="DINHEIRO$"/>
    <s v="LOJA - CEARÁ - ATACADO"/>
    <s v="61962-000"/>
    <s v="-3.9846000151762127"/>
    <s v="-38.712201682920615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13"/>
    <x v="8138"/>
    <s v="EMPORIO HOT PIZZARIA EIRELI"/>
    <s v="31"/>
    <m/>
    <s v="10"/>
    <s v="INATIVO"/>
    <s v="C"/>
    <x v="1"/>
    <s v="CENTRO"/>
    <s v="EUSÉBIO"/>
    <s v="CE"/>
    <s v="BR"/>
    <x v="0"/>
    <m/>
    <m/>
    <s v="Qua"/>
    <s v="Q1"/>
    <m/>
    <s v="Revenda"/>
    <s v="7 dias"/>
    <s v="BLT-SOF"/>
    <s v="ATC MARUJO – CAPITAL"/>
    <s v="61760-000"/>
    <s v="-3.890133"/>
    <s v="-38.451236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14"/>
    <x v="8139"/>
    <s v="ANTONIO CELIO DE LIMA SILVA"/>
    <s v="31"/>
    <m/>
    <s v="10"/>
    <s v="INATIVO"/>
    <s v="C"/>
    <x v="1"/>
    <s v="COELCE"/>
    <s v="IBIAPINA"/>
    <s v="CE"/>
    <s v="BR"/>
    <x v="0"/>
    <m/>
    <m/>
    <s v="Sex"/>
    <s v="Q2"/>
    <m/>
    <s v="Revenda"/>
    <s v="5 dias"/>
    <s v="DINHEIRO$"/>
    <s v="LOJA - CEARÁ - ATACADO"/>
    <s v="62360-000"/>
    <s v="-3.9248834"/>
    <s v="-40.891483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15"/>
    <x v="8140"/>
    <s v="FERNANDA MAIA"/>
    <s v="31"/>
    <m/>
    <s v="10"/>
    <s v="INATIVO"/>
    <s v="C"/>
    <x v="1"/>
    <s v="PARQUE SÃO  JOÃO"/>
    <s v="MARANGUAPE"/>
    <s v="CE"/>
    <s v="BR"/>
    <x v="0"/>
    <m/>
    <m/>
    <s v="Ter"/>
    <s v="Q1"/>
    <m/>
    <s v="Revenda"/>
    <s v="5 dias"/>
    <s v="DINHEIRO$"/>
    <s v="LOJA - CEARÁ - ATACADO"/>
    <s v="61946-095"/>
    <s v="-3.89847"/>
    <s v="-38.67443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16"/>
    <x v="8141"/>
    <s v="MARIA FLOR NUNES DO NASCIMENTO"/>
    <s v="31"/>
    <m/>
    <s v="10"/>
    <s v="INATIVO"/>
    <s v="C"/>
    <x v="1"/>
    <s v="ICAIRAI DE AMONTADA"/>
    <s v="AMONTADA"/>
    <s v="CE"/>
    <s v="BR"/>
    <x v="0"/>
    <m/>
    <m/>
    <s v="Sex"/>
    <s v="Q1"/>
    <m/>
    <s v="Revenda"/>
    <s v="5 dias"/>
    <s v="DINHEIRO$"/>
    <s v="LOJA - CEARÁ - ATACADO"/>
    <s v="62540-00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KALZONE"/>
    <x v="8817"/>
    <x v="8142"/>
    <s v="LAMON COMERCIO DE ALIMENTOS LTDA - EPP"/>
    <s v="24"/>
    <m/>
    <s v="3"/>
    <s v="FOOD SERVICE"/>
    <s v="C"/>
    <x v="0"/>
    <s v="DOM EXPEDITO"/>
    <s v="SOBRAL"/>
    <s v="CE"/>
    <s v="BR"/>
    <x v="0"/>
    <m/>
    <m/>
    <s v="Sex"/>
    <s v="Semanal"/>
    <m/>
    <s v="Revenda"/>
    <s v="21 dias"/>
    <s v="BLT-SOF"/>
    <s v="ATC MARUJO – CAPITAL"/>
    <s v="62050-255"/>
    <s v="-3.69658"/>
    <s v="-40.34769"/>
    <s v="Sim"/>
    <s v="Não"/>
    <s v="Não"/>
    <n v="816"/>
    <x v="220"/>
    <x v="0"/>
    <x v="0"/>
    <x v="0"/>
    <n v="2312"/>
    <n v="2176"/>
    <n v="2720"/>
    <n v="816"/>
    <n v="0"/>
    <x v="1"/>
    <s v="4 - BOM"/>
  </r>
  <r>
    <x v="13"/>
    <s v="143"/>
    <x v="59"/>
    <n v="1020"/>
    <m/>
    <m/>
    <s v="VAREJO TLM"/>
    <x v="8818"/>
    <x v="8143"/>
    <s v="ANTONIA DE MARIA BARBOSA"/>
    <s v="31"/>
    <m/>
    <s v="10"/>
    <s v="INATIVO"/>
    <s v="C"/>
    <x v="1"/>
    <s v="CAIXA DA ÁGUA/ARARAS"/>
    <s v="VARJOTA"/>
    <s v="CE"/>
    <s v="BR"/>
    <x v="0"/>
    <m/>
    <m/>
    <s v="Sex"/>
    <s v="Semanal"/>
    <m/>
    <s v="Revenda"/>
    <s v="5 dias"/>
    <s v="DINHEIRO$"/>
    <s v="LOJA - CEARÁ - ATACADO"/>
    <s v="6226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819"/>
    <x v="8144"/>
    <s v="PIO COMERCIO DE ALIMENTOS LTDA"/>
    <s v="24"/>
    <m/>
    <s v="3"/>
    <s v="FOOD SERVICE"/>
    <s v="C"/>
    <x v="0"/>
    <s v="Manuel Sátiro"/>
    <s v="Fortaleza"/>
    <s v="CE"/>
    <s v="BR"/>
    <x v="0"/>
    <m/>
    <m/>
    <s v="Seg"/>
    <s v="Semanal"/>
    <m/>
    <s v="Revenda"/>
    <s v="15 dias"/>
    <s v="BLT-SOF"/>
    <s v="ATC MARUJO – DUPLICATA"/>
    <s v="60764-020"/>
    <m/>
    <m/>
    <s v="Sim"/>
    <s v="Não"/>
    <s v="Não"/>
    <n v="364.35"/>
    <x v="2"/>
    <x v="0"/>
    <x v="0"/>
    <x v="0"/>
    <n v="1123.42"/>
    <n v="561.71"/>
    <n v="744.08"/>
    <n v="314.9"/>
    <n v="0"/>
    <x v="1"/>
    <s v="3 - MEDIANO"/>
  </r>
  <r>
    <x v="13"/>
    <s v="143"/>
    <x v="59"/>
    <n v="1020"/>
    <m/>
    <m/>
    <s v="BEBELU"/>
    <x v="8820"/>
    <x v="8145"/>
    <s v="R W A COMERCIO DE ALIMENTOS LTDA"/>
    <s v="31"/>
    <m/>
    <s v="10"/>
    <s v="INATIVO"/>
    <s v="C"/>
    <x v="1"/>
    <s v="CIDADE DOS FUNCIONARIOS"/>
    <s v="FORTALEZA"/>
    <s v="CE"/>
    <s v="BR"/>
    <x v="0"/>
    <m/>
    <m/>
    <s v="Seg"/>
    <s v="Semanal"/>
    <m/>
    <s v="Revenda"/>
    <s v="15 dias"/>
    <s v="BLT-SOF"/>
    <s v="ATC MARUJO – DUPLICATA"/>
    <s v="60823-005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21"/>
    <x v="8146"/>
    <s v="FABRÍCIO RONEY FREIRE DA SILVA"/>
    <s v="31"/>
    <m/>
    <s v="10"/>
    <s v="INATIVO"/>
    <s v="C"/>
    <x v="1"/>
    <s v="Joaquim Távora"/>
    <s v="Fortaleza"/>
    <s v="CE"/>
    <s v="BR"/>
    <x v="0"/>
    <m/>
    <m/>
    <s v="Qui"/>
    <s v="Semanal"/>
    <m/>
    <s v="Revenda"/>
    <s v="5 dias"/>
    <s v="DINHEIRO$"/>
    <s v="LOJA - CEARÁ - ATACADO"/>
    <s v="60115-044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22"/>
    <x v="8147"/>
    <s v="EJP COMERCIO DE ALIMENTOS LTDA"/>
    <s v="31"/>
    <m/>
    <s v="10"/>
    <s v="INATIVO"/>
    <s v="C"/>
    <x v="1"/>
    <s v="Parque Dois Irmãos"/>
    <s v="Fortaleza"/>
    <s v="CE"/>
    <s v="BR"/>
    <x v="0"/>
    <m/>
    <m/>
    <s v="Ter"/>
    <s v="Q2"/>
    <m/>
    <s v="Revenda"/>
    <s v="15 dias"/>
    <s v="BLT-SOF"/>
    <s v="ATC MARUJO – CAPITAL"/>
    <s v="60761-28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23"/>
    <x v="8148"/>
    <s v="AME GASTRONOMIA LTDA"/>
    <s v="29"/>
    <m/>
    <s v="3"/>
    <s v="FOOD SERVICE"/>
    <s v="C"/>
    <x v="0"/>
    <s v="CATU"/>
    <s v="HORIZONTE"/>
    <s v="CE"/>
    <s v="BR"/>
    <x v="0"/>
    <m/>
    <m/>
    <s v="Seg"/>
    <s v="Semanal"/>
    <m/>
    <s v="Revenda"/>
    <s v="14 dias"/>
    <s v="BLT-SANT 804-1"/>
    <s v="ATC MARUJO – CAPITAL"/>
    <s v="62881-315"/>
    <m/>
    <m/>
    <s v="Sim"/>
    <s v="Não"/>
    <s v="Não"/>
    <n v="1128.97"/>
    <x v="0"/>
    <x v="1"/>
    <x v="0"/>
    <x v="1"/>
    <n v="950.2"/>
    <n v="0"/>
    <n v="999.6"/>
    <n v="0"/>
    <n v="1"/>
    <x v="0"/>
    <s v="3 - MEDIANO"/>
  </r>
  <r>
    <x v="13"/>
    <s v="143"/>
    <x v="59"/>
    <n v="1020"/>
    <m/>
    <m/>
    <s v="REFEITORIOS"/>
    <x v="8824"/>
    <x v="8149"/>
    <s v="AME GASTRONOMIA LTDA"/>
    <s v="5"/>
    <m/>
    <s v="3"/>
    <s v="FOOD SERVICE"/>
    <s v="C"/>
    <x v="1"/>
    <s v="JARDIM CEARENSE"/>
    <s v="FORTALEZA"/>
    <s v="CE"/>
    <s v="BR"/>
    <x v="0"/>
    <m/>
    <m/>
    <s v="Seg"/>
    <s v="Semanal"/>
    <m/>
    <s v="Revenda"/>
    <s v="14 dias"/>
    <s v="BLT-SOF"/>
    <s v="ATC MARUJO – CAPITAL"/>
    <s v="6071207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25"/>
    <x v="8150"/>
    <s v="MARIA NAYANE ALVES"/>
    <s v="4"/>
    <m/>
    <s v="3"/>
    <s v="FOOD SERVICE"/>
    <s v="C"/>
    <x v="1"/>
    <s v="MADALENA"/>
    <s v="ITAPIPOCA"/>
    <s v="CE"/>
    <s v="BR"/>
    <x v="0"/>
    <m/>
    <m/>
    <s v="Qui"/>
    <s v="Q2"/>
    <m/>
    <s v="Revenda"/>
    <s v="5 dias"/>
    <s v="DINHEIRO$"/>
    <s v="LOJA - CEARÁ - ATACADO"/>
    <s v="62505-3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26"/>
    <x v="8151"/>
    <s v="JARDILINE DA ROCHA  SOUSA"/>
    <s v="31"/>
    <m/>
    <s v="10"/>
    <s v="INATIVO"/>
    <s v="C"/>
    <x v="1"/>
    <s v="LAJES"/>
    <s v="MARANGUAPE"/>
    <s v="CE"/>
    <s v="BR"/>
    <x v="0"/>
    <m/>
    <m/>
    <s v="Ter"/>
    <s v="Q1"/>
    <m/>
    <s v="Revenda"/>
    <s v="5 dias"/>
    <s v="DINHEIRO$"/>
    <s v="LOJA - CEARÁ - ATACADO"/>
    <s v="61962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27"/>
    <x v="8152"/>
    <s v="FRANCISCO CARNEIRO DE SOUSA JUNIOR"/>
    <s v="31"/>
    <m/>
    <s v="10"/>
    <s v="INATIVO"/>
    <s v="C"/>
    <x v="1"/>
    <s v="SERRINHA"/>
    <s v="FORTALEZA"/>
    <s v="CE"/>
    <s v="BR"/>
    <x v="0"/>
    <m/>
    <m/>
    <s v="Qua"/>
    <s v="Q2"/>
    <m/>
    <s v="Revenda"/>
    <s v="5 dias"/>
    <s v="DINHEIRO$"/>
    <s v="LOJA - CEARÁ - ATACADO"/>
    <s v="60741-2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828"/>
    <x v="8153"/>
    <s v="COMERCIAL MAIA LTDA"/>
    <s v="31"/>
    <m/>
    <s v="10"/>
    <s v="INATIVO"/>
    <s v="C"/>
    <x v="1"/>
    <s v="JACANAU"/>
    <s v="Maracanaú"/>
    <s v="CE"/>
    <s v="BR"/>
    <x v="0"/>
    <m/>
    <m/>
    <s v="Qua"/>
    <s v="Semanal"/>
    <m/>
    <s v="Revenda"/>
    <s v="10 dias"/>
    <s v="BLT-ITAÚ 130681"/>
    <s v="ATC MARUJO – CAPITAL"/>
    <s v="61915-3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29"/>
    <x v="8154"/>
    <s v="ADRIANO EMILIO DE OLIVEIRA"/>
    <s v="31"/>
    <m/>
    <s v="10"/>
    <s v="INATIVO"/>
    <s v="C"/>
    <x v="1"/>
    <s v="CAJAZEIRAS"/>
    <s v="FORTALEZA"/>
    <s v="CE"/>
    <s v="BR"/>
    <x v="0"/>
    <m/>
    <m/>
    <s v="Ter"/>
    <s v="Q1"/>
    <m/>
    <s v="Revenda"/>
    <s v="a vista"/>
    <s v="BLT-SOF"/>
    <s v="LOJA - CEARÁ - ATACADO"/>
    <s v="60864-31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30"/>
    <x v="8155"/>
    <s v="COMUNIDADE CRISTA VIDEIRA"/>
    <s v="29"/>
    <m/>
    <s v="3"/>
    <s v="FOOD SERVICE"/>
    <s v="C"/>
    <x v="0"/>
    <s v="JEREISSATI I"/>
    <s v="MARACANAU"/>
    <s v="CE"/>
    <s v="BR"/>
    <x v="0"/>
    <m/>
    <m/>
    <s v="Seg"/>
    <s v="Q1"/>
    <m/>
    <s v="Revenda"/>
    <s v="15 dias"/>
    <s v="BLT-ITAÚ 130681"/>
    <s v="ATC MARUJO – CAPITAL"/>
    <s v="61900420"/>
    <m/>
    <m/>
    <s v="Sim"/>
    <s v="Não"/>
    <s v="Não"/>
    <n v="810.99"/>
    <x v="0"/>
    <x v="1"/>
    <x v="0"/>
    <x v="1"/>
    <n v="632.04"/>
    <n v="0"/>
    <n v="716.6799999999999"/>
    <n v="0"/>
    <n v="1"/>
    <x v="0"/>
    <s v="2 - RUIM"/>
  </r>
  <r>
    <x v="13"/>
    <s v="143"/>
    <x v="59"/>
    <n v="1020"/>
    <m/>
    <m/>
    <s v="VAREJO TLM"/>
    <x v="8831"/>
    <x v="8156"/>
    <s v="LUZIA JORDANIA CARVALHO SOARES"/>
    <s v="31"/>
    <m/>
    <s v="10"/>
    <s v="INATIVO"/>
    <s v="C"/>
    <x v="1"/>
    <s v="TAIBA"/>
    <s v="SÃO GONÇALO"/>
    <s v="CE"/>
    <s v="BR"/>
    <x v="0"/>
    <m/>
    <m/>
    <s v="Qua"/>
    <s v="Semanal"/>
    <m/>
    <s v="Revenda"/>
    <s v="5 dias"/>
    <s v="DINHEIRO$"/>
    <s v="LOJA - CEARÁ - ATACADO"/>
    <s v="6267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32"/>
    <x v="8157"/>
    <s v="ANTONIO ELTON RODRIGUES"/>
    <s v="31"/>
    <m/>
    <s v="10"/>
    <s v="INATIVO"/>
    <s v="C"/>
    <x v="1"/>
    <s v="CENTRO"/>
    <s v="IGUATU"/>
    <s v="CE"/>
    <s v="BR"/>
    <x v="0"/>
    <m/>
    <m/>
    <s v="Seg"/>
    <s v="Semanal"/>
    <m/>
    <s v="Revenda"/>
    <s v="a vista"/>
    <s v="BLT-SOF"/>
    <s v="LOJA - CEARÁ - ATACADO"/>
    <s v="63500-07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DE SERLARES"/>
    <x v="8833"/>
    <x v="8158"/>
    <s v="SRL REFEICOES COLETIVAS LTDA"/>
    <s v="5"/>
    <m/>
    <s v="3"/>
    <s v="FOOD SERVICE"/>
    <s v="C"/>
    <x v="0"/>
    <s v="PLANALTO DO AEROPORTO"/>
    <s v="Morada Nova"/>
    <s v="CE"/>
    <s v="BR"/>
    <x v="0"/>
    <m/>
    <m/>
    <s v="Sex"/>
    <s v="Q2"/>
    <m/>
    <s v="Revenda"/>
    <s v="30 dias"/>
    <s v="BLT-SOF"/>
    <s v="ATC MARUJO – CAPITAL"/>
    <s v="62940-000"/>
    <s v="-3.71275"/>
    <s v="-38.5902"/>
    <s v="Sim"/>
    <s v="Não"/>
    <s v="Não"/>
    <n v="1390.4"/>
    <x v="0"/>
    <x v="1"/>
    <x v="0"/>
    <x v="1"/>
    <n v="545"/>
    <n v="0"/>
    <n v="1220.6"/>
    <n v="0"/>
    <n v="1"/>
    <x v="0"/>
    <s v="2 - RUIM"/>
  </r>
  <r>
    <x v="13"/>
    <s v="143"/>
    <x v="59"/>
    <n v="1020"/>
    <m/>
    <m/>
    <s v="EVENTO"/>
    <x v="8834"/>
    <x v="8159"/>
    <s v="CONDOMINIO ASTURIAS RESIDENCE"/>
    <s v="31"/>
    <m/>
    <s v="10"/>
    <s v="INATIVO"/>
    <s v="C"/>
    <x v="1"/>
    <s v="CIDADE DOS FUNCIONARIOS"/>
    <s v="FORTALEZA"/>
    <s v="CE"/>
    <s v="BR"/>
    <x v="0"/>
    <m/>
    <m/>
    <s v="Seg"/>
    <s v="Semanal"/>
    <m/>
    <s v="Revenda"/>
    <s v="5 dias"/>
    <s v="DINHEIRO$"/>
    <s v="LOJA - CEARÁ - ATACADO"/>
    <s v="60824-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35"/>
    <x v="8160"/>
    <s v="ONGARATTO &amp; MEYER COMERCIO DE ALIMENTACAO LTDA"/>
    <s v="31"/>
    <m/>
    <s v="10"/>
    <s v="INATIVO"/>
    <s v="C"/>
    <x v="1"/>
    <s v="MESSEJANA"/>
    <s v="FORTALEZA"/>
    <s v="CE"/>
    <s v="BR"/>
    <x v="0"/>
    <m/>
    <m/>
    <s v="Ter"/>
    <s v="Semanal"/>
    <m/>
    <s v="Revenda"/>
    <s v="15 dias"/>
    <s v="BLT-ITAÚ 130681"/>
    <s v="CAPITAL CE"/>
    <s v="60823-105"/>
    <s v="-3.8170719"/>
    <s v="-38.5017671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CAFETERIA"/>
    <x v="8836"/>
    <x v="8161"/>
    <s v="CAFETERIAS TRES CORACOES LTDA"/>
    <s v="31"/>
    <m/>
    <s v="10"/>
    <s v="INATIVO"/>
    <s v="C"/>
    <x v="1"/>
    <s v="CENTRO"/>
    <s v="FORTALEZA"/>
    <s v="CE"/>
    <s v="BR"/>
    <x v="0"/>
    <m/>
    <m/>
    <s v="Qua"/>
    <s v="Q2"/>
    <m/>
    <s v="Revenda"/>
    <s v="30 dias"/>
    <s v="BLT-SOF"/>
    <s v="ATC MARUJO – CAPITAL"/>
    <s v="60060-3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CAFETERIA"/>
    <x v="8837"/>
    <x v="8162"/>
    <s v="CAFETEIRAS TRES CORACOES LTDA"/>
    <s v="31"/>
    <m/>
    <s v="10"/>
    <s v="INATIVO"/>
    <s v="C"/>
    <x v="1"/>
    <s v="CENTRO"/>
    <s v="FORTALEZA"/>
    <s v="CE"/>
    <s v="BR"/>
    <x v="0"/>
    <m/>
    <m/>
    <s v="Qua"/>
    <s v="Q2"/>
    <m/>
    <s v="Revenda"/>
    <s v="30 dias"/>
    <s v="BLT-SOF"/>
    <s v="ATC MARUJO – CAPITAL"/>
    <s v="60025-1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CAFETERIA"/>
    <x v="8838"/>
    <x v="8163"/>
    <s v="CAFETERIAS TRES CORACOES LTDA"/>
    <s v="31"/>
    <m/>
    <s v="10"/>
    <s v="INATIVO"/>
    <s v="C"/>
    <x v="1"/>
    <s v="SANTA CLARA"/>
    <s v="EUSÉBIO"/>
    <s v="CE"/>
    <s v="BR"/>
    <x v="0"/>
    <m/>
    <m/>
    <s v="Qua"/>
    <s v="Semanal"/>
    <m/>
    <s v="Revenda"/>
    <s v="30 dias"/>
    <s v="BLT-SOF"/>
    <s v="ATC MARUJO – CAPITAL"/>
    <s v="617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839"/>
    <x v="8164"/>
    <s v="B12 COMERCIO DE ALIMENTOS LTDA"/>
    <s v="24"/>
    <m/>
    <s v="3"/>
    <s v="FOOD SERVICE"/>
    <s v="C"/>
    <x v="0"/>
    <s v="EDSON QUEIROZ"/>
    <s v="FORTALEZA"/>
    <s v="CE"/>
    <s v="BR"/>
    <x v="0"/>
    <m/>
    <m/>
    <s v="Qui"/>
    <s v="Semanal"/>
    <m/>
    <s v="Revenda"/>
    <s v="15 dias"/>
    <s v="BLT-SOF"/>
    <s v="ATC MARUJO – CAPITAL"/>
    <s v="60811-905"/>
    <m/>
    <m/>
    <s v="Sim"/>
    <s v="Não"/>
    <s v="Não"/>
    <n v="0"/>
    <x v="24"/>
    <x v="1"/>
    <x v="0"/>
    <x v="1"/>
    <n v="622.5"/>
    <n v="679.64"/>
    <n v="1309.44"/>
    <n v="0"/>
    <n v="1"/>
    <x v="0"/>
    <s v="3 - MEDIANO"/>
  </r>
  <r>
    <x v="13"/>
    <s v="143"/>
    <x v="59"/>
    <n v="1020"/>
    <m/>
    <m/>
    <s v="REDE SERLARES"/>
    <x v="8840"/>
    <x v="8165"/>
    <s v="SRL REFEICOES COLETIVAS LTDA"/>
    <s v="5"/>
    <m/>
    <s v="3"/>
    <s v="FOOD SERVICE"/>
    <s v="C"/>
    <x v="0"/>
    <s v="Distrito Industrial I"/>
    <s v="Maracanaú"/>
    <s v="CE"/>
    <s v="BR"/>
    <x v="0"/>
    <m/>
    <m/>
    <s v="Seg"/>
    <s v="Semanal"/>
    <m/>
    <s v="Revenda"/>
    <s v="30 dias"/>
    <s v="BLT-SOF"/>
    <s v="AUTOSSERVIÇO CE"/>
    <s v="61939-210"/>
    <m/>
    <m/>
    <s v="Sim"/>
    <s v="Não"/>
    <s v="Não"/>
    <n v="3265.01"/>
    <x v="1"/>
    <x v="2"/>
    <x v="0"/>
    <x v="2"/>
    <n v="2704"/>
    <n v="1765.6"/>
    <n v="2688"/>
    <n v="2887.8"/>
    <n v="0"/>
    <x v="1"/>
    <s v="4 - BOM"/>
  </r>
  <r>
    <x v="13"/>
    <s v="143"/>
    <x v="59"/>
    <n v="1020"/>
    <m/>
    <m/>
    <s v="REDE SERLARES"/>
    <x v="8841"/>
    <x v="8166"/>
    <s v="SRL REFEICOES COLETIVAS LTDA"/>
    <s v="5"/>
    <m/>
    <s v="3"/>
    <s v="FOOD SERVICE"/>
    <s v="C"/>
    <x v="0"/>
    <s v="DISTRITO INDUSTRIAL"/>
    <s v="PACAJUS"/>
    <s v="CE"/>
    <s v="BR"/>
    <x v="0"/>
    <m/>
    <m/>
    <s v="Seg"/>
    <s v="Semanal"/>
    <m/>
    <s v="Revenda"/>
    <s v="30 dias"/>
    <s v="BLT-SOF"/>
    <s v="CAPITAL CE"/>
    <s v="62870-000"/>
    <m/>
    <m/>
    <s v="Sim"/>
    <s v="Não"/>
    <s v="Sim"/>
    <n v="2664"/>
    <x v="1"/>
    <x v="1"/>
    <x v="0"/>
    <x v="1"/>
    <n v="2191"/>
    <n v="1665.4"/>
    <n v="2973.8"/>
    <n v="694.8"/>
    <n v="0"/>
    <x v="1"/>
    <s v="4 - BOM"/>
  </r>
  <r>
    <x v="13"/>
    <s v="143"/>
    <x v="59"/>
    <n v="1020"/>
    <m/>
    <m/>
    <s v="VAREJO TLM"/>
    <x v="8842"/>
    <x v="8167"/>
    <s v="MARIA INBBERDILANDIA PEREIRA ALVES"/>
    <s v="31"/>
    <m/>
    <s v="10"/>
    <s v="INATIVO"/>
    <s v="C"/>
    <x v="1"/>
    <s v="CONJUNTO CEARA"/>
    <s v="FORTALEZA"/>
    <s v="CE"/>
    <s v="BR"/>
    <x v="0"/>
    <m/>
    <m/>
    <s v="Sab"/>
    <s v="Q1"/>
    <m/>
    <s v="Revenda"/>
    <s v="5 dias"/>
    <s v="DINHEIRO$"/>
    <s v="LOJA - CEARÁ - ATACADO"/>
    <s v="60532-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43"/>
    <x v="8168"/>
    <s v="AME GASTRONOMIA LTDA"/>
    <s v="5"/>
    <m/>
    <s v="3"/>
    <s v="FOOD SERVICE"/>
    <s v="C"/>
    <x v="0"/>
    <s v="CATOLE"/>
    <s v="HORIZONTE"/>
    <s v="CE"/>
    <s v="BR"/>
    <x v="4"/>
    <m/>
    <m/>
    <s v="Ter"/>
    <s v="Semanal"/>
    <m/>
    <s v="Revenda"/>
    <s v="14 dias"/>
    <s v="BLT-ITAÚ 130681"/>
    <s v="ATC MARUJO – CAPITAL"/>
    <s v="62887-285"/>
    <m/>
    <m/>
    <s v="Sim"/>
    <s v="Não"/>
    <s v="Não"/>
    <n v="0"/>
    <x v="0"/>
    <x v="0"/>
    <x v="0"/>
    <x v="0"/>
    <n v="0"/>
    <n v="572"/>
    <n v="520"/>
    <n v="0"/>
    <n v="1"/>
    <x v="0"/>
    <s v="2 - RUIM"/>
  </r>
  <r>
    <x v="13"/>
    <s v="143"/>
    <x v="59"/>
    <n v="1020"/>
    <m/>
    <m/>
    <s v="EVENTO"/>
    <x v="8844"/>
    <x v="8169"/>
    <s v="CERAMICA BRASILEIRA CERBRAS LTDA"/>
    <s v="33"/>
    <m/>
    <s v="3"/>
    <s v="FOOD SERVICE"/>
    <s v="C"/>
    <x v="1"/>
    <s v="DISTRITO INDUSTRIAL III"/>
    <s v="Maracanaú"/>
    <s v="CE"/>
    <s v="BR"/>
    <x v="0"/>
    <m/>
    <m/>
    <s v="Ter"/>
    <s v="Semanal"/>
    <m/>
    <s v="Revenda"/>
    <s v="30 Dias"/>
    <s v="BLT-ITAÚ 130681"/>
    <s v="ATC MARUJO – CAPITAL"/>
    <s v="61931-0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45"/>
    <x v="8170"/>
    <s v="SABOR DA GRACA SERVICOS DE ALIMENTACAO LTDA"/>
    <s v="31"/>
    <m/>
    <s v="10"/>
    <s v="INATIVO"/>
    <s v="C"/>
    <x v="1"/>
    <s v="CENTRO"/>
    <s v="FORTALEZA"/>
    <s v="CE"/>
    <s v="BR"/>
    <x v="0"/>
    <m/>
    <m/>
    <s v="Ter"/>
    <s v="Semanal"/>
    <m/>
    <s v="Revenda"/>
    <s v="14 dias"/>
    <s v="BLT-ITAÚ 130681"/>
    <s v="ATC MARUJO – CAPITAL"/>
    <s v="6002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846"/>
    <x v="8171"/>
    <s v="ORGANIZACAO EDUCACIONAL FARIAS BRITO LTDA"/>
    <s v="31"/>
    <m/>
    <s v="10"/>
    <s v="INATIVO"/>
    <s v="C"/>
    <x v="1"/>
    <s v="VARJOTA"/>
    <s v="FORTALEZA"/>
    <s v="CE"/>
    <s v="BR"/>
    <x v="4"/>
    <m/>
    <m/>
    <s v=""/>
    <s v="Semanal"/>
    <m/>
    <s v="Revenda"/>
    <s v="5 dias"/>
    <s v="BLT-SANT 804-1"/>
    <s v="AUTOSSERVIÇO CE"/>
    <s v="6017523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REDE SERLARES"/>
    <x v="8847"/>
    <x v="8172"/>
    <s v="SRL REFEICOES COLETIVAS LTDA"/>
    <s v="5"/>
    <m/>
    <s v="3"/>
    <s v="FOOD SERVICE"/>
    <s v="C"/>
    <x v="0"/>
    <s v="PARQUE ALBANO"/>
    <s v="CAUCAIA"/>
    <s v="CE"/>
    <s v="BR"/>
    <x v="0"/>
    <m/>
    <m/>
    <s v="Qua"/>
    <s v="Semanal"/>
    <m/>
    <s v="Revenda"/>
    <s v="30 dias"/>
    <s v="BLT-ITAÚ 130681"/>
    <s v="AUTOSSERVIÇO CE"/>
    <s v="61652-000"/>
    <m/>
    <m/>
    <s v="Sim"/>
    <s v="Não"/>
    <s v="Não"/>
    <n v="0"/>
    <x v="1"/>
    <x v="1"/>
    <x v="0"/>
    <x v="1"/>
    <n v="0"/>
    <n v="653.2"/>
    <n v="0"/>
    <n v="0"/>
    <n v="2"/>
    <x v="3"/>
    <s v="1 - PÉSSIMO"/>
  </r>
  <r>
    <x v="13"/>
    <s v="143"/>
    <x v="59"/>
    <n v="1020"/>
    <m/>
    <m/>
    <s v="REFEITORIOS"/>
    <x v="8848"/>
    <x v="8173"/>
    <s v="COMERCIAL BOAMA DE ALIMENTOS LTDA"/>
    <s v="5"/>
    <m/>
    <s v="3"/>
    <s v="FOOD SERVICE"/>
    <s v="C"/>
    <x v="0"/>
    <s v="MARAPONGA"/>
    <s v="FORTALEZA"/>
    <s v="CE"/>
    <s v="BR"/>
    <x v="0"/>
    <m/>
    <m/>
    <s v="Seg"/>
    <s v="Semanal"/>
    <m/>
    <s v="Revenda"/>
    <s v="7 dias"/>
    <s v="BLT-SOF"/>
    <s v="ATC MARUJO – CAPITAL"/>
    <s v="60711-055"/>
    <m/>
    <m/>
    <s v="Sim"/>
    <s v="Não"/>
    <s v="Não"/>
    <n v="1068.64"/>
    <x v="0"/>
    <x v="2"/>
    <x v="0"/>
    <x v="2"/>
    <n v="2559.83"/>
    <n v="2992.6"/>
    <n v="3362.05"/>
    <n v="939.6799999999999"/>
    <n v="0"/>
    <x v="1"/>
    <s v="4 - BOM"/>
  </r>
  <r>
    <x v="13"/>
    <s v="143"/>
    <x v="59"/>
    <n v="1020"/>
    <m/>
    <m/>
    <s v="REDE SERLARES"/>
    <x v="8849"/>
    <x v="8174"/>
    <s v="SRL REFEICOES COLETIVAS LTDA"/>
    <s v="5"/>
    <m/>
    <s v="3"/>
    <s v="FOOD SERVICE"/>
    <s v="C"/>
    <x v="0"/>
    <s v="DISTRITO DE BOM SUCESSO"/>
    <s v="Quixeré"/>
    <s v="CE"/>
    <s v="BR"/>
    <x v="0"/>
    <m/>
    <m/>
    <s v="Sex"/>
    <s v="Q1"/>
    <m/>
    <s v="Revenda"/>
    <s v="30 dias"/>
    <s v="BLT-SOF"/>
    <s v="CAPITAL CE"/>
    <s v="62920-000"/>
    <m/>
    <m/>
    <s v="Sim"/>
    <s v="Não"/>
    <s v="Não"/>
    <n v="6376.25"/>
    <x v="1"/>
    <x v="2"/>
    <x v="0"/>
    <x v="2"/>
    <n v="2697.36"/>
    <n v="5249"/>
    <n v="3713.5"/>
    <n v="3870.6"/>
    <n v="0"/>
    <x v="1"/>
    <s v="5 - EXCELENTE"/>
  </r>
  <r>
    <x v="13"/>
    <s v="143"/>
    <x v="59"/>
    <n v="1020"/>
    <m/>
    <m/>
    <s v="VAREJO TLM"/>
    <x v="8850"/>
    <x v="8175"/>
    <s v="JOSE ERMESON DO NASCIMENTO SANTOS"/>
    <s v="31"/>
    <m/>
    <s v="10"/>
    <s v="INATIVO"/>
    <s v="C"/>
    <x v="1"/>
    <s v="TABOCAL"/>
    <s v="ITAPIPOCA"/>
    <s v="CE"/>
    <s v="BR"/>
    <x v="0"/>
    <m/>
    <m/>
    <s v="Qui"/>
    <s v="Q1"/>
    <m/>
    <s v="Revenda"/>
    <s v="5 dias"/>
    <s v="DINHEIRO$"/>
    <s v="LOJA - CEARÁ - ATACADO"/>
    <s v="6250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51"/>
    <x v="8176"/>
    <s v="DEBORA EVELIN TEIXEIRA DOS SANTOS"/>
    <s v="31"/>
    <m/>
    <s v="10"/>
    <s v="INATIVO"/>
    <s v="C"/>
    <x v="1"/>
    <s v="MARANHAO"/>
    <s v="ITAPIPOCA"/>
    <s v="CE"/>
    <s v="BR"/>
    <x v="0"/>
    <m/>
    <m/>
    <s v="Sex"/>
    <s v="Q2"/>
    <m/>
    <s v="Revenda"/>
    <s v="5 dias"/>
    <s v="DINHEIRO$"/>
    <s v="LOJA - CEARÁ - ATACADO"/>
    <s v="62503-3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52"/>
    <x v="8177"/>
    <s v="APEL ATIVIDADES PRO ENSINO LTDA"/>
    <s v="29"/>
    <m/>
    <s v="9"/>
    <s v="CONSUMIDOR FINAL"/>
    <s v="C"/>
    <x v="1"/>
    <s v="DIONISIO TORRES"/>
    <s v="FORTALEZA"/>
    <s v="CE"/>
    <s v="BR"/>
    <x v="4"/>
    <m/>
    <m/>
    <s v="Seg"/>
    <s v="Semanal"/>
    <m/>
    <s v="Revenda"/>
    <s v="10 dias"/>
    <s v="BLT-SOF"/>
    <s v="ATC MARUJO – CAPITAL"/>
    <s v="60135-460"/>
    <m/>
    <m/>
    <s v="Sim"/>
    <s v="Não"/>
    <s v="Não"/>
    <n v="-798.9299999999999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8853"/>
    <x v="8178"/>
    <s v="DAVID GIRAO BRAGA EIRELI"/>
    <s v="31"/>
    <m/>
    <s v="10"/>
    <s v="INATIVO"/>
    <s v="C"/>
    <x v="1"/>
    <s v="TAMATANDUBA"/>
    <s v="EUSÉBIO"/>
    <s v="CE"/>
    <s v="BR"/>
    <x v="0"/>
    <m/>
    <m/>
    <s v="Qua"/>
    <s v="Semanal"/>
    <m/>
    <s v="Revenda"/>
    <s v="14 dias"/>
    <s v="BLT-SOF"/>
    <s v="ATC MARUJO – CAPITAL"/>
    <s v="617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8854"/>
    <x v="8179"/>
    <s v="LUANA LIMA DA SILVA PIZZARIA LTDA"/>
    <s v="24"/>
    <m/>
    <s v="7"/>
    <s v="PEQUENO VAREJO"/>
    <s v="C"/>
    <x v="1"/>
    <s v="NOVO MONDUBIM"/>
    <s v="FORTALEZA"/>
    <s v="CE"/>
    <s v="BR"/>
    <x v="0"/>
    <m/>
    <m/>
    <s v="Qui"/>
    <s v="Semanal"/>
    <m/>
    <s v="Revenda"/>
    <s v="14 dias"/>
    <s v="BLT-SOF"/>
    <s v="ATC MARUJO – CAPITAL"/>
    <s v="60764-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55"/>
    <x v="8180"/>
    <s v="SALT PEPPER COMERCIO DE ALIMENTOS E BEBIDAS LTDA"/>
    <s v="31"/>
    <m/>
    <s v="10"/>
    <s v="INATIVO"/>
    <s v="C"/>
    <x v="1"/>
    <s v="ALDEOTA"/>
    <s v="FORTALEZA"/>
    <s v="CE"/>
    <s v="BR"/>
    <x v="0"/>
    <m/>
    <m/>
    <s v="Qui"/>
    <s v="Semanal"/>
    <m/>
    <s v="Revenda"/>
    <s v="5 dias"/>
    <s v="DINHEIRO$"/>
    <s v="LOJA - CEARÁ - ATACADO"/>
    <s v="60150-16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56"/>
    <x v="8181"/>
    <s v="JEFFERSON THIAGO SA COSTA"/>
    <s v="31"/>
    <m/>
    <s v="10"/>
    <s v="INATIVO"/>
    <s v="C"/>
    <x v="1"/>
    <s v="CAMBEBA"/>
    <s v="FORTALEZA"/>
    <s v="CE"/>
    <s v="BR"/>
    <x v="0"/>
    <m/>
    <m/>
    <s v="Sex"/>
    <s v="Q1"/>
    <m/>
    <s v="Revenda"/>
    <s v="5 dias"/>
    <s v="DINHEIRO$"/>
    <s v="LOJA - CEARÁ - ATACADO"/>
    <s v="60822-1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57"/>
    <x v="8168"/>
    <s v="AME GASTRONOMIA LTDA"/>
    <s v="33"/>
    <m/>
    <s v="3"/>
    <s v="FOOD SERVICE"/>
    <s v="C"/>
    <x v="0"/>
    <s v="TAUAPE"/>
    <s v="FORTALEZA"/>
    <s v="CE"/>
    <s v="BR"/>
    <x v="1"/>
    <m/>
    <m/>
    <s v="Ter"/>
    <s v="Semanal"/>
    <m/>
    <s v="Revenda"/>
    <s v="14 dias"/>
    <s v="BLT-ITAÚ 130681"/>
    <s v="ATC MARUJO – CAPITAL"/>
    <s v="60130-350"/>
    <m/>
    <m/>
    <s v="Sim"/>
    <s v="Não"/>
    <s v="Não"/>
    <n v="0"/>
    <x v="0"/>
    <x v="0"/>
    <x v="0"/>
    <x v="0"/>
    <n v="0"/>
    <n v="0"/>
    <n v="312"/>
    <n v="0"/>
    <n v="1"/>
    <x v="0"/>
    <s v="1 - PÉSSIMO"/>
  </r>
  <r>
    <x v="13"/>
    <s v="143"/>
    <x v="59"/>
    <n v="1020"/>
    <m/>
    <m/>
    <s v="REFEITORIOS"/>
    <x v="8858"/>
    <x v="8182"/>
    <s v="AME GASTRONOMIA LTDA"/>
    <s v="5"/>
    <m/>
    <s v="3"/>
    <s v="FOOD SERVICE"/>
    <s v="C"/>
    <x v="0"/>
    <s v="PEDRAS"/>
    <s v="ITAITINGA"/>
    <s v="CE"/>
    <s v="BR"/>
    <x v="0"/>
    <m/>
    <m/>
    <s v="Ter"/>
    <s v="Semanal"/>
    <m/>
    <s v="Revenda"/>
    <s v="14 dias"/>
    <s v="BLT-SOF"/>
    <s v="ATC MARUJO – CAPITAL"/>
    <s v="61888-090"/>
    <m/>
    <m/>
    <s v="Sim"/>
    <s v="Não"/>
    <s v="Não"/>
    <n v="954.33"/>
    <x v="0"/>
    <x v="1"/>
    <x v="0"/>
    <x v="1"/>
    <n v="1456"/>
    <n v="3348.1"/>
    <n v="2658"/>
    <n v="0"/>
    <n v="1"/>
    <x v="0"/>
    <s v="4 - BOM"/>
  </r>
  <r>
    <x v="13"/>
    <s v="143"/>
    <x v="59"/>
    <n v="1020"/>
    <m/>
    <m/>
    <s v="VAREJO TLM"/>
    <x v="8859"/>
    <x v="8183"/>
    <s v="FRANCISCO NORBERTO PINHEIRO NETO"/>
    <s v="31"/>
    <m/>
    <s v="10"/>
    <s v="INATIVO"/>
    <s v="C"/>
    <x v="1"/>
    <s v="CENTRO"/>
    <s v="FORTALEZA"/>
    <s v="CE"/>
    <s v="BR"/>
    <x v="0"/>
    <m/>
    <m/>
    <s v="Qui"/>
    <s v="Q1"/>
    <m/>
    <s v="Revenda"/>
    <s v="5 dias"/>
    <s v="DINHEIRO$"/>
    <s v="LOJA - CEARÁ - ATACADO"/>
    <s v="60060-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60"/>
    <x v="8184"/>
    <s v="ROBS BURGUER LANCHES LTDA - ME"/>
    <s v="31"/>
    <m/>
    <s v="10"/>
    <s v="INATIVO"/>
    <s v="C"/>
    <x v="1"/>
    <s v="MESSEJANA"/>
    <s v="FORTALEZA"/>
    <s v="CE"/>
    <s v="BR"/>
    <x v="0"/>
    <m/>
    <m/>
    <s v="Qua"/>
    <s v="Q1"/>
    <m/>
    <s v="Revenda"/>
    <s v="5 dias"/>
    <s v="BLT-ITAÚ 130681"/>
    <s v="ATC MARUJO – CAPITAL"/>
    <s v="60840-285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61"/>
    <x v="8185"/>
    <s v="POUSADA VILLA MANGO LTDA"/>
    <s v="31"/>
    <m/>
    <s v="10"/>
    <s v="INATIVO"/>
    <s v="C"/>
    <x v="1"/>
    <s v="LAGOA VERDE"/>
    <s v="AMONTADA"/>
    <s v="CE"/>
    <s v="BR"/>
    <x v="0"/>
    <m/>
    <m/>
    <s v="Seg"/>
    <s v="Semanal"/>
    <m/>
    <s v="Revenda"/>
    <s v="10 dias"/>
    <s v="BLT-SOF"/>
    <s v="ATC MARUJO - SOBRAL"/>
    <s v="6254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62"/>
    <x v="8186"/>
    <s v="JOANA DARC RODRIGUES DE LIMA"/>
    <s v="31"/>
    <m/>
    <s v="10"/>
    <s v="INATIVO"/>
    <s v="C"/>
    <x v="1"/>
    <s v="TANQUES"/>
    <s v="BEBERIBE"/>
    <s v="CE"/>
    <s v="BR"/>
    <x v="0"/>
    <m/>
    <m/>
    <s v="Qua"/>
    <s v="Q1"/>
    <m/>
    <s v="Revenda"/>
    <s v="5 dias"/>
    <s v="DINHEIRO$"/>
    <s v="LOJA - CEARÁ - ATACADO"/>
    <s v="6284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63"/>
    <x v="8187"/>
    <s v="JOERICA DA SILVA LIMA"/>
    <s v="31"/>
    <m/>
    <s v="10"/>
    <s v="INATIVO"/>
    <s v="C"/>
    <x v="1"/>
    <s v="ACUDINHO"/>
    <s v="CARIDADE"/>
    <s v="CE"/>
    <s v="BR"/>
    <x v="0"/>
    <m/>
    <m/>
    <s v="Sex"/>
    <s v="Semanal"/>
    <m/>
    <s v="Revenda"/>
    <s v="5 dias"/>
    <s v="DINHEIRO$"/>
    <s v="LOJA - CEARÁ - ATACADO"/>
    <s v="627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64"/>
    <x v="8188"/>
    <s v="AME GASTRONOMIA LTDA"/>
    <s v="29"/>
    <m/>
    <s v="3"/>
    <s v="FOOD SERVICE"/>
    <s v="C"/>
    <x v="0"/>
    <s v="AUTRAN NUNES"/>
    <s v="FORTALEZA"/>
    <s v="CE"/>
    <s v="BR"/>
    <x v="0"/>
    <m/>
    <m/>
    <s v="Sex"/>
    <s v="Semanal"/>
    <m/>
    <s v="Revenda"/>
    <s v="14 dias"/>
    <s v="BLT-SANT 804-1"/>
    <s v="ATC MARUJO – CAPITAL"/>
    <s v="60526-450"/>
    <m/>
    <m/>
    <s v="Sim"/>
    <s v="Não"/>
    <s v="Não"/>
    <n v="357.9"/>
    <x v="0"/>
    <x v="0"/>
    <x v="0"/>
    <x v="0"/>
    <n v="624"/>
    <n v="624"/>
    <n v="312"/>
    <n v="312"/>
    <n v="0"/>
    <x v="1"/>
    <s v="2 - RUIM"/>
  </r>
  <r>
    <x v="13"/>
    <s v="143"/>
    <x v="59"/>
    <n v="1020"/>
    <m/>
    <m/>
    <s v="VAREJO TLM"/>
    <x v="8865"/>
    <x v="8189"/>
    <s v="LUANA LIMA DA SILVA PIZZARIA LTDA"/>
    <s v="31"/>
    <m/>
    <s v="10"/>
    <s v="INATIVO"/>
    <s v="C"/>
    <x v="1"/>
    <s v="Messejana"/>
    <s v="Fortaleza"/>
    <s v="CE"/>
    <s v="BR"/>
    <x v="0"/>
    <m/>
    <m/>
    <s v="Seg"/>
    <s v="Semanal"/>
    <m/>
    <s v="Revenda"/>
    <s v="14 dias"/>
    <s v="BLT-SOF"/>
    <s v="ATC MARUJO – CAPITAL"/>
    <s v="60840-28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66"/>
    <x v="8190"/>
    <s v="CLINICA DE END E CIR DIGESTIVO DR EDGAR NADRA ARY LTDA"/>
    <s v="5"/>
    <m/>
    <s v="3"/>
    <s v="FOOD SERVICE"/>
    <s v="C"/>
    <x v="0"/>
    <s v="Meireles"/>
    <s v="Fortaleza"/>
    <s v="CE"/>
    <s v="BR"/>
    <x v="0"/>
    <m/>
    <m/>
    <s v="Qua"/>
    <s v="Q2"/>
    <m/>
    <s v="Revenda"/>
    <s v="15 dias"/>
    <s v="BLT-SOF"/>
    <s v="ATC MARUJO – CAPITAL"/>
    <s v="60170-240"/>
    <m/>
    <m/>
    <s v="Sim"/>
    <s v="Não"/>
    <s v="Sim"/>
    <n v="0"/>
    <x v="1"/>
    <x v="0"/>
    <x v="0"/>
    <x v="0"/>
    <n v="0"/>
    <n v="646.4"/>
    <n v="680"/>
    <n v="0"/>
    <n v="1"/>
    <x v="0"/>
    <s v="2 - RUIM"/>
  </r>
  <r>
    <x v="13"/>
    <s v="143"/>
    <x v="59"/>
    <n v="1020"/>
    <m/>
    <m/>
    <s v="EVENTO"/>
    <x v="8867"/>
    <x v="8191"/>
    <s v="FUNDACAO BRADESCO"/>
    <s v="33"/>
    <m/>
    <s v="8"/>
    <s v="FROSTY"/>
    <s v="C"/>
    <x v="1"/>
    <s v="Parque Tabapuá"/>
    <s v="Caucaia"/>
    <s v="CE"/>
    <s v="BR"/>
    <x v="0"/>
    <m/>
    <m/>
    <s v="Ter"/>
    <s v="Q1"/>
    <m/>
    <s v="Revenda"/>
    <s v="15 dias"/>
    <s v="DEPOSITO"/>
    <s v="CAPITAL CE"/>
    <s v="61652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68"/>
    <x v="8192"/>
    <s v="ANGELO MARCIO FROTA GUILHERME"/>
    <s v="31"/>
    <m/>
    <s v="10"/>
    <s v="INATIVO"/>
    <s v="C"/>
    <x v="1"/>
    <s v="FLORESTA"/>
    <s v="FORTALEZA"/>
    <s v="CE"/>
    <s v="BR"/>
    <x v="0"/>
    <m/>
    <m/>
    <s v="Ter"/>
    <s v="Q2"/>
    <m/>
    <s v="Revenda"/>
    <s v="5 dias"/>
    <s v="DINHEIRO$"/>
    <s v="LOJA - CEARÁ - ATACADO"/>
    <s v="60340-1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69"/>
    <x v="8193"/>
    <s v="AME GASTRONOMIA LTDA"/>
    <s v="5"/>
    <m/>
    <s v="3"/>
    <s v="FOOD SERVICE"/>
    <s v="C"/>
    <x v="1"/>
    <s v="DISTRITO INDUSTRIAL I"/>
    <s v="Maracanaú"/>
    <s v="CE"/>
    <s v="BR"/>
    <x v="0"/>
    <m/>
    <m/>
    <s v="Sex"/>
    <s v="Semanal"/>
    <m/>
    <s v="Revenda"/>
    <s v="14 dias"/>
    <s v="BLT-SOF"/>
    <s v="ATC MARUJO – CAPITAL"/>
    <s v="61939-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70"/>
    <x v="8194"/>
    <s v="ANA BYATRIZ ALVES DE LIMA"/>
    <s v="31"/>
    <m/>
    <s v="10"/>
    <s v="INATIVO"/>
    <s v="C"/>
    <x v="1"/>
    <s v="ALFONSO MARANGUAPE"/>
    <s v="Tianguá"/>
    <s v="CE"/>
    <s v="BR"/>
    <x v="0"/>
    <m/>
    <m/>
    <s v="Sex"/>
    <s v="Semanal"/>
    <m/>
    <s v="Revenda"/>
    <s v="5 dias"/>
    <s v="DINHEIRO$"/>
    <s v="LOJA - CEARÁ - ATACADO"/>
    <s v="62328-0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871"/>
    <x v="8195"/>
    <s v="NORTE SUL ACAITERIA  ME"/>
    <s v="4"/>
    <m/>
    <s v="3"/>
    <s v="FOOD SERVICE"/>
    <s v="C"/>
    <x v="0"/>
    <s v="ITAMBE"/>
    <s v="CAUCAIA"/>
    <s v="CE"/>
    <s v="BR"/>
    <x v="0"/>
    <m/>
    <m/>
    <s v="Seg"/>
    <s v="Q2"/>
    <m/>
    <s v="Revenda"/>
    <s v="15 dias"/>
    <s v="BLT-ITAÚ 130681"/>
    <s v="MARUJINHO - CAPITAL - DISTRI."/>
    <s v="61602-080"/>
    <s v="-3.7307729"/>
    <s v="-38.6533528"/>
    <s v="Sim"/>
    <s v="Não"/>
    <s v="Sim"/>
    <n v="1420.41"/>
    <x v="1"/>
    <x v="2"/>
    <x v="0"/>
    <x v="2"/>
    <n v="624"/>
    <n v="3510.6"/>
    <n v="1262.46"/>
    <n v="0"/>
    <n v="1"/>
    <x v="0"/>
    <s v="4 - BOM"/>
  </r>
  <r>
    <x v="13"/>
    <s v="143"/>
    <x v="59"/>
    <n v="1020"/>
    <m/>
    <m/>
    <s v="REFEITORIOS"/>
    <x v="8872"/>
    <x v="8196"/>
    <s v="TIJUCA ALIMENTOS LTDA"/>
    <s v="29"/>
    <m/>
    <s v="3"/>
    <s v="FOOD SERVICE"/>
    <s v="C"/>
    <x v="0"/>
    <s v="MESSEJANA"/>
    <s v="FORTALEZA"/>
    <s v="CE"/>
    <s v="BR"/>
    <x v="0"/>
    <m/>
    <m/>
    <s v="Ter"/>
    <s v="Semanal"/>
    <m/>
    <s v="Revenda"/>
    <s v="10 dias"/>
    <s v="BLT-SOF"/>
    <s v="ATC MARUJO – CAPITAL"/>
    <s v="60870-576"/>
    <m/>
    <m/>
    <s v="Sim"/>
    <s v="Não"/>
    <s v="Não"/>
    <n v="0"/>
    <x v="0"/>
    <x v="0"/>
    <x v="0"/>
    <x v="0"/>
    <n v="1355.25"/>
    <n v="1258.2"/>
    <n v="1565.25"/>
    <n v="0"/>
    <n v="1"/>
    <x v="0"/>
    <s v="4 - BOM"/>
  </r>
  <r>
    <x v="13"/>
    <s v="143"/>
    <x v="59"/>
    <n v="1020"/>
    <m/>
    <m/>
    <s v="CLIENTES"/>
    <x v="8873"/>
    <x v="8197"/>
    <s v="J F A TARGINO RESTAURANTE E LANCHONETE ME"/>
    <s v="17"/>
    <m/>
    <s v="7"/>
    <s v="PEQUENO VAREJO"/>
    <s v="C"/>
    <x v="0"/>
    <s v="CRUZEIRO"/>
    <s v="Viçosa do Ceará"/>
    <s v="CE"/>
    <s v="BR"/>
    <x v="0"/>
    <m/>
    <m/>
    <s v="Sex"/>
    <s v="Q2"/>
    <m/>
    <s v="Revenda"/>
    <s v="10 dias"/>
    <s v="BLT-ITAÚ 130681"/>
    <s v="INTERIOR CE"/>
    <s v="62320-000"/>
    <s v="-3.5653068"/>
    <s v="-41.0950832"/>
    <s v="Sim"/>
    <s v="Não"/>
    <s v="Não"/>
    <n v="0"/>
    <x v="0"/>
    <x v="2"/>
    <x v="0"/>
    <x v="2"/>
    <n v="3504.6"/>
    <n v="543.84"/>
    <n v="1019.7"/>
    <n v="0"/>
    <n v="1"/>
    <x v="0"/>
    <s v="4 - BOM"/>
  </r>
  <r>
    <x v="13"/>
    <s v="143"/>
    <x v="59"/>
    <n v="1020"/>
    <m/>
    <m/>
    <s v="VAREJO TLM"/>
    <x v="8874"/>
    <x v="8198"/>
    <s v="DIEGO DE MORAIS ALMEIDA"/>
    <s v="31"/>
    <m/>
    <s v="10"/>
    <s v="INATIVO"/>
    <s v="C"/>
    <x v="1"/>
    <s v="PIRAMBU"/>
    <s v="FORTALEZA"/>
    <s v="CE"/>
    <s v="BR"/>
    <x v="0"/>
    <m/>
    <m/>
    <s v="Ter"/>
    <s v="Semanal"/>
    <m/>
    <s v="Revenda"/>
    <s v="5 dias"/>
    <s v="DINHEIRO$"/>
    <s v="LOJA - CEARÁ - ATACADO"/>
    <s v="60312-0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75"/>
    <x v="8199"/>
    <s v="ALAM RAMOS DOS PASSOS ME"/>
    <s v="31"/>
    <m/>
    <s v="10"/>
    <s v="INATIVO"/>
    <s v="C"/>
    <x v="1"/>
    <s v="CENTRO"/>
    <s v="Guaiúba"/>
    <s v="CE"/>
    <s v="BR"/>
    <x v="0"/>
    <m/>
    <m/>
    <s v="Sex"/>
    <s v="Semanal"/>
    <m/>
    <s v="Revenda"/>
    <s v="5 dias"/>
    <s v="DINHEIRO$"/>
    <s v="LOJA - CEARÁ - ATACADO"/>
    <s v="61890-9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ATC"/>
    <x v="8876"/>
    <x v="8200"/>
    <s v="LUCIANA BARBOSA RIBEIRO DE ARAUJO"/>
    <s v="31"/>
    <m/>
    <s v="10"/>
    <s v="INATIVO"/>
    <s v="C"/>
    <x v="1"/>
    <s v="ANTONIO BEZERRA"/>
    <s v="FORTALEZA"/>
    <s v="CE"/>
    <s v="BR"/>
    <x v="0"/>
    <m/>
    <m/>
    <s v="Seg"/>
    <s v="Semanal"/>
    <m/>
    <s v="Duplicata"/>
    <s v="5 dias"/>
    <s v="DINHEIRO$"/>
    <s v="LOJA - CEARÁ - ATACADO"/>
    <s v="60356-0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77"/>
    <x v="8201"/>
    <s v="MR REFEICOES COORPORATIVAS LTDA - ME"/>
    <s v="5"/>
    <m/>
    <s v="3"/>
    <s v="FOOD SERVICE"/>
    <s v="C"/>
    <x v="0"/>
    <s v="ALTO ALEGRE II"/>
    <s v="Maracanaú"/>
    <s v="CE"/>
    <s v="BR"/>
    <x v="0"/>
    <m/>
    <m/>
    <s v="Seg"/>
    <s v="Semanal"/>
    <m/>
    <s v="Revenda"/>
    <s v="14 dias"/>
    <s v="BLT-ITAÚ 130681"/>
    <s v="ATC MARUJO – CAPITAL"/>
    <s v="61921-545"/>
    <m/>
    <m/>
    <s v="Sim"/>
    <s v="Não"/>
    <s v="Não"/>
    <n v="733.71"/>
    <x v="0"/>
    <x v="0"/>
    <x v="0"/>
    <x v="0"/>
    <n v="690.3"/>
    <n v="1149.73"/>
    <n v="499.29"/>
    <n v="649.84"/>
    <n v="0"/>
    <x v="1"/>
    <s v="3 - MEDIANO"/>
  </r>
  <r>
    <x v="13"/>
    <s v="143"/>
    <x v="59"/>
    <n v="1020"/>
    <m/>
    <m/>
    <s v="BEBELU"/>
    <x v="8878"/>
    <x v="8202"/>
    <s v="R B C COMERCIO DE ALIMENTOS LTDA"/>
    <s v="31"/>
    <m/>
    <s v="10"/>
    <s v="INATIVO"/>
    <s v="C"/>
    <x v="1"/>
    <s v="COACU"/>
    <s v="EUSÉBIO"/>
    <s v="CE"/>
    <s v="BR"/>
    <x v="0"/>
    <m/>
    <m/>
    <s v="Qua"/>
    <s v="Semanal"/>
    <m/>
    <s v="Revenda"/>
    <s v="15 dias"/>
    <s v="BLT-SOF"/>
    <s v="ATC MARUJO – CAPITAL"/>
    <s v="61771-830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79"/>
    <x v="8203"/>
    <s v="JACQUELINE TRAJANO DE CASTRO SILVA"/>
    <s v="31"/>
    <m/>
    <s v="10"/>
    <s v="INATIVO"/>
    <s v="C"/>
    <x v="1"/>
    <s v="CARLITO PAMPLONA"/>
    <s v="FORTALEZA"/>
    <s v="CE"/>
    <s v="BR"/>
    <x v="0"/>
    <m/>
    <m/>
    <s v="Sex"/>
    <s v="Semanal"/>
    <m/>
    <s v="Revenda"/>
    <s v="5 dias"/>
    <s v="BLT-ITAÚ 130681"/>
    <s v="LOJA - CEARÁ - ATACADO"/>
    <s v="60310-05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880"/>
    <x v="8204"/>
    <s v="RBCI COMERCIO DE ALIMENTOS LTDA"/>
    <s v="24"/>
    <m/>
    <s v="3"/>
    <s v="FOOD SERVICE"/>
    <s v="C"/>
    <x v="0"/>
    <s v="MESSEJANA"/>
    <s v="FORTALEZA"/>
    <s v="CE"/>
    <s v="BR"/>
    <x v="0"/>
    <m/>
    <m/>
    <s v="Qui"/>
    <s v="Semanal"/>
    <m/>
    <s v="Revenda"/>
    <s v="15 dias"/>
    <s v="BLT-SOF"/>
    <s v="ATC MARUJO – CAPITAL"/>
    <s v="60871-170"/>
    <m/>
    <m/>
    <s v="Sim"/>
    <s v="Não"/>
    <s v="Sim"/>
    <n v="799.3099999999999"/>
    <x v="11"/>
    <x v="0"/>
    <x v="0"/>
    <x v="0"/>
    <n v="686.9400000000001"/>
    <n v="808.52"/>
    <n v="801.22"/>
    <n v="322.2"/>
    <n v="0"/>
    <x v="1"/>
    <s v="3 - MEDIANO"/>
  </r>
  <r>
    <x v="13"/>
    <s v="143"/>
    <x v="59"/>
    <n v="1020"/>
    <m/>
    <m/>
    <s v="REDE SERLARES"/>
    <x v="8881"/>
    <x v="8205"/>
    <s v="SRL REFEICOES COLETIVAS LTDA"/>
    <s v="5"/>
    <m/>
    <s v="3"/>
    <s v="FOOD SERVICE"/>
    <s v="C"/>
    <x v="0"/>
    <s v="CATUANA"/>
    <s v="CAUCAIA"/>
    <s v="CE"/>
    <s v="BR"/>
    <x v="0"/>
    <m/>
    <m/>
    <s v="Ter"/>
    <s v="Semanal"/>
    <m/>
    <s v="Revenda"/>
    <s v="30 dias"/>
    <s v="BLT-ITAÚ 130681"/>
    <s v="AUTOSSERVIÇO CE"/>
    <s v="61680-000"/>
    <m/>
    <m/>
    <s v="Sim"/>
    <s v="Não"/>
    <s v="Não"/>
    <n v="1323.36"/>
    <x v="1"/>
    <x v="1"/>
    <x v="0"/>
    <x v="1"/>
    <n v="2061.8"/>
    <n v="1635"/>
    <n v="1538.4"/>
    <n v="586.2"/>
    <n v="0"/>
    <x v="1"/>
    <s v="4 - BOM"/>
  </r>
  <r>
    <x v="13"/>
    <s v="143"/>
    <x v="59"/>
    <n v="1020"/>
    <m/>
    <m/>
    <s v="REFEITORIOS"/>
    <x v="8882"/>
    <x v="8206"/>
    <s v="NUTRE ALIMENTACAO COMERCIO E SERVICO LTDA"/>
    <s v="5"/>
    <m/>
    <s v="3"/>
    <s v="FOOD SERVICE"/>
    <s v="C"/>
    <x v="0"/>
    <s v="MESSEJANA"/>
    <s v="FORTALEZA"/>
    <s v="CE"/>
    <s v="BR"/>
    <x v="0"/>
    <m/>
    <m/>
    <s v="Ter"/>
    <s v="Q2"/>
    <m/>
    <s v="Revenda"/>
    <s v="15 dias"/>
    <s v="BLT-ITAÚ 130681"/>
    <s v="ATC MARUJO – CAPITAL"/>
    <s v="60842-220"/>
    <m/>
    <m/>
    <s v="Sim"/>
    <s v="Não"/>
    <s v="Sim"/>
    <n v="2250.2"/>
    <x v="0"/>
    <x v="1"/>
    <x v="0"/>
    <x v="1"/>
    <n v="4325.84"/>
    <n v="3787.3"/>
    <n v="4128.73"/>
    <n v="1995.04"/>
    <n v="0"/>
    <x v="1"/>
    <s v="5 - EXCELENTE"/>
  </r>
  <r>
    <x v="13"/>
    <s v="143"/>
    <x v="59"/>
    <n v="1020"/>
    <m/>
    <m/>
    <s v="BEBELU"/>
    <x v="8883"/>
    <x v="8207"/>
    <s v="RG COMERCIO DE CHOCOLATES LTDA"/>
    <s v="24"/>
    <m/>
    <s v="3"/>
    <s v="FOOD SERVICE"/>
    <s v="C"/>
    <x v="0"/>
    <s v="Edson Queiroz"/>
    <s v="Fortaleza"/>
    <s v="CE"/>
    <s v="BR"/>
    <x v="0"/>
    <m/>
    <m/>
    <s v="Qui"/>
    <s v="Semanal"/>
    <m/>
    <s v="Revenda"/>
    <s v="7 dias"/>
    <s v="BLT-ITAÚ 130681"/>
    <s v="ATC MARUJO – CAPITAL"/>
    <s v="60811-341"/>
    <m/>
    <m/>
    <s v="Sim"/>
    <s v="Não"/>
    <s v="Não"/>
    <n v="0"/>
    <x v="0"/>
    <x v="0"/>
    <x v="0"/>
    <x v="0"/>
    <n v="790.27"/>
    <n v="364.74"/>
    <n v="851.0599999999999"/>
    <n v="0"/>
    <n v="1"/>
    <x v="0"/>
    <s v="3 - MEDIANO"/>
  </r>
  <r>
    <x v="13"/>
    <s v="143"/>
    <x v="59"/>
    <n v="1020"/>
    <m/>
    <m/>
    <s v="VAREJO TLM"/>
    <x v="8884"/>
    <x v="8208"/>
    <s v="PETITE SURPRISE LTDA"/>
    <s v="24"/>
    <m/>
    <s v="3"/>
    <s v="FOOD SERVICE"/>
    <s v="C"/>
    <x v="1"/>
    <s v="MEIRELES"/>
    <s v="FORTALEZA"/>
    <s v="CE"/>
    <s v="BR"/>
    <x v="0"/>
    <m/>
    <m/>
    <s v="Qui"/>
    <s v="Semanal"/>
    <m/>
    <s v="Revenda"/>
    <s v="10 dias"/>
    <s v="BLT-SOF"/>
    <s v="ATC MARUJO – CAPITAL"/>
    <s v="60115-280"/>
    <m/>
    <m/>
    <s v="Sim"/>
    <s v="Não"/>
    <s v="Sim"/>
    <n v="0"/>
    <x v="8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85"/>
    <x v="8168"/>
    <s v="AME GASTRONOMIA LTDA"/>
    <s v="33"/>
    <m/>
    <s v="8"/>
    <s v="FROSTY"/>
    <s v="C"/>
    <x v="1"/>
    <s v="FLORESTA"/>
    <s v="FORTALEZA"/>
    <s v="CE"/>
    <s v="BR"/>
    <x v="0"/>
    <m/>
    <m/>
    <s v="Seg"/>
    <s v="Semanal"/>
    <m/>
    <s v="Revenda"/>
    <s v="14 dias"/>
    <s v="BLT-ITAÚ 130681"/>
    <s v="ATC MARUJO – CAPITAL"/>
    <s v="60340-2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DE SERLARES"/>
    <x v="8886"/>
    <x v="8209"/>
    <s v="SRL REFEICOES COLETIVAS LTDA"/>
    <s v="31"/>
    <m/>
    <s v="10"/>
    <s v="INATIVO"/>
    <s v="C"/>
    <x v="1"/>
    <s v="SALGADINHO"/>
    <s v="CAUCAIA"/>
    <s v="CE"/>
    <s v="BR"/>
    <x v="0"/>
    <m/>
    <m/>
    <s v="Sex"/>
    <s v="Semanal"/>
    <m/>
    <s v="Revenda"/>
    <s v="30 dias"/>
    <s v="PGTO DAYCOVAL"/>
    <s v="ATC MARUJO – CAPITAL"/>
    <s v="61680-000"/>
    <m/>
    <m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87"/>
    <x v="8210"/>
    <s v="FRUMAR COMERCIO DE ALIMENTOS E SERVICOS LTDA"/>
    <s v="17"/>
    <m/>
    <s v="9"/>
    <s v="CONSUMIDOR FINAL"/>
    <s v="C"/>
    <x v="0"/>
    <s v="MUCURIPE"/>
    <s v="FORTALEZA"/>
    <s v="CE"/>
    <s v="BR"/>
    <x v="0"/>
    <m/>
    <m/>
    <s v="Ter"/>
    <s v="Semanal"/>
    <m/>
    <s v="Revenda"/>
    <s v="7 dias"/>
    <s v="BLT-SANT 804-1"/>
    <s v="ATC MARUJO – CAPITAL"/>
    <s v="60165-121"/>
    <m/>
    <m/>
    <s v="Sim"/>
    <s v="Não"/>
    <s v="Sim"/>
    <n v="0"/>
    <x v="12"/>
    <x v="0"/>
    <x v="0"/>
    <x v="0"/>
    <n v="0"/>
    <n v="0"/>
    <n v="350.6"/>
    <n v="0"/>
    <n v="1"/>
    <x v="0"/>
    <s v="1 - PÉSSIMO"/>
  </r>
  <r>
    <x v="13"/>
    <s v="143"/>
    <x v="59"/>
    <n v="1020"/>
    <m/>
    <m/>
    <s v="PROSPECCAO TELEMARKETING"/>
    <x v="8888"/>
    <x v="8211"/>
    <s v="HAPPY DAY EVENTOS E SERVICOS LTDA"/>
    <s v="31"/>
    <m/>
    <s v="10"/>
    <s v="INATIVO"/>
    <s v="C"/>
    <x v="1"/>
    <s v="CAMBEBA"/>
    <s v="FORTALEZA"/>
    <s v="CE"/>
    <s v="BR"/>
    <x v="0"/>
    <m/>
    <m/>
    <s v="Qui"/>
    <s v="Semanal"/>
    <m/>
    <s v="Revenda"/>
    <s v="10 dias"/>
    <s v="BLT-ITAÚ 130681"/>
    <s v="ATC MARUJO – CAPITAL"/>
    <s v="60822-1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89"/>
    <x v="8212"/>
    <s v="MARQUISE EMPREENDIMENTOS S/A"/>
    <s v="33"/>
    <m/>
    <s v="8"/>
    <s v="FROSTY"/>
    <s v="C"/>
    <x v="1"/>
    <s v="MUCURIPE"/>
    <s v="FORTALEZA"/>
    <s v="CE"/>
    <s v="BR"/>
    <x v="0"/>
    <m/>
    <m/>
    <s v="Seg"/>
    <s v="Semanal"/>
    <m/>
    <s v="Revenda"/>
    <s v="07 dias"/>
    <s v="BLT-SOF"/>
    <s v="ATC MARUJO – CAPITAL"/>
    <s v="60165-12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90"/>
    <x v="8213"/>
    <s v="HR COMERCIO DE BEBIDAS LTDA"/>
    <s v="31"/>
    <m/>
    <s v="10"/>
    <s v="INATIVO"/>
    <s v="C"/>
    <x v="1"/>
    <s v="ARIANOPOLIS (JUREMA)"/>
    <s v="CAUCAIA"/>
    <s v="CE"/>
    <s v="BR"/>
    <x v="0"/>
    <m/>
    <m/>
    <s v="Qua"/>
    <s v="Semanal"/>
    <m/>
    <s v="Revenda"/>
    <s v="5 dias"/>
    <s v="DINHEIRO$"/>
    <s v="LOJA - CEARÁ - ATACADO"/>
    <s v="61656-0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891"/>
    <x v="8214"/>
    <s v="PEDRO E ANTONIA COMERCIO DE ALIMENTOS LTDA"/>
    <s v="24"/>
    <m/>
    <s v="3"/>
    <s v="FOOD SERVICE"/>
    <s v="C"/>
    <x v="0"/>
    <s v="SANTA CRUZ"/>
    <s v="CAMPINA GRANDE"/>
    <s v="PB"/>
    <s v="BR"/>
    <x v="0"/>
    <m/>
    <m/>
    <s v="Seg"/>
    <s v="Q1"/>
    <m/>
    <s v="Revenda"/>
    <s v="15 dias"/>
    <s v="BLT-SOF"/>
    <s v="ATC MARUJO – CAPITAL"/>
    <s v="58417-290"/>
    <m/>
    <m/>
    <s v="Sim"/>
    <s v="Não"/>
    <s v="Sim"/>
    <n v="3233.63"/>
    <x v="11"/>
    <x v="0"/>
    <x v="0"/>
    <x v="0"/>
    <n v="922.8"/>
    <n v="2443.81"/>
    <n v="1305.79"/>
    <n v="0"/>
    <n v="1"/>
    <x v="0"/>
    <s v="4 - BOM"/>
  </r>
  <r>
    <x v="13"/>
    <s v="143"/>
    <x v="59"/>
    <n v="1020"/>
    <m/>
    <m/>
    <s v="REFEITORIOS"/>
    <x v="8892"/>
    <x v="8215"/>
    <s v="ASSOCIACAO GREMIO YPIOCA"/>
    <s v="5"/>
    <m/>
    <s v="3"/>
    <s v="FOOD SERVICE"/>
    <s v="C"/>
    <x v="0"/>
    <s v="JIBOIA"/>
    <s v="ITAITINGA"/>
    <s v="CE"/>
    <s v="BR"/>
    <x v="0"/>
    <m/>
    <m/>
    <s v="Ter"/>
    <s v="Semanal"/>
    <m/>
    <s v="Revenda"/>
    <s v="5 dias"/>
    <s v="DINHEIRO$"/>
    <s v="ATC MARUJO – CAPITAL"/>
    <s v="61880-000"/>
    <m/>
    <m/>
    <s v="Sim"/>
    <s v="Não"/>
    <s v="Não"/>
    <n v="0"/>
    <x v="0"/>
    <x v="1"/>
    <x v="0"/>
    <x v="1"/>
    <n v="1336.4"/>
    <n v="1989"/>
    <n v="1240.2"/>
    <n v="0"/>
    <n v="1"/>
    <x v="0"/>
    <s v="4 - BOM"/>
  </r>
  <r>
    <x v="13"/>
    <s v="143"/>
    <x v="59"/>
    <n v="1020"/>
    <m/>
    <m/>
    <s v="VAREJO TLM"/>
    <x v="8893"/>
    <x v="8216"/>
    <s v="ARTHUR ATUNES DE OLIVEIRA"/>
    <s v="31"/>
    <m/>
    <s v="10"/>
    <s v="INATIVO"/>
    <s v="C"/>
    <x v="1"/>
    <s v="COAB"/>
    <s v="JAGUARUANA"/>
    <s v="CE"/>
    <s v="BR"/>
    <x v="0"/>
    <m/>
    <m/>
    <s v="Sex"/>
    <s v="Q1"/>
    <m/>
    <s v="Revenda"/>
    <s v="5 dias"/>
    <s v="DINHEIRO$"/>
    <s v="LOJA - CEARÁ - ATACADO"/>
    <s v="62823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894"/>
    <x v="8217"/>
    <s v="SPATE-SERVICOS"/>
    <s v="33"/>
    <m/>
    <s v="9"/>
    <s v="CONSUMIDOR FINAL"/>
    <s v="C"/>
    <x v="1"/>
    <s v="CENTRO"/>
    <s v="SOBRAL"/>
    <s v="CE"/>
    <s v="BR"/>
    <x v="0"/>
    <m/>
    <m/>
    <s v="Qua"/>
    <s v="Q2"/>
    <m/>
    <s v="Revenda"/>
    <s v="5 dias"/>
    <s v="DINHEIRO$"/>
    <s v="CAPITAL CE"/>
    <s v="62114-000"/>
    <m/>
    <m/>
    <s v="Sim"/>
    <s v="Não"/>
    <s v="Não"/>
    <n v="0"/>
    <x v="0"/>
    <x v="0"/>
    <x v="0"/>
    <x v="0"/>
    <n v="818.86"/>
    <n v="60.67"/>
    <n v="0"/>
    <n v="0"/>
    <n v="3"/>
    <x v="2"/>
    <s v="1 - PÉSSIMO"/>
  </r>
  <r>
    <x v="13"/>
    <s v="143"/>
    <x v="59"/>
    <n v="1020"/>
    <m/>
    <m/>
    <s v="VAREJO TLM"/>
    <x v="8895"/>
    <x v="8218"/>
    <s v="SANGATI BERGA SA"/>
    <s v="33"/>
    <m/>
    <s v="9"/>
    <s v="CONSUMIDOR FINAL"/>
    <s v="C"/>
    <x v="0"/>
    <s v="ALVARO WEYNE"/>
    <s v="FORTALEZA"/>
    <s v="CE"/>
    <s v="BR"/>
    <x v="0"/>
    <m/>
    <m/>
    <s v="Seg"/>
    <s v="Semanal"/>
    <m/>
    <s v="Revenda"/>
    <s v="10 dias"/>
    <s v="BLT-ITAÚ 130681"/>
    <s v="CAPITAL CE"/>
    <s v="60340-494"/>
    <m/>
    <m/>
    <s v="Sim"/>
    <s v="Não"/>
    <s v="Não"/>
    <n v="0"/>
    <x v="1"/>
    <x v="0"/>
    <x v="0"/>
    <x v="0"/>
    <n v="496.95"/>
    <n v="0"/>
    <n v="480"/>
    <n v="0"/>
    <n v="1"/>
    <x v="0"/>
    <s v="2 - RUIM"/>
  </r>
  <r>
    <x v="13"/>
    <s v="143"/>
    <x v="59"/>
    <n v="1020"/>
    <m/>
    <m/>
    <s v="VAREJO TLM"/>
    <x v="8896"/>
    <x v="8219"/>
    <s v="AMAZON NUTRICAO SAUDAVEL LTDA - ME"/>
    <s v="31"/>
    <m/>
    <s v="10"/>
    <s v="INATIVO"/>
    <s v="C"/>
    <x v="1"/>
    <s v="COQUEIRO DO ALAGAMAR"/>
    <s v="CASCAVEL"/>
    <s v="CE"/>
    <s v="BR"/>
    <x v="0"/>
    <m/>
    <m/>
    <s v="Ter"/>
    <s v="Semanal"/>
    <m/>
    <s v="Revenda"/>
    <s v="5 dias"/>
    <s v="DINHEIRO$"/>
    <s v="LOJA - CEARÁ - ATACADO"/>
    <s v="6285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DE SERLARES"/>
    <x v="8897"/>
    <x v="8220"/>
    <s v="SRL REFEICOES COLETIVAS LTDA"/>
    <s v="5"/>
    <m/>
    <s v="3"/>
    <s v="FOOD SERVICE"/>
    <s v="C"/>
    <x v="0"/>
    <s v="PECEM"/>
    <s v="SÃO GONÇALO DO AMARANTE"/>
    <s v="CE"/>
    <s v="BR"/>
    <x v="0"/>
    <m/>
    <m/>
    <s v="Qua"/>
    <s v="Semanal"/>
    <m/>
    <s v="Revenda"/>
    <s v="30 dias"/>
    <s v="BLT-ITAÚ 130681"/>
    <s v="AUTOSSERVIÇO CE"/>
    <s v="62670-000"/>
    <m/>
    <m/>
    <s v="Sim"/>
    <s v="Não"/>
    <s v="Não"/>
    <n v="0"/>
    <x v="1"/>
    <x v="1"/>
    <x v="0"/>
    <x v="1"/>
    <n v="1083.2"/>
    <n v="0"/>
    <n v="0"/>
    <n v="0"/>
    <n v="3"/>
    <x v="2"/>
    <s v="2 - RUIM"/>
  </r>
  <r>
    <x v="13"/>
    <s v="143"/>
    <x v="59"/>
    <n v="1020"/>
    <m/>
    <m/>
    <s v="REFEITORIOS"/>
    <x v="8898"/>
    <x v="8201"/>
    <s v="MR REFEICOES COORPORATIVAS LTDA"/>
    <s v="33"/>
    <m/>
    <s v="10"/>
    <s v="INATIVO"/>
    <s v="C"/>
    <x v="1"/>
    <s v="PADRE ANDRADE"/>
    <s v="FORTALEZA"/>
    <s v="CE"/>
    <s v="BR"/>
    <x v="0"/>
    <m/>
    <m/>
    <s v="Ter"/>
    <s v="Q2"/>
    <m/>
    <s v="Revenda"/>
    <s v="14 dias"/>
    <s v="BLT-ITAÚ 130681"/>
    <s v="ATC MARUJO – CAPITAL"/>
    <s v="60356-67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899"/>
    <x v="8221"/>
    <s v="SALUTARE ALIMENTOS LTDA"/>
    <s v="31"/>
    <m/>
    <s v="10"/>
    <s v="INATIVO"/>
    <s v="C"/>
    <x v="1"/>
    <s v="CAMBEBA"/>
    <s v="FORTALEZA"/>
    <s v="CE"/>
    <s v="BR"/>
    <x v="0"/>
    <m/>
    <m/>
    <s v="Seg"/>
    <s v="Semanal"/>
    <m/>
    <s v="Revenda"/>
    <s v="30 dias"/>
    <s v="BLT-SOF"/>
    <s v="ATC MARUJO – CAPITAL"/>
    <s v="60822-4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900"/>
    <x v="8222"/>
    <s v="N W A COMERCIO DE ALIMENTOS LTDA"/>
    <s v="24"/>
    <m/>
    <s v="3"/>
    <s v="FOOD SERVICE"/>
    <s v="C"/>
    <x v="0"/>
    <s v="ALTO DO ESTRELA"/>
    <s v="PACAJUS"/>
    <s v="CE"/>
    <s v="BR"/>
    <x v="0"/>
    <m/>
    <m/>
    <s v="Seg"/>
    <s v="Semanal"/>
    <m/>
    <s v="Revenda"/>
    <s v="15 dias"/>
    <s v="BLT-ITAÚ 130681"/>
    <s v="ATC MARUJO – CAPITAL"/>
    <s v="62870-000"/>
    <m/>
    <m/>
    <s v="Sim"/>
    <s v="Não"/>
    <s v="Sim"/>
    <n v="579.96"/>
    <x v="11"/>
    <x v="0"/>
    <x v="0"/>
    <x v="0"/>
    <n v="933.75"/>
    <n v="744.08"/>
    <n v="303.95"/>
    <n v="500.92"/>
    <n v="0"/>
    <x v="1"/>
    <s v="3 - MEDIANO"/>
  </r>
  <r>
    <x v="13"/>
    <s v="143"/>
    <x v="59"/>
    <n v="1020"/>
    <m/>
    <m/>
    <s v="REFEITORIOS"/>
    <x v="8901"/>
    <x v="8223"/>
    <s v="SANTEE RESTAURANTES LTDA"/>
    <s v="29"/>
    <m/>
    <s v="9"/>
    <s v="CONSUMIDOR FINAL"/>
    <s v="C"/>
    <x v="0"/>
    <s v="CAMBEBA"/>
    <s v="FORTALEZA"/>
    <s v="CE"/>
    <s v="BR"/>
    <x v="0"/>
    <m/>
    <m/>
    <s v="Seg"/>
    <s v="Semanal"/>
    <m/>
    <s v="Revenda"/>
    <s v="14 dias"/>
    <s v="BLT-ITAÚ 130681"/>
    <s v="ATC MARUJO – CAPITAL"/>
    <s v="60822-401"/>
    <m/>
    <m/>
    <s v="Sim"/>
    <s v="Não"/>
    <s v="Não"/>
    <n v="782.7"/>
    <x v="0"/>
    <x v="1"/>
    <x v="0"/>
    <x v="1"/>
    <n v="941.51"/>
    <n v="1060"/>
    <n v="538.95"/>
    <n v="0"/>
    <n v="1"/>
    <x v="0"/>
    <s v="3 - MEDIANO"/>
  </r>
  <r>
    <x v="13"/>
    <s v="143"/>
    <x v="59"/>
    <n v="1020"/>
    <m/>
    <m/>
    <s v="BEBELU"/>
    <x v="8902"/>
    <x v="8224"/>
    <s v="B71 COMERCIO DE ALIMENTOS LTDA"/>
    <s v="24"/>
    <m/>
    <s v="3"/>
    <s v="FOOD SERVICE"/>
    <s v="C"/>
    <x v="0"/>
    <s v="CENTRO"/>
    <s v="FORTALEZA"/>
    <s v="CE"/>
    <s v="BR"/>
    <x v="0"/>
    <m/>
    <m/>
    <s v="Ter"/>
    <s v="Semanal"/>
    <m/>
    <s v="Revenda"/>
    <s v="15 dias"/>
    <s v="BLT-SOF"/>
    <s v="ATC MARUJO – CAPITAL"/>
    <s v="60020-000"/>
    <m/>
    <m/>
    <s v="Sim"/>
    <s v="Não"/>
    <s v="Sim"/>
    <n v="788.01"/>
    <x v="11"/>
    <x v="1"/>
    <x v="0"/>
    <x v="1"/>
    <n v="1241.35"/>
    <n v="626.15"/>
    <n v="1252.3"/>
    <n v="679.64"/>
    <n v="0"/>
    <x v="1"/>
    <s v="4 - BOM"/>
  </r>
  <r>
    <x v="13"/>
    <s v="143"/>
    <x v="59"/>
    <n v="1020"/>
    <m/>
    <m/>
    <s v="FOODSERVICE"/>
    <x v="8903"/>
    <x v="8225"/>
    <s v="THE BURGER HOMENTYLE LTDA"/>
    <s v="31"/>
    <m/>
    <s v="10"/>
    <s v="INATIVO"/>
    <s v="C"/>
    <x v="1"/>
    <s v="SAO VICENTE"/>
    <s v="Crateús"/>
    <s v="CE"/>
    <s v="BR"/>
    <x v="0"/>
    <m/>
    <m/>
    <s v="Sex"/>
    <s v="Q2"/>
    <m/>
    <s v="Revenda"/>
    <s v="5 dias"/>
    <s v="BLT-ITAÚ 130681"/>
    <s v="ATC MARUJO - SOBRAL"/>
    <s v="63700-150"/>
    <m/>
    <m/>
    <s v="Sim"/>
    <s v="Não"/>
    <s v="Não"/>
    <n v="416.86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DE SERLARES"/>
    <x v="8904"/>
    <x v="8226"/>
    <s v="SRL REFEICOES COLETIVAS LTDA"/>
    <s v="31"/>
    <m/>
    <s v="10"/>
    <s v="INATIVO"/>
    <s v="C"/>
    <x v="1"/>
    <s v="PRECABURA"/>
    <s v="EUSEBIO"/>
    <s v="CE"/>
    <s v="BR"/>
    <x v="4"/>
    <m/>
    <m/>
    <s v="Qua"/>
    <s v="Semanal"/>
    <m/>
    <s v="Revenda"/>
    <s v="30 dias"/>
    <s v="BLT-SOF"/>
    <s v="ATC MARUJO – CAPITAL"/>
    <s v="6176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905"/>
    <x v="8227"/>
    <s v="R N DA SILVA DOS SANTOS LTDA"/>
    <s v="24"/>
    <m/>
    <s v="3"/>
    <s v="FOOD SERVICE"/>
    <s v="C"/>
    <x v="0"/>
    <s v="TURU"/>
    <s v="SÃO LUÍS"/>
    <s v="MA"/>
    <s v="BR"/>
    <x v="0"/>
    <m/>
    <m/>
    <s v="Ter"/>
    <s v="Semanal"/>
    <m/>
    <s v="Revenda"/>
    <s v="28 dias"/>
    <s v="BLT-SANT 804-1"/>
    <s v="ATC MARUJO – CAPITAL"/>
    <s v="65065-470"/>
    <m/>
    <m/>
    <s v="Sim"/>
    <s v="Não"/>
    <s v="Sim"/>
    <n v="747.73"/>
    <x v="11"/>
    <x v="0"/>
    <x v="0"/>
    <x v="0"/>
    <n v="0"/>
    <n v="432.83"/>
    <n v="747.73"/>
    <n v="0"/>
    <n v="1"/>
    <x v="0"/>
    <s v="2 - RUIM"/>
  </r>
  <r>
    <x v="13"/>
    <s v="143"/>
    <x v="59"/>
    <n v="1020"/>
    <m/>
    <m/>
    <s v="REFEITORIOS"/>
    <x v="8906"/>
    <x v="8168"/>
    <s v="AME GASTRONOMIA LTDA"/>
    <s v="29"/>
    <m/>
    <s v="3"/>
    <s v="FOOD SERVICE"/>
    <s v="C"/>
    <x v="0"/>
    <s v="DISTRITO INDUSTRIAL I"/>
    <s v="MARACANAU"/>
    <s v="CE"/>
    <s v="BR"/>
    <x v="4"/>
    <m/>
    <m/>
    <s v="Ter"/>
    <s v="Q1"/>
    <m/>
    <s v="Revenda"/>
    <s v="14 dias"/>
    <s v="BLT-ITAÚ 130681"/>
    <s v="ATC MARUJO – CAPITAL"/>
    <s v="61939-170"/>
    <m/>
    <m/>
    <s v="Sim"/>
    <s v="Não"/>
    <s v="Não"/>
    <n v="864.72"/>
    <x v="0"/>
    <x v="0"/>
    <x v="0"/>
    <x v="0"/>
    <n v="416"/>
    <n v="312"/>
    <n v="0"/>
    <n v="312"/>
    <n v="0"/>
    <x v="1"/>
    <s v="1 - PÉSSIMO"/>
  </r>
  <r>
    <x v="13"/>
    <s v="143"/>
    <x v="59"/>
    <n v="1020"/>
    <m/>
    <m/>
    <s v="BEBELU"/>
    <x v="8907"/>
    <x v="8228"/>
    <s v="E DE A FELIPE COMERCIO LTDA"/>
    <s v="24"/>
    <m/>
    <s v="3"/>
    <s v="FOOD SERVICE"/>
    <s v="C"/>
    <x v="0"/>
    <s v="Centro"/>
    <s v="Imperatriz"/>
    <s v="MA"/>
    <s v="BR"/>
    <x v="0"/>
    <m/>
    <m/>
    <s v="Ter"/>
    <s v="Semanal"/>
    <m/>
    <s v="Revenda"/>
    <s v="28 dias"/>
    <s v="BLT-SOF"/>
    <s v="ATC MARUJO – CAPITAL"/>
    <s v="65901-600"/>
    <m/>
    <m/>
    <s v="Sim"/>
    <s v="Não"/>
    <s v="Sim"/>
    <n v="2054.63"/>
    <x v="11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908"/>
    <x v="8229"/>
    <s v="AME GASTRONOMIA LTDA"/>
    <s v="29"/>
    <m/>
    <s v="3"/>
    <s v="FOOD SERVICE"/>
    <s v="C"/>
    <x v="0"/>
    <s v="JIBOIA"/>
    <s v="ITAITINGA"/>
    <s v="CE"/>
    <s v="BR"/>
    <x v="0"/>
    <m/>
    <m/>
    <s v="Ter"/>
    <s v="Q1"/>
    <m/>
    <s v="Revenda"/>
    <s v="14 dias"/>
    <s v="BLT-ITAÚ 130681"/>
    <s v="ATC MARUJO – CAPITAL"/>
    <s v="61880-325"/>
    <m/>
    <m/>
    <s v="Sim"/>
    <s v="Não"/>
    <s v="Não"/>
    <n v="0"/>
    <x v="0"/>
    <x v="1"/>
    <x v="0"/>
    <x v="1"/>
    <n v="1501.6"/>
    <n v="2803.8"/>
    <n v="310.4"/>
    <n v="0"/>
    <n v="1"/>
    <x v="0"/>
    <s v="4 - BOM"/>
  </r>
  <r>
    <x v="13"/>
    <s v="143"/>
    <x v="59"/>
    <n v="1020"/>
    <m/>
    <m/>
    <s v="REFEITORIOS"/>
    <x v="8909"/>
    <x v="8230"/>
    <s v="NUTRINOR - RESTAURANTES DE COLETIVIDADE LTDA"/>
    <s v="29"/>
    <m/>
    <s v="9"/>
    <s v="CONSUMIDOR FINAL"/>
    <s v="C"/>
    <x v="1"/>
    <s v="MURIBECA"/>
    <s v="JABOATÃO DOS GUARARAPES"/>
    <s v="PE"/>
    <s v="BR"/>
    <x v="0"/>
    <m/>
    <m/>
    <s v="Seg"/>
    <s v="Semanal"/>
    <m/>
    <s v="Revenda"/>
    <s v="30 dias"/>
    <s v="BLT-ITAÚ 130681"/>
    <s v="AUTOSSERVIÇO CE"/>
    <s v="54350-195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10"/>
    <x v="8231"/>
    <s v="ORGANIZACAO EDUCACIONAL FARIAS BRITO LTDA"/>
    <s v="33"/>
    <m/>
    <s v="10"/>
    <s v="INATIVO"/>
    <s v="C"/>
    <x v="1"/>
    <s v="JOSE BONIFACIO"/>
    <s v="FORTALEZA"/>
    <s v="CE"/>
    <s v="BR"/>
    <x v="0"/>
    <m/>
    <m/>
    <s v=""/>
    <s v="Semanal"/>
    <m/>
    <s v="Revenda"/>
    <s v="5 dias"/>
    <s v="BLT-ITAÚ 130681"/>
    <s v="ATC MARUJO – CAPITAL"/>
    <s v="60025-06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911"/>
    <x v="8232"/>
    <s v="BELA COMERCIO DE ALIMENTOS LTDA"/>
    <s v="24"/>
    <m/>
    <s v="3"/>
    <s v="FOOD SERVICE"/>
    <s v="C"/>
    <x v="0"/>
    <s v="Triangulo"/>
    <s v="Juazeiro do Norte"/>
    <s v="CE"/>
    <s v="BR"/>
    <x v="0"/>
    <m/>
    <m/>
    <s v="Ter"/>
    <s v="Semanal"/>
    <m/>
    <s v="Revenda"/>
    <s v="28 dias"/>
    <s v="BLT-ITAÚ 130681"/>
    <s v="ATC MARUJO – CAPITAL"/>
    <s v="63041-145"/>
    <m/>
    <m/>
    <s v="Sim"/>
    <s v="Não"/>
    <s v="Sim"/>
    <n v="422.75"/>
    <x v="11"/>
    <x v="0"/>
    <x v="0"/>
    <x v="0"/>
    <n v="865.66"/>
    <n v="812.17"/>
    <n v="933.75"/>
    <n v="0"/>
    <n v="1"/>
    <x v="0"/>
    <s v="3 - MEDIANO"/>
  </r>
  <r>
    <x v="13"/>
    <s v="143"/>
    <x v="59"/>
    <n v="1020"/>
    <m/>
    <m/>
    <s v="BEBELU"/>
    <x v="8912"/>
    <x v="8233"/>
    <s v="H F DE SOUSA ALIMENTOS LTDA"/>
    <s v="24"/>
    <m/>
    <s v="3"/>
    <s v="FOOD SERVICE"/>
    <s v="C"/>
    <x v="0"/>
    <s v="CENTRO"/>
    <s v="QUIXERAMOBIM"/>
    <s v="CE"/>
    <s v="BR"/>
    <x v="0"/>
    <m/>
    <m/>
    <s v="Sex"/>
    <s v="Q2"/>
    <m/>
    <s v="Revenda"/>
    <s v="28 dias"/>
    <s v="BLT-SOF"/>
    <s v="ATC MARUJO – CAPITAL"/>
    <s v="63800-000"/>
    <m/>
    <m/>
    <s v="Sim"/>
    <s v="Não"/>
    <s v="Sim"/>
    <n v="2794.69"/>
    <x v="11"/>
    <x v="0"/>
    <x v="0"/>
    <x v="0"/>
    <n v="2035.27"/>
    <n v="740.4299999999999"/>
    <n v="740.4299999999999"/>
    <n v="0"/>
    <n v="1"/>
    <x v="0"/>
    <s v="4 - BOM"/>
  </r>
  <r>
    <x v="13"/>
    <s v="143"/>
    <x v="59"/>
    <n v="1020"/>
    <m/>
    <m/>
    <s v="REFEITORIOS"/>
    <x v="8913"/>
    <x v="8234"/>
    <s v="AME GASTRONOMIA LTDA"/>
    <s v="31"/>
    <m/>
    <s v="10"/>
    <s v="INATIVO"/>
    <s v="C"/>
    <x v="1"/>
    <s v="SANTA CLARA"/>
    <s v="EUSÉBIO"/>
    <s v="CE"/>
    <s v="BR"/>
    <x v="0"/>
    <m/>
    <m/>
    <s v="Ter"/>
    <s v="Q1"/>
    <m/>
    <s v="Revenda"/>
    <s v="14 dias"/>
    <s v="BLT-ITAÚ 130681"/>
    <s v="ATC MARUJO – CAPITAL"/>
    <s v="61768-2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914"/>
    <x v="8235"/>
    <s v="SAPORE S A"/>
    <s v="29"/>
    <m/>
    <s v="3"/>
    <s v="FOOD SERVICE"/>
    <s v="C"/>
    <x v="0"/>
    <s v="ITAQUI"/>
    <s v="SAO LUIS"/>
    <s v="MA"/>
    <s v="BR"/>
    <x v="0"/>
    <m/>
    <m/>
    <s v="Qui"/>
    <s v="Semanal"/>
    <n v="6.5"/>
    <s v="Revenda"/>
    <s v="32 dias"/>
    <s v="DEPOSITO"/>
    <s v="VAREJO MA"/>
    <s v="65085582"/>
    <m/>
    <m/>
    <s v="Sim"/>
    <s v="Não"/>
    <s v="Não"/>
    <n v="10000.48"/>
    <x v="0"/>
    <x v="5"/>
    <x v="0"/>
    <x v="5"/>
    <n v="15877.04"/>
    <n v="0"/>
    <n v="10000.48"/>
    <n v="0"/>
    <n v="1"/>
    <x v="0"/>
    <s v="6 - PREMIUM"/>
  </r>
  <r>
    <x v="13"/>
    <s v="143"/>
    <x v="59"/>
    <n v="1020"/>
    <m/>
    <m/>
    <s v="BEBELU"/>
    <x v="8915"/>
    <x v="8236"/>
    <s v="S BOUTY LTDA"/>
    <s v="24"/>
    <m/>
    <s v="3"/>
    <s v="FOOD SERVICE"/>
    <s v="C"/>
    <x v="0"/>
    <s v="COHAFUMA"/>
    <s v="SÃO LUÍS"/>
    <s v="MA"/>
    <s v="BR"/>
    <x v="0"/>
    <m/>
    <m/>
    <s v="Ter"/>
    <s v="Semanal"/>
    <m/>
    <s v="Revenda"/>
    <s v="28 dias"/>
    <s v="BLT-SOF"/>
    <s v="VAREJO MA"/>
    <s v="65071-750"/>
    <m/>
    <m/>
    <s v="Sim"/>
    <s v="Não"/>
    <s v="Sim"/>
    <n v="0"/>
    <x v="11"/>
    <x v="0"/>
    <x v="0"/>
    <x v="0"/>
    <n v="436.48"/>
    <n v="0"/>
    <n v="375.69"/>
    <n v="0"/>
    <n v="1"/>
    <x v="0"/>
    <s v="1 - PÉSSIMO"/>
  </r>
  <r>
    <x v="13"/>
    <s v="143"/>
    <x v="59"/>
    <n v="1020"/>
    <m/>
    <m/>
    <s v="REDE SERLARES"/>
    <x v="8916"/>
    <x v="8237"/>
    <s v="SRL REFEICOES COLETIVAS LTDA"/>
    <s v="31"/>
    <m/>
    <s v="10"/>
    <s v="INATIVO"/>
    <s v="C"/>
    <x v="1"/>
    <s v="CATUANA"/>
    <s v="CAUCAIA"/>
    <s v="CE"/>
    <s v="BR"/>
    <x v="4"/>
    <m/>
    <m/>
    <s v="Qua"/>
    <s v="Semanal"/>
    <m/>
    <s v="Revenda"/>
    <s v="15 dias"/>
    <s v="BLT-ITAÚ 130681"/>
    <s v="ATC MARUJO – CAPITAL"/>
    <s v="6168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917"/>
    <x v="3455"/>
    <s v="FADEL TRANSPORTES E LOGISTICA LTDA"/>
    <s v="29"/>
    <m/>
    <s v="3"/>
    <s v="FOOD SERVICE"/>
    <s v="C"/>
    <x v="0"/>
    <s v="DISTRITO INDUSTRIAL I"/>
    <s v="Maracanaú"/>
    <s v="CE"/>
    <s v="BR"/>
    <x v="0"/>
    <m/>
    <m/>
    <s v="Seg"/>
    <s v="Semanal"/>
    <m/>
    <s v="Revenda"/>
    <s v="30 dias"/>
    <s v="-1"/>
    <s v="ATC MARUJO – CAPITAL"/>
    <s v="61939-020"/>
    <m/>
    <m/>
    <s v="Sim"/>
    <s v="Não"/>
    <s v="Não"/>
    <n v="0"/>
    <x v="0"/>
    <x v="1"/>
    <x v="0"/>
    <x v="1"/>
    <n v="0"/>
    <n v="622.46"/>
    <n v="0"/>
    <n v="0"/>
    <n v="2"/>
    <x v="3"/>
    <s v="1 - PÉSSIMO"/>
  </r>
  <r>
    <x v="13"/>
    <s v="143"/>
    <x v="59"/>
    <n v="1020"/>
    <m/>
    <m/>
    <s v="BEBELU"/>
    <x v="8918"/>
    <x v="8238"/>
    <s v="I D MAZULLO LTDA"/>
    <s v="24"/>
    <m/>
    <s v="3"/>
    <s v="FOOD SERVICE"/>
    <s v="C"/>
    <x v="0"/>
    <s v="JOQUEI"/>
    <s v="TERESINA"/>
    <s v="PI"/>
    <s v="BR"/>
    <x v="0"/>
    <m/>
    <m/>
    <s v="Qua"/>
    <s v="Q1"/>
    <m/>
    <s v="Revenda"/>
    <s v="28 dias"/>
    <s v="BLT-ITAÚ 330695"/>
    <s v="AUTOSSERVIÇO CE"/>
    <s v="64048-900"/>
    <m/>
    <m/>
    <s v="Sim"/>
    <s v="Não"/>
    <s v="Sim"/>
    <n v="311.25"/>
    <x v="1"/>
    <x v="1"/>
    <x v="0"/>
    <x v="1"/>
    <n v="622.5"/>
    <n v="622.5"/>
    <n v="629.8"/>
    <n v="311.25"/>
    <n v="0"/>
    <x v="1"/>
    <s v="3 - MEDIANO"/>
  </r>
  <r>
    <x v="13"/>
    <s v="143"/>
    <x v="59"/>
    <n v="1020"/>
    <m/>
    <m/>
    <s v="BEBELU"/>
    <x v="8919"/>
    <x v="8239"/>
    <s v="AV2 COMERCIO DE ALIMENTOS LTDA"/>
    <s v="24"/>
    <m/>
    <s v="3"/>
    <s v="FOOD SERVICE"/>
    <s v="C"/>
    <x v="0"/>
    <s v="BOA VISTA / CASTELAO"/>
    <s v="FORTALEZA"/>
    <s v="CE"/>
    <s v="BR"/>
    <x v="0"/>
    <m/>
    <m/>
    <s v="Ter"/>
    <s v="Semanal"/>
    <m/>
    <s v="Revenda"/>
    <s v="28 dias"/>
    <s v="BLT-ITAÚ 130681"/>
    <s v="ATC MARUJO – CAPITAL"/>
    <s v="60861-212"/>
    <m/>
    <m/>
    <s v="Sim"/>
    <s v="Não"/>
    <s v="Sim"/>
    <n v="1944.13"/>
    <x v="11"/>
    <x v="1"/>
    <x v="0"/>
    <x v="1"/>
    <n v="1241.35"/>
    <n v="747.73"/>
    <n v="1431.02"/>
    <n v="683.29"/>
    <n v="0"/>
    <x v="1"/>
    <s v="4 - BOM"/>
  </r>
  <r>
    <x v="13"/>
    <s v="143"/>
    <x v="59"/>
    <n v="1020"/>
    <m/>
    <m/>
    <s v="REFEITORIOS"/>
    <x v="8920"/>
    <x v="8240"/>
    <s v="AME GASTRONOMIA LTDA"/>
    <s v="5"/>
    <m/>
    <s v="3"/>
    <s v="FOOD SERVICE"/>
    <s v="C"/>
    <x v="0"/>
    <s v="PLANALTO HORIZONTE"/>
    <s v="HORIZONTE"/>
    <s v="CE"/>
    <s v="BR"/>
    <x v="0"/>
    <m/>
    <m/>
    <s v="Seg"/>
    <s v="Semanal"/>
    <m/>
    <s v="Revenda"/>
    <s v="14 dias"/>
    <s v="BLT-ITAÚ 130681"/>
    <s v="ATC MARUJO – CAPITAL"/>
    <s v="62884-000"/>
    <m/>
    <m/>
    <s v="Sim"/>
    <s v="Não"/>
    <s v="Não"/>
    <n v="0"/>
    <x v="0"/>
    <x v="0"/>
    <x v="0"/>
    <x v="0"/>
    <n v="0"/>
    <n v="312"/>
    <n v="312"/>
    <n v="0"/>
    <n v="1"/>
    <x v="0"/>
    <s v="1 - PÉSSIMO"/>
  </r>
  <r>
    <x v="13"/>
    <s v="143"/>
    <x v="59"/>
    <n v="1020"/>
    <m/>
    <m/>
    <s v="MITS PASTEL"/>
    <x v="8921"/>
    <x v="8241"/>
    <s v="MARDONIO B DE SOUSA ALIMENTICIOS LTDA"/>
    <s v="24"/>
    <m/>
    <s v="3"/>
    <s v="FOOD SERVICE"/>
    <s v="C"/>
    <x v="0"/>
    <s v="PARQUELANDIA"/>
    <s v="FORTALEZA"/>
    <s v="CE"/>
    <s v="BR"/>
    <x v="4"/>
    <m/>
    <m/>
    <s v="Qua"/>
    <s v="Semanal"/>
    <m/>
    <s v="Revenda"/>
    <s v="30 dias"/>
    <s v="BLT-SOF"/>
    <s v="AUTOSSERVIÇO CE"/>
    <s v="60325-004"/>
    <m/>
    <m/>
    <s v="Sim"/>
    <s v="Não"/>
    <s v="Não"/>
    <n v="460.76"/>
    <x v="4"/>
    <x v="0"/>
    <x v="0"/>
    <x v="0"/>
    <n v="333.9"/>
    <n v="467.46"/>
    <n v="0"/>
    <n v="400.68"/>
    <n v="0"/>
    <x v="1"/>
    <s v="1 - PÉSSIMO"/>
  </r>
  <r>
    <x v="13"/>
    <s v="143"/>
    <x v="59"/>
    <n v="1020"/>
    <m/>
    <m/>
    <s v="MITS PASTEL"/>
    <x v="8922"/>
    <x v="8242"/>
    <s v="M B ALIMENTICIOS LTDA"/>
    <s v="31"/>
    <m/>
    <s v="10"/>
    <s v="INATIVO"/>
    <s v="C"/>
    <x v="1"/>
    <s v="ARIANOPOLIS (JUREMA)"/>
    <s v="CAUCAIA"/>
    <s v="CE"/>
    <s v="BR"/>
    <x v="4"/>
    <m/>
    <m/>
    <s v="Qua"/>
    <s v="Semanal"/>
    <m/>
    <s v="Revenda"/>
    <s v="30 dias"/>
    <s v="BLT-SOF"/>
    <s v="AUTOSSERVIÇO CE"/>
    <s v="61656-16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MITS PASTEL"/>
    <x v="8923"/>
    <x v="8022"/>
    <s v="M I SOUSA ALIMENTICIOS LTDA"/>
    <s v="24"/>
    <m/>
    <s v="3"/>
    <s v="FOOD SERVICE"/>
    <s v="C"/>
    <x v="0"/>
    <s v="NOVA METROPOLE (JUREMA)"/>
    <s v="CAUCAIA"/>
    <s v="CE"/>
    <s v="BR"/>
    <x v="4"/>
    <m/>
    <m/>
    <s v="Qua"/>
    <s v="Q1"/>
    <m/>
    <s v="Revenda"/>
    <s v="30 dias"/>
    <s v="BLT-SOF"/>
    <s v="AUTOSSERVIÇO CE"/>
    <s v="61658-032"/>
    <m/>
    <m/>
    <s v="Sim"/>
    <s v="Não"/>
    <s v="Não"/>
    <n v="460.77"/>
    <x v="4"/>
    <x v="13"/>
    <x v="0"/>
    <x v="13"/>
    <n v="333.9"/>
    <n v="400.68"/>
    <n v="0"/>
    <n v="400.68"/>
    <n v="0"/>
    <x v="1"/>
    <s v="1 - PÉSSIMO"/>
  </r>
  <r>
    <x v="13"/>
    <s v="143"/>
    <x v="59"/>
    <n v="1020"/>
    <m/>
    <m/>
    <s v="MITS PASTEL"/>
    <x v="8924"/>
    <x v="8243"/>
    <s v="M B DE SOUSA ALIMENTICIOS LTDA"/>
    <s v="24"/>
    <m/>
    <s v="3"/>
    <s v="FOOD SERVICE"/>
    <s v="C"/>
    <x v="0"/>
    <s v="SAO GERARDO"/>
    <s v="FORTALEZA"/>
    <s v="CE"/>
    <s v="BR"/>
    <x v="4"/>
    <m/>
    <m/>
    <s v="Qua"/>
    <s v="Q1"/>
    <m/>
    <s v="Revenda"/>
    <s v="30 dias"/>
    <s v="BLT-SOF"/>
    <s v="AUTOSSERVIÇO CE"/>
    <s v="60325-001"/>
    <m/>
    <m/>
    <s v="Sim"/>
    <s v="Não"/>
    <s v="Não"/>
    <n v="0"/>
    <x v="4"/>
    <x v="0"/>
    <x v="0"/>
    <x v="0"/>
    <n v="400.68"/>
    <n v="0"/>
    <n v="400.68"/>
    <n v="0"/>
    <n v="1"/>
    <x v="0"/>
    <s v="1 - PÉSSIMO"/>
  </r>
  <r>
    <x v="13"/>
    <s v="143"/>
    <x v="59"/>
    <n v="1020"/>
    <m/>
    <m/>
    <s v="FOODSERVICE"/>
    <x v="8925"/>
    <x v="8244"/>
    <s v="ELISA ALVES TELES"/>
    <s v="31"/>
    <m/>
    <s v="10"/>
    <s v="INATIVO"/>
    <s v="C"/>
    <x v="1"/>
    <s v="PAPICU"/>
    <s v="FORTALEZA"/>
    <s v="CE"/>
    <s v="BR"/>
    <x v="4"/>
    <m/>
    <m/>
    <s v="Sex"/>
    <s v="Semanal"/>
    <m/>
    <s v="Revenda"/>
    <s v="5 dias"/>
    <s v="BLT-ITAÚ 130681"/>
    <s v="ATC MARUJO – CAPITAL"/>
    <s v="60181-4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MITS PASTEL"/>
    <x v="8926"/>
    <x v="8245"/>
    <s v="IMP BEZERRA ALIMENTICIOS LTDA"/>
    <s v="31"/>
    <m/>
    <s v="10"/>
    <s v="INATIVO"/>
    <s v="C"/>
    <x v="1"/>
    <s v="PARQUE ALBANO (JUREMA)"/>
    <s v="CAUCAIA"/>
    <s v="CE"/>
    <s v="BR"/>
    <x v="4"/>
    <m/>
    <m/>
    <s v="Qua"/>
    <s v="Semanal"/>
    <m/>
    <s v="Revenda"/>
    <s v="30 dias"/>
    <s v="BLT-SOF"/>
    <s v="AUTOSSERVIÇO CE"/>
    <s v="61645-000"/>
    <m/>
    <m/>
    <s v="Sim"/>
    <s v="Não"/>
    <s v="Não"/>
    <n v="0"/>
    <x v="4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927"/>
    <x v="8246"/>
    <s v="SRL REFEICOES COLETIVAS LTDA"/>
    <s v="33"/>
    <m/>
    <s v="9"/>
    <s v="CONSUMIDOR FINAL"/>
    <s v="C"/>
    <x v="0"/>
    <s v="DISTRITO INDUSTRIAL"/>
    <s v="HORIZONTE"/>
    <s v="CE"/>
    <s v="BR"/>
    <x v="4"/>
    <m/>
    <m/>
    <s v="Seg"/>
    <s v="Semanal"/>
    <m/>
    <s v="Revenda"/>
    <s v="14 dias"/>
    <s v="BLT-SANT 804-1"/>
    <s v="ATC MARUJO – CAPITAL"/>
    <s v="62884-795"/>
    <m/>
    <m/>
    <s v="Sim"/>
    <s v="Não"/>
    <s v="Não"/>
    <n v="0"/>
    <x v="0"/>
    <x v="0"/>
    <x v="0"/>
    <x v="0"/>
    <n v="0"/>
    <n v="0"/>
    <n v="312"/>
    <n v="0"/>
    <n v="1"/>
    <x v="0"/>
    <s v="1 - PÉSSIMO"/>
  </r>
  <r>
    <x v="13"/>
    <s v="143"/>
    <x v="59"/>
    <n v="1020"/>
    <m/>
    <m/>
    <s v="REDE SERLARES"/>
    <x v="8928"/>
    <x v="8247"/>
    <s v="SRL REFEICOES COLETIVAS LTDA"/>
    <s v="31"/>
    <m/>
    <s v="10"/>
    <s v="INATIVO"/>
    <s v="C"/>
    <x v="1"/>
    <s v="ZONA RURAL"/>
    <s v="LIMOEIRO DO NORTE"/>
    <s v="CE"/>
    <s v="BR"/>
    <x v="4"/>
    <m/>
    <m/>
    <s v="Sex"/>
    <s v="Semanal"/>
    <m/>
    <s v="Revenda"/>
    <s v="30 dias"/>
    <s v="BLT-SOF"/>
    <s v="ATC MARUJO – INTERIOR"/>
    <s v="62930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929"/>
    <x v="8248"/>
    <s v="AV4 COMERCIO DE ALIMENTOS LTDA"/>
    <s v="29"/>
    <m/>
    <s v="3"/>
    <s v="FOOD SERVICE"/>
    <s v="C"/>
    <x v="0"/>
    <s v="MONDUBIM"/>
    <s v="FORTALEZA"/>
    <s v="CE"/>
    <s v="BR"/>
    <x v="4"/>
    <m/>
    <m/>
    <s v="Ter"/>
    <s v="Semanal"/>
    <m/>
    <s v="Revenda"/>
    <s v="15 dias"/>
    <s v="BLT-SANT 804-1"/>
    <s v="ATC MARUJO – CAPITAL"/>
    <s v="60765-173"/>
    <m/>
    <m/>
    <s v="Sim"/>
    <s v="Não"/>
    <s v="Sim"/>
    <n v="929.23"/>
    <x v="11"/>
    <x v="0"/>
    <x v="0"/>
    <x v="0"/>
    <n v="618.85"/>
    <n v="1184.21"/>
    <n v="1552.6"/>
    <n v="311.25"/>
    <n v="0"/>
    <x v="1"/>
    <s v="4 - BOM"/>
  </r>
  <r>
    <x v="13"/>
    <s v="143"/>
    <x v="59"/>
    <n v="1020"/>
    <m/>
    <m/>
    <s v="REFEITORIOS"/>
    <x v="8930"/>
    <x v="8249"/>
    <s v="SODEXO DO BRASIL COMERCIAL S.A."/>
    <s v="31"/>
    <m/>
    <s v="10"/>
    <s v="INATIVO"/>
    <s v="C"/>
    <x v="1"/>
    <s v="PEDRINHAS"/>
    <s v="SAO LUIS"/>
    <s v="MA"/>
    <s v="BR"/>
    <x v="4"/>
    <m/>
    <m/>
    <s v="Ter"/>
    <s v="Q2"/>
    <m/>
    <s v="Revenda"/>
    <s v="60 dias"/>
    <s v="BLT-SANT 804-1"/>
    <s v="VAREJO MA"/>
    <s v="65092-698"/>
    <m/>
    <m/>
    <s v="Sim"/>
    <s v="Não"/>
    <s v="Não"/>
    <n v="0"/>
    <x v="223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931"/>
    <x v="8223"/>
    <s v="SANTEE RESTAURANTES LTDA"/>
    <s v="29"/>
    <m/>
    <s v="3"/>
    <s v="FOOD SERVICE"/>
    <s v="C"/>
    <x v="0"/>
    <s v="DISTRITO INDUSTRIAL"/>
    <s v="HORIZONTE"/>
    <s v="CE"/>
    <s v="BR"/>
    <x v="4"/>
    <m/>
    <m/>
    <s v="Seg"/>
    <s v="Semanal"/>
    <m/>
    <s v="Revenda"/>
    <s v="30 dias"/>
    <s v="BLT-SOF"/>
    <s v="CAPITAL CE"/>
    <s v="62884-790"/>
    <m/>
    <m/>
    <s v="Sim"/>
    <s v="Não"/>
    <s v="Não"/>
    <n v="55993.85"/>
    <x v="1"/>
    <x v="6"/>
    <x v="0"/>
    <x v="6"/>
    <n v="28120.8"/>
    <n v="29267.8"/>
    <n v="44316.54"/>
    <n v="21722.15"/>
    <n v="0"/>
    <x v="1"/>
    <s v="7 - GOLD"/>
  </r>
  <r>
    <x v="13"/>
    <s v="143"/>
    <x v="59"/>
    <n v="1020"/>
    <m/>
    <m/>
    <s v="REVENDEDOR MARUJINHO"/>
    <x v="8932"/>
    <x v="8250"/>
    <s v="SAMARA KELLY SANTOS FREITAS"/>
    <s v="30"/>
    <m/>
    <m/>
    <m/>
    <s v="C"/>
    <x v="1"/>
    <s v="ZONA RURAL"/>
    <s v="Itapipoca"/>
    <s v="CE"/>
    <s v="BR"/>
    <x v="4"/>
    <m/>
    <m/>
    <s v=""/>
    <s v="Semanal"/>
    <m/>
    <s v="Revenda"/>
    <s v="5 dias"/>
    <s v="DINHEIRO$"/>
    <s v="LOJA - CEARÁ - ATACADO"/>
    <s v="62500-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REDE SERLARES"/>
    <x v="8933"/>
    <x v="8251"/>
    <s v="SRL REFEICOES COLETIVAS LTDA"/>
    <s v="5"/>
    <m/>
    <s v="3"/>
    <s v="FOOD SERVICE"/>
    <s v="C"/>
    <x v="0"/>
    <s v="DISTRITO INDUSTRIAL I"/>
    <s v="MARACANAU"/>
    <s v="CE"/>
    <s v="BR"/>
    <x v="240"/>
    <m/>
    <m/>
    <s v="Ter"/>
    <s v="Semanal"/>
    <m/>
    <s v="Revenda"/>
    <s v="20 dias"/>
    <s v="BLT-ITAÚ 130681"/>
    <s v="ATC MARUJO – CAPITAL"/>
    <s v="61939130"/>
    <m/>
    <m/>
    <s v="Sim"/>
    <s v="Não"/>
    <s v="Não"/>
    <n v="0"/>
    <x v="1"/>
    <x v="2"/>
    <x v="0"/>
    <x v="2"/>
    <n v="908.8"/>
    <n v="0"/>
    <n v="2096.84"/>
    <n v="0"/>
    <n v="1"/>
    <x v="0"/>
    <s v="4 - BOM"/>
  </r>
  <r>
    <x v="13"/>
    <s v="143"/>
    <x v="59"/>
    <n v="1020"/>
    <m/>
    <m/>
    <s v="REDE SERLARES"/>
    <x v="8934"/>
    <x v="8252"/>
    <s v="SRL REFEICOES COLETIVAS LTDA"/>
    <s v="33"/>
    <m/>
    <s v="3"/>
    <s v="FOOD SERVICE"/>
    <s v="C"/>
    <x v="0"/>
    <s v="PAVUNA"/>
    <s v="PACATUBA"/>
    <s v="CE"/>
    <s v="BR"/>
    <x v="240"/>
    <m/>
    <m/>
    <s v="Qua"/>
    <s v="Semanal"/>
    <m/>
    <s v="Revenda"/>
    <s v="30 dias"/>
    <s v="BLT-ITAÚ 130681"/>
    <s v="ATC MARUJO – CAPITAL"/>
    <s v="61809320"/>
    <m/>
    <m/>
    <s v="Sim"/>
    <s v="Não"/>
    <s v="Não"/>
    <n v="1014"/>
    <x v="0"/>
    <x v="0"/>
    <x v="0"/>
    <x v="0"/>
    <n v="884"/>
    <n v="1352"/>
    <n v="1612"/>
    <n v="728"/>
    <n v="0"/>
    <x v="1"/>
    <s v="4 - BOM"/>
  </r>
  <r>
    <x v="13"/>
    <s v="143"/>
    <x v="59"/>
    <n v="1020"/>
    <m/>
    <m/>
    <s v="VAREJO TLM"/>
    <x v="8935"/>
    <x v="8253"/>
    <s v="ROBS ACAI LTDA - ME"/>
    <s v="29"/>
    <m/>
    <s v="9"/>
    <s v="CONSUMIDOR FINAL"/>
    <s v="C"/>
    <x v="1"/>
    <s v="MESSEJANA"/>
    <s v="FORTALEZA"/>
    <s v="CE"/>
    <s v="BR"/>
    <x v="199"/>
    <m/>
    <m/>
    <s v=""/>
    <s v="Semanal"/>
    <m/>
    <s v="Revenda"/>
    <s v="5 dias"/>
    <s v="BLT-ITAÚ 130681"/>
    <s v="ATC MARUJO – CAPITAL"/>
    <s v="6084028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936"/>
    <x v="8254"/>
    <s v="AME GASTRONOMIA LTDA"/>
    <s v="29"/>
    <m/>
    <s v="3"/>
    <s v="FOOD SERVICE"/>
    <s v="C"/>
    <x v="0"/>
    <s v="MONDUBIM"/>
    <s v="FORTALEZA"/>
    <s v="CE"/>
    <s v="BR"/>
    <x v="199"/>
    <m/>
    <m/>
    <s v="Ter"/>
    <s v="Semanal"/>
    <m/>
    <s v="Revenda"/>
    <s v="14 dias"/>
    <s v="BLT-ITAÚ 130681"/>
    <s v="ATC MARUJO – CAPITAL"/>
    <s v="60762260"/>
    <m/>
    <m/>
    <s v="Sim"/>
    <s v="Não"/>
    <s v="Não"/>
    <n v="0"/>
    <x v="0"/>
    <x v="1"/>
    <x v="0"/>
    <x v="1"/>
    <n v="702"/>
    <n v="713.6"/>
    <n v="716.8"/>
    <n v="0"/>
    <n v="1"/>
    <x v="0"/>
    <s v="3 - MEDIANO"/>
  </r>
  <r>
    <x v="13"/>
    <s v="143"/>
    <x v="59"/>
    <n v="1020"/>
    <m/>
    <m/>
    <s v="EVENTO"/>
    <x v="8937"/>
    <x v="8255"/>
    <s v="DURAMETAL LTDA"/>
    <s v="31"/>
    <m/>
    <s v="10"/>
    <s v="INATIVO"/>
    <s v="C"/>
    <x v="1"/>
    <s v="DISTRITO INDUSTRIAL I"/>
    <s v="MARACANAU"/>
    <s v="CE"/>
    <s v="BR"/>
    <x v="119"/>
    <m/>
    <m/>
    <s v="Qua"/>
    <s v="Semanal"/>
    <m/>
    <s v="Revenda"/>
    <s v="7 dias"/>
    <s v="BLT-SANT 804-1"/>
    <s v="ATC MARUJO – CAPITAL"/>
    <s v="61939180"/>
    <m/>
    <m/>
    <s v="Sim"/>
    <s v="Não"/>
    <s v="Não"/>
    <n v="0"/>
    <x v="0"/>
    <x v="0"/>
    <x v="0"/>
    <x v="0"/>
    <n v="1537.2"/>
    <n v="0"/>
    <n v="0"/>
    <n v="0"/>
    <n v="3"/>
    <x v="2"/>
    <s v="2 - RUIM"/>
  </r>
  <r>
    <x v="13"/>
    <s v="143"/>
    <x v="59"/>
    <n v="1020"/>
    <m/>
    <m/>
    <s v="ATC MARUJO"/>
    <x v="8938"/>
    <x v="8256"/>
    <s v="MARIA CLAUDIANE FERREIRA"/>
    <s v="31"/>
    <m/>
    <s v="10"/>
    <s v="INATIVO"/>
    <s v="C"/>
    <x v="1"/>
    <s v="TAUAZINHO"/>
    <s v="TAUA"/>
    <s v="CE"/>
    <s v="BR"/>
    <x v="211"/>
    <m/>
    <m/>
    <s v="Seg"/>
    <s v="Semanal"/>
    <m/>
    <s v="Revenda"/>
    <s v="10 dias"/>
    <s v="BLT-SANT 804-1"/>
    <s v="JUAZEIRO REVENDA"/>
    <s v="6366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DE SERLARES"/>
    <x v="8939"/>
    <x v="8257"/>
    <s v="SRL REFEICOES COLETIVAS LTDA"/>
    <s v="5"/>
    <m/>
    <s v="3"/>
    <s v="FOOD SERVICE"/>
    <s v="C"/>
    <x v="0"/>
    <s v="JENIPAPEIRO"/>
    <s v="MARACANAU"/>
    <s v="CE"/>
    <s v="BR"/>
    <x v="86"/>
    <m/>
    <m/>
    <s v="Seg"/>
    <s v="Q2"/>
    <m/>
    <s v="Revenda"/>
    <s v="30 dias"/>
    <s v="BLT-SANT 804-1"/>
    <s v="ATC MARUJO – CAPITAL"/>
    <s v="61939120"/>
    <m/>
    <m/>
    <s v="Sim"/>
    <s v="Não"/>
    <s v="Não"/>
    <n v="0"/>
    <x v="15"/>
    <x v="1"/>
    <x v="0"/>
    <x v="1"/>
    <n v="1131.2"/>
    <n v="1084.6"/>
    <n v="0"/>
    <n v="0"/>
    <n v="2"/>
    <x v="3"/>
    <s v="3 - MEDIANO"/>
  </r>
  <r>
    <x v="13"/>
    <s v="143"/>
    <x v="59"/>
    <n v="1020"/>
    <m/>
    <m/>
    <s v="EVENTO"/>
    <x v="8940"/>
    <x v="8258"/>
    <s v="RAMOS RASTREAMENTO E SEGURANCA LTDA"/>
    <s v="31"/>
    <m/>
    <s v="10"/>
    <s v="INATIVO"/>
    <s v="C"/>
    <x v="1"/>
    <s v="PARQUE DOIS IRMAOS"/>
    <s v="FORTALEZA"/>
    <s v="CE"/>
    <s v="BR"/>
    <x v="206"/>
    <m/>
    <m/>
    <s v="Ter"/>
    <s v="Q1"/>
    <m/>
    <s v="Revenda"/>
    <s v="avista"/>
    <s v="BLT-SANT 804-1"/>
    <s v="ATC MARUJO – CAPITAL"/>
    <s v="607612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941"/>
    <x v="8259"/>
    <s v="SODINE SOCIEDADE DISTRIBUIDORA DO NORDESTE LTDA"/>
    <s v="31"/>
    <m/>
    <s v="10"/>
    <s v="INATIVO"/>
    <s v="C"/>
    <x v="1"/>
    <s v="CENTRO"/>
    <s v="FORTALEZA"/>
    <s v="CE"/>
    <s v="BR"/>
    <x v="206"/>
    <m/>
    <m/>
    <s v="Ter"/>
    <s v="Q1"/>
    <m/>
    <s v="Revenda"/>
    <s v="7 dias"/>
    <s v="BLT-SANT 804-1"/>
    <s v="ATC MARUJO – CAPITAL"/>
    <s v="600251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8942"/>
    <x v="8260"/>
    <s v="GRATTI RESTAURANTE E EVENTOS LTDA"/>
    <s v="29"/>
    <m/>
    <s v="9"/>
    <s v="CONSUMIDOR FINAL"/>
    <s v="C"/>
    <x v="0"/>
    <s v="NENE PLACIDO"/>
    <s v="TIANGUA"/>
    <s v="CE"/>
    <s v="BR"/>
    <x v="125"/>
    <m/>
    <m/>
    <s v="Ter"/>
    <s v="Q1"/>
    <m/>
    <s v="Revenda"/>
    <s v="14 dias"/>
    <s v="BLT-SANT 804-1"/>
    <s v="ATC MARUJO - SOBRAL"/>
    <s v="62327275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13"/>
    <s v="143"/>
    <x v="59"/>
    <n v="1020"/>
    <m/>
    <m/>
    <s v="VAREJO TLM"/>
    <x v="8943"/>
    <x v="8261"/>
    <s v="MINI PADARIAS II LTDA"/>
    <s v="31"/>
    <m/>
    <s v="10"/>
    <s v="INATIVO"/>
    <s v="C"/>
    <x v="1"/>
    <s v="CANDIDO XAVIER DE SA"/>
    <s v="TIANGUA"/>
    <s v="CE"/>
    <s v="BR"/>
    <x v="7"/>
    <m/>
    <m/>
    <s v="Ter"/>
    <s v="Q1"/>
    <m/>
    <s v="Revenda"/>
    <s v="14 dias"/>
    <s v="BLT-SANT 804-1"/>
    <s v="ATC MARUJO - SOBRAL"/>
    <s v="623225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44"/>
    <x v="8262"/>
    <s v="RENATA TEIXEIRA BERNARDINO"/>
    <s v="29"/>
    <m/>
    <s v="3"/>
    <s v="FOOD SERVICE"/>
    <s v="C"/>
    <x v="0"/>
    <s v="CANINDEZINHO"/>
    <s v="FORTALEZA"/>
    <s v="CE"/>
    <s v="BR"/>
    <x v="10"/>
    <m/>
    <m/>
    <s v="Ter"/>
    <s v="Semanal"/>
    <m/>
    <s v="Revenda"/>
    <s v="5 dias"/>
    <s v="BLT-SANT 804-1"/>
    <s v="ATC MARUJO – CAPITAL"/>
    <s v="60734770"/>
    <m/>
    <m/>
    <s v="Sim"/>
    <s v="Não"/>
    <s v="Não"/>
    <n v="0"/>
    <x v="0"/>
    <x v="0"/>
    <x v="0"/>
    <x v="0"/>
    <n v="487.38"/>
    <n v="487.38"/>
    <n v="974.76"/>
    <n v="487.38"/>
    <n v="0"/>
    <x v="1"/>
    <s v="3 - MEDIANO"/>
  </r>
  <r>
    <x v="13"/>
    <s v="143"/>
    <x v="59"/>
    <n v="1020"/>
    <m/>
    <m/>
    <s v="VAREJO TLM"/>
    <x v="8945"/>
    <x v="8263"/>
    <s v="C A DE FREITAS CARNEIRO"/>
    <s v="31"/>
    <m/>
    <s v="10"/>
    <s v="INATIVO"/>
    <s v="C"/>
    <x v="1"/>
    <s v="CENTRO"/>
    <s v="FORTALEZA"/>
    <s v="CE"/>
    <s v="BR"/>
    <x v="195"/>
    <m/>
    <m/>
    <s v="Ter"/>
    <s v="Semanal"/>
    <m/>
    <s v="Revenda"/>
    <s v="10 dias"/>
    <s v="BLT-SANT 804-1"/>
    <s v="ATC MARUJO – CAPITAL"/>
    <s v="60040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946"/>
    <x v="8264"/>
    <s v="NAYARA RUTE SOUSA DIAS"/>
    <s v="33"/>
    <m/>
    <s v="8"/>
    <s v="FROSTY"/>
    <s v="C"/>
    <x v="1"/>
    <s v="MARACANAU"/>
    <s v="CENTRO"/>
    <s v="CE"/>
    <s v="BR"/>
    <x v="241"/>
    <m/>
    <m/>
    <s v="Qua"/>
    <s v="Semanal"/>
    <m/>
    <s v="Revenda"/>
    <s v="5 dias"/>
    <s v="BLT-SANT 804-1"/>
    <s v="ATC MARUJO – CAPITAL"/>
    <s v="619001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47"/>
    <x v="8265"/>
    <s v="CHURRASCARIA E RESTAURANTE FOGAO DO SERTAO LTDA"/>
    <s v="29"/>
    <m/>
    <s v="3"/>
    <s v="FOOD SERVICE"/>
    <s v="C"/>
    <x v="0"/>
    <s v="SENADOR FRANCISCO MENESES PIMENTEL"/>
    <s v="SANTA QUITERIA"/>
    <s v="CE"/>
    <s v="BR"/>
    <x v="241"/>
    <m/>
    <m/>
    <s v="Sex"/>
    <s v="Q2"/>
    <m/>
    <s v="Revenda"/>
    <s v="10 dias"/>
    <s v="BLT-SANT 804-1"/>
    <s v="ATC MARUJO - SOBRAL"/>
    <s v="62280000"/>
    <m/>
    <m/>
    <s v="Sim"/>
    <s v="Não"/>
    <s v="Não"/>
    <n v="0"/>
    <x v="0"/>
    <x v="1"/>
    <x v="0"/>
    <x v="1"/>
    <n v="1310.68"/>
    <n v="625.84"/>
    <n v="1177.5"/>
    <n v="0"/>
    <n v="1"/>
    <x v="0"/>
    <s v="4 - BOM"/>
  </r>
  <r>
    <x v="13"/>
    <s v="143"/>
    <x v="59"/>
    <n v="1020"/>
    <m/>
    <m/>
    <s v="VAREJO TLM"/>
    <x v="8948"/>
    <x v="8266"/>
    <s v="DAG DISTRIBUIDORA DE COMBUSTIVEL LTDA"/>
    <s v="29"/>
    <m/>
    <s v="3"/>
    <s v="FOOD SERVICE"/>
    <s v="C"/>
    <x v="0"/>
    <s v="ANCURI"/>
    <s v="FORTALEZA"/>
    <s v="CE"/>
    <s v="BR"/>
    <x v="241"/>
    <m/>
    <m/>
    <s v="Ter"/>
    <s v="Q2"/>
    <m/>
    <s v="Revenda"/>
    <s v="14 dias"/>
    <s v="BLT-SANT 804-1"/>
    <s v="CAPITAL CE"/>
    <s v="60874212"/>
    <m/>
    <m/>
    <s v="Sim"/>
    <s v="Não"/>
    <s v="Não"/>
    <n v="0"/>
    <x v="0"/>
    <x v="1"/>
    <x v="0"/>
    <x v="1"/>
    <n v="1013.76"/>
    <n v="0"/>
    <n v="1860.92"/>
    <n v="0"/>
    <n v="1"/>
    <x v="0"/>
    <s v="3 - MEDIANO"/>
  </r>
  <r>
    <x v="13"/>
    <s v="143"/>
    <x v="59"/>
    <n v="1020"/>
    <m/>
    <m/>
    <s v="VAREJO TLM"/>
    <x v="8949"/>
    <x v="8267"/>
    <s v="MINI PADARIAS LTDA"/>
    <s v="29"/>
    <m/>
    <s v="9"/>
    <s v="CONSUMIDOR FINAL"/>
    <s v="C"/>
    <x v="0"/>
    <s v="ANTAO"/>
    <s v="TIANGUA"/>
    <s v="CE"/>
    <s v="BR"/>
    <x v="105"/>
    <m/>
    <m/>
    <s v="Ter"/>
    <s v="Semanal"/>
    <m/>
    <s v="Revenda"/>
    <s v="14 dias"/>
    <s v="BLT-SANT 804-1"/>
    <s v="ATC MARUJO - SOBRAL"/>
    <s v="62322000"/>
    <m/>
    <m/>
    <s v="Sim"/>
    <s v="Não"/>
    <s v="Não"/>
    <n v="0"/>
    <x v="0"/>
    <x v="1"/>
    <x v="0"/>
    <x v="1"/>
    <n v="0"/>
    <n v="0"/>
    <n v="0"/>
    <n v="0"/>
    <n v="3"/>
    <x v="2"/>
    <s v="0 - S/COMPRA"/>
  </r>
  <r>
    <x v="13"/>
    <s v="143"/>
    <x v="59"/>
    <n v="1020"/>
    <m/>
    <m/>
    <s v="REFEITORIOS"/>
    <x v="8950"/>
    <x v="8230"/>
    <s v="NUTRINOR - RESTAURANTES DE COLETIVIDADE LTDA"/>
    <s v="33"/>
    <m/>
    <s v="8"/>
    <s v="FROSTY"/>
    <s v="C"/>
    <x v="1"/>
    <s v="AREA RURAL DE IGARASSU"/>
    <s v="IGARASSU"/>
    <s v="PE"/>
    <s v="BR"/>
    <x v="201"/>
    <m/>
    <m/>
    <s v="Qui"/>
    <s v="Semanal"/>
    <m/>
    <s v="Revenda"/>
    <s v="30 dias"/>
    <s v="BLT-SOF"/>
    <s v="VAREJO PE"/>
    <s v="53659899"/>
    <m/>
    <m/>
    <s v="Sim"/>
    <s v="Não"/>
    <s v="Não"/>
    <n v="578.47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951"/>
    <x v="8268"/>
    <s v="VICUNHA TEXTIL S/A"/>
    <s v="33"/>
    <m/>
    <s v="8"/>
    <s v="FROSTY"/>
    <s v="C"/>
    <x v="1"/>
    <s v="DISTRITO INDUSTRIAL I"/>
    <s v="MARACANAU"/>
    <s v="CE"/>
    <s v="BR"/>
    <x v="190"/>
    <m/>
    <m/>
    <s v="Sex"/>
    <s v="Q2"/>
    <m/>
    <s v="Revenda"/>
    <s v="15 dias"/>
    <s v="BLT-SANT 804-1"/>
    <s v="FILIAIS - PREÇO DE CUSTO"/>
    <s v="619392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952"/>
    <x v="8269"/>
    <s v="NUTRINOR - RESTAURANTES DE COLETIVIDADE LTDA"/>
    <s v="33"/>
    <m/>
    <s v="8"/>
    <s v="FROSTY"/>
    <s v="C"/>
    <x v="1"/>
    <s v="ALTO DO MOURA"/>
    <s v="CARUARU"/>
    <s v="PE"/>
    <s v="BR"/>
    <x v="190"/>
    <m/>
    <m/>
    <s v="Seg"/>
    <s v="Q2"/>
    <m/>
    <s v="Revenda"/>
    <s v="30 dias"/>
    <s v="BLT-ITAÚ 330695"/>
    <s v="VAREJO PE"/>
    <s v="55040145"/>
    <m/>
    <m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953"/>
    <x v="8270"/>
    <s v="LUCAS DUARTE FILGUEIRA FEITOSA"/>
    <s v="31"/>
    <m/>
    <s v="10"/>
    <s v="INATIVO"/>
    <s v="C"/>
    <x v="1"/>
    <s v="CENTRO"/>
    <s v="BARBALHA"/>
    <s v="CE"/>
    <s v="BR"/>
    <x v="121"/>
    <m/>
    <m/>
    <s v="Qua"/>
    <s v="Q2"/>
    <m/>
    <s v="Revenda"/>
    <s v="5 dias"/>
    <s v="BLT-SANT 804-1"/>
    <s v="JUAZEIRO REVENDA"/>
    <s v="63090031"/>
    <m/>
    <m/>
    <s v="Sim"/>
    <s v="Não"/>
    <s v="Não"/>
    <n v="1157.31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54"/>
    <x v="8271"/>
    <s v="FELICIO &amp; GARCIA ENTRETENIMENTO LTDA"/>
    <s v="29"/>
    <m/>
    <s v="3"/>
    <s v="FOOD SERVICE"/>
    <s v="C"/>
    <x v="0"/>
    <s v="JEREISSATI I"/>
    <s v="MARACANAU"/>
    <s v="CE"/>
    <s v="BR"/>
    <x v="176"/>
    <m/>
    <m/>
    <s v="Sex"/>
    <s v="Q2"/>
    <m/>
    <s v="Revenda"/>
    <s v="20 dias"/>
    <s v="BLT-SANT 804-1"/>
    <s v="ATC MARUJO – CAPITAL"/>
    <s v="61900225"/>
    <m/>
    <m/>
    <s v="Sim"/>
    <s v="Não"/>
    <s v="Não"/>
    <n v="993"/>
    <x v="0"/>
    <x v="1"/>
    <x v="0"/>
    <x v="1"/>
    <n v="4550.28"/>
    <n v="1073.9"/>
    <n v="0"/>
    <n v="0"/>
    <n v="2"/>
    <x v="3"/>
    <s v="4 - BOM"/>
  </r>
  <r>
    <x v="13"/>
    <s v="143"/>
    <x v="59"/>
    <n v="1020"/>
    <m/>
    <m/>
    <s v="REFEITORIOS"/>
    <x v="8955"/>
    <x v="8168"/>
    <s v="AME GASTRONOMIA LTDA"/>
    <s v="31"/>
    <m/>
    <s v="10"/>
    <s v="INATIVO"/>
    <s v="C"/>
    <x v="1"/>
    <s v="PARQUE TIJUCA"/>
    <s v="MARACANAU"/>
    <s v="CE"/>
    <s v="BR"/>
    <x v="87"/>
    <m/>
    <m/>
    <s v="Sex"/>
    <s v="Semanal"/>
    <m/>
    <s v="Revenda"/>
    <s v="30 dias"/>
    <s v="BLT-SANT 804-1"/>
    <s v="ATC MARUJO – CAPITAL"/>
    <s v="619174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56"/>
    <x v="8272"/>
    <s v="COMUNIDADE CRISTA VIDEIRA"/>
    <s v="29"/>
    <m/>
    <s v="3"/>
    <s v="FOOD SERVICE"/>
    <s v="C"/>
    <x v="0"/>
    <s v="CENTRO"/>
    <s v="FORTALEZA"/>
    <s v="CE"/>
    <s v="BR"/>
    <x v="87"/>
    <m/>
    <m/>
    <s v="Seg"/>
    <s v="Semanal"/>
    <m/>
    <s v="Revenda"/>
    <s v="30 dias"/>
    <s v="BLT-SANT 804-1"/>
    <s v="CAPITAL CE"/>
    <s v="60015060"/>
    <m/>
    <m/>
    <s v="Sim"/>
    <s v="Não"/>
    <s v="Não"/>
    <n v="0"/>
    <x v="0"/>
    <x v="1"/>
    <x v="0"/>
    <x v="1"/>
    <n v="948.2"/>
    <n v="643.2"/>
    <n v="0"/>
    <n v="0"/>
    <n v="2"/>
    <x v="3"/>
    <s v="2 - RUIM"/>
  </r>
  <r>
    <x v="13"/>
    <s v="143"/>
    <x v="59"/>
    <n v="1020"/>
    <m/>
    <m/>
    <s v="FOODSERVICE"/>
    <x v="8957"/>
    <x v="8273"/>
    <s v="JESSICA ARAUJO PIMENTEL BORGES"/>
    <s v="31"/>
    <m/>
    <s v="10"/>
    <s v="INATIVO"/>
    <s v="C"/>
    <x v="1"/>
    <s v="CIDADE DOS FUNCIONARIOS"/>
    <s v="FORTALEZA"/>
    <s v="CE"/>
    <s v="BR"/>
    <x v="87"/>
    <m/>
    <m/>
    <s v="Seg"/>
    <s v="Q2"/>
    <m/>
    <s v="Revenda"/>
    <s v="5 dias"/>
    <s v="BLT-SANT 804-1"/>
    <s v="ATC MARUJO – CAPITAL"/>
    <s v="60823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8958"/>
    <x v="8274"/>
    <s v="TRACBEL NORDESTE VEICULOS E EQUIPAMENTOS LTDA"/>
    <s v="31"/>
    <m/>
    <s v="10"/>
    <s v="INATIVO"/>
    <s v="C"/>
    <x v="1"/>
    <s v="JIBOIA"/>
    <s v="ITAITINGA"/>
    <s v="CE"/>
    <s v="BR"/>
    <x v="11"/>
    <m/>
    <m/>
    <s v="Ter"/>
    <s v="Semanal"/>
    <m/>
    <s v="Revenda"/>
    <s v="30 dias"/>
    <s v="BLT-SANT 804-1"/>
    <s v="ATC MARUJO – CAPITAL"/>
    <s v="6188032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59"/>
    <x v="8275"/>
    <s v="COMUNIDADE CRISTA VIDEIRA"/>
    <s v="29"/>
    <m/>
    <s v="3"/>
    <s v="FOOD SERVICE"/>
    <s v="C"/>
    <x v="0"/>
    <s v="ALAGADICO NOVO"/>
    <s v="FORTALEZA"/>
    <s v="CE"/>
    <s v="BR"/>
    <x v="122"/>
    <m/>
    <m/>
    <s v="Seg"/>
    <s v="Semanal"/>
    <m/>
    <s v="Revenda"/>
    <s v="30 dias"/>
    <s v="BLT-SANT 804-1"/>
    <s v="CAPITAL CE"/>
    <s v="60830740"/>
    <m/>
    <m/>
    <s v="Sim"/>
    <s v="Não"/>
    <s v="Não"/>
    <n v="1221.71"/>
    <x v="0"/>
    <x v="1"/>
    <x v="0"/>
    <x v="1"/>
    <n v="953"/>
    <n v="0"/>
    <n v="0"/>
    <n v="0"/>
    <n v="3"/>
    <x v="2"/>
    <s v="2 - RUIM"/>
  </r>
  <r>
    <x v="13"/>
    <s v="143"/>
    <x v="59"/>
    <n v="1020"/>
    <m/>
    <m/>
    <s v="REFEITORIOS"/>
    <x v="8960"/>
    <x v="8168"/>
    <s v="AME GASTRONOMIA LTDA"/>
    <s v="33"/>
    <m/>
    <s v="3"/>
    <s v="FOOD SERVICE"/>
    <s v="C"/>
    <x v="0"/>
    <s v="MONGUBA"/>
    <s v="SAO GONCALO DO AMARANTE"/>
    <s v="CE"/>
    <s v="BR"/>
    <x v="94"/>
    <m/>
    <m/>
    <s v="Qua"/>
    <s v="Q2"/>
    <m/>
    <s v="Revenda"/>
    <s v="30 dias"/>
    <s v="BLT-SANT 804-1"/>
    <s v="ATC MARUJO – CAPITAL"/>
    <s v="62670000"/>
    <m/>
    <m/>
    <s v="Sim"/>
    <s v="Não"/>
    <s v="Não"/>
    <n v="357.9"/>
    <x v="0"/>
    <x v="0"/>
    <x v="0"/>
    <x v="0"/>
    <n v="312"/>
    <n v="624"/>
    <n v="312"/>
    <n v="0"/>
    <n v="1"/>
    <x v="0"/>
    <s v="2 - RUIM"/>
  </r>
  <r>
    <x v="13"/>
    <s v="143"/>
    <x v="59"/>
    <n v="1020"/>
    <m/>
    <m/>
    <s v="FOODSERVICE"/>
    <x v="8961"/>
    <x v="8276"/>
    <s v="EMPREENDIMENTO EDUCACIONAL MARACANAU LTDA."/>
    <s v="31"/>
    <m/>
    <s v="10"/>
    <s v="INATIVO"/>
    <s v="C"/>
    <x v="1"/>
    <s v="JACARECANGA"/>
    <s v="FORTALEZA"/>
    <s v="CE"/>
    <s v="BR"/>
    <x v="93"/>
    <m/>
    <m/>
    <s v="Seg"/>
    <s v="Semanal"/>
    <m/>
    <s v="Revenda"/>
    <s v="10 dias"/>
    <s v="BLT-SANT 804-1"/>
    <s v="ATC MARUJO – CAPITAL"/>
    <s v="600104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8962"/>
    <x v="8277"/>
    <s v="JOHN'S CASA DE SANDUICHES LTDA"/>
    <s v="29"/>
    <m/>
    <s v="3"/>
    <s v="FOOD SERVICE"/>
    <s v="C"/>
    <x v="0"/>
    <s v="JEREISSATI II"/>
    <s v="MARACANAU"/>
    <s v="CE"/>
    <s v="BR"/>
    <x v="202"/>
    <m/>
    <m/>
    <s v="Sex"/>
    <s v="Q2"/>
    <m/>
    <s v="Revenda"/>
    <s v="5 dias"/>
    <s v="BLT-SANT 804-1"/>
    <s v="ATC MARUJO – CAPITAL"/>
    <s v="61901110"/>
    <m/>
    <m/>
    <s v="Sim"/>
    <s v="Não"/>
    <s v="Não"/>
    <n v="0"/>
    <x v="0"/>
    <x v="1"/>
    <x v="0"/>
    <x v="1"/>
    <n v="987.24"/>
    <n v="1299.68"/>
    <n v="731.0700000000001"/>
    <n v="0"/>
    <n v="1"/>
    <x v="0"/>
    <s v="4 - BOM"/>
  </r>
  <r>
    <x v="13"/>
    <s v="143"/>
    <x v="59"/>
    <n v="1020"/>
    <m/>
    <m/>
    <s v="FOODSERVICE"/>
    <x v="8963"/>
    <x v="8278"/>
    <s v="CBC COMERCIO DE CHOCOLATES LTDA"/>
    <s v="31"/>
    <m/>
    <s v="10"/>
    <s v="INATIVO"/>
    <s v="C"/>
    <x v="1"/>
    <s v="PARANGABA"/>
    <s v="FORTALEZA"/>
    <s v="CE"/>
    <s v="BR"/>
    <x v="101"/>
    <m/>
    <m/>
    <s v="Qua"/>
    <s v="Semanal"/>
    <m/>
    <s v="Revenda"/>
    <s v="7 dias"/>
    <s v="BLT-SANT 804-1"/>
    <s v="ATC MARUJO – CAPITAL"/>
    <s v="607400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964"/>
    <x v="8031"/>
    <s v="FM COMERCIO DE ALIMENTOS LTDA"/>
    <s v="24"/>
    <m/>
    <s v="3"/>
    <s v="FOOD SERVICE"/>
    <s v="C"/>
    <x v="0"/>
    <s v="JOQUEI CLUBE"/>
    <s v="FORTALEZA"/>
    <s v="CE"/>
    <s v="BR"/>
    <x v="22"/>
    <m/>
    <m/>
    <s v="Seg"/>
    <s v="Semanal"/>
    <m/>
    <s v="Revenda"/>
    <s v="15 dias"/>
    <s v="BLT-SOF"/>
    <s v="ATC MARUJO – DUPLICATA"/>
    <s v="60520-101"/>
    <s v="-3.764731"/>
    <s v="-38.574896"/>
    <s v="Sim"/>
    <s v="Não"/>
    <s v="Não"/>
    <n v="869.9400000000001"/>
    <x v="24"/>
    <x v="1"/>
    <x v="0"/>
    <x v="1"/>
    <n v="2125.26"/>
    <n v="1248.65"/>
    <n v="2178.75"/>
    <n v="379.34"/>
    <n v="0"/>
    <x v="1"/>
    <s v="4 - BOM"/>
  </r>
  <r>
    <x v="13"/>
    <s v="143"/>
    <x v="59"/>
    <n v="1020"/>
    <m/>
    <m/>
    <s v="EVENTO"/>
    <x v="8965"/>
    <x v="8279"/>
    <s v="EDUCADORA ASC LTDA"/>
    <s v="31"/>
    <m/>
    <s v="10"/>
    <s v="INATIVO"/>
    <s v="C"/>
    <x v="1"/>
    <s v="ALDEOTA"/>
    <s v="FORTALEZA"/>
    <s v="CE"/>
    <s v="BR"/>
    <x v="165"/>
    <m/>
    <m/>
    <s v="Seg"/>
    <s v="Semanal"/>
    <m/>
    <s v="Revenda"/>
    <s v="7 dias"/>
    <s v="BLT-SANT 804-1"/>
    <s v="ATC MARUJO – CAPITAL"/>
    <s v="60175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66"/>
    <x v="8280"/>
    <s v="COMUNIDADE CRISTA VIDEIRA"/>
    <s v="29"/>
    <m/>
    <s v="10"/>
    <s v="INATIVO"/>
    <s v="C"/>
    <x v="1"/>
    <s v="COCO"/>
    <s v="FORTALEZA"/>
    <s v="CE"/>
    <s v="BR"/>
    <x v="128"/>
    <m/>
    <m/>
    <s v="Seg"/>
    <s v="Semanal"/>
    <m/>
    <s v="Revenda"/>
    <s v="10 dias"/>
    <s v="BLT-SANT 804-1"/>
    <s v="ATC MARUJO – CAPITAL"/>
    <s v="60192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8967"/>
    <x v="8281"/>
    <s v="FAMILIA CHANCHOS COMERCIO DE ALIMENTOS LTDA"/>
    <s v="29"/>
    <m/>
    <s v="3"/>
    <s v="FOOD SERVICE"/>
    <s v="C"/>
    <x v="0"/>
    <s v="ALDEOTA"/>
    <s v="FORTALEZA"/>
    <s v="CE"/>
    <s v="BR"/>
    <x v="106"/>
    <m/>
    <m/>
    <s v="Seg"/>
    <s v="Semanal"/>
    <m/>
    <s v="Revenda"/>
    <s v="5 dias"/>
    <s v="BLT-SANT 804-1"/>
    <s v="ATC MARUJO – CAPITAL"/>
    <s v="60170041"/>
    <m/>
    <m/>
    <s v="Sim"/>
    <s v="Não"/>
    <s v="Não"/>
    <n v="0"/>
    <x v="0"/>
    <x v="0"/>
    <x v="0"/>
    <x v="0"/>
    <n v="324.92"/>
    <n v="649.84"/>
    <n v="1055.99"/>
    <n v="0"/>
    <n v="1"/>
    <x v="0"/>
    <s v="3 - MEDIANO"/>
  </r>
  <r>
    <x v="13"/>
    <s v="143"/>
    <x v="59"/>
    <n v="1020"/>
    <m/>
    <m/>
    <s v="FOODSERVICE"/>
    <x v="8968"/>
    <x v="8282"/>
    <s v="FAMILIA CHANCHOS PARANGABA COMERCIO DE ALIMENTOS LTDA"/>
    <s v="29"/>
    <m/>
    <s v="3"/>
    <s v="FOOD SERVICE"/>
    <s v="C"/>
    <x v="0"/>
    <s v="PARANGABA"/>
    <s v="FORTALEZA"/>
    <s v="CE"/>
    <s v="BR"/>
    <x v="106"/>
    <m/>
    <m/>
    <s v="Seg"/>
    <s v="Semanal"/>
    <m/>
    <s v="Revenda"/>
    <s v="14 dias"/>
    <s v="BLT-SANT 804-1"/>
    <s v="ATC MARUJO – CAPITAL"/>
    <s v="60740005"/>
    <m/>
    <m/>
    <s v="Sim"/>
    <s v="Não"/>
    <s v="Não"/>
    <n v="0"/>
    <x v="0"/>
    <x v="0"/>
    <x v="0"/>
    <x v="0"/>
    <n v="324.92"/>
    <n v="0"/>
    <n v="0"/>
    <n v="0"/>
    <n v="3"/>
    <x v="2"/>
    <s v="1 - PÉSSIMO"/>
  </r>
  <r>
    <x v="13"/>
    <s v="143"/>
    <x v="59"/>
    <n v="1020"/>
    <m/>
    <m/>
    <s v="FOODSERVICE"/>
    <x v="8969"/>
    <x v="8283"/>
    <s v="FAMILIA CHANCHOS PARQUE ARAXA COMERCIO DE ALIMENTOS LTDA"/>
    <s v="29"/>
    <m/>
    <s v="3"/>
    <s v="FOOD SERVICE"/>
    <s v="C"/>
    <x v="0"/>
    <s v="PARQUE ARAXA"/>
    <s v="FORTALEZA"/>
    <s v="CE"/>
    <s v="BR"/>
    <x v="106"/>
    <m/>
    <m/>
    <s v="Seg"/>
    <s v="Semanal"/>
    <m/>
    <s v="Revenda"/>
    <s v="14 dias"/>
    <s v="BLT-SANT 804-1"/>
    <s v="ATC MARUJO – CAPITAL"/>
    <s v="60450520"/>
    <m/>
    <m/>
    <s v="Sim"/>
    <s v="Não"/>
    <s v="Não"/>
    <n v="0"/>
    <x v="0"/>
    <x v="0"/>
    <x v="0"/>
    <x v="0"/>
    <n v="0"/>
    <n v="406.15"/>
    <n v="406.15"/>
    <n v="0"/>
    <n v="1"/>
    <x v="0"/>
    <s v="1 - PÉSSIMO"/>
  </r>
  <r>
    <x v="13"/>
    <s v="143"/>
    <x v="59"/>
    <n v="1020"/>
    <m/>
    <m/>
    <s v="FOODSERVICE"/>
    <x v="8970"/>
    <x v="8284"/>
    <s v="FAMILIA CHANCHOS MEIRELES COMERCIO DE ALIMENTOS LTDA"/>
    <s v="29"/>
    <m/>
    <s v="3"/>
    <s v="FOOD SERVICE"/>
    <s v="C"/>
    <x v="0"/>
    <s v="MEIRELES"/>
    <s v="FORTALEZA"/>
    <s v="CE"/>
    <s v="BR"/>
    <x v="106"/>
    <m/>
    <m/>
    <s v="Seg"/>
    <s v="Semanal"/>
    <m/>
    <s v="Revenda"/>
    <s v="14 dias"/>
    <s v="BLT-SANT 804-1"/>
    <s v="ATC MARUJO – CAPITAL"/>
    <s v="60165081"/>
    <m/>
    <m/>
    <s v="Sim"/>
    <s v="Não"/>
    <s v="Não"/>
    <n v="0"/>
    <x v="0"/>
    <x v="0"/>
    <x v="0"/>
    <x v="0"/>
    <n v="649.84"/>
    <n v="568.61"/>
    <n v="1137.22"/>
    <n v="0"/>
    <n v="1"/>
    <x v="0"/>
    <s v="3 - MEDIANO"/>
  </r>
  <r>
    <x v="13"/>
    <s v="143"/>
    <x v="59"/>
    <n v="1020"/>
    <m/>
    <m/>
    <s v="FOODSERVICE"/>
    <x v="8971"/>
    <x v="8285"/>
    <s v="FAMILIA CHANCHOS EUSEBIO COMERCIO DE ALIMENTOS LTDA"/>
    <s v="29"/>
    <m/>
    <s v="3"/>
    <s v="FOOD SERVICE"/>
    <s v="C"/>
    <x v="0"/>
    <s v="CIDADE ALPHA"/>
    <s v="EUSEBIO"/>
    <s v="CE"/>
    <s v="BR"/>
    <x v="106"/>
    <m/>
    <m/>
    <s v="Seg"/>
    <s v="Semanal"/>
    <m/>
    <s v="Revenda"/>
    <s v="14 dias"/>
    <s v="BLT-SANT 804-1"/>
    <s v="ATC MARUJO – CAPITAL"/>
    <s v="61765860"/>
    <m/>
    <m/>
    <s v="Sim"/>
    <s v="Não"/>
    <s v="Não"/>
    <n v="0"/>
    <x v="0"/>
    <x v="1"/>
    <x v="0"/>
    <x v="1"/>
    <n v="0"/>
    <n v="649.84"/>
    <n v="0"/>
    <n v="0"/>
    <n v="2"/>
    <x v="3"/>
    <s v="1 - PÉSSIMO"/>
  </r>
  <r>
    <x v="13"/>
    <s v="143"/>
    <x v="59"/>
    <n v="1020"/>
    <m/>
    <m/>
    <s v="BEBELU"/>
    <x v="8972"/>
    <x v="8286"/>
    <s v="XIMENES E XIMENES COMERCIO DE ALIMENTOS LTDA"/>
    <s v="24"/>
    <m/>
    <s v="3"/>
    <s v="FOOD SERVICE"/>
    <s v="C"/>
    <x v="0"/>
    <s v="PARQUELANDIA"/>
    <s v="FORTALEZA"/>
    <s v="CE"/>
    <s v="BR"/>
    <x v="35"/>
    <m/>
    <m/>
    <s v="Seg"/>
    <s v="Semanal"/>
    <m/>
    <s v="Revenda"/>
    <s v="28 dias"/>
    <s v="BLT-SANT 804-1"/>
    <s v="ATC MARUJO – CAPITAL"/>
    <s v="60325004"/>
    <m/>
    <m/>
    <s v="Sim"/>
    <s v="Não"/>
    <s v="Não"/>
    <n v="1297.34"/>
    <x v="0"/>
    <x v="3"/>
    <x v="0"/>
    <x v="4"/>
    <n v="1849.25"/>
    <n v="314.9"/>
    <n v="1366.58"/>
    <n v="375.69"/>
    <n v="0"/>
    <x v="1"/>
    <s v="4 - BOM"/>
  </r>
  <r>
    <x v="13"/>
    <s v="143"/>
    <x v="59"/>
    <n v="1020"/>
    <m/>
    <m/>
    <s v="BEBELU"/>
    <x v="8973"/>
    <x v="8287"/>
    <s v="LB XIMENES COMERCIO DE ALIMENTOS LTDA"/>
    <s v="24"/>
    <m/>
    <s v="3"/>
    <s v="FOOD SERVICE"/>
    <s v="C"/>
    <x v="0"/>
    <s v="CENTRO"/>
    <s v="FORTALEZA"/>
    <s v="CE"/>
    <s v="BR"/>
    <x v="35"/>
    <m/>
    <m/>
    <s v="Seg"/>
    <s v="Semanal"/>
    <m/>
    <s v="Revenda"/>
    <s v="15 dias"/>
    <s v="BLT-SANT 804-1"/>
    <s v="ATC MARUJO – CAPITAL"/>
    <s v="60025060"/>
    <m/>
    <m/>
    <s v="Sim"/>
    <s v="Não"/>
    <s v="Não"/>
    <n v="721.1799999999999"/>
    <x v="0"/>
    <x v="2"/>
    <x v="0"/>
    <x v="2"/>
    <n v="2235.89"/>
    <n v="1696.08"/>
    <n v="1381.18"/>
    <n v="303.95"/>
    <n v="0"/>
    <x v="1"/>
    <s v="4 - BOM"/>
  </r>
  <r>
    <x v="13"/>
    <s v="143"/>
    <x v="59"/>
    <n v="1020"/>
    <m/>
    <m/>
    <s v="BEBELU"/>
    <x v="8974"/>
    <x v="8288"/>
    <s v="RIOS E FROTA ALIMENTOS LTDA"/>
    <s v="24"/>
    <m/>
    <s v="3"/>
    <s v="FOOD SERVICE"/>
    <s v="C"/>
    <x v="0"/>
    <s v="MEIRELES"/>
    <s v="FORTALEZA"/>
    <s v="CE"/>
    <s v="BR"/>
    <x v="35"/>
    <m/>
    <m/>
    <s v="Seg"/>
    <s v="Semanal"/>
    <m/>
    <s v="Revenda"/>
    <s v="15 dias"/>
    <s v="BLT-SANT 804-1"/>
    <s v="ATC MARUJO – CAPITAL"/>
    <s v="60861190"/>
    <m/>
    <m/>
    <s v="Sim"/>
    <s v="Não"/>
    <s v="Não"/>
    <n v="1453.64"/>
    <x v="0"/>
    <x v="2"/>
    <x v="0"/>
    <x v="2"/>
    <n v="1248.65"/>
    <n v="1187.86"/>
    <n v="1756.87"/>
    <n v="626.15"/>
    <n v="0"/>
    <x v="1"/>
    <s v="4 - BOM"/>
  </r>
  <r>
    <x v="13"/>
    <s v="143"/>
    <x v="59"/>
    <n v="1020"/>
    <m/>
    <m/>
    <s v="VAREJO TLM"/>
    <x v="8975"/>
    <x v="8289"/>
    <s v="PANZERONI IGUATEMI LTDA"/>
    <s v="31"/>
    <m/>
    <s v="10"/>
    <s v="INATIVO"/>
    <s v="C"/>
    <x v="1"/>
    <s v="EDSON QUEIROZ"/>
    <s v="FORTALEZA"/>
    <s v="CE"/>
    <s v="BR"/>
    <x v="168"/>
    <m/>
    <m/>
    <s v="Qui"/>
    <s v="Semanal"/>
    <m/>
    <s v="Revenda"/>
    <s v="5 dias"/>
    <s v="BLT-SANT 804-1"/>
    <s v="ATC MARUJO – CAPITAL"/>
    <s v="6081134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76"/>
    <x v="8290"/>
    <s v="CAFETERIA SALPETRIER LTDA"/>
    <s v="31"/>
    <m/>
    <s v="10"/>
    <s v="INATIVO"/>
    <s v="C"/>
    <x v="1"/>
    <s v="ALDEOTA"/>
    <s v="FORTALEZA"/>
    <s v="CE"/>
    <s v="BR"/>
    <x v="15"/>
    <m/>
    <m/>
    <s v="Ter"/>
    <s v="Semanal"/>
    <m/>
    <s v="Revenda"/>
    <s v="5 dias"/>
    <s v="BLT-SANT 804-1"/>
    <s v="ATC MARUJO – CAPITAL"/>
    <s v="6011519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977"/>
    <x v="8291"/>
    <s v="L.A.R. COMERCIO DE ALIMENTOS E SUPRIMENTOS LTDA"/>
    <s v="29"/>
    <m/>
    <s v="3"/>
    <s v="FOOD SERVICE"/>
    <s v="C"/>
    <x v="0"/>
    <s v="TIMBU"/>
    <s v="EUSEBIO"/>
    <s v="CE"/>
    <s v="BR"/>
    <x v="15"/>
    <m/>
    <m/>
    <s v="Ter"/>
    <s v="Semanal"/>
    <m/>
    <s v="Revenda"/>
    <s v="5 dias"/>
    <s v="BLT-SANT 804-1"/>
    <s v="ATC MARUJO – CAPITAL"/>
    <s v="61777170"/>
    <m/>
    <m/>
    <s v="Sim"/>
    <s v="Não"/>
    <s v="Não"/>
    <n v="1748.49"/>
    <x v="0"/>
    <x v="0"/>
    <x v="0"/>
    <x v="0"/>
    <n v="1116.62"/>
    <n v="2209.04"/>
    <n v="544.4"/>
    <n v="1542.84"/>
    <n v="0"/>
    <x v="1"/>
    <s v="4 - BOM"/>
  </r>
  <r>
    <x v="13"/>
    <s v="143"/>
    <x v="59"/>
    <n v="1020"/>
    <m/>
    <m/>
    <s v="MITS PASTEL"/>
    <x v="8978"/>
    <x v="8292"/>
    <s v="M G M ALIMENTICIOS LTDA"/>
    <s v="24"/>
    <m/>
    <s v="3"/>
    <s v="FOOD SERVICE"/>
    <s v="C"/>
    <x v="0"/>
    <s v="JOQUEI CLUBE"/>
    <s v="FORTALEZA"/>
    <s v="CE"/>
    <s v="BR"/>
    <x v="36"/>
    <m/>
    <m/>
    <s v="Qua"/>
    <s v="Q1"/>
    <m/>
    <s v="Revenda"/>
    <s v="30 dias"/>
    <s v="BLT-SANT 804-1"/>
    <s v="CAPITAL CE"/>
    <s v="60520102"/>
    <s v="-3.766654"/>
    <s v="-38.577556"/>
    <s v="Sim"/>
    <s v="Não"/>
    <s v="Não"/>
    <n v="1763.09"/>
    <x v="0"/>
    <x v="0"/>
    <x v="0"/>
    <x v="0"/>
    <n v="1050"/>
    <n v="0"/>
    <n v="0"/>
    <n v="0"/>
    <n v="3"/>
    <x v="2"/>
    <s v="2 - RUIM"/>
  </r>
  <r>
    <x v="13"/>
    <s v="143"/>
    <x v="59"/>
    <n v="1020"/>
    <m/>
    <m/>
    <s v="VAREJO TLM"/>
    <x v="8979"/>
    <x v="8293"/>
    <s v="MAGNA DINIZ HOTEL E TURISMO LTDA"/>
    <s v="33"/>
    <m/>
    <s v="9"/>
    <s v="CONSUMIDOR FINAL"/>
    <s v="C"/>
    <x v="1"/>
    <s v="PRAIA DO FUTURO I"/>
    <s v="FORTALEZA"/>
    <s v="CE"/>
    <s v="BR"/>
    <x v="36"/>
    <m/>
    <m/>
    <s v="Seg"/>
    <s v="Semanal"/>
    <m/>
    <s v="Revenda"/>
    <s v="10 dias"/>
    <s v="BLT-SANT 804-1"/>
    <s v="ATC MARUJO – CAPITAL"/>
    <s v="601823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80"/>
    <x v="8294"/>
    <s v="ATLANTIDE HOTEIS E TURISMO LTDA"/>
    <s v="29"/>
    <m/>
    <s v="9"/>
    <s v="CONSUMIDOR FINAL"/>
    <s v="C"/>
    <x v="1"/>
    <s v="OLHO DAGUA"/>
    <s v="CAMOCIM"/>
    <s v="CE"/>
    <s v="BR"/>
    <x v="75"/>
    <m/>
    <m/>
    <s v="Ter"/>
    <s v="Semanal"/>
    <m/>
    <s v="Revenda"/>
    <s v="7 dias"/>
    <s v="BLT-SANT 804-1"/>
    <s v="ATC MARUJO - SOBRAL"/>
    <s v="6240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DE SERLARES"/>
    <x v="8981"/>
    <x v="8257"/>
    <s v="SRL REFEICOES COLETIVAS LTDA"/>
    <s v="33"/>
    <m/>
    <s v="3"/>
    <s v="FOOD SERVICE"/>
    <s v="C"/>
    <x v="1"/>
    <s v="CAJUINA SAO GERALDO"/>
    <s v="JUAZEIRO DO NORTE"/>
    <s v="CE"/>
    <s v="BR"/>
    <x v="75"/>
    <m/>
    <m/>
    <s v="Ter"/>
    <s v="Semanal"/>
    <m/>
    <s v="Revenda"/>
    <s v="21 dias"/>
    <s v="BLT-SANT 804-1"/>
    <s v="JUAZEIRO REVENDA"/>
    <s v="630223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82"/>
    <x v="8295"/>
    <s v="OCEAN PROVIDER IMPORTACAO E EXPORTACAO LTDA"/>
    <s v="29"/>
    <m/>
    <s v="9"/>
    <s v="CONSUMIDOR FINAL"/>
    <s v="C"/>
    <x v="1"/>
    <s v="SANTO ANTONIO"/>
    <s v="EUSEBIO"/>
    <s v="CE"/>
    <s v="BR"/>
    <x v="16"/>
    <m/>
    <m/>
    <s v="Ter"/>
    <s v="Semanal"/>
    <m/>
    <s v="Revenda"/>
    <s v="5 dias"/>
    <s v="BLT-SANT 804-1"/>
    <s v="ATC MARUJO – CAPITAL"/>
    <s v="617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8983"/>
    <x v="8296"/>
    <s v="JAM HOTELARIA E TURISMO LTDA."/>
    <s v="29"/>
    <m/>
    <s v="3"/>
    <s v="FOOD SERVICE"/>
    <s v="C"/>
    <x v="0"/>
    <s v="GURIU"/>
    <s v="CAMOCIM"/>
    <s v="CE"/>
    <s v="BR"/>
    <x v="38"/>
    <m/>
    <m/>
    <s v="Sex"/>
    <s v="Semanal"/>
    <m/>
    <s v="Revenda"/>
    <s v="15 dias"/>
    <s v="BLT-SANT 804-1"/>
    <s v="ATC MARUJO - SOBRAL"/>
    <s v="62408000"/>
    <m/>
    <m/>
    <s v="Sim"/>
    <s v="Não"/>
    <s v="Não"/>
    <n v="756.5599999999999"/>
    <x v="0"/>
    <x v="1"/>
    <x v="0"/>
    <x v="1"/>
    <n v="3168.08"/>
    <n v="1795.41"/>
    <n v="0"/>
    <n v="695.01"/>
    <n v="0"/>
    <x v="1"/>
    <s v="4 - BOM"/>
  </r>
  <r>
    <x v="13"/>
    <s v="143"/>
    <x v="59"/>
    <n v="1020"/>
    <m/>
    <m/>
    <s v="FOODSERVICE"/>
    <x v="8984"/>
    <x v="8297"/>
    <s v="DOM ACAI INDUSTRIA E FRANQUIAS LTDA"/>
    <s v="4"/>
    <m/>
    <s v="9"/>
    <s v="CONSUMIDOR FINAL"/>
    <s v="C"/>
    <x v="0"/>
    <s v="GRILO"/>
    <s v="CAUCAIA"/>
    <s v="CE"/>
    <s v="BR"/>
    <x v="38"/>
    <m/>
    <m/>
    <s v="Ter"/>
    <s v="Semanal"/>
    <m/>
    <s v="Revenda"/>
    <s v="21 dias"/>
    <s v="BLT-SANT 804-1"/>
    <s v="ATC MARUJO – CAPITAL"/>
    <s v="61600395"/>
    <m/>
    <m/>
    <s v="Sim"/>
    <s v="Não"/>
    <s v="Não"/>
    <n v="2680.13"/>
    <x v="0"/>
    <x v="4"/>
    <x v="0"/>
    <x v="3"/>
    <n v="2773.62"/>
    <n v="2971.92"/>
    <n v="2402.35"/>
    <n v="0"/>
    <n v="1"/>
    <x v="0"/>
    <s v="4 - BOM"/>
  </r>
  <r>
    <x v="13"/>
    <s v="143"/>
    <x v="59"/>
    <n v="1020"/>
    <m/>
    <m/>
    <s v="VAREJO TLM"/>
    <x v="8985"/>
    <x v="8298"/>
    <s v="PAULO DE TARSO CARNEIRO ALEXANDRINO"/>
    <s v="31"/>
    <m/>
    <s v="10"/>
    <s v="INATIVO"/>
    <s v="C"/>
    <x v="1"/>
    <s v="ITAPERI"/>
    <s v="FORTALEZA"/>
    <s v="CE"/>
    <s v="BR"/>
    <x v="56"/>
    <m/>
    <m/>
    <s v="Seg"/>
    <s v="Semanal"/>
    <m/>
    <s v="Revenda"/>
    <s v="5 dias"/>
    <s v="BLT-SANT 804-1"/>
    <s v="ATC MARUJO – CAPITAL"/>
    <s v="607430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986"/>
    <x v="8299"/>
    <s v="NONATO SANTOS LTDA"/>
    <s v="24"/>
    <m/>
    <s v="3"/>
    <s v="FOOD SERVICE"/>
    <s v="C"/>
    <x v="0"/>
    <s v="MARANHAO NOVO"/>
    <s v="SAO LUIS"/>
    <s v="MA"/>
    <s v="BR"/>
    <x v="17"/>
    <m/>
    <m/>
    <s v="Seg"/>
    <s v="Semanal"/>
    <m/>
    <s v="Revenda"/>
    <s v="15 dias"/>
    <s v="BLT-SANT 804-1"/>
    <s v="ATC MARUJO – CAPITAL"/>
    <s v="65061901"/>
    <m/>
    <m/>
    <s v="Sim"/>
    <s v="Não"/>
    <s v="Não"/>
    <n v="679.64"/>
    <x v="0"/>
    <x v="0"/>
    <x v="0"/>
    <x v="0"/>
    <n v="876.61"/>
    <n v="1062.63"/>
    <n v="307.6"/>
    <n v="372.04"/>
    <n v="0"/>
    <x v="1"/>
    <s v="3 - MEDIANO"/>
  </r>
  <r>
    <x v="13"/>
    <s v="143"/>
    <x v="59"/>
    <n v="1020"/>
    <m/>
    <m/>
    <s v="BEBELU"/>
    <x v="8987"/>
    <x v="8300"/>
    <s v="MSG COMERCIO DE ALIMENTOS LTDA"/>
    <s v="24"/>
    <m/>
    <s v="3"/>
    <s v="FOOD SERVICE"/>
    <s v="C"/>
    <x v="0"/>
    <s v="BENFICA"/>
    <s v="Fortaleza"/>
    <s v="CE"/>
    <s v="BR"/>
    <x v="17"/>
    <m/>
    <m/>
    <s v="Sex"/>
    <s v="Semanal"/>
    <m/>
    <s v="Revenda"/>
    <s v="15 dias"/>
    <s v="BLT-SANT 804-1"/>
    <s v="ATC MARUJO – DUPLICATA"/>
    <s v="60015-290"/>
    <m/>
    <m/>
    <s v="Sim"/>
    <s v="Não"/>
    <s v="Não"/>
    <n v="576.1799999999999"/>
    <x v="24"/>
    <x v="2"/>
    <x v="0"/>
    <x v="2"/>
    <n v="1237.7"/>
    <n v="372.04"/>
    <n v="1123.42"/>
    <n v="497.27"/>
    <n v="0"/>
    <x v="1"/>
    <s v="3 - MEDIANO"/>
  </r>
  <r>
    <x v="13"/>
    <s v="143"/>
    <x v="59"/>
    <n v="1020"/>
    <m/>
    <m/>
    <s v="FOODSERVICE"/>
    <x v="8988"/>
    <x v="8301"/>
    <s v="CENTRO EDUCACIONAL MASTER LTDA"/>
    <s v="31"/>
    <m/>
    <s v="10"/>
    <s v="INATIVO"/>
    <s v="C"/>
    <x v="1"/>
    <s v="PRESIDENTE KENNEDY"/>
    <s v="FORTALEZA"/>
    <s v="CE"/>
    <s v="BR"/>
    <x v="24"/>
    <m/>
    <m/>
    <s v="Seg"/>
    <s v="Semanal"/>
    <m/>
    <s v="Revenda"/>
    <s v="15 dias"/>
    <s v="BLT-SANT 804-1"/>
    <s v="ATC MARUJO – CAPITAL"/>
    <s v="60325002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8989"/>
    <x v="8302"/>
    <s v="MR REFEICOES CORPORATIVAS LTDA"/>
    <s v="29"/>
    <m/>
    <s v="3"/>
    <s v="FOOD SERVICE"/>
    <s v="C"/>
    <x v="0"/>
    <s v="PAVUNA"/>
    <s v="PACATUBA"/>
    <s v="CE"/>
    <s v="BR"/>
    <x v="57"/>
    <m/>
    <m/>
    <s v="Seg"/>
    <s v="Semanal"/>
    <m/>
    <s v="Revenda"/>
    <s v="14 dias"/>
    <s v="BLT-SANT 804-1"/>
    <s v="ATC MARUJO – CAPITAL"/>
    <s v="61809320"/>
    <m/>
    <m/>
    <s v="Sim"/>
    <s v="Não"/>
    <s v="Não"/>
    <n v="440.57"/>
    <x v="0"/>
    <x v="0"/>
    <x v="0"/>
    <x v="0"/>
    <n v="669"/>
    <n v="398.96"/>
    <n v="317.73"/>
    <n v="394.98"/>
    <n v="0"/>
    <x v="1"/>
    <s v="2 - RUIM"/>
  </r>
  <r>
    <x v="13"/>
    <s v="143"/>
    <x v="59"/>
    <n v="1020"/>
    <m/>
    <m/>
    <s v="REFEITORIOS"/>
    <x v="8990"/>
    <x v="8303"/>
    <s v="MR REFEICOES CORPORATIVAS LTDA"/>
    <s v="33"/>
    <m/>
    <s v="10"/>
    <s v="INATIVO"/>
    <s v="C"/>
    <x v="1"/>
    <s v="JENIPAPEIRO"/>
    <s v="MARACANAU"/>
    <s v="CE"/>
    <s v="BR"/>
    <x v="57"/>
    <m/>
    <m/>
    <s v="Seg"/>
    <s v="Semanal"/>
    <m/>
    <s v="Revenda"/>
    <s v="14 dias"/>
    <s v="BLT-SANT 804-1"/>
    <s v="ATC MARUJO – CAPITAL"/>
    <s v="619060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991"/>
    <x v="8304"/>
    <s v="ASSOCIACAO BENEFICENTE VIDA NOVA"/>
    <s v="31"/>
    <m/>
    <s v="10"/>
    <s v="INATIVO"/>
    <s v="C"/>
    <x v="1"/>
    <s v="PARQUE SANTO AMARO"/>
    <s v="FORTALEZA"/>
    <s v="CE"/>
    <s v="BR"/>
    <x v="123"/>
    <m/>
    <m/>
    <s v="Seg"/>
    <s v="Semanal"/>
    <m/>
    <s v="Revenda"/>
    <s v="10 dias"/>
    <s v="BLT-SANT 804-1"/>
    <s v="ATC MARUJO – CAPITAL"/>
    <s v="605452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8992"/>
    <x v="8305"/>
    <s v="CURSOS DE EXCELENCIA PEDAGOGICA S/S LIMITADA"/>
    <s v="29"/>
    <m/>
    <s v="9"/>
    <s v="CONSUMIDOR FINAL"/>
    <s v="C"/>
    <x v="1"/>
    <s v="PAPICU"/>
    <s v="FORTALEZA"/>
    <s v="CE"/>
    <s v="BR"/>
    <x v="159"/>
    <m/>
    <m/>
    <s v="Ter"/>
    <s v="Semanal"/>
    <m/>
    <s v="Revenda"/>
    <s v="10 dias"/>
    <s v="BLT-SANT 804-1"/>
    <s v="ATC MARUJO – CAPITAL"/>
    <s v="60190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8993"/>
    <x v="8306"/>
    <s v="MITRA ARQUIDIOCESANA DE FORTALEZA"/>
    <s v="31"/>
    <m/>
    <s v="10"/>
    <s v="INATIVO"/>
    <s v="C"/>
    <x v="1"/>
    <s v="DIAS MACEDO"/>
    <s v="FORTALEZA"/>
    <s v="CE"/>
    <s v="BR"/>
    <x v="76"/>
    <m/>
    <m/>
    <s v="Seg"/>
    <s v="Semanal"/>
    <m/>
    <s v="Revenda"/>
    <s v="15 dias"/>
    <s v="BLT-SANT 804-1"/>
    <s v="ATC MARUJO – CAPITAL"/>
    <s v="608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8994"/>
    <x v="8307"/>
    <s v="IRBC COMERCIO DE ALIMENTOS LTDA"/>
    <s v="24"/>
    <m/>
    <s v="3"/>
    <s v="FOOD SERVICE"/>
    <s v="C"/>
    <x v="0"/>
    <s v="MESSEJANA"/>
    <s v="FORTALEZA"/>
    <s v="CE"/>
    <s v="BR"/>
    <x v="215"/>
    <m/>
    <m/>
    <s v="Qui"/>
    <s v="Semanal"/>
    <m/>
    <s v="Revenda"/>
    <s v="15 dias"/>
    <s v="BLT-SANT 804-1"/>
    <s v="ATC MARUJO – CAPITAL"/>
    <s v="60840-285"/>
    <s v="-3.817792"/>
    <s v="-38.497284"/>
    <s v="Sim"/>
    <s v="Não"/>
    <s v="Não"/>
    <n v="717.4"/>
    <x v="24"/>
    <x v="1"/>
    <x v="0"/>
    <x v="1"/>
    <n v="1556.25"/>
    <n v="1939.24"/>
    <n v="1559.9"/>
    <n v="618.85"/>
    <n v="0"/>
    <x v="1"/>
    <s v="4 - BOM"/>
  </r>
  <r>
    <x v="13"/>
    <s v="143"/>
    <x v="59"/>
    <n v="1020"/>
    <m/>
    <m/>
    <s v="BEBELU"/>
    <x v="8995"/>
    <x v="8308"/>
    <s v="GRBC COMERCIO DE ALIMENTOS LTDA"/>
    <s v="24"/>
    <m/>
    <s v="3"/>
    <s v="FOOD SERVICE"/>
    <s v="C"/>
    <x v="0"/>
    <s v="CIDADE DOS FUNCIONARIOS"/>
    <s v="FORTALEZA"/>
    <s v="CE"/>
    <s v="BR"/>
    <x v="39"/>
    <m/>
    <m/>
    <s v="Seg"/>
    <s v="Semanal"/>
    <m/>
    <s v="Revenda"/>
    <s v="15 dias"/>
    <s v="BLT-SANT 804-1"/>
    <s v="ATC MARUJO – DUPLICATA"/>
    <s v="60823005"/>
    <m/>
    <m/>
    <s v="Sim"/>
    <s v="Não"/>
    <s v="Não"/>
    <n v="784.23"/>
    <x v="2"/>
    <x v="1"/>
    <x v="0"/>
    <x v="1"/>
    <n v="933.75"/>
    <n v="744.08"/>
    <n v="1423.72"/>
    <n v="307.6"/>
    <n v="0"/>
    <x v="1"/>
    <s v="4 - BOM"/>
  </r>
  <r>
    <x v="13"/>
    <s v="143"/>
    <x v="59"/>
    <n v="1020"/>
    <m/>
    <m/>
    <s v="BEBELU"/>
    <x v="8996"/>
    <x v="8202"/>
    <s v="G BEZERRA COMERCIO DE ALIMENTOS LTDA"/>
    <s v="5"/>
    <m/>
    <s v="3"/>
    <s v="FOOD SERVICE"/>
    <s v="C"/>
    <x v="0"/>
    <s v="COACU"/>
    <s v="EUSÉBIO"/>
    <s v="CE"/>
    <s v="BR"/>
    <x v="39"/>
    <m/>
    <m/>
    <s v="Qua"/>
    <s v="Semanal"/>
    <m/>
    <s v="Revenda"/>
    <s v="15 dias"/>
    <s v="BLT-SANT 804-1"/>
    <s v="ATC MARUJO – CAPITAL"/>
    <s v="61771830"/>
    <m/>
    <m/>
    <s v="Sim"/>
    <s v="Não"/>
    <s v="Não"/>
    <n v="866.16"/>
    <x v="2"/>
    <x v="0"/>
    <x v="0"/>
    <x v="0"/>
    <n v="1313.09"/>
    <n v="615.2"/>
    <n v="812.17"/>
    <n v="747.73"/>
    <n v="0"/>
    <x v="1"/>
    <s v="3 - MEDIANO"/>
  </r>
  <r>
    <x v="13"/>
    <s v="143"/>
    <x v="59"/>
    <n v="1020"/>
    <m/>
    <m/>
    <s v="REFEITORIOS"/>
    <x v="8997"/>
    <x v="8309"/>
    <s v="BENTO ALIMENTACAO E SERVICOS LTDA"/>
    <s v="5"/>
    <m/>
    <s v="3"/>
    <s v="FOOD SERVICE"/>
    <s v="C"/>
    <x v="0"/>
    <s v="PTO DAS DUNAS III ETAPA"/>
    <s v="AQUIRAZ"/>
    <s v="CE"/>
    <s v="BR"/>
    <x v="129"/>
    <m/>
    <m/>
    <s v="Seg"/>
    <s v="Semanal"/>
    <m/>
    <s v="Revenda"/>
    <s v="15 dias"/>
    <s v="BLT-SANT 804-1"/>
    <s v="ATC MARUJO – CAPITAL"/>
    <s v="61700000"/>
    <m/>
    <m/>
    <s v="Sim"/>
    <s v="Não"/>
    <s v="Não"/>
    <n v="596.46"/>
    <x v="0"/>
    <x v="0"/>
    <x v="0"/>
    <x v="0"/>
    <n v="0"/>
    <n v="0"/>
    <n v="520"/>
    <n v="0"/>
    <n v="1"/>
    <x v="0"/>
    <s v="1 - PÉSSIMO"/>
  </r>
  <r>
    <x v="13"/>
    <s v="143"/>
    <x v="59"/>
    <n v="1020"/>
    <m/>
    <m/>
    <s v="BEBELU"/>
    <x v="8998"/>
    <x v="8020"/>
    <s v="B48 COMERCIO DE ALIMENTOS LTDA"/>
    <s v="24"/>
    <m/>
    <s v="3"/>
    <s v="FOOD SERVICE"/>
    <s v="C"/>
    <x v="0"/>
    <s v="Centro"/>
    <s v="Petrolina"/>
    <s v="PE"/>
    <s v="BR"/>
    <x v="185"/>
    <m/>
    <m/>
    <s v="Sex"/>
    <s v="Q2"/>
    <m/>
    <s v="Revenda"/>
    <s v="28 dias"/>
    <s v="BLT-SOF"/>
    <s v="ATC MARUJO – CAPITAL"/>
    <s v="56304-920"/>
    <s v="-4.107006"/>
    <s v="-38.490033"/>
    <s v="Sim"/>
    <s v="Não"/>
    <s v="Não"/>
    <n v="651.8200000000001"/>
    <x v="24"/>
    <x v="0"/>
    <x v="0"/>
    <x v="0"/>
    <n v="669.64"/>
    <n v="933.75"/>
    <n v="740.4299999999999"/>
    <n v="497.27"/>
    <n v="0"/>
    <x v="1"/>
    <s v="3 - MEDIANO"/>
  </r>
  <r>
    <x v="13"/>
    <s v="143"/>
    <x v="59"/>
    <n v="1020"/>
    <m/>
    <m/>
    <s v="CLIENTES"/>
    <x v="8999"/>
    <x v="8310"/>
    <s v="ATLANTICA AGROINDUSTRIAL LTDA"/>
    <s v="33"/>
    <m/>
    <s v="8"/>
    <s v="FROSTY"/>
    <s v="C"/>
    <x v="0"/>
    <s v="LAGOA REDONDA"/>
    <s v="FORTALEZA"/>
    <s v="CE"/>
    <s v="BR"/>
    <x v="81"/>
    <m/>
    <m/>
    <s v=""/>
    <s v="Semanal"/>
    <m/>
    <s v="Revenda"/>
    <s v="10 dias"/>
    <s v="DINHEIRO$"/>
    <s v="CAPITAL CE"/>
    <s v="60831"/>
    <m/>
    <m/>
    <s v="Sim"/>
    <s v="Não"/>
    <s v="Não"/>
    <n v="0"/>
    <x v="1"/>
    <x v="0"/>
    <x v="0"/>
    <x v="0"/>
    <n v="0"/>
    <n v="360"/>
    <n v="0"/>
    <n v="0"/>
    <n v="2"/>
    <x v="3"/>
    <s v="1 - PÉSSIMO"/>
  </r>
  <r>
    <x v="13"/>
    <s v="143"/>
    <x v="59"/>
    <n v="1020"/>
    <m/>
    <m/>
    <s v="EVENTO"/>
    <x v="9000"/>
    <x v="8311"/>
    <s v="EDUCADORA ASC LTDA (ARI DE SA)"/>
    <s v="31"/>
    <m/>
    <s v="10"/>
    <s v="INATIVO"/>
    <s v="C"/>
    <x v="1"/>
    <s v="EDSON QUEIROZ"/>
    <s v="FORTALEZA"/>
    <s v="CE"/>
    <s v="BR"/>
    <x v="60"/>
    <m/>
    <m/>
    <s v="Seg"/>
    <s v="Semanal"/>
    <m/>
    <s v="Revenda"/>
    <s v="5 dias"/>
    <s v="BLT-SANT 804-1"/>
    <s v="ATC MARUJO – CAPITAL"/>
    <s v="6083064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9001"/>
    <x v="8312"/>
    <s v="AVM COMERCIO DE ALIMENTOS LTDA"/>
    <s v="24"/>
    <m/>
    <s v="3"/>
    <s v="FOOD SERVICE"/>
    <s v="C"/>
    <x v="0"/>
    <s v="CENTRO"/>
    <s v="CAMPINA GRANDE"/>
    <s v="PB"/>
    <s v="BR"/>
    <x v="242"/>
    <m/>
    <m/>
    <s v="Seg"/>
    <s v="Q1"/>
    <m/>
    <s v="Revenda"/>
    <s v="15 dias"/>
    <s v="BLT-SOF"/>
    <s v="ATC MARUJO – CAPITAL"/>
    <s v="58400093"/>
    <m/>
    <m/>
    <s v="Sim"/>
    <s v="Não"/>
    <s v="Sim"/>
    <n v="877.88"/>
    <x v="11"/>
    <x v="0"/>
    <x v="0"/>
    <x v="0"/>
    <n v="694.24"/>
    <n v="1753.22"/>
    <n v="998.1900000000001"/>
    <n v="675.99"/>
    <n v="0"/>
    <x v="1"/>
    <s v="4 - BOM"/>
  </r>
  <r>
    <x v="13"/>
    <s v="143"/>
    <x v="59"/>
    <n v="1020"/>
    <m/>
    <m/>
    <s v="EVENTO"/>
    <x v="9002"/>
    <x v="8313"/>
    <s v="EDUCADORA ASC LTDA"/>
    <s v="31"/>
    <m/>
    <s v="10"/>
    <s v="INATIVO"/>
    <s v="C"/>
    <x v="1"/>
    <s v="ALDEOTA"/>
    <s v="FORTALEZA"/>
    <s v="CE"/>
    <s v="BR"/>
    <x v="137"/>
    <m/>
    <m/>
    <s v="Seg"/>
    <s v="Semanal"/>
    <m/>
    <s v="Revenda"/>
    <s v="7 dias"/>
    <s v="BLT-SANT 804-1"/>
    <s v="ATC MARUJO – CAPITAL"/>
    <s v="601352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03"/>
    <x v="8314"/>
    <s v="ASSOC. DAS IND DO GUAIUBAL"/>
    <s v="33"/>
    <m/>
    <s v="8"/>
    <s v="FROSTY"/>
    <s v="C"/>
    <x v="1"/>
    <s v="POLO INDUSTRIAL"/>
    <s v="GUAIUBA"/>
    <s v="CE"/>
    <s v="BR"/>
    <x v="77"/>
    <m/>
    <m/>
    <s v="Seg"/>
    <s v="Semanal"/>
    <n v="40"/>
    <s v="Revenda"/>
    <s v="7 dias"/>
    <s v="BLT-SANT 804-1"/>
    <s v="CAPITAL CE"/>
    <s v="6189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9004"/>
    <x v="8315"/>
    <s v="AV5 COMERCIO DE ALIMENTOS LTDA"/>
    <s v="31"/>
    <m/>
    <s v="10"/>
    <s v="INATIVO"/>
    <s v="C"/>
    <x v="1"/>
    <s v="JOQUEI CLUBE"/>
    <s v="FORTALEZA"/>
    <s v="CE"/>
    <s v="BR"/>
    <x v="186"/>
    <m/>
    <m/>
    <s v="Qui"/>
    <s v="Q1"/>
    <m/>
    <s v="Revenda"/>
    <s v="14 dias"/>
    <s v="BLT-SANT 804-1"/>
    <s v="ATC MARUJO – CAPITAL"/>
    <s v="6052010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05"/>
    <x v="8316"/>
    <s v="JSA REFEICOES LTDA"/>
    <s v="33"/>
    <m/>
    <s v="8"/>
    <s v="FROSTY"/>
    <s v="C"/>
    <x v="0"/>
    <s v="VARZEA"/>
    <s v="RECIFE"/>
    <s v="PE"/>
    <s v="BR"/>
    <x v="191"/>
    <m/>
    <m/>
    <s v="Seg"/>
    <s v="Semanal"/>
    <m/>
    <s v="Revenda"/>
    <s v="7 dias"/>
    <s v="BLT-ITAÚ 330695"/>
    <s v="VAREJO PE"/>
    <s v="50741100"/>
    <m/>
    <m/>
    <s v="Sim"/>
    <s v="Não"/>
    <s v="Não"/>
    <n v="874.79"/>
    <x v="12"/>
    <x v="0"/>
    <x v="0"/>
    <x v="0"/>
    <n v="1708"/>
    <n v="0"/>
    <n v="974"/>
    <n v="765"/>
    <n v="0"/>
    <x v="1"/>
    <s v="3 - MEDIANO"/>
  </r>
  <r>
    <x v="13"/>
    <s v="143"/>
    <x v="59"/>
    <n v="1020"/>
    <m/>
    <m/>
    <s v="REFEITORIOS"/>
    <x v="9006"/>
    <x v="8317"/>
    <s v="PEK SABORES DO NORDESTE LTDA"/>
    <s v="5"/>
    <m/>
    <s v="3"/>
    <s v="FOOD SERVICE"/>
    <s v="C"/>
    <x v="0"/>
    <s v="INDUSTRIAL"/>
    <s v="CAUCAIA"/>
    <s v="CE"/>
    <s v="BR"/>
    <x v="191"/>
    <m/>
    <m/>
    <s v="Seg"/>
    <s v="Semanal"/>
    <m/>
    <s v="Revenda"/>
    <s v="20 dias"/>
    <s v="BLT-SANT 804-1"/>
    <s v="INTERIOR CE"/>
    <s v="61668150"/>
    <m/>
    <m/>
    <s v="Sim"/>
    <s v="Não"/>
    <s v="Não"/>
    <n v="1415.09"/>
    <x v="0"/>
    <x v="2"/>
    <x v="0"/>
    <x v="2"/>
    <n v="1510.16"/>
    <n v="1579.87"/>
    <n v="1252.16"/>
    <n v="0"/>
    <n v="1"/>
    <x v="0"/>
    <s v="4 - BOM"/>
  </r>
  <r>
    <x v="13"/>
    <s v="143"/>
    <x v="59"/>
    <n v="1020"/>
    <m/>
    <m/>
    <s v="EVENTO"/>
    <x v="9007"/>
    <x v="8318"/>
    <s v="GRENDENE S A"/>
    <s v="31"/>
    <m/>
    <s v="10"/>
    <s v="INATIVO"/>
    <s v="C"/>
    <x v="1"/>
    <s v="BARRA DO CEARA"/>
    <s v="FORTALEZA"/>
    <s v="CE"/>
    <s v="BR"/>
    <x v="41"/>
    <m/>
    <m/>
    <s v="Seg"/>
    <s v="Semanal"/>
    <m/>
    <s v="Revenda"/>
    <s v="7 dias"/>
    <s v="BLT-SANT 804-1"/>
    <s v="CAPITAL CE"/>
    <s v="6033217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08"/>
    <x v="8319"/>
    <s v="TALIMPO COMERCIO PRODUTOS DE LIMPEZA LTDA"/>
    <s v="33"/>
    <m/>
    <s v="8"/>
    <s v="FROSTY"/>
    <s v="C"/>
    <x v="1"/>
    <s v="CENTRO"/>
    <s v="EUSEBIO"/>
    <s v="CE"/>
    <s v="BR"/>
    <x v="19"/>
    <m/>
    <m/>
    <s v="Seg"/>
    <s v="Semanal"/>
    <m/>
    <s v="Revenda"/>
    <s v="7 dias"/>
    <s v="BLT-SANT 804-1"/>
    <s v="CAPITAL CE"/>
    <s v="6176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09"/>
    <x v="8320"/>
    <s v="COLEGIO ANTARES LTDA"/>
    <s v="33"/>
    <m/>
    <s v="9"/>
    <s v="CONSUMIDOR FINAL"/>
    <s v="C"/>
    <x v="0"/>
    <s v="PRAIA DE IRACEMA"/>
    <s v="FORTALEZA"/>
    <s v="CE"/>
    <s v="BR"/>
    <x v="19"/>
    <m/>
    <m/>
    <s v="Seg"/>
    <s v="Semanal"/>
    <m/>
    <s v="Revenda"/>
    <s v="13 dias"/>
    <s v="BLT-SANT 804-1"/>
    <s v="CAPITAL CE"/>
    <s v="60060420"/>
    <m/>
    <m/>
    <s v="Sim"/>
    <s v="Não"/>
    <s v="Não"/>
    <n v="0"/>
    <x v="0"/>
    <x v="0"/>
    <x v="0"/>
    <x v="0"/>
    <n v="0"/>
    <n v="0"/>
    <n v="1560"/>
    <n v="0"/>
    <n v="1"/>
    <x v="0"/>
    <s v="2 - RUIM"/>
  </r>
  <r>
    <x v="13"/>
    <s v="143"/>
    <x v="59"/>
    <n v="1020"/>
    <m/>
    <m/>
    <s v="EVENTO"/>
    <x v="9010"/>
    <x v="8321"/>
    <s v="GESSICA VICTOR DA SILVA"/>
    <s v="31"/>
    <m/>
    <s v="10"/>
    <s v="INATIVO"/>
    <s v="C"/>
    <x v="1"/>
    <s v="JÓQUEI CLUBE"/>
    <s v="FORTALEZA"/>
    <s v="CE"/>
    <s v="BR"/>
    <x v="153"/>
    <m/>
    <m/>
    <s v="Seg"/>
    <s v="Semanal"/>
    <m/>
    <s v="Revenda"/>
    <s v="5 dias"/>
    <s v="BLT-SANT 804-1"/>
    <s v="CAPITAL CE"/>
    <s v="60510107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9011"/>
    <x v="8001"/>
    <s v="H FROTA ME"/>
    <s v="24"/>
    <m/>
    <s v="3"/>
    <s v="FOOD SERVICE"/>
    <s v="C"/>
    <x v="0"/>
    <s v="JEREISSATI I"/>
    <s v="Maracanaú"/>
    <s v="CE"/>
    <s v="BR"/>
    <x v="153"/>
    <m/>
    <m/>
    <s v="Ter"/>
    <s v="Semanal"/>
    <m/>
    <s v="Revenda"/>
    <s v="15 dias"/>
    <s v="BLT-SOF"/>
    <s v="ATC MARUJO – CAPITAL"/>
    <s v="61900-225"/>
    <m/>
    <m/>
    <s v="Sim"/>
    <s v="Não"/>
    <s v="Não"/>
    <n v="862.38"/>
    <x v="24"/>
    <x v="2"/>
    <x v="0"/>
    <x v="2"/>
    <n v="1427.37"/>
    <n v="1488.16"/>
    <n v="1241.35"/>
    <n v="744.08"/>
    <n v="0"/>
    <x v="1"/>
    <s v="4 - BOM"/>
  </r>
  <r>
    <x v="13"/>
    <s v="143"/>
    <x v="59"/>
    <n v="1020"/>
    <m/>
    <m/>
    <s v="EVENTO"/>
    <x v="9012"/>
    <x v="8322"/>
    <s v="VICUNHA TEXTIL SA"/>
    <s v="33"/>
    <m/>
    <s v="3"/>
    <s v="FOOD SERVICE"/>
    <s v="C"/>
    <x v="1"/>
    <s v="ZONA RURAL"/>
    <s v="PACAJUS"/>
    <s v="CE"/>
    <s v="BR"/>
    <x v="153"/>
    <m/>
    <m/>
    <s v="Ter"/>
    <s v="Semanal"/>
    <m/>
    <s v="Revenda"/>
    <s v="20 dias"/>
    <s v="BLT-ITAÚ 130681"/>
    <s v="CAPITAL CE"/>
    <s v="62870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9013"/>
    <x v="8323"/>
    <s v="BRIGADERIA COMERCIO DE ALIMENTOS LTDA"/>
    <s v="24"/>
    <m/>
    <s v="3"/>
    <s v="FOOD SERVICE"/>
    <s v="C"/>
    <x v="0"/>
    <s v="MEIRELES"/>
    <s v="FORTALEZA"/>
    <s v="CE"/>
    <s v="BR"/>
    <x v="115"/>
    <m/>
    <m/>
    <s v="Seg"/>
    <s v="Semanal"/>
    <m/>
    <s v="Revenda"/>
    <s v="7 dias"/>
    <s v="BLT-SANT 804-1"/>
    <s v="CAPITAL CE"/>
    <s v="60170020"/>
    <m/>
    <m/>
    <s v="Sim"/>
    <s v="Não"/>
    <s v="Não"/>
    <n v="0"/>
    <x v="0"/>
    <x v="0"/>
    <x v="0"/>
    <x v="0"/>
    <n v="360"/>
    <n v="360"/>
    <n v="0"/>
    <n v="0"/>
    <n v="2"/>
    <x v="3"/>
    <s v="1 - PÉSSIMO"/>
  </r>
  <r>
    <x v="13"/>
    <s v="143"/>
    <x v="59"/>
    <n v="1020"/>
    <m/>
    <m/>
    <s v="EVENTO"/>
    <x v="9014"/>
    <x v="8324"/>
    <s v="FUNDACAO BRADESCO"/>
    <s v="12"/>
    <m/>
    <s v="3"/>
    <s v="FOOD SERVICE"/>
    <s v="C"/>
    <x v="0"/>
    <s v="ITARARE"/>
    <s v="TERESINA"/>
    <s v="PI"/>
    <s v="BR"/>
    <x v="115"/>
    <m/>
    <m/>
    <s v="Ter"/>
    <s v="Q1"/>
    <m/>
    <s v="Revenda"/>
    <s v="15 dias"/>
    <s v="BLT-ITAÚ 130681"/>
    <s v="CAPITAL CE"/>
    <s v="64077015"/>
    <m/>
    <m/>
    <s v="Sim"/>
    <s v="Não"/>
    <s v="Não"/>
    <n v="0"/>
    <x v="1"/>
    <x v="0"/>
    <x v="0"/>
    <x v="0"/>
    <n v="1468.95"/>
    <n v="3444.4"/>
    <n v="1948"/>
    <n v="2201.24"/>
    <n v="0"/>
    <x v="1"/>
    <s v="4 - BOM"/>
  </r>
  <r>
    <x v="13"/>
    <s v="143"/>
    <x v="59"/>
    <n v="1020"/>
    <m/>
    <m/>
    <s v="EVENTO"/>
    <x v="9015"/>
    <x v="8325"/>
    <s v="TEXTIL UNIAO S A"/>
    <s v="33"/>
    <m/>
    <s v="8"/>
    <s v="FROSTY"/>
    <s v="C"/>
    <x v="1"/>
    <s v="DISTRITO INDUSTRIAL I"/>
    <s v="MARACANAU"/>
    <s v="CE"/>
    <s v="BR"/>
    <x v="27"/>
    <m/>
    <m/>
    <s v="Seg"/>
    <s v="Semanal"/>
    <m/>
    <s v="Revenda"/>
    <s v="20 dias"/>
    <s v="BLT-SANT 804-1"/>
    <s v="CAPITAL CE"/>
    <s v="6193990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16"/>
    <x v="8326"/>
    <s v="HULYMA DE FREITAS ALENCAR MARQUES"/>
    <s v="33"/>
    <m/>
    <s v="8"/>
    <s v="FROSTY"/>
    <s v="C"/>
    <x v="1"/>
    <s v="BARROSO"/>
    <s v="FORTALEZA"/>
    <s v="CE"/>
    <s v="BR"/>
    <x v="27"/>
    <m/>
    <m/>
    <s v="Qui"/>
    <s v="Semanal"/>
    <m/>
    <s v="Revenda"/>
    <s v="5 dias"/>
    <s v="BLT-ITAÚ 130681"/>
    <s v="CAPITAL CE"/>
    <s v="60862735"/>
    <m/>
    <m/>
    <s v="Sim"/>
    <s v="Não"/>
    <s v="Não"/>
    <n v="917.92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17"/>
    <x v="8327"/>
    <s v="MCP REFEICOES LTDA - EM RECUPERACAO JUDICIAL"/>
    <s v="33"/>
    <m/>
    <s v="10"/>
    <s v="INATIVO"/>
    <s v="C"/>
    <x v="1"/>
    <s v="GUARARAPES"/>
    <s v="JABOATAO DOS GUARARAPES"/>
    <s v="PE"/>
    <s v="BR"/>
    <x v="42"/>
    <m/>
    <m/>
    <s v="Seg"/>
    <s v="Semanal"/>
    <m/>
    <s v="Revenda"/>
    <s v="5 dias"/>
    <s v="BLT-ITAÚ 130681"/>
    <s v="VAREJO PE"/>
    <s v="543254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18"/>
    <x v="8328"/>
    <s v="SINTUFCE"/>
    <s v="33"/>
    <m/>
    <s v="10"/>
    <s v="INATIVO"/>
    <s v="C"/>
    <x v="1"/>
    <s v="BENFICA"/>
    <s v="FORTALEZA"/>
    <s v="CE"/>
    <s v="BR"/>
    <x v="53"/>
    <m/>
    <m/>
    <s v="Ter"/>
    <s v="Semanal"/>
    <m/>
    <s v="Revenda"/>
    <s v="10 dias"/>
    <s v="BLT-ITAÚ 130681"/>
    <s v="CAPITAL CE"/>
    <s v="600201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19"/>
    <x v="8329"/>
    <s v="ISOPLAST INDUSTRIA E COMERCIO DE PLASTICOS LTDA"/>
    <s v="33"/>
    <m/>
    <s v="8"/>
    <s v="FROSTY"/>
    <s v="C"/>
    <x v="1"/>
    <s v="DISTRITO INDUSTRIAL I"/>
    <s v="MARACANAU"/>
    <s v="CE"/>
    <s v="BR"/>
    <x v="164"/>
    <m/>
    <m/>
    <s v="Seg"/>
    <s v="Semanal"/>
    <m/>
    <s v="Revenda"/>
    <s v="10 dias"/>
    <s v="BLT-SANT 804-1"/>
    <s v="CAPITAL CE"/>
    <s v="6193915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20"/>
    <x v="8330"/>
    <s v="FOR LIFE MARAPONGA CONDOMINIO CLUBE RESIDENCIAL DIVERSAO"/>
    <s v="31"/>
    <m/>
    <s v="10"/>
    <s v="INATIVO"/>
    <s v="C"/>
    <x v="1"/>
    <s v="RACHEL DE QUEIROZ"/>
    <s v="FORTALEZA"/>
    <s v="CE"/>
    <s v="BR"/>
    <x v="124"/>
    <m/>
    <m/>
    <s v="Qui"/>
    <s v="Semanal"/>
    <m/>
    <s v="Revenda"/>
    <s v="5 dias"/>
    <s v="BLT-ITAÚ 130681"/>
    <s v="CAPITAL CE"/>
    <s v="6071475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21"/>
    <x v="8331"/>
    <s v="RESIDENCIAL PARQUE DONATELLO"/>
    <s v="31"/>
    <m/>
    <s v="10"/>
    <s v="INATIVO"/>
    <s v="C"/>
    <x v="1"/>
    <s v="PAUPINA"/>
    <s v="FORTALEZA"/>
    <s v="CE"/>
    <s v="BR"/>
    <x v="124"/>
    <m/>
    <m/>
    <s v="Sex"/>
    <s v="Semanal"/>
    <m/>
    <s v="Revenda"/>
    <s v="5 dias"/>
    <s v="BLT-ITAÚ 130681"/>
    <s v="CAPITAL CE"/>
    <s v="6087256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9022"/>
    <x v="8332"/>
    <s v="BENTO ALIMENTACAO E SERVICOS LTDA"/>
    <s v="5"/>
    <m/>
    <s v="3"/>
    <s v="FOOD SERVICE"/>
    <s v="C"/>
    <x v="1"/>
    <s v="JOSE DE ALENCAR"/>
    <s v="FORTALEZA"/>
    <s v="CE"/>
    <s v="BR"/>
    <x v="130"/>
    <m/>
    <m/>
    <s v="Seg"/>
    <s v="Semanal"/>
    <m/>
    <s v="Revenda"/>
    <s v="15 dias"/>
    <s v="BLT-SANT 804-1"/>
    <s v="CAPITAL CE"/>
    <s v="60830185"/>
    <m/>
    <m/>
    <s v="Sim"/>
    <s v="Não"/>
    <s v="Não"/>
    <n v="-560.76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23"/>
    <x v="8333"/>
    <s v="MARIA CAROLINE GOMES BARBOSA"/>
    <s v="31"/>
    <m/>
    <s v="10"/>
    <s v="INATIVO"/>
    <s v="C"/>
    <x v="1"/>
    <s v="CIDADE NOVA"/>
    <s v="NATAL"/>
    <s v="RN"/>
    <s v="BR"/>
    <x v="117"/>
    <m/>
    <m/>
    <s v="Seg"/>
    <s v="Semanal"/>
    <m/>
    <s v="Revenda"/>
    <s v="5 dias"/>
    <s v="BLT-SANT 804-1"/>
    <s v="CAPITAL CE"/>
    <s v="590726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9024"/>
    <x v="8334"/>
    <s v="POLE ALIMENTOS LTDA"/>
    <s v="5"/>
    <m/>
    <s v="3"/>
    <s v="FOOD SERVICE"/>
    <s v="C"/>
    <x v="0"/>
    <s v="ZONA RURAL"/>
    <s v="AQUIRAZ"/>
    <s v="CE"/>
    <s v="BR"/>
    <x v="143"/>
    <m/>
    <m/>
    <s v="Ter"/>
    <s v="Semanal"/>
    <m/>
    <s v="Revenda"/>
    <s v="10 dias"/>
    <s v="BLT-SANT 804-1"/>
    <s v="CAPITAL CE"/>
    <s v="61700000"/>
    <m/>
    <m/>
    <s v="Sim"/>
    <s v="Não"/>
    <s v="Não"/>
    <n v="0"/>
    <x v="0"/>
    <x v="0"/>
    <x v="0"/>
    <x v="0"/>
    <n v="0"/>
    <n v="1771"/>
    <n v="0"/>
    <n v="0"/>
    <n v="2"/>
    <x v="3"/>
    <s v="2 - RUIM"/>
  </r>
  <r>
    <x v="13"/>
    <s v="143"/>
    <x v="59"/>
    <n v="1020"/>
    <m/>
    <m/>
    <s v="BEBELU"/>
    <x v="9025"/>
    <x v="8335"/>
    <s v="B31 COMERCIO DE ALIMENTOS LTDA"/>
    <s v="5"/>
    <m/>
    <s v="3"/>
    <s v="FOOD SERVICE"/>
    <s v="C"/>
    <x v="0"/>
    <s v="PORTO DAS DUNAS III ETAPA"/>
    <s v="AQUIRAZ"/>
    <s v="CE"/>
    <s v="BR"/>
    <x v="143"/>
    <m/>
    <m/>
    <s v="Ter"/>
    <s v="Semanal"/>
    <m/>
    <s v="Revenda"/>
    <s v="15 dias"/>
    <s v="BLT-SANT 804-1"/>
    <s v="ATC MARUJO – CAPITAL"/>
    <s v="61700000"/>
    <m/>
    <m/>
    <s v="Sim"/>
    <s v="Não"/>
    <s v="Não"/>
    <n v="795.55"/>
    <x v="0"/>
    <x v="0"/>
    <x v="0"/>
    <x v="0"/>
    <n v="1856.55"/>
    <n v="930.1"/>
    <n v="626.15"/>
    <n v="686.9400000000001"/>
    <n v="0"/>
    <x v="1"/>
    <s v="4 - BOM"/>
  </r>
  <r>
    <x v="13"/>
    <s v="143"/>
    <x v="59"/>
    <n v="1020"/>
    <m/>
    <m/>
    <s v="REFEITORIOS"/>
    <x v="9026"/>
    <x v="8201"/>
    <s v="MR REFEICOES CORPORATIVAS LTDA"/>
    <s v="33"/>
    <m/>
    <s v="10"/>
    <s v="INATIVO"/>
    <s v="C"/>
    <x v="1"/>
    <s v="DISTRITO INDUSTRIAL I"/>
    <s v="MARACANAU"/>
    <s v="CE"/>
    <s v="BR"/>
    <x v="62"/>
    <m/>
    <m/>
    <s v="Qua"/>
    <s v="Q2"/>
    <m/>
    <s v="Revenda"/>
    <s v="15 dias"/>
    <s v="BLT-SANT 804-1"/>
    <s v="ATC MARUJO – CAPITAL"/>
    <s v="619391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27"/>
    <x v="8336"/>
    <s v="DELFA INDUSTRIA E COM.DE ACESSORIOS DO VESTUARIO LTDA"/>
    <s v="29"/>
    <m/>
    <s v="9"/>
    <s v="CONSUMIDOR FINAL"/>
    <s v="C"/>
    <x v="1"/>
    <s v="DISTRITO INDUSTRIAL I"/>
    <s v="MARACANAU"/>
    <s v="CE"/>
    <s v="BR"/>
    <x v="62"/>
    <m/>
    <m/>
    <s v="Qua"/>
    <s v="Q2"/>
    <m/>
    <s v="Revenda"/>
    <s v="5 dias"/>
    <s v="BLT-SANT 804-1"/>
    <s v="ATC MARUJO – CAPITAL"/>
    <s v="61939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9028"/>
    <x v="8337"/>
    <s v="AME GASTRONOMIA LTDA"/>
    <s v="33"/>
    <m/>
    <s v="9"/>
    <s v="CONSUMIDOR FINAL"/>
    <s v="C"/>
    <x v="1"/>
    <s v="CARLITO PAMPLONA"/>
    <s v="FORTALEZA"/>
    <s v="CE"/>
    <s v="BR"/>
    <x v="219"/>
    <m/>
    <m/>
    <s v="Qua"/>
    <s v="Q2"/>
    <m/>
    <s v="Revenda"/>
    <s v="15 dias"/>
    <s v="PGTO DAYCOVAL"/>
    <s v="ATC MARUJO – CAPITAL"/>
    <s v="603104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BEBELU"/>
    <x v="9029"/>
    <x v="8338"/>
    <s v="DUO ALIMENTOS LTDA"/>
    <s v="24"/>
    <m/>
    <s v="3"/>
    <s v="FOOD SERVICE"/>
    <s v="C"/>
    <x v="0"/>
    <s v="SANTO ANTONIO"/>
    <s v="SALGUEIRO"/>
    <s v="PE"/>
    <s v="BR"/>
    <x v="162"/>
    <m/>
    <m/>
    <s v="Seg"/>
    <s v="Semanal"/>
    <m/>
    <s v="Revenda"/>
    <s v="15 dias"/>
    <s v="BLT-ITAÚ 330695"/>
    <s v="ATC MARUJO – DUPLICATA"/>
    <s v="56000000"/>
    <m/>
    <m/>
    <s v="Sim"/>
    <s v="Não"/>
    <s v="Não"/>
    <n v="0"/>
    <x v="24"/>
    <x v="0"/>
    <x v="0"/>
    <x v="0"/>
    <n v="0"/>
    <n v="382.99"/>
    <n v="302.84"/>
    <n v="0"/>
    <n v="1"/>
    <x v="0"/>
    <s v="1 - PÉSSIMO"/>
  </r>
  <r>
    <x v="13"/>
    <s v="143"/>
    <x v="59"/>
    <n v="1020"/>
    <m/>
    <m/>
    <s v="EVENTO"/>
    <x v="9030"/>
    <x v="8339"/>
    <s v="MITRA ARQUIDIOCESANA DE FORTALEZA"/>
    <s v="33"/>
    <m/>
    <s v="8"/>
    <s v="FROSTY"/>
    <s v="C"/>
    <x v="1"/>
    <s v="JARDIM DAS OLIVEIRAS"/>
    <s v="FORTALEZA"/>
    <s v="CE"/>
    <s v="BR"/>
    <x v="171"/>
    <m/>
    <m/>
    <s v="Seg"/>
    <s v="Mensal"/>
    <m/>
    <s v="Revenda"/>
    <s v="5 dias"/>
    <s v="PGTO DAYCOVAL"/>
    <s v="ATC MARUJO – CAPITAL"/>
    <s v="608200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9031"/>
    <x v="8340"/>
    <s v="FUNDACAO EDSON QUEIROZ"/>
    <s v="29"/>
    <m/>
    <s v="9"/>
    <s v="CONSUMIDOR FINAL"/>
    <s v="C"/>
    <x v="1"/>
    <s v="EDSON QUEIROZ"/>
    <s v="FORTALEZA"/>
    <s v="CE"/>
    <s v="BR"/>
    <x v="20"/>
    <m/>
    <m/>
    <s v="Ter"/>
    <s v="Semanal"/>
    <m/>
    <s v="Revenda"/>
    <s v="4 dias"/>
    <s v="PGTO DAYCOVAL"/>
    <s v="CAPITAL CE"/>
    <s v="6081134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32"/>
    <x v="521"/>
    <s v="MB COMERCIO DE MATERIAIS DE CONSTRUCAO LTDA"/>
    <s v="33"/>
    <m/>
    <s v="10"/>
    <s v="INATIVO"/>
    <s v="C"/>
    <x v="1"/>
    <s v="CAMBEBA"/>
    <s v="FORTALEZA"/>
    <s v="CE"/>
    <s v="BR"/>
    <x v="20"/>
    <m/>
    <m/>
    <s v="Ter"/>
    <s v="Semanal"/>
    <m/>
    <s v="Revenda"/>
    <s v="12 dias"/>
    <s v="BLT-SANT 804-1"/>
    <s v="CAPITAL CE"/>
    <s v="60822142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33"/>
    <x v="8341"/>
    <s v="MB COMERCIO DE MATERIAIS DE CONSTRUCAO LTDA"/>
    <s v="31"/>
    <m/>
    <s v="10"/>
    <s v="INATIVO"/>
    <s v="C"/>
    <x v="1"/>
    <s v="MARAPONGA"/>
    <s v="FORTALEZA"/>
    <s v="CE"/>
    <s v="BR"/>
    <x v="20"/>
    <m/>
    <m/>
    <s v="Ter"/>
    <s v="Semanal"/>
    <m/>
    <s v="Revenda"/>
    <s v="12 dias"/>
    <s v="PGTO DAYCOVAL"/>
    <s v="CAPITAL CE"/>
    <s v="60710684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34"/>
    <x v="8342"/>
    <s v="MB COMERCIO DE MATERIAIS DE CONSTRUCAO LTDA"/>
    <s v="33"/>
    <m/>
    <s v="10"/>
    <s v="INATIVO"/>
    <s v="C"/>
    <x v="1"/>
    <s v="COCO"/>
    <s v="FORTALEZA"/>
    <s v="CE"/>
    <s v="BR"/>
    <x v="210"/>
    <m/>
    <m/>
    <s v="Ter"/>
    <s v="Semanal"/>
    <m/>
    <s v="Revenda"/>
    <s v="12 dias"/>
    <s v="BLT-ITAÚ 130681"/>
    <s v="CAPITAL CE"/>
    <s v="6019216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35"/>
    <x v="8343"/>
    <s v="MB COMERCIO DE MATERIAIS DE CONSTRUCAO LTDA"/>
    <s v="33"/>
    <m/>
    <s v="10"/>
    <s v="INATIVO"/>
    <s v="C"/>
    <x v="1"/>
    <s v="MESSEJANA"/>
    <s v="FORTALEZA"/>
    <s v="CE"/>
    <s v="BR"/>
    <x v="210"/>
    <m/>
    <m/>
    <s v="Ter"/>
    <s v="Semanal"/>
    <m/>
    <s v="Revenda"/>
    <s v="12 dias"/>
    <s v="PGTO DAYCOVAL"/>
    <s v="CAPITAL CE"/>
    <s v="608742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9036"/>
    <x v="8344"/>
    <s v="BENTO ALIMENTACAO E SERVICOS LTDA"/>
    <s v="5"/>
    <m/>
    <s v="3"/>
    <s v="FOOD SERVICE"/>
    <s v="C"/>
    <x v="0"/>
    <s v="BENFICA"/>
    <s v="FORTALEZA"/>
    <s v="CE"/>
    <s v="BR"/>
    <x v="205"/>
    <m/>
    <m/>
    <s v="Ter"/>
    <s v="Semanal"/>
    <m/>
    <s v="Revenda"/>
    <s v="15 dias"/>
    <s v="PGTO DAYCOVAL"/>
    <s v="CAPITAL CE"/>
    <s v="60020350"/>
    <m/>
    <m/>
    <s v="Sim"/>
    <s v="Não"/>
    <s v="Não"/>
    <n v="814.92"/>
    <x v="0"/>
    <x v="0"/>
    <x v="0"/>
    <x v="0"/>
    <n v="660"/>
    <n v="1080"/>
    <n v="720"/>
    <n v="0"/>
    <n v="1"/>
    <x v="0"/>
    <s v="3 - MEDIANO"/>
  </r>
  <r>
    <x v="13"/>
    <s v="143"/>
    <x v="59"/>
    <n v="1020"/>
    <m/>
    <m/>
    <s v="VAREJO ATC"/>
    <x v="9037"/>
    <x v="8345"/>
    <s v="MARIA IRIS CRUZ DE SOUSA LTDA"/>
    <s v="29"/>
    <m/>
    <s v="9"/>
    <s v="CONSUMIDOR FINAL"/>
    <s v="C"/>
    <x v="0"/>
    <s v="ITACOLOMY"/>
    <s v="URUBURETAMA"/>
    <s v="CE"/>
    <s v="BR"/>
    <x v="223"/>
    <m/>
    <m/>
    <s v="Sex"/>
    <s v="Semanal"/>
    <m/>
    <s v="Revenda"/>
    <s v="10 dias"/>
    <s v="BLT-ITAÚ 130681"/>
    <s v="VAREJO - SOBRAL"/>
    <s v="62650000"/>
    <m/>
    <m/>
    <s v="Sim"/>
    <s v="Não"/>
    <s v="Não"/>
    <n v="1275.93"/>
    <x v="0"/>
    <x v="0"/>
    <x v="0"/>
    <x v="0"/>
    <n v="1533.56"/>
    <n v="0"/>
    <n v="1245.73"/>
    <n v="0"/>
    <n v="1"/>
    <x v="0"/>
    <s v="3 - MEDIANO"/>
  </r>
  <r>
    <x v="13"/>
    <s v="143"/>
    <x v="59"/>
    <n v="1020"/>
    <m/>
    <m/>
    <s v="BEBELU"/>
    <x v="9038"/>
    <x v="8346"/>
    <s v="A C R LANCHONETES LTDA"/>
    <s v="031"/>
    <m/>
    <s v="3"/>
    <s v="FOOD SERVICE"/>
    <s v="C"/>
    <x v="0"/>
    <s v="BARROCAS"/>
    <s v="MOSSORO"/>
    <s v="RN"/>
    <s v="BR"/>
    <x v="243"/>
    <m/>
    <m/>
    <s v="Seg"/>
    <s v="Semanal"/>
    <m/>
    <s v="Revenda"/>
    <s v="30 dias"/>
    <s v="BLT-SOF"/>
    <s v="ATC MARUJO – CAPITAL"/>
    <s v="59621030"/>
    <m/>
    <m/>
    <s v="Sim"/>
    <s v="Sim"/>
    <s v="Não"/>
    <n v="0"/>
    <x v="1"/>
    <x v="0"/>
    <x v="0"/>
    <x v="0"/>
    <n v="1499.11"/>
    <n v="0"/>
    <n v="1499.11"/>
    <n v="0"/>
    <n v="1"/>
    <x v="0"/>
    <s v="3 - MEDIANO"/>
  </r>
  <r>
    <x v="13"/>
    <s v="143"/>
    <x v="59"/>
    <n v="1020"/>
    <m/>
    <m/>
    <s v="EVENTO"/>
    <x v="9039"/>
    <x v="8347"/>
    <s v="DEL LIRIO INDUSTRIA E COMERCIO DE CONFECCOES LTDA"/>
    <s v="33"/>
    <m/>
    <s v="10"/>
    <s v="INATIVO"/>
    <s v="C"/>
    <x v="1"/>
    <s v="MONTESE"/>
    <s v="FORTALEZA"/>
    <s v="CE"/>
    <s v="BR"/>
    <x v="243"/>
    <m/>
    <m/>
    <s v="Ter"/>
    <s v="Semanal"/>
    <m/>
    <s v="Revenda"/>
    <s v="5 dias"/>
    <s v="BLT-ITAÚ 130681"/>
    <s v="ATC MARUJO – CAPITAL"/>
    <s v="604204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40"/>
    <x v="8348"/>
    <s v="VON ROLL DO BRASIL LTDA"/>
    <s v="31"/>
    <m/>
    <s v="10"/>
    <s v="INATIVO"/>
    <s v="C"/>
    <x v="1"/>
    <s v="DISTR. INDUSTRIAL"/>
    <s v="MARACANAU"/>
    <s v="CE"/>
    <s v="BR"/>
    <x v="243"/>
    <m/>
    <m/>
    <s v="Ter"/>
    <s v="Semanal"/>
    <m/>
    <s v="Revenda"/>
    <s v="5 dias"/>
    <s v="BLT-ITAÚ 130681"/>
    <s v="ATC MARUJO – CAPITAL"/>
    <s v="619391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CLIENTES"/>
    <x v="9041"/>
    <x v="8349"/>
    <s v="ACAO SOCIAL LUMEN"/>
    <s v="33"/>
    <m/>
    <s v="10"/>
    <s v="INATIVO"/>
    <s v="C"/>
    <x v="1"/>
    <s v="BOA VISTA / CASTELAO"/>
    <s v="FORTALEZA"/>
    <s v="CE"/>
    <s v="BR"/>
    <x v="46"/>
    <m/>
    <m/>
    <s v=""/>
    <s v="Semanal"/>
    <m/>
    <s v="Revenda"/>
    <s v="4 dias"/>
    <s v="BLT-ITAÚ 130681"/>
    <s v="CAPITAL CE"/>
    <s v="60861212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42"/>
    <x v="8350"/>
    <s v="CRECHE ESCOLA CASA DA TIA LEA LTDA"/>
    <s v="31"/>
    <m/>
    <s v="10"/>
    <s v="INATIVO"/>
    <s v="C"/>
    <x v="1"/>
    <s v="ALDEOTA"/>
    <s v="FORTALEZA"/>
    <s v="CE"/>
    <s v="BR"/>
    <x v="83"/>
    <m/>
    <m/>
    <s v="Ter"/>
    <s v="Semanal"/>
    <m/>
    <s v="Revenda"/>
    <s v="4 dias"/>
    <s v="PGTO DAYCOVAL"/>
    <s v="CAPITAL CE"/>
    <s v="601401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9043"/>
    <x v="8351"/>
    <s v="PIZZARIA BELLA MASSAS E COMERCIO LTDA"/>
    <s v="24"/>
    <m/>
    <s v="7"/>
    <s v="PEQUENO VAREJO"/>
    <s v="C"/>
    <x v="1"/>
    <s v="ITAOCA"/>
    <s v="FORTALEZA"/>
    <s v="CE"/>
    <s v="BR"/>
    <x v="102"/>
    <m/>
    <m/>
    <s v="Ter"/>
    <s v="Q1"/>
    <m/>
    <s v="Revenda"/>
    <s v="12 dias"/>
    <s v="DINHEIRO$"/>
    <s v="ATC MARUJO – CAPITAL"/>
    <s v="60421076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44"/>
    <x v="8352"/>
    <s v="OSF DIGITAL LTDA"/>
    <s v="33"/>
    <m/>
    <s v="10"/>
    <s v="INATIVO"/>
    <s v="C"/>
    <x v="1"/>
    <s v="COCO"/>
    <s v="FORTALEZA"/>
    <s v="CE"/>
    <s v="BR"/>
    <x v="102"/>
    <m/>
    <m/>
    <s v="Ter"/>
    <s v="Semanal"/>
    <m/>
    <s v="Revenda"/>
    <s v="10 dias"/>
    <s v="PGTO DAYCOVAL"/>
    <s v="CAPITAL CE"/>
    <s v="601921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9045"/>
    <x v="8353"/>
    <s v="AME GASTRONOMIA LTDA"/>
    <s v="33"/>
    <m/>
    <s v="8"/>
    <s v="FROSTY"/>
    <s v="C"/>
    <x v="1"/>
    <s v="MESSEJANA"/>
    <s v="FORTALEZA"/>
    <s v="CE"/>
    <s v="BR"/>
    <x v="145"/>
    <m/>
    <m/>
    <s v="Qua"/>
    <s v="Semanal"/>
    <m/>
    <s v="Revenda"/>
    <s v="14 dias"/>
    <s v="BLT-SOF"/>
    <s v="ATC MARUJO – CAPITAL"/>
    <s v="6084239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46"/>
    <x v="8354"/>
    <s v="ALMAVIVA EXPERIENCE S.A."/>
    <s v="33"/>
    <m/>
    <s v="10"/>
    <s v="INATIVO"/>
    <s v="C"/>
    <x v="1"/>
    <s v="JOQUEI CLUBE"/>
    <s v="FORTALEZA"/>
    <s v="CE"/>
    <s v="BR"/>
    <x v="145"/>
    <m/>
    <m/>
    <s v="Seg"/>
    <s v="Semanal"/>
    <m/>
    <s v="Revenda"/>
    <s v="5 dias"/>
    <s v="BLT-SANT 804-1"/>
    <s v="CAPITAL CE"/>
    <s v="60510107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47"/>
    <x v="8355"/>
    <s v="CHURRASCARIA NATIVAS GRILL FORTALEZA LTDA"/>
    <s v="33"/>
    <m/>
    <s v="10"/>
    <s v="INATIVO"/>
    <s v="C"/>
    <x v="1"/>
    <s v="MEIRELES"/>
    <s v="FORTALEZA"/>
    <s v="CE"/>
    <s v="BR"/>
    <x v="145"/>
    <m/>
    <m/>
    <s v="Qua"/>
    <s v="Semanal"/>
    <m/>
    <s v="Revenda"/>
    <s v="5 dias"/>
    <s v="PGTO DAYCOVAL"/>
    <s v="CAPITAL CE"/>
    <s v="6016023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EVENTO"/>
    <x v="9048"/>
    <x v="8356"/>
    <s v="INSTITUTO DA PRIMEIRA INFANCIA"/>
    <s v="33"/>
    <m/>
    <s v="10"/>
    <s v="INATIVO"/>
    <s v="C"/>
    <x v="1"/>
    <s v="C DOS FUNCIONARIOS"/>
    <s v="FORTALEZA"/>
    <s v="CE"/>
    <s v="BR"/>
    <x v="146"/>
    <m/>
    <m/>
    <s v="Qua"/>
    <s v="Semanal"/>
    <m/>
    <s v="Revenda"/>
    <s v="5 dias"/>
    <s v="PGTO DAYCOVAL"/>
    <s v="CAPITAL CE"/>
    <s v="6082174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FOODSERVICE"/>
    <x v="9049"/>
    <x v="8357"/>
    <s v="DM RESTAURANTES LTDA"/>
    <s v="17"/>
    <m/>
    <s v="3"/>
    <s v="FOOD SERVICE"/>
    <s v="C"/>
    <x v="0"/>
    <s v="ALDEOTA"/>
    <s v="FORTALEZA"/>
    <s v="CE"/>
    <s v="BR"/>
    <x v="244"/>
    <m/>
    <m/>
    <s v="Qua"/>
    <s v="Semanal"/>
    <m/>
    <s v="Revenda"/>
    <s v="15 dias"/>
    <s v="PGTO DAYCOVAL"/>
    <s v="CAPITAL CE"/>
    <s v="60115221"/>
    <m/>
    <m/>
    <s v="Sim"/>
    <s v="Não"/>
    <s v="Não"/>
    <n v="0"/>
    <x v="1"/>
    <x v="0"/>
    <x v="0"/>
    <x v="0"/>
    <n v="671.6"/>
    <n v="0"/>
    <n v="0"/>
    <n v="0"/>
    <n v="3"/>
    <x v="2"/>
    <s v="1 - PÉSSIMO"/>
  </r>
  <r>
    <x v="13"/>
    <s v="143"/>
    <x v="59"/>
    <n v="1020"/>
    <m/>
    <m/>
    <s v="BEBELU"/>
    <x v="9050"/>
    <x v="8358"/>
    <s v="SERGIO LUIZ PAIVA FALCAO"/>
    <s v="24"/>
    <m/>
    <s v="3"/>
    <s v="FOOD SERVICE"/>
    <s v="C"/>
    <x v="0"/>
    <s v="INDIANOPOLIS"/>
    <s v="CARUARU"/>
    <s v="PE"/>
    <s v="BR"/>
    <x v="167"/>
    <m/>
    <m/>
    <s v="Sex"/>
    <s v="Q1"/>
    <m/>
    <s v="Revenda"/>
    <s v="28 dias"/>
    <s v="BLT-SOF"/>
    <s v="ATC MARUJO – CAPITAL"/>
    <s v="55024740"/>
    <m/>
    <m/>
    <s v="Sim"/>
    <s v="Não"/>
    <s v="Não"/>
    <n v="-207.69"/>
    <x v="0"/>
    <x v="0"/>
    <x v="0"/>
    <x v="0"/>
    <n v="436.48"/>
    <n v="0"/>
    <n v="1427.37"/>
    <n v="622.5"/>
    <n v="0"/>
    <x v="1"/>
    <s v="3 - MEDIANO"/>
  </r>
  <r>
    <x v="13"/>
    <s v="143"/>
    <x v="59"/>
    <n v="1020"/>
    <m/>
    <m/>
    <s v="REFEITORIOS"/>
    <x v="9051"/>
    <x v="8359"/>
    <s v="SISTEMA OESTE DE COMUNICACAO LTDA"/>
    <s v="29"/>
    <m/>
    <s v="3"/>
    <s v="FOOD SERVICE"/>
    <s v="C"/>
    <x v="0"/>
    <s v="NOVA BETANIA"/>
    <s v="MOSSORO"/>
    <s v="RN"/>
    <s v="BR"/>
    <x v="227"/>
    <m/>
    <m/>
    <s v="Seg"/>
    <s v="Semanal"/>
    <m/>
    <s v="Revenda"/>
    <s v="10 dias"/>
    <s v="PGTO DAYCOVAL"/>
    <s v="ATC MARUJO – CAPITAL"/>
    <s v="59612200"/>
    <m/>
    <m/>
    <s v="Sim"/>
    <s v="Não"/>
    <s v="Não"/>
    <n v="480"/>
    <x v="0"/>
    <x v="0"/>
    <x v="0"/>
    <x v="0"/>
    <n v="1062.6"/>
    <n v="554.4"/>
    <n v="323.4"/>
    <n v="464.88"/>
    <n v="0"/>
    <x v="1"/>
    <s v="3 - MEDIANO"/>
  </r>
  <r>
    <x v="13"/>
    <s v="143"/>
    <x v="59"/>
    <n v="1020"/>
    <m/>
    <m/>
    <s v="BEBELU"/>
    <x v="9052"/>
    <x v="8360"/>
    <s v="I K CACAU ALIMENTOS LTDA"/>
    <s v="24"/>
    <m/>
    <s v="3"/>
    <s v="FOOD SERVICE"/>
    <s v="C"/>
    <x v="0"/>
    <s v="ITAOCA"/>
    <s v="FORTALEZA"/>
    <s v="CE"/>
    <s v="BR"/>
    <x v="47"/>
    <m/>
    <m/>
    <s v="Qui"/>
    <s v="Semanal"/>
    <m/>
    <s v="Revenda"/>
    <s v="15 dias"/>
    <s v="BLT-SOF"/>
    <s v="ATC MARUJO – CAPITAL"/>
    <s v="60421076"/>
    <m/>
    <m/>
    <s v="Sim"/>
    <s v="Não"/>
    <s v="Sim"/>
    <n v="360.59"/>
    <x v="11"/>
    <x v="0"/>
    <x v="0"/>
    <x v="0"/>
    <n v="1613.39"/>
    <n v="303.95"/>
    <n v="933.75"/>
    <n v="311.25"/>
    <n v="0"/>
    <x v="1"/>
    <s v="3 - MEDIANO"/>
  </r>
  <r>
    <x v="13"/>
    <s v="143"/>
    <x v="59"/>
    <n v="1020"/>
    <m/>
    <m/>
    <s v="VAREJO ATC"/>
    <x v="9053"/>
    <x v="8361"/>
    <s v="R DE ARAUJO MIGUEL"/>
    <s v="29"/>
    <m/>
    <s v="9"/>
    <s v="CONSUMIDOR FINAL"/>
    <s v="C"/>
    <x v="0"/>
    <s v="SENADOR CARLOS JEREISSATI"/>
    <s v="PACATUBA"/>
    <s v="CE"/>
    <s v="BR"/>
    <x v="54"/>
    <m/>
    <m/>
    <s v="Qua"/>
    <s v="Semanal"/>
    <m/>
    <s v="Revenda"/>
    <s v="10 dias"/>
    <s v="PGTO DAYCOVAL"/>
    <s v="CAPITAL CE"/>
    <s v="61814048"/>
    <m/>
    <m/>
    <s v="Sim"/>
    <s v="Não"/>
    <s v="Não"/>
    <n v="0"/>
    <x v="0"/>
    <x v="1"/>
    <x v="0"/>
    <x v="1"/>
    <n v="1008.68"/>
    <n v="603"/>
    <n v="0"/>
    <n v="0"/>
    <n v="2"/>
    <x v="3"/>
    <s v="2 - RUIM"/>
  </r>
  <r>
    <x v="13"/>
    <s v="143"/>
    <x v="59"/>
    <n v="1020"/>
    <m/>
    <m/>
    <s v="FOODSERVICE"/>
    <x v="9054"/>
    <x v="8362"/>
    <s v="JOELCYO BARROS MACEDO"/>
    <s v="24"/>
    <m/>
    <s v="3"/>
    <s v="FOOD SERVICE"/>
    <s v="C"/>
    <x v="1"/>
    <s v="PASSARE"/>
    <s v="FORTALEZA"/>
    <s v="CE"/>
    <s v="BR"/>
    <x v="231"/>
    <m/>
    <m/>
    <s v="Qua"/>
    <s v="Semanal"/>
    <m/>
    <s v="Revenda"/>
    <s v="15 dias"/>
    <s v="PGTO DAYCOVAL"/>
    <s v="CAPITAL CE"/>
    <s v="60743847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REFEITORIOS"/>
    <x v="9055"/>
    <x v="8363"/>
    <s v="AME GASTRONOMIA LTDA"/>
    <s v="29"/>
    <m/>
    <s v="3"/>
    <s v="FOOD SERVICE"/>
    <s v="C"/>
    <x v="0"/>
    <s v="CENTRO"/>
    <s v="MARANGUAPE"/>
    <s v="CE"/>
    <s v="BR"/>
    <x v="231"/>
    <m/>
    <m/>
    <s v="Seg"/>
    <s v="Semanal"/>
    <m/>
    <s v="Revenda"/>
    <s v="14 dias"/>
    <s v="BLT-SANT 804-1"/>
    <s v="ATC MARUJO – CAPITAL"/>
    <s v="61940010"/>
    <m/>
    <m/>
    <s v="Sim"/>
    <s v="Não"/>
    <s v="Não"/>
    <n v="0"/>
    <x v="0"/>
    <x v="0"/>
    <x v="0"/>
    <x v="0"/>
    <n v="312"/>
    <n v="0"/>
    <n v="0"/>
    <n v="0"/>
    <n v="3"/>
    <x v="2"/>
    <s v="1 - PÉSSIMO"/>
  </r>
  <r>
    <x v="13"/>
    <s v="143"/>
    <x v="59"/>
    <n v="1020"/>
    <m/>
    <m/>
    <s v="REFEITORIOS"/>
    <x v="9056"/>
    <x v="8364"/>
    <s v="AME GASTRONOMIA LTDA"/>
    <s v="29"/>
    <m/>
    <s v="3"/>
    <s v="FOOD SERVICE"/>
    <s v="C"/>
    <x v="0"/>
    <s v="PARQUE GUADALAJARA (JUREMA)"/>
    <s v="CAUCAIA"/>
    <s v="CE"/>
    <s v="BR"/>
    <x v="231"/>
    <m/>
    <m/>
    <s v="Seg"/>
    <s v="Semanal"/>
    <m/>
    <s v="Revenda"/>
    <s v="14 dias"/>
    <s v="BLT-SANT 804-1"/>
    <s v="ATC MARUJO – CAPITAL"/>
    <s v="61650110"/>
    <m/>
    <m/>
    <s v="Sim"/>
    <s v="Não"/>
    <s v="Não"/>
    <n v="357.9"/>
    <x v="0"/>
    <x v="0"/>
    <x v="0"/>
    <x v="0"/>
    <n v="312"/>
    <n v="312"/>
    <n v="312"/>
    <n v="0"/>
    <n v="1"/>
    <x v="0"/>
    <s v="2 - RUIM"/>
  </r>
  <r>
    <x v="13"/>
    <s v="143"/>
    <x v="59"/>
    <n v="1020"/>
    <m/>
    <m/>
    <s v="EVENTO"/>
    <x v="9057"/>
    <x v="8365"/>
    <s v="SINDICATO DAS INDUSTRIAS GRAFICAS NO ESTADO DO CEARA"/>
    <s v="33"/>
    <m/>
    <s v="8"/>
    <s v="FROSTY"/>
    <s v="C"/>
    <x v="1"/>
    <s v="ALDEOTA"/>
    <s v="FORTALEZA"/>
    <s v="CE"/>
    <s v="BR"/>
    <x v="48"/>
    <m/>
    <m/>
    <s v="Qua"/>
    <s v="Semanal"/>
    <m/>
    <s v="Revenda"/>
    <s v="5 dias"/>
    <s v="BLT-ITAÚ 130681"/>
    <s v="ATC MARUJO – CAPITAL"/>
    <s v="60120001"/>
    <m/>
    <m/>
    <s v="Sim"/>
    <s v="Não"/>
    <s v="Não"/>
    <n v="0"/>
    <x v="0"/>
    <x v="0"/>
    <x v="0"/>
    <x v="0"/>
    <n v="0"/>
    <n v="312"/>
    <n v="0"/>
    <n v="0"/>
    <n v="2"/>
    <x v="3"/>
    <s v="1 - PÉSSIMO"/>
  </r>
  <r>
    <x v="13"/>
    <s v="143"/>
    <x v="59"/>
    <n v="1020"/>
    <m/>
    <m/>
    <s v="BEBELU"/>
    <x v="9058"/>
    <x v="8366"/>
    <s v="LIPE COMERCIO LTDA"/>
    <s v="24"/>
    <m/>
    <s v="3"/>
    <s v="FOOD SERVICE"/>
    <s v="C"/>
    <x v="0"/>
    <s v="POTENGI"/>
    <s v="NATAL"/>
    <s v="RN"/>
    <s v="BR"/>
    <x v="233"/>
    <m/>
    <m/>
    <s v="Qua"/>
    <s v="Semanal"/>
    <m/>
    <s v="Revenda"/>
    <s v="15 dias"/>
    <s v="PGTO DAYCOVAL"/>
    <s v="ATC MARUJO – CAPITAL"/>
    <s v="59110200"/>
    <m/>
    <m/>
    <s v="Sim"/>
    <s v="Sim"/>
    <s v="Não"/>
    <n v="0"/>
    <x v="0"/>
    <x v="0"/>
    <x v="0"/>
    <x v="0"/>
    <n v="1305.79"/>
    <n v="649.84"/>
    <n v="0"/>
    <n v="0"/>
    <n v="2"/>
    <x v="3"/>
    <s v="3 - MEDIANO"/>
  </r>
  <r>
    <x v="13"/>
    <s v="143"/>
    <x v="59"/>
    <n v="1020"/>
    <m/>
    <m/>
    <s v="EVENTO"/>
    <x v="9059"/>
    <x v="8367"/>
    <s v="DISTRIBUIDORA GOMES LTDA"/>
    <s v="33"/>
    <m/>
    <s v="8"/>
    <s v="FROSTY"/>
    <s v="C"/>
    <x v="1"/>
    <s v="BARROSO"/>
    <s v="FORTALEZA"/>
    <s v="CE"/>
    <s v="BR"/>
    <x v="234"/>
    <m/>
    <m/>
    <s v="Seg"/>
    <s v="Semanal"/>
    <m/>
    <s v="Revenda"/>
    <s v="5 dias"/>
    <s v="BLT-ITAÚ 130681"/>
    <s v="CAPITAL CE"/>
    <s v="60863260"/>
    <m/>
    <m/>
    <s v="Sim"/>
    <s v="Não"/>
    <s v="Não"/>
    <n v="0"/>
    <x v="0"/>
    <x v="0"/>
    <x v="0"/>
    <x v="0"/>
    <n v="613.21"/>
    <n v="0"/>
    <n v="0"/>
    <n v="0"/>
    <n v="3"/>
    <x v="2"/>
    <s v="1 - PÉSSIMO"/>
  </r>
  <r>
    <x v="13"/>
    <s v="143"/>
    <x v="59"/>
    <n v="1020"/>
    <m/>
    <m/>
    <s v="CLIENTES VAREJO PE"/>
    <x v="9060"/>
    <x v="8368"/>
    <s v="DOUGLAS WALISSON JOSE DOS SANTOS"/>
    <s v="33"/>
    <m/>
    <s v="7"/>
    <s v="PEQUENO VAREJO"/>
    <s v="C"/>
    <x v="1"/>
    <s v="GUARARAPES"/>
    <s v="JABOATAO DOS GUARARAPES"/>
    <s v="PE"/>
    <s v="BR"/>
    <x v="133"/>
    <m/>
    <m/>
    <s v="Sex"/>
    <s v="Q1"/>
    <m/>
    <s v="Revenda"/>
    <s v="15 dias"/>
    <s v="BLT-ITAÚ 130681"/>
    <s v="VAREJO PE"/>
    <s v="54325295"/>
    <m/>
    <m/>
    <s v="Sim"/>
    <s v="Não"/>
    <s v="Não"/>
    <n v="0"/>
    <x v="12"/>
    <x v="0"/>
    <x v="0"/>
    <x v="0"/>
    <n v="0"/>
    <n v="7870"/>
    <n v="0"/>
    <n v="0"/>
    <n v="2"/>
    <x v="3"/>
    <s v="4 - BOM"/>
  </r>
  <r>
    <x v="13"/>
    <s v="143"/>
    <x v="59"/>
    <n v="1020"/>
    <m/>
    <m/>
    <s v="VAREJO TLM"/>
    <x v="9061"/>
    <x v="8369"/>
    <s v="HENTS HAMBURGUERIA LTDA"/>
    <s v="17"/>
    <m/>
    <s v="3"/>
    <s v="FOOD SERVICE"/>
    <s v="C"/>
    <x v="0"/>
    <s v="CIDADE DOS FUNCIONARIOS"/>
    <s v="FORTALEZA"/>
    <s v="CE"/>
    <s v="BR"/>
    <x v="49"/>
    <m/>
    <m/>
    <s v="Qui"/>
    <s v="Semanal"/>
    <m/>
    <s v="Revenda"/>
    <s v="10 dias"/>
    <s v="BLT-ITAÚ 130681"/>
    <s v="ATC MARUJO – CAPITAL"/>
    <s v="60822070"/>
    <m/>
    <m/>
    <s v="Sim"/>
    <s v="Não"/>
    <s v="Não"/>
    <n v="0"/>
    <x v="0"/>
    <x v="0"/>
    <x v="0"/>
    <x v="0"/>
    <n v="0"/>
    <n v="1744.66"/>
    <n v="949.55"/>
    <n v="0"/>
    <n v="1"/>
    <x v="0"/>
    <s v="3 - MEDIANO"/>
  </r>
  <r>
    <x v="13"/>
    <s v="143"/>
    <x v="59"/>
    <n v="1020"/>
    <m/>
    <m/>
    <s v="VAREJO TLM"/>
    <x v="9062"/>
    <x v="8370"/>
    <s v="SUN CITY HOTELARIA ADMINISTRADORA LTDA"/>
    <s v="16"/>
    <m/>
    <s v="9"/>
    <s v="CONSUMIDOR FINAL"/>
    <s v="C"/>
    <x v="0"/>
    <s v="PRAIA DAS BARREIRAS"/>
    <s v="CAMOCIM"/>
    <s v="CE"/>
    <s v="BR"/>
    <x v="49"/>
    <m/>
    <m/>
    <s v="Ter"/>
    <s v="Semanal"/>
    <m/>
    <s v="Revenda"/>
    <s v="10 dias"/>
    <s v="BLT-ITAÚ 130681"/>
    <s v="ATC MARUJO - SOBRAL"/>
    <s v="62400000"/>
    <m/>
    <m/>
    <s v="Sim"/>
    <s v="Não"/>
    <s v="Não"/>
    <n v="0"/>
    <x v="0"/>
    <x v="1"/>
    <x v="0"/>
    <x v="1"/>
    <n v="0"/>
    <n v="1209.33"/>
    <n v="0"/>
    <n v="0"/>
    <n v="2"/>
    <x v="3"/>
    <s v="2 - RUIM"/>
  </r>
  <r>
    <x v="13"/>
    <s v="143"/>
    <x v="59"/>
    <n v="1020"/>
    <m/>
    <m/>
    <s v="VAREJO TLM"/>
    <x v="9063"/>
    <x v="8371"/>
    <s v="NORTE SUL ACAI LTDA"/>
    <s v="4"/>
    <m/>
    <s v="9"/>
    <s v="CONSUMIDOR FINAL"/>
    <s v="C"/>
    <x v="0"/>
    <s v="PADRE JULIO MARIA"/>
    <s v="CAUCAIA"/>
    <s v="CE"/>
    <s v="BR"/>
    <x v="49"/>
    <m/>
    <m/>
    <s v="Qua"/>
    <s v="Q2"/>
    <m/>
    <s v="Revenda"/>
    <s v="15 dias"/>
    <s v="BLT-ITAÚ 130681"/>
    <s v="MARUJINHO - CAPITAL - DISTRI."/>
    <s v="61610135"/>
    <m/>
    <m/>
    <s v="Sim"/>
    <s v="Não"/>
    <s v="Não"/>
    <n v="2669.15"/>
    <x v="0"/>
    <x v="2"/>
    <x v="0"/>
    <x v="2"/>
    <n v="0"/>
    <n v="2130.6"/>
    <n v="2352.2"/>
    <n v="0"/>
    <n v="1"/>
    <x v="0"/>
    <s v="4 - BOM"/>
  </r>
  <r>
    <x v="13"/>
    <s v="143"/>
    <x v="59"/>
    <n v="1020"/>
    <m/>
    <m/>
    <s v="VAREJO TLM"/>
    <x v="9064"/>
    <x v="8372"/>
    <s v="ALLAN WELBER SOUSA FERREIRA"/>
    <s v="4"/>
    <m/>
    <s v="9"/>
    <s v="CONSUMIDOR FINAL"/>
    <s v="C"/>
    <x v="0"/>
    <s v="COELHOS"/>
    <s v="ARARENDA"/>
    <s v="CE"/>
    <s v="BR"/>
    <x v="179"/>
    <m/>
    <m/>
    <s v="Qui"/>
    <s v="Semanal"/>
    <m/>
    <s v="Revenda"/>
    <s v="10 dias"/>
    <s v="BLT-ITAÚ 130681"/>
    <s v="ATC MARUJO - SOBRAL"/>
    <s v="62210000"/>
    <m/>
    <m/>
    <s v="Sim"/>
    <s v="Não"/>
    <s v="Não"/>
    <n v="1319.28"/>
    <x v="0"/>
    <x v="1"/>
    <x v="0"/>
    <x v="1"/>
    <n v="0"/>
    <n v="345.56"/>
    <n v="2380.8"/>
    <n v="1209.46"/>
    <n v="0"/>
    <x v="1"/>
    <s v="3 - MEDIANO"/>
  </r>
  <r>
    <x v="13"/>
    <s v="143"/>
    <x v="59"/>
    <n v="1020"/>
    <m/>
    <m/>
    <s v="EVENTO"/>
    <x v="9065"/>
    <x v="8373"/>
    <s v="ANA CRISTINA MAGALHAES VASCONCELOS CHAGAS"/>
    <s v="33"/>
    <m/>
    <s v="8"/>
    <s v="FROSTY"/>
    <s v="C"/>
    <x v="1"/>
    <s v="VARJOTA"/>
    <s v="FORTALEZA"/>
    <s v="CE"/>
    <s v="BR"/>
    <x v="179"/>
    <m/>
    <m/>
    <s v="Qua"/>
    <s v="Q2"/>
    <m/>
    <s v="Revenda"/>
    <s v="5 dias"/>
    <s v="BLT-ITAÚ 130681"/>
    <s v="CAPITAL CE"/>
    <s v="601750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9066"/>
    <x v="8374"/>
    <s v="VANDERLANDIO MATEUS DE SOUSA LTDA"/>
    <s v="17"/>
    <m/>
    <s v="9"/>
    <s v="CONSUMIDOR FINAL"/>
    <s v="C"/>
    <x v="0"/>
    <s v="PLANALTO AYRTON SENNA"/>
    <s v="FORTALEZA"/>
    <s v="CE"/>
    <s v="BR"/>
    <x v="179"/>
    <m/>
    <m/>
    <s v="Qui"/>
    <s v="Q2"/>
    <m/>
    <s v="Revenda"/>
    <s v="10 dias"/>
    <s v="BLT-ITAÚ 130681"/>
    <s v="ATC MARUJO – CAPITAL"/>
    <s v="60760780"/>
    <m/>
    <m/>
    <s v="Sim"/>
    <s v="Não"/>
    <s v="Não"/>
    <n v="0"/>
    <x v="0"/>
    <x v="1"/>
    <x v="0"/>
    <x v="1"/>
    <n v="0"/>
    <n v="1659.78"/>
    <n v="641.9400000000001"/>
    <n v="0"/>
    <n v="1"/>
    <x v="0"/>
    <s v="3 - MEDIANO"/>
  </r>
  <r>
    <x v="13"/>
    <s v="143"/>
    <x v="59"/>
    <n v="1020"/>
    <m/>
    <m/>
    <s v="EVENTO"/>
    <x v="9067"/>
    <x v="8375"/>
    <s v="HOSPITAL DE OLHOS DO RECIFE LTDA"/>
    <s v="33"/>
    <m/>
    <s v="8"/>
    <s v="FROSTY"/>
    <s v="C"/>
    <x v="1"/>
    <s v="ILHA DO LEITE"/>
    <s v="RECIFE"/>
    <s v="PE"/>
    <s v="BR"/>
    <x v="172"/>
    <m/>
    <m/>
    <s v="Ter"/>
    <s v="Semanal"/>
    <m/>
    <s v="Revenda"/>
    <s v="10 dias"/>
    <s v="BLT-ITAÚ 130681"/>
    <s v="VAREJO PE"/>
    <s v="50070485"/>
    <m/>
    <m/>
    <s v="Sim"/>
    <s v="Não"/>
    <s v="Não"/>
    <n v="0"/>
    <x v="0"/>
    <x v="0"/>
    <x v="0"/>
    <x v="0"/>
    <n v="0"/>
    <n v="1437.8"/>
    <n v="0"/>
    <n v="0"/>
    <n v="2"/>
    <x v="3"/>
    <s v="2 - RUIM"/>
  </r>
  <r>
    <x v="13"/>
    <s v="143"/>
    <x v="59"/>
    <n v="1020"/>
    <m/>
    <m/>
    <s v="VAREJO TLM"/>
    <x v="9068"/>
    <x v="8376"/>
    <s v="LUAU BAR RESTAURANTE E SERVICO DE CATERING LTDA"/>
    <s v="21"/>
    <m/>
    <s v="9"/>
    <s v="CONSUMIDOR FINAL"/>
    <s v="C"/>
    <x v="0"/>
    <s v="MONTESE"/>
    <s v="FORTALEZA"/>
    <s v="CE"/>
    <s v="BR"/>
    <x v="134"/>
    <m/>
    <m/>
    <s v="Qua"/>
    <s v="Semanal"/>
    <m/>
    <s v="Revenda"/>
    <s v="15 dias"/>
    <s v="BLT-ITAÚ 130681"/>
    <s v="CAPITAL CE"/>
    <s v="60420440"/>
    <m/>
    <m/>
    <s v="Sim"/>
    <s v="Não"/>
    <s v="Não"/>
    <n v="1313.62"/>
    <x v="1"/>
    <x v="1"/>
    <x v="0"/>
    <x v="1"/>
    <n v="0"/>
    <n v="1806.48"/>
    <n v="798.1900000000001"/>
    <n v="401.2"/>
    <n v="0"/>
    <x v="1"/>
    <s v="3 - MEDIANO"/>
  </r>
  <r>
    <x v="13"/>
    <s v="143"/>
    <x v="59"/>
    <n v="1020"/>
    <m/>
    <m/>
    <s v="VAREJO TLM"/>
    <x v="9069"/>
    <x v="8377"/>
    <s v="QVIBE FOOD &amp; DRINKS LTDA"/>
    <s v="24"/>
    <m/>
    <s v="9"/>
    <s v="CONSUMIDOR FINAL"/>
    <s v="C"/>
    <x v="0"/>
    <s v="DIONISIO TORRES"/>
    <s v="FORTALEZA"/>
    <s v="CE"/>
    <s v="BR"/>
    <x v="135"/>
    <m/>
    <m/>
    <s v="Qua"/>
    <s v="Semanal"/>
    <m/>
    <s v="Revenda"/>
    <s v="20 dias"/>
    <s v="BLT-ITAÚ 130681"/>
    <s v="CAPITAL CE"/>
    <s v="60120375"/>
    <m/>
    <m/>
    <s v="Sim"/>
    <s v="Não"/>
    <s v="Não"/>
    <n v="4024.59"/>
    <x v="0"/>
    <x v="2"/>
    <x v="0"/>
    <x v="2"/>
    <n v="0"/>
    <n v="2328.59"/>
    <n v="2523.1"/>
    <n v="0"/>
    <n v="1"/>
    <x v="0"/>
    <s v="4 - BOM"/>
  </r>
  <r>
    <x v="13"/>
    <s v="143"/>
    <x v="59"/>
    <n v="1020"/>
    <m/>
    <m/>
    <s v="REFEITORIOS"/>
    <x v="9070"/>
    <x v="8223"/>
    <s v="SANTEE RESTAURANTES LTDA"/>
    <s v="5"/>
    <m/>
    <s v="3"/>
    <s v="FOOD SERVICE"/>
    <s v="C"/>
    <x v="1"/>
    <s v="ALDEOTA"/>
    <s v="FORTALEZA"/>
    <s v="CE"/>
    <s v="BR"/>
    <x v="67"/>
    <m/>
    <m/>
    <s v="Ter"/>
    <s v="Semanal"/>
    <m/>
    <s v="Revenda"/>
    <s v="5 dias"/>
    <s v="BLT-ITAÚ 130681"/>
    <s v="CAPITAL CE"/>
    <s v="60140231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9071"/>
    <x v="8378"/>
    <s v="IAMARA FONSECA MOTA QUEIROZ LTDA"/>
    <s v="17"/>
    <m/>
    <s v="9"/>
    <s v="CONSUMIDOR FINAL"/>
    <s v="C"/>
    <x v="0"/>
    <s v="BENFICA"/>
    <s v="FORTALEZA"/>
    <s v="CE"/>
    <s v="BR"/>
    <x v="236"/>
    <m/>
    <m/>
    <s v="Ter"/>
    <s v="Semanal"/>
    <m/>
    <s v="Revenda"/>
    <s v="5 dias"/>
    <s v="BLT-ITAÚ 130681"/>
    <s v="ATC MARUJO – CAPITAL"/>
    <s v="60020180"/>
    <m/>
    <m/>
    <s v="Sim"/>
    <s v="Não"/>
    <s v="Não"/>
    <n v="0"/>
    <x v="0"/>
    <x v="0"/>
    <x v="0"/>
    <x v="0"/>
    <n v="0"/>
    <n v="780.64"/>
    <n v="523.88"/>
    <n v="0"/>
    <n v="1"/>
    <x v="0"/>
    <s v="2 - RUIM"/>
  </r>
  <r>
    <x v="13"/>
    <s v="143"/>
    <x v="59"/>
    <n v="1020"/>
    <m/>
    <m/>
    <s v="VAREJO TLM"/>
    <x v="9072"/>
    <x v="8379"/>
    <s v="BENTO ALIMENTACAO E SERVICOS LTDA"/>
    <s v="9"/>
    <m/>
    <s v="3"/>
    <s v="FOOD SERVICE"/>
    <s v="C"/>
    <x v="0"/>
    <s v="CAJAZEIRAS"/>
    <s v="FORTALEZA"/>
    <s v="CE"/>
    <s v="BR"/>
    <x v="245"/>
    <m/>
    <m/>
    <s v="Qua"/>
    <s v="Semanal"/>
    <m/>
    <s v="Revenda"/>
    <s v="10 dias"/>
    <s v="BLT-ITAÚ 130681"/>
    <s v="CAPITAL CE"/>
    <s v="60864012"/>
    <m/>
    <m/>
    <s v="Sim"/>
    <s v="Não"/>
    <s v="Não"/>
    <n v="1713.03"/>
    <x v="0"/>
    <x v="1"/>
    <x v="0"/>
    <x v="1"/>
    <n v="0"/>
    <n v="0"/>
    <n v="1515.4"/>
    <n v="0"/>
    <n v="1"/>
    <x v="0"/>
    <s v="2 - RUIM"/>
  </r>
  <r>
    <x v="13"/>
    <s v="143"/>
    <x v="59"/>
    <n v="1020"/>
    <m/>
    <m/>
    <s v="VAREJO TLM"/>
    <x v="9073"/>
    <x v="8380"/>
    <s v="DAIANA COELHO BELCHIOR LTDA"/>
    <s v="4"/>
    <m/>
    <s v="9"/>
    <s v="CONSUMIDOR FINAL"/>
    <s v="C"/>
    <x v="0"/>
    <s v="TIMBO"/>
    <s v="MARACANAU"/>
    <s v="CE"/>
    <s v="BR"/>
    <x v="237"/>
    <m/>
    <m/>
    <s v="Qua"/>
    <s v="Semanal"/>
    <m/>
    <s v="Revenda"/>
    <s v="15 dias"/>
    <s v="BLT-ITAÚ 130681"/>
    <s v="ATC MARUJO – CAPITAL"/>
    <s v="61936260"/>
    <m/>
    <m/>
    <s v="Sim"/>
    <s v="Não"/>
    <s v="Não"/>
    <n v="0"/>
    <x v="0"/>
    <x v="1"/>
    <x v="0"/>
    <x v="1"/>
    <n v="0"/>
    <n v="453.9"/>
    <n v="1354.09"/>
    <n v="0"/>
    <n v="1"/>
    <x v="0"/>
    <s v="3 - MEDIANO"/>
  </r>
  <r>
    <x v="13"/>
    <s v="143"/>
    <x v="59"/>
    <n v="1020"/>
    <m/>
    <m/>
    <s v="VAREJO TLM"/>
    <x v="9074"/>
    <x v="8168"/>
    <s v="AME GASTRONOMIA LTDA"/>
    <s v="5"/>
    <m/>
    <s v="9"/>
    <s v="CONSUMIDOR FINAL"/>
    <s v="C"/>
    <x v="0"/>
    <s v="DISTRITO INDUSTRIAL I"/>
    <s v="MARACANAU"/>
    <s v="CE"/>
    <s v="BR"/>
    <x v="51"/>
    <m/>
    <m/>
    <s v="Seg"/>
    <s v="Q1"/>
    <m/>
    <s v="Revenda"/>
    <s v="15 dias"/>
    <s v="BLT-ITAÚ 130681"/>
    <s v="ATC MARUJO – CAPITAL"/>
    <s v="61939000"/>
    <m/>
    <m/>
    <s v="Sim"/>
    <s v="Não"/>
    <s v="Não"/>
    <n v="988.64"/>
    <x v="0"/>
    <x v="0"/>
    <x v="0"/>
    <x v="0"/>
    <n v="0"/>
    <n v="0"/>
    <n v="1451.8"/>
    <n v="0"/>
    <n v="1"/>
    <x v="0"/>
    <s v="2 - RUIM"/>
  </r>
  <r>
    <x v="13"/>
    <s v="143"/>
    <x v="59"/>
    <n v="1020"/>
    <m/>
    <m/>
    <s v="VAREJO TLM"/>
    <x v="9075"/>
    <x v="8381"/>
    <s v="CEARA SPORTING CLUB"/>
    <s v="38"/>
    <m/>
    <s v="9"/>
    <s v="CONSUMIDOR FINAL"/>
    <s v="C"/>
    <x v="0"/>
    <s v="JABUTI"/>
    <s v="ITAITINGA"/>
    <s v="CE"/>
    <s v="BR"/>
    <x v="51"/>
    <m/>
    <m/>
    <s v="Seg"/>
    <s v="Q1"/>
    <m/>
    <s v="Revenda"/>
    <s v="20 dias"/>
    <s v="BLT-ITAÚ 130681"/>
    <s v="CAPITAL CE"/>
    <s v="61880976"/>
    <m/>
    <m/>
    <s v="Sim"/>
    <s v="Não"/>
    <s v="Não"/>
    <n v="0"/>
    <x v="0"/>
    <x v="0"/>
    <x v="0"/>
    <x v="0"/>
    <n v="0"/>
    <n v="0"/>
    <n v="2072"/>
    <n v="0"/>
    <n v="1"/>
    <x v="0"/>
    <s v="3 - MEDIANO"/>
  </r>
  <r>
    <x v="13"/>
    <s v="143"/>
    <x v="59"/>
    <n v="1020"/>
    <m/>
    <m/>
    <s v="VAREJO TLM"/>
    <x v="9076"/>
    <x v="8382"/>
    <s v="MILGRAN INDUSTRIA E COMERCIO DE GRANITOS LTDA"/>
    <s v="29"/>
    <m/>
    <s v="9"/>
    <s v="CONSUMIDOR FINAL"/>
    <s v="C"/>
    <x v="0"/>
    <s v="DISTRITO"/>
    <s v="SANTANA DO ACARAU"/>
    <s v="CE"/>
    <s v="BR"/>
    <x v="78"/>
    <m/>
    <m/>
    <s v="Qui"/>
    <s v="Semanal"/>
    <m/>
    <s v="Revenda"/>
    <s v="5 dias"/>
    <s v="BLT-ITAÚ 130681"/>
    <s v="ATC MARUJO - SOBRAL"/>
    <s v="62150000"/>
    <m/>
    <m/>
    <s v="Sim"/>
    <s v="Não"/>
    <s v="Não"/>
    <n v="0"/>
    <x v="0"/>
    <x v="0"/>
    <x v="0"/>
    <x v="0"/>
    <n v="0"/>
    <n v="0"/>
    <n v="1122.3"/>
    <n v="0"/>
    <n v="1"/>
    <x v="0"/>
    <s v="2 - RUIM"/>
  </r>
  <r>
    <x v="13"/>
    <s v="143"/>
    <x v="59"/>
    <n v="1020"/>
    <m/>
    <m/>
    <s v="VAREJO TLM"/>
    <x v="9077"/>
    <x v="8383"/>
    <s v="ANTONIA DOS SANTOS SOUSA"/>
    <s v="24"/>
    <m/>
    <s v="9"/>
    <s v="CONSUMIDOR FINAL"/>
    <s v="C"/>
    <x v="0"/>
    <s v="PARQUE IRACEMA"/>
    <s v="MARANGUAPE"/>
    <s v="CE"/>
    <s v="BR"/>
    <x v="68"/>
    <m/>
    <m/>
    <s v="Ter"/>
    <s v="Semanal"/>
    <m/>
    <s v="Revenda"/>
    <s v="10 dias"/>
    <s v="BLT-ITAÚ 130681"/>
    <s v="ATC MARUJO – CAPITAL"/>
    <s v="61948200"/>
    <m/>
    <m/>
    <s v="Sim"/>
    <s v="Não"/>
    <s v="Não"/>
    <n v="0"/>
    <x v="0"/>
    <x v="1"/>
    <x v="0"/>
    <x v="1"/>
    <n v="0"/>
    <n v="0"/>
    <n v="902.4299999999999"/>
    <n v="0"/>
    <n v="1"/>
    <x v="0"/>
    <s v="2 - RUIM"/>
  </r>
  <r>
    <x v="13"/>
    <s v="143"/>
    <x v="59"/>
    <n v="1020"/>
    <m/>
    <m/>
    <s v="VAREJO TLM"/>
    <x v="9078"/>
    <x v="8384"/>
    <s v="A C FLORENCIO FERNANDES EVENTOS"/>
    <s v="24"/>
    <m/>
    <s v="9"/>
    <s v="CONSUMIDOR FINAL"/>
    <s v="C"/>
    <x v="0"/>
    <s v="CENTRO"/>
    <s v="MASSAPE"/>
    <s v="CE"/>
    <s v="BR"/>
    <x v="149"/>
    <m/>
    <m/>
    <s v="Ter"/>
    <s v="Semanal"/>
    <m/>
    <s v="Revenda"/>
    <s v="10 dias"/>
    <s v="BLT-ITAÚ 130681"/>
    <s v="ATC MARUJO - SOBRAL"/>
    <s v="62140000"/>
    <m/>
    <m/>
    <s v="Sim"/>
    <s v="Não"/>
    <s v="Não"/>
    <n v="0"/>
    <x v="0"/>
    <x v="1"/>
    <x v="0"/>
    <x v="1"/>
    <n v="0"/>
    <n v="0"/>
    <n v="914.4"/>
    <n v="0"/>
    <n v="1"/>
    <x v="0"/>
    <s v="2 - RUIM"/>
  </r>
  <r>
    <x v="13"/>
    <s v="143"/>
    <x v="59"/>
    <n v="1020"/>
    <m/>
    <m/>
    <s v="VAREJO TLM"/>
    <x v="9079"/>
    <x v="8385"/>
    <s v="INDIARA ALMEIDA BARRETTO"/>
    <s v="24"/>
    <m/>
    <s v="3"/>
    <s v="FOOD SERVICE"/>
    <s v="C"/>
    <x v="0"/>
    <s v="CENTRO"/>
    <s v="GRAVATA"/>
    <s v="PE"/>
    <s v="BR"/>
    <x v="239"/>
    <m/>
    <m/>
    <s v="Sex"/>
    <s v="Q1"/>
    <m/>
    <s v="Revenda"/>
    <s v="20 dias"/>
    <s v="BLT-ITAÚ 130681"/>
    <s v="VAREJO PE"/>
    <s v="55641000"/>
    <m/>
    <m/>
    <s v="Sim"/>
    <s v="Não"/>
    <s v="Não"/>
    <n v="1706.77"/>
    <x v="12"/>
    <x v="0"/>
    <x v="0"/>
    <x v="0"/>
    <n v="0"/>
    <n v="0"/>
    <n v="691.36"/>
    <n v="801.22"/>
    <n v="0"/>
    <x v="1"/>
    <s v="1 - PÉSSIMO"/>
  </r>
  <r>
    <x v="13"/>
    <s v="143"/>
    <x v="59"/>
    <n v="1020"/>
    <m/>
    <m/>
    <s v="VAREJO TLM"/>
    <x v="9080"/>
    <x v="8386"/>
    <s v="JOSE PEDRO GAMA FREIRE BARROS"/>
    <s v="24"/>
    <m/>
    <s v="3"/>
    <s v="FOOD SERVICE"/>
    <s v="C"/>
    <x v="0"/>
    <s v="SAO CRISTOVAO"/>
    <s v="SANTA CRUZ DO CAPIBARIBE"/>
    <s v="PE"/>
    <s v="BR"/>
    <x v="239"/>
    <m/>
    <m/>
    <s v="Sex"/>
    <s v="Q1"/>
    <m/>
    <s v="Revenda"/>
    <s v="20 dias"/>
    <s v="BLT-ITAÚ 130681"/>
    <s v="VAREJO PE"/>
    <s v="55194280"/>
    <m/>
    <m/>
    <s v="Sim"/>
    <s v="Não"/>
    <s v="Não"/>
    <n v="1778.79"/>
    <x v="12"/>
    <x v="0"/>
    <x v="0"/>
    <x v="0"/>
    <n v="0"/>
    <n v="0"/>
    <n v="1555.56"/>
    <n v="0"/>
    <n v="1"/>
    <x v="0"/>
    <s v="2 - RUIM"/>
  </r>
  <r>
    <x v="13"/>
    <s v="143"/>
    <x v="59"/>
    <n v="1020"/>
    <m/>
    <m/>
    <s v="VAREJO TLM"/>
    <x v="9081"/>
    <x v="8257"/>
    <s v="SRL REFEICOES COLETIVAS LTDA"/>
    <s v="5"/>
    <m/>
    <s v="9"/>
    <s v="CONSUMIDOR FINAL"/>
    <s v="C"/>
    <x v="0"/>
    <s v="DISTRITO INDUSTRIAL"/>
    <s v="JUAZEIRO DO NORTE"/>
    <s v="CE"/>
    <s v="BR"/>
    <x v="175"/>
    <m/>
    <m/>
    <s v="Sex"/>
    <s v="Semanal"/>
    <m/>
    <s v="Revenda"/>
    <s v="30 Dias"/>
    <s v="BLT-ITAÚ 130681"/>
    <s v="JUAZEIRO REVENDA"/>
    <s v="6304501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59"/>
    <n v="1020"/>
    <m/>
    <m/>
    <s v="VAREJO TLM"/>
    <x v="9082"/>
    <x v="8387"/>
    <s v="BENTO ALIMENTACAO E SERVICOS LTDA"/>
    <s v="5"/>
    <m/>
    <s v="9"/>
    <s v="CONSUMIDOR FINAL"/>
    <s v="C"/>
    <x v="0"/>
    <s v="DISTRITO INDUSTRIAL III"/>
    <s v="MARACANAU"/>
    <s v="CE"/>
    <s v="BR"/>
    <x v="175"/>
    <m/>
    <m/>
    <s v="Qua"/>
    <s v="Semanal"/>
    <m/>
    <s v="Revenda"/>
    <s v="15 dias"/>
    <s v="BLT-ITAÚ 130681"/>
    <s v="ATC MARUJO – CAPITAL"/>
    <s v="61931070"/>
    <m/>
    <m/>
    <s v="Sim"/>
    <s v="Não"/>
    <s v="Não"/>
    <n v="775.41"/>
    <x v="0"/>
    <x v="1"/>
    <x v="0"/>
    <x v="1"/>
    <n v="0"/>
    <n v="0"/>
    <n v="0"/>
    <n v="676"/>
    <n v="0"/>
    <x v="1"/>
    <s v="0 - S/COMPRA"/>
  </r>
  <r>
    <x v="13"/>
    <s v="143"/>
    <x v="59"/>
    <n v="1020"/>
    <m/>
    <m/>
    <s v="VAREJO TLM"/>
    <x v="9083"/>
    <x v="8388"/>
    <s v="SUAPE REFEICOES LTDA"/>
    <s v="5"/>
    <m/>
    <s v="9"/>
    <s v="CONSUMIDOR FINAL"/>
    <s v="C"/>
    <x v="0"/>
    <s v="SANTO INACIO"/>
    <s v="CABO DE SANTO AGOSTINHO"/>
    <s v="PE"/>
    <s v="BR"/>
    <x v="103"/>
    <m/>
    <m/>
    <s v="Seg"/>
    <s v="Semanal"/>
    <m/>
    <s v="Revenda"/>
    <s v="À vista"/>
    <s v="BLT-ITAÚ 130681"/>
    <s v="VAREJO PE"/>
    <s v="54515400"/>
    <m/>
    <m/>
    <s v="Sim"/>
    <s v="Não"/>
    <s v="Não"/>
    <n v="0"/>
    <x v="12"/>
    <x v="0"/>
    <x v="0"/>
    <x v="0"/>
    <n v="0"/>
    <n v="0"/>
    <n v="0"/>
    <n v="645"/>
    <n v="0"/>
    <x v="1"/>
    <s v="0 - S/COMPRA"/>
  </r>
  <r>
    <x v="13"/>
    <s v="143"/>
    <x v="59"/>
    <n v="1020"/>
    <m/>
    <m/>
    <s v="VAREJO TLM"/>
    <x v="9084"/>
    <x v="8389"/>
    <s v="RICCO PARTICIPACOES COMERCIO E SERVICOS LTDA"/>
    <s v="5"/>
    <m/>
    <s v="9"/>
    <s v="CONSUMIDOR FINAL"/>
    <s v="C"/>
    <x v="0"/>
    <s v="AREA NOBRE"/>
    <s v="ITAPIPOCA"/>
    <s v="CE"/>
    <s v="BR"/>
    <x v="189"/>
    <m/>
    <m/>
    <s v="Seg"/>
    <s v="Semanal"/>
    <m/>
    <s v="Revenda"/>
    <s v="7 dias"/>
    <s v="BLT-ITAÚ 130681"/>
    <s v="VAREJO - SOBRAL"/>
    <s v="62507045"/>
    <m/>
    <m/>
    <s v="Sim"/>
    <s v="Não"/>
    <s v="Não"/>
    <n v="0"/>
    <x v="0"/>
    <x v="1"/>
    <x v="0"/>
    <x v="1"/>
    <n v="0"/>
    <n v="0"/>
    <n v="0"/>
    <n v="0"/>
    <n v="0"/>
    <x v="4"/>
    <s v="0 - S/COMPRA"/>
  </r>
  <r>
    <x v="13"/>
    <s v="143"/>
    <x v="59"/>
    <n v="1020"/>
    <m/>
    <m/>
    <s v="VAREJO TLM"/>
    <x v="9085"/>
    <x v="8390"/>
    <s v="SRL REFEICOES COLETIVAS LTDA"/>
    <s v="5"/>
    <m/>
    <s v="9"/>
    <s v="CONSUMIDOR FINAL"/>
    <s v="C"/>
    <x v="0"/>
    <s v="PLANALTO"/>
    <s v="JUAZEIRO DO NORTE"/>
    <s v="CE"/>
    <s v="BR"/>
    <x v="189"/>
    <m/>
    <m/>
    <s v="Sex"/>
    <s v="Semanal"/>
    <m/>
    <s v="Revenda"/>
    <s v="30 Dias"/>
    <s v="BLT-ITAÚ 130681"/>
    <s v="JUAZEIRO REVENDA"/>
    <s v="63047020"/>
    <m/>
    <m/>
    <s v="Sim"/>
    <s v="Não"/>
    <s v="Não"/>
    <n v="0"/>
    <x v="0"/>
    <x v="0"/>
    <x v="0"/>
    <x v="0"/>
    <n v="0"/>
    <n v="0"/>
    <n v="0"/>
    <n v="0"/>
    <n v="0"/>
    <x v="4"/>
    <s v="0 - S/COMPRA"/>
  </r>
  <r>
    <x v="13"/>
    <s v="143"/>
    <x v="59"/>
    <n v="1020"/>
    <m/>
    <m/>
    <s v="VAREJO TLM"/>
    <x v="9086"/>
    <x v="8391"/>
    <s v="MARLON CELIO DA SILVA GOMES"/>
    <s v="24"/>
    <m/>
    <s v="9"/>
    <s v="CONSUMIDOR FINAL"/>
    <s v="C"/>
    <x v="0"/>
    <s v="TAUAPE"/>
    <s v="FORTALEZA"/>
    <s v="CE"/>
    <s v="BR"/>
    <x v="184"/>
    <m/>
    <m/>
    <s v="Qua"/>
    <s v="Semanal"/>
    <m/>
    <s v="Revenda"/>
    <s v="10 dias"/>
    <s v="BLT-ITAÚ 130681"/>
    <s v="CAPITAL CE"/>
    <s v="60135490"/>
    <m/>
    <m/>
    <s v="Sim"/>
    <s v="Não"/>
    <s v="Não"/>
    <n v="0"/>
    <x v="0"/>
    <x v="1"/>
    <x v="0"/>
    <x v="1"/>
    <n v="0"/>
    <n v="0"/>
    <n v="0"/>
    <n v="0"/>
    <n v="0"/>
    <x v="4"/>
    <s v="0 - S/COMPRA"/>
  </r>
  <r>
    <x v="13"/>
    <s v="143"/>
    <x v="59"/>
    <n v="1020"/>
    <m/>
    <m/>
    <s v="VAREJO TLM"/>
    <x v="9087"/>
    <x v="8392"/>
    <s v="WA HOTEL FORTALEZA LTDA"/>
    <s v="16"/>
    <m/>
    <s v="9"/>
    <s v="CONSUMIDOR FINAL"/>
    <s v="C"/>
    <x v="0"/>
    <s v="DIONISIO TORRES"/>
    <s v="FORTALEZA"/>
    <s v="CE"/>
    <s v="BR"/>
    <x v="71"/>
    <m/>
    <m/>
    <s v="Qua"/>
    <s v="Semanal"/>
    <m/>
    <s v="Revenda"/>
    <s v="5 dias"/>
    <s v="BLT-ITAÚ 130681"/>
    <s v="CAPITAL CE"/>
    <s v="60170198"/>
    <m/>
    <m/>
    <s v="Sim"/>
    <s v="Não"/>
    <s v="Não"/>
    <n v="442.23"/>
    <x v="0"/>
    <x v="0"/>
    <x v="0"/>
    <x v="0"/>
    <n v="0"/>
    <n v="0"/>
    <n v="0"/>
    <n v="408"/>
    <n v="0"/>
    <x v="4"/>
    <s v="0 - S/COMPRA"/>
  </r>
  <r>
    <x v="13"/>
    <s v="143"/>
    <x v="60"/>
    <n v="1031"/>
    <m/>
    <m/>
    <s v="BEBELU"/>
    <x v="9088"/>
    <x v="8393"/>
    <s v="GOMES &amp; SILVA ALIMENTOS LTDA - ME"/>
    <s v="031"/>
    <m/>
    <s v="010"/>
    <m/>
    <s v="C"/>
    <x v="1"/>
    <s v="SAO JOSE"/>
    <s v="CARPINA"/>
    <s v="PE"/>
    <s v="BR"/>
    <x v="2"/>
    <m/>
    <m/>
    <s v="Seg"/>
    <s v="Semanal"/>
    <m/>
    <s v="Revenda"/>
    <s v="15 dias"/>
    <s v="DINHEIRO$"/>
    <s v="CAPITAL CE"/>
    <s v="55815-105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13"/>
    <s v="143"/>
    <x v="60"/>
    <n v="1031"/>
    <m/>
    <m/>
    <s v="BEBELU"/>
    <x v="9089"/>
    <x v="8394"/>
    <s v="MVN COMERCIO DE LANCHES LTDA - EPP"/>
    <s v="031"/>
    <m/>
    <s v="010"/>
    <m/>
    <s v="C"/>
    <x v="1"/>
    <s v="JATIUCA"/>
    <s v="MACEIO"/>
    <s v="AL"/>
    <s v="BR"/>
    <x v="2"/>
    <m/>
    <m/>
    <s v="Seg"/>
    <s v="Semanal"/>
    <m/>
    <s v="Revenda"/>
    <s v="15 dias"/>
    <s v="BLT-ITAÚ 130681"/>
    <s v="CAPITAL CE"/>
    <s v="57039-001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13"/>
    <s v="143"/>
    <x v="60"/>
    <n v="1031"/>
    <m/>
    <m/>
    <s v="BEBELU"/>
    <x v="9090"/>
    <x v="8395"/>
    <s v="DOMINIQUE S VARAO"/>
    <s v="031"/>
    <m/>
    <s v="010"/>
    <m/>
    <s v="C"/>
    <x v="1"/>
    <s v="Centro"/>
    <s v="PRESIDENTE DUTRA"/>
    <s v="MA"/>
    <s v="BR"/>
    <x v="2"/>
    <m/>
    <m/>
    <s v="Seg"/>
    <s v="Semanal"/>
    <m/>
    <s v="Revenda"/>
    <s v="31 dias"/>
    <s v="DINHEIRO$"/>
    <s v="CAPITAL CE"/>
    <s v="65760-000"/>
    <m/>
    <m/>
    <s v="Sim"/>
    <s v="Sim"/>
    <s v="Não"/>
    <n v="0"/>
    <x v="24"/>
    <x v="0"/>
    <x v="0"/>
    <x v="0"/>
    <n v="0"/>
    <n v="0"/>
    <n v="0"/>
    <n v="0"/>
    <n v="3"/>
    <x v="2"/>
    <s v="0 - S/COMPRA"/>
  </r>
  <r>
    <x v="13"/>
    <s v="143"/>
    <x v="60"/>
    <n v="1031"/>
    <m/>
    <m/>
    <s v="THE BURGUERS"/>
    <x v="9091"/>
    <x v="8396"/>
    <s v="WS BURGER COMERCIO DE ALIMENTOS LTDA - EPP"/>
    <s v="31"/>
    <m/>
    <s v="10"/>
    <s v="INATIVO"/>
    <s v="C"/>
    <x v="1"/>
    <s v="PARQUE MANIBURA"/>
    <s v="FORTALEZA"/>
    <s v="CE"/>
    <s v="BR"/>
    <x v="0"/>
    <m/>
    <m/>
    <s v="Qua"/>
    <s v="Semanal"/>
    <m/>
    <s v="Revenda"/>
    <s v="28 dias"/>
    <s v="BLT-BB 18400-4"/>
    <s v="CAPITAL CE"/>
    <s v="60821-750"/>
    <m/>
    <m/>
    <s v="Sim"/>
    <s v="Não"/>
    <s v="Não"/>
    <n v="0"/>
    <x v="2"/>
    <x v="0"/>
    <x v="0"/>
    <x v="0"/>
    <n v="0"/>
    <n v="0"/>
    <n v="0"/>
    <n v="0"/>
    <n v="3"/>
    <x v="2"/>
    <s v="0 - S/COMPRA"/>
  </r>
  <r>
    <x v="13"/>
    <s v="143"/>
    <x v="60"/>
    <n v="1031"/>
    <m/>
    <m/>
    <s v="CLIENTES"/>
    <x v="9092"/>
    <x v="8397"/>
    <s v="JULIO NICACIO DOS SANTOS SILVA"/>
    <s v="031"/>
    <m/>
    <s v="010"/>
    <m/>
    <s v="C"/>
    <x v="1"/>
    <s v="PARQUE GENIBAU"/>
    <s v="FORTALEZA"/>
    <s v="CE"/>
    <s v="BR"/>
    <x v="2"/>
    <m/>
    <m/>
    <s v=""/>
    <s v="Semanal"/>
    <m/>
    <s v="Duplicata"/>
    <s v="30 dias"/>
    <s v="SMARTCOB"/>
    <s v="CAPITAL CE"/>
    <s v="60534-098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TLM"/>
    <x v="9093"/>
    <x v="8398"/>
    <s v="FRANCISCO ADEMILTO BENEVIDES"/>
    <s v="31"/>
    <m/>
    <s v="10"/>
    <s v="INATIVO"/>
    <s v="C"/>
    <x v="1"/>
    <s v="CENTRO"/>
    <s v="ITAPIPOCA"/>
    <s v="CE"/>
    <s v="BR"/>
    <x v="1"/>
    <m/>
    <m/>
    <s v="Sex"/>
    <s v="Semanal"/>
    <m/>
    <s v="Revenda"/>
    <s v="7 dias"/>
    <s v="SMARTCOB"/>
    <s v="CAPITAL CE"/>
    <s v="62500-010"/>
    <s v="-3.4984271"/>
    <s v="-39.5817754"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094"/>
    <x v="8399"/>
    <s v="CICERO DAMIAO"/>
    <s v="031"/>
    <m/>
    <s v="010"/>
    <m/>
    <s v="C"/>
    <x v="1"/>
    <s v="JEREISSATE 1"/>
    <s v="Maracanau"/>
    <s v="CE"/>
    <s v="BR"/>
    <x v="2"/>
    <m/>
    <m/>
    <s v="Seg"/>
    <s v="Semanal"/>
    <m/>
    <s v="Duplicata"/>
    <s v="À vista"/>
    <s v="DINHEIRO$"/>
    <s v="CAPITAL CE"/>
    <s v="60000-00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13"/>
    <s v="143"/>
    <x v="61"/>
    <n v="1025"/>
    <m/>
    <m/>
    <s v="DIST CARRINHO"/>
    <x v="9095"/>
    <x v="8400"/>
    <s v="WILLYS DOS REIS FONTENELE"/>
    <s v="031"/>
    <m/>
    <s v="010"/>
    <m/>
    <s v="C"/>
    <x v="1"/>
    <s v="Barra do Ceará"/>
    <s v="Fortaleza"/>
    <s v="CE"/>
    <s v="BR"/>
    <x v="2"/>
    <m/>
    <m/>
    <s v="Qui"/>
    <s v="Semanal"/>
    <m/>
    <s v="Duplicata"/>
    <s v="10 dias"/>
    <s v="BLT-ITAÚ 130681"/>
    <s v="CAPITAL CE"/>
    <s v="6160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096"/>
    <x v="8401"/>
    <s v="ALISSON IZAQUE TEIXEIRA LIMA"/>
    <s v="031"/>
    <m/>
    <s v="010"/>
    <m/>
    <s v="C"/>
    <x v="1"/>
    <s v="Parque Dois Irmãos"/>
    <s v="Fortaleza"/>
    <s v="CE"/>
    <s v="BR"/>
    <x v="2"/>
    <m/>
    <m/>
    <s v="Seg"/>
    <s v="Semanal"/>
    <m/>
    <s v="Duplicata"/>
    <s v="10 dias"/>
    <s v="BLT-ITAÚ 130681"/>
    <s v="ATC MARUJO – DUPLICATA"/>
    <s v="60744-43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097"/>
    <x v="8402"/>
    <s v="JOSE YSLA DOS SANTOS SALES"/>
    <s v="31"/>
    <m/>
    <s v="10"/>
    <s v="INATIVO"/>
    <s v="C"/>
    <x v="1"/>
    <s v="Mucuripe"/>
    <s v="Fortaleza"/>
    <s v="CE"/>
    <s v="BR"/>
    <x v="1"/>
    <m/>
    <m/>
    <s v="Sab"/>
    <s v="Semanal"/>
    <m/>
    <s v="Duplicata"/>
    <s v="10 dias"/>
    <s v="BLT-SOF"/>
    <s v="MARUJINHO - CAPITAL - DISTRI."/>
    <s v="60175-440"/>
    <s v="-3.7246249"/>
    <s v="-38.4778832"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098"/>
    <x v="8403"/>
    <s v="INATIVO"/>
    <s v="031"/>
    <m/>
    <s v="010"/>
    <m/>
    <s v="C"/>
    <x v="1"/>
    <s v="ARACAPE"/>
    <s v="MARACANAU"/>
    <s v="CE"/>
    <s v="BR"/>
    <x v="2"/>
    <m/>
    <m/>
    <s v="Seg"/>
    <s v="Semanal"/>
    <m/>
    <s v="Duplicata"/>
    <s v="À vista"/>
    <s v="DINHEIRO$"/>
    <s v="CAPITAL CE"/>
    <s v="61900-000"/>
    <m/>
    <m/>
    <s v="Sim"/>
    <s v="Sim"/>
    <s v="Não"/>
    <n v="0"/>
    <x v="25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099"/>
    <x v="8404"/>
    <s v="ELISANGELA GOMES DOS SANTOS"/>
    <s v="031"/>
    <m/>
    <s v="010"/>
    <m/>
    <s v="C"/>
    <x v="1"/>
    <s v="MESSEJANA"/>
    <s v="FORTALEZA"/>
    <s v="CE"/>
    <s v="BR"/>
    <x v="2"/>
    <m/>
    <m/>
    <s v="Seg"/>
    <s v="Semanal"/>
    <m/>
    <s v="Duplicata"/>
    <s v="7 dias"/>
    <s v="BLT-ITAÚ 130681"/>
    <s v="MARUJINHO - CAPITAL - DISTRI."/>
    <s v="60840-390"/>
    <m/>
    <m/>
    <s v="Sim"/>
    <s v="Sim"/>
    <s v="Não"/>
    <n v="0"/>
    <x v="18"/>
    <x v="0"/>
    <x v="0"/>
    <x v="0"/>
    <n v="0"/>
    <n v="0"/>
    <n v="0"/>
    <n v="0"/>
    <n v="3"/>
    <x v="2"/>
    <s v="0 - S/COMPRA"/>
  </r>
  <r>
    <x v="13"/>
    <s v="143"/>
    <x v="61"/>
    <n v="1025"/>
    <m/>
    <m/>
    <s v="CLIENTES"/>
    <x v="9100"/>
    <x v="8405"/>
    <s v="FRANCISCO AELIO ALVES VENANCIO"/>
    <m/>
    <m/>
    <m/>
    <m/>
    <s v="C"/>
    <x v="1"/>
    <s v="COQUEIRO"/>
    <s v="ITAPIPOCA"/>
    <s v="CE"/>
    <s v="BR"/>
    <x v="2"/>
    <m/>
    <m/>
    <s v="Ter"/>
    <s v="Semanal"/>
    <m/>
    <s v="Duplicata"/>
    <s v="7 dias"/>
    <s v="DINHEIRO$"/>
    <s v="CAPITAL CE"/>
    <s v="62500-000"/>
    <m/>
    <m/>
    <s v="Sim"/>
    <s v="Sim"/>
    <s v="Não"/>
    <n v="0"/>
    <x v="5"/>
    <x v="0"/>
    <x v="0"/>
    <x v="0"/>
    <n v="0"/>
    <n v="0"/>
    <n v="0"/>
    <n v="0"/>
    <n v="3"/>
    <x v="2"/>
    <s v="0 - S/COMPRA"/>
  </r>
  <r>
    <x v="13"/>
    <s v="143"/>
    <x v="61"/>
    <n v="1025"/>
    <m/>
    <m/>
    <s v="CLIENTES"/>
    <x v="9101"/>
    <x v="8406"/>
    <s v="DIEGO GONCALVES DA COSTA"/>
    <s v="031"/>
    <m/>
    <s v="010"/>
    <m/>
    <s v="C"/>
    <x v="1"/>
    <s v="BURITI"/>
    <s v="ACARAU"/>
    <s v="CE"/>
    <s v="BR"/>
    <x v="2"/>
    <m/>
    <m/>
    <s v="Ter"/>
    <s v="Q2"/>
    <m/>
    <s v="Duplicata"/>
    <s v="14 dias"/>
    <s v="BLT-ITAÚ 130681"/>
    <s v="INTERIOR CE"/>
    <s v="6258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102"/>
    <x v="8407"/>
    <s v="GILDEMBERG SILVA DE LIMA"/>
    <s v="031"/>
    <m/>
    <s v="010"/>
    <m/>
    <s v="C"/>
    <x v="1"/>
    <s v="SERRINHA"/>
    <s v="Fortaleza"/>
    <s v="CE"/>
    <s v="BR"/>
    <x v="2"/>
    <m/>
    <m/>
    <s v="Sab"/>
    <s v="Semanal"/>
    <m/>
    <s v="Duplicata"/>
    <s v="À vista"/>
    <s v="DINHEIRO$"/>
    <s v="LOJA - ATACADO INAUGURAÇÃO - 50%"/>
    <s v="60743-41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103"/>
    <x v="8408"/>
    <s v="IVSON MONTEIRO DA SILVA"/>
    <s v="031"/>
    <m/>
    <s v="010"/>
    <m/>
    <s v="C"/>
    <x v="1"/>
    <s v="Centro"/>
    <s v="Fortaleza"/>
    <s v="CE"/>
    <s v="BR"/>
    <x v="2"/>
    <m/>
    <m/>
    <s v="Sab"/>
    <s v="Semanal"/>
    <m/>
    <s v="Duplicata"/>
    <s v="5 dias"/>
    <s v="BLT-ITAÚ 130681"/>
    <s v="MARUJINHO - CAPITAL - DISTRI."/>
    <s v="60035-001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CLIENTES"/>
    <x v="9104"/>
    <x v="8409"/>
    <s v="ANTONIO HELBER BARBOSA"/>
    <s v="31"/>
    <m/>
    <s v="10"/>
    <s v="INATIVO"/>
    <s v="C"/>
    <x v="1"/>
    <s v="Acaracuzinho"/>
    <s v="Maracanaú"/>
    <s v="CE"/>
    <s v="BR"/>
    <x v="0"/>
    <m/>
    <m/>
    <s v="Qui"/>
    <s v="Semanal"/>
    <m/>
    <s v="Duplicata"/>
    <s v="20 dias"/>
    <s v="DINHEIRO$"/>
    <s v="CAPITAL CE"/>
    <s v="61920-37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105"/>
    <x v="8410"/>
    <s v="MARIA CONCEICAO DE QUEIROZ"/>
    <s v="009"/>
    <m/>
    <s v="006"/>
    <m/>
    <s v="C"/>
    <x v="1"/>
    <s v="Mucuripe"/>
    <s v="Fortaleza"/>
    <s v="CE"/>
    <s v="BR"/>
    <x v="2"/>
    <m/>
    <m/>
    <s v="Sab"/>
    <s v="Semanal"/>
    <m/>
    <s v="Duplicata"/>
    <s v="À vista"/>
    <s v="BLT-ITAÚ 130681"/>
    <s v="CAPITAL CE"/>
    <s v="60176-440"/>
    <m/>
    <m/>
    <s v="Sim"/>
    <s v="Sim"/>
    <s v="Não"/>
    <n v="0"/>
    <x v="8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INTERIOR MARU"/>
    <x v="9106"/>
    <x v="7085"/>
    <s v="ELIANE SARAIVA BARROSO MACIEL"/>
    <s v="31"/>
    <m/>
    <s v="10"/>
    <s v="INATIVO"/>
    <s v="C"/>
    <x v="1"/>
    <s v="Alto Sao Francisco"/>
    <s v="QUIXADÁ"/>
    <s v="CE"/>
    <s v="BR"/>
    <x v="0"/>
    <m/>
    <m/>
    <s v="Qua"/>
    <s v="Q1"/>
    <m/>
    <s v="Duplicata"/>
    <s v="15 dias"/>
    <s v="BLT-ITAÚ 130681"/>
    <s v="MARUJINHO - INTERIOR - DISTRI."/>
    <s v="63900-000"/>
    <s v="-4.9684386"/>
    <s v="-39.016125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61"/>
    <n v="1025"/>
    <m/>
    <m/>
    <s v="CLIENTES"/>
    <x v="9107"/>
    <x v="8411"/>
    <s v="JV DISTRIBUIDORA"/>
    <s v="31"/>
    <m/>
    <s v="10"/>
    <s v="INATIVO"/>
    <s v="C"/>
    <x v="1"/>
    <s v="Parangaba"/>
    <s v="Fortaleza"/>
    <s v="CE"/>
    <s v="BR"/>
    <x v="0"/>
    <m/>
    <m/>
    <s v=""/>
    <s v="Semanal"/>
    <m/>
    <s v="Duplicata"/>
    <s v="20 dias"/>
    <s v="DINHEIRO$"/>
    <s v="CAPITAL CE"/>
    <s v="60710-580"/>
    <m/>
    <m/>
    <s v="Sim"/>
    <s v="Não"/>
    <s v="Não"/>
    <n v="0"/>
    <x v="1"/>
    <x v="1"/>
    <x v="0"/>
    <x v="1"/>
    <n v="0"/>
    <n v="0"/>
    <n v="0"/>
    <n v="0"/>
    <n v="3"/>
    <x v="2"/>
    <s v="0 - S/COMPRA"/>
  </r>
  <r>
    <x v="13"/>
    <s v="143"/>
    <x v="61"/>
    <n v="1025"/>
    <m/>
    <m/>
    <s v="CLIENTES"/>
    <x v="9108"/>
    <x v="8412"/>
    <s v="FRANCISCO DIASSIS BATISTA SOUZA"/>
    <s v="31"/>
    <m/>
    <s v="10"/>
    <s v="INATIVO"/>
    <s v="C"/>
    <x v="1"/>
    <s v="ALTO GUARAMIRANGA"/>
    <s v="Canindé"/>
    <s v="CE"/>
    <s v="BR"/>
    <x v="0"/>
    <m/>
    <m/>
    <s v="Seg"/>
    <s v="Semanal"/>
    <m/>
    <s v="Duplicata"/>
    <s v="7 dias"/>
    <s v="DINHEIRO$"/>
    <s v="CAPITAL CE"/>
    <s v="62700-000"/>
    <m/>
    <m/>
    <s v="Sim"/>
    <s v="Não"/>
    <s v="Não"/>
    <n v="0"/>
    <x v="15"/>
    <x v="2"/>
    <x v="0"/>
    <x v="2"/>
    <n v="0"/>
    <n v="0"/>
    <n v="0"/>
    <n v="0"/>
    <n v="3"/>
    <x v="2"/>
    <s v="0 - S/COMPRA"/>
  </r>
  <r>
    <x v="13"/>
    <s v="143"/>
    <x v="61"/>
    <n v="1025"/>
    <m/>
    <m/>
    <s v="CLIENTES"/>
    <x v="9109"/>
    <x v="8413"/>
    <s v="FRANCISCO DAS CHAGAS SILVA"/>
    <s v="031"/>
    <m/>
    <s v="010"/>
    <m/>
    <s v="C"/>
    <x v="1"/>
    <s v="CENTRO"/>
    <s v="BELA CRUZ"/>
    <s v="CE"/>
    <s v="BR"/>
    <x v="2"/>
    <m/>
    <m/>
    <s v="Seg"/>
    <s v="Semanal"/>
    <m/>
    <s v="Duplicata"/>
    <s v="À vista"/>
    <s v="DINHEIRO$"/>
    <s v="CAPITAL CE"/>
    <s v="62570-000"/>
    <m/>
    <m/>
    <s v="Sim"/>
    <s v="Sim"/>
    <s v="Não"/>
    <n v="0"/>
    <x v="3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INTERIOR MARU"/>
    <x v="9110"/>
    <x v="8414"/>
    <s v="REGINALDO OLINTO LIMA FILHO"/>
    <s v="031"/>
    <m/>
    <s v="010"/>
    <m/>
    <s v="C"/>
    <x v="1"/>
    <s v="CENTRO"/>
    <s v="RUSSAS"/>
    <s v="CE"/>
    <s v="BR"/>
    <x v="2"/>
    <m/>
    <m/>
    <s v="Qua"/>
    <s v="Semanal"/>
    <m/>
    <s v="Duplicata"/>
    <s v="14 dias"/>
    <s v="BLT-ITAÚ 130681"/>
    <s v="MARUJINHO - INTERIOR - DISTRI."/>
    <s v="62823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111"/>
    <x v="8415"/>
    <s v="RABONI IND E COM DE ALIMENTOS"/>
    <s v="31"/>
    <m/>
    <s v="10"/>
    <s v="INATIVO"/>
    <s v="C"/>
    <x v="1"/>
    <s v="GENIPAPU"/>
    <s v="CAUCAIA"/>
    <s v="CE"/>
    <s v="BR"/>
    <x v="0"/>
    <m/>
    <m/>
    <s v="Sab"/>
    <s v="Semanal"/>
    <m/>
    <s v="Duplicata"/>
    <s v="7 dias"/>
    <s v="BLT-ITAÚ 130681"/>
    <s v="MARUJINHO - CAPITAL - DISTRI."/>
    <s v="61616-230"/>
    <s v="-3.7248541"/>
    <s v="-38.7197457"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12"/>
    <x v="8416"/>
    <s v="ISAAC LIMA DE AZEVEDO"/>
    <m/>
    <m/>
    <m/>
    <m/>
    <s v="C"/>
    <x v="1"/>
    <s v="CAPISTRANO"/>
    <s v="CAPISTRANO"/>
    <s v="CE"/>
    <s v="BR"/>
    <x v="2"/>
    <m/>
    <m/>
    <s v=""/>
    <s v="Semanal"/>
    <m/>
    <s v="Duplicata"/>
    <s v="À vista"/>
    <s v="DINHEIRO$"/>
    <s v="ATC MARUJO – DUPLICATA"/>
    <s v="62748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13"/>
    <x v="6456"/>
    <s v="(Duplicado) CHARLES ARAGAO FREIRE"/>
    <s v="9"/>
    <m/>
    <s v="6"/>
    <s v="DISTRIBUIDORES"/>
    <s v="C"/>
    <x v="0"/>
    <s v="BONSUCESSO"/>
    <s v="FORTALEZA"/>
    <s v="CE"/>
    <s v="BR"/>
    <x v="0"/>
    <m/>
    <m/>
    <s v=""/>
    <s v="Semanal"/>
    <m/>
    <s v="Duplicata"/>
    <s v="5 dias"/>
    <s v="DINHEIRO$"/>
    <s v="LOJA - CEARÁ - ATACADO"/>
    <s v="60543-130"/>
    <m/>
    <m/>
    <s v="Sim"/>
    <s v="Não"/>
    <s v="Não"/>
    <n v="0"/>
    <x v="18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14"/>
    <x v="6465"/>
    <s v="JOSE JOCELINO FERNANDES RODRIGUES"/>
    <s v="9"/>
    <m/>
    <s v="6"/>
    <s v="DISTRIBUIDORES"/>
    <s v="C"/>
    <x v="0"/>
    <s v="SÃO MIGUEL"/>
    <s v="ITAPAJÉ"/>
    <s v="CE"/>
    <s v="BR"/>
    <x v="0"/>
    <m/>
    <m/>
    <s v=""/>
    <s v="Semanal"/>
    <m/>
    <s v="Duplicata"/>
    <s v="07 dias"/>
    <s v="BLT-ITAÚ 130681"/>
    <s v="ATC MARUJO – DUPLICATA"/>
    <m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15"/>
    <x v="8417"/>
    <s v="ELENISIO DE SOUSA NASCIMENTO"/>
    <m/>
    <m/>
    <m/>
    <m/>
    <s v="C"/>
    <x v="1"/>
    <s v="DOM LUSTOSA"/>
    <s v="FORTALEZA"/>
    <s v="CE"/>
    <s v="BR"/>
    <x v="2"/>
    <m/>
    <m/>
    <s v=""/>
    <s v="Semanal"/>
    <m/>
    <s v="Duplicata"/>
    <s v="07 dias"/>
    <s v="DINHEIRO$"/>
    <s v="CAPITAL CE - CPF"/>
    <s v="60526-15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16"/>
    <x v="8418"/>
    <s v="MICHELLY OLIVEIRA DANTAS"/>
    <m/>
    <m/>
    <m/>
    <m/>
    <s v="C"/>
    <x v="1"/>
    <s v="GENIPAPEIRO"/>
    <s v="ARACOIABA"/>
    <s v="CE"/>
    <s v="BR"/>
    <x v="2"/>
    <m/>
    <m/>
    <s v=""/>
    <s v="Semanal"/>
    <m/>
    <s v="Duplicata"/>
    <s v="15 dias"/>
    <s v="DEPOSITO"/>
    <s v="ATC MARUJO – DUPLICATA"/>
    <s v="62900-000"/>
    <m/>
    <m/>
    <s v="Sim"/>
    <s v="Sim"/>
    <s v="Não"/>
    <n v="0"/>
    <x v="15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17"/>
    <x v="8419"/>
    <s v="ANGELO CORDEIRO COSTA"/>
    <s v="9"/>
    <m/>
    <s v="6"/>
    <s v="DISTRIBUIDORES"/>
    <s v="C"/>
    <x v="0"/>
    <s v="CATUMBELA"/>
    <s v="RUSSAS"/>
    <s v="CE"/>
    <s v="BR"/>
    <x v="0"/>
    <m/>
    <m/>
    <s v=""/>
    <s v="Semanal"/>
    <m/>
    <s v="Duplicata"/>
    <s v="5 dias"/>
    <s v="DINHEIRO$"/>
    <s v="LOJA - CEARÁ - ATACADO"/>
    <m/>
    <m/>
    <m/>
    <s v="Sim"/>
    <s v="Não"/>
    <s v="Não"/>
    <n v="0"/>
    <x v="58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18"/>
    <x v="8420"/>
    <s v="HERTON FABRICIO FURTAD VIEIRA RA"/>
    <m/>
    <m/>
    <m/>
    <m/>
    <s v="C"/>
    <x v="1"/>
    <s v="ATLÂNTICO"/>
    <s v="PARACURU"/>
    <s v="CE"/>
    <s v="BR"/>
    <x v="2"/>
    <m/>
    <m/>
    <s v=""/>
    <s v="Semanal"/>
    <m/>
    <s v="Revenda"/>
    <s v="À vista"/>
    <s v="DINHEIRO$"/>
    <s v="ATC MARUJO – DUPLICATA"/>
    <s v="6268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19"/>
    <x v="8421"/>
    <s v="SANDRA MARIA MORAIS"/>
    <s v="29"/>
    <m/>
    <s v="9"/>
    <s v="CONSUMIDOR FINAL"/>
    <s v="C"/>
    <x v="0"/>
    <s v="Prefeito José Walter"/>
    <s v="Fortaleza"/>
    <s v="CE"/>
    <s v="BR"/>
    <x v="0"/>
    <m/>
    <m/>
    <s v="Qua"/>
    <s v="Q1"/>
    <m/>
    <s v="Duplicata"/>
    <s v="5 dias"/>
    <s v="DINHEIRO$"/>
    <s v="LOJA - CEARÁ - ATACADO"/>
    <s v="60750-39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20"/>
    <x v="8422"/>
    <s v="CHICO DO PICOLE (TIMBO)"/>
    <s v="4"/>
    <m/>
    <s v="7"/>
    <s v="PEQUENO VAREJO"/>
    <s v="C"/>
    <x v="0"/>
    <s v="TIMBÓ"/>
    <s v="MARACANAÚ"/>
    <s v="CE"/>
    <s v="BR"/>
    <x v="0"/>
    <m/>
    <m/>
    <s v="Sex"/>
    <s v="Q1"/>
    <m/>
    <s v="Duplicata"/>
    <s v="5 dias"/>
    <s v="DINHEIRO$"/>
    <s v="LOJA - CEARÁ - ATACADO"/>
    <m/>
    <m/>
    <m/>
    <s v="Sim"/>
    <s v="Não"/>
    <s v="Não"/>
    <n v="0"/>
    <x v="47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21"/>
    <x v="8423"/>
    <s v="ALLYSON PEREIRA DA SILVA"/>
    <s v="9"/>
    <m/>
    <s v="6"/>
    <s v="DISTRIBUIDORES"/>
    <s v="C"/>
    <x v="0"/>
    <s v="JEREISSATI II"/>
    <s v="MARACANAÚ"/>
    <s v="CE"/>
    <s v="BR"/>
    <x v="0"/>
    <m/>
    <m/>
    <s v=""/>
    <s v="Semanal"/>
    <m/>
    <s v="Duplicata"/>
    <s v="5 dias"/>
    <s v="DINHEIRO$"/>
    <s v="LOJA - CEARÁ - ATACADO"/>
    <s v="61901-05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122"/>
    <x v="8424"/>
    <s v="CICERO DAMIAO C01405"/>
    <s v="9"/>
    <m/>
    <s v="6"/>
    <s v="DISTRIBUIDORES"/>
    <s v="C"/>
    <x v="0"/>
    <m/>
    <m/>
    <m/>
    <s v="BR"/>
    <x v="0"/>
    <m/>
    <m/>
    <s v=""/>
    <s v="Semanal"/>
    <m/>
    <s v="Duplicata"/>
    <s v="5 dias"/>
    <s v="DINHEIRO$"/>
    <s v="LOJA - CEARÁ - ATACADO"/>
    <s v="61900-6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INTERIOR MARU"/>
    <x v="9123"/>
    <x v="8425"/>
    <s v="EMANUEL CAVALCANTE DE CASTRO"/>
    <s v="009"/>
    <m/>
    <s v="006"/>
    <m/>
    <s v="C"/>
    <x v="1"/>
    <s v="CENTRO"/>
    <s v="CAPISTRANO"/>
    <s v="CE"/>
    <s v="BR"/>
    <x v="2"/>
    <m/>
    <m/>
    <s v="Seg"/>
    <s v="Q1"/>
    <m/>
    <s v="Duplicata"/>
    <s v="À vista"/>
    <s v="DINHEIRO$"/>
    <s v="MARUJINHO - INTERIOR - DISTRI."/>
    <s v="62748-000"/>
    <m/>
    <m/>
    <s v="Sim"/>
    <s v="Sim"/>
    <s v="Sim"/>
    <n v="0"/>
    <x v="2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24"/>
    <x v="8426"/>
    <s v="MARIA LUCILENE FERNANDES"/>
    <s v="31"/>
    <m/>
    <s v="10"/>
    <s v="INATIVO"/>
    <s v="C"/>
    <x v="1"/>
    <s v="Pavuna"/>
    <s v="Pacatuba"/>
    <s v="CE"/>
    <s v="BR"/>
    <x v="0"/>
    <m/>
    <m/>
    <s v="Seg"/>
    <s v="Q1"/>
    <m/>
    <s v="Duplicata"/>
    <s v="5 dias"/>
    <s v="DINHEIRO$"/>
    <s v="LOJA - CEARÁ - ATACADO"/>
    <s v="61809-215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25"/>
    <x v="8427"/>
    <s v="JOCELIA DA SILVA"/>
    <s v="31"/>
    <m/>
    <s v="10"/>
    <s v="INATIVO"/>
    <s v="C"/>
    <x v="1"/>
    <s v="JARDIM UNIAO II"/>
    <s v="FORTALEZA"/>
    <s v="CE"/>
    <s v="BR"/>
    <x v="0"/>
    <m/>
    <m/>
    <s v="Qui"/>
    <s v="Q1"/>
    <m/>
    <s v="Duplicata"/>
    <s v="5 dias"/>
    <s v="DINHEIRO$"/>
    <s v="LOJA - CEARÁ - ATACADO"/>
    <s v="60868-648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26"/>
    <x v="8428"/>
    <s v="HELIO SALES PEIXOTO"/>
    <s v="9"/>
    <m/>
    <s v="6"/>
    <s v="DISTRIBUIDORES"/>
    <s v="C"/>
    <x v="1"/>
    <s v="CENTRO"/>
    <s v="PARACURU"/>
    <s v="CE"/>
    <s v="BR"/>
    <x v="0"/>
    <m/>
    <m/>
    <s v=""/>
    <s v="Semanal"/>
    <m/>
    <s v="Duplicata"/>
    <s v="5 dias"/>
    <s v="DINHEIRO$"/>
    <s v="LOJA - CEARÁ - ATACADO"/>
    <s v="62680000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27"/>
    <x v="8429"/>
    <s v="ADRIANA DA SILVA"/>
    <s v="29"/>
    <m/>
    <s v="9"/>
    <s v="CONSUMIDOR FINAL"/>
    <s v="C"/>
    <x v="0"/>
    <s v="PARQUE POTIRA"/>
    <s v="FORTALEZA"/>
    <s v="CE"/>
    <s v="BR"/>
    <x v="0"/>
    <m/>
    <m/>
    <s v="Qui"/>
    <s v="Q1"/>
    <m/>
    <s v="Duplicata"/>
    <s v="5 dias"/>
    <s v="DINHEIRO$"/>
    <s v="LOJA - CEARÁ - ATACADO"/>
    <s v="61650-350"/>
    <m/>
    <m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28"/>
    <x v="8430"/>
    <s v="MARIA EDINETE SALES"/>
    <s v="31"/>
    <m/>
    <s v="10"/>
    <s v="INATIVO"/>
    <s v="C"/>
    <x v="1"/>
    <s v="CANIDEZINHO"/>
    <s v="FORTALEZA"/>
    <s v="CE"/>
    <s v="BR"/>
    <x v="0"/>
    <m/>
    <m/>
    <s v="Ter"/>
    <s v="Q1"/>
    <m/>
    <s v="Duplicata"/>
    <s v="5 dias"/>
    <s v="DINHEIRO$"/>
    <s v="LOJA - CEARÁ - ATACADO"/>
    <s v="60731-496"/>
    <m/>
    <m/>
    <s v="Sim"/>
    <s v="Não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129"/>
    <x v="8431"/>
    <s v="INATIVO"/>
    <s v="031"/>
    <m/>
    <s v="010"/>
    <m/>
    <s v="C"/>
    <x v="1"/>
    <s v="MESSEJANA"/>
    <s v="FORTALEZA"/>
    <s v="CE"/>
    <s v="BR"/>
    <x v="2"/>
    <m/>
    <m/>
    <s v="Seg"/>
    <s v="Semanal"/>
    <m/>
    <s v="Duplicata"/>
    <s v="07 dias"/>
    <s v="BLT-ITAÚ 130681"/>
    <s v="AUTOSSERVIÇO PE"/>
    <s v="60841-21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INTERIOR MARU"/>
    <x v="9130"/>
    <x v="8432"/>
    <s v="CLAUDEMIR DA S CORREIA"/>
    <s v="031"/>
    <m/>
    <s v="010"/>
    <m/>
    <s v="C"/>
    <x v="1"/>
    <s v="CENTRO"/>
    <s v="TIANGUA"/>
    <s v="CE"/>
    <s v="BR"/>
    <x v="2"/>
    <m/>
    <m/>
    <s v="Sex"/>
    <s v="Semanal"/>
    <m/>
    <s v="Duplicata"/>
    <s v="07 dias"/>
    <s v="BLT-ITAÚ 130681"/>
    <s v="CAPITAL CE - CPF"/>
    <s v="62320-00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FILIAL MARUJINHO"/>
    <x v="9131"/>
    <x v="8433"/>
    <s v="MARCIO AUGUSTO VITORIO"/>
    <s v="031"/>
    <m/>
    <s v="010"/>
    <m/>
    <s v="C"/>
    <x v="1"/>
    <s v="FREI DAMIAO"/>
    <s v="JUAZEIRO DO NORTE"/>
    <s v="CE"/>
    <s v="BR"/>
    <x v="2"/>
    <m/>
    <m/>
    <s v="Seg"/>
    <s v="Semanal"/>
    <m/>
    <s v="Duplicata"/>
    <s v="07 dias"/>
    <s v="BLT-ITAÚ 130681"/>
    <s v="MARUJINHO - INTERIOR - DISTRI."/>
    <s v="63043-550"/>
    <m/>
    <m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32"/>
    <x v="8434"/>
    <s v="VALDELICE DE SOUZA"/>
    <s v="31"/>
    <m/>
    <s v="10"/>
    <s v="INATIVO"/>
    <s v="C"/>
    <x v="1"/>
    <s v="SIQUEIRA 2"/>
    <s v="FORTALEZA"/>
    <s v="CE"/>
    <s v="BR"/>
    <x v="0"/>
    <m/>
    <m/>
    <s v="Qua"/>
    <s v="Q1"/>
    <m/>
    <s v="Duplicata"/>
    <s v="5 dias"/>
    <s v="DINHEIRO$"/>
    <s v="LOJA - CEARÁ - ATACADO"/>
    <s v="60733-117"/>
    <s v="-23.11755"/>
    <s v="-46.556705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61"/>
    <n v="1025"/>
    <m/>
    <m/>
    <s v="PROSPECTOR MARUJINHO"/>
    <x v="9133"/>
    <x v="8435"/>
    <s v="INATIVO -ANAIAS FERREIRA DE SOUZA SOMBRA"/>
    <s v="031"/>
    <m/>
    <s v="010"/>
    <m/>
    <s v="C"/>
    <x v="1"/>
    <s v="CENTRO"/>
    <s v="RUSSAS"/>
    <s v="CE"/>
    <s v="BR"/>
    <x v="2"/>
    <m/>
    <m/>
    <s v="Qua"/>
    <s v="Semanal"/>
    <m/>
    <s v="Duplicata"/>
    <s v="07/10 dias"/>
    <s v="BLT-ITAÚ 130681"/>
    <s v="MARUJINHO - INTERIOR - DISTRI."/>
    <s v="62900-000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3"/>
    <s v="143"/>
    <x v="61"/>
    <n v="1025"/>
    <m/>
    <m/>
    <s v="PROSPECTOR MARUJINHO"/>
    <x v="9134"/>
    <x v="8436"/>
    <s v="MARCELO SILVA NASCIMENTO"/>
    <s v="031"/>
    <m/>
    <s v="010"/>
    <m/>
    <s v="C"/>
    <x v="1"/>
    <s v="CENTRO"/>
    <s v="TIANGUA"/>
    <s v="CE"/>
    <s v="BR"/>
    <x v="2"/>
    <m/>
    <m/>
    <s v="Sex"/>
    <s v="Semanal"/>
    <m/>
    <s v="Duplicata"/>
    <s v="07 dias"/>
    <s v="BLT-ITAÚ 130681"/>
    <s v="MARUJINHO - INTERIOR - DISTRI."/>
    <s v="62320-225"/>
    <m/>
    <m/>
    <s v="Sim"/>
    <s v="Sim"/>
    <s v="Não"/>
    <n v="0"/>
    <x v="12"/>
    <x v="0"/>
    <x v="0"/>
    <x v="0"/>
    <n v="0"/>
    <n v="0"/>
    <n v="0"/>
    <n v="0"/>
    <n v="3"/>
    <x v="2"/>
    <s v="0 - S/COMPRA"/>
  </r>
  <r>
    <x v="13"/>
    <s v="143"/>
    <x v="61"/>
    <n v="1025"/>
    <m/>
    <m/>
    <s v="PROSPECTOR MARUJINHO"/>
    <x v="9135"/>
    <x v="8437"/>
    <s v="ELYSSANDRA DA COSTA ROQUE RODRIGUES"/>
    <s v="31"/>
    <m/>
    <s v="10"/>
    <s v="INATIVO"/>
    <s v="C"/>
    <x v="1"/>
    <s v="FLECHEIRAS"/>
    <s v="TRAIRI"/>
    <s v="CE"/>
    <s v="BR"/>
    <x v="0"/>
    <m/>
    <m/>
    <s v="Qua"/>
    <s v="Semanal"/>
    <m/>
    <s v="Duplicata"/>
    <s v="5 dias"/>
    <s v="BLT-SOF"/>
    <s v="ATC MARUJO – DUPLICATA"/>
    <s v="62690-000"/>
    <s v="-3.27855"/>
    <s v="-39.2668"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61"/>
    <n v="1025"/>
    <m/>
    <m/>
    <s v="PROSPECTOR MARUJINHO"/>
    <x v="9136"/>
    <x v="8438"/>
    <s v="KAIQUE ARAUJO SILVA"/>
    <s v="31"/>
    <m/>
    <s v="10"/>
    <s v="INATIVO"/>
    <s v="C"/>
    <x v="1"/>
    <s v="CONSELHEIRO ALBERTO SILVA"/>
    <s v="PARNAÍBA"/>
    <s v="PI"/>
    <s v="BR"/>
    <x v="0"/>
    <m/>
    <m/>
    <s v="Sex"/>
    <s v="Semanal"/>
    <m/>
    <s v="Duplicata"/>
    <s v="13 dias"/>
    <s v="BLT-SOF"/>
    <s v="ATC MARUJO – DUPLICATA"/>
    <s v="64209-010"/>
    <s v="-2.921554"/>
    <s v="-41.766094"/>
    <s v="Sim"/>
    <s v="Não"/>
    <s v="Não"/>
    <n v="0"/>
    <x v="12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37"/>
    <x v="8439"/>
    <s v="JELIANE HORLANDA FERREIRA"/>
    <s v="31"/>
    <m/>
    <s v="10"/>
    <s v="INATIVO"/>
    <s v="C"/>
    <x v="1"/>
    <s v="SERRINHA"/>
    <s v="FORTALEZA"/>
    <s v="CE"/>
    <s v="BR"/>
    <x v="0"/>
    <m/>
    <m/>
    <s v="Sex"/>
    <s v="Q1"/>
    <m/>
    <s v="Duplicata"/>
    <s v="5 dias"/>
    <s v="DINHEIRO$"/>
    <s v="LOJA - CEARÁ - ATACADO"/>
    <s v="60742-755"/>
    <s v="-3.78741"/>
    <s v="-38.53974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38"/>
    <x v="8440"/>
    <s v="JOAO PAULO DE SOUZA FREITAS"/>
    <s v="31"/>
    <m/>
    <s v="10"/>
    <s v="INATIVO"/>
    <s v="C"/>
    <x v="1"/>
    <s v="TIMBO"/>
    <s v="Maracanaú"/>
    <s v="CE"/>
    <s v="BR"/>
    <x v="0"/>
    <m/>
    <m/>
    <s v="Sex"/>
    <s v="Semanal"/>
    <m/>
    <s v="Revenda"/>
    <s v="7 dias"/>
    <s v="SMARTCOB"/>
    <s v="ATC MARUJO – CAPITAL"/>
    <s v="61936-200"/>
    <s v="-3.8814816"/>
    <s v="-38.606274"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PROSPECTOR MARUJINHO"/>
    <x v="9139"/>
    <x v="6560"/>
    <s v="RODOLFO CELINO MONTES"/>
    <s v="009"/>
    <m/>
    <s v="006"/>
    <m/>
    <s v="C"/>
    <x v="1"/>
    <s v="ARATURI"/>
    <s v="CAUCAIA"/>
    <s v="CE"/>
    <s v="BR"/>
    <x v="2"/>
    <m/>
    <m/>
    <s v="Sab"/>
    <s v="Semanal"/>
    <m/>
    <s v="Duplicata"/>
    <s v="À vista"/>
    <s v="DINHEIRO$"/>
    <s v="LOJA - ATACADO INAUGURAÇÃO - 50%"/>
    <s v="61654-325"/>
    <m/>
    <m/>
    <s v="Sim"/>
    <s v="Sim"/>
    <s v="Não"/>
    <n v="0"/>
    <x v="2"/>
    <x v="0"/>
    <x v="0"/>
    <x v="0"/>
    <n v="0"/>
    <n v="0"/>
    <n v="0"/>
    <n v="0"/>
    <n v="3"/>
    <x v="2"/>
    <s v="0 - S/COMPRA"/>
  </r>
  <r>
    <x v="13"/>
    <s v="143"/>
    <x v="61"/>
    <n v="1025"/>
    <m/>
    <m/>
    <s v="PROSPECTOR MARUJINHO"/>
    <x v="9140"/>
    <x v="8441"/>
    <s v="JOSE ROSIO CALDAS PINHEIRO"/>
    <s v="009"/>
    <m/>
    <s v="006"/>
    <m/>
    <s v="C"/>
    <x v="1"/>
    <s v="CENTRO"/>
    <s v="HORIZONTE"/>
    <s v="CE"/>
    <s v="BR"/>
    <x v="2"/>
    <m/>
    <m/>
    <s v="Seg"/>
    <s v="Semanal"/>
    <m/>
    <s v="Duplicata"/>
    <s v="À vista"/>
    <s v="DINHEIRO$"/>
    <s v="MARUJINHO - INTERIOR - DISTRI."/>
    <s v="62880-132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41"/>
    <x v="8442"/>
    <s v="ANTONIA IZA PEREIRA"/>
    <s v="31"/>
    <m/>
    <s v="10"/>
    <s v="INATIVO"/>
    <s v="C"/>
    <x v="1"/>
    <s v="Serrinha"/>
    <s v="FORTALEZA"/>
    <s v="CE"/>
    <s v="BR"/>
    <x v="0"/>
    <m/>
    <m/>
    <s v="Sex"/>
    <s v="Semanal"/>
    <m/>
    <s v="Duplicata"/>
    <s v="5 dias"/>
    <s v="DINHEIRO$"/>
    <s v="LOJA - CEARÁ - ATACADO"/>
    <s v="60741-370"/>
    <s v="-3.78162"/>
    <s v="-38.55084"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61"/>
    <n v="1025"/>
    <m/>
    <m/>
    <s v="PROSPECTOR MARUJINHO"/>
    <x v="9142"/>
    <x v="8443"/>
    <s v="PEDRO HUGO MARCELINO ALENCAR - INATIVO"/>
    <s v="31"/>
    <m/>
    <s v="10"/>
    <s v="INATIVO"/>
    <s v="C"/>
    <x v="1"/>
    <s v="Centro"/>
    <s v="Exu"/>
    <s v="PE"/>
    <s v="BR"/>
    <x v="0"/>
    <m/>
    <m/>
    <s v="Seg"/>
    <s v="Semanal"/>
    <m/>
    <s v="Duplicata"/>
    <s v="5 dias"/>
    <s v="SMARTCOB"/>
    <s v="ATC MARUJO – DUPLICATA"/>
    <s v="56230-000"/>
    <s v="-7.51407"/>
    <s v="-39.72175"/>
    <s v="Sim"/>
    <s v="Sim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43"/>
    <x v="8444"/>
    <s v="MARIA LUCICLEIDE DA COSTA VIANA"/>
    <s v="31"/>
    <m/>
    <s v="10"/>
    <s v="INATIVO"/>
    <s v="C"/>
    <x v="1"/>
    <s v="TIMBO"/>
    <s v="Maracanaú"/>
    <s v="CE"/>
    <s v="BR"/>
    <x v="0"/>
    <m/>
    <m/>
    <s v="Sex"/>
    <s v="Semanal"/>
    <m/>
    <s v="Duplicata"/>
    <s v="5 dias"/>
    <s v="DINHEIRO$"/>
    <s v="LOJA - CEARÁ - ATACADO"/>
    <s v="61936-235"/>
    <s v="-3.87963"/>
    <s v="-38.6053"/>
    <s v="Sim"/>
    <s v="Não"/>
    <s v="Não"/>
    <n v="0"/>
    <x v="8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TLM"/>
    <x v="9144"/>
    <x v="8445"/>
    <s v="JOSE OSIMAR"/>
    <s v="31"/>
    <m/>
    <s v="10"/>
    <s v="INATIVO"/>
    <s v="C"/>
    <x v="1"/>
    <s v="CENTRO"/>
    <s v="MORRINHOS"/>
    <s v="CE"/>
    <s v="BR"/>
    <x v="0"/>
    <m/>
    <m/>
    <s v="Sex"/>
    <s v="Semanal"/>
    <m/>
    <s v="Revenda"/>
    <s v="5 dias"/>
    <s v="SMARTCOB"/>
    <s v="LOJA - CEARÁ - ATACADO"/>
    <s v="62550-000"/>
    <s v="-3.0575807"/>
    <s v="-40.1685954"/>
    <s v="Sim"/>
    <s v="Não"/>
    <s v="Não"/>
    <n v="339.35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TLM"/>
    <x v="9145"/>
    <x v="8446"/>
    <s v="MCP REFEICOES LTDA"/>
    <s v="31"/>
    <m/>
    <s v="10"/>
    <s v="INATIVO"/>
    <s v="C"/>
    <x v="1"/>
    <s v="INDUSTRIAL"/>
    <s v="Maracanaú"/>
    <s v="CE"/>
    <s v="BR"/>
    <x v="0"/>
    <m/>
    <m/>
    <s v="Seg"/>
    <s v="Semanal"/>
    <m/>
    <s v="Revenda"/>
    <s v="28 dias"/>
    <s v="BLT-SOF"/>
    <s v="ATC MARUJO – CAPITAL"/>
    <s v="61939-120"/>
    <s v="-3.74938"/>
    <s v="-38.49983"/>
    <s v="Sim"/>
    <s v="Não"/>
    <s v="Sim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PROSPECTOR MARUJINHO"/>
    <x v="9146"/>
    <x v="8447"/>
    <s v="MAYRA JULIANA GOMES CASTELO BRANCO"/>
    <s v="009"/>
    <m/>
    <s v="006"/>
    <m/>
    <s v="C"/>
    <x v="1"/>
    <s v="URBANO"/>
    <s v="LUZILANDIA"/>
    <s v="PI"/>
    <s v="BR"/>
    <x v="2"/>
    <m/>
    <m/>
    <s v="Qua"/>
    <s v="Semanal"/>
    <m/>
    <s v="Revenda"/>
    <s v="5 dias"/>
    <s v="SMARTCOB"/>
    <s v="ATC MARUJO – CAPITAL"/>
    <s v="64160-000"/>
    <m/>
    <m/>
    <s v="Sim"/>
    <s v="Sim"/>
    <s v="Sim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PROSPECTOR MARUJINHO"/>
    <x v="9147"/>
    <x v="6580"/>
    <s v="CLEITON DOS SANTOS VIANA"/>
    <s v="9"/>
    <m/>
    <s v="6"/>
    <s v="DISTRIBUIDORES"/>
    <s v="C"/>
    <x v="1"/>
    <s v="CENTRO"/>
    <s v="COCAL"/>
    <s v="PI"/>
    <s v="BR"/>
    <x v="0"/>
    <m/>
    <m/>
    <s v="Sex"/>
    <s v="Semanal"/>
    <m/>
    <s v="Duplicata"/>
    <s v="5 dias"/>
    <s v="BLT-SOF"/>
    <s v="MARUJINHO - INTERIOR - DISTRI."/>
    <s v="64235-00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48"/>
    <x v="8448"/>
    <s v="FRANCISCO WALDENISIO DE SOUZA SILVA"/>
    <s v="31"/>
    <m/>
    <s v="10"/>
    <s v="INATIVO"/>
    <s v="C"/>
    <x v="1"/>
    <s v="Granja Portugal"/>
    <s v="Fortaleza"/>
    <s v="CE"/>
    <s v="BR"/>
    <x v="0"/>
    <m/>
    <m/>
    <s v="Qua"/>
    <s v="Q2"/>
    <m/>
    <s v="Duplicata"/>
    <s v="5 dias"/>
    <s v="DINHEIRO$"/>
    <s v="LOJA - CEARÁ - ATACADO"/>
    <s v="60541-63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49"/>
    <x v="8449"/>
    <s v="NARCISA DO NASCIMENTO"/>
    <s v="31"/>
    <m/>
    <s v="10"/>
    <s v="INATIVO"/>
    <s v="C"/>
    <x v="1"/>
    <s v="Jaçanaú / PARQ. TIJUCA"/>
    <s v="Maracanaú"/>
    <s v="CE"/>
    <s v="BR"/>
    <x v="0"/>
    <m/>
    <m/>
    <s v="Qui"/>
    <s v="Semanal"/>
    <m/>
    <s v="Duplicata"/>
    <s v="5 dias"/>
    <s v="DINHEIRO$"/>
    <s v="LOJA - CEARÁ - ATACADO"/>
    <s v="61915-06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50"/>
    <x v="8450"/>
    <s v="OSMARINA CRISTINA LIMA BARROS"/>
    <s v="29"/>
    <m/>
    <s v="9"/>
    <s v="CONSUMIDOR FINAL"/>
    <s v="C"/>
    <x v="1"/>
    <s v="Centro / ITAMBÉ"/>
    <s v="Caucaia"/>
    <s v="CE"/>
    <s v="BR"/>
    <x v="0"/>
    <m/>
    <m/>
    <s v="Qui"/>
    <s v="Q1"/>
    <m/>
    <s v="Duplicata"/>
    <s v="5 dias"/>
    <s v="DINHEIRO$"/>
    <s v="LOJA - CEARÁ - ATACADO"/>
    <s v="61600-090"/>
    <m/>
    <m/>
    <s v="Sim"/>
    <s v="Não"/>
    <s v="Não"/>
    <n v="0"/>
    <x v="51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151"/>
    <x v="8451"/>
    <s v="JOSE APARECIDO DE SOUZA"/>
    <s v="009"/>
    <m/>
    <s v="006"/>
    <m/>
    <s v="C"/>
    <x v="1"/>
    <s v="COACU"/>
    <s v="Fortaleza"/>
    <s v="CE"/>
    <s v="BR"/>
    <x v="2"/>
    <m/>
    <m/>
    <s v="Sab"/>
    <s v="Semanal"/>
    <m/>
    <s v="Duplicata"/>
    <s v="15 dias"/>
    <s v="BLT-ITAÚ 130681"/>
    <s v="MARUJINHO - CAPITAL - DISTRI."/>
    <s v="60000-000"/>
    <m/>
    <m/>
    <s v="Sim"/>
    <s v="Sim"/>
    <s v="Não"/>
    <n v="0"/>
    <x v="1"/>
    <x v="0"/>
    <x v="0"/>
    <x v="0"/>
    <n v="0"/>
    <n v="0"/>
    <n v="0"/>
    <n v="0"/>
    <n v="3"/>
    <x v="2"/>
    <s v="0 - S/COMPRA"/>
  </r>
  <r>
    <x v="13"/>
    <s v="143"/>
    <x v="61"/>
    <n v="1025"/>
    <m/>
    <m/>
    <s v="BEBELU"/>
    <x v="9152"/>
    <x v="8222"/>
    <s v="M I DA SILVA LTDA ME"/>
    <s v="31"/>
    <m/>
    <s v="10"/>
    <s v="INATIVO"/>
    <s v="C"/>
    <x v="1"/>
    <s v="ALTO DO ESTRELA"/>
    <s v="PACAJUS"/>
    <s v="CE"/>
    <s v="BR"/>
    <x v="0"/>
    <m/>
    <m/>
    <s v="Qui"/>
    <s v="Semanal"/>
    <m/>
    <s v="Revenda"/>
    <s v="15 dias"/>
    <s v="SMARTCOB"/>
    <s v="ATC MARUJO – CAPITAL"/>
    <s v="62870-000"/>
    <m/>
    <m/>
    <s v="Sim"/>
    <s v="Não"/>
    <s v="Sim"/>
    <n v="0"/>
    <x v="11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53"/>
    <x v="8452"/>
    <s v="WANIA MARCIA BARBOSA DA SILVA"/>
    <s v="31"/>
    <m/>
    <s v="10"/>
    <s v="INATIVO"/>
    <s v="C"/>
    <x v="1"/>
    <s v="Mucunã"/>
    <s v="Maracanaú"/>
    <s v="CE"/>
    <s v="BR"/>
    <x v="0"/>
    <m/>
    <m/>
    <s v="Sex"/>
    <s v="Semanal"/>
    <m/>
    <s v="Duplicata"/>
    <s v="5 dias"/>
    <s v="DINHEIRO$"/>
    <s v="LOJA - CEARÁ - ATACADO"/>
    <s v="61914-08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54"/>
    <x v="8453"/>
    <s v="NAIARA GOMES DUARTE"/>
    <s v="31"/>
    <m/>
    <s v="10"/>
    <s v="INATIVO"/>
    <s v="C"/>
    <x v="1"/>
    <s v="ARACAPE"/>
    <s v="FORTALEZA"/>
    <s v="CE"/>
    <s v="BR"/>
    <x v="0"/>
    <m/>
    <m/>
    <s v="Qui"/>
    <s v="Q1"/>
    <m/>
    <s v="Duplicata"/>
    <s v="5 dias"/>
    <s v="DINHEIRO$"/>
    <s v="LOJA - CEARÁ - ATACADO"/>
    <s v="60764-60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55"/>
    <x v="8454"/>
    <s v="VERA LUCIA SILVA DE BRITA"/>
    <s v="31"/>
    <m/>
    <s v="10"/>
    <s v="INATIVO"/>
    <s v="C"/>
    <x v="1"/>
    <s v="VILA DAS FLORES"/>
    <s v="Maracanaú"/>
    <s v="CE"/>
    <s v="BR"/>
    <x v="0"/>
    <m/>
    <m/>
    <s v="Seg"/>
    <s v="Q1"/>
    <m/>
    <s v="Duplicata"/>
    <s v="5 dias"/>
    <s v="DINHEIRO$"/>
    <s v="LOJA - CEARÁ - ATACADO"/>
    <s v="61814-5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56"/>
    <x v="8455"/>
    <s v="VITOR LEVI LIMA DOS SANTOS"/>
    <s v="31"/>
    <m/>
    <s v="10"/>
    <s v="INATIVO"/>
    <s v="C"/>
    <x v="1"/>
    <s v="ITAMBE"/>
    <s v="CAUCAIA"/>
    <s v="CE"/>
    <s v="BR"/>
    <x v="0"/>
    <m/>
    <m/>
    <s v="Seg"/>
    <s v="Q2"/>
    <m/>
    <s v="Duplicata"/>
    <s v="5 dias"/>
    <s v="DINHEIRO$"/>
    <s v="LOJA - CEARÁ - ATACADO"/>
    <s v="61602-22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EVENTO"/>
    <x v="9157"/>
    <x v="8456"/>
    <s v="MARIA GEYSA SOUSA MARQUES"/>
    <s v="31"/>
    <m/>
    <s v="10"/>
    <s v="INATIVO"/>
    <s v="C"/>
    <x v="1"/>
    <s v="PAJUCARA"/>
    <s v="Maracanaú"/>
    <s v="CE"/>
    <s v="BR"/>
    <x v="0"/>
    <m/>
    <m/>
    <s v="Qui"/>
    <s v="Q1"/>
    <m/>
    <s v="Duplicata"/>
    <s v="5 dias"/>
    <s v="DINHEIRO$"/>
    <s v="LOJA - CEARÁ - ATACADO"/>
    <s v="61932-69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ATC"/>
    <x v="9158"/>
    <x v="8457"/>
    <s v="MARIA MARITA NEVES DE OLIVEIRA"/>
    <s v="31"/>
    <m/>
    <s v="10"/>
    <s v="INATIVO"/>
    <s v="C"/>
    <x v="1"/>
    <s v="PAJUÇARA"/>
    <s v="MARACANAÚ"/>
    <s v="CE"/>
    <s v="BR"/>
    <x v="0"/>
    <m/>
    <m/>
    <s v="Ter"/>
    <s v="Semanal"/>
    <m/>
    <s v="Revenda"/>
    <s v="5 dias"/>
    <s v="DINHEIRO$"/>
    <s v="LOJA - CEARÁ - ATACADO"/>
    <s v="61932-560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DISTRI CAPITAL MARUJ"/>
    <x v="9159"/>
    <x v="8458"/>
    <s v="MARCIO ALVES SILVA"/>
    <s v="29"/>
    <m/>
    <s v="9"/>
    <s v="CONSUMIDOR FINAL"/>
    <s v="C"/>
    <x v="1"/>
    <s v="CONJUNTO PALMEIRAS"/>
    <s v="FORTALEZA"/>
    <s v="CE"/>
    <s v="BR"/>
    <x v="0"/>
    <m/>
    <m/>
    <s v="Ter"/>
    <s v="Semanal"/>
    <m/>
    <s v="Duplicata"/>
    <s v="5 dias"/>
    <s v="DINHEIRO$"/>
    <s v="LOJA - CEARÁ - ATACADO"/>
    <s v="60870-235"/>
    <m/>
    <m/>
    <s v="Sim"/>
    <s v="Não"/>
    <s v="Não"/>
    <n v="0"/>
    <x v="0"/>
    <x v="0"/>
    <x v="0"/>
    <x v="0"/>
    <n v="0"/>
    <n v="0"/>
    <n v="0"/>
    <n v="0"/>
    <n v="3"/>
    <x v="2"/>
    <s v="0 - S/COMPRA"/>
  </r>
  <r>
    <x v="13"/>
    <s v="143"/>
    <x v="61"/>
    <n v="1025"/>
    <m/>
    <m/>
    <s v="VAREJO TLM"/>
    <x v="9160"/>
    <x v="8459"/>
    <s v="BRUNARIA MENDES ROSAL"/>
    <s v="29"/>
    <m/>
    <s v="9"/>
    <s v="CONSUMIDOR FINAL"/>
    <s v="C"/>
    <x v="1"/>
    <s v="LAGOINHA"/>
    <s v="LAGOINHA DO PIAUÍ"/>
    <s v="PI"/>
    <s v="BR"/>
    <x v="0"/>
    <m/>
    <m/>
    <s v="Sex"/>
    <s v="Q1"/>
    <m/>
    <s v="Revenda"/>
    <s v="5 dias"/>
    <s v="DINHEIRO$"/>
    <s v="LOJA - CEARÁ - ATACADO"/>
    <s v="64465-000"/>
    <m/>
    <m/>
    <s v="Sim"/>
    <s v="Não"/>
    <s v="Não"/>
    <n v="0"/>
    <x v="0"/>
    <x v="0"/>
    <x v="0"/>
    <x v="0"/>
    <n v="0"/>
    <n v="0"/>
    <n v="0"/>
    <n v="0"/>
    <n v="3"/>
    <x v="2"/>
    <s v="0 - S/COMP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H2092" firstHeaderRow="0" firstDataRow="1" firstDataCol="5" rowPageCount="2" colPageCount="1"/>
  <pivotFields count="51"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axis="axisRow" compact="0" outline="0" showAll="0" defaultSubtotal="0">
      <items count="62">
        <item x="22"/>
        <item x="23"/>
        <item x="12"/>
        <item x="35"/>
        <item x="58"/>
        <item x="13"/>
        <item x="24"/>
        <item x="14"/>
        <item x="36"/>
        <item x="51"/>
        <item x="25"/>
        <item x="37"/>
        <item x="30"/>
        <item x="59"/>
        <item x="5"/>
        <item x="15"/>
        <item x="16"/>
        <item x="45"/>
        <item x="6"/>
        <item x="38"/>
        <item x="39"/>
        <item x="46"/>
        <item x="43"/>
        <item x="17"/>
        <item x="18"/>
        <item x="40"/>
        <item x="47"/>
        <item x="26"/>
        <item x="48"/>
        <item x="54"/>
        <item x="27"/>
        <item x="28"/>
        <item x="0"/>
        <item x="19"/>
        <item x="31"/>
        <item x="55"/>
        <item x="11"/>
        <item x="20"/>
        <item x="41"/>
        <item x="49"/>
        <item x="21"/>
        <item x="1"/>
        <item x="2"/>
        <item x="29"/>
        <item x="32"/>
        <item x="56"/>
        <item x="7"/>
        <item x="33"/>
        <item x="60"/>
        <item x="3"/>
        <item x="50"/>
        <item x="8"/>
        <item x="34"/>
        <item x="44"/>
        <item x="9"/>
        <item x="42"/>
        <item x="52"/>
        <item x="53"/>
        <item x="61"/>
        <item x="4"/>
        <item x="57"/>
        <item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161">
        <item x="6843"/>
        <item x="6844"/>
        <item x="6845"/>
        <item x="6846"/>
        <item x="6847"/>
        <item x="6848"/>
        <item x="6849"/>
        <item x="6850"/>
        <item x="4169"/>
        <item x="6985"/>
        <item x="6851"/>
        <item x="6852"/>
        <item x="6853"/>
        <item x="6854"/>
        <item x="6855"/>
        <item x="6856"/>
        <item x="6857"/>
        <item x="6858"/>
        <item x="6554"/>
        <item x="4668"/>
        <item x="6330"/>
        <item x="5162"/>
        <item x="6555"/>
        <item x="6755"/>
        <item x="6698"/>
        <item x="6699"/>
        <item x="6700"/>
        <item x="8663"/>
        <item x="7677"/>
        <item x="6859"/>
        <item x="857"/>
        <item x="6701"/>
        <item x="5163"/>
        <item x="6860"/>
        <item x="6861"/>
        <item x="4170"/>
        <item x="4453"/>
        <item x="6862"/>
        <item x="5439"/>
        <item x="5440"/>
        <item x="4669"/>
        <item x="5703"/>
        <item x="6756"/>
        <item x="6863"/>
        <item x="8664"/>
        <item x="6757"/>
        <item x="5441"/>
        <item x="6758"/>
        <item x="4454"/>
        <item x="6435"/>
        <item x="6436"/>
        <item x="4455"/>
        <item x="6864"/>
        <item x="3378"/>
        <item x="8665"/>
        <item x="4456"/>
        <item x="5704"/>
        <item x="6556"/>
        <item x="6331"/>
        <item x="6557"/>
        <item x="6865"/>
        <item x="5164"/>
        <item x="8666"/>
        <item x="6558"/>
        <item x="4457"/>
        <item x="6332"/>
        <item x="4458"/>
        <item x="5442"/>
        <item x="5443"/>
        <item x="5165"/>
        <item x="5166"/>
        <item x="5167"/>
        <item x="4459"/>
        <item x="4670"/>
        <item x="6866"/>
        <item x="6437"/>
        <item x="6333"/>
        <item x="5705"/>
        <item x="8667"/>
        <item x="8668"/>
        <item x="7769"/>
        <item x="8669"/>
        <item x="8670"/>
        <item x="8671"/>
        <item x="8672"/>
        <item x="8673"/>
        <item x="2757"/>
        <item x="8674"/>
        <item x="8675"/>
        <item x="8676"/>
        <item x="8677"/>
        <item x="5168"/>
        <item x="3136"/>
        <item x="7063"/>
        <item x="3137"/>
        <item x="3138"/>
        <item x="5706"/>
        <item x="5169"/>
        <item x="4460"/>
        <item x="7712"/>
        <item x="5707"/>
        <item x="4951"/>
        <item x="4952"/>
        <item x="4953"/>
        <item x="5444"/>
        <item x="6986"/>
        <item x="2464"/>
        <item x="2758"/>
        <item x="5708"/>
        <item x="6559"/>
        <item x="7064"/>
        <item x="6560"/>
        <item x="5445"/>
        <item x="2759"/>
        <item x="4671"/>
        <item x="6561"/>
        <item x="5446"/>
        <item x="4171"/>
        <item x="5709"/>
        <item x="4461"/>
        <item x="4954"/>
        <item x="4297"/>
        <item x="3139"/>
        <item x="3140"/>
        <item x="4672"/>
        <item x="5447"/>
        <item x="4673"/>
        <item x="4462"/>
        <item x="4674"/>
        <item x="4298"/>
        <item x="7065"/>
        <item x="5448"/>
        <item x="2929"/>
        <item x="7066"/>
        <item x="2465"/>
        <item x="6759"/>
        <item x="4675"/>
        <item x="8678"/>
        <item x="5170"/>
        <item x="2466"/>
        <item x="4955"/>
        <item x="3141"/>
        <item x="4676"/>
        <item x="6867"/>
        <item x="5710"/>
        <item x="8679"/>
        <item x="8680"/>
        <item x="5171"/>
        <item x="6868"/>
        <item x="8681"/>
        <item x="5711"/>
        <item x="6334"/>
        <item x="6335"/>
        <item x="5172"/>
        <item x="8682"/>
        <item x="2467"/>
        <item x="2468"/>
        <item x="9093"/>
        <item x="2469"/>
        <item x="2470"/>
        <item x="2471"/>
        <item x="7770"/>
        <item x="2472"/>
        <item x="2930"/>
        <item x="2931"/>
        <item x="2473"/>
        <item x="2474"/>
        <item x="6702"/>
        <item x="5712"/>
        <item x="2475"/>
        <item x="4677"/>
        <item x="2932"/>
        <item x="6562"/>
        <item x="6760"/>
        <item x="6869"/>
        <item x="6761"/>
        <item x="6762"/>
        <item x="6336"/>
        <item x="6337"/>
        <item x="5173"/>
        <item x="5174"/>
        <item x="6703"/>
        <item x="5713"/>
        <item x="6763"/>
        <item x="6764"/>
        <item x="5449"/>
        <item x="3142"/>
        <item x="3143"/>
        <item x="5450"/>
        <item x="4463"/>
        <item x="4678"/>
        <item x="5451"/>
        <item x="8683"/>
        <item x="2476"/>
        <item x="6987"/>
        <item x="6988"/>
        <item x="6989"/>
        <item x="6990"/>
        <item x="6991"/>
        <item x="6992"/>
        <item x="6993"/>
        <item x="6563"/>
        <item x="6152"/>
        <item x="6153"/>
        <item x="6154"/>
        <item x="3144"/>
        <item x="6155"/>
        <item x="6994"/>
        <item x="6995"/>
        <item x="6704"/>
        <item x="3145"/>
        <item x="6996"/>
        <item x="2477"/>
        <item x="6765"/>
        <item x="6438"/>
        <item x="6338"/>
        <item x="5452"/>
        <item x="4464"/>
        <item x="5453"/>
        <item x="6156"/>
        <item x="4172"/>
        <item x="6564"/>
        <item x="6339"/>
        <item x="6766"/>
        <item x="6767"/>
        <item x="6565"/>
        <item x="6768"/>
        <item x="6769"/>
        <item x="6770"/>
        <item x="6771"/>
        <item x="6772"/>
        <item x="6773"/>
        <item x="6566"/>
        <item x="6774"/>
        <item x="6775"/>
        <item x="6776"/>
        <item x="6157"/>
        <item x="6439"/>
        <item x="5454"/>
        <item x="6440"/>
        <item x="6340"/>
        <item x="6341"/>
        <item x="6342"/>
        <item x="6343"/>
        <item x="6344"/>
        <item x="6345"/>
        <item x="6346"/>
        <item x="5455"/>
        <item x="5456"/>
        <item x="3146"/>
        <item x="8684"/>
        <item x="5457"/>
        <item x="6347"/>
        <item x="6441"/>
        <item x="4299"/>
        <item x="6442"/>
        <item x="5458"/>
        <item x="3147"/>
        <item x="5459"/>
        <item x="4465"/>
        <item x="5175"/>
        <item x="5714"/>
        <item x="7678"/>
        <item x="8685"/>
        <item x="4679"/>
        <item x="6870"/>
        <item x="4466"/>
        <item x="5715"/>
        <item x="9094"/>
        <item x="5460"/>
        <item x="4173"/>
        <item x="4467"/>
        <item x="2478"/>
        <item x="602"/>
        <item x="5716"/>
        <item x="6705"/>
        <item x="2479"/>
        <item x="4174"/>
        <item x="6777"/>
        <item x="5717"/>
        <item x="6158"/>
        <item x="4175"/>
        <item x="2480"/>
        <item x="6997"/>
        <item x="5176"/>
        <item x="4176"/>
        <item x="5718"/>
        <item x="6998"/>
        <item x="4177"/>
        <item x="5719"/>
        <item x="5177"/>
        <item x="4680"/>
        <item x="6159"/>
        <item x="6567"/>
        <item x="5461"/>
        <item x="6871"/>
        <item x="8686"/>
        <item x="4468"/>
        <item x="4178"/>
        <item x="5720"/>
        <item x="2933"/>
        <item x="6872"/>
        <item x="6873"/>
        <item x="3148"/>
        <item x="4681"/>
        <item x="6348"/>
        <item x="3149"/>
        <item x="8687"/>
        <item x="7713"/>
        <item x="6706"/>
        <item x="6326"/>
        <item x="5462"/>
        <item x="3150"/>
        <item x="4179"/>
        <item x="5178"/>
        <item x="6707"/>
        <item x="6708"/>
        <item x="6709"/>
        <item x="6710"/>
        <item x="4300"/>
        <item x="6778"/>
        <item x="6443"/>
        <item x="5463"/>
        <item x="6444"/>
        <item x="2481"/>
        <item x="2482"/>
        <item x="6999"/>
        <item x="3151"/>
        <item x="3152"/>
        <item x="3153"/>
        <item x="7000"/>
        <item x="4180"/>
        <item x="6568"/>
        <item x="9095"/>
        <item x="8688"/>
        <item x="6349"/>
        <item x="5464"/>
        <item x="6711"/>
        <item x="5465"/>
        <item x="2760"/>
        <item x="3154"/>
        <item x="4682"/>
        <item x="2483"/>
        <item x="4683"/>
        <item x="4684"/>
        <item x="858"/>
        <item x="5466"/>
        <item x="6874"/>
        <item x="4685"/>
        <item x="4686"/>
        <item x="5179"/>
        <item x="5180"/>
        <item x="5467"/>
        <item x="2484"/>
        <item x="5721"/>
        <item x="4687"/>
        <item x="5468"/>
        <item x="4181"/>
        <item x="4956"/>
        <item x="3773"/>
        <item x="4182"/>
        <item x="6445"/>
        <item x="3155"/>
        <item x="6779"/>
        <item x="6780"/>
        <item x="4469"/>
        <item x="7714"/>
        <item x="7067"/>
        <item x="2934"/>
        <item x="3156"/>
        <item x="4470"/>
        <item x="7233"/>
        <item x="7068"/>
        <item x="7069"/>
        <item x="3157"/>
        <item x="4688"/>
        <item x="6446"/>
        <item x="6350"/>
        <item x="5722"/>
        <item x="6569"/>
        <item x="5723"/>
        <item x="5724"/>
        <item x="4689"/>
        <item x="2485"/>
        <item x="6875"/>
        <item x="6570"/>
        <item x="6447"/>
        <item x="5181"/>
        <item x="4471"/>
        <item x="4690"/>
        <item x="4691"/>
        <item x="7001"/>
        <item x="6351"/>
        <item x="8689"/>
        <item x="5725"/>
        <item x="4472"/>
        <item x="2486"/>
        <item x="5726"/>
        <item x="7771"/>
        <item x="4136"/>
        <item x="5469"/>
        <item x="6352"/>
        <item x="6781"/>
        <item x="6712"/>
        <item x="6713"/>
        <item x="6353"/>
        <item x="6354"/>
        <item x="4957"/>
        <item x="5470"/>
        <item x="8690"/>
        <item x="4692"/>
        <item x="4473"/>
        <item x="6355"/>
        <item x="4693"/>
        <item x="6160"/>
        <item x="3158"/>
        <item x="4958"/>
        <item x="2761"/>
        <item x="180"/>
        <item x="6448"/>
        <item x="4959"/>
        <item x="6876"/>
        <item x="4183"/>
        <item x="5727"/>
        <item x="4960"/>
        <item x="859"/>
        <item x="3159"/>
        <item x="7002"/>
        <item x="4694"/>
        <item x="6356"/>
        <item x="4695"/>
        <item x="4696"/>
        <item x="7070"/>
        <item x="6161"/>
        <item x="5995"/>
        <item x="6714"/>
        <item x="4474"/>
        <item x="5471"/>
        <item x="5472"/>
        <item x="5473"/>
        <item x="5474"/>
        <item x="4697"/>
        <item x="5728"/>
        <item x="860"/>
        <item x="4961"/>
        <item x="4184"/>
        <item x="5729"/>
        <item x="3160"/>
        <item x="3161"/>
        <item x="5475"/>
        <item x="2935"/>
        <item x="5996"/>
        <item x="5997"/>
        <item x="5998"/>
        <item x="4698"/>
        <item x="8691"/>
        <item x="2762"/>
        <item x="861"/>
        <item x="5999"/>
        <item x="5182"/>
        <item x="2642"/>
        <item x="3162"/>
        <item x="2643"/>
        <item x="6715"/>
        <item x="6716"/>
        <item x="862"/>
        <item x="6877"/>
        <item x="3163"/>
        <item x="6878"/>
        <item x="7003"/>
        <item x="6327"/>
        <item x="4185"/>
        <item x="4962"/>
        <item x="6000"/>
        <item x="6571"/>
        <item x="6001"/>
        <item x="2763"/>
        <item x="6357"/>
        <item x="6002"/>
        <item x="2644"/>
        <item x="6003"/>
        <item x="4699"/>
        <item x="2645"/>
        <item x="4963"/>
        <item x="7679"/>
        <item x="6717"/>
        <item x="5183"/>
        <item x="7004"/>
        <item x="7005"/>
        <item x="4301"/>
        <item x="2646"/>
        <item x="2647"/>
        <item x="7680"/>
        <item x="6449"/>
        <item x="6004"/>
        <item x="6005"/>
        <item x="3164"/>
        <item x="4964"/>
        <item x="863"/>
        <item x="3165"/>
        <item x="5730"/>
        <item x="7772"/>
        <item x="5184"/>
        <item x="2764"/>
        <item x="9096"/>
        <item x="7006"/>
        <item x="7773"/>
        <item x="7007"/>
        <item x="3166"/>
        <item x="8692"/>
        <item x="4475"/>
        <item x="3167"/>
        <item x="8693"/>
        <item x="3168"/>
        <item x="7008"/>
        <item x="3169"/>
        <item x="6162"/>
        <item x="6718"/>
        <item x="6719"/>
        <item x="6720"/>
        <item x="6721"/>
        <item x="6722"/>
        <item x="6723"/>
        <item x="6724"/>
        <item x="6725"/>
        <item x="6726"/>
        <item x="6727"/>
        <item x="2487"/>
        <item x="2648"/>
        <item x="4965"/>
        <item x="5731"/>
        <item x="4476"/>
        <item x="4477"/>
        <item x="6782"/>
        <item x="4966"/>
        <item x="4967"/>
        <item x="6358"/>
        <item x="5476"/>
        <item x="4478"/>
        <item x="7774"/>
        <item x="4479"/>
        <item x="3579"/>
        <item x="6163"/>
        <item x="6006"/>
        <item x="5477"/>
        <item x="5478"/>
        <item x="5479"/>
        <item x="5732"/>
        <item x="4700"/>
        <item x="6783"/>
        <item x="4968"/>
        <item x="2488"/>
        <item x="6784"/>
        <item x="8694"/>
        <item x="7009"/>
        <item x="2649"/>
        <item x="2489"/>
        <item x="2490"/>
        <item x="5733"/>
        <item x="3170"/>
        <item x="3171"/>
        <item x="2491"/>
        <item x="7010"/>
        <item x="4701"/>
        <item x="6879"/>
        <item x="4969"/>
        <item x="5185"/>
        <item x="5186"/>
        <item x="4970"/>
        <item x="4702"/>
        <item x="2765"/>
        <item x="6450"/>
        <item x="6572"/>
        <item x="4703"/>
        <item x="6785"/>
        <item x="7715"/>
        <item x="6880"/>
        <item x="8695"/>
        <item x="8696"/>
        <item x="5480"/>
        <item x="4971"/>
        <item x="6007"/>
        <item x="3172"/>
        <item x="4704"/>
        <item x="4705"/>
        <item x="6164"/>
        <item x="2766"/>
        <item x="2767"/>
        <item x="7775"/>
        <item x="4972"/>
        <item x="9097"/>
        <item x="6728"/>
        <item x="6008"/>
        <item x="7071"/>
        <item x="3173"/>
        <item x="6009"/>
        <item x="5187"/>
        <item x="4186"/>
        <item x="7011"/>
        <item x="6328"/>
        <item x="4480"/>
        <item x="6573"/>
        <item x="4481"/>
        <item x="6165"/>
        <item x="6010"/>
        <item x="3174"/>
        <item x="3175"/>
        <item x="6166"/>
        <item x="3176"/>
        <item x="8697"/>
        <item x="5481"/>
        <item x="6011"/>
        <item x="5734"/>
        <item x="3580"/>
        <item x="9098"/>
        <item x="2936"/>
        <item x="2492"/>
        <item x="5188"/>
        <item x="4706"/>
        <item x="6012"/>
        <item x="2493"/>
        <item x="6167"/>
        <item x="2768"/>
        <item x="7012"/>
        <item x="3581"/>
        <item x="3582"/>
        <item x="4482"/>
        <item x="3583"/>
        <item x="4707"/>
        <item x="4973"/>
        <item x="6013"/>
        <item x="5482"/>
        <item x="2494"/>
        <item x="6574"/>
        <item x="6359"/>
        <item x="6360"/>
        <item x="6575"/>
        <item x="6576"/>
        <item x="6361"/>
        <item x="864"/>
        <item x="6014"/>
        <item x="4708"/>
        <item x="2495"/>
        <item x="6168"/>
        <item x="4974"/>
        <item x="5735"/>
        <item x="6362"/>
        <item x="5736"/>
        <item x="6577"/>
        <item x="6015"/>
        <item x="4975"/>
        <item x="5483"/>
        <item x="5737"/>
        <item x="5484"/>
        <item x="6578"/>
        <item x="4976"/>
        <item x="5485"/>
        <item x="6786"/>
        <item x="2496"/>
        <item x="7716"/>
        <item x="6016"/>
        <item x="8698"/>
        <item x="3177"/>
        <item x="4977"/>
        <item x="8699"/>
        <item x="6881"/>
        <item x="6787"/>
        <item x="7717"/>
        <item x="7013"/>
        <item x="2937"/>
        <item x="4187"/>
        <item x="2938"/>
        <item x="2497"/>
        <item x="3178"/>
        <item x="2498"/>
        <item x="3179"/>
        <item x="2769"/>
        <item x="3584"/>
        <item x="3180"/>
        <item x="5189"/>
        <item x="8700"/>
        <item x="6729"/>
        <item x="4978"/>
        <item x="4709"/>
        <item x="4483"/>
        <item x="6730"/>
        <item x="5486"/>
        <item x="5190"/>
        <item x="4710"/>
        <item x="3181"/>
        <item x="4302"/>
        <item x="4484"/>
        <item x="5738"/>
        <item x="5191"/>
        <item x="4485"/>
        <item x="4979"/>
        <item x="6882"/>
        <item x="6883"/>
        <item x="4980"/>
        <item x="3182"/>
        <item x="5192"/>
        <item x="2939"/>
        <item x="6884"/>
        <item x="6885"/>
        <item x="8701"/>
        <item x="5739"/>
        <item x="4711"/>
        <item x="3183"/>
        <item x="4712"/>
        <item x="6169"/>
        <item x="2499"/>
        <item x="6788"/>
        <item x="5740"/>
        <item x="8702"/>
        <item x="4303"/>
        <item x="2500"/>
        <item x="5741"/>
        <item x="5487"/>
        <item x="4981"/>
        <item x="3184"/>
        <item x="4486"/>
        <item x="4713"/>
        <item x="2770"/>
        <item x="2501"/>
        <item x="5742"/>
        <item x="6579"/>
        <item x="5193"/>
        <item x="5743"/>
        <item x="4487"/>
        <item x="4304"/>
        <item x="6731"/>
        <item x="6732"/>
        <item x="3185"/>
        <item x="6733"/>
        <item x="2771"/>
        <item x="6363"/>
        <item x="3585"/>
        <item x="7776"/>
        <item x="6789"/>
        <item x="6170"/>
        <item x="6886"/>
        <item x="7681"/>
        <item x="2940"/>
        <item x="7014"/>
        <item x="5488"/>
        <item x="3379"/>
        <item x="7777"/>
        <item x="5194"/>
        <item x="6734"/>
        <item x="5744"/>
        <item x="6580"/>
        <item x="6581"/>
        <item x="5745"/>
        <item x="8703"/>
        <item x="8704"/>
        <item x="6017"/>
        <item x="8705"/>
        <item x="6887"/>
        <item x="4488"/>
        <item x="5195"/>
        <item x="865"/>
        <item x="6888"/>
        <item x="4489"/>
        <item x="2502"/>
        <item x="2503"/>
        <item x="4714"/>
        <item x="6582"/>
        <item x="3186"/>
        <item x="6018"/>
        <item x="4490"/>
        <item x="5196"/>
        <item x="8706"/>
        <item x="7015"/>
        <item x="8707"/>
        <item x="4982"/>
        <item x="5746"/>
        <item x="7682"/>
        <item x="3187"/>
        <item x="8708"/>
        <item x="4715"/>
        <item x="7234"/>
        <item x="5197"/>
        <item x="4983"/>
        <item x="4716"/>
        <item x="7235"/>
        <item x="4188"/>
        <item x="8709"/>
        <item x="5489"/>
        <item x="5490"/>
        <item x="4984"/>
        <item x="4985"/>
        <item x="6364"/>
        <item x="5491"/>
        <item x="5492"/>
        <item x="4305"/>
        <item x="8710"/>
        <item x="5493"/>
        <item x="5494"/>
        <item x="5198"/>
        <item x="5495"/>
        <item x="4986"/>
        <item x="5199"/>
        <item x="7236"/>
        <item x="4189"/>
        <item x="5200"/>
        <item x="6365"/>
        <item x="6583"/>
        <item x="4717"/>
        <item x="7072"/>
        <item x="6889"/>
        <item x="5496"/>
        <item x="6451"/>
        <item x="4987"/>
        <item x="8711"/>
        <item x="2504"/>
        <item x="6171"/>
        <item x="6890"/>
        <item x="7016"/>
        <item x="3380"/>
        <item x="9099"/>
        <item x="5201"/>
        <item x="8712"/>
        <item x="4306"/>
        <item x="6891"/>
        <item x="6892"/>
        <item x="6893"/>
        <item x="4307"/>
        <item x="2772"/>
        <item x="7237"/>
        <item x="3188"/>
        <item x="4718"/>
        <item x="6172"/>
        <item x="5202"/>
        <item x="5747"/>
        <item x="2773"/>
        <item x="4719"/>
        <item x="9100"/>
        <item x="8713"/>
        <item x="7778"/>
        <item x="7073"/>
        <item x="5203"/>
        <item x="3189"/>
        <item x="6173"/>
        <item x="5204"/>
        <item x="5497"/>
        <item x="5498"/>
        <item x="4720"/>
        <item x="4491"/>
        <item x="5499"/>
        <item x="5500"/>
        <item x="2650"/>
        <item x="2505"/>
        <item x="8714"/>
        <item x="5205"/>
        <item x="4492"/>
        <item x="5501"/>
        <item x="5748"/>
        <item x="5502"/>
        <item x="6894"/>
        <item x="6895"/>
        <item x="6896"/>
        <item x="4721"/>
        <item x="3190"/>
        <item x="5206"/>
        <item x="4988"/>
        <item x="2774"/>
        <item x="8715"/>
        <item x="5503"/>
        <item x="4989"/>
        <item x="4493"/>
        <item x="4990"/>
        <item x="7017"/>
        <item x="6735"/>
        <item x="7238"/>
        <item x="6790"/>
        <item x="5749"/>
        <item x="8716"/>
        <item x="7074"/>
        <item x="4722"/>
        <item x="4723"/>
        <item x="4724"/>
        <item x="4725"/>
        <item x="4494"/>
        <item x="5504"/>
        <item x="7239"/>
        <item x="5750"/>
        <item x="4495"/>
        <item x="4726"/>
        <item x="8717"/>
        <item x="5751"/>
        <item x="5505"/>
        <item x="5752"/>
        <item x="6452"/>
        <item x="6453"/>
        <item x="6454"/>
        <item x="6455"/>
        <item x="6456"/>
        <item x="4727"/>
        <item x="5207"/>
        <item x="4991"/>
        <item x="6366"/>
        <item x="5208"/>
        <item x="6457"/>
        <item x="4728"/>
        <item x="5209"/>
        <item x="6897"/>
        <item x="7018"/>
        <item x="4729"/>
        <item x="8718"/>
        <item x="2941"/>
        <item x="2942"/>
        <item x="2943"/>
        <item x="2944"/>
        <item x="2945"/>
        <item x="2946"/>
        <item x="7240"/>
        <item x="5506"/>
        <item x="8719"/>
        <item x="5210"/>
        <item x="4730"/>
        <item x="7075"/>
        <item x="2947"/>
        <item x="4731"/>
        <item x="5753"/>
        <item x="2948"/>
        <item x="2949"/>
        <item x="2950"/>
        <item x="2951"/>
        <item x="2952"/>
        <item x="2775"/>
        <item x="6458"/>
        <item x="6459"/>
        <item x="6460"/>
        <item x="6461"/>
        <item x="6462"/>
        <item x="6463"/>
        <item x="4496"/>
        <item x="6464"/>
        <item x="4497"/>
        <item x="6465"/>
        <item x="6466"/>
        <item x="2776"/>
        <item x="6019"/>
        <item x="6791"/>
        <item x="6467"/>
        <item x="5211"/>
        <item x="2777"/>
        <item x="5754"/>
        <item x="6898"/>
        <item x="6367"/>
        <item x="6468"/>
        <item x="6792"/>
        <item x="2953"/>
        <item x="6368"/>
        <item x="5212"/>
        <item x="2954"/>
        <item x="2955"/>
        <item x="6469"/>
        <item x="6470"/>
        <item x="6471"/>
        <item x="6584"/>
        <item x="6585"/>
        <item x="6472"/>
        <item x="6473"/>
        <item x="6586"/>
        <item x="7779"/>
        <item x="2956"/>
        <item x="2957"/>
        <item x="5213"/>
        <item x="6474"/>
        <item x="6475"/>
        <item x="6587"/>
        <item x="6588"/>
        <item x="6589"/>
        <item x="6476"/>
        <item x="6477"/>
        <item x="6590"/>
        <item x="6591"/>
        <item x="5507"/>
        <item x="6020"/>
        <item x="4992"/>
        <item x="6478"/>
        <item x="4732"/>
        <item x="4733"/>
        <item x="6592"/>
        <item x="6899"/>
        <item x="8720"/>
        <item x="6479"/>
        <item x="6480"/>
        <item x="4308"/>
        <item x="4734"/>
        <item x="3586"/>
        <item x="3587"/>
        <item x="3588"/>
        <item x="3589"/>
        <item x="3590"/>
        <item x="8721"/>
        <item x="2958"/>
        <item x="5214"/>
        <item x="6021"/>
        <item x="4498"/>
        <item x="4993"/>
        <item x="2959"/>
        <item x="3591"/>
        <item x="3592"/>
        <item x="2960"/>
        <item x="9101"/>
        <item x="2506"/>
        <item x="2507"/>
        <item x="3593"/>
        <item x="2508"/>
        <item x="6174"/>
        <item x="3594"/>
        <item x="3595"/>
        <item x="5215"/>
        <item x="3596"/>
        <item x="6593"/>
        <item x="2509"/>
        <item x="3597"/>
        <item x="3598"/>
        <item x="3599"/>
        <item x="5508"/>
        <item x="5755"/>
        <item x="3600"/>
        <item x="5756"/>
        <item x="2961"/>
        <item x="7718"/>
        <item x="4735"/>
        <item x="3601"/>
        <item x="3602"/>
        <item x="6369"/>
        <item x="5216"/>
        <item x="866"/>
        <item x="2778"/>
        <item x="2962"/>
        <item x="3603"/>
        <item x="3604"/>
        <item x="3605"/>
        <item x="3606"/>
        <item x="3607"/>
        <item x="6594"/>
        <item x="5217"/>
        <item x="6900"/>
        <item x="4994"/>
        <item x="5757"/>
        <item x="3191"/>
        <item x="7076"/>
        <item x="7683"/>
        <item x="6175"/>
        <item x="4995"/>
        <item x="5509"/>
        <item x="4499"/>
        <item x="5218"/>
        <item x="2779"/>
        <item x="3608"/>
        <item x="3192"/>
        <item x="6176"/>
        <item x="4996"/>
        <item x="3609"/>
        <item x="3610"/>
        <item x="2780"/>
        <item x="4736"/>
        <item x="5758"/>
        <item x="5759"/>
        <item x="2510"/>
        <item x="8722"/>
        <item x="6022"/>
        <item x="2511"/>
        <item x="3193"/>
        <item x="6177"/>
        <item x="3611"/>
        <item x="8723"/>
        <item x="8724"/>
        <item x="6023"/>
        <item x="8725"/>
        <item x="6595"/>
        <item x="6596"/>
        <item x="8726"/>
        <item x="6024"/>
        <item x="4997"/>
        <item x="5219"/>
        <item x="3194"/>
        <item x="6178"/>
        <item x="2963"/>
        <item x="2964"/>
        <item x="6179"/>
        <item x="2965"/>
        <item x="3195"/>
        <item x="6597"/>
        <item x="4500"/>
        <item x="3612"/>
        <item x="4190"/>
        <item x="5510"/>
        <item x="6180"/>
        <item x="8727"/>
        <item x="6598"/>
        <item x="4737"/>
        <item x="6025"/>
        <item x="6181"/>
        <item x="3613"/>
        <item x="3614"/>
        <item x="3196"/>
        <item x="2966"/>
        <item x="3197"/>
        <item x="3615"/>
        <item x="4738"/>
        <item x="6370"/>
        <item x="4739"/>
        <item x="4998"/>
        <item x="4740"/>
        <item x="3198"/>
        <item x="2967"/>
        <item x="5760"/>
        <item x="2968"/>
        <item x="2512"/>
        <item x="6481"/>
        <item x="2513"/>
        <item x="3616"/>
        <item x="5761"/>
        <item x="5220"/>
        <item x="8728"/>
        <item x="4501"/>
        <item x="5221"/>
        <item x="5222"/>
        <item x="5762"/>
        <item x="4741"/>
        <item x="4999"/>
        <item x="3617"/>
        <item x="8729"/>
        <item x="5223"/>
        <item x="6482"/>
        <item x="7684"/>
        <item x="6599"/>
        <item x="6182"/>
        <item x="7780"/>
        <item x="2969"/>
        <item x="5000"/>
        <item x="5001"/>
        <item x="5224"/>
        <item x="3199"/>
        <item x="3618"/>
        <item x="2970"/>
        <item x="3619"/>
        <item x="3620"/>
        <item x="6793"/>
        <item x="4309"/>
        <item x="5002"/>
        <item x="3200"/>
        <item x="5763"/>
        <item x="7019"/>
        <item x="3381"/>
        <item x="8730"/>
        <item x="7077"/>
        <item x="815"/>
        <item x="755"/>
        <item x="756"/>
        <item x="867"/>
        <item x="868"/>
        <item x="869"/>
        <item x="870"/>
        <item x="871"/>
        <item x="872"/>
        <item x="873"/>
        <item x="757"/>
        <item x="874"/>
        <item x="758"/>
        <item x="875"/>
        <item x="5003"/>
        <item x="876"/>
        <item x="759"/>
        <item x="760"/>
        <item x="877"/>
        <item x="761"/>
        <item x="762"/>
        <item x="878"/>
        <item x="879"/>
        <item x="763"/>
        <item x="764"/>
        <item x="880"/>
        <item x="765"/>
        <item x="881"/>
        <item x="882"/>
        <item x="766"/>
        <item x="883"/>
        <item x="767"/>
        <item x="884"/>
        <item x="816"/>
        <item x="885"/>
        <item x="5004"/>
        <item x="768"/>
        <item x="817"/>
        <item x="769"/>
        <item x="818"/>
        <item x="770"/>
        <item x="771"/>
        <item x="886"/>
        <item x="772"/>
        <item x="887"/>
        <item x="888"/>
        <item x="819"/>
        <item x="820"/>
        <item x="889"/>
        <item x="821"/>
        <item x="181"/>
        <item x="7781"/>
        <item x="0"/>
        <item x="182"/>
        <item x="1"/>
        <item x="2"/>
        <item x="183"/>
        <item x="3"/>
        <item x="603"/>
        <item x="8731"/>
        <item x="604"/>
        <item x="184"/>
        <item x="4"/>
        <item x="5"/>
        <item x="605"/>
        <item x="606"/>
        <item x="372"/>
        <item x="6"/>
        <item x="373"/>
        <item x="374"/>
        <item x="7"/>
        <item x="185"/>
        <item x="375"/>
        <item x="8"/>
        <item x="376"/>
        <item x="377"/>
        <item x="9"/>
        <item x="10"/>
        <item x="11"/>
        <item x="378"/>
        <item x="379"/>
        <item x="607"/>
        <item x="12"/>
        <item x="380"/>
        <item x="608"/>
        <item x="609"/>
        <item x="610"/>
        <item x="381"/>
        <item x="382"/>
        <item x="611"/>
        <item x="612"/>
        <item x="383"/>
        <item x="384"/>
        <item x="186"/>
        <item x="187"/>
        <item x="385"/>
        <item x="386"/>
        <item x="4742"/>
        <item x="6600"/>
        <item x="6371"/>
        <item x="5511"/>
        <item x="5512"/>
        <item x="5225"/>
        <item x="5005"/>
        <item x="5764"/>
        <item x="6183"/>
        <item x="3201"/>
        <item x="6901"/>
        <item x="6184"/>
        <item x="3202"/>
        <item x="7020"/>
        <item x="8732"/>
        <item x="6026"/>
        <item x="2971"/>
        <item x="3621"/>
        <item x="3622"/>
        <item x="5765"/>
        <item x="3623"/>
        <item x="3383"/>
        <item x="5513"/>
        <item x="7782"/>
        <item x="8733"/>
        <item x="890"/>
        <item x="891"/>
        <item x="8734"/>
        <item x="6185"/>
        <item x="6902"/>
        <item x="7078"/>
        <item x="822"/>
        <item x="7079"/>
        <item x="8735"/>
        <item x="5006"/>
        <item x="8736"/>
        <item x="5226"/>
        <item x="3203"/>
        <item x="6794"/>
        <item x="4191"/>
        <item x="6903"/>
        <item x="5227"/>
        <item x="2514"/>
        <item x="2515"/>
        <item x="2651"/>
        <item x="2972"/>
        <item x="2973"/>
        <item x="3624"/>
        <item x="3625"/>
        <item x="2652"/>
        <item x="5007"/>
        <item x="6186"/>
        <item x="2974"/>
        <item x="2975"/>
        <item x="3384"/>
        <item x="2976"/>
        <item x="7080"/>
        <item x="2653"/>
        <item x="3626"/>
        <item x="2654"/>
        <item x="8737"/>
        <item x="6187"/>
        <item x="3385"/>
        <item x="3386"/>
        <item x="6188"/>
        <item x="3387"/>
        <item x="2781"/>
        <item x="9102"/>
        <item x="8738"/>
        <item x="3388"/>
        <item x="3389"/>
        <item x="8739"/>
        <item x="2655"/>
        <item x="8740"/>
        <item x="8741"/>
        <item x="8742"/>
        <item x="5228"/>
        <item x="2782"/>
        <item x="3627"/>
        <item x="3390"/>
        <item x="3391"/>
        <item x="3392"/>
        <item x="5229"/>
        <item x="2516"/>
        <item x="773"/>
        <item x="774"/>
        <item x="775"/>
        <item x="892"/>
        <item x="3393"/>
        <item x="3204"/>
        <item x="2977"/>
        <item x="3205"/>
        <item x="2978"/>
        <item x="3394"/>
        <item x="3395"/>
        <item x="5514"/>
        <item x="5230"/>
        <item x="8743"/>
        <item x="8744"/>
        <item x="4743"/>
        <item x="4744"/>
        <item x="4745"/>
        <item x="7685"/>
        <item x="7686"/>
        <item x="7687"/>
        <item x="8745"/>
        <item x="4502"/>
        <item x="8746"/>
        <item x="7688"/>
        <item x="5008"/>
        <item x="5231"/>
        <item x="4746"/>
        <item x="4747"/>
        <item x="5009"/>
        <item x="4192"/>
        <item x="5515"/>
        <item x="4748"/>
        <item x="7689"/>
        <item x="2517"/>
        <item x="5516"/>
        <item x="5232"/>
        <item x="4749"/>
        <item x="3206"/>
        <item x="3207"/>
        <item x="6483"/>
        <item x="7690"/>
        <item x="4750"/>
        <item x="8747"/>
        <item x="4751"/>
        <item x="4752"/>
        <item x="8748"/>
        <item x="6189"/>
        <item x="4753"/>
        <item x="5517"/>
        <item x="5518"/>
        <item x="5233"/>
        <item x="5766"/>
        <item x="7691"/>
        <item x="7692"/>
        <item x="7081"/>
        <item x="5767"/>
        <item x="5234"/>
        <item x="3208"/>
        <item x="5010"/>
        <item x="2518"/>
        <item x="7693"/>
        <item x="3209"/>
        <item x="4503"/>
        <item x="4754"/>
        <item x="5011"/>
        <item x="4504"/>
        <item x="5519"/>
        <item x="5520"/>
        <item x="4755"/>
        <item x="3210"/>
        <item x="6795"/>
        <item x="4756"/>
        <item x="652"/>
        <item x="8749"/>
        <item x="3211"/>
        <item x="3212"/>
        <item x="3213"/>
        <item x="4757"/>
        <item x="5012"/>
        <item x="9103"/>
        <item x="7082"/>
        <item x="7083"/>
        <item x="7084"/>
        <item x="9104"/>
        <item x="5235"/>
        <item x="4505"/>
        <item x="8750"/>
        <item x="5768"/>
        <item x="9105"/>
        <item x="8751"/>
        <item x="4137"/>
        <item x="4758"/>
        <item x="7694"/>
        <item x="188"/>
        <item x="5769"/>
        <item x="4506"/>
        <item x="5770"/>
        <item x="4507"/>
        <item x="5521"/>
        <item x="6190"/>
        <item x="5236"/>
        <item x="9106"/>
        <item x="6191"/>
        <item x="5237"/>
        <item x="7695"/>
        <item x="5238"/>
        <item x="3214"/>
        <item x="7696"/>
        <item x="5239"/>
        <item x="5013"/>
        <item x="7719"/>
        <item x="5014"/>
        <item x="4508"/>
        <item x="6192"/>
        <item x="6193"/>
        <item x="7697"/>
        <item x="2519"/>
        <item x="7698"/>
        <item x="6027"/>
        <item x="2520"/>
        <item x="5522"/>
        <item x="4759"/>
        <item x="6194"/>
        <item x="7699"/>
        <item x="2521"/>
        <item x="4509"/>
        <item x="7700"/>
        <item x="6195"/>
        <item x="5015"/>
        <item x="5771"/>
        <item x="5016"/>
        <item x="7701"/>
        <item x="4510"/>
        <item x="3215"/>
        <item x="7702"/>
        <item x="8752"/>
        <item x="4310"/>
        <item x="7703"/>
        <item x="5772"/>
        <item x="5240"/>
        <item x="2522"/>
        <item x="8753"/>
        <item x="2523"/>
        <item x="6601"/>
        <item x="5523"/>
        <item x="5524"/>
        <item x="8754"/>
        <item x="3216"/>
        <item x="7704"/>
        <item x="5241"/>
        <item x="8755"/>
        <item x="5017"/>
        <item x="6196"/>
        <item x="7085"/>
        <item x="8756"/>
        <item x="7705"/>
        <item x="7783"/>
        <item x="2524"/>
        <item x="5018"/>
        <item x="7706"/>
        <item x="9107"/>
        <item x="4511"/>
        <item x="3217"/>
        <item x="8757"/>
        <item x="2783"/>
        <item x="8758"/>
        <item x="5019"/>
        <item x="6197"/>
        <item x="2525"/>
        <item x="3218"/>
        <item x="3219"/>
        <item x="4512"/>
        <item x="5773"/>
        <item x="5020"/>
        <item x="7720"/>
        <item x="5242"/>
        <item x="3220"/>
        <item x="3221"/>
        <item x="4513"/>
        <item x="2526"/>
        <item x="9088"/>
        <item x="9089"/>
        <item x="4760"/>
        <item x="4761"/>
        <item x="3222"/>
        <item x="3223"/>
        <item x="7707"/>
        <item x="5243"/>
        <item x="4762"/>
        <item x="8759"/>
        <item x="2784"/>
        <item x="7708"/>
        <item x="4763"/>
        <item x="3224"/>
        <item x="4764"/>
        <item x="9090"/>
        <item x="4765"/>
        <item x="2785"/>
        <item x="2527"/>
        <item x="5774"/>
        <item x="8760"/>
        <item x="5775"/>
        <item x="2528"/>
        <item x="5525"/>
        <item x="8761"/>
        <item x="5021"/>
        <item x="3225"/>
        <item x="8762"/>
        <item x="9108"/>
        <item x="5776"/>
        <item x="2786"/>
        <item x="5526"/>
        <item x="8763"/>
        <item x="5777"/>
        <item x="5022"/>
        <item x="5778"/>
        <item x="7709"/>
        <item x="6028"/>
        <item x="5244"/>
        <item x="5245"/>
        <item x="6198"/>
        <item x="5779"/>
        <item x="2787"/>
        <item x="7710"/>
        <item x="7721"/>
        <item x="6199"/>
        <item x="3226"/>
        <item x="7086"/>
        <item x="2788"/>
        <item x="189"/>
        <item x="8764"/>
        <item x="776"/>
        <item x="3396"/>
        <item x="3397"/>
        <item x="190"/>
        <item x="387"/>
        <item x="4766"/>
        <item x="7784"/>
        <item x="191"/>
        <item x="5780"/>
        <item x="6200"/>
        <item x="6602"/>
        <item x="3398"/>
        <item x="777"/>
        <item x="9109"/>
        <item x="388"/>
        <item x="2789"/>
        <item x="8765"/>
        <item x="13"/>
        <item x="192"/>
        <item x="6603"/>
        <item x="6604"/>
        <item x="6029"/>
        <item x="7021"/>
        <item x="389"/>
        <item x="8766"/>
        <item x="613"/>
        <item x="2979"/>
        <item x="2980"/>
        <item x="390"/>
        <item x="778"/>
        <item x="6796"/>
        <item x="5527"/>
        <item x="2790"/>
        <item x="2981"/>
        <item x="5023"/>
        <item x="193"/>
        <item x="6201"/>
        <item x="2982"/>
        <item x="779"/>
        <item x="391"/>
        <item x="614"/>
        <item x="194"/>
        <item x="392"/>
        <item x="6372"/>
        <item x="6484"/>
        <item x="6485"/>
        <item x="7022"/>
        <item x="7023"/>
        <item x="393"/>
        <item x="7087"/>
        <item x="5024"/>
        <item x="5025"/>
        <item x="5781"/>
        <item x="195"/>
        <item x="196"/>
        <item x="3628"/>
        <item x="4073"/>
        <item x="3227"/>
        <item x="4311"/>
        <item x="5026"/>
        <item x="2529"/>
        <item x="893"/>
        <item x="5027"/>
        <item x="3228"/>
        <item x="2530"/>
        <item x="4312"/>
        <item x="197"/>
        <item x="5528"/>
        <item x="2791"/>
        <item x="5782"/>
        <item x="2531"/>
        <item x="198"/>
        <item x="6202"/>
        <item x="6203"/>
        <item x="6204"/>
        <item x="5028"/>
        <item x="2792"/>
        <item x="2983"/>
        <item x="394"/>
        <item x="2532"/>
        <item x="199"/>
        <item x="823"/>
        <item x="200"/>
        <item x="201"/>
        <item x="3229"/>
        <item x="3230"/>
        <item x="2533"/>
        <item x="5529"/>
        <item x="3231"/>
        <item x="5783"/>
        <item x="2984"/>
        <item x="7722"/>
        <item x="4313"/>
        <item x="395"/>
        <item x="4767"/>
        <item x="396"/>
        <item x="202"/>
        <item x="8767"/>
        <item x="8768"/>
        <item x="2985"/>
        <item x="2986"/>
        <item x="5784"/>
        <item x="3232"/>
        <item x="3399"/>
        <item x="3400"/>
        <item x="3401"/>
        <item x="3629"/>
        <item x="3402"/>
        <item x="3403"/>
        <item x="3233"/>
        <item x="203"/>
        <item x="14"/>
        <item x="15"/>
        <item x="397"/>
        <item x="398"/>
        <item x="399"/>
        <item x="8769"/>
        <item x="4193"/>
        <item x="3630"/>
        <item x="3631"/>
        <item x="2534"/>
        <item x="6030"/>
        <item x="2987"/>
        <item x="7024"/>
        <item x="6486"/>
        <item x="6487"/>
        <item x="6488"/>
        <item x="6489"/>
        <item x="6605"/>
        <item x="204"/>
        <item x="6373"/>
        <item x="5530"/>
        <item x="2535"/>
        <item x="400"/>
        <item x="16"/>
        <item x="17"/>
        <item x="6490"/>
        <item x="6606"/>
        <item x="6491"/>
        <item x="615"/>
        <item x="4314"/>
        <item x="6492"/>
        <item x="6493"/>
        <item x="5246"/>
        <item x="5247"/>
        <item x="6494"/>
        <item x="3632"/>
        <item x="2656"/>
        <item x="2657"/>
        <item x="2988"/>
        <item x="2989"/>
        <item x="18"/>
        <item x="8770"/>
        <item x="7088"/>
        <item x="6904"/>
        <item x="19"/>
        <item x="3404"/>
        <item x="2536"/>
        <item x="2537"/>
        <item x="205"/>
        <item x="206"/>
        <item x="2658"/>
        <item x="616"/>
        <item x="8771"/>
        <item x="20"/>
        <item x="21"/>
        <item x="8772"/>
        <item x="3405"/>
        <item x="22"/>
        <item x="5029"/>
        <item x="824"/>
        <item x="9110"/>
        <item x="3406"/>
        <item x="23"/>
        <item x="24"/>
        <item x="3407"/>
        <item x="401"/>
        <item x="6495"/>
        <item x="6496"/>
        <item x="6497"/>
        <item x="2538"/>
        <item x="825"/>
        <item x="6205"/>
        <item x="7785"/>
        <item x="2793"/>
        <item x="3408"/>
        <item x="3409"/>
        <item x="25"/>
        <item x="4138"/>
        <item x="26"/>
        <item x="27"/>
        <item x="5785"/>
        <item x="3234"/>
        <item x="2990"/>
        <item x="653"/>
        <item x="4315"/>
        <item x="4514"/>
        <item x="207"/>
        <item x="3235"/>
        <item x="402"/>
        <item x="6607"/>
        <item x="6374"/>
        <item x="2991"/>
        <item x="403"/>
        <item x="2539"/>
        <item x="5030"/>
        <item x="3633"/>
        <item x="208"/>
        <item x="5248"/>
        <item x="3410"/>
        <item x="3411"/>
        <item x="3412"/>
        <item x="3413"/>
        <item x="404"/>
        <item x="4515"/>
        <item x="209"/>
        <item x="6608"/>
        <item x="5249"/>
        <item x="9111"/>
        <item x="5786"/>
        <item x="5787"/>
        <item x="3634"/>
        <item x="6375"/>
        <item x="2659"/>
        <item x="5788"/>
        <item x="5789"/>
        <item x="617"/>
        <item x="826"/>
        <item x="210"/>
        <item x="2992"/>
        <item x="2993"/>
        <item x="4194"/>
        <item x="2994"/>
        <item x="7786"/>
        <item x="7787"/>
        <item x="7788"/>
        <item x="2995"/>
        <item x="405"/>
        <item x="406"/>
        <item x="5250"/>
        <item x="3843"/>
        <item x="3844"/>
        <item x="3845"/>
        <item x="3846"/>
        <item x="3847"/>
        <item x="4074"/>
        <item x="3848"/>
        <item x="4075"/>
        <item x="3849"/>
        <item x="4076"/>
        <item x="3850"/>
        <item x="3851"/>
        <item x="3852"/>
        <item x="3853"/>
        <item x="3854"/>
        <item x="3855"/>
        <item x="4077"/>
        <item x="3856"/>
        <item x="3857"/>
        <item x="3858"/>
        <item x="3859"/>
        <item x="3860"/>
        <item x="3861"/>
        <item x="3862"/>
        <item x="3863"/>
        <item x="3864"/>
        <item x="4078"/>
        <item x="3865"/>
        <item x="3866"/>
        <item x="3867"/>
        <item x="3868"/>
        <item x="4079"/>
        <item x="3761"/>
        <item x="3869"/>
        <item x="3870"/>
        <item x="3871"/>
        <item x="3872"/>
        <item x="3873"/>
        <item x="3762"/>
        <item x="3763"/>
        <item x="3764"/>
        <item x="3765"/>
        <item x="3766"/>
        <item x="3767"/>
        <item x="3874"/>
        <item x="3875"/>
        <item x="3876"/>
        <item x="4080"/>
        <item x="3877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878"/>
        <item x="3879"/>
        <item x="3880"/>
        <item x="3881"/>
        <item x="3882"/>
        <item x="3883"/>
        <item x="4081"/>
        <item x="3884"/>
        <item x="3885"/>
        <item x="3886"/>
        <item x="3887"/>
        <item x="4082"/>
        <item x="3888"/>
        <item x="4083"/>
        <item x="3889"/>
        <item x="3890"/>
        <item x="3891"/>
        <item x="4139"/>
        <item x="4140"/>
        <item x="4141"/>
        <item x="3892"/>
        <item x="3793"/>
        <item x="3794"/>
        <item x="3795"/>
        <item x="3796"/>
        <item x="4142"/>
        <item x="5790"/>
        <item x="7789"/>
        <item x="3635"/>
        <item x="4084"/>
        <item x="4768"/>
        <item x="827"/>
        <item x="6609"/>
        <item x="2540"/>
        <item x="211"/>
        <item x="4316"/>
        <item x="5791"/>
        <item x="28"/>
        <item x="5531"/>
        <item x="29"/>
        <item x="5031"/>
        <item x="407"/>
        <item x="6797"/>
        <item x="828"/>
        <item x="5532"/>
        <item x="212"/>
        <item x="5792"/>
        <item x="6206"/>
        <item x="213"/>
        <item x="30"/>
        <item x="31"/>
        <item x="6376"/>
        <item x="5251"/>
        <item x="214"/>
        <item x="8773"/>
        <item x="3893"/>
        <item x="3894"/>
        <item x="6736"/>
        <item x="2541"/>
        <item x="7241"/>
        <item x="5533"/>
        <item x="5534"/>
        <item x="5032"/>
        <item x="3636"/>
        <item x="3637"/>
        <item x="408"/>
        <item x="6610"/>
        <item x="4516"/>
        <item x="7790"/>
        <item x="4195"/>
        <item x="215"/>
        <item x="2542"/>
        <item x="409"/>
        <item x="32"/>
        <item x="4317"/>
        <item x="3414"/>
        <item x="3895"/>
        <item x="2543"/>
        <item x="5033"/>
        <item x="5034"/>
        <item x="5793"/>
        <item x="4085"/>
        <item x="216"/>
        <item x="894"/>
        <item x="4086"/>
        <item x="3236"/>
        <item x="3638"/>
        <item x="6031"/>
        <item x="7089"/>
        <item x="4087"/>
        <item x="3896"/>
        <item x="4088"/>
        <item x="3237"/>
        <item x="3238"/>
        <item x="5794"/>
        <item x="5535"/>
        <item x="3239"/>
        <item x="3240"/>
        <item x="7090"/>
        <item x="4089"/>
        <item x="4090"/>
        <item x="3415"/>
        <item x="4091"/>
        <item x="8774"/>
        <item x="6032"/>
        <item x="6207"/>
        <item x="6033"/>
        <item x="3241"/>
        <item x="6034"/>
        <item x="2996"/>
        <item x="3242"/>
        <item x="3243"/>
        <item x="3244"/>
        <item x="33"/>
        <item x="4092"/>
        <item x="4093"/>
        <item x="3639"/>
        <item x="3640"/>
        <item x="7791"/>
        <item x="4318"/>
        <item x="3416"/>
        <item x="5252"/>
        <item x="3897"/>
        <item x="3898"/>
        <item x="6208"/>
        <item x="410"/>
        <item x="4094"/>
        <item x="411"/>
        <item x="4095"/>
        <item x="4096"/>
        <item x="4319"/>
        <item x="4517"/>
        <item x="5795"/>
        <item x="2794"/>
        <item x="34"/>
        <item x="3899"/>
        <item x="5253"/>
        <item x="4769"/>
        <item x="217"/>
        <item x="4196"/>
        <item x="6798"/>
        <item x="2997"/>
        <item x="829"/>
        <item x="2795"/>
        <item x="7025"/>
        <item x="4097"/>
        <item x="35"/>
        <item x="218"/>
        <item x="219"/>
        <item x="2998"/>
        <item x="2999"/>
        <item x="4098"/>
        <item x="3900"/>
        <item x="4099"/>
        <item x="4100"/>
        <item x="4143"/>
        <item x="4144"/>
        <item x="412"/>
        <item x="220"/>
        <item x="3245"/>
        <item x="5796"/>
        <item x="3246"/>
        <item x="3641"/>
        <item x="36"/>
        <item x="6209"/>
        <item x="4101"/>
        <item x="2544"/>
        <item x="3247"/>
        <item x="4518"/>
        <item x="2660"/>
        <item x="3417"/>
        <item x="3418"/>
        <item x="2661"/>
        <item x="413"/>
        <item x="5035"/>
        <item x="4102"/>
        <item x="6498"/>
        <item x="4519"/>
        <item x="5036"/>
        <item x="5037"/>
        <item x="3419"/>
        <item x="3420"/>
        <item x="414"/>
        <item x="830"/>
        <item x="3421"/>
        <item x="6799"/>
        <item x="6611"/>
        <item x="5797"/>
        <item x="5798"/>
        <item x="3422"/>
        <item x="3423"/>
        <item x="3642"/>
        <item x="4320"/>
        <item x="5038"/>
        <item x="4103"/>
        <item x="6210"/>
        <item x="8775"/>
        <item x="780"/>
        <item x="5039"/>
        <item x="831"/>
        <item x="2545"/>
        <item x="6377"/>
        <item x="415"/>
        <item x="6378"/>
        <item x="3000"/>
        <item x="37"/>
        <item x="5040"/>
        <item x="4321"/>
        <item x="5799"/>
        <item x="221"/>
        <item x="5800"/>
        <item x="38"/>
        <item x="222"/>
        <item x="3643"/>
        <item x="223"/>
        <item x="5041"/>
        <item x="4104"/>
        <item x="6499"/>
        <item x="832"/>
        <item x="7026"/>
        <item x="416"/>
        <item x="781"/>
        <item x="3248"/>
        <item x="3249"/>
        <item x="4770"/>
        <item x="8776"/>
        <item x="417"/>
        <item x="2546"/>
        <item x="224"/>
        <item x="2662"/>
        <item x="4322"/>
        <item x="833"/>
        <item x="7091"/>
        <item x="39"/>
        <item x="834"/>
        <item x="5801"/>
        <item x="40"/>
        <item x="5536"/>
        <item x="5042"/>
        <item x="2547"/>
        <item x="5043"/>
        <item x="4520"/>
        <item x="782"/>
        <item x="783"/>
        <item x="418"/>
        <item x="835"/>
        <item x="3001"/>
        <item x="3797"/>
        <item x="7092"/>
        <item x="895"/>
        <item x="6035"/>
        <item x="6036"/>
        <item x="7723"/>
        <item x="6905"/>
        <item x="896"/>
        <item x="4323"/>
        <item x="618"/>
        <item x="4105"/>
        <item x="6037"/>
        <item x="419"/>
        <item x="41"/>
        <item x="6038"/>
        <item x="619"/>
        <item x="3250"/>
        <item x="420"/>
        <item x="7093"/>
        <item x="4521"/>
        <item x="5802"/>
        <item x="4522"/>
        <item x="4523"/>
        <item x="4524"/>
        <item x="7792"/>
        <item x="5537"/>
        <item x="836"/>
        <item x="6612"/>
        <item x="6039"/>
        <item x="5803"/>
        <item x="421"/>
        <item x="5044"/>
        <item x="3002"/>
        <item x="5045"/>
        <item x="6040"/>
        <item x="837"/>
        <item x="3251"/>
        <item x="3252"/>
        <item x="6041"/>
        <item x="3003"/>
        <item x="838"/>
        <item x="897"/>
        <item x="5046"/>
        <item x="4525"/>
        <item x="6042"/>
        <item x="5804"/>
        <item x="7094"/>
        <item x="5538"/>
        <item x="5539"/>
        <item x="422"/>
        <item x="5805"/>
        <item x="4771"/>
        <item x="5047"/>
        <item x="6613"/>
        <item x="6379"/>
        <item x="839"/>
        <item x="3798"/>
        <item x="5806"/>
        <item x="6800"/>
        <item x="4526"/>
        <item x="2548"/>
        <item x="423"/>
        <item x="3644"/>
        <item x="3901"/>
        <item x="3902"/>
        <item x="6906"/>
        <item x="4106"/>
        <item x="3253"/>
        <item x="3254"/>
        <item x="840"/>
        <item x="3903"/>
        <item x="4145"/>
        <item x="4146"/>
        <item x="3424"/>
        <item x="6614"/>
        <item x="3004"/>
        <item x="3904"/>
        <item x="4147"/>
        <item x="4148"/>
        <item x="9112"/>
        <item x="7095"/>
        <item x="9113"/>
        <item x="7096"/>
        <item x="7097"/>
        <item x="7793"/>
        <item x="7098"/>
        <item x="9114"/>
        <item x="9115"/>
        <item x="7099"/>
        <item x="3425"/>
        <item x="7242"/>
        <item x="7243"/>
        <item x="9116"/>
        <item x="7100"/>
        <item x="7101"/>
        <item x="9117"/>
        <item x="9118"/>
        <item x="7244"/>
        <item x="7245"/>
        <item x="7102"/>
        <item x="7246"/>
        <item x="7247"/>
        <item x="7794"/>
        <item x="7248"/>
        <item x="7249"/>
        <item x="7250"/>
        <item x="7251"/>
        <item x="7252"/>
        <item x="7253"/>
        <item x="7254"/>
        <item x="7795"/>
        <item x="7255"/>
        <item x="7256"/>
        <item x="7796"/>
        <item x="7257"/>
        <item x="7258"/>
        <item x="7259"/>
        <item x="7797"/>
        <item x="7260"/>
        <item x="9119"/>
        <item x="7103"/>
        <item x="7798"/>
        <item x="7261"/>
        <item x="7262"/>
        <item x="7263"/>
        <item x="7264"/>
        <item x="7104"/>
        <item x="7265"/>
        <item x="7266"/>
        <item x="7267"/>
        <item x="7799"/>
        <item x="7800"/>
        <item x="7801"/>
        <item x="7268"/>
        <item x="7269"/>
        <item x="7802"/>
        <item x="7803"/>
        <item x="7270"/>
        <item x="7271"/>
        <item x="7804"/>
        <item x="7805"/>
        <item x="7806"/>
        <item x="7272"/>
        <item x="7273"/>
        <item x="7274"/>
        <item x="7275"/>
        <item x="7276"/>
        <item x="7277"/>
        <item x="7278"/>
        <item x="7807"/>
        <item x="7105"/>
        <item x="7808"/>
        <item x="7809"/>
        <item x="7810"/>
        <item x="7279"/>
        <item x="9120"/>
        <item x="7280"/>
        <item x="7281"/>
        <item x="7811"/>
        <item x="7282"/>
        <item x="7283"/>
        <item x="7284"/>
        <item x="7285"/>
        <item x="7812"/>
        <item x="7286"/>
        <item x="7287"/>
        <item x="7813"/>
        <item x="7814"/>
        <item x="7815"/>
        <item x="7288"/>
        <item x="7289"/>
        <item x="7290"/>
        <item x="7106"/>
        <item x="7291"/>
        <item x="7292"/>
        <item x="7293"/>
        <item x="7816"/>
        <item x="7294"/>
        <item x="7295"/>
        <item x="7817"/>
        <item x="7296"/>
        <item x="7297"/>
        <item x="7818"/>
        <item x="7819"/>
        <item x="7820"/>
        <item x="7821"/>
        <item x="7298"/>
        <item x="7822"/>
        <item x="7299"/>
        <item x="7300"/>
        <item x="7107"/>
        <item x="7823"/>
        <item x="7824"/>
        <item x="7825"/>
        <item x="7826"/>
        <item x="7301"/>
        <item x="9121"/>
        <item x="7108"/>
        <item x="7302"/>
        <item x="7303"/>
        <item x="7827"/>
        <item x="7828"/>
        <item x="7304"/>
        <item x="7305"/>
        <item x="7829"/>
        <item x="7306"/>
        <item x="7109"/>
        <item x="7830"/>
        <item x="7110"/>
        <item x="7831"/>
        <item x="9122"/>
        <item x="7111"/>
        <item x="9123"/>
        <item x="7112"/>
        <item x="7832"/>
        <item x="7307"/>
        <item x="7833"/>
        <item x="7834"/>
        <item x="7835"/>
        <item x="7836"/>
        <item x="7308"/>
        <item x="7837"/>
        <item x="4772"/>
        <item x="7309"/>
        <item x="7310"/>
        <item x="7113"/>
        <item x="7114"/>
        <item x="9124"/>
        <item x="7115"/>
        <item x="7311"/>
        <item x="7838"/>
        <item x="7116"/>
        <item x="7312"/>
        <item x="7839"/>
        <item x="7840"/>
        <item x="7841"/>
        <item x="9125"/>
        <item x="7117"/>
        <item x="7313"/>
        <item x="7314"/>
        <item x="7842"/>
        <item x="7843"/>
        <item x="7315"/>
        <item x="7118"/>
        <item x="7844"/>
        <item x="7316"/>
        <item x="7317"/>
        <item x="7119"/>
        <item x="7318"/>
        <item x="7319"/>
        <item x="7845"/>
        <item x="7320"/>
        <item x="7321"/>
        <item x="7322"/>
        <item x="7120"/>
        <item x="7323"/>
        <item x="7324"/>
        <item x="7846"/>
        <item x="7325"/>
        <item x="7847"/>
        <item x="9126"/>
        <item x="7326"/>
        <item x="7327"/>
        <item x="7328"/>
        <item x="7724"/>
        <item x="7848"/>
        <item x="7849"/>
        <item x="7121"/>
        <item x="7329"/>
        <item x="7122"/>
        <item x="7850"/>
        <item x="7851"/>
        <item x="7330"/>
        <item x="9127"/>
        <item x="7852"/>
        <item x="7853"/>
        <item x="7331"/>
        <item x="7123"/>
        <item x="7332"/>
        <item x="7854"/>
        <item x="7333"/>
        <item x="7855"/>
        <item x="7334"/>
        <item x="7335"/>
        <item x="7856"/>
        <item x="7124"/>
        <item x="7336"/>
        <item x="7125"/>
        <item x="7337"/>
        <item x="7338"/>
        <item x="7126"/>
        <item x="7127"/>
        <item x="7857"/>
        <item x="7339"/>
        <item x="7858"/>
        <item x="841"/>
        <item x="2796"/>
        <item x="7859"/>
        <item x="7128"/>
        <item x="4324"/>
        <item x="7860"/>
        <item x="3905"/>
        <item x="3906"/>
        <item x="3907"/>
        <item x="7725"/>
        <item x="7861"/>
        <item x="4149"/>
        <item x="4150"/>
        <item x="3426"/>
        <item x="7862"/>
        <item x="42"/>
        <item x="3427"/>
        <item x="2663"/>
        <item x="7129"/>
        <item x="9128"/>
        <item x="7340"/>
        <item x="2549"/>
        <item x="5807"/>
        <item x="4151"/>
        <item x="3645"/>
        <item x="7863"/>
        <item x="3646"/>
        <item x="3255"/>
        <item x="5808"/>
        <item x="7341"/>
        <item x="6211"/>
        <item x="3908"/>
        <item x="43"/>
        <item x="4527"/>
        <item x="3256"/>
        <item x="7864"/>
        <item x="4152"/>
        <item x="3428"/>
        <item x="7342"/>
        <item x="6615"/>
        <item x="3909"/>
        <item x="2550"/>
        <item x="4153"/>
        <item x="7726"/>
        <item x="44"/>
        <item x="4154"/>
        <item x="7343"/>
        <item x="7344"/>
        <item x="6380"/>
        <item x="5540"/>
        <item x="6043"/>
        <item x="3647"/>
        <item x="6044"/>
        <item x="5048"/>
        <item x="4773"/>
        <item x="6212"/>
        <item x="8777"/>
        <item x="7865"/>
        <item x="45"/>
        <item x="620"/>
        <item x="46"/>
        <item x="4325"/>
        <item x="424"/>
        <item x="3005"/>
        <item x="47"/>
        <item x="425"/>
        <item x="784"/>
        <item x="3257"/>
        <item x="3258"/>
        <item x="3910"/>
        <item x="5254"/>
        <item x="6616"/>
        <item x="4155"/>
        <item x="4156"/>
        <item x="2797"/>
        <item x="842"/>
        <item x="4157"/>
        <item x="48"/>
        <item x="49"/>
        <item x="2798"/>
        <item x="4528"/>
        <item x="3259"/>
        <item x="225"/>
        <item x="7345"/>
        <item x="621"/>
        <item x="7130"/>
        <item x="622"/>
        <item x="6213"/>
        <item x="3429"/>
        <item x="3430"/>
        <item x="50"/>
        <item x="4529"/>
        <item x="843"/>
        <item x="7131"/>
        <item x="785"/>
        <item x="51"/>
        <item x="4326"/>
        <item x="3648"/>
        <item x="52"/>
        <item x="426"/>
        <item x="786"/>
        <item x="6907"/>
        <item x="7866"/>
        <item x="7867"/>
        <item x="9129"/>
        <item x="5255"/>
        <item x="7346"/>
        <item x="4107"/>
        <item x="7868"/>
        <item x="3006"/>
        <item x="3431"/>
        <item x="5049"/>
        <item x="6381"/>
        <item x="5050"/>
        <item x="9091"/>
        <item x="4774"/>
        <item x="4158"/>
        <item x="4159"/>
        <item x="5051"/>
        <item x="3432"/>
        <item x="3433"/>
        <item x="2551"/>
        <item x="3434"/>
        <item x="5052"/>
        <item x="3435"/>
        <item x="7869"/>
        <item x="53"/>
        <item x="5809"/>
        <item x="2552"/>
        <item x="427"/>
        <item x="6908"/>
        <item x="5053"/>
        <item x="7347"/>
        <item x="3007"/>
        <item x="7870"/>
        <item x="7727"/>
        <item x="54"/>
        <item x="2799"/>
        <item x="9130"/>
        <item x="7132"/>
        <item x="428"/>
        <item x="429"/>
        <item x="2553"/>
        <item x="6045"/>
        <item x="2664"/>
        <item x="3436"/>
        <item x="3008"/>
        <item x="2554"/>
        <item x="430"/>
        <item x="4775"/>
        <item x="6617"/>
        <item x="3911"/>
        <item x="6214"/>
        <item x="3437"/>
        <item x="787"/>
        <item x="4776"/>
        <item x="7133"/>
        <item x="431"/>
        <item x="3260"/>
        <item x="2555"/>
        <item x="3009"/>
        <item x="4777"/>
        <item x="7134"/>
        <item x="8778"/>
        <item x="788"/>
        <item x="7135"/>
        <item x="4108"/>
        <item x="4160"/>
        <item x="4161"/>
        <item x="4162"/>
        <item x="226"/>
        <item x="789"/>
        <item x="8779"/>
        <item x="227"/>
        <item x="432"/>
        <item x="3438"/>
        <item x="5541"/>
        <item x="5810"/>
        <item x="5811"/>
        <item x="5054"/>
        <item x="5812"/>
        <item x="3649"/>
        <item x="7728"/>
        <item x="7729"/>
        <item x="4778"/>
        <item x="844"/>
        <item x="228"/>
        <item x="229"/>
        <item x="4109"/>
        <item x="3912"/>
        <item x="3913"/>
        <item x="7348"/>
        <item x="7871"/>
        <item x="790"/>
        <item x="3650"/>
        <item x="4779"/>
        <item x="5813"/>
        <item x="5542"/>
        <item x="845"/>
        <item x="433"/>
        <item x="3261"/>
        <item x="5543"/>
        <item x="6215"/>
        <item x="3010"/>
        <item x="791"/>
        <item x="7349"/>
        <item x="792"/>
        <item x="7136"/>
        <item x="7872"/>
        <item x="6382"/>
        <item x="2556"/>
        <item x="434"/>
        <item x="5544"/>
        <item x="6909"/>
        <item x="2557"/>
        <item x="846"/>
        <item x="793"/>
        <item x="2558"/>
        <item x="4780"/>
        <item x="435"/>
        <item x="7350"/>
        <item x="7873"/>
        <item x="3914"/>
        <item x="3011"/>
        <item x="3915"/>
        <item x="3916"/>
        <item x="3768"/>
        <item x="3917"/>
        <item x="3918"/>
        <item x="7137"/>
        <item x="6618"/>
        <item x="4110"/>
        <item x="3919"/>
        <item x="3920"/>
        <item x="3921"/>
        <item x="7874"/>
        <item x="7711"/>
        <item x="6910"/>
        <item x="6911"/>
        <item x="6912"/>
        <item x="6913"/>
        <item x="6737"/>
        <item x="3439"/>
        <item x="3922"/>
        <item x="623"/>
        <item x="3440"/>
        <item x="3262"/>
        <item x="3263"/>
        <item x="6619"/>
        <item x="6216"/>
        <item x="6217"/>
        <item x="3264"/>
        <item x="5256"/>
        <item x="7875"/>
        <item x="5257"/>
        <item x="436"/>
        <item x="7876"/>
        <item x="7027"/>
        <item x="4530"/>
        <item x="6801"/>
        <item x="3012"/>
        <item x="3013"/>
        <item x="847"/>
        <item x="7877"/>
        <item x="3923"/>
        <item x="3924"/>
        <item x="6218"/>
        <item x="4531"/>
        <item x="5258"/>
        <item x="3014"/>
        <item x="5055"/>
        <item x="624"/>
        <item x="5814"/>
        <item x="9131"/>
        <item x="5056"/>
        <item x="7028"/>
        <item x="5259"/>
        <item x="5815"/>
        <item x="7878"/>
        <item x="437"/>
        <item x="6914"/>
        <item x="7351"/>
        <item x="7879"/>
        <item x="3441"/>
        <item x="2665"/>
        <item x="3442"/>
        <item x="2666"/>
        <item x="8780"/>
        <item x="55"/>
        <item x="230"/>
        <item x="3443"/>
        <item x="5260"/>
        <item x="3651"/>
        <item x="7880"/>
        <item x="7352"/>
        <item x="4781"/>
        <item x="4782"/>
        <item x="3925"/>
        <item x="3444"/>
        <item x="6620"/>
        <item x="6915"/>
        <item x="5057"/>
        <item x="6219"/>
        <item x="3015"/>
        <item x="6220"/>
        <item x="3926"/>
        <item x="3927"/>
        <item x="3928"/>
        <item x="794"/>
        <item x="795"/>
        <item x="8781"/>
        <item x="438"/>
        <item x="3445"/>
        <item x="5816"/>
        <item x="5545"/>
        <item x="7138"/>
        <item x="2800"/>
        <item x="6221"/>
        <item x="4111"/>
        <item x="7139"/>
        <item x="8782"/>
        <item x="439"/>
        <item x="796"/>
        <item x="6222"/>
        <item x="3016"/>
        <item x="5058"/>
        <item x="5059"/>
        <item x="7353"/>
        <item x="625"/>
        <item x="4532"/>
        <item x="231"/>
        <item x="4533"/>
        <item x="3446"/>
        <item x="56"/>
        <item x="5546"/>
        <item x="797"/>
        <item x="440"/>
        <item x="7881"/>
        <item x="7354"/>
        <item x="848"/>
        <item x="3017"/>
        <item x="3018"/>
        <item x="4534"/>
        <item x="232"/>
        <item x="7882"/>
        <item x="7355"/>
        <item x="798"/>
        <item x="4783"/>
        <item x="3019"/>
        <item x="57"/>
        <item x="7356"/>
        <item x="4535"/>
        <item x="4784"/>
        <item x="441"/>
        <item x="6802"/>
        <item x="6916"/>
        <item x="7357"/>
        <item x="3020"/>
        <item x="3021"/>
        <item x="7140"/>
        <item x="7883"/>
        <item x="4785"/>
        <item x="3929"/>
        <item x="3930"/>
        <item x="442"/>
        <item x="4327"/>
        <item x="4328"/>
        <item x="443"/>
        <item x="3447"/>
        <item x="6046"/>
        <item x="5060"/>
        <item x="4536"/>
        <item x="3265"/>
        <item x="2559"/>
        <item x="233"/>
        <item x="3266"/>
        <item x="234"/>
        <item x="444"/>
        <item x="3448"/>
        <item x="7358"/>
        <item x="235"/>
        <item x="3931"/>
        <item x="3932"/>
        <item x="8783"/>
        <item x="6383"/>
        <item x="5061"/>
        <item x="3267"/>
        <item x="849"/>
        <item x="7359"/>
        <item x="5817"/>
        <item x="5818"/>
        <item x="5819"/>
        <item x="6223"/>
        <item x="5062"/>
        <item x="8784"/>
        <item x="236"/>
        <item x="237"/>
        <item x="3449"/>
        <item x="6224"/>
        <item x="5820"/>
        <item x="4786"/>
        <item x="6500"/>
        <item x="5063"/>
        <item x="5261"/>
        <item x="4112"/>
        <item x="238"/>
        <item x="799"/>
        <item x="4537"/>
        <item x="3022"/>
        <item x="3268"/>
        <item x="3023"/>
        <item x="3933"/>
        <item x="2801"/>
        <item x="5064"/>
        <item x="239"/>
        <item x="5262"/>
        <item x="4787"/>
        <item x="5065"/>
        <item x="8785"/>
        <item x="3269"/>
        <item x="2802"/>
        <item x="5547"/>
        <item x="8786"/>
        <item x="850"/>
        <item x="2803"/>
        <item x="4538"/>
        <item x="5066"/>
        <item x="3024"/>
        <item x="6384"/>
        <item x="3652"/>
        <item x="6385"/>
        <item x="800"/>
        <item x="3450"/>
        <item x="3451"/>
        <item x="3452"/>
        <item x="3453"/>
        <item x="6225"/>
        <item x="240"/>
        <item x="2804"/>
        <item x="445"/>
        <item x="5067"/>
        <item x="2805"/>
        <item x="3653"/>
        <item x="2806"/>
        <item x="5821"/>
        <item x="2807"/>
        <item x="2808"/>
        <item x="7884"/>
        <item x="7141"/>
        <item x="7360"/>
        <item x="446"/>
        <item x="2667"/>
        <item x="3934"/>
        <item x="7361"/>
        <item x="6386"/>
        <item x="241"/>
        <item x="5263"/>
        <item x="447"/>
        <item x="4329"/>
        <item x="4330"/>
        <item x="3935"/>
        <item x="3654"/>
        <item x="5822"/>
        <item x="58"/>
        <item x="3454"/>
        <item x="5823"/>
        <item x="9132"/>
        <item x="3936"/>
        <item x="8787"/>
        <item x="4331"/>
        <item x="3025"/>
        <item x="5824"/>
        <item x="5264"/>
        <item x="4788"/>
        <item x="6226"/>
        <item x="801"/>
        <item x="3270"/>
        <item x="448"/>
        <item x="4789"/>
        <item x="7029"/>
        <item x="6803"/>
        <item x="2560"/>
        <item x="449"/>
        <item x="4197"/>
        <item x="3937"/>
        <item x="3271"/>
        <item x="6621"/>
        <item x="450"/>
        <item x="3455"/>
        <item x="851"/>
        <item x="7142"/>
        <item x="5548"/>
        <item x="5265"/>
        <item x="802"/>
        <item x="803"/>
        <item x="2561"/>
        <item x="7143"/>
        <item x="2809"/>
        <item x="3938"/>
        <item x="3272"/>
        <item x="898"/>
        <item x="6622"/>
        <item x="5549"/>
        <item x="7144"/>
        <item x="6501"/>
        <item x="6047"/>
        <item x="2668"/>
        <item x="804"/>
        <item x="8788"/>
        <item x="7362"/>
        <item x="7885"/>
        <item x="242"/>
        <item x="4113"/>
        <item x="7886"/>
        <item x="7887"/>
        <item x="9133"/>
        <item x="3939"/>
        <item x="8789"/>
        <item x="6048"/>
        <item x="8790"/>
        <item x="9134"/>
        <item x="7363"/>
        <item x="451"/>
        <item x="7364"/>
        <item x="452"/>
        <item x="5266"/>
        <item x="6049"/>
        <item x="6227"/>
        <item x="3940"/>
        <item x="4114"/>
        <item x="6228"/>
        <item x="7145"/>
        <item x="3273"/>
        <item x="3274"/>
        <item x="6804"/>
        <item x="3941"/>
        <item x="3456"/>
        <item x="8791"/>
        <item x="7365"/>
        <item x="2669"/>
        <item x="3457"/>
        <item x="7146"/>
        <item x="7888"/>
        <item x="4163"/>
        <item x="6387"/>
        <item x="6388"/>
        <item x="2810"/>
        <item x="7366"/>
        <item x="1238"/>
        <item x="6229"/>
        <item x="7367"/>
        <item x="6805"/>
        <item x="59"/>
        <item x="7147"/>
        <item x="6806"/>
        <item x="7368"/>
        <item x="4115"/>
        <item x="7030"/>
        <item x="7148"/>
        <item x="5068"/>
        <item x="6230"/>
        <item x="6231"/>
        <item x="852"/>
        <item x="3275"/>
        <item x="7149"/>
        <item x="7369"/>
        <item x="3458"/>
        <item x="3655"/>
        <item x="2562"/>
        <item x="5825"/>
        <item x="7370"/>
        <item x="5267"/>
        <item x="4332"/>
        <item x="60"/>
        <item x="3276"/>
        <item x="2811"/>
        <item x="243"/>
        <item x="6232"/>
        <item x="2812"/>
        <item x="3026"/>
        <item x="3027"/>
        <item x="244"/>
        <item x="3028"/>
        <item x="2813"/>
        <item x="61"/>
        <item x="7371"/>
        <item x="6233"/>
        <item x="3942"/>
        <item x="3943"/>
        <item x="3459"/>
        <item x="5550"/>
        <item x="7889"/>
        <item x="7150"/>
        <item x="7890"/>
        <item x="6623"/>
        <item x="1239"/>
        <item x="4116"/>
        <item x="3460"/>
        <item x="5826"/>
        <item x="805"/>
        <item x="3944"/>
        <item x="8792"/>
        <item x="7151"/>
        <item x="6389"/>
        <item x="5069"/>
        <item x="453"/>
        <item x="245"/>
        <item x="9092"/>
        <item x="7152"/>
        <item x="4333"/>
        <item x="62"/>
        <item x="626"/>
        <item x="7031"/>
        <item x="63"/>
        <item x="2814"/>
        <item x="2815"/>
        <item x="4164"/>
        <item x="64"/>
        <item x="3461"/>
        <item x="2670"/>
        <item x="4790"/>
        <item x="853"/>
        <item x="3462"/>
        <item x="627"/>
        <item x="7372"/>
        <item x="65"/>
        <item x="66"/>
        <item x="854"/>
        <item x="67"/>
        <item x="5827"/>
        <item x="7153"/>
        <item x="7891"/>
        <item x="2816"/>
        <item x="5828"/>
        <item x="806"/>
        <item x="7892"/>
        <item x="7373"/>
        <item x="9135"/>
        <item x="7154"/>
        <item x="7374"/>
        <item x="6624"/>
        <item x="5268"/>
        <item x="68"/>
        <item x="69"/>
        <item x="70"/>
        <item x="7893"/>
        <item x="5551"/>
        <item x="7375"/>
        <item x="6390"/>
        <item x="3277"/>
        <item x="7376"/>
        <item x="9136"/>
        <item x="3463"/>
        <item x="9137"/>
        <item x="3029"/>
        <item x="71"/>
        <item x="7894"/>
        <item x="6234"/>
        <item x="7155"/>
        <item x="4791"/>
        <item x="4792"/>
        <item x="5829"/>
        <item x="7377"/>
        <item x="2671"/>
        <item x="454"/>
        <item x="807"/>
        <item x="2817"/>
        <item x="72"/>
        <item x="2672"/>
        <item x="73"/>
        <item x="2818"/>
        <item x="7156"/>
        <item x="3464"/>
        <item x="7157"/>
        <item x="455"/>
        <item x="3030"/>
        <item x="456"/>
        <item x="7895"/>
        <item x="7378"/>
        <item x="7379"/>
        <item x="6625"/>
        <item x="5830"/>
        <item x="5269"/>
        <item x="5831"/>
        <item x="3278"/>
        <item x="3465"/>
        <item x="2819"/>
        <item x="7158"/>
        <item x="4334"/>
        <item x="7896"/>
        <item x="8793"/>
        <item x="7380"/>
        <item x="3466"/>
        <item x="2563"/>
        <item x="7381"/>
        <item x="654"/>
        <item x="6807"/>
        <item x="2673"/>
        <item x="2820"/>
        <item x="7382"/>
        <item x="7897"/>
        <item x="7383"/>
        <item x="3031"/>
        <item x="2821"/>
        <item x="855"/>
        <item x="2822"/>
        <item x="4793"/>
        <item x="5832"/>
        <item x="7159"/>
        <item x="9138"/>
        <item x="3032"/>
        <item x="5070"/>
        <item x="7898"/>
        <item x="6917"/>
        <item x="3279"/>
        <item x="4539"/>
        <item x="4540"/>
        <item x="7384"/>
        <item x="8794"/>
        <item x="5833"/>
        <item x="4794"/>
        <item x="7385"/>
        <item x="7160"/>
        <item x="6235"/>
        <item x="4795"/>
        <item x="4796"/>
        <item x="4335"/>
        <item x="7899"/>
        <item x="3033"/>
        <item x="5834"/>
        <item x="74"/>
        <item x="4797"/>
        <item x="8795"/>
        <item x="7161"/>
        <item x="5835"/>
        <item x="8796"/>
        <item x="4198"/>
        <item x="4541"/>
        <item x="8797"/>
        <item x="5836"/>
        <item x="4798"/>
        <item x="7162"/>
        <item x="7386"/>
        <item x="75"/>
        <item x="2564"/>
        <item x="457"/>
        <item x="3945"/>
        <item x="2565"/>
        <item x="5270"/>
        <item x="7387"/>
        <item x="3280"/>
        <item x="3467"/>
        <item x="4117"/>
        <item x="5837"/>
        <item x="7388"/>
        <item x="7163"/>
        <item x="7389"/>
        <item x="458"/>
        <item x="7390"/>
        <item x="6918"/>
        <item x="7164"/>
        <item x="459"/>
        <item x="3946"/>
        <item x="7165"/>
        <item x="7900"/>
        <item x="7391"/>
        <item x="6919"/>
        <item x="5271"/>
        <item x="5071"/>
        <item x="856"/>
        <item x="7392"/>
        <item x="7166"/>
        <item x="3468"/>
        <item x="3656"/>
        <item x="7901"/>
        <item x="5838"/>
        <item x="7393"/>
        <item x="9139"/>
        <item x="4799"/>
        <item x="7394"/>
        <item x="6391"/>
        <item x="5072"/>
        <item x="460"/>
        <item x="3657"/>
        <item x="7032"/>
        <item x="5272"/>
        <item x="7395"/>
        <item x="7902"/>
        <item x="7903"/>
        <item x="6502"/>
        <item x="5839"/>
        <item x="5273"/>
        <item x="7396"/>
        <item x="7904"/>
        <item x="5274"/>
        <item x="6920"/>
        <item x="5840"/>
        <item x="2566"/>
        <item x="8798"/>
        <item x="3034"/>
        <item x="2567"/>
        <item x="5073"/>
        <item x="4542"/>
        <item x="7397"/>
        <item x="7905"/>
        <item x="4543"/>
        <item x="3947"/>
        <item x="5841"/>
        <item x="3948"/>
        <item x="4544"/>
        <item x="4545"/>
        <item x="7167"/>
        <item x="7906"/>
        <item x="7398"/>
        <item x="7168"/>
        <item x="3469"/>
        <item x="7907"/>
        <item x="5275"/>
        <item x="6050"/>
        <item x="4546"/>
        <item x="3658"/>
        <item x="76"/>
        <item x="77"/>
        <item x="3470"/>
        <item x="4800"/>
        <item x="4547"/>
        <item x="4548"/>
        <item x="6236"/>
        <item x="4549"/>
        <item x="4801"/>
        <item x="4336"/>
        <item x="7399"/>
        <item x="7400"/>
        <item x="7401"/>
        <item x="8799"/>
        <item x="3659"/>
        <item x="4199"/>
        <item x="6921"/>
        <item x="6237"/>
        <item x="6051"/>
        <item x="6626"/>
        <item x="4550"/>
        <item x="7402"/>
        <item x="7403"/>
        <item x="4551"/>
        <item x="4552"/>
        <item x="4553"/>
        <item x="6238"/>
        <item x="8800"/>
        <item x="4554"/>
        <item x="3949"/>
        <item x="7169"/>
        <item x="6392"/>
        <item x="7730"/>
        <item x="5842"/>
        <item x="3950"/>
        <item x="4555"/>
        <item x="4556"/>
        <item x="2568"/>
        <item x="2569"/>
        <item x="9140"/>
        <item x="7404"/>
        <item x="7405"/>
        <item x="7908"/>
        <item x="7170"/>
        <item x="6627"/>
        <item x="7909"/>
        <item x="5276"/>
        <item x="5277"/>
        <item x="6628"/>
        <item x="4557"/>
        <item x="6808"/>
        <item x="2823"/>
        <item x="6052"/>
        <item x="6239"/>
        <item x="7910"/>
        <item x="6393"/>
        <item x="2824"/>
        <item x="7911"/>
        <item x="3471"/>
        <item x="7406"/>
        <item x="7171"/>
        <item x="4558"/>
        <item x="3660"/>
        <item x="5552"/>
        <item x="3281"/>
        <item x="6240"/>
        <item x="6241"/>
        <item x="2570"/>
        <item x="8801"/>
        <item x="7407"/>
        <item x="5553"/>
        <item x="5278"/>
        <item x="4802"/>
        <item x="7408"/>
        <item x="5279"/>
        <item x="7409"/>
        <item x="6503"/>
        <item x="5843"/>
        <item x="3035"/>
        <item x="3472"/>
        <item x="7410"/>
        <item x="3473"/>
        <item x="6922"/>
        <item x="5280"/>
        <item x="5554"/>
        <item x="3474"/>
        <item x="6809"/>
        <item x="4559"/>
        <item x="6394"/>
        <item x="3282"/>
        <item x="6053"/>
        <item x="6629"/>
        <item x="5555"/>
        <item x="6630"/>
        <item x="6631"/>
        <item x="6395"/>
        <item x="5074"/>
        <item x="6396"/>
        <item x="5075"/>
        <item x="7411"/>
        <item x="3283"/>
        <item x="4803"/>
        <item x="5281"/>
        <item x="6504"/>
        <item x="3284"/>
        <item x="9141"/>
        <item x="5282"/>
        <item x="4200"/>
        <item x="899"/>
        <item x="4560"/>
        <item x="3285"/>
        <item x="6054"/>
        <item x="9142"/>
        <item x="6242"/>
        <item x="5556"/>
        <item x="3475"/>
        <item x="5844"/>
        <item x="7412"/>
        <item x="7413"/>
        <item x="8802"/>
        <item x="6810"/>
        <item x="3036"/>
        <item x="5283"/>
        <item x="3661"/>
        <item x="246"/>
        <item x="5557"/>
        <item x="7172"/>
        <item x="247"/>
        <item x="3662"/>
        <item x="3037"/>
        <item x="7173"/>
        <item x="5076"/>
        <item x="5845"/>
        <item x="6055"/>
        <item x="7912"/>
        <item x="248"/>
        <item x="3038"/>
        <item x="5846"/>
        <item x="461"/>
        <item x="462"/>
        <item x="463"/>
        <item x="6243"/>
        <item x="464"/>
        <item x="7913"/>
        <item x="7414"/>
        <item x="7174"/>
        <item x="7415"/>
        <item x="6056"/>
        <item x="3286"/>
        <item x="6057"/>
        <item x="7416"/>
        <item x="7914"/>
        <item x="7417"/>
        <item x="7915"/>
        <item x="6632"/>
        <item x="7916"/>
        <item x="5847"/>
        <item x="7418"/>
        <item x="3287"/>
        <item x="5848"/>
        <item x="7917"/>
        <item x="7419"/>
        <item x="7420"/>
        <item x="7421"/>
        <item x="7422"/>
        <item x="7918"/>
        <item x="7423"/>
        <item x="3663"/>
        <item x="7919"/>
        <item x="465"/>
        <item x="3288"/>
        <item x="6505"/>
        <item x="466"/>
        <item x="3476"/>
        <item x="7424"/>
        <item x="7920"/>
        <item x="5284"/>
        <item x="7921"/>
        <item x="655"/>
        <item x="4165"/>
        <item x="8803"/>
        <item x="6811"/>
        <item x="5849"/>
        <item x="7922"/>
        <item x="4804"/>
        <item x="6397"/>
        <item x="6244"/>
        <item x="2825"/>
        <item x="4805"/>
        <item x="7923"/>
        <item x="7924"/>
        <item x="4806"/>
        <item x="7425"/>
        <item x="7426"/>
        <item x="5558"/>
        <item x="3289"/>
        <item x="7427"/>
        <item x="7428"/>
        <item x="5559"/>
        <item x="7429"/>
        <item x="3664"/>
        <item x="78"/>
        <item x="8804"/>
        <item x="7430"/>
        <item x="79"/>
        <item x="467"/>
        <item x="249"/>
        <item x="80"/>
        <item x="7431"/>
        <item x="2571"/>
        <item x="4807"/>
        <item x="7432"/>
        <item x="3290"/>
        <item x="2826"/>
        <item x="3665"/>
        <item x="3477"/>
        <item x="7925"/>
        <item x="5850"/>
        <item x="7175"/>
        <item x="7433"/>
        <item x="3951"/>
        <item x="7434"/>
        <item x="7176"/>
        <item x="6245"/>
        <item x="7435"/>
        <item x="7926"/>
        <item x="3478"/>
        <item x="3952"/>
        <item x="468"/>
        <item x="628"/>
        <item x="469"/>
        <item x="6923"/>
        <item x="8805"/>
        <item x="7436"/>
        <item x="470"/>
        <item x="3666"/>
        <item x="7177"/>
        <item x="6246"/>
        <item x="6924"/>
        <item x="4808"/>
        <item x="4337"/>
        <item x="7033"/>
        <item x="7927"/>
        <item x="471"/>
        <item x="7437"/>
        <item x="7438"/>
        <item x="472"/>
        <item x="7928"/>
        <item x="5851"/>
        <item x="5285"/>
        <item x="6247"/>
        <item x="7929"/>
        <item x="7930"/>
        <item x="5852"/>
        <item x="7931"/>
        <item x="5077"/>
        <item x="7439"/>
        <item x="3799"/>
        <item x="5560"/>
        <item x="6925"/>
        <item x="3800"/>
        <item x="250"/>
        <item x="3953"/>
        <item x="7932"/>
        <item x="7440"/>
        <item x="5561"/>
        <item x="3039"/>
        <item x="7441"/>
        <item x="5562"/>
        <item x="7178"/>
        <item x="5078"/>
        <item x="8806"/>
        <item x="900"/>
        <item x="81"/>
        <item x="6329"/>
        <item x="82"/>
        <item x="473"/>
        <item x="7442"/>
        <item x="7933"/>
        <item x="3954"/>
        <item x="83"/>
        <item x="84"/>
        <item x="7443"/>
        <item x="6398"/>
        <item x="3479"/>
        <item x="3291"/>
        <item x="85"/>
        <item x="8807"/>
        <item x="86"/>
        <item x="3040"/>
        <item x="87"/>
        <item x="474"/>
        <item x="3292"/>
        <item x="3801"/>
        <item x="6058"/>
        <item x="251"/>
        <item x="7934"/>
        <item x="252"/>
        <item x="253"/>
        <item x="254"/>
        <item x="255"/>
        <item x="7444"/>
        <item x="4338"/>
        <item x="3667"/>
        <item x="7445"/>
        <item x="4561"/>
        <item x="3480"/>
        <item x="901"/>
        <item x="4562"/>
        <item x="7446"/>
        <item x="3293"/>
        <item x="88"/>
        <item x="2827"/>
        <item x="5079"/>
        <item x="256"/>
        <item x="7935"/>
        <item x="3668"/>
        <item x="7179"/>
        <item x="5080"/>
        <item x="3481"/>
        <item x="7180"/>
        <item x="3041"/>
        <item x="7447"/>
        <item x="7936"/>
        <item x="3802"/>
        <item x="257"/>
        <item x="6506"/>
        <item x="5563"/>
        <item x="4339"/>
        <item x="89"/>
        <item x="3803"/>
        <item x="90"/>
        <item x="6399"/>
        <item x="7937"/>
        <item x="7938"/>
        <item x="7939"/>
        <item x="5081"/>
        <item x="4563"/>
        <item x="7448"/>
        <item x="9143"/>
        <item x="6633"/>
        <item x="7449"/>
        <item x="5853"/>
        <item x="4340"/>
        <item x="2572"/>
        <item x="7940"/>
        <item x="5082"/>
        <item x="4809"/>
        <item x="8808"/>
        <item x="5854"/>
        <item x="3042"/>
        <item x="475"/>
        <item x="4341"/>
        <item x="3482"/>
        <item x="91"/>
        <item x="476"/>
        <item x="4118"/>
        <item x="7450"/>
        <item x="3955"/>
        <item x="3669"/>
        <item x="7941"/>
        <item x="4119"/>
        <item x="8809"/>
        <item x="7942"/>
        <item x="7943"/>
        <item x="7944"/>
        <item x="4201"/>
        <item x="5083"/>
        <item x="7034"/>
        <item x="7731"/>
        <item x="6926"/>
        <item x="7945"/>
        <item x="477"/>
        <item x="4120"/>
        <item x="3769"/>
        <item x="5855"/>
        <item x="7451"/>
        <item x="258"/>
        <item x="8810"/>
        <item x="92"/>
        <item x="4342"/>
        <item x="6812"/>
        <item x="3294"/>
        <item x="4810"/>
        <item x="478"/>
        <item x="6927"/>
        <item x="259"/>
        <item x="7452"/>
        <item x="6400"/>
        <item x="3295"/>
        <item x="260"/>
        <item x="7946"/>
        <item x="7035"/>
        <item x="5286"/>
        <item x="2573"/>
        <item x="2574"/>
        <item x="4564"/>
        <item x="3043"/>
        <item x="9144"/>
        <item x="7181"/>
        <item x="261"/>
        <item x="2828"/>
        <item x="479"/>
        <item x="480"/>
        <item x="3956"/>
        <item x="2829"/>
        <item x="2575"/>
        <item x="4811"/>
        <item x="2674"/>
        <item x="3483"/>
        <item x="4812"/>
        <item x="6507"/>
        <item x="8811"/>
        <item x="7453"/>
        <item x="2576"/>
        <item x="481"/>
        <item x="93"/>
        <item x="7947"/>
        <item x="7454"/>
        <item x="482"/>
        <item x="2830"/>
        <item x="3484"/>
        <item x="5084"/>
        <item x="3485"/>
        <item x="3486"/>
        <item x="5564"/>
        <item x="3296"/>
        <item x="4813"/>
        <item x="7948"/>
        <item x="9145"/>
        <item x="4565"/>
        <item x="4202"/>
        <item x="6059"/>
        <item x="5856"/>
        <item x="7949"/>
        <item x="262"/>
        <item x="6508"/>
        <item x="483"/>
        <item x="4343"/>
        <item x="3044"/>
        <item x="3045"/>
        <item x="3487"/>
        <item x="6060"/>
        <item x="7950"/>
        <item x="7455"/>
        <item x="3046"/>
        <item x="4566"/>
        <item x="6634"/>
        <item x="484"/>
        <item x="4344"/>
        <item x="2831"/>
        <item x="2832"/>
        <item x="7951"/>
        <item x="7952"/>
        <item x="4203"/>
        <item x="7953"/>
        <item x="6635"/>
        <item x="7954"/>
        <item x="3804"/>
        <item x="7456"/>
        <item x="4121"/>
        <item x="8812"/>
        <item x="485"/>
        <item x="8813"/>
        <item x="5287"/>
        <item x="6061"/>
        <item x="263"/>
        <item x="5288"/>
        <item x="7457"/>
        <item x="5565"/>
        <item x="7182"/>
        <item x="486"/>
        <item x="4204"/>
        <item x="94"/>
        <item x="6551"/>
        <item x="3047"/>
        <item x="7458"/>
        <item x="7955"/>
        <item x="3048"/>
        <item x="7956"/>
        <item x="2675"/>
        <item x="7957"/>
        <item x="4345"/>
        <item x="5085"/>
        <item x="3297"/>
        <item x="3670"/>
        <item x="264"/>
        <item x="487"/>
        <item x="2577"/>
        <item x="2676"/>
        <item x="2578"/>
        <item x="5289"/>
        <item x="7958"/>
        <item x="4567"/>
        <item x="2579"/>
        <item x="5566"/>
        <item x="488"/>
        <item x="2833"/>
        <item x="265"/>
        <item x="489"/>
        <item x="490"/>
        <item x="4346"/>
        <item x="2677"/>
        <item x="6062"/>
        <item x="3049"/>
        <item x="7959"/>
        <item x="3050"/>
        <item x="95"/>
        <item x="7960"/>
        <item x="7732"/>
        <item x="4568"/>
        <item x="96"/>
        <item x="491"/>
        <item x="4205"/>
        <item x="5290"/>
        <item x="7961"/>
        <item x="2834"/>
        <item x="2835"/>
        <item x="6248"/>
        <item x="5857"/>
        <item x="8814"/>
        <item x="7459"/>
        <item x="5858"/>
        <item x="7962"/>
        <item x="3488"/>
        <item x="3489"/>
        <item x="4347"/>
        <item x="7963"/>
        <item x="6509"/>
        <item x="8815"/>
        <item x="7036"/>
        <item x="266"/>
        <item x="3957"/>
        <item x="7460"/>
        <item x="7964"/>
        <item x="2678"/>
        <item x="3958"/>
        <item x="492"/>
        <item x="7461"/>
        <item x="4166"/>
        <item x="493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4348"/>
        <item x="7965"/>
        <item x="2580"/>
        <item x="7462"/>
        <item x="7966"/>
        <item x="97"/>
        <item x="3805"/>
        <item x="3490"/>
        <item x="3491"/>
        <item x="6813"/>
        <item x="3770"/>
        <item x="6249"/>
        <item x="7967"/>
        <item x="6510"/>
        <item x="4814"/>
        <item x="98"/>
        <item x="7968"/>
        <item x="3959"/>
        <item x="3806"/>
        <item x="3807"/>
        <item x="6636"/>
        <item x="3808"/>
        <item x="5859"/>
        <item x="267"/>
        <item x="5860"/>
        <item x="6928"/>
        <item x="6063"/>
        <item x="7463"/>
        <item x="7464"/>
        <item x="2581"/>
        <item x="6064"/>
        <item x="5861"/>
        <item x="8816"/>
        <item x="99"/>
        <item x="3051"/>
        <item x="7969"/>
        <item x="268"/>
        <item x="4815"/>
        <item x="3052"/>
        <item x="3492"/>
        <item x="8817"/>
        <item x="3671"/>
        <item x="629"/>
        <item x="7970"/>
        <item x="494"/>
        <item x="3809"/>
        <item x="7971"/>
        <item x="686"/>
        <item x="5291"/>
        <item x="7465"/>
        <item x="3298"/>
        <item x="6401"/>
        <item x="6738"/>
        <item x="3960"/>
        <item x="808"/>
        <item x="5292"/>
        <item x="6511"/>
        <item x="7183"/>
        <item x="100"/>
        <item x="5567"/>
        <item x="5293"/>
        <item x="2836"/>
        <item x="495"/>
        <item x="101"/>
        <item x="6739"/>
        <item x="496"/>
        <item x="102"/>
        <item x="3961"/>
        <item x="7972"/>
        <item x="3962"/>
        <item x="5086"/>
        <item x="3053"/>
        <item x="7973"/>
        <item x="7466"/>
        <item x="8818"/>
        <item x="269"/>
        <item x="497"/>
        <item x="7974"/>
        <item x="7467"/>
        <item x="5568"/>
        <item x="7975"/>
        <item x="3672"/>
        <item x="498"/>
        <item x="902"/>
        <item x="2582"/>
        <item x="2679"/>
        <item x="3673"/>
        <item x="7037"/>
        <item x="7733"/>
        <item x="6929"/>
        <item x="7976"/>
        <item x="5087"/>
        <item x="7468"/>
        <item x="5569"/>
        <item x="7469"/>
        <item x="6250"/>
        <item x="3299"/>
        <item x="7184"/>
        <item x="6814"/>
        <item x="270"/>
        <item x="7977"/>
        <item x="2837"/>
        <item x="5862"/>
        <item x="3054"/>
        <item x="7978"/>
        <item x="8819"/>
        <item x="8820"/>
        <item x="7185"/>
        <item x="7979"/>
        <item x="103"/>
        <item x="5570"/>
        <item x="4816"/>
        <item x="3300"/>
        <item x="687"/>
        <item x="6552"/>
        <item x="7980"/>
        <item x="6637"/>
        <item x="2680"/>
        <item x="2583"/>
        <item x="3493"/>
        <item x="3494"/>
        <item x="5863"/>
        <item x="5088"/>
        <item x="7470"/>
        <item x="630"/>
        <item x="499"/>
        <item x="271"/>
        <item x="500"/>
        <item x="501"/>
        <item x="7471"/>
        <item x="104"/>
        <item x="5864"/>
        <item x="8821"/>
        <item x="7472"/>
        <item x="4206"/>
        <item x="272"/>
        <item x="7981"/>
        <item x="6638"/>
        <item x="7186"/>
        <item x="7473"/>
        <item x="5089"/>
        <item x="273"/>
        <item x="3674"/>
        <item x="5090"/>
        <item x="6512"/>
        <item x="6930"/>
        <item x="3675"/>
        <item x="8822"/>
        <item x="7187"/>
        <item x="2838"/>
        <item x="8823"/>
        <item x="7038"/>
        <item x="7474"/>
        <item x="3055"/>
        <item x="8824"/>
        <item x="6931"/>
        <item x="903"/>
        <item x="5091"/>
        <item x="2584"/>
        <item x="3963"/>
        <item x="631"/>
        <item x="2681"/>
        <item x="7982"/>
        <item x="3301"/>
        <item x="2682"/>
        <item x="6065"/>
        <item x="2839"/>
        <item x="3676"/>
        <item x="502"/>
        <item x="6066"/>
        <item x="5865"/>
        <item x="7475"/>
        <item x="5294"/>
        <item x="7983"/>
        <item x="5295"/>
        <item x="274"/>
        <item x="3495"/>
        <item x="2585"/>
        <item x="7984"/>
        <item x="4817"/>
        <item x="6067"/>
        <item x="4207"/>
        <item x="3496"/>
        <item x="7476"/>
        <item x="6402"/>
        <item x="275"/>
        <item x="6403"/>
        <item x="503"/>
        <item x="6404"/>
        <item x="5571"/>
        <item x="7985"/>
        <item x="105"/>
        <item x="276"/>
        <item x="5572"/>
        <item x="7477"/>
        <item x="7986"/>
        <item x="2840"/>
        <item x="3056"/>
        <item x="3964"/>
        <item x="6932"/>
        <item x="4349"/>
        <item x="3302"/>
        <item x="7478"/>
        <item x="4350"/>
        <item x="4351"/>
        <item x="3497"/>
        <item x="6068"/>
        <item x="7987"/>
        <item x="7479"/>
        <item x="7480"/>
        <item x="7988"/>
        <item x="9146"/>
        <item x="3303"/>
        <item x="5866"/>
        <item x="7481"/>
        <item x="7989"/>
        <item x="7188"/>
        <item x="4818"/>
        <item x="5573"/>
        <item x="3304"/>
        <item x="3382"/>
        <item x="7990"/>
        <item x="4819"/>
        <item x="8825"/>
        <item x="9147"/>
        <item x="4820"/>
        <item x="3965"/>
        <item x="7482"/>
        <item x="2586"/>
        <item x="2841"/>
        <item x="4208"/>
        <item x="3966"/>
        <item x="3498"/>
        <item x="2683"/>
        <item x="4352"/>
        <item x="2684"/>
        <item x="3499"/>
        <item x="7189"/>
        <item x="4569"/>
        <item x="9148"/>
        <item x="5296"/>
        <item x="6933"/>
        <item x="6639"/>
        <item x="4821"/>
        <item x="4822"/>
        <item x="6251"/>
        <item x="7991"/>
        <item x="6405"/>
        <item x="6252"/>
        <item x="4122"/>
        <item x="504"/>
        <item x="2587"/>
        <item x="7483"/>
        <item x="6815"/>
        <item x="9149"/>
        <item x="4167"/>
        <item x="106"/>
        <item x="5297"/>
        <item x="5298"/>
        <item x="6816"/>
        <item x="3967"/>
        <item x="7484"/>
        <item x="6069"/>
        <item x="2842"/>
        <item x="8826"/>
        <item x="3500"/>
        <item x="6513"/>
        <item x="505"/>
        <item x="7485"/>
        <item x="7992"/>
        <item x="6740"/>
        <item x="7993"/>
        <item x="6741"/>
        <item x="6640"/>
        <item x="6253"/>
        <item x="8827"/>
        <item x="4353"/>
        <item x="6070"/>
        <item x="506"/>
        <item x="6254"/>
        <item x="8828"/>
        <item x="107"/>
        <item x="108"/>
        <item x="3501"/>
        <item x="3502"/>
        <item x="8829"/>
        <item x="5867"/>
        <item x="3503"/>
        <item x="2843"/>
        <item x="2844"/>
        <item x="507"/>
        <item x="2845"/>
        <item x="3305"/>
        <item x="3504"/>
        <item x="6071"/>
        <item x="5574"/>
        <item x="9150"/>
        <item x="4823"/>
        <item x="4824"/>
        <item x="508"/>
        <item x="5299"/>
        <item x="7994"/>
        <item x="4123"/>
        <item x="7995"/>
        <item x="3677"/>
        <item x="632"/>
        <item x="4570"/>
        <item x="8830"/>
        <item x="509"/>
        <item x="7190"/>
        <item x="277"/>
        <item x="510"/>
        <item x="5868"/>
        <item x="278"/>
        <item x="7486"/>
        <item x="3678"/>
        <item x="7996"/>
        <item x="7487"/>
        <item x="3968"/>
        <item x="3057"/>
        <item x="3058"/>
        <item x="5092"/>
        <item x="8831"/>
        <item x="511"/>
        <item x="3969"/>
        <item x="4571"/>
        <item x="6641"/>
        <item x="512"/>
        <item x="109"/>
        <item x="7997"/>
        <item x="6255"/>
        <item x="6256"/>
        <item x="8832"/>
        <item x="3970"/>
        <item x="7488"/>
        <item x="3059"/>
        <item x="2846"/>
        <item x="3679"/>
        <item x="3971"/>
        <item x="2588"/>
        <item x="7489"/>
        <item x="6257"/>
        <item x="8833"/>
        <item x="7998"/>
        <item x="6514"/>
        <item x="6642"/>
        <item x="6817"/>
        <item x="3306"/>
        <item x="8834"/>
        <item x="7999"/>
        <item x="4354"/>
        <item x="6643"/>
        <item x="2685"/>
        <item x="6258"/>
        <item x="4355"/>
        <item x="6072"/>
        <item x="5575"/>
        <item x="8835"/>
        <item x="5300"/>
        <item x="7490"/>
        <item x="6073"/>
        <item x="8000"/>
        <item x="6818"/>
        <item x="6074"/>
        <item x="7039"/>
        <item x="4209"/>
        <item x="4210"/>
        <item x="6406"/>
        <item x="8001"/>
        <item x="5869"/>
        <item x="5093"/>
        <item x="6819"/>
        <item x="3307"/>
        <item x="5870"/>
        <item x="6075"/>
        <item x="5871"/>
        <item x="6407"/>
        <item x="7734"/>
        <item x="5872"/>
        <item x="2589"/>
        <item x="5873"/>
        <item x="8002"/>
        <item x="3972"/>
        <item x="3810"/>
        <item x="7735"/>
        <item x="3060"/>
        <item x="4356"/>
        <item x="513"/>
        <item x="8003"/>
        <item x="5874"/>
        <item x="5875"/>
        <item x="7491"/>
        <item x="3680"/>
        <item x="7492"/>
        <item x="4357"/>
        <item x="6408"/>
        <item x="8836"/>
        <item x="8837"/>
        <item x="8838"/>
        <item x="514"/>
        <item x="8004"/>
        <item x="5876"/>
        <item x="5301"/>
        <item x="7493"/>
        <item x="6934"/>
        <item x="6935"/>
        <item x="6076"/>
        <item x="3505"/>
        <item x="3506"/>
        <item x="3507"/>
        <item x="5576"/>
        <item x="5094"/>
        <item x="7494"/>
        <item x="4124"/>
        <item x="3508"/>
        <item x="110"/>
        <item x="111"/>
        <item x="7495"/>
        <item x="5095"/>
        <item x="4572"/>
        <item x="6936"/>
        <item x="8005"/>
        <item x="5096"/>
        <item x="5877"/>
        <item x="5878"/>
        <item x="6937"/>
        <item x="8006"/>
        <item x="688"/>
        <item x="689"/>
        <item x="7496"/>
        <item x="6515"/>
        <item x="112"/>
        <item x="5577"/>
        <item x="3509"/>
        <item x="113"/>
        <item x="7497"/>
        <item x="4125"/>
        <item x="279"/>
        <item x="7498"/>
        <item x="114"/>
        <item x="6409"/>
        <item x="5578"/>
        <item x="3811"/>
        <item x="4358"/>
        <item x="4825"/>
        <item x="115"/>
        <item x="6820"/>
        <item x="5579"/>
        <item x="4826"/>
        <item x="5302"/>
        <item x="2847"/>
        <item x="3510"/>
        <item x="4211"/>
        <item x="904"/>
        <item x="3308"/>
        <item x="3309"/>
        <item x="4212"/>
        <item x="7040"/>
        <item x="5879"/>
        <item x="4827"/>
        <item x="5880"/>
        <item x="5303"/>
        <item x="6410"/>
        <item x="4573"/>
        <item x="116"/>
        <item x="7499"/>
        <item x="7041"/>
        <item x="5881"/>
        <item x="7500"/>
        <item x="2590"/>
        <item x="5882"/>
        <item x="4574"/>
        <item x="4359"/>
        <item x="3310"/>
        <item x="5883"/>
        <item x="6644"/>
        <item x="280"/>
        <item x="5580"/>
        <item x="633"/>
        <item x="3511"/>
        <item x="5581"/>
        <item x="905"/>
        <item x="6645"/>
        <item x="6077"/>
        <item x="5884"/>
        <item x="4213"/>
        <item x="3973"/>
        <item x="4575"/>
        <item x="4576"/>
        <item x="6938"/>
        <item x="6939"/>
        <item x="6940"/>
        <item x="6821"/>
        <item x="6646"/>
        <item x="3311"/>
        <item x="6647"/>
        <item x="6648"/>
        <item x="6649"/>
        <item x="7501"/>
        <item x="281"/>
        <item x="7191"/>
        <item x="515"/>
        <item x="4577"/>
        <item x="4828"/>
        <item x="3312"/>
        <item x="6941"/>
        <item x="8839"/>
        <item x="3512"/>
        <item x="3974"/>
        <item x="8840"/>
        <item x="8841"/>
        <item x="9151"/>
        <item x="8007"/>
        <item x="3681"/>
        <item x="5304"/>
        <item x="5582"/>
        <item x="690"/>
        <item x="3513"/>
        <item x="7502"/>
        <item x="5885"/>
        <item x="4126"/>
        <item x="3975"/>
        <item x="5583"/>
        <item x="6078"/>
        <item x="6079"/>
        <item x="6080"/>
        <item x="6081"/>
        <item x="4360"/>
        <item x="6082"/>
        <item x="6083"/>
        <item x="6084"/>
        <item x="6085"/>
        <item x="6086"/>
        <item x="6087"/>
        <item x="6088"/>
        <item x="6089"/>
        <item x="6090"/>
        <item x="6091"/>
        <item x="5584"/>
        <item x="6092"/>
        <item x="6093"/>
        <item x="6094"/>
        <item x="6095"/>
        <item x="6096"/>
        <item x="3061"/>
        <item x="8842"/>
        <item x="5886"/>
        <item x="4214"/>
        <item x="6097"/>
        <item x="5585"/>
        <item x="5586"/>
        <item x="8008"/>
        <item x="6516"/>
        <item x="3682"/>
        <item x="3976"/>
        <item x="4829"/>
        <item x="8009"/>
        <item x="117"/>
        <item x="5305"/>
        <item x="4361"/>
        <item x="5306"/>
        <item x="3977"/>
        <item x="8843"/>
        <item x="8844"/>
        <item x="4215"/>
        <item x="118"/>
        <item x="3812"/>
        <item x="3813"/>
        <item x="3814"/>
        <item x="6259"/>
        <item x="3978"/>
        <item x="2686"/>
        <item x="4216"/>
        <item x="2848"/>
        <item x="8845"/>
        <item x="8846"/>
        <item x="7503"/>
        <item x="282"/>
        <item x="8010"/>
        <item x="6411"/>
        <item x="8011"/>
        <item x="4830"/>
        <item x="283"/>
        <item x="119"/>
        <item x="5587"/>
        <item x="6260"/>
        <item x="8012"/>
        <item x="284"/>
        <item x="5307"/>
        <item x="4168"/>
        <item x="5588"/>
        <item x="5589"/>
        <item x="5308"/>
        <item x="6098"/>
        <item x="906"/>
        <item x="8847"/>
        <item x="5097"/>
        <item x="8013"/>
        <item x="4217"/>
        <item x="4218"/>
        <item x="4219"/>
        <item x="4578"/>
        <item x="5309"/>
        <item x="5590"/>
        <item x="3514"/>
        <item x="7042"/>
        <item x="2849"/>
        <item x="3313"/>
        <item x="6261"/>
        <item x="7192"/>
        <item x="4831"/>
        <item x="6412"/>
        <item x="6413"/>
        <item x="6650"/>
        <item x="6651"/>
        <item x="6742"/>
        <item x="7193"/>
        <item x="5591"/>
        <item x="4220"/>
        <item x="3815"/>
        <item x="5310"/>
        <item x="3683"/>
        <item x="5311"/>
        <item x="5312"/>
        <item x="3062"/>
        <item x="8014"/>
        <item x="3314"/>
        <item x="7504"/>
        <item x="8848"/>
        <item x="7505"/>
        <item x="5098"/>
        <item x="5313"/>
        <item x="120"/>
        <item x="121"/>
        <item x="3063"/>
        <item x="3979"/>
        <item x="4221"/>
        <item x="4579"/>
        <item x="8015"/>
        <item x="3684"/>
        <item x="5314"/>
        <item x="7506"/>
        <item x="2850"/>
        <item x="8016"/>
        <item x="7507"/>
        <item x="7194"/>
        <item x="4832"/>
        <item x="8017"/>
        <item x="6099"/>
        <item x="3064"/>
        <item x="3315"/>
        <item x="516"/>
        <item x="691"/>
        <item x="692"/>
        <item x="6743"/>
        <item x="4580"/>
        <item x="6262"/>
        <item x="5887"/>
        <item x="8018"/>
        <item x="4581"/>
        <item x="3980"/>
        <item x="4833"/>
        <item x="8019"/>
        <item x="5099"/>
        <item x="8020"/>
        <item x="6263"/>
        <item x="5100"/>
        <item x="693"/>
        <item x="3981"/>
        <item x="6652"/>
        <item x="7508"/>
        <item x="4834"/>
        <item x="4222"/>
        <item x="6414"/>
        <item x="122"/>
        <item x="8849"/>
        <item x="4223"/>
        <item x="4224"/>
        <item x="4362"/>
        <item x="8850"/>
        <item x="8851"/>
        <item x="4582"/>
        <item x="5888"/>
        <item x="4225"/>
        <item x="4226"/>
        <item x="517"/>
        <item x="809"/>
        <item x="4835"/>
        <item x="6653"/>
        <item x="6264"/>
        <item x="8852"/>
        <item x="8021"/>
        <item x="8022"/>
        <item x="5592"/>
        <item x="3316"/>
        <item x="7736"/>
        <item x="6265"/>
        <item x="3515"/>
        <item x="907"/>
        <item x="4227"/>
        <item x="6654"/>
        <item x="6517"/>
        <item x="3982"/>
        <item x="7509"/>
        <item x="3983"/>
        <item x="6100"/>
        <item x="4363"/>
        <item x="3065"/>
        <item x="6266"/>
        <item x="2851"/>
        <item x="7043"/>
        <item x="8853"/>
        <item x="8854"/>
        <item x="518"/>
        <item x="7195"/>
        <item x="8023"/>
        <item x="4127"/>
        <item x="7196"/>
        <item x="7510"/>
        <item x="8855"/>
        <item x="7511"/>
        <item x="4836"/>
        <item x="5315"/>
        <item x="123"/>
        <item x="4128"/>
        <item x="6518"/>
        <item x="8024"/>
        <item x="3317"/>
        <item x="6655"/>
        <item x="4228"/>
        <item x="2852"/>
        <item x="3318"/>
        <item x="4837"/>
        <item x="2687"/>
        <item x="3984"/>
        <item x="124"/>
        <item x="285"/>
        <item x="5316"/>
        <item x="3816"/>
        <item x="3685"/>
        <item x="6267"/>
        <item x="6268"/>
        <item x="6269"/>
        <item x="6270"/>
        <item x="4838"/>
        <item x="8025"/>
        <item x="5317"/>
        <item x="4583"/>
        <item x="4229"/>
        <item x="4839"/>
        <item x="4230"/>
        <item x="3985"/>
        <item x="2688"/>
        <item x="7512"/>
        <item x="7513"/>
        <item x="3516"/>
        <item x="810"/>
        <item x="8856"/>
        <item x="6415"/>
        <item x="6942"/>
        <item x="3517"/>
        <item x="286"/>
        <item x="4840"/>
        <item x="5593"/>
        <item x="3686"/>
        <item x="4841"/>
        <item x="694"/>
        <item x="8026"/>
        <item x="3319"/>
        <item x="5318"/>
        <item x="5319"/>
        <item x="3986"/>
        <item x="7197"/>
        <item x="5101"/>
        <item x="7514"/>
        <item x="6271"/>
        <item x="6519"/>
        <item x="287"/>
        <item x="288"/>
        <item x="5320"/>
        <item x="6822"/>
        <item x="3817"/>
        <item x="3687"/>
        <item x="6272"/>
        <item x="7198"/>
        <item x="8027"/>
        <item x="7515"/>
        <item x="3688"/>
        <item x="3689"/>
        <item x="3690"/>
        <item x="5321"/>
        <item x="6101"/>
        <item x="6102"/>
        <item x="4842"/>
        <item x="5889"/>
        <item x="4231"/>
        <item x="4232"/>
        <item x="4843"/>
        <item x="6744"/>
        <item x="5890"/>
        <item x="2689"/>
        <item x="3518"/>
        <item x="5891"/>
        <item x="3987"/>
        <item x="7044"/>
        <item x="2591"/>
        <item x="5102"/>
        <item x="289"/>
        <item x="3320"/>
        <item x="8028"/>
        <item x="5322"/>
        <item x="4233"/>
        <item x="3321"/>
        <item x="8029"/>
        <item x="6273"/>
        <item x="3691"/>
        <item x="6103"/>
        <item x="290"/>
        <item x="6104"/>
        <item x="2592"/>
        <item x="811"/>
        <item x="4844"/>
        <item x="4845"/>
        <item x="4846"/>
        <item x="8030"/>
        <item x="4847"/>
        <item x="8031"/>
        <item x="5323"/>
        <item x="125"/>
        <item x="5324"/>
        <item x="4848"/>
        <item x="7516"/>
        <item x="7199"/>
        <item x="6520"/>
        <item x="3818"/>
        <item x="2593"/>
        <item x="519"/>
        <item x="3692"/>
        <item x="7517"/>
        <item x="3819"/>
        <item x="3820"/>
        <item x="3821"/>
        <item x="2853"/>
        <item x="5325"/>
        <item x="5326"/>
        <item x="8032"/>
        <item x="8033"/>
        <item x="4849"/>
        <item x="520"/>
        <item x="634"/>
        <item x="7200"/>
        <item x="4850"/>
        <item x="7518"/>
        <item x="126"/>
        <item x="6943"/>
        <item x="5327"/>
        <item x="3322"/>
        <item x="5328"/>
        <item x="2690"/>
        <item x="3693"/>
        <item x="8034"/>
        <item x="8035"/>
        <item x="5103"/>
        <item x="3519"/>
        <item x="521"/>
        <item x="4234"/>
        <item x="6823"/>
        <item x="8036"/>
        <item x="4851"/>
        <item x="7201"/>
        <item x="7519"/>
        <item x="7520"/>
        <item x="7202"/>
        <item x="5892"/>
        <item x="4852"/>
        <item x="5329"/>
        <item x="5594"/>
        <item x="5893"/>
        <item x="127"/>
        <item x="291"/>
        <item x="5330"/>
        <item x="5331"/>
        <item x="4584"/>
        <item x="8037"/>
        <item x="8857"/>
        <item x="7521"/>
        <item x="3066"/>
        <item x="3323"/>
        <item x="3324"/>
        <item x="3694"/>
        <item x="7045"/>
        <item x="4235"/>
        <item x="2854"/>
        <item x="8038"/>
        <item x="7522"/>
        <item x="3695"/>
        <item x="8039"/>
        <item x="8040"/>
        <item x="3696"/>
        <item x="3067"/>
        <item x="8858"/>
        <item x="2855"/>
        <item x="7523"/>
        <item x="6416"/>
        <item x="3068"/>
        <item x="522"/>
        <item x="292"/>
        <item x="293"/>
        <item x="294"/>
        <item x="7524"/>
        <item x="8041"/>
        <item x="8859"/>
        <item x="6521"/>
        <item x="6824"/>
        <item x="6656"/>
        <item x="3697"/>
        <item x="3698"/>
        <item x="6274"/>
        <item x="3988"/>
        <item x="3989"/>
        <item x="2856"/>
        <item x="2857"/>
        <item x="5595"/>
        <item x="5894"/>
        <item x="128"/>
        <item x="5332"/>
        <item x="3990"/>
        <item x="3822"/>
        <item x="6522"/>
        <item x="5895"/>
        <item x="129"/>
        <item x="3699"/>
        <item x="635"/>
        <item x="8042"/>
        <item x="6275"/>
        <item x="4853"/>
        <item x="8043"/>
        <item x="3325"/>
        <item x="8860"/>
        <item x="3326"/>
        <item x="6276"/>
        <item x="4854"/>
        <item x="7525"/>
        <item x="2594"/>
        <item x="6105"/>
        <item x="8861"/>
        <item x="7526"/>
        <item x="636"/>
        <item x="2691"/>
        <item x="8044"/>
        <item x="6944"/>
        <item x="2595"/>
        <item x="295"/>
        <item x="5333"/>
        <item x="812"/>
        <item x="7737"/>
        <item x="130"/>
        <item x="2858"/>
        <item x="3520"/>
        <item x="4236"/>
        <item x="6106"/>
        <item x="296"/>
        <item x="8045"/>
        <item x="3521"/>
        <item x="3522"/>
        <item x="6277"/>
        <item x="523"/>
        <item x="3700"/>
        <item x="3327"/>
        <item x="6745"/>
        <item x="7527"/>
        <item x="3328"/>
        <item x="8046"/>
        <item x="8047"/>
        <item x="8862"/>
        <item x="4237"/>
        <item x="3069"/>
        <item x="7528"/>
        <item x="4585"/>
        <item x="131"/>
        <item x="3070"/>
        <item x="4238"/>
        <item x="7529"/>
        <item x="8863"/>
        <item x="4364"/>
        <item x="4365"/>
        <item x="4366"/>
        <item x="6657"/>
        <item x="5896"/>
        <item x="4367"/>
        <item x="3991"/>
        <item x="8048"/>
        <item x="5897"/>
        <item x="5334"/>
        <item x="8049"/>
        <item x="7530"/>
        <item x="4368"/>
        <item x="2859"/>
        <item x="4369"/>
        <item x="5335"/>
        <item x="5898"/>
        <item x="2596"/>
        <item x="7203"/>
        <item x="6945"/>
        <item x="297"/>
        <item x="3071"/>
        <item x="8050"/>
        <item x="6946"/>
        <item x="6658"/>
        <item x="5104"/>
        <item x="2860"/>
        <item x="6417"/>
        <item x="6523"/>
        <item x="2597"/>
        <item x="8051"/>
        <item x="6278"/>
        <item x="4370"/>
        <item x="4586"/>
        <item x="3072"/>
        <item x="6107"/>
        <item x="3329"/>
        <item x="6659"/>
        <item x="6279"/>
        <item x="7531"/>
        <item x="4371"/>
        <item x="4372"/>
        <item x="8864"/>
        <item x="8052"/>
        <item x="3701"/>
        <item x="5596"/>
        <item x="4587"/>
        <item x="3523"/>
        <item x="4588"/>
        <item x="4373"/>
        <item x="4374"/>
        <item x="4375"/>
        <item x="4376"/>
        <item x="8053"/>
        <item x="3524"/>
        <item x="524"/>
        <item x="525"/>
        <item x="4239"/>
        <item x="3330"/>
        <item x="6825"/>
        <item x="3525"/>
        <item x="5597"/>
        <item x="5598"/>
        <item x="4589"/>
        <item x="5336"/>
        <item x="5337"/>
        <item x="4377"/>
        <item x="3073"/>
        <item x="4240"/>
        <item x="695"/>
        <item x="6280"/>
        <item x="526"/>
        <item x="5899"/>
        <item x="4590"/>
        <item x="2861"/>
        <item x="6947"/>
        <item x="6948"/>
        <item x="7532"/>
        <item x="5338"/>
        <item x="5599"/>
        <item x="7204"/>
        <item x="5105"/>
        <item x="298"/>
        <item x="8054"/>
        <item x="8055"/>
        <item x="4591"/>
        <item x="7533"/>
        <item x="3331"/>
        <item x="2598"/>
        <item x="6281"/>
        <item x="8865"/>
        <item x="6524"/>
        <item x="7534"/>
        <item x="4378"/>
        <item x="7535"/>
        <item x="5900"/>
        <item x="3332"/>
        <item x="4241"/>
        <item x="5901"/>
        <item x="3992"/>
        <item x="6108"/>
        <item x="3993"/>
        <item x="8866"/>
        <item x="3994"/>
        <item x="6282"/>
        <item x="6283"/>
        <item x="3074"/>
        <item x="7536"/>
        <item x="7537"/>
        <item x="2862"/>
        <item x="2863"/>
        <item x="908"/>
        <item x="3075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8056"/>
        <item x="299"/>
        <item x="2864"/>
        <item x="4592"/>
        <item x="7046"/>
        <item x="6418"/>
        <item x="8867"/>
        <item x="6109"/>
        <item x="5902"/>
        <item x="300"/>
        <item x="4855"/>
        <item x="7205"/>
        <item x="8057"/>
        <item x="5339"/>
        <item x="6525"/>
        <item x="3995"/>
        <item x="6526"/>
        <item x="6527"/>
        <item x="7538"/>
        <item x="8058"/>
        <item x="6660"/>
        <item x="5903"/>
        <item x="3823"/>
        <item x="3824"/>
        <item x="4379"/>
        <item x="3333"/>
        <item x="8059"/>
        <item x="5600"/>
        <item x="5904"/>
        <item x="4380"/>
        <item x="8868"/>
        <item x="4856"/>
        <item x="2599"/>
        <item x="5601"/>
        <item x="3825"/>
        <item x="8060"/>
        <item x="6419"/>
        <item x="6284"/>
        <item x="4129"/>
        <item x="3826"/>
        <item x="3827"/>
        <item x="4130"/>
        <item x="6746"/>
        <item x="8869"/>
        <item x="4593"/>
        <item x="4594"/>
        <item x="7539"/>
        <item x="301"/>
        <item x="5106"/>
        <item x="8870"/>
        <item x="6661"/>
        <item x="3076"/>
        <item x="5340"/>
        <item x="2600"/>
        <item x="6110"/>
        <item x="7540"/>
        <item x="3526"/>
        <item x="4595"/>
        <item x="6111"/>
        <item x="2865"/>
        <item x="7206"/>
        <item x="302"/>
        <item x="6285"/>
        <item x="6662"/>
        <item x="2692"/>
        <item x="5602"/>
        <item x="5603"/>
        <item x="5905"/>
        <item x="3996"/>
        <item x="7541"/>
        <item x="4857"/>
        <item x="6286"/>
        <item x="4242"/>
        <item x="4858"/>
        <item x="527"/>
        <item x="5604"/>
        <item x="8871"/>
        <item x="5605"/>
        <item x="3077"/>
        <item x="5341"/>
        <item x="696"/>
        <item x="5906"/>
        <item x="5342"/>
        <item x="9152"/>
        <item x="3527"/>
        <item x="528"/>
        <item x="8872"/>
        <item x="8061"/>
        <item x="4596"/>
        <item x="2693"/>
        <item x="5343"/>
        <item x="4597"/>
        <item x="5606"/>
        <item x="4243"/>
        <item x="5107"/>
        <item x="3528"/>
        <item x="5108"/>
        <item x="3078"/>
        <item x="3079"/>
        <item x="7542"/>
        <item x="7543"/>
        <item x="4244"/>
        <item x="7544"/>
        <item x="697"/>
        <item x="698"/>
        <item x="699"/>
        <item x="700"/>
        <item x="701"/>
        <item x="702"/>
        <item x="8062"/>
        <item x="3529"/>
        <item x="3530"/>
        <item x="7207"/>
        <item x="132"/>
        <item x="529"/>
        <item x="303"/>
        <item x="5109"/>
        <item x="909"/>
        <item x="8063"/>
        <item x="3828"/>
        <item x="2601"/>
        <item x="4245"/>
        <item x="9153"/>
        <item x="4246"/>
        <item x="7208"/>
        <item x="703"/>
        <item x="910"/>
        <item x="5110"/>
        <item x="8064"/>
        <item x="3080"/>
        <item x="133"/>
        <item x="4598"/>
        <item x="4381"/>
        <item x="4599"/>
        <item x="5344"/>
        <item x="704"/>
        <item x="705"/>
        <item x="5345"/>
        <item x="5907"/>
        <item x="4859"/>
        <item x="304"/>
        <item x="4860"/>
        <item x="5607"/>
        <item x="5608"/>
        <item x="134"/>
        <item x="2602"/>
        <item x="2603"/>
        <item x="3081"/>
        <item x="7545"/>
        <item x="4247"/>
        <item x="4861"/>
        <item x="6112"/>
        <item x="5908"/>
        <item x="3702"/>
        <item x="5609"/>
        <item x="5346"/>
        <item x="5347"/>
        <item x="305"/>
        <item x="2604"/>
        <item x="2866"/>
        <item x="2867"/>
        <item x="8065"/>
        <item x="6960"/>
        <item x="4862"/>
        <item x="6113"/>
        <item x="6663"/>
        <item x="5348"/>
        <item x="911"/>
        <item x="8066"/>
        <item x="6747"/>
        <item x="6748"/>
        <item x="637"/>
        <item x="6528"/>
        <item x="6114"/>
        <item x="7546"/>
        <item x="5610"/>
        <item x="2868"/>
        <item x="3997"/>
        <item x="7547"/>
        <item x="8067"/>
        <item x="5349"/>
        <item x="4382"/>
        <item x="912"/>
        <item x="530"/>
        <item x="2869"/>
        <item x="2870"/>
        <item x="2871"/>
        <item x="5350"/>
        <item x="7209"/>
        <item x="306"/>
        <item x="5351"/>
        <item x="7047"/>
        <item x="3998"/>
        <item x="3999"/>
        <item x="706"/>
        <item x="7548"/>
        <item x="4863"/>
        <item x="5352"/>
        <item x="8873"/>
        <item x="5611"/>
        <item x="3703"/>
        <item x="3704"/>
        <item x="4248"/>
        <item x="4383"/>
        <item x="4864"/>
        <item x="4600"/>
        <item x="7048"/>
        <item x="4865"/>
        <item x="4866"/>
        <item x="4000"/>
        <item x="4001"/>
        <item x="5353"/>
        <item x="7549"/>
        <item x="8068"/>
        <item x="8069"/>
        <item x="4867"/>
        <item x="2605"/>
        <item x="4384"/>
        <item x="5111"/>
        <item x="8874"/>
        <item x="5354"/>
        <item x="2694"/>
        <item x="813"/>
        <item x="5909"/>
        <item x="2695"/>
        <item x="4868"/>
        <item x="6287"/>
        <item x="3705"/>
        <item x="135"/>
        <item x="7550"/>
        <item x="136"/>
        <item x="3334"/>
        <item x="5612"/>
        <item x="5613"/>
        <item x="4249"/>
        <item x="137"/>
        <item x="138"/>
        <item x="139"/>
        <item x="3335"/>
        <item x="3531"/>
        <item x="4250"/>
        <item x="4601"/>
        <item x="6826"/>
        <item x="8875"/>
        <item x="3706"/>
        <item x="5614"/>
        <item x="4869"/>
        <item x="707"/>
        <item x="3082"/>
        <item x="6529"/>
        <item x="3336"/>
        <item x="4385"/>
        <item x="6288"/>
        <item x="4386"/>
        <item x="3532"/>
        <item x="8070"/>
        <item x="2872"/>
        <item x="2696"/>
        <item x="2873"/>
        <item x="8071"/>
        <item x="4002"/>
        <item x="5112"/>
        <item x="3337"/>
        <item x="7049"/>
        <item x="3707"/>
        <item x="3533"/>
        <item x="3708"/>
        <item x="2874"/>
        <item x="8072"/>
        <item x="7551"/>
        <item x="4602"/>
        <item x="6664"/>
        <item x="4251"/>
        <item x="4387"/>
        <item x="8073"/>
        <item x="7552"/>
        <item x="3709"/>
        <item x="5355"/>
        <item x="6827"/>
        <item x="307"/>
        <item x="3338"/>
        <item x="7553"/>
        <item x="8074"/>
        <item x="8876"/>
        <item x="4388"/>
        <item x="8075"/>
        <item x="5356"/>
        <item x="8076"/>
        <item x="9154"/>
        <item x="308"/>
        <item x="5910"/>
        <item x="4870"/>
        <item x="8077"/>
        <item x="7554"/>
        <item x="6289"/>
        <item x="4003"/>
        <item x="8078"/>
        <item x="3710"/>
        <item x="5357"/>
        <item x="5615"/>
        <item x="913"/>
        <item x="7555"/>
        <item x="2875"/>
        <item x="3083"/>
        <item x="4389"/>
        <item x="4390"/>
        <item x="2606"/>
        <item x="2697"/>
        <item x="5616"/>
        <item x="2607"/>
        <item x="3084"/>
        <item x="5617"/>
        <item x="5358"/>
        <item x="3085"/>
        <item x="914"/>
        <item x="531"/>
        <item x="5618"/>
        <item x="4391"/>
        <item x="5113"/>
        <item x="7556"/>
        <item x="7557"/>
        <item x="8877"/>
        <item x="9155"/>
        <item x="4392"/>
        <item x="5619"/>
        <item x="5359"/>
        <item x="3339"/>
        <item x="4004"/>
        <item x="7558"/>
        <item x="5620"/>
        <item x="5360"/>
        <item x="915"/>
        <item x="5621"/>
        <item x="8079"/>
        <item x="5622"/>
        <item x="8878"/>
        <item x="4005"/>
        <item x="140"/>
        <item x="309"/>
        <item x="7559"/>
        <item x="141"/>
        <item x="4252"/>
        <item x="4253"/>
        <item x="5623"/>
        <item x="2608"/>
        <item x="6665"/>
        <item x="6666"/>
        <item x="4393"/>
        <item x="8080"/>
        <item x="8081"/>
        <item x="6828"/>
        <item x="8082"/>
        <item x="8083"/>
        <item x="3711"/>
        <item x="3829"/>
        <item x="5114"/>
        <item x="5115"/>
        <item x="3712"/>
        <item x="4006"/>
        <item x="5624"/>
        <item x="5911"/>
        <item x="6667"/>
        <item x="8084"/>
        <item x="7560"/>
        <item x="3086"/>
        <item x="310"/>
        <item x="3087"/>
        <item x="708"/>
        <item x="3088"/>
        <item x="2876"/>
        <item x="4131"/>
        <item x="4254"/>
        <item x="8085"/>
        <item x="9156"/>
        <item x="7561"/>
        <item x="5361"/>
        <item x="4871"/>
        <item x="3534"/>
        <item x="3089"/>
        <item x="142"/>
        <item x="532"/>
        <item x="2698"/>
        <item x="4603"/>
        <item x="5362"/>
        <item x="8086"/>
        <item x="916"/>
        <item x="5363"/>
        <item x="533"/>
        <item x="5912"/>
        <item x="6115"/>
        <item x="3713"/>
        <item x="5364"/>
        <item x="4394"/>
        <item x="6961"/>
        <item x="5116"/>
        <item x="7562"/>
        <item x="7563"/>
        <item x="5117"/>
        <item x="4872"/>
        <item x="143"/>
        <item x="144"/>
        <item x="2699"/>
        <item x="7564"/>
        <item x="3714"/>
        <item x="5913"/>
        <item x="5118"/>
        <item x="3090"/>
        <item x="311"/>
        <item x="4255"/>
        <item x="917"/>
        <item x="5914"/>
        <item x="5915"/>
        <item x="5119"/>
        <item x="5120"/>
        <item x="6530"/>
        <item x="5121"/>
        <item x="4256"/>
        <item x="2609"/>
        <item x="7565"/>
        <item x="6531"/>
        <item x="3535"/>
        <item x="5365"/>
        <item x="5625"/>
        <item x="8087"/>
        <item x="312"/>
        <item x="5626"/>
        <item x="4873"/>
        <item x="5627"/>
        <item x="5122"/>
        <item x="3536"/>
        <item x="6290"/>
        <item x="2700"/>
        <item x="534"/>
        <item x="535"/>
        <item x="313"/>
        <item x="5916"/>
        <item x="536"/>
        <item x="5123"/>
        <item x="918"/>
        <item x="2701"/>
        <item x="6116"/>
        <item x="5366"/>
        <item x="314"/>
        <item x="315"/>
        <item x="8088"/>
        <item x="2327"/>
        <item x="9157"/>
        <item x="5367"/>
        <item x="8879"/>
        <item x="7566"/>
        <item x="3715"/>
        <item x="6291"/>
        <item x="8089"/>
        <item x="7567"/>
        <item x="4257"/>
        <item x="537"/>
        <item x="5368"/>
        <item x="4258"/>
        <item x="6292"/>
        <item x="538"/>
        <item x="7568"/>
        <item x="6420"/>
        <item x="3537"/>
        <item x="6749"/>
        <item x="3716"/>
        <item x="7569"/>
        <item x="8880"/>
        <item x="8881"/>
        <item x="8090"/>
        <item x="5124"/>
        <item x="3340"/>
        <item x="2610"/>
        <item x="2877"/>
        <item x="3341"/>
        <item x="3342"/>
        <item x="316"/>
        <item x="2878"/>
        <item x="5369"/>
        <item x="5917"/>
        <item x="946"/>
        <item x="947"/>
        <item x="965"/>
        <item x="966"/>
        <item x="967"/>
        <item x="1056"/>
        <item x="968"/>
        <item x="969"/>
        <item x="948"/>
        <item x="949"/>
        <item x="1057"/>
        <item x="8882"/>
        <item x="5370"/>
        <item x="5918"/>
        <item x="8091"/>
        <item x="709"/>
        <item x="7570"/>
        <item x="8883"/>
        <item x="6421"/>
        <item x="5371"/>
        <item x="1058"/>
        <item x="1059"/>
        <item x="1060"/>
        <item x="8092"/>
        <item x="3538"/>
        <item x="5628"/>
        <item x="1143"/>
        <item x="1144"/>
        <item x="1145"/>
        <item x="1146"/>
        <item x="1147"/>
        <item x="1148"/>
        <item x="3091"/>
        <item x="4259"/>
        <item x="6293"/>
        <item x="1326"/>
        <item x="2702"/>
        <item x="5629"/>
        <item x="317"/>
        <item x="145"/>
        <item x="539"/>
        <item x="8093"/>
        <item x="8094"/>
        <item x="8884"/>
        <item x="3717"/>
        <item x="9158"/>
        <item x="7571"/>
        <item x="8095"/>
        <item x="970"/>
        <item x="971"/>
        <item x="972"/>
        <item x="2064"/>
        <item x="973"/>
        <item x="2065"/>
        <item x="1240"/>
        <item x="1767"/>
        <item x="1061"/>
        <item x="974"/>
        <item x="1241"/>
        <item x="2066"/>
        <item x="2170"/>
        <item x="975"/>
        <item x="976"/>
        <item x="1062"/>
        <item x="1063"/>
        <item x="977"/>
        <item x="978"/>
        <item x="979"/>
        <item x="980"/>
        <item x="981"/>
        <item x="1242"/>
        <item x="982"/>
        <item x="98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2328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327"/>
        <item x="1104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950"/>
        <item x="2703"/>
        <item x="3092"/>
        <item x="8096"/>
        <item x="8097"/>
        <item x="8098"/>
        <item x="8099"/>
        <item x="2067"/>
        <item x="2068"/>
        <item x="2069"/>
        <item x="2070"/>
        <item x="2071"/>
        <item x="1576"/>
        <item x="1577"/>
        <item x="1578"/>
        <item x="1873"/>
        <item x="2329"/>
        <item x="1768"/>
        <item x="2330"/>
        <item x="1874"/>
        <item x="8885"/>
        <item x="6668"/>
        <item x="1769"/>
        <item x="1770"/>
        <item x="1105"/>
        <item x="1771"/>
        <item x="1875"/>
        <item x="1579"/>
        <item x="8100"/>
        <item x="2331"/>
        <item x="1876"/>
        <item x="1429"/>
        <item x="1877"/>
        <item x="1243"/>
        <item x="1580"/>
        <item x="2171"/>
        <item x="1772"/>
        <item x="2172"/>
        <item x="2173"/>
        <item x="1430"/>
        <item x="1328"/>
        <item x="1773"/>
        <item x="2174"/>
        <item x="1329"/>
        <item x="1878"/>
        <item x="1581"/>
        <item x="1671"/>
        <item x="1330"/>
        <item x="1582"/>
        <item x="1106"/>
        <item x="1879"/>
        <item x="1244"/>
        <item x="1774"/>
        <item x="1331"/>
        <item x="1672"/>
        <item x="1583"/>
        <item x="1880"/>
        <item x="1881"/>
        <item x="2175"/>
        <item x="1775"/>
        <item x="1776"/>
        <item x="1431"/>
        <item x="1332"/>
        <item x="1882"/>
        <item x="2176"/>
        <item x="2332"/>
        <item x="1777"/>
        <item x="1883"/>
        <item x="2072"/>
        <item x="2177"/>
        <item x="1778"/>
        <item x="1584"/>
        <item x="2333"/>
        <item x="1585"/>
        <item x="1884"/>
        <item x="1779"/>
        <item x="1780"/>
        <item x="1245"/>
        <item x="1885"/>
        <item x="1432"/>
        <item x="2073"/>
        <item x="1781"/>
        <item x="1246"/>
        <item x="1333"/>
        <item x="1782"/>
        <item x="2178"/>
        <item x="2334"/>
        <item x="2335"/>
        <item x="1586"/>
        <item x="1334"/>
        <item x="2179"/>
        <item x="2074"/>
        <item x="1247"/>
        <item x="1248"/>
        <item x="1783"/>
        <item x="1249"/>
        <item x="1250"/>
        <item x="1784"/>
        <item x="2180"/>
        <item x="1251"/>
        <item x="2075"/>
        <item x="2076"/>
        <item x="2181"/>
        <item x="2077"/>
        <item x="2078"/>
        <item x="2079"/>
        <item x="2080"/>
        <item x="1252"/>
        <item x="1253"/>
        <item x="1254"/>
        <item x="1255"/>
        <item x="1256"/>
        <item x="1257"/>
        <item x="2081"/>
        <item x="1258"/>
        <item x="2082"/>
        <item x="2083"/>
        <item x="2182"/>
        <item x="2084"/>
        <item x="1259"/>
        <item x="2085"/>
        <item x="1433"/>
        <item x="2336"/>
        <item x="2086"/>
        <item x="1335"/>
        <item x="1886"/>
        <item x="2183"/>
        <item x="1260"/>
        <item x="1887"/>
        <item x="2087"/>
        <item x="1261"/>
        <item x="2088"/>
        <item x="1107"/>
        <item x="2184"/>
        <item x="1587"/>
        <item x="1785"/>
        <item x="2089"/>
        <item x="1786"/>
        <item x="1336"/>
        <item x="1262"/>
        <item x="1263"/>
        <item x="1888"/>
        <item x="1337"/>
        <item x="1434"/>
        <item x="1435"/>
        <item x="1436"/>
        <item x="1437"/>
        <item x="1889"/>
        <item x="1264"/>
        <item x="2090"/>
        <item x="1890"/>
        <item x="2185"/>
        <item x="1338"/>
        <item x="1438"/>
        <item x="2186"/>
        <item x="2091"/>
        <item x="2337"/>
        <item x="1673"/>
        <item x="2187"/>
        <item x="1439"/>
        <item x="2188"/>
        <item x="2189"/>
        <item x="1588"/>
        <item x="2338"/>
        <item x="2092"/>
        <item x="1891"/>
        <item x="1440"/>
        <item x="2093"/>
        <item x="1787"/>
        <item x="1339"/>
        <item x="2190"/>
        <item x="2191"/>
        <item x="1589"/>
        <item x="1892"/>
        <item x="1893"/>
        <item x="1788"/>
        <item x="1590"/>
        <item x="2339"/>
        <item x="1789"/>
        <item x="1894"/>
        <item x="2192"/>
        <item x="2193"/>
        <item x="1441"/>
        <item x="2194"/>
        <item x="1790"/>
        <item x="2094"/>
        <item x="1674"/>
        <item x="1442"/>
        <item x="1340"/>
        <item x="2340"/>
        <item x="1341"/>
        <item x="2341"/>
        <item x="2195"/>
        <item x="1895"/>
        <item x="1443"/>
        <item x="1265"/>
        <item x="1342"/>
        <item x="2196"/>
        <item x="1896"/>
        <item x="2197"/>
        <item x="1266"/>
        <item x="1897"/>
        <item x="1898"/>
        <item x="1444"/>
        <item x="2198"/>
        <item x="2199"/>
        <item x="1791"/>
        <item x="2342"/>
        <item x="1445"/>
        <item x="2200"/>
        <item x="1899"/>
        <item x="2095"/>
        <item x="2096"/>
        <item x="1900"/>
        <item x="1267"/>
        <item x="1591"/>
        <item x="2201"/>
        <item x="1343"/>
        <item x="1446"/>
        <item x="2202"/>
        <item x="2343"/>
        <item x="2203"/>
        <item x="1344"/>
        <item x="1901"/>
        <item x="2204"/>
        <item x="1902"/>
        <item x="2344"/>
        <item x="1268"/>
        <item x="2205"/>
        <item x="2206"/>
        <item x="2345"/>
        <item x="1675"/>
        <item x="1269"/>
        <item x="1903"/>
        <item x="1270"/>
        <item x="1904"/>
        <item x="1676"/>
        <item x="1677"/>
        <item x="1592"/>
        <item x="1678"/>
        <item x="1447"/>
        <item x="2346"/>
        <item x="1271"/>
        <item x="1272"/>
        <item x="1792"/>
        <item x="2207"/>
        <item x="1448"/>
        <item x="2347"/>
        <item x="1273"/>
        <item x="1793"/>
        <item x="1794"/>
        <item x="2097"/>
        <item x="1905"/>
        <item x="1679"/>
        <item x="2348"/>
        <item x="1345"/>
        <item x="2349"/>
        <item x="1274"/>
        <item x="1449"/>
        <item x="1275"/>
        <item x="1276"/>
        <item x="2350"/>
        <item x="1680"/>
        <item x="1906"/>
        <item x="1346"/>
        <item x="1795"/>
        <item x="2098"/>
        <item x="1796"/>
        <item x="1450"/>
        <item x="1907"/>
        <item x="1451"/>
        <item x="2099"/>
        <item x="1452"/>
        <item x="1908"/>
        <item x="2208"/>
        <item x="2100"/>
        <item x="1909"/>
        <item x="1797"/>
        <item x="1798"/>
        <item x="2351"/>
        <item x="1799"/>
        <item x="1910"/>
        <item x="1277"/>
        <item x="2209"/>
        <item x="1911"/>
        <item x="1800"/>
        <item x="1347"/>
        <item x="1453"/>
        <item x="1801"/>
        <item x="2210"/>
        <item x="2211"/>
        <item x="2101"/>
        <item x="2352"/>
        <item x="2353"/>
        <item x="1593"/>
        <item x="2212"/>
        <item x="2213"/>
        <item x="1912"/>
        <item x="1454"/>
        <item x="2102"/>
        <item x="2214"/>
        <item x="1802"/>
        <item x="2103"/>
        <item x="1348"/>
        <item x="2354"/>
        <item x="1594"/>
        <item x="1455"/>
        <item x="1803"/>
        <item x="1913"/>
        <item x="1914"/>
        <item x="2215"/>
        <item x="1349"/>
        <item x="1915"/>
        <item x="2104"/>
        <item x="2105"/>
        <item x="1456"/>
        <item x="1457"/>
        <item x="2106"/>
        <item x="1804"/>
        <item x="2216"/>
        <item x="1916"/>
        <item x="1917"/>
        <item x="2217"/>
        <item x="1350"/>
        <item x="1595"/>
        <item x="1805"/>
        <item x="1918"/>
        <item x="1596"/>
        <item x="1681"/>
        <item x="2107"/>
        <item x="2218"/>
        <item x="1351"/>
        <item x="1278"/>
        <item x="2219"/>
        <item x="2220"/>
        <item x="2221"/>
        <item x="1919"/>
        <item x="2222"/>
        <item x="1920"/>
        <item x="2223"/>
        <item x="1921"/>
        <item x="2355"/>
        <item x="1458"/>
        <item x="2224"/>
        <item x="2225"/>
        <item x="1922"/>
        <item x="1923"/>
        <item x="2226"/>
        <item x="1597"/>
        <item x="1924"/>
        <item x="1352"/>
        <item x="1598"/>
        <item x="1925"/>
        <item x="1459"/>
        <item x="2227"/>
        <item x="2108"/>
        <item x="2109"/>
        <item x="1353"/>
        <item x="1806"/>
        <item x="1460"/>
        <item x="1279"/>
        <item x="1682"/>
        <item x="2228"/>
        <item x="2356"/>
        <item x="2229"/>
        <item x="2357"/>
        <item x="2110"/>
        <item x="1461"/>
        <item x="1926"/>
        <item x="2230"/>
        <item x="1462"/>
        <item x="1807"/>
        <item x="1599"/>
        <item x="1683"/>
        <item x="2231"/>
        <item x="2232"/>
        <item x="1927"/>
        <item x="2233"/>
        <item x="1928"/>
        <item x="2234"/>
        <item x="1463"/>
        <item x="1929"/>
        <item x="2235"/>
        <item x="1930"/>
        <item x="1808"/>
        <item x="2236"/>
        <item x="1931"/>
        <item x="1684"/>
        <item x="1280"/>
        <item x="1932"/>
        <item x="1685"/>
        <item x="1809"/>
        <item x="2111"/>
        <item x="1933"/>
        <item x="2237"/>
        <item x="1600"/>
        <item x="2238"/>
        <item x="1354"/>
        <item x="2239"/>
        <item x="1934"/>
        <item x="1601"/>
        <item x="1355"/>
        <item x="2240"/>
        <item x="1464"/>
        <item x="1602"/>
        <item x="2358"/>
        <item x="1810"/>
        <item x="1356"/>
        <item x="1935"/>
        <item x="1465"/>
        <item x="2359"/>
        <item x="2112"/>
        <item x="1357"/>
        <item x="2360"/>
        <item x="1281"/>
        <item x="1358"/>
        <item x="1359"/>
        <item x="1360"/>
        <item x="1361"/>
        <item x="1936"/>
        <item x="2361"/>
        <item x="1811"/>
        <item x="1282"/>
        <item x="1812"/>
        <item x="2362"/>
        <item x="1362"/>
        <item x="1466"/>
        <item x="1937"/>
        <item x="2363"/>
        <item x="1467"/>
        <item x="1363"/>
        <item x="2241"/>
        <item x="2364"/>
        <item x="1813"/>
        <item x="2113"/>
        <item x="2242"/>
        <item x="1938"/>
        <item x="1686"/>
        <item x="1814"/>
        <item x="1815"/>
        <item x="2365"/>
        <item x="1364"/>
        <item x="1816"/>
        <item x="1687"/>
        <item x="1688"/>
        <item x="1817"/>
        <item x="1818"/>
        <item x="1689"/>
        <item x="2243"/>
        <item x="1819"/>
        <item x="2366"/>
        <item x="2114"/>
        <item x="1939"/>
        <item x="2244"/>
        <item x="1940"/>
        <item x="2245"/>
        <item x="2246"/>
        <item x="1820"/>
        <item x="2247"/>
        <item x="2248"/>
        <item x="2249"/>
        <item x="1690"/>
        <item x="1691"/>
        <item x="1941"/>
        <item x="2250"/>
        <item x="1365"/>
        <item x="1468"/>
        <item x="1366"/>
        <item x="2367"/>
        <item x="1603"/>
        <item x="1367"/>
        <item x="2251"/>
        <item x="2115"/>
        <item x="1692"/>
        <item x="2252"/>
        <item x="1469"/>
        <item x="2253"/>
        <item x="1942"/>
        <item x="2116"/>
        <item x="1821"/>
        <item x="1943"/>
        <item x="1822"/>
        <item x="1823"/>
        <item x="1824"/>
        <item x="2254"/>
        <item x="1108"/>
        <item x="1109"/>
        <item x="2368"/>
        <item x="1825"/>
        <item x="1604"/>
        <item x="2255"/>
        <item x="1368"/>
        <item x="1605"/>
        <item x="1369"/>
        <item x="1370"/>
        <item x="2117"/>
        <item x="2118"/>
        <item x="1826"/>
        <item x="1944"/>
        <item x="1693"/>
        <item x="1827"/>
        <item x="1945"/>
        <item x="2256"/>
        <item x="1371"/>
        <item x="1694"/>
        <item x="1946"/>
        <item x="1606"/>
        <item x="2257"/>
        <item x="2369"/>
        <item x="1372"/>
        <item x="1947"/>
        <item x="2370"/>
        <item x="1470"/>
        <item x="1607"/>
        <item x="1373"/>
        <item x="1471"/>
        <item x="2371"/>
        <item x="1948"/>
        <item x="2258"/>
        <item x="1828"/>
        <item x="8886"/>
        <item x="8101"/>
        <item x="1472"/>
        <item x="2119"/>
        <item x="1949"/>
        <item x="1473"/>
        <item x="1374"/>
        <item x="1375"/>
        <item x="2372"/>
        <item x="1165"/>
        <item x="1166"/>
        <item x="1167"/>
        <item x="6669"/>
        <item x="1376"/>
        <item x="1377"/>
        <item x="1283"/>
        <item x="8102"/>
        <item x="1168"/>
        <item x="1169"/>
        <item x="710"/>
        <item x="8103"/>
        <item x="3718"/>
        <item x="2259"/>
        <item x="4007"/>
        <item x="4008"/>
        <item x="3539"/>
        <item x="3719"/>
        <item x="2120"/>
        <item x="2373"/>
        <item x="1829"/>
        <item x="1284"/>
        <item x="2374"/>
        <item x="1830"/>
        <item x="1474"/>
        <item x="1831"/>
        <item x="638"/>
        <item x="4009"/>
        <item x="3540"/>
        <item x="919"/>
        <item x="3343"/>
        <item x="8104"/>
        <item x="6532"/>
        <item x="1950"/>
        <item x="1832"/>
        <item x="6422"/>
        <item x="1951"/>
        <item x="2121"/>
        <item x="3541"/>
        <item x="7050"/>
        <item x="5630"/>
        <item x="1285"/>
        <item x="1833"/>
        <item x="2260"/>
        <item x="2261"/>
        <item x="1834"/>
        <item x="2375"/>
        <item x="2376"/>
        <item x="8105"/>
        <item x="1835"/>
        <item x="4010"/>
        <item x="4874"/>
        <item x="1286"/>
        <item x="1287"/>
        <item x="1836"/>
        <item x="1837"/>
        <item x="1288"/>
        <item x="6117"/>
        <item x="2377"/>
        <item x="4395"/>
        <item x="1838"/>
        <item x="5372"/>
        <item x="6423"/>
        <item x="5125"/>
        <item x="1289"/>
        <item x="1170"/>
        <item x="1171"/>
        <item x="1952"/>
        <item x="4875"/>
        <item x="2262"/>
        <item x="1695"/>
        <item x="1172"/>
        <item x="1290"/>
        <item x="2378"/>
        <item x="1953"/>
        <item x="4396"/>
        <item x="4397"/>
        <item x="1378"/>
        <item x="1839"/>
        <item x="1173"/>
        <item x="1174"/>
        <item x="8106"/>
        <item x="2122"/>
        <item x="2379"/>
        <item x="2380"/>
        <item x="1954"/>
        <item x="1608"/>
        <item x="1609"/>
        <item x="1610"/>
        <item x="1611"/>
        <item x="6829"/>
        <item x="1612"/>
        <item x="1613"/>
        <item x="1379"/>
        <item x="2123"/>
        <item x="2704"/>
        <item x="6962"/>
        <item x="1614"/>
        <item x="1615"/>
        <item x="1696"/>
        <item x="6118"/>
        <item x="4011"/>
        <item x="5631"/>
        <item x="1697"/>
        <item x="1698"/>
        <item x="1475"/>
        <item x="1616"/>
        <item x="1699"/>
        <item x="5632"/>
        <item x="1700"/>
        <item x="2381"/>
        <item x="2382"/>
        <item x="1840"/>
        <item x="1841"/>
        <item x="1842"/>
        <item x="1843"/>
        <item x="1380"/>
        <item x="1955"/>
        <item x="5373"/>
        <item x="5633"/>
        <item x="5126"/>
        <item x="540"/>
        <item x="1844"/>
        <item x="1617"/>
        <item x="2124"/>
        <item x="1175"/>
        <item x="1291"/>
        <item x="1701"/>
        <item x="8107"/>
        <item x="1845"/>
        <item x="7572"/>
        <item x="2705"/>
        <item x="146"/>
        <item x="318"/>
        <item x="1702"/>
        <item x="1846"/>
        <item x="5374"/>
        <item x="1956"/>
        <item x="5375"/>
        <item x="1292"/>
        <item x="2125"/>
        <item x="1618"/>
        <item x="1957"/>
        <item x="319"/>
        <item x="1958"/>
        <item x="7573"/>
        <item x="1476"/>
        <item x="1959"/>
        <item x="1619"/>
        <item x="1960"/>
        <item x="1847"/>
        <item x="2383"/>
        <item x="8108"/>
        <item x="8887"/>
        <item x="3344"/>
        <item x="920"/>
        <item x="320"/>
        <item x="2263"/>
        <item x="2264"/>
        <item x="1176"/>
        <item x="7574"/>
        <item x="9159"/>
        <item x="1961"/>
        <item x="1620"/>
        <item x="5919"/>
        <item x="2706"/>
        <item x="4876"/>
        <item x="8109"/>
        <item x="8110"/>
        <item x="2707"/>
        <item x="1621"/>
        <item x="4132"/>
        <item x="1177"/>
        <item x="3345"/>
        <item x="1293"/>
        <item x="5127"/>
        <item x="5634"/>
        <item x="1381"/>
        <item x="6119"/>
        <item x="1294"/>
        <item x="3093"/>
        <item x="1295"/>
        <item x="4260"/>
        <item x="814"/>
        <item x="2879"/>
        <item x="1382"/>
        <item x="6120"/>
        <item x="4133"/>
        <item x="2384"/>
        <item x="8111"/>
        <item x="8112"/>
        <item x="8113"/>
        <item x="6830"/>
        <item x="4134"/>
        <item x="147"/>
        <item x="1477"/>
        <item x="1383"/>
        <item x="148"/>
        <item x="4012"/>
        <item x="2385"/>
        <item x="2386"/>
        <item x="8888"/>
        <item x="8889"/>
        <item x="5635"/>
        <item x="1178"/>
        <item x="3542"/>
        <item x="8114"/>
        <item x="5636"/>
        <item x="4398"/>
        <item x="1179"/>
        <item x="4604"/>
        <item x="4399"/>
        <item x="711"/>
        <item x="1180"/>
        <item x="4261"/>
        <item x="8890"/>
        <item x="1478"/>
        <item x="1181"/>
        <item x="2387"/>
        <item x="8115"/>
        <item x="1479"/>
        <item x="1480"/>
        <item x="1481"/>
        <item x="1024"/>
        <item x="4400"/>
        <item x="1025"/>
        <item x="3720"/>
        <item x="1482"/>
        <item x="1622"/>
        <item x="321"/>
        <item x="7738"/>
        <item x="1848"/>
        <item x="1384"/>
        <item x="1385"/>
        <item x="6294"/>
        <item x="7575"/>
        <item x="1182"/>
        <item x="6533"/>
        <item x="8116"/>
        <item x="3094"/>
        <item x="1623"/>
        <item x="1703"/>
        <item x="2265"/>
        <item x="2266"/>
        <item x="6534"/>
        <item x="8117"/>
        <item x="7576"/>
        <item x="6535"/>
        <item x="1296"/>
        <item x="2267"/>
        <item x="2268"/>
        <item x="2269"/>
        <item x="8118"/>
        <item x="5128"/>
        <item x="8119"/>
        <item x="8120"/>
        <item x="1962"/>
        <item x="149"/>
        <item x="541"/>
        <item x="8121"/>
        <item x="8122"/>
        <item x="712"/>
        <item x="3721"/>
        <item x="1849"/>
        <item x="3095"/>
        <item x="6536"/>
        <item x="322"/>
        <item x="7577"/>
        <item x="4135"/>
        <item x="4605"/>
        <item x="323"/>
        <item x="8123"/>
        <item x="8124"/>
        <item x="1386"/>
        <item x="6831"/>
        <item x="5920"/>
        <item x="1963"/>
        <item x="9160"/>
        <item x="2388"/>
        <item x="1624"/>
        <item x="8125"/>
        <item x="8126"/>
        <item x="542"/>
        <item x="8891"/>
        <item x="951"/>
        <item x="952"/>
        <item x="2270"/>
        <item x="953"/>
        <item x="954"/>
        <item x="955"/>
        <item x="1625"/>
        <item x="150"/>
        <item x="1850"/>
        <item x="8127"/>
        <item x="4606"/>
        <item x="5637"/>
        <item x="2126"/>
        <item x="8128"/>
        <item x="4877"/>
        <item x="5638"/>
        <item x="5921"/>
        <item x="1297"/>
        <item x="4878"/>
        <item x="8892"/>
        <item x="1298"/>
        <item x="8129"/>
        <item x="8130"/>
        <item x="8131"/>
        <item x="8132"/>
        <item x="8133"/>
        <item x="1387"/>
        <item x="324"/>
        <item x="325"/>
        <item x="326"/>
        <item x="327"/>
        <item x="328"/>
        <item x="8134"/>
        <item x="4262"/>
        <item x="5376"/>
        <item x="3722"/>
        <item x="3723"/>
        <item x="639"/>
        <item x="5922"/>
        <item x="5923"/>
        <item x="4879"/>
        <item x="1626"/>
        <item x="1704"/>
        <item x="2389"/>
        <item x="3543"/>
        <item x="4263"/>
        <item x="5639"/>
        <item x="4880"/>
        <item x="2390"/>
        <item x="5640"/>
        <item x="6295"/>
        <item x="2611"/>
        <item x="3724"/>
        <item x="5924"/>
        <item x="2391"/>
        <item x="2127"/>
        <item x="329"/>
        <item x="5641"/>
        <item x="4881"/>
        <item x="4882"/>
        <item x="1964"/>
        <item x="330"/>
        <item x="1627"/>
        <item x="5925"/>
        <item x="5129"/>
        <item x="6537"/>
        <item x="2708"/>
        <item x="543"/>
        <item x="6296"/>
        <item x="2709"/>
        <item x="2710"/>
        <item x="2392"/>
        <item x="3096"/>
        <item x="5926"/>
        <item x="4607"/>
        <item x="8135"/>
        <item x="8136"/>
        <item x="8137"/>
        <item x="8138"/>
        <item x="5927"/>
        <item x="2612"/>
        <item x="7578"/>
        <item x="8139"/>
        <item x="1183"/>
        <item x="8140"/>
        <item x="2393"/>
        <item x="1965"/>
        <item x="4013"/>
        <item x="7579"/>
        <item x="8141"/>
        <item x="7580"/>
        <item x="8142"/>
        <item x="5928"/>
        <item x="8143"/>
        <item x="8144"/>
        <item x="1966"/>
        <item x="1967"/>
        <item x="1705"/>
        <item x="1483"/>
        <item x="2394"/>
        <item x="1299"/>
        <item x="544"/>
        <item x="5377"/>
        <item x="8893"/>
        <item x="5378"/>
        <item x="5130"/>
        <item x="4014"/>
        <item x="921"/>
        <item x="5929"/>
        <item x="5930"/>
        <item x="151"/>
        <item x="331"/>
        <item x="4015"/>
        <item x="8145"/>
        <item x="5642"/>
        <item x="5931"/>
        <item x="4883"/>
        <item x="8146"/>
        <item x="332"/>
        <item x="3544"/>
        <item x="4264"/>
        <item x="5643"/>
        <item x="2711"/>
        <item x="3830"/>
        <item x="1968"/>
        <item x="8894"/>
        <item x="333"/>
        <item x="2271"/>
        <item x="2128"/>
        <item x="7581"/>
        <item x="7582"/>
        <item x="8147"/>
        <item x="4016"/>
        <item x="8895"/>
        <item x="8896"/>
        <item x="7583"/>
        <item x="1110"/>
        <item x="3831"/>
        <item x="4884"/>
        <item x="2272"/>
        <item x="2273"/>
        <item x="1969"/>
        <item x="4608"/>
        <item x="1026"/>
        <item x="2395"/>
        <item x="1388"/>
        <item x="2396"/>
        <item x="8148"/>
        <item x="7584"/>
        <item x="2274"/>
        <item x="3725"/>
        <item x="1851"/>
        <item x="4401"/>
        <item x="8897"/>
        <item x="6832"/>
        <item x="7739"/>
        <item x="7740"/>
        <item x="3545"/>
        <item x="1628"/>
        <item x="2397"/>
        <item x="1300"/>
        <item x="3546"/>
        <item x="2712"/>
        <item x="2713"/>
        <item x="1484"/>
        <item x="5644"/>
        <item x="2275"/>
        <item x="4402"/>
        <item x="3547"/>
        <item x="7585"/>
        <item x="6297"/>
        <item x="7586"/>
        <item x="4609"/>
        <item x="8149"/>
        <item x="4017"/>
        <item x="6298"/>
        <item x="5932"/>
        <item x="1970"/>
        <item x="1301"/>
        <item x="6670"/>
        <item x="6671"/>
        <item x="5933"/>
        <item x="6672"/>
        <item x="7587"/>
        <item x="3726"/>
        <item x="5934"/>
        <item x="3727"/>
        <item x="5935"/>
        <item x="1971"/>
        <item x="5645"/>
        <item x="1852"/>
        <item x="1853"/>
        <item x="1854"/>
        <item x="1855"/>
        <item x="1856"/>
        <item x="545"/>
        <item x="5646"/>
        <item x="5647"/>
        <item x="2398"/>
        <item x="2399"/>
        <item x="3346"/>
        <item x="1389"/>
        <item x="334"/>
        <item x="1857"/>
        <item x="1390"/>
        <item x="8150"/>
        <item x="1391"/>
        <item x="3548"/>
        <item x="2400"/>
        <item x="4885"/>
        <item x="335"/>
        <item x="7741"/>
        <item x="6121"/>
        <item x="1629"/>
        <item x="1630"/>
        <item x="2401"/>
        <item x="7588"/>
        <item x="2276"/>
        <item x="1111"/>
        <item x="8151"/>
        <item x="6673"/>
        <item x="4610"/>
        <item x="6674"/>
        <item x="6299"/>
        <item x="6122"/>
        <item x="336"/>
        <item x="3097"/>
        <item x="2714"/>
        <item x="5379"/>
        <item x="4265"/>
        <item x="6123"/>
        <item x="5936"/>
        <item x="8152"/>
        <item x="5648"/>
        <item x="5380"/>
        <item x="4611"/>
        <item x="7589"/>
        <item x="2402"/>
        <item x="1972"/>
        <item x="3832"/>
        <item x="8153"/>
        <item x="3098"/>
        <item x="1112"/>
        <item x="5649"/>
        <item x="8154"/>
        <item x="4018"/>
        <item x="4886"/>
        <item x="6424"/>
        <item x="6425"/>
        <item x="3099"/>
        <item x="2403"/>
        <item x="1184"/>
        <item x="1858"/>
        <item x="2613"/>
        <item x="5937"/>
        <item x="5650"/>
        <item x="8155"/>
        <item x="2880"/>
        <item x="2404"/>
        <item x="3347"/>
        <item x="2881"/>
        <item x="4019"/>
        <item x="3348"/>
        <item x="1973"/>
        <item x="6675"/>
        <item x="5381"/>
        <item x="2129"/>
        <item x="2715"/>
        <item x="8898"/>
        <item x="2277"/>
        <item x="2278"/>
        <item x="337"/>
        <item x="3349"/>
        <item x="2279"/>
        <item x="2405"/>
        <item x="4020"/>
        <item x="546"/>
        <item x="8156"/>
        <item x="8157"/>
        <item x="547"/>
        <item x="4403"/>
        <item x="7590"/>
        <item x="8158"/>
        <item x="713"/>
        <item x="714"/>
        <item x="715"/>
        <item x="2716"/>
        <item x="4887"/>
        <item x="2406"/>
        <item x="2280"/>
        <item x="7591"/>
        <item x="8899"/>
        <item x="7592"/>
        <item x="5382"/>
        <item x="8900"/>
        <item x="8901"/>
        <item x="8159"/>
        <item x="7593"/>
        <item x="6538"/>
        <item x="8160"/>
        <item x="4404"/>
        <item x="7594"/>
        <item x="1392"/>
        <item x="3833"/>
        <item x="8161"/>
        <item x="3350"/>
        <item x="8162"/>
        <item x="8163"/>
        <item x="1185"/>
        <item x="2130"/>
        <item x="2131"/>
        <item x="8164"/>
        <item x="7595"/>
        <item x="3100"/>
        <item x="1302"/>
        <item x="1393"/>
        <item x="6300"/>
        <item x="1186"/>
        <item x="2281"/>
        <item x="5938"/>
        <item x="2717"/>
        <item x="2882"/>
        <item x="152"/>
        <item x="6124"/>
        <item x="6125"/>
        <item x="548"/>
        <item x="3351"/>
        <item x="2718"/>
        <item x="6676"/>
        <item x="7596"/>
        <item x="8165"/>
        <item x="8166"/>
        <item x="4612"/>
        <item x="6677"/>
        <item x="8167"/>
        <item x="4021"/>
        <item x="2407"/>
        <item x="6426"/>
        <item x="4888"/>
        <item x="7597"/>
        <item x="7598"/>
        <item x="7599"/>
        <item x="8168"/>
        <item x="7600"/>
        <item x="4613"/>
        <item x="2282"/>
        <item x="4614"/>
        <item x="4405"/>
        <item x="7601"/>
        <item x="6301"/>
        <item x="4889"/>
        <item x="4890"/>
        <item x="3728"/>
        <item x="153"/>
        <item x="1113"/>
        <item x="338"/>
        <item x="8169"/>
        <item x="7602"/>
        <item x="640"/>
        <item x="641"/>
        <item x="6126"/>
        <item x="339"/>
        <item x="4615"/>
        <item x="8170"/>
        <item x="2132"/>
        <item x="1859"/>
        <item x="8171"/>
        <item x="8172"/>
        <item x="8173"/>
        <item x="8174"/>
        <item x="716"/>
        <item x="549"/>
        <item x="8175"/>
        <item x="8176"/>
        <item x="6750"/>
        <item x="6751"/>
        <item x="5651"/>
        <item x="1114"/>
        <item x="5652"/>
        <item x="4616"/>
        <item x="4891"/>
        <item x="1706"/>
        <item x="4617"/>
        <item x="6678"/>
        <item x="8177"/>
        <item x="5939"/>
        <item x="5940"/>
        <item x="7603"/>
        <item x="1974"/>
        <item x="1187"/>
        <item x="6679"/>
        <item x="550"/>
        <item x="6127"/>
        <item x="2133"/>
        <item x="1860"/>
        <item x="1394"/>
        <item x="8178"/>
        <item x="8179"/>
        <item x="8180"/>
        <item x="1485"/>
        <item x="2283"/>
        <item x="2284"/>
        <item x="2285"/>
        <item x="1188"/>
        <item x="2408"/>
        <item x="4618"/>
        <item x="2286"/>
        <item x="2287"/>
        <item x="1631"/>
        <item x="1632"/>
        <item x="1633"/>
        <item x="4619"/>
        <item x="8181"/>
        <item x="1707"/>
        <item x="4620"/>
        <item x="3549"/>
        <item x="3729"/>
        <item x="4621"/>
        <item x="3771"/>
        <item x="2288"/>
        <item x="1634"/>
        <item x="4892"/>
        <item x="5941"/>
        <item x="1635"/>
        <item x="8182"/>
        <item x="5942"/>
        <item x="5943"/>
        <item x="1395"/>
        <item x="5383"/>
        <item x="8183"/>
        <item x="3101"/>
        <item x="4406"/>
        <item x="340"/>
        <item x="5384"/>
        <item x="7051"/>
        <item x="4022"/>
        <item x="4407"/>
        <item x="2614"/>
        <item x="8184"/>
        <item x="4622"/>
        <item x="4408"/>
        <item x="1189"/>
        <item x="4409"/>
        <item x="3352"/>
        <item x="8185"/>
        <item x="8186"/>
        <item x="8187"/>
        <item x="1027"/>
        <item x="551"/>
        <item x="8188"/>
        <item x="6302"/>
        <item x="2409"/>
        <item x="1396"/>
        <item x="1115"/>
        <item x="5385"/>
        <item x="5944"/>
        <item x="8189"/>
        <item x="8190"/>
        <item x="552"/>
        <item x="4023"/>
        <item x="5386"/>
        <item x="5387"/>
        <item x="1975"/>
        <item x="341"/>
        <item x="5945"/>
        <item x="8191"/>
        <item x="2134"/>
        <item x="2135"/>
        <item x="8192"/>
        <item x="8193"/>
        <item x="8194"/>
        <item x="4024"/>
        <item x="8195"/>
        <item x="1636"/>
        <item x="4893"/>
        <item x="2410"/>
        <item x="8196"/>
        <item x="1397"/>
        <item x="6303"/>
        <item x="2411"/>
        <item x="8197"/>
        <item x="4894"/>
        <item x="4266"/>
        <item x="8198"/>
        <item x="8199"/>
        <item x="5653"/>
        <item x="3834"/>
        <item x="5388"/>
        <item x="1486"/>
        <item x="5389"/>
        <item x="1976"/>
        <item x="1977"/>
        <item x="6680"/>
        <item x="6963"/>
        <item x="8200"/>
        <item x="8201"/>
        <item x="8202"/>
        <item x="6681"/>
        <item x="4623"/>
        <item x="4624"/>
        <item x="1861"/>
        <item x="2136"/>
        <item x="1398"/>
        <item x="342"/>
        <item x="5654"/>
        <item x="5390"/>
        <item x="4410"/>
        <item x="2412"/>
        <item x="1978"/>
        <item x="1979"/>
        <item x="5391"/>
        <item x="5946"/>
        <item x="2137"/>
        <item x="5392"/>
        <item x="5655"/>
        <item x="5393"/>
        <item x="3550"/>
        <item x="3730"/>
        <item x="8203"/>
        <item x="7604"/>
        <item x="8204"/>
        <item x="2413"/>
        <item x="8205"/>
        <item x="2719"/>
        <item x="1637"/>
        <item x="4895"/>
        <item x="4025"/>
        <item x="5656"/>
        <item x="5394"/>
        <item x="2615"/>
        <item x="2289"/>
        <item x="2290"/>
        <item x="2291"/>
        <item x="4026"/>
        <item x="1980"/>
        <item x="1981"/>
        <item x="5395"/>
        <item x="7605"/>
        <item x="8206"/>
        <item x="5657"/>
        <item x="4896"/>
        <item x="4267"/>
        <item x="4268"/>
        <item x="5658"/>
        <item x="343"/>
        <item x="1116"/>
        <item x="717"/>
        <item x="8207"/>
        <item x="8208"/>
        <item x="8209"/>
        <item x="642"/>
        <item x="1638"/>
        <item x="643"/>
        <item x="644"/>
        <item x="645"/>
        <item x="646"/>
        <item x="7052"/>
        <item x="8210"/>
        <item x="8211"/>
        <item x="647"/>
        <item x="648"/>
        <item x="553"/>
        <item x="5947"/>
        <item x="8212"/>
        <item x="8213"/>
        <item x="3353"/>
        <item x="6752"/>
        <item x="5396"/>
        <item x="6539"/>
        <item x="8902"/>
        <item x="1982"/>
        <item x="8214"/>
        <item x="7606"/>
        <item x="4269"/>
        <item x="1487"/>
        <item x="4270"/>
        <item x="8215"/>
        <item x="4271"/>
        <item x="2414"/>
        <item x="4411"/>
        <item x="344"/>
        <item x="8216"/>
        <item x="8217"/>
        <item x="8218"/>
        <item x="1399"/>
        <item x="1488"/>
        <item x="8219"/>
        <item x="718"/>
        <item x="2720"/>
        <item x="4412"/>
        <item x="4625"/>
        <item x="7607"/>
        <item x="8220"/>
        <item x="4027"/>
        <item x="4028"/>
        <item x="1862"/>
        <item x="1303"/>
        <item x="2138"/>
        <item x="7608"/>
        <item x="1983"/>
        <item x="5659"/>
        <item x="5948"/>
        <item x="6540"/>
        <item x="7053"/>
        <item x="3102"/>
        <item x="8221"/>
        <item x="8222"/>
        <item x="8223"/>
        <item x="6128"/>
        <item x="1984"/>
        <item x="1489"/>
        <item x="7609"/>
        <item x="8224"/>
        <item x="1490"/>
        <item x="345"/>
        <item x="1639"/>
        <item x="4626"/>
        <item x="346"/>
        <item x="2292"/>
        <item x="2293"/>
        <item x="1491"/>
        <item x="6682"/>
        <item x="4897"/>
        <item x="5660"/>
        <item x="8225"/>
        <item x="4029"/>
        <item x="2294"/>
        <item x="8226"/>
        <item x="8903"/>
        <item x="4030"/>
        <item x="4031"/>
        <item x="7610"/>
        <item x="8227"/>
        <item x="8228"/>
        <item x="8229"/>
        <item x="4627"/>
        <item x="6129"/>
        <item x="554"/>
        <item x="6130"/>
        <item x="5397"/>
        <item x="7054"/>
        <item x="8230"/>
        <item x="8231"/>
        <item x="5398"/>
        <item x="4628"/>
        <item x="2616"/>
        <item x="5131"/>
        <item x="8232"/>
        <item x="3354"/>
        <item x="5399"/>
        <item x="5400"/>
        <item x="2139"/>
        <item x="1190"/>
        <item x="8233"/>
        <item x="4898"/>
        <item x="1191"/>
        <item x="5401"/>
        <item x="5949"/>
        <item x="5950"/>
        <item x="4899"/>
        <item x="6541"/>
        <item x="7611"/>
        <item x="6131"/>
        <item x="2140"/>
        <item x="2883"/>
        <item x="6833"/>
        <item x="1985"/>
        <item x="4413"/>
        <item x="1708"/>
        <item x="1492"/>
        <item x="2617"/>
        <item x="5661"/>
        <item x="8234"/>
        <item x="1493"/>
        <item x="1494"/>
        <item x="5132"/>
        <item x="8235"/>
        <item x="5133"/>
        <item x="1400"/>
        <item x="8236"/>
        <item x="6132"/>
        <item x="8237"/>
        <item x="6304"/>
        <item x="1495"/>
        <item x="8238"/>
        <item x="6542"/>
        <item x="1192"/>
        <item x="1193"/>
        <item x="1194"/>
        <item x="6305"/>
        <item x="6306"/>
        <item x="8904"/>
        <item x="4414"/>
        <item x="4415"/>
        <item x="6307"/>
        <item x="1401"/>
        <item x="7612"/>
        <item x="8239"/>
        <item x="1709"/>
        <item x="4900"/>
        <item x="3355"/>
        <item x="5402"/>
        <item x="5662"/>
        <item x="1496"/>
        <item x="1497"/>
        <item x="1498"/>
        <item x="6683"/>
        <item x="347"/>
        <item x="1640"/>
        <item x="8240"/>
        <item x="2721"/>
        <item x="8241"/>
        <item x="6753"/>
        <item x="4901"/>
        <item x="4032"/>
        <item x="1402"/>
        <item x="8242"/>
        <item x="8243"/>
        <item x="3103"/>
        <item x="1641"/>
        <item x="8244"/>
        <item x="8245"/>
        <item x="719"/>
        <item x="4033"/>
        <item x="8246"/>
        <item x="8905"/>
        <item x="8247"/>
        <item x="8248"/>
        <item x="2618"/>
        <item x="5951"/>
        <item x="8249"/>
        <item x="7210"/>
        <item x="4034"/>
        <item x="8250"/>
        <item x="8251"/>
        <item x="8252"/>
        <item x="8253"/>
        <item x="3551"/>
        <item x="1642"/>
        <item x="1710"/>
        <item x="1711"/>
        <item x="1863"/>
        <item x="7613"/>
        <item x="2295"/>
        <item x="555"/>
        <item x="5403"/>
        <item x="2296"/>
        <item x="2619"/>
        <item x="5663"/>
        <item x="8254"/>
        <item x="5404"/>
        <item x="1712"/>
        <item x="1713"/>
        <item x="5664"/>
        <item x="1864"/>
        <item x="8255"/>
        <item x="8256"/>
        <item x="4629"/>
        <item x="348"/>
        <item x="8257"/>
        <item x="8906"/>
        <item x="922"/>
        <item x="4416"/>
        <item x="4272"/>
        <item x="4273"/>
        <item x="2297"/>
        <item x="8258"/>
        <item x="4902"/>
        <item x="8259"/>
        <item x="1499"/>
        <item x="1500"/>
        <item x="5665"/>
        <item x="6684"/>
        <item x="2722"/>
        <item x="6543"/>
        <item x="3356"/>
        <item x="2141"/>
        <item x="3552"/>
        <item x="4035"/>
        <item x="4903"/>
        <item x="2723"/>
        <item x="8260"/>
        <item x="3357"/>
        <item x="4036"/>
        <item x="4630"/>
        <item x="2298"/>
        <item x="4417"/>
        <item x="2415"/>
        <item x="8261"/>
        <item x="6427"/>
        <item x="4904"/>
        <item x="1714"/>
        <item x="1986"/>
        <item x="5952"/>
        <item x="2724"/>
        <item x="4037"/>
        <item x="4038"/>
        <item x="2620"/>
        <item x="1117"/>
        <item x="1118"/>
        <item x="556"/>
        <item x="1028"/>
        <item x="1643"/>
        <item x="4418"/>
        <item x="4905"/>
        <item x="1865"/>
        <item x="5666"/>
        <item x="1987"/>
        <item x="1403"/>
        <item x="1119"/>
        <item x="1120"/>
        <item x="1121"/>
        <item x="1122"/>
        <item x="1501"/>
        <item x="1123"/>
        <item x="8262"/>
        <item x="5667"/>
        <item x="8263"/>
        <item x="4039"/>
        <item x="3553"/>
        <item x="6133"/>
        <item x="2299"/>
        <item x="5953"/>
        <item x="5954"/>
        <item x="1502"/>
        <item x="1404"/>
        <item x="2416"/>
        <item x="2417"/>
        <item x="6308"/>
        <item x="557"/>
        <item x="8264"/>
        <item x="2884"/>
        <item x="5955"/>
        <item x="8265"/>
        <item x="8266"/>
        <item x="5134"/>
        <item x="1503"/>
        <item x="1504"/>
        <item x="8267"/>
        <item x="1195"/>
        <item x="1988"/>
        <item x="1029"/>
        <item x="1030"/>
        <item x="5668"/>
        <item x="1505"/>
        <item x="1506"/>
        <item x="1507"/>
        <item x="1304"/>
        <item x="558"/>
        <item x="720"/>
        <item x="5405"/>
        <item x="8907"/>
        <item x="1508"/>
        <item x="7742"/>
        <item x="8268"/>
        <item x="8269"/>
        <item x="2300"/>
        <item x="1509"/>
        <item x="4906"/>
        <item x="1644"/>
        <item x="1510"/>
        <item x="1196"/>
        <item x="8270"/>
        <item x="8908"/>
        <item x="3358"/>
        <item x="559"/>
        <item x="2142"/>
        <item x="7743"/>
        <item x="349"/>
        <item x="8271"/>
        <item x="6964"/>
        <item x="350"/>
        <item x="2301"/>
        <item x="4631"/>
        <item x="1197"/>
        <item x="5956"/>
        <item x="8272"/>
        <item x="2418"/>
        <item x="351"/>
        <item x="2302"/>
        <item x="8273"/>
        <item x="8274"/>
        <item x="352"/>
        <item x="1198"/>
        <item x="2419"/>
        <item x="1511"/>
        <item x="560"/>
        <item x="4907"/>
        <item x="8275"/>
        <item x="5135"/>
        <item x="3359"/>
        <item x="7744"/>
        <item x="1405"/>
        <item x="6134"/>
        <item x="5669"/>
        <item x="7745"/>
        <item x="2303"/>
        <item x="8276"/>
        <item x="8277"/>
        <item x="8278"/>
        <item x="8279"/>
        <item x="2621"/>
        <item x="2304"/>
        <item x="2420"/>
        <item x="4908"/>
        <item x="2885"/>
        <item x="923"/>
        <item x="8280"/>
        <item x="8281"/>
        <item x="8282"/>
        <item x="2305"/>
        <item x="8283"/>
        <item x="8284"/>
        <item x="8285"/>
        <item x="7746"/>
        <item x="5406"/>
        <item x="8286"/>
        <item x="7614"/>
        <item x="1406"/>
        <item x="8287"/>
        <item x="8288"/>
        <item x="8289"/>
        <item x="8290"/>
        <item x="3554"/>
        <item x="1407"/>
        <item x="1408"/>
        <item x="353"/>
        <item x="1989"/>
        <item x="1409"/>
        <item x="1410"/>
        <item x="2306"/>
        <item x="1645"/>
        <item x="6544"/>
        <item x="2421"/>
        <item x="2422"/>
        <item x="8291"/>
        <item x="6965"/>
        <item x="6966"/>
        <item x="6967"/>
        <item x="6968"/>
        <item x="6969"/>
        <item x="6970"/>
        <item x="6971"/>
        <item x="2886"/>
        <item x="5957"/>
        <item x="4419"/>
        <item x="8292"/>
        <item x="8293"/>
        <item x="1646"/>
        <item x="5958"/>
        <item x="154"/>
        <item x="6428"/>
        <item x="6685"/>
        <item x="8909"/>
        <item x="8910"/>
        <item x="8294"/>
        <item x="5959"/>
        <item x="354"/>
        <item x="4909"/>
        <item x="5960"/>
        <item x="5961"/>
        <item x="2423"/>
        <item x="1411"/>
        <item x="1412"/>
        <item x="4910"/>
        <item x="1990"/>
        <item x="2143"/>
        <item x="2307"/>
        <item x="1413"/>
        <item x="2424"/>
        <item x="6972"/>
        <item x="7211"/>
        <item x="8295"/>
        <item x="8296"/>
        <item x="6973"/>
        <item x="6686"/>
        <item x="8297"/>
        <item x="8298"/>
        <item x="8299"/>
        <item x="8911"/>
        <item x="2887"/>
        <item x="1866"/>
        <item x="1512"/>
        <item x="4274"/>
        <item x="8300"/>
        <item x="7212"/>
        <item x="2425"/>
        <item x="2725"/>
        <item x="2726"/>
        <item x="561"/>
        <item x="1513"/>
        <item x="3104"/>
        <item x="1514"/>
        <item x="1124"/>
        <item x="1414"/>
        <item x="8912"/>
        <item x="7055"/>
        <item x="8301"/>
        <item x="8302"/>
        <item x="4420"/>
        <item x="649"/>
        <item x="1305"/>
        <item x="2144"/>
        <item x="2145"/>
        <item x="6309"/>
        <item x="6687"/>
        <item x="6310"/>
        <item x="1515"/>
        <item x="2308"/>
        <item x="5407"/>
        <item x="8303"/>
        <item x="721"/>
        <item x="8304"/>
        <item x="3555"/>
        <item x="5670"/>
        <item x="4632"/>
        <item x="4911"/>
        <item x="3105"/>
        <item x="7615"/>
        <item x="4912"/>
        <item x="4913"/>
        <item x="722"/>
        <item x="1647"/>
        <item x="1648"/>
        <item x="1415"/>
        <item x="2727"/>
        <item x="1306"/>
        <item x="2309"/>
        <item x="1416"/>
        <item x="1991"/>
        <item x="8305"/>
        <item x="1867"/>
        <item x="8913"/>
        <item x="8306"/>
        <item x="4421"/>
        <item x="2310"/>
        <item x="1417"/>
        <item x="4422"/>
        <item x="8307"/>
        <item x="8308"/>
        <item x="3106"/>
        <item x="4633"/>
        <item x="4914"/>
        <item x="8914"/>
        <item x="5136"/>
        <item x="1715"/>
        <item x="8309"/>
        <item x="723"/>
        <item x="8310"/>
        <item x="8311"/>
        <item x="8312"/>
        <item x="5671"/>
        <item x="562"/>
        <item x="8313"/>
        <item x="4915"/>
        <item x="6974"/>
        <item x="1992"/>
        <item x="1993"/>
        <item x="1994"/>
        <item x="1995"/>
        <item x="8915"/>
        <item x="1418"/>
        <item x="6429"/>
        <item x="8314"/>
        <item x="7747"/>
        <item x="7213"/>
        <item x="8315"/>
        <item x="2311"/>
        <item x="7748"/>
        <item x="4634"/>
        <item x="4635"/>
        <item x="1031"/>
        <item x="2888"/>
        <item x="3835"/>
        <item x="8316"/>
        <item x="8317"/>
        <item x="155"/>
        <item x="563"/>
        <item x="564"/>
        <item x="4423"/>
        <item x="1649"/>
        <item x="1650"/>
        <item x="4636"/>
        <item x="5672"/>
        <item x="8318"/>
        <item x="1651"/>
        <item x="565"/>
        <item x="1996"/>
        <item x="7749"/>
        <item x="2728"/>
        <item x="4424"/>
        <item x="2889"/>
        <item x="8916"/>
        <item x="8319"/>
        <item x="8320"/>
        <item x="8321"/>
        <item x="3107"/>
        <item x="3108"/>
        <item x="5137"/>
        <item x="5138"/>
        <item x="4275"/>
        <item x="7616"/>
        <item x="4425"/>
        <item x="1125"/>
        <item x="1419"/>
        <item x="724"/>
        <item x="8917"/>
        <item x="4916"/>
        <item x="156"/>
        <item x="5139"/>
        <item x="8322"/>
        <item x="7617"/>
        <item x="8323"/>
        <item x="2622"/>
        <item x="6975"/>
        <item x="1997"/>
        <item x="3360"/>
        <item x="8324"/>
        <item x="8325"/>
        <item x="8326"/>
        <item x="8327"/>
        <item x="8328"/>
        <item x="2426"/>
        <item x="4917"/>
        <item x="566"/>
        <item x="8329"/>
        <item x="8330"/>
        <item x="4637"/>
        <item x="567"/>
        <item x="1032"/>
        <item x="7618"/>
        <item x="8331"/>
        <item x="2729"/>
        <item x="8332"/>
        <item x="6311"/>
        <item x="6976"/>
        <item x="8918"/>
        <item x="568"/>
        <item x="569"/>
        <item x="3556"/>
        <item x="4276"/>
        <item x="8919"/>
        <item x="7619"/>
        <item x="7750"/>
        <item x="8920"/>
        <item x="4277"/>
        <item x="7751"/>
        <item x="6977"/>
        <item x="6978"/>
        <item x="6979"/>
        <item x="6980"/>
        <item x="4278"/>
        <item x="1716"/>
        <item x="1516"/>
        <item x="157"/>
        <item x="158"/>
        <item x="7752"/>
        <item x="5962"/>
        <item x="4279"/>
        <item x="8333"/>
        <item x="6688"/>
        <item x="1998"/>
        <item x="1717"/>
        <item x="7620"/>
        <item x="7753"/>
        <item x="7754"/>
        <item x="8334"/>
        <item x="8335"/>
        <item x="5963"/>
        <item x="1718"/>
        <item x="1517"/>
        <item x="1719"/>
        <item x="5408"/>
        <item x="1518"/>
        <item x="6135"/>
        <item x="2890"/>
        <item x="7621"/>
        <item x="3557"/>
        <item x="1999"/>
        <item x="1420"/>
        <item x="1421"/>
        <item x="4426"/>
        <item x="3558"/>
        <item x="4427"/>
        <item x="2000"/>
        <item x="2001"/>
        <item x="2002"/>
        <item x="2003"/>
        <item x="2004"/>
        <item x="7622"/>
        <item x="7623"/>
        <item x="7755"/>
        <item x="5140"/>
        <item x="2005"/>
        <item x="1720"/>
        <item x="5141"/>
        <item x="8336"/>
        <item x="2006"/>
        <item x="5673"/>
        <item x="4428"/>
        <item x="7624"/>
        <item x="7625"/>
        <item x="570"/>
        <item x="2730"/>
        <item x="4040"/>
        <item x="1519"/>
        <item x="1520"/>
        <item x="355"/>
        <item x="4280"/>
        <item x="4281"/>
        <item x="1721"/>
        <item x="2007"/>
        <item x="3109"/>
        <item x="7756"/>
        <item x="2008"/>
        <item x="571"/>
        <item x="2009"/>
        <item x="4918"/>
        <item x="2010"/>
        <item x="8337"/>
        <item x="7757"/>
        <item x="2011"/>
        <item x="2012"/>
        <item x="1199"/>
        <item x="3110"/>
        <item x="4638"/>
        <item x="2146"/>
        <item x="3111"/>
        <item x="7626"/>
        <item x="7627"/>
        <item x="1652"/>
        <item x="4639"/>
        <item x="1722"/>
        <item x="1723"/>
        <item x="4282"/>
        <item x="356"/>
        <item x="572"/>
        <item x="1653"/>
        <item x="1307"/>
        <item x="6981"/>
        <item x="6982"/>
        <item x="5142"/>
        <item x="5409"/>
        <item x="159"/>
        <item x="2147"/>
        <item x="4429"/>
        <item x="1521"/>
        <item x="8338"/>
        <item x="8339"/>
        <item x="8340"/>
        <item x="4640"/>
        <item x="1868"/>
        <item x="1724"/>
        <item x="4041"/>
        <item x="1126"/>
        <item x="4430"/>
        <item x="8341"/>
        <item x="8342"/>
        <item x="5964"/>
        <item x="2427"/>
        <item x="2428"/>
        <item x="6136"/>
        <item x="4641"/>
        <item x="2013"/>
        <item x="4642"/>
        <item x="3559"/>
        <item x="3731"/>
        <item x="5143"/>
        <item x="8921"/>
        <item x="8343"/>
        <item x="7628"/>
        <item x="8344"/>
        <item x="8345"/>
        <item x="1200"/>
        <item x="3836"/>
        <item x="1522"/>
        <item x="4643"/>
        <item x="4919"/>
        <item x="8922"/>
        <item x="8346"/>
        <item x="8347"/>
        <item x="8923"/>
        <item x="8924"/>
        <item x="3361"/>
        <item x="2623"/>
        <item x="1654"/>
        <item x="8348"/>
        <item x="4042"/>
        <item x="4431"/>
        <item x="8349"/>
        <item x="8350"/>
        <item x="6689"/>
        <item x="7056"/>
        <item x="4432"/>
        <item x="2624"/>
        <item x="8351"/>
        <item x="8925"/>
        <item x="5410"/>
        <item x="4043"/>
        <item x="3732"/>
        <item x="1201"/>
        <item x="8352"/>
        <item x="8353"/>
        <item x="3362"/>
        <item x="2429"/>
        <item x="2731"/>
        <item x="2014"/>
        <item x="8926"/>
        <item x="924"/>
        <item x="925"/>
        <item x="357"/>
        <item x="2891"/>
        <item x="2892"/>
        <item x="8354"/>
        <item x="2893"/>
        <item x="1523"/>
        <item x="573"/>
        <item x="5965"/>
        <item x="7629"/>
        <item x="2015"/>
        <item x="4644"/>
        <item x="8355"/>
        <item x="7630"/>
        <item x="8356"/>
        <item x="6834"/>
        <item x="160"/>
        <item x="5411"/>
        <item x="1655"/>
        <item x="1524"/>
        <item x="2732"/>
        <item x="358"/>
        <item x="8357"/>
        <item x="8358"/>
        <item x="8359"/>
        <item x="8360"/>
        <item x="7631"/>
        <item x="7632"/>
        <item x="1869"/>
        <item x="8361"/>
        <item x="8927"/>
        <item x="359"/>
        <item x="8362"/>
        <item x="8363"/>
        <item x="5674"/>
        <item x="8928"/>
        <item x="8364"/>
        <item x="8929"/>
        <item x="3112"/>
        <item x="7633"/>
        <item x="6545"/>
        <item x="3560"/>
        <item x="2430"/>
        <item x="3733"/>
        <item x="2016"/>
        <item x="5966"/>
        <item x="725"/>
        <item x="8365"/>
        <item x="8366"/>
        <item x="2431"/>
        <item x="4645"/>
        <item x="4283"/>
        <item x="4433"/>
        <item x="1725"/>
        <item x="4646"/>
        <item x="6690"/>
        <item x="5967"/>
        <item x="7634"/>
        <item x="8367"/>
        <item x="8368"/>
        <item x="2625"/>
        <item x="4434"/>
        <item x="574"/>
        <item x="5412"/>
        <item x="3363"/>
        <item x="2894"/>
        <item x="2733"/>
        <item x="8930"/>
        <item x="6691"/>
        <item x="5413"/>
        <item x="8931"/>
        <item x="5675"/>
        <item x="5676"/>
        <item x="8369"/>
        <item x="8932"/>
        <item x="3113"/>
        <item x="4435"/>
        <item x="1033"/>
        <item x="1034"/>
        <item x="8933"/>
        <item x="8934"/>
        <item x="8935"/>
        <item x="8370"/>
        <item x="7214"/>
        <item x="8936"/>
        <item x="1035"/>
        <item x="7758"/>
        <item x="2895"/>
        <item x="2896"/>
        <item x="4920"/>
        <item x="926"/>
        <item x="927"/>
        <item x="2897"/>
        <item x="928"/>
        <item x="1726"/>
        <item x="929"/>
        <item x="8371"/>
        <item x="8372"/>
        <item x="8373"/>
        <item x="8374"/>
        <item x="8375"/>
        <item x="8376"/>
        <item x="7635"/>
        <item x="4921"/>
        <item x="575"/>
        <item x="8377"/>
        <item x="6835"/>
        <item x="7759"/>
        <item x="1422"/>
        <item x="3364"/>
        <item x="8378"/>
        <item x="8379"/>
        <item x="2626"/>
        <item x="6836"/>
        <item x="4922"/>
        <item x="576"/>
        <item x="5677"/>
        <item x="3734"/>
        <item x="930"/>
        <item x="726"/>
        <item x="1727"/>
        <item x="2017"/>
        <item x="1728"/>
        <item x="2898"/>
        <item x="3561"/>
        <item x="1656"/>
        <item x="2432"/>
        <item x="3562"/>
        <item x="8380"/>
        <item x="7215"/>
        <item x="5968"/>
        <item x="2899"/>
        <item x="8381"/>
        <item x="6983"/>
        <item x="6430"/>
        <item x="8937"/>
        <item x="8382"/>
        <item x="7760"/>
        <item x="7216"/>
        <item x="8938"/>
        <item x="8383"/>
        <item x="8384"/>
        <item x="8385"/>
        <item x="8386"/>
        <item x="7057"/>
        <item x="1729"/>
        <item x="1525"/>
        <item x="1730"/>
        <item x="5414"/>
        <item x="2018"/>
        <item x="931"/>
        <item x="5144"/>
        <item x="1202"/>
        <item x="1203"/>
        <item x="4284"/>
        <item x="8387"/>
        <item x="8388"/>
        <item x="8389"/>
        <item x="161"/>
        <item x="4923"/>
        <item x="4924"/>
        <item x="1731"/>
        <item x="1732"/>
        <item x="2148"/>
        <item x="2900"/>
        <item x="1657"/>
        <item x="7761"/>
        <item x="1733"/>
        <item x="360"/>
        <item x="2901"/>
        <item x="3365"/>
        <item x="162"/>
        <item x="8390"/>
        <item x="8391"/>
        <item x="4436"/>
        <item x="7636"/>
        <item x="8939"/>
        <item x="8392"/>
        <item x="1036"/>
        <item x="8940"/>
        <item x="8393"/>
        <item x="7637"/>
        <item x="8394"/>
        <item x="8395"/>
        <item x="8941"/>
        <item x="8396"/>
        <item x="8397"/>
        <item x="8398"/>
        <item x="4647"/>
        <item x="1658"/>
        <item x="2149"/>
        <item x="5678"/>
        <item x="8399"/>
        <item x="8400"/>
        <item x="6137"/>
        <item x="4044"/>
        <item x="4045"/>
        <item x="2019"/>
        <item x="4046"/>
        <item x="8401"/>
        <item x="8402"/>
        <item x="3735"/>
        <item x="4437"/>
        <item x="1526"/>
        <item x="2150"/>
        <item x="5415"/>
        <item x="8403"/>
        <item x="8404"/>
        <item x="8405"/>
        <item x="727"/>
        <item x="4047"/>
        <item x="4048"/>
        <item x="1734"/>
        <item x="2020"/>
        <item x="2021"/>
        <item x="2022"/>
        <item x="2023"/>
        <item x="2433"/>
        <item x="2902"/>
        <item x="6138"/>
        <item x="7762"/>
        <item x="8942"/>
        <item x="8406"/>
        <item x="8407"/>
        <item x="3736"/>
        <item x="8943"/>
        <item x="8408"/>
        <item x="163"/>
        <item x="1735"/>
        <item x="164"/>
        <item x="6431"/>
        <item x="577"/>
        <item x="7638"/>
        <item x="5969"/>
        <item x="8409"/>
        <item x="7217"/>
        <item x="7218"/>
        <item x="1736"/>
        <item x="7639"/>
        <item x="8410"/>
        <item x="8411"/>
        <item x="1870"/>
        <item x="1737"/>
        <item x="4049"/>
        <item x="3563"/>
        <item x="578"/>
        <item x="2024"/>
        <item x="165"/>
        <item x="4050"/>
        <item x="8412"/>
        <item x="166"/>
        <item x="1127"/>
        <item x="1308"/>
        <item x="2434"/>
        <item x="1738"/>
        <item x="1739"/>
        <item x="1740"/>
        <item x="2734"/>
        <item x="5416"/>
        <item x="4648"/>
        <item x="1659"/>
        <item x="1741"/>
        <item x="8944"/>
        <item x="8945"/>
        <item x="7640"/>
        <item x="6692"/>
        <item x="8946"/>
        <item x="8947"/>
        <item x="8948"/>
        <item x="8949"/>
        <item x="7641"/>
        <item x="3564"/>
        <item x="2435"/>
        <item x="2436"/>
        <item x="4051"/>
        <item x="2437"/>
        <item x="4438"/>
        <item x="1423"/>
        <item x="5679"/>
        <item x="6837"/>
        <item x="8413"/>
        <item x="7763"/>
        <item x="8414"/>
        <item x="7219"/>
        <item x="8950"/>
        <item x="8415"/>
        <item x="7642"/>
        <item x="8416"/>
        <item x="8951"/>
        <item x="8417"/>
        <item x="5970"/>
        <item x="5971"/>
        <item x="8418"/>
        <item x="8952"/>
        <item x="1527"/>
        <item x="5145"/>
        <item x="8419"/>
        <item x="8420"/>
        <item x="8421"/>
        <item x="4285"/>
        <item x="2903"/>
        <item x="1660"/>
        <item x="2025"/>
        <item x="2627"/>
        <item x="6312"/>
        <item x="5417"/>
        <item x="2151"/>
        <item x="3565"/>
        <item x="2438"/>
        <item x="8953"/>
        <item x="4052"/>
        <item x="3737"/>
        <item x="4439"/>
        <item x="8422"/>
        <item x="8954"/>
        <item x="8423"/>
        <item x="7643"/>
        <item x="8424"/>
        <item x="8425"/>
        <item x="1204"/>
        <item x="956"/>
        <item x="1205"/>
        <item x="1206"/>
        <item x="1207"/>
        <item x="1208"/>
        <item x="1209"/>
        <item x="1210"/>
        <item x="1211"/>
        <item x="1128"/>
        <item x="1129"/>
        <item x="1212"/>
        <item x="1130"/>
        <item x="1037"/>
        <item x="1131"/>
        <item x="1038"/>
        <item x="1132"/>
        <item x="1039"/>
        <item x="2152"/>
        <item x="1040"/>
        <item x="1041"/>
        <item x="1042"/>
        <item x="8426"/>
        <item x="8955"/>
        <item x="7644"/>
        <item x="7645"/>
        <item x="8956"/>
        <item x="8957"/>
        <item x="8427"/>
        <item x="7646"/>
        <item x="2153"/>
        <item x="2439"/>
        <item x="4925"/>
        <item x="8428"/>
        <item x="8429"/>
        <item x="7220"/>
        <item x="932"/>
        <item x="5680"/>
        <item x="5146"/>
        <item x="5681"/>
        <item x="1528"/>
        <item x="1529"/>
        <item x="1530"/>
        <item x="2026"/>
        <item x="8430"/>
        <item x="8431"/>
        <item x="4926"/>
        <item x="4927"/>
        <item x="1742"/>
        <item x="5418"/>
        <item x="3114"/>
        <item x="2904"/>
        <item x="5419"/>
        <item x="8432"/>
        <item x="3738"/>
        <item x="2312"/>
        <item x="3366"/>
        <item x="1743"/>
        <item x="2905"/>
        <item x="2313"/>
        <item x="5972"/>
        <item x="4649"/>
        <item x="5973"/>
        <item x="5974"/>
        <item x="2314"/>
        <item x="5420"/>
        <item x="1744"/>
        <item x="7221"/>
        <item x="8433"/>
        <item x="1043"/>
        <item x="1531"/>
        <item x="1044"/>
        <item x="4928"/>
        <item x="5682"/>
        <item x="1532"/>
        <item x="1213"/>
        <item x="8434"/>
        <item x="7647"/>
        <item x="4929"/>
        <item x="8958"/>
        <item x="2027"/>
        <item x="3739"/>
        <item x="2906"/>
        <item x="2440"/>
        <item x="5147"/>
        <item x="5148"/>
        <item x="2315"/>
        <item x="167"/>
        <item x="1745"/>
        <item x="3367"/>
        <item x="3115"/>
        <item x="2907"/>
        <item x="2441"/>
        <item x="8435"/>
        <item x="8436"/>
        <item x="8959"/>
        <item x="6838"/>
        <item x="8437"/>
        <item x="8438"/>
        <item x="8439"/>
        <item x="1661"/>
        <item x="2908"/>
        <item x="8440"/>
        <item x="3368"/>
        <item x="4440"/>
        <item x="2028"/>
        <item x="2316"/>
        <item x="2317"/>
        <item x="5149"/>
        <item x="8960"/>
        <item x="4930"/>
        <item x="4053"/>
        <item x="2154"/>
        <item x="1214"/>
        <item x="5975"/>
        <item x="1424"/>
        <item x="1533"/>
        <item x="8441"/>
        <item x="8442"/>
        <item x="5683"/>
        <item x="5421"/>
        <item x="4931"/>
        <item x="1534"/>
        <item x="8443"/>
        <item x="4650"/>
        <item x="8444"/>
        <item x="1133"/>
        <item x="8961"/>
        <item x="7222"/>
        <item x="8962"/>
        <item x="8445"/>
        <item x="8446"/>
        <item x="8447"/>
        <item x="7648"/>
        <item x="8448"/>
        <item x="8963"/>
        <item x="1309"/>
        <item x="1310"/>
        <item x="1311"/>
        <item x="3566"/>
        <item x="2909"/>
        <item x="7649"/>
        <item x="8449"/>
        <item x="8450"/>
        <item x="4932"/>
        <item x="1535"/>
        <item x="1536"/>
        <item x="4286"/>
        <item x="4933"/>
        <item x="3567"/>
        <item x="2318"/>
        <item x="3740"/>
        <item x="5684"/>
        <item x="3116"/>
        <item x="4651"/>
        <item x="4054"/>
        <item x="933"/>
        <item x="168"/>
        <item x="728"/>
        <item x="2735"/>
        <item x="4652"/>
        <item x="169"/>
        <item x="4441"/>
        <item x="361"/>
        <item x="8964"/>
        <item x="8451"/>
        <item x="1662"/>
        <item x="6313"/>
        <item x="4055"/>
        <item x="2319"/>
        <item x="2029"/>
        <item x="2910"/>
        <item x="8452"/>
        <item x="4056"/>
        <item x="3117"/>
        <item x="4057"/>
        <item x="6693"/>
        <item x="8965"/>
        <item x="2320"/>
        <item x="8966"/>
        <item x="1746"/>
        <item x="2628"/>
        <item x="3118"/>
        <item x="2736"/>
        <item x="5422"/>
        <item x="4287"/>
        <item x="6432"/>
        <item x="7764"/>
        <item x="170"/>
        <item x="8453"/>
        <item x="8454"/>
        <item x="6314"/>
        <item x="2030"/>
        <item x="3119"/>
        <item x="1425"/>
        <item x="2442"/>
        <item x="2443"/>
        <item x="2444"/>
        <item x="3741"/>
        <item x="3120"/>
        <item x="3742"/>
        <item x="1747"/>
        <item x="2031"/>
        <item x="8967"/>
        <item x="8968"/>
        <item x="8969"/>
        <item x="8970"/>
        <item x="8971"/>
        <item x="8455"/>
        <item x="8456"/>
        <item x="5976"/>
        <item x="5977"/>
        <item x="4442"/>
        <item x="8457"/>
        <item x="8458"/>
        <item x="2911"/>
        <item x="1537"/>
        <item x="5685"/>
        <item x="3121"/>
        <item x="4288"/>
        <item x="4058"/>
        <item x="4059"/>
        <item x="4443"/>
        <item x="4934"/>
        <item x="5150"/>
        <item x="4444"/>
        <item x="1426"/>
        <item x="5686"/>
        <item x="4935"/>
        <item x="8459"/>
        <item x="8460"/>
        <item x="8461"/>
        <item x="8972"/>
        <item x="8973"/>
        <item x="8974"/>
        <item x="2737"/>
        <item x="4445"/>
        <item x="2032"/>
        <item x="5423"/>
        <item x="1538"/>
        <item x="4060"/>
        <item x="579"/>
        <item x="2033"/>
        <item x="8975"/>
        <item x="6139"/>
        <item x="3743"/>
        <item x="7650"/>
        <item x="8462"/>
        <item x="8976"/>
        <item x="8977"/>
        <item x="2912"/>
        <item x="171"/>
        <item x="2445"/>
        <item x="172"/>
        <item x="173"/>
        <item x="4446"/>
        <item x="5687"/>
        <item x="1748"/>
        <item x="8463"/>
        <item x="8464"/>
        <item x="5688"/>
        <item x="5151"/>
        <item x="3744"/>
        <item x="5689"/>
        <item x="2629"/>
        <item x="4936"/>
        <item x="2630"/>
        <item x="8465"/>
        <item x="1749"/>
        <item x="2446"/>
        <item x="3745"/>
        <item x="580"/>
        <item x="8978"/>
        <item x="8979"/>
        <item x="5152"/>
        <item x="8466"/>
        <item x="8467"/>
        <item x="7651"/>
        <item x="7223"/>
        <item x="581"/>
        <item x="1539"/>
        <item x="8980"/>
        <item x="2034"/>
        <item x="2035"/>
        <item x="934"/>
        <item x="8981"/>
        <item x="1750"/>
        <item x="4937"/>
        <item x="7652"/>
        <item x="3568"/>
        <item x="4938"/>
        <item x="4939"/>
        <item x="4653"/>
        <item x="1540"/>
        <item x="3369"/>
        <item x="8468"/>
        <item x="8469"/>
        <item x="362"/>
        <item x="5978"/>
        <item x="3122"/>
        <item x="1663"/>
        <item x="3746"/>
        <item x="7653"/>
        <item x="3370"/>
        <item x="3371"/>
        <item x="3372"/>
        <item x="6315"/>
        <item x="2738"/>
        <item x="5424"/>
        <item x="5979"/>
        <item x="1664"/>
        <item x="8982"/>
        <item x="174"/>
        <item x="6140"/>
        <item x="582"/>
        <item x="2036"/>
        <item x="8983"/>
        <item x="7654"/>
        <item x="5425"/>
        <item x="7655"/>
        <item x="8984"/>
        <item x="729"/>
        <item x="6141"/>
        <item x="2037"/>
        <item x="730"/>
        <item x="2155"/>
        <item x="1541"/>
        <item x="8985"/>
        <item x="8470"/>
        <item x="7224"/>
        <item x="2631"/>
        <item x="175"/>
        <item x="731"/>
        <item x="6553"/>
        <item x="8986"/>
        <item x="8987"/>
        <item x="5153"/>
        <item x="363"/>
        <item x="8471"/>
        <item x="8472"/>
        <item x="5690"/>
        <item x="1751"/>
        <item x="1542"/>
        <item x="583"/>
        <item x="8988"/>
        <item x="8473"/>
        <item x="8474"/>
        <item x="3123"/>
        <item x="8475"/>
        <item x="8989"/>
        <item x="3569"/>
        <item x="1871"/>
        <item x="8990"/>
        <item x="732"/>
        <item x="8476"/>
        <item x="8477"/>
        <item x="1665"/>
        <item x="8991"/>
        <item x="5426"/>
        <item x="8478"/>
        <item x="2739"/>
        <item x="8479"/>
        <item x="8992"/>
        <item x="7225"/>
        <item x="8480"/>
        <item x="3570"/>
        <item x="2632"/>
        <item x="2913"/>
        <item x="1543"/>
        <item x="4940"/>
        <item x="8481"/>
        <item x="2156"/>
        <item x="1134"/>
        <item x="2157"/>
        <item x="1135"/>
        <item x="1045"/>
        <item x="1215"/>
        <item x="1216"/>
        <item x="1217"/>
        <item x="1218"/>
        <item x="1219"/>
        <item x="8482"/>
        <item x="733"/>
        <item x="8483"/>
        <item x="8484"/>
        <item x="7656"/>
        <item x="6142"/>
        <item x="2740"/>
        <item x="2633"/>
        <item x="7657"/>
        <item x="8485"/>
        <item x="7658"/>
        <item x="8993"/>
        <item x="2447"/>
        <item x="2448"/>
        <item x="935"/>
        <item x="957"/>
        <item x="8486"/>
        <item x="8487"/>
        <item x="2449"/>
        <item x="2038"/>
        <item x="5980"/>
        <item x="8994"/>
        <item x="8488"/>
        <item x="8489"/>
        <item x="8490"/>
        <item x="4061"/>
        <item x="4062"/>
        <item x="7226"/>
        <item x="8491"/>
        <item x="8492"/>
        <item x="8493"/>
        <item x="2914"/>
        <item x="2741"/>
        <item x="6143"/>
        <item x="5691"/>
        <item x="5154"/>
        <item x="1220"/>
        <item x="4063"/>
        <item x="1221"/>
        <item x="8494"/>
        <item x="176"/>
        <item x="1222"/>
        <item x="3571"/>
        <item x="1223"/>
        <item x="936"/>
        <item x="584"/>
        <item x="7659"/>
        <item x="4289"/>
        <item x="937"/>
        <item x="8995"/>
        <item x="8996"/>
        <item x="8495"/>
        <item x="8997"/>
        <item x="2450"/>
        <item x="5427"/>
        <item x="1752"/>
        <item x="5155"/>
        <item x="2039"/>
        <item x="4290"/>
        <item x="8496"/>
        <item x="8497"/>
        <item x="8498"/>
        <item x="8499"/>
        <item x="8500"/>
        <item x="8501"/>
        <item x="734"/>
        <item x="7660"/>
        <item x="7661"/>
        <item x="7227"/>
        <item x="8502"/>
        <item x="8503"/>
        <item x="8504"/>
        <item x="4064"/>
        <item x="2040"/>
        <item x="2451"/>
        <item x="2742"/>
        <item x="3572"/>
        <item x="8998"/>
        <item x="5692"/>
        <item x="2743"/>
        <item x="6546"/>
        <item x="3373"/>
        <item x="2744"/>
        <item x="958"/>
        <item x="959"/>
        <item x="6144"/>
        <item x="8999"/>
        <item x="6145"/>
        <item x="8505"/>
        <item x="8506"/>
        <item x="8507"/>
        <item x="8508"/>
        <item x="4941"/>
        <item x="5428"/>
        <item x="5693"/>
        <item x="2041"/>
        <item x="8509"/>
        <item x="7228"/>
        <item x="735"/>
        <item x="9000"/>
        <item x="8510"/>
        <item x="9001"/>
        <item x="8511"/>
        <item x="7662"/>
        <item x="8512"/>
        <item x="1872"/>
        <item x="8513"/>
        <item x="4065"/>
        <item x="3124"/>
        <item x="3125"/>
        <item x="4654"/>
        <item x="9002"/>
        <item x="8514"/>
        <item x="7663"/>
        <item x="7664"/>
        <item x="585"/>
        <item x="1666"/>
        <item x="7665"/>
        <item x="8515"/>
        <item x="9003"/>
        <item x="1544"/>
        <item x="6316"/>
        <item x="1545"/>
        <item x="5981"/>
        <item x="3573"/>
        <item x="938"/>
        <item x="5982"/>
        <item x="4942"/>
        <item x="1546"/>
        <item x="6317"/>
        <item x="8516"/>
        <item x="8517"/>
        <item x="4943"/>
        <item x="8518"/>
        <item x="8519"/>
        <item x="5983"/>
        <item x="364"/>
        <item x="2042"/>
        <item x="365"/>
        <item x="2915"/>
        <item x="2634"/>
        <item x="5984"/>
        <item x="8520"/>
        <item x="939"/>
        <item x="366"/>
        <item x="3837"/>
        <item x="7666"/>
        <item x="7667"/>
        <item x="6146"/>
        <item x="6318"/>
        <item x="2745"/>
        <item x="8521"/>
        <item x="8522"/>
        <item x="8523"/>
        <item x="5694"/>
        <item x="6319"/>
        <item x="9004"/>
        <item x="8524"/>
        <item x="8525"/>
        <item x="8526"/>
        <item x="8527"/>
        <item x="8528"/>
        <item x="8529"/>
        <item x="2635"/>
        <item x="8530"/>
        <item x="5985"/>
        <item x="9005"/>
        <item x="9006"/>
        <item x="7668"/>
        <item x="586"/>
        <item x="587"/>
        <item x="1547"/>
        <item x="5986"/>
        <item x="2916"/>
        <item x="588"/>
        <item x="1312"/>
        <item x="2043"/>
        <item x="1427"/>
        <item x="5695"/>
        <item x="9007"/>
        <item x="1548"/>
        <item x="6754"/>
        <item x="9008"/>
        <item x="177"/>
        <item x="1549"/>
        <item x="1550"/>
        <item x="4066"/>
        <item x="1551"/>
        <item x="1753"/>
        <item x="1552"/>
        <item x="1553"/>
        <item x="1554"/>
        <item x="1555"/>
        <item x="1556"/>
        <item x="5696"/>
        <item x="1557"/>
        <item x="9009"/>
        <item x="8531"/>
        <item x="8532"/>
        <item x="9010"/>
        <item x="9011"/>
        <item x="2452"/>
        <item x="8533"/>
        <item x="9012"/>
        <item x="8534"/>
        <item x="9013"/>
        <item x="7058"/>
        <item x="1558"/>
        <item x="1559"/>
        <item x="2453"/>
        <item x="7229"/>
        <item x="9014"/>
        <item x="8535"/>
        <item x="3126"/>
        <item x="367"/>
        <item x="1428"/>
        <item x="2454"/>
        <item x="2455"/>
        <item x="589"/>
        <item x="4067"/>
        <item x="4447"/>
        <item x="6547"/>
        <item x="1560"/>
        <item x="5987"/>
        <item x="3127"/>
        <item x="9015"/>
        <item x="9016"/>
        <item x="8536"/>
        <item x="7765"/>
        <item x="4068"/>
        <item x="590"/>
        <item x="5156"/>
        <item x="2044"/>
        <item x="591"/>
        <item x="9017"/>
        <item x="7669"/>
        <item x="7766"/>
        <item x="650"/>
        <item x="9018"/>
        <item x="1046"/>
        <item x="9019"/>
        <item x="2917"/>
        <item x="8537"/>
        <item x="8538"/>
        <item x="592"/>
        <item x="2918"/>
        <item x="1561"/>
        <item x="2746"/>
        <item x="3747"/>
        <item x="1562"/>
        <item x="1667"/>
        <item x="1668"/>
        <item x="4944"/>
        <item x="4069"/>
        <item x="9020"/>
        <item x="9021"/>
        <item x="8539"/>
        <item x="2919"/>
        <item x="8540"/>
        <item x="5429"/>
        <item x="9022"/>
        <item x="1754"/>
        <item x="1755"/>
        <item x="8541"/>
        <item x="3748"/>
        <item x="3749"/>
        <item x="1563"/>
        <item x="3750"/>
        <item x="1756"/>
        <item x="4655"/>
        <item x="8542"/>
        <item x="5430"/>
        <item x="3574"/>
        <item x="3575"/>
        <item x="960"/>
        <item x="961"/>
        <item x="9023"/>
        <item x="8543"/>
        <item x="4070"/>
        <item x="1757"/>
        <item x="1564"/>
        <item x="4071"/>
        <item x="8544"/>
        <item x="2045"/>
        <item x="1565"/>
        <item x="736"/>
        <item x="2456"/>
        <item x="6147"/>
        <item x="1224"/>
        <item x="6548"/>
        <item x="9024"/>
        <item x="2046"/>
        <item x="2920"/>
        <item x="6694"/>
        <item x="8545"/>
        <item x="6839"/>
        <item x="9025"/>
        <item x="8546"/>
        <item x="5988"/>
        <item x="5697"/>
        <item x="6320"/>
        <item x="8547"/>
        <item x="9026"/>
        <item x="9027"/>
        <item x="4945"/>
        <item x="737"/>
        <item x="8548"/>
        <item x="9028"/>
        <item x="8549"/>
        <item x="8550"/>
        <item x="8551"/>
        <item x="8552"/>
        <item x="8553"/>
        <item x="5989"/>
        <item x="1566"/>
        <item x="1758"/>
        <item x="1567"/>
        <item x="5990"/>
        <item x="3576"/>
        <item x="3577"/>
        <item x="2921"/>
        <item x="2747"/>
        <item x="2636"/>
        <item x="2637"/>
        <item x="8554"/>
        <item x="7670"/>
        <item x="8555"/>
        <item x="8556"/>
        <item x="8557"/>
        <item x="1225"/>
        <item x="4291"/>
        <item x="6840"/>
        <item x="1568"/>
        <item x="1569"/>
        <item x="2457"/>
        <item x="2047"/>
        <item x="6321"/>
        <item x="2748"/>
        <item x="2749"/>
        <item x="2048"/>
        <item x="5698"/>
        <item x="3128"/>
        <item x="1226"/>
        <item x="940"/>
        <item x="593"/>
        <item x="4656"/>
        <item x="6148"/>
        <item x="2458"/>
        <item x="5157"/>
        <item x="8558"/>
        <item x="8559"/>
        <item x="8560"/>
        <item x="8561"/>
        <item x="7671"/>
        <item x="8562"/>
        <item x="368"/>
        <item x="3129"/>
        <item x="1669"/>
        <item x="2459"/>
        <item x="1313"/>
        <item x="1314"/>
        <item x="9029"/>
        <item x="2750"/>
        <item x="8563"/>
        <item x="7672"/>
        <item x="8564"/>
        <item x="8565"/>
        <item x="9030"/>
        <item x="5431"/>
        <item x="7230"/>
        <item x="7673"/>
        <item x="3838"/>
        <item x="8566"/>
        <item x="8567"/>
        <item x="8568"/>
        <item x="178"/>
        <item x="9031"/>
        <item x="9032"/>
        <item x="9033"/>
        <item x="9034"/>
        <item x="9035"/>
        <item x="8569"/>
        <item x="8570"/>
        <item x="8571"/>
        <item x="7767"/>
        <item x="7674"/>
        <item x="1759"/>
        <item x="2460"/>
        <item x="1315"/>
        <item x="2158"/>
        <item x="2922"/>
        <item x="2159"/>
        <item x="1316"/>
        <item x="3374"/>
        <item x="594"/>
        <item x="3751"/>
        <item x="738"/>
        <item x="7675"/>
        <item x="6433"/>
        <item x="962"/>
        <item x="7231"/>
        <item x="8572"/>
        <item x="8573"/>
        <item x="9036"/>
        <item x="8574"/>
        <item x="8575"/>
        <item x="8576"/>
        <item x="9037"/>
        <item x="739"/>
        <item x="9038"/>
        <item x="9039"/>
        <item x="9040"/>
        <item x="3839"/>
        <item x="595"/>
        <item x="9041"/>
        <item x="8577"/>
        <item x="1047"/>
        <item x="2160"/>
        <item x="2161"/>
        <item x="1136"/>
        <item x="1137"/>
        <item x="1048"/>
        <item x="1049"/>
        <item x="1050"/>
        <item x="1051"/>
        <item x="1138"/>
        <item x="1139"/>
        <item x="1140"/>
        <item x="963"/>
        <item x="1052"/>
        <item x="9042"/>
        <item x="1227"/>
        <item x="4657"/>
        <item x="8578"/>
        <item x="8579"/>
        <item x="8580"/>
        <item x="6549"/>
        <item x="8581"/>
        <item x="8582"/>
        <item x="6984"/>
        <item x="8583"/>
        <item x="6695"/>
        <item x="2751"/>
        <item x="7059"/>
        <item x="740"/>
        <item x="941"/>
        <item x="8584"/>
        <item x="2752"/>
        <item x="1570"/>
        <item x="4448"/>
        <item x="2923"/>
        <item x="2638"/>
        <item x="2321"/>
        <item x="1317"/>
        <item x="2049"/>
        <item x="1571"/>
        <item x="1572"/>
        <item x="9043"/>
        <item x="9044"/>
        <item x="2753"/>
        <item x="2050"/>
        <item x="9045"/>
        <item x="9046"/>
        <item x="9047"/>
        <item x="7676"/>
        <item x="8585"/>
        <item x="8586"/>
        <item x="9048"/>
        <item x="7768"/>
        <item x="2051"/>
        <item x="1228"/>
        <item x="1318"/>
        <item x="1319"/>
        <item x="3752"/>
        <item x="1760"/>
        <item x="5432"/>
        <item x="2052"/>
        <item x="4946"/>
        <item x="3375"/>
        <item x="8587"/>
        <item x="9049"/>
        <item x="8588"/>
        <item x="8589"/>
        <item x="8590"/>
        <item x="5699"/>
        <item x="5700"/>
        <item x="8591"/>
        <item x="8592"/>
        <item x="9050"/>
        <item x="3376"/>
        <item x="6434"/>
        <item x="8593"/>
        <item x="3753"/>
        <item x="8594"/>
        <item x="8595"/>
        <item x="2461"/>
        <item x="2053"/>
        <item x="2054"/>
        <item x="2322"/>
        <item x="8596"/>
        <item x="741"/>
        <item x="3754"/>
        <item x="6550"/>
        <item x="1141"/>
        <item x="2055"/>
        <item x="5158"/>
        <item x="9051"/>
        <item x="8597"/>
        <item x="8598"/>
        <item x="8599"/>
        <item x="4947"/>
        <item x="8600"/>
        <item x="8601"/>
        <item x="5159"/>
        <item x="4292"/>
        <item x="4293"/>
        <item x="4294"/>
        <item x="1053"/>
        <item x="1320"/>
        <item x="596"/>
        <item x="6149"/>
        <item x="8602"/>
        <item x="9052"/>
        <item x="742"/>
        <item x="8603"/>
        <item x="8604"/>
        <item x="8605"/>
        <item x="4948"/>
        <item x="8606"/>
        <item x="8607"/>
        <item x="8608"/>
        <item x="8609"/>
        <item x="8610"/>
        <item x="8611"/>
        <item x="8612"/>
        <item x="9053"/>
        <item x="6841"/>
        <item x="6842"/>
        <item x="651"/>
        <item x="4658"/>
        <item x="4449"/>
        <item x="2754"/>
        <item x="2162"/>
        <item x="9054"/>
        <item x="9055"/>
        <item x="9056"/>
        <item x="8613"/>
        <item x="8614"/>
        <item x="8615"/>
        <item x="8616"/>
        <item x="1229"/>
        <item x="1230"/>
        <item x="1231"/>
        <item x="4295"/>
        <item x="5991"/>
        <item x="1232"/>
        <item x="1233"/>
        <item x="1234"/>
        <item x="1235"/>
        <item x="1236"/>
        <item x="1237"/>
        <item x="8617"/>
        <item x="8618"/>
        <item x="2323"/>
        <item x="1761"/>
        <item x="2163"/>
        <item x="597"/>
        <item x="7232"/>
        <item x="9057"/>
        <item x="8619"/>
        <item x="8620"/>
        <item x="9058"/>
        <item x="8621"/>
        <item x="2324"/>
        <item x="1762"/>
        <item x="3130"/>
        <item x="2924"/>
        <item x="2164"/>
        <item x="3755"/>
        <item x="1321"/>
        <item x="1142"/>
        <item x="3756"/>
        <item x="2165"/>
        <item x="4450"/>
        <item x="1054"/>
        <item x="2462"/>
        <item x="942"/>
        <item x="4949"/>
        <item x="2166"/>
        <item x="1670"/>
        <item x="369"/>
        <item x="9059"/>
        <item x="8622"/>
        <item x="8623"/>
        <item x="743"/>
        <item x="744"/>
        <item x="745"/>
        <item x="746"/>
        <item x="747"/>
        <item x="748"/>
        <item x="4451"/>
        <item x="4659"/>
        <item x="1763"/>
        <item x="2056"/>
        <item x="9060"/>
        <item x="2167"/>
        <item x="6150"/>
        <item x="370"/>
        <item x="6322"/>
        <item x="8624"/>
        <item x="9061"/>
        <item x="9062"/>
        <item x="9063"/>
        <item x="598"/>
        <item x="2057"/>
        <item x="8625"/>
        <item x="9064"/>
        <item x="9065"/>
        <item x="4660"/>
        <item x="5992"/>
        <item x="4661"/>
        <item x="9066"/>
        <item x="8626"/>
        <item x="9067"/>
        <item x="4950"/>
        <item x="3840"/>
        <item x="1764"/>
        <item x="6151"/>
        <item x="4296"/>
        <item x="9068"/>
        <item x="8627"/>
        <item x="8628"/>
        <item x="599"/>
        <item x="4662"/>
        <item x="4663"/>
        <item x="3841"/>
        <item x="8629"/>
        <item x="6696"/>
        <item x="9069"/>
        <item x="1765"/>
        <item x="7060"/>
        <item x="749"/>
        <item x="8630"/>
        <item x="4664"/>
        <item x="3377"/>
        <item x="5993"/>
        <item x="9070"/>
        <item x="2639"/>
        <item x="8631"/>
        <item x="9071"/>
        <item x="9072"/>
        <item x="2325"/>
        <item x="8632"/>
        <item x="9073"/>
        <item x="8633"/>
        <item x="1573"/>
        <item x="1574"/>
        <item x="9074"/>
        <item x="9075"/>
        <item x="600"/>
        <item x="9076"/>
        <item x="1322"/>
        <item x="943"/>
        <item x="3131"/>
        <item x="2058"/>
        <item x="2925"/>
        <item x="2059"/>
        <item x="8634"/>
        <item x="371"/>
        <item x="2060"/>
        <item x="5433"/>
        <item x="6323"/>
        <item x="3578"/>
        <item x="3757"/>
        <item x="5994"/>
        <item x="2168"/>
        <item x="5434"/>
        <item x="8635"/>
        <item x="5435"/>
        <item x="3758"/>
        <item x="3759"/>
        <item x="8636"/>
        <item x="2640"/>
        <item x="2641"/>
        <item x="4452"/>
        <item x="2169"/>
        <item x="6324"/>
        <item x="964"/>
        <item x="8637"/>
        <item x="9077"/>
        <item x="8638"/>
        <item x="8639"/>
        <item x="750"/>
        <item x="751"/>
        <item x="8640"/>
        <item x="8641"/>
        <item x="8642"/>
        <item x="3842"/>
        <item x="4665"/>
        <item x="2463"/>
        <item x="2061"/>
        <item x="3760"/>
        <item x="1766"/>
        <item x="8643"/>
        <item x="2755"/>
        <item x="9078"/>
        <item x="8644"/>
        <item x="2062"/>
        <item x="7061"/>
        <item x="752"/>
        <item x="3772"/>
        <item x="8645"/>
        <item x="8646"/>
        <item x="601"/>
        <item x="5436"/>
        <item x="1575"/>
        <item x="753"/>
        <item x="8647"/>
        <item x="9079"/>
        <item x="9080"/>
        <item x="8648"/>
        <item x="8649"/>
        <item x="3132"/>
        <item x="3133"/>
        <item x="1055"/>
        <item x="9081"/>
        <item x="8650"/>
        <item x="9082"/>
        <item x="8651"/>
        <item x="8652"/>
        <item x="4072"/>
        <item x="5701"/>
        <item x="5437"/>
        <item x="1323"/>
        <item x="9083"/>
        <item x="5438"/>
        <item x="1324"/>
        <item x="8653"/>
        <item x="1325"/>
        <item x="179"/>
        <item x="8654"/>
        <item x="6325"/>
        <item x="3134"/>
        <item x="3135"/>
        <item x="2326"/>
        <item x="2926"/>
        <item x="8655"/>
        <item x="8656"/>
        <item x="8657"/>
        <item x="2756"/>
        <item x="2063"/>
        <item x="9084"/>
        <item x="9085"/>
        <item x="5702"/>
        <item x="6697"/>
        <item x="5160"/>
        <item x="8658"/>
        <item x="8659"/>
        <item x="9086"/>
        <item x="2927"/>
        <item x="944"/>
        <item x="2928"/>
        <item x="5161"/>
        <item x="4666"/>
        <item x="4667"/>
        <item x="945"/>
        <item x="9087"/>
        <item x="8660"/>
        <item x="8661"/>
        <item x="8662"/>
        <item x="754"/>
        <item x="7062"/>
      </items>
    </pivotField>
    <pivotField axis="axisRow" compact="0" outline="0" showAll="0" defaultSubtotal="0">
      <items count="8460">
        <item x="5572"/>
        <item x="7846"/>
        <item x="4725"/>
        <item x="4868"/>
        <item x="8189"/>
        <item x="8179"/>
        <item x="6865"/>
        <item x="8178"/>
        <item x="4938"/>
        <item x="4948"/>
        <item x="8351"/>
        <item x="4465"/>
        <item x="809"/>
        <item x="1513"/>
        <item x="2043"/>
        <item x="8384"/>
        <item x="2030"/>
        <item x="1252"/>
        <item x="1317"/>
        <item x="2866"/>
        <item x="1996"/>
        <item x="7516"/>
        <item x="5117"/>
        <item x="4727"/>
        <item x="8334"/>
        <item x="5639"/>
        <item x="156"/>
        <item x="7928"/>
        <item x="7100"/>
        <item x="4438"/>
        <item x="3646"/>
        <item x="557"/>
        <item x="3804"/>
        <item x="518"/>
        <item x="2544"/>
        <item x="8380"/>
        <item x="3647"/>
        <item x="3561"/>
        <item x="2513"/>
        <item x="3662"/>
        <item x="5732"/>
        <item x="5118"/>
        <item x="2869"/>
        <item x="5281"/>
        <item x="431"/>
        <item x="8038"/>
        <item x="2689"/>
        <item x="8096"/>
        <item x="804"/>
        <item x="4207"/>
        <item x="82"/>
        <item x="4429"/>
        <item x="4414"/>
        <item x="4764"/>
        <item x="3970"/>
        <item x="2161"/>
        <item x="2673"/>
        <item x="5079"/>
        <item x="4838"/>
        <item x="8060"/>
        <item x="802"/>
        <item x="1776"/>
        <item x="5295"/>
        <item x="4516"/>
        <item x="5659"/>
        <item x="4413"/>
        <item x="4517"/>
        <item x="4500"/>
        <item x="4213"/>
        <item x="2686"/>
        <item x="7784"/>
        <item x="4401"/>
        <item x="4464"/>
        <item x="5375"/>
        <item x="5398"/>
        <item x="4370"/>
        <item x="2385"/>
        <item x="252"/>
        <item x="5690"/>
        <item x="5490"/>
        <item x="4685"/>
        <item x="4861"/>
        <item x="3182"/>
        <item x="2442"/>
        <item x="3195"/>
        <item x="1871"/>
        <item x="444"/>
        <item x="860"/>
        <item x="3758"/>
        <item x="2679"/>
        <item x="4079"/>
        <item x="3659"/>
        <item x="4056"/>
        <item x="3044"/>
        <item x="5518"/>
        <item x="3006"/>
        <item x="3229"/>
        <item x="4075"/>
        <item x="874"/>
        <item x="3013"/>
        <item x="3707"/>
        <item x="48"/>
        <item x="3763"/>
        <item x="3721"/>
        <item x="4631"/>
        <item x="5287"/>
        <item x="3832"/>
        <item x="5298"/>
        <item x="5323"/>
        <item x="5324"/>
        <item x="443"/>
        <item x="1623"/>
        <item x="1634"/>
        <item x="3011"/>
        <item x="5563"/>
        <item x="4461"/>
        <item x="569"/>
        <item x="4046"/>
        <item x="1799"/>
        <item x="2538"/>
        <item x="4430"/>
        <item x="3881"/>
        <item x="7950"/>
        <item x="3281"/>
        <item x="4667"/>
        <item x="4786"/>
        <item x="2469"/>
        <item x="306"/>
        <item x="8349"/>
        <item x="2731"/>
        <item x="4908"/>
        <item x="1450"/>
        <item x="1202"/>
        <item x="738"/>
        <item x="7789"/>
        <item x="270"/>
        <item x="527"/>
        <item x="2685"/>
        <item x="7773"/>
        <item x="7025"/>
        <item x="6619"/>
        <item x="1255"/>
        <item x="7432"/>
        <item x="7254"/>
        <item x="7405"/>
        <item x="5130"/>
        <item x="8429"/>
        <item x="6784"/>
        <item x="7122"/>
        <item x="7952"/>
        <item x="7449"/>
        <item x="6995"/>
        <item x="8154"/>
        <item x="6812"/>
        <item x="7650"/>
        <item x="4041"/>
        <item x="4043"/>
        <item x="8317"/>
        <item x="2552"/>
        <item x="1481"/>
        <item x="117"/>
        <item x="1668"/>
        <item x="2643"/>
        <item x="4241"/>
        <item x="5155"/>
        <item x="4476"/>
        <item x="2703"/>
        <item x="7102"/>
        <item x="2035"/>
        <item x="1557"/>
        <item x="382"/>
        <item x="1153"/>
        <item x="6025"/>
        <item x="8199"/>
        <item x="6026"/>
        <item x="6834"/>
        <item x="4013"/>
        <item x="1773"/>
        <item x="7408"/>
        <item x="2883"/>
        <item x="6544"/>
        <item x="7919"/>
        <item x="7946"/>
        <item x="7892"/>
        <item x="1679"/>
        <item x="7385"/>
        <item x="7834"/>
        <item x="7003"/>
        <item x="7323"/>
        <item x="7740"/>
        <item x="6987"/>
        <item x="7255"/>
        <item x="2584"/>
        <item x="7407"/>
        <item x="7157"/>
        <item x="7317"/>
        <item x="6763"/>
        <item x="7855"/>
        <item x="1856"/>
        <item x="5979"/>
        <item x="984"/>
        <item x="5244"/>
        <item x="5356"/>
        <item x="7611"/>
        <item x="6722"/>
        <item x="6594"/>
        <item x="8126"/>
        <item x="7882"/>
        <item x="7592"/>
        <item x="6729"/>
        <item x="6682"/>
        <item x="6743"/>
        <item x="6702"/>
        <item x="7933"/>
        <item x="7369"/>
        <item x="8120"/>
        <item x="7009"/>
        <item x="8372"/>
        <item x="2077"/>
        <item x="341"/>
        <item x="8423"/>
        <item x="8354"/>
        <item x="1605"/>
        <item x="3739"/>
        <item x="3740"/>
        <item x="4925"/>
        <item x="2795"/>
        <item x="1120"/>
        <item x="2403"/>
        <item x="2405"/>
        <item x="3902"/>
        <item x="7199"/>
        <item x="335"/>
        <item x="7711"/>
        <item x="4580"/>
        <item x="1642"/>
        <item x="4367"/>
        <item x="5441"/>
        <item x="3473"/>
        <item x="7590"/>
        <item x="7496"/>
        <item x="7028"/>
        <item x="8182"/>
        <item x="533"/>
        <item x="147"/>
        <item x="8168"/>
        <item x="8188"/>
        <item x="8149"/>
        <item x="8337"/>
        <item x="8193"/>
        <item x="8148"/>
        <item x="8240"/>
        <item x="8229"/>
        <item x="8363"/>
        <item x="8108"/>
        <item x="8353"/>
        <item x="8254"/>
        <item x="8234"/>
        <item x="8364"/>
        <item x="1995"/>
        <item x="6666"/>
        <item x="2005"/>
        <item x="7404"/>
        <item x="8194"/>
        <item x="7480"/>
        <item x="6843"/>
        <item x="7717"/>
        <item x="6652"/>
        <item x="6858"/>
        <item x="7265"/>
        <item x="7146"/>
        <item x="6894"/>
        <item x="7849"/>
        <item x="8373"/>
        <item x="6993"/>
        <item x="6488"/>
        <item x="7522"/>
        <item x="7576"/>
        <item x="6424"/>
        <item x="6361"/>
        <item x="6433"/>
        <item x="6416"/>
        <item x="6418"/>
        <item x="7517"/>
        <item x="7361"/>
        <item x="6891"/>
        <item x="6895"/>
        <item x="7506"/>
        <item x="7262"/>
        <item x="7393"/>
        <item x="7311"/>
        <item x="6855"/>
        <item x="7153"/>
        <item x="7192"/>
        <item x="7555"/>
        <item x="6900"/>
        <item x="7560"/>
        <item x="2704"/>
        <item x="8435"/>
        <item x="6762"/>
        <item x="7156"/>
        <item x="7547"/>
        <item x="7783"/>
        <item x="7747"/>
        <item x="5425"/>
        <item x="7581"/>
        <item x="7234"/>
        <item x="3056"/>
        <item x="758"/>
        <item x="7720"/>
        <item x="7291"/>
        <item x="7927"/>
        <item x="6628"/>
        <item x="8192"/>
        <item x="7346"/>
        <item x="4484"/>
        <item x="7322"/>
        <item x="221"/>
        <item x="7145"/>
        <item x="6509"/>
        <item x="7621"/>
        <item x="6887"/>
        <item x="6833"/>
        <item x="7119"/>
        <item x="6649"/>
        <item x="7281"/>
        <item x="7017"/>
        <item x="4593"/>
        <item x="6704"/>
        <item x="8143"/>
        <item x="6567"/>
        <item x="6707"/>
        <item x="7238"/>
        <item x="7306"/>
        <item x="8383"/>
        <item x="6824"/>
        <item x="6738"/>
        <item x="7249"/>
        <item x="6817"/>
        <item x="7540"/>
        <item x="8107"/>
        <item x="7196"/>
        <item x="7960"/>
        <item x="6926"/>
        <item x="8442"/>
        <item x="7620"/>
        <item x="7512"/>
        <item x="6877"/>
        <item x="6618"/>
        <item x="7441"/>
        <item x="7980"/>
        <item x="7545"/>
        <item x="7216"/>
        <item x="7272"/>
        <item x="6706"/>
        <item x="7759"/>
        <item x="6863"/>
        <item x="6864"/>
        <item x="7723"/>
        <item x="6885"/>
        <item x="6572"/>
        <item x="7856"/>
        <item x="7745"/>
        <item x="7888"/>
        <item x="7681"/>
        <item x="7934"/>
        <item x="6717"/>
        <item x="7931"/>
        <item x="173"/>
        <item x="6767"/>
        <item x="6791"/>
        <item x="5"/>
        <item x="6845"/>
        <item x="6622"/>
        <item x="7494"/>
        <item x="7299"/>
        <item x="8139"/>
        <item x="6689"/>
        <item x="6951"/>
        <item x="7014"/>
        <item x="6703"/>
        <item x="8157"/>
        <item x="7511"/>
        <item x="6597"/>
        <item x="7492"/>
        <item x="6642"/>
        <item x="6676"/>
        <item x="7979"/>
        <item x="7673"/>
        <item x="6683"/>
        <item x="6989"/>
        <item x="8409"/>
        <item x="4604"/>
        <item x="6829"/>
        <item x="7342"/>
        <item x="7770"/>
        <item x="7372"/>
        <item x="7583"/>
        <item x="7765"/>
        <item x="7893"/>
        <item x="6540"/>
        <item x="7212"/>
        <item x="7755"/>
        <item x="7906"/>
        <item x="7363"/>
        <item x="7702"/>
        <item x="7712"/>
        <item x="7181"/>
        <item x="7699"/>
        <item x="7807"/>
        <item x="6485"/>
        <item x="7200"/>
        <item x="7082"/>
        <item x="6624"/>
        <item x="1495"/>
        <item x="6807"/>
        <item x="6477"/>
        <item x="7444"/>
        <item x="7340"/>
        <item x="7595"/>
        <item x="7252"/>
        <item x="6788"/>
        <item x="2258"/>
        <item x="7207"/>
        <item x="1791"/>
        <item x="3350"/>
        <item x="7870"/>
        <item x="424"/>
        <item x="1269"/>
        <item x="1314"/>
        <item x="4475"/>
        <item x="1827"/>
        <item x="512"/>
        <item x="3017"/>
        <item x="5692"/>
        <item x="2252"/>
        <item x="3941"/>
        <item x="5393"/>
        <item x="4904"/>
        <item x="1685"/>
        <item x="958"/>
        <item x="798"/>
        <item x="288"/>
        <item x="5175"/>
        <item x="7830"/>
        <item x="2758"/>
        <item x="2909"/>
        <item x="1564"/>
        <item x="4233"/>
        <item x="5401"/>
        <item x="7006"/>
        <item x="3812"/>
        <item x="3746"/>
        <item x="539"/>
        <item x="437"/>
        <item x="5440"/>
        <item x="2797"/>
        <item x="2829"/>
        <item x="5399"/>
        <item x="5437"/>
        <item x="5343"/>
        <item x="2368"/>
        <item x="515"/>
        <item x="4965"/>
        <item x="565"/>
        <item x="6492"/>
        <item x="6938"/>
        <item x="7426"/>
        <item x="6501"/>
        <item x="7791"/>
        <item x="2687"/>
        <item x="4066"/>
        <item x="3253"/>
        <item x="2431"/>
        <item x="2744"/>
        <item x="679"/>
        <item x="685"/>
        <item x="695"/>
        <item x="3309"/>
        <item x="3030"/>
        <item x="1122"/>
        <item x="5182"/>
        <item x="1119"/>
        <item x="2390"/>
        <item x="8216"/>
        <item x="5668"/>
        <item x="7313"/>
        <item x="3745"/>
        <item x="1367"/>
        <item x="3254"/>
        <item x="676"/>
        <item x="939"/>
        <item x="6075"/>
        <item x="936"/>
        <item x="1149"/>
        <item x="940"/>
        <item x="6122"/>
        <item x="935"/>
        <item x="938"/>
        <item x="1151"/>
        <item x="1148"/>
        <item x="2018"/>
        <item x="2017"/>
        <item x="6078"/>
        <item x="1173"/>
        <item x="621"/>
        <item x="5752"/>
        <item x="934"/>
        <item x="5949"/>
        <item x="6116"/>
        <item x="937"/>
        <item x="1150"/>
        <item x="1147"/>
        <item x="6115"/>
        <item x="5751"/>
        <item x="6108"/>
        <item x="6110"/>
        <item x="6117"/>
        <item x="1079"/>
        <item x="6084"/>
        <item x="3849"/>
        <item x="996"/>
        <item x="1078"/>
        <item x="921"/>
        <item x="3848"/>
        <item x="3853"/>
        <item x="3852"/>
        <item x="6113"/>
        <item x="3146"/>
        <item x="6114"/>
        <item x="3824"/>
        <item x="622"/>
        <item x="6076"/>
        <item x="1169"/>
        <item x="3072"/>
        <item x="8304"/>
        <item x="1355"/>
        <item x="8215"/>
        <item x="7088"/>
        <item x="7350"/>
        <item x="4480"/>
        <item x="928"/>
        <item x="702"/>
        <item x="931"/>
        <item x="1067"/>
        <item x="6112"/>
        <item x="1172"/>
        <item x="927"/>
        <item x="6111"/>
        <item x="930"/>
        <item x="1133"/>
        <item x="985"/>
        <item x="1937"/>
        <item x="1066"/>
        <item x="6101"/>
        <item x="1010"/>
        <item x="6106"/>
        <item x="6079"/>
        <item x="1171"/>
        <item x="1012"/>
        <item x="5950"/>
        <item x="1138"/>
        <item x="1135"/>
        <item x="5749"/>
        <item x="6086"/>
        <item x="619"/>
        <item x="6123"/>
        <item x="1936"/>
        <item x="6109"/>
        <item x="1672"/>
        <item x="6118"/>
        <item x="909"/>
        <item x="6124"/>
        <item x="1938"/>
        <item x="1137"/>
        <item x="3147"/>
        <item x="929"/>
        <item x="1134"/>
        <item x="6085"/>
        <item x="2524"/>
        <item x="5939"/>
        <item x="6023"/>
        <item x="8092"/>
        <item x="8091"/>
        <item x="2833"/>
        <item x="2878"/>
        <item x="2860"/>
        <item x="2887"/>
        <item x="2278"/>
        <item x="5750"/>
        <item x="3823"/>
        <item x="3828"/>
        <item x="3850"/>
        <item x="3851"/>
        <item x="1170"/>
        <item x="3822"/>
        <item x="37"/>
        <item x="1903"/>
        <item x="4256"/>
        <item x="1139"/>
        <item x="5524"/>
        <item x="6048"/>
        <item x="132"/>
        <item x="595"/>
        <item x="1337"/>
        <item x="611"/>
        <item x="614"/>
        <item x="4683"/>
        <item x="2132"/>
        <item x="3124"/>
        <item x="3092"/>
        <item x="1491"/>
        <item x="2380"/>
        <item x="6030"/>
        <item x="986"/>
        <item x="989"/>
        <item x="1068"/>
        <item x="1071"/>
        <item x="1069"/>
        <item x="1072"/>
        <item x="1070"/>
        <item x="1056"/>
        <item x="1060"/>
        <item x="1065"/>
        <item x="992"/>
        <item x="1046"/>
        <item x="987"/>
        <item x="1431"/>
        <item x="3077"/>
        <item x="126"/>
        <item x="2529"/>
        <item x="5814"/>
        <item x="2827"/>
        <item x="2641"/>
        <item x="5793"/>
        <item x="6009"/>
        <item x="1321"/>
        <item x="1883"/>
        <item x="5697"/>
        <item x="1548"/>
        <item x="322"/>
        <item x="6202"/>
        <item x="6182"/>
        <item x="6190"/>
        <item x="146"/>
        <item x="170"/>
        <item x="2516"/>
        <item x="5695"/>
        <item x="8310"/>
        <item x="7205"/>
        <item x="7635"/>
        <item x="7371"/>
        <item x="7798"/>
        <item x="6746"/>
        <item x="7596"/>
        <item x="6671"/>
        <item x="2705"/>
        <item x="2008"/>
        <item x="1961"/>
        <item x="3247"/>
        <item x="3265"/>
        <item x="1981"/>
        <item x="7838"/>
        <item x="2507"/>
        <item x="2486"/>
        <item x="3231"/>
        <item x="5434"/>
        <item x="1860"/>
        <item x="7817"/>
        <item x="1259"/>
        <item x="8112"/>
        <item x="6923"/>
        <item x="2113"/>
        <item x="2140"/>
        <item x="4486"/>
        <item x="8385"/>
        <item x="1349"/>
        <item x="2695"/>
        <item x="3805"/>
        <item x="80"/>
        <item x="2172"/>
        <item x="2111"/>
        <item x="154"/>
        <item x="2853"/>
        <item x="5380"/>
        <item x="55"/>
        <item x="3796"/>
        <item x="2326"/>
        <item x="3432"/>
        <item x="2387"/>
        <item x="741"/>
        <item x="326"/>
        <item x="5351"/>
        <item x="3603"/>
        <item x="402"/>
        <item x="169"/>
        <item x="201"/>
        <item x="2737"/>
        <item x="302"/>
        <item x="328"/>
        <item x="2185"/>
        <item x="2242"/>
        <item x="4404"/>
        <item x="4436"/>
        <item x="3915"/>
        <item x="1272"/>
        <item x="4798"/>
        <item x="3967"/>
        <item x="4771"/>
        <item x="4793"/>
        <item x="4911"/>
        <item x="801"/>
        <item x="4865"/>
        <item x="3925"/>
        <item x="5013"/>
        <item x="655"/>
        <item x="3954"/>
        <item x="4826"/>
        <item x="2194"/>
        <item x="4863"/>
        <item x="4780"/>
        <item x="1780"/>
        <item x="5019"/>
        <item x="3875"/>
        <item x="3858"/>
        <item x="393"/>
        <item x="3694"/>
        <item x="2329"/>
        <item x="1784"/>
        <item x="1792"/>
        <item x="2369"/>
        <item x="8117"/>
        <item x="1273"/>
        <item x="3218"/>
        <item x="3066"/>
        <item x="552"/>
        <item x="2069"/>
        <item x="93"/>
        <item x="4374"/>
        <item x="1415"/>
        <item x="2855"/>
        <item x="207"/>
        <item x="1663"/>
        <item x="2046"/>
        <item x="324"/>
        <item x="3809"/>
        <item x="295"/>
        <item x="251"/>
        <item x="316"/>
        <item x="325"/>
        <item x="2475"/>
        <item x="255"/>
        <item x="3885"/>
        <item x="3944"/>
        <item x="553"/>
        <item x="3778"/>
        <item x="4923"/>
        <item x="2184"/>
        <item x="722"/>
        <item x="254"/>
        <item x="4492"/>
        <item x="5670"/>
        <item x="319"/>
        <item x="5677"/>
        <item x="2955"/>
        <item x="3180"/>
        <item x="2809"/>
        <item x="3833"/>
        <item x="187"/>
        <item x="7972"/>
        <item x="7750"/>
        <item x="4652"/>
        <item x="2083"/>
        <item x="2288"/>
        <item x="1362"/>
        <item x="5218"/>
        <item x="5693"/>
        <item x="2696"/>
        <item x="2312"/>
        <item x="2934"/>
        <item x="1719"/>
        <item x="3838"/>
        <item x="2502"/>
        <item x="6396"/>
        <item x="6411"/>
        <item x="5833"/>
        <item x="4682"/>
        <item x="6018"/>
        <item x="115"/>
        <item x="78"/>
        <item x="3863"/>
        <item x="3240"/>
        <item x="3216"/>
        <item x="3233"/>
        <item x="3843"/>
        <item x="3626"/>
        <item x="3907"/>
        <item x="5583"/>
        <item x="3913"/>
        <item x="1788"/>
        <item x="2189"/>
        <item x="2202"/>
        <item x="3669"/>
        <item x="2199"/>
        <item x="3948"/>
        <item x="5565"/>
        <item x="4706"/>
        <item x="4600"/>
        <item x="4014"/>
        <item x="3945"/>
        <item x="5166"/>
        <item x="3894"/>
        <item x="4051"/>
        <item x="4643"/>
        <item x="4935"/>
        <item x="2391"/>
        <item x="5528"/>
        <item x="3946"/>
        <item x="836"/>
        <item x="2354"/>
        <item x="4325"/>
        <item x="3986"/>
        <item x="1393"/>
        <item x="1127"/>
        <item x="119"/>
        <item x="4395"/>
        <item x="4949"/>
        <item x="8110"/>
        <item x="7514"/>
        <item x="6720"/>
        <item x="2835"/>
        <item x="4088"/>
        <item x="8312"/>
        <item x="8358"/>
        <item x="8080"/>
        <item x="8054"/>
        <item x="8145"/>
        <item x="8046"/>
        <item x="6601"/>
        <item x="8128"/>
        <item x="8010"/>
        <item x="8393"/>
        <item x="8006"/>
        <item x="6852"/>
        <item x="8011"/>
        <item x="8026"/>
        <item x="8061"/>
        <item x="7999"/>
        <item x="8007"/>
        <item x="8104"/>
        <item x="8008"/>
        <item x="8036"/>
        <item x="8335"/>
        <item x="8002"/>
        <item x="8024"/>
        <item x="8039"/>
        <item x="8003"/>
        <item x="8004"/>
        <item x="7121"/>
        <item x="8394"/>
        <item x="8035"/>
        <item x="8001"/>
        <item x="8012"/>
        <item x="8009"/>
        <item x="8118"/>
        <item x="8248"/>
        <item x="8018"/>
        <item x="7116"/>
        <item x="8065"/>
        <item x="8020"/>
        <item x="8033"/>
        <item x="8395"/>
        <item x="8059"/>
        <item x="8386"/>
        <item x="8037"/>
        <item x="3766"/>
        <item x="8121"/>
        <item x="8236"/>
        <item x="8238"/>
        <item x="8308"/>
        <item x="8228"/>
        <item x="8366"/>
        <item x="8050"/>
        <item x="8299"/>
        <item x="8224"/>
        <item x="8239"/>
        <item x="8214"/>
        <item x="8136"/>
        <item x="6814"/>
        <item x="8202"/>
        <item x="8204"/>
        <item x="8360"/>
        <item x="8232"/>
        <item x="8222"/>
        <item x="8233"/>
        <item x="6970"/>
        <item x="8227"/>
        <item x="8286"/>
        <item x="8288"/>
        <item x="8287"/>
        <item x="8346"/>
        <item x="8307"/>
        <item x="8338"/>
        <item x="8300"/>
        <item x="8129"/>
        <item x="8005"/>
        <item x="8027"/>
        <item x="8031"/>
        <item x="8056"/>
        <item x="8040"/>
        <item x="8032"/>
        <item x="8144"/>
        <item x="8125"/>
        <item x="2566"/>
        <item x="8029"/>
        <item x="8023"/>
        <item x="8103"/>
        <item x="368"/>
        <item x="8164"/>
        <item x="8015"/>
        <item x="536"/>
        <item x="4507"/>
        <item x="7792"/>
        <item x="4752"/>
        <item x="2496"/>
        <item x="838"/>
        <item x="4532"/>
        <item x="7019"/>
        <item x="3964"/>
        <item x="2789"/>
        <item x="3461"/>
        <item x="1062"/>
        <item x="2619"/>
        <item x="4360"/>
        <item x="5138"/>
        <item x="1500"/>
        <item x="4045"/>
        <item x="1237"/>
        <item x="1236"/>
        <item x="7536"/>
        <item x="6700"/>
        <item x="6489"/>
        <item x="6461"/>
        <item x="657"/>
        <item x="8344"/>
        <item x="8309"/>
        <item x="8387"/>
        <item x="8379"/>
        <item x="8332"/>
        <item x="7889"/>
        <item x="1110"/>
        <item x="7117"/>
        <item x="4646"/>
        <item x="4642"/>
        <item x="6552"/>
        <item x="7913"/>
        <item x="3208"/>
        <item x="3271"/>
        <item x="1735"/>
        <item x="5301"/>
        <item x="4136"/>
        <item x="2647"/>
        <item x="2521"/>
        <item x="4988"/>
        <item x="4761"/>
        <item x="5112"/>
        <item x="4787"/>
        <item x="4822"/>
        <item x="145"/>
        <item x="4201"/>
        <item x="1680"/>
        <item x="2038"/>
        <item x="2856"/>
        <item x="7949"/>
        <item x="2122"/>
        <item x="3289"/>
        <item x="1909"/>
        <item x="3033"/>
        <item x="7037"/>
        <item x="1870"/>
        <item x="4592"/>
        <item x="166"/>
        <item x="7736"/>
        <item x="8173"/>
        <item x="1554"/>
        <item x="522"/>
        <item x="1421"/>
        <item x="1922"/>
        <item x="2251"/>
        <item x="4030"/>
        <item x="6005"/>
        <item x="4388"/>
        <item x="4714"/>
        <item x="4887"/>
        <item x="4694"/>
        <item x="4229"/>
        <item x="4230"/>
        <item x="1959"/>
        <item x="1231"/>
        <item x="4261"/>
        <item x="415"/>
        <item x="4462"/>
        <item x="1470"/>
        <item x="3162"/>
        <item x="4700"/>
        <item x="4254"/>
        <item x="4351"/>
        <item x="6077"/>
        <item x="6089"/>
        <item x="3486"/>
        <item x="620"/>
        <item x="4249"/>
        <item x="6088"/>
        <item x="3901"/>
        <item x="4926"/>
        <item x="3193"/>
        <item x="2347"/>
        <item x="3215"/>
        <item x="3296"/>
        <item x="6524"/>
        <item x="2341"/>
        <item x="3010"/>
        <item x="1709"/>
        <item x="7721"/>
        <item x="3961"/>
        <item x="3951"/>
        <item x="1832"/>
        <item x="546"/>
        <item x="3937"/>
        <item x="3204"/>
        <item x="911"/>
        <item x="1013"/>
        <item x="1014"/>
        <item x="1015"/>
        <item x="943"/>
        <item x="1016"/>
        <item x="1017"/>
        <item x="1018"/>
        <item x="941"/>
        <item x="1093"/>
        <item x="1092"/>
        <item x="1094"/>
        <item x="2041"/>
        <item x="1233"/>
        <item x="1955"/>
        <item x="1190"/>
        <item x="2000"/>
        <item x="1182"/>
        <item x="1952"/>
        <item x="1947"/>
        <item x="1183"/>
        <item x="1184"/>
        <item x="1948"/>
        <item x="2040"/>
        <item x="1949"/>
        <item x="1950"/>
        <item x="1185"/>
        <item x="1186"/>
        <item x="1187"/>
        <item x="1188"/>
        <item x="1953"/>
        <item x="1189"/>
        <item x="1954"/>
        <item x="1951"/>
        <item x="1223"/>
        <item x="3444"/>
        <item x="5140"/>
        <item x="1539"/>
        <item x="5614"/>
        <item x="1366"/>
        <item x="466"/>
        <item x="3438"/>
        <item x="5100"/>
        <item x="4845"/>
        <item x="2432"/>
        <item x="862"/>
        <item x="3924"/>
        <item x="63"/>
        <item x="4945"/>
        <item x="1573"/>
        <item x="4900"/>
        <item x="4330"/>
        <item x="4214"/>
        <item x="1159"/>
        <item x="2896"/>
        <item x="7724"/>
        <item x="440"/>
        <item x="1451"/>
        <item x="7481"/>
        <item x="1219"/>
        <item x="2752"/>
        <item x="2913"/>
        <item x="3734"/>
        <item x="5806"/>
        <item x="5822"/>
        <item x="3764"/>
        <item x="4854"/>
        <item x="73"/>
        <item x="6856"/>
        <item x="7256"/>
        <item x="7264"/>
        <item x="5592"/>
        <item x="8323"/>
        <item x="480"/>
        <item x="5715"/>
        <item x="2757"/>
        <item x="3655"/>
        <item x="887"/>
        <item x="454"/>
        <item x="7475"/>
        <item x="7018"/>
        <item x="7884"/>
        <item x="7735"/>
        <item x="7107"/>
        <item x="7653"/>
        <item x="8459"/>
        <item x="6759"/>
        <item x="7793"/>
        <item x="462"/>
        <item x="2904"/>
        <item x="4090"/>
        <item x="2676"/>
        <item x="4946"/>
        <item x="4919"/>
        <item x="3255"/>
        <item x="5942"/>
        <item x="653"/>
        <item x="280"/>
        <item x="5066"/>
        <item x="7766"/>
        <item x="2581"/>
        <item x="40"/>
        <item x="2652"/>
        <item x="7073"/>
        <item x="3443"/>
        <item x="2375"/>
        <item x="5076"/>
        <item x="5154"/>
        <item x="4196"/>
        <item x="3773"/>
        <item x="2665"/>
        <item x="3878"/>
        <item x="4881"/>
        <item x="4309"/>
        <item x="1577"/>
        <item x="5676"/>
        <item x="8162"/>
        <item x="8161"/>
        <item x="520"/>
        <item x="543"/>
        <item x="8290"/>
        <item x="5174"/>
        <item x="3369"/>
        <item x="3643"/>
        <item x="191"/>
        <item x="467"/>
        <item x="459"/>
        <item x="542"/>
        <item x="593"/>
        <item x="1660"/>
        <item x="1779"/>
        <item x="4021"/>
        <item x="4278"/>
        <item x="4341"/>
        <item x="4653"/>
        <item x="6646"/>
        <item x="7671"/>
        <item x="7708"/>
        <item x="7764"/>
        <item x="7751"/>
        <item x="3097"/>
        <item x="7606"/>
        <item x="1661"/>
        <item x="7097"/>
        <item x="799"/>
        <item x="4902"/>
        <item x="3957"/>
        <item x="840"/>
        <item x="4366"/>
        <item x="5131"/>
        <item x="3900"/>
        <item x="5049"/>
        <item x="2002"/>
        <item x="5134"/>
        <item x="4804"/>
        <item x="4385"/>
        <item x="1891"/>
        <item x="5353"/>
        <item x="3202"/>
        <item x="680"/>
        <item x="4807"/>
        <item x="5624"/>
        <item x="4877"/>
        <item x="1141"/>
        <item x="3031"/>
        <item x="4975"/>
        <item x="5161"/>
        <item x="490"/>
        <item x="3931"/>
        <item x="5203"/>
        <item x="847"/>
        <item x="5730"/>
        <item x="4997"/>
        <item x="5275"/>
        <item x="2145"/>
        <item x="4265"/>
        <item x="492"/>
        <item x="395"/>
        <item x="3960"/>
        <item x="1377"/>
        <item x="6210"/>
        <item x="808"/>
        <item x="2560"/>
        <item x="1800"/>
        <item x="2972"/>
        <item x="1638"/>
        <item x="3652"/>
        <item x="7050"/>
        <item x="2298"/>
        <item x="3776"/>
        <item x="1441"/>
        <item x="3651"/>
        <item x="4191"/>
        <item x="2126"/>
        <item x="615"/>
        <item x="616"/>
        <item x="612"/>
        <item x="450"/>
        <item x="2238"/>
        <item x="7387"/>
        <item x="2932"/>
        <item x="4268"/>
        <item x="5102"/>
        <item x="3618"/>
        <item x="6662"/>
        <item x="7546"/>
        <item x="7897"/>
        <item x="8081"/>
        <item x="6904"/>
        <item x="7240"/>
        <item x="3200"/>
        <item x="7277"/>
        <item x="7877"/>
        <item x="7427"/>
        <item x="7284"/>
        <item x="7268"/>
        <item x="7532"/>
        <item x="6985"/>
        <item x="6937"/>
        <item x="6621"/>
        <item x="1191"/>
        <item x="8090"/>
        <item x="5909"/>
        <item x="7501"/>
        <item x="6476"/>
        <item x="7689"/>
        <item x="7431"/>
        <item x="6149"/>
        <item x="6148"/>
        <item x="6176"/>
        <item x="6161"/>
        <item x="6166"/>
        <item x="6180"/>
        <item x="6198"/>
        <item x="1562"/>
        <item x="5386"/>
        <item x="1096"/>
        <item x="1097"/>
        <item x="1136"/>
        <item x="1076"/>
        <item x="6104"/>
        <item x="6105"/>
        <item x="919"/>
        <item x="993"/>
        <item x="945"/>
        <item x="995"/>
        <item x="994"/>
        <item x="1024"/>
        <item x="2173"/>
        <item x="1958"/>
        <item x="3542"/>
        <item x="3497"/>
        <item x="3496"/>
        <item x="3490"/>
        <item x="3488"/>
        <item x="3498"/>
        <item x="3481"/>
        <item x="3491"/>
        <item x="3504"/>
        <item x="3494"/>
        <item x="3534"/>
        <item x="3623"/>
        <item x="3624"/>
        <item x="3530"/>
        <item x="3487"/>
        <item x="3529"/>
        <item x="3528"/>
        <item x="3532"/>
        <item x="3519"/>
        <item x="3505"/>
        <item x="3625"/>
        <item x="3538"/>
        <item x="3533"/>
        <item x="5122"/>
        <item x="524"/>
        <item x="4716"/>
        <item x="4026"/>
        <item x="4755"/>
        <item x="7052"/>
        <item x="4273"/>
        <item x="6047"/>
        <item x="3284"/>
        <item x="7758"/>
        <item x="106"/>
        <item x="4876"/>
        <item x="8350"/>
        <item x="4514"/>
        <item x="473"/>
        <item x="3999"/>
        <item x="589"/>
        <item x="4314"/>
        <item x="5148"/>
        <item x="1418"/>
        <item x="5622"/>
        <item x="2413"/>
        <item x="592"/>
        <item x="1621"/>
        <item x="3602"/>
        <item x="2536"/>
        <item x="1400"/>
        <item x="1453"/>
        <item x="3057"/>
        <item x="2336"/>
        <item x="4061"/>
        <item x="4663"/>
        <item x="4590"/>
        <item x="2975"/>
        <item x="6281"/>
        <item x="3050"/>
        <item x="5556"/>
        <item x="5339"/>
        <item x="1881"/>
        <item x="2234"/>
        <item x="2670"/>
        <item x="5740"/>
        <item x="5219"/>
        <item x="7899"/>
        <item x="3879"/>
        <item x="3795"/>
        <item x="7056"/>
        <item x="5369"/>
        <item x="3177"/>
        <item x="8278"/>
        <item x="91"/>
        <item x="8272"/>
        <item x="8155"/>
        <item x="8280"/>
        <item x="8275"/>
        <item x="7850"/>
        <item x="8381"/>
        <item x="8258"/>
        <item x="2075"/>
        <item x="7446"/>
        <item x="8163"/>
        <item x="2389"/>
        <item x="7453"/>
        <item x="7865"/>
        <item x="6945"/>
        <item x="7319"/>
        <item x="6286"/>
        <item x="6287"/>
        <item x="6290"/>
        <item x="6236"/>
        <item x="6258"/>
        <item x="6279"/>
        <item x="6224"/>
        <item x="6246"/>
        <item x="6226"/>
        <item x="6239"/>
        <item x="6223"/>
        <item x="6237"/>
        <item x="6225"/>
        <item x="6280"/>
        <item x="2996"/>
        <item x="4168"/>
        <item x="6333"/>
        <item x="6335"/>
        <item x="6350"/>
        <item x="6346"/>
        <item x="6348"/>
        <item x="6351"/>
        <item x="6353"/>
        <item x="6349"/>
        <item x="263"/>
        <item x="1676"/>
        <item x="2556"/>
        <item x="2522"/>
        <item x="5596"/>
        <item x="2940"/>
        <item x="3876"/>
        <item x="1261"/>
        <item x="3897"/>
        <item x="5930"/>
        <item x="531"/>
        <item x="1966"/>
        <item x="1656"/>
        <item x="8276"/>
        <item x="8169"/>
        <item x="4905"/>
        <item x="7435"/>
        <item x="3747"/>
        <item x="5509"/>
        <item x="104"/>
        <item x="1553"/>
        <item x="498"/>
        <item x="1111"/>
        <item x="3436"/>
        <item x="3428"/>
        <item x="5568"/>
        <item x="114"/>
        <item x="76"/>
        <item x="7215"/>
        <item x="4400"/>
        <item x="6456"/>
        <item x="5454"/>
        <item x="1988"/>
        <item x="2905"/>
        <item x="2907"/>
        <item x="2273"/>
        <item x="2923"/>
        <item x="8422"/>
        <item x="175"/>
        <item x="2582"/>
        <item x="4841"/>
        <item x="1786"/>
        <item x="3390"/>
        <item x="1228"/>
        <item x="2407"/>
        <item x="1858"/>
        <item x="4729"/>
        <item x="8177"/>
        <item x="2465"/>
        <item x="4137"/>
        <item x="4138"/>
        <item x="824"/>
        <item x="2096"/>
        <item x="1501"/>
        <item x="81"/>
        <item x="2960"/>
        <item x="2787"/>
        <item x="5165"/>
        <item x="4559"/>
        <item x="5217"/>
        <item x="5266"/>
        <item x="3421"/>
        <item x="513"/>
        <item x="209"/>
        <item x="4691"/>
        <item x="2945"/>
        <item x="4733"/>
        <item x="75"/>
        <item x="2862"/>
        <item x="5748"/>
        <item x="5708"/>
        <item x="5642"/>
        <item x="4539"/>
        <item x="4744"/>
        <item x="2699"/>
        <item x="5020"/>
        <item x="1210"/>
        <item x="185"/>
        <item x="2065"/>
        <item x="4338"/>
        <item x="2204"/>
        <item x="5302"/>
        <item x="219"/>
        <item x="2839"/>
        <item x="2963"/>
        <item x="4211"/>
        <item x="4197"/>
        <item x="1759"/>
        <item x="5277"/>
        <item x="2786"/>
        <item x="5176"/>
        <item x="4342"/>
        <item x="4352"/>
        <item x="5337"/>
        <item x="3807"/>
        <item x="4799"/>
        <item x="5057"/>
        <item x="5088"/>
        <item x="4284"/>
        <item x="5378"/>
        <item x="5222"/>
        <item x="4131"/>
        <item x="2742"/>
        <item x="8265"/>
        <item x="5742"/>
        <item x="4778"/>
        <item x="4152"/>
        <item x="20"/>
        <item x="471"/>
        <item x="5010"/>
        <item x="2988"/>
        <item x="4585"/>
        <item x="2748"/>
        <item x="4333"/>
        <item x="3435"/>
        <item x="4295"/>
        <item x="64"/>
        <item x="387"/>
        <item x="2621"/>
        <item x="3847"/>
        <item x="772"/>
        <item x="4782"/>
        <item x="5106"/>
        <item x="4569"/>
        <item x="792"/>
        <item x="3397"/>
        <item x="5220"/>
        <item x="4129"/>
        <item x="4141"/>
        <item x="58"/>
        <item x="5582"/>
        <item x="5263"/>
        <item x="4625"/>
        <item x="4349"/>
        <item x="2966"/>
        <item x="2819"/>
        <item x="4560"/>
        <item x="2936"/>
        <item x="2303"/>
        <item x="3332"/>
        <item x="3802"/>
        <item x="2411"/>
        <item x="4139"/>
        <item x="4135"/>
        <item x="2793"/>
        <item x="2982"/>
        <item x="4180"/>
        <item x="5099"/>
        <item x="5034"/>
        <item x="3469"/>
        <item x="4340"/>
        <item x="814"/>
        <item x="584"/>
        <item x="2965"/>
        <item x="5000"/>
        <item x="4883"/>
        <item x="5111"/>
        <item x="5516"/>
        <item x="2361"/>
        <item x="5674"/>
        <item x="4630"/>
        <item x="5608"/>
        <item x="32"/>
        <item x="3380"/>
        <item x="3053"/>
        <item x="2406"/>
        <item x="5180"/>
        <item x="5260"/>
        <item x="296"/>
        <item x="2867"/>
        <item x="3093"/>
        <item x="3729"/>
        <item x="3636"/>
        <item x="5534"/>
        <item x="3004"/>
        <item x="7983"/>
        <item x="1962"/>
        <item x="60"/>
        <item x="3921"/>
        <item x="3089"/>
        <item x="4767"/>
        <item x="4173"/>
        <item x="2653"/>
        <item x="4111"/>
        <item x="3997"/>
        <item x="5059"/>
        <item x="2759"/>
        <item x="7007"/>
        <item x="2545"/>
        <item x="2675"/>
        <item x="5718"/>
        <item x="2562"/>
        <item x="3022"/>
        <item x="4743"/>
        <item x="4770"/>
        <item x="5413"/>
        <item x="3985"/>
        <item x="4093"/>
        <item x="3294"/>
        <item x="4323"/>
        <item x="5643"/>
        <item x="5181"/>
        <item x="1353"/>
        <item x="2707"/>
        <item x="8041"/>
        <item x="4355"/>
        <item x="1121"/>
        <item x="360"/>
        <item x="4591"/>
        <item x="6902"/>
        <item x="6640"/>
        <item x="9"/>
        <item x="6686"/>
        <item x="852"/>
        <item x="832"/>
        <item x="7569"/>
        <item x="5193"/>
        <item x="877"/>
        <item x="5875"/>
        <item x="5874"/>
        <item x="5917"/>
        <item x="5933"/>
        <item x="7684"/>
        <item x="7189"/>
        <item x="3324"/>
        <item x="6479"/>
        <item x="7593"/>
        <item x="3873"/>
        <item x="7439"/>
        <item x="7077"/>
        <item x="2295"/>
        <item x="7423"/>
        <item x="1194"/>
        <item x="6997"/>
        <item x="4242"/>
        <item x="6605"/>
        <item x="7486"/>
        <item x="7528"/>
        <item x="6950"/>
        <item x="903"/>
        <item x="5128"/>
        <item x="5460"/>
        <item x="7916"/>
        <item x="2612"/>
        <item x="4490"/>
        <item x="3355"/>
        <item x="2838"/>
        <item x="4853"/>
        <item x="3351"/>
        <item x="1338"/>
        <item x="1242"/>
        <item x="4132"/>
        <item x="1399"/>
        <item x="2246"/>
        <item x="2553"/>
        <item x="1546"/>
        <item x="6710"/>
        <item x="4759"/>
        <item x="771"/>
        <item x="2028"/>
        <item x="2029"/>
        <item x="8320"/>
        <item x="8311"/>
        <item x="8279"/>
        <item x="8313"/>
        <item x="4446"/>
        <item x="2027"/>
        <item x="8326"/>
        <item x="8305"/>
        <item x="2019"/>
        <item x="2012"/>
        <item x="3600"/>
        <item x="8301"/>
        <item x="4396"/>
        <item x="3653"/>
        <item x="3676"/>
        <item x="2109"/>
        <item x="1686"/>
        <item x="1674"/>
        <item x="5637"/>
        <item x="5636"/>
        <item x="2316"/>
        <item x="7478"/>
        <item x="2461"/>
        <item x="3506"/>
        <item x="3507"/>
        <item x="3508"/>
        <item x="5823"/>
        <item x="5782"/>
        <item x="113"/>
        <item x="1926"/>
        <item x="1477"/>
        <item x="7828"/>
        <item x="4522"/>
        <item x="5562"/>
        <item x="2515"/>
        <item x="5560"/>
        <item x="351"/>
        <item x="3648"/>
        <item x="47"/>
        <item x="2374"/>
        <item x="3141"/>
        <item x="3572"/>
        <item x="3577"/>
        <item x="673"/>
        <item x="707"/>
        <item x="3"/>
        <item x="2802"/>
        <item x="3679"/>
        <item x="2372"/>
        <item x="3767"/>
        <item x="4368"/>
        <item x="121"/>
        <item x="3650"/>
        <item x="7875"/>
        <item x="3557"/>
        <item x="2325"/>
        <item x="3562"/>
        <item x="3656"/>
        <item x="2624"/>
        <item x="5328"/>
        <item x="3509"/>
        <item x="2710"/>
        <item x="3358"/>
        <item x="3570"/>
        <item x="3788"/>
        <item x="1782"/>
        <item x="884"/>
        <item x="5975"/>
        <item x="27"/>
        <item x="4099"/>
        <item x="2821"/>
        <item x="2494"/>
        <item x="3082"/>
        <item x="8153"/>
        <item x="4097"/>
        <item x="6972"/>
        <item x="2419"/>
        <item x="3605"/>
        <item x="3606"/>
        <item x="915"/>
        <item x="2554"/>
        <item x="2950"/>
        <item x="3331"/>
        <item x="4677"/>
        <item x="2779"/>
        <item x="3181"/>
        <item x="2348"/>
        <item x="4504"/>
        <item x="774"/>
        <item x="845"/>
        <item x="3043"/>
        <item x="2633"/>
        <item x="2379"/>
        <item x="372"/>
        <item x="3845"/>
        <item x="4039"/>
        <item x="3357"/>
        <item x="3684"/>
        <item x="3581"/>
        <item x="3437"/>
        <item x="4294"/>
        <item x="6024"/>
        <item x="7509"/>
        <item x="3787"/>
        <item x="2416"/>
        <item x="2850"/>
        <item x="2143"/>
        <item x="7412"/>
        <item x="3230"/>
        <item x="2848"/>
        <item x="5923"/>
        <item x="2763"/>
        <item x="3724"/>
        <item x="1725"/>
        <item x="5571"/>
        <item x="5472"/>
        <item x="356"/>
        <item x="3227"/>
        <item x="2404"/>
        <item x="2373"/>
        <item x="2412"/>
        <item x="3409"/>
        <item x="2870"/>
        <item x="3834"/>
        <item x="3394"/>
        <item x="426"/>
        <item x="1864"/>
        <item x="6312"/>
        <item x="6317"/>
        <item x="6341"/>
        <item x="6337"/>
        <item x="6343"/>
        <item x="6319"/>
        <item x="6339"/>
        <item x="6340"/>
        <item x="6342"/>
        <item x="6338"/>
        <item x="6320"/>
        <item x="6230"/>
        <item x="6227"/>
        <item x="6234"/>
        <item x="6229"/>
        <item x="6228"/>
        <item x="6238"/>
        <item x="6247"/>
        <item x="6248"/>
        <item x="6252"/>
        <item x="6255"/>
        <item x="6257"/>
        <item x="6256"/>
        <item x="6274"/>
        <item x="6264"/>
        <item x="6263"/>
        <item x="6270"/>
        <item x="6265"/>
        <item x="6271"/>
        <item x="6272"/>
        <item x="6276"/>
        <item x="6269"/>
        <item x="6275"/>
        <item x="6283"/>
        <item x="6285"/>
        <item x="6282"/>
        <item x="6288"/>
        <item x="6284"/>
        <item x="6298"/>
        <item x="6295"/>
        <item x="6303"/>
        <item x="6311"/>
        <item x="6305"/>
        <item x="4481"/>
        <item x="3899"/>
        <item x="2997"/>
        <item x="889"/>
        <item x="1545"/>
        <item x="3114"/>
        <item x="441"/>
        <item x="6405"/>
        <item x="6420"/>
        <item x="6372"/>
        <item x="6422"/>
        <item x="6369"/>
        <item x="6373"/>
        <item x="6383"/>
        <item x="6427"/>
        <item x="6393"/>
        <item x="6399"/>
        <item x="6758"/>
        <item x="7171"/>
        <item x="8159"/>
        <item x="8331"/>
        <item x="5008"/>
        <item x="3717"/>
        <item x="1278"/>
        <item x="6933"/>
        <item x="1073"/>
        <item x="1698"/>
        <item x="2129"/>
        <item x="2163"/>
        <item x="2635"/>
        <item x="5589"/>
        <item x="5114"/>
        <item x="3453"/>
        <item x="2674"/>
        <item x="3024"/>
        <item x="2136"/>
        <item x="4941"/>
        <item x="5541"/>
        <item x="5430"/>
        <item x="2044"/>
        <item x="5389"/>
        <item x="2969"/>
        <item x="2865"/>
        <item x="2455"/>
        <item x="2861"/>
        <item x="548"/>
        <item x="549"/>
        <item x="2648"/>
        <item x="1394"/>
        <item x="5195"/>
        <item x="675"/>
        <item x="1748"/>
        <item x="2178"/>
        <item x="5720"/>
        <item x="1957"/>
        <item x="2437"/>
        <item x="2873"/>
        <item x="687"/>
        <item x="872"/>
        <item x="7417"/>
        <item x="1264"/>
        <item x="7915"/>
        <item x="7257"/>
        <item x="2783"/>
        <item x="4895"/>
        <item x="6880"/>
        <item x="1912"/>
        <item x="4428"/>
        <item x="7483"/>
        <item x="6042"/>
        <item x="2254"/>
        <item x="4220"/>
        <item x="7872"/>
        <item x="1361"/>
        <item x="7911"/>
        <item x="7630"/>
        <item x="7518"/>
        <item x="7024"/>
        <item x="6795"/>
        <item x="6889"/>
        <item x="1307"/>
        <item x="7301"/>
        <item x="6691"/>
        <item x="7567"/>
        <item x="2891"/>
        <item x="1918"/>
        <item x="5253"/>
        <item x="7645"/>
        <item x="4989"/>
        <item x="3356"/>
        <item x="2901"/>
        <item x="2580"/>
        <item x="5215"/>
        <item x="4319"/>
        <item x="8067"/>
        <item x="6530"/>
        <item x="2345"/>
        <item x="257"/>
        <item x="6183"/>
        <item x="2182"/>
        <item x="4955"/>
        <item x="3239"/>
        <item x="474"/>
        <item x="5657"/>
        <item x="4598"/>
        <item x="3754"/>
        <item x="7599"/>
        <item x="7411"/>
        <item x="7539"/>
        <item x="7521"/>
        <item x="2164"/>
        <item x="364"/>
        <item x="817"/>
        <item x="5127"/>
        <item x="6050"/>
        <item x="7409"/>
        <item x="3465"/>
        <item x="6066"/>
        <item x="5859"/>
        <item x="6977"/>
        <item x="7570"/>
        <item x="7505"/>
        <item x="6849"/>
        <item x="6832"/>
        <item x="6716"/>
        <item x="6822"/>
        <item x="5710"/>
        <item x="7013"/>
        <item x="7639"/>
        <item x="6685"/>
        <item x="1346"/>
        <item x="2549"/>
        <item x="2504"/>
        <item x="2418"/>
        <item x="6207"/>
        <item x="1154"/>
        <item x="5346"/>
        <item x="4281"/>
        <item x="7754"/>
        <item x="6781"/>
        <item x="8176"/>
        <item x="7938"/>
        <item x="7780"/>
        <item x="7594"/>
        <item x="7637"/>
        <item x="4247"/>
        <item x="4762"/>
        <item x="2454"/>
        <item x="7458"/>
        <item x="6794"/>
        <item x="8347"/>
        <item x="8336"/>
        <item x="8209"/>
        <item x="1330"/>
        <item x="290"/>
        <item x="2627"/>
        <item x="1333"/>
        <item x="7079"/>
        <item x="3836"/>
        <item x="4970"/>
        <item x="5137"/>
        <item x="5576"/>
        <item x="1360"/>
        <item x="2525"/>
        <item x="778"/>
        <item x="4434"/>
        <item x="2023"/>
        <item x="3904"/>
        <item x="3751"/>
        <item x="4986"/>
        <item x="7816"/>
        <item x="5331"/>
        <item x="5268"/>
        <item x="1117"/>
        <item x="1851"/>
        <item x="1946"/>
        <item x="1785"/>
        <item x="1847"/>
        <item x="1825"/>
        <item x="1772"/>
        <item x="1118"/>
        <item x="6490"/>
        <item x="6693"/>
        <item x="6665"/>
        <item x="5403"/>
        <item x="1452"/>
        <item x="747"/>
        <item x="1921"/>
        <item x="4200"/>
        <item x="5586"/>
        <item x="398"/>
        <item x="724"/>
        <item x="1386"/>
        <item x="725"/>
        <item x="4848"/>
        <item x="1002"/>
        <item x="1085"/>
        <item x="463"/>
        <item x="7406"/>
        <item x="3126"/>
        <item x="5898"/>
        <item x="1"/>
        <item x="7869"/>
        <item x="5525"/>
        <item x="5274"/>
        <item x="5726"/>
        <item x="3741"/>
        <item x="5743"/>
        <item x="854"/>
        <item x="2007"/>
        <item x="2015"/>
        <item x="538"/>
        <item x="5261"/>
        <item x="6574"/>
        <item x="4534"/>
        <item x="7987"/>
        <item x="7012"/>
        <item x="8198"/>
        <item x="7356"/>
        <item x="7624"/>
        <item x="7655"/>
        <item x="7662"/>
        <item x="2803"/>
        <item x="4982"/>
        <item x="1241"/>
        <item x="6667"/>
        <item x="5654"/>
        <item x="4216"/>
        <item x="603"/>
        <item x="578"/>
        <item x="608"/>
        <item x="609"/>
        <item x="597"/>
        <item x="6301"/>
        <item x="600"/>
        <item x="582"/>
        <item x="579"/>
        <item x="602"/>
        <item x="618"/>
        <item x="5893"/>
        <item x="7965"/>
        <item x="8114"/>
        <item x="2527"/>
        <item x="5573"/>
        <item x="4950"/>
        <item x="1905"/>
        <item x="8405"/>
        <item x="8419"/>
        <item x="6777"/>
        <item x="6503"/>
        <item x="6472"/>
        <item x="6516"/>
        <item x="6711"/>
        <item x="7074"/>
        <item x="8401"/>
        <item x="8424"/>
        <item x="8399"/>
        <item x="6557"/>
        <item x="6445"/>
        <item x="6600"/>
        <item x="8404"/>
        <item x="8019"/>
        <item x="6558"/>
        <item x="6555"/>
        <item x="7076"/>
        <item x="8403"/>
        <item x="6446"/>
        <item x="7083"/>
        <item x="6466"/>
        <item x="6448"/>
        <item x="8428"/>
        <item x="8420"/>
        <item x="7070"/>
        <item x="6436"/>
        <item x="7111"/>
        <item x="6453"/>
        <item x="6468"/>
        <item x="6437"/>
        <item x="6465"/>
        <item x="6484"/>
        <item x="6562"/>
        <item x="8438"/>
        <item x="7072"/>
        <item x="6500"/>
        <item x="6469"/>
        <item x="7078"/>
        <item x="8418"/>
        <item x="6512"/>
        <item x="6438"/>
        <item x="6588"/>
        <item x="6499"/>
        <item x="6510"/>
        <item x="6483"/>
        <item x="6532"/>
        <item x="8441"/>
        <item x="8093"/>
        <item x="6550"/>
        <item x="6523"/>
        <item x="8443"/>
        <item x="6462"/>
        <item x="8400"/>
        <item x="6486"/>
        <item x="8402"/>
        <item x="8077"/>
        <item x="8412"/>
        <item x="8066"/>
        <item x="6460"/>
        <item x="6451"/>
        <item x="6458"/>
        <item x="7112"/>
        <item x="6587"/>
        <item x="8414"/>
        <item x="2727"/>
        <item x="6551"/>
        <item x="452"/>
        <item x="6549"/>
        <item x="6541"/>
        <item x="8086"/>
        <item x="6521"/>
        <item x="472"/>
        <item x="6536"/>
        <item x="6525"/>
        <item x="6560"/>
        <item x="6909"/>
        <item x="8432"/>
        <item x="6580"/>
        <item x="5345"/>
        <item x="6529"/>
        <item x="6505"/>
        <item x="7089"/>
        <item x="4802"/>
        <item x="7086"/>
        <item x="6559"/>
        <item x="6457"/>
        <item x="6796"/>
        <item x="8447"/>
        <item x="6539"/>
        <item x="1657"/>
        <item x="6565"/>
        <item x="6553"/>
        <item x="8437"/>
        <item x="2290"/>
        <item x="5419"/>
        <item x="4483"/>
        <item x="6542"/>
        <item x="289"/>
        <item x="5135"/>
        <item x="5669"/>
        <item x="151"/>
        <item x="894"/>
        <item x="3262"/>
        <item x="8225"/>
        <item x="568"/>
        <item x="1274"/>
        <item x="411"/>
        <item x="2890"/>
        <item x="260"/>
        <item x="723"/>
        <item x="1590"/>
        <item x="8095"/>
        <item x="8045"/>
        <item x="8053"/>
        <item x="8047"/>
        <item x="8099"/>
        <item x="8297"/>
        <item x="4956"/>
        <item x="3752"/>
        <item x="2279"/>
        <item x="1552"/>
        <item x="7063"/>
        <item x="5365"/>
        <item x="345"/>
        <item x="413"/>
        <item x="1572"/>
        <item x="2026"/>
        <item x="2388"/>
        <item x="3304"/>
        <item x="4737"/>
        <item x="5850"/>
        <item x="401"/>
        <item x="8123"/>
        <item x="1146"/>
        <item x="495"/>
        <item x="1404"/>
        <item x="2294"/>
        <item x="4954"/>
        <item x="1692"/>
        <item x="2114"/>
        <item x="3568"/>
        <item x="4957"/>
        <item x="2282"/>
        <item x="2167"/>
        <item x="4361"/>
        <item x="7921"/>
        <item x="3176"/>
        <item x="1296"/>
        <item x="1265"/>
        <item x="5124"/>
        <item x="598"/>
        <item x="1503"/>
        <item x="3590"/>
        <item x="4993"/>
        <item x="5107"/>
        <item x="29"/>
        <item x="5205"/>
        <item x="144"/>
        <item x="4280"/>
        <item x="4520"/>
        <item x="4454"/>
        <item x="139"/>
        <item x="3633"/>
        <item x="3586"/>
        <item x="3781"/>
        <item x="281"/>
        <item x="4422"/>
        <item x="4322"/>
        <item x="3661"/>
        <item x="4992"/>
        <item x="4411"/>
        <item x="3565"/>
        <item x="4796"/>
        <item x="5667"/>
        <item x="3579"/>
        <item x="4416"/>
        <item x="7974"/>
        <item x="5213"/>
        <item x="3580"/>
        <item x="3578"/>
        <item x="3840"/>
        <item x="3125"/>
        <item x="2049"/>
        <item x="3596"/>
        <item x="5139"/>
        <item x="4505"/>
        <item x="3771"/>
        <item x="3649"/>
        <item x="3188"/>
        <item x="3774"/>
        <item x="3607"/>
        <item x="493"/>
        <item x="2791"/>
        <item x="3601"/>
        <item x="5484"/>
        <item x="3616"/>
        <item x="2353"/>
        <item x="3556"/>
        <item x="2690"/>
        <item x="3789"/>
        <item x="3753"/>
        <item x="3144"/>
        <item x="340"/>
        <item x="3772"/>
        <item x="3560"/>
        <item x="5618"/>
        <item x="4967"/>
        <item x="4369"/>
        <item x="5169"/>
        <item x="482"/>
        <item x="2492"/>
        <item x="3888"/>
        <item x="5119"/>
        <item x="8255"/>
        <item x="2916"/>
        <item x="7993"/>
        <item x="6747"/>
        <item x="3698"/>
        <item x="8324"/>
        <item x="2190"/>
        <item x="2052"/>
        <item x="1402"/>
        <item x="1736"/>
        <item x="2377"/>
        <item x="3882"/>
        <item x="2446"/>
        <item x="586"/>
        <item x="5162"/>
        <item x="4182"/>
        <item x="5178"/>
        <item x="1694"/>
        <item x="3571"/>
        <item x="3695"/>
        <item x="6930"/>
        <item x="6697"/>
        <item x="7438"/>
        <item x="3429"/>
        <item x="3800"/>
        <item x="3235"/>
        <item x="3930"/>
        <item x="7465"/>
        <item x="6735"/>
        <item x="7966"/>
        <item x="6519"/>
        <item x="6854"/>
        <item x="6463"/>
        <item x="6471"/>
        <item x="6494"/>
        <item x="7279"/>
        <item x="3009"/>
        <item x="6721"/>
        <item x="6506"/>
        <item x="6896"/>
        <item x="8281"/>
        <item x="3837"/>
        <item x="1582"/>
        <item x="5606"/>
        <item x="7096"/>
        <item x="7627"/>
        <item x="8417"/>
        <item x="6435"/>
        <item x="203"/>
        <item x="7180"/>
        <item x="6648"/>
        <item x="6740"/>
        <item x="1249"/>
        <item x="1875"/>
        <item x="7280"/>
        <item x="7524"/>
        <item x="8244"/>
        <item x="7907"/>
        <item x="6905"/>
        <item x="6570"/>
        <item x="7935"/>
        <item x="3478"/>
        <item x="3479"/>
        <item x="3480"/>
        <item x="3475"/>
        <item x="3482"/>
        <item x="3476"/>
        <item x="3477"/>
        <item x="7106"/>
        <item x="7841"/>
        <item x="7176"/>
        <item x="7803"/>
        <item x="1745"/>
        <item x="7400"/>
        <item x="6692"/>
        <item x="7209"/>
        <item x="6556"/>
        <item x="6537"/>
        <item x="7269"/>
        <item x="1132"/>
        <item x="7728"/>
        <item x="6656"/>
        <item x="8425"/>
        <item x="1235"/>
        <item x="6867"/>
        <item x="5728"/>
        <item x="4869"/>
        <item x="496"/>
        <item x="5303"/>
        <item x="1867"/>
        <item x="1305"/>
        <item x="2034"/>
        <item x="3541"/>
        <item x="3544"/>
        <item x="668"/>
        <item x="666"/>
        <item x="671"/>
        <item x="667"/>
        <item x="704"/>
        <item x="664"/>
        <item x="665"/>
        <item x="670"/>
        <item x="669"/>
        <item x="3457"/>
        <item x="1341"/>
        <item x="3311"/>
        <item x="703"/>
        <item x="143"/>
        <item x="1931"/>
        <item x="5293"/>
        <item x="1920"/>
        <item x="4457"/>
        <item x="4469"/>
        <item x="3220"/>
        <item x="3713"/>
        <item x="7498"/>
        <item x="7753"/>
        <item x="7881"/>
        <item x="736"/>
        <item x="7851"/>
        <item x="6836"/>
        <item x="7376"/>
        <item x="1666"/>
        <item x="2138"/>
        <item x="7450"/>
        <item x="7591"/>
        <item x="6573"/>
        <item x="4300"/>
        <item x="261"/>
        <item x="5327"/>
        <item x="5619"/>
        <item x="4766"/>
        <item x="4749"/>
        <item x="3238"/>
        <item x="3743"/>
        <item x="455"/>
        <item x="2902"/>
        <item x="4823"/>
        <item x="4734"/>
        <item x="5998"/>
        <item x="4639"/>
        <item x="5443"/>
        <item x="4896"/>
        <item x="5254"/>
        <item x="2149"/>
        <item x="3969"/>
        <item x="749"/>
        <item x="3467"/>
        <item x="1874"/>
        <item x="1984"/>
        <item x="5405"/>
        <item x="4906"/>
        <item x="794"/>
        <item x="5292"/>
        <item x="5533"/>
        <item x="5133"/>
        <item x="5459"/>
        <item x="1932"/>
        <item x="3413"/>
        <item x="5476"/>
        <item x="3161"/>
        <item x="3981"/>
        <item x="4914"/>
        <item x="5394"/>
        <item x="2458"/>
        <item x="7837"/>
        <item x="1658"/>
        <item x="3059"/>
        <item x="7060"/>
        <item x="3591"/>
        <item x="1646"/>
        <item x="4943"/>
        <item x="2487"/>
        <item x="3886"/>
        <item x="594"/>
        <item x="6805"/>
        <item x="2166"/>
        <item x="5577"/>
        <item x="2662"/>
        <item x="5760"/>
        <item x="5913"/>
        <item x="6903"/>
        <item x="7880"/>
        <item x="7641"/>
        <item x="4584"/>
        <item x="7566"/>
        <item x="6857"/>
        <item x="3474"/>
        <item x="7794"/>
        <item x="6478"/>
        <item x="2760"/>
        <item x="7354"/>
        <item x="5304"/>
        <item x="159"/>
        <item x="5082"/>
        <item x="500"/>
        <item x="109"/>
        <item x="6209"/>
        <item x="6189"/>
        <item x="6171"/>
        <item x="6150"/>
        <item x="6162"/>
        <item x="6155"/>
        <item x="1140"/>
        <item x="1256"/>
        <item x="2807"/>
        <item x="6072"/>
        <item x="3827"/>
        <item x="6090"/>
        <item x="6103"/>
        <item x="6071"/>
        <item x="6073"/>
        <item x="3360"/>
        <item x="946"/>
        <item x="947"/>
        <item x="948"/>
        <item x="1025"/>
        <item x="1026"/>
        <item x="1027"/>
        <item x="1099"/>
        <item x="1003"/>
        <item x="1051"/>
        <item x="954"/>
        <item x="976"/>
        <item x="1052"/>
        <item x="975"/>
        <item x="977"/>
        <item x="1030"/>
        <item x="1048"/>
        <item x="2445"/>
        <item x="6192"/>
        <item x="1790"/>
        <item x="5526"/>
        <item x="5497"/>
        <item x="5537"/>
        <item x="5499"/>
        <item x="5557"/>
        <item x="5538"/>
        <item x="7388"/>
        <item x="7008"/>
        <item x="6976"/>
        <item x="7001"/>
        <item x="6482"/>
        <item x="2555"/>
        <item x="7985"/>
        <item x="6942"/>
        <item x="7962"/>
        <item x="6947"/>
        <item x="65"/>
        <item x="7821"/>
        <item x="8146"/>
        <item x="1796"/>
        <item x="332"/>
        <item x="3452"/>
        <item x="3455"/>
        <item x="1327"/>
        <item x="4613"/>
        <item x="8283"/>
        <item x="8282"/>
        <item x="8285"/>
        <item x="8284"/>
        <item x="8231"/>
        <item x="8074"/>
        <item x="1697"/>
        <item x="1198"/>
        <item x="2101"/>
        <item x="1813"/>
        <item x="1771"/>
        <item x="1455"/>
        <item x="5159"/>
        <item x="3637"/>
        <item x="1556"/>
        <item x="4456"/>
        <item x="7534"/>
        <item x="1420"/>
        <item x="5110"/>
        <item x="2938"/>
        <item x="2514"/>
        <item x="5424"/>
        <item x="2259"/>
        <item x="4525"/>
        <item x="1174"/>
        <item x="4037"/>
        <item x="5083"/>
        <item x="5041"/>
        <item x="5171"/>
        <item x="5040"/>
        <item x="2084"/>
        <item x="5439"/>
        <item x="2267"/>
        <item x="3028"/>
        <item x="1483"/>
        <item x="2692"/>
        <item x="3386"/>
        <item x="228"/>
        <item x="1354"/>
        <item x="1472"/>
        <item x="231"/>
        <item x="2319"/>
        <item x="4357"/>
        <item x="4432"/>
        <item x="1471"/>
        <item x="2980"/>
        <item x="4419"/>
        <item x="7042"/>
        <item x="4084"/>
        <item x="4222"/>
        <item x="3198"/>
        <item x="51"/>
        <item x="2057"/>
        <item x="4074"/>
        <item x="1424"/>
        <item x="1890"/>
        <item x="434"/>
        <item x="4128"/>
        <item x="5158"/>
        <item x="4433"/>
        <item x="4616"/>
        <item x="5058"/>
        <item x="1310"/>
        <item x="1325"/>
        <item x="1323"/>
        <item x="3170"/>
        <item x="4797"/>
        <item x="1906"/>
        <item x="4676"/>
        <item x="4719"/>
        <item x="4659"/>
        <item x="4602"/>
        <item x="2590"/>
        <item x="4973"/>
        <item x="4670"/>
        <item x="3153"/>
        <item x="4122"/>
        <item x="4114"/>
        <item x="2953"/>
        <item x="3574"/>
        <item x="7956"/>
        <item x="7944"/>
        <item x="26"/>
        <item x="5453"/>
        <item x="4362"/>
        <item x="4345"/>
        <item x="4354"/>
        <item x="5359"/>
        <item x="1887"/>
        <item x="6208"/>
        <item x="5307"/>
        <item x="5251"/>
        <item x="4193"/>
        <item x="4655"/>
        <item x="5011"/>
        <item x="5185"/>
        <item x="2547"/>
        <item x="599"/>
        <item x="575"/>
        <item x="596"/>
        <item x="576"/>
        <item x="5421"/>
        <item x="5423"/>
        <item x="4550"/>
        <item x="2334"/>
        <item x="2148"/>
        <item x="67"/>
        <item x="4375"/>
        <item x="4376"/>
        <item x="1320"/>
        <item x="4623"/>
        <item x="2330"/>
        <item x="5201"/>
        <item x="2395"/>
        <item x="1882"/>
        <item x="57"/>
        <item x="5725"/>
        <item x="4225"/>
        <item x="1889"/>
        <item x="2050"/>
        <item x="2152"/>
        <item x="5095"/>
        <item x="1900"/>
        <item x="2206"/>
        <item x="4378"/>
        <item x="3186"/>
        <item x="4479"/>
        <item x="1391"/>
        <item x="2818"/>
        <item x="3854"/>
        <item x="1673"/>
        <item x="5108"/>
        <item x="1201"/>
        <item x="2425"/>
        <item x="5507"/>
        <item x="4709"/>
        <item x="503"/>
        <item x="4582"/>
        <item x="1848"/>
        <item x="4934"/>
        <item x="1408"/>
        <item x="5367"/>
        <item x="5250"/>
        <item x="5379"/>
        <item x="5297"/>
        <item x="4251"/>
        <item x="4317"/>
        <item x="2959"/>
        <item x="5063"/>
        <item x="2930"/>
        <item x="4513"/>
        <item x="4085"/>
        <item x="4298"/>
        <item x="5014"/>
        <item x="5204"/>
        <item x="3585"/>
        <item x="1222"/>
        <item x="1596"/>
        <item x="124"/>
        <item x="7040"/>
        <item x="2577"/>
        <item x="1704"/>
        <item x="2"/>
        <item x="379"/>
        <item x="7034"/>
        <item x="3008"/>
        <item x="3081"/>
        <item x="510"/>
        <item x="2343"/>
        <item x="2967"/>
        <item x="136"/>
        <item x="135"/>
        <item x="137"/>
        <item x="2551"/>
        <item x="1432"/>
        <item x="5143"/>
        <item x="5085"/>
        <item x="2889"/>
        <item x="4119"/>
        <item x="264"/>
        <item x="1585"/>
        <item x="1619"/>
        <item x="1489"/>
        <item x="1565"/>
        <item x="4800"/>
        <item x="1914"/>
        <item x="3159"/>
        <item x="4134"/>
        <item x="4772"/>
        <item x="3992"/>
        <item x="4509"/>
        <item x="5358"/>
        <item x="4346"/>
        <item x="4407"/>
        <item x="1684"/>
        <item x="5186"/>
        <item x="5187"/>
        <item x="5383"/>
        <item x="3806"/>
        <item x="4740"/>
        <item x="7048"/>
        <item x="4120"/>
        <item x="232"/>
        <item x="4756"/>
        <item x="4238"/>
        <item x="4435"/>
        <item x="4324"/>
        <item x="1516"/>
        <item x="4160"/>
        <item x="5370"/>
        <item x="4862"/>
        <item x="5501"/>
        <item x="5084"/>
        <item x="5223"/>
        <item x="5279"/>
        <item x="5332"/>
        <item x="5028"/>
        <item x="5196"/>
        <item x="4583"/>
        <item x="2006"/>
        <item x="607"/>
        <item x="4939"/>
        <item x="4565"/>
        <item x="1633"/>
        <item x="1502"/>
        <item x="1520"/>
        <item x="128"/>
        <item x="4288"/>
        <item x="2985"/>
        <item x="2986"/>
        <item x="2782"/>
        <item x="2894"/>
        <item x="2837"/>
        <item x="5924"/>
        <item x="4533"/>
        <item x="2274"/>
        <item x="4499"/>
        <item x="5520"/>
        <item x="8271"/>
        <item x="8171"/>
        <item x="7098"/>
        <item x="2120"/>
        <item x="3054"/>
        <item x="1581"/>
        <item x="6585"/>
        <item x="7101"/>
        <item x="7686"/>
        <item x="1628"/>
        <item x="7286"/>
        <item x="6680"/>
        <item x="7990"/>
        <item x="8140"/>
        <item x="7568"/>
        <item x="6731"/>
        <item x="7455"/>
        <item x="3510"/>
        <item x="4291"/>
        <item x="4820"/>
        <item x="8183"/>
        <item x="8371"/>
        <item x="3732"/>
        <item x="7485"/>
        <item x="7771"/>
        <item x="7668"/>
        <item x="6674"/>
        <item x="1281"/>
        <item x="3293"/>
        <item x="1868"/>
        <item x="5396"/>
        <item x="1602"/>
        <item x="5723"/>
        <item x="2235"/>
        <item x="3737"/>
        <item x="3681"/>
        <item x="5120"/>
        <item x="8160"/>
        <item x="4873"/>
        <item x="1855"/>
        <item x="3963"/>
        <item x="8330"/>
        <item x="8055"/>
        <item x="3761"/>
        <item x="3719"/>
        <item x="4408"/>
        <item x="3291"/>
        <item x="1817"/>
        <item x="4087"/>
        <item x="4615"/>
        <item x="8115"/>
        <item x="3412"/>
        <item x="7235"/>
        <item x="6967"/>
        <item x="7813"/>
        <item x="7844"/>
        <item x="6898"/>
        <item x="7929"/>
        <item x="7854"/>
        <item x="5043"/>
        <item x="7333"/>
        <item x="7105"/>
        <item x="6526"/>
        <item x="7175"/>
        <item x="7178"/>
        <item x="7585"/>
        <item x="6819"/>
        <item x="7343"/>
        <item x="7261"/>
        <item x="6575"/>
        <item x="7021"/>
        <item x="7398"/>
        <item x="7194"/>
        <item x="6848"/>
        <item x="7651"/>
        <item x="7657"/>
        <item x="6737"/>
        <item x="7364"/>
        <item x="6874"/>
        <item x="7948"/>
        <item x="7300"/>
        <item x="7214"/>
        <item x="6838"/>
        <item x="7270"/>
        <item x="6839"/>
        <item x="7477"/>
        <item x="7334"/>
        <item x="6579"/>
        <item x="6782"/>
        <item x="7763"/>
        <item x="7973"/>
        <item x="6897"/>
        <item x="7550"/>
        <item x="6669"/>
        <item x="6615"/>
        <item x="7459"/>
        <item x="7752"/>
        <item x="6920"/>
        <item x="7419"/>
        <item x="6910"/>
        <item x="6960"/>
        <item x="7470"/>
        <item x="6919"/>
        <item x="6787"/>
        <item x="7239"/>
        <item x="6634"/>
        <item x="6862"/>
        <item x="7891"/>
        <item x="7625"/>
        <item x="2564"/>
        <item x="6487"/>
        <item x="7647"/>
        <item x="6508"/>
        <item x="6496"/>
        <item x="6882"/>
        <item x="365"/>
        <item x="8431"/>
        <item x="8069"/>
        <item x="7900"/>
        <item x="7293"/>
        <item x="6783"/>
        <item x="7321"/>
        <item x="6450"/>
        <item x="7726"/>
        <item x="6953"/>
        <item x="6750"/>
        <item x="6520"/>
        <item x="7297"/>
        <item x="8152"/>
        <item x="6846"/>
        <item x="6850"/>
        <item x="6724"/>
        <item x="7975"/>
        <item x="7184"/>
        <item x="6670"/>
        <item x="6826"/>
        <item x="7177"/>
        <item x="6708"/>
        <item x="7955"/>
        <item x="7614"/>
        <item x="759"/>
        <item x="7373"/>
        <item x="6946"/>
        <item x="8094"/>
        <item x="7716"/>
        <item x="7367"/>
        <item x="7203"/>
        <item x="6742"/>
        <item x="7344"/>
        <item x="6545"/>
        <item x="7873"/>
        <item x="5270"/>
        <item x="6956"/>
        <item x="2879"/>
        <item x="5628"/>
        <item x="7159"/>
        <item x="7170"/>
        <item x="8413"/>
        <item x="6983"/>
        <item x="7616"/>
        <item x="6660"/>
        <item x="6718"/>
        <item x="6455"/>
        <item x="7809"/>
        <item x="574"/>
        <item x="7885"/>
        <item x="7558"/>
        <item x="7197"/>
        <item x="7020"/>
        <item x="7976"/>
        <item x="6802"/>
        <item x="7878"/>
        <item x="7826"/>
        <item x="6800"/>
        <item x="7472"/>
        <item x="7210"/>
        <item x="7580"/>
        <item x="6912"/>
        <item x="7379"/>
        <item x="7924"/>
        <item x="6504"/>
        <item x="7572"/>
        <item x="6543"/>
        <item x="8448"/>
        <item x="729"/>
        <item x="6866"/>
        <item x="6935"/>
        <item x="4263"/>
        <item x="2645"/>
        <item x="5493"/>
        <item x="3783"/>
        <item x="4788"/>
        <item x="2542"/>
        <item x="6293"/>
        <item x="6262"/>
        <item x="6220"/>
        <item x="818"/>
        <item x="6352"/>
        <item x="6356"/>
        <item x="6259"/>
        <item x="6300"/>
        <item x="6354"/>
        <item x="6253"/>
        <item x="6233"/>
        <item x="6304"/>
        <item x="6249"/>
        <item x="6289"/>
        <item x="6318"/>
        <item x="6292"/>
        <item x="6232"/>
        <item x="6241"/>
        <item x="6347"/>
        <item x="6294"/>
        <item x="6277"/>
        <item x="4069"/>
        <item x="6231"/>
        <item x="5046"/>
        <item x="4673"/>
        <item x="5349"/>
        <item x="6365"/>
        <item x="4627"/>
        <item x="699"/>
        <item x="697"/>
        <item x="706"/>
        <item x="690"/>
        <item x="672"/>
        <item x="700"/>
        <item x="2183"/>
        <item x="2812"/>
        <item x="3185"/>
        <item x="3171"/>
        <item x="2505"/>
        <item x="1615"/>
        <item x="1077"/>
        <item x="4399"/>
        <item x="2181"/>
        <item x="6010"/>
        <item x="5911"/>
        <item x="2483"/>
        <item x="414"/>
        <item x="446"/>
        <item x="4910"/>
        <item x="767"/>
        <item x="2292"/>
        <item x="160"/>
        <item x="760"/>
        <item x="7529"/>
        <item x="4931"/>
        <item x="2726"/>
        <item x="3096"/>
        <item x="3608"/>
        <item x="730"/>
        <item x="2125"/>
        <item x="558"/>
        <item x="3916"/>
        <item x="4763"/>
        <item x="6684"/>
        <item x="8191"/>
        <item x="8340"/>
        <item x="292"/>
        <item x="1196"/>
        <item x="755"/>
        <item x="6082"/>
        <item x="6080"/>
        <item x="6107"/>
        <item x="6102"/>
        <item x="6087"/>
        <item x="6083"/>
        <item x="6081"/>
        <item x="6498"/>
        <item x="4498"/>
        <item x="913"/>
        <item x="4091"/>
        <item x="2014"/>
        <item x="7237"/>
        <item x="273"/>
        <item x="7737"/>
        <item x="7775"/>
        <item x="7819"/>
        <item x="5536"/>
        <item x="1927"/>
        <item x="1292"/>
        <item x="85"/>
        <item x="1511"/>
        <item x="2977"/>
        <item x="4290"/>
        <item x="5192"/>
        <item x="4636"/>
        <item x="2025"/>
        <item x="333"/>
        <item x="3286"/>
        <item x="4898"/>
        <item x="4974"/>
        <item x="5163"/>
        <item x="2718"/>
        <item x="8190"/>
        <item x="912"/>
        <item x="6974"/>
        <item x="504"/>
        <item x="501"/>
        <item x="4377"/>
        <item x="5411"/>
        <item x="5400"/>
        <item x="4277"/>
        <item x="336"/>
        <item x="4102"/>
        <item x="4959"/>
        <item x="7513"/>
        <item x="5429"/>
        <item x="7733"/>
        <item x="5714"/>
        <item x="5648"/>
        <item x="442"/>
        <item x="1833"/>
        <item x="6940"/>
        <item x="4832"/>
        <item x="7058"/>
        <item x="3440"/>
        <item x="7760"/>
        <item x="1505"/>
        <item x="7905"/>
        <item x="7761"/>
        <item x="7615"/>
        <item x="7874"/>
        <item x="7491"/>
        <item x="7685"/>
        <item x="7571"/>
        <item x="6314"/>
        <item x="6442"/>
        <item x="6502"/>
        <item x="105"/>
        <item x="7840"/>
        <item x="8321"/>
        <item x="7069"/>
        <item x="2766"/>
        <item x="7108"/>
        <item x="3716"/>
        <item x="7822"/>
        <item x="6511"/>
        <item x="7619"/>
        <item x="7691"/>
        <item x="8407"/>
        <item x="6878"/>
        <item x="7463"/>
        <item x="7776"/>
        <item x="6596"/>
        <item x="7032"/>
        <item x="7713"/>
        <item x="7871"/>
        <item x="4452"/>
        <item x="8197"/>
        <item x="6441"/>
        <item x="6917"/>
        <item x="4530"/>
        <item x="1913"/>
        <item x="7679"/>
        <item x="7447"/>
        <item x="3645"/>
        <item x="6893"/>
        <item x="7839"/>
        <item x="4921"/>
        <item x="7704"/>
        <item x="4809"/>
        <item x="7864"/>
        <item x="2646"/>
        <item x="7996"/>
        <item x="6712"/>
        <item x="3275"/>
        <item x="5519"/>
        <item x="8293"/>
        <item x="7080"/>
        <item x="8017"/>
        <item x="8316"/>
        <item x="8260"/>
        <item x="6955"/>
        <item x="7940"/>
        <item x="3387"/>
        <item x="8318"/>
        <item x="475"/>
        <item x="932"/>
        <item x="4028"/>
        <item x="1821"/>
        <item x="2512"/>
        <item x="1911"/>
        <item x="3555"/>
        <item x="4219"/>
        <item x="7749"/>
        <item x="3756"/>
        <item x="4001"/>
        <item x="2490"/>
        <item x="5994"/>
        <item x="6606"/>
        <item x="1610"/>
        <item x="102"/>
        <item x="4648"/>
        <item x="6578"/>
        <item x="5451"/>
        <item x="1652"/>
        <item x="1482"/>
        <item x="3736"/>
        <item x="8211"/>
        <item x="3115"/>
        <item x="8180"/>
        <item x="4036"/>
        <item x="4094"/>
        <item x="7374"/>
        <item x="6459"/>
        <item x="3799"/>
        <item x="2257"/>
        <item x="4942"/>
        <item x="7642"/>
        <item x="7452"/>
        <item x="7053"/>
        <item x="7109"/>
        <item x="8369"/>
        <item x="7132"/>
        <item x="1031"/>
        <item x="910"/>
        <item x="1095"/>
        <item x="944"/>
        <item x="1019"/>
        <item x="942"/>
        <item x="4785"/>
        <item x="3549"/>
        <item x="2691"/>
        <item x="6064"/>
        <item x="6035"/>
        <item x="6069"/>
        <item x="2201"/>
        <item x="1631"/>
        <item x="5634"/>
        <item x="5487"/>
        <item x="5579"/>
        <item x="3192"/>
        <item x="1324"/>
        <item x="1543"/>
        <item x="79"/>
        <item x="1178"/>
        <item x="5990"/>
        <item x="5273"/>
        <item x="1037"/>
        <item x="1033"/>
        <item x="6165"/>
        <item x="6184"/>
        <item x="6147"/>
        <item x="6200"/>
        <item x="6212"/>
        <item x="3270"/>
        <item x="1852"/>
        <item x="2417"/>
        <item x="453"/>
        <item x="7738"/>
        <item x="3918"/>
        <item x="4471"/>
        <item x="7984"/>
        <item x="7113"/>
        <item x="8375"/>
        <item x="3668"/>
        <item x="3664"/>
        <item x="3308"/>
        <item x="4303"/>
        <item x="1316"/>
        <item x="2127"/>
        <item x="560"/>
        <item x="6522"/>
        <item x="2919"/>
        <item x="7714"/>
        <item x="4441"/>
        <item x="1456"/>
        <item x="2011"/>
        <item x="2477"/>
        <item x="4285"/>
        <item x="785"/>
        <item x="5621"/>
        <item x="769"/>
        <item x="3926"/>
        <item x="5479"/>
        <item x="4901"/>
        <item x="663"/>
        <item x="1929"/>
        <item x="5478"/>
        <item x="8025"/>
        <item x="2756"/>
        <item x="2728"/>
        <item x="3857"/>
        <item x="4722"/>
        <item x="4262"/>
        <item x="765"/>
        <item x="8213"/>
        <item x="1583"/>
        <item x="3237"/>
        <item x="2677"/>
        <item x="8378"/>
        <item x="3670"/>
        <item x="3334"/>
        <item x="7232"/>
        <item x="4210"/>
        <item x="304"/>
        <item x="7661"/>
        <item x="3687"/>
        <item x="1213"/>
        <item x="2051"/>
        <item x="6936"/>
        <item x="3189"/>
        <item x="4270"/>
        <item x="1865"/>
        <item x="982"/>
        <item x="3020"/>
        <item x="1940"/>
        <item x="2272"/>
        <item x="1994"/>
        <item x="5157"/>
        <item x="7090"/>
        <item x="7782"/>
        <item x="7484"/>
        <item x="4903"/>
        <item x="4208"/>
        <item x="4912"/>
        <item x="7378"/>
        <item x="2636"/>
        <item x="3635"/>
        <item x="1143"/>
        <item x="412"/>
        <item x="2501"/>
        <item x="2205"/>
        <item x="4215"/>
        <item x="4985"/>
        <item x="2243"/>
        <item x="1108"/>
        <item x="5183"/>
        <item x="4519"/>
        <item x="4512"/>
        <item x="7964"/>
        <item x="763"/>
        <item x="7670"/>
        <item x="31"/>
        <item x="7115"/>
        <item x="5422"/>
        <item x="5056"/>
        <item x="8021"/>
        <item x="7818"/>
        <item x="5655"/>
        <item x="5432"/>
        <item x="3715"/>
        <item x="1803"/>
        <item x="8356"/>
        <item x="3790"/>
        <item x="7275"/>
        <item x="7057"/>
        <item x="4405"/>
        <item x="2244"/>
        <item x="1797"/>
        <item x="7801"/>
        <item x="7582"/>
        <item x="7628"/>
        <item x="7541"/>
        <item x="6602"/>
        <item x="7390"/>
        <item x="660"/>
        <item x="3398"/>
        <item x="5895"/>
        <item x="4495"/>
        <item x="8416"/>
        <item x="6561"/>
        <item x="3445"/>
        <item x="7978"/>
        <item x="2666"/>
        <item x="1584"/>
        <item x="2565"/>
        <item x="8098"/>
        <item x="6201"/>
        <item x="6195"/>
        <item x="6152"/>
        <item x="6153"/>
        <item x="6167"/>
        <item x="6172"/>
        <item x="6205"/>
        <item x="8329"/>
        <item x="7081"/>
        <item x="3061"/>
        <item x="2344"/>
        <item x="3135"/>
        <item x="2586"/>
        <item x="7190"/>
        <item x="4806"/>
        <item x="2331"/>
        <item x="7169"/>
        <item x="7282"/>
        <item x="7722"/>
        <item x="7195"/>
        <item x="7163"/>
        <item x="7174"/>
        <item x="5271"/>
        <item x="8408"/>
        <item x="7296"/>
        <item x="7918"/>
        <item x="7617"/>
        <item x="4000"/>
        <item x="4843"/>
        <item x="2187"/>
        <item x="2408"/>
        <item x="7622"/>
        <item x="347"/>
        <item x="2588"/>
        <item x="2153"/>
        <item x="6464"/>
        <item x="7858"/>
        <item x="2832"/>
        <item x="2232"/>
        <item x="5456"/>
        <item x="4544"/>
        <item x="3376"/>
        <item x="3377"/>
        <item x="2600"/>
        <item x="1630"/>
        <item x="2299"/>
        <item x="5086"/>
        <item x="2893"/>
        <item x="6775"/>
        <item x="7632"/>
        <item x="2070"/>
        <item x="6730"/>
        <item x="8203"/>
        <item x="7023"/>
        <item x="7820"/>
        <item x="6709"/>
        <item x="2999"/>
        <item x="7557"/>
        <item x="2382"/>
        <item x="7669"/>
        <item x="7693"/>
        <item x="7779"/>
        <item x="97"/>
        <item x="7010"/>
        <item x="2200"/>
        <item x="6752"/>
        <item x="481"/>
        <item x="7164"/>
        <item x="6932"/>
        <item x="6780"/>
        <item x="893"/>
        <item x="6679"/>
        <item x="7994"/>
        <item x="7474"/>
        <item x="7664"/>
        <item x="8151"/>
        <item x="6961"/>
        <item x="3000"/>
        <item x="3103"/>
        <item x="7908"/>
        <item x="7710"/>
        <item x="8181"/>
        <item x="8439"/>
        <item x="7859"/>
        <item x="7604"/>
        <item x="2854"/>
        <item x="4732"/>
        <item x="6948"/>
        <item x="8273"/>
        <item x="6915"/>
        <item x="6828"/>
        <item x="4936"/>
        <item x="2849"/>
        <item x="4888"/>
        <item x="4961"/>
        <item x="4947"/>
        <item x="1204"/>
        <item x="5599"/>
        <item x="4467"/>
        <item x="4058"/>
        <item x="4038"/>
        <item x="2734"/>
        <item x="6939"/>
        <item x="8186"/>
        <item x="6535"/>
        <item x="6651"/>
        <item x="7454"/>
        <item x="7351"/>
        <item x="7896"/>
        <item x="7648"/>
        <item x="5243"/>
        <item x="6966"/>
        <item x="3464"/>
        <item x="4393"/>
        <item x="7833"/>
        <item x="1234"/>
        <item x="7294"/>
        <item x="7067"/>
        <item x="6975"/>
        <item x="6493"/>
        <item x="7071"/>
        <item x="7075"/>
        <item x="8427"/>
        <item x="7692"/>
        <item x="7531"/>
        <item x="6611"/>
        <item x="6515"/>
        <item x="7814"/>
        <item x="8362"/>
        <item x="1843"/>
        <item x="8187"/>
        <item x="423"/>
        <item x="8277"/>
        <item x="74"/>
        <item x="5235"/>
        <item x="7556"/>
        <item x="1884"/>
        <item x="470"/>
        <item x="6566"/>
        <item x="7026"/>
        <item x="7250"/>
        <item x="7273"/>
        <item x="6830"/>
        <item x="7445"/>
        <item x="6825"/>
        <item x="8451"/>
        <item x="6534"/>
        <item x="1131"/>
        <item x="7694"/>
        <item x="7652"/>
        <item x="6688"/>
        <item x="7103"/>
        <item x="7158"/>
        <item x="7394"/>
        <item x="213"/>
        <item x="8175"/>
        <item x="7895"/>
        <item x="7141"/>
        <item x="6778"/>
        <item x="7746"/>
        <item x="7578"/>
        <item x="7253"/>
        <item x="6664"/>
        <item x="7130"/>
        <item x="6591"/>
        <item x="7757"/>
        <item x="7347"/>
        <item x="7283"/>
        <item x="7914"/>
        <item x="1804"/>
        <item x="6754"/>
        <item x="7808"/>
        <item x="7154"/>
        <item x="7027"/>
        <item x="7805"/>
        <item x="6447"/>
        <item x="6978"/>
        <item x="5070"/>
        <item x="7602"/>
        <item x="7613"/>
        <item x="7909"/>
        <item x="6517"/>
        <item x="8132"/>
        <item x="195"/>
        <item x="6609"/>
        <item x="7120"/>
        <item x="7703"/>
        <item x="6518"/>
        <item x="6980"/>
        <item x="6973"/>
        <item x="1706"/>
        <item x="1407"/>
        <item x="6569"/>
        <item x="883"/>
        <item x="7349"/>
        <item x="7584"/>
        <item x="6734"/>
        <item x="7936"/>
        <item x="7649"/>
        <item x="6954"/>
        <item x="7161"/>
        <item x="2903"/>
        <item x="8440"/>
        <item x="2293"/>
        <item x="4034"/>
        <item x="7853"/>
        <item x="4310"/>
        <item x="6792"/>
        <item x="7429"/>
        <item x="7219"/>
        <item x="7646"/>
        <item x="7656"/>
        <item x="6761"/>
        <item x="2289"/>
        <item x="3691"/>
        <item x="155"/>
        <item x="6934"/>
        <item x="2220"/>
        <item x="7626"/>
        <item x="7201"/>
        <item x="4302"/>
        <item x="6785"/>
        <item x="7971"/>
        <item x="2256"/>
        <item x="6616"/>
        <item x="6043"/>
        <item x="4704"/>
        <item x="7437"/>
        <item x="3612"/>
        <item x="6527"/>
        <item x="8397"/>
        <item x="8411"/>
        <item x="2324"/>
        <item x="7777"/>
        <item x="659"/>
        <item x="1705"/>
        <item x="2717"/>
        <item x="4092"/>
        <item x="5832"/>
        <item x="6019"/>
        <item x="7997"/>
        <item x="6886"/>
        <item x="8142"/>
        <item x="7589"/>
        <item x="6911"/>
        <item x="6969"/>
        <item x="7912"/>
        <item x="7600"/>
        <item x="4527"/>
        <item x="4547"/>
        <item x="2300"/>
        <item x="1853"/>
        <item x="2435"/>
        <item x="7730"/>
        <item x="5335"/>
        <item x="1886"/>
        <item x="6659"/>
        <item x="7314"/>
        <item x="562"/>
        <item x="7502"/>
        <item x="4649"/>
        <item x="7561"/>
        <item x="8147"/>
        <item x="5073"/>
        <item x="3173"/>
        <item x="5604"/>
        <item x="835"/>
        <item x="7410"/>
        <item x="3965"/>
        <item x="7208"/>
        <item x="1997"/>
        <item x="1254"/>
        <item x="3621"/>
        <item x="658"/>
        <item x="7890"/>
        <item x="7866"/>
        <item x="3540"/>
        <item x="3815"/>
        <item x="7741"/>
        <item x="4080"/>
        <item x="4007"/>
        <item x="6186"/>
        <item x="6140"/>
        <item x="2311"/>
        <item x="1275"/>
        <item x="3872"/>
        <item x="572"/>
        <item x="1525"/>
        <item x="497"/>
        <item x="3877"/>
        <item x="4151"/>
        <item x="4204"/>
        <item x="7772"/>
        <item x="489"/>
        <item x="4867"/>
        <item x="7307"/>
        <item x="1206"/>
        <item x="4790"/>
        <item x="1350"/>
        <item x="6267"/>
        <item x="6296"/>
        <item x="6215"/>
        <item x="6216"/>
        <item x="6244"/>
        <item x="172"/>
        <item x="6291"/>
        <item x="573"/>
        <item x="6344"/>
        <item x="6245"/>
        <item x="6242"/>
        <item x="6316"/>
        <item x="6217"/>
        <item x="6218"/>
        <item x="6266"/>
        <item x="6297"/>
        <item x="4382"/>
        <item x="3148"/>
        <item x="3145"/>
        <item x="3980"/>
        <item x="8296"/>
        <item x="3786"/>
        <item x="5197"/>
        <item x="1879"/>
        <item x="5067"/>
        <item x="5282"/>
        <item x="2097"/>
        <item x="1211"/>
        <item x="2992"/>
        <item x="5210"/>
        <item x="2048"/>
        <item x="1945"/>
        <item x="2099"/>
        <item x="1818"/>
        <item x="1783"/>
        <item x="2806"/>
        <item x="184"/>
        <item x="5097"/>
        <item x="5003"/>
        <item x="5259"/>
        <item x="5132"/>
        <item x="3379"/>
        <item x="4773"/>
        <item x="1777"/>
        <item x="5202"/>
        <item x="4748"/>
        <item x="795"/>
        <item x="1175"/>
        <item x="5334"/>
        <item x="2124"/>
        <item x="3354"/>
        <item x="7062"/>
        <item x="2609"/>
        <item x="2800"/>
        <item x="7051"/>
        <item x="3959"/>
        <item x="1442"/>
        <item x="1681"/>
        <item x="1809"/>
        <item x="5630"/>
        <item x="842"/>
        <item x="1807"/>
        <item x="4348"/>
        <item x="5009"/>
        <item x="1504"/>
        <item x="2245"/>
        <item x="1433"/>
        <item x="523"/>
        <item x="416"/>
        <item x="1876"/>
        <item x="1768"/>
        <item x="384"/>
        <item x="1816"/>
        <item x="457"/>
        <item x="5559"/>
        <item x="92"/>
        <item x="3559"/>
        <item x="458"/>
        <item x="2338"/>
        <item x="879"/>
        <item x="2067"/>
        <item x="2080"/>
        <item x="2090"/>
        <item x="321"/>
        <item x="3723"/>
        <item x="753"/>
        <item x="4983"/>
        <item x="2981"/>
        <item x="186"/>
        <item x="4777"/>
        <item x="300"/>
        <item x="491"/>
        <item x="2231"/>
        <item x="4747"/>
        <item x="1675"/>
        <item x="50"/>
        <item x="2979"/>
        <item x="4605"/>
        <item x="1908"/>
        <item x="5033"/>
        <item x="2620"/>
        <item x="1439"/>
        <item x="381"/>
        <item x="2306"/>
        <item x="4779"/>
        <item x="277"/>
        <item x="249"/>
        <item x="2176"/>
        <item x="4789"/>
        <item x="796"/>
        <item x="590"/>
        <item x="8111"/>
        <item x="3404"/>
        <item x="3458"/>
        <item x="245"/>
        <item x="5532"/>
        <item x="4336"/>
        <item x="2541"/>
        <item x="3266"/>
        <item x="2102"/>
        <item x="445"/>
        <item x="3042"/>
        <item x="3241"/>
        <item x="202"/>
        <item x="2054"/>
        <item x="297"/>
        <item x="3871"/>
        <item x="2657"/>
        <item x="1880"/>
        <item x="2013"/>
        <item x="3566"/>
        <item x="4194"/>
        <item x="803"/>
        <item x="103"/>
        <item x="234"/>
        <item x="7894"/>
        <item x="8082"/>
        <item x="2784"/>
        <item x="7434"/>
        <item x="5150"/>
        <item x="4494"/>
        <item x="2623"/>
        <item x="3962"/>
        <item x="5407"/>
        <item x="7904"/>
        <item x="7665"/>
        <item x="7476"/>
        <item x="4805"/>
        <item x="3808"/>
        <item x="7418"/>
        <item x="1683"/>
        <item x="430"/>
        <item x="3554"/>
        <item x="8042"/>
        <item x="1508"/>
        <item x="1616"/>
        <item x="3956"/>
        <item x="8113"/>
        <item x="5053"/>
        <item x="5177"/>
        <item x="1806"/>
        <item x="7399"/>
        <item x="4728"/>
        <item x="7920"/>
        <item x="6757"/>
        <item x="7188"/>
        <item x="7825"/>
        <item x="1910"/>
        <item x="5391"/>
        <item x="532"/>
        <item x="6381"/>
        <item x="3183"/>
        <item x="3573"/>
        <item x="3634"/>
        <item x="3472"/>
        <item x="7968"/>
        <item x="7162"/>
        <item x="7879"/>
        <item x="5712"/>
        <item x="6528"/>
        <item x="7898"/>
        <item x="5388"/>
        <item x="6309"/>
        <item x="7011"/>
        <item x="6809"/>
        <item x="6755"/>
        <item x="7609"/>
        <item x="6748"/>
        <item x="6020"/>
        <item x="3811"/>
        <item x="2321"/>
        <item x="7842"/>
        <item x="7857"/>
        <item x="6645"/>
        <item x="6916"/>
        <item x="2771"/>
        <item x="7587"/>
        <item x="5436"/>
        <item x="3718"/>
        <item x="7148"/>
        <item x="1510"/>
        <item x="7612"/>
        <item x="2085"/>
        <item x="5916"/>
        <item x="5595"/>
        <item x="6776"/>
        <item x="7640"/>
        <item x="6627"/>
        <item x="6595"/>
        <item x="1757"/>
        <item x="7932"/>
        <item x="7778"/>
        <item x="499"/>
        <item x="505"/>
        <item x="3403"/>
        <item x="514"/>
        <item x="7266"/>
        <item x="7674"/>
        <item x="2249"/>
        <item x="2356"/>
        <item x="4371"/>
        <item x="7832"/>
        <item x="1808"/>
        <item x="4607"/>
        <item x="4110"/>
        <item x="6444"/>
        <item x="6861"/>
        <item x="2774"/>
        <item x="1390"/>
        <item x="1319"/>
        <item x="1276"/>
        <item x="4292"/>
        <item x="4047"/>
        <item x="7497"/>
        <item x="7368"/>
        <item x="1262"/>
        <item x="8398"/>
        <item x="3139"/>
        <item x="4730"/>
        <item x="7861"/>
        <item x="7860"/>
        <item x="7843"/>
        <item x="7695"/>
        <item x="2481"/>
        <item x="1902"/>
        <item x="425"/>
        <item x="7812"/>
        <item x="7353"/>
        <item x="6713"/>
        <item x="6790"/>
        <item x="7947"/>
        <item x="4017"/>
        <item x="4020"/>
        <item x="4022"/>
        <item x="3411"/>
        <item x="8376"/>
        <item x="7005"/>
        <item x="7848"/>
        <item x="8270"/>
        <item x="5705"/>
        <item x="7360"/>
        <item x="4260"/>
        <item x="7553"/>
        <item x="6474"/>
        <item x="7198"/>
        <item x="8200"/>
        <item x="7428"/>
        <item x="7787"/>
        <item x="7527"/>
        <item x="7697"/>
        <item x="5417"/>
        <item x="346"/>
        <item x="7943"/>
        <item x="320"/>
        <item x="7358"/>
        <item x="6672"/>
        <item x="7221"/>
        <item x="7167"/>
        <item x="7320"/>
        <item x="7744"/>
        <item x="7395"/>
        <item x="6868"/>
        <item x="4568"/>
        <item x="7278"/>
        <item x="6984"/>
        <item x="7731"/>
        <item x="7290"/>
        <item x="7436"/>
        <item x="7564"/>
        <item x="6467"/>
        <item x="6842"/>
        <item x="7488"/>
        <item x="354"/>
        <item x="6760"/>
        <item x="6582"/>
        <item x="61"/>
        <item x="3120"/>
        <item x="3856"/>
        <item x="6610"/>
        <item x="8156"/>
        <item x="6638"/>
        <item x="6726"/>
        <item x="7588"/>
        <item x="7767"/>
        <item x="7036"/>
        <item x="4884"/>
        <item x="3617"/>
        <item x="8057"/>
        <item x="3259"/>
        <item x="4664"/>
        <item x="8292"/>
        <item x="1811"/>
        <item x="2506"/>
        <item x="2116"/>
        <item x="1904"/>
        <item x="3765"/>
        <item x="4753"/>
        <item x="1308"/>
        <item x="3750"/>
        <item x="5746"/>
        <item x="4148"/>
        <item x="362"/>
        <item x="3696"/>
        <item x="4916"/>
        <item x="7091"/>
        <item x="1587"/>
        <item x="6918"/>
        <item x="7318"/>
        <item x="3614"/>
        <item x="3675"/>
        <item x="2978"/>
        <item x="3667"/>
        <item x="3688"/>
        <item x="3699"/>
        <item x="3671"/>
        <item x="3598"/>
        <item x="3730"/>
        <item x="3709"/>
        <item x="3693"/>
        <item x="6397"/>
        <item x="6425"/>
        <item x="3742"/>
        <item x="1340"/>
        <item x="8201"/>
        <item x="8303"/>
        <item x="8302"/>
        <item x="4963"/>
        <item x="3109"/>
        <item x="4054"/>
        <item x="7183"/>
        <item x="5236"/>
        <item x="4406"/>
        <item x="3814"/>
        <item x="4063"/>
        <item x="6835"/>
        <item x="2237"/>
        <item x="3972"/>
        <item x="4506"/>
        <item x="8436"/>
        <item x="7324"/>
        <item x="1812"/>
        <item x="7420"/>
        <item x="7295"/>
        <item x="7709"/>
        <item x="7910"/>
        <item x="6687"/>
        <item x="7329"/>
        <item x="6614"/>
        <item x="8131"/>
        <item x="6851"/>
        <item x="8458"/>
        <item x="8433"/>
        <item x="6546"/>
        <item x="7917"/>
        <item x="7287"/>
        <item x="6944"/>
        <item x="7811"/>
        <item x="331"/>
        <item x="7715"/>
        <item x="7288"/>
        <item x="1380"/>
        <item x="174"/>
        <item x="1814"/>
        <item x="7033"/>
        <item x="6971"/>
        <item x="6853"/>
        <item x="6876"/>
        <item x="7093"/>
        <item x="4971"/>
        <item x="7901"/>
        <item x="6608"/>
        <item x="1251"/>
        <item x="6531"/>
        <item x="6883"/>
        <item x="7126"/>
        <item x="7508"/>
        <item x="6908"/>
        <item x="6548"/>
        <item x="7370"/>
        <item x="6643"/>
        <item x="7562"/>
        <item x="7424"/>
        <item x="781"/>
        <item x="8333"/>
        <item x="6797"/>
        <item x="7551"/>
        <item x="8256"/>
        <item x="8410"/>
        <item x="7303"/>
        <item x="1109"/>
        <item x="7129"/>
        <item x="7638"/>
        <item x="1312"/>
        <item x="7790"/>
        <item x="8052"/>
        <item x="6810"/>
        <item x="357"/>
        <item x="7510"/>
        <item x="7224"/>
        <item x="6890"/>
        <item x="7304"/>
        <item x="7448"/>
        <item x="6958"/>
        <item x="6650"/>
        <item x="7168"/>
        <item x="6892"/>
        <item x="7271"/>
        <item x="7788"/>
        <item x="7804"/>
        <item x="6736"/>
        <item x="7233"/>
        <item x="7565"/>
        <item x="6745"/>
        <item x="6801"/>
        <item x="7660"/>
        <item x="1129"/>
        <item x="7182"/>
        <item x="7538"/>
        <item x="7687"/>
        <item x="7563"/>
        <item x="7482"/>
        <item x="6774"/>
        <item x="7173"/>
        <item x="6440"/>
        <item x="6922"/>
        <item x="8430"/>
        <item x="6647"/>
        <item x="1620"/>
        <item x="7725"/>
        <item x="6728"/>
        <item x="275"/>
        <item x="7597"/>
        <item x="6837"/>
        <item x="7552"/>
        <item x="6756"/>
        <item x="7421"/>
        <item x="7440"/>
        <item x="7260"/>
        <item x="6690"/>
        <item x="6612"/>
        <item x="7549"/>
        <item x="7795"/>
        <item x="7654"/>
        <item x="7456"/>
        <item x="6673"/>
        <item x="7285"/>
        <item x="7377"/>
        <item x="6603"/>
        <item x="4125"/>
        <item x="6860"/>
        <item x="8141"/>
        <item x="6741"/>
        <item x="4610"/>
        <item x="7680"/>
        <item x="6727"/>
        <item x="6831"/>
        <item x="6818"/>
        <item x="7537"/>
        <item x="8456"/>
        <item x="177"/>
        <item x="6884"/>
        <item x="2224"/>
        <item x="6996"/>
        <item x="7382"/>
        <item x="7503"/>
        <item x="8167"/>
        <item x="6768"/>
        <item x="7186"/>
        <item x="6626"/>
        <item x="2794"/>
        <item x="8116"/>
        <item x="7191"/>
        <item x="7276"/>
        <item x="7520"/>
        <item x="7339"/>
        <item x="6751"/>
        <item x="6789"/>
        <item x="6571"/>
        <item x="8119"/>
        <item x="6827"/>
        <item x="6620"/>
        <item x="6699"/>
        <item x="7397"/>
        <item x="7443"/>
        <item x="355"/>
        <item x="7345"/>
        <item x="7523"/>
        <item x="6658"/>
        <item x="7827"/>
        <item x="7451"/>
        <item x="7231"/>
        <item x="6952"/>
        <item x="6613"/>
        <item x="7598"/>
        <item x="6739"/>
        <item x="6657"/>
        <item x="7309"/>
        <item x="1382"/>
        <item x="8444"/>
        <item x="7029"/>
        <item x="7179"/>
        <item x="8426"/>
        <item x="7392"/>
        <item x="6772"/>
        <item x="6470"/>
        <item x="6924"/>
        <item x="6753"/>
        <item x="7413"/>
        <item x="6696"/>
        <item x="7338"/>
        <item x="8070"/>
        <item x="7719"/>
        <item x="8457"/>
        <item x="6654"/>
        <item x="7151"/>
        <item x="7000"/>
        <item x="6695"/>
        <item x="7381"/>
        <item x="6811"/>
        <item x="7623"/>
        <item x="6813"/>
        <item x="8150"/>
        <item x="6495"/>
        <item x="7701"/>
        <item x="4995"/>
        <item x="7666"/>
        <item x="3285"/>
        <item x="7341"/>
        <item x="8034"/>
        <item x="6799"/>
        <item x="7732"/>
        <item x="7004"/>
        <item x="6803"/>
        <item x="7659"/>
        <item x="7172"/>
        <item x="7348"/>
        <item x="7862"/>
        <item x="7226"/>
        <item x="7519"/>
        <item x="7705"/>
        <item x="7402"/>
        <item x="6990"/>
        <item x="7559"/>
        <item x="7229"/>
        <item x="7274"/>
        <item x="6630"/>
        <item x="7748"/>
        <item x="6653"/>
        <item x="7883"/>
        <item x="7187"/>
        <item x="7490"/>
        <item x="6480"/>
        <item x="4542"/>
        <item x="3914"/>
        <item x="3201"/>
        <item x="1978"/>
        <item x="7227"/>
        <item x="6921"/>
        <item x="7608"/>
        <item x="6732"/>
        <item x="6871"/>
        <item x="2261"/>
        <item x="1383"/>
        <item x="4679"/>
        <item x="1819"/>
        <item x="2089"/>
        <item x="3039"/>
        <item x="3117"/>
        <item x="7959"/>
        <item x="6563"/>
        <item x="3243"/>
        <item x="7963"/>
        <item x="8109"/>
        <item x="813"/>
        <item x="1859"/>
        <item x="6869"/>
        <item x="7493"/>
        <item x="6698"/>
        <item x="1712"/>
        <item x="7149"/>
        <item x="1578"/>
        <item x="816"/>
        <item x="4922"/>
        <item x="4466"/>
        <item x="735"/>
        <item x="4339"/>
        <item x="2386"/>
        <item x="5953"/>
        <item x="8212"/>
        <item x="7800"/>
        <item x="1238"/>
        <item x="6067"/>
        <item x="5906"/>
        <item x="5937"/>
        <item x="6473"/>
        <item x="6449"/>
        <item x="7064"/>
        <item x="1574"/>
        <item x="4897"/>
        <item x="7942"/>
        <item x="2788"/>
        <item x="991"/>
        <item x="990"/>
        <item x="2872"/>
        <item x="6870"/>
        <item x="693"/>
        <item x="681"/>
        <item x="712"/>
        <item x="710"/>
        <item x="709"/>
        <item x="3553"/>
        <item x="717"/>
        <item x="682"/>
        <item x="691"/>
        <item x="713"/>
        <item x="711"/>
        <item x="677"/>
        <item x="7543"/>
        <item x="7690"/>
        <item x="604"/>
        <item x="6979"/>
        <item x="6661"/>
        <item x="6454"/>
        <item x="7544"/>
        <item x="1894"/>
        <item x="3154"/>
        <item x="7824"/>
        <item x="4951"/>
        <item x="980"/>
        <item x="1105"/>
        <item x="1053"/>
        <item x="827"/>
        <item x="7631"/>
        <item x="7605"/>
        <item x="692"/>
        <item x="7829"/>
        <item x="1593"/>
        <item x="1710"/>
        <item x="5406"/>
        <item x="4821"/>
        <item x="1538"/>
        <item x="4116"/>
        <item x="6429"/>
        <item x="6398"/>
        <item x="6404"/>
        <item x="6412"/>
        <item x="6363"/>
        <item x="3722"/>
        <item x="3685"/>
        <item x="1923"/>
        <item x="4581"/>
        <item x="540"/>
        <item x="891"/>
        <item x="294"/>
        <item x="4791"/>
        <item x="2639"/>
        <item x="5700"/>
        <item x="5652"/>
        <item x="1563"/>
        <item x="5734"/>
        <item x="6941"/>
        <item x="5017"/>
        <item x="258"/>
        <item x="5329"/>
        <item x="342"/>
        <item x="1270"/>
        <item x="334"/>
        <item x="1700"/>
        <item x="1034"/>
        <item x="2042"/>
        <item x="5418"/>
        <item x="3583"/>
        <item x="1802"/>
        <item x="5395"/>
        <item x="317"/>
        <item x="318"/>
        <item x="1266"/>
        <item x="1116"/>
        <item x="5414"/>
        <item x="2115"/>
        <item x="1834"/>
        <item x="323"/>
        <item x="1707"/>
        <item x="2218"/>
        <item x="1299"/>
        <item x="1277"/>
        <item x="1823"/>
        <item x="337"/>
        <item x="1035"/>
        <item x="1036"/>
        <item x="327"/>
        <item x="5444"/>
        <item x="1515"/>
        <item x="5410"/>
        <item x="2093"/>
        <item x="1794"/>
        <item x="3582"/>
        <item x="1976"/>
        <item x="168"/>
        <item x="5986"/>
        <item x="1975"/>
        <item x="2092"/>
        <item x="654"/>
        <item x="2591"/>
        <item x="3569"/>
        <item x="1989"/>
        <item x="6390"/>
        <item x="6391"/>
        <item x="152"/>
        <item x="4327"/>
        <item x="1457"/>
        <item x="5361"/>
        <item x="3968"/>
        <item x="4899"/>
        <item x="3063"/>
        <item x="4496"/>
        <item x="4379"/>
        <item x="2962"/>
        <item x="1916"/>
        <item x="3860"/>
        <item x="2228"/>
        <item x="3027"/>
        <item x="2637"/>
        <item x="3867"/>
        <item x="3862"/>
        <item x="5228"/>
        <item x="5184"/>
        <item x="4674"/>
        <item x="5788"/>
        <item x="3049"/>
        <item x="5062"/>
        <item x="3416"/>
        <item x="5983"/>
        <item x="5142"/>
        <item x="4171"/>
        <item x="4657"/>
        <item x="2371"/>
        <item x="5544"/>
        <item x="4052"/>
        <item x="5087"/>
        <item x="7236"/>
        <item x="101"/>
        <item x="2328"/>
        <item x="5817"/>
        <item x="869"/>
        <item x="5336"/>
        <item x="6055"/>
        <item x="4162"/>
        <item x="5550"/>
        <item x="5600"/>
        <item x="284"/>
        <item x="509"/>
        <item x="5290"/>
        <item x="4313"/>
        <item x="5438"/>
        <item x="6370"/>
        <item x="427"/>
        <item x="5357"/>
        <item x="1971"/>
        <item x="4332"/>
        <item x="2579"/>
        <item x="1872"/>
        <item x="5837"/>
        <item x="4510"/>
        <item x="224"/>
        <item x="1427"/>
        <item x="5952"/>
        <item x="8106"/>
        <item x="1608"/>
        <item x="3132"/>
        <item x="5991"/>
        <item x="6041"/>
        <item x="5957"/>
        <item x="4463"/>
        <item x="4095"/>
        <item x="5031"/>
        <item x="3410"/>
        <item x="5755"/>
        <item x="4442"/>
        <item x="3207"/>
        <item x="388"/>
        <item x="4917"/>
        <item x="4380"/>
        <item x="1983"/>
        <item x="1741"/>
        <item x="4858"/>
        <item x="4049"/>
        <item x="2567"/>
        <item x="2920"/>
        <item x="2933"/>
        <item x="4878"/>
        <item x="4206"/>
        <item x="5385"/>
        <item x="5144"/>
        <item x="5027"/>
        <item x="5152"/>
        <item x="4750"/>
        <item x="1192"/>
        <item x="5246"/>
        <item x="4526"/>
        <item x="3263"/>
        <item x="5764"/>
        <item x="2180"/>
        <item x="229"/>
        <item x="2168"/>
        <item x="3374"/>
        <item x="7143"/>
        <item x="383"/>
        <item x="3163"/>
        <item x="5852"/>
        <item x="2003"/>
        <item x="5988"/>
        <item x="2062"/>
        <item x="399"/>
        <item x="15"/>
        <item x="3674"/>
        <item x="2776"/>
        <item x="5863"/>
        <item x="3979"/>
        <item x="4203"/>
        <item x="4202"/>
        <item x="3236"/>
        <item x="4133"/>
        <item x="3683"/>
        <item x="5706"/>
        <item x="7246"/>
        <item x="1480"/>
        <item x="5179"/>
        <item x="3889"/>
        <item x="3927"/>
        <item x="299"/>
        <item x="3250"/>
        <item x="4276"/>
        <item x="179"/>
        <item x="4991"/>
        <item x="1715"/>
        <item x="2528"/>
        <item x="5689"/>
        <item x="4528"/>
        <item x="6135"/>
        <item x="6197"/>
        <item x="6177"/>
        <item x="5093"/>
        <item x="5285"/>
        <item x="2398"/>
        <item x="4875"/>
        <item x="5347"/>
        <item x="477"/>
        <item x="5402"/>
        <item x="5344"/>
        <item x="3302"/>
        <item x="1428"/>
        <item x="4181"/>
        <item x="5005"/>
        <item x="2732"/>
        <item x="3199"/>
        <item x="3071"/>
        <item x="5882"/>
        <item x="3301"/>
        <item x="4996"/>
        <item x="129"/>
        <item x="5054"/>
        <item x="250"/>
        <item x="2918"/>
        <item x="5892"/>
        <item x="5894"/>
        <item x="6156"/>
        <item x="4844"/>
        <item x="2196"/>
        <item x="2951"/>
        <item x="293"/>
        <item x="4596"/>
        <item x="4044"/>
        <item x="6623"/>
        <item x="4078"/>
        <item x="246"/>
        <item x="5890"/>
        <item x="4669"/>
        <item x="3868"/>
        <item x="4239"/>
        <item x="5428"/>
        <item x="4570"/>
        <item x="127"/>
        <item x="5199"/>
        <item x="2284"/>
        <item x="4929"/>
        <item x="2841"/>
        <item x="4617"/>
        <item x="2874"/>
        <item x="1789"/>
        <item x="2463"/>
        <item x="1845"/>
        <item x="5103"/>
        <item x="5091"/>
        <item x="5288"/>
        <item x="3196"/>
        <item x="3934"/>
        <item x="5109"/>
        <item x="3021"/>
        <item x="1613"/>
        <item x="2250"/>
        <item x="5233"/>
        <item x="2141"/>
        <item x="5069"/>
        <item x="89"/>
        <item x="2738"/>
        <item x="1436"/>
        <item x="5372"/>
        <item x="90"/>
        <item x="1112"/>
        <item x="5844"/>
        <item x="5047"/>
        <item x="5800"/>
        <item x="5761"/>
        <item x="4029"/>
        <item x="1468"/>
        <item x="5167"/>
        <item x="1416"/>
        <item x="7125"/>
        <item x="1575"/>
        <item x="3859"/>
        <item x="4579"/>
        <item x="5129"/>
        <item x="5239"/>
        <item x="7047"/>
        <item x="4042"/>
        <item x="5121"/>
        <item x="305"/>
        <item x="2365"/>
        <item x="88"/>
        <item x="1726"/>
        <item x="265"/>
        <item x="5283"/>
        <item x="5350"/>
        <item x="5585"/>
        <item x="4318"/>
        <item x="2402"/>
        <item x="1822"/>
        <item x="3095"/>
        <item x="2305"/>
        <item x="3777"/>
        <item x="4968"/>
        <item x="1293"/>
        <item x="2589"/>
        <item x="4183"/>
        <item x="7204"/>
        <item x="2605"/>
        <item x="2762"/>
        <item x="118"/>
        <item x="3315"/>
        <item x="6059"/>
        <item x="7065"/>
        <item x="7225"/>
        <item x="2895"/>
        <item x="2910"/>
        <item x="4106"/>
        <item x="4880"/>
        <item x="5471"/>
        <item x="5105"/>
        <item x="5404"/>
        <item x="4335"/>
        <item x="2142"/>
        <item x="4684"/>
        <item x="194"/>
        <item x="4502"/>
        <item x="534"/>
        <item x="788"/>
        <item x="2308"/>
        <item x="28"/>
        <item x="1815"/>
        <item x="130"/>
        <item x="5521"/>
        <item x="1682"/>
        <item x="530"/>
        <item x="4650"/>
        <item x="4813"/>
        <item x="4830"/>
        <item x="3370"/>
        <item x="2340"/>
        <item x="4825"/>
        <item x="5543"/>
        <item x="1732"/>
        <item x="570"/>
        <item x="4695"/>
        <item x="1445"/>
        <item x="1702"/>
        <item x="4712"/>
        <item x="1461"/>
        <item x="2147"/>
        <item x="461"/>
        <item x="478"/>
        <item x="164"/>
        <item x="1810"/>
        <item x="1401"/>
        <item x="96"/>
        <item x="4334"/>
        <item x="1614"/>
        <item x="2785"/>
        <item x="2970"/>
        <item x="2650"/>
        <item x="5226"/>
        <item x="5442"/>
        <item x="4556"/>
        <item x="1487"/>
        <item x="2423"/>
        <item x="375"/>
        <item x="1413"/>
        <item x="1372"/>
        <item x="5126"/>
        <item x="2103"/>
        <item x="2086"/>
        <item x="7124"/>
        <item x="2073"/>
        <item x="158"/>
        <item x="2526"/>
        <item x="5272"/>
        <item x="2346"/>
        <item x="5352"/>
        <item x="3613"/>
        <item x="902"/>
        <item x="1245"/>
        <item x="5342"/>
        <item x="7055"/>
        <item x="5531"/>
        <item x="4279"/>
        <item x="483"/>
        <item x="3257"/>
        <item x="460"/>
        <item x="4458"/>
        <item x="2876"/>
        <item x="1670"/>
        <item x="4564"/>
        <item x="4271"/>
        <item x="5191"/>
        <item x="3779"/>
        <item x="5880"/>
        <item x="4449"/>
        <item x="5125"/>
        <item x="5974"/>
        <item x="4397"/>
        <item x="5876"/>
        <item x="4161"/>
        <item x="5984"/>
        <item x="3874"/>
        <item x="5190"/>
        <item x="4448"/>
        <item x="5801"/>
        <item x="5015"/>
        <item x="5151"/>
        <item x="4175"/>
        <item x="5993"/>
        <item x="4252"/>
        <item x="5149"/>
        <item x="3906"/>
        <item x="5922"/>
        <item x="4662"/>
        <item x="5409"/>
        <item x="5858"/>
        <item x="4250"/>
        <item x="188"/>
        <item x="5168"/>
        <item x="3898"/>
        <item x="5071"/>
        <item x="1403"/>
        <item x="1551"/>
        <item x="1544"/>
        <item x="6045"/>
        <item x="4654"/>
        <item x="1423"/>
        <item x="2255"/>
        <item x="2253"/>
        <item x="1523"/>
        <item x="2857"/>
        <item x="2074"/>
        <item x="4595"/>
        <item x="4077"/>
        <item x="2574"/>
        <item x="2864"/>
        <item x="4491"/>
        <item x="1532"/>
        <item x="3768"/>
        <item x="580"/>
        <item x="5080"/>
        <item x="3242"/>
        <item x="2523"/>
        <item x="2739"/>
        <item x="5877"/>
        <item x="4421"/>
        <item x="4423"/>
        <item x="2943"/>
        <item x="2730"/>
        <item x="4933"/>
        <item x="456"/>
        <item x="2750"/>
        <item x="5007"/>
        <item x="4205"/>
        <item x="6063"/>
        <item x="4166"/>
        <item x="4472"/>
        <item x="4609"/>
        <item x="3001"/>
        <item x="5310"/>
        <item x="3936"/>
        <item x="2924"/>
        <item x="5951"/>
        <item x="7970"/>
        <item x="5377"/>
        <item x="1475"/>
        <item x="5306"/>
        <item x="1364"/>
        <item x="3365"/>
        <item x="2358"/>
        <item x="5602"/>
        <item x="2587"/>
        <item x="535"/>
        <item x="2557"/>
        <item x="3228"/>
        <item x="7039"/>
        <item x="380"/>
        <item x="4563"/>
        <item x="5703"/>
        <item x="4501"/>
        <item x="1873"/>
        <item x="338"/>
        <item x="2466"/>
        <item x="6027"/>
        <item x="5044"/>
        <item x="6040"/>
        <item x="6036"/>
        <item x="5433"/>
        <item x="16"/>
        <item x="3322"/>
        <item x="5470"/>
        <item x="116"/>
        <item x="1998"/>
        <item x="5146"/>
        <item x="822"/>
        <item x="7150"/>
        <item x="3952"/>
        <item x="4678"/>
        <item x="7002"/>
        <item x="1444"/>
        <item x="4117"/>
        <item x="3929"/>
        <item x="5787"/>
        <item x="4198"/>
        <item x="871"/>
        <item x="2995"/>
        <item x="2770"/>
        <item x="8051"/>
        <item x="7035"/>
        <item x="511"/>
        <item x="4847"/>
        <item x="4019"/>
        <item x="262"/>
        <item x="5284"/>
        <item x="2352"/>
        <item x="2898"/>
        <item x="2836"/>
        <item x="3978"/>
        <item x="5002"/>
        <item x="5601"/>
        <item x="5597"/>
        <item x="435"/>
        <item x="1342"/>
        <item x="2804"/>
        <item x="5535"/>
        <item x="5348"/>
        <item x="7118"/>
        <item x="3080"/>
        <item x="6033"/>
        <item x="6034"/>
        <item x="4150"/>
        <item x="417"/>
        <item x="4932"/>
        <item x="41"/>
        <item x="4320"/>
        <item x="239"/>
        <item x="1885"/>
        <item x="4819"/>
        <item x="4440"/>
        <item x="4437"/>
        <item x="2045"/>
        <item x="4835"/>
        <item x="4638"/>
        <item x="4426"/>
        <item x="3909"/>
        <item x="1972"/>
        <item x="5153"/>
        <item x="4104"/>
        <item x="5312"/>
        <item x="4831"/>
        <item x="4451"/>
        <item x="5873"/>
        <item x="1588"/>
        <item x="5341"/>
        <item x="2480"/>
        <item x="3844"/>
        <item x="4555"/>
        <item x="5300"/>
        <item x="4221"/>
        <item x="5055"/>
        <item x="2443"/>
        <item x="4101"/>
        <item x="5745"/>
        <item x="2128"/>
        <item x="4144"/>
        <item x="449"/>
        <item x="5397"/>
        <item x="5494"/>
        <item x="5683"/>
        <item x="2449"/>
        <item x="5289"/>
        <item x="7206"/>
        <item x="2559"/>
        <item x="5045"/>
        <item x="409"/>
        <item x="5780"/>
        <item x="5672"/>
        <item x="5811"/>
        <item x="3172"/>
        <item x="2394"/>
        <item x="1739"/>
        <item x="5252"/>
        <item x="4384"/>
        <item x="4418"/>
        <item x="4703"/>
        <item x="5314"/>
        <item x="5756"/>
        <item x="5170"/>
        <item x="5462"/>
        <item x="5607"/>
        <item x="1743"/>
        <item x="2540"/>
        <item x="4574"/>
        <item x="3359"/>
        <item x="4415"/>
        <item x="5021"/>
        <item x="4757"/>
        <item x="4253"/>
        <item x="404"/>
        <item x="7041"/>
        <item x="5294"/>
        <item x="485"/>
        <item x="2104"/>
        <item x="2188"/>
        <item x="6143"/>
        <item x="2460"/>
        <item x="5878"/>
        <item x="4123"/>
        <item x="3316"/>
        <item x="4033"/>
        <item x="278"/>
        <item x="5717"/>
        <item x="2755"/>
        <item x="5216"/>
        <item x="6599"/>
        <item x="5029"/>
        <item x="4142"/>
        <item x="378"/>
        <item x="4002"/>
        <item x="4768"/>
        <item x="3911"/>
        <item x="165"/>
        <item x="4420"/>
        <item x="5313"/>
        <item x="5886"/>
        <item x="4453"/>
        <item x="3333"/>
        <item x="390"/>
        <item x="2777"/>
        <item x="4634"/>
        <item x="4410"/>
        <item x="3307"/>
        <item x="4846"/>
        <item x="4589"/>
        <item x="1326"/>
        <item x="5696"/>
        <item x="4108"/>
        <item x="4159"/>
        <item x="4275"/>
        <item x="4999"/>
        <item x="2318"/>
        <item x="2360"/>
        <item x="4358"/>
        <item x="2749"/>
        <item x="5230"/>
        <item x="5744"/>
        <item x="5869"/>
        <item x="1379"/>
        <item x="4064"/>
        <item x="5616"/>
        <item x="2447"/>
        <item x="4167"/>
        <item x="5485"/>
        <item x="2599"/>
        <item x="4331"/>
        <item x="2603"/>
        <item x="1398"/>
        <item x="5240"/>
        <item x="5978"/>
        <item x="5688"/>
        <item x="3883"/>
        <item x="486"/>
        <item x="439"/>
        <item x="5772"/>
        <item x="6168"/>
        <item x="1524"/>
        <item x="5038"/>
        <item x="5486"/>
        <item x="5426"/>
        <item x="4566"/>
        <item x="98"/>
        <item x="5887"/>
        <item x="6360"/>
        <item x="3706"/>
        <item x="4745"/>
        <item x="4864"/>
        <item x="2773"/>
        <item x="2151"/>
        <item x="6062"/>
        <item x="2805"/>
        <item x="1485"/>
        <item x="6004"/>
        <item x="2150"/>
        <item x="6636"/>
        <item x="1347"/>
        <item x="2533"/>
        <item x="3361"/>
        <item x="7054"/>
        <item x="2433"/>
        <item x="2351"/>
        <item x="4170"/>
        <item x="4962"/>
        <item x="248"/>
        <item x="2688"/>
        <item x="2532"/>
        <item x="5096"/>
        <item x="820"/>
        <item x="7991"/>
        <item x="3660"/>
        <item x="3966"/>
        <item x="3896"/>
        <item x="5147"/>
        <item x="4801"/>
        <item x="5156"/>
        <item x="5113"/>
        <item x="2746"/>
        <item x="2820"/>
        <item x="4006"/>
        <item x="7046"/>
        <item x="5340"/>
        <item x="1240"/>
        <item x="3094"/>
        <item x="4126"/>
        <item x="1606"/>
        <item x="5098"/>
        <item x="5311"/>
        <item x="5989"/>
        <item x="4608"/>
        <item x="21"/>
        <item x="3074"/>
        <item x="3121"/>
        <item x="421"/>
        <item x="4445"/>
        <item x="2471"/>
        <item x="2949"/>
        <item x="5018"/>
        <item x="1352"/>
        <item x="5631"/>
        <item x="5024"/>
        <item x="233"/>
        <item x="1373"/>
        <item x="2066"/>
        <item x="5567"/>
        <item x="1669"/>
        <item x="6037"/>
        <item x="4165"/>
        <item x="1838"/>
        <item x="1781"/>
        <item x="247"/>
        <item x="5322"/>
        <item x="1435"/>
        <item x="2888"/>
        <item x="3078"/>
        <item x="4127"/>
        <item x="1787"/>
        <item x="4536"/>
        <item x="2925"/>
        <item x="3348"/>
        <item x="5480"/>
        <item x="3870"/>
        <item x="4450"/>
        <item x="5972"/>
        <item x="3418"/>
        <item x="4541"/>
        <item x="4031"/>
        <item x="3295"/>
        <item x="3203"/>
        <item x="3385"/>
        <item x="3861"/>
        <item x="4232"/>
        <item x="4621"/>
        <item x="5635"/>
        <item x="5980"/>
        <item x="3425"/>
        <item x="5320"/>
        <item x="3785"/>
        <item x="4307"/>
        <item x="4485"/>
        <item x="5774"/>
        <item x="2715"/>
        <item x="2711"/>
        <item x="3327"/>
        <item x="4473"/>
        <item x="5362"/>
        <item x="3134"/>
        <item x="5016"/>
        <item x="3342"/>
        <item x="2741"/>
        <item x="4656"/>
        <item x="4226"/>
        <item x="3629"/>
        <item x="3007"/>
        <item x="3330"/>
        <item x="4255"/>
        <item x="5025"/>
        <item x="3352"/>
        <item x="5036"/>
        <item x="4909"/>
        <item x="6053"/>
        <item x="6598"/>
        <item x="3353"/>
        <item x="6051"/>
        <item x="3299"/>
        <item x="2622"/>
        <item x="3371"/>
        <item x="4746"/>
        <item x="4149"/>
        <item x="222"/>
        <item x="5330"/>
        <item x="529"/>
        <item x="3367"/>
        <item x="617"/>
        <item x="5455"/>
        <item x="4274"/>
        <item x="5081"/>
        <item x="4885"/>
        <item x="36"/>
        <item x="5807"/>
        <item x="5791"/>
        <item x="5691"/>
        <item x="5006"/>
        <item x="4701"/>
        <item x="4365"/>
        <item x="5603"/>
        <item x="4629"/>
        <item x="4635"/>
        <item x="5954"/>
        <item x="1309"/>
        <item x="4164"/>
        <item x="3107"/>
        <item x="59"/>
        <item x="1368"/>
        <item x="5860"/>
        <item x="1378"/>
        <item x="4025"/>
        <item x="2628"/>
        <item x="1300"/>
        <item x="4387"/>
        <item x="4549"/>
        <item x="5766"/>
        <item x="3068"/>
        <item x="4866"/>
        <item x="537"/>
        <item x="5891"/>
        <item x="4571"/>
        <item x="547"/>
        <item x="5651"/>
        <item x="502"/>
        <item x="5463"/>
        <item x="2216"/>
        <item x="5962"/>
        <item x="5094"/>
        <item x="6145"/>
        <item x="1603"/>
        <item x="4155"/>
        <item x="2337"/>
        <item x="3459"/>
        <item x="5363"/>
        <item x="4353"/>
        <item x="5551"/>
        <item x="4329"/>
        <item x="2031"/>
        <item x="5492"/>
        <item x="4553"/>
        <item x="8048"/>
        <item x="3935"/>
        <item x="3910"/>
        <item x="4071"/>
        <item x="5552"/>
        <item x="4640"/>
        <item x="3346"/>
        <item x="2817"/>
        <item x="5790"/>
        <item x="2778"/>
        <item x="2886"/>
        <item x="5248"/>
        <item x="4189"/>
        <item x="3908"/>
        <item x="4890"/>
        <item x="2265"/>
        <item x="5920"/>
        <item x="4158"/>
        <item x="4053"/>
        <item x="1497"/>
        <item x="1426"/>
        <item x="2450"/>
        <item x="1473"/>
        <item x="4937"/>
        <item x="1434"/>
        <item x="507"/>
        <item x="918"/>
        <item x="1713"/>
        <item x="5035"/>
        <item x="8101"/>
        <item x="3567"/>
        <item x="4347"/>
        <item x="4403"/>
        <item x="5466"/>
        <item x="5644"/>
        <item x="3880"/>
        <item x="5092"/>
        <item x="1805"/>
        <item x="4977"/>
        <item x="2427"/>
        <item x="2032"/>
        <item x="3958"/>
        <item x="1375"/>
        <item x="4199"/>
        <item x="5207"/>
        <item x="2378"/>
        <item x="2131"/>
        <item x="2429"/>
        <item x="4245"/>
        <item x="2539"/>
        <item x="1527"/>
        <item x="3869"/>
        <item x="3594"/>
        <item x="3052"/>
        <item x="6359"/>
        <item x="3197"/>
        <item x="4783"/>
        <item x="5475"/>
        <item x="4143"/>
        <item x="5901"/>
        <item x="3415"/>
        <item x="3335"/>
        <item x="6000"/>
        <item x="2764"/>
        <item x="34"/>
        <item x="5387"/>
        <item x="5775"/>
        <item x="4350"/>
        <item x="4121"/>
        <item x="4115"/>
        <item x="7533"/>
        <item x="2968"/>
        <item x="4192"/>
        <item x="3976"/>
        <item x="5964"/>
        <item x="183"/>
        <item x="3310"/>
        <item x="5856"/>
        <item x="5030"/>
        <item x="1463"/>
        <item x="1699"/>
        <item x="24"/>
        <item x="163"/>
        <item x="2631"/>
        <item x="2563"/>
        <item x="3127"/>
        <item x="1547"/>
        <item x="5781"/>
        <item x="5317"/>
        <item x="5546"/>
        <item x="44"/>
        <item x="1769"/>
        <item x="5291"/>
        <item x="2957"/>
        <item x="4557"/>
        <item x="2743"/>
        <item x="3422"/>
        <item x="4972"/>
        <item x="4551"/>
        <item x="3349"/>
        <item x="487"/>
        <item x="5609"/>
        <item x="3450"/>
        <item x="3451"/>
        <item x="52"/>
        <item x="2159"/>
        <item x="4321"/>
        <item x="5574"/>
        <item x="161"/>
        <item x="3205"/>
        <item x="2370"/>
        <item x="4140"/>
        <item x="2314"/>
        <item x="4118"/>
        <item x="2488"/>
        <item x="3224"/>
        <item x="5211"/>
        <item x="5214"/>
        <item x="3864"/>
        <item x="3628"/>
        <item x="2317"/>
        <item x="5366"/>
        <item x="5354"/>
        <item x="5299"/>
        <item x="5682"/>
        <item x="418"/>
        <item x="2941"/>
        <item x="5264"/>
        <item x="5382"/>
        <item x="1458"/>
        <item x="2473"/>
        <item x="4741"/>
        <item x="5739"/>
        <item x="4647"/>
        <item x="787"/>
        <item x="5060"/>
        <item x="3258"/>
        <item x="5545"/>
        <item x="6769"/>
        <item x="5032"/>
        <item x="5037"/>
        <item x="3831"/>
        <item x="726"/>
        <item x="1550"/>
        <item x="3329"/>
        <item x="4389"/>
        <item x="4145"/>
        <item x="3891"/>
        <item x="5977"/>
        <item x="5569"/>
        <item x="5523"/>
        <item x="5973"/>
        <item x="5473"/>
        <item x="1744"/>
        <item x="2236"/>
        <item x="1498"/>
        <item x="12"/>
        <item x="1507"/>
        <item x="3611"/>
        <item x="2990"/>
        <item x="4154"/>
        <item x="17"/>
        <item x="2362"/>
        <item x="22"/>
        <item x="5632"/>
        <item x="4493"/>
        <item x="2811"/>
        <item x="2262"/>
        <item x="1708"/>
        <item x="4443"/>
        <item x="259"/>
        <item x="5256"/>
        <item x="2415"/>
        <item x="1446"/>
        <item x="2984"/>
        <item x="694"/>
        <item x="167"/>
        <item x="1440"/>
        <item x="5853"/>
        <item x="5789"/>
        <item x="5971"/>
        <item x="5861"/>
        <item x="5136"/>
        <item x="6392"/>
        <item x="6414"/>
        <item x="3364"/>
        <item x="777"/>
        <item x="7038"/>
        <item x="5784"/>
        <item x="5319"/>
        <item x="4185"/>
        <item x="1869"/>
        <item x="3973"/>
        <item x="4218"/>
        <item x="1385"/>
        <item x="4174"/>
        <item x="585"/>
        <item x="4998"/>
        <item x="3460"/>
        <item x="4343"/>
        <item x="214"/>
        <item x="2921"/>
        <item x="2961"/>
        <item x="3223"/>
        <item x="3175"/>
        <item x="3303"/>
        <item x="1533"/>
        <item x="4907"/>
        <item x="867"/>
        <item x="4562"/>
        <item x="4392"/>
        <item x="5173"/>
        <item x="4760"/>
        <item x="1322"/>
        <item x="5237"/>
        <item x="2993"/>
        <item x="5500"/>
        <item x="3407"/>
        <item x="4187"/>
        <item x="3993"/>
        <item x="220"/>
        <item x="2304"/>
        <item x="4287"/>
        <item x="1529"/>
        <item x="7218"/>
        <item x="5872"/>
        <item x="4072"/>
        <item x="1351"/>
        <item x="3157"/>
        <item x="1737"/>
        <item x="5684"/>
        <item x="5227"/>
        <item x="4439"/>
        <item x="5851"/>
        <item x="5929"/>
        <item x="5371"/>
        <item x="3666"/>
        <item x="2842"/>
        <item x="4944"/>
        <item x="4872"/>
        <item x="3658"/>
        <item x="7213"/>
        <item x="4651"/>
        <item x="5627"/>
        <item x="7142"/>
        <item x="1824"/>
        <item x="8088"/>
        <item x="5309"/>
        <item x="4050"/>
        <item x="2350"/>
        <item x="4576"/>
        <item x="4489"/>
        <item x="5854"/>
        <item x="4113"/>
        <item x="5065"/>
        <item x="5729"/>
        <item x="4715"/>
        <item x="5849"/>
        <item x="1749"/>
        <item x="3728"/>
        <item x="3940"/>
        <item x="1061"/>
        <item x="2248"/>
        <item x="1313"/>
        <item x="2039"/>
        <item x="2276"/>
        <item x="1396"/>
        <item x="4980"/>
        <item x="6007"/>
        <item x="1414"/>
        <item x="1986"/>
        <item x="5827"/>
        <item x="1356"/>
        <item x="3943"/>
        <item x="1410"/>
        <item x="120"/>
        <item x="1247"/>
        <item x="2658"/>
        <item x="2260"/>
        <item x="1348"/>
        <item x="4521"/>
        <item x="2438"/>
        <item x="3462"/>
        <item x="1218"/>
        <item x="2198"/>
        <item x="3297"/>
        <item x="1687"/>
        <item x="1064"/>
        <item x="2543"/>
        <item x="1671"/>
        <item x="2117"/>
        <item x="7958"/>
        <item x="3336"/>
        <item x="2733"/>
        <item x="4930"/>
        <item x="2915"/>
        <item x="2301"/>
        <item x="2937"/>
        <item x="6001"/>
        <item x="2474"/>
        <item x="2939"/>
        <item x="25"/>
        <item x="564"/>
        <item x="5508"/>
        <item x="5958"/>
        <item x="528"/>
        <item x="2964"/>
        <item x="588"/>
        <item x="3194"/>
        <item x="5969"/>
        <item x="4696"/>
        <item x="2931"/>
        <item x="407"/>
        <item x="5229"/>
        <item x="3016"/>
        <item x="5867"/>
        <item x="5769"/>
        <item x="192"/>
        <item x="3402"/>
        <item x="3372"/>
        <item x="4578"/>
        <item x="2780"/>
        <item x="49"/>
        <item x="3593"/>
        <item x="2359"/>
        <item x="2906"/>
        <item x="3341"/>
        <item x="7992"/>
        <item x="5736"/>
        <item x="5615"/>
        <item x="831"/>
        <item x="3300"/>
        <item x="2470"/>
        <item x="138"/>
        <item x="3328"/>
        <item x="4409"/>
        <item x="403"/>
        <item x="370"/>
        <item x="123"/>
        <item x="4511"/>
        <item x="3075"/>
        <item x="366"/>
        <item x="851"/>
        <item x="2511"/>
        <item x="2813"/>
        <item x="178"/>
        <item x="211"/>
        <item x="3138"/>
        <item x="376"/>
        <item x="2509"/>
        <item x="5373"/>
        <item x="3384"/>
        <item x="225"/>
        <item x="5956"/>
        <item x="5857"/>
        <item x="4344"/>
        <item x="3710"/>
        <item x="3991"/>
        <item x="3441"/>
        <item x="2700"/>
        <item x="768"/>
        <item x="4269"/>
        <item x="516"/>
        <item x="3401"/>
        <item x="2608"/>
        <item x="5232"/>
        <item x="5982"/>
        <item x="189"/>
        <item x="3023"/>
        <item x="5759"/>
        <item x="2517"/>
        <item x="3260"/>
        <item x="2989"/>
        <item x="2322"/>
        <item x="54"/>
        <item x="2716"/>
        <item x="4554"/>
        <item x="3423"/>
        <item x="3184"/>
        <item x="2917"/>
        <item x="837"/>
        <item x="2537"/>
        <item x="5816"/>
        <item x="4391"/>
        <item x="2333"/>
        <item x="3338"/>
        <item x="2568"/>
        <item x="4035"/>
        <item x="5004"/>
        <item x="782"/>
        <item x="5231"/>
        <item x="2680"/>
        <item x="559"/>
        <item x="181"/>
        <item x="5797"/>
        <item x="2464"/>
        <item x="856"/>
        <item x="2935"/>
        <item x="5758"/>
        <item x="2834"/>
        <item x="432"/>
        <item x="5900"/>
        <item x="846"/>
        <item x="3178"/>
        <item x="197"/>
        <item x="367"/>
        <item x="5885"/>
        <item x="897"/>
        <item x="5762"/>
        <item x="4381"/>
        <item x="5588"/>
        <item x="2823"/>
        <item x="2828"/>
        <item x="5897"/>
        <item x="2914"/>
        <item x="3393"/>
        <item x="5855"/>
        <item x="3466"/>
        <item x="2519"/>
        <item x="5506"/>
        <item x="3405"/>
        <item x="4693"/>
        <item x="2814"/>
        <item x="5884"/>
        <item x="3446"/>
        <item x="3589"/>
        <item x="3449"/>
        <item x="2815"/>
        <item x="4611"/>
        <item x="2928"/>
        <item x="2929"/>
        <item x="2781"/>
        <item x="23"/>
        <item x="2534"/>
        <item x="5899"/>
        <item x="5902"/>
        <item x="3396"/>
        <item x="3447"/>
        <item x="3058"/>
        <item x="5709"/>
        <item x="223"/>
        <item x="5871"/>
        <item x="5685"/>
        <item x="3584"/>
        <item x="2714"/>
        <item x="4573"/>
        <item x="242"/>
        <item x="182"/>
        <item x="6013"/>
        <item x="6146"/>
        <item x="2626"/>
        <item x="5903"/>
        <item x="6151"/>
        <item x="6130"/>
        <item x="2816"/>
        <item x="386"/>
        <item x="122"/>
        <item x="108"/>
        <item x="5590"/>
        <item x="757"/>
        <item x="2947"/>
        <item x="2880"/>
        <item x="2476"/>
        <item x="3210"/>
        <item x="806"/>
        <item x="3391"/>
        <item x="2956"/>
        <item x="3034"/>
        <item x="2664"/>
        <item x="2585"/>
        <item x="5605"/>
        <item x="4156"/>
        <item x="3933"/>
        <item x="5888"/>
        <item x="2769"/>
        <item x="5927"/>
        <item x="5966"/>
        <item x="3122"/>
        <item x="5376"/>
        <item x="10"/>
        <item x="6159"/>
        <item x="2478"/>
        <item x="3984"/>
        <item x="6378"/>
        <item x="3002"/>
        <item x="5960"/>
        <item x="3381"/>
        <item x="3434"/>
        <item x="2456"/>
        <item x="2457"/>
        <item x="3280"/>
        <item x="176"/>
        <item x="429"/>
        <item x="571"/>
        <item x="721"/>
        <item x="5931"/>
        <item x="770"/>
        <item x="3156"/>
        <item x="308"/>
        <item x="3592"/>
        <item x="6901"/>
        <item x="2400"/>
        <item x="544"/>
        <item x="2320"/>
        <item x="3587"/>
        <item x="4444"/>
        <item x="888"/>
        <item x="1831"/>
        <item x="19"/>
        <item x="1437"/>
        <item x="2277"/>
        <item x="2118"/>
        <item x="1280"/>
        <item x="550"/>
        <item x="1857"/>
        <item x="7223"/>
        <item x="1591"/>
        <item x="2156"/>
        <item x="2307"/>
        <item x="1486"/>
        <item x="1478"/>
        <item x="2287"/>
        <item x="2170"/>
        <item x="13"/>
        <item x="783"/>
        <item x="2349"/>
        <item x="2162"/>
        <item x="1801"/>
        <item x="2263"/>
        <item x="731"/>
        <item x="2158"/>
        <item x="733"/>
        <item x="1626"/>
        <item x="1925"/>
        <item x="890"/>
        <item x="230"/>
        <item x="373"/>
        <item x="5026"/>
        <item x="5123"/>
        <item x="561"/>
        <item x="4326"/>
        <item x="727"/>
        <item x="83"/>
        <item x="1569"/>
        <item x="2364"/>
        <item x="4"/>
        <item x="2076"/>
        <item x="2740"/>
        <item x="2229"/>
        <item x="371"/>
        <item x="1714"/>
        <item x="1648"/>
        <item x="2708"/>
        <item x="4803"/>
        <item x="5012"/>
        <item x="2426"/>
        <item x="4293"/>
        <item x="4889"/>
        <item x="3448"/>
        <item x="2315"/>
        <item x="1678"/>
        <item x="4460"/>
        <item x="2775"/>
        <item x="2376"/>
        <item x="5686"/>
        <item x="2602"/>
        <item x="1863"/>
        <item x="4315"/>
        <item x="2121"/>
        <item x="3276"/>
        <item x="1370"/>
        <item x="4068"/>
        <item x="4531"/>
        <item x="7155"/>
        <item x="1942"/>
        <item x="2060"/>
        <item x="1740"/>
        <item x="4628"/>
        <item x="545"/>
        <item x="4726"/>
        <item x="5650"/>
        <item x="1747"/>
        <item x="4671"/>
        <item x="3165"/>
        <item x="3375"/>
        <item x="3454"/>
        <item x="2434"/>
        <item x="4062"/>
        <item x="1625"/>
        <item x="2671"/>
        <item x="2597"/>
        <item x="5799"/>
        <item x="566"/>
        <item x="8263"/>
        <item x="6823"/>
        <item x="4978"/>
        <item x="2135"/>
        <item x="2884"/>
        <item x="7926"/>
        <item x="7887"/>
        <item x="7977"/>
        <item x="7802"/>
        <item x="6633"/>
        <item x="7267"/>
        <item x="7327"/>
        <item x="6475"/>
        <item x="6497"/>
        <item x="3892"/>
        <item x="7389"/>
        <item x="7953"/>
        <item x="3079"/>
        <item x="7706"/>
        <item x="8382"/>
        <item x="244"/>
        <item x="148"/>
        <item x="1246"/>
        <item x="5064"/>
        <item x="1924"/>
        <item x="605"/>
        <item x="746"/>
        <item x="823"/>
        <item x="4692"/>
        <item x="821"/>
        <item x="4711"/>
        <item x="819"/>
        <item x="878"/>
        <item x="826"/>
        <item x="898"/>
        <item x="3325"/>
        <item x="5039"/>
        <item x="720"/>
        <item x="861"/>
        <item x="745"/>
        <item x="3950"/>
        <item x="4960"/>
        <item x="4690"/>
        <item x="3038"/>
        <item x="4990"/>
        <item x="6056"/>
        <item x="4311"/>
        <item x="4535"/>
        <item x="4644"/>
        <item x="1488"/>
        <item x="3083"/>
        <item x="8261"/>
        <item x="8267"/>
        <item x="776"/>
        <item x="4231"/>
        <item x="1263"/>
        <item x="688"/>
        <item x="157"/>
        <item x="2561"/>
        <item x="3632"/>
        <item x="6364"/>
        <item x="6421"/>
        <item x="7902"/>
        <item x="1826"/>
        <item x="6617"/>
        <item x="6554"/>
        <item x="3665"/>
        <item x="99"/>
        <item x="5280"/>
        <item x="8013"/>
        <item x="8133"/>
        <item x="8044"/>
        <item x="8030"/>
        <item x="8000"/>
        <item x="8063"/>
        <item x="8022"/>
        <item x="8241"/>
        <item x="8243"/>
        <item x="8242"/>
        <item x="7998"/>
        <item x="8245"/>
        <item x="1075"/>
        <item x="4009"/>
        <item x="7922"/>
        <item x="3700"/>
        <item x="4675"/>
        <item x="35"/>
        <item x="1999"/>
        <item x="698"/>
        <item x="1167"/>
        <item x="1081"/>
        <item x="999"/>
        <item x="1164"/>
        <item x="923"/>
        <item x="998"/>
        <item x="1165"/>
        <item x="1160"/>
        <item x="1163"/>
        <item x="6125"/>
        <item x="3552"/>
        <item x="920"/>
        <item x="1162"/>
        <item x="988"/>
        <item x="708"/>
        <item x="1000"/>
        <item x="1084"/>
        <item x="6127"/>
        <item x="1166"/>
        <item x="2020"/>
        <item x="1083"/>
        <item x="6126"/>
        <item x="1161"/>
        <item x="1080"/>
        <item x="1001"/>
        <item x="1082"/>
        <item x="2021"/>
        <item x="1168"/>
        <item x="95"/>
        <item x="662"/>
        <item x="714"/>
        <item x="715"/>
        <item x="716"/>
        <item x="718"/>
        <item x="7682"/>
        <item x="1645"/>
        <item x="3731"/>
        <item x="2798"/>
        <item x="4698"/>
        <item x="4665"/>
        <item x="1589"/>
        <item x="7087"/>
        <item x="1842"/>
        <item x="6443"/>
        <item x="7629"/>
        <item x="349"/>
        <item x="2130"/>
        <item x="7383"/>
        <item x="7222"/>
        <item x="7530"/>
        <item x="3920"/>
        <item x="1696"/>
        <item x="3076"/>
        <item x="4425"/>
        <item x="2366"/>
        <item x="674"/>
        <item x="4023"/>
        <item x="4850"/>
        <item x="4523"/>
        <item x="2225"/>
        <item x="4289"/>
        <item x="5427"/>
        <item x="2082"/>
        <item x="4784"/>
        <item x="7796"/>
        <item x="1297"/>
        <item x="1288"/>
        <item x="1766"/>
        <item x="696"/>
        <item x="3064"/>
        <item x="3678"/>
        <item x="2702"/>
        <item x="5611"/>
        <item x="4372"/>
        <item x="3062"/>
        <item x="8102"/>
        <item x="7601"/>
        <item x="7030"/>
        <item x="2994"/>
        <item x="7852"/>
        <item x="6773"/>
        <item x="8453"/>
        <item x="6547"/>
        <item x="7845"/>
        <item x="6668"/>
        <item x="4680"/>
        <item x="4283"/>
        <item x="7131"/>
        <item x="6576"/>
        <item x="6723"/>
        <item x="8449"/>
        <item x="7989"/>
        <item x="1862"/>
        <item x="150"/>
        <item x="6929"/>
        <item x="6629"/>
        <item x="1695"/>
        <item x="8355"/>
        <item x="684"/>
        <item x="7068"/>
        <item x="1125"/>
        <item x="7094"/>
        <item x="7416"/>
        <item x="4040"/>
        <item x="7337"/>
        <item x="8264"/>
        <item x="3439"/>
        <item x="875"/>
        <item x="4626"/>
        <item x="6881"/>
        <item x="7147"/>
        <item x="447"/>
        <item x="7469"/>
        <item x="2036"/>
        <item x="5384"/>
        <item x="775"/>
        <item x="1506"/>
        <item x="7355"/>
        <item x="2736"/>
        <item x="1155"/>
        <item x="6625"/>
        <item x="4624"/>
        <item x="5326"/>
        <item x="7743"/>
        <item x="8075"/>
        <item x="7359"/>
        <item x="7700"/>
        <item x="1933"/>
        <item x="4720"/>
        <item x="7128"/>
        <item x="3922"/>
        <item x="7326"/>
        <item x="3179"/>
        <item x="5416"/>
        <item x="1734"/>
        <item x="7061"/>
        <item x="6632"/>
        <item x="521"/>
        <item x="8342"/>
        <item x="8343"/>
        <item x="8341"/>
        <item x="8195"/>
        <item x="6160"/>
        <item x="4524"/>
        <item x="2697"/>
        <item x="465"/>
        <item x="5512"/>
        <item x="2682"/>
        <item x="4915"/>
        <item x="5598"/>
        <item x="5540"/>
        <item x="5707"/>
        <item x="3287"/>
        <item x="3251"/>
        <item x="5767"/>
        <item x="4237"/>
        <item x="1057"/>
        <item x="1058"/>
        <item x="216"/>
        <item x="4736"/>
        <item x="6021"/>
        <item x="1004"/>
        <item x="2058"/>
        <item x="5862"/>
        <item x="6044"/>
        <item x="5802"/>
        <item x="6057"/>
        <item x="882"/>
        <item x="739"/>
        <item x="8206"/>
        <item x="8076"/>
        <item x="4859"/>
        <item x="8327"/>
        <item x="8130"/>
        <item x="8446"/>
        <item x="8269"/>
        <item x="8230"/>
        <item x="8134"/>
        <item x="4297"/>
        <item x="933"/>
        <item x="1011"/>
        <item x="2037"/>
        <item x="2154"/>
        <item x="2459"/>
        <item x="2100"/>
        <item x="1260"/>
        <item x="1560"/>
        <item x="2081"/>
        <item x="4829"/>
        <item x="1711"/>
        <item x="5116"/>
        <item x="4010"/>
        <item x="555"/>
        <item x="1221"/>
        <item x="8295"/>
        <item x="494"/>
        <item x="761"/>
        <item x="3102"/>
        <item x="3744"/>
        <item x="4842"/>
        <item x="4774"/>
        <item x="1417"/>
        <item x="8357"/>
        <item x="14"/>
        <item x="7903"/>
        <item x="2155"/>
        <item x="1733"/>
        <item x="7574"/>
        <item x="2208"/>
        <item x="2270"/>
        <item x="4195"/>
        <item x="7981"/>
        <item x="4076"/>
        <item x="4178"/>
        <item x="5305"/>
        <item x="7799"/>
        <item x="6635"/>
        <item x="8352"/>
        <item x="8450"/>
        <item x="1758"/>
        <item x="7995"/>
        <item x="4731"/>
        <item x="204"/>
        <item x="6962"/>
        <item x="7727"/>
        <item x="6564"/>
        <item x="428"/>
        <item x="0"/>
        <item x="3408"/>
        <item x="7328"/>
        <item x="1828"/>
        <item x="2068"/>
        <item x="3419"/>
        <item x="2462"/>
        <item x="3890"/>
        <item x="2954"/>
        <item x="1493"/>
        <item x="7982"/>
        <item x="5390"/>
        <item x="2632"/>
        <item x="3037"/>
        <item x="4721"/>
        <item x="5408"/>
        <item x="2072"/>
        <item x="4394"/>
        <item x="3468"/>
        <item x="5160"/>
        <item x="3373"/>
        <item x="69"/>
        <item x="2193"/>
        <item x="2735"/>
        <item x="1384"/>
        <item x="7961"/>
        <item x="1703"/>
        <item x="1176"/>
        <item x="2144"/>
        <item x="2268"/>
        <item x="3748"/>
        <item x="3222"/>
        <item x="2094"/>
        <item x="4837"/>
        <item x="3639"/>
        <item x="2572"/>
        <item x="5515"/>
        <item x="3395"/>
        <item x="1476"/>
        <item x="2847"/>
        <item x="1282"/>
        <item x="7718"/>
        <item x="1331"/>
        <item x="4172"/>
        <item x="1232"/>
        <item x="3595"/>
        <item x="8068"/>
        <item x="8072"/>
        <item x="8071"/>
        <item x="8073"/>
        <item x="1537"/>
        <item x="1795"/>
        <item x="3164"/>
        <item x="3290"/>
        <item x="1651"/>
        <item x="4924"/>
        <item x="1941"/>
        <item x="1484"/>
        <item x="5104"/>
        <item x="1979"/>
        <item x="4386"/>
        <item x="4243"/>
        <item x="4928"/>
        <item x="2381"/>
        <item x="6514"/>
        <item x="6931"/>
        <item x="1531"/>
        <item x="2266"/>
        <item x="1376"/>
        <item x="1798"/>
        <item x="2297"/>
        <item x="1339"/>
        <item x="2283"/>
        <item x="1302"/>
        <item x="1406"/>
        <item x="1387"/>
        <item x="1271"/>
        <item x="2192"/>
        <item x="1622"/>
        <item x="2227"/>
        <item x="2209"/>
        <item x="1447"/>
        <item x="1850"/>
        <item x="2215"/>
        <item x="1956"/>
        <item x="2223"/>
        <item x="1301"/>
        <item x="2211"/>
        <item x="2222"/>
        <item x="1898"/>
        <item x="751"/>
        <item x="1474"/>
        <item x="3217"/>
        <item x="1601"/>
        <item x="1203"/>
        <item x="1284"/>
        <item x="1285"/>
        <item x="1287"/>
        <item x="1829"/>
        <item x="2091"/>
        <item x="1718"/>
        <item x="3576"/>
        <item x="2087"/>
        <item x="2724"/>
        <item x="3256"/>
        <item x="3244"/>
        <item x="1944"/>
        <item x="394"/>
        <item x="3599"/>
        <item x="87"/>
        <item x="4622"/>
        <item x="1982"/>
        <item x="1549"/>
        <item x="4637"/>
        <item x="1649"/>
        <item x="243"/>
        <item x="1459"/>
        <item x="2495"/>
        <item x="2500"/>
        <item x="863"/>
        <item x="3642"/>
        <item x="4390"/>
        <item x="3784"/>
        <item x="1466"/>
        <item x="5321"/>
        <item x="5164"/>
        <item x="2571"/>
        <item x="2573"/>
        <item x="2998"/>
        <item x="5247"/>
        <item x="5381"/>
        <item x="377"/>
        <item x="3400"/>
        <item x="5075"/>
        <item x="5278"/>
        <item x="4359"/>
        <item x="5613"/>
        <item x="3345"/>
        <item x="438"/>
        <item x="3620"/>
        <item x="5741"/>
        <item x="1335"/>
        <item x="1345"/>
        <item x="4227"/>
        <item x="4235"/>
        <item x="3190"/>
        <item x="4537"/>
        <item x="4994"/>
        <item x="2822"/>
        <item x="2503"/>
        <item x="5224"/>
        <item x="3782"/>
        <item x="4849"/>
        <item x="1283"/>
        <item x="1499"/>
        <item x="779"/>
        <item x="3264"/>
        <item x="1844"/>
        <item x="141"/>
        <item x="859"/>
        <item x="2110"/>
        <item x="4190"/>
        <item x="4188"/>
        <item x="4552"/>
        <item x="5641"/>
        <item x="3917"/>
        <item x="5225"/>
        <item x="1460"/>
        <item x="4857"/>
        <item x="4258"/>
        <item x="1267"/>
        <item x="2830"/>
        <item x="1991"/>
        <item x="3564"/>
        <item x="2825"/>
        <item x="1230"/>
        <item x="1220"/>
        <item x="5042"/>
        <item x="2518"/>
        <item x="3673"/>
        <item x="2226"/>
        <item x="38"/>
        <item x="3065"/>
        <item x="1604"/>
        <item x="1641"/>
        <item x="1336"/>
        <item x="5773"/>
        <item x="5681"/>
        <item x="1226"/>
        <item x="1199"/>
        <item x="3298"/>
        <item x="3272"/>
        <item x="1329"/>
        <item x="3769"/>
        <item x="2808"/>
        <item x="4364"/>
        <item x="1286"/>
        <item x="1467"/>
        <item x="1115"/>
        <item x="5514"/>
        <item x="1217"/>
        <item x="5269"/>
        <item x="5234"/>
        <item x="1212"/>
        <item x="3939"/>
        <item x="1609"/>
        <item x="2578"/>
        <item x="3248"/>
        <item x="2792"/>
        <item x="2233"/>
        <item x="1960"/>
        <item x="4886"/>
        <item x="4612"/>
        <item x="5679"/>
        <item x="4811"/>
        <item x="5783"/>
        <item x="8289"/>
        <item x="3830"/>
        <item x="6091"/>
        <item x="6097"/>
        <item x="6099"/>
        <item x="3829"/>
        <item x="3826"/>
        <item x="6074"/>
        <item x="6096"/>
        <item x="6100"/>
        <item x="6095"/>
        <item x="3825"/>
        <item x="6094"/>
        <item x="6093"/>
        <item x="6092"/>
        <item x="6098"/>
        <item x="949"/>
        <item x="1098"/>
        <item x="1100"/>
        <item x="1028"/>
        <item x="1029"/>
        <item x="591"/>
        <item x="1395"/>
        <item x="2535"/>
        <item x="84"/>
        <item x="2881"/>
        <item x="2430"/>
        <item x="870"/>
        <item x="1637"/>
        <item x="5141"/>
        <item x="4952"/>
        <item x="1279"/>
        <item x="4096"/>
        <item x="4067"/>
        <item x="4688"/>
        <item x="2844"/>
        <item x="7244"/>
        <item x="5078"/>
        <item x="3073"/>
        <item x="6191"/>
        <item x="2384"/>
        <item x="3982"/>
        <item x="6185"/>
        <item x="3989"/>
        <item x="4089"/>
        <item x="2428"/>
        <item x="2900"/>
        <item x="5843"/>
        <item x="5819"/>
        <item x="8306"/>
        <item x="8339"/>
        <item x="1763"/>
        <item x="2634"/>
        <item x="484"/>
        <item x="4259"/>
        <item x="7315"/>
        <item x="352"/>
        <item x="1877"/>
        <item x="2725"/>
        <item x="1397"/>
        <item x="7049"/>
        <item x="5249"/>
        <item x="8028"/>
        <item x="4964"/>
        <item x="4587"/>
        <item x="4840"/>
        <item x="5262"/>
        <item x="4402"/>
        <item x="7230"/>
        <item x="6715"/>
        <item x="7386"/>
        <item x="6678"/>
        <item x="7138"/>
        <item x="8298"/>
        <item x="7331"/>
        <item x="6968"/>
        <item x="7930"/>
        <item x="7362"/>
        <item x="7140"/>
        <item x="2593"/>
        <item x="7663"/>
        <item x="7586"/>
        <item x="7110"/>
        <item x="5206"/>
        <item x="361"/>
        <item x="7575"/>
        <item x="6986"/>
        <item x="7499"/>
        <item x="797"/>
        <item x="196"/>
        <item x="1990"/>
        <item x="212"/>
        <item x="4179"/>
        <item x="3760"/>
        <item x="5464"/>
        <item x="5316"/>
        <item x="4417"/>
        <item x="810"/>
        <item x="468"/>
        <item x="70"/>
        <item x="3990"/>
        <item x="8391"/>
        <item x="8208"/>
        <item x="8137"/>
        <item x="1514"/>
        <item x="1967"/>
        <item x="3912"/>
        <item x="5658"/>
        <item x="4723"/>
        <item x="3816"/>
        <item x="4538"/>
        <item x="8124"/>
        <item x="5325"/>
        <item x="4308"/>
        <item x="4660"/>
        <item x="3919"/>
        <item x="1901"/>
        <item x="1369"/>
        <item x="2241"/>
        <item x="3278"/>
        <item x="8138"/>
        <item x="4987"/>
        <item x="6888"/>
        <item x="8315"/>
        <item x="1579"/>
        <item x="7044"/>
        <item x="3221"/>
        <item x="4163"/>
        <item x="5050"/>
        <item x="5558"/>
        <item x="4065"/>
        <item x="4816"/>
        <item x="1888"/>
        <item x="2479"/>
        <item x="3046"/>
        <item x="3770"/>
        <item x="3638"/>
        <item x="298"/>
        <item x="5022"/>
        <item x="2393"/>
        <item x="1250"/>
        <item x="1861"/>
        <item x="5245"/>
        <item x="1216"/>
        <item x="2323"/>
        <item x="4312"/>
        <item x="2753"/>
        <item x="3279"/>
        <item x="1494"/>
        <item x="5617"/>
        <item x="4398"/>
        <item x="2601"/>
        <item x="3641"/>
        <item x="4668"/>
        <item x="2606"/>
        <item x="2453"/>
        <item x="3846"/>
        <item x="400"/>
        <item x="5308"/>
        <item x="5338"/>
        <item x="3663"/>
        <item x="1462"/>
        <item x="5921"/>
        <item x="3803"/>
        <item x="5257"/>
        <item x="1519"/>
        <item x="3137"/>
        <item x="3690"/>
        <item x="1974"/>
        <item x="8122"/>
        <item x="397"/>
        <item x="420"/>
        <item x="2332"/>
        <item x="405"/>
        <item x="410"/>
        <item x="508"/>
        <item x="1639"/>
        <item x="4424"/>
        <item x="3644"/>
        <item x="784"/>
        <item x="464"/>
        <item x="271"/>
        <item x="4055"/>
        <item x="3318"/>
        <item x="1691"/>
        <item x="5208"/>
        <item x="8049"/>
        <item x="1157"/>
        <item x="1866"/>
        <item x="3712"/>
        <item x="1371"/>
        <item x="2472"/>
        <item x="3996"/>
        <item x="3317"/>
        <item x="2713"/>
        <item x="451"/>
        <item x="766"/>
        <item x="3005"/>
        <item x="4487"/>
        <item x="3070"/>
        <item x="4497"/>
        <item x="5731"/>
        <item x="3166"/>
        <item x="62"/>
        <item x="7756"/>
        <item x="2983"/>
        <item x="526"/>
        <item x="5221"/>
        <item x="3283"/>
        <item x="1746"/>
        <item x="2448"/>
        <item x="3261"/>
        <item x="7500"/>
        <item x="892"/>
        <item x="1653"/>
        <item x="5934"/>
        <item x="1654"/>
        <item x="149"/>
        <item x="4603"/>
        <item x="2908"/>
        <item x="4810"/>
        <item x="111"/>
        <item x="1820"/>
        <item x="5625"/>
        <item x="4614"/>
        <item x="5626"/>
        <item x="3588"/>
        <item x="1363"/>
        <item x="2212"/>
        <item x="3088"/>
        <item x="2656"/>
        <item x="2396"/>
        <item x="2397"/>
        <item x="4005"/>
        <item x="4004"/>
        <item x="4299"/>
        <item x="303"/>
        <item x="2952"/>
        <item x="5265"/>
        <item x="2088"/>
        <item x="1665"/>
        <item x="5566"/>
        <item x="3705"/>
        <item x="5448"/>
        <item x="5662"/>
        <item x="2991"/>
        <item x="5420"/>
        <item x="4575"/>
        <item x="2047"/>
        <item x="4296"/>
        <item x="5449"/>
        <item x="5450"/>
        <item x="5529"/>
        <item x="1388"/>
        <item x="8266"/>
        <item x="7357"/>
        <item x="4073"/>
        <item x="4103"/>
        <item x="436"/>
        <item x="5610"/>
        <item x="1943"/>
        <item x="2892"/>
        <item x="5612"/>
        <item x="2613"/>
        <item x="2615"/>
        <item x="2355"/>
        <item x="2399"/>
        <item x="2663"/>
        <item x="3368"/>
        <item x="2661"/>
        <item x="2614"/>
        <item x="3704"/>
        <item x="3212"/>
        <item x="3214"/>
        <item x="3211"/>
        <item x="3213"/>
        <item x="1205"/>
        <item x="3167"/>
        <item x="5457"/>
        <item x="4567"/>
        <item x="1717"/>
        <item x="1830"/>
        <item x="5458"/>
        <item x="2942"/>
        <item x="2922"/>
        <item x="4594"/>
        <item x="4236"/>
        <item x="2078"/>
        <item x="3320"/>
        <item x="256"/>
        <item x="3111"/>
        <item x="728"/>
        <item x="4871"/>
        <item x="2530"/>
        <item x="2594"/>
        <item x="1229"/>
        <item x="2926"/>
        <item x="3090"/>
        <item x="1239"/>
        <item x="2617"/>
        <item x="3323"/>
        <item x="1227"/>
        <item x="2611"/>
        <item x="3155"/>
        <item x="2033"/>
        <item x="3252"/>
        <item x="3267"/>
        <item x="2467"/>
        <item x="3575"/>
        <item x="2616"/>
        <item x="2213"/>
        <item x="3597"/>
        <item x="3818"/>
        <item x="3819"/>
        <item x="3820"/>
        <item x="4515"/>
        <item x="4518"/>
        <item x="3821"/>
        <item x="5511"/>
        <item x="2575"/>
        <item x="110"/>
        <item x="1200"/>
        <item x="2105"/>
        <item x="2484"/>
        <item x="3801"/>
        <item x="2489"/>
        <item x="1208"/>
        <item x="5474"/>
        <item x="3087"/>
        <item x="46"/>
        <item x="2576"/>
        <item x="285"/>
        <item x="1177"/>
        <item x="301"/>
        <item x="279"/>
        <item x="1291"/>
        <item x="7986"/>
        <item x="5481"/>
        <item x="4870"/>
        <item x="2056"/>
        <item x="3563"/>
        <item x="3187"/>
        <item x="45"/>
        <item x="448"/>
        <item x="5623"/>
        <item x="5502"/>
        <item x="3955"/>
        <item x="7876"/>
        <item x="7487"/>
        <item x="2604"/>
        <item x="198"/>
        <item x="2271"/>
        <item x="5296"/>
        <item x="4272"/>
        <item x="4228"/>
        <item x="2452"/>
        <item x="1928"/>
        <item x="5188"/>
        <item x="1664"/>
        <item x="885"/>
        <item x="3725"/>
        <item x="7220"/>
        <item x="3420"/>
        <item x="2729"/>
        <item x="811"/>
        <item x="1389"/>
        <item x="2335"/>
        <item x="2840"/>
        <item x="2754"/>
        <item x="8345"/>
        <item x="7217"/>
        <item x="1662"/>
        <item x="210"/>
        <item x="3975"/>
        <item x="1289"/>
        <item x="3151"/>
        <item x="8185"/>
        <item x="433"/>
        <item x="1197"/>
        <item x="3426"/>
        <item x="5967"/>
        <item x="4543"/>
        <item x="3069"/>
        <item x="5943"/>
        <item x="1561"/>
        <item x="2291"/>
        <item x="2009"/>
        <item x="1156"/>
        <item x="6906"/>
        <item x="7957"/>
        <item x="4812"/>
        <item x="4266"/>
        <item x="5200"/>
        <item x="7084"/>
        <item x="2649"/>
        <item x="2420"/>
        <item x="8445"/>
        <item x="8064"/>
        <item x="3711"/>
        <item x="4186"/>
        <item x="7403"/>
        <item x="868"/>
        <item x="1837"/>
        <item x="5461"/>
        <item x="5392"/>
        <item x="3130"/>
        <item x="2098"/>
        <item x="3091"/>
        <item x="2508"/>
        <item x="5561"/>
        <item x="7768"/>
        <item x="2751"/>
        <item x="1374"/>
        <item x="4836"/>
        <item x="4891"/>
        <item x="4894"/>
        <item x="1644"/>
        <item x="1479"/>
        <item x="4892"/>
        <item x="4893"/>
        <item x="1512"/>
        <item x="1443"/>
        <item x="1328"/>
        <item x="864"/>
        <item x="2286"/>
        <item x="8377"/>
        <item x="3733"/>
        <item x="3492"/>
        <item x="3489"/>
        <item x="3503"/>
        <item x="3630"/>
        <item x="3697"/>
        <item x="3531"/>
        <item x="3631"/>
        <item x="3495"/>
        <item x="3522"/>
        <item x="3524"/>
        <item x="3501"/>
        <item x="3493"/>
        <item x="3500"/>
        <item x="3502"/>
        <item x="3517"/>
        <item x="3499"/>
        <item x="3515"/>
        <item x="3512"/>
        <item x="3526"/>
        <item x="3514"/>
        <item x="3525"/>
        <item x="3513"/>
        <item x="3537"/>
        <item x="3536"/>
        <item x="3539"/>
        <item x="3547"/>
        <item x="613"/>
        <item x="3545"/>
        <item x="610"/>
        <item x="3749"/>
        <item x="3738"/>
        <item x="3551"/>
        <item x="1268"/>
        <item x="392"/>
        <item x="208"/>
        <item x="7464"/>
        <item x="310"/>
        <item x="4958"/>
        <item x="5498"/>
        <item x="5965"/>
        <item x="5489"/>
        <item x="807"/>
        <item x="1793"/>
        <item x="2157"/>
        <item x="1899"/>
        <item x="7683"/>
        <item x="7785"/>
        <item x="2174"/>
        <item x="7308"/>
        <item x="7774"/>
        <item x="7678"/>
        <item x="6913"/>
        <item x="4686"/>
        <item x="6714"/>
        <item x="7489"/>
        <item x="7310"/>
        <item x="7352"/>
        <item x="6793"/>
        <item x="2482"/>
        <item x="7688"/>
        <item x="7786"/>
        <item x="6"/>
        <item x="7526"/>
        <item x="7658"/>
        <item x="7707"/>
        <item x="6779"/>
        <item x="6899"/>
        <item x="2871"/>
        <item x="3366"/>
        <item x="2175"/>
        <item x="2451"/>
        <item x="4735"/>
        <item x="4474"/>
        <item x="2063"/>
        <item x="3362"/>
        <item x="7305"/>
        <item x="7742"/>
        <item x="7676"/>
        <item x="7391"/>
        <item x="6481"/>
        <item x="6808"/>
        <item x="6663"/>
        <item x="5052"/>
        <item x="2761"/>
        <item x="5355"/>
        <item x="1594"/>
        <item x="1632"/>
        <item x="7847"/>
        <item x="8367"/>
        <item x="4412"/>
        <item x="7675"/>
        <item x="4286"/>
        <item x="7967"/>
        <item x="5968"/>
        <item x="7868"/>
        <item x="839"/>
        <item x="828"/>
        <item x="849"/>
        <item x="830"/>
        <item x="829"/>
        <item x="1405"/>
        <item x="2846"/>
        <item x="5315"/>
        <item x="1419"/>
        <item x="2186"/>
        <item x="5660"/>
        <item x="5048"/>
        <item x="789"/>
        <item x="4240"/>
        <item x="950"/>
        <item x="4705"/>
        <item x="4738"/>
        <item x="2107"/>
        <item x="5845"/>
        <item x="359"/>
        <item x="5194"/>
        <item x="5452"/>
        <item x="1130"/>
        <item x="1343"/>
        <item x="752"/>
        <item x="8291"/>
        <item x="8368"/>
        <item x="2061"/>
        <item x="1158"/>
        <item x="6719"/>
        <item x="6641"/>
        <item x="6806"/>
        <item x="7577"/>
        <item x="7375"/>
        <item x="7325"/>
        <item x="2247"/>
        <item x="7636"/>
        <item x="4681"/>
        <item x="4976"/>
        <item x="2973"/>
        <item x="5946"/>
        <item x="4018"/>
        <item x="2001"/>
        <item x="2596"/>
        <item x="5527"/>
        <item x="4913"/>
        <item x="3657"/>
        <item x="7165"/>
        <item x="7643"/>
        <item x="2214"/>
        <item x="7380"/>
        <item x="7468"/>
        <item x="6593"/>
        <item x="3887"/>
        <item x="7242"/>
        <item x="8262"/>
        <item x="190"/>
        <item x="7332"/>
        <item x="972"/>
        <item x="6859"/>
        <item x="2548"/>
        <item x="4427"/>
        <item x="2064"/>
        <item x="1723"/>
        <item x="1429"/>
        <item x="1448"/>
        <item x="1422"/>
        <item x="1449"/>
        <item x="2240"/>
        <item x="2859"/>
        <item x="4431"/>
        <item x="1225"/>
        <item x="4597"/>
        <item x="5333"/>
        <item x="4645"/>
        <item x="4839"/>
        <item x="4234"/>
        <item x="4860"/>
        <item x="66"/>
        <item x="556"/>
        <item x="1973"/>
        <item x="4620"/>
        <item x="4478"/>
        <item x="3798"/>
        <item x="3431"/>
        <item x="1659"/>
        <item x="2747"/>
        <item x="1643"/>
        <item x="3344"/>
        <item x="7365"/>
        <item x="2401"/>
        <item x="2024"/>
        <item x="1357"/>
        <item x="134"/>
        <item x="2095"/>
        <item x="3471"/>
        <item x="3392"/>
        <item x="4618"/>
        <item x="1627"/>
        <item x="1764"/>
        <item x="4815"/>
        <item x="4882"/>
        <item x="1934"/>
        <item x="291"/>
        <item x="3558"/>
        <item x="858"/>
        <item x="268"/>
        <item x="39"/>
        <item x="793"/>
        <item x="1897"/>
        <item x="1257"/>
        <item x="476"/>
        <item x="1667"/>
        <item x="3841"/>
        <item x="2053"/>
        <item x="5090"/>
        <item x="5570"/>
        <item x="227"/>
        <item x="4459"/>
        <item x="7251"/>
        <item x="1570"/>
        <item x="72"/>
        <item x="4818"/>
        <item x="267"/>
        <item x="2079"/>
        <item x="4470"/>
        <item x="2221"/>
        <item x="2640"/>
        <item x="2108"/>
        <item x="3292"/>
        <item x="2439"/>
        <item x="5447"/>
        <item x="4109"/>
        <item x="3191"/>
        <item x="5488"/>
        <item x="4305"/>
        <item x="3903"/>
        <item x="3273"/>
        <item x="4008"/>
        <item x="1720"/>
        <item x="4184"/>
        <item x="4606"/>
        <item x="1290"/>
        <item x="4212"/>
        <item x="2137"/>
        <item x="1306"/>
        <item x="881"/>
        <item x="4758"/>
        <item x="2546"/>
        <item x="3942"/>
        <item x="3932"/>
        <item x="5242"/>
        <item x="5238"/>
        <item x="193"/>
        <item x="5675"/>
        <item x="1647"/>
        <item x="3791"/>
        <item x="4632"/>
        <item x="4217"/>
        <item x="4765"/>
        <item x="1530"/>
        <item x="3793"/>
        <item x="8097"/>
        <item x="2796"/>
        <item x="2004"/>
        <item x="3835"/>
        <item x="4246"/>
        <item x="1595"/>
        <item x="7951"/>
        <item x="4086"/>
        <item x="2169"/>
        <item x="551"/>
        <item x="567"/>
        <item x="1526"/>
        <item x="8210"/>
        <item x="5115"/>
        <item x="1611"/>
        <item x="3619"/>
        <item x="2790"/>
        <item x="1334"/>
        <item x="4032"/>
        <item x="2987"/>
        <item x="5663"/>
        <item x="750"/>
        <item x="865"/>
        <item x="8083"/>
        <item x="8085"/>
        <item x="8084"/>
        <item x="1536"/>
        <item x="408"/>
        <item x="1919"/>
        <item x="2160"/>
        <item x="5702"/>
        <item x="1207"/>
        <item x="3104"/>
        <item x="1724"/>
        <item x="743"/>
        <item x="2678"/>
        <item x="419"/>
        <item x="2146"/>
        <item x="4966"/>
        <item x="5198"/>
        <item x="4920"/>
        <item x="2022"/>
        <item x="3026"/>
        <item x="2655"/>
        <item x="4107"/>
        <item x="5653"/>
        <item x="1243"/>
        <item x="3246"/>
        <item x="815"/>
        <item x="786"/>
        <item x="2016"/>
        <item x="1915"/>
        <item x="4248"/>
        <item x="748"/>
        <item x="3160"/>
        <item x="5724"/>
        <item x="4015"/>
        <item x="5258"/>
        <item x="3226"/>
        <item x="4257"/>
        <item x="1411"/>
        <item x="2171"/>
        <item x="3640"/>
        <item x="1412"/>
        <item x="5001"/>
        <item x="764"/>
        <item x="4082"/>
        <item x="2055"/>
        <item x="1635"/>
        <item x="3018"/>
        <item x="5318"/>
        <item x="71"/>
        <item x="2342"/>
        <item x="7059"/>
        <item x="3938"/>
        <item x="3983"/>
        <item x="4100"/>
        <item x="1303"/>
        <item x="896"/>
        <item x="4224"/>
        <item x="3866"/>
        <item x="5051"/>
        <item x="2207"/>
        <item x="199"/>
        <item x="1878"/>
        <item x="8207"/>
        <item x="2709"/>
        <item x="5446"/>
        <item x="7228"/>
        <item x="2897"/>
        <item x="7634"/>
        <item x="8127"/>
        <item x="2694"/>
        <item x="8389"/>
        <item x="2203"/>
        <item x="6590"/>
        <item x="6879"/>
        <item x="1038"/>
        <item x="1722"/>
        <item x="7396"/>
        <item x="6733"/>
        <item x="6584"/>
        <item x="7211"/>
        <item x="6439"/>
        <item x="7335"/>
        <item x="1597"/>
        <item x="6994"/>
        <item x="5172"/>
        <item x="8314"/>
        <item x="3949"/>
        <item x="1571"/>
        <item x="3708"/>
        <item x="6821"/>
        <item x="7461"/>
        <item x="8253"/>
        <item x="8184"/>
        <item x="7185"/>
        <item x="4918"/>
        <item x="6992"/>
        <item x="7633"/>
        <item x="1558"/>
        <item x="7618"/>
        <item x="7123"/>
        <item x="901"/>
        <item x="7867"/>
        <item x="7243"/>
        <item x="5530"/>
        <item x="6012"/>
        <item x="8135"/>
        <item x="6841"/>
        <item x="7939"/>
        <item x="7193"/>
        <item x="4599"/>
        <item x="7969"/>
        <item x="6765"/>
        <item x="3895"/>
        <item x="6914"/>
        <item x="7507"/>
        <item x="6981"/>
        <item x="6815"/>
        <item x="7166"/>
        <item x="7015"/>
        <item x="732"/>
        <item x="7603"/>
        <item x="5255"/>
        <item x="1496"/>
        <item x="2339"/>
        <item x="1559"/>
        <item x="1935"/>
        <item x="7415"/>
        <item x="3383"/>
        <item x="3550"/>
        <item x="3546"/>
        <item x="1535"/>
        <item x="1964"/>
        <item x="3817"/>
        <item x="5542"/>
        <item x="1738"/>
        <item x="3727"/>
        <item x="4817"/>
        <item x="5364"/>
        <item x="8170"/>
        <item x="2765"/>
        <item x="525"/>
        <item x="4979"/>
        <item x="4754"/>
        <item x="5673"/>
        <item x="1992"/>
        <item x="226"/>
        <item x="3032"/>
        <item x="1774"/>
        <item x="5649"/>
        <item x="1580"/>
        <item x="7515"/>
        <item x="3382"/>
        <item x="541"/>
        <item x="396"/>
        <item x="3794"/>
        <item x="2106"/>
        <item x="2629"/>
        <item x="4468"/>
        <item x="3947"/>
        <item x="3029"/>
        <item x="756"/>
        <item x="3012"/>
        <item x="4792"/>
        <item x="7739"/>
        <item x="7241"/>
        <item x="153"/>
        <item x="900"/>
        <item x="8221"/>
        <item x="6694"/>
        <item x="8250"/>
        <item x="7"/>
        <item x="7316"/>
        <item x="7045"/>
        <item x="4981"/>
        <item x="7988"/>
        <item x="7302"/>
        <item x="6943"/>
        <item x="8421"/>
        <item x="6581"/>
        <item x="6644"/>
        <item x="2625"/>
        <item x="4794"/>
        <item x="7031"/>
        <item x="8218"/>
        <item x="6181"/>
        <item x="1464"/>
        <item x="2630"/>
        <item x="2618"/>
        <item x="1599"/>
        <item x="8223"/>
        <item x="3105"/>
        <item x="8089"/>
        <item x="1939"/>
        <item x="2681"/>
        <item x="2669"/>
        <item x="205"/>
        <item x="8235"/>
        <item x="6513"/>
        <item x="7457"/>
        <item x="6206"/>
        <item x="8105"/>
        <item x="1778"/>
        <item x="4658"/>
        <item x="4011"/>
        <item x="5241"/>
        <item x="554"/>
        <item x="6744"/>
        <item x="7104"/>
        <item x="886"/>
        <item x="1907"/>
        <item x="3780"/>
        <item x="2592"/>
        <item x="6705"/>
        <item x="6430"/>
        <item x="8257"/>
        <item x="8226"/>
        <item x="8390"/>
        <item x="8247"/>
        <item x="8251"/>
        <item x="8174"/>
        <item x="8205"/>
        <item x="4927"/>
        <item x="3953"/>
        <item x="5276"/>
        <item x="2719"/>
        <item x="2654"/>
        <item x="5948"/>
        <item x="5374"/>
        <item x="2392"/>
        <item x="4588"/>
        <item x="506"/>
        <item x="7016"/>
        <item x="1454"/>
        <item x="3759"/>
        <item x="563"/>
        <item x="5445"/>
        <item x="1517"/>
        <item x="2177"/>
        <item x="2706"/>
        <item x="3987"/>
        <item x="3988"/>
        <item x="7202"/>
        <item x="3735"/>
        <item x="4383"/>
        <item x="3720"/>
        <item x="3622"/>
        <item x="7247"/>
        <item x="6804"/>
        <item x="2296"/>
        <item x="1980"/>
        <item x="1770"/>
        <item x="1586"/>
        <item x="6847"/>
        <item x="6964"/>
        <item x="7248"/>
        <item x="1600"/>
        <item x="6604"/>
        <item x="7941"/>
        <item x="7298"/>
        <item x="7022"/>
        <item x="7152"/>
        <item x="8365"/>
        <item x="3726"/>
        <item x="8328"/>
        <item x="7797"/>
        <item x="3433"/>
        <item x="3313"/>
        <item x="3174"/>
        <item x="2899"/>
        <item x="33"/>
        <item x="391"/>
        <item x="2745"/>
        <item x="5468"/>
        <item x="5587"/>
        <item x="4702"/>
        <item x="2772"/>
        <item x="3169"/>
        <item x="4851"/>
        <item x="4641"/>
        <item x="4689"/>
        <item x="3610"/>
        <item x="5716"/>
        <item x="780"/>
        <item x="4482"/>
        <item x="5077"/>
        <item x="4146"/>
        <item x="2230"/>
        <item x="5580"/>
        <item x="5735"/>
        <item x="4264"/>
        <item x="1846"/>
        <item x="1895"/>
        <item x="1244"/>
        <item x="2191"/>
        <item x="800"/>
        <item x="5089"/>
        <item x="6675"/>
        <item x="6677"/>
        <item x="8249"/>
        <item x="8014"/>
        <item x="744"/>
        <item x="8259"/>
        <item x="3143"/>
        <item x="1835"/>
        <item x="5704"/>
        <item x="3923"/>
        <item x="5368"/>
        <item x="2367"/>
        <item x="7263"/>
        <item x="6701"/>
        <item x="6928"/>
        <item x="1655"/>
        <item x="4267"/>
        <item x="1392"/>
        <item x="2119"/>
        <item x="5584"/>
        <item x="2607"/>
        <item x="389"/>
        <item x="7127"/>
        <item x="3813"/>
        <item x="3974"/>
        <item x="8079"/>
        <item x="8058"/>
        <item x="4561"/>
        <item x="4176"/>
        <item x="4776"/>
        <item x="4808"/>
        <item x="4316"/>
        <item x="6491"/>
        <item x="7923"/>
        <item x="131"/>
        <item x="805"/>
        <item x="1993"/>
        <item x="3245"/>
        <item x="4363"/>
        <item x="237"/>
        <item x="6592"/>
        <item x="4601"/>
        <item x="583"/>
        <item x="374"/>
        <item x="1892"/>
        <item x="343"/>
        <item x="4098"/>
        <item x="1298"/>
        <item x="4586"/>
        <item x="1640"/>
        <item x="8100"/>
        <item x="4795"/>
        <item x="3282"/>
        <item x="5680"/>
        <item x="330"/>
        <item x="6452"/>
        <item x="479"/>
        <item x="2498"/>
        <item x="4306"/>
        <item x="3219"/>
        <item x="790"/>
        <item x="3839"/>
        <item x="5212"/>
        <item x="3249"/>
        <item x="2570"/>
        <item x="4177"/>
        <item x="754"/>
        <item x="2410"/>
        <item x="4147"/>
        <item x="4337"/>
        <item x="2720"/>
        <item x="5701"/>
        <item x="269"/>
        <item x="7136"/>
        <item x="77"/>
        <item x="2660"/>
        <item x="5209"/>
        <item x="2583"/>
        <item x="7092"/>
        <item x="215"/>
        <item x="3234"/>
        <item x="30"/>
        <item x="240"/>
        <item x="5733"/>
        <item x="3047"/>
        <item x="8043"/>
        <item x="1701"/>
        <item x="873"/>
        <item x="7085"/>
        <item x="5666"/>
        <item x="4742"/>
        <item x="3998"/>
        <item x="4328"/>
        <item x="8016"/>
        <item x="2768"/>
        <item x="6538"/>
        <item x="6507"/>
        <item x="5678"/>
        <item x="2595"/>
        <item x="2569"/>
        <item x="385"/>
        <item x="4157"/>
        <item x="3703"/>
        <item x="4059"/>
        <item x="1365"/>
        <item x="3206"/>
        <item x="2309"/>
        <item x="1930"/>
        <item x="791"/>
        <item x="1521"/>
        <item x="5074"/>
        <item x="4751"/>
        <item x="7384"/>
        <item x="287"/>
        <item x="4223"/>
        <item x="4879"/>
        <item x="6639"/>
        <item x="8415"/>
        <item x="6586"/>
        <item x="4577"/>
        <item x="3314"/>
        <item x="1054"/>
        <item x="2911"/>
        <item x="94"/>
        <item x="4633"/>
        <item x="3274"/>
        <item x="4301"/>
        <item x="4304"/>
        <item x="2976"/>
        <item x="5671"/>
        <item x="8217"/>
        <item x="705"/>
        <item x="2409"/>
        <item x="5431"/>
        <item x="4940"/>
        <item x="689"/>
        <item x="3792"/>
        <item x="3025"/>
        <item x="1617"/>
        <item x="2885"/>
        <item x="8158"/>
        <item x="8246"/>
        <item x="8237"/>
        <item x="8252"/>
        <item x="8172"/>
        <item x="8220"/>
        <item x="8166"/>
        <item x="8165"/>
        <item x="4724"/>
        <item x="1985"/>
        <item x="469"/>
        <item x="1224"/>
        <item x="1650"/>
        <item x="1258"/>
        <item x="1344"/>
        <item x="8388"/>
        <item x="6999"/>
        <item x="7835"/>
        <item x="7525"/>
        <item x="4710"/>
        <item x="4739"/>
        <item x="6568"/>
        <item x="4209"/>
        <item x="8370"/>
        <item x="959"/>
        <item x="1041"/>
        <item x="965"/>
        <item x="967"/>
        <item x="960"/>
        <item x="957"/>
        <item x="962"/>
        <item x="963"/>
        <item x="968"/>
        <item x="1042"/>
        <item x="961"/>
        <item x="969"/>
        <item x="964"/>
        <item x="1765"/>
        <item x="966"/>
        <item x="970"/>
        <item x="1193"/>
        <item x="1977"/>
        <item x="1728"/>
        <item x="1968"/>
        <item x="2195"/>
        <item x="1032"/>
        <item x="53"/>
        <item x="1195"/>
        <item x="1729"/>
        <item x="951"/>
        <item x="952"/>
        <item x="953"/>
        <item x="2059"/>
        <item x="1592"/>
        <item x="1518"/>
        <item x="1104"/>
        <item x="1101"/>
        <item x="1103"/>
        <item x="1102"/>
        <item x="955"/>
        <item x="979"/>
        <item x="1049"/>
        <item x="1050"/>
        <item x="978"/>
        <item x="956"/>
        <item x="973"/>
        <item x="1730"/>
        <item x="1045"/>
        <item x="2112"/>
        <item x="974"/>
        <item x="1047"/>
        <item x="1965"/>
        <item x="1727"/>
        <item x="3389"/>
        <item x="2723"/>
        <item x="3842"/>
        <item x="5189"/>
        <item x="6061"/>
        <item x="3015"/>
        <item x="848"/>
        <item x="5779"/>
        <item x="5842"/>
        <item x="6379"/>
        <item x="6413"/>
        <item x="2863"/>
        <item x="6273"/>
        <item x="6250"/>
        <item x="3084"/>
        <item x="3414"/>
        <item x="6060"/>
        <item x="6065"/>
        <item x="2684"/>
        <item x="3086"/>
        <item x="3055"/>
        <item x="3884"/>
        <item x="4834"/>
        <item x="1215"/>
        <item x="734"/>
        <item x="42"/>
        <item x="3762"/>
        <item x="5620"/>
        <item x="5699"/>
        <item x="2698"/>
        <item x="6054"/>
        <item x="4661"/>
        <item x="2958"/>
        <item x="6386"/>
        <item x="6174"/>
        <item x="6170"/>
        <item x="5999"/>
        <item x="6032"/>
        <item x="825"/>
        <item x="5997"/>
        <item x="6008"/>
        <item x="6251"/>
        <item x="6221"/>
        <item x="6315"/>
        <item x="6219"/>
        <item x="6235"/>
        <item x="6260"/>
        <item x="6336"/>
        <item x="6222"/>
        <item x="6243"/>
        <item x="6345"/>
        <item x="6070"/>
        <item x="5554"/>
        <item x="4558"/>
        <item x="4687"/>
        <item x="3100"/>
        <item x="2971"/>
        <item x="5415"/>
        <item x="5848"/>
        <item x="5841"/>
        <item x="5985"/>
        <item x="5694"/>
        <item x="4455"/>
        <item x="5868"/>
        <item x="2139"/>
        <item x="5469"/>
        <item x="5866"/>
        <item x="5864"/>
        <item x="5915"/>
        <item x="5865"/>
        <item x="5910"/>
        <item x="5912"/>
        <item x="5919"/>
        <item x="5981"/>
        <item x="6058"/>
        <item x="6052"/>
        <item x="7430"/>
        <item x="2701"/>
        <item x="2598"/>
        <item x="5955"/>
        <item x="2313"/>
        <item x="125"/>
        <item x="5510"/>
        <item x="4012"/>
        <item x="5818"/>
        <item x="5548"/>
        <item x="7937"/>
        <item x="6003"/>
        <item x="5771"/>
        <item x="6194"/>
        <item x="6134"/>
        <item x="5905"/>
        <item x="5907"/>
        <item x="5932"/>
        <item x="3339"/>
        <item x="4699"/>
        <item x="4708"/>
        <item x="2851"/>
        <item x="2845"/>
        <item x="4083"/>
        <item x="3041"/>
        <item x="2843"/>
        <item x="2801"/>
        <item x="2799"/>
        <item x="5513"/>
        <item x="4855"/>
        <item x="5945"/>
        <item x="5435"/>
        <item x="5812"/>
        <item x="5798"/>
        <item x="5836"/>
        <item x="4666"/>
        <item x="5970"/>
        <item x="1055"/>
        <item x="1465"/>
        <item x="4356"/>
        <item x="2210"/>
        <item x="344"/>
        <item x="353"/>
        <item x="5881"/>
        <item x="5959"/>
        <item x="6432"/>
        <item x="6419"/>
        <item x="6426"/>
        <item x="6368"/>
        <item x="6371"/>
        <item x="6375"/>
        <item x="6385"/>
        <item x="6387"/>
        <item x="6409"/>
        <item x="6417"/>
        <item x="3048"/>
        <item x="3128"/>
        <item x="5665"/>
        <item x="142"/>
        <item x="5483"/>
        <item x="3067"/>
        <item x="5477"/>
        <item x="3040"/>
        <item x="899"/>
        <item x="6016"/>
        <item x="6188"/>
        <item x="6144"/>
        <item x="6164"/>
        <item x="6213"/>
        <item x="5656"/>
        <item x="5496"/>
        <item x="5738"/>
        <item x="5727"/>
        <item x="5661"/>
        <item x="5633"/>
        <item x="5646"/>
        <item x="3399"/>
        <item x="5645"/>
        <item x="100"/>
        <item x="2722"/>
        <item x="6014"/>
        <item x="6068"/>
        <item x="3051"/>
        <item x="3118"/>
        <item x="5503"/>
        <item x="5504"/>
        <item x="6039"/>
        <item x="3343"/>
        <item x="272"/>
        <item x="6203"/>
        <item x="4545"/>
        <item x="6376"/>
        <item x="6408"/>
        <item x="6377"/>
        <item x="5944"/>
        <item x="7043"/>
        <item x="5664"/>
        <item x="6374"/>
        <item x="6401"/>
        <item x="5935"/>
        <item x="3108"/>
        <item x="5846"/>
        <item x="2510"/>
        <item x="4827"/>
        <item x="11"/>
        <item x="4713"/>
        <item x="4717"/>
        <item x="4718"/>
        <item x="1469"/>
        <item x="1987"/>
        <item x="577"/>
        <item x="171"/>
        <item x="2948"/>
        <item x="5491"/>
        <item x="6382"/>
        <item x="2444"/>
        <item x="200"/>
        <item x="3470"/>
        <item x="206"/>
        <item x="282"/>
        <item x="180"/>
        <item x="283"/>
        <item x="3119"/>
        <item x="1248"/>
        <item x="276"/>
        <item x="6403"/>
        <item x="6388"/>
        <item x="983"/>
        <item x="6434"/>
        <item x="5553"/>
        <item x="4508"/>
        <item x="5883"/>
        <item x="6046"/>
        <item x="3232"/>
        <item x="6415"/>
        <item x="6402"/>
        <item x="6362"/>
        <item x="5547"/>
        <item x="517"/>
        <item x="5938"/>
        <item x="4572"/>
        <item x="1677"/>
        <item x="2123"/>
        <item x="5023"/>
        <item x="6131"/>
        <item x="6163"/>
        <item x="6196"/>
        <item x="6154"/>
        <item x="5640"/>
        <item x="5101"/>
        <item x="1836"/>
        <item x="1059"/>
        <item x="2133"/>
        <item x="5360"/>
        <item x="3150"/>
        <item x="2831"/>
        <item x="3225"/>
        <item x="6049"/>
        <item x="857"/>
        <item x="2852"/>
        <item x="2824"/>
        <item x="3977"/>
        <item x="4112"/>
        <item x="6017"/>
        <item x="5963"/>
        <item x="5713"/>
        <item x="1358"/>
        <item x="339"/>
        <item x="235"/>
        <item x="1598"/>
        <item x="3305"/>
        <item x="5778"/>
        <item x="5809"/>
        <item x="5810"/>
        <item x="1430"/>
        <item x="648"/>
        <item x="645"/>
        <item x="649"/>
        <item x="646"/>
        <item x="647"/>
        <item x="5795"/>
        <item x="266"/>
        <item x="3099"/>
        <item x="1209"/>
        <item x="6313"/>
        <item x="6310"/>
        <item x="6357"/>
        <item x="3277"/>
        <item x="6199"/>
        <item x="6214"/>
        <item x="6193"/>
        <item x="6204"/>
        <item x="3158"/>
        <item x="1969"/>
        <item x="5904"/>
        <item x="1040"/>
        <item x="1566"/>
        <item x="997"/>
        <item x="981"/>
        <item x="971"/>
        <item x="2422"/>
        <item x="5638"/>
        <item x="2327"/>
        <item x="1742"/>
        <item x="6142"/>
        <item x="853"/>
        <item x="914"/>
        <item x="3463"/>
        <item x="6031"/>
        <item x="5941"/>
        <item x="1490"/>
        <item x="2302"/>
        <item x="4105"/>
        <item x="1144"/>
        <item x="1145"/>
        <item x="6006"/>
        <item x="1567"/>
        <item x="4027"/>
        <item x="1214"/>
        <item x="5870"/>
        <item x="5719"/>
        <item x="3609"/>
        <item x="1086"/>
        <item x="56"/>
        <item x="1039"/>
        <item x="2944"/>
        <item x="2946"/>
        <item x="719"/>
        <item x="6038"/>
        <item x="1762"/>
        <item x="1761"/>
        <item x="1755"/>
        <item x="1752"/>
        <item x="1618"/>
        <item x="1754"/>
        <item x="1753"/>
        <item x="1760"/>
        <item x="1751"/>
        <item x="1750"/>
        <item x="1624"/>
        <item x="1636"/>
        <item x="3326"/>
        <item x="812"/>
        <item x="3516"/>
        <item x="3511"/>
        <item x="4003"/>
        <item x="5829"/>
        <item x="5830"/>
        <item x="3110"/>
        <item x="5961"/>
        <item x="307"/>
        <item x="4048"/>
        <item x="5539"/>
        <item x="6278"/>
        <item x="6332"/>
        <item x="6307"/>
        <item x="6306"/>
        <item x="6308"/>
        <item x="6261"/>
        <item x="6254"/>
        <item x="6302"/>
        <item x="6268"/>
        <item x="6355"/>
        <item x="6299"/>
        <item x="6240"/>
        <item x="1509"/>
        <item x="1044"/>
        <item x="843"/>
        <item x="1522"/>
        <item x="5987"/>
        <item x="5995"/>
        <item x="3484"/>
        <item x="740"/>
        <item x="140"/>
        <item x="917"/>
        <item x="5918"/>
        <item x="6175"/>
        <item x="4070"/>
        <item x="3995"/>
        <item x="4024"/>
        <item x="3168"/>
        <item x="2421"/>
        <item x="1534"/>
        <item x="5629"/>
        <item x="1074"/>
        <item x="1063"/>
        <item x="6015"/>
        <item x="5765"/>
        <item x="5505"/>
        <item x="7734"/>
        <item x="236"/>
        <item x="218"/>
        <item x="6028"/>
        <item x="5465"/>
        <item x="5687"/>
        <item x="5555"/>
        <item x="3288"/>
        <item x="5825"/>
        <item x="1693"/>
        <item x="6367"/>
        <item x="6366"/>
        <item x="2436"/>
        <item x="6389"/>
        <item x="6406"/>
        <item x="6428"/>
        <item x="6380"/>
        <item x="5996"/>
        <item x="2499"/>
        <item x="2493"/>
        <item x="1088"/>
        <item x="628"/>
        <item x="876"/>
        <item x="905"/>
        <item x="922"/>
        <item x="627"/>
        <item x="1089"/>
        <item x="924"/>
        <item x="630"/>
        <item x="1090"/>
        <item x="625"/>
        <item x="636"/>
        <item x="1087"/>
        <item x="3112"/>
        <item x="1005"/>
        <item x="3527"/>
        <item x="3535"/>
        <item x="631"/>
        <item x="637"/>
        <item x="624"/>
        <item x="632"/>
        <item x="3268"/>
        <item x="642"/>
        <item x="906"/>
        <item x="907"/>
        <item x="1091"/>
        <item x="6120"/>
        <item x="926"/>
        <item x="2424"/>
        <item x="1006"/>
        <item x="1107"/>
        <item x="644"/>
        <item x="908"/>
        <item x="606"/>
        <item x="643"/>
        <item x="6119"/>
        <item x="1009"/>
        <item x="6121"/>
        <item x="623"/>
        <item x="656"/>
        <item x="3483"/>
        <item x="3523"/>
        <item x="3518"/>
        <item x="1106"/>
        <item x="1007"/>
        <item x="904"/>
        <item x="3672"/>
        <item x="5698"/>
        <item x="638"/>
        <item x="639"/>
        <item x="701"/>
        <item x="5581"/>
        <item x="925"/>
        <item x="1008"/>
        <item x="683"/>
        <item x="626"/>
        <item x="633"/>
        <item x="3149"/>
        <item x="634"/>
        <item x="641"/>
        <item x="3406"/>
        <item x="3520"/>
        <item x="640"/>
        <item x="635"/>
        <item x="3521"/>
        <item x="1128"/>
        <item x="629"/>
        <item x="5061"/>
        <item x="5467"/>
        <item x="5286"/>
        <item x="2672"/>
        <item x="5847"/>
        <item x="5820"/>
        <item x="5828"/>
        <item x="5804"/>
        <item x="5826"/>
        <item x="5815"/>
        <item x="5838"/>
        <item x="5835"/>
        <item x="5777"/>
        <item x="5803"/>
        <item x="5840"/>
        <item x="5776"/>
        <item x="5786"/>
        <item x="5813"/>
        <item x="5839"/>
        <item x="6136"/>
        <item x="5992"/>
        <item x="6211"/>
        <item x="6178"/>
        <item x="6187"/>
        <item x="6138"/>
        <item x="6137"/>
        <item x="6157"/>
        <item x="6169"/>
        <item x="6173"/>
        <item x="6179"/>
        <item x="3928"/>
        <item x="5482"/>
        <item x="43"/>
        <item x="3003"/>
        <item x="5517"/>
        <item x="2165"/>
        <item x="6029"/>
        <item x="5834"/>
        <item x="5785"/>
        <item x="3106"/>
        <item x="1528"/>
        <item x="2810"/>
        <item x="2491"/>
        <item x="3893"/>
        <item x="3692"/>
        <item x="5976"/>
        <item x="5796"/>
        <item x="601"/>
        <item x="581"/>
        <item x="6022"/>
        <item x="2217"/>
        <item x="2310"/>
        <item x="2383"/>
        <item x="3085"/>
        <item x="2868"/>
        <item x="6327"/>
        <item x="6329"/>
        <item x="866"/>
        <item x="6334"/>
        <item x="2357"/>
        <item x="5495"/>
        <item x="6330"/>
        <item x="6321"/>
        <item x="6323"/>
        <item x="6322"/>
        <item x="6324"/>
        <item x="6331"/>
        <item x="6326"/>
        <item x="5721"/>
        <item x="5722"/>
        <item x="6328"/>
        <item x="2668"/>
        <item x="2667"/>
        <item x="3442"/>
        <item x="2882"/>
        <item x="6325"/>
        <item x="1767"/>
        <item x="5754"/>
        <item x="5792"/>
        <item x="3417"/>
        <item x="650"/>
        <item x="651"/>
        <item x="652"/>
        <item x="4016"/>
        <item x="5770"/>
        <item x="5821"/>
        <item x="1893"/>
        <item x="5908"/>
        <item x="742"/>
        <item x="844"/>
        <item x="855"/>
        <item x="5737"/>
        <item x="834"/>
        <item x="841"/>
        <item x="850"/>
        <item x="833"/>
        <item x="314"/>
        <item x="315"/>
        <item x="311"/>
        <item x="309"/>
        <item x="286"/>
        <item x="312"/>
        <item x="313"/>
        <item x="2767"/>
        <item x="2638"/>
        <item x="2927"/>
        <item x="3133"/>
        <item x="3113"/>
        <item x="1294"/>
        <item x="3337"/>
        <item x="5940"/>
        <item x="4282"/>
        <item x="3604"/>
        <item x="4373"/>
        <item x="5794"/>
        <item x="5824"/>
        <item x="6132"/>
        <item x="2721"/>
        <item x="6002"/>
        <item x="3269"/>
        <item x="3035"/>
        <item x="3036"/>
        <item x="5753"/>
        <item x="5757"/>
        <item x="5831"/>
        <item x="5647"/>
        <item x="107"/>
        <item x="18"/>
        <item x="1142"/>
        <item x="3152"/>
        <item x="737"/>
        <item x="2912"/>
        <item x="5549"/>
        <item x="6139"/>
        <item x="329"/>
        <item x="6358"/>
        <item x="6395"/>
        <item x="6407"/>
        <item x="3312"/>
        <item x="3131"/>
        <item x="3321"/>
        <item x="3388"/>
        <item x="1359"/>
        <item x="5522"/>
        <item x="587"/>
        <item x="3019"/>
        <item x="6011"/>
        <item x="6141"/>
        <item x="6384"/>
        <item x="6394"/>
        <item x="6400"/>
        <item x="6410"/>
        <item x="3456"/>
        <item x="2644"/>
        <item x="2010"/>
        <item x="68"/>
        <item x="2693"/>
        <item x="2285"/>
        <item x="5763"/>
        <item x="5768"/>
        <item x="5805"/>
        <item x="661"/>
        <item x="5889"/>
        <item x="5925"/>
        <item x="6637"/>
        <item x="2440"/>
        <item x="1629"/>
        <item x="3689"/>
        <item x="916"/>
        <item x="6158"/>
        <item x="6128"/>
        <item x="6129"/>
        <item x="3136"/>
        <item x="3340"/>
        <item x="3347"/>
        <item x="369"/>
        <item x="8078"/>
        <item x="8087"/>
        <item x="5808"/>
        <item x="5879"/>
        <item x="1043"/>
        <item x="4081"/>
        <item x="3485"/>
        <item x="4057"/>
        <item x="1541"/>
        <item x="1540"/>
        <item x="7667"/>
        <item x="1295"/>
        <item x="3855"/>
        <item x="1409"/>
        <item x="6589"/>
        <item x="5947"/>
        <item x="406"/>
        <item x="7806"/>
        <item x="5564"/>
        <item x="4769"/>
        <item x="7099"/>
        <item x="8319"/>
        <item x="2683"/>
        <item x="238"/>
        <item x="422"/>
        <item x="4814"/>
        <item x="6749"/>
        <item x="1114"/>
        <item x="7479"/>
        <item x="3971"/>
        <item x="4984"/>
        <item x="3905"/>
        <item x="7495"/>
        <item x="7886"/>
        <item x="3123"/>
        <item x="8359"/>
        <item x="1963"/>
        <item x="6431"/>
        <item x="3142"/>
        <item x="3116"/>
        <item x="3654"/>
        <item x="1381"/>
        <item x="2550"/>
        <item x="4969"/>
        <item x="3306"/>
        <item x="3319"/>
        <item x="2071"/>
        <item x="3994"/>
        <item x="1854"/>
        <item x="6423"/>
        <item x="2269"/>
        <item x="1690"/>
        <item x="2712"/>
        <item x="3797"/>
        <item x="6533"/>
        <item x="7137"/>
        <item x="6764"/>
        <item x="6681"/>
        <item x="6982"/>
        <item x="4169"/>
        <item x="5267"/>
        <item x="217"/>
        <item x="7471"/>
        <item x="2531"/>
        <item x="8325"/>
        <item x="7696"/>
        <item x="1126"/>
        <item x="7863"/>
        <item x="7422"/>
        <item x="6907"/>
        <item x="7573"/>
        <item x="7810"/>
        <item x="488"/>
        <item x="7836"/>
        <item x="880"/>
        <item x="7134"/>
        <item x="7135"/>
        <item x="7133"/>
        <item x="8396"/>
        <item x="3757"/>
        <item x="5711"/>
        <item x="7095"/>
        <item x="2659"/>
        <item x="2281"/>
        <item x="7542"/>
        <item x="6583"/>
        <item x="241"/>
        <item x="4503"/>
        <item x="8196"/>
        <item x="1113"/>
        <item x="3677"/>
        <item x="2651"/>
        <item x="8219"/>
        <item x="1438"/>
        <item x="7139"/>
        <item x="2875"/>
        <item x="1020"/>
        <item x="1021"/>
        <item x="1022"/>
        <item x="1180"/>
        <item x="1181"/>
        <item x="1689"/>
        <item x="1023"/>
        <item x="1179"/>
        <item x="1688"/>
        <item x="2520"/>
        <item x="4707"/>
        <item x="7433"/>
        <item x="6988"/>
        <item x="2239"/>
        <item x="6991"/>
        <item x="1731"/>
        <item x="2558"/>
        <item x="3615"/>
        <item x="762"/>
        <item x="7066"/>
        <item x="3701"/>
        <item x="3702"/>
        <item x="8274"/>
        <item x="274"/>
        <item x="1425"/>
        <item x="1849"/>
        <item x="3686"/>
        <item x="350"/>
        <item x="8062"/>
        <item x="2363"/>
        <item x="4856"/>
        <item x="4477"/>
        <item x="1917"/>
        <item x="4619"/>
        <item x="686"/>
        <item x="2858"/>
        <item x="3755"/>
        <item x="3543"/>
        <item x="3548"/>
        <item x="4874"/>
        <item x="4852"/>
        <item x="773"/>
        <item x="1721"/>
        <item x="4697"/>
        <item x="7462"/>
        <item x="4953"/>
        <item x="4447"/>
        <item x="1315"/>
        <item x="4781"/>
        <item x="2974"/>
        <item x="3714"/>
        <item x="4548"/>
        <item x="2264"/>
        <item x="3101"/>
        <item x="4828"/>
        <item x="5575"/>
        <item x="1839"/>
        <item x="4153"/>
        <item x="4244"/>
        <item x="2134"/>
        <item x="1124"/>
        <item x="7554"/>
        <item x="8434"/>
        <item x="7292"/>
        <item x="7644"/>
        <item x="6875"/>
        <item x="6840"/>
        <item x="3682"/>
        <item x="7425"/>
        <item x="6820"/>
        <item x="6725"/>
        <item x="678"/>
        <item x="7473"/>
        <item x="6816"/>
        <item x="7414"/>
        <item x="6872"/>
        <item x="5072"/>
        <item x="3209"/>
        <item x="7831"/>
        <item x="7579"/>
        <item x="7336"/>
        <item x="6965"/>
        <item x="6577"/>
        <item x="8374"/>
        <item x="6771"/>
        <item x="6927"/>
        <item x="7366"/>
        <item x="7442"/>
        <item x="4775"/>
        <item x="7330"/>
        <item x="2610"/>
        <item x="1896"/>
        <item x="1311"/>
        <item x="363"/>
        <item x="3363"/>
        <item x="3427"/>
        <item x="3378"/>
        <item x="3430"/>
        <item x="2280"/>
        <item x="1492"/>
        <item x="3680"/>
        <item x="1612"/>
        <item x="2197"/>
        <item x="1840"/>
        <item x="2275"/>
        <item x="5068"/>
        <item x="1304"/>
        <item x="1607"/>
        <item x="2219"/>
        <item x="2877"/>
        <item x="1253"/>
        <item x="5594"/>
        <item x="5593"/>
        <item x="1716"/>
        <item x="86"/>
        <item x="5896"/>
        <item x="5936"/>
        <item x="4060"/>
        <item x="1123"/>
        <item x="2414"/>
        <item x="6770"/>
        <item x="2179"/>
        <item x="7729"/>
        <item x="6607"/>
        <item x="8454"/>
        <item x="7289"/>
        <item x="1332"/>
        <item x="6844"/>
        <item x="7144"/>
        <item x="5145"/>
        <item x="3098"/>
        <item x="2485"/>
        <item x="2441"/>
        <item x="4529"/>
        <item x="7258"/>
        <item x="8"/>
        <item x="8268"/>
        <item x="8322"/>
        <item x="2642"/>
        <item x="4124"/>
        <item x="5914"/>
        <item x="895"/>
        <item x="1775"/>
        <item x="4130"/>
        <item x="1576"/>
        <item x="1970"/>
        <item x="5578"/>
        <item x="7781"/>
        <item x="6998"/>
        <item x="6766"/>
        <item x="6798"/>
        <item x="7504"/>
        <item x="2826"/>
        <item x="8294"/>
        <item x="1555"/>
        <item x="5928"/>
        <item x="7925"/>
        <item x="253"/>
        <item x="7460"/>
        <item x="4824"/>
        <item x="7466"/>
        <item x="6786"/>
        <item x="4833"/>
        <item x="8455"/>
        <item x="7548"/>
        <item x="6959"/>
        <item x="7160"/>
        <item x="3627"/>
        <item x="6133"/>
        <item x="1756"/>
        <item x="5926"/>
        <item x="7823"/>
        <item x="8361"/>
        <item x="4672"/>
        <item x="112"/>
        <item x="7607"/>
        <item x="133"/>
        <item x="3140"/>
        <item x="8348"/>
        <item x="8406"/>
        <item x="7401"/>
        <item x="4546"/>
        <item x="8392"/>
        <item x="6631"/>
        <item x="7677"/>
        <item x="7535"/>
        <item x="6963"/>
        <item x="8452"/>
        <item x="358"/>
        <item x="3775"/>
        <item x="1542"/>
        <item x="6949"/>
        <item x="162"/>
        <item x="7610"/>
        <item x="6925"/>
        <item x="6873"/>
        <item x="7245"/>
        <item x="7954"/>
        <item x="3865"/>
        <item x="7114"/>
        <item x="7945"/>
        <item x="7467"/>
        <item x="1841"/>
        <item x="519"/>
        <item x="5591"/>
        <item x="3129"/>
        <item x="7672"/>
        <item x="6655"/>
        <item x="1568"/>
        <item x="3424"/>
        <item x="3810"/>
        <item x="5747"/>
        <item x="7312"/>
        <item x="7815"/>
        <item x="3060"/>
        <item x="1318"/>
        <item x="348"/>
        <item x="2468"/>
        <item x="3014"/>
        <item x="3045"/>
        <item x="4488"/>
        <item x="7769"/>
        <item x="7698"/>
        <item x="7762"/>
        <item x="6957"/>
        <item x="2497"/>
        <item x="5412"/>
        <item x="1152"/>
        <item x="4540"/>
        <item x="725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2">
        <item h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246">
        <item x="1"/>
        <item x="0"/>
        <item x="3"/>
        <item x="4"/>
        <item x="85"/>
        <item x="240"/>
        <item x="199"/>
        <item x="72"/>
        <item x="32"/>
        <item x="33"/>
        <item x="119"/>
        <item x="211"/>
        <item x="212"/>
        <item x="73"/>
        <item x="5"/>
        <item x="6"/>
        <item x="86"/>
        <item x="206"/>
        <item x="120"/>
        <item x="138"/>
        <item x="108"/>
        <item x="55"/>
        <item x="125"/>
        <item x="7"/>
        <item x="8"/>
        <item x="34"/>
        <item x="200"/>
        <item x="9"/>
        <item x="10"/>
        <item x="195"/>
        <item x="241"/>
        <item x="105"/>
        <item x="196"/>
        <item x="201"/>
        <item x="190"/>
        <item x="109"/>
        <item x="121"/>
        <item x="176"/>
        <item x="80"/>
        <item x="92"/>
        <item x="87"/>
        <item x="74"/>
        <item x="126"/>
        <item x="127"/>
        <item x="88"/>
        <item x="89"/>
        <item x="11"/>
        <item x="152"/>
        <item x="122"/>
        <item x="139"/>
        <item x="94"/>
        <item x="110"/>
        <item x="178"/>
        <item x="93"/>
        <item x="202"/>
        <item x="101"/>
        <item x="207"/>
        <item x="12"/>
        <item x="13"/>
        <item x="22"/>
        <item x="165"/>
        <item x="128"/>
        <item x="192"/>
        <item x="14"/>
        <item x="106"/>
        <item x="177"/>
        <item x="111"/>
        <item x="107"/>
        <item x="2"/>
        <item x="35"/>
        <item x="168"/>
        <item x="15"/>
        <item x="154"/>
        <item x="36"/>
        <item x="183"/>
        <item x="37"/>
        <item x="75"/>
        <item x="112"/>
        <item x="166"/>
        <item x="23"/>
        <item x="16"/>
        <item x="38"/>
        <item x="56"/>
        <item x="203"/>
        <item x="17"/>
        <item x="24"/>
        <item x="57"/>
        <item x="213"/>
        <item x="123"/>
        <item x="159"/>
        <item x="90"/>
        <item x="58"/>
        <item x="155"/>
        <item x="76"/>
        <item x="214"/>
        <item x="140"/>
        <item x="215"/>
        <item x="174"/>
        <item x="95"/>
        <item x="18"/>
        <item x="39"/>
        <item x="129"/>
        <item x="59"/>
        <item x="208"/>
        <item x="141"/>
        <item x="185"/>
        <item x="160"/>
        <item x="81"/>
        <item x="142"/>
        <item x="204"/>
        <item x="60"/>
        <item x="216"/>
        <item x="242"/>
        <item x="217"/>
        <item x="137"/>
        <item x="40"/>
        <item x="77"/>
        <item x="113"/>
        <item x="180"/>
        <item x="25"/>
        <item x="26"/>
        <item x="161"/>
        <item x="186"/>
        <item x="218"/>
        <item x="156"/>
        <item x="191"/>
        <item x="41"/>
        <item x="114"/>
        <item x="19"/>
        <item x="153"/>
        <item x="115"/>
        <item x="27"/>
        <item x="42"/>
        <item x="53"/>
        <item x="164"/>
        <item x="43"/>
        <item x="124"/>
        <item x="130"/>
        <item x="116"/>
        <item x="82"/>
        <item x="117"/>
        <item x="61"/>
        <item x="96"/>
        <item x="193"/>
        <item x="143"/>
        <item x="62"/>
        <item x="219"/>
        <item x="220"/>
        <item x="118"/>
        <item x="157"/>
        <item x="97"/>
        <item x="144"/>
        <item x="44"/>
        <item x="28"/>
        <item x="162"/>
        <item x="209"/>
        <item x="221"/>
        <item x="171"/>
        <item x="222"/>
        <item x="20"/>
        <item x="210"/>
        <item x="45"/>
        <item x="205"/>
        <item x="223"/>
        <item x="63"/>
        <item x="243"/>
        <item x="46"/>
        <item x="83"/>
        <item x="194"/>
        <item x="197"/>
        <item x="163"/>
        <item x="64"/>
        <item x="102"/>
        <item x="145"/>
        <item x="146"/>
        <item x="98"/>
        <item x="244"/>
        <item x="224"/>
        <item x="187"/>
        <item x="225"/>
        <item x="167"/>
        <item x="226"/>
        <item x="169"/>
        <item x="147"/>
        <item x="65"/>
        <item x="227"/>
        <item x="181"/>
        <item x="228"/>
        <item x="47"/>
        <item x="229"/>
        <item x="182"/>
        <item x="230"/>
        <item x="54"/>
        <item x="231"/>
        <item x="232"/>
        <item x="99"/>
        <item x="100"/>
        <item x="131"/>
        <item x="48"/>
        <item x="233"/>
        <item x="132"/>
        <item x="29"/>
        <item x="234"/>
        <item x="66"/>
        <item x="133"/>
        <item x="30"/>
        <item x="49"/>
        <item x="179"/>
        <item x="235"/>
        <item x="172"/>
        <item x="134"/>
        <item x="50"/>
        <item x="173"/>
        <item x="135"/>
        <item x="67"/>
        <item x="158"/>
        <item x="236"/>
        <item x="245"/>
        <item x="151"/>
        <item x="237"/>
        <item x="51"/>
        <item x="78"/>
        <item x="148"/>
        <item x="31"/>
        <item x="170"/>
        <item x="84"/>
        <item x="68"/>
        <item x="69"/>
        <item x="136"/>
        <item x="149"/>
        <item x="70"/>
        <item x="238"/>
        <item x="52"/>
        <item x="239"/>
        <item x="91"/>
        <item x="175"/>
        <item x="188"/>
        <item x="103"/>
        <item x="104"/>
        <item x="21"/>
        <item x="150"/>
        <item x="189"/>
        <item x="184"/>
        <item x="79"/>
        <item x="71"/>
        <item x="19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4" outline="0" showAll="0" defaultSubtotal="0">
      <items count="224">
        <item x="1"/>
        <item x="58"/>
        <item x="119"/>
        <item x="117"/>
        <item x="179"/>
        <item x="222"/>
        <item x="129"/>
        <item x="156"/>
        <item x="6"/>
        <item x="143"/>
        <item x="4"/>
        <item x="202"/>
        <item x="86"/>
        <item x="180"/>
        <item x="78"/>
        <item x="42"/>
        <item x="66"/>
        <item x="206"/>
        <item x="211"/>
        <item x="47"/>
        <item x="212"/>
        <item x="204"/>
        <item x="207"/>
        <item x="218"/>
        <item x="210"/>
        <item x="103"/>
        <item x="69"/>
        <item x="140"/>
        <item x="209"/>
        <item x="121"/>
        <item x="99"/>
        <item x="102"/>
        <item x="55"/>
        <item x="101"/>
        <item x="120"/>
        <item x="213"/>
        <item x="219"/>
        <item x="95"/>
        <item x="52"/>
        <item x="192"/>
        <item x="67"/>
        <item x="96"/>
        <item x="88"/>
        <item x="85"/>
        <item x="89"/>
        <item x="51"/>
        <item x="108"/>
        <item x="8"/>
        <item x="216"/>
        <item x="98"/>
        <item x="93"/>
        <item x="205"/>
        <item x="18"/>
        <item x="169"/>
        <item x="139"/>
        <item x="7"/>
        <item x="183"/>
        <item x="157"/>
        <item x="165"/>
        <item x="174"/>
        <item x="3"/>
        <item x="151"/>
        <item x="175"/>
        <item x="61"/>
        <item x="118"/>
        <item x="150"/>
        <item x="112"/>
        <item x="106"/>
        <item x="110"/>
        <item x="155"/>
        <item x="134"/>
        <item x="146"/>
        <item x="149"/>
        <item x="135"/>
        <item x="176"/>
        <item x="0"/>
        <item x="170"/>
        <item x="104"/>
        <item x="111"/>
        <item x="191"/>
        <item x="97"/>
        <item x="154"/>
        <item x="158"/>
        <item x="81"/>
        <item x="125"/>
        <item x="147"/>
        <item x="64"/>
        <item x="82"/>
        <item x="84"/>
        <item x="113"/>
        <item x="126"/>
        <item x="50"/>
        <item x="182"/>
        <item x="100"/>
        <item x="107"/>
        <item x="17"/>
        <item x="68"/>
        <item x="172"/>
        <item x="177"/>
        <item x="181"/>
        <item x="173"/>
        <item x="22"/>
        <item x="70"/>
        <item x="215"/>
        <item x="62"/>
        <item x="115"/>
        <item x="152"/>
        <item x="138"/>
        <item x="32"/>
        <item x="12"/>
        <item x="91"/>
        <item x="153"/>
        <item x="166"/>
        <item x="114"/>
        <item x="105"/>
        <item x="214"/>
        <item x="80"/>
        <item x="83"/>
        <item x="133"/>
        <item x="127"/>
        <item x="164"/>
        <item x="13"/>
        <item x="136"/>
        <item x="122"/>
        <item x="90"/>
        <item x="56"/>
        <item x="16"/>
        <item x="159"/>
        <item x="65"/>
        <item x="190"/>
        <item x="87"/>
        <item x="23"/>
        <item x="144"/>
        <item x="161"/>
        <item x="92"/>
        <item x="171"/>
        <item x="2"/>
        <item x="116"/>
        <item x="9"/>
        <item x="63"/>
        <item x="163"/>
        <item x="195"/>
        <item x="187"/>
        <item x="44"/>
        <item x="71"/>
        <item x="29"/>
        <item x="43"/>
        <item x="141"/>
        <item x="160"/>
        <item x="109"/>
        <item x="137"/>
        <item x="10"/>
        <item x="167"/>
        <item x="15"/>
        <item x="148"/>
        <item x="130"/>
        <item x="132"/>
        <item x="45"/>
        <item x="145"/>
        <item x="184"/>
        <item x="53"/>
        <item x="208"/>
        <item x="178"/>
        <item x="39"/>
        <item x="46"/>
        <item x="168"/>
        <item x="20"/>
        <item x="11"/>
        <item x="76"/>
        <item x="142"/>
        <item x="162"/>
        <item x="60"/>
        <item x="124"/>
        <item x="5"/>
        <item x="203"/>
        <item x="201"/>
        <item x="131"/>
        <item x="34"/>
        <item x="38"/>
        <item x="35"/>
        <item x="123"/>
        <item x="217"/>
        <item x="37"/>
        <item x="200"/>
        <item x="14"/>
        <item x="48"/>
        <item x="54"/>
        <item x="199"/>
        <item x="40"/>
        <item x="25"/>
        <item x="79"/>
        <item x="28"/>
        <item x="198"/>
        <item x="77"/>
        <item x="21"/>
        <item x="220"/>
        <item x="94"/>
        <item x="57"/>
        <item x="36"/>
        <item x="19"/>
        <item x="197"/>
        <item x="33"/>
        <item x="194"/>
        <item x="75"/>
        <item x="30"/>
        <item x="185"/>
        <item x="73"/>
        <item x="193"/>
        <item x="41"/>
        <item x="59"/>
        <item x="24"/>
        <item x="74"/>
        <item x="188"/>
        <item x="189"/>
        <item x="128"/>
        <item x="186"/>
        <item x="223"/>
        <item x="49"/>
        <item x="27"/>
        <item x="196"/>
        <item x="221"/>
        <item x="26"/>
        <item x="72"/>
        <item x="31"/>
      </items>
    </pivotField>
    <pivotField dataField="1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10"/>
        <item x="13"/>
        <item x="9"/>
        <item x="11"/>
        <item x="12"/>
      </items>
    </pivotField>
    <pivotField dataField="1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 defaultSubtotal="0">
      <items count="14">
        <item x="0"/>
        <item x="1"/>
        <item x="2"/>
        <item x="4"/>
        <item x="3"/>
        <item x="5"/>
        <item x="6"/>
        <item x="7"/>
        <item x="8"/>
        <item x="10"/>
        <item x="13"/>
        <item x="9"/>
        <item x="11"/>
        <item x="12"/>
      </items>
    </pivotField>
    <pivotField compact="0" numFmtId="44" outline="0" showAll="0" defaultSubtotal="0"/>
    <pivotField compact="0" numFmtId="44" outline="0" showAll="0" defaultSubtotal="0"/>
    <pivotField compact="0" numFmtId="44" outline="0" showAll="0" defaultSubtotal="0"/>
    <pivotField compact="0" numFmtId="44" outline="0" showAll="0" defaultSubtotal="0"/>
    <pivotField compact="0" outline="0" showAll="0" defaultSubtotal="0"/>
    <pivotField axis="axisPage" compact="0" outline="0" multipleItemSelectionAllowed="1" showAll="0" defaultSubtotal="0">
      <items count="5">
        <item h="1" x="0"/>
        <item x="3"/>
        <item x="2"/>
        <item h="1" x="4"/>
        <item h="1" x="1"/>
      </items>
    </pivotField>
    <pivotField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</pivotFields>
  <rowFields count="5">
    <field x="0"/>
    <field x="2"/>
    <field x="7"/>
    <field x="8"/>
    <field x="20"/>
  </rowFields>
  <rowItems count="2088">
    <i>
      <x/>
      <x v="32"/>
      <x v="1208"/>
      <x v="2704"/>
      <x/>
    </i>
    <i r="2">
      <x v="1220"/>
      <x v="6778"/>
      <x v="1"/>
    </i>
    <i r="2">
      <x v="1226"/>
      <x v="8365"/>
      <x v="1"/>
    </i>
    <i r="2">
      <x v="1701"/>
      <x v="5326"/>
      <x v="1"/>
    </i>
    <i r="2">
      <x v="1913"/>
      <x v="2227"/>
      <x v="1"/>
    </i>
    <i r="2">
      <x v="2476"/>
      <x v="6619"/>
      <x v="1"/>
    </i>
    <i r="2">
      <x v="2511"/>
      <x v="2593"/>
      <x v="1"/>
    </i>
    <i r="2">
      <x v="2552"/>
      <x v="5539"/>
      <x v="1"/>
    </i>
    <i r="2">
      <x v="3029"/>
      <x v="1077"/>
      <x v="1"/>
    </i>
    <i r="2">
      <x v="3085"/>
      <x v="1097"/>
      <x v="1"/>
    </i>
    <i r="2">
      <x v="3159"/>
      <x v="1460"/>
      <x v="1"/>
    </i>
    <i r="2">
      <x v="3438"/>
      <x v="789"/>
      <x v="1"/>
    </i>
    <i r="2">
      <x v="3518"/>
      <x v="6314"/>
      <x v="1"/>
    </i>
    <i r="2">
      <x v="3525"/>
      <x v="8344"/>
      <x v="1"/>
    </i>
    <i r="2">
      <x v="3548"/>
      <x v="4598"/>
      <x v="1"/>
    </i>
    <i r="2">
      <x v="3566"/>
      <x v="4573"/>
      <x v="1"/>
    </i>
    <i r="2">
      <x v="3568"/>
      <x v="4577"/>
      <x v="1"/>
    </i>
    <i r="2">
      <x v="3653"/>
      <x v="737"/>
      <x v="1"/>
    </i>
    <i r="2">
      <x v="3748"/>
      <x v="4663"/>
      <x v="1"/>
    </i>
    <i r="2">
      <x v="3813"/>
      <x v="3412"/>
      <x v="1"/>
    </i>
    <i r="2">
      <x v="3841"/>
      <x v="5825"/>
      <x v="1"/>
    </i>
    <i r="2">
      <x v="3866"/>
      <x v="7660"/>
      <x v="1"/>
    </i>
    <i r="2">
      <x v="4064"/>
      <x v="1313"/>
      <x v="1"/>
    </i>
    <i r="2">
      <x v="4242"/>
      <x v="1682"/>
      <x v="1"/>
    </i>
    <i r="2">
      <x v="4247"/>
      <x v="1419"/>
      <x v="1"/>
    </i>
    <i r="2">
      <x v="4365"/>
      <x v="160"/>
      <x v="1"/>
    </i>
    <i r="2">
      <x v="4531"/>
      <x v="5503"/>
      <x v="1"/>
    </i>
    <i r="2">
      <x v="4686"/>
      <x v="4551"/>
      <x v="1"/>
    </i>
    <i r="2">
      <x v="5144"/>
      <x v="8406"/>
      <x v="1"/>
    </i>
    <i r="2">
      <x v="5152"/>
      <x v="2712"/>
      <x v="1"/>
    </i>
    <i r="2">
      <x v="5315"/>
      <x v="6232"/>
      <x v="1"/>
    </i>
    <i r="2">
      <x v="5316"/>
      <x v="7640"/>
      <x v="1"/>
    </i>
    <i r="2">
      <x v="6290"/>
      <x v="2229"/>
      <x v="1"/>
    </i>
    <i r="2">
      <x v="6702"/>
      <x v="6507"/>
      <x v="1"/>
    </i>
    <i r="2">
      <x v="7330"/>
      <x v="5940"/>
      <x v="1"/>
    </i>
    <i r="2">
      <x v="7705"/>
      <x v="3565"/>
      <x v="3"/>
    </i>
    <i r="2">
      <x v="7860"/>
      <x v="26"/>
      <x v="15"/>
    </i>
    <i r="2">
      <x v="7916"/>
      <x v="6905"/>
      <x v="23"/>
    </i>
    <i r="2">
      <x v="7918"/>
      <x v="5815"/>
      <x v="24"/>
    </i>
    <i r="2">
      <x v="8169"/>
      <x v="8422"/>
      <x v="58"/>
    </i>
    <i r="2">
      <x v="8259"/>
      <x v="4660"/>
      <x v="71"/>
    </i>
    <i r="2">
      <x v="8262"/>
      <x v="4932"/>
      <x v="71"/>
    </i>
    <i r="2">
      <x v="8429"/>
      <x v="4367"/>
      <x v="99"/>
    </i>
    <i r="2">
      <x v="8572"/>
      <x v="695"/>
      <x v="128"/>
    </i>
    <i r="1">
      <x v="41"/>
      <x v="1203"/>
      <x v="368"/>
      <x v="1"/>
    </i>
    <i r="2">
      <x v="1573"/>
      <x v="5240"/>
      <x v="1"/>
    </i>
    <i r="2">
      <x v="1601"/>
      <x v="1470"/>
      <x v="1"/>
    </i>
    <i r="2">
      <x v="1607"/>
      <x v="3737"/>
      <x v="1"/>
    </i>
    <i r="2">
      <x v="1637"/>
      <x v="6868"/>
      <x v="1"/>
    </i>
    <i r="2">
      <x v="1648"/>
      <x v="5482"/>
      <x v="1"/>
    </i>
    <i r="2">
      <x v="1676"/>
      <x v="3533"/>
      <x v="1"/>
    </i>
    <i r="2">
      <x v="1725"/>
      <x v="5569"/>
      <x v="1"/>
    </i>
    <i r="2">
      <x v="1763"/>
      <x v="7057"/>
      <x v="1"/>
    </i>
    <i r="2">
      <x v="2021"/>
      <x v="6662"/>
      <x v="1"/>
    </i>
    <i r="2">
      <x v="2086"/>
      <x v="5365"/>
      <x v="1"/>
    </i>
    <i r="2">
      <x v="2498"/>
      <x v="8195"/>
      <x v="1"/>
    </i>
    <i r="2">
      <x v="2603"/>
      <x v="317"/>
      <x v="1"/>
    </i>
    <i r="2">
      <x v="2811"/>
      <x v="2579"/>
      <x v="1"/>
    </i>
    <i r="2">
      <x v="2812"/>
      <x v="4472"/>
      <x v="1"/>
    </i>
    <i r="2">
      <x v="2871"/>
      <x v="5040"/>
      <x v="1"/>
    </i>
    <i r="2">
      <x v="2992"/>
      <x v="7750"/>
      <x v="1"/>
    </i>
    <i r="2">
      <x v="3443"/>
      <x v="8220"/>
      <x v="1"/>
    </i>
    <i r="2">
      <x v="3536"/>
      <x v="4544"/>
      <x v="68"/>
    </i>
    <i r="2">
      <x v="3551"/>
      <x v="5003"/>
      <x v="1"/>
    </i>
    <i r="2">
      <x v="3562"/>
      <x v="3755"/>
      <x v="1"/>
    </i>
    <i r="2">
      <x v="3623"/>
      <x v="747"/>
      <x v="1"/>
    </i>
    <i r="2">
      <x v="3672"/>
      <x v="759"/>
      <x v="1"/>
    </i>
    <i r="2">
      <x v="3735"/>
      <x v="1921"/>
      <x v="1"/>
    </i>
    <i r="2">
      <x v="3943"/>
      <x v="2721"/>
      <x v="1"/>
    </i>
    <i r="2">
      <x v="4284"/>
      <x v="7670"/>
      <x v="1"/>
    </i>
    <i r="2">
      <x v="4544"/>
      <x v="3754"/>
      <x v="1"/>
    </i>
    <i r="2">
      <x v="4586"/>
      <x v="5612"/>
      <x v="1"/>
    </i>
    <i r="2">
      <x v="4687"/>
      <x v="2237"/>
      <x v="1"/>
    </i>
    <i r="2">
      <x v="4917"/>
      <x v="442"/>
      <x v="1"/>
    </i>
    <i r="2">
      <x v="5105"/>
      <x v="746"/>
      <x v="1"/>
    </i>
    <i r="2">
      <x v="5205"/>
      <x v="3774"/>
      <x v="1"/>
    </i>
    <i r="2">
      <x v="5254"/>
      <x v="6427"/>
      <x v="1"/>
    </i>
    <i r="2">
      <x v="5323"/>
      <x v="3763"/>
      <x/>
    </i>
    <i r="2">
      <x v="5340"/>
      <x v="3739"/>
      <x v="1"/>
    </i>
    <i r="2">
      <x v="5350"/>
      <x v="6623"/>
      <x v="1"/>
    </i>
    <i r="2">
      <x v="5358"/>
      <x v="698"/>
      <x v="1"/>
    </i>
    <i r="2">
      <x v="5359"/>
      <x v="6624"/>
      <x v="1"/>
    </i>
    <i r="2">
      <x v="5433"/>
      <x v="3277"/>
      <x v="1"/>
    </i>
    <i r="2">
      <x v="6229"/>
      <x v="4596"/>
      <x v="1"/>
    </i>
    <i r="2">
      <x v="6239"/>
      <x v="127"/>
      <x v="1"/>
    </i>
    <i r="2">
      <x v="6325"/>
      <x v="5663"/>
      <x v="1"/>
    </i>
    <i r="2">
      <x v="6366"/>
      <x v="6753"/>
      <x v="1"/>
    </i>
    <i r="2">
      <x v="6410"/>
      <x v="8054"/>
      <x v="1"/>
    </i>
    <i r="2">
      <x v="6436"/>
      <x v="748"/>
      <x v="1"/>
    </i>
    <i r="2">
      <x v="6441"/>
      <x v="4343"/>
      <x v="1"/>
    </i>
    <i r="2">
      <x v="6491"/>
      <x v="4344"/>
      <x v="1"/>
    </i>
    <i r="2">
      <x v="6498"/>
      <x v="762"/>
      <x v="1"/>
    </i>
    <i r="2">
      <x v="6582"/>
      <x v="3732"/>
      <x v="1"/>
    </i>
    <i r="2">
      <x v="6590"/>
      <x v="640"/>
      <x v="1"/>
    </i>
    <i r="2">
      <x v="6605"/>
      <x v="4350"/>
      <x v="1"/>
    </i>
    <i r="2">
      <x v="6651"/>
      <x v="744"/>
      <x v="1"/>
    </i>
    <i r="2">
      <x v="6812"/>
      <x v="691"/>
      <x v="1"/>
    </i>
    <i r="2">
      <x v="6843"/>
      <x v="4030"/>
      <x v="1"/>
    </i>
    <i r="2">
      <x v="6924"/>
      <x v="699"/>
      <x v="1"/>
    </i>
    <i r="2">
      <x v="6960"/>
      <x v="5482"/>
      <x v="1"/>
    </i>
    <i r="2">
      <x v="6997"/>
      <x v="7347"/>
      <x v="1"/>
    </i>
    <i r="2">
      <x v="7087"/>
      <x v="4026"/>
      <x v="1"/>
    </i>
    <i r="2">
      <x v="7248"/>
      <x v="6868"/>
      <x v="1"/>
    </i>
    <i r="2">
      <x v="7258"/>
      <x v="4335"/>
      <x v="1"/>
    </i>
    <i r="2">
      <x v="7262"/>
      <x v="232"/>
      <x v="1"/>
    </i>
    <i r="2">
      <x v="7306"/>
      <x v="3084"/>
      <x v="1"/>
    </i>
    <i r="2">
      <x v="7337"/>
      <x v="4356"/>
      <x v="1"/>
    </i>
    <i r="2">
      <x v="7587"/>
      <x v="4792"/>
      <x v="1"/>
    </i>
    <i r="2">
      <x v="7615"/>
      <x v="7749"/>
      <x v="1"/>
    </i>
    <i r="2">
      <x v="7720"/>
      <x v="4333"/>
      <x v="3"/>
    </i>
    <i r="2">
      <x v="8305"/>
      <x v="2195"/>
      <x v="79"/>
    </i>
    <i r="2">
      <x v="8345"/>
      <x v="3920"/>
      <x v="85"/>
    </i>
    <i r="2">
      <x v="8525"/>
      <x v="3382"/>
      <x v="119"/>
    </i>
    <i r="2">
      <x v="8527"/>
      <x v="1921"/>
      <x v="119"/>
    </i>
    <i r="2">
      <x v="8533"/>
      <x v="8446"/>
      <x v="120"/>
    </i>
    <i r="2">
      <x v="8603"/>
      <x v="5892"/>
      <x v="131"/>
    </i>
    <i r="2">
      <x v="8744"/>
      <x v="8257"/>
      <x v="153"/>
    </i>
    <i r="2">
      <x v="8979"/>
      <x v="1690"/>
      <x v="201"/>
    </i>
    <i r="2">
      <x v="9057"/>
      <x v="7624"/>
      <x v="223"/>
    </i>
    <i r="1">
      <x v="42"/>
      <x v="2590"/>
      <x v="6471"/>
      <x v="1"/>
    </i>
    <i r="2">
      <x v="2780"/>
      <x v="6461"/>
      <x v="1"/>
    </i>
    <i r="2">
      <x v="2903"/>
      <x v="6073"/>
      <x v="1"/>
    </i>
    <i r="2">
      <x v="3376"/>
      <x v="1086"/>
      <x v="1"/>
    </i>
    <i r="2">
      <x v="3852"/>
      <x v="1501"/>
      <x v="68"/>
    </i>
    <i r="2">
      <x v="3935"/>
      <x v="4516"/>
      <x v="1"/>
    </i>
    <i r="2">
      <x v="3995"/>
      <x v="1103"/>
      <x v="1"/>
    </i>
    <i r="2">
      <x v="4058"/>
      <x v="3416"/>
      <x v="1"/>
    </i>
    <i r="2">
      <x v="4644"/>
      <x v="2372"/>
      <x v="1"/>
    </i>
    <i r="2">
      <x v="4713"/>
      <x v="3861"/>
      <x v="1"/>
    </i>
    <i r="2">
      <x v="5375"/>
      <x v="3864"/>
      <x v="1"/>
    </i>
    <i r="2">
      <x v="6378"/>
      <x v="33"/>
      <x v="1"/>
    </i>
    <i r="2">
      <x v="6656"/>
      <x v="5984"/>
      <x v="1"/>
    </i>
    <i r="2">
      <x v="6838"/>
      <x v="136"/>
      <x v="1"/>
    </i>
    <i r="2">
      <x v="7209"/>
      <x v="3818"/>
      <x v="1"/>
    </i>
    <i r="2">
      <x v="7266"/>
      <x v="4783"/>
      <x v="1"/>
    </i>
    <i r="2">
      <x v="7369"/>
      <x v="920"/>
      <x v="1"/>
    </i>
    <i r="2">
      <x v="7432"/>
      <x v="5143"/>
      <x v="1"/>
    </i>
    <i r="2">
      <x v="7458"/>
      <x v="453"/>
      <x v="1"/>
    </i>
    <i r="2">
      <x v="7508"/>
      <x v="1157"/>
      <x v="1"/>
    </i>
    <i r="2">
      <x v="7517"/>
      <x v="1149"/>
      <x v="1"/>
    </i>
    <i r="2">
      <x v="7518"/>
      <x v="5667"/>
      <x v="1"/>
    </i>
    <i r="2">
      <x v="7751"/>
      <x v="1869"/>
      <x v="3"/>
    </i>
    <i r="2">
      <x v="7804"/>
      <x v="5678"/>
      <x v="9"/>
    </i>
    <i r="2">
      <x v="8607"/>
      <x v="3608"/>
      <x v="131"/>
    </i>
    <i r="2">
      <x v="9102"/>
      <x v="3636"/>
      <x v="232"/>
    </i>
    <i r="1">
      <x v="49"/>
      <x v="1211"/>
      <x v="2944"/>
      <x/>
    </i>
    <i r="2">
      <x v="1217"/>
      <x v="2640"/>
      <x/>
    </i>
    <i r="2">
      <x v="1218"/>
      <x v="2642"/>
      <x v="1"/>
    </i>
    <i r="2">
      <x v="3027"/>
      <x v="2641"/>
      <x v="1"/>
    </i>
    <i r="2">
      <x v="3466"/>
      <x v="2222"/>
      <x v="1"/>
    </i>
    <i r="2">
      <x v="3850"/>
      <x v="2639"/>
      <x v="1"/>
    </i>
    <i r="2">
      <x v="6417"/>
      <x v="2762"/>
      <x v="1"/>
    </i>
    <i r="2">
      <x v="6933"/>
      <x v="1226"/>
      <x v="1"/>
    </i>
    <i>
      <x v="1"/>
      <x v="59"/>
      <x v="1407"/>
      <x v="565"/>
      <x v="1"/>
    </i>
    <i r="2">
      <x v="4324"/>
      <x v="943"/>
      <x v="1"/>
    </i>
    <i r="2">
      <x v="4460"/>
      <x v="3623"/>
      <x v="1"/>
    </i>
    <i r="2">
      <x v="4461"/>
      <x v="3584"/>
      <x v="1"/>
    </i>
    <i r="2">
      <x v="4475"/>
      <x v="3338"/>
      <x v="1"/>
    </i>
    <i r="2">
      <x v="5163"/>
      <x v="5902"/>
      <x v="1"/>
    </i>
    <i r="2">
      <x v="5283"/>
      <x v="1874"/>
      <x v="1"/>
    </i>
    <i r="2">
      <x v="6308"/>
      <x v="8301"/>
      <x v="1"/>
    </i>
    <i r="2">
      <x v="6663"/>
      <x v="1189"/>
      <x v="3"/>
    </i>
    <i r="2">
      <x v="7229"/>
      <x v="1881"/>
      <x v="1"/>
    </i>
    <i r="2">
      <x v="7391"/>
      <x v="5814"/>
      <x v="1"/>
    </i>
    <i r="2">
      <x v="7401"/>
      <x v="7428"/>
      <x v="1"/>
    </i>
    <i r="2">
      <x v="8166"/>
      <x v="5340"/>
      <x v="57"/>
    </i>
    <i r="2">
      <x v="8332"/>
      <x v="5915"/>
      <x v="82"/>
    </i>
    <i r="2">
      <x v="8454"/>
      <x v="3001"/>
      <x v="102"/>
    </i>
    <i r="2">
      <x v="8785"/>
      <x v="2391"/>
      <x v="161"/>
    </i>
    <i r="2">
      <x v="8912"/>
      <x v="1698"/>
      <x v="188"/>
    </i>
    <i r="2">
      <x v="8983"/>
      <x v="5861"/>
      <x v="203"/>
    </i>
    <i r="2">
      <x v="8984"/>
      <x v="4278"/>
      <x v="203"/>
    </i>
    <i r="2">
      <x v="8985"/>
      <x v="4277"/>
      <x v="203"/>
    </i>
    <i r="2">
      <x v="8986"/>
      <x v="4284"/>
      <x v="203"/>
    </i>
    <i r="2">
      <x v="8987"/>
      <x v="4276"/>
      <x v="203"/>
    </i>
    <i r="2">
      <x v="8988"/>
      <x v="4283"/>
      <x v="203"/>
    </i>
    <i r="2">
      <x v="9030"/>
      <x v="5877"/>
      <x v="214"/>
    </i>
    <i>
      <x v="2"/>
      <x v="14"/>
      <x v="2071"/>
      <x v="7297"/>
      <x v="1"/>
    </i>
    <i r="2">
      <x v="2923"/>
      <x v="5525"/>
      <x v="1"/>
    </i>
    <i r="2">
      <x v="3050"/>
      <x v="5661"/>
      <x v="1"/>
    </i>
    <i r="1">
      <x v="18"/>
      <x v="1153"/>
      <x v="1988"/>
      <x/>
    </i>
    <i r="2">
      <x v="1647"/>
      <x v="3252"/>
      <x v="1"/>
    </i>
    <i r="1">
      <x v="46"/>
      <x v="457"/>
      <x v="4805"/>
      <x/>
    </i>
    <i r="2">
      <x v="498"/>
      <x v="1444"/>
      <x/>
    </i>
    <i r="2">
      <x v="1156"/>
      <x v="6813"/>
      <x v="1"/>
    </i>
    <i r="2">
      <x v="1157"/>
      <x v="6816"/>
      <x v="1"/>
    </i>
    <i r="2">
      <x v="1158"/>
      <x v="6815"/>
      <x/>
    </i>
    <i r="2">
      <x v="1160"/>
      <x v="1607"/>
      <x/>
    </i>
    <i r="2">
      <x v="1174"/>
      <x v="6812"/>
      <x v="1"/>
    </i>
    <i r="2">
      <x v="1175"/>
      <x v="1177"/>
      <x/>
    </i>
    <i r="2">
      <x v="1181"/>
      <x v="7849"/>
      <x v="1"/>
    </i>
    <i r="2">
      <x v="1187"/>
      <x v="1743"/>
      <x v="1"/>
    </i>
    <i r="2">
      <x v="1195"/>
      <x v="8088"/>
      <x/>
    </i>
    <i r="2">
      <x v="1201"/>
      <x v="7512"/>
      <x/>
    </i>
    <i r="2">
      <x v="1275"/>
      <x v="6814"/>
      <x v="1"/>
    </i>
    <i r="2">
      <x v="1627"/>
      <x v="1606"/>
      <x v="1"/>
    </i>
    <i r="2">
      <x v="4261"/>
      <x v="1075"/>
      <x v="1"/>
    </i>
    <i r="2">
      <x v="4289"/>
      <x v="6193"/>
      <x v="1"/>
    </i>
    <i r="2">
      <x v="5033"/>
      <x v="5373"/>
      <x v="1"/>
    </i>
    <i r="2">
      <x v="5247"/>
      <x v="7380"/>
      <x v="1"/>
    </i>
    <i r="2">
      <x v="5301"/>
      <x v="98"/>
      <x v="1"/>
    </i>
    <i r="2">
      <x v="7141"/>
      <x v="8208"/>
      <x v="1"/>
    </i>
    <i r="2">
      <x v="7286"/>
      <x v="6958"/>
      <x v="1"/>
    </i>
    <i r="2">
      <x v="7782"/>
      <x v="7205"/>
      <x v="7"/>
    </i>
    <i r="2">
      <x v="7807"/>
      <x v="5671"/>
      <x v="9"/>
    </i>
    <i r="2">
      <x v="8403"/>
      <x v="3420"/>
      <x v="93"/>
    </i>
    <i r="2">
      <x v="8433"/>
      <x v="2173"/>
      <x v="99"/>
    </i>
    <i r="2">
      <x v="8437"/>
      <x v="8371"/>
      <x v="100"/>
    </i>
    <i r="2">
      <x v="8514"/>
      <x v="7052"/>
      <x v="116"/>
    </i>
    <i r="2">
      <x v="8975"/>
      <x v="7163"/>
      <x v="201"/>
    </i>
    <i>
      <x v="3"/>
      <x v="51"/>
      <x v="5395"/>
      <x v="7936"/>
      <x v="1"/>
    </i>
    <i r="2">
      <x v="5396"/>
      <x v="7894"/>
      <x v="1"/>
    </i>
    <i r="2">
      <x v="5403"/>
      <x v="7914"/>
      <x v="1"/>
    </i>
    <i r="2">
      <x v="5404"/>
      <x v="7915"/>
      <x v="1"/>
    </i>
    <i r="2">
      <x v="5567"/>
      <x v="7923"/>
      <x v="1"/>
    </i>
    <i r="2">
      <x v="6380"/>
      <x v="571"/>
      <x v="1"/>
    </i>
    <i r="2">
      <x v="6381"/>
      <x v="3197"/>
      <x v="1"/>
    </i>
    <i r="2">
      <x v="6383"/>
      <x v="1030"/>
      <x v="1"/>
    </i>
    <i r="2">
      <x v="6384"/>
      <x v="3076"/>
      <x v="1"/>
    </i>
    <i r="2">
      <x v="6385"/>
      <x v="3051"/>
      <x v="1"/>
    </i>
    <i r="2">
      <x v="8009"/>
      <x v="7936"/>
      <x v="38"/>
    </i>
    <i r="2">
      <x v="8404"/>
      <x v="7788"/>
      <x v="93"/>
    </i>
    <i r="2">
      <x v="8472"/>
      <x v="1733"/>
      <x v="107"/>
    </i>
    <i r="2">
      <x v="8473"/>
      <x v="8126"/>
      <x v="107"/>
    </i>
    <i r="2">
      <x v="8663"/>
      <x v="7856"/>
      <x v="139"/>
    </i>
    <i r="2">
      <x v="8664"/>
      <x v="5191"/>
      <x v="139"/>
    </i>
    <i r="2">
      <x v="8788"/>
      <x v="1272"/>
      <x v="161"/>
    </i>
    <i r="2">
      <x v="8817"/>
      <x v="5858"/>
      <x v="167"/>
    </i>
    <i r="2">
      <x v="9076"/>
      <x v="523"/>
      <x v="225"/>
    </i>
    <i r="1">
      <x v="54"/>
      <x v="5397"/>
      <x v="7895"/>
      <x v="1"/>
    </i>
    <i r="2">
      <x v="5398"/>
      <x v="5851"/>
      <x v="1"/>
    </i>
    <i r="2">
      <x v="5399"/>
      <x v="7898"/>
      <x v="1"/>
    </i>
    <i r="2">
      <x v="5401"/>
      <x v="7943"/>
      <x v="1"/>
    </i>
    <i r="2">
      <x v="5402"/>
      <x v="7918"/>
      <x v="1"/>
    </i>
    <i r="2">
      <x v="5511"/>
      <x v="1038"/>
      <x v="1"/>
    </i>
    <i r="2">
      <x v="5512"/>
      <x v="3201"/>
      <x v="1"/>
    </i>
    <i r="2">
      <x v="5513"/>
      <x v="1034"/>
      <x v="1"/>
    </i>
    <i r="2">
      <x v="5514"/>
      <x v="3199"/>
      <x v="1"/>
    </i>
    <i r="2">
      <x v="5542"/>
      <x v="6870"/>
      <x v="1"/>
    </i>
    <i r="2">
      <x v="5549"/>
      <x v="7493"/>
      <x v="1"/>
    </i>
    <i r="2">
      <x v="6321"/>
      <x v="3286"/>
      <x v="1"/>
    </i>
    <i r="2">
      <x v="6827"/>
      <x v="200"/>
      <x v="1"/>
    </i>
    <i r="2">
      <x v="7221"/>
      <x v="614"/>
      <x v="1"/>
    </i>
    <i r="2">
      <x v="7222"/>
      <x v="626"/>
      <x v="1"/>
    </i>
    <i r="2">
      <x v="7451"/>
      <x v="5860"/>
      <x v="1"/>
    </i>
    <i r="2">
      <x v="7509"/>
      <x v="615"/>
      <x v="1"/>
    </i>
    <i r="2">
      <x v="7766"/>
      <x v="4271"/>
      <x v="4"/>
    </i>
    <i r="2">
      <x v="7767"/>
      <x v="4270"/>
      <x v="4"/>
    </i>
    <i r="2">
      <x v="8021"/>
      <x v="7898"/>
      <x v="40"/>
    </i>
    <i r="2">
      <x v="8023"/>
      <x v="7918"/>
      <x v="40"/>
    </i>
    <i r="2">
      <x v="8025"/>
      <x v="7895"/>
      <x v="40"/>
    </i>
    <i r="2">
      <x v="8027"/>
      <x v="5851"/>
      <x v="40"/>
    </i>
    <i r="2">
      <x v="8028"/>
      <x v="7943"/>
      <x v="40"/>
    </i>
    <i r="2">
      <x v="8029"/>
      <x v="5860"/>
      <x v="40"/>
    </i>
    <i r="2">
      <x v="8383"/>
      <x v="521"/>
      <x v="90"/>
    </i>
    <i r="2">
      <x v="8973"/>
      <x v="2505"/>
      <x v="201"/>
    </i>
    <i r="1">
      <x v="61"/>
      <x v="5400"/>
      <x v="7905"/>
      <x v="1"/>
    </i>
    <i r="2">
      <x v="5405"/>
      <x v="7920"/>
      <x v="1"/>
    </i>
    <i r="2">
      <x v="5415"/>
      <x v="7935"/>
      <x v="1"/>
    </i>
    <i r="2">
      <x v="5416"/>
      <x v="7944"/>
      <x v="1"/>
    </i>
    <i r="2">
      <x v="5417"/>
      <x v="7927"/>
      <x v="1"/>
    </i>
    <i r="2">
      <x v="5468"/>
      <x v="1031"/>
      <x v="1"/>
    </i>
    <i r="2">
      <x v="5469"/>
      <x v="1032"/>
      <x v="1"/>
    </i>
    <i r="2">
      <x v="5470"/>
      <x v="1033"/>
      <x v="1"/>
    </i>
    <i r="2">
      <x v="5471"/>
      <x v="1035"/>
      <x v="1"/>
    </i>
    <i r="2">
      <x v="5472"/>
      <x v="1036"/>
      <x v="1"/>
    </i>
    <i r="2">
      <x v="5473"/>
      <x v="1037"/>
      <x v="1"/>
    </i>
    <i r="2">
      <x v="5474"/>
      <x v="3200"/>
      <x v="1"/>
    </i>
    <i r="2">
      <x v="5475"/>
      <x v="8230"/>
      <x v="1"/>
    </i>
    <i r="2">
      <x v="5476"/>
      <x v="8231"/>
      <x v="1"/>
    </i>
    <i r="2">
      <x v="5477"/>
      <x v="8232"/>
      <x v="1"/>
    </i>
    <i r="2">
      <x v="5478"/>
      <x v="8236"/>
      <x v="1"/>
    </i>
    <i r="2">
      <x v="5493"/>
      <x v="3220"/>
      <x v="1"/>
    </i>
    <i r="2">
      <x v="5496"/>
      <x v="7777"/>
      <x v="1"/>
    </i>
    <i r="2">
      <x v="5502"/>
      <x v="625"/>
      <x v="1"/>
    </i>
    <i r="2">
      <x v="6516"/>
      <x v="7733"/>
      <x v="1"/>
    </i>
    <i r="2">
      <x v="6622"/>
      <x v="5426"/>
      <x v="1"/>
    </i>
    <i r="2">
      <x v="6734"/>
      <x v="931"/>
      <x v="1"/>
    </i>
    <i r="2">
      <x v="7634"/>
      <x v="5839"/>
      <x v="3"/>
    </i>
    <i r="2">
      <x v="8017"/>
      <x v="7935"/>
      <x v="39"/>
    </i>
    <i r="2">
      <x v="8018"/>
      <x v="7905"/>
      <x v="39"/>
    </i>
    <i r="2">
      <x v="8020"/>
      <x v="7944"/>
      <x v="40"/>
    </i>
    <i r="2">
      <x v="8022"/>
      <x v="7920"/>
      <x v="40"/>
    </i>
    <i r="2">
      <x v="8024"/>
      <x v="7927"/>
      <x v="40"/>
    </i>
    <i>
      <x v="4"/>
      <x v="36"/>
      <x v="5421"/>
      <x v="7903"/>
      <x v="1"/>
    </i>
    <i r="2">
      <x v="5422"/>
      <x v="7891"/>
      <x v="1"/>
    </i>
    <i r="2">
      <x v="5423"/>
      <x v="7897"/>
      <x v="1"/>
    </i>
    <i r="2">
      <x v="5424"/>
      <x v="7900"/>
      <x v="1"/>
    </i>
    <i r="2">
      <x v="5425"/>
      <x v="7901"/>
      <x v="1"/>
    </i>
    <i r="2">
      <x v="5426"/>
      <x v="7916"/>
      <x v="1"/>
    </i>
    <i r="2">
      <x v="5554"/>
      <x v="3198"/>
      <x v="1"/>
    </i>
    <i r="2">
      <x v="5561"/>
      <x v="7491"/>
      <x v="1"/>
    </i>
    <i r="2">
      <x v="5565"/>
      <x v="7934"/>
      <x v="1"/>
    </i>
    <i r="2">
      <x v="5566"/>
      <x v="7921"/>
      <x v="1"/>
    </i>
    <i r="2">
      <x v="6096"/>
      <x v="3308"/>
      <x v="1"/>
    </i>
    <i r="2">
      <x v="6098"/>
      <x v="950"/>
      <x v="1"/>
    </i>
    <i r="2">
      <x v="6104"/>
      <x v="1415"/>
      <x v="1"/>
    </i>
    <i r="2">
      <x v="6167"/>
      <x v="6272"/>
      <x v="1"/>
    </i>
    <i r="2">
      <x v="6175"/>
      <x v="4346"/>
      <x v="1"/>
    </i>
    <i r="2">
      <x v="6176"/>
      <x v="1997"/>
      <x v="1"/>
    </i>
    <i r="2">
      <x v="6268"/>
      <x v="227"/>
      <x v="1"/>
    </i>
    <i r="2">
      <x v="6309"/>
      <x v="8348"/>
      <x v="1"/>
    </i>
    <i r="2">
      <x v="6313"/>
      <x v="8290"/>
      <x v="1"/>
    </i>
    <i r="2">
      <x v="6332"/>
      <x v="5947"/>
      <x v="1"/>
    </i>
    <i r="2">
      <x v="6631"/>
      <x v="823"/>
      <x v="1"/>
    </i>
    <i r="2">
      <x v="6697"/>
      <x v="7956"/>
      <x v="1"/>
    </i>
    <i r="2">
      <x v="6783"/>
      <x v="6834"/>
      <x v="1"/>
    </i>
    <i r="2">
      <x v="6821"/>
      <x v="6834"/>
      <x v="1"/>
    </i>
    <i r="2">
      <x v="7035"/>
      <x v="2364"/>
      <x v="1"/>
    </i>
    <i r="2">
      <x v="7653"/>
      <x v="1193"/>
      <x v="3"/>
    </i>
    <i r="2">
      <x v="7842"/>
      <x v="7795"/>
      <x v="13"/>
    </i>
    <i r="2">
      <x v="8008"/>
      <x v="7956"/>
      <x v="38"/>
    </i>
    <i r="2">
      <x v="8010"/>
      <x v="7921"/>
      <x v="38"/>
    </i>
    <i r="2">
      <x v="8011"/>
      <x v="7916"/>
      <x v="38"/>
    </i>
    <i r="2">
      <x v="8012"/>
      <x v="7901"/>
      <x v="38"/>
    </i>
    <i r="2">
      <x v="8013"/>
      <x v="7903"/>
      <x v="39"/>
    </i>
    <i r="2">
      <x v="8014"/>
      <x v="7891"/>
      <x v="39"/>
    </i>
    <i r="2">
      <x v="8015"/>
      <x v="7897"/>
      <x v="39"/>
    </i>
    <i r="2">
      <x v="8016"/>
      <x v="7900"/>
      <x v="39"/>
    </i>
    <i r="2">
      <x v="8019"/>
      <x v="7934"/>
      <x v="39"/>
    </i>
    <i r="2">
      <x v="8121"/>
      <x v="2205"/>
      <x v="50"/>
    </i>
    <i r="2">
      <x v="8386"/>
      <x v="494"/>
      <x v="90"/>
    </i>
    <i r="2">
      <x v="8425"/>
      <x v="8457"/>
      <x v="98"/>
    </i>
    <i r="2">
      <x v="8427"/>
      <x v="171"/>
      <x v="98"/>
    </i>
    <i r="2">
      <x v="8430"/>
      <x v="1959"/>
      <x v="99"/>
    </i>
    <i r="2">
      <x v="8677"/>
      <x v="6677"/>
      <x v="142"/>
    </i>
    <i r="2">
      <x v="8718"/>
      <x v="6477"/>
      <x v="150"/>
    </i>
    <i r="2">
      <x v="8731"/>
      <x v="171"/>
      <x v="152"/>
    </i>
    <i r="2">
      <x v="8941"/>
      <x v="5859"/>
      <x v="195"/>
    </i>
    <i r="2">
      <x v="8948"/>
      <x v="5847"/>
      <x v="196"/>
    </i>
    <i>
      <x v="5"/>
      <x v="2"/>
      <x v="2964"/>
      <x v="533"/>
      <x v="1"/>
    </i>
    <i r="2">
      <x v="3011"/>
      <x v="594"/>
      <x v="1"/>
    </i>
    <i r="2">
      <x v="5677"/>
      <x v="1057"/>
      <x v="1"/>
    </i>
    <i r="2">
      <x v="5989"/>
      <x v="3280"/>
      <x v="1"/>
    </i>
    <i r="2">
      <x v="6102"/>
      <x v="7800"/>
      <x v="1"/>
    </i>
    <i r="2">
      <x v="6137"/>
      <x v="6433"/>
      <x v="1"/>
    </i>
    <i r="2">
      <x v="6275"/>
      <x v="7444"/>
      <x v="1"/>
    </i>
    <i r="2">
      <x v="7381"/>
      <x v="6118"/>
      <x v="1"/>
    </i>
    <i r="2">
      <x v="8748"/>
      <x v="6588"/>
      <x v="153"/>
    </i>
    <i r="2">
      <x v="8749"/>
      <x v="5021"/>
      <x v="153"/>
    </i>
    <i r="2">
      <x v="8781"/>
      <x v="1643"/>
      <x v="161"/>
    </i>
    <i r="2">
      <x v="8842"/>
      <x v="7020"/>
      <x v="172"/>
    </i>
    <i r="2">
      <x v="8860"/>
      <x v="7289"/>
      <x v="175"/>
    </i>
    <i r="2">
      <x v="8861"/>
      <x v="4689"/>
      <x v="175"/>
    </i>
    <i r="2">
      <x v="9125"/>
      <x v="6430"/>
      <x v="238"/>
    </i>
    <i r="1">
      <x v="5"/>
      <x v="5614"/>
      <x v="2489"/>
      <x v="1"/>
    </i>
    <i r="2">
      <x v="5629"/>
      <x v="7446"/>
      <x v="1"/>
    </i>
    <i r="2">
      <x v="5650"/>
      <x v="669"/>
      <x v="1"/>
    </i>
    <i r="2">
      <x v="5691"/>
      <x v="1400"/>
      <x v="1"/>
    </i>
    <i r="2">
      <x v="5705"/>
      <x v="3884"/>
      <x v="1"/>
    </i>
    <i r="2">
      <x v="5757"/>
      <x v="6244"/>
      <x v="1"/>
    </i>
    <i r="2">
      <x v="5784"/>
      <x v="428"/>
      <x v="1"/>
    </i>
    <i r="2">
      <x v="5789"/>
      <x v="4334"/>
      <x v="1"/>
    </i>
    <i r="2">
      <x v="5822"/>
      <x v="6150"/>
      <x v="1"/>
    </i>
    <i r="2">
      <x v="5831"/>
      <x v="705"/>
      <x v="1"/>
    </i>
    <i r="2">
      <x v="5878"/>
      <x v="3634"/>
      <x v="1"/>
    </i>
    <i r="2">
      <x v="5898"/>
      <x v="4354"/>
      <x v="1"/>
    </i>
    <i r="2">
      <x v="5917"/>
      <x v="1847"/>
      <x v="1"/>
    </i>
    <i r="2">
      <x v="5924"/>
      <x v="6321"/>
      <x v="1"/>
    </i>
    <i r="2">
      <x v="5964"/>
      <x v="5677"/>
      <x v="1"/>
    </i>
    <i r="2">
      <x v="5983"/>
      <x v="6170"/>
      <x v="1"/>
    </i>
    <i r="2">
      <x v="5984"/>
      <x v="6270"/>
      <x v="1"/>
    </i>
    <i r="2">
      <x v="5997"/>
      <x v="6664"/>
      <x v="1"/>
    </i>
    <i r="2">
      <x v="6008"/>
      <x v="6954"/>
      <x v="1"/>
    </i>
    <i r="2">
      <x v="6037"/>
      <x v="4611"/>
      <x v="1"/>
    </i>
    <i r="2">
      <x v="6058"/>
      <x v="8066"/>
      <x v="1"/>
    </i>
    <i r="2">
      <x v="6060"/>
      <x v="8145"/>
      <x v="1"/>
    </i>
    <i r="2">
      <x v="6070"/>
      <x v="5912"/>
      <x v="1"/>
    </i>
    <i r="2">
      <x v="6076"/>
      <x v="7340"/>
      <x v="1"/>
    </i>
    <i r="2">
      <x v="6081"/>
      <x v="4353"/>
      <x v="1"/>
    </i>
    <i r="2">
      <x v="6100"/>
      <x v="6255"/>
      <x v="1"/>
    </i>
    <i r="2">
      <x v="6173"/>
      <x v="7051"/>
      <x v="1"/>
    </i>
    <i r="2">
      <x v="6273"/>
      <x v="2375"/>
      <x v="1"/>
    </i>
    <i r="2">
      <x v="6281"/>
      <x v="6957"/>
      <x v="1"/>
    </i>
    <i r="2">
      <x v="6328"/>
      <x v="3966"/>
      <x v="1"/>
    </i>
    <i r="2">
      <x v="6329"/>
      <x v="5128"/>
      <x v="1"/>
    </i>
    <i r="2">
      <x v="6525"/>
      <x v="4061"/>
      <x v="1"/>
    </i>
    <i r="2">
      <x v="6584"/>
      <x v="429"/>
      <x v="1"/>
    </i>
    <i r="2">
      <x v="6682"/>
      <x v="3241"/>
      <x v="1"/>
    </i>
    <i r="2">
      <x v="6775"/>
      <x v="8445"/>
      <x v="1"/>
    </i>
    <i r="2">
      <x v="6807"/>
      <x v="3878"/>
      <x v="1"/>
    </i>
    <i r="2">
      <x v="7075"/>
      <x v="2605"/>
      <x v="1"/>
    </i>
    <i r="2">
      <x v="7188"/>
      <x v="2540"/>
      <x v="1"/>
    </i>
    <i r="2">
      <x v="7205"/>
      <x v="6712"/>
      <x v="1"/>
    </i>
    <i r="2">
      <x v="7304"/>
      <x v="6116"/>
      <x v="1"/>
    </i>
    <i r="2">
      <x v="7305"/>
      <x v="8356"/>
      <x v="1"/>
    </i>
    <i r="2">
      <x v="7308"/>
      <x v="1980"/>
      <x v="1"/>
    </i>
    <i r="2">
      <x v="7342"/>
      <x v="6215"/>
      <x v="1"/>
    </i>
    <i r="2">
      <x v="7408"/>
      <x v="3991"/>
      <x v="1"/>
    </i>
    <i r="2">
      <x v="7559"/>
      <x v="7447"/>
      <x v="1"/>
    </i>
    <i r="2">
      <x v="7966"/>
      <x v="4833"/>
      <x v="31"/>
    </i>
    <i r="2">
      <x v="8123"/>
      <x v="4995"/>
      <x v="50"/>
    </i>
    <i r="2">
      <x v="8202"/>
      <x v="5444"/>
      <x v="64"/>
    </i>
    <i r="2">
      <x v="8234"/>
      <x v="676"/>
      <x v="67"/>
    </i>
    <i r="2">
      <x v="8566"/>
      <x v="3648"/>
      <x v="126"/>
    </i>
    <i r="1">
      <x v="7"/>
      <x v="5628"/>
      <x v="2580"/>
      <x v="1"/>
    </i>
    <i r="2">
      <x v="5688"/>
      <x v="5437"/>
      <x v="1"/>
    </i>
    <i r="2">
      <x v="5726"/>
      <x v="774"/>
      <x v="1"/>
    </i>
    <i r="2">
      <x v="5749"/>
      <x v="4778"/>
      <x v="1"/>
    </i>
    <i r="2">
      <x v="5807"/>
      <x v="5735"/>
      <x v="1"/>
    </i>
    <i r="2">
      <x v="5813"/>
      <x v="6480"/>
      <x v="1"/>
    </i>
    <i r="2">
      <x v="5854"/>
      <x v="5207"/>
      <x v="1"/>
    </i>
    <i r="2">
      <x v="5882"/>
      <x v="5134"/>
      <x v="1"/>
    </i>
    <i r="2">
      <x v="5920"/>
      <x v="8175"/>
      <x v="1"/>
    </i>
    <i r="2">
      <x v="5926"/>
      <x v="4166"/>
      <x v="1"/>
    </i>
    <i r="2">
      <x v="5934"/>
      <x v="4231"/>
      <x v="1"/>
    </i>
    <i r="2">
      <x v="5970"/>
      <x v="2016"/>
      <x v="1"/>
    </i>
    <i r="2">
      <x v="6082"/>
      <x v="822"/>
      <x v="1"/>
    </i>
    <i r="2">
      <x v="6092"/>
      <x v="6312"/>
      <x v="1"/>
    </i>
    <i r="2">
      <x v="6201"/>
      <x v="2580"/>
      <x v="1"/>
    </i>
    <i r="2">
      <x v="6291"/>
      <x v="4967"/>
      <x v="1"/>
    </i>
    <i r="2">
      <x v="6312"/>
      <x v="1645"/>
      <x v="1"/>
    </i>
    <i r="2">
      <x v="6317"/>
      <x v="4662"/>
      <x v="1"/>
    </i>
    <i r="2">
      <x v="6318"/>
      <x v="2293"/>
      <x v="1"/>
    </i>
    <i r="2">
      <x v="6478"/>
      <x v="2207"/>
      <x v="1"/>
    </i>
    <i r="2">
      <x v="6993"/>
      <x v="2682"/>
      <x v="1"/>
    </i>
    <i r="2">
      <x v="7054"/>
      <x v="5434"/>
      <x v="1"/>
    </i>
    <i r="2">
      <x v="7063"/>
      <x v="739"/>
      <x v="1"/>
    </i>
    <i r="2">
      <x v="7149"/>
      <x v="6820"/>
      <x v="1"/>
    </i>
    <i r="2">
      <x v="7150"/>
      <x v="6142"/>
      <x v="1"/>
    </i>
    <i r="2">
      <x v="7224"/>
      <x v="2596"/>
      <x v="1"/>
    </i>
    <i r="2">
      <x v="7265"/>
      <x v="6876"/>
      <x v="1"/>
    </i>
    <i r="2">
      <x v="7370"/>
      <x v="627"/>
      <x v="1"/>
    </i>
    <i r="2">
      <x v="7372"/>
      <x v="2716"/>
      <x v="1"/>
    </i>
    <i r="2">
      <x v="7553"/>
      <x v="4575"/>
      <x v="1"/>
    </i>
    <i r="2">
      <x v="7708"/>
      <x v="1220"/>
      <x v="3"/>
    </i>
    <i r="2">
      <x v="8049"/>
      <x v="4653"/>
      <x v="41"/>
    </i>
    <i r="2">
      <x v="8050"/>
      <x v="5338"/>
      <x v="41"/>
    </i>
    <i r="2">
      <x v="8082"/>
      <x v="6877"/>
      <x v="45"/>
    </i>
    <i r="2">
      <x v="8124"/>
      <x v="6879"/>
      <x v="50"/>
    </i>
    <i r="2">
      <x v="8154"/>
      <x v="2009"/>
      <x v="57"/>
    </i>
    <i r="2">
      <x v="8224"/>
      <x v="1330"/>
      <x v="66"/>
    </i>
    <i r="2">
      <x v="8247"/>
      <x v="7229"/>
      <x v="69"/>
    </i>
    <i r="2">
      <x v="8376"/>
      <x v="6190"/>
      <x v="90"/>
    </i>
    <i r="2">
      <x v="8560"/>
      <x v="6451"/>
      <x v="126"/>
    </i>
    <i r="2">
      <x v="8569"/>
      <x v="5244"/>
      <x v="127"/>
    </i>
    <i r="2">
      <x v="8573"/>
      <x v="7182"/>
      <x v="128"/>
    </i>
    <i r="2">
      <x v="8574"/>
      <x v="7620"/>
      <x v="128"/>
    </i>
    <i r="2">
      <x v="8578"/>
      <x v="6271"/>
      <x v="128"/>
    </i>
    <i r="2">
      <x v="8579"/>
      <x v="4584"/>
      <x v="128"/>
    </i>
    <i r="2">
      <x v="8611"/>
      <x v="4776"/>
      <x v="131"/>
    </i>
    <i r="2">
      <x v="8635"/>
      <x v="6112"/>
      <x v="135"/>
    </i>
    <i r="2">
      <x v="8638"/>
      <x v="2596"/>
      <x v="135"/>
    </i>
    <i r="2">
      <x v="8721"/>
      <x v="3178"/>
      <x v="150"/>
    </i>
    <i r="2">
      <x v="8722"/>
      <x v="2576"/>
      <x v="150"/>
    </i>
    <i r="2">
      <x v="8844"/>
      <x v="4991"/>
      <x v="172"/>
    </i>
    <i r="1">
      <x v="15"/>
      <x v="5580"/>
      <x v="611"/>
      <x v="1"/>
    </i>
    <i r="2">
      <x v="5581"/>
      <x v="8329"/>
      <x v="1"/>
    </i>
    <i r="2">
      <x v="5594"/>
      <x v="6083"/>
      <x v="1"/>
    </i>
    <i r="2">
      <x v="5612"/>
      <x v="414"/>
      <x v="1"/>
    </i>
    <i r="2">
      <x v="5655"/>
      <x v="935"/>
      <x v="1"/>
    </i>
    <i r="2">
      <x v="5701"/>
      <x v="1446"/>
      <x v="1"/>
    </i>
    <i r="2">
      <x v="5743"/>
      <x v="3713"/>
      <x v="1"/>
    </i>
    <i r="2">
      <x v="5782"/>
      <x v="3099"/>
      <x v="1"/>
    </i>
    <i r="2">
      <x v="5872"/>
      <x v="3803"/>
      <x v="1"/>
    </i>
    <i r="2">
      <x v="5894"/>
      <x v="3849"/>
      <x v="1"/>
    </i>
    <i r="2">
      <x v="6059"/>
      <x v="6455"/>
      <x v="1"/>
    </i>
    <i r="2">
      <x v="6183"/>
      <x v="4740"/>
      <x v="1"/>
    </i>
    <i r="2">
      <x v="6185"/>
      <x v="4976"/>
      <x v="1"/>
    </i>
    <i r="2">
      <x v="6188"/>
      <x v="6985"/>
      <x v="1"/>
    </i>
    <i r="2">
      <x v="6194"/>
      <x v="7998"/>
      <x v="1"/>
    </i>
    <i r="2">
      <x v="6202"/>
      <x v="5388"/>
      <x v="1"/>
    </i>
    <i r="2">
      <x v="6237"/>
      <x v="6140"/>
      <x v="1"/>
    </i>
    <i r="2">
      <x v="6266"/>
      <x v="5371"/>
      <x v="1"/>
    </i>
    <i r="2">
      <x v="6324"/>
      <x v="7864"/>
      <x v="1"/>
    </i>
    <i r="2">
      <x v="6386"/>
      <x v="6124"/>
      <x v="1"/>
    </i>
    <i r="2">
      <x v="6538"/>
      <x v="1067"/>
      <x v="1"/>
    </i>
    <i r="2">
      <x v="6594"/>
      <x v="8142"/>
      <x v="1"/>
    </i>
    <i r="2">
      <x v="6788"/>
      <x v="8420"/>
      <x v="1"/>
    </i>
    <i r="2">
      <x v="6790"/>
      <x v="4734"/>
      <x v="1"/>
    </i>
    <i r="2">
      <x v="6800"/>
      <x v="1828"/>
      <x v="1"/>
    </i>
    <i r="2">
      <x v="6803"/>
      <x v="1648"/>
      <x v="1"/>
    </i>
    <i r="2">
      <x v="6931"/>
      <x v="639"/>
      <x v="1"/>
    </i>
    <i r="2">
      <x v="7099"/>
      <x v="4733"/>
      <x v="1"/>
    </i>
    <i r="2">
      <x v="7182"/>
      <x v="1413"/>
      <x v="1"/>
    </i>
    <i r="2">
      <x v="7239"/>
      <x v="2223"/>
      <x v="1"/>
    </i>
    <i r="2">
      <x v="7311"/>
      <x v="984"/>
      <x v="1"/>
    </i>
    <i r="2">
      <x v="7328"/>
      <x v="8384"/>
      <x v="1"/>
    </i>
    <i r="2">
      <x v="7460"/>
      <x v="7094"/>
      <x v="1"/>
    </i>
    <i r="2">
      <x v="7461"/>
      <x v="7121"/>
      <x v="1"/>
    </i>
    <i r="2">
      <x v="7617"/>
      <x v="1264"/>
      <x v="3"/>
    </i>
    <i r="2">
      <x v="7707"/>
      <x v="447"/>
      <x v="3"/>
    </i>
    <i r="2">
      <x v="7990"/>
      <x v="5708"/>
      <x v="36"/>
    </i>
    <i r="2">
      <x v="8318"/>
      <x v="611"/>
      <x v="80"/>
    </i>
    <i r="2">
      <x v="8364"/>
      <x v="1079"/>
      <x v="88"/>
    </i>
    <i r="2">
      <x v="8746"/>
      <x v="1144"/>
      <x v="153"/>
    </i>
    <i r="1">
      <x v="16"/>
      <x v="5806"/>
      <x v="7248"/>
      <x v="1"/>
    </i>
    <i r="2">
      <x v="5829"/>
      <x v="4863"/>
      <x v="1"/>
    </i>
    <i r="2">
      <x v="5957"/>
      <x v="4305"/>
      <x v="1"/>
    </i>
    <i r="2">
      <x v="6010"/>
      <x v="6979"/>
      <x v="1"/>
    </i>
    <i r="2">
      <x v="6040"/>
      <x v="7252"/>
      <x v="1"/>
    </i>
    <i r="2">
      <x v="6066"/>
      <x v="6167"/>
      <x v="1"/>
    </i>
    <i r="2">
      <x v="6071"/>
      <x v="2811"/>
      <x v="1"/>
    </i>
    <i r="2">
      <x v="6223"/>
      <x v="4437"/>
      <x v="1"/>
    </i>
    <i r="2">
      <x v="6230"/>
      <x v="6279"/>
      <x v="1"/>
    </i>
    <i r="2">
      <x v="6337"/>
      <x v="3172"/>
      <x v="1"/>
    </i>
    <i r="2">
      <x v="6761"/>
      <x v="4568"/>
      <x v="1"/>
    </i>
    <i r="2">
      <x v="6793"/>
      <x v="4665"/>
      <x v="1"/>
    </i>
    <i r="2">
      <x v="7119"/>
      <x v="7431"/>
      <x v="1"/>
    </i>
    <i r="2">
      <x v="7131"/>
      <x v="2723"/>
      <x v="1"/>
    </i>
    <i r="2">
      <x v="7532"/>
      <x v="111"/>
      <x v="1"/>
    </i>
    <i r="2">
      <x v="7574"/>
      <x v="6910"/>
      <x v="1"/>
    </i>
    <i r="2">
      <x v="7632"/>
      <x v="3209"/>
      <x v="3"/>
    </i>
    <i r="2">
      <x v="7811"/>
      <x v="112"/>
      <x v="9"/>
    </i>
    <i r="2">
      <x v="7944"/>
      <x v="5882"/>
      <x v="28"/>
    </i>
    <i r="2">
      <x v="8074"/>
      <x v="6188"/>
      <x v="43"/>
    </i>
    <i r="2">
      <x v="8096"/>
      <x v="7445"/>
      <x v="46"/>
    </i>
    <i r="2">
      <x v="8188"/>
      <x v="6128"/>
      <x v="61"/>
    </i>
    <i r="1">
      <x v="23"/>
      <x v="5592"/>
      <x v="1394"/>
      <x v="1"/>
    </i>
    <i r="2">
      <x v="5603"/>
      <x v="7723"/>
      <x v="1"/>
    </i>
    <i r="2">
      <x v="5608"/>
      <x v="5725"/>
      <x v="1"/>
    </i>
    <i r="2">
      <x v="5619"/>
      <x v="184"/>
      <x v="1"/>
    </i>
    <i r="2">
      <x v="5626"/>
      <x v="970"/>
      <x v="1"/>
    </i>
    <i r="2">
      <x v="5627"/>
      <x v="3706"/>
      <x v="1"/>
    </i>
    <i r="2">
      <x v="5633"/>
      <x v="4641"/>
      <x v="1"/>
    </i>
    <i r="2">
      <x v="5642"/>
      <x v="2736"/>
      <x v="1"/>
    </i>
    <i r="2">
      <x v="5643"/>
      <x v="439"/>
      <x v="1"/>
    </i>
    <i r="2">
      <x v="5661"/>
      <x v="8238"/>
      <x v="1"/>
    </i>
    <i r="2">
      <x v="5664"/>
      <x v="8235"/>
      <x v="1"/>
    </i>
    <i r="2">
      <x v="5702"/>
      <x v="8185"/>
      <x v="1"/>
    </i>
    <i r="2">
      <x v="5704"/>
      <x v="6474"/>
      <x v="1"/>
    </i>
    <i r="2">
      <x v="5735"/>
      <x v="2210"/>
      <x v="1"/>
    </i>
    <i r="2">
      <x v="5742"/>
      <x v="7880"/>
      <x v="1"/>
    </i>
    <i r="2">
      <x v="5745"/>
      <x v="2302"/>
      <x v="1"/>
    </i>
    <i r="2">
      <x v="5751"/>
      <x v="5943"/>
      <x v="1"/>
    </i>
    <i r="2">
      <x v="5773"/>
      <x v="5898"/>
      <x v="1"/>
    </i>
    <i r="2">
      <x v="5811"/>
      <x v="2548"/>
      <x v="1"/>
    </i>
    <i r="2">
      <x v="5816"/>
      <x v="1850"/>
      <x v="1"/>
    </i>
    <i r="2">
      <x v="5832"/>
      <x v="4336"/>
      <x v="1"/>
    </i>
    <i r="2">
      <x v="5844"/>
      <x v="4654"/>
      <x v="1"/>
    </i>
    <i r="2">
      <x v="5847"/>
      <x v="2703"/>
      <x v="1"/>
    </i>
    <i r="2">
      <x v="5852"/>
      <x v="3585"/>
      <x v="1"/>
    </i>
    <i r="2">
      <x v="5855"/>
      <x v="3540"/>
      <x v="1"/>
    </i>
    <i r="2">
      <x v="5874"/>
      <x v="5333"/>
      <x v="1"/>
    </i>
    <i r="2">
      <x v="5885"/>
      <x v="1022"/>
      <x v="1"/>
    </i>
    <i r="2">
      <x v="5938"/>
      <x v="4247"/>
      <x v="1"/>
    </i>
    <i r="2">
      <x v="5951"/>
      <x v="5192"/>
      <x v="1"/>
    </i>
    <i r="2">
      <x v="5958"/>
      <x v="5715"/>
      <x v="1"/>
    </i>
    <i r="2">
      <x v="5973"/>
      <x v="4504"/>
      <x v="1"/>
    </i>
    <i r="2">
      <x v="5988"/>
      <x v="8343"/>
      <x v="1"/>
    </i>
    <i r="2">
      <x v="5990"/>
      <x v="6570"/>
      <x v="1"/>
    </i>
    <i r="2">
      <x v="6000"/>
      <x v="6174"/>
      <x v="1"/>
    </i>
    <i r="2">
      <x v="6005"/>
      <x v="780"/>
      <x v="1"/>
    </i>
    <i r="2">
      <x v="6006"/>
      <x v="6951"/>
      <x v="1"/>
    </i>
    <i r="2">
      <x v="6009"/>
      <x v="8272"/>
      <x v="1"/>
    </i>
    <i r="2">
      <x v="6012"/>
      <x v="7072"/>
      <x v="1"/>
    </i>
    <i r="2">
      <x v="6016"/>
      <x v="7007"/>
      <x v="1"/>
    </i>
    <i r="2">
      <x v="6024"/>
      <x v="1767"/>
      <x v="1"/>
    </i>
    <i r="2">
      <x v="6046"/>
      <x v="4599"/>
      <x v="1"/>
    </i>
    <i r="2">
      <x v="6048"/>
      <x v="7505"/>
      <x v="1"/>
    </i>
    <i r="2">
      <x v="6049"/>
      <x v="7475"/>
      <x v="1"/>
    </i>
    <i r="2">
      <x v="6064"/>
      <x v="8245"/>
      <x v="1"/>
    </i>
    <i r="2">
      <x v="6067"/>
      <x v="4650"/>
      <x v="1"/>
    </i>
    <i r="2">
      <x v="6116"/>
      <x v="6053"/>
      <x v="1"/>
    </i>
    <i r="2">
      <x v="6119"/>
      <x v="5981"/>
      <x v="1"/>
    </i>
    <i r="2">
      <x v="6130"/>
      <x v="2294"/>
      <x v="1"/>
    </i>
    <i r="2">
      <x v="6141"/>
      <x v="7131"/>
      <x v="1"/>
    </i>
    <i r="2">
      <x v="6145"/>
      <x v="4891"/>
      <x v="1"/>
    </i>
    <i r="2">
      <x v="6150"/>
      <x v="6480"/>
      <x v="1"/>
    </i>
    <i r="2">
      <x v="6151"/>
      <x v="5741"/>
      <x v="1"/>
    </i>
    <i r="2">
      <x v="6156"/>
      <x v="4453"/>
      <x v="1"/>
    </i>
    <i r="2">
      <x v="6208"/>
      <x v="4901"/>
      <x v="1"/>
    </i>
    <i r="2">
      <x v="6209"/>
      <x v="5318"/>
      <x v="1"/>
    </i>
    <i r="2">
      <x v="6210"/>
      <x v="2357"/>
      <x v="1"/>
    </i>
    <i r="2">
      <x v="6211"/>
      <x v="4482"/>
      <x v="1"/>
    </i>
    <i r="2">
      <x v="6218"/>
      <x v="6499"/>
      <x v="1"/>
    </i>
    <i r="2">
      <x v="6231"/>
      <x v="5746"/>
      <x v="1"/>
    </i>
    <i r="2">
      <x v="6246"/>
      <x v="5265"/>
      <x v="1"/>
    </i>
    <i r="2">
      <x v="6327"/>
      <x v="1875"/>
      <x v="1"/>
    </i>
    <i r="2">
      <x v="6388"/>
      <x v="6317"/>
      <x v="1"/>
    </i>
    <i r="2">
      <x v="6583"/>
      <x v="6570"/>
      <x v="1"/>
    </i>
    <i r="2">
      <x v="6745"/>
      <x v="8399"/>
      <x v="1"/>
    </i>
    <i r="2">
      <x v="6774"/>
      <x v="3858"/>
      <x v="1"/>
    </i>
    <i r="2">
      <x v="6880"/>
      <x v="6066"/>
      <x v="1"/>
    </i>
    <i r="2">
      <x v="6975"/>
      <x v="1480"/>
      <x v="1"/>
    </i>
    <i r="2">
      <x v="7361"/>
      <x v="7818"/>
      <x v="1"/>
    </i>
    <i r="2">
      <x v="7631"/>
      <x v="6911"/>
      <x v="3"/>
    </i>
    <i r="2">
      <x v="7930"/>
      <x v="8399"/>
      <x v="27"/>
    </i>
    <i r="2">
      <x v="8494"/>
      <x v="5914"/>
      <x v="114"/>
    </i>
    <i r="1">
      <x v="24"/>
      <x v="5586"/>
      <x v="3719"/>
      <x v="1"/>
    </i>
    <i r="2">
      <x v="5597"/>
      <x v="7247"/>
      <x v="1"/>
    </i>
    <i r="2">
      <x v="5611"/>
      <x v="2003"/>
      <x v="1"/>
    </i>
    <i r="2">
      <x v="5617"/>
      <x v="177"/>
      <x v="1"/>
    </i>
    <i r="2">
      <x v="5630"/>
      <x v="61"/>
      <x v="1"/>
    </i>
    <i r="2">
      <x v="5634"/>
      <x v="3692"/>
      <x v="1"/>
    </i>
    <i r="2">
      <x v="5641"/>
      <x v="4912"/>
      <x v="1"/>
    </i>
    <i r="2">
      <x v="5717"/>
      <x v="3683"/>
      <x v="1"/>
    </i>
    <i r="2">
      <x v="5768"/>
      <x v="2516"/>
      <x v="1"/>
    </i>
    <i r="2">
      <x v="5769"/>
      <x v="424"/>
      <x v="1"/>
    </i>
    <i r="2">
      <x v="5777"/>
      <x v="729"/>
      <x v="1"/>
    </i>
    <i r="2">
      <x v="5780"/>
      <x v="6759"/>
      <x v="1"/>
    </i>
    <i r="2">
      <x v="5790"/>
      <x v="4364"/>
      <x v="1"/>
    </i>
    <i r="2">
      <x v="5792"/>
      <x v="6125"/>
      <x v="1"/>
    </i>
    <i r="2">
      <x v="5836"/>
      <x v="1213"/>
      <x v="1"/>
    </i>
    <i r="2">
      <x v="5840"/>
      <x v="5692"/>
      <x v="1"/>
    </i>
    <i r="2">
      <x v="5843"/>
      <x v="4341"/>
      <x v="1"/>
    </i>
    <i r="2">
      <x v="5851"/>
      <x v="3519"/>
      <x v="1"/>
    </i>
    <i r="2">
      <x v="5864"/>
      <x v="5202"/>
      <x v="1"/>
    </i>
    <i r="2">
      <x v="5888"/>
      <x v="4661"/>
      <x v="1"/>
    </i>
    <i r="2">
      <x v="5893"/>
      <x v="3960"/>
      <x v="1"/>
    </i>
    <i r="2">
      <x v="5903"/>
      <x v="4009"/>
      <x v="1"/>
    </i>
    <i r="2">
      <x v="5912"/>
      <x v="4638"/>
      <x v="1"/>
    </i>
    <i r="2">
      <x v="5916"/>
      <x v="2827"/>
      <x v="1"/>
    </i>
    <i r="2">
      <x v="5919"/>
      <x v="3682"/>
      <x v="1"/>
    </i>
    <i r="2">
      <x v="5956"/>
      <x v="2002"/>
      <x v="1"/>
    </i>
    <i r="2">
      <x v="5960"/>
      <x v="5821"/>
      <x v="1"/>
    </i>
    <i r="2">
      <x v="6003"/>
      <x v="5672"/>
      <x v="1"/>
    </i>
    <i r="2">
      <x v="6030"/>
      <x v="4349"/>
      <x v="1"/>
    </i>
    <i r="2">
      <x v="6047"/>
      <x v="7732"/>
      <x v="1"/>
    </i>
    <i r="2">
      <x v="6065"/>
      <x v="6692"/>
      <x v="1"/>
    </i>
    <i r="2">
      <x v="6084"/>
      <x v="8432"/>
      <x v="1"/>
    </i>
    <i r="2">
      <x v="6091"/>
      <x v="5889"/>
      <x v="1"/>
    </i>
    <i r="2">
      <x v="6129"/>
      <x v="3479"/>
      <x v="1"/>
    </i>
    <i r="2">
      <x v="6170"/>
      <x v="5108"/>
      <x v="1"/>
    </i>
    <i r="2">
      <x v="6213"/>
      <x v="7792"/>
      <x v="1"/>
    </i>
    <i r="2">
      <x v="6233"/>
      <x v="7287"/>
      <x v="1"/>
    </i>
    <i r="2">
      <x v="6245"/>
      <x v="6156"/>
      <x v="1"/>
    </i>
    <i r="2">
      <x v="6258"/>
      <x v="1998"/>
      <x v="1"/>
    </i>
    <i r="2">
      <x v="6352"/>
      <x v="3228"/>
      <x v="1"/>
    </i>
    <i r="2">
      <x v="6372"/>
      <x v="3601"/>
      <x v="1"/>
    </i>
    <i r="2">
      <x v="6475"/>
      <x v="198"/>
      <x v="1"/>
    </i>
    <i r="2">
      <x v="6504"/>
      <x v="1438"/>
      <x v="1"/>
    </i>
    <i r="2">
      <x v="6521"/>
      <x v="4243"/>
      <x v="1"/>
    </i>
    <i r="2">
      <x v="6568"/>
      <x v="6431"/>
      <x v="1"/>
    </i>
    <i r="2">
      <x v="6768"/>
      <x v="1780"/>
      <x v="1"/>
    </i>
    <i r="2">
      <x v="6842"/>
      <x v="3285"/>
      <x v="1"/>
    </i>
    <i r="2">
      <x v="6888"/>
      <x v="6478"/>
      <x v="1"/>
    </i>
    <i r="2">
      <x v="6889"/>
      <x v="2374"/>
      <x v="1"/>
    </i>
    <i r="2">
      <x v="6915"/>
      <x v="5684"/>
      <x v="1"/>
    </i>
    <i r="2">
      <x v="7046"/>
      <x v="8126"/>
      <x v="1"/>
    </i>
    <i r="2">
      <x v="7172"/>
      <x v="85"/>
      <x v="1"/>
    </i>
    <i r="2">
      <x v="7409"/>
      <x v="2338"/>
      <x v="1"/>
    </i>
    <i r="2">
      <x v="7436"/>
      <x v="3718"/>
      <x v="1"/>
    </i>
    <i r="2">
      <x v="7495"/>
      <x v="5939"/>
      <x v="1"/>
    </i>
    <i r="2">
      <x v="7541"/>
      <x v="1341"/>
      <x v="1"/>
    </i>
    <i r="2">
      <x v="7564"/>
      <x v="637"/>
      <x v="1"/>
    </i>
    <i r="2">
      <x v="7567"/>
      <x v="1998"/>
      <x v="1"/>
    </i>
    <i r="2">
      <x v="7596"/>
      <x v="4558"/>
      <x v="1"/>
    </i>
    <i r="2">
      <x v="7598"/>
      <x v="2660"/>
      <x v="1"/>
    </i>
    <i r="2">
      <x v="7601"/>
      <x v="2597"/>
      <x v="1"/>
    </i>
    <i r="2">
      <x v="7733"/>
      <x v="4293"/>
      <x v="3"/>
    </i>
    <i r="2">
      <x v="7810"/>
      <x v="7288"/>
      <x v="9"/>
    </i>
    <i r="2">
      <x v="7886"/>
      <x v="1997"/>
      <x v="19"/>
    </i>
    <i r="2">
      <x v="7905"/>
      <x v="2664"/>
      <x v="22"/>
    </i>
    <i r="2">
      <x v="7935"/>
      <x v="6406"/>
      <x v="27"/>
    </i>
    <i r="2">
      <x v="7991"/>
      <x v="3893"/>
      <x v="36"/>
    </i>
    <i r="2">
      <x v="8113"/>
      <x v="2069"/>
      <x v="49"/>
    </i>
    <i r="2">
      <x v="8178"/>
      <x v="2609"/>
      <x v="59"/>
    </i>
    <i r="2">
      <x v="8291"/>
      <x v="3816"/>
      <x v="76"/>
    </i>
    <i r="2">
      <x v="8446"/>
      <x v="2727"/>
      <x v="101"/>
    </i>
    <i r="2">
      <x v="8484"/>
      <x v="7247"/>
      <x v="108"/>
    </i>
    <i r="2">
      <x v="8526"/>
      <x v="4387"/>
      <x v="119"/>
    </i>
    <i r="2">
      <x v="8672"/>
      <x v="7002"/>
      <x v="141"/>
    </i>
    <i r="2">
      <x v="8680"/>
      <x v="2395"/>
      <x v="144"/>
    </i>
    <i r="2">
      <x v="8728"/>
      <x v="987"/>
      <x v="151"/>
    </i>
    <i r="2">
      <x v="8992"/>
      <x v="3259"/>
      <x v="204"/>
    </i>
    <i r="2">
      <x v="9003"/>
      <x v="7400"/>
      <x v="206"/>
    </i>
    <i r="1">
      <x v="33"/>
      <x v="5574"/>
      <x v="7189"/>
      <x v="1"/>
    </i>
    <i r="2">
      <x v="5577"/>
      <x v="5739"/>
      <x v="1"/>
    </i>
    <i r="2">
      <x v="5647"/>
      <x v="3680"/>
      <x v="1"/>
    </i>
    <i r="2">
      <x v="5779"/>
      <x v="6395"/>
      <x v="1"/>
    </i>
    <i r="2">
      <x v="5818"/>
      <x v="7476"/>
      <x v="1"/>
    </i>
    <i r="2">
      <x v="5880"/>
      <x v="4369"/>
      <x v="1"/>
    </i>
    <i r="2">
      <x v="5884"/>
      <x v="7474"/>
      <x v="1"/>
    </i>
    <i r="2">
      <x v="5922"/>
      <x v="4224"/>
      <x v="1"/>
    </i>
    <i r="2">
      <x v="6039"/>
      <x v="7442"/>
      <x v="1"/>
    </i>
    <i r="2">
      <x v="6133"/>
      <x v="6246"/>
      <x v="1"/>
    </i>
    <i r="2">
      <x v="6435"/>
      <x v="20"/>
      <x v="1"/>
    </i>
    <i r="2">
      <x v="6508"/>
      <x v="3620"/>
      <x v="1"/>
    </i>
    <i r="2">
      <x v="6846"/>
      <x v="1182"/>
      <x v="1"/>
    </i>
    <i r="2">
      <x v="6847"/>
      <x v="4479"/>
      <x v="1"/>
    </i>
    <i r="2">
      <x v="6881"/>
      <x v="788"/>
      <x v="1"/>
    </i>
    <i r="2">
      <x v="6977"/>
      <x v="6976"/>
      <x v="1"/>
    </i>
    <i r="2">
      <x v="7043"/>
      <x v="2761"/>
      <x v="1"/>
    </i>
    <i r="2">
      <x v="7382"/>
      <x v="6676"/>
      <x v="1"/>
    </i>
    <i r="2">
      <x v="7383"/>
      <x v="8112"/>
      <x v="1"/>
    </i>
    <i r="2">
      <x v="7606"/>
      <x v="3249"/>
      <x v="1"/>
    </i>
    <i r="2">
      <x v="7624"/>
      <x v="1663"/>
      <x v="3"/>
    </i>
    <i r="2">
      <x v="7893"/>
      <x v="6380"/>
      <x v="20"/>
    </i>
    <i r="2">
      <x v="7995"/>
      <x v="6380"/>
      <x v="36"/>
    </i>
    <i r="2">
      <x v="8038"/>
      <x v="4776"/>
      <x v="40"/>
    </i>
    <i r="2">
      <x v="8120"/>
      <x v="2034"/>
      <x v="50"/>
    </i>
    <i r="2">
      <x v="8333"/>
      <x v="7024"/>
      <x v="82"/>
    </i>
    <i r="2">
      <x v="8780"/>
      <x v="1662"/>
      <x v="161"/>
    </i>
    <i r="2">
      <x v="8806"/>
      <x v="5866"/>
      <x v="167"/>
    </i>
    <i r="2">
      <x v="8931"/>
      <x v="7015"/>
      <x v="192"/>
    </i>
    <i r="2">
      <x v="8971"/>
      <x v="3068"/>
      <x v="201"/>
    </i>
    <i r="1">
      <x v="37"/>
      <x v="5602"/>
      <x v="16"/>
      <x v="1"/>
    </i>
    <i r="2">
      <x v="5636"/>
      <x v="5960"/>
      <x v="1"/>
    </i>
    <i r="2">
      <x v="5665"/>
      <x v="5429"/>
      <x v="1"/>
    </i>
    <i r="2">
      <x v="5700"/>
      <x v="14"/>
      <x v="1"/>
    </i>
    <i r="2">
      <x v="5718"/>
      <x v="1863"/>
      <x v="1"/>
    </i>
    <i r="2">
      <x v="5727"/>
      <x v="6538"/>
      <x v="1"/>
    </i>
    <i r="2">
      <x v="5737"/>
      <x v="2254"/>
      <x v="1"/>
    </i>
    <i r="2">
      <x v="5738"/>
      <x v="2661"/>
      <x v="1"/>
    </i>
    <i r="2">
      <x v="5747"/>
      <x v="3281"/>
      <x v="1"/>
    </i>
    <i r="2">
      <x v="5759"/>
      <x v="3773"/>
      <x v="1"/>
    </i>
    <i r="2">
      <x v="5791"/>
      <x v="6790"/>
      <x v="1"/>
    </i>
    <i r="2">
      <x v="5796"/>
      <x v="1471"/>
      <x v="1"/>
    </i>
    <i r="2">
      <x v="5841"/>
      <x v="3729"/>
      <x v="1"/>
    </i>
    <i r="2">
      <x v="5857"/>
      <x v="3400"/>
      <x v="1"/>
    </i>
    <i r="2">
      <x v="5863"/>
      <x v="6090"/>
      <x v="1"/>
    </i>
    <i r="2">
      <x v="5867"/>
      <x v="4681"/>
      <x v="1"/>
    </i>
    <i r="2">
      <x v="5877"/>
      <x v="4742"/>
      <x v="1"/>
    </i>
    <i r="2">
      <x v="5886"/>
      <x v="1361"/>
      <x v="1"/>
    </i>
    <i r="2">
      <x v="5889"/>
      <x v="5711"/>
      <x v="1"/>
    </i>
    <i r="2">
      <x v="5897"/>
      <x v="218"/>
      <x v="1"/>
    </i>
    <i r="2">
      <x v="5904"/>
      <x v="6034"/>
      <x v="1"/>
    </i>
    <i r="2">
      <x v="5921"/>
      <x v="4679"/>
      <x v="1"/>
    </i>
    <i r="2">
      <x v="5941"/>
      <x v="4776"/>
      <x v="1"/>
    </i>
    <i r="2">
      <x v="5942"/>
      <x v="3731"/>
      <x v="1"/>
    </i>
    <i r="2">
      <x v="5946"/>
      <x v="4370"/>
      <x v="1"/>
    </i>
    <i r="2">
      <x v="5949"/>
      <x v="4976"/>
      <x v="1"/>
    </i>
    <i r="2">
      <x v="5952"/>
      <x v="4363"/>
      <x v="1"/>
    </i>
    <i r="2">
      <x v="5961"/>
      <x v="6106"/>
      <x v="1"/>
    </i>
    <i r="2">
      <x v="5965"/>
      <x v="1445"/>
      <x v="1"/>
    </i>
    <i r="2">
      <x v="5998"/>
      <x v="6696"/>
      <x v="1"/>
    </i>
    <i r="2">
      <x v="6026"/>
      <x v="6612"/>
      <x v="1"/>
    </i>
    <i r="2">
      <x v="6027"/>
      <x v="7152"/>
      <x v="1"/>
    </i>
    <i r="2">
      <x v="6031"/>
      <x v="6829"/>
      <x v="1"/>
    </i>
    <i r="2">
      <x v="6038"/>
      <x v="6940"/>
      <x v="1"/>
    </i>
    <i r="2">
      <x v="6069"/>
      <x v="672"/>
      <x v="1"/>
    </i>
    <i r="2">
      <x v="6109"/>
      <x v="3962"/>
      <x v="1"/>
    </i>
    <i r="2">
      <x v="6140"/>
      <x v="5676"/>
      <x v="1"/>
    </i>
    <i r="2">
      <x v="6165"/>
      <x v="7311"/>
      <x v="1"/>
    </i>
    <i r="2">
      <x v="6253"/>
      <x v="2783"/>
      <x v="1"/>
    </i>
    <i r="2">
      <x v="6346"/>
      <x v="3032"/>
      <x v="1"/>
    </i>
    <i r="2">
      <x v="6382"/>
      <x v="3242"/>
      <x v="1"/>
    </i>
    <i r="2">
      <x v="6519"/>
      <x v="4874"/>
      <x v="1"/>
    </i>
    <i r="2">
      <x v="6520"/>
      <x v="1851"/>
      <x v="1"/>
    </i>
    <i r="2">
      <x v="6529"/>
      <x v="5893"/>
      <x v="1"/>
    </i>
    <i r="2">
      <x v="6597"/>
      <x v="608"/>
      <x v="1"/>
    </i>
    <i r="2">
      <x v="6650"/>
      <x v="2783"/>
      <x v="1"/>
    </i>
    <i r="2">
      <x v="6653"/>
      <x v="8289"/>
      <x v="1"/>
    </i>
    <i r="2">
      <x v="6725"/>
      <x v="6956"/>
      <x v="1"/>
    </i>
    <i r="2">
      <x v="6780"/>
      <x v="2408"/>
      <x v="1"/>
    </i>
    <i r="2">
      <x v="6781"/>
      <x v="7570"/>
      <x v="1"/>
    </i>
    <i r="2">
      <x v="6786"/>
      <x v="3768"/>
      <x v="1"/>
    </i>
    <i r="2">
      <x v="6787"/>
      <x v="4571"/>
      <x v="1"/>
    </i>
    <i r="2">
      <x v="6998"/>
      <x v="7011"/>
      <x v="1"/>
    </i>
    <i r="2">
      <x v="7126"/>
      <x v="2429"/>
      <x v="1"/>
    </i>
    <i r="2">
      <x v="7145"/>
      <x v="4993"/>
      <x v="1"/>
    </i>
    <i r="2">
      <x v="7165"/>
      <x v="4988"/>
      <x v="1"/>
    </i>
    <i r="2">
      <x v="7252"/>
      <x v="6029"/>
      <x v="1"/>
    </i>
    <i r="2">
      <x v="7259"/>
      <x v="6052"/>
      <x v="1"/>
    </i>
    <i r="2">
      <x v="7282"/>
      <x v="6760"/>
      <x v="1"/>
    </i>
    <i r="2">
      <x v="7290"/>
      <x v="5695"/>
      <x v="1"/>
    </i>
    <i r="2">
      <x v="7407"/>
      <x v="5691"/>
      <x v="1"/>
    </i>
    <i r="2">
      <x v="8063"/>
      <x v="7993"/>
      <x v="43"/>
    </i>
    <i r="2">
      <x v="8067"/>
      <x v="2699"/>
      <x v="43"/>
    </i>
    <i r="2">
      <x v="8094"/>
      <x v="2215"/>
      <x v="46"/>
    </i>
    <i r="2">
      <x v="8114"/>
      <x v="4473"/>
      <x v="49"/>
    </i>
    <i r="2">
      <x v="8115"/>
      <x v="6982"/>
      <x v="49"/>
    </i>
    <i r="2">
      <x v="8158"/>
      <x v="5687"/>
      <x v="57"/>
    </i>
    <i r="2">
      <x v="8186"/>
      <x v="680"/>
      <x v="61"/>
    </i>
    <i r="2">
      <x v="8841"/>
      <x v="1278"/>
      <x v="172"/>
    </i>
    <i r="2">
      <x v="8952"/>
      <x v="6786"/>
      <x v="197"/>
    </i>
    <i r="2">
      <x v="8962"/>
      <x v="3756"/>
      <x v="200"/>
    </i>
    <i r="1">
      <x v="40"/>
      <x v="5632"/>
      <x v="3007"/>
      <x v="1"/>
    </i>
    <i r="2">
      <x v="5639"/>
      <x v="757"/>
      <x v="1"/>
    </i>
    <i r="2">
      <x v="5654"/>
      <x v="6821"/>
      <x v="1"/>
    </i>
    <i r="2">
      <x v="5730"/>
      <x v="800"/>
      <x v="1"/>
    </i>
    <i r="2">
      <x v="5756"/>
      <x v="7290"/>
      <x v="1"/>
    </i>
    <i r="2">
      <x v="5859"/>
      <x v="801"/>
      <x v="1"/>
    </i>
    <i r="2">
      <x v="5980"/>
      <x v="7622"/>
      <x v="1"/>
    </i>
    <i r="2">
      <x v="6017"/>
      <x v="6157"/>
      <x v="1"/>
    </i>
    <i r="2">
      <x v="6054"/>
      <x v="8008"/>
      <x v="1"/>
    </i>
    <i r="2">
      <x v="6078"/>
      <x v="8338"/>
      <x v="1"/>
    </i>
    <i r="2">
      <x v="6083"/>
      <x v="3567"/>
      <x v="1"/>
    </i>
    <i r="2">
      <x v="6169"/>
      <x v="5906"/>
      <x v="1"/>
    </i>
    <i r="2">
      <x v="6295"/>
      <x v="3741"/>
      <x v="1"/>
    </i>
    <i r="2">
      <x v="6314"/>
      <x v="6283"/>
      <x v="1"/>
    </i>
    <i r="2">
      <x v="6423"/>
      <x v="2813"/>
      <x v="1"/>
    </i>
    <i r="2">
      <x v="6595"/>
      <x v="1646"/>
      <x v="1"/>
    </i>
    <i r="2">
      <x v="6630"/>
      <x v="5427"/>
      <x v="1"/>
    </i>
    <i r="2">
      <x v="6638"/>
      <x v="5394"/>
      <x v="1"/>
    </i>
    <i r="2">
      <x v="6855"/>
      <x v="435"/>
      <x v="1"/>
    </i>
    <i r="2">
      <x v="6887"/>
      <x v="1894"/>
      <x v="1"/>
    </i>
    <i r="2">
      <x v="6901"/>
      <x v="4738"/>
      <x v="1"/>
    </i>
    <i r="2">
      <x v="7207"/>
      <x v="2564"/>
      <x v="1"/>
    </i>
    <i r="2">
      <x v="7502"/>
      <x v="6103"/>
      <x v="1"/>
    </i>
    <i r="2">
      <x v="7815"/>
      <x v="1428"/>
      <x v="10"/>
    </i>
    <i r="2">
      <x v="7906"/>
      <x v="2777"/>
      <x v="22"/>
    </i>
    <i r="2">
      <x v="7942"/>
      <x v="8334"/>
      <x v="28"/>
    </i>
    <i r="2">
      <x v="7962"/>
      <x v="5430"/>
      <x v="31"/>
    </i>
    <i r="2">
      <x v="8203"/>
      <x v="8217"/>
      <x v="64"/>
    </i>
    <i r="2">
      <x v="8260"/>
      <x v="4553"/>
      <x v="71"/>
    </i>
    <i r="2">
      <x v="8277"/>
      <x v="8115"/>
      <x v="73"/>
    </i>
    <i r="2">
      <x v="8401"/>
      <x v="6714"/>
      <x v="93"/>
    </i>
    <i r="2">
      <x v="8590"/>
      <x v="6675"/>
      <x v="129"/>
    </i>
    <i r="2">
      <x v="8605"/>
      <x v="3023"/>
      <x v="131"/>
    </i>
    <i>
      <x v="6"/>
      <x/>
      <x v="165"/>
      <x v="3633"/>
      <x/>
    </i>
    <i r="2">
      <x v="353"/>
      <x v="5538"/>
      <x/>
    </i>
    <i r="2">
      <x v="551"/>
      <x v="687"/>
      <x/>
    </i>
    <i r="2">
      <x v="620"/>
      <x v="3365"/>
      <x/>
    </i>
    <i r="2">
      <x v="1630"/>
      <x v="7304"/>
      <x v="1"/>
    </i>
    <i r="2">
      <x v="2181"/>
      <x v="6330"/>
      <x v="1"/>
    </i>
    <i r="2">
      <x v="2558"/>
      <x v="1364"/>
      <x v="1"/>
    </i>
    <i r="2">
      <x v="2563"/>
      <x v="483"/>
      <x v="1"/>
    </i>
    <i r="2">
      <x v="2633"/>
      <x v="4890"/>
      <x v="1"/>
    </i>
    <i r="2">
      <x v="2897"/>
      <x v="6521"/>
      <x v="1"/>
    </i>
    <i r="2">
      <x v="3160"/>
      <x v="5666"/>
      <x v="1"/>
    </i>
    <i r="2">
      <x v="3651"/>
      <x v="1534"/>
      <x v="1"/>
    </i>
    <i r="2">
      <x v="3926"/>
      <x v="3229"/>
      <x v="1"/>
    </i>
    <i r="2">
      <x v="3966"/>
      <x v="1957"/>
      <x v="1"/>
    </i>
    <i r="2">
      <x v="4059"/>
      <x v="7863"/>
      <x v="1"/>
    </i>
    <i r="2">
      <x v="4751"/>
      <x v="6335"/>
      <x v="1"/>
    </i>
    <i r="2">
      <x v="4821"/>
      <x v="473"/>
      <x v="1"/>
    </i>
    <i r="2">
      <x v="4880"/>
      <x v="1074"/>
      <x v="1"/>
    </i>
    <i r="2">
      <x v="6817"/>
      <x v="8362"/>
      <x v="1"/>
    </i>
    <i r="2">
      <x v="7025"/>
      <x v="4871"/>
      <x v="1"/>
    </i>
    <i r="2">
      <x v="7177"/>
      <x v="3380"/>
      <x v="1"/>
    </i>
    <i r="2">
      <x v="7801"/>
      <x v="6500"/>
      <x v="8"/>
    </i>
    <i r="2">
      <x v="7992"/>
      <x v="4810"/>
      <x v="36"/>
    </i>
    <i r="2">
      <x v="8374"/>
      <x v="6645"/>
      <x v="90"/>
    </i>
    <i r="2">
      <x v="9036"/>
      <x v="6030"/>
      <x v="215"/>
    </i>
    <i r="1">
      <x v="1"/>
      <x v="460"/>
      <x v="4916"/>
      <x/>
    </i>
    <i r="2">
      <x v="462"/>
      <x v="1676"/>
      <x/>
    </i>
    <i r="2">
      <x v="1714"/>
      <x v="5464"/>
      <x v="1"/>
    </i>
    <i r="2">
      <x v="2043"/>
      <x v="3250"/>
      <x v="1"/>
    </i>
    <i r="2">
      <x v="2103"/>
      <x v="6423"/>
      <x v="1"/>
    </i>
    <i r="2">
      <x v="2433"/>
      <x v="4865"/>
      <x v="1"/>
    </i>
    <i r="2">
      <x v="2867"/>
      <x v="6613"/>
      <x v="1"/>
    </i>
    <i r="2">
      <x v="3035"/>
      <x v="2457"/>
      <x v="1"/>
    </i>
    <i r="2">
      <x v="3645"/>
      <x v="8000"/>
      <x v="1"/>
    </i>
    <i r="2">
      <x v="3717"/>
      <x v="2282"/>
      <x v="1"/>
    </i>
    <i r="2">
      <x v="3925"/>
      <x v="924"/>
      <x v="1"/>
    </i>
    <i r="2">
      <x v="3972"/>
      <x v="8455"/>
      <x v="1"/>
    </i>
    <i r="2">
      <x v="4379"/>
      <x v="3303"/>
      <x v="1"/>
    </i>
    <i r="2">
      <x v="4608"/>
      <x v="1956"/>
      <x v="1"/>
    </i>
    <i r="2">
      <x v="5137"/>
      <x v="6698"/>
      <x v="1"/>
    </i>
    <i r="2">
      <x v="5223"/>
      <x v="5508"/>
      <x v="1"/>
    </i>
    <i r="2">
      <x v="5297"/>
      <x v="3162"/>
      <x v="1"/>
    </i>
    <i r="2">
      <x v="5347"/>
      <x v="2562"/>
      <x v="1"/>
    </i>
    <i r="2">
      <x v="5355"/>
      <x v="1688"/>
      <x v="1"/>
    </i>
    <i r="2">
      <x v="5431"/>
      <x v="646"/>
      <x v="1"/>
    </i>
    <i r="2">
      <x v="6191"/>
      <x v="6252"/>
      <x v="1"/>
    </i>
    <i r="2">
      <x v="6265"/>
      <x v="962"/>
      <x v="1"/>
    </i>
    <i r="2">
      <x v="6542"/>
      <x v="8361"/>
      <x v="1"/>
    </i>
    <i r="2">
      <x v="6543"/>
      <x v="1987"/>
      <x v="1"/>
    </i>
    <i r="2">
      <x v="6647"/>
      <x v="2066"/>
      <x v="1"/>
    </i>
    <i r="2">
      <x v="6666"/>
      <x v="4505"/>
      <x v="1"/>
    </i>
    <i r="2">
      <x v="6700"/>
      <x v="630"/>
      <x v="1"/>
    </i>
    <i r="2">
      <x v="6707"/>
      <x v="6583"/>
      <x v="1"/>
    </i>
    <i r="2">
      <x v="6903"/>
      <x v="8197"/>
      <x v="1"/>
    </i>
    <i r="2">
      <x v="6968"/>
      <x v="5005"/>
      <x v="1"/>
    </i>
    <i r="2">
      <x v="7090"/>
      <x v="4996"/>
      <x v="1"/>
    </i>
    <i r="2">
      <x v="7160"/>
      <x v="5108"/>
      <x v="1"/>
    </i>
    <i r="2">
      <x v="7174"/>
      <x v="6313"/>
      <x v="1"/>
    </i>
    <i r="2">
      <x v="7368"/>
      <x v="5546"/>
      <x v="1"/>
    </i>
    <i r="2">
      <x v="7405"/>
      <x v="119"/>
      <x v="1"/>
    </i>
    <i r="2">
      <x v="7512"/>
      <x v="4902"/>
      <x v="1"/>
    </i>
    <i r="2">
      <x v="7583"/>
      <x v="3766"/>
      <x v="1"/>
    </i>
    <i r="2">
      <x v="7685"/>
      <x v="2972"/>
      <x v="3"/>
    </i>
    <i r="2">
      <x v="7709"/>
      <x v="5453"/>
      <x v="3"/>
    </i>
    <i r="2">
      <x v="7755"/>
      <x v="34"/>
      <x v="3"/>
    </i>
    <i r="2">
      <x v="7946"/>
      <x v="1581"/>
      <x v="28"/>
    </i>
    <i r="2">
      <x v="8191"/>
      <x v="2638"/>
      <x v="61"/>
    </i>
    <i r="2">
      <x v="8243"/>
      <x v="6872"/>
      <x v="69"/>
    </i>
    <i r="2">
      <x v="8421"/>
      <x v="158"/>
      <x v="98"/>
    </i>
    <i r="2">
      <x v="8539"/>
      <x v="3162"/>
      <x v="121"/>
    </i>
    <i r="2">
      <x v="8636"/>
      <x v="2528"/>
      <x v="135"/>
    </i>
    <i r="2">
      <x v="8710"/>
      <x v="1395"/>
      <x v="149"/>
    </i>
    <i r="2">
      <x v="8726"/>
      <x v="4784"/>
      <x v="151"/>
    </i>
    <i r="2">
      <x v="8727"/>
      <x v="8246"/>
      <x v="151"/>
    </i>
    <i r="2">
      <x v="9093"/>
      <x v="2889"/>
      <x v="229"/>
    </i>
    <i r="1">
      <x v="6"/>
      <x v="1033"/>
      <x v="4782"/>
      <x/>
    </i>
    <i r="2">
      <x v="1053"/>
      <x v="3383"/>
      <x/>
    </i>
    <i r="2">
      <x v="2861"/>
      <x v="6599"/>
      <x v="1"/>
    </i>
    <i r="2">
      <x v="4097"/>
      <x v="112"/>
      <x v="1"/>
    </i>
    <i r="2">
      <x v="4144"/>
      <x v="8225"/>
      <x v="1"/>
    </i>
    <i r="2">
      <x v="4650"/>
      <x v="5442"/>
      <x v="1"/>
    </i>
    <i r="2">
      <x v="4866"/>
      <x v="3346"/>
      <x v="1"/>
    </i>
    <i r="2">
      <x v="4975"/>
      <x v="1343"/>
      <x v="1"/>
    </i>
    <i r="2">
      <x v="5172"/>
      <x v="1582"/>
      <x v="1"/>
    </i>
    <i r="2">
      <x v="5392"/>
      <x v="5556"/>
      <x v="1"/>
    </i>
    <i r="2">
      <x v="6701"/>
      <x v="8156"/>
      <x v="1"/>
    </i>
    <i r="2">
      <x v="7471"/>
      <x v="5004"/>
      <x v="1"/>
    </i>
    <i r="2">
      <x v="7555"/>
      <x v="46"/>
      <x v="1"/>
    </i>
    <i r="2">
      <x v="7989"/>
      <x v="7583"/>
      <x v="36"/>
    </i>
    <i r="2">
      <x v="8375"/>
      <x v="1715"/>
      <x v="90"/>
    </i>
    <i r="1">
      <x v="10"/>
      <x v="163"/>
      <x v="2136"/>
      <x/>
    </i>
    <i r="2">
      <x v="450"/>
      <x v="4523"/>
      <x/>
    </i>
    <i r="2">
      <x v="701"/>
      <x v="5965"/>
      <x v="1"/>
    </i>
    <i r="2">
      <x v="925"/>
      <x v="4682"/>
      <x v="1"/>
    </i>
    <i r="2">
      <x v="967"/>
      <x v="1090"/>
      <x/>
    </i>
    <i r="2">
      <x v="1002"/>
      <x v="6658"/>
      <x/>
    </i>
    <i r="2">
      <x v="1025"/>
      <x v="3262"/>
      <x v="1"/>
    </i>
    <i r="2">
      <x v="1034"/>
      <x v="1105"/>
      <x v="1"/>
    </i>
    <i r="2">
      <x v="1083"/>
      <x v="445"/>
      <x/>
    </i>
    <i r="2">
      <x v="1111"/>
      <x v="4616"/>
      <x/>
    </i>
    <i r="2">
      <x v="1135"/>
      <x v="5228"/>
      <x/>
    </i>
    <i r="2">
      <x v="1141"/>
      <x v="7136"/>
      <x/>
    </i>
    <i r="2">
      <x v="1342"/>
      <x v="4987"/>
      <x v="1"/>
    </i>
    <i r="2">
      <x v="1592"/>
      <x v="3876"/>
      <x v="1"/>
    </i>
    <i r="2">
      <x v="1802"/>
      <x v="6990"/>
      <x v="1"/>
    </i>
    <i r="2">
      <x v="1983"/>
      <x v="2264"/>
      <x v="1"/>
    </i>
    <i r="2">
      <x v="2015"/>
      <x v="6282"/>
      <x v="1"/>
    </i>
    <i r="2">
      <x v="2153"/>
      <x v="456"/>
      <x v="1"/>
    </i>
    <i r="2">
      <x v="2479"/>
      <x v="3702"/>
      <x v="1"/>
    </i>
    <i r="2">
      <x v="2685"/>
      <x v="766"/>
      <x v="1"/>
    </i>
    <i r="2">
      <x v="2824"/>
      <x v="5172"/>
      <x v="1"/>
    </i>
    <i r="2">
      <x v="2843"/>
      <x v="1528"/>
      <x v="1"/>
    </i>
    <i r="2">
      <x v="3358"/>
      <x v="7737"/>
      <x v="1"/>
    </i>
    <i r="2">
      <x v="3503"/>
      <x v="5564"/>
      <x v="1"/>
    </i>
    <i r="2">
      <x v="3558"/>
      <x v="4827"/>
      <x v="1"/>
    </i>
    <i r="2">
      <x v="3676"/>
      <x v="1476"/>
      <x v="1"/>
    </i>
    <i r="2">
      <x v="3879"/>
      <x v="1763"/>
      <x v="1"/>
    </i>
    <i r="2">
      <x v="4005"/>
      <x v="7603"/>
      <x v="1"/>
    </i>
    <i r="2">
      <x v="4143"/>
      <x v="3435"/>
      <x v="1"/>
    </i>
    <i r="2">
      <x v="4352"/>
      <x v="972"/>
      <x v="1"/>
    </i>
    <i r="2">
      <x v="4432"/>
      <x v="4741"/>
      <x v="1"/>
    </i>
    <i r="2">
      <x v="4784"/>
      <x v="7517"/>
      <x v="1"/>
    </i>
    <i r="2">
      <x v="4826"/>
      <x v="1866"/>
      <x v="1"/>
    </i>
    <i r="2">
      <x v="5013"/>
      <x v="42"/>
      <x v="1"/>
    </i>
    <i r="2">
      <x v="5284"/>
      <x v="4698"/>
      <x v="1"/>
    </i>
    <i r="2">
      <x v="5294"/>
      <x v="8339"/>
      <x v="1"/>
    </i>
    <i r="2">
      <x v="6452"/>
      <x v="5762"/>
      <x v="1"/>
    </i>
    <i r="2">
      <x v="6693"/>
      <x v="587"/>
      <x v="1"/>
    </i>
    <i r="2">
      <x v="7098"/>
      <x v="2719"/>
      <x v="1"/>
    </i>
    <i r="2">
      <x v="7371"/>
      <x v="2179"/>
      <x v="2"/>
    </i>
    <i r="2">
      <x v="7397"/>
      <x v="1908"/>
      <x v="1"/>
    </i>
    <i r="2">
      <x v="7592"/>
      <x v="4622"/>
      <x v="1"/>
    </i>
    <i r="2">
      <x v="7607"/>
      <x v="1866"/>
      <x v="1"/>
    </i>
    <i r="2">
      <x v="8058"/>
      <x v="7265"/>
      <x v="42"/>
    </i>
    <i r="2">
      <x v="8161"/>
      <x v="6336"/>
      <x v="57"/>
    </i>
    <i r="2">
      <x v="8226"/>
      <x v="1119"/>
      <x v="66"/>
    </i>
    <i r="2">
      <x v="8307"/>
      <x v="1426"/>
      <x v="79"/>
    </i>
    <i r="2">
      <x v="8613"/>
      <x v="446"/>
      <x v="131"/>
    </i>
    <i r="2">
      <x v="8745"/>
      <x v="5154"/>
      <x v="153"/>
    </i>
    <i r="2">
      <x v="8964"/>
      <x v="7415"/>
      <x v="200"/>
    </i>
    <i r="1">
      <x v="27"/>
      <x v="210"/>
      <x v="6586"/>
      <x/>
    </i>
    <i r="2">
      <x v="362"/>
      <x v="1530"/>
      <x/>
    </i>
    <i r="2">
      <x v="374"/>
      <x v="2561"/>
      <x/>
    </i>
    <i r="2">
      <x v="426"/>
      <x v="1398"/>
      <x/>
    </i>
    <i r="2">
      <x v="447"/>
      <x v="5291"/>
      <x/>
    </i>
    <i r="2">
      <x v="461"/>
      <x v="4758"/>
      <x/>
    </i>
    <i r="2">
      <x v="467"/>
      <x v="7807"/>
      <x/>
    </i>
    <i r="2">
      <x v="513"/>
      <x v="5035"/>
      <x/>
    </i>
    <i r="2">
      <x v="515"/>
      <x v="1735"/>
      <x/>
    </i>
    <i r="2">
      <x v="582"/>
      <x v="2620"/>
      <x/>
    </i>
    <i r="2">
      <x v="673"/>
      <x v="2689"/>
      <x/>
    </i>
    <i r="2">
      <x v="675"/>
      <x v="1448"/>
      <x v="1"/>
    </i>
    <i r="2">
      <x v="732"/>
      <x v="1527"/>
      <x/>
    </i>
    <i r="2">
      <x v="777"/>
      <x v="5236"/>
      <x/>
    </i>
    <i r="2">
      <x v="1087"/>
      <x v="1336"/>
      <x/>
    </i>
    <i r="2">
      <x v="1103"/>
      <x v="3064"/>
      <x v="1"/>
    </i>
    <i r="2">
      <x v="1259"/>
      <x v="3736"/>
      <x v="1"/>
    </i>
    <i r="2">
      <x v="1468"/>
      <x v="5925"/>
      <x v="1"/>
    </i>
    <i r="2">
      <x v="1629"/>
      <x v="95"/>
      <x v="1"/>
    </i>
    <i r="2">
      <x v="1650"/>
      <x v="5092"/>
      <x v="1"/>
    </i>
    <i r="2">
      <x v="1959"/>
      <x v="8448"/>
      <x v="1"/>
    </i>
    <i r="2">
      <x v="1986"/>
      <x v="1585"/>
      <x v="1"/>
    </i>
    <i r="2">
      <x v="2033"/>
      <x v="5533"/>
      <x v="1"/>
    </i>
    <i r="2">
      <x v="2483"/>
      <x v="8078"/>
      <x v="1"/>
    </i>
    <i r="2">
      <x v="2484"/>
      <x v="8079"/>
      <x v="1"/>
    </i>
    <i r="2">
      <x v="2574"/>
      <x v="5801"/>
      <x v="1"/>
    </i>
    <i r="2">
      <x v="2662"/>
      <x v="7644"/>
      <x v="1"/>
    </i>
    <i r="2">
      <x v="2788"/>
      <x v="1744"/>
      <x v="1"/>
    </i>
    <i r="2">
      <x v="2791"/>
      <x v="93"/>
      <x v="2"/>
    </i>
    <i r="2">
      <x v="2915"/>
      <x v="1338"/>
      <x v="1"/>
    </i>
    <i r="2">
      <x v="2990"/>
      <x v="5218"/>
      <x v="1"/>
    </i>
    <i r="2">
      <x v="3166"/>
      <x v="307"/>
      <x v="1"/>
    </i>
    <i r="2">
      <x v="3341"/>
      <x v="8444"/>
      <x v="1"/>
    </i>
    <i r="2">
      <x v="3385"/>
      <x v="5921"/>
      <x v="1"/>
    </i>
    <i r="2">
      <x v="3547"/>
      <x v="6672"/>
      <x v="1"/>
    </i>
    <i r="2">
      <x v="3619"/>
      <x v="6489"/>
      <x v="1"/>
    </i>
    <i r="2">
      <x v="3920"/>
      <x v="5505"/>
      <x v="1"/>
    </i>
    <i r="2">
      <x v="4009"/>
      <x v="628"/>
      <x v="1"/>
    </i>
    <i r="2">
      <x v="4027"/>
      <x v="7763"/>
      <x v="1"/>
    </i>
    <i r="2">
      <x v="4100"/>
      <x v="5775"/>
      <x v="1"/>
    </i>
    <i r="2">
      <x v="4262"/>
      <x v="1726"/>
      <x v="1"/>
    </i>
    <i r="2">
      <x v="4263"/>
      <x v="5808"/>
      <x v="1"/>
    </i>
    <i r="2">
      <x v="4458"/>
      <x v="1572"/>
      <x v="1"/>
    </i>
    <i r="2">
      <x v="4502"/>
      <x v="6587"/>
      <x v="1"/>
    </i>
    <i r="2">
      <x v="4576"/>
      <x v="1563"/>
      <x v="1"/>
    </i>
    <i r="2">
      <x v="4616"/>
      <x v="5022"/>
      <x v="1"/>
    </i>
    <i r="2">
      <x v="4620"/>
      <x v="4607"/>
      <x v="1"/>
    </i>
    <i r="2">
      <x v="4664"/>
      <x v="3029"/>
      <x v="1"/>
    </i>
    <i r="2">
      <x v="4776"/>
      <x v="8283"/>
      <x v="1"/>
    </i>
    <i r="2">
      <x v="4850"/>
      <x v="7006"/>
      <x v="1"/>
    </i>
    <i r="2">
      <x v="4879"/>
      <x v="7187"/>
      <x v="1"/>
    </i>
    <i r="2">
      <x v="4941"/>
      <x v="5130"/>
      <x v="1"/>
    </i>
    <i r="2">
      <x v="5166"/>
      <x v="3996"/>
      <x v="3"/>
    </i>
    <i r="2">
      <x v="5178"/>
      <x v="7830"/>
      <x v="1"/>
    </i>
    <i r="2">
      <x v="5390"/>
      <x v="3181"/>
      <x v="1"/>
    </i>
    <i r="2">
      <x v="6639"/>
      <x v="3945"/>
      <x v="1"/>
    </i>
    <i r="2">
      <x v="6652"/>
      <x v="5031"/>
      <x v="1"/>
    </i>
    <i r="2">
      <x v="6823"/>
      <x v="8168"/>
      <x v="1"/>
    </i>
    <i r="2">
      <x v="7028"/>
      <x v="2253"/>
      <x v="1"/>
    </i>
    <i r="2">
      <x v="7080"/>
      <x v="2023"/>
      <x v="1"/>
    </i>
    <i r="2">
      <x v="7270"/>
      <x v="6695"/>
      <x v="1"/>
    </i>
    <i r="2">
      <x v="7663"/>
      <x v="8097"/>
      <x v="3"/>
    </i>
    <i r="2">
      <x v="7683"/>
      <x v="4438"/>
      <x v="3"/>
    </i>
    <i r="2">
      <x v="7798"/>
      <x v="5085"/>
      <x v="8"/>
    </i>
    <i r="2">
      <x v="8097"/>
      <x v="8130"/>
      <x v="46"/>
    </i>
    <i r="2">
      <x v="8111"/>
      <x v="6456"/>
      <x v="49"/>
    </i>
    <i r="2">
      <x v="8302"/>
      <x v="5512"/>
      <x v="78"/>
    </i>
    <i r="2">
      <x v="8312"/>
      <x v="8407"/>
      <x v="80"/>
    </i>
    <i r="2">
      <x v="8782"/>
      <x v="7299"/>
      <x v="161"/>
    </i>
    <i r="1">
      <x v="31"/>
      <x v="1567"/>
      <x v="4477"/>
      <x v="1"/>
    </i>
    <i r="2">
      <x v="1674"/>
      <x v="2607"/>
      <x v="1"/>
    </i>
    <i r="2">
      <x v="1975"/>
      <x v="1739"/>
      <x v="1"/>
    </i>
    <i r="2">
      <x v="1994"/>
      <x v="82"/>
      <x v="1"/>
    </i>
    <i r="2">
      <x v="2044"/>
      <x v="3820"/>
      <x v="1"/>
    </i>
    <i r="2">
      <x v="2540"/>
      <x v="5220"/>
      <x v="1"/>
    </i>
    <i r="2">
      <x v="2701"/>
      <x v="5067"/>
      <x v="1"/>
    </i>
    <i r="2">
      <x v="2848"/>
      <x v="6564"/>
      <x v="1"/>
    </i>
    <i r="2">
      <x v="2849"/>
      <x v="6562"/>
      <x v="1"/>
    </i>
    <i r="2">
      <x v="2952"/>
      <x v="6166"/>
      <x v="1"/>
    </i>
    <i r="2">
      <x v="3005"/>
      <x v="2398"/>
      <x v="1"/>
    </i>
    <i r="2">
      <x v="3088"/>
      <x v="5280"/>
      <x v="1"/>
    </i>
    <i r="2">
      <x v="3318"/>
      <x v="793"/>
      <x v="1"/>
    </i>
    <i r="2">
      <x v="3410"/>
      <x v="4490"/>
      <x v="1"/>
    </i>
    <i r="2">
      <x v="3590"/>
      <x v="6487"/>
      <x v="1"/>
    </i>
    <i r="2">
      <x v="3761"/>
      <x v="7330"/>
      <x v="1"/>
    </i>
    <i r="2">
      <x v="3847"/>
      <x v="7356"/>
      <x v="1"/>
    </i>
    <i r="2">
      <x v="3928"/>
      <x v="6000"/>
      <x v="1"/>
    </i>
    <i r="2">
      <x v="3990"/>
      <x v="472"/>
      <x v="1"/>
    </i>
    <i r="2">
      <x v="4095"/>
      <x v="5536"/>
      <x v="1"/>
    </i>
    <i r="2">
      <x v="4222"/>
      <x v="660"/>
      <x v="1"/>
    </i>
    <i r="2">
      <x v="4315"/>
      <x v="8077"/>
      <x v="1"/>
    </i>
    <i r="2">
      <x v="4972"/>
      <x v="5274"/>
      <x v="1"/>
    </i>
    <i r="2">
      <x v="5000"/>
      <x v="123"/>
      <x v="1"/>
    </i>
    <i r="2">
      <x v="5155"/>
      <x v="1311"/>
      <x v="1"/>
    </i>
    <i r="2">
      <x v="5336"/>
      <x v="7878"/>
      <x v="1"/>
    </i>
    <i r="2">
      <x v="6795"/>
      <x v="6264"/>
      <x v="1"/>
    </i>
    <i r="2">
      <x v="7117"/>
      <x v="5496"/>
      <x v="1"/>
    </i>
    <i r="2">
      <x v="7303"/>
      <x v="5370"/>
      <x v="1"/>
    </i>
    <i r="2">
      <x v="7519"/>
      <x v="5066"/>
      <x v="1"/>
    </i>
    <i r="2">
      <x v="7562"/>
      <x v="7752"/>
      <x v="1"/>
    </i>
    <i r="2">
      <x v="7645"/>
      <x v="8178"/>
      <x v="3"/>
    </i>
    <i r="2">
      <x v="7816"/>
      <x v="3239"/>
      <x v="10"/>
    </i>
    <i r="2">
      <x v="7933"/>
      <x v="478"/>
      <x v="27"/>
    </i>
    <i r="2">
      <x v="7996"/>
      <x v="2390"/>
      <x v="36"/>
    </i>
    <i r="2">
      <x v="8147"/>
      <x v="8096"/>
      <x v="55"/>
    </i>
    <i r="2">
      <x v="8297"/>
      <x v="123"/>
      <x v="77"/>
    </i>
    <i r="2">
      <x v="8358"/>
      <x v="7413"/>
      <x v="86"/>
    </i>
    <i r="2">
      <x v="8431"/>
      <x v="4919"/>
      <x v="99"/>
    </i>
    <i r="2">
      <x v="8513"/>
      <x v="6483"/>
      <x v="116"/>
    </i>
    <i r="2">
      <x v="8661"/>
      <x v="3782"/>
      <x v="139"/>
    </i>
    <i r="2">
      <x v="8708"/>
      <x v="8179"/>
      <x v="149"/>
    </i>
    <i r="1">
      <x v="43"/>
      <x v="624"/>
      <x v="4800"/>
      <x/>
    </i>
    <i r="2">
      <x v="736"/>
      <x v="7823"/>
      <x/>
    </i>
    <i r="2">
      <x v="1013"/>
      <x v="5226"/>
      <x/>
    </i>
    <i r="2">
      <x v="1015"/>
      <x v="5457"/>
      <x v="1"/>
    </i>
    <i r="2">
      <x v="1035"/>
      <x v="7669"/>
      <x v="1"/>
    </i>
    <i r="2">
      <x v="1037"/>
      <x v="6211"/>
      <x v="1"/>
    </i>
    <i r="2">
      <x v="1142"/>
      <x v="1716"/>
      <x v="1"/>
    </i>
    <i r="2">
      <x v="1298"/>
      <x v="5350"/>
      <x v="1"/>
    </i>
    <i r="2">
      <x v="1672"/>
      <x v="6558"/>
      <x v="1"/>
    </i>
    <i r="2">
      <x v="1685"/>
      <x v="4646"/>
      <x v="1"/>
    </i>
    <i r="2">
      <x v="2087"/>
      <x v="5651"/>
      <x v="1"/>
    </i>
    <i r="2">
      <x v="2442"/>
      <x v="5516"/>
      <x v="1"/>
    </i>
    <i r="2">
      <x v="2845"/>
      <x v="8099"/>
      <x v="1"/>
    </i>
    <i r="2">
      <x v="2858"/>
      <x v="7506"/>
      <x v="1"/>
    </i>
    <i r="2">
      <x v="3360"/>
      <x v="5601"/>
      <x v="1"/>
    </i>
    <i r="2">
      <x v="3596"/>
      <x v="5483"/>
      <x v="1"/>
    </i>
    <i r="2">
      <x v="3975"/>
      <x v="6075"/>
      <x v="1"/>
    </i>
    <i r="2">
      <x v="4547"/>
      <x v="8037"/>
      <x v="1"/>
    </i>
    <i r="2">
      <x v="4596"/>
      <x v="1454"/>
      <x v="1"/>
    </i>
    <i r="2">
      <x v="4597"/>
      <x v="5261"/>
      <x v="1"/>
    </i>
    <i r="2">
      <x v="4667"/>
      <x v="5542"/>
      <x v="1"/>
    </i>
    <i r="2">
      <x v="4723"/>
      <x v="8325"/>
      <x v="1"/>
    </i>
    <i r="2">
      <x v="4739"/>
      <x v="1417"/>
      <x v="1"/>
    </i>
    <i r="2">
      <x v="4836"/>
      <x v="8327"/>
      <x v="1"/>
    </i>
    <i r="2">
      <x v="5069"/>
      <x v="5068"/>
      <x v="1"/>
    </i>
    <i r="2">
      <x v="5116"/>
      <x v="6896"/>
      <x v="1"/>
    </i>
    <i r="2">
      <x v="5117"/>
      <x v="688"/>
      <x v="1"/>
    </i>
    <i r="2">
      <x v="5143"/>
      <x v="7262"/>
      <x v="1"/>
    </i>
    <i r="2">
      <x v="5182"/>
      <x v="1507"/>
      <x v="1"/>
    </i>
    <i r="2">
      <x v="5273"/>
      <x v="5953"/>
      <x v="1"/>
    </i>
    <i r="2">
      <x v="6322"/>
      <x v="5589"/>
      <x v="1"/>
    </i>
    <i r="2">
      <x v="6358"/>
      <x v="5602"/>
      <x v="1"/>
    </i>
    <i r="2">
      <x v="6416"/>
      <x v="5723"/>
      <x v="1"/>
    </i>
    <i r="2">
      <x v="6564"/>
      <x v="5267"/>
      <x v="1"/>
    </i>
    <i r="2">
      <x v="6566"/>
      <x v="5105"/>
      <x v="1"/>
    </i>
    <i r="2">
      <x v="6732"/>
      <x v="5528"/>
      <x v="1"/>
    </i>
    <i r="2">
      <x v="6796"/>
      <x v="7001"/>
      <x v="1"/>
    </i>
    <i r="2">
      <x v="6897"/>
      <x v="5268"/>
      <x v="1"/>
    </i>
    <i r="2">
      <x v="7646"/>
      <x v="2538"/>
      <x v="3"/>
    </i>
    <i r="2">
      <x v="7679"/>
      <x v="1856"/>
      <x v="3"/>
    </i>
    <i r="2">
      <x v="7732"/>
      <x v="5750"/>
      <x v="3"/>
    </i>
    <i r="2">
      <x v="7806"/>
      <x v="2539"/>
      <x v="9"/>
    </i>
    <i r="2">
      <x v="7913"/>
      <x v="2388"/>
      <x v="23"/>
    </i>
    <i r="2">
      <x v="8089"/>
      <x v="5157"/>
      <x v="46"/>
    </i>
    <i r="2">
      <x v="8206"/>
      <x v="930"/>
      <x v="64"/>
    </i>
    <i r="2">
      <x v="8270"/>
      <x v="7789"/>
      <x v="72"/>
    </i>
    <i r="2">
      <x v="8278"/>
      <x v="3462"/>
      <x v="73"/>
    </i>
    <i r="2">
      <x v="8309"/>
      <x v="1940"/>
      <x v="79"/>
    </i>
    <i r="2">
      <x v="8784"/>
      <x v="2432"/>
      <x v="161"/>
    </i>
    <i r="2">
      <x v="8862"/>
      <x v="6092"/>
      <x v="175"/>
    </i>
    <i r="2">
      <x v="8967"/>
      <x v="7699"/>
      <x v="201"/>
    </i>
    <i r="2">
      <x v="9090"/>
      <x v="5394"/>
      <x v="228"/>
    </i>
    <i>
      <x v="7"/>
      <x v="34"/>
      <x v="1895"/>
      <x v="1677"/>
      <x v="1"/>
    </i>
    <i r="2">
      <x v="1896"/>
      <x v="1678"/>
      <x v="1"/>
    </i>
    <i r="2">
      <x v="1897"/>
      <x v="1679"/>
      <x v="1"/>
    </i>
    <i r="2">
      <x v="1898"/>
      <x v="1714"/>
      <x v="1"/>
    </i>
    <i r="2">
      <x v="2121"/>
      <x v="2797"/>
      <x v="1"/>
    </i>
    <i r="2">
      <x v="2177"/>
      <x v="7826"/>
      <x v="1"/>
    </i>
    <i r="2">
      <x v="3561"/>
      <x v="6733"/>
      <x v="1"/>
    </i>
    <i r="2">
      <x v="5035"/>
      <x v="2377"/>
      <x v="1"/>
    </i>
    <i r="2">
      <x v="6503"/>
      <x v="8267"/>
      <x v="1"/>
    </i>
    <i r="2">
      <x v="9024"/>
      <x v="8267"/>
      <x v="212"/>
    </i>
    <i r="1">
      <x v="44"/>
      <x v="1818"/>
      <x v="6630"/>
      <x v="1"/>
    </i>
    <i r="2">
      <x v="1823"/>
      <x v="5195"/>
      <x v="1"/>
    </i>
    <i r="2">
      <x v="1829"/>
      <x v="7622"/>
      <x v="1"/>
    </i>
    <i r="2">
      <x v="1836"/>
      <x v="2251"/>
      <x v="1"/>
    </i>
    <i r="2">
      <x v="1841"/>
      <x v="1752"/>
      <x v="1"/>
    </i>
    <i r="2">
      <x v="1842"/>
      <x v="2253"/>
      <x v="1"/>
    </i>
    <i r="2">
      <x v="1843"/>
      <x v="4365"/>
      <x v="1"/>
    </i>
    <i r="2">
      <x v="1852"/>
      <x v="2697"/>
      <x v="1"/>
    </i>
    <i r="2">
      <x v="1854"/>
      <x v="2235"/>
      <x v="1"/>
    </i>
    <i r="2">
      <x v="1879"/>
      <x v="2454"/>
      <x v="1"/>
    </i>
    <i r="2">
      <x v="1881"/>
      <x v="5664"/>
      <x v="2"/>
    </i>
    <i r="2">
      <x v="1882"/>
      <x v="5488"/>
      <x v="2"/>
    </i>
    <i r="2">
      <x v="1883"/>
      <x v="5217"/>
      <x v="1"/>
    </i>
    <i r="2">
      <x v="1894"/>
      <x v="1664"/>
      <x v="1"/>
    </i>
    <i r="2">
      <x v="1929"/>
      <x v="2265"/>
      <x v="1"/>
    </i>
    <i r="2">
      <x v="1964"/>
      <x v="8070"/>
      <x v="1"/>
    </i>
    <i r="2">
      <x v="2026"/>
      <x v="3030"/>
      <x v="1"/>
    </i>
    <i r="2">
      <x v="2184"/>
      <x v="7803"/>
      <x v="1"/>
    </i>
    <i r="2">
      <x v="2485"/>
      <x v="3955"/>
      <x v="1"/>
    </i>
    <i r="2">
      <x v="2798"/>
      <x v="6108"/>
      <x v="1"/>
    </i>
    <i r="2">
      <x v="2868"/>
      <x v="6442"/>
      <x v="1"/>
    </i>
    <i r="2">
      <x v="2876"/>
      <x v="6194"/>
      <x v="1"/>
    </i>
    <i r="2">
      <x v="2883"/>
      <x v="1153"/>
      <x v="1"/>
    </i>
    <i r="2">
      <x v="2900"/>
      <x v="6468"/>
      <x v="1"/>
    </i>
    <i r="2">
      <x v="2932"/>
      <x v="30"/>
      <x v="1"/>
    </i>
    <i r="2">
      <x v="2951"/>
      <x v="1691"/>
      <x v="1"/>
    </i>
    <i r="2">
      <x v="3003"/>
      <x v="2259"/>
      <x v="1"/>
    </i>
    <i r="2">
      <x v="3224"/>
      <x v="1106"/>
      <x v="1"/>
    </i>
    <i r="2">
      <x v="3464"/>
      <x v="91"/>
      <x v="1"/>
    </i>
    <i r="2">
      <x v="3499"/>
      <x v="5009"/>
      <x v="1"/>
    </i>
    <i r="2">
      <x v="3769"/>
      <x v="6450"/>
      <x v="1"/>
    </i>
    <i r="2">
      <x v="3861"/>
      <x v="5824"/>
      <x v="1"/>
    </i>
    <i r="2">
      <x v="3877"/>
      <x v="3980"/>
      <x v="1"/>
    </i>
    <i r="2">
      <x v="4006"/>
      <x v="802"/>
      <x v="1"/>
    </i>
    <i r="2">
      <x v="4039"/>
      <x v="3983"/>
      <x/>
    </i>
    <i r="2">
      <x v="4126"/>
      <x v="4419"/>
      <x v="1"/>
    </i>
    <i r="2">
      <x v="4132"/>
      <x v="6253"/>
      <x v="1"/>
    </i>
    <i r="2">
      <x v="4329"/>
      <x v="5917"/>
      <x v="1"/>
    </i>
    <i r="2">
      <x v="4378"/>
      <x v="2815"/>
      <x v="1"/>
    </i>
    <i r="2">
      <x v="4468"/>
      <x v="8297"/>
      <x v="1"/>
    </i>
    <i r="2">
      <x v="4476"/>
      <x v="4492"/>
      <x v="1"/>
    </i>
    <i r="2">
      <x v="4510"/>
      <x v="1751"/>
      <x v="1"/>
    </i>
    <i r="2">
      <x v="4512"/>
      <x v="4317"/>
      <x v="1"/>
    </i>
    <i r="2">
      <x v="4559"/>
      <x v="3279"/>
      <x v="1"/>
    </i>
    <i r="2">
      <x v="4579"/>
      <x v="5327"/>
      <x v="1"/>
    </i>
    <i r="2">
      <x v="4727"/>
      <x v="6457"/>
      <x v="1"/>
    </i>
    <i r="2">
      <x v="4734"/>
      <x v="3564"/>
      <x v="1"/>
    </i>
    <i r="2">
      <x v="4891"/>
      <x v="3987"/>
      <x v="1"/>
    </i>
    <i r="2">
      <x v="4893"/>
      <x v="726"/>
      <x v="1"/>
    </i>
    <i r="2">
      <x v="4895"/>
      <x v="2304"/>
      <x v="1"/>
    </i>
    <i r="2">
      <x v="4931"/>
      <x v="3971"/>
      <x v="1"/>
    </i>
    <i r="2">
      <x v="5093"/>
      <x v="2289"/>
      <x v="1"/>
    </i>
    <i r="2">
      <x v="5109"/>
      <x v="5842"/>
      <x v="1"/>
    </i>
    <i r="2">
      <x v="5125"/>
      <x v="8250"/>
      <x v="1"/>
    </i>
    <i r="2">
      <x v="5176"/>
      <x v="7395"/>
      <x v="1"/>
    </i>
    <i r="2">
      <x v="5252"/>
      <x v="4984"/>
      <x v="1"/>
    </i>
    <i r="2">
      <x v="5274"/>
      <x v="100"/>
      <x v="1"/>
    </i>
    <i r="2">
      <x v="6110"/>
      <x v="7085"/>
      <x v="1"/>
    </i>
    <i r="2">
      <x v="6123"/>
      <x v="5521"/>
      <x v="1"/>
    </i>
    <i r="2">
      <x v="6294"/>
      <x v="6479"/>
      <x v="1"/>
    </i>
    <i r="2">
      <x v="6486"/>
      <x v="6601"/>
      <x v="1"/>
    </i>
    <i r="2">
      <x v="6492"/>
      <x v="8280"/>
      <x v="1"/>
    </i>
    <i r="2">
      <x v="6512"/>
      <x v="5590"/>
      <x v="1"/>
    </i>
    <i r="2">
      <x v="6625"/>
      <x v="3116"/>
      <x v="1"/>
    </i>
    <i r="2">
      <x v="6641"/>
      <x v="1846"/>
      <x v="1"/>
    </i>
    <i r="2">
      <x v="6655"/>
      <x v="3847"/>
      <x v="1"/>
    </i>
    <i r="2">
      <x v="6715"/>
      <x v="2824"/>
      <x v="1"/>
    </i>
    <i r="2">
      <x v="6815"/>
      <x v="7241"/>
      <x v="1"/>
    </i>
    <i r="2">
      <x v="6839"/>
      <x v="103"/>
      <x v="1"/>
    </i>
    <i r="2">
      <x v="6906"/>
      <x v="118"/>
      <x v="1"/>
    </i>
    <i r="2">
      <x v="6913"/>
      <x v="3733"/>
      <x v="1"/>
    </i>
    <i r="2">
      <x v="6973"/>
      <x v="1766"/>
      <x v="1"/>
    </i>
    <i r="2">
      <x v="7009"/>
      <x v="7132"/>
      <x v="1"/>
    </i>
    <i r="2">
      <x v="7010"/>
      <x v="5424"/>
      <x v="1"/>
    </i>
    <i r="2">
      <x v="7094"/>
      <x v="1564"/>
      <x v="1"/>
    </i>
    <i r="2">
      <x v="7103"/>
      <x v="3985"/>
      <x v="1"/>
    </i>
    <i r="2">
      <x v="7112"/>
      <x v="5883"/>
      <x v="1"/>
    </i>
    <i r="2">
      <x v="7158"/>
      <x v="2802"/>
      <x v="1"/>
    </i>
    <i r="2">
      <x v="7163"/>
      <x v="6716"/>
      <x v="1"/>
    </i>
    <i r="2">
      <x v="7175"/>
      <x v="1092"/>
      <x v="1"/>
    </i>
    <i r="2">
      <x v="7176"/>
      <x v="7239"/>
      <x v="1"/>
    </i>
    <i r="2">
      <x v="7584"/>
      <x v="3179"/>
      <x v="1"/>
    </i>
    <i r="2">
      <x v="7633"/>
      <x v="6190"/>
      <x v="3"/>
    </i>
    <i r="2">
      <x v="7667"/>
      <x v="2814"/>
      <x v="3"/>
    </i>
    <i r="2">
      <x v="7678"/>
      <x v="6747"/>
      <x v="3"/>
    </i>
    <i r="2">
      <x v="7887"/>
      <x v="2030"/>
      <x v="19"/>
    </i>
    <i r="2">
      <x v="7937"/>
      <x v="487"/>
      <x v="27"/>
    </i>
    <i r="2">
      <x v="7963"/>
      <x v="452"/>
      <x v="31"/>
    </i>
    <i r="2">
      <x v="7999"/>
      <x v="6601"/>
      <x v="36"/>
    </i>
    <i r="2">
      <x v="8163"/>
      <x v="1410"/>
      <x v="57"/>
    </i>
    <i r="2">
      <x v="8176"/>
      <x v="6104"/>
      <x v="59"/>
    </i>
    <i r="2">
      <x v="8181"/>
      <x v="6746"/>
      <x v="60"/>
    </i>
    <i r="2">
      <x v="8183"/>
      <x v="3967"/>
      <x v="60"/>
    </i>
    <i r="2">
      <x v="8229"/>
      <x v="2190"/>
      <x v="66"/>
    </i>
    <i r="2">
      <x v="8248"/>
      <x v="2272"/>
      <x v="69"/>
    </i>
    <i r="2">
      <x v="8415"/>
      <x v="8266"/>
      <x v="97"/>
    </i>
    <i r="2">
      <x v="8461"/>
      <x v="8213"/>
      <x v="104"/>
    </i>
    <i r="2">
      <x v="8496"/>
      <x v="88"/>
      <x v="114"/>
    </i>
    <i r="2">
      <x v="8575"/>
      <x v="7230"/>
      <x v="128"/>
    </i>
    <i r="2">
      <x v="8608"/>
      <x v="6383"/>
      <x v="131"/>
    </i>
    <i r="2">
      <x v="8618"/>
      <x v="2823"/>
      <x v="132"/>
    </i>
    <i r="2">
      <x v="8642"/>
      <x v="7532"/>
      <x v="136"/>
    </i>
    <i r="2">
      <x v="8670"/>
      <x v="1095"/>
      <x v="141"/>
    </i>
    <i r="2">
      <x v="9119"/>
      <x v="3964"/>
      <x v="235"/>
    </i>
    <i r="1">
      <x v="52"/>
      <x v="1891"/>
      <x v="6301"/>
      <x v="1"/>
    </i>
    <i r="2">
      <x v="1892"/>
      <x v="6296"/>
      <x v="1"/>
    </i>
    <i r="2">
      <x v="1893"/>
      <x v="2492"/>
      <x v="1"/>
    </i>
    <i r="2">
      <x v="2492"/>
      <x v="7508"/>
      <x v="1"/>
    </i>
    <i>
      <x v="8"/>
      <x v="3"/>
      <x v="8"/>
      <x v="2671"/>
      <x/>
    </i>
    <i r="2">
      <x v="35"/>
      <x v="8146"/>
      <x/>
    </i>
    <i r="2">
      <x v="288"/>
      <x v="4393"/>
      <x v="1"/>
    </i>
    <i r="2">
      <x v="357"/>
      <x v="7054"/>
      <x v="1"/>
    </i>
    <i r="2">
      <x v="445"/>
      <x v="5216"/>
      <x/>
    </i>
    <i r="2">
      <x v="1364"/>
      <x v="3639"/>
      <x v="1"/>
    </i>
    <i r="2">
      <x v="1797"/>
      <x v="1347"/>
      <x v="1"/>
    </i>
    <i r="2">
      <x v="3344"/>
      <x v="752"/>
      <x v="1"/>
    </i>
    <i r="2">
      <x v="3942"/>
      <x v="5312"/>
      <x v="1"/>
    </i>
    <i r="2">
      <x v="3989"/>
      <x v="5772"/>
      <x v="1"/>
    </i>
    <i r="2">
      <x v="4174"/>
      <x v="7109"/>
      <x v="1"/>
    </i>
    <i r="2">
      <x v="4355"/>
      <x v="1825"/>
      <x v="1"/>
    </i>
    <i r="2">
      <x v="4380"/>
      <x v="1013"/>
      <x v="1"/>
    </i>
    <i r="2">
      <x v="4406"/>
      <x v="230"/>
      <x v="1"/>
    </i>
    <i r="2">
      <x v="4444"/>
      <x v="4722"/>
      <x v="1"/>
    </i>
    <i r="2">
      <x v="4491"/>
      <x v="4855"/>
      <x v="1"/>
    </i>
    <i r="2">
      <x v="4603"/>
      <x v="704"/>
      <x v="1"/>
    </i>
    <i r="2">
      <x v="4604"/>
      <x v="3034"/>
      <x v="1"/>
    </i>
    <i r="2">
      <x v="4673"/>
      <x v="3232"/>
      <x v="1"/>
    </i>
    <i r="2">
      <x v="4767"/>
      <x v="5897"/>
      <x v="1"/>
    </i>
    <i r="2">
      <x v="4849"/>
      <x v="5977"/>
      <x v="1"/>
    </i>
    <i r="2">
      <x v="4860"/>
      <x v="7302"/>
      <x v="1"/>
    </i>
    <i r="2">
      <x v="4889"/>
      <x v="4618"/>
      <x v="1"/>
    </i>
    <i r="2">
      <x v="5188"/>
      <x v="5637"/>
      <x v="1"/>
    </i>
    <i r="2">
      <x v="5257"/>
      <x v="4565"/>
      <x v="1"/>
    </i>
    <i r="2">
      <x v="5370"/>
      <x v="1028"/>
      <x v="1"/>
    </i>
    <i r="2">
      <x v="5428"/>
      <x v="6278"/>
      <x v="1"/>
    </i>
    <i r="2">
      <x v="6425"/>
      <x v="3635"/>
      <x v="1"/>
    </i>
    <i r="2">
      <x v="6921"/>
      <x v="809"/>
      <x v="1"/>
    </i>
    <i r="2">
      <x v="6957"/>
      <x v="7083"/>
      <x v="1"/>
    </i>
    <i r="2">
      <x v="7143"/>
      <x v="5798"/>
      <x v="1"/>
    </i>
    <i r="2">
      <x v="7480"/>
      <x v="7219"/>
      <x v="1"/>
    </i>
    <i r="2">
      <x v="7525"/>
      <x v="6636"/>
      <x v="1"/>
    </i>
    <i r="2">
      <x v="7538"/>
      <x v="1176"/>
      <x v="1"/>
    </i>
    <i r="2">
      <x v="7588"/>
      <x v="5206"/>
      <x v="1"/>
    </i>
    <i r="2">
      <x v="7740"/>
      <x v="1401"/>
      <x v="3"/>
    </i>
    <i r="2">
      <x v="7843"/>
      <x v="1024"/>
      <x v="13"/>
    </i>
    <i r="2">
      <x v="7988"/>
      <x v="3791"/>
      <x v="36"/>
    </i>
    <i r="2">
      <x v="8447"/>
      <x v="5010"/>
      <x v="101"/>
    </i>
    <i r="2">
      <x v="8719"/>
      <x v="707"/>
      <x v="150"/>
    </i>
    <i r="2">
      <x v="9017"/>
      <x v="4005"/>
      <x v="210"/>
    </i>
    <i r="1">
      <x v="8"/>
      <x v="794"/>
      <x v="2446"/>
      <x/>
    </i>
    <i r="2">
      <x v="989"/>
      <x v="5108"/>
      <x/>
    </i>
    <i r="2">
      <x v="1624"/>
      <x v="821"/>
      <x v="1"/>
    </i>
    <i r="2">
      <x v="2066"/>
      <x v="7860"/>
      <x v="1"/>
    </i>
    <i r="2">
      <x v="2104"/>
      <x v="1577"/>
      <x v="1"/>
    </i>
    <i r="2">
      <x v="2129"/>
      <x v="7384"/>
      <x v="1"/>
    </i>
    <i r="2">
      <x v="2420"/>
      <x v="1318"/>
      <x v="1"/>
    </i>
    <i r="2">
      <x v="3675"/>
      <x v="3900"/>
      <x v="1"/>
    </i>
    <i r="2">
      <x v="4008"/>
      <x v="5903"/>
      <x v="1"/>
    </i>
    <i r="2">
      <x v="4084"/>
      <x v="7799"/>
      <x/>
    </i>
    <i r="2">
      <x v="4162"/>
      <x v="4583"/>
      <x v="1"/>
    </i>
    <i r="2">
      <x v="4194"/>
      <x v="989"/>
      <x v="1"/>
    </i>
    <i r="2">
      <x v="4202"/>
      <x v="5065"/>
      <x v="1"/>
    </i>
    <i r="2">
      <x v="4804"/>
      <x v="4594"/>
      <x v="1"/>
    </i>
    <i r="2">
      <x v="4824"/>
      <x v="156"/>
      <x v="1"/>
    </i>
    <i r="2">
      <x v="4841"/>
      <x v="117"/>
      <x v="1"/>
    </i>
    <i r="2">
      <x v="4842"/>
      <x v="3881"/>
      <x v="1"/>
    </i>
    <i r="2">
      <x v="5048"/>
      <x v="3997"/>
      <x v="1"/>
    </i>
    <i r="2">
      <x v="5097"/>
      <x v="6472"/>
      <x v="1"/>
    </i>
    <i r="2">
      <x v="5133"/>
      <x v="4822"/>
      <x v="1"/>
    </i>
    <i r="2">
      <x v="5167"/>
      <x v="92"/>
      <x v="1"/>
    </i>
    <i r="2">
      <x v="5189"/>
      <x v="3449"/>
      <x v="1"/>
    </i>
    <i r="2">
      <x v="6155"/>
      <x v="6420"/>
      <x v="1"/>
    </i>
    <i r="2">
      <x v="6171"/>
      <x v="471"/>
      <x v="1"/>
    </i>
    <i r="2">
      <x v="6304"/>
      <x v="5135"/>
      <x v="1"/>
    </i>
    <i r="2">
      <x v="6547"/>
      <x v="5168"/>
      <x v="1"/>
    </i>
    <i r="2">
      <x v="6816"/>
      <x v="6059"/>
      <x v="1"/>
    </i>
    <i r="2">
      <x v="6886"/>
      <x v="5884"/>
      <x v="1"/>
    </i>
    <i r="2">
      <x v="7072"/>
      <x v="8139"/>
      <x v="1"/>
    </i>
    <i r="2">
      <x v="7073"/>
      <x v="7040"/>
      <x v="1"/>
    </i>
    <i r="2">
      <x v="7183"/>
      <x v="2693"/>
      <x v="1"/>
    </i>
    <i r="2">
      <x v="7379"/>
      <x v="2828"/>
      <x v="1"/>
    </i>
    <i r="2">
      <x v="7417"/>
      <x v="831"/>
      <x v="1"/>
    </i>
    <i r="2">
      <x v="7579"/>
      <x v="3184"/>
      <x v="1"/>
    </i>
    <i r="2">
      <x v="7863"/>
      <x v="831"/>
      <x v="16"/>
    </i>
    <i r="2">
      <x v="8001"/>
      <x v="5238"/>
      <x v="37"/>
    </i>
    <i r="2">
      <x v="8112"/>
      <x v="6547"/>
      <x v="49"/>
    </i>
    <i r="2">
      <x v="8170"/>
      <x v="4858"/>
      <x v="58"/>
    </i>
    <i r="2">
      <x v="8233"/>
      <x v="7018"/>
      <x v="66"/>
    </i>
    <i r="2">
      <x v="8263"/>
      <x v="6944"/>
      <x v="71"/>
    </i>
    <i r="2">
      <x v="8609"/>
      <x v="100"/>
      <x v="131"/>
    </i>
    <i r="1">
      <x v="11"/>
      <x v="388"/>
      <x v="1494"/>
      <x v="1"/>
    </i>
    <i r="2">
      <x v="538"/>
      <x v="1442"/>
      <x/>
    </i>
    <i r="2">
      <x v="626"/>
      <x v="1521"/>
      <x/>
    </i>
    <i r="2">
      <x v="854"/>
      <x v="3640"/>
      <x/>
    </i>
    <i r="2">
      <x v="882"/>
      <x v="8287"/>
      <x/>
    </i>
    <i r="2">
      <x v="936"/>
      <x v="5155"/>
      <x v="1"/>
    </i>
    <i r="2">
      <x v="2005"/>
      <x v="5171"/>
      <x v="1"/>
    </i>
    <i r="2">
      <x v="2674"/>
      <x v="6236"/>
      <x v="1"/>
    </i>
    <i r="2">
      <x v="3244"/>
      <x v="4460"/>
      <x v="1"/>
    </i>
    <i r="2">
      <x v="3542"/>
      <x v="5358"/>
      <x v="1"/>
    </i>
    <i r="2">
      <x v="3574"/>
      <x v="1895"/>
      <x v="1"/>
    </i>
    <i r="2">
      <x v="4046"/>
      <x v="5090"/>
      <x v="1"/>
    </i>
    <i r="2">
      <x v="4467"/>
      <x v="6002"/>
      <x v="1"/>
    </i>
    <i r="2">
      <x v="4489"/>
      <x v="2746"/>
      <x v="1"/>
    </i>
    <i r="2">
      <x v="4555"/>
      <x v="4548"/>
      <x v="1"/>
    </i>
    <i r="2">
      <x v="4690"/>
      <x v="6825"/>
      <x v="1"/>
    </i>
    <i r="2">
      <x v="4838"/>
      <x v="6135"/>
      <x v="1"/>
    </i>
    <i r="2">
      <x v="4919"/>
      <x v="7026"/>
      <x v="2"/>
    </i>
    <i r="2">
      <x v="5049"/>
      <x v="4908"/>
      <x v="1"/>
    </i>
    <i r="2">
      <x v="5157"/>
      <x v="5094"/>
      <x v="1"/>
    </i>
    <i r="2">
      <x v="6390"/>
      <x v="7361"/>
      <x v="1"/>
    </i>
    <i r="2">
      <x v="6522"/>
      <x v="999"/>
      <x v="1"/>
    </i>
    <i r="2">
      <x v="6552"/>
      <x v="3266"/>
      <x v="1"/>
    </i>
    <i r="2">
      <x v="6601"/>
      <x v="2967"/>
      <x v="1"/>
    </i>
    <i r="2">
      <x v="6615"/>
      <x v="7286"/>
      <x v="1"/>
    </i>
    <i r="2">
      <x v="6724"/>
      <x v="6681"/>
      <x v="1"/>
    </i>
    <i r="2">
      <x v="6726"/>
      <x v="7309"/>
      <x v="1"/>
    </i>
    <i r="2">
      <x v="6742"/>
      <x v="1231"/>
      <x v="1"/>
    </i>
    <i r="2">
      <x v="6762"/>
      <x v="3284"/>
      <x v="1"/>
    </i>
    <i r="2">
      <x v="6791"/>
      <x v="6643"/>
      <x v="1"/>
    </i>
    <i r="2">
      <x v="6878"/>
      <x v="4501"/>
      <x v="1"/>
    </i>
    <i r="2">
      <x v="6970"/>
      <x v="3083"/>
      <x v="1"/>
    </i>
    <i r="2">
      <x v="6996"/>
      <x v="1162"/>
      <x v="1"/>
    </i>
    <i r="2">
      <x v="7137"/>
      <x v="1961"/>
      <x v="1"/>
    </i>
    <i r="2">
      <x v="7395"/>
      <x v="2634"/>
      <x v="1"/>
    </i>
    <i r="2">
      <x v="7449"/>
      <x v="1491"/>
      <x v="1"/>
    </i>
    <i r="2">
      <x v="7462"/>
      <x v="3251"/>
      <x v="1"/>
    </i>
    <i r="2">
      <x v="7630"/>
      <x v="5907"/>
      <x v="3"/>
    </i>
    <i r="2">
      <x v="7642"/>
      <x v="5171"/>
      <x v="3"/>
    </i>
    <i r="2">
      <x v="7656"/>
      <x v="2798"/>
      <x v="3"/>
    </i>
    <i r="2">
      <x v="7743"/>
      <x v="1754"/>
      <x v="3"/>
    </i>
    <i r="2">
      <x v="7948"/>
      <x v="1508"/>
      <x v="28"/>
    </i>
    <i r="2">
      <x v="8499"/>
      <x v="6135"/>
      <x v="114"/>
    </i>
    <i r="2">
      <x v="9007"/>
      <x v="7420"/>
      <x v="207"/>
    </i>
    <i r="2">
      <x v="9023"/>
      <x v="1520"/>
      <x v="212"/>
    </i>
    <i r="2">
      <x v="9087"/>
      <x v="6403"/>
      <x v="228"/>
    </i>
    <i r="1">
      <x v="19"/>
      <x v="40"/>
      <x v="6435"/>
      <x/>
    </i>
    <i r="2">
      <x v="375"/>
      <x v="5161"/>
      <x/>
    </i>
    <i r="2">
      <x v="430"/>
      <x v="3765"/>
      <x/>
    </i>
    <i r="2">
      <x v="563"/>
      <x v="1484"/>
      <x/>
    </i>
    <i r="2">
      <x v="706"/>
      <x v="5232"/>
      <x v="1"/>
    </i>
    <i r="2">
      <x v="830"/>
      <x v="2584"/>
      <x/>
    </i>
    <i r="2">
      <x v="879"/>
      <x v="2626"/>
      <x/>
    </i>
    <i r="2">
      <x v="1109"/>
      <x v="3080"/>
      <x v="1"/>
    </i>
    <i r="2">
      <x v="2098"/>
      <x v="702"/>
      <x v="1"/>
    </i>
    <i r="2">
      <x v="2172"/>
      <x v="3329"/>
      <x v="1"/>
    </i>
    <i r="2">
      <x v="2763"/>
      <x v="6386"/>
      <x v="1"/>
    </i>
    <i r="2">
      <x v="2768"/>
      <x v="4894"/>
      <x v="1"/>
    </i>
    <i r="2">
      <x v="2777"/>
      <x v="2588"/>
      <x v="1"/>
    </i>
    <i r="2">
      <x v="3122"/>
      <x v="6487"/>
      <x v="1"/>
    </i>
    <i r="2">
      <x v="3245"/>
      <x v="1989"/>
      <x v="1"/>
    </i>
    <i r="2">
      <x v="3425"/>
      <x v="29"/>
      <x v="1"/>
    </i>
    <i r="2">
      <x v="4052"/>
      <x v="5061"/>
      <x v="1"/>
    </i>
    <i r="2">
      <x v="4256"/>
      <x v="2232"/>
      <x v="1"/>
    </i>
    <i r="2">
      <x v="4311"/>
      <x v="2557"/>
      <x v="1"/>
    </i>
    <i r="2">
      <x v="4454"/>
      <x v="5726"/>
      <x v="1"/>
    </i>
    <i r="2">
      <x v="4479"/>
      <x v="115"/>
      <x v="1"/>
    </i>
    <i r="2">
      <x v="4529"/>
      <x v="4442"/>
      <x v="1"/>
    </i>
    <i r="2">
      <x v="4557"/>
      <x v="4252"/>
      <x v="1"/>
    </i>
    <i r="2">
      <x v="4749"/>
      <x v="1824"/>
      <x v="1"/>
    </i>
    <i r="2">
      <x v="4989"/>
      <x v="315"/>
      <x v="1"/>
    </i>
    <i r="2">
      <x v="5124"/>
      <x v="8450"/>
      <x v="1"/>
    </i>
    <i r="2">
      <x v="5292"/>
      <x v="5330"/>
      <x v="1"/>
    </i>
    <i r="2">
      <x v="6262"/>
      <x v="3050"/>
      <x v="1"/>
    </i>
    <i r="2">
      <x v="6394"/>
      <x v="11"/>
      <x v="1"/>
    </i>
    <i r="2">
      <x v="6427"/>
      <x v="2778"/>
      <x v="1"/>
    </i>
    <i r="2">
      <x v="6626"/>
      <x v="1741"/>
      <x v="1"/>
    </i>
    <i r="2">
      <x v="6731"/>
      <x v="5548"/>
      <x v="1"/>
    </i>
    <i r="2">
      <x v="6760"/>
      <x v="921"/>
      <x v="1"/>
    </i>
    <i r="2">
      <x v="6854"/>
      <x v="5364"/>
      <x v="1"/>
    </i>
    <i r="2">
      <x v="7002"/>
      <x v="3311"/>
      <x v="1"/>
    </i>
    <i r="2">
      <x v="7034"/>
      <x v="3129"/>
      <x v="1"/>
    </i>
    <i r="2">
      <x v="7039"/>
      <x v="2692"/>
      <x v="1"/>
    </i>
    <i r="2">
      <x v="7093"/>
      <x v="6605"/>
      <x v="1"/>
    </i>
    <i r="2">
      <x v="7238"/>
      <x v="3310"/>
      <x v="1"/>
    </i>
    <i r="2">
      <x v="7267"/>
      <x v="1598"/>
      <x v="1"/>
    </i>
    <i r="2">
      <x v="7284"/>
      <x v="2231"/>
      <x v="1"/>
    </i>
    <i r="2">
      <x v="7396"/>
      <x v="1686"/>
      <x v="1"/>
    </i>
    <i r="2">
      <x v="7400"/>
      <x v="6467"/>
      <x v="1"/>
    </i>
    <i r="2">
      <x v="7487"/>
      <x v="1006"/>
      <x v="1"/>
    </i>
    <i r="2">
      <x v="7503"/>
      <x v="2565"/>
      <x v="1"/>
    </i>
    <i r="2">
      <x v="7657"/>
      <x v="3598"/>
      <x v="3"/>
    </i>
    <i r="2">
      <x v="8054"/>
      <x v="1006"/>
      <x v="42"/>
    </i>
    <i r="2">
      <x v="8055"/>
      <x v="4447"/>
      <x v="42"/>
    </i>
    <i r="2">
      <x v="8080"/>
      <x v="2038"/>
      <x v="45"/>
    </i>
    <i r="2">
      <x v="8086"/>
      <x v="5805"/>
      <x v="46"/>
    </i>
    <i r="2">
      <x v="8231"/>
      <x v="6400"/>
      <x v="66"/>
    </i>
    <i r="2">
      <x v="8377"/>
      <x v="4221"/>
      <x v="90"/>
    </i>
    <i r="2">
      <x v="8866"/>
      <x v="2232"/>
      <x v="175"/>
    </i>
    <i r="2">
      <x v="8916"/>
      <x v="3599"/>
      <x v="190"/>
    </i>
    <i r="1">
      <x v="20"/>
      <x v="101"/>
      <x v="5139"/>
      <x/>
    </i>
    <i r="2">
      <x v="529"/>
      <x v="4788"/>
      <x/>
    </i>
    <i r="2">
      <x v="534"/>
      <x v="4700"/>
      <x v="1"/>
    </i>
    <i r="2">
      <x v="650"/>
      <x v="5610"/>
      <x/>
    </i>
    <i r="2">
      <x v="782"/>
      <x v="4319"/>
      <x v="1"/>
    </i>
    <i r="2">
      <x v="1126"/>
      <x v="4540"/>
      <x v="1"/>
    </i>
    <i r="2">
      <x v="1616"/>
      <x v="6893"/>
      <x v="1"/>
    </i>
    <i r="2">
      <x v="1771"/>
      <x v="1525"/>
      <x v="1"/>
    </i>
    <i r="2">
      <x v="2801"/>
      <x v="1164"/>
      <x v="1"/>
    </i>
    <i r="2">
      <x v="2829"/>
      <x v="5089"/>
      <x v="1"/>
    </i>
    <i r="2">
      <x v="2975"/>
      <x v="2612"/>
      <x v="1"/>
    </i>
    <i r="2">
      <x v="3127"/>
      <x v="7537"/>
      <x v="1"/>
    </i>
    <i r="2">
      <x v="3878"/>
      <x v="2610"/>
      <x v="1"/>
    </i>
    <i r="2">
      <x v="3948"/>
      <x v="4232"/>
      <x v="1"/>
    </i>
    <i r="2">
      <x v="4178"/>
      <x v="607"/>
      <x v="1"/>
    </i>
    <i r="2">
      <x v="4438"/>
      <x v="6324"/>
      <x v="1"/>
    </i>
    <i r="2">
      <x v="4581"/>
      <x v="1457"/>
      <x v="1"/>
    </i>
    <i r="2">
      <x v="4873"/>
      <x v="4652"/>
      <x v="1"/>
    </i>
    <i r="2">
      <x v="5032"/>
      <x v="5071"/>
      <x/>
    </i>
    <i r="2">
      <x v="5177"/>
      <x v="1004"/>
      <x v="1"/>
    </i>
    <i r="2">
      <x v="5321"/>
      <x v="3576"/>
      <x v="1"/>
    </i>
    <i r="2">
      <x v="5328"/>
      <x v="6827"/>
      <x v="1"/>
    </i>
    <i r="2">
      <x v="5329"/>
      <x v="806"/>
      <x v="1"/>
    </i>
    <i r="2">
      <x v="5331"/>
      <x v="8240"/>
      <x v="1"/>
    </i>
    <i r="2">
      <x v="5385"/>
      <x v="7452"/>
      <x v="1"/>
    </i>
    <i r="2">
      <x v="6271"/>
      <x v="7687"/>
      <x v="1"/>
    </i>
    <i r="2">
      <x v="6444"/>
      <x v="6893"/>
      <x v="1"/>
    </i>
    <i r="2">
      <x v="6485"/>
      <x v="5421"/>
      <x v="1"/>
    </i>
    <i r="2">
      <x v="7055"/>
      <x v="7275"/>
      <x v="1"/>
    </i>
    <i r="2">
      <x v="7215"/>
      <x v="7689"/>
      <x v="1"/>
    </i>
    <i r="2">
      <x v="7572"/>
      <x v="6893"/>
      <x v="1"/>
    </i>
    <i r="2">
      <x v="7575"/>
      <x v="6398"/>
      <x v="1"/>
    </i>
    <i r="2">
      <x v="7621"/>
      <x v="7441"/>
      <x v="3"/>
    </i>
    <i r="2">
      <x v="7984"/>
      <x v="23"/>
      <x v="35"/>
    </i>
    <i r="2">
      <x v="8092"/>
      <x v="1439"/>
      <x v="46"/>
    </i>
    <i r="2">
      <x v="8093"/>
      <x v="3887"/>
      <x v="46"/>
    </i>
    <i r="2">
      <x v="8116"/>
      <x v="6068"/>
      <x v="49"/>
    </i>
    <i r="2">
      <x v="8232"/>
      <x v="7687"/>
      <x v="66"/>
    </i>
    <i r="2">
      <x v="8269"/>
      <x v="3436"/>
      <x v="72"/>
    </i>
    <i r="2">
      <x v="8344"/>
      <x v="2423"/>
      <x v="85"/>
    </i>
    <i r="2">
      <x v="8424"/>
      <x v="6788"/>
      <x v="98"/>
    </i>
    <i r="2">
      <x v="8445"/>
      <x v="6006"/>
      <x v="101"/>
    </i>
    <i r="2">
      <x v="8894"/>
      <x v="6828"/>
      <x v="184"/>
    </i>
    <i r="1">
      <x v="25"/>
      <x v="566"/>
      <x v="964"/>
      <x v="1"/>
    </i>
    <i r="2">
      <x v="747"/>
      <x v="1587"/>
      <x/>
    </i>
    <i r="2">
      <x v="781"/>
      <x v="3691"/>
      <x v="1"/>
    </i>
    <i r="2">
      <x v="804"/>
      <x v="7322"/>
      <x/>
    </i>
    <i r="2">
      <x v="945"/>
      <x v="966"/>
      <x v="1"/>
    </i>
    <i r="2">
      <x v="1123"/>
      <x v="706"/>
      <x/>
    </i>
    <i r="2">
      <x v="1129"/>
      <x v="1488"/>
      <x/>
    </i>
    <i r="2">
      <x v="1255"/>
      <x v="5013"/>
      <x v="1"/>
    </i>
    <i r="2">
      <x v="1709"/>
      <x v="967"/>
      <x v="1"/>
    </i>
    <i r="2">
      <x v="1783"/>
      <x v="4648"/>
      <x v="1"/>
    </i>
    <i r="2">
      <x v="1926"/>
      <x v="7685"/>
      <x v="1"/>
    </i>
    <i r="2">
      <x v="1995"/>
      <x v="8284"/>
      <x v="1"/>
    </i>
    <i r="2">
      <x v="3210"/>
      <x v="6226"/>
      <x/>
    </i>
    <i r="2">
      <x v="3320"/>
      <x v="7611"/>
      <x v="1"/>
    </i>
    <i r="2">
      <x v="3339"/>
      <x v="8260"/>
      <x v="1"/>
    </i>
    <i r="2">
      <x v="3701"/>
      <x v="81"/>
      <x v="1"/>
    </i>
    <i r="2">
      <x v="3856"/>
      <x v="712"/>
      <x v="1"/>
    </i>
    <i r="2">
      <x v="3980"/>
      <x v="3644"/>
      <x v="1"/>
    </i>
    <i r="2">
      <x v="4048"/>
      <x v="2371"/>
      <x v="1"/>
    </i>
    <i r="2">
      <x v="4269"/>
      <x v="1314"/>
      <x v="1"/>
    </i>
    <i r="2">
      <x v="4410"/>
      <x v="4625"/>
      <x v="1"/>
    </i>
    <i r="2">
      <x v="4430"/>
      <x v="6913"/>
      <x v="1"/>
    </i>
    <i r="2">
      <x v="4530"/>
      <x v="6285"/>
      <x v="1"/>
    </i>
    <i r="2">
      <x v="4545"/>
      <x v="993"/>
      <x v="1"/>
    </i>
    <i r="2">
      <x v="4578"/>
      <x v="5179"/>
      <x v="1"/>
    </i>
    <i r="2">
      <x v="4587"/>
      <x v="6704"/>
      <x v="1"/>
    </i>
    <i r="2">
      <x v="4598"/>
      <x v="6708"/>
      <x v="1"/>
    </i>
    <i r="2">
      <x v="4618"/>
      <x v="6709"/>
      <x v="1"/>
    </i>
    <i r="2">
      <x v="4635"/>
      <x v="6705"/>
      <x v="1"/>
    </i>
    <i r="2">
      <x v="4651"/>
      <x v="2427"/>
      <x/>
    </i>
    <i r="2">
      <x v="4733"/>
      <x v="3295"/>
      <x v="1"/>
    </i>
    <i r="2">
      <x v="4929"/>
      <x v="5098"/>
      <x v="1"/>
    </i>
    <i r="2">
      <x v="5006"/>
      <x v="3297"/>
      <x v="1"/>
    </i>
    <i r="2">
      <x v="5096"/>
      <x v="4450"/>
      <x v="1"/>
    </i>
    <i r="2">
      <x v="5103"/>
      <x v="7091"/>
      <x v="1"/>
    </i>
    <i r="2">
      <x v="5127"/>
      <x v="7014"/>
      <x v="1"/>
    </i>
    <i r="2">
      <x v="5193"/>
      <x v="4251"/>
      <x v="1"/>
    </i>
    <i r="2">
      <x v="5202"/>
      <x v="756"/>
      <x v="1"/>
    </i>
    <i r="2">
      <x v="5214"/>
      <x v="6129"/>
      <x v="1"/>
    </i>
    <i r="2">
      <x v="5241"/>
      <x v="1014"/>
      <x v="1"/>
    </i>
    <i r="2">
      <x v="5299"/>
      <x v="7218"/>
      <x v="1"/>
    </i>
    <i r="2">
      <x v="5302"/>
      <x v="6136"/>
      <x v="1"/>
    </i>
    <i r="2">
      <x v="5307"/>
      <x v="4554"/>
      <x v="1"/>
    </i>
    <i r="2">
      <x v="5363"/>
      <x v="4843"/>
      <x v="1"/>
    </i>
    <i r="2">
      <x v="5414"/>
      <x v="3441"/>
      <x v="1"/>
    </i>
    <i r="2">
      <x v="6157"/>
      <x v="5188"/>
      <x v="1"/>
    </i>
    <i r="2">
      <x v="6232"/>
      <x v="2763"/>
      <x v="1"/>
    </i>
    <i r="2">
      <x v="6614"/>
      <x v="2456"/>
      <x v="1"/>
    </i>
    <i r="2">
      <x v="6673"/>
      <x v="1078"/>
      <x v="1"/>
    </i>
    <i r="2">
      <x v="6808"/>
      <x v="1122"/>
      <x v="1"/>
    </i>
    <i r="2">
      <x v="6840"/>
      <x v="826"/>
      <x v="1"/>
    </i>
    <i r="2">
      <x v="6841"/>
      <x v="2068"/>
      <x v="1"/>
    </i>
    <i r="2">
      <x v="6867"/>
      <x v="4296"/>
      <x v="1"/>
    </i>
    <i r="2">
      <x v="6869"/>
      <x v="6320"/>
      <x v="1"/>
    </i>
    <i r="2">
      <x v="6885"/>
      <x v="8275"/>
      <x v="1"/>
    </i>
    <i r="2">
      <x v="6890"/>
      <x v="3237"/>
      <x v="1"/>
    </i>
    <i r="2">
      <x v="6908"/>
      <x v="2189"/>
      <x v="1"/>
    </i>
    <i r="2">
      <x v="6947"/>
      <x v="6754"/>
      <x v="1"/>
    </i>
    <i r="2">
      <x v="7029"/>
      <x v="3444"/>
      <x v="1"/>
    </i>
    <i r="2">
      <x v="7130"/>
      <x v="7012"/>
      <x v="1"/>
    </i>
    <i r="2">
      <x v="7552"/>
      <x v="1983"/>
      <x v="1"/>
    </i>
    <i r="2">
      <x v="7706"/>
      <x v="5262"/>
      <x v="3"/>
    </i>
    <i r="2">
      <x v="7758"/>
      <x v="3072"/>
      <x v="3"/>
    </i>
    <i r="2">
      <x v="7837"/>
      <x v="1195"/>
      <x v="13"/>
    </i>
    <i r="2">
      <x v="7894"/>
      <x v="3189"/>
      <x v="20"/>
    </i>
    <i r="2">
      <x v="7947"/>
      <x v="6850"/>
      <x v="28"/>
    </i>
    <i r="2">
      <x v="7994"/>
      <x v="5203"/>
      <x v="36"/>
    </i>
    <i r="2">
      <x v="8057"/>
      <x v="5760"/>
      <x v="42"/>
    </i>
    <i r="2">
      <x v="8060"/>
      <x v="7138"/>
      <x v="42"/>
    </i>
    <i r="2">
      <x v="8192"/>
      <x v="2047"/>
      <x v="61"/>
    </i>
    <i r="2">
      <x v="8366"/>
      <x v="3306"/>
      <x v="89"/>
    </i>
    <i r="2">
      <x v="8443"/>
      <x v="1993"/>
      <x v="101"/>
    </i>
    <i r="2">
      <x v="8482"/>
      <x v="6411"/>
      <x v="108"/>
    </i>
    <i r="2">
      <x v="8660"/>
      <x v="8164"/>
      <x v="139"/>
    </i>
    <i r="2">
      <x v="9065"/>
      <x v="5802"/>
      <x v="223"/>
    </i>
    <i r="1">
      <x v="38"/>
      <x v="247"/>
      <x v="4763"/>
      <x/>
    </i>
    <i r="2">
      <x v="256"/>
      <x v="1502"/>
      <x v="1"/>
    </i>
    <i r="2">
      <x v="336"/>
      <x v="5086"/>
      <x/>
    </i>
    <i r="2">
      <x v="408"/>
      <x v="6428"/>
      <x/>
    </i>
    <i r="2">
      <x v="610"/>
      <x v="3748"/>
      <x v="2"/>
    </i>
    <i r="2">
      <x v="788"/>
      <x v="2569"/>
      <x/>
    </i>
    <i r="2">
      <x v="810"/>
      <x v="4580"/>
      <x/>
    </i>
    <i r="2">
      <x v="845"/>
      <x v="1181"/>
      <x v="1"/>
    </i>
    <i r="2">
      <x v="857"/>
      <x v="3807"/>
      <x/>
    </i>
    <i r="2">
      <x v="1912"/>
      <x v="5115"/>
      <x v="1"/>
    </i>
    <i r="2">
      <x v="2111"/>
      <x v="2754"/>
      <x v="1"/>
    </i>
    <i r="2">
      <x v="2168"/>
      <x v="3396"/>
      <x v="1"/>
    </i>
    <i r="2">
      <x v="3006"/>
      <x v="3686"/>
      <x v="1"/>
    </i>
    <i r="2">
      <x v="3362"/>
      <x v="1232"/>
      <x v="1"/>
    </i>
    <i r="2">
      <x v="3495"/>
      <x v="4627"/>
      <x v="1"/>
    </i>
    <i r="2">
      <x v="3732"/>
      <x v="1549"/>
      <x v="1"/>
    </i>
    <i r="2">
      <x v="4240"/>
      <x v="1303"/>
      <x v="1"/>
    </i>
    <i r="2">
      <x v="4323"/>
      <x v="1937"/>
      <x v="1"/>
    </i>
    <i r="2">
      <x v="4399"/>
      <x v="2440"/>
      <x v="1"/>
    </i>
    <i r="2">
      <x v="4425"/>
      <x v="1183"/>
      <x v="1"/>
    </i>
    <i r="2">
      <x v="4501"/>
      <x v="2170"/>
      <x v="1"/>
    </i>
    <i r="2">
      <x v="4684"/>
      <x v="1984"/>
      <x v="1"/>
    </i>
    <i r="2">
      <x v="4837"/>
      <x v="2256"/>
      <x v="1"/>
    </i>
    <i r="2">
      <x v="5058"/>
      <x v="5012"/>
      <x v="1"/>
    </i>
    <i r="2">
      <x v="5149"/>
      <x v="3788"/>
      <x v="1"/>
    </i>
    <i r="2">
      <x v="5224"/>
      <x v="5719"/>
      <x v="1"/>
    </i>
    <i r="2">
      <x v="5250"/>
      <x v="3291"/>
      <x v="1"/>
    </i>
    <i r="2">
      <x v="5275"/>
      <x v="1578"/>
      <x v="1"/>
    </i>
    <i r="2">
      <x v="5343"/>
      <x v="4411"/>
      <x v="1"/>
    </i>
    <i r="2">
      <x v="5420"/>
      <x v="4392"/>
      <x v="1"/>
    </i>
    <i r="2">
      <x v="5432"/>
      <x v="4530"/>
      <x v="1"/>
    </i>
    <i r="2">
      <x v="6299"/>
      <x v="5121"/>
      <x v="1"/>
    </i>
    <i r="2">
      <x v="6437"/>
      <x v="4795"/>
      <x v="1"/>
    </i>
    <i r="2">
      <x v="6501"/>
      <x v="1450"/>
      <x v="1"/>
    </i>
    <i r="2">
      <x v="6576"/>
      <x v="5781"/>
      <x v="1"/>
    </i>
    <i r="2">
      <x v="6613"/>
      <x v="4729"/>
      <x v="1"/>
    </i>
    <i r="2">
      <x v="6623"/>
      <x v="2280"/>
      <x v="1"/>
    </i>
    <i r="2">
      <x v="6758"/>
      <x v="2570"/>
      <x v="1"/>
    </i>
    <i r="2">
      <x v="6894"/>
      <x v="2604"/>
      <x v="1"/>
    </i>
    <i r="2">
      <x v="6980"/>
      <x v="4503"/>
      <x v="1"/>
    </i>
    <i r="2">
      <x v="7003"/>
      <x v="8359"/>
      <x v="1"/>
    </i>
    <i r="2">
      <x v="7051"/>
      <x v="2560"/>
      <x v="1"/>
    </i>
    <i r="2">
      <x v="7082"/>
      <x v="1483"/>
      <x v="1"/>
    </i>
    <i r="2">
      <x v="7128"/>
      <x v="3808"/>
      <x v="1"/>
    </i>
    <i r="2">
      <x v="7133"/>
      <x v="2301"/>
      <x v="1"/>
    </i>
    <i r="2">
      <x v="7196"/>
      <x v="1594"/>
      <x v="1"/>
    </i>
    <i r="2">
      <x v="7223"/>
      <x v="481"/>
      <x v="1"/>
    </i>
    <i r="2">
      <x v="7760"/>
      <x v="2738"/>
      <x v="3"/>
    </i>
    <i r="2">
      <x v="8047"/>
      <x v="4702"/>
      <x v="41"/>
    </i>
    <i r="2">
      <x v="8127"/>
      <x v="2560"/>
      <x v="51"/>
    </i>
    <i r="2">
      <x v="8160"/>
      <x v="1609"/>
      <x v="57"/>
    </i>
    <i r="2">
      <x v="8268"/>
      <x v="2759"/>
      <x v="72"/>
    </i>
    <i r="2">
      <x v="8467"/>
      <x v="6682"/>
      <x v="105"/>
    </i>
    <i r="2">
      <x v="8483"/>
      <x v="5115"/>
      <x v="108"/>
    </i>
    <i r="2">
      <x v="8583"/>
      <x v="3693"/>
      <x v="128"/>
    </i>
    <i r="2">
      <x v="8729"/>
      <x v="4833"/>
      <x v="151"/>
    </i>
    <i r="2">
      <x v="9120"/>
      <x v="2228"/>
      <x v="236"/>
    </i>
    <i r="1">
      <x v="55"/>
      <x v="279"/>
      <x v="6497"/>
      <x/>
    </i>
    <i r="2">
      <x v="286"/>
      <x v="1493"/>
      <x/>
    </i>
    <i r="2">
      <x v="289"/>
      <x v="2755"/>
      <x/>
    </i>
    <i r="2">
      <x v="752"/>
      <x v="6351"/>
      <x v="1"/>
    </i>
    <i r="2">
      <x v="1124"/>
      <x v="6528"/>
      <x v="1"/>
    </i>
    <i r="2">
      <x v="1148"/>
      <x v="1453"/>
      <x v="1"/>
    </i>
    <i r="2">
      <x v="2171"/>
      <x v="6061"/>
      <x v="1"/>
    </i>
    <i r="2">
      <x v="2729"/>
      <x v="6385"/>
      <x v="1"/>
    </i>
    <i r="2">
      <x v="2815"/>
      <x v="5075"/>
      <x v="1"/>
    </i>
    <i r="2">
      <x v="3045"/>
      <x v="2414"/>
      <x v="1"/>
    </i>
    <i r="2">
      <x v="3049"/>
      <x v="1713"/>
      <x v="1"/>
    </i>
    <i r="2">
      <x v="3206"/>
      <x v="1340"/>
      <x v="1"/>
    </i>
    <i r="2">
      <x v="3314"/>
      <x v="6461"/>
      <x v="1"/>
    </i>
    <i r="2">
      <x v="3490"/>
      <x v="692"/>
      <x v="1"/>
    </i>
    <i r="2">
      <x v="3670"/>
      <x v="6801"/>
      <x v="1"/>
    </i>
    <i r="2">
      <x v="3759"/>
      <x v="4426"/>
      <x v="1"/>
    </i>
    <i r="2">
      <x v="4181"/>
      <x v="1350"/>
      <x v="1"/>
    </i>
    <i r="2">
      <x v="4188"/>
      <x v="4576"/>
      <x v="1"/>
    </i>
    <i r="2">
      <x v="4268"/>
      <x v="2685"/>
      <x v="1"/>
    </i>
    <i r="2">
      <x v="4275"/>
      <x v="684"/>
      <x v="1"/>
    </i>
    <i r="2">
      <x v="4610"/>
      <x v="1864"/>
      <x v="1"/>
    </i>
    <i r="2">
      <x v="4685"/>
      <x v="5087"/>
      <x v="1"/>
    </i>
    <i r="2">
      <x v="4731"/>
      <x v="3817"/>
      <x v="1"/>
    </i>
    <i r="2">
      <x v="4924"/>
      <x v="74"/>
      <x v="1"/>
    </i>
    <i r="2">
      <x v="4937"/>
      <x v="458"/>
      <x v="1"/>
    </i>
    <i r="2">
      <x v="5139"/>
      <x v="2435"/>
      <x v="1"/>
    </i>
    <i r="2">
      <x v="5304"/>
      <x v="4512"/>
      <x v="1"/>
    </i>
    <i r="2">
      <x v="6260"/>
      <x v="8456"/>
      <x v="1"/>
    </i>
    <i r="2">
      <x v="6371"/>
      <x v="1588"/>
      <x v="1"/>
    </i>
    <i r="2">
      <x v="6419"/>
      <x v="5980"/>
      <x v="1"/>
    </i>
    <i r="2">
      <x v="6472"/>
      <x v="4339"/>
      <x v="1"/>
    </i>
    <i r="2">
      <x v="6488"/>
      <x v="2166"/>
      <x v="1"/>
    </i>
    <i r="2">
      <x v="6495"/>
      <x v="5087"/>
      <x v="1"/>
    </i>
    <i r="2">
      <x v="6556"/>
      <x v="2643"/>
      <x v="1"/>
    </i>
    <i r="2">
      <x v="6634"/>
      <x v="2644"/>
      <x v="1"/>
    </i>
    <i r="2">
      <x v="6802"/>
      <x v="5908"/>
      <x v="1"/>
    </i>
    <i r="2">
      <x v="6805"/>
      <x v="4549"/>
      <x v="1"/>
    </i>
    <i r="2">
      <x v="6806"/>
      <x v="3088"/>
      <x v="1"/>
    </i>
    <i r="2">
      <x v="6844"/>
      <x v="7426"/>
      <x v="1"/>
    </i>
    <i r="2">
      <x v="6942"/>
      <x v="3322"/>
      <x v="1"/>
    </i>
    <i r="2">
      <x v="6981"/>
      <x v="4798"/>
      <x v="1"/>
    </i>
    <i r="2">
      <x v="7038"/>
      <x v="7613"/>
      <x v="1"/>
    </i>
    <i r="2">
      <x v="7173"/>
      <x v="3846"/>
      <x v="1"/>
    </i>
    <i r="2">
      <x v="7340"/>
      <x v="237"/>
      <x v="1"/>
    </i>
    <i r="2">
      <x v="7548"/>
      <x v="2426"/>
      <x v="1"/>
    </i>
    <i r="2">
      <x v="7922"/>
      <x v="6540"/>
      <x v="25"/>
    </i>
    <i r="2">
      <x v="8068"/>
      <x v="6541"/>
      <x v="43"/>
    </i>
    <i r="2">
      <x v="8218"/>
      <x v="6833"/>
      <x v="65"/>
    </i>
    <i r="2">
      <x v="8306"/>
      <x v="1424"/>
      <x v="79"/>
    </i>
    <i r="2">
      <x v="8512"/>
      <x v="5980"/>
      <x v="116"/>
    </i>
    <i>
      <x v="9"/>
      <x v="22"/>
      <x v="581"/>
      <x v="2444"/>
      <x/>
    </i>
    <i r="2">
      <x v="595"/>
      <x v="3260"/>
      <x/>
    </i>
    <i r="2">
      <x v="649"/>
      <x v="2266"/>
      <x/>
    </i>
    <i r="2">
      <x v="1097"/>
      <x v="2969"/>
      <x/>
    </i>
    <i r="2">
      <x v="1587"/>
      <x v="2518"/>
      <x v="1"/>
    </i>
    <i r="2">
      <x v="1687"/>
      <x v="6755"/>
      <x v="1"/>
    </i>
    <i r="2">
      <x v="1961"/>
      <x v="2520"/>
      <x v="1"/>
    </i>
    <i r="2">
      <x v="2155"/>
      <x v="5468"/>
      <x v="1"/>
    </i>
    <i r="2">
      <x v="2468"/>
      <x v="6608"/>
      <x v="1"/>
    </i>
    <i r="2">
      <x v="2934"/>
      <x v="6110"/>
      <x v="1"/>
    </i>
    <i r="2">
      <x v="2942"/>
      <x v="1550"/>
      <x v="1"/>
    </i>
    <i r="2">
      <x v="3255"/>
      <x v="94"/>
      <x v="1"/>
    </i>
    <i r="2">
      <x v="3289"/>
      <x v="3148"/>
      <x v="1"/>
    </i>
    <i r="2">
      <x v="3370"/>
      <x v="8101"/>
      <x v="1"/>
    </i>
    <i r="2">
      <x v="3669"/>
      <x v="2517"/>
      <x v="1"/>
    </i>
    <i r="2">
      <x v="3679"/>
      <x v="6856"/>
      <x v="1"/>
    </i>
    <i r="2">
      <x v="3702"/>
      <x v="816"/>
      <x v="1"/>
    </i>
    <i r="2">
      <x v="3834"/>
      <x v="7100"/>
      <x v="1"/>
    </i>
    <i r="2">
      <x v="4070"/>
      <x v="3059"/>
      <x v="1"/>
    </i>
    <i r="2">
      <x v="4085"/>
      <x v="2519"/>
      <x v="1"/>
    </i>
    <i r="2">
      <x v="4102"/>
      <x v="5335"/>
      <x v="1"/>
    </i>
    <i r="2">
      <x v="4291"/>
      <x v="7130"/>
      <x v="1"/>
    </i>
    <i r="2">
      <x v="4401"/>
      <x v="6419"/>
      <x v="1"/>
    </i>
    <i r="2">
      <x v="4599"/>
      <x v="6699"/>
      <x v="1"/>
    </i>
    <i r="2">
      <x v="4923"/>
      <x v="5314"/>
      <x v="1"/>
    </i>
    <i r="2">
      <x v="5067"/>
      <x/>
      <x v="1"/>
    </i>
    <i r="2">
      <x v="5080"/>
      <x v="2067"/>
      <x v="1"/>
    </i>
    <i r="2">
      <x v="5089"/>
      <x v="5327"/>
      <x v="1"/>
    </i>
    <i r="2">
      <x v="6274"/>
      <x v="1985"/>
      <x v="1"/>
    </i>
    <i r="2">
      <x v="6592"/>
      <x v="8376"/>
      <x v="1"/>
    </i>
    <i r="2">
      <x v="6610"/>
      <x v="7284"/>
      <x v="1"/>
    </i>
    <i r="2">
      <x v="6988"/>
      <x v="7312"/>
      <x v="1"/>
    </i>
    <i r="2">
      <x v="7016"/>
      <x v="4603"/>
      <x v="1"/>
    </i>
    <i r="2">
      <x v="7042"/>
      <x v="2013"/>
      <x v="1"/>
    </i>
    <i r="2">
      <x v="7883"/>
      <x v="8434"/>
      <x v="19"/>
    </i>
    <i r="2">
      <x v="8474"/>
      <x v="3853"/>
      <x v="107"/>
    </i>
    <i r="2">
      <x v="8476"/>
      <x v="3853"/>
      <x v="107"/>
    </i>
    <i r="2">
      <x v="8676"/>
      <x v="4831"/>
      <x v="142"/>
    </i>
    <i r="1">
      <x v="53"/>
      <x v="203"/>
      <x v="5370"/>
      <x/>
    </i>
    <i r="2">
      <x v="709"/>
      <x v="5494"/>
      <x v="1"/>
    </i>
    <i r="2">
      <x v="842"/>
      <x v="2277"/>
      <x/>
    </i>
    <i r="2">
      <x v="2471"/>
      <x v="2050"/>
      <x v="1"/>
    </i>
    <i r="2">
      <x v="2666"/>
      <x v="64"/>
      <x v="1"/>
    </i>
    <i r="2">
      <x v="3002"/>
      <x v="5619"/>
      <x v="1"/>
    </i>
    <i r="2">
      <x v="3139"/>
      <x v="1145"/>
      <x v="1"/>
    </i>
    <i r="2">
      <x v="3460"/>
      <x v="5729"/>
      <x v="1"/>
    </i>
    <i r="2">
      <x v="3474"/>
      <x v="7876"/>
      <x v="1"/>
    </i>
    <i r="2">
      <x v="4087"/>
      <x v="776"/>
      <x v="1"/>
    </i>
    <i r="2">
      <x v="4473"/>
      <x v="7004"/>
      <x v="1"/>
    </i>
    <i r="2">
      <x v="4497"/>
      <x v="4789"/>
      <x v="1"/>
    </i>
    <i r="2">
      <x v="4504"/>
      <x v="7301"/>
      <x v="1"/>
    </i>
    <i r="2">
      <x v="4516"/>
      <x v="3908"/>
      <x v="1"/>
    </i>
    <i r="2">
      <x v="4550"/>
      <x v="1463"/>
      <x v="1"/>
    </i>
    <i r="2">
      <x v="4551"/>
      <x v="5604"/>
      <x v="1"/>
    </i>
    <i r="2">
      <x v="4742"/>
      <x v="3090"/>
      <x v="1"/>
    </i>
    <i r="2">
      <x v="4830"/>
      <x v="1583"/>
      <x v="1"/>
    </i>
    <i r="2">
      <x v="4953"/>
      <x v="2812"/>
      <x v="1"/>
    </i>
    <i r="2">
      <x v="4978"/>
      <x v="7029"/>
      <x v="1"/>
    </i>
    <i r="2">
      <x v="5142"/>
      <x v="6287"/>
      <x v="1"/>
    </i>
    <i r="2">
      <x v="6448"/>
      <x v="5038"/>
      <x v="1"/>
    </i>
    <i r="2">
      <x v="6555"/>
      <x v="1201"/>
      <x v="1"/>
    </i>
    <i r="2">
      <x v="6696"/>
      <x v="6491"/>
      <x v="1"/>
    </i>
    <i r="2">
      <x v="6729"/>
      <x v="5289"/>
      <x v="1"/>
    </i>
    <i r="2">
      <x v="7069"/>
      <x v="7285"/>
      <x v="1"/>
    </i>
    <i r="2">
      <x v="7208"/>
      <x v="5108"/>
      <x v="1"/>
    </i>
    <i r="2">
      <x v="7386"/>
      <x v="7653"/>
      <x v="1"/>
    </i>
    <i r="2">
      <x v="7993"/>
      <x v="1344"/>
      <x v="36"/>
    </i>
    <i r="2">
      <x v="8175"/>
      <x v="6214"/>
      <x v="59"/>
    </i>
    <i r="2">
      <x v="8314"/>
      <x v="2031"/>
      <x v="80"/>
    </i>
    <i r="2">
      <x v="8518"/>
      <x v="1344"/>
      <x v="117"/>
    </i>
    <i r="2">
      <x v="8997"/>
      <x v="3968"/>
      <x v="205"/>
    </i>
    <i>
      <x v="10"/>
      <x v="21"/>
      <x v="243"/>
      <x v="5140"/>
      <x/>
    </i>
    <i r="2">
      <x v="392"/>
      <x v="5079"/>
      <x/>
    </i>
    <i r="2">
      <x v="412"/>
      <x v="7753"/>
      <x/>
    </i>
    <i r="2">
      <x v="536"/>
      <x v="5252"/>
      <x/>
    </i>
    <i r="2">
      <x v="638"/>
      <x v="5353"/>
      <x/>
    </i>
    <i r="2">
      <x v="805"/>
      <x v="4397"/>
      <x v="1"/>
    </i>
    <i r="2">
      <x v="953"/>
      <x v="5119"/>
      <x v="1"/>
    </i>
    <i r="2">
      <x v="1609"/>
      <x v="7762"/>
      <x v="1"/>
    </i>
    <i r="2">
      <x v="2464"/>
      <x v="7971"/>
      <x v="1"/>
    </i>
    <i r="2">
      <x v="2844"/>
      <x v="5118"/>
      <x v="1"/>
    </i>
    <i r="2">
      <x v="3019"/>
      <x v="4888"/>
      <x v="1"/>
    </i>
    <i r="2">
      <x v="4248"/>
      <x v="5547"/>
      <x v="1"/>
    </i>
    <i r="2">
      <x v="5413"/>
      <x v="7968"/>
      <x v="1"/>
    </i>
    <i r="2">
      <x v="7169"/>
      <x v="4579"/>
      <x v="1"/>
    </i>
    <i r="2">
      <x v="7331"/>
      <x v="6830"/>
      <x v="1"/>
    </i>
    <i r="2">
      <x v="8787"/>
      <x v="7564"/>
      <x v="161"/>
    </i>
    <i r="1">
      <x v="26"/>
      <x v="902"/>
      <x v="4957"/>
      <x v="1"/>
    </i>
    <i r="2">
      <x v="950"/>
      <x v="4704"/>
      <x/>
    </i>
    <i r="2">
      <x v="3340"/>
      <x v="2465"/>
      <x v="1"/>
    </i>
    <i r="2">
      <x v="3952"/>
      <x v="6452"/>
      <x v="1"/>
    </i>
    <i r="2">
      <x v="4360"/>
      <x v="1764"/>
      <x v="1"/>
    </i>
    <i r="2">
      <x v="4509"/>
      <x v="2775"/>
      <x v="1"/>
    </i>
    <i r="2">
      <x v="4533"/>
      <x v="8121"/>
      <x v="1"/>
    </i>
    <i r="2">
      <x v="4584"/>
      <x v="7520"/>
      <x v="1"/>
    </i>
    <i r="2">
      <x v="6445"/>
      <x v="5432"/>
      <x v="3"/>
    </i>
    <i r="2">
      <x v="6678"/>
      <x v="7791"/>
      <x v="1"/>
    </i>
    <i r="2">
      <x v="6948"/>
      <x v="1125"/>
      <x v="1"/>
    </i>
    <i r="2">
      <x v="6982"/>
      <x v="5640"/>
      <x v="1"/>
    </i>
    <i r="2">
      <x v="7154"/>
      <x v="7612"/>
      <x v="3"/>
    </i>
    <i r="1">
      <x v="28"/>
      <x v="3711"/>
      <x v="508"/>
      <x v="1"/>
    </i>
    <i r="2">
      <x v="3922"/>
      <x v="560"/>
      <x v="1"/>
    </i>
    <i r="2">
      <x v="8341"/>
      <x v="560"/>
      <x v="84"/>
    </i>
    <i r="1">
      <x v="39"/>
      <x v="57"/>
      <x v="4435"/>
      <x/>
    </i>
    <i r="2">
      <x v="115"/>
      <x v="5518"/>
      <x/>
    </i>
    <i r="2">
      <x v="225"/>
      <x v="7626"/>
      <x v="1"/>
    </i>
    <i r="2">
      <x v="725"/>
      <x v="5062"/>
      <x v="1"/>
    </i>
    <i r="2">
      <x v="750"/>
      <x v="5316"/>
      <x v="3"/>
    </i>
    <i r="2">
      <x v="806"/>
      <x v="8003"/>
      <x/>
    </i>
    <i r="2">
      <x v="973"/>
      <x v="4441"/>
      <x v="3"/>
    </i>
    <i r="2">
      <x v="1132"/>
      <x v="5027"/>
      <x/>
    </i>
    <i r="2">
      <x v="1251"/>
      <x v="3218"/>
      <x/>
    </i>
    <i r="2">
      <x v="1585"/>
      <x v="4719"/>
      <x v="1"/>
    </i>
    <i r="2">
      <x v="1694"/>
      <x v="7852"/>
      <x v="1"/>
    </i>
    <i r="2">
      <x v="2664"/>
      <x v="7546"/>
      <x v="1"/>
    </i>
    <i r="2">
      <x v="2715"/>
      <x v="635"/>
      <x v="1"/>
    </i>
    <i r="2">
      <x v="2917"/>
      <x v="8104"/>
      <x v="1"/>
    </i>
    <i r="2">
      <x v="3056"/>
      <x v="7101"/>
      <x v="1"/>
    </i>
    <i r="2">
      <x v="3096"/>
      <x v="5613"/>
      <x v="1"/>
    </i>
    <i r="2">
      <x v="3281"/>
      <x v="7868"/>
      <x v="1"/>
    </i>
    <i r="2">
      <x v="3328"/>
      <x v="7745"/>
      <x v="1"/>
    </i>
    <i r="2">
      <x v="3331"/>
      <x v="787"/>
      <x v="1"/>
    </i>
    <i r="2">
      <x v="3945"/>
      <x v="172"/>
      <x v="1"/>
    </i>
    <i r="2">
      <x v="4081"/>
      <x v="4794"/>
      <x v="1"/>
    </i>
    <i r="2">
      <x v="4153"/>
      <x v="7994"/>
      <x v="1"/>
    </i>
    <i r="2">
      <x v="4159"/>
      <x v="613"/>
      <x v="1"/>
    </i>
    <i r="2">
      <x v="4301"/>
      <x v="5149"/>
      <x v="3"/>
    </i>
    <i r="2">
      <x v="4422"/>
      <x v="5045"/>
      <x v="1"/>
    </i>
    <i r="2">
      <x v="4477"/>
      <x v="7810"/>
      <x v="1"/>
    </i>
    <i r="2">
      <x v="4496"/>
      <x v="7668"/>
      <x v="1"/>
    </i>
    <i r="2">
      <x v="4795"/>
      <x v="1893"/>
      <x v="1"/>
    </i>
    <i r="2">
      <x v="4979"/>
      <x v="4717"/>
      <x v="1"/>
    </i>
    <i r="2">
      <x v="5081"/>
      <x v="4735"/>
      <x v="1"/>
    </i>
    <i r="2">
      <x v="5187"/>
      <x v="7714"/>
      <x v="1"/>
    </i>
    <i r="2">
      <x v="5261"/>
      <x v="1310"/>
      <x v="1"/>
    </i>
    <i r="2">
      <x v="5277"/>
      <x v="7739"/>
      <x v="1"/>
    </i>
    <i r="2">
      <x v="5588"/>
      <x v="1938"/>
      <x v="1"/>
    </i>
    <i r="2">
      <x v="6562"/>
      <x v="7536"/>
      <x v="1"/>
    </i>
    <i r="2">
      <x v="6708"/>
      <x v="5803"/>
      <x v="1"/>
    </i>
    <i r="2">
      <x v="6713"/>
      <x v="6013"/>
      <x v="1"/>
    </i>
    <i r="2">
      <x v="6872"/>
      <x v="4441"/>
      <x v="1"/>
    </i>
    <i r="2">
      <x v="7086"/>
      <x v="7510"/>
      <x v="1"/>
    </i>
    <i r="2">
      <x v="7152"/>
      <x v="7714"/>
      <x v="1"/>
    </i>
    <i r="2">
      <x v="7332"/>
      <x v="4989"/>
      <x v="1"/>
    </i>
    <i r="2">
      <x v="7355"/>
      <x v="4765"/>
      <x v="1"/>
    </i>
    <i r="2">
      <x v="7744"/>
      <x v="1941"/>
      <x v="3"/>
    </i>
    <i r="1">
      <x v="50"/>
      <x v="316"/>
      <x v="3048"/>
      <x/>
    </i>
    <i r="2">
      <x v="518"/>
      <x v="6304"/>
      <x/>
    </i>
    <i r="2">
      <x v="681"/>
      <x v="3045"/>
      <x v="1"/>
    </i>
    <i>
      <x v="11"/>
      <x v="9"/>
      <x v="363"/>
      <x v="3352"/>
      <x/>
    </i>
    <i r="2">
      <x v="364"/>
      <x v="3353"/>
      <x/>
    </i>
    <i r="2">
      <x v="549"/>
      <x v="4535"/>
      <x v="1"/>
    </i>
    <i r="2">
      <x v="1144"/>
      <x v="1261"/>
      <x/>
    </i>
    <i r="2">
      <x v="1288"/>
      <x v="3354"/>
      <x v="1"/>
    </i>
    <i r="2">
      <x v="2059"/>
      <x v="3355"/>
      <x v="1"/>
    </i>
    <i r="2">
      <x v="2770"/>
      <x v="7858"/>
      <x v="1"/>
    </i>
    <i r="2">
      <x v="3618"/>
      <x v="6332"/>
      <x v="1"/>
    </i>
    <i r="2">
      <x v="4254"/>
      <x v="2515"/>
      <x/>
    </i>
    <i r="2">
      <x v="4674"/>
      <x v="3351"/>
      <x v="1"/>
    </i>
    <i r="2">
      <x v="6186"/>
      <x v="3350"/>
      <x v="1"/>
    </i>
    <i r="2">
      <x v="7045"/>
      <x v="3356"/>
      <x v="1"/>
    </i>
    <i r="2">
      <x v="7802"/>
      <x v="2631"/>
      <x v="9"/>
    </i>
    <i r="1">
      <x v="56"/>
      <x v="859"/>
      <x v="3649"/>
      <x/>
    </i>
    <i r="2">
      <x v="2629"/>
      <x v="1337"/>
      <x v="1"/>
    </i>
    <i r="2">
      <x v="3897"/>
      <x v="2057"/>
      <x v="1"/>
    </i>
    <i r="2">
      <x v="7250"/>
      <x v="7553"/>
      <x v="1"/>
    </i>
    <i r="2">
      <x v="7316"/>
      <x v="1784"/>
      <x v="1"/>
    </i>
    <i r="2">
      <x v="7319"/>
      <x v="1788"/>
      <x v="1"/>
    </i>
    <i r="2">
      <x v="7321"/>
      <x v="1789"/>
      <x v="1"/>
    </i>
    <i r="2">
      <x v="7822"/>
      <x v="7844"/>
      <x v="10"/>
    </i>
    <i r="1">
      <x v="57"/>
      <x v="743"/>
      <x v="7539"/>
      <x/>
    </i>
    <i r="2">
      <x v="4172"/>
      <x v="784"/>
      <x v="1"/>
    </i>
    <i r="2">
      <x v="6814"/>
      <x v="8183"/>
      <x v="1"/>
    </i>
    <i>
      <x v="12"/>
      <x v="29"/>
      <x v="93"/>
      <x v="2332"/>
      <x/>
    </i>
    <i r="2">
      <x v="839"/>
      <x v="2082"/>
      <x v="1"/>
    </i>
    <i r="2">
      <x v="2332"/>
      <x v="2116"/>
      <x v="1"/>
    </i>
    <i r="2">
      <x v="2645"/>
      <x v="2892"/>
      <x v="1"/>
    </i>
    <i r="2">
      <x v="2957"/>
      <x v="3531"/>
      <x v="1"/>
    </i>
    <i r="2">
      <x v="3280"/>
      <x v="2140"/>
      <x v="1"/>
    </i>
    <i r="2">
      <x v="3297"/>
      <x v="2168"/>
      <x v="1"/>
    </i>
    <i r="2">
      <x v="8337"/>
      <x v="3514"/>
      <x v="83"/>
    </i>
    <i r="2">
      <x v="8457"/>
      <x v="3525"/>
      <x v="104"/>
    </i>
    <i r="1">
      <x v="35"/>
      <x v="802"/>
      <x v="4925"/>
      <x/>
    </i>
    <i r="2">
      <x v="828"/>
      <x v="2083"/>
      <x v="1"/>
    </i>
    <i r="2">
      <x v="873"/>
      <x v="838"/>
      <x v="1"/>
    </i>
    <i r="2">
      <x v="2224"/>
      <x v="3475"/>
      <x v="1"/>
    </i>
    <i r="2">
      <x v="2228"/>
      <x v="4016"/>
      <x v="1"/>
    </i>
    <i r="2">
      <x v="2376"/>
      <x v="1953"/>
      <x v="1"/>
    </i>
    <i r="2">
      <x v="2384"/>
      <x v="4107"/>
      <x v="1"/>
    </i>
    <i r="2">
      <x v="2804"/>
      <x v="829"/>
      <x v="1"/>
    </i>
    <i r="2">
      <x v="2986"/>
      <x v="2795"/>
      <x v="1"/>
    </i>
    <i r="2">
      <x v="3202"/>
      <x v="4103"/>
      <x v="1"/>
    </i>
    <i r="2">
      <x v="3247"/>
      <x v="3942"/>
      <x v="1"/>
    </i>
    <i r="2">
      <x v="3296"/>
      <x v="369"/>
      <x v="1"/>
    </i>
    <i r="2">
      <x v="3387"/>
      <x v="2072"/>
      <x v="1"/>
    </i>
    <i r="2">
      <x v="3394"/>
      <x v="6782"/>
      <x v="1"/>
    </i>
    <i r="2">
      <x v="3458"/>
      <x v="1902"/>
      <x v="1"/>
    </i>
    <i r="2">
      <x v="3650"/>
      <x v="888"/>
      <x v="1"/>
    </i>
    <i r="2">
      <x v="3811"/>
      <x v="1949"/>
      <x v="1"/>
    </i>
    <i r="2">
      <x v="3836"/>
      <x v="335"/>
      <x v="1"/>
    </i>
    <i r="2">
      <x v="3960"/>
      <x v="175"/>
      <x v="1"/>
    </i>
    <i r="2">
      <x v="4069"/>
      <x v="8357"/>
      <x v="1"/>
    </i>
    <i r="2">
      <x v="4201"/>
      <x v="843"/>
      <x v="1"/>
    </i>
    <i r="2">
      <x v="4437"/>
      <x v="6"/>
      <x v="1"/>
    </i>
    <i r="2">
      <x v="4594"/>
      <x v="8295"/>
      <x v="1"/>
    </i>
    <i r="2">
      <x v="4785"/>
      <x v="6412"/>
      <x v="1"/>
    </i>
    <i r="2">
      <x v="4900"/>
      <x v="2871"/>
      <x v="1"/>
    </i>
    <i r="2">
      <x v="4985"/>
      <x v="5665"/>
      <x v="1"/>
    </i>
    <i r="2">
      <x v="5090"/>
      <x v="6678"/>
      <x v="1"/>
    </i>
    <i r="2">
      <x v="5185"/>
      <x v="3594"/>
      <x v="1"/>
    </i>
    <i r="2">
      <x v="5244"/>
      <x v="3975"/>
      <x v="1"/>
    </i>
    <i r="2">
      <x v="5290"/>
      <x v="4226"/>
      <x v="3"/>
    </i>
    <i r="2">
      <x v="5311"/>
      <x v="4093"/>
      <x v="1"/>
    </i>
    <i r="2">
      <x v="5312"/>
      <x v="671"/>
      <x v="1"/>
    </i>
    <i r="2">
      <x v="6241"/>
      <x v="1848"/>
      <x v="1"/>
    </i>
    <i r="2">
      <x v="6342"/>
      <x v="3282"/>
      <x v="1"/>
    </i>
    <i r="2">
      <x v="6363"/>
      <x v="1248"/>
      <x v="1"/>
    </i>
    <i r="2">
      <x v="6468"/>
      <x v="3452"/>
      <x v="1"/>
    </i>
    <i r="2">
      <x v="6470"/>
      <x v="3094"/>
      <x v="1"/>
    </i>
    <i r="2">
      <x v="6692"/>
      <x v="3154"/>
      <x v="1"/>
    </i>
    <i r="2">
      <x v="6720"/>
      <x v="4071"/>
      <x v="1"/>
    </i>
    <i r="2">
      <x v="6728"/>
      <x v="1319"/>
      <x v="1"/>
    </i>
    <i r="2">
      <x v="6737"/>
      <x v="3426"/>
      <x v="1"/>
    </i>
    <i r="2">
      <x v="6767"/>
      <x v="6070"/>
      <x v="1"/>
    </i>
    <i r="2">
      <x v="6899"/>
      <x v="8416"/>
      <x v="1"/>
    </i>
    <i r="2">
      <x v="6917"/>
      <x v="7250"/>
      <x v="1"/>
    </i>
    <i r="2">
      <x v="6971"/>
      <x v="3461"/>
      <x v="1"/>
    </i>
    <i r="2">
      <x v="6978"/>
      <x v="2833"/>
      <x v="1"/>
    </i>
    <i r="2">
      <x v="7011"/>
      <x v="3595"/>
      <x v="1"/>
    </i>
    <i r="2">
      <x v="7041"/>
      <x v="895"/>
      <x v="1"/>
    </i>
    <i r="2">
      <x v="7076"/>
      <x v="4033"/>
      <x v="1"/>
    </i>
    <i r="2">
      <x v="7122"/>
      <x v="1729"/>
      <x v="1"/>
    </i>
    <i r="2">
      <x v="7297"/>
      <x v="3539"/>
      <x v="1"/>
    </i>
    <i r="2">
      <x v="7398"/>
      <x v="3077"/>
      <x v="1"/>
    </i>
    <i r="2">
      <x v="7510"/>
      <x v="1943"/>
      <x v="1"/>
    </i>
    <i r="2">
      <x v="7522"/>
      <x v="3526"/>
      <x v="1"/>
    </i>
    <i r="2">
      <x v="7543"/>
      <x v="4289"/>
      <x v="1"/>
    </i>
    <i r="2">
      <x v="7556"/>
      <x v="3538"/>
      <x v="1"/>
    </i>
    <i r="2">
      <x v="7569"/>
      <x v="7112"/>
      <x v="1"/>
    </i>
    <i r="2">
      <x v="7570"/>
      <x v="8192"/>
      <x v="1"/>
    </i>
    <i r="2">
      <x v="7580"/>
      <x v="2938"/>
      <x v="1"/>
    </i>
    <i r="2">
      <x v="7581"/>
      <x v="3933"/>
      <x v="1"/>
    </i>
    <i r="2">
      <x v="7608"/>
      <x v="6406"/>
      <x v="1"/>
    </i>
    <i r="2">
      <x v="7609"/>
      <x v="1247"/>
      <x v="1"/>
    </i>
    <i r="2">
      <x v="7650"/>
      <x v="6376"/>
      <x v="3"/>
    </i>
    <i r="2">
      <x v="7698"/>
      <x v="190"/>
      <x v="3"/>
    </i>
    <i r="2">
      <x v="7702"/>
      <x v="8242"/>
      <x v="3"/>
    </i>
    <i r="2">
      <x v="7715"/>
      <x v="390"/>
      <x v="3"/>
    </i>
    <i r="2">
      <x v="7716"/>
      <x v="4210"/>
      <x v="3"/>
    </i>
    <i r="2">
      <x v="7728"/>
      <x v="8244"/>
      <x v="3"/>
    </i>
    <i r="2">
      <x v="7746"/>
      <x v="7092"/>
      <x v="3"/>
    </i>
    <i r="2">
      <x v="7791"/>
      <x v="190"/>
      <x v="7"/>
    </i>
    <i r="2">
      <x v="7864"/>
      <x v="274"/>
      <x v="16"/>
    </i>
    <i r="2">
      <x v="7870"/>
      <x v="7080"/>
      <x v="17"/>
    </i>
    <i r="2">
      <x v="7921"/>
      <x v="151"/>
      <x v="25"/>
    </i>
    <i r="2">
      <x v="7927"/>
      <x v="4131"/>
      <x v="27"/>
    </i>
    <i r="2">
      <x v="7953"/>
      <x v="1626"/>
      <x v="29"/>
    </i>
    <i r="2">
      <x v="7959"/>
      <x v="8378"/>
      <x v="31"/>
    </i>
    <i r="2">
      <x v="7975"/>
      <x v="7449"/>
      <x v="33"/>
    </i>
    <i r="2">
      <x v="8005"/>
      <x v="4184"/>
      <x v="37"/>
    </i>
    <i r="2">
      <x v="8032"/>
      <x v="2526"/>
      <x v="40"/>
    </i>
    <i r="2">
      <x v="8033"/>
      <x v="4809"/>
      <x v="40"/>
    </i>
    <i r="2">
      <x v="8037"/>
      <x v="187"/>
      <x v="40"/>
    </i>
    <i r="2">
      <x v="8085"/>
      <x v="4200"/>
      <x v="45"/>
    </i>
    <i r="2">
      <x v="8141"/>
      <x v="3905"/>
      <x v="54"/>
    </i>
    <i r="2">
      <x v="8149"/>
      <x v="450"/>
      <x v="56"/>
    </i>
    <i r="2">
      <x v="8254"/>
      <x v="1580"/>
      <x v="71"/>
    </i>
    <i r="2">
      <x v="8285"/>
      <x v="2524"/>
      <x v="75"/>
    </i>
    <i r="2">
      <x v="8296"/>
      <x v="216"/>
      <x v="77"/>
    </i>
    <i r="2">
      <x v="8310"/>
      <x v="3413"/>
      <x v="80"/>
    </i>
    <i r="2">
      <x v="8325"/>
      <x v="3832"/>
      <x v="81"/>
    </i>
    <i r="2">
      <x v="8327"/>
      <x v="2040"/>
      <x v="81"/>
    </i>
    <i r="2">
      <x v="8393"/>
      <x v="1951"/>
      <x v="92"/>
    </i>
    <i r="2">
      <x v="8397"/>
      <x v="379"/>
      <x v="92"/>
    </i>
    <i r="2">
      <x v="8399"/>
      <x v="7115"/>
      <x v="92"/>
    </i>
    <i r="2">
      <x v="8435"/>
      <x v="7228"/>
      <x v="100"/>
    </i>
    <i r="2">
      <x v="8455"/>
      <x v="326"/>
      <x v="103"/>
    </i>
    <i r="2">
      <x v="8456"/>
      <x v="1110"/>
      <x v="103"/>
    </i>
    <i r="2">
      <x v="8492"/>
      <x v="927"/>
      <x v="114"/>
    </i>
    <i r="2">
      <x v="8502"/>
      <x v="2948"/>
      <x v="115"/>
    </i>
    <i r="2">
      <x v="8503"/>
      <x v="2850"/>
      <x v="115"/>
    </i>
    <i r="2">
      <x v="8506"/>
      <x v="7256"/>
      <x v="116"/>
    </i>
    <i r="2">
      <x v="8535"/>
      <x v="3403"/>
      <x v="120"/>
    </i>
    <i r="2">
      <x v="8536"/>
      <x v="1901"/>
      <x v="121"/>
    </i>
    <i r="2">
      <x v="8557"/>
      <x v="139"/>
      <x v="125"/>
    </i>
    <i r="2">
      <x v="8624"/>
      <x v="3489"/>
      <x v="133"/>
    </i>
    <i r="2">
      <x v="8714"/>
      <x v="3523"/>
      <x v="150"/>
    </i>
    <i r="2">
      <x v="8742"/>
      <x v="241"/>
      <x v="153"/>
    </i>
    <i r="2">
      <x v="8753"/>
      <x v="4168"/>
      <x v="155"/>
    </i>
    <i r="2">
      <x v="8759"/>
      <x v="5924"/>
      <x v="157"/>
    </i>
    <i r="2">
      <x v="8774"/>
      <x v="7179"/>
      <x v="160"/>
    </i>
    <i r="2">
      <x v="8786"/>
      <x v="3126"/>
      <x v="161"/>
    </i>
    <i r="2">
      <x v="8853"/>
      <x v="4032"/>
      <x v="173"/>
    </i>
    <i r="1">
      <x v="60"/>
      <x v="659"/>
      <x v="3470"/>
      <x/>
    </i>
    <i r="2">
      <x v="1509"/>
      <x v="3471"/>
      <x v="1"/>
    </i>
    <i r="2">
      <x v="6536"/>
      <x v="4036"/>
      <x v="1"/>
    </i>
    <i>
      <x v="13"/>
      <x v="4"/>
      <x v="1134"/>
      <x v="7315"/>
      <x v="1"/>
    </i>
    <i r="2">
      <x v="1204"/>
      <x v="5976"/>
      <x/>
    </i>
    <i r="2">
      <x v="2223"/>
      <x v="4072"/>
      <x v="1"/>
    </i>
    <i r="2">
      <x v="2234"/>
      <x v="5409"/>
      <x v="1"/>
    </i>
    <i r="2">
      <x v="2238"/>
      <x v="4559"/>
      <x v="1"/>
    </i>
    <i r="2">
      <x v="2256"/>
      <x v="5957"/>
      <x v="1"/>
    </i>
    <i r="2">
      <x v="2284"/>
      <x v="194"/>
      <x v="1"/>
    </i>
    <i r="2">
      <x v="2297"/>
      <x v="3550"/>
      <x v="1"/>
    </i>
    <i r="2">
      <x v="2380"/>
      <x v="293"/>
      <x v="1"/>
    </i>
    <i r="2">
      <x v="2387"/>
      <x v="2852"/>
      <x v="1"/>
    </i>
    <i r="2">
      <x v="2426"/>
      <x v="4882"/>
      <x v="1"/>
    </i>
    <i r="2">
      <x v="2669"/>
      <x v="5389"/>
      <x v="1"/>
    </i>
    <i r="2">
      <x v="2709"/>
      <x v="5680"/>
      <x v="1"/>
    </i>
    <i r="2">
      <x v="3105"/>
      <x v="2884"/>
      <x v="1"/>
    </i>
    <i r="2">
      <x v="3190"/>
      <x v="6326"/>
      <x v="1"/>
    </i>
    <i r="2">
      <x v="3392"/>
      <x v="8459"/>
      <x v="1"/>
    </i>
    <i r="2">
      <x v="3453"/>
      <x v="1245"/>
      <x v="1"/>
    </i>
    <i r="2">
      <x v="3500"/>
      <x v="3327"/>
      <x v="1"/>
    </i>
    <i r="2">
      <x v="3680"/>
      <x v="2899"/>
      <x v="1"/>
    </i>
    <i r="2">
      <x v="3760"/>
      <x v="6792"/>
      <x v="1"/>
    </i>
    <i r="2">
      <x v="3970"/>
      <x v="6846"/>
      <x v="1"/>
    </i>
    <i r="2">
      <x v="4023"/>
      <x v="6869"/>
      <x v="1"/>
    </i>
    <i r="2">
      <x v="4079"/>
      <x v="8310"/>
      <x v="1"/>
    </i>
    <i r="2">
      <x v="4499"/>
      <x v="404"/>
      <x v="1"/>
    </i>
    <i r="2">
      <x v="4523"/>
      <x v="6901"/>
      <x v="1"/>
    </i>
    <i r="2">
      <x v="4653"/>
      <x v="3185"/>
      <x v="1"/>
    </i>
    <i r="2">
      <x v="4675"/>
      <x v="3298"/>
      <x v="1"/>
    </i>
    <i r="2">
      <x v="5129"/>
      <x v="1939"/>
      <x v="1"/>
    </i>
    <i r="2">
      <x v="5198"/>
      <x v="7123"/>
      <x v="1"/>
    </i>
    <i r="2">
      <x v="5212"/>
      <x v="2878"/>
      <x v="1"/>
    </i>
    <i r="2">
      <x v="5264"/>
      <x v="4104"/>
      <x v="1"/>
    </i>
    <i r="2">
      <x v="5360"/>
      <x v="3558"/>
      <x v="1"/>
    </i>
    <i r="2">
      <x v="5418"/>
      <x v="8241"/>
      <x v="1"/>
    </i>
    <i r="2">
      <x v="5570"/>
      <x v="3577"/>
      <x v="1"/>
    </i>
    <i r="2">
      <x v="6144"/>
      <x v="1362"/>
      <x v="1"/>
    </i>
    <i r="2">
      <x v="6177"/>
      <x v="3136"/>
      <x v="3"/>
    </i>
    <i r="2">
      <x v="6334"/>
      <x v="7195"/>
      <x v="1"/>
    </i>
    <i r="2">
      <x v="6350"/>
      <x v="8388"/>
      <x v="1"/>
    </i>
    <i r="2">
      <x v="6351"/>
      <x v="7087"/>
      <x v="1"/>
    </i>
    <i r="2">
      <x v="6356"/>
      <x v="3123"/>
      <x v="1"/>
    </i>
    <i r="2">
      <x v="6376"/>
      <x v="8390"/>
      <x v="1"/>
    </i>
    <i r="2">
      <x v="6412"/>
      <x v="1109"/>
      <x v="1"/>
    </i>
    <i r="2">
      <x v="6711"/>
      <x v="287"/>
      <x v="1"/>
    </i>
    <i r="2">
      <x v="6749"/>
      <x v="828"/>
      <x v="1"/>
    </i>
    <i r="2">
      <x v="6778"/>
      <x v="4142"/>
      <x v="1"/>
    </i>
    <i r="2">
      <x v="6951"/>
      <x v="8291"/>
      <x v="1"/>
    </i>
    <i r="2">
      <x v="6986"/>
      <x v="4049"/>
      <x v="1"/>
    </i>
    <i r="2">
      <x v="7012"/>
      <x v="1907"/>
      <x v="1"/>
    </i>
    <i r="2">
      <x v="7114"/>
      <x v="2410"/>
      <x v="3"/>
    </i>
    <i r="2">
      <x v="7168"/>
      <x v="5923"/>
      <x v="1"/>
    </i>
    <i r="2">
      <x v="7197"/>
      <x v="7117"/>
      <x v="1"/>
    </i>
    <i r="2">
      <x v="7419"/>
      <x v="3459"/>
      <x v="1"/>
    </i>
    <i r="2">
      <x v="7539"/>
      <x v="388"/>
      <x v="1"/>
    </i>
    <i r="2">
      <x v="7636"/>
      <x v="4122"/>
      <x v="3"/>
    </i>
    <i r="2">
      <x v="7670"/>
      <x v="1255"/>
      <x v="3"/>
    </i>
    <i r="2">
      <x v="7681"/>
      <x v="3120"/>
      <x v="3"/>
    </i>
    <i r="2">
      <x v="7721"/>
      <x v="4192"/>
      <x v="3"/>
    </i>
    <i r="2">
      <x v="7736"/>
      <x v="3141"/>
      <x v="3"/>
    </i>
    <i r="2">
      <x v="7771"/>
      <x v="4012"/>
      <x v="6"/>
    </i>
    <i r="2">
      <x v="7831"/>
      <x v="1085"/>
      <x v="12"/>
    </i>
    <i r="2">
      <x v="7845"/>
      <x v="6071"/>
      <x v="14"/>
    </i>
    <i r="2">
      <x v="7866"/>
      <x v="3934"/>
      <x v="16"/>
    </i>
    <i r="2">
      <x v="7876"/>
      <x v="982"/>
      <x v="18"/>
    </i>
    <i r="2">
      <x v="7969"/>
      <x v="1169"/>
      <x v="32"/>
    </i>
    <i r="2">
      <x v="8036"/>
      <x v="1168"/>
      <x v="40"/>
    </i>
    <i r="2">
      <x v="8042"/>
      <x v="1129"/>
      <x v="41"/>
    </i>
    <i r="2">
      <x v="8052"/>
      <x v="3952"/>
      <x v="42"/>
    </i>
    <i r="2">
      <x v="8053"/>
      <x v="6700"/>
      <x v="42"/>
    </i>
    <i r="2">
      <x v="8084"/>
      <x v="2804"/>
      <x v="45"/>
    </i>
    <i r="2">
      <x v="8105"/>
      <x v="6766"/>
      <x v="48"/>
    </i>
    <i r="2">
      <x v="8125"/>
      <x v="3860"/>
      <x v="50"/>
    </i>
    <i r="2">
      <x v="8140"/>
      <x v="70"/>
      <x v="54"/>
    </i>
    <i r="2">
      <x v="8151"/>
      <x v="3916"/>
      <x v="56"/>
    </i>
    <i r="2">
      <x v="8222"/>
      <x v="4110"/>
      <x v="65"/>
    </i>
    <i r="2">
      <x v="8238"/>
      <x v="7261"/>
      <x v="67"/>
    </i>
    <i r="2">
      <x v="8255"/>
      <x v="6062"/>
      <x v="71"/>
    </i>
    <i r="2">
      <x v="8356"/>
      <x v="8205"/>
      <x v="86"/>
    </i>
    <i r="2">
      <x v="8363"/>
      <x v="3895"/>
      <x v="88"/>
    </i>
    <i r="2">
      <x v="8369"/>
      <x v="3477"/>
      <x v="89"/>
    </i>
    <i r="2">
      <x v="8389"/>
      <x v="668"/>
      <x v="91"/>
    </i>
    <i r="2">
      <x v="8412"/>
      <x v="4295"/>
      <x v="96"/>
    </i>
    <i r="2">
      <x v="8413"/>
      <x v="3815"/>
      <x v="97"/>
    </i>
    <i r="2">
      <x v="8419"/>
      <x v="1685"/>
      <x v="98"/>
    </i>
    <i r="2">
      <x v="8428"/>
      <x v="4304"/>
      <x v="98"/>
    </i>
    <i r="2">
      <x v="8449"/>
      <x v="3870"/>
      <x v="102"/>
    </i>
    <i r="2">
      <x v="8450"/>
      <x v="3464"/>
      <x v="102"/>
    </i>
    <i r="2">
      <x v="8477"/>
      <x v="3139"/>
      <x v="107"/>
    </i>
    <i r="2">
      <x v="8495"/>
      <x v="6804"/>
      <x v="114"/>
    </i>
    <i r="2">
      <x v="8541"/>
      <x v="361"/>
      <x v="122"/>
    </i>
    <i r="2">
      <x v="8547"/>
      <x v="3433"/>
      <x v="123"/>
    </i>
    <i r="2">
      <x v="8553"/>
      <x v="3143"/>
      <x v="125"/>
    </i>
    <i r="2">
      <x v="8616"/>
      <x v="426"/>
      <x v="131"/>
    </i>
    <i r="2">
      <x v="8645"/>
      <x v="2930"/>
      <x v="136"/>
    </i>
    <i r="2">
      <x v="8666"/>
      <x v="1242"/>
      <x v="140"/>
    </i>
    <i r="2">
      <x v="8671"/>
      <x v="2951"/>
      <x v="141"/>
    </i>
    <i r="2">
      <x v="8715"/>
      <x v="949"/>
      <x v="150"/>
    </i>
    <i r="2">
      <x v="8717"/>
      <x v="2887"/>
      <x v="150"/>
    </i>
    <i r="2">
      <x v="8740"/>
      <x v="3784"/>
      <x v="153"/>
    </i>
    <i r="2">
      <x v="8772"/>
      <x v="3100"/>
      <x v="160"/>
    </i>
    <i r="2">
      <x v="8791"/>
      <x v="2342"/>
      <x v="162"/>
    </i>
    <i r="2">
      <x v="8793"/>
      <x v="3429"/>
      <x v="163"/>
    </i>
    <i r="2">
      <x v="8822"/>
      <x v="3596"/>
      <x v="167"/>
    </i>
    <i r="2">
      <x v="8823"/>
      <x v="955"/>
      <x v="167"/>
    </i>
    <i r="2">
      <x v="8826"/>
      <x v="1885"/>
      <x v="168"/>
    </i>
    <i r="2">
      <x v="8827"/>
      <x v="1635"/>
      <x v="168"/>
    </i>
    <i r="2">
      <x v="8829"/>
      <x v="4022"/>
      <x v="169"/>
    </i>
    <i r="2">
      <x v="8855"/>
      <x v="3812"/>
      <x v="173"/>
    </i>
    <i r="2">
      <x v="8868"/>
      <x v="2217"/>
      <x v="175"/>
    </i>
    <i r="2">
      <x v="8872"/>
      <x v="2959"/>
      <x v="177"/>
    </i>
    <i r="2">
      <x v="8876"/>
      <x v="5763"/>
      <x v="179"/>
    </i>
    <i r="2">
      <x v="8880"/>
      <x v="311"/>
      <x v="181"/>
    </i>
    <i r="2">
      <x v="8882"/>
      <x v="27"/>
      <x v="182"/>
    </i>
    <i r="2">
      <x v="8883"/>
      <x v="2837"/>
      <x v="182"/>
    </i>
    <i r="2">
      <x v="8897"/>
      <x v="3859"/>
      <x v="185"/>
    </i>
    <i r="2">
      <x v="8900"/>
      <x v="365"/>
      <x v="187"/>
    </i>
    <i r="2">
      <x v="8901"/>
      <x v="2345"/>
      <x v="187"/>
    </i>
    <i r="2">
      <x v="8910"/>
      <x v="3547"/>
      <x v="188"/>
    </i>
    <i r="2">
      <x v="8917"/>
      <x v="3155"/>
      <x v="191"/>
    </i>
    <i r="2">
      <x v="8918"/>
      <x v="7254"/>
      <x v="191"/>
    </i>
    <i r="2">
      <x v="8935"/>
      <x v="3899"/>
      <x v="193"/>
    </i>
    <i r="2">
      <x v="8937"/>
      <x v="973"/>
      <x v="194"/>
    </i>
    <i r="2">
      <x v="8938"/>
      <x v="122"/>
      <x v="194"/>
    </i>
    <i r="2">
      <x v="8950"/>
      <x v="6980"/>
      <x v="196"/>
    </i>
    <i r="2">
      <x v="8958"/>
      <x v="5774"/>
      <x v="198"/>
    </i>
    <i r="2">
      <x v="8961"/>
      <x v="4787"/>
      <x v="199"/>
    </i>
    <i r="2">
      <x v="8981"/>
      <x v="2918"/>
      <x v="202"/>
    </i>
    <i r="2">
      <x v="9011"/>
      <x v="4237"/>
      <x v="208"/>
    </i>
    <i r="2">
      <x v="9031"/>
      <x v="4240"/>
      <x v="214"/>
    </i>
    <i r="2">
      <x v="9077"/>
      <x v="7107"/>
      <x v="226"/>
    </i>
    <i r="2">
      <x v="9083"/>
      <x v="769"/>
      <x v="227"/>
    </i>
    <i r="2">
      <x v="9085"/>
      <x v="2248"/>
      <x v="227"/>
    </i>
    <i r="2">
      <x v="9095"/>
      <x v="2949"/>
      <x v="229"/>
    </i>
    <i r="2">
      <x v="9109"/>
      <x v="350"/>
      <x v="233"/>
    </i>
    <i r="2">
      <x v="9110"/>
      <x v="6058"/>
      <x v="233"/>
    </i>
    <i r="2">
      <x v="9115"/>
      <x v="6084"/>
      <x v="235"/>
    </i>
    <i r="2">
      <x v="9117"/>
      <x v="1568"/>
      <x v="235"/>
    </i>
    <i r="2">
      <x v="9118"/>
      <x v="3234"/>
      <x v="235"/>
    </i>
    <i r="2">
      <x v="9126"/>
      <x v="2529"/>
      <x v="238"/>
    </i>
    <i r="1">
      <x v="13"/>
      <x v="888"/>
      <x v="6476"/>
      <x/>
    </i>
    <i r="2">
      <x v="1212"/>
      <x v="8258"/>
      <x v="3"/>
    </i>
    <i r="2">
      <x v="1277"/>
      <x v="868"/>
      <x v="1"/>
    </i>
    <i r="2">
      <x v="1323"/>
      <x v="6122"/>
      <x/>
    </i>
    <i r="2">
      <x v="3585"/>
      <x v="5828"/>
      <x v="1"/>
    </i>
    <i r="2">
      <x v="4403"/>
      <x v="7437"/>
      <x v="1"/>
    </i>
    <i r="2">
      <x v="6533"/>
      <x v="7438"/>
      <x v="1"/>
    </i>
    <i r="2">
      <x v="7231"/>
      <x v="880"/>
      <x v="1"/>
    </i>
    <i r="2">
      <x v="7486"/>
      <x v="2539"/>
      <x v="1"/>
    </i>
    <i r="2">
      <x v="7865"/>
      <x v="7211"/>
      <x v="16"/>
    </i>
    <i r="2">
      <x v="7910"/>
      <x v="3153"/>
      <x v="22"/>
    </i>
    <i r="2">
      <x v="7958"/>
      <x v="5810"/>
      <x v="31"/>
    </i>
    <i r="2">
      <x v="8003"/>
      <x v="2780"/>
      <x v="37"/>
    </i>
    <i r="2">
      <x v="8034"/>
      <x v="1354"/>
      <x v="40"/>
    </i>
    <i r="2">
      <x v="8103"/>
      <x v="1357"/>
      <x v="48"/>
    </i>
    <i r="2">
      <x v="8212"/>
      <x v="2543"/>
      <x v="64"/>
    </i>
    <i r="2">
      <x v="8215"/>
      <x v="2544"/>
      <x v="64"/>
    </i>
    <i r="2">
      <x v="8280"/>
      <x v="3959"/>
      <x v="73"/>
    </i>
    <i r="2">
      <x v="8475"/>
      <x v="648"/>
      <x v="107"/>
    </i>
    <i r="2">
      <x v="8594"/>
      <x v="1102"/>
      <x v="130"/>
    </i>
    <i r="2">
      <x v="8679"/>
      <x v="24"/>
      <x v="144"/>
    </i>
    <i r="2">
      <x v="8869"/>
      <x v="6049"/>
      <x v="176"/>
    </i>
    <i r="2">
      <x v="8924"/>
      <x v="8402"/>
      <x v="192"/>
    </i>
    <i r="2">
      <x v="8933"/>
      <x v="253"/>
      <x v="193"/>
    </i>
    <i r="2">
      <x v="8960"/>
      <x v="881"/>
      <x v="199"/>
    </i>
    <i r="2">
      <x v="9000"/>
      <x v="7456"/>
      <x v="206"/>
    </i>
    <i r="2">
      <x v="9114"/>
      <x v="7211"/>
      <x v="235"/>
    </i>
    <i r="1">
      <x v="58"/>
      <x v="2202"/>
      <x v="1423"/>
      <x v="1"/>
    </i>
    <i r="2">
      <x v="2207"/>
      <x v="2102"/>
      <x v="1"/>
    </i>
    <i r="2">
      <x v="2216"/>
      <x v="2071"/>
      <x v="1"/>
    </i>
    <i r="2">
      <x v="2240"/>
      <x v="7174"/>
      <x v="1"/>
    </i>
    <i r="2">
      <x v="2276"/>
      <x v="1430"/>
      <x v="1"/>
    </i>
    <i r="2">
      <x v="2317"/>
      <x v="220"/>
      <x v="1"/>
    </i>
    <i r="2">
      <x v="2331"/>
      <x v="2079"/>
      <x v="1"/>
    </i>
    <i r="2">
      <x v="2394"/>
      <x v="146"/>
      <x v="1"/>
    </i>
  </rowItems>
  <colFields count="1">
    <field x="-2"/>
  </colFields>
  <colItems count="3">
    <i>
      <x/>
    </i>
    <i i="1">
      <x v="1"/>
    </i>
    <i i="2">
      <x v="2"/>
    </i>
  </colItems>
  <pageFields count="2">
    <pageField fld="15" hier="-1"/>
    <pageField fld="46" hier="-1"/>
  </pageFields>
  <dataFields count="3">
    <dataField name="Soma de Horizontal" fld="38" baseField="0" baseItem="0"/>
    <dataField name="Soma de Vertical" fld="39" baseField="0" baseItem="0"/>
    <dataField name="Soma de Total Equipamento" fld="4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workbookViewId="0">
      <selection activeCell="D24" sqref="D24"/>
    </sheetView>
  </sheetViews>
  <sheetFormatPr defaultRowHeight="14.4" x14ac:dyDescent="0.3"/>
  <cols>
    <col min="1" max="1" width="16.21875" bestFit="1" customWidth="1"/>
    <col min="2" max="2" width="6.6640625" bestFit="1" customWidth="1"/>
    <col min="3" max="4" width="8.5546875" bestFit="1" customWidth="1"/>
    <col min="5" max="5" width="11.5546875" bestFit="1" customWidth="1"/>
    <col min="6" max="6" width="10.77734375" bestFit="1" customWidth="1"/>
    <col min="7" max="7" width="10" bestFit="1" customWidth="1"/>
  </cols>
  <sheetData>
    <row r="1" spans="1:7" x14ac:dyDescent="0.3">
      <c r="A1" s="4" t="s">
        <v>1221</v>
      </c>
      <c r="B1" s="4" t="s">
        <v>1222</v>
      </c>
      <c r="C1" s="4" t="s">
        <v>24</v>
      </c>
      <c r="D1" s="4" t="s">
        <v>36</v>
      </c>
      <c r="E1" s="4" t="s">
        <v>1223</v>
      </c>
      <c r="F1" s="4" t="s">
        <v>1224</v>
      </c>
      <c r="G1" s="4" t="s">
        <v>1225</v>
      </c>
    </row>
    <row r="2" spans="1:7" x14ac:dyDescent="0.3">
      <c r="A2" s="3" t="s">
        <v>18</v>
      </c>
      <c r="B2" s="3">
        <v>82</v>
      </c>
      <c r="C2" s="3">
        <v>30</v>
      </c>
      <c r="D2" s="3">
        <v>22</v>
      </c>
      <c r="E2" s="3">
        <v>0</v>
      </c>
      <c r="F2" s="3">
        <v>106</v>
      </c>
      <c r="G2" s="3">
        <v>240</v>
      </c>
    </row>
    <row r="3" spans="1:7" x14ac:dyDescent="0.3">
      <c r="A3" s="3" t="s">
        <v>182</v>
      </c>
      <c r="B3" s="3">
        <v>7</v>
      </c>
      <c r="C3" s="3">
        <v>1</v>
      </c>
      <c r="D3" s="3">
        <v>6</v>
      </c>
      <c r="E3" s="3">
        <v>0</v>
      </c>
      <c r="F3" s="3">
        <v>111</v>
      </c>
      <c r="G3" s="3">
        <v>125</v>
      </c>
    </row>
    <row r="4" spans="1:7" x14ac:dyDescent="0.3">
      <c r="A4" s="3" t="s">
        <v>198</v>
      </c>
      <c r="B4" s="3">
        <v>13</v>
      </c>
      <c r="C4" s="3">
        <v>4</v>
      </c>
      <c r="D4" s="3">
        <v>18</v>
      </c>
      <c r="E4" s="3">
        <v>0</v>
      </c>
      <c r="F4" s="3">
        <v>22</v>
      </c>
      <c r="G4" s="3">
        <v>57</v>
      </c>
    </row>
    <row r="5" spans="1:7" x14ac:dyDescent="0.3">
      <c r="A5" s="3" t="s">
        <v>254</v>
      </c>
      <c r="B5" s="3">
        <v>17</v>
      </c>
      <c r="C5" s="3">
        <v>0</v>
      </c>
      <c r="D5" s="3">
        <v>1</v>
      </c>
      <c r="E5" s="3"/>
      <c r="F5" s="3">
        <v>5</v>
      </c>
      <c r="G5" s="3">
        <v>23</v>
      </c>
    </row>
    <row r="6" spans="1:7" x14ac:dyDescent="0.3">
      <c r="A6" s="3" t="s">
        <v>261</v>
      </c>
      <c r="B6" s="3">
        <v>1</v>
      </c>
      <c r="C6" s="3">
        <v>0</v>
      </c>
      <c r="D6" s="3">
        <v>5</v>
      </c>
      <c r="E6" s="3"/>
      <c r="F6" s="3">
        <v>0</v>
      </c>
      <c r="G6" s="3">
        <v>6</v>
      </c>
    </row>
    <row r="7" spans="1:7" x14ac:dyDescent="0.3">
      <c r="A7" s="3" t="s">
        <v>243</v>
      </c>
      <c r="B7" s="3">
        <v>13</v>
      </c>
      <c r="C7" s="3">
        <v>3</v>
      </c>
      <c r="D7" s="3">
        <v>10</v>
      </c>
      <c r="E7" s="3">
        <v>0</v>
      </c>
      <c r="F7" s="3">
        <v>9</v>
      </c>
      <c r="G7" s="3">
        <v>35</v>
      </c>
    </row>
    <row r="8" spans="1:7" x14ac:dyDescent="0.3">
      <c r="A8" s="3" t="s">
        <v>308</v>
      </c>
      <c r="B8" s="3">
        <v>243</v>
      </c>
      <c r="C8" s="3">
        <v>52</v>
      </c>
      <c r="D8" s="3">
        <v>77</v>
      </c>
      <c r="E8" s="3">
        <v>4</v>
      </c>
      <c r="F8" s="3">
        <v>308</v>
      </c>
      <c r="G8" s="3">
        <v>684</v>
      </c>
    </row>
    <row r="9" spans="1:7" x14ac:dyDescent="0.3">
      <c r="A9" s="3" t="s">
        <v>597</v>
      </c>
      <c r="B9" s="3">
        <v>84</v>
      </c>
      <c r="C9" s="3">
        <v>7</v>
      </c>
      <c r="D9" s="3">
        <v>40</v>
      </c>
      <c r="E9" s="3"/>
      <c r="F9" s="3">
        <v>111</v>
      </c>
      <c r="G9" s="3">
        <v>242</v>
      </c>
    </row>
    <row r="10" spans="1:7" x14ac:dyDescent="0.3">
      <c r="A10" s="3" t="s">
        <v>693</v>
      </c>
      <c r="B10" s="3">
        <v>337</v>
      </c>
      <c r="C10" s="3">
        <v>69</v>
      </c>
      <c r="D10" s="3">
        <v>113</v>
      </c>
      <c r="E10" s="3">
        <v>1</v>
      </c>
      <c r="F10" s="3">
        <v>371</v>
      </c>
      <c r="G10" s="3">
        <v>891</v>
      </c>
    </row>
    <row r="11" spans="1:7" x14ac:dyDescent="0.3">
      <c r="A11" s="3" t="s">
        <v>1027</v>
      </c>
      <c r="B11" s="3">
        <v>31</v>
      </c>
      <c r="C11" s="3">
        <v>4</v>
      </c>
      <c r="D11" s="3">
        <v>14</v>
      </c>
      <c r="E11" s="3">
        <v>1</v>
      </c>
      <c r="F11" s="3">
        <v>133</v>
      </c>
      <c r="G11" s="3">
        <v>183</v>
      </c>
    </row>
    <row r="12" spans="1:7" x14ac:dyDescent="0.3">
      <c r="A12" s="3" t="s">
        <v>1066</v>
      </c>
      <c r="B12" s="3">
        <v>73</v>
      </c>
      <c r="C12" s="3">
        <v>7</v>
      </c>
      <c r="D12" s="3">
        <v>24</v>
      </c>
      <c r="E12" s="3">
        <v>0</v>
      </c>
      <c r="F12" s="3">
        <v>355</v>
      </c>
      <c r="G12" s="3">
        <v>459</v>
      </c>
    </row>
    <row r="13" spans="1:7" x14ac:dyDescent="0.3">
      <c r="A13" s="3" t="s">
        <v>1118</v>
      </c>
      <c r="B13" s="3">
        <v>67</v>
      </c>
      <c r="C13" s="3">
        <v>0</v>
      </c>
      <c r="D13" s="3">
        <v>2</v>
      </c>
      <c r="E13" s="3">
        <v>0</v>
      </c>
      <c r="F13" s="3">
        <v>272</v>
      </c>
      <c r="G13" s="3">
        <v>341</v>
      </c>
    </row>
    <row r="14" spans="1:7" x14ac:dyDescent="0.3">
      <c r="A14" s="3" t="s">
        <v>1192</v>
      </c>
      <c r="B14" s="3">
        <v>29</v>
      </c>
      <c r="C14" s="3">
        <v>7</v>
      </c>
      <c r="D14" s="3">
        <v>14</v>
      </c>
      <c r="E14" s="3"/>
      <c r="F14" s="3">
        <v>335</v>
      </c>
      <c r="G14" s="3">
        <v>385</v>
      </c>
    </row>
    <row r="15" spans="1:7" x14ac:dyDescent="0.3">
      <c r="A15" s="3" t="s">
        <v>1122</v>
      </c>
      <c r="B15" s="3">
        <v>69</v>
      </c>
      <c r="C15" s="3">
        <v>23</v>
      </c>
      <c r="D15" s="3">
        <v>14</v>
      </c>
      <c r="E15" s="3">
        <v>2</v>
      </c>
      <c r="F15" s="3">
        <v>110</v>
      </c>
      <c r="G15" s="3">
        <v>218</v>
      </c>
    </row>
    <row r="16" spans="1:7" x14ac:dyDescent="0.3">
      <c r="A16" s="4" t="s">
        <v>1225</v>
      </c>
      <c r="B16" s="4">
        <v>1066</v>
      </c>
      <c r="C16" s="4">
        <v>207</v>
      </c>
      <c r="D16" s="4">
        <v>360</v>
      </c>
      <c r="E16" s="4">
        <v>8</v>
      </c>
      <c r="F16" s="4">
        <v>2248</v>
      </c>
      <c r="G16" s="4">
        <v>3889</v>
      </c>
    </row>
  </sheetData>
  <autoFilter ref="A1:G1" xr:uid="{00000000-0009-0000-0000-000000000000}">
    <sortState xmlns:xlrd2="http://schemas.microsoft.com/office/spreadsheetml/2017/richdata2" ref="A2:G16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92"/>
  <sheetViews>
    <sheetView showGridLines="0" workbookViewId="0">
      <selection activeCell="A2" sqref="A2"/>
    </sheetView>
  </sheetViews>
  <sheetFormatPr defaultRowHeight="14.4" x14ac:dyDescent="0.3"/>
  <cols>
    <col min="1" max="1" width="16.21875" customWidth="1"/>
    <col min="2" max="2" width="17.44140625" bestFit="1" customWidth="1"/>
    <col min="3" max="3" width="15.21875" bestFit="1" customWidth="1"/>
    <col min="4" max="4" width="24.44140625" bestFit="1" customWidth="1"/>
    <col min="5" max="5" width="15.109375" bestFit="1" customWidth="1"/>
    <col min="6" max="6" width="17.44140625" bestFit="1" customWidth="1"/>
    <col min="7" max="7" width="15.21875" bestFit="1" customWidth="1"/>
    <col min="8" max="8" width="24.44140625" bestFit="1" customWidth="1"/>
    <col min="9" max="11" width="2" bestFit="1" customWidth="1"/>
    <col min="12" max="15" width="3" bestFit="1" customWidth="1"/>
    <col min="16" max="16" width="10" bestFit="1" customWidth="1"/>
    <col min="17" max="17" width="3.6640625" bestFit="1" customWidth="1"/>
    <col min="18" max="21" width="2" bestFit="1" customWidth="1"/>
    <col min="22" max="22" width="6.44140625" bestFit="1" customWidth="1"/>
    <col min="23" max="23" width="3.6640625" bestFit="1" customWidth="1"/>
    <col min="24" max="27" width="2" bestFit="1" customWidth="1"/>
    <col min="28" max="28" width="6.44140625" bestFit="1" customWidth="1"/>
    <col min="29" max="29" width="3.6640625" bestFit="1" customWidth="1"/>
    <col min="30" max="31" width="2" bestFit="1" customWidth="1"/>
    <col min="32" max="32" width="6.44140625" bestFit="1" customWidth="1"/>
    <col min="33" max="33" width="3.6640625" bestFit="1" customWidth="1"/>
    <col min="34" max="34" width="2" bestFit="1" customWidth="1"/>
    <col min="35" max="35" width="6.44140625" bestFit="1" customWidth="1"/>
    <col min="36" max="36" width="3.6640625" bestFit="1" customWidth="1"/>
    <col min="37" max="37" width="2" bestFit="1" customWidth="1"/>
    <col min="38" max="38" width="6.44140625" bestFit="1" customWidth="1"/>
    <col min="39" max="39" width="10" bestFit="1" customWidth="1"/>
    <col min="40" max="40" width="6.44140625" bestFit="1" customWidth="1"/>
    <col min="41" max="41" width="3.6640625" bestFit="1" customWidth="1"/>
    <col min="42" max="43" width="6.44140625" bestFit="1" customWidth="1"/>
    <col min="44" max="44" width="3.6640625" bestFit="1" customWidth="1"/>
    <col min="45" max="45" width="6.44140625" bestFit="1" customWidth="1"/>
    <col min="46" max="46" width="3.6640625" bestFit="1" customWidth="1"/>
    <col min="47" max="47" width="6.44140625" bestFit="1" customWidth="1"/>
    <col min="48" max="48" width="3.6640625" bestFit="1" customWidth="1"/>
    <col min="49" max="50" width="6.44140625" bestFit="1" customWidth="1"/>
    <col min="51" max="51" width="3.6640625" bestFit="1" customWidth="1"/>
    <col min="52" max="53" width="6.44140625" bestFit="1" customWidth="1"/>
    <col min="54" max="54" width="3.6640625" bestFit="1" customWidth="1"/>
    <col min="55" max="56" width="6.44140625" bestFit="1" customWidth="1"/>
    <col min="57" max="57" width="3.6640625" bestFit="1" customWidth="1"/>
    <col min="58" max="59" width="6.44140625" bestFit="1" customWidth="1"/>
    <col min="60" max="60" width="3.6640625" bestFit="1" customWidth="1"/>
    <col min="61" max="62" width="6.44140625" bestFit="1" customWidth="1"/>
    <col min="63" max="63" width="3.6640625" bestFit="1" customWidth="1"/>
    <col min="64" max="65" width="6.44140625" bestFit="1" customWidth="1"/>
    <col min="66" max="66" width="4.6640625" bestFit="1" customWidth="1"/>
    <col min="67" max="67" width="6.44140625" bestFit="1" customWidth="1"/>
    <col min="68" max="68" width="7.44140625" bestFit="1" customWidth="1"/>
    <col min="69" max="69" width="4.6640625" bestFit="1" customWidth="1"/>
    <col min="70" max="70" width="6.44140625" bestFit="1" customWidth="1"/>
    <col min="71" max="71" width="7.44140625" bestFit="1" customWidth="1"/>
    <col min="72" max="72" width="4.6640625" bestFit="1" customWidth="1"/>
    <col min="73" max="73" width="6.44140625" bestFit="1" customWidth="1"/>
    <col min="74" max="74" width="7.44140625" bestFit="1" customWidth="1"/>
    <col min="75" max="75" width="4.6640625" bestFit="1" customWidth="1"/>
    <col min="76" max="76" width="6.44140625" bestFit="1" customWidth="1"/>
    <col min="77" max="77" width="7.44140625" bestFit="1" customWidth="1"/>
    <col min="78" max="78" width="10" bestFit="1" customWidth="1"/>
  </cols>
  <sheetData>
    <row r="1" spans="1:8" x14ac:dyDescent="0.3">
      <c r="A1" s="2" t="s">
        <v>1226</v>
      </c>
      <c r="B1" t="s">
        <v>1227</v>
      </c>
    </row>
    <row r="2" spans="1:8" x14ac:dyDescent="0.3">
      <c r="A2" s="2" t="s">
        <v>6</v>
      </c>
      <c r="B2" t="s">
        <v>1228</v>
      </c>
    </row>
    <row r="4" spans="1:8" x14ac:dyDescent="0.3">
      <c r="A4" s="2" t="s">
        <v>1229</v>
      </c>
      <c r="B4" s="2" t="s">
        <v>1230</v>
      </c>
      <c r="C4" s="2" t="s">
        <v>1231</v>
      </c>
      <c r="D4" s="2" t="s">
        <v>1232</v>
      </c>
      <c r="E4" s="2" t="s">
        <v>1233</v>
      </c>
      <c r="F4" t="s">
        <v>1234</v>
      </c>
      <c r="G4" t="s">
        <v>1235</v>
      </c>
      <c r="H4" t="s">
        <v>1236</v>
      </c>
    </row>
    <row r="5" spans="1:8" x14ac:dyDescent="0.3">
      <c r="A5" t="s">
        <v>18</v>
      </c>
      <c r="B5" t="s">
        <v>19</v>
      </c>
      <c r="C5" t="s">
        <v>1237</v>
      </c>
      <c r="D5" t="s">
        <v>1238</v>
      </c>
      <c r="E5" s="1">
        <v>45688</v>
      </c>
      <c r="F5">
        <v>0</v>
      </c>
      <c r="G5">
        <v>0</v>
      </c>
      <c r="H5">
        <v>0</v>
      </c>
    </row>
    <row r="6" spans="1:8" x14ac:dyDescent="0.3">
      <c r="A6" t="s">
        <v>18</v>
      </c>
      <c r="B6" t="s">
        <v>19</v>
      </c>
      <c r="C6" t="s">
        <v>1239</v>
      </c>
      <c r="D6" t="s">
        <v>1240</v>
      </c>
      <c r="E6" s="1">
        <v>45691</v>
      </c>
      <c r="F6">
        <v>0</v>
      </c>
      <c r="G6">
        <v>0</v>
      </c>
      <c r="H6">
        <v>0</v>
      </c>
    </row>
    <row r="7" spans="1:8" x14ac:dyDescent="0.3">
      <c r="A7" t="s">
        <v>18</v>
      </c>
      <c r="B7" t="s">
        <v>19</v>
      </c>
      <c r="C7" t="s">
        <v>1241</v>
      </c>
      <c r="D7" t="s">
        <v>1242</v>
      </c>
      <c r="E7" s="1">
        <v>45691</v>
      </c>
      <c r="F7">
        <v>0</v>
      </c>
      <c r="G7">
        <v>0</v>
      </c>
      <c r="H7">
        <v>0</v>
      </c>
    </row>
    <row r="8" spans="1:8" x14ac:dyDescent="0.3">
      <c r="A8" t="s">
        <v>18</v>
      </c>
      <c r="B8" t="s">
        <v>19</v>
      </c>
      <c r="C8" t="s">
        <v>1243</v>
      </c>
      <c r="D8" t="s">
        <v>1244</v>
      </c>
      <c r="E8" s="1">
        <v>45691</v>
      </c>
      <c r="F8">
        <v>0</v>
      </c>
      <c r="G8">
        <v>0</v>
      </c>
      <c r="H8">
        <v>0</v>
      </c>
    </row>
    <row r="9" spans="1:8" x14ac:dyDescent="0.3">
      <c r="A9" t="s">
        <v>18</v>
      </c>
      <c r="B9" t="s">
        <v>19</v>
      </c>
      <c r="C9" t="s">
        <v>20</v>
      </c>
      <c r="D9" t="s">
        <v>21</v>
      </c>
      <c r="E9" s="1">
        <v>45691</v>
      </c>
      <c r="F9">
        <v>1</v>
      </c>
      <c r="G9">
        <v>0</v>
      </c>
      <c r="H9">
        <v>1</v>
      </c>
    </row>
    <row r="10" spans="1:8" x14ac:dyDescent="0.3">
      <c r="A10" t="s">
        <v>18</v>
      </c>
      <c r="B10" t="s">
        <v>19</v>
      </c>
      <c r="C10" t="s">
        <v>29</v>
      </c>
      <c r="D10" t="s">
        <v>30</v>
      </c>
      <c r="E10" s="1">
        <v>45691</v>
      </c>
      <c r="F10">
        <v>1</v>
      </c>
      <c r="G10">
        <v>0</v>
      </c>
      <c r="H10">
        <v>1</v>
      </c>
    </row>
    <row r="11" spans="1:8" x14ac:dyDescent="0.3">
      <c r="A11" t="s">
        <v>18</v>
      </c>
      <c r="B11" t="s">
        <v>19</v>
      </c>
      <c r="C11" t="s">
        <v>149</v>
      </c>
      <c r="D11" t="s">
        <v>150</v>
      </c>
      <c r="E11" s="1">
        <v>45691</v>
      </c>
      <c r="F11">
        <v>1</v>
      </c>
      <c r="G11">
        <v>0</v>
      </c>
      <c r="H11">
        <v>1</v>
      </c>
    </row>
    <row r="12" spans="1:8" x14ac:dyDescent="0.3">
      <c r="A12" t="s">
        <v>18</v>
      </c>
      <c r="B12" t="s">
        <v>19</v>
      </c>
      <c r="C12" t="s">
        <v>38</v>
      </c>
      <c r="D12" t="s">
        <v>39</v>
      </c>
      <c r="E12" s="1">
        <v>45691</v>
      </c>
      <c r="F12">
        <v>1</v>
      </c>
      <c r="G12">
        <v>0</v>
      </c>
      <c r="H12">
        <v>1</v>
      </c>
    </row>
    <row r="13" spans="1:8" x14ac:dyDescent="0.3">
      <c r="A13" t="s">
        <v>18</v>
      </c>
      <c r="B13" t="s">
        <v>19</v>
      </c>
      <c r="C13" t="s">
        <v>1245</v>
      </c>
      <c r="D13" t="s">
        <v>1246</v>
      </c>
      <c r="E13" s="1">
        <v>45691</v>
      </c>
      <c r="F13">
        <v>0</v>
      </c>
      <c r="G13">
        <v>0</v>
      </c>
      <c r="H13">
        <v>0</v>
      </c>
    </row>
    <row r="14" spans="1:8" x14ac:dyDescent="0.3">
      <c r="A14" t="s">
        <v>18</v>
      </c>
      <c r="B14" t="s">
        <v>19</v>
      </c>
      <c r="C14" t="s">
        <v>1247</v>
      </c>
      <c r="D14" t="s">
        <v>1248</v>
      </c>
      <c r="E14" s="1">
        <v>45691</v>
      </c>
      <c r="F14">
        <v>0</v>
      </c>
      <c r="G14">
        <v>0</v>
      </c>
      <c r="H14">
        <v>0</v>
      </c>
    </row>
    <row r="15" spans="1:8" x14ac:dyDescent="0.3">
      <c r="A15" t="s">
        <v>18</v>
      </c>
      <c r="B15" t="s">
        <v>19</v>
      </c>
      <c r="C15" t="s">
        <v>41</v>
      </c>
      <c r="D15" t="s">
        <v>42</v>
      </c>
      <c r="E15" s="1">
        <v>45691</v>
      </c>
      <c r="F15">
        <v>1</v>
      </c>
      <c r="G15">
        <v>0</v>
      </c>
      <c r="H15">
        <v>1</v>
      </c>
    </row>
    <row r="16" spans="1:8" x14ac:dyDescent="0.3">
      <c r="A16" t="s">
        <v>18</v>
      </c>
      <c r="B16" t="s">
        <v>19</v>
      </c>
      <c r="C16" t="s">
        <v>1249</v>
      </c>
      <c r="D16" t="s">
        <v>1250</v>
      </c>
      <c r="E16" s="1">
        <v>45691</v>
      </c>
      <c r="F16">
        <v>0</v>
      </c>
      <c r="G16">
        <v>0</v>
      </c>
      <c r="H16">
        <v>0</v>
      </c>
    </row>
    <row r="17" spans="1:8" x14ac:dyDescent="0.3">
      <c r="A17" t="s">
        <v>18</v>
      </c>
      <c r="B17" t="s">
        <v>19</v>
      </c>
      <c r="C17" t="s">
        <v>1251</v>
      </c>
      <c r="D17" t="s">
        <v>1252</v>
      </c>
      <c r="E17" s="1">
        <v>45691</v>
      </c>
      <c r="F17">
        <v>0</v>
      </c>
      <c r="G17">
        <v>0</v>
      </c>
      <c r="H17">
        <v>0</v>
      </c>
    </row>
    <row r="18" spans="1:8" x14ac:dyDescent="0.3">
      <c r="A18" t="s">
        <v>18</v>
      </c>
      <c r="B18" t="s">
        <v>19</v>
      </c>
      <c r="C18" t="s">
        <v>1253</v>
      </c>
      <c r="D18" t="s">
        <v>1254</v>
      </c>
      <c r="E18" s="1">
        <v>45691</v>
      </c>
      <c r="F18">
        <v>0</v>
      </c>
      <c r="G18">
        <v>0</v>
      </c>
      <c r="H18">
        <v>0</v>
      </c>
    </row>
    <row r="19" spans="1:8" x14ac:dyDescent="0.3">
      <c r="A19" t="s">
        <v>18</v>
      </c>
      <c r="B19" t="s">
        <v>19</v>
      </c>
      <c r="C19" t="s">
        <v>1255</v>
      </c>
      <c r="D19" t="s">
        <v>1256</v>
      </c>
      <c r="E19" s="1">
        <v>45691</v>
      </c>
      <c r="F19">
        <v>0</v>
      </c>
      <c r="G19">
        <v>0</v>
      </c>
      <c r="H19">
        <v>0</v>
      </c>
    </row>
    <row r="20" spans="1:8" x14ac:dyDescent="0.3">
      <c r="A20" t="s">
        <v>18</v>
      </c>
      <c r="B20" t="s">
        <v>19</v>
      </c>
      <c r="C20" t="s">
        <v>1257</v>
      </c>
      <c r="D20" t="s">
        <v>1258</v>
      </c>
      <c r="E20" s="1">
        <v>45691</v>
      </c>
      <c r="F20">
        <v>0</v>
      </c>
      <c r="G20">
        <v>0</v>
      </c>
      <c r="H20">
        <v>0</v>
      </c>
    </row>
    <row r="21" spans="1:8" x14ac:dyDescent="0.3">
      <c r="A21" t="s">
        <v>18</v>
      </c>
      <c r="B21" t="s">
        <v>19</v>
      </c>
      <c r="C21" t="s">
        <v>1259</v>
      </c>
      <c r="D21" t="s">
        <v>1260</v>
      </c>
      <c r="E21" s="1">
        <v>45691</v>
      </c>
      <c r="F21">
        <v>0</v>
      </c>
      <c r="G21">
        <v>0</v>
      </c>
      <c r="H21">
        <v>0</v>
      </c>
    </row>
    <row r="22" spans="1:8" x14ac:dyDescent="0.3">
      <c r="A22" t="s">
        <v>18</v>
      </c>
      <c r="B22" t="s">
        <v>19</v>
      </c>
      <c r="C22" t="s">
        <v>44</v>
      </c>
      <c r="D22" t="s">
        <v>45</v>
      </c>
      <c r="E22" s="1">
        <v>45691</v>
      </c>
      <c r="F22">
        <v>1</v>
      </c>
      <c r="G22">
        <v>0</v>
      </c>
      <c r="H22">
        <v>1</v>
      </c>
    </row>
    <row r="23" spans="1:8" x14ac:dyDescent="0.3">
      <c r="A23" t="s">
        <v>18</v>
      </c>
      <c r="B23" t="s">
        <v>19</v>
      </c>
      <c r="C23" t="s">
        <v>46</v>
      </c>
      <c r="D23" t="s">
        <v>47</v>
      </c>
      <c r="E23" s="1">
        <v>45691</v>
      </c>
      <c r="F23">
        <v>1</v>
      </c>
      <c r="G23">
        <v>0</v>
      </c>
      <c r="H23">
        <v>1</v>
      </c>
    </row>
    <row r="24" spans="1:8" x14ac:dyDescent="0.3">
      <c r="A24" t="s">
        <v>18</v>
      </c>
      <c r="B24" t="s">
        <v>19</v>
      </c>
      <c r="C24" t="s">
        <v>1261</v>
      </c>
      <c r="D24" t="s">
        <v>1262</v>
      </c>
      <c r="E24" s="1">
        <v>45691</v>
      </c>
      <c r="F24">
        <v>0</v>
      </c>
      <c r="G24">
        <v>0</v>
      </c>
      <c r="H24">
        <v>0</v>
      </c>
    </row>
    <row r="25" spans="1:8" x14ac:dyDescent="0.3">
      <c r="A25" t="s">
        <v>18</v>
      </c>
      <c r="B25" t="s">
        <v>19</v>
      </c>
      <c r="C25" t="s">
        <v>1263</v>
      </c>
      <c r="D25" t="s">
        <v>1264</v>
      </c>
      <c r="E25" s="1">
        <v>45691</v>
      </c>
      <c r="F25">
        <v>0</v>
      </c>
      <c r="G25">
        <v>0</v>
      </c>
      <c r="H25">
        <v>0</v>
      </c>
    </row>
    <row r="26" spans="1:8" x14ac:dyDescent="0.3">
      <c r="A26" t="s">
        <v>18</v>
      </c>
      <c r="B26" t="s">
        <v>19</v>
      </c>
      <c r="C26" t="s">
        <v>1265</v>
      </c>
      <c r="D26" t="s">
        <v>1266</v>
      </c>
      <c r="E26" s="1">
        <v>45691</v>
      </c>
      <c r="F26">
        <v>0</v>
      </c>
      <c r="G26">
        <v>0</v>
      </c>
      <c r="H26">
        <v>0</v>
      </c>
    </row>
    <row r="27" spans="1:8" x14ac:dyDescent="0.3">
      <c r="A27" t="s">
        <v>18</v>
      </c>
      <c r="B27" t="s">
        <v>19</v>
      </c>
      <c r="C27" t="s">
        <v>1267</v>
      </c>
      <c r="D27" t="s">
        <v>1268</v>
      </c>
      <c r="E27" s="1">
        <v>45691</v>
      </c>
      <c r="F27">
        <v>0</v>
      </c>
      <c r="G27">
        <v>0</v>
      </c>
      <c r="H27">
        <v>0</v>
      </c>
    </row>
    <row r="28" spans="1:8" x14ac:dyDescent="0.3">
      <c r="A28" t="s">
        <v>18</v>
      </c>
      <c r="B28" t="s">
        <v>19</v>
      </c>
      <c r="C28" t="s">
        <v>1269</v>
      </c>
      <c r="D28" t="s">
        <v>1270</v>
      </c>
      <c r="E28" s="1">
        <v>45691</v>
      </c>
      <c r="F28">
        <v>0</v>
      </c>
      <c r="G28">
        <v>0</v>
      </c>
      <c r="H28">
        <v>0</v>
      </c>
    </row>
    <row r="29" spans="1:8" x14ac:dyDescent="0.3">
      <c r="A29" t="s">
        <v>18</v>
      </c>
      <c r="B29" t="s">
        <v>19</v>
      </c>
      <c r="C29" t="s">
        <v>48</v>
      </c>
      <c r="D29" t="s">
        <v>49</v>
      </c>
      <c r="E29" s="1">
        <v>45691</v>
      </c>
      <c r="F29">
        <v>2</v>
      </c>
      <c r="G29">
        <v>0</v>
      </c>
      <c r="H29">
        <v>2</v>
      </c>
    </row>
    <row r="30" spans="1:8" x14ac:dyDescent="0.3">
      <c r="A30" t="s">
        <v>18</v>
      </c>
      <c r="B30" t="s">
        <v>19</v>
      </c>
      <c r="C30" t="s">
        <v>51</v>
      </c>
      <c r="D30" t="s">
        <v>52</v>
      </c>
      <c r="E30" s="1">
        <v>45691</v>
      </c>
      <c r="F30">
        <v>1</v>
      </c>
      <c r="G30">
        <v>0</v>
      </c>
      <c r="H30">
        <v>1</v>
      </c>
    </row>
    <row r="31" spans="1:8" x14ac:dyDescent="0.3">
      <c r="A31" t="s">
        <v>18</v>
      </c>
      <c r="B31" t="s">
        <v>19</v>
      </c>
      <c r="C31" t="s">
        <v>1271</v>
      </c>
      <c r="D31" t="s">
        <v>1272</v>
      </c>
      <c r="E31" s="1">
        <v>45691</v>
      </c>
      <c r="F31">
        <v>0</v>
      </c>
      <c r="G31">
        <v>0</v>
      </c>
      <c r="H31">
        <v>0</v>
      </c>
    </row>
    <row r="32" spans="1:8" x14ac:dyDescent="0.3">
      <c r="A32" t="s">
        <v>18</v>
      </c>
      <c r="B32" t="s">
        <v>19</v>
      </c>
      <c r="C32" t="s">
        <v>54</v>
      </c>
      <c r="D32" t="s">
        <v>55</v>
      </c>
      <c r="E32" s="1">
        <v>45691</v>
      </c>
      <c r="F32">
        <v>1</v>
      </c>
      <c r="G32">
        <v>0</v>
      </c>
      <c r="H32">
        <v>1</v>
      </c>
    </row>
    <row r="33" spans="1:8" x14ac:dyDescent="0.3">
      <c r="A33" t="s">
        <v>18</v>
      </c>
      <c r="B33" t="s">
        <v>19</v>
      </c>
      <c r="C33" t="s">
        <v>1273</v>
      </c>
      <c r="D33" t="s">
        <v>1274</v>
      </c>
      <c r="E33" s="1">
        <v>45691</v>
      </c>
      <c r="F33">
        <v>0</v>
      </c>
      <c r="G33">
        <v>0</v>
      </c>
      <c r="H33">
        <v>0</v>
      </c>
    </row>
    <row r="34" spans="1:8" x14ac:dyDescent="0.3">
      <c r="A34" t="s">
        <v>18</v>
      </c>
      <c r="B34" t="s">
        <v>19</v>
      </c>
      <c r="C34" t="s">
        <v>1275</v>
      </c>
      <c r="D34" t="s">
        <v>1276</v>
      </c>
      <c r="E34" s="1">
        <v>45691</v>
      </c>
      <c r="F34">
        <v>0</v>
      </c>
      <c r="G34">
        <v>0</v>
      </c>
      <c r="H34">
        <v>0</v>
      </c>
    </row>
    <row r="35" spans="1:8" x14ac:dyDescent="0.3">
      <c r="A35" t="s">
        <v>18</v>
      </c>
      <c r="B35" t="s">
        <v>19</v>
      </c>
      <c r="C35" t="s">
        <v>1277</v>
      </c>
      <c r="D35" t="s">
        <v>1278</v>
      </c>
      <c r="E35" s="1">
        <v>45691</v>
      </c>
      <c r="F35">
        <v>0</v>
      </c>
      <c r="G35">
        <v>0</v>
      </c>
      <c r="H35">
        <v>0</v>
      </c>
    </row>
    <row r="36" spans="1:8" x14ac:dyDescent="0.3">
      <c r="A36" t="s">
        <v>18</v>
      </c>
      <c r="B36" t="s">
        <v>19</v>
      </c>
      <c r="C36" t="s">
        <v>1279</v>
      </c>
      <c r="D36" t="s">
        <v>1280</v>
      </c>
      <c r="E36" s="1">
        <v>45691</v>
      </c>
      <c r="F36">
        <v>0</v>
      </c>
      <c r="G36">
        <v>0</v>
      </c>
      <c r="H36">
        <v>0</v>
      </c>
    </row>
    <row r="37" spans="1:8" x14ac:dyDescent="0.3">
      <c r="A37" t="s">
        <v>18</v>
      </c>
      <c r="B37" t="s">
        <v>19</v>
      </c>
      <c r="C37" t="s">
        <v>1281</v>
      </c>
      <c r="D37" t="s">
        <v>1282</v>
      </c>
      <c r="E37" s="1">
        <v>45691</v>
      </c>
      <c r="F37">
        <v>0</v>
      </c>
      <c r="G37">
        <v>0</v>
      </c>
      <c r="H37">
        <v>0</v>
      </c>
    </row>
    <row r="38" spans="1:8" x14ac:dyDescent="0.3">
      <c r="A38" t="s">
        <v>18</v>
      </c>
      <c r="B38" t="s">
        <v>19</v>
      </c>
      <c r="C38" t="s">
        <v>1283</v>
      </c>
      <c r="D38" t="s">
        <v>1284</v>
      </c>
      <c r="E38" s="1">
        <v>45691</v>
      </c>
      <c r="F38">
        <v>0</v>
      </c>
      <c r="G38">
        <v>0</v>
      </c>
      <c r="H38">
        <v>0</v>
      </c>
    </row>
    <row r="39" spans="1:8" x14ac:dyDescent="0.3">
      <c r="A39" t="s">
        <v>18</v>
      </c>
      <c r="B39" t="s">
        <v>19</v>
      </c>
      <c r="C39" t="s">
        <v>164</v>
      </c>
      <c r="D39" t="s">
        <v>165</v>
      </c>
      <c r="E39" s="1">
        <v>45691</v>
      </c>
      <c r="F39">
        <v>1</v>
      </c>
      <c r="G39">
        <v>0</v>
      </c>
      <c r="H39">
        <v>1</v>
      </c>
    </row>
    <row r="40" spans="1:8" x14ac:dyDescent="0.3">
      <c r="A40" t="s">
        <v>18</v>
      </c>
      <c r="B40" t="s">
        <v>19</v>
      </c>
      <c r="C40" t="s">
        <v>67</v>
      </c>
      <c r="D40" t="s">
        <v>68</v>
      </c>
      <c r="E40" s="1">
        <v>45747</v>
      </c>
      <c r="F40">
        <v>1</v>
      </c>
      <c r="G40">
        <v>0</v>
      </c>
      <c r="H40">
        <v>1</v>
      </c>
    </row>
    <row r="41" spans="1:8" x14ac:dyDescent="0.3">
      <c r="A41" t="s">
        <v>18</v>
      </c>
      <c r="B41" t="s">
        <v>19</v>
      </c>
      <c r="C41" t="s">
        <v>1285</v>
      </c>
      <c r="D41" t="s">
        <v>1286</v>
      </c>
      <c r="E41" s="1">
        <v>45771</v>
      </c>
      <c r="F41">
        <v>0</v>
      </c>
      <c r="G41">
        <v>0</v>
      </c>
      <c r="H41">
        <v>0</v>
      </c>
    </row>
    <row r="42" spans="1:8" x14ac:dyDescent="0.3">
      <c r="A42" t="s">
        <v>18</v>
      </c>
      <c r="B42" t="s">
        <v>19</v>
      </c>
      <c r="C42" t="s">
        <v>1287</v>
      </c>
      <c r="D42" t="s">
        <v>1288</v>
      </c>
      <c r="E42" s="1">
        <v>45786</v>
      </c>
      <c r="F42">
        <v>0</v>
      </c>
      <c r="G42">
        <v>0</v>
      </c>
      <c r="H42">
        <v>0</v>
      </c>
    </row>
    <row r="43" spans="1:8" x14ac:dyDescent="0.3">
      <c r="A43" t="s">
        <v>18</v>
      </c>
      <c r="B43" t="s">
        <v>19</v>
      </c>
      <c r="C43" t="s">
        <v>1289</v>
      </c>
      <c r="D43" t="s">
        <v>1290</v>
      </c>
      <c r="E43" s="1">
        <v>45789</v>
      </c>
      <c r="F43">
        <v>0</v>
      </c>
      <c r="G43">
        <v>0</v>
      </c>
      <c r="H43">
        <v>0</v>
      </c>
    </row>
    <row r="44" spans="1:8" x14ac:dyDescent="0.3">
      <c r="A44" t="s">
        <v>18</v>
      </c>
      <c r="B44" t="s">
        <v>19</v>
      </c>
      <c r="C44" t="s">
        <v>71</v>
      </c>
      <c r="D44" t="s">
        <v>72</v>
      </c>
      <c r="E44" s="1">
        <v>45839</v>
      </c>
      <c r="F44">
        <v>1</v>
      </c>
      <c r="G44">
        <v>0</v>
      </c>
      <c r="H44">
        <v>1</v>
      </c>
    </row>
    <row r="45" spans="1:8" x14ac:dyDescent="0.3">
      <c r="A45" t="s">
        <v>18</v>
      </c>
      <c r="B45" t="s">
        <v>19</v>
      </c>
      <c r="C45" t="s">
        <v>1291</v>
      </c>
      <c r="D45" t="s">
        <v>1292</v>
      </c>
      <c r="E45" s="1">
        <v>45854</v>
      </c>
      <c r="F45">
        <v>0</v>
      </c>
      <c r="G45">
        <v>0</v>
      </c>
      <c r="H45">
        <v>0</v>
      </c>
    </row>
    <row r="46" spans="1:8" x14ac:dyDescent="0.3">
      <c r="A46" t="s">
        <v>18</v>
      </c>
      <c r="B46" t="s">
        <v>19</v>
      </c>
      <c r="C46" t="s">
        <v>1293</v>
      </c>
      <c r="D46" t="s">
        <v>1294</v>
      </c>
      <c r="E46" s="1">
        <v>45854</v>
      </c>
      <c r="F46">
        <v>0</v>
      </c>
      <c r="G46">
        <v>0</v>
      </c>
      <c r="H46">
        <v>0</v>
      </c>
    </row>
    <row r="47" spans="1:8" x14ac:dyDescent="0.3">
      <c r="A47" t="s">
        <v>18</v>
      </c>
      <c r="B47" t="s">
        <v>19</v>
      </c>
      <c r="C47" t="s">
        <v>1295</v>
      </c>
      <c r="D47" t="s">
        <v>1296</v>
      </c>
      <c r="E47" s="1">
        <v>45894</v>
      </c>
      <c r="F47">
        <v>0</v>
      </c>
      <c r="G47">
        <v>0</v>
      </c>
      <c r="H47">
        <v>0</v>
      </c>
    </row>
    <row r="48" spans="1:8" x14ac:dyDescent="0.3">
      <c r="A48" t="s">
        <v>18</v>
      </c>
      <c r="B48" t="s">
        <v>19</v>
      </c>
      <c r="C48" t="s">
        <v>76</v>
      </c>
      <c r="D48" t="s">
        <v>77</v>
      </c>
      <c r="E48" s="1">
        <v>45933</v>
      </c>
      <c r="F48">
        <v>1</v>
      </c>
      <c r="G48">
        <v>0</v>
      </c>
      <c r="H48">
        <v>1</v>
      </c>
    </row>
    <row r="49" spans="1:8" x14ac:dyDescent="0.3">
      <c r="A49" t="s">
        <v>18</v>
      </c>
      <c r="B49" t="s">
        <v>62</v>
      </c>
      <c r="C49" t="s">
        <v>1297</v>
      </c>
      <c r="D49" t="s">
        <v>1298</v>
      </c>
      <c r="E49" s="1">
        <v>45691</v>
      </c>
      <c r="F49">
        <v>0</v>
      </c>
      <c r="G49">
        <v>0</v>
      </c>
      <c r="H49">
        <v>0</v>
      </c>
    </row>
    <row r="50" spans="1:8" x14ac:dyDescent="0.3">
      <c r="A50" t="s">
        <v>18</v>
      </c>
      <c r="B50" t="s">
        <v>62</v>
      </c>
      <c r="C50" t="s">
        <v>1299</v>
      </c>
      <c r="D50" t="s">
        <v>1300</v>
      </c>
      <c r="E50" s="1">
        <v>45691</v>
      </c>
      <c r="F50">
        <v>0</v>
      </c>
      <c r="G50">
        <v>0</v>
      </c>
      <c r="H50">
        <v>0</v>
      </c>
    </row>
    <row r="51" spans="1:8" x14ac:dyDescent="0.3">
      <c r="A51" t="s">
        <v>18</v>
      </c>
      <c r="B51" t="s">
        <v>62</v>
      </c>
      <c r="C51" t="s">
        <v>1301</v>
      </c>
      <c r="D51" t="s">
        <v>1302</v>
      </c>
      <c r="E51" s="1">
        <v>45691</v>
      </c>
      <c r="F51">
        <v>0</v>
      </c>
      <c r="G51">
        <v>0</v>
      </c>
      <c r="H51">
        <v>0</v>
      </c>
    </row>
    <row r="52" spans="1:8" x14ac:dyDescent="0.3">
      <c r="A52" t="s">
        <v>18</v>
      </c>
      <c r="B52" t="s">
        <v>62</v>
      </c>
      <c r="C52" t="s">
        <v>1303</v>
      </c>
      <c r="D52" t="s">
        <v>1304</v>
      </c>
      <c r="E52" s="1">
        <v>45691</v>
      </c>
      <c r="F52">
        <v>0</v>
      </c>
      <c r="G52">
        <v>0</v>
      </c>
      <c r="H52">
        <v>0</v>
      </c>
    </row>
    <row r="53" spans="1:8" x14ac:dyDescent="0.3">
      <c r="A53" t="s">
        <v>18</v>
      </c>
      <c r="B53" t="s">
        <v>62</v>
      </c>
      <c r="C53" t="s">
        <v>1305</v>
      </c>
      <c r="D53" t="s">
        <v>132</v>
      </c>
      <c r="E53" s="1">
        <v>45691</v>
      </c>
      <c r="F53">
        <v>0</v>
      </c>
      <c r="G53">
        <v>0</v>
      </c>
      <c r="H53">
        <v>0</v>
      </c>
    </row>
    <row r="54" spans="1:8" x14ac:dyDescent="0.3">
      <c r="A54" t="s">
        <v>18</v>
      </c>
      <c r="B54" t="s">
        <v>62</v>
      </c>
      <c r="C54" t="s">
        <v>1306</v>
      </c>
      <c r="D54" t="s">
        <v>1307</v>
      </c>
      <c r="E54" s="1">
        <v>45691</v>
      </c>
      <c r="F54">
        <v>0</v>
      </c>
      <c r="G54">
        <v>0</v>
      </c>
      <c r="H54">
        <v>0</v>
      </c>
    </row>
    <row r="55" spans="1:8" x14ac:dyDescent="0.3">
      <c r="A55" t="s">
        <v>18</v>
      </c>
      <c r="B55" t="s">
        <v>62</v>
      </c>
      <c r="C55" t="s">
        <v>79</v>
      </c>
      <c r="D55" t="s">
        <v>80</v>
      </c>
      <c r="E55" s="1">
        <v>45691</v>
      </c>
      <c r="F55">
        <v>1</v>
      </c>
      <c r="G55">
        <v>0</v>
      </c>
      <c r="H55">
        <v>1</v>
      </c>
    </row>
    <row r="56" spans="1:8" x14ac:dyDescent="0.3">
      <c r="A56" t="s">
        <v>18</v>
      </c>
      <c r="B56" t="s">
        <v>62</v>
      </c>
      <c r="C56" t="s">
        <v>1308</v>
      </c>
      <c r="D56" t="s">
        <v>1309</v>
      </c>
      <c r="E56" s="1">
        <v>45691</v>
      </c>
      <c r="F56">
        <v>0</v>
      </c>
      <c r="G56">
        <v>0</v>
      </c>
      <c r="H56">
        <v>0</v>
      </c>
    </row>
    <row r="57" spans="1:8" x14ac:dyDescent="0.3">
      <c r="A57" t="s">
        <v>18</v>
      </c>
      <c r="B57" t="s">
        <v>62</v>
      </c>
      <c r="C57" t="s">
        <v>82</v>
      </c>
      <c r="D57" t="s">
        <v>83</v>
      </c>
      <c r="E57" s="1">
        <v>45691</v>
      </c>
      <c r="F57">
        <v>2</v>
      </c>
      <c r="G57">
        <v>0</v>
      </c>
      <c r="H57">
        <v>2</v>
      </c>
    </row>
    <row r="58" spans="1:8" x14ac:dyDescent="0.3">
      <c r="A58" t="s">
        <v>18</v>
      </c>
      <c r="B58" t="s">
        <v>62</v>
      </c>
      <c r="C58" t="s">
        <v>85</v>
      </c>
      <c r="D58" t="s">
        <v>86</v>
      </c>
      <c r="E58" s="1">
        <v>45691</v>
      </c>
      <c r="F58">
        <v>1</v>
      </c>
      <c r="G58">
        <v>0</v>
      </c>
      <c r="H58">
        <v>1</v>
      </c>
    </row>
    <row r="59" spans="1:8" x14ac:dyDescent="0.3">
      <c r="A59" t="s">
        <v>18</v>
      </c>
      <c r="B59" t="s">
        <v>62</v>
      </c>
      <c r="C59" t="s">
        <v>1310</v>
      </c>
      <c r="D59" t="s">
        <v>1311</v>
      </c>
      <c r="E59" s="1">
        <v>45691</v>
      </c>
      <c r="F59">
        <v>0</v>
      </c>
      <c r="G59">
        <v>0</v>
      </c>
      <c r="H59">
        <v>0</v>
      </c>
    </row>
    <row r="60" spans="1:8" x14ac:dyDescent="0.3">
      <c r="A60" t="s">
        <v>18</v>
      </c>
      <c r="B60" t="s">
        <v>62</v>
      </c>
      <c r="C60" t="s">
        <v>1312</v>
      </c>
      <c r="D60" t="s">
        <v>1313</v>
      </c>
      <c r="E60" s="1">
        <v>45691</v>
      </c>
      <c r="F60">
        <v>0</v>
      </c>
      <c r="G60">
        <v>0</v>
      </c>
      <c r="H60">
        <v>0</v>
      </c>
    </row>
    <row r="61" spans="1:8" x14ac:dyDescent="0.3">
      <c r="A61" t="s">
        <v>18</v>
      </c>
      <c r="B61" t="s">
        <v>62</v>
      </c>
      <c r="C61" t="s">
        <v>1314</v>
      </c>
      <c r="D61" t="s">
        <v>1315</v>
      </c>
      <c r="E61" s="1">
        <v>45691</v>
      </c>
      <c r="F61">
        <v>0</v>
      </c>
      <c r="G61">
        <v>0</v>
      </c>
      <c r="H61">
        <v>0</v>
      </c>
    </row>
    <row r="62" spans="1:8" x14ac:dyDescent="0.3">
      <c r="A62" t="s">
        <v>18</v>
      </c>
      <c r="B62" t="s">
        <v>62</v>
      </c>
      <c r="C62" t="s">
        <v>89</v>
      </c>
      <c r="D62" t="s">
        <v>90</v>
      </c>
      <c r="E62" s="1">
        <v>45691</v>
      </c>
      <c r="F62">
        <v>1</v>
      </c>
      <c r="G62">
        <v>0</v>
      </c>
      <c r="H62">
        <v>1</v>
      </c>
    </row>
    <row r="63" spans="1:8" x14ac:dyDescent="0.3">
      <c r="A63" t="s">
        <v>18</v>
      </c>
      <c r="B63" t="s">
        <v>62</v>
      </c>
      <c r="C63" t="s">
        <v>167</v>
      </c>
      <c r="D63" t="s">
        <v>168</v>
      </c>
      <c r="E63" s="1">
        <v>45691</v>
      </c>
      <c r="F63">
        <v>1</v>
      </c>
      <c r="G63">
        <v>0</v>
      </c>
      <c r="H63">
        <v>1</v>
      </c>
    </row>
    <row r="64" spans="1:8" x14ac:dyDescent="0.3">
      <c r="A64" t="s">
        <v>18</v>
      </c>
      <c r="B64" t="s">
        <v>62</v>
      </c>
      <c r="C64" t="s">
        <v>1316</v>
      </c>
      <c r="D64" t="s">
        <v>1317</v>
      </c>
      <c r="E64" s="1">
        <v>45691</v>
      </c>
      <c r="F64">
        <v>0</v>
      </c>
      <c r="G64">
        <v>0</v>
      </c>
      <c r="H64">
        <v>0</v>
      </c>
    </row>
    <row r="65" spans="1:8" x14ac:dyDescent="0.3">
      <c r="A65" t="s">
        <v>18</v>
      </c>
      <c r="B65" t="s">
        <v>62</v>
      </c>
      <c r="C65" t="s">
        <v>1318</v>
      </c>
      <c r="D65" t="s">
        <v>1319</v>
      </c>
      <c r="E65" s="1">
        <v>45691</v>
      </c>
      <c r="F65">
        <v>0</v>
      </c>
      <c r="G65">
        <v>0</v>
      </c>
      <c r="H65">
        <v>0</v>
      </c>
    </row>
    <row r="66" spans="1:8" x14ac:dyDescent="0.3">
      <c r="A66" t="s">
        <v>18</v>
      </c>
      <c r="B66" t="s">
        <v>62</v>
      </c>
      <c r="C66" t="s">
        <v>97</v>
      </c>
      <c r="D66" t="s">
        <v>98</v>
      </c>
      <c r="E66" s="1">
        <v>45691</v>
      </c>
      <c r="F66">
        <v>1</v>
      </c>
      <c r="G66">
        <v>0</v>
      </c>
      <c r="H66">
        <v>1</v>
      </c>
    </row>
    <row r="67" spans="1:8" x14ac:dyDescent="0.3">
      <c r="A67" t="s">
        <v>18</v>
      </c>
      <c r="B67" t="s">
        <v>62</v>
      </c>
      <c r="C67" t="s">
        <v>1320</v>
      </c>
      <c r="D67" t="s">
        <v>1321</v>
      </c>
      <c r="E67" s="1">
        <v>45851</v>
      </c>
      <c r="F67">
        <v>0</v>
      </c>
      <c r="G67">
        <v>0</v>
      </c>
      <c r="H67">
        <v>0</v>
      </c>
    </row>
    <row r="68" spans="1:8" x14ac:dyDescent="0.3">
      <c r="A68" t="s">
        <v>18</v>
      </c>
      <c r="B68" t="s">
        <v>62</v>
      </c>
      <c r="C68" t="s">
        <v>1322</v>
      </c>
      <c r="D68" t="s">
        <v>1323</v>
      </c>
      <c r="E68" s="1">
        <v>45691</v>
      </c>
      <c r="F68">
        <v>0</v>
      </c>
      <c r="G68">
        <v>0</v>
      </c>
      <c r="H68">
        <v>0</v>
      </c>
    </row>
    <row r="69" spans="1:8" x14ac:dyDescent="0.3">
      <c r="A69" t="s">
        <v>18</v>
      </c>
      <c r="B69" t="s">
        <v>62</v>
      </c>
      <c r="C69" t="s">
        <v>100</v>
      </c>
      <c r="D69" t="s">
        <v>101</v>
      </c>
      <c r="E69" s="1">
        <v>45691</v>
      </c>
      <c r="F69">
        <v>1</v>
      </c>
      <c r="G69">
        <v>0</v>
      </c>
      <c r="H69">
        <v>1</v>
      </c>
    </row>
    <row r="70" spans="1:8" x14ac:dyDescent="0.3">
      <c r="A70" t="s">
        <v>18</v>
      </c>
      <c r="B70" t="s">
        <v>62</v>
      </c>
      <c r="C70" t="s">
        <v>103</v>
      </c>
      <c r="D70" t="s">
        <v>104</v>
      </c>
      <c r="E70" s="1">
        <v>45691</v>
      </c>
      <c r="F70">
        <v>1</v>
      </c>
      <c r="G70">
        <v>0</v>
      </c>
      <c r="H70">
        <v>1</v>
      </c>
    </row>
    <row r="71" spans="1:8" x14ac:dyDescent="0.3">
      <c r="A71" t="s">
        <v>18</v>
      </c>
      <c r="B71" t="s">
        <v>62</v>
      </c>
      <c r="C71" t="s">
        <v>1324</v>
      </c>
      <c r="D71" t="s">
        <v>1325</v>
      </c>
      <c r="E71" s="1">
        <v>45691</v>
      </c>
      <c r="F71">
        <v>0</v>
      </c>
      <c r="G71">
        <v>0</v>
      </c>
      <c r="H71">
        <v>0</v>
      </c>
    </row>
    <row r="72" spans="1:8" x14ac:dyDescent="0.3">
      <c r="A72" t="s">
        <v>18</v>
      </c>
      <c r="B72" t="s">
        <v>62</v>
      </c>
      <c r="C72" t="s">
        <v>106</v>
      </c>
      <c r="D72" t="s">
        <v>107</v>
      </c>
      <c r="E72" s="1">
        <v>45691</v>
      </c>
      <c r="F72">
        <v>1</v>
      </c>
      <c r="G72">
        <v>0</v>
      </c>
      <c r="H72">
        <v>1</v>
      </c>
    </row>
    <row r="73" spans="1:8" x14ac:dyDescent="0.3">
      <c r="A73" t="s">
        <v>18</v>
      </c>
      <c r="B73" t="s">
        <v>62</v>
      </c>
      <c r="C73" t="s">
        <v>1326</v>
      </c>
      <c r="D73" t="s">
        <v>1327</v>
      </c>
      <c r="E73" s="1">
        <v>45691</v>
      </c>
      <c r="F73">
        <v>0</v>
      </c>
      <c r="G73">
        <v>0</v>
      </c>
      <c r="H73">
        <v>0</v>
      </c>
    </row>
    <row r="74" spans="1:8" x14ac:dyDescent="0.3">
      <c r="A74" t="s">
        <v>18</v>
      </c>
      <c r="B74" t="s">
        <v>62</v>
      </c>
      <c r="C74" t="s">
        <v>1328</v>
      </c>
      <c r="D74" t="s">
        <v>1329</v>
      </c>
      <c r="E74" s="1">
        <v>45691</v>
      </c>
      <c r="F74">
        <v>0</v>
      </c>
      <c r="G74">
        <v>0</v>
      </c>
      <c r="H74">
        <v>0</v>
      </c>
    </row>
    <row r="75" spans="1:8" x14ac:dyDescent="0.3">
      <c r="A75" t="s">
        <v>18</v>
      </c>
      <c r="B75" t="s">
        <v>62</v>
      </c>
      <c r="C75" t="s">
        <v>1330</v>
      </c>
      <c r="D75" t="s">
        <v>1331</v>
      </c>
      <c r="E75" s="1">
        <v>45691</v>
      </c>
      <c r="F75">
        <v>0</v>
      </c>
      <c r="G75">
        <v>0</v>
      </c>
      <c r="H75">
        <v>0</v>
      </c>
    </row>
    <row r="76" spans="1:8" x14ac:dyDescent="0.3">
      <c r="A76" t="s">
        <v>18</v>
      </c>
      <c r="B76" t="s">
        <v>62</v>
      </c>
      <c r="C76" t="s">
        <v>1332</v>
      </c>
      <c r="D76" t="s">
        <v>1333</v>
      </c>
      <c r="E76" s="1">
        <v>45691</v>
      </c>
      <c r="F76">
        <v>0</v>
      </c>
      <c r="G76">
        <v>0</v>
      </c>
      <c r="H76">
        <v>0</v>
      </c>
    </row>
    <row r="77" spans="1:8" x14ac:dyDescent="0.3">
      <c r="A77" t="s">
        <v>18</v>
      </c>
      <c r="B77" t="s">
        <v>62</v>
      </c>
      <c r="C77" t="s">
        <v>1334</v>
      </c>
      <c r="D77" t="s">
        <v>1335</v>
      </c>
      <c r="E77" s="1">
        <v>45691</v>
      </c>
      <c r="F77">
        <v>0</v>
      </c>
      <c r="G77">
        <v>0</v>
      </c>
      <c r="H77">
        <v>0</v>
      </c>
    </row>
    <row r="78" spans="1:8" x14ac:dyDescent="0.3">
      <c r="A78" t="s">
        <v>18</v>
      </c>
      <c r="B78" t="s">
        <v>62</v>
      </c>
      <c r="C78" t="s">
        <v>1336</v>
      </c>
      <c r="D78" t="s">
        <v>1337</v>
      </c>
      <c r="E78" s="1">
        <v>45691</v>
      </c>
      <c r="F78">
        <v>0</v>
      </c>
      <c r="G78">
        <v>0</v>
      </c>
      <c r="H78">
        <v>0</v>
      </c>
    </row>
    <row r="79" spans="1:8" x14ac:dyDescent="0.3">
      <c r="A79" t="s">
        <v>18</v>
      </c>
      <c r="B79" t="s">
        <v>62</v>
      </c>
      <c r="C79" t="s">
        <v>1338</v>
      </c>
      <c r="D79" t="s">
        <v>1339</v>
      </c>
      <c r="E79" s="1">
        <v>45691</v>
      </c>
      <c r="F79">
        <v>0</v>
      </c>
      <c r="G79">
        <v>0</v>
      </c>
      <c r="H79">
        <v>0</v>
      </c>
    </row>
    <row r="80" spans="1:8" x14ac:dyDescent="0.3">
      <c r="A80" t="s">
        <v>18</v>
      </c>
      <c r="B80" t="s">
        <v>62</v>
      </c>
      <c r="C80" t="s">
        <v>1340</v>
      </c>
      <c r="D80" t="s">
        <v>1341</v>
      </c>
      <c r="E80" s="1">
        <v>45691</v>
      </c>
      <c r="F80">
        <v>0</v>
      </c>
      <c r="G80">
        <v>0</v>
      </c>
      <c r="H80">
        <v>0</v>
      </c>
    </row>
    <row r="81" spans="1:8" x14ac:dyDescent="0.3">
      <c r="A81" t="s">
        <v>18</v>
      </c>
      <c r="B81" t="s">
        <v>62</v>
      </c>
      <c r="C81" t="s">
        <v>1342</v>
      </c>
      <c r="D81" t="s">
        <v>1343</v>
      </c>
      <c r="E81" s="1">
        <v>45691</v>
      </c>
      <c r="F81">
        <v>0</v>
      </c>
      <c r="G81">
        <v>0</v>
      </c>
      <c r="H81">
        <v>0</v>
      </c>
    </row>
    <row r="82" spans="1:8" x14ac:dyDescent="0.3">
      <c r="A82" t="s">
        <v>18</v>
      </c>
      <c r="B82" t="s">
        <v>62</v>
      </c>
      <c r="C82" t="s">
        <v>109</v>
      </c>
      <c r="D82" t="s">
        <v>110</v>
      </c>
      <c r="E82" s="1">
        <v>45688</v>
      </c>
      <c r="F82">
        <v>1</v>
      </c>
      <c r="G82">
        <v>0</v>
      </c>
      <c r="H82">
        <v>1</v>
      </c>
    </row>
    <row r="83" spans="1:8" x14ac:dyDescent="0.3">
      <c r="A83" t="s">
        <v>18</v>
      </c>
      <c r="B83" t="s">
        <v>62</v>
      </c>
      <c r="C83" t="s">
        <v>176</v>
      </c>
      <c r="D83" t="s">
        <v>177</v>
      </c>
      <c r="E83" s="1">
        <v>45691</v>
      </c>
      <c r="F83">
        <v>1</v>
      </c>
      <c r="G83">
        <v>0</v>
      </c>
      <c r="H83">
        <v>1</v>
      </c>
    </row>
    <row r="84" spans="1:8" x14ac:dyDescent="0.3">
      <c r="A84" t="s">
        <v>18</v>
      </c>
      <c r="B84" t="s">
        <v>62</v>
      </c>
      <c r="C84" t="s">
        <v>1344</v>
      </c>
      <c r="D84" t="s">
        <v>1345</v>
      </c>
      <c r="E84" s="1">
        <v>45691</v>
      </c>
      <c r="F84">
        <v>0</v>
      </c>
      <c r="G84">
        <v>0</v>
      </c>
      <c r="H84">
        <v>0</v>
      </c>
    </row>
    <row r="85" spans="1:8" x14ac:dyDescent="0.3">
      <c r="A85" t="s">
        <v>18</v>
      </c>
      <c r="B85" t="s">
        <v>62</v>
      </c>
      <c r="C85" t="s">
        <v>1346</v>
      </c>
      <c r="D85" t="s">
        <v>1347</v>
      </c>
      <c r="E85" s="1">
        <v>45691</v>
      </c>
      <c r="F85">
        <v>0</v>
      </c>
      <c r="G85">
        <v>0</v>
      </c>
      <c r="H85">
        <v>0</v>
      </c>
    </row>
    <row r="86" spans="1:8" x14ac:dyDescent="0.3">
      <c r="A86" t="s">
        <v>18</v>
      </c>
      <c r="B86" t="s">
        <v>62</v>
      </c>
      <c r="C86" t="s">
        <v>1348</v>
      </c>
      <c r="D86" t="s">
        <v>1349</v>
      </c>
      <c r="E86" s="1">
        <v>45691</v>
      </c>
      <c r="F86">
        <v>0</v>
      </c>
      <c r="G86">
        <v>0</v>
      </c>
      <c r="H86">
        <v>0</v>
      </c>
    </row>
    <row r="87" spans="1:8" x14ac:dyDescent="0.3">
      <c r="A87" t="s">
        <v>18</v>
      </c>
      <c r="B87" t="s">
        <v>62</v>
      </c>
      <c r="C87" t="s">
        <v>116</v>
      </c>
      <c r="D87" t="s">
        <v>117</v>
      </c>
      <c r="E87" s="1">
        <v>45691</v>
      </c>
      <c r="F87">
        <v>1</v>
      </c>
      <c r="G87">
        <v>0</v>
      </c>
      <c r="H87">
        <v>1</v>
      </c>
    </row>
    <row r="88" spans="1:8" x14ac:dyDescent="0.3">
      <c r="A88" t="s">
        <v>18</v>
      </c>
      <c r="B88" t="s">
        <v>62</v>
      </c>
      <c r="C88" t="s">
        <v>1350</v>
      </c>
      <c r="D88" t="s">
        <v>1351</v>
      </c>
      <c r="E88" s="1">
        <v>45691</v>
      </c>
      <c r="F88">
        <v>0</v>
      </c>
      <c r="G88">
        <v>0</v>
      </c>
      <c r="H88">
        <v>0</v>
      </c>
    </row>
    <row r="89" spans="1:8" x14ac:dyDescent="0.3">
      <c r="A89" t="s">
        <v>18</v>
      </c>
      <c r="B89" t="s">
        <v>62</v>
      </c>
      <c r="C89" t="s">
        <v>1352</v>
      </c>
      <c r="D89" t="s">
        <v>1353</v>
      </c>
      <c r="E89" s="1">
        <v>45691</v>
      </c>
      <c r="F89">
        <v>0</v>
      </c>
      <c r="G89">
        <v>0</v>
      </c>
      <c r="H89">
        <v>0</v>
      </c>
    </row>
    <row r="90" spans="1:8" x14ac:dyDescent="0.3">
      <c r="A90" t="s">
        <v>18</v>
      </c>
      <c r="B90" t="s">
        <v>62</v>
      </c>
      <c r="C90" t="s">
        <v>1354</v>
      </c>
      <c r="D90" t="s">
        <v>1355</v>
      </c>
      <c r="E90" s="1">
        <v>45691</v>
      </c>
      <c r="F90">
        <v>0</v>
      </c>
      <c r="G90">
        <v>0</v>
      </c>
      <c r="H90">
        <v>0</v>
      </c>
    </row>
    <row r="91" spans="1:8" x14ac:dyDescent="0.3">
      <c r="A91" t="s">
        <v>18</v>
      </c>
      <c r="B91" t="s">
        <v>62</v>
      </c>
      <c r="C91" t="s">
        <v>1356</v>
      </c>
      <c r="D91" t="s">
        <v>1357</v>
      </c>
      <c r="E91" s="1">
        <v>45691</v>
      </c>
      <c r="F91">
        <v>0</v>
      </c>
      <c r="G91">
        <v>0</v>
      </c>
      <c r="H91">
        <v>0</v>
      </c>
    </row>
    <row r="92" spans="1:8" x14ac:dyDescent="0.3">
      <c r="A92" t="s">
        <v>18</v>
      </c>
      <c r="B92" t="s">
        <v>62</v>
      </c>
      <c r="C92" t="s">
        <v>1358</v>
      </c>
      <c r="D92" t="s">
        <v>1359</v>
      </c>
      <c r="E92" s="1">
        <v>45691</v>
      </c>
      <c r="F92">
        <v>0</v>
      </c>
      <c r="G92">
        <v>0</v>
      </c>
      <c r="H92">
        <v>0</v>
      </c>
    </row>
    <row r="93" spans="1:8" x14ac:dyDescent="0.3">
      <c r="A93" t="s">
        <v>18</v>
      </c>
      <c r="B93" t="s">
        <v>62</v>
      </c>
      <c r="C93" t="s">
        <v>119</v>
      </c>
      <c r="D93" t="s">
        <v>120</v>
      </c>
      <c r="E93" s="1">
        <v>45691</v>
      </c>
      <c r="F93">
        <v>1</v>
      </c>
      <c r="G93">
        <v>0</v>
      </c>
      <c r="H93">
        <v>1</v>
      </c>
    </row>
    <row r="94" spans="1:8" x14ac:dyDescent="0.3">
      <c r="A94" t="s">
        <v>18</v>
      </c>
      <c r="B94" t="s">
        <v>62</v>
      </c>
      <c r="C94" t="s">
        <v>1360</v>
      </c>
      <c r="D94" t="s">
        <v>1361</v>
      </c>
      <c r="E94" s="1">
        <v>45691</v>
      </c>
      <c r="F94">
        <v>0</v>
      </c>
      <c r="G94">
        <v>0</v>
      </c>
      <c r="H94">
        <v>0</v>
      </c>
    </row>
    <row r="95" spans="1:8" x14ac:dyDescent="0.3">
      <c r="A95" t="s">
        <v>18</v>
      </c>
      <c r="B95" t="s">
        <v>62</v>
      </c>
      <c r="C95" t="s">
        <v>1362</v>
      </c>
      <c r="D95" t="s">
        <v>1363</v>
      </c>
      <c r="E95" s="1">
        <v>45691</v>
      </c>
      <c r="F95">
        <v>0</v>
      </c>
      <c r="G95">
        <v>0</v>
      </c>
      <c r="H95">
        <v>0</v>
      </c>
    </row>
    <row r="96" spans="1:8" x14ac:dyDescent="0.3">
      <c r="A96" t="s">
        <v>18</v>
      </c>
      <c r="B96" t="s">
        <v>62</v>
      </c>
      <c r="C96" t="s">
        <v>122</v>
      </c>
      <c r="D96" t="s">
        <v>123</v>
      </c>
      <c r="E96" s="1">
        <v>45691</v>
      </c>
      <c r="F96">
        <v>1</v>
      </c>
      <c r="G96">
        <v>0</v>
      </c>
      <c r="H96">
        <v>1</v>
      </c>
    </row>
    <row r="97" spans="1:8" x14ac:dyDescent="0.3">
      <c r="A97" t="s">
        <v>18</v>
      </c>
      <c r="B97" t="s">
        <v>62</v>
      </c>
      <c r="C97" t="s">
        <v>1364</v>
      </c>
      <c r="D97" t="s">
        <v>1365</v>
      </c>
      <c r="E97" s="1">
        <v>45691</v>
      </c>
      <c r="F97">
        <v>0</v>
      </c>
      <c r="G97">
        <v>0</v>
      </c>
      <c r="H97">
        <v>0</v>
      </c>
    </row>
    <row r="98" spans="1:8" x14ac:dyDescent="0.3">
      <c r="A98" t="s">
        <v>18</v>
      </c>
      <c r="B98" t="s">
        <v>62</v>
      </c>
      <c r="C98" t="s">
        <v>1366</v>
      </c>
      <c r="D98" t="s">
        <v>1367</v>
      </c>
      <c r="E98" s="1">
        <v>45691</v>
      </c>
      <c r="F98">
        <v>0</v>
      </c>
      <c r="G98">
        <v>0</v>
      </c>
      <c r="H98">
        <v>0</v>
      </c>
    </row>
    <row r="99" spans="1:8" x14ac:dyDescent="0.3">
      <c r="A99" t="s">
        <v>18</v>
      </c>
      <c r="B99" t="s">
        <v>62</v>
      </c>
      <c r="C99" t="s">
        <v>1368</v>
      </c>
      <c r="D99" t="s">
        <v>1369</v>
      </c>
      <c r="E99" s="1">
        <v>45691</v>
      </c>
      <c r="F99">
        <v>0</v>
      </c>
      <c r="G99">
        <v>0</v>
      </c>
      <c r="H99">
        <v>0</v>
      </c>
    </row>
    <row r="100" spans="1:8" x14ac:dyDescent="0.3">
      <c r="A100" t="s">
        <v>18</v>
      </c>
      <c r="B100" t="s">
        <v>62</v>
      </c>
      <c r="C100" t="s">
        <v>1370</v>
      </c>
      <c r="D100" t="s">
        <v>1371</v>
      </c>
      <c r="E100" s="1">
        <v>45691</v>
      </c>
      <c r="F100">
        <v>0</v>
      </c>
      <c r="G100">
        <v>0</v>
      </c>
      <c r="H100">
        <v>0</v>
      </c>
    </row>
    <row r="101" spans="1:8" x14ac:dyDescent="0.3">
      <c r="A101" t="s">
        <v>18</v>
      </c>
      <c r="B101" t="s">
        <v>62</v>
      </c>
      <c r="C101" t="s">
        <v>125</v>
      </c>
      <c r="D101" t="s">
        <v>126</v>
      </c>
      <c r="E101" s="1">
        <v>45691</v>
      </c>
      <c r="F101">
        <v>1</v>
      </c>
      <c r="G101">
        <v>0</v>
      </c>
      <c r="H101">
        <v>1</v>
      </c>
    </row>
    <row r="102" spans="1:8" x14ac:dyDescent="0.3">
      <c r="A102" t="s">
        <v>18</v>
      </c>
      <c r="B102" t="s">
        <v>62</v>
      </c>
      <c r="C102" t="s">
        <v>1372</v>
      </c>
      <c r="D102" t="s">
        <v>1373</v>
      </c>
      <c r="E102" s="1">
        <v>45691</v>
      </c>
      <c r="F102">
        <v>0</v>
      </c>
      <c r="G102">
        <v>0</v>
      </c>
      <c r="H102">
        <v>0</v>
      </c>
    </row>
    <row r="103" spans="1:8" x14ac:dyDescent="0.3">
      <c r="A103" t="s">
        <v>18</v>
      </c>
      <c r="B103" t="s">
        <v>62</v>
      </c>
      <c r="C103" t="s">
        <v>1374</v>
      </c>
      <c r="D103" t="s">
        <v>1375</v>
      </c>
      <c r="E103" s="1">
        <v>45691</v>
      </c>
      <c r="F103">
        <v>0</v>
      </c>
      <c r="G103">
        <v>0</v>
      </c>
      <c r="H103">
        <v>0</v>
      </c>
    </row>
    <row r="104" spans="1:8" x14ac:dyDescent="0.3">
      <c r="A104" t="s">
        <v>18</v>
      </c>
      <c r="B104" t="s">
        <v>62</v>
      </c>
      <c r="C104" t="s">
        <v>1376</v>
      </c>
      <c r="D104" t="s">
        <v>1307</v>
      </c>
      <c r="E104" s="1">
        <v>45691</v>
      </c>
      <c r="F104">
        <v>0</v>
      </c>
      <c r="G104">
        <v>0</v>
      </c>
      <c r="H104">
        <v>0</v>
      </c>
    </row>
    <row r="105" spans="1:8" x14ac:dyDescent="0.3">
      <c r="A105" t="s">
        <v>18</v>
      </c>
      <c r="B105" t="s">
        <v>62</v>
      </c>
      <c r="C105" t="s">
        <v>1377</v>
      </c>
      <c r="D105" t="s">
        <v>1378</v>
      </c>
      <c r="E105" s="1">
        <v>45691</v>
      </c>
      <c r="F105">
        <v>0</v>
      </c>
      <c r="G105">
        <v>0</v>
      </c>
      <c r="H105">
        <v>0</v>
      </c>
    </row>
    <row r="106" spans="1:8" x14ac:dyDescent="0.3">
      <c r="A106" t="s">
        <v>18</v>
      </c>
      <c r="B106" t="s">
        <v>62</v>
      </c>
      <c r="C106" t="s">
        <v>63</v>
      </c>
      <c r="D106" t="s">
        <v>64</v>
      </c>
      <c r="E106" s="1">
        <v>45691</v>
      </c>
      <c r="F106">
        <v>1</v>
      </c>
      <c r="G106">
        <v>0</v>
      </c>
      <c r="H106">
        <v>1</v>
      </c>
    </row>
    <row r="107" spans="1:8" x14ac:dyDescent="0.3">
      <c r="A107" t="s">
        <v>18</v>
      </c>
      <c r="B107" t="s">
        <v>62</v>
      </c>
      <c r="C107" t="s">
        <v>131</v>
      </c>
      <c r="D107" t="s">
        <v>132</v>
      </c>
      <c r="E107" s="1">
        <v>45691</v>
      </c>
      <c r="F107">
        <v>1</v>
      </c>
      <c r="G107">
        <v>0</v>
      </c>
      <c r="H107">
        <v>1</v>
      </c>
    </row>
    <row r="108" spans="1:8" x14ac:dyDescent="0.3">
      <c r="A108" t="s">
        <v>18</v>
      </c>
      <c r="B108" t="s">
        <v>62</v>
      </c>
      <c r="C108" t="s">
        <v>1379</v>
      </c>
      <c r="D108" t="s">
        <v>1380</v>
      </c>
      <c r="E108" s="1">
        <v>45691</v>
      </c>
      <c r="F108">
        <v>0</v>
      </c>
      <c r="G108">
        <v>0</v>
      </c>
      <c r="H108">
        <v>0</v>
      </c>
    </row>
    <row r="109" spans="1:8" x14ac:dyDescent="0.3">
      <c r="A109" t="s">
        <v>18</v>
      </c>
      <c r="B109" t="s">
        <v>62</v>
      </c>
      <c r="C109" t="s">
        <v>1381</v>
      </c>
      <c r="D109" t="s">
        <v>1382</v>
      </c>
      <c r="E109" s="1">
        <v>45691</v>
      </c>
      <c r="F109">
        <v>0</v>
      </c>
      <c r="G109">
        <v>0</v>
      </c>
      <c r="H109">
        <v>0</v>
      </c>
    </row>
    <row r="110" spans="1:8" x14ac:dyDescent="0.3">
      <c r="A110" t="s">
        <v>18</v>
      </c>
      <c r="B110" t="s">
        <v>62</v>
      </c>
      <c r="C110" t="s">
        <v>133</v>
      </c>
      <c r="D110" t="s">
        <v>134</v>
      </c>
      <c r="E110" s="1">
        <v>45691</v>
      </c>
      <c r="F110">
        <v>1</v>
      </c>
      <c r="G110">
        <v>0</v>
      </c>
      <c r="H110">
        <v>1</v>
      </c>
    </row>
    <row r="111" spans="1:8" x14ac:dyDescent="0.3">
      <c r="A111" t="s">
        <v>18</v>
      </c>
      <c r="B111" t="s">
        <v>62</v>
      </c>
      <c r="C111" t="s">
        <v>1383</v>
      </c>
      <c r="D111" t="s">
        <v>1384</v>
      </c>
      <c r="E111" s="1">
        <v>45691</v>
      </c>
      <c r="F111">
        <v>0</v>
      </c>
      <c r="G111">
        <v>0</v>
      </c>
      <c r="H111">
        <v>0</v>
      </c>
    </row>
    <row r="112" spans="1:8" x14ac:dyDescent="0.3">
      <c r="A112" t="s">
        <v>18</v>
      </c>
      <c r="B112" t="s">
        <v>62</v>
      </c>
      <c r="C112" t="s">
        <v>1385</v>
      </c>
      <c r="D112" t="s">
        <v>1386</v>
      </c>
      <c r="E112" s="1">
        <v>45691</v>
      </c>
      <c r="F112">
        <v>0</v>
      </c>
      <c r="G112">
        <v>0</v>
      </c>
      <c r="H112">
        <v>0</v>
      </c>
    </row>
    <row r="113" spans="1:8" x14ac:dyDescent="0.3">
      <c r="A113" t="s">
        <v>18</v>
      </c>
      <c r="B113" t="s">
        <v>62</v>
      </c>
      <c r="C113" t="s">
        <v>1387</v>
      </c>
      <c r="D113" t="s">
        <v>1388</v>
      </c>
      <c r="E113" s="1">
        <v>45691</v>
      </c>
      <c r="F113">
        <v>0</v>
      </c>
      <c r="G113">
        <v>0</v>
      </c>
      <c r="H113">
        <v>0</v>
      </c>
    </row>
    <row r="114" spans="1:8" x14ac:dyDescent="0.3">
      <c r="A114" t="s">
        <v>18</v>
      </c>
      <c r="B114" t="s">
        <v>62</v>
      </c>
      <c r="C114" t="s">
        <v>1389</v>
      </c>
      <c r="D114" t="s">
        <v>1390</v>
      </c>
      <c r="E114" s="1">
        <v>45747</v>
      </c>
      <c r="F114">
        <v>0</v>
      </c>
      <c r="G114">
        <v>0</v>
      </c>
      <c r="H114">
        <v>0</v>
      </c>
    </row>
    <row r="115" spans="1:8" x14ac:dyDescent="0.3">
      <c r="A115" t="s">
        <v>18</v>
      </c>
      <c r="B115" t="s">
        <v>62</v>
      </c>
      <c r="C115" t="s">
        <v>1391</v>
      </c>
      <c r="D115" t="s">
        <v>1392</v>
      </c>
      <c r="E115" s="1">
        <v>45866</v>
      </c>
      <c r="F115">
        <v>0</v>
      </c>
      <c r="G115">
        <v>0</v>
      </c>
      <c r="H115">
        <v>0</v>
      </c>
    </row>
    <row r="116" spans="1:8" x14ac:dyDescent="0.3">
      <c r="A116" t="s">
        <v>18</v>
      </c>
      <c r="B116" t="s">
        <v>62</v>
      </c>
      <c r="C116" t="s">
        <v>1393</v>
      </c>
      <c r="D116" t="s">
        <v>1394</v>
      </c>
      <c r="E116" s="1">
        <v>45874</v>
      </c>
      <c r="F116">
        <v>0</v>
      </c>
      <c r="G116">
        <v>0</v>
      </c>
      <c r="H116">
        <v>0</v>
      </c>
    </row>
    <row r="117" spans="1:8" x14ac:dyDescent="0.3">
      <c r="A117" t="s">
        <v>18</v>
      </c>
      <c r="B117" t="s">
        <v>62</v>
      </c>
      <c r="C117" t="s">
        <v>135</v>
      </c>
      <c r="D117" t="s">
        <v>136</v>
      </c>
      <c r="E117" s="1">
        <v>45922</v>
      </c>
      <c r="F117">
        <v>0</v>
      </c>
      <c r="G117">
        <v>1</v>
      </c>
      <c r="H117">
        <v>1</v>
      </c>
    </row>
    <row r="118" spans="1:8" x14ac:dyDescent="0.3">
      <c r="A118" t="s">
        <v>18</v>
      </c>
      <c r="B118" t="s">
        <v>62</v>
      </c>
      <c r="C118" t="s">
        <v>1395</v>
      </c>
      <c r="D118" t="s">
        <v>107</v>
      </c>
      <c r="E118" s="1">
        <v>45922</v>
      </c>
      <c r="F118">
        <v>0</v>
      </c>
      <c r="G118">
        <v>0</v>
      </c>
      <c r="H118">
        <v>0</v>
      </c>
    </row>
    <row r="119" spans="1:8" x14ac:dyDescent="0.3">
      <c r="A119" t="s">
        <v>18</v>
      </c>
      <c r="B119" t="s">
        <v>62</v>
      </c>
      <c r="C119" t="s">
        <v>1396</v>
      </c>
      <c r="D119" t="s">
        <v>1397</v>
      </c>
      <c r="E119" s="1">
        <v>45923</v>
      </c>
      <c r="F119">
        <v>0</v>
      </c>
      <c r="G119">
        <v>0</v>
      </c>
      <c r="H119">
        <v>0</v>
      </c>
    </row>
    <row r="120" spans="1:8" x14ac:dyDescent="0.3">
      <c r="A120" t="s">
        <v>18</v>
      </c>
      <c r="B120" t="s">
        <v>62</v>
      </c>
      <c r="C120" t="s">
        <v>139</v>
      </c>
      <c r="D120" t="s">
        <v>140</v>
      </c>
      <c r="E120" s="1">
        <v>45939</v>
      </c>
      <c r="F120">
        <v>2</v>
      </c>
      <c r="G120">
        <v>0</v>
      </c>
      <c r="H120">
        <v>2</v>
      </c>
    </row>
    <row r="121" spans="1:8" x14ac:dyDescent="0.3">
      <c r="A121" t="s">
        <v>18</v>
      </c>
      <c r="B121" t="s">
        <v>62</v>
      </c>
      <c r="C121" t="s">
        <v>1398</v>
      </c>
      <c r="D121" t="s">
        <v>1399</v>
      </c>
      <c r="E121" s="1">
        <v>45973</v>
      </c>
      <c r="F121">
        <v>0</v>
      </c>
      <c r="G121">
        <v>0</v>
      </c>
      <c r="H121">
        <v>0</v>
      </c>
    </row>
    <row r="122" spans="1:8" x14ac:dyDescent="0.3">
      <c r="A122" t="s">
        <v>18</v>
      </c>
      <c r="B122" t="s">
        <v>62</v>
      </c>
      <c r="C122" t="s">
        <v>1400</v>
      </c>
      <c r="D122" t="s">
        <v>1401</v>
      </c>
      <c r="E122" s="1">
        <v>46052</v>
      </c>
      <c r="F122">
        <v>0</v>
      </c>
      <c r="G122">
        <v>0</v>
      </c>
      <c r="H122">
        <v>0</v>
      </c>
    </row>
    <row r="123" spans="1:8" x14ac:dyDescent="0.3">
      <c r="A123" t="s">
        <v>18</v>
      </c>
      <c r="B123" t="s">
        <v>62</v>
      </c>
      <c r="C123" t="s">
        <v>1402</v>
      </c>
      <c r="D123" t="s">
        <v>1403</v>
      </c>
      <c r="E123" s="1">
        <v>46086</v>
      </c>
      <c r="F123">
        <v>0</v>
      </c>
      <c r="G123">
        <v>0</v>
      </c>
      <c r="H123">
        <v>0</v>
      </c>
    </row>
    <row r="124" spans="1:8" x14ac:dyDescent="0.3">
      <c r="A124" t="s">
        <v>18</v>
      </c>
      <c r="B124" t="s">
        <v>92</v>
      </c>
      <c r="C124" t="s">
        <v>142</v>
      </c>
      <c r="D124" t="s">
        <v>143</v>
      </c>
      <c r="E124" s="1">
        <v>45691</v>
      </c>
      <c r="F124">
        <v>1</v>
      </c>
      <c r="G124">
        <v>0</v>
      </c>
      <c r="H124">
        <v>1</v>
      </c>
    </row>
    <row r="125" spans="1:8" x14ac:dyDescent="0.3">
      <c r="A125" t="s">
        <v>18</v>
      </c>
      <c r="B125" t="s">
        <v>92</v>
      </c>
      <c r="C125" t="s">
        <v>144</v>
      </c>
      <c r="D125" t="s">
        <v>145</v>
      </c>
      <c r="E125" s="1">
        <v>45691</v>
      </c>
      <c r="F125">
        <v>1</v>
      </c>
      <c r="G125">
        <v>0</v>
      </c>
      <c r="H125">
        <v>1</v>
      </c>
    </row>
    <row r="126" spans="1:8" x14ac:dyDescent="0.3">
      <c r="A126" t="s">
        <v>18</v>
      </c>
      <c r="B126" t="s">
        <v>92</v>
      </c>
      <c r="C126" t="s">
        <v>147</v>
      </c>
      <c r="D126" t="s">
        <v>148</v>
      </c>
      <c r="E126" s="1">
        <v>45691</v>
      </c>
      <c r="F126">
        <v>2</v>
      </c>
      <c r="G126">
        <v>0</v>
      </c>
      <c r="H126">
        <v>2</v>
      </c>
    </row>
    <row r="127" spans="1:8" x14ac:dyDescent="0.3">
      <c r="A127" t="s">
        <v>18</v>
      </c>
      <c r="B127" t="s">
        <v>92</v>
      </c>
      <c r="C127" t="s">
        <v>1404</v>
      </c>
      <c r="D127" t="s">
        <v>1405</v>
      </c>
      <c r="E127" s="1">
        <v>45691</v>
      </c>
      <c r="F127">
        <v>0</v>
      </c>
      <c r="G127">
        <v>0</v>
      </c>
      <c r="H127">
        <v>0</v>
      </c>
    </row>
    <row r="128" spans="1:8" x14ac:dyDescent="0.3">
      <c r="A128" t="s">
        <v>18</v>
      </c>
      <c r="B128" t="s">
        <v>92</v>
      </c>
      <c r="C128" t="s">
        <v>1406</v>
      </c>
      <c r="D128" t="s">
        <v>1407</v>
      </c>
      <c r="E128" s="1">
        <v>45851</v>
      </c>
      <c r="F128">
        <v>0</v>
      </c>
      <c r="G128">
        <v>0</v>
      </c>
      <c r="H128">
        <v>0</v>
      </c>
    </row>
    <row r="129" spans="1:8" x14ac:dyDescent="0.3">
      <c r="A129" t="s">
        <v>18</v>
      </c>
      <c r="B129" t="s">
        <v>92</v>
      </c>
      <c r="C129" t="s">
        <v>1408</v>
      </c>
      <c r="D129" t="s">
        <v>1409</v>
      </c>
      <c r="E129" s="1">
        <v>45691</v>
      </c>
      <c r="F129">
        <v>0</v>
      </c>
      <c r="G129">
        <v>0</v>
      </c>
      <c r="H129">
        <v>0</v>
      </c>
    </row>
    <row r="130" spans="1:8" x14ac:dyDescent="0.3">
      <c r="A130" t="s">
        <v>18</v>
      </c>
      <c r="B130" t="s">
        <v>92</v>
      </c>
      <c r="C130" t="s">
        <v>1410</v>
      </c>
      <c r="D130" t="s">
        <v>1411</v>
      </c>
      <c r="E130" s="1">
        <v>45691</v>
      </c>
      <c r="F130">
        <v>0</v>
      </c>
      <c r="G130">
        <v>0</v>
      </c>
      <c r="H130">
        <v>0</v>
      </c>
    </row>
    <row r="131" spans="1:8" x14ac:dyDescent="0.3">
      <c r="A131" t="s">
        <v>18</v>
      </c>
      <c r="B131" t="s">
        <v>92</v>
      </c>
      <c r="C131" t="s">
        <v>1412</v>
      </c>
      <c r="D131" t="s">
        <v>1413</v>
      </c>
      <c r="E131" s="1">
        <v>45691</v>
      </c>
      <c r="F131">
        <v>0</v>
      </c>
      <c r="G131">
        <v>0</v>
      </c>
      <c r="H131">
        <v>0</v>
      </c>
    </row>
    <row r="132" spans="1:8" x14ac:dyDescent="0.3">
      <c r="A132" t="s">
        <v>18</v>
      </c>
      <c r="B132" t="s">
        <v>92</v>
      </c>
      <c r="C132" t="s">
        <v>93</v>
      </c>
      <c r="D132" t="s">
        <v>94</v>
      </c>
      <c r="E132" s="1">
        <v>45691</v>
      </c>
      <c r="F132">
        <v>1</v>
      </c>
      <c r="G132">
        <v>0</v>
      </c>
      <c r="H132">
        <v>1</v>
      </c>
    </row>
    <row r="133" spans="1:8" x14ac:dyDescent="0.3">
      <c r="A133" t="s">
        <v>18</v>
      </c>
      <c r="B133" t="s">
        <v>92</v>
      </c>
      <c r="C133" t="s">
        <v>153</v>
      </c>
      <c r="D133" t="s">
        <v>154</v>
      </c>
      <c r="E133" s="1">
        <v>45691</v>
      </c>
      <c r="F133">
        <v>1</v>
      </c>
      <c r="G133">
        <v>0</v>
      </c>
      <c r="H133">
        <v>1</v>
      </c>
    </row>
    <row r="134" spans="1:8" x14ac:dyDescent="0.3">
      <c r="A134" t="s">
        <v>18</v>
      </c>
      <c r="B134" t="s">
        <v>92</v>
      </c>
      <c r="C134" t="s">
        <v>1414</v>
      </c>
      <c r="D134" t="s">
        <v>1415</v>
      </c>
      <c r="E134" s="1">
        <v>45691</v>
      </c>
      <c r="F134">
        <v>0</v>
      </c>
      <c r="G134">
        <v>0</v>
      </c>
      <c r="H134">
        <v>0</v>
      </c>
    </row>
    <row r="135" spans="1:8" x14ac:dyDescent="0.3">
      <c r="A135" t="s">
        <v>18</v>
      </c>
      <c r="B135" t="s">
        <v>92</v>
      </c>
      <c r="C135" t="s">
        <v>1416</v>
      </c>
      <c r="D135" t="s">
        <v>1417</v>
      </c>
      <c r="E135" s="1">
        <v>45691</v>
      </c>
      <c r="F135">
        <v>0</v>
      </c>
      <c r="G135">
        <v>0</v>
      </c>
      <c r="H135">
        <v>0</v>
      </c>
    </row>
    <row r="136" spans="1:8" x14ac:dyDescent="0.3">
      <c r="A136" t="s">
        <v>18</v>
      </c>
      <c r="B136" t="s">
        <v>92</v>
      </c>
      <c r="C136" t="s">
        <v>156</v>
      </c>
      <c r="D136" t="s">
        <v>157</v>
      </c>
      <c r="E136" s="1">
        <v>45691</v>
      </c>
      <c r="F136">
        <v>1</v>
      </c>
      <c r="G136">
        <v>0</v>
      </c>
      <c r="H136">
        <v>1</v>
      </c>
    </row>
    <row r="137" spans="1:8" x14ac:dyDescent="0.3">
      <c r="A137" t="s">
        <v>18</v>
      </c>
      <c r="B137" t="s">
        <v>92</v>
      </c>
      <c r="C137" t="s">
        <v>159</v>
      </c>
      <c r="D137" t="s">
        <v>160</v>
      </c>
      <c r="E137" s="1">
        <v>45691</v>
      </c>
      <c r="F137">
        <v>1</v>
      </c>
      <c r="G137">
        <v>0</v>
      </c>
      <c r="H137">
        <v>1</v>
      </c>
    </row>
    <row r="138" spans="1:8" x14ac:dyDescent="0.3">
      <c r="A138" t="s">
        <v>18</v>
      </c>
      <c r="B138" t="s">
        <v>92</v>
      </c>
      <c r="C138" t="s">
        <v>161</v>
      </c>
      <c r="D138" t="s">
        <v>162</v>
      </c>
      <c r="E138" s="1">
        <v>45691</v>
      </c>
      <c r="F138">
        <v>1</v>
      </c>
      <c r="G138">
        <v>0</v>
      </c>
      <c r="H138">
        <v>1</v>
      </c>
    </row>
    <row r="139" spans="1:8" x14ac:dyDescent="0.3">
      <c r="A139" t="s">
        <v>18</v>
      </c>
      <c r="B139" t="s">
        <v>92</v>
      </c>
      <c r="C139" t="s">
        <v>1418</v>
      </c>
      <c r="D139" t="s">
        <v>1419</v>
      </c>
      <c r="E139" s="1">
        <v>45691</v>
      </c>
      <c r="F139">
        <v>0</v>
      </c>
      <c r="G139">
        <v>0</v>
      </c>
      <c r="H139">
        <v>0</v>
      </c>
    </row>
    <row r="140" spans="1:8" x14ac:dyDescent="0.3">
      <c r="A140" t="s">
        <v>18</v>
      </c>
      <c r="B140" t="s">
        <v>92</v>
      </c>
      <c r="C140" t="s">
        <v>1420</v>
      </c>
      <c r="D140" t="s">
        <v>1421</v>
      </c>
      <c r="E140" s="1">
        <v>45691</v>
      </c>
      <c r="F140">
        <v>0</v>
      </c>
      <c r="G140">
        <v>0</v>
      </c>
      <c r="H140">
        <v>0</v>
      </c>
    </row>
    <row r="141" spans="1:8" x14ac:dyDescent="0.3">
      <c r="A141" t="s">
        <v>18</v>
      </c>
      <c r="B141" t="s">
        <v>92</v>
      </c>
      <c r="C141" t="s">
        <v>113</v>
      </c>
      <c r="D141" t="s">
        <v>114</v>
      </c>
      <c r="E141" s="1">
        <v>45691</v>
      </c>
      <c r="F141">
        <v>1</v>
      </c>
      <c r="G141">
        <v>0</v>
      </c>
      <c r="H141">
        <v>1</v>
      </c>
    </row>
    <row r="142" spans="1:8" x14ac:dyDescent="0.3">
      <c r="A142" t="s">
        <v>18</v>
      </c>
      <c r="B142" t="s">
        <v>92</v>
      </c>
      <c r="C142" t="s">
        <v>1422</v>
      </c>
      <c r="D142" t="s">
        <v>1423</v>
      </c>
      <c r="E142" s="1">
        <v>45691</v>
      </c>
      <c r="F142">
        <v>0</v>
      </c>
      <c r="G142">
        <v>0</v>
      </c>
      <c r="H142">
        <v>0</v>
      </c>
    </row>
    <row r="143" spans="1:8" x14ac:dyDescent="0.3">
      <c r="A143" t="s">
        <v>18</v>
      </c>
      <c r="B143" t="s">
        <v>92</v>
      </c>
      <c r="C143" t="s">
        <v>1424</v>
      </c>
      <c r="D143" t="s">
        <v>1425</v>
      </c>
      <c r="E143" s="1">
        <v>45691</v>
      </c>
      <c r="F143">
        <v>0</v>
      </c>
      <c r="G143">
        <v>0</v>
      </c>
      <c r="H143">
        <v>0</v>
      </c>
    </row>
    <row r="144" spans="1:8" x14ac:dyDescent="0.3">
      <c r="A144" t="s">
        <v>18</v>
      </c>
      <c r="B144" t="s">
        <v>92</v>
      </c>
      <c r="C144" t="s">
        <v>1426</v>
      </c>
      <c r="D144" t="s">
        <v>1427</v>
      </c>
      <c r="E144" s="1">
        <v>45691</v>
      </c>
      <c r="F144">
        <v>0</v>
      </c>
      <c r="G144">
        <v>0</v>
      </c>
      <c r="H144">
        <v>0</v>
      </c>
    </row>
    <row r="145" spans="1:8" x14ac:dyDescent="0.3">
      <c r="A145" t="s">
        <v>18</v>
      </c>
      <c r="B145" t="s">
        <v>92</v>
      </c>
      <c r="C145" t="s">
        <v>1428</v>
      </c>
      <c r="D145" t="s">
        <v>1429</v>
      </c>
      <c r="E145" s="1">
        <v>45691</v>
      </c>
      <c r="F145">
        <v>0</v>
      </c>
      <c r="G145">
        <v>0</v>
      </c>
      <c r="H145">
        <v>0</v>
      </c>
    </row>
    <row r="146" spans="1:8" x14ac:dyDescent="0.3">
      <c r="A146" t="s">
        <v>18</v>
      </c>
      <c r="B146" t="s">
        <v>92</v>
      </c>
      <c r="C146" t="s">
        <v>1430</v>
      </c>
      <c r="D146" t="s">
        <v>1431</v>
      </c>
      <c r="E146" s="1">
        <v>45747</v>
      </c>
      <c r="F146">
        <v>0</v>
      </c>
      <c r="G146">
        <v>0</v>
      </c>
      <c r="H146">
        <v>0</v>
      </c>
    </row>
    <row r="147" spans="1:8" x14ac:dyDescent="0.3">
      <c r="A147" t="s">
        <v>18</v>
      </c>
      <c r="B147" t="s">
        <v>92</v>
      </c>
      <c r="C147" t="s">
        <v>127</v>
      </c>
      <c r="D147" t="s">
        <v>128</v>
      </c>
      <c r="E147" s="1">
        <v>45761</v>
      </c>
      <c r="F147">
        <v>1</v>
      </c>
      <c r="G147">
        <v>0</v>
      </c>
      <c r="H147">
        <v>1</v>
      </c>
    </row>
    <row r="148" spans="1:8" x14ac:dyDescent="0.3">
      <c r="A148" t="s">
        <v>18</v>
      </c>
      <c r="B148" t="s">
        <v>92</v>
      </c>
      <c r="C148" t="s">
        <v>1432</v>
      </c>
      <c r="D148" t="s">
        <v>1433</v>
      </c>
      <c r="E148" s="1">
        <v>45939</v>
      </c>
      <c r="F148">
        <v>0</v>
      </c>
      <c r="G148">
        <v>0</v>
      </c>
      <c r="H148">
        <v>0</v>
      </c>
    </row>
    <row r="149" spans="1:8" x14ac:dyDescent="0.3">
      <c r="A149" t="s">
        <v>18</v>
      </c>
      <c r="B149" t="s">
        <v>92</v>
      </c>
      <c r="C149" t="s">
        <v>170</v>
      </c>
      <c r="D149" t="s">
        <v>171</v>
      </c>
      <c r="E149" s="1">
        <v>46101</v>
      </c>
      <c r="F149">
        <v>0</v>
      </c>
      <c r="G149">
        <v>1</v>
      </c>
      <c r="H149">
        <v>1</v>
      </c>
    </row>
    <row r="150" spans="1:8" x14ac:dyDescent="0.3">
      <c r="A150" t="s">
        <v>18</v>
      </c>
      <c r="B150" t="s">
        <v>32</v>
      </c>
      <c r="C150" t="s">
        <v>1434</v>
      </c>
      <c r="D150" t="s">
        <v>1435</v>
      </c>
      <c r="E150" s="1">
        <v>45688</v>
      </c>
      <c r="F150">
        <v>0</v>
      </c>
      <c r="G150">
        <v>0</v>
      </c>
      <c r="H150">
        <v>0</v>
      </c>
    </row>
    <row r="151" spans="1:8" x14ac:dyDescent="0.3">
      <c r="A151" t="s">
        <v>18</v>
      </c>
      <c r="B151" t="s">
        <v>32</v>
      </c>
      <c r="C151" t="s">
        <v>1436</v>
      </c>
      <c r="D151" t="s">
        <v>1437</v>
      </c>
      <c r="E151" s="1">
        <v>45688</v>
      </c>
      <c r="F151">
        <v>0</v>
      </c>
      <c r="G151">
        <v>0</v>
      </c>
      <c r="H151">
        <v>0</v>
      </c>
    </row>
    <row r="152" spans="1:8" x14ac:dyDescent="0.3">
      <c r="A152" t="s">
        <v>18</v>
      </c>
      <c r="B152" t="s">
        <v>32</v>
      </c>
      <c r="C152" t="s">
        <v>1438</v>
      </c>
      <c r="D152" t="s">
        <v>1439</v>
      </c>
      <c r="E152" s="1">
        <v>45691</v>
      </c>
      <c r="F152">
        <v>0</v>
      </c>
      <c r="G152">
        <v>0</v>
      </c>
      <c r="H152">
        <v>0</v>
      </c>
    </row>
    <row r="153" spans="1:8" x14ac:dyDescent="0.3">
      <c r="A153" t="s">
        <v>18</v>
      </c>
      <c r="B153" t="s">
        <v>32</v>
      </c>
      <c r="C153" t="s">
        <v>1440</v>
      </c>
      <c r="D153" t="s">
        <v>1441</v>
      </c>
      <c r="E153" s="1">
        <v>45691</v>
      </c>
      <c r="F153">
        <v>0</v>
      </c>
      <c r="G153">
        <v>0</v>
      </c>
      <c r="H153">
        <v>0</v>
      </c>
    </row>
    <row r="154" spans="1:8" x14ac:dyDescent="0.3">
      <c r="A154" t="s">
        <v>18</v>
      </c>
      <c r="B154" t="s">
        <v>32</v>
      </c>
      <c r="C154" t="s">
        <v>1442</v>
      </c>
      <c r="D154" t="s">
        <v>1443</v>
      </c>
      <c r="E154" s="1">
        <v>45691</v>
      </c>
      <c r="F154">
        <v>0</v>
      </c>
      <c r="G154">
        <v>0</v>
      </c>
      <c r="H154">
        <v>0</v>
      </c>
    </row>
    <row r="155" spans="1:8" x14ac:dyDescent="0.3">
      <c r="A155" t="s">
        <v>18</v>
      </c>
      <c r="B155" t="s">
        <v>32</v>
      </c>
      <c r="C155" t="s">
        <v>173</v>
      </c>
      <c r="D155" t="s">
        <v>174</v>
      </c>
      <c r="E155" s="1">
        <v>45691</v>
      </c>
      <c r="F155">
        <v>1</v>
      </c>
      <c r="G155">
        <v>0</v>
      </c>
      <c r="H155">
        <v>1</v>
      </c>
    </row>
    <row r="156" spans="1:8" x14ac:dyDescent="0.3">
      <c r="A156" t="s">
        <v>18</v>
      </c>
      <c r="B156" t="s">
        <v>32</v>
      </c>
      <c r="C156" t="s">
        <v>33</v>
      </c>
      <c r="D156" t="s">
        <v>34</v>
      </c>
      <c r="E156" s="1">
        <v>45691</v>
      </c>
      <c r="F156">
        <v>1</v>
      </c>
      <c r="G156">
        <v>0</v>
      </c>
      <c r="H156">
        <v>1</v>
      </c>
    </row>
    <row r="157" spans="1:8" x14ac:dyDescent="0.3">
      <c r="A157" t="s">
        <v>18</v>
      </c>
      <c r="B157" t="s">
        <v>32</v>
      </c>
      <c r="C157" t="s">
        <v>179</v>
      </c>
      <c r="D157" t="s">
        <v>180</v>
      </c>
      <c r="E157" s="1">
        <v>45691</v>
      </c>
      <c r="F157">
        <v>0</v>
      </c>
      <c r="G157">
        <v>1</v>
      </c>
      <c r="H157">
        <v>1</v>
      </c>
    </row>
    <row r="158" spans="1:8" x14ac:dyDescent="0.3">
      <c r="A158" t="s">
        <v>182</v>
      </c>
      <c r="B158" t="s">
        <v>183</v>
      </c>
      <c r="C158" t="s">
        <v>186</v>
      </c>
      <c r="D158" t="s">
        <v>187</v>
      </c>
      <c r="E158" s="1">
        <v>45691</v>
      </c>
      <c r="F158">
        <v>0</v>
      </c>
      <c r="G158">
        <v>2</v>
      </c>
      <c r="H158">
        <v>2</v>
      </c>
    </row>
    <row r="159" spans="1:8" x14ac:dyDescent="0.3">
      <c r="A159" t="s">
        <v>182</v>
      </c>
      <c r="B159" t="s">
        <v>183</v>
      </c>
      <c r="C159" t="s">
        <v>189</v>
      </c>
      <c r="D159" t="s">
        <v>190</v>
      </c>
      <c r="E159" s="1">
        <v>45691</v>
      </c>
      <c r="F159">
        <v>1</v>
      </c>
      <c r="G159">
        <v>0</v>
      </c>
      <c r="H159">
        <v>1</v>
      </c>
    </row>
    <row r="160" spans="1:8" x14ac:dyDescent="0.3">
      <c r="A160" t="s">
        <v>182</v>
      </c>
      <c r="B160" t="s">
        <v>183</v>
      </c>
      <c r="C160" t="s">
        <v>1444</v>
      </c>
      <c r="D160" t="s">
        <v>1445</v>
      </c>
      <c r="E160" s="1">
        <v>45691</v>
      </c>
      <c r="F160">
        <v>0</v>
      </c>
      <c r="G160">
        <v>0</v>
      </c>
      <c r="H160">
        <v>0</v>
      </c>
    </row>
    <row r="161" spans="1:8" x14ac:dyDescent="0.3">
      <c r="A161" t="s">
        <v>182</v>
      </c>
      <c r="B161" t="s">
        <v>183</v>
      </c>
      <c r="C161" t="s">
        <v>1446</v>
      </c>
      <c r="D161" t="s">
        <v>1447</v>
      </c>
      <c r="E161" s="1">
        <v>45691</v>
      </c>
      <c r="F161">
        <v>0</v>
      </c>
      <c r="G161">
        <v>0</v>
      </c>
      <c r="H161">
        <v>0</v>
      </c>
    </row>
    <row r="162" spans="1:8" x14ac:dyDescent="0.3">
      <c r="A162" t="s">
        <v>182</v>
      </c>
      <c r="B162" t="s">
        <v>183</v>
      </c>
      <c r="C162" t="s">
        <v>184</v>
      </c>
      <c r="D162" t="s">
        <v>185</v>
      </c>
      <c r="E162" s="1">
        <v>45691</v>
      </c>
      <c r="F162">
        <v>1</v>
      </c>
      <c r="G162">
        <v>0</v>
      </c>
      <c r="H162">
        <v>1</v>
      </c>
    </row>
    <row r="163" spans="1:8" x14ac:dyDescent="0.3">
      <c r="A163" t="s">
        <v>182</v>
      </c>
      <c r="B163" t="s">
        <v>183</v>
      </c>
      <c r="C163" t="s">
        <v>1448</v>
      </c>
      <c r="D163" t="s">
        <v>1449</v>
      </c>
      <c r="E163" s="1">
        <v>45691</v>
      </c>
      <c r="F163">
        <v>0</v>
      </c>
      <c r="G163">
        <v>0</v>
      </c>
      <c r="H163">
        <v>0</v>
      </c>
    </row>
    <row r="164" spans="1:8" x14ac:dyDescent="0.3">
      <c r="A164" t="s">
        <v>182</v>
      </c>
      <c r="B164" t="s">
        <v>183</v>
      </c>
      <c r="C164" t="s">
        <v>1450</v>
      </c>
      <c r="D164" t="s">
        <v>1451</v>
      </c>
      <c r="E164" s="1">
        <v>45691</v>
      </c>
      <c r="F164">
        <v>0</v>
      </c>
      <c r="G164">
        <v>0</v>
      </c>
      <c r="H164">
        <v>0</v>
      </c>
    </row>
    <row r="165" spans="1:8" x14ac:dyDescent="0.3">
      <c r="A165" t="s">
        <v>182</v>
      </c>
      <c r="B165" t="s">
        <v>183</v>
      </c>
      <c r="C165" t="s">
        <v>192</v>
      </c>
      <c r="D165" t="s">
        <v>193</v>
      </c>
      <c r="E165" s="1">
        <v>45691</v>
      </c>
      <c r="F165">
        <v>2</v>
      </c>
      <c r="G165">
        <v>0</v>
      </c>
      <c r="H165">
        <v>2</v>
      </c>
    </row>
    <row r="166" spans="1:8" x14ac:dyDescent="0.3">
      <c r="A166" t="s">
        <v>182</v>
      </c>
      <c r="B166" t="s">
        <v>183</v>
      </c>
      <c r="C166" t="s">
        <v>1452</v>
      </c>
      <c r="D166" t="s">
        <v>1453</v>
      </c>
      <c r="E166" s="1">
        <v>45747</v>
      </c>
      <c r="F166">
        <v>0</v>
      </c>
      <c r="G166">
        <v>0</v>
      </c>
      <c r="H166">
        <v>0</v>
      </c>
    </row>
    <row r="167" spans="1:8" x14ac:dyDescent="0.3">
      <c r="A167" t="s">
        <v>182</v>
      </c>
      <c r="B167" t="s">
        <v>183</v>
      </c>
      <c r="C167" t="s">
        <v>1454</v>
      </c>
      <c r="D167" t="s">
        <v>1455</v>
      </c>
      <c r="E167" s="1">
        <v>45691</v>
      </c>
      <c r="F167">
        <v>0</v>
      </c>
      <c r="G167">
        <v>0</v>
      </c>
      <c r="H167">
        <v>0</v>
      </c>
    </row>
    <row r="168" spans="1:8" x14ac:dyDescent="0.3">
      <c r="A168" t="s">
        <v>182</v>
      </c>
      <c r="B168" t="s">
        <v>183</v>
      </c>
      <c r="C168" t="s">
        <v>1456</v>
      </c>
      <c r="D168" t="s">
        <v>1457</v>
      </c>
      <c r="E168" s="1">
        <v>45691</v>
      </c>
      <c r="F168">
        <v>0</v>
      </c>
      <c r="G168">
        <v>0</v>
      </c>
      <c r="H168">
        <v>0</v>
      </c>
    </row>
    <row r="169" spans="1:8" x14ac:dyDescent="0.3">
      <c r="A169" t="s">
        <v>182</v>
      </c>
      <c r="B169" t="s">
        <v>183</v>
      </c>
      <c r="C169" t="s">
        <v>1458</v>
      </c>
      <c r="D169" t="s">
        <v>1459</v>
      </c>
      <c r="E169" s="1">
        <v>45691</v>
      </c>
      <c r="F169">
        <v>0</v>
      </c>
      <c r="G169">
        <v>0</v>
      </c>
      <c r="H169">
        <v>0</v>
      </c>
    </row>
    <row r="170" spans="1:8" x14ac:dyDescent="0.3">
      <c r="A170" t="s">
        <v>182</v>
      </c>
      <c r="B170" t="s">
        <v>183</v>
      </c>
      <c r="C170" t="s">
        <v>195</v>
      </c>
      <c r="D170" t="s">
        <v>196</v>
      </c>
      <c r="E170" s="1">
        <v>45838</v>
      </c>
      <c r="F170">
        <v>1</v>
      </c>
      <c r="G170">
        <v>0</v>
      </c>
      <c r="H170">
        <v>1</v>
      </c>
    </row>
    <row r="171" spans="1:8" x14ac:dyDescent="0.3">
      <c r="A171" t="s">
        <v>182</v>
      </c>
      <c r="B171" t="s">
        <v>183</v>
      </c>
      <c r="C171" t="s">
        <v>1460</v>
      </c>
      <c r="D171" t="s">
        <v>1461</v>
      </c>
      <c r="E171" s="1">
        <v>45869</v>
      </c>
      <c r="F171">
        <v>0</v>
      </c>
      <c r="G171">
        <v>0</v>
      </c>
      <c r="H171">
        <v>0</v>
      </c>
    </row>
    <row r="172" spans="1:8" x14ac:dyDescent="0.3">
      <c r="A172" t="s">
        <v>182</v>
      </c>
      <c r="B172" t="s">
        <v>183</v>
      </c>
      <c r="C172" t="s">
        <v>1462</v>
      </c>
      <c r="D172" t="s">
        <v>1463</v>
      </c>
      <c r="E172" s="1">
        <v>45897</v>
      </c>
      <c r="F172">
        <v>0</v>
      </c>
      <c r="G172">
        <v>0</v>
      </c>
      <c r="H172">
        <v>0</v>
      </c>
    </row>
    <row r="173" spans="1:8" x14ac:dyDescent="0.3">
      <c r="A173" t="s">
        <v>182</v>
      </c>
      <c r="B173" t="s">
        <v>183</v>
      </c>
      <c r="C173" t="s">
        <v>1464</v>
      </c>
      <c r="D173" t="s">
        <v>1465</v>
      </c>
      <c r="E173" s="1">
        <v>45987</v>
      </c>
      <c r="F173">
        <v>0</v>
      </c>
      <c r="G173">
        <v>0</v>
      </c>
      <c r="H173">
        <v>0</v>
      </c>
    </row>
    <row r="174" spans="1:8" x14ac:dyDescent="0.3">
      <c r="A174" t="s">
        <v>182</v>
      </c>
      <c r="B174" t="s">
        <v>183</v>
      </c>
      <c r="C174" t="s">
        <v>1466</v>
      </c>
      <c r="D174" t="s">
        <v>1467</v>
      </c>
      <c r="E174" s="1">
        <v>46035</v>
      </c>
      <c r="F174">
        <v>0</v>
      </c>
      <c r="G174">
        <v>0</v>
      </c>
      <c r="H174">
        <v>0</v>
      </c>
    </row>
    <row r="175" spans="1:8" x14ac:dyDescent="0.3">
      <c r="A175" t="s">
        <v>182</v>
      </c>
      <c r="B175" t="s">
        <v>183</v>
      </c>
      <c r="C175" t="s">
        <v>1468</v>
      </c>
      <c r="D175" t="s">
        <v>1469</v>
      </c>
      <c r="E175" s="1">
        <v>46055</v>
      </c>
      <c r="F175">
        <v>0</v>
      </c>
      <c r="G175">
        <v>0</v>
      </c>
      <c r="H175">
        <v>0</v>
      </c>
    </row>
    <row r="176" spans="1:8" x14ac:dyDescent="0.3">
      <c r="A176" t="s">
        <v>182</v>
      </c>
      <c r="B176" t="s">
        <v>183</v>
      </c>
      <c r="C176" t="s">
        <v>1470</v>
      </c>
      <c r="D176" t="s">
        <v>1471</v>
      </c>
      <c r="E176" s="1">
        <v>46055</v>
      </c>
      <c r="F176">
        <v>0</v>
      </c>
      <c r="G176">
        <v>0</v>
      </c>
      <c r="H176">
        <v>0</v>
      </c>
    </row>
    <row r="177" spans="1:8" x14ac:dyDescent="0.3">
      <c r="A177" t="s">
        <v>182</v>
      </c>
      <c r="B177" t="s">
        <v>183</v>
      </c>
      <c r="C177" t="s">
        <v>1472</v>
      </c>
      <c r="D177" t="s">
        <v>1473</v>
      </c>
      <c r="E177" s="1">
        <v>46055</v>
      </c>
      <c r="F177">
        <v>0</v>
      </c>
      <c r="G177">
        <v>0</v>
      </c>
      <c r="H177">
        <v>0</v>
      </c>
    </row>
    <row r="178" spans="1:8" x14ac:dyDescent="0.3">
      <c r="A178" t="s">
        <v>182</v>
      </c>
      <c r="B178" t="s">
        <v>183</v>
      </c>
      <c r="C178" t="s">
        <v>1474</v>
      </c>
      <c r="D178" t="s">
        <v>1475</v>
      </c>
      <c r="E178" s="1">
        <v>46055</v>
      </c>
      <c r="F178">
        <v>0</v>
      </c>
      <c r="G178">
        <v>0</v>
      </c>
      <c r="H178">
        <v>0</v>
      </c>
    </row>
    <row r="179" spans="1:8" x14ac:dyDescent="0.3">
      <c r="A179" t="s">
        <v>182</v>
      </c>
      <c r="B179" t="s">
        <v>183</v>
      </c>
      <c r="C179" t="s">
        <v>1476</v>
      </c>
      <c r="D179" t="s">
        <v>1477</v>
      </c>
      <c r="E179" s="1">
        <v>46055</v>
      </c>
      <c r="F179">
        <v>0</v>
      </c>
      <c r="G179">
        <v>0</v>
      </c>
      <c r="H179">
        <v>0</v>
      </c>
    </row>
    <row r="180" spans="1:8" x14ac:dyDescent="0.3">
      <c r="A180" t="s">
        <v>182</v>
      </c>
      <c r="B180" t="s">
        <v>183</v>
      </c>
      <c r="C180" t="s">
        <v>1478</v>
      </c>
      <c r="D180" t="s">
        <v>1479</v>
      </c>
      <c r="E180" s="1">
        <v>46055</v>
      </c>
      <c r="F180">
        <v>0</v>
      </c>
      <c r="G180">
        <v>0</v>
      </c>
      <c r="H180">
        <v>0</v>
      </c>
    </row>
    <row r="181" spans="1:8" x14ac:dyDescent="0.3">
      <c r="A181" t="s">
        <v>182</v>
      </c>
      <c r="B181" t="s">
        <v>183</v>
      </c>
      <c r="C181" t="s">
        <v>1480</v>
      </c>
      <c r="D181" t="s">
        <v>1481</v>
      </c>
      <c r="E181" s="1">
        <v>46072</v>
      </c>
      <c r="F181">
        <v>0</v>
      </c>
      <c r="G181">
        <v>0</v>
      </c>
      <c r="H181">
        <v>0</v>
      </c>
    </row>
    <row r="182" spans="1:8" x14ac:dyDescent="0.3">
      <c r="A182" t="s">
        <v>198</v>
      </c>
      <c r="B182" t="s">
        <v>1482</v>
      </c>
      <c r="C182" t="s">
        <v>1483</v>
      </c>
      <c r="D182" t="s">
        <v>1484</v>
      </c>
      <c r="E182" s="1">
        <v>45691</v>
      </c>
      <c r="F182">
        <v>0</v>
      </c>
      <c r="G182">
        <v>0</v>
      </c>
      <c r="H182">
        <v>0</v>
      </c>
    </row>
    <row r="183" spans="1:8" x14ac:dyDescent="0.3">
      <c r="A183" t="s">
        <v>198</v>
      </c>
      <c r="B183" t="s">
        <v>1482</v>
      </c>
      <c r="C183" t="s">
        <v>1485</v>
      </c>
      <c r="D183" t="s">
        <v>1486</v>
      </c>
      <c r="E183" s="1">
        <v>45691</v>
      </c>
      <c r="F183">
        <v>0</v>
      </c>
      <c r="G183">
        <v>0</v>
      </c>
      <c r="H183">
        <v>0</v>
      </c>
    </row>
    <row r="184" spans="1:8" x14ac:dyDescent="0.3">
      <c r="A184" t="s">
        <v>198</v>
      </c>
      <c r="B184" t="s">
        <v>1482</v>
      </c>
      <c r="C184" t="s">
        <v>1487</v>
      </c>
      <c r="D184" t="s">
        <v>1488</v>
      </c>
      <c r="E184" s="1">
        <v>45691</v>
      </c>
      <c r="F184">
        <v>0</v>
      </c>
      <c r="G184">
        <v>0</v>
      </c>
      <c r="H184">
        <v>0</v>
      </c>
    </row>
    <row r="185" spans="1:8" x14ac:dyDescent="0.3">
      <c r="A185" t="s">
        <v>198</v>
      </c>
      <c r="B185" t="s">
        <v>211</v>
      </c>
      <c r="C185" t="s">
        <v>1489</v>
      </c>
      <c r="D185" t="s">
        <v>1490</v>
      </c>
      <c r="E185" s="1">
        <v>45688</v>
      </c>
      <c r="F185">
        <v>0</v>
      </c>
      <c r="G185">
        <v>0</v>
      </c>
      <c r="H185">
        <v>0</v>
      </c>
    </row>
    <row r="186" spans="1:8" x14ac:dyDescent="0.3">
      <c r="A186" t="s">
        <v>198</v>
      </c>
      <c r="B186" t="s">
        <v>211</v>
      </c>
      <c r="C186" t="s">
        <v>212</v>
      </c>
      <c r="D186" t="s">
        <v>213</v>
      </c>
      <c r="E186" s="1">
        <v>45691</v>
      </c>
      <c r="F186">
        <v>1</v>
      </c>
      <c r="G186">
        <v>0</v>
      </c>
      <c r="H186">
        <v>1</v>
      </c>
    </row>
    <row r="187" spans="1:8" x14ac:dyDescent="0.3">
      <c r="A187" t="s">
        <v>198</v>
      </c>
      <c r="B187" t="s">
        <v>199</v>
      </c>
      <c r="C187" t="s">
        <v>1491</v>
      </c>
      <c r="D187" t="s">
        <v>1492</v>
      </c>
      <c r="E187" s="1">
        <v>45688</v>
      </c>
      <c r="F187">
        <v>0</v>
      </c>
      <c r="G187">
        <v>0</v>
      </c>
      <c r="H187">
        <v>0</v>
      </c>
    </row>
    <row r="188" spans="1:8" x14ac:dyDescent="0.3">
      <c r="A188" t="s">
        <v>198</v>
      </c>
      <c r="B188" t="s">
        <v>199</v>
      </c>
      <c r="C188" t="s">
        <v>1493</v>
      </c>
      <c r="D188" t="s">
        <v>1494</v>
      </c>
      <c r="E188" s="1">
        <v>45688</v>
      </c>
      <c r="F188">
        <v>0</v>
      </c>
      <c r="G188">
        <v>0</v>
      </c>
      <c r="H188">
        <v>0</v>
      </c>
    </row>
    <row r="189" spans="1:8" x14ac:dyDescent="0.3">
      <c r="A189" t="s">
        <v>198</v>
      </c>
      <c r="B189" t="s">
        <v>199</v>
      </c>
      <c r="C189" t="s">
        <v>1495</v>
      </c>
      <c r="D189" t="s">
        <v>1496</v>
      </c>
      <c r="E189" s="1">
        <v>45691</v>
      </c>
      <c r="F189">
        <v>0</v>
      </c>
      <c r="G189">
        <v>0</v>
      </c>
      <c r="H189">
        <v>0</v>
      </c>
    </row>
    <row r="190" spans="1:8" x14ac:dyDescent="0.3">
      <c r="A190" t="s">
        <v>198</v>
      </c>
      <c r="B190" t="s">
        <v>199</v>
      </c>
      <c r="C190" t="s">
        <v>214</v>
      </c>
      <c r="D190" t="s">
        <v>215</v>
      </c>
      <c r="E190" s="1">
        <v>45691</v>
      </c>
      <c r="F190">
        <v>3</v>
      </c>
      <c r="G190">
        <v>1</v>
      </c>
      <c r="H190">
        <v>4</v>
      </c>
    </row>
    <row r="191" spans="1:8" x14ac:dyDescent="0.3">
      <c r="A191" t="s">
        <v>198</v>
      </c>
      <c r="B191" t="s">
        <v>199</v>
      </c>
      <c r="C191" t="s">
        <v>216</v>
      </c>
      <c r="D191" t="s">
        <v>217</v>
      </c>
      <c r="E191" s="1">
        <v>45688</v>
      </c>
      <c r="F191">
        <v>2</v>
      </c>
      <c r="G191">
        <v>0</v>
      </c>
      <c r="H191">
        <v>2</v>
      </c>
    </row>
    <row r="192" spans="1:8" x14ac:dyDescent="0.3">
      <c r="A192" t="s">
        <v>198</v>
      </c>
      <c r="B192" t="s">
        <v>199</v>
      </c>
      <c r="C192" t="s">
        <v>1497</v>
      </c>
      <c r="D192" t="s">
        <v>1498</v>
      </c>
      <c r="E192" s="1">
        <v>45688</v>
      </c>
      <c r="F192">
        <v>0</v>
      </c>
      <c r="G192">
        <v>0</v>
      </c>
      <c r="H192">
        <v>0</v>
      </c>
    </row>
    <row r="193" spans="1:8" x14ac:dyDescent="0.3">
      <c r="A193" t="s">
        <v>198</v>
      </c>
      <c r="B193" t="s">
        <v>199</v>
      </c>
      <c r="C193" t="s">
        <v>218</v>
      </c>
      <c r="D193" t="s">
        <v>219</v>
      </c>
      <c r="E193" s="1">
        <v>45691</v>
      </c>
      <c r="F193">
        <v>1</v>
      </c>
      <c r="G193">
        <v>0</v>
      </c>
      <c r="H193">
        <v>1</v>
      </c>
    </row>
    <row r="194" spans="1:8" x14ac:dyDescent="0.3">
      <c r="A194" t="s">
        <v>198</v>
      </c>
      <c r="B194" t="s">
        <v>199</v>
      </c>
      <c r="C194" t="s">
        <v>1499</v>
      </c>
      <c r="D194" t="s">
        <v>1500</v>
      </c>
      <c r="E194" s="1">
        <v>45688</v>
      </c>
      <c r="F194">
        <v>0</v>
      </c>
      <c r="G194">
        <v>0</v>
      </c>
      <c r="H194">
        <v>0</v>
      </c>
    </row>
    <row r="195" spans="1:8" x14ac:dyDescent="0.3">
      <c r="A195" t="s">
        <v>198</v>
      </c>
      <c r="B195" t="s">
        <v>199</v>
      </c>
      <c r="C195" t="s">
        <v>222</v>
      </c>
      <c r="D195" t="s">
        <v>223</v>
      </c>
      <c r="E195" s="1">
        <v>45691</v>
      </c>
      <c r="F195">
        <v>1</v>
      </c>
      <c r="G195">
        <v>0</v>
      </c>
      <c r="H195">
        <v>1</v>
      </c>
    </row>
    <row r="196" spans="1:8" x14ac:dyDescent="0.3">
      <c r="A196" t="s">
        <v>198</v>
      </c>
      <c r="B196" t="s">
        <v>199</v>
      </c>
      <c r="C196" t="s">
        <v>1501</v>
      </c>
      <c r="D196" t="s">
        <v>1502</v>
      </c>
      <c r="E196" s="1">
        <v>45691</v>
      </c>
      <c r="F196">
        <v>0</v>
      </c>
      <c r="G196">
        <v>0</v>
      </c>
      <c r="H196">
        <v>0</v>
      </c>
    </row>
    <row r="197" spans="1:8" x14ac:dyDescent="0.3">
      <c r="A197" t="s">
        <v>198</v>
      </c>
      <c r="B197" t="s">
        <v>199</v>
      </c>
      <c r="C197" t="s">
        <v>1503</v>
      </c>
      <c r="D197" t="s">
        <v>1504</v>
      </c>
      <c r="E197" s="1">
        <v>45688</v>
      </c>
      <c r="F197">
        <v>0</v>
      </c>
      <c r="G197">
        <v>0</v>
      </c>
      <c r="H197">
        <v>0</v>
      </c>
    </row>
    <row r="198" spans="1:8" x14ac:dyDescent="0.3">
      <c r="A198" t="s">
        <v>198</v>
      </c>
      <c r="B198" t="s">
        <v>199</v>
      </c>
      <c r="C198" t="s">
        <v>1505</v>
      </c>
      <c r="D198" t="s">
        <v>1506</v>
      </c>
      <c r="E198" s="1">
        <v>45688</v>
      </c>
      <c r="F198">
        <v>0</v>
      </c>
      <c r="G198">
        <v>0</v>
      </c>
      <c r="H198">
        <v>0</v>
      </c>
    </row>
    <row r="199" spans="1:8" x14ac:dyDescent="0.3">
      <c r="A199" t="s">
        <v>198</v>
      </c>
      <c r="B199" t="s">
        <v>199</v>
      </c>
      <c r="C199" t="s">
        <v>224</v>
      </c>
      <c r="D199" t="s">
        <v>225</v>
      </c>
      <c r="E199" s="1">
        <v>45691</v>
      </c>
      <c r="F199">
        <v>2</v>
      </c>
      <c r="G199">
        <v>1</v>
      </c>
      <c r="H199">
        <v>3</v>
      </c>
    </row>
    <row r="200" spans="1:8" x14ac:dyDescent="0.3">
      <c r="A200" t="s">
        <v>198</v>
      </c>
      <c r="B200" t="s">
        <v>199</v>
      </c>
      <c r="C200" t="s">
        <v>226</v>
      </c>
      <c r="D200" t="s">
        <v>227</v>
      </c>
      <c r="E200" s="1">
        <v>45691</v>
      </c>
      <c r="F200">
        <v>0</v>
      </c>
      <c r="G200">
        <v>1</v>
      </c>
      <c r="H200">
        <v>1</v>
      </c>
    </row>
    <row r="201" spans="1:8" x14ac:dyDescent="0.3">
      <c r="A201" t="s">
        <v>198</v>
      </c>
      <c r="B201" t="s">
        <v>199</v>
      </c>
      <c r="C201" t="s">
        <v>228</v>
      </c>
      <c r="D201" t="s">
        <v>229</v>
      </c>
      <c r="E201" s="1">
        <v>45691</v>
      </c>
      <c r="F201">
        <v>1</v>
      </c>
      <c r="G201">
        <v>0</v>
      </c>
      <c r="H201">
        <v>1</v>
      </c>
    </row>
    <row r="202" spans="1:8" x14ac:dyDescent="0.3">
      <c r="A202" t="s">
        <v>198</v>
      </c>
      <c r="B202" t="s">
        <v>199</v>
      </c>
      <c r="C202" t="s">
        <v>230</v>
      </c>
      <c r="D202" t="s">
        <v>231</v>
      </c>
      <c r="E202" s="1">
        <v>45691</v>
      </c>
      <c r="F202">
        <v>1</v>
      </c>
      <c r="G202">
        <v>0</v>
      </c>
      <c r="H202">
        <v>1</v>
      </c>
    </row>
    <row r="203" spans="1:8" x14ac:dyDescent="0.3">
      <c r="A203" t="s">
        <v>198</v>
      </c>
      <c r="B203" t="s">
        <v>199</v>
      </c>
      <c r="C203" t="s">
        <v>1507</v>
      </c>
      <c r="D203" t="s">
        <v>1508</v>
      </c>
      <c r="E203" s="1">
        <v>45691</v>
      </c>
      <c r="F203">
        <v>0</v>
      </c>
      <c r="G203">
        <v>0</v>
      </c>
      <c r="H203">
        <v>0</v>
      </c>
    </row>
    <row r="204" spans="1:8" x14ac:dyDescent="0.3">
      <c r="A204" t="s">
        <v>198</v>
      </c>
      <c r="B204" t="s">
        <v>199</v>
      </c>
      <c r="C204" t="s">
        <v>200</v>
      </c>
      <c r="D204" t="s">
        <v>201</v>
      </c>
      <c r="E204" s="1">
        <v>45691</v>
      </c>
      <c r="F204">
        <v>1</v>
      </c>
      <c r="G204">
        <v>0</v>
      </c>
      <c r="H204">
        <v>1</v>
      </c>
    </row>
    <row r="205" spans="1:8" x14ac:dyDescent="0.3">
      <c r="A205" t="s">
        <v>198</v>
      </c>
      <c r="B205" t="s">
        <v>199</v>
      </c>
      <c r="C205" t="s">
        <v>1509</v>
      </c>
      <c r="D205" t="s">
        <v>1510</v>
      </c>
      <c r="E205" s="1">
        <v>45691</v>
      </c>
      <c r="F205">
        <v>0</v>
      </c>
      <c r="G205">
        <v>0</v>
      </c>
      <c r="H205">
        <v>0</v>
      </c>
    </row>
    <row r="206" spans="1:8" x14ac:dyDescent="0.3">
      <c r="A206" t="s">
        <v>198</v>
      </c>
      <c r="B206" t="s">
        <v>199</v>
      </c>
      <c r="C206" t="s">
        <v>203</v>
      </c>
      <c r="D206" t="s">
        <v>204</v>
      </c>
      <c r="E206" s="1">
        <v>45691</v>
      </c>
      <c r="F206">
        <v>1</v>
      </c>
      <c r="G206">
        <v>0</v>
      </c>
      <c r="H206">
        <v>1</v>
      </c>
    </row>
    <row r="207" spans="1:8" x14ac:dyDescent="0.3">
      <c r="A207" t="s">
        <v>198</v>
      </c>
      <c r="B207" t="s">
        <v>199</v>
      </c>
      <c r="C207" t="s">
        <v>1511</v>
      </c>
      <c r="D207" t="s">
        <v>1512</v>
      </c>
      <c r="E207" s="1">
        <v>45691</v>
      </c>
      <c r="F207">
        <v>0</v>
      </c>
      <c r="G207">
        <v>0</v>
      </c>
      <c r="H207">
        <v>0</v>
      </c>
    </row>
    <row r="208" spans="1:8" x14ac:dyDescent="0.3">
      <c r="A208" t="s">
        <v>198</v>
      </c>
      <c r="B208" t="s">
        <v>199</v>
      </c>
      <c r="C208" t="s">
        <v>232</v>
      </c>
      <c r="D208" t="s">
        <v>233</v>
      </c>
      <c r="E208" s="1">
        <v>45757</v>
      </c>
      <c r="F208">
        <v>1</v>
      </c>
      <c r="G208">
        <v>0</v>
      </c>
      <c r="H208">
        <v>1</v>
      </c>
    </row>
    <row r="209" spans="1:8" x14ac:dyDescent="0.3">
      <c r="A209" t="s">
        <v>198</v>
      </c>
      <c r="B209" t="s">
        <v>199</v>
      </c>
      <c r="C209" t="s">
        <v>206</v>
      </c>
      <c r="D209" t="s">
        <v>207</v>
      </c>
      <c r="E209" s="1">
        <v>45761</v>
      </c>
      <c r="F209">
        <v>1</v>
      </c>
      <c r="G209">
        <v>0</v>
      </c>
      <c r="H209">
        <v>1</v>
      </c>
    </row>
    <row r="210" spans="1:8" x14ac:dyDescent="0.3">
      <c r="A210" t="s">
        <v>198</v>
      </c>
      <c r="B210" t="s">
        <v>199</v>
      </c>
      <c r="C210" t="s">
        <v>1513</v>
      </c>
      <c r="D210" t="s">
        <v>1514</v>
      </c>
      <c r="E210" s="1">
        <v>45884</v>
      </c>
      <c r="F210">
        <v>0</v>
      </c>
      <c r="G210">
        <v>0</v>
      </c>
      <c r="H210">
        <v>0</v>
      </c>
    </row>
    <row r="211" spans="1:8" x14ac:dyDescent="0.3">
      <c r="A211" t="s">
        <v>198</v>
      </c>
      <c r="B211" t="s">
        <v>199</v>
      </c>
      <c r="C211" t="s">
        <v>1515</v>
      </c>
      <c r="D211" t="s">
        <v>1516</v>
      </c>
      <c r="E211" s="1">
        <v>45894</v>
      </c>
      <c r="F211">
        <v>0</v>
      </c>
      <c r="G211">
        <v>0</v>
      </c>
      <c r="H211">
        <v>0</v>
      </c>
    </row>
    <row r="212" spans="1:8" x14ac:dyDescent="0.3">
      <c r="A212" t="s">
        <v>198</v>
      </c>
      <c r="B212" t="s">
        <v>199</v>
      </c>
      <c r="C212" t="s">
        <v>236</v>
      </c>
      <c r="D212" t="s">
        <v>237</v>
      </c>
      <c r="E212" s="1">
        <v>45895</v>
      </c>
      <c r="F212">
        <v>1</v>
      </c>
      <c r="G212">
        <v>0</v>
      </c>
      <c r="H212">
        <v>1</v>
      </c>
    </row>
    <row r="213" spans="1:8" x14ac:dyDescent="0.3">
      <c r="A213" t="s">
        <v>198</v>
      </c>
      <c r="B213" t="s">
        <v>199</v>
      </c>
      <c r="C213" t="s">
        <v>240</v>
      </c>
      <c r="D213" t="s">
        <v>241</v>
      </c>
      <c r="E213" s="1">
        <v>45917</v>
      </c>
      <c r="F213">
        <v>1</v>
      </c>
      <c r="G213">
        <v>0</v>
      </c>
      <c r="H213">
        <v>1</v>
      </c>
    </row>
    <row r="214" spans="1:8" x14ac:dyDescent="0.3">
      <c r="A214" t="s">
        <v>198</v>
      </c>
      <c r="B214" t="s">
        <v>199</v>
      </c>
      <c r="C214" t="s">
        <v>208</v>
      </c>
      <c r="D214" t="s">
        <v>209</v>
      </c>
      <c r="E214" s="1">
        <v>46052</v>
      </c>
      <c r="F214">
        <v>1</v>
      </c>
      <c r="G214">
        <v>0</v>
      </c>
      <c r="H214">
        <v>1</v>
      </c>
    </row>
    <row r="215" spans="1:8" x14ac:dyDescent="0.3">
      <c r="A215" t="s">
        <v>254</v>
      </c>
      <c r="B215" t="s">
        <v>255</v>
      </c>
      <c r="C215" t="s">
        <v>1517</v>
      </c>
      <c r="D215" t="s">
        <v>1518</v>
      </c>
      <c r="E215" s="1">
        <v>45691</v>
      </c>
      <c r="F215">
        <v>0</v>
      </c>
      <c r="G215">
        <v>0</v>
      </c>
      <c r="H215">
        <v>0</v>
      </c>
    </row>
    <row r="216" spans="1:8" x14ac:dyDescent="0.3">
      <c r="A216" t="s">
        <v>254</v>
      </c>
      <c r="B216" t="s">
        <v>255</v>
      </c>
      <c r="C216" t="s">
        <v>1519</v>
      </c>
      <c r="D216" t="s">
        <v>1520</v>
      </c>
      <c r="E216" s="1">
        <v>45691</v>
      </c>
      <c r="F216">
        <v>0</v>
      </c>
      <c r="G216">
        <v>0</v>
      </c>
      <c r="H216">
        <v>0</v>
      </c>
    </row>
    <row r="217" spans="1:8" x14ac:dyDescent="0.3">
      <c r="A217" t="s">
        <v>254</v>
      </c>
      <c r="B217" t="s">
        <v>255</v>
      </c>
      <c r="C217" t="s">
        <v>1521</v>
      </c>
      <c r="D217" t="s">
        <v>1522</v>
      </c>
      <c r="E217" s="1">
        <v>45691</v>
      </c>
      <c r="F217">
        <v>0</v>
      </c>
      <c r="G217">
        <v>0</v>
      </c>
      <c r="H217">
        <v>0</v>
      </c>
    </row>
    <row r="218" spans="1:8" x14ac:dyDescent="0.3">
      <c r="A218" t="s">
        <v>254</v>
      </c>
      <c r="B218" t="s">
        <v>255</v>
      </c>
      <c r="C218" t="s">
        <v>1523</v>
      </c>
      <c r="D218" t="s">
        <v>1524</v>
      </c>
      <c r="E218" s="1">
        <v>45691</v>
      </c>
      <c r="F218">
        <v>0</v>
      </c>
      <c r="G218">
        <v>0</v>
      </c>
      <c r="H218">
        <v>0</v>
      </c>
    </row>
    <row r="219" spans="1:8" x14ac:dyDescent="0.3">
      <c r="A219" t="s">
        <v>254</v>
      </c>
      <c r="B219" t="s">
        <v>255</v>
      </c>
      <c r="C219" t="s">
        <v>1525</v>
      </c>
      <c r="D219" t="s">
        <v>1526</v>
      </c>
      <c r="E219" s="1">
        <v>45691</v>
      </c>
      <c r="F219">
        <v>0</v>
      </c>
      <c r="G219">
        <v>0</v>
      </c>
      <c r="H219">
        <v>0</v>
      </c>
    </row>
    <row r="220" spans="1:8" x14ac:dyDescent="0.3">
      <c r="A220" t="s">
        <v>254</v>
      </c>
      <c r="B220" t="s">
        <v>255</v>
      </c>
      <c r="C220" t="s">
        <v>1527</v>
      </c>
      <c r="D220" t="s">
        <v>1528</v>
      </c>
      <c r="E220" s="1">
        <v>45691</v>
      </c>
      <c r="F220">
        <v>0</v>
      </c>
      <c r="G220">
        <v>0</v>
      </c>
      <c r="H220">
        <v>0</v>
      </c>
    </row>
    <row r="221" spans="1:8" x14ac:dyDescent="0.3">
      <c r="A221" t="s">
        <v>254</v>
      </c>
      <c r="B221" t="s">
        <v>255</v>
      </c>
      <c r="C221" t="s">
        <v>1529</v>
      </c>
      <c r="D221" t="s">
        <v>1530</v>
      </c>
      <c r="E221" s="1">
        <v>45691</v>
      </c>
      <c r="F221">
        <v>0</v>
      </c>
      <c r="G221">
        <v>0</v>
      </c>
      <c r="H221">
        <v>0</v>
      </c>
    </row>
    <row r="222" spans="1:8" x14ac:dyDescent="0.3">
      <c r="A222" t="s">
        <v>254</v>
      </c>
      <c r="B222" t="s">
        <v>255</v>
      </c>
      <c r="C222" t="s">
        <v>1531</v>
      </c>
      <c r="D222" t="s">
        <v>1532</v>
      </c>
      <c r="E222" s="1">
        <v>45691</v>
      </c>
      <c r="F222">
        <v>0</v>
      </c>
      <c r="G222">
        <v>0</v>
      </c>
      <c r="H222">
        <v>0</v>
      </c>
    </row>
    <row r="223" spans="1:8" x14ac:dyDescent="0.3">
      <c r="A223" t="s">
        <v>254</v>
      </c>
      <c r="B223" t="s">
        <v>255</v>
      </c>
      <c r="C223" t="s">
        <v>1533</v>
      </c>
      <c r="D223" t="s">
        <v>1534</v>
      </c>
      <c r="E223" s="1">
        <v>45691</v>
      </c>
      <c r="F223">
        <v>0</v>
      </c>
      <c r="G223">
        <v>0</v>
      </c>
      <c r="H223">
        <v>0</v>
      </c>
    </row>
    <row r="224" spans="1:8" x14ac:dyDescent="0.3">
      <c r="A224" t="s">
        <v>254</v>
      </c>
      <c r="B224" t="s">
        <v>255</v>
      </c>
      <c r="C224" t="s">
        <v>1535</v>
      </c>
      <c r="D224" t="s">
        <v>1536</v>
      </c>
      <c r="E224" s="1">
        <v>45691</v>
      </c>
      <c r="F224">
        <v>0</v>
      </c>
      <c r="G224">
        <v>0</v>
      </c>
      <c r="H224">
        <v>0</v>
      </c>
    </row>
    <row r="225" spans="1:8" x14ac:dyDescent="0.3">
      <c r="A225" t="s">
        <v>254</v>
      </c>
      <c r="B225" t="s">
        <v>255</v>
      </c>
      <c r="C225" t="s">
        <v>1537</v>
      </c>
      <c r="D225" t="s">
        <v>1518</v>
      </c>
      <c r="E225" s="1">
        <v>45808</v>
      </c>
      <c r="F225">
        <v>0</v>
      </c>
      <c r="G225">
        <v>0</v>
      </c>
      <c r="H225">
        <v>0</v>
      </c>
    </row>
    <row r="226" spans="1:8" x14ac:dyDescent="0.3">
      <c r="A226" t="s">
        <v>254</v>
      </c>
      <c r="B226" t="s">
        <v>255</v>
      </c>
      <c r="C226" t="s">
        <v>1538</v>
      </c>
      <c r="D226" t="s">
        <v>1539</v>
      </c>
      <c r="E226" s="1">
        <v>45884</v>
      </c>
      <c r="F226">
        <v>0</v>
      </c>
      <c r="G226">
        <v>0</v>
      </c>
      <c r="H226">
        <v>0</v>
      </c>
    </row>
    <row r="227" spans="1:8" x14ac:dyDescent="0.3">
      <c r="A227" t="s">
        <v>254</v>
      </c>
      <c r="B227" t="s">
        <v>255</v>
      </c>
      <c r="C227" t="s">
        <v>1540</v>
      </c>
      <c r="D227" t="s">
        <v>1541</v>
      </c>
      <c r="E227" s="1">
        <v>45904</v>
      </c>
      <c r="F227">
        <v>0</v>
      </c>
      <c r="G227">
        <v>0</v>
      </c>
      <c r="H227">
        <v>0</v>
      </c>
    </row>
    <row r="228" spans="1:8" x14ac:dyDescent="0.3">
      <c r="A228" t="s">
        <v>254</v>
      </c>
      <c r="B228" t="s">
        <v>255</v>
      </c>
      <c r="C228" t="s">
        <v>1542</v>
      </c>
      <c r="D228" t="s">
        <v>1543</v>
      </c>
      <c r="E228" s="1">
        <v>45904</v>
      </c>
      <c r="F228">
        <v>0</v>
      </c>
      <c r="G228">
        <v>0</v>
      </c>
      <c r="H228">
        <v>0</v>
      </c>
    </row>
    <row r="229" spans="1:8" x14ac:dyDescent="0.3">
      <c r="A229" t="s">
        <v>254</v>
      </c>
      <c r="B229" t="s">
        <v>255</v>
      </c>
      <c r="C229" t="s">
        <v>1544</v>
      </c>
      <c r="D229" t="s">
        <v>1545</v>
      </c>
      <c r="E229" s="1">
        <v>45951</v>
      </c>
      <c r="F229">
        <v>0</v>
      </c>
      <c r="G229">
        <v>0</v>
      </c>
      <c r="H229">
        <v>0</v>
      </c>
    </row>
    <row r="230" spans="1:8" x14ac:dyDescent="0.3">
      <c r="A230" t="s">
        <v>254</v>
      </c>
      <c r="B230" t="s">
        <v>255</v>
      </c>
      <c r="C230" t="s">
        <v>1546</v>
      </c>
      <c r="D230" t="s">
        <v>1547</v>
      </c>
      <c r="E230" s="1">
        <v>45951</v>
      </c>
      <c r="F230">
        <v>0</v>
      </c>
      <c r="G230">
        <v>0</v>
      </c>
      <c r="H230">
        <v>0</v>
      </c>
    </row>
    <row r="231" spans="1:8" x14ac:dyDescent="0.3">
      <c r="A231" t="s">
        <v>254</v>
      </c>
      <c r="B231" t="s">
        <v>255</v>
      </c>
      <c r="C231" t="s">
        <v>1548</v>
      </c>
      <c r="D231" t="s">
        <v>1549</v>
      </c>
      <c r="E231" s="1">
        <v>45987</v>
      </c>
      <c r="F231">
        <v>0</v>
      </c>
      <c r="G231">
        <v>0</v>
      </c>
      <c r="H231">
        <v>0</v>
      </c>
    </row>
    <row r="232" spans="1:8" x14ac:dyDescent="0.3">
      <c r="A232" t="s">
        <v>254</v>
      </c>
      <c r="B232" t="s">
        <v>255</v>
      </c>
      <c r="C232" t="s">
        <v>256</v>
      </c>
      <c r="D232" t="s">
        <v>257</v>
      </c>
      <c r="E232" s="1">
        <v>45994</v>
      </c>
      <c r="F232">
        <v>0</v>
      </c>
      <c r="G232">
        <v>1</v>
      </c>
      <c r="H232">
        <v>1</v>
      </c>
    </row>
    <row r="233" spans="1:8" x14ac:dyDescent="0.3">
      <c r="A233" t="s">
        <v>254</v>
      </c>
      <c r="B233" t="s">
        <v>255</v>
      </c>
      <c r="C233" t="s">
        <v>1550</v>
      </c>
      <c r="D233" t="s">
        <v>1551</v>
      </c>
      <c r="E233" s="1">
        <v>46091</v>
      </c>
      <c r="F233">
        <v>0</v>
      </c>
      <c r="G233">
        <v>0</v>
      </c>
      <c r="H233">
        <v>0</v>
      </c>
    </row>
    <row r="234" spans="1:8" x14ac:dyDescent="0.3">
      <c r="A234" t="s">
        <v>254</v>
      </c>
      <c r="B234" t="s">
        <v>1552</v>
      </c>
      <c r="C234" t="s">
        <v>1553</v>
      </c>
      <c r="D234" t="s">
        <v>1554</v>
      </c>
      <c r="E234" s="1">
        <v>45691</v>
      </c>
      <c r="F234">
        <v>0</v>
      </c>
      <c r="G234">
        <v>0</v>
      </c>
      <c r="H234">
        <v>0</v>
      </c>
    </row>
    <row r="235" spans="1:8" x14ac:dyDescent="0.3">
      <c r="A235" t="s">
        <v>254</v>
      </c>
      <c r="B235" t="s">
        <v>1552</v>
      </c>
      <c r="C235" t="s">
        <v>1555</v>
      </c>
      <c r="D235" t="s">
        <v>1556</v>
      </c>
      <c r="E235" s="1">
        <v>45691</v>
      </c>
      <c r="F235">
        <v>0</v>
      </c>
      <c r="G235">
        <v>0</v>
      </c>
      <c r="H235">
        <v>0</v>
      </c>
    </row>
    <row r="236" spans="1:8" x14ac:dyDescent="0.3">
      <c r="A236" t="s">
        <v>254</v>
      </c>
      <c r="B236" t="s">
        <v>1552</v>
      </c>
      <c r="C236" t="s">
        <v>1557</v>
      </c>
      <c r="D236" t="s">
        <v>1558</v>
      </c>
      <c r="E236" s="1">
        <v>45691</v>
      </c>
      <c r="F236">
        <v>0</v>
      </c>
      <c r="G236">
        <v>0</v>
      </c>
      <c r="H236">
        <v>0</v>
      </c>
    </row>
    <row r="237" spans="1:8" x14ac:dyDescent="0.3">
      <c r="A237" t="s">
        <v>254</v>
      </c>
      <c r="B237" t="s">
        <v>1552</v>
      </c>
      <c r="C237" t="s">
        <v>1559</v>
      </c>
      <c r="D237" t="s">
        <v>1560</v>
      </c>
      <c r="E237" s="1">
        <v>45691</v>
      </c>
      <c r="F237">
        <v>0</v>
      </c>
      <c r="G237">
        <v>0</v>
      </c>
      <c r="H237">
        <v>0</v>
      </c>
    </row>
    <row r="238" spans="1:8" x14ac:dyDescent="0.3">
      <c r="A238" t="s">
        <v>254</v>
      </c>
      <c r="B238" t="s">
        <v>1552</v>
      </c>
      <c r="C238" t="s">
        <v>1561</v>
      </c>
      <c r="D238" t="s">
        <v>1562</v>
      </c>
      <c r="E238" s="1">
        <v>45691</v>
      </c>
      <c r="F238">
        <v>0</v>
      </c>
      <c r="G238">
        <v>0</v>
      </c>
      <c r="H238">
        <v>0</v>
      </c>
    </row>
    <row r="239" spans="1:8" x14ac:dyDescent="0.3">
      <c r="A239" t="s">
        <v>254</v>
      </c>
      <c r="B239" t="s">
        <v>1552</v>
      </c>
      <c r="C239" t="s">
        <v>1563</v>
      </c>
      <c r="D239" t="s">
        <v>1564</v>
      </c>
      <c r="E239" s="1">
        <v>45691</v>
      </c>
      <c r="F239">
        <v>0</v>
      </c>
      <c r="G239">
        <v>0</v>
      </c>
      <c r="H239">
        <v>0</v>
      </c>
    </row>
    <row r="240" spans="1:8" x14ac:dyDescent="0.3">
      <c r="A240" t="s">
        <v>254</v>
      </c>
      <c r="B240" t="s">
        <v>1552</v>
      </c>
      <c r="C240" t="s">
        <v>1565</v>
      </c>
      <c r="D240" t="s">
        <v>1566</v>
      </c>
      <c r="E240" s="1">
        <v>45691</v>
      </c>
      <c r="F240">
        <v>0</v>
      </c>
      <c r="G240">
        <v>0</v>
      </c>
      <c r="H240">
        <v>0</v>
      </c>
    </row>
    <row r="241" spans="1:8" x14ac:dyDescent="0.3">
      <c r="A241" t="s">
        <v>254</v>
      </c>
      <c r="B241" t="s">
        <v>1552</v>
      </c>
      <c r="C241" t="s">
        <v>1567</v>
      </c>
      <c r="D241" t="s">
        <v>1568</v>
      </c>
      <c r="E241" s="1">
        <v>45691</v>
      </c>
      <c r="F241">
        <v>0</v>
      </c>
      <c r="G241">
        <v>0</v>
      </c>
      <c r="H241">
        <v>0</v>
      </c>
    </row>
    <row r="242" spans="1:8" x14ac:dyDescent="0.3">
      <c r="A242" t="s">
        <v>254</v>
      </c>
      <c r="B242" t="s">
        <v>1552</v>
      </c>
      <c r="C242" t="s">
        <v>1569</v>
      </c>
      <c r="D242" t="s">
        <v>1570</v>
      </c>
      <c r="E242" s="1">
        <v>45691</v>
      </c>
      <c r="F242">
        <v>0</v>
      </c>
      <c r="G242">
        <v>0</v>
      </c>
      <c r="H242">
        <v>0</v>
      </c>
    </row>
    <row r="243" spans="1:8" x14ac:dyDescent="0.3">
      <c r="A243" t="s">
        <v>254</v>
      </c>
      <c r="B243" t="s">
        <v>1552</v>
      </c>
      <c r="C243" t="s">
        <v>1571</v>
      </c>
      <c r="D243" t="s">
        <v>1572</v>
      </c>
      <c r="E243" s="1">
        <v>45691</v>
      </c>
      <c r="F243">
        <v>0</v>
      </c>
      <c r="G243">
        <v>0</v>
      </c>
      <c r="H243">
        <v>0</v>
      </c>
    </row>
    <row r="244" spans="1:8" x14ac:dyDescent="0.3">
      <c r="A244" t="s">
        <v>254</v>
      </c>
      <c r="B244" t="s">
        <v>1552</v>
      </c>
      <c r="C244" t="s">
        <v>1573</v>
      </c>
      <c r="D244" t="s">
        <v>1574</v>
      </c>
      <c r="E244" s="1">
        <v>45691</v>
      </c>
      <c r="F244">
        <v>0</v>
      </c>
      <c r="G244">
        <v>0</v>
      </c>
      <c r="H244">
        <v>0</v>
      </c>
    </row>
    <row r="245" spans="1:8" x14ac:dyDescent="0.3">
      <c r="A245" t="s">
        <v>254</v>
      </c>
      <c r="B245" t="s">
        <v>1552</v>
      </c>
      <c r="C245" t="s">
        <v>1575</v>
      </c>
      <c r="D245" t="s">
        <v>1576</v>
      </c>
      <c r="E245" s="1">
        <v>45691</v>
      </c>
      <c r="F245">
        <v>0</v>
      </c>
      <c r="G245">
        <v>0</v>
      </c>
      <c r="H245">
        <v>0</v>
      </c>
    </row>
    <row r="246" spans="1:8" x14ac:dyDescent="0.3">
      <c r="A246" t="s">
        <v>254</v>
      </c>
      <c r="B246" t="s">
        <v>1552</v>
      </c>
      <c r="C246" t="s">
        <v>1577</v>
      </c>
      <c r="D246" t="s">
        <v>1578</v>
      </c>
      <c r="E246" s="1">
        <v>45691</v>
      </c>
      <c r="F246">
        <v>0</v>
      </c>
      <c r="G246">
        <v>0</v>
      </c>
      <c r="H246">
        <v>0</v>
      </c>
    </row>
    <row r="247" spans="1:8" x14ac:dyDescent="0.3">
      <c r="A247" t="s">
        <v>254</v>
      </c>
      <c r="B247" t="s">
        <v>1552</v>
      </c>
      <c r="C247" t="s">
        <v>1579</v>
      </c>
      <c r="D247" t="s">
        <v>1580</v>
      </c>
      <c r="E247" s="1">
        <v>45691</v>
      </c>
      <c r="F247">
        <v>0</v>
      </c>
      <c r="G247">
        <v>0</v>
      </c>
      <c r="H247">
        <v>0</v>
      </c>
    </row>
    <row r="248" spans="1:8" x14ac:dyDescent="0.3">
      <c r="A248" t="s">
        <v>254</v>
      </c>
      <c r="B248" t="s">
        <v>1552</v>
      </c>
      <c r="C248" t="s">
        <v>1581</v>
      </c>
      <c r="D248" t="s">
        <v>1582</v>
      </c>
      <c r="E248" s="1">
        <v>45691</v>
      </c>
      <c r="F248">
        <v>0</v>
      </c>
      <c r="G248">
        <v>0</v>
      </c>
      <c r="H248">
        <v>0</v>
      </c>
    </row>
    <row r="249" spans="1:8" x14ac:dyDescent="0.3">
      <c r="A249" t="s">
        <v>254</v>
      </c>
      <c r="B249" t="s">
        <v>1552</v>
      </c>
      <c r="C249" t="s">
        <v>1583</v>
      </c>
      <c r="D249" t="s">
        <v>1584</v>
      </c>
      <c r="E249" s="1">
        <v>45691</v>
      </c>
      <c r="F249">
        <v>0</v>
      </c>
      <c r="G249">
        <v>0</v>
      </c>
      <c r="H249">
        <v>0</v>
      </c>
    </row>
    <row r="250" spans="1:8" x14ac:dyDescent="0.3">
      <c r="A250" t="s">
        <v>254</v>
      </c>
      <c r="B250" t="s">
        <v>1552</v>
      </c>
      <c r="C250" t="s">
        <v>1585</v>
      </c>
      <c r="D250" t="s">
        <v>1586</v>
      </c>
      <c r="E250" s="1">
        <v>45691</v>
      </c>
      <c r="F250">
        <v>0</v>
      </c>
      <c r="G250">
        <v>0</v>
      </c>
      <c r="H250">
        <v>0</v>
      </c>
    </row>
    <row r="251" spans="1:8" x14ac:dyDescent="0.3">
      <c r="A251" t="s">
        <v>254</v>
      </c>
      <c r="B251" t="s">
        <v>1552</v>
      </c>
      <c r="C251" t="s">
        <v>1587</v>
      </c>
      <c r="D251" t="s">
        <v>1588</v>
      </c>
      <c r="E251" s="1">
        <v>45754</v>
      </c>
      <c r="F251">
        <v>0</v>
      </c>
      <c r="G251">
        <v>0</v>
      </c>
      <c r="H251">
        <v>0</v>
      </c>
    </row>
    <row r="252" spans="1:8" x14ac:dyDescent="0.3">
      <c r="A252" t="s">
        <v>254</v>
      </c>
      <c r="B252" t="s">
        <v>1552</v>
      </c>
      <c r="C252" t="s">
        <v>1589</v>
      </c>
      <c r="D252" t="s">
        <v>1590</v>
      </c>
      <c r="E252" s="1">
        <v>45754</v>
      </c>
      <c r="F252">
        <v>0</v>
      </c>
      <c r="G252">
        <v>0</v>
      </c>
      <c r="H252">
        <v>0</v>
      </c>
    </row>
    <row r="253" spans="1:8" x14ac:dyDescent="0.3">
      <c r="A253" t="s">
        <v>254</v>
      </c>
      <c r="B253" t="s">
        <v>1552</v>
      </c>
      <c r="C253" t="s">
        <v>1591</v>
      </c>
      <c r="D253" t="s">
        <v>1558</v>
      </c>
      <c r="E253" s="1">
        <v>45810</v>
      </c>
      <c r="F253">
        <v>0</v>
      </c>
      <c r="G253">
        <v>0</v>
      </c>
      <c r="H253">
        <v>0</v>
      </c>
    </row>
    <row r="254" spans="1:8" x14ac:dyDescent="0.3">
      <c r="A254" t="s">
        <v>254</v>
      </c>
      <c r="B254" t="s">
        <v>1552</v>
      </c>
      <c r="C254" t="s">
        <v>1592</v>
      </c>
      <c r="D254" t="s">
        <v>1562</v>
      </c>
      <c r="E254" s="1">
        <v>45810</v>
      </c>
      <c r="F254">
        <v>0</v>
      </c>
      <c r="G254">
        <v>0</v>
      </c>
      <c r="H254">
        <v>0</v>
      </c>
    </row>
    <row r="255" spans="1:8" x14ac:dyDescent="0.3">
      <c r="A255" t="s">
        <v>254</v>
      </c>
      <c r="B255" t="s">
        <v>1552</v>
      </c>
      <c r="C255" t="s">
        <v>1593</v>
      </c>
      <c r="D255" t="s">
        <v>1554</v>
      </c>
      <c r="E255" s="1">
        <v>45810</v>
      </c>
      <c r="F255">
        <v>0</v>
      </c>
      <c r="G255">
        <v>0</v>
      </c>
      <c r="H255">
        <v>0</v>
      </c>
    </row>
    <row r="256" spans="1:8" x14ac:dyDescent="0.3">
      <c r="A256" t="s">
        <v>254</v>
      </c>
      <c r="B256" t="s">
        <v>1552</v>
      </c>
      <c r="C256" t="s">
        <v>1594</v>
      </c>
      <c r="D256" t="s">
        <v>1556</v>
      </c>
      <c r="E256" s="1">
        <v>45810</v>
      </c>
      <c r="F256">
        <v>0</v>
      </c>
      <c r="G256">
        <v>0</v>
      </c>
      <c r="H256">
        <v>0</v>
      </c>
    </row>
    <row r="257" spans="1:8" x14ac:dyDescent="0.3">
      <c r="A257" t="s">
        <v>254</v>
      </c>
      <c r="B257" t="s">
        <v>1552</v>
      </c>
      <c r="C257" t="s">
        <v>1595</v>
      </c>
      <c r="D257" t="s">
        <v>1560</v>
      </c>
      <c r="E257" s="1">
        <v>45810</v>
      </c>
      <c r="F257">
        <v>0</v>
      </c>
      <c r="G257">
        <v>0</v>
      </c>
      <c r="H257">
        <v>0</v>
      </c>
    </row>
    <row r="258" spans="1:8" x14ac:dyDescent="0.3">
      <c r="A258" t="s">
        <v>254</v>
      </c>
      <c r="B258" t="s">
        <v>1552</v>
      </c>
      <c r="C258" t="s">
        <v>1596</v>
      </c>
      <c r="D258" t="s">
        <v>1584</v>
      </c>
      <c r="E258" s="1">
        <v>45810</v>
      </c>
      <c r="F258">
        <v>0</v>
      </c>
      <c r="G258">
        <v>0</v>
      </c>
      <c r="H258">
        <v>0</v>
      </c>
    </row>
    <row r="259" spans="1:8" x14ac:dyDescent="0.3">
      <c r="A259" t="s">
        <v>254</v>
      </c>
      <c r="B259" t="s">
        <v>1552</v>
      </c>
      <c r="C259" t="s">
        <v>1597</v>
      </c>
      <c r="D259" t="s">
        <v>1598</v>
      </c>
      <c r="E259" s="1">
        <v>45881</v>
      </c>
      <c r="F259">
        <v>0</v>
      </c>
      <c r="G259">
        <v>0</v>
      </c>
      <c r="H259">
        <v>0</v>
      </c>
    </row>
    <row r="260" spans="1:8" x14ac:dyDescent="0.3">
      <c r="A260" t="s">
        <v>254</v>
      </c>
      <c r="B260" t="s">
        <v>1552</v>
      </c>
      <c r="C260" t="s">
        <v>1599</v>
      </c>
      <c r="D260" t="s">
        <v>1600</v>
      </c>
      <c r="E260" s="1">
        <v>46052</v>
      </c>
      <c r="F260">
        <v>0</v>
      </c>
      <c r="G260">
        <v>0</v>
      </c>
      <c r="H260">
        <v>0</v>
      </c>
    </row>
    <row r="261" spans="1:8" x14ac:dyDescent="0.3">
      <c r="A261" t="s">
        <v>254</v>
      </c>
      <c r="B261" t="s">
        <v>1601</v>
      </c>
      <c r="C261" t="s">
        <v>1602</v>
      </c>
      <c r="D261" t="s">
        <v>1603</v>
      </c>
      <c r="E261" s="1">
        <v>45691</v>
      </c>
      <c r="F261">
        <v>0</v>
      </c>
      <c r="G261">
        <v>0</v>
      </c>
      <c r="H261">
        <v>0</v>
      </c>
    </row>
    <row r="262" spans="1:8" x14ac:dyDescent="0.3">
      <c r="A262" t="s">
        <v>254</v>
      </c>
      <c r="B262" t="s">
        <v>1601</v>
      </c>
      <c r="C262" t="s">
        <v>1604</v>
      </c>
      <c r="D262" t="s">
        <v>1605</v>
      </c>
      <c r="E262" s="1">
        <v>45691</v>
      </c>
      <c r="F262">
        <v>0</v>
      </c>
      <c r="G262">
        <v>0</v>
      </c>
      <c r="H262">
        <v>0</v>
      </c>
    </row>
    <row r="263" spans="1:8" x14ac:dyDescent="0.3">
      <c r="A263" t="s">
        <v>254</v>
      </c>
      <c r="B263" t="s">
        <v>1601</v>
      </c>
      <c r="C263" t="s">
        <v>1606</v>
      </c>
      <c r="D263" t="s">
        <v>1607</v>
      </c>
      <c r="E263" s="1">
        <v>45691</v>
      </c>
      <c r="F263">
        <v>0</v>
      </c>
      <c r="G263">
        <v>0</v>
      </c>
      <c r="H263">
        <v>0</v>
      </c>
    </row>
    <row r="264" spans="1:8" x14ac:dyDescent="0.3">
      <c r="A264" t="s">
        <v>254</v>
      </c>
      <c r="B264" t="s">
        <v>1601</v>
      </c>
      <c r="C264" t="s">
        <v>1608</v>
      </c>
      <c r="D264" t="s">
        <v>1609</v>
      </c>
      <c r="E264" s="1">
        <v>45691</v>
      </c>
      <c r="F264">
        <v>0</v>
      </c>
      <c r="G264">
        <v>0</v>
      </c>
      <c r="H264">
        <v>0</v>
      </c>
    </row>
    <row r="265" spans="1:8" x14ac:dyDescent="0.3">
      <c r="A265" t="s">
        <v>254</v>
      </c>
      <c r="B265" t="s">
        <v>1601</v>
      </c>
      <c r="C265" t="s">
        <v>1610</v>
      </c>
      <c r="D265" t="s">
        <v>1611</v>
      </c>
      <c r="E265" s="1">
        <v>45691</v>
      </c>
      <c r="F265">
        <v>0</v>
      </c>
      <c r="G265">
        <v>0</v>
      </c>
      <c r="H265">
        <v>0</v>
      </c>
    </row>
    <row r="266" spans="1:8" x14ac:dyDescent="0.3">
      <c r="A266" t="s">
        <v>254</v>
      </c>
      <c r="B266" t="s">
        <v>1601</v>
      </c>
      <c r="C266" t="s">
        <v>1612</v>
      </c>
      <c r="D266" t="s">
        <v>1613</v>
      </c>
      <c r="E266" s="1">
        <v>45691</v>
      </c>
      <c r="F266">
        <v>0</v>
      </c>
      <c r="G266">
        <v>0</v>
      </c>
      <c r="H266">
        <v>0</v>
      </c>
    </row>
    <row r="267" spans="1:8" x14ac:dyDescent="0.3">
      <c r="A267" t="s">
        <v>254</v>
      </c>
      <c r="B267" t="s">
        <v>1601</v>
      </c>
      <c r="C267" t="s">
        <v>1614</v>
      </c>
      <c r="D267" t="s">
        <v>1615</v>
      </c>
      <c r="E267" s="1">
        <v>45691</v>
      </c>
      <c r="F267">
        <v>0</v>
      </c>
      <c r="G267">
        <v>0</v>
      </c>
      <c r="H267">
        <v>0</v>
      </c>
    </row>
    <row r="268" spans="1:8" x14ac:dyDescent="0.3">
      <c r="A268" t="s">
        <v>254</v>
      </c>
      <c r="B268" t="s">
        <v>1601</v>
      </c>
      <c r="C268" t="s">
        <v>1616</v>
      </c>
      <c r="D268" t="s">
        <v>1617</v>
      </c>
      <c r="E268" s="1">
        <v>45691</v>
      </c>
      <c r="F268">
        <v>0</v>
      </c>
      <c r="G268">
        <v>0</v>
      </c>
      <c r="H268">
        <v>0</v>
      </c>
    </row>
    <row r="269" spans="1:8" x14ac:dyDescent="0.3">
      <c r="A269" t="s">
        <v>254</v>
      </c>
      <c r="B269" t="s">
        <v>1601</v>
      </c>
      <c r="C269" t="s">
        <v>1618</v>
      </c>
      <c r="D269" t="s">
        <v>1619</v>
      </c>
      <c r="E269" s="1">
        <v>45691</v>
      </c>
      <c r="F269">
        <v>0</v>
      </c>
      <c r="G269">
        <v>0</v>
      </c>
      <c r="H269">
        <v>0</v>
      </c>
    </row>
    <row r="270" spans="1:8" x14ac:dyDescent="0.3">
      <c r="A270" t="s">
        <v>254</v>
      </c>
      <c r="B270" t="s">
        <v>1601</v>
      </c>
      <c r="C270" t="s">
        <v>1620</v>
      </c>
      <c r="D270" t="s">
        <v>1621</v>
      </c>
      <c r="E270" s="1">
        <v>45691</v>
      </c>
      <c r="F270">
        <v>0</v>
      </c>
      <c r="G270">
        <v>0</v>
      </c>
      <c r="H270">
        <v>0</v>
      </c>
    </row>
    <row r="271" spans="1:8" x14ac:dyDescent="0.3">
      <c r="A271" t="s">
        <v>254</v>
      </c>
      <c r="B271" t="s">
        <v>1601</v>
      </c>
      <c r="C271" t="s">
        <v>1622</v>
      </c>
      <c r="D271" t="s">
        <v>1623</v>
      </c>
      <c r="E271" s="1">
        <v>45691</v>
      </c>
      <c r="F271">
        <v>0</v>
      </c>
      <c r="G271">
        <v>0</v>
      </c>
      <c r="H271">
        <v>0</v>
      </c>
    </row>
    <row r="272" spans="1:8" x14ac:dyDescent="0.3">
      <c r="A272" t="s">
        <v>254</v>
      </c>
      <c r="B272" t="s">
        <v>1601</v>
      </c>
      <c r="C272" t="s">
        <v>1624</v>
      </c>
      <c r="D272" t="s">
        <v>1625</v>
      </c>
      <c r="E272" s="1">
        <v>45691</v>
      </c>
      <c r="F272">
        <v>0</v>
      </c>
      <c r="G272">
        <v>0</v>
      </c>
      <c r="H272">
        <v>0</v>
      </c>
    </row>
    <row r="273" spans="1:8" x14ac:dyDescent="0.3">
      <c r="A273" t="s">
        <v>254</v>
      </c>
      <c r="B273" t="s">
        <v>1601</v>
      </c>
      <c r="C273" t="s">
        <v>1626</v>
      </c>
      <c r="D273" t="s">
        <v>1627</v>
      </c>
      <c r="E273" s="1">
        <v>45691</v>
      </c>
      <c r="F273">
        <v>0</v>
      </c>
      <c r="G273">
        <v>0</v>
      </c>
      <c r="H273">
        <v>0</v>
      </c>
    </row>
    <row r="274" spans="1:8" x14ac:dyDescent="0.3">
      <c r="A274" t="s">
        <v>254</v>
      </c>
      <c r="B274" t="s">
        <v>1601</v>
      </c>
      <c r="C274" t="s">
        <v>1628</v>
      </c>
      <c r="D274" t="s">
        <v>1629</v>
      </c>
      <c r="E274" s="1">
        <v>45691</v>
      </c>
      <c r="F274">
        <v>0</v>
      </c>
      <c r="G274">
        <v>0</v>
      </c>
      <c r="H274">
        <v>0</v>
      </c>
    </row>
    <row r="275" spans="1:8" x14ac:dyDescent="0.3">
      <c r="A275" t="s">
        <v>254</v>
      </c>
      <c r="B275" t="s">
        <v>1601</v>
      </c>
      <c r="C275" t="s">
        <v>1630</v>
      </c>
      <c r="D275" t="s">
        <v>1631</v>
      </c>
      <c r="E275" s="1">
        <v>45691</v>
      </c>
      <c r="F275">
        <v>0</v>
      </c>
      <c r="G275">
        <v>0</v>
      </c>
      <c r="H275">
        <v>0</v>
      </c>
    </row>
    <row r="276" spans="1:8" x14ac:dyDescent="0.3">
      <c r="A276" t="s">
        <v>254</v>
      </c>
      <c r="B276" t="s">
        <v>1601</v>
      </c>
      <c r="C276" t="s">
        <v>1632</v>
      </c>
      <c r="D276" t="s">
        <v>1633</v>
      </c>
      <c r="E276" s="1">
        <v>45691</v>
      </c>
      <c r="F276">
        <v>0</v>
      </c>
      <c r="G276">
        <v>0</v>
      </c>
      <c r="H276">
        <v>0</v>
      </c>
    </row>
    <row r="277" spans="1:8" x14ac:dyDescent="0.3">
      <c r="A277" t="s">
        <v>254</v>
      </c>
      <c r="B277" t="s">
        <v>1601</v>
      </c>
      <c r="C277" t="s">
        <v>1634</v>
      </c>
      <c r="D277" t="s">
        <v>1635</v>
      </c>
      <c r="E277" s="1">
        <v>45691</v>
      </c>
      <c r="F277">
        <v>0</v>
      </c>
      <c r="G277">
        <v>0</v>
      </c>
      <c r="H277">
        <v>0</v>
      </c>
    </row>
    <row r="278" spans="1:8" x14ac:dyDescent="0.3">
      <c r="A278" t="s">
        <v>254</v>
      </c>
      <c r="B278" t="s">
        <v>1601</v>
      </c>
      <c r="C278" t="s">
        <v>1636</v>
      </c>
      <c r="D278" t="s">
        <v>1637</v>
      </c>
      <c r="E278" s="1">
        <v>45691</v>
      </c>
      <c r="F278">
        <v>0</v>
      </c>
      <c r="G278">
        <v>0</v>
      </c>
      <c r="H278">
        <v>0</v>
      </c>
    </row>
    <row r="279" spans="1:8" x14ac:dyDescent="0.3">
      <c r="A279" t="s">
        <v>254</v>
      </c>
      <c r="B279" t="s">
        <v>1601</v>
      </c>
      <c r="C279" t="s">
        <v>1638</v>
      </c>
      <c r="D279" t="s">
        <v>1639</v>
      </c>
      <c r="E279" s="1">
        <v>45691</v>
      </c>
      <c r="F279">
        <v>0</v>
      </c>
      <c r="G279">
        <v>0</v>
      </c>
      <c r="H279">
        <v>0</v>
      </c>
    </row>
    <row r="280" spans="1:8" x14ac:dyDescent="0.3">
      <c r="A280" t="s">
        <v>254</v>
      </c>
      <c r="B280" t="s">
        <v>1601</v>
      </c>
      <c r="C280" t="s">
        <v>1640</v>
      </c>
      <c r="D280" t="s">
        <v>1641</v>
      </c>
      <c r="E280" s="1">
        <v>45691</v>
      </c>
      <c r="F280">
        <v>0</v>
      </c>
      <c r="G280">
        <v>0</v>
      </c>
      <c r="H280">
        <v>0</v>
      </c>
    </row>
    <row r="281" spans="1:8" x14ac:dyDescent="0.3">
      <c r="A281" t="s">
        <v>254</v>
      </c>
      <c r="B281" t="s">
        <v>1601</v>
      </c>
      <c r="C281" t="s">
        <v>1642</v>
      </c>
      <c r="D281" t="s">
        <v>1643</v>
      </c>
      <c r="E281" s="1">
        <v>45691</v>
      </c>
      <c r="F281">
        <v>0</v>
      </c>
      <c r="G281">
        <v>0</v>
      </c>
      <c r="H281">
        <v>0</v>
      </c>
    </row>
    <row r="282" spans="1:8" x14ac:dyDescent="0.3">
      <c r="A282" t="s">
        <v>254</v>
      </c>
      <c r="B282" t="s">
        <v>1601</v>
      </c>
      <c r="C282" t="s">
        <v>1644</v>
      </c>
      <c r="D282" t="s">
        <v>1645</v>
      </c>
      <c r="E282" s="1">
        <v>45691</v>
      </c>
      <c r="F282">
        <v>0</v>
      </c>
      <c r="G282">
        <v>0</v>
      </c>
      <c r="H282">
        <v>0</v>
      </c>
    </row>
    <row r="283" spans="1:8" x14ac:dyDescent="0.3">
      <c r="A283" t="s">
        <v>254</v>
      </c>
      <c r="B283" t="s">
        <v>1601</v>
      </c>
      <c r="C283" t="s">
        <v>1646</v>
      </c>
      <c r="D283" t="s">
        <v>1647</v>
      </c>
      <c r="E283" s="1">
        <v>45747</v>
      </c>
      <c r="F283">
        <v>0</v>
      </c>
      <c r="G283">
        <v>0</v>
      </c>
      <c r="H283">
        <v>0</v>
      </c>
    </row>
    <row r="284" spans="1:8" x14ac:dyDescent="0.3">
      <c r="A284" t="s">
        <v>254</v>
      </c>
      <c r="B284" t="s">
        <v>1601</v>
      </c>
      <c r="C284" t="s">
        <v>1648</v>
      </c>
      <c r="D284" t="s">
        <v>1607</v>
      </c>
      <c r="E284" s="1">
        <v>45809</v>
      </c>
      <c r="F284">
        <v>0</v>
      </c>
      <c r="G284">
        <v>0</v>
      </c>
      <c r="H284">
        <v>0</v>
      </c>
    </row>
    <row r="285" spans="1:8" x14ac:dyDescent="0.3">
      <c r="A285" t="s">
        <v>254</v>
      </c>
      <c r="B285" t="s">
        <v>1601</v>
      </c>
      <c r="C285" t="s">
        <v>1649</v>
      </c>
      <c r="D285" t="s">
        <v>1603</v>
      </c>
      <c r="E285" s="1">
        <v>45809</v>
      </c>
      <c r="F285">
        <v>0</v>
      </c>
      <c r="G285">
        <v>0</v>
      </c>
      <c r="H285">
        <v>0</v>
      </c>
    </row>
    <row r="286" spans="1:8" x14ac:dyDescent="0.3">
      <c r="A286" t="s">
        <v>254</v>
      </c>
      <c r="B286" t="s">
        <v>1601</v>
      </c>
      <c r="C286" t="s">
        <v>1650</v>
      </c>
      <c r="D286" t="s">
        <v>1609</v>
      </c>
      <c r="E286" s="1">
        <v>45810</v>
      </c>
      <c r="F286">
        <v>0</v>
      </c>
      <c r="G286">
        <v>0</v>
      </c>
      <c r="H286">
        <v>0</v>
      </c>
    </row>
    <row r="287" spans="1:8" x14ac:dyDescent="0.3">
      <c r="A287" t="s">
        <v>254</v>
      </c>
      <c r="B287" t="s">
        <v>1601</v>
      </c>
      <c r="C287" t="s">
        <v>1651</v>
      </c>
      <c r="D287" t="s">
        <v>1605</v>
      </c>
      <c r="E287" s="1">
        <v>45810</v>
      </c>
      <c r="F287">
        <v>0</v>
      </c>
      <c r="G287">
        <v>0</v>
      </c>
      <c r="H287">
        <v>0</v>
      </c>
    </row>
    <row r="288" spans="1:8" x14ac:dyDescent="0.3">
      <c r="A288" t="s">
        <v>254</v>
      </c>
      <c r="B288" t="s">
        <v>1601</v>
      </c>
      <c r="C288" t="s">
        <v>1652</v>
      </c>
      <c r="D288" t="s">
        <v>1611</v>
      </c>
      <c r="E288" s="1">
        <v>45810</v>
      </c>
      <c r="F288">
        <v>0</v>
      </c>
      <c r="G288">
        <v>0</v>
      </c>
      <c r="H288">
        <v>0</v>
      </c>
    </row>
    <row r="289" spans="1:8" x14ac:dyDescent="0.3">
      <c r="A289" t="s">
        <v>261</v>
      </c>
      <c r="B289" t="s">
        <v>262</v>
      </c>
      <c r="C289" t="s">
        <v>1653</v>
      </c>
      <c r="D289" t="s">
        <v>270</v>
      </c>
      <c r="E289" s="1">
        <v>45691</v>
      </c>
      <c r="F289">
        <v>0</v>
      </c>
      <c r="G289">
        <v>0</v>
      </c>
      <c r="H289">
        <v>0</v>
      </c>
    </row>
    <row r="290" spans="1:8" x14ac:dyDescent="0.3">
      <c r="A290" t="s">
        <v>261</v>
      </c>
      <c r="B290" t="s">
        <v>262</v>
      </c>
      <c r="C290" t="s">
        <v>1654</v>
      </c>
      <c r="D290" t="s">
        <v>1655</v>
      </c>
      <c r="E290" s="1">
        <v>45691</v>
      </c>
      <c r="F290">
        <v>0</v>
      </c>
      <c r="G290">
        <v>0</v>
      </c>
      <c r="H290">
        <v>0</v>
      </c>
    </row>
    <row r="291" spans="1:8" x14ac:dyDescent="0.3">
      <c r="A291" t="s">
        <v>261</v>
      </c>
      <c r="B291" t="s">
        <v>262</v>
      </c>
      <c r="C291" t="s">
        <v>1656</v>
      </c>
      <c r="D291" t="s">
        <v>273</v>
      </c>
      <c r="E291" s="1">
        <v>45691</v>
      </c>
      <c r="F291">
        <v>0</v>
      </c>
      <c r="G291">
        <v>0</v>
      </c>
      <c r="H291">
        <v>0</v>
      </c>
    </row>
    <row r="292" spans="1:8" x14ac:dyDescent="0.3">
      <c r="A292" t="s">
        <v>261</v>
      </c>
      <c r="B292" t="s">
        <v>262</v>
      </c>
      <c r="C292" t="s">
        <v>1657</v>
      </c>
      <c r="D292" t="s">
        <v>276</v>
      </c>
      <c r="E292" s="1">
        <v>45691</v>
      </c>
      <c r="F292">
        <v>0</v>
      </c>
      <c r="G292">
        <v>0</v>
      </c>
      <c r="H292">
        <v>0</v>
      </c>
    </row>
    <row r="293" spans="1:8" x14ac:dyDescent="0.3">
      <c r="A293" t="s">
        <v>261</v>
      </c>
      <c r="B293" t="s">
        <v>262</v>
      </c>
      <c r="C293" t="s">
        <v>1658</v>
      </c>
      <c r="D293" t="s">
        <v>267</v>
      </c>
      <c r="E293" s="1">
        <v>45691</v>
      </c>
      <c r="F293">
        <v>0</v>
      </c>
      <c r="G293">
        <v>0</v>
      </c>
      <c r="H293">
        <v>0</v>
      </c>
    </row>
    <row r="294" spans="1:8" x14ac:dyDescent="0.3">
      <c r="A294" t="s">
        <v>261</v>
      </c>
      <c r="B294" t="s">
        <v>262</v>
      </c>
      <c r="C294" t="s">
        <v>1659</v>
      </c>
      <c r="D294" t="s">
        <v>1660</v>
      </c>
      <c r="E294" s="1">
        <v>45691</v>
      </c>
      <c r="F294">
        <v>0</v>
      </c>
      <c r="G294">
        <v>0</v>
      </c>
      <c r="H294">
        <v>0</v>
      </c>
    </row>
    <row r="295" spans="1:8" x14ac:dyDescent="0.3">
      <c r="A295" t="s">
        <v>261</v>
      </c>
      <c r="B295" t="s">
        <v>262</v>
      </c>
      <c r="C295" t="s">
        <v>1661</v>
      </c>
      <c r="D295" t="s">
        <v>1662</v>
      </c>
      <c r="E295" s="1">
        <v>45691</v>
      </c>
      <c r="F295">
        <v>0</v>
      </c>
      <c r="G295">
        <v>0</v>
      </c>
      <c r="H295">
        <v>0</v>
      </c>
    </row>
    <row r="296" spans="1:8" x14ac:dyDescent="0.3">
      <c r="A296" t="s">
        <v>261</v>
      </c>
      <c r="B296" t="s">
        <v>262</v>
      </c>
      <c r="C296" t="s">
        <v>1663</v>
      </c>
      <c r="D296" t="s">
        <v>1664</v>
      </c>
      <c r="E296" s="1">
        <v>45691</v>
      </c>
      <c r="F296">
        <v>0</v>
      </c>
      <c r="G296">
        <v>0</v>
      </c>
      <c r="H296">
        <v>0</v>
      </c>
    </row>
    <row r="297" spans="1:8" x14ac:dyDescent="0.3">
      <c r="A297" t="s">
        <v>261</v>
      </c>
      <c r="B297" t="s">
        <v>262</v>
      </c>
      <c r="C297" t="s">
        <v>1665</v>
      </c>
      <c r="D297" t="s">
        <v>1666</v>
      </c>
      <c r="E297" s="1">
        <v>45691</v>
      </c>
      <c r="F297">
        <v>0</v>
      </c>
      <c r="G297">
        <v>0</v>
      </c>
      <c r="H297">
        <v>0</v>
      </c>
    </row>
    <row r="298" spans="1:8" x14ac:dyDescent="0.3">
      <c r="A298" t="s">
        <v>261</v>
      </c>
      <c r="B298" t="s">
        <v>262</v>
      </c>
      <c r="C298" t="s">
        <v>1667</v>
      </c>
      <c r="D298" t="s">
        <v>1668</v>
      </c>
      <c r="E298" s="1">
        <v>45691</v>
      </c>
      <c r="F298">
        <v>0</v>
      </c>
      <c r="G298">
        <v>0</v>
      </c>
      <c r="H298">
        <v>0</v>
      </c>
    </row>
    <row r="299" spans="1:8" x14ac:dyDescent="0.3">
      <c r="A299" t="s">
        <v>261</v>
      </c>
      <c r="B299" t="s">
        <v>262</v>
      </c>
      <c r="C299" t="s">
        <v>1669</v>
      </c>
      <c r="D299" t="s">
        <v>1670</v>
      </c>
      <c r="E299" s="1">
        <v>45691</v>
      </c>
      <c r="F299">
        <v>0</v>
      </c>
      <c r="G299">
        <v>0</v>
      </c>
      <c r="H299">
        <v>0</v>
      </c>
    </row>
    <row r="300" spans="1:8" x14ac:dyDescent="0.3">
      <c r="A300" t="s">
        <v>261</v>
      </c>
      <c r="B300" t="s">
        <v>262</v>
      </c>
      <c r="C300" t="s">
        <v>1671</v>
      </c>
      <c r="D300" t="s">
        <v>1672</v>
      </c>
      <c r="E300" s="1">
        <v>45691</v>
      </c>
      <c r="F300">
        <v>0</v>
      </c>
      <c r="G300">
        <v>0</v>
      </c>
      <c r="H300">
        <v>0</v>
      </c>
    </row>
    <row r="301" spans="1:8" x14ac:dyDescent="0.3">
      <c r="A301" t="s">
        <v>261</v>
      </c>
      <c r="B301" t="s">
        <v>262</v>
      </c>
      <c r="C301" t="s">
        <v>1673</v>
      </c>
      <c r="D301" t="s">
        <v>1674</v>
      </c>
      <c r="E301" s="1">
        <v>45691</v>
      </c>
      <c r="F301">
        <v>0</v>
      </c>
      <c r="G301">
        <v>0</v>
      </c>
      <c r="H301">
        <v>0</v>
      </c>
    </row>
    <row r="302" spans="1:8" x14ac:dyDescent="0.3">
      <c r="A302" t="s">
        <v>261</v>
      </c>
      <c r="B302" t="s">
        <v>262</v>
      </c>
      <c r="C302" t="s">
        <v>1675</v>
      </c>
      <c r="D302" t="s">
        <v>1676</v>
      </c>
      <c r="E302" s="1">
        <v>45691</v>
      </c>
      <c r="F302">
        <v>0</v>
      </c>
      <c r="G302">
        <v>0</v>
      </c>
      <c r="H302">
        <v>0</v>
      </c>
    </row>
    <row r="303" spans="1:8" x14ac:dyDescent="0.3">
      <c r="A303" t="s">
        <v>261</v>
      </c>
      <c r="B303" t="s">
        <v>262</v>
      </c>
      <c r="C303" t="s">
        <v>1677</v>
      </c>
      <c r="D303" t="s">
        <v>1678</v>
      </c>
      <c r="E303" s="1">
        <v>45691</v>
      </c>
      <c r="F303">
        <v>0</v>
      </c>
      <c r="G303">
        <v>0</v>
      </c>
      <c r="H303">
        <v>0</v>
      </c>
    </row>
    <row r="304" spans="1:8" x14ac:dyDescent="0.3">
      <c r="A304" t="s">
        <v>261</v>
      </c>
      <c r="B304" t="s">
        <v>262</v>
      </c>
      <c r="C304" t="s">
        <v>1679</v>
      </c>
      <c r="D304" t="s">
        <v>1680</v>
      </c>
      <c r="E304" s="1">
        <v>45691</v>
      </c>
      <c r="F304">
        <v>0</v>
      </c>
      <c r="G304">
        <v>0</v>
      </c>
      <c r="H304">
        <v>0</v>
      </c>
    </row>
    <row r="305" spans="1:8" x14ac:dyDescent="0.3">
      <c r="A305" t="s">
        <v>261</v>
      </c>
      <c r="B305" t="s">
        <v>262</v>
      </c>
      <c r="C305" t="s">
        <v>1681</v>
      </c>
      <c r="D305" t="s">
        <v>1682</v>
      </c>
      <c r="E305" s="1">
        <v>45691</v>
      </c>
      <c r="F305">
        <v>0</v>
      </c>
      <c r="G305">
        <v>0</v>
      </c>
      <c r="H305">
        <v>0</v>
      </c>
    </row>
    <row r="306" spans="1:8" x14ac:dyDescent="0.3">
      <c r="A306" t="s">
        <v>261</v>
      </c>
      <c r="B306" t="s">
        <v>262</v>
      </c>
      <c r="C306" t="s">
        <v>1683</v>
      </c>
      <c r="D306" t="s">
        <v>1684</v>
      </c>
      <c r="E306" s="1">
        <v>45691</v>
      </c>
      <c r="F306">
        <v>0</v>
      </c>
      <c r="G306">
        <v>0</v>
      </c>
      <c r="H306">
        <v>0</v>
      </c>
    </row>
    <row r="307" spans="1:8" x14ac:dyDescent="0.3">
      <c r="A307" t="s">
        <v>261</v>
      </c>
      <c r="B307" t="s">
        <v>262</v>
      </c>
      <c r="C307" t="s">
        <v>1685</v>
      </c>
      <c r="D307" t="s">
        <v>1686</v>
      </c>
      <c r="E307" s="1">
        <v>45691</v>
      </c>
      <c r="F307">
        <v>0</v>
      </c>
      <c r="G307">
        <v>0</v>
      </c>
      <c r="H307">
        <v>0</v>
      </c>
    </row>
    <row r="308" spans="1:8" x14ac:dyDescent="0.3">
      <c r="A308" t="s">
        <v>261</v>
      </c>
      <c r="B308" t="s">
        <v>262</v>
      </c>
      <c r="C308" t="s">
        <v>1687</v>
      </c>
      <c r="D308" t="s">
        <v>1688</v>
      </c>
      <c r="E308" s="1">
        <v>45691</v>
      </c>
      <c r="F308">
        <v>0</v>
      </c>
      <c r="G308">
        <v>0</v>
      </c>
      <c r="H308">
        <v>0</v>
      </c>
    </row>
    <row r="309" spans="1:8" x14ac:dyDescent="0.3">
      <c r="A309" t="s">
        <v>261</v>
      </c>
      <c r="B309" t="s">
        <v>262</v>
      </c>
      <c r="C309" t="s">
        <v>1689</v>
      </c>
      <c r="D309" t="s">
        <v>1690</v>
      </c>
      <c r="E309" s="1">
        <v>45691</v>
      </c>
      <c r="F309">
        <v>0</v>
      </c>
      <c r="G309">
        <v>0</v>
      </c>
      <c r="H309">
        <v>0</v>
      </c>
    </row>
    <row r="310" spans="1:8" x14ac:dyDescent="0.3">
      <c r="A310" t="s">
        <v>261</v>
      </c>
      <c r="B310" t="s">
        <v>262</v>
      </c>
      <c r="C310" t="s">
        <v>1691</v>
      </c>
      <c r="D310" t="s">
        <v>264</v>
      </c>
      <c r="E310" s="1">
        <v>45691</v>
      </c>
      <c r="F310">
        <v>0</v>
      </c>
      <c r="G310">
        <v>0</v>
      </c>
      <c r="H310">
        <v>0</v>
      </c>
    </row>
    <row r="311" spans="1:8" x14ac:dyDescent="0.3">
      <c r="A311" t="s">
        <v>261</v>
      </c>
      <c r="B311" t="s">
        <v>262</v>
      </c>
      <c r="C311" t="s">
        <v>1692</v>
      </c>
      <c r="D311" t="s">
        <v>1693</v>
      </c>
      <c r="E311" s="1">
        <v>45691</v>
      </c>
      <c r="F311">
        <v>0</v>
      </c>
      <c r="G311">
        <v>0</v>
      </c>
      <c r="H311">
        <v>0</v>
      </c>
    </row>
    <row r="312" spans="1:8" x14ac:dyDescent="0.3">
      <c r="A312" t="s">
        <v>261</v>
      </c>
      <c r="B312" t="s">
        <v>262</v>
      </c>
      <c r="C312" t="s">
        <v>1694</v>
      </c>
      <c r="D312" t="s">
        <v>1693</v>
      </c>
      <c r="E312" s="1">
        <v>45691</v>
      </c>
      <c r="F312">
        <v>0</v>
      </c>
      <c r="G312">
        <v>0</v>
      </c>
      <c r="H312">
        <v>0</v>
      </c>
    </row>
    <row r="313" spans="1:8" x14ac:dyDescent="0.3">
      <c r="A313" t="s">
        <v>261</v>
      </c>
      <c r="B313" t="s">
        <v>262</v>
      </c>
      <c r="C313" t="s">
        <v>1695</v>
      </c>
      <c r="D313" t="s">
        <v>1696</v>
      </c>
      <c r="E313" s="1">
        <v>45691</v>
      </c>
      <c r="F313">
        <v>0</v>
      </c>
      <c r="G313">
        <v>0</v>
      </c>
      <c r="H313">
        <v>0</v>
      </c>
    </row>
    <row r="314" spans="1:8" x14ac:dyDescent="0.3">
      <c r="A314" t="s">
        <v>261</v>
      </c>
      <c r="B314" t="s">
        <v>262</v>
      </c>
      <c r="C314" t="s">
        <v>1697</v>
      </c>
      <c r="D314" t="s">
        <v>1698</v>
      </c>
      <c r="E314" s="1">
        <v>45747</v>
      </c>
      <c r="F314">
        <v>0</v>
      </c>
      <c r="G314">
        <v>0</v>
      </c>
      <c r="H314">
        <v>0</v>
      </c>
    </row>
    <row r="315" spans="1:8" x14ac:dyDescent="0.3">
      <c r="A315" t="s">
        <v>261</v>
      </c>
      <c r="B315" t="s">
        <v>262</v>
      </c>
      <c r="C315" t="s">
        <v>1699</v>
      </c>
      <c r="D315" t="s">
        <v>1700</v>
      </c>
      <c r="E315" s="1">
        <v>45769</v>
      </c>
      <c r="F315">
        <v>0</v>
      </c>
      <c r="G315">
        <v>0</v>
      </c>
      <c r="H315">
        <v>0</v>
      </c>
    </row>
    <row r="316" spans="1:8" x14ac:dyDescent="0.3">
      <c r="A316" t="s">
        <v>261</v>
      </c>
      <c r="B316" t="s">
        <v>262</v>
      </c>
      <c r="C316" t="s">
        <v>263</v>
      </c>
      <c r="D316" t="s">
        <v>264</v>
      </c>
      <c r="E316" s="1">
        <v>45808</v>
      </c>
      <c r="F316">
        <v>0</v>
      </c>
      <c r="G316">
        <v>1</v>
      </c>
      <c r="H316">
        <v>1</v>
      </c>
    </row>
    <row r="317" spans="1:8" x14ac:dyDescent="0.3">
      <c r="A317" t="s">
        <v>261</v>
      </c>
      <c r="B317" t="s">
        <v>262</v>
      </c>
      <c r="C317" t="s">
        <v>1701</v>
      </c>
      <c r="D317" t="s">
        <v>1668</v>
      </c>
      <c r="E317" s="1">
        <v>45808</v>
      </c>
      <c r="F317">
        <v>0</v>
      </c>
      <c r="G317">
        <v>0</v>
      </c>
      <c r="H317">
        <v>0</v>
      </c>
    </row>
    <row r="318" spans="1:8" x14ac:dyDescent="0.3">
      <c r="A318" t="s">
        <v>261</v>
      </c>
      <c r="B318" t="s">
        <v>262</v>
      </c>
      <c r="C318" t="s">
        <v>1702</v>
      </c>
      <c r="D318" t="s">
        <v>1660</v>
      </c>
      <c r="E318" s="1">
        <v>45808</v>
      </c>
      <c r="F318">
        <v>0</v>
      </c>
      <c r="G318">
        <v>0</v>
      </c>
      <c r="H318">
        <v>0</v>
      </c>
    </row>
    <row r="319" spans="1:8" x14ac:dyDescent="0.3">
      <c r="A319" t="s">
        <v>261</v>
      </c>
      <c r="B319" t="s">
        <v>262</v>
      </c>
      <c r="C319" t="s">
        <v>266</v>
      </c>
      <c r="D319" t="s">
        <v>267</v>
      </c>
      <c r="E319" s="1">
        <v>45808</v>
      </c>
      <c r="F319">
        <v>0</v>
      </c>
      <c r="G319">
        <v>1</v>
      </c>
      <c r="H319">
        <v>1</v>
      </c>
    </row>
    <row r="320" spans="1:8" x14ac:dyDescent="0.3">
      <c r="A320" t="s">
        <v>261</v>
      </c>
      <c r="B320" t="s">
        <v>262</v>
      </c>
      <c r="C320" t="s">
        <v>269</v>
      </c>
      <c r="D320" t="s">
        <v>270</v>
      </c>
      <c r="E320" s="1">
        <v>45809</v>
      </c>
      <c r="F320">
        <v>0</v>
      </c>
      <c r="G320">
        <v>1</v>
      </c>
      <c r="H320">
        <v>1</v>
      </c>
    </row>
    <row r="321" spans="1:8" x14ac:dyDescent="0.3">
      <c r="A321" t="s">
        <v>261</v>
      </c>
      <c r="B321" t="s">
        <v>262</v>
      </c>
      <c r="C321" t="s">
        <v>1703</v>
      </c>
      <c r="D321" t="s">
        <v>1655</v>
      </c>
      <c r="E321" s="1">
        <v>45809</v>
      </c>
      <c r="F321">
        <v>0</v>
      </c>
      <c r="G321">
        <v>0</v>
      </c>
      <c r="H321">
        <v>0</v>
      </c>
    </row>
    <row r="322" spans="1:8" x14ac:dyDescent="0.3">
      <c r="A322" t="s">
        <v>261</v>
      </c>
      <c r="B322" t="s">
        <v>262</v>
      </c>
      <c r="C322" t="s">
        <v>272</v>
      </c>
      <c r="D322" t="s">
        <v>273</v>
      </c>
      <c r="E322" s="1">
        <v>45809</v>
      </c>
      <c r="F322">
        <v>0</v>
      </c>
      <c r="G322">
        <v>1</v>
      </c>
      <c r="H322">
        <v>1</v>
      </c>
    </row>
    <row r="323" spans="1:8" x14ac:dyDescent="0.3">
      <c r="A323" t="s">
        <v>261</v>
      </c>
      <c r="B323" t="s">
        <v>262</v>
      </c>
      <c r="C323" t="s">
        <v>275</v>
      </c>
      <c r="D323" t="s">
        <v>276</v>
      </c>
      <c r="E323" s="1">
        <v>45809</v>
      </c>
      <c r="F323">
        <v>0</v>
      </c>
      <c r="G323">
        <v>1</v>
      </c>
      <c r="H323">
        <v>1</v>
      </c>
    </row>
    <row r="324" spans="1:8" x14ac:dyDescent="0.3">
      <c r="A324" t="s">
        <v>261</v>
      </c>
      <c r="B324" t="s">
        <v>262</v>
      </c>
      <c r="C324" t="s">
        <v>1704</v>
      </c>
      <c r="D324" t="s">
        <v>1666</v>
      </c>
      <c r="E324" s="1">
        <v>45809</v>
      </c>
      <c r="F324">
        <v>0</v>
      </c>
      <c r="G324">
        <v>0</v>
      </c>
      <c r="H324">
        <v>0</v>
      </c>
    </row>
    <row r="325" spans="1:8" x14ac:dyDescent="0.3">
      <c r="A325" t="s">
        <v>261</v>
      </c>
      <c r="B325" t="s">
        <v>262</v>
      </c>
      <c r="C325" t="s">
        <v>1705</v>
      </c>
      <c r="D325" t="s">
        <v>1706</v>
      </c>
      <c r="E325" s="1">
        <v>45826</v>
      </c>
      <c r="F325">
        <v>0</v>
      </c>
      <c r="G325">
        <v>0</v>
      </c>
      <c r="H325">
        <v>0</v>
      </c>
    </row>
    <row r="326" spans="1:8" x14ac:dyDescent="0.3">
      <c r="A326" t="s">
        <v>261</v>
      </c>
      <c r="B326" t="s">
        <v>262</v>
      </c>
      <c r="C326" t="s">
        <v>1707</v>
      </c>
      <c r="D326" t="s">
        <v>1708</v>
      </c>
      <c r="E326" s="1">
        <v>45881</v>
      </c>
      <c r="F326">
        <v>0</v>
      </c>
      <c r="G326">
        <v>0</v>
      </c>
      <c r="H326">
        <v>0</v>
      </c>
    </row>
    <row r="327" spans="1:8" x14ac:dyDescent="0.3">
      <c r="A327" t="s">
        <v>261</v>
      </c>
      <c r="B327" t="s">
        <v>262</v>
      </c>
      <c r="C327" t="s">
        <v>1709</v>
      </c>
      <c r="D327" t="s">
        <v>1710</v>
      </c>
      <c r="E327" s="1">
        <v>45891</v>
      </c>
      <c r="F327">
        <v>0</v>
      </c>
      <c r="G327">
        <v>0</v>
      </c>
      <c r="H327">
        <v>0</v>
      </c>
    </row>
    <row r="328" spans="1:8" x14ac:dyDescent="0.3">
      <c r="A328" t="s">
        <v>261</v>
      </c>
      <c r="B328" t="s">
        <v>262</v>
      </c>
      <c r="C328" t="s">
        <v>1711</v>
      </c>
      <c r="D328" t="s">
        <v>1712</v>
      </c>
      <c r="E328" s="1">
        <v>45891</v>
      </c>
      <c r="F328">
        <v>0</v>
      </c>
      <c r="G328">
        <v>0</v>
      </c>
      <c r="H328">
        <v>0</v>
      </c>
    </row>
    <row r="329" spans="1:8" x14ac:dyDescent="0.3">
      <c r="A329" t="s">
        <v>261</v>
      </c>
      <c r="B329" t="s">
        <v>262</v>
      </c>
      <c r="C329" t="s">
        <v>1713</v>
      </c>
      <c r="D329" t="s">
        <v>1714</v>
      </c>
      <c r="E329" s="1">
        <v>45894</v>
      </c>
      <c r="F329">
        <v>0</v>
      </c>
      <c r="G329">
        <v>0</v>
      </c>
      <c r="H329">
        <v>0</v>
      </c>
    </row>
    <row r="330" spans="1:8" x14ac:dyDescent="0.3">
      <c r="A330" t="s">
        <v>261</v>
      </c>
      <c r="B330" t="s">
        <v>262</v>
      </c>
      <c r="C330" t="s">
        <v>1715</v>
      </c>
      <c r="D330" t="s">
        <v>1716</v>
      </c>
      <c r="E330" s="1">
        <v>45954</v>
      </c>
      <c r="F330">
        <v>0</v>
      </c>
      <c r="G330">
        <v>0</v>
      </c>
      <c r="H330">
        <v>0</v>
      </c>
    </row>
    <row r="331" spans="1:8" x14ac:dyDescent="0.3">
      <c r="A331" t="s">
        <v>261</v>
      </c>
      <c r="B331" t="s">
        <v>262</v>
      </c>
      <c r="C331" t="s">
        <v>1717</v>
      </c>
      <c r="D331" t="s">
        <v>1718</v>
      </c>
      <c r="E331" s="1">
        <v>45966</v>
      </c>
      <c r="F331">
        <v>0</v>
      </c>
      <c r="G331">
        <v>0</v>
      </c>
      <c r="H331">
        <v>0</v>
      </c>
    </row>
    <row r="332" spans="1:8" x14ac:dyDescent="0.3">
      <c r="A332" t="s">
        <v>261</v>
      </c>
      <c r="B332" t="s">
        <v>262</v>
      </c>
      <c r="C332" t="s">
        <v>1719</v>
      </c>
      <c r="D332" t="s">
        <v>1712</v>
      </c>
      <c r="E332" s="1">
        <v>45971</v>
      </c>
      <c r="F332">
        <v>0</v>
      </c>
      <c r="G332">
        <v>0</v>
      </c>
      <c r="H332">
        <v>0</v>
      </c>
    </row>
    <row r="333" spans="1:8" x14ac:dyDescent="0.3">
      <c r="A333" t="s">
        <v>261</v>
      </c>
      <c r="B333" t="s">
        <v>262</v>
      </c>
      <c r="C333" t="s">
        <v>1720</v>
      </c>
      <c r="D333" t="s">
        <v>1721</v>
      </c>
      <c r="E333" s="1">
        <v>46044</v>
      </c>
      <c r="F333">
        <v>0</v>
      </c>
      <c r="G333">
        <v>0</v>
      </c>
      <c r="H333">
        <v>0</v>
      </c>
    </row>
    <row r="334" spans="1:8" x14ac:dyDescent="0.3">
      <c r="A334" t="s">
        <v>261</v>
      </c>
      <c r="B334" t="s">
        <v>262</v>
      </c>
      <c r="C334" t="s">
        <v>1722</v>
      </c>
      <c r="D334" t="s">
        <v>1723</v>
      </c>
      <c r="E334" s="1">
        <v>46045</v>
      </c>
      <c r="F334">
        <v>0</v>
      </c>
      <c r="G334">
        <v>0</v>
      </c>
      <c r="H334">
        <v>0</v>
      </c>
    </row>
    <row r="335" spans="1:8" x14ac:dyDescent="0.3">
      <c r="A335" t="s">
        <v>243</v>
      </c>
      <c r="B335" t="s">
        <v>244</v>
      </c>
      <c r="C335" t="s">
        <v>1724</v>
      </c>
      <c r="D335" t="s">
        <v>1725</v>
      </c>
      <c r="E335" s="1">
        <v>45691</v>
      </c>
      <c r="F335">
        <v>0</v>
      </c>
      <c r="G335">
        <v>0</v>
      </c>
      <c r="H335">
        <v>0</v>
      </c>
    </row>
    <row r="336" spans="1:8" x14ac:dyDescent="0.3">
      <c r="A336" t="s">
        <v>243</v>
      </c>
      <c r="B336" t="s">
        <v>244</v>
      </c>
      <c r="C336" t="s">
        <v>245</v>
      </c>
      <c r="D336" t="s">
        <v>246</v>
      </c>
      <c r="E336" s="1">
        <v>45691</v>
      </c>
      <c r="F336">
        <v>0</v>
      </c>
      <c r="G336">
        <v>1</v>
      </c>
      <c r="H336">
        <v>1</v>
      </c>
    </row>
    <row r="337" spans="1:8" x14ac:dyDescent="0.3">
      <c r="A337" t="s">
        <v>243</v>
      </c>
      <c r="B337" t="s">
        <v>244</v>
      </c>
      <c r="C337" t="s">
        <v>1726</v>
      </c>
      <c r="D337" t="s">
        <v>1727</v>
      </c>
      <c r="E337" s="1">
        <v>45691</v>
      </c>
      <c r="F337">
        <v>0</v>
      </c>
      <c r="G337">
        <v>0</v>
      </c>
      <c r="H337">
        <v>0</v>
      </c>
    </row>
    <row r="338" spans="1:8" x14ac:dyDescent="0.3">
      <c r="A338" t="s">
        <v>243</v>
      </c>
      <c r="B338" t="s">
        <v>244</v>
      </c>
      <c r="C338" t="s">
        <v>1728</v>
      </c>
      <c r="D338" t="s">
        <v>1729</v>
      </c>
      <c r="E338" s="1">
        <v>45691</v>
      </c>
      <c r="F338">
        <v>0</v>
      </c>
      <c r="G338">
        <v>0</v>
      </c>
      <c r="H338">
        <v>0</v>
      </c>
    </row>
    <row r="339" spans="1:8" x14ac:dyDescent="0.3">
      <c r="A339" t="s">
        <v>243</v>
      </c>
      <c r="B339" t="s">
        <v>244</v>
      </c>
      <c r="C339" t="s">
        <v>1730</v>
      </c>
      <c r="D339" t="s">
        <v>1731</v>
      </c>
      <c r="E339" s="1">
        <v>45691</v>
      </c>
      <c r="F339">
        <v>0</v>
      </c>
      <c r="G339">
        <v>0</v>
      </c>
      <c r="H339">
        <v>0</v>
      </c>
    </row>
    <row r="340" spans="1:8" x14ac:dyDescent="0.3">
      <c r="A340" t="s">
        <v>243</v>
      </c>
      <c r="B340" t="s">
        <v>244</v>
      </c>
      <c r="C340" t="s">
        <v>1732</v>
      </c>
      <c r="D340" t="s">
        <v>1733</v>
      </c>
      <c r="E340" s="1">
        <v>45691</v>
      </c>
      <c r="F340">
        <v>0</v>
      </c>
      <c r="G340">
        <v>0</v>
      </c>
      <c r="H340">
        <v>0</v>
      </c>
    </row>
    <row r="341" spans="1:8" x14ac:dyDescent="0.3">
      <c r="A341" t="s">
        <v>243</v>
      </c>
      <c r="B341" t="s">
        <v>244</v>
      </c>
      <c r="C341" t="s">
        <v>1734</v>
      </c>
      <c r="D341" t="s">
        <v>1735</v>
      </c>
      <c r="E341" s="1">
        <v>45691</v>
      </c>
      <c r="F341">
        <v>0</v>
      </c>
      <c r="G341">
        <v>0</v>
      </c>
      <c r="H341">
        <v>0</v>
      </c>
    </row>
    <row r="342" spans="1:8" x14ac:dyDescent="0.3">
      <c r="A342" t="s">
        <v>243</v>
      </c>
      <c r="B342" t="s">
        <v>244</v>
      </c>
      <c r="C342" t="s">
        <v>1736</v>
      </c>
      <c r="D342" t="s">
        <v>1737</v>
      </c>
      <c r="E342" s="1">
        <v>45691</v>
      </c>
      <c r="F342">
        <v>0</v>
      </c>
      <c r="G342">
        <v>0</v>
      </c>
      <c r="H342">
        <v>0</v>
      </c>
    </row>
    <row r="343" spans="1:8" x14ac:dyDescent="0.3">
      <c r="A343" t="s">
        <v>243</v>
      </c>
      <c r="B343" t="s">
        <v>244</v>
      </c>
      <c r="C343" t="s">
        <v>1738</v>
      </c>
      <c r="D343" t="s">
        <v>1739</v>
      </c>
      <c r="E343" s="1">
        <v>45973</v>
      </c>
      <c r="F343">
        <v>0</v>
      </c>
      <c r="G343">
        <v>0</v>
      </c>
      <c r="H343">
        <v>0</v>
      </c>
    </row>
    <row r="344" spans="1:8" x14ac:dyDescent="0.3">
      <c r="A344" t="s">
        <v>243</v>
      </c>
      <c r="B344" t="s">
        <v>244</v>
      </c>
      <c r="C344" t="s">
        <v>1740</v>
      </c>
      <c r="D344" t="s">
        <v>1741</v>
      </c>
      <c r="E344" s="1">
        <v>45973</v>
      </c>
      <c r="F344">
        <v>0</v>
      </c>
      <c r="G344">
        <v>0</v>
      </c>
      <c r="H344">
        <v>0</v>
      </c>
    </row>
    <row r="345" spans="1:8" x14ac:dyDescent="0.3">
      <c r="A345" t="s">
        <v>243</v>
      </c>
      <c r="B345" t="s">
        <v>244</v>
      </c>
      <c r="C345" t="s">
        <v>1742</v>
      </c>
      <c r="D345" t="s">
        <v>1743</v>
      </c>
      <c r="E345" s="1">
        <v>45987</v>
      </c>
      <c r="F345">
        <v>0</v>
      </c>
      <c r="G345">
        <v>0</v>
      </c>
      <c r="H345">
        <v>0</v>
      </c>
    </row>
    <row r="346" spans="1:8" x14ac:dyDescent="0.3">
      <c r="A346" t="s">
        <v>243</v>
      </c>
      <c r="B346" t="s">
        <v>244</v>
      </c>
      <c r="C346" t="s">
        <v>1744</v>
      </c>
      <c r="D346" t="s">
        <v>1745</v>
      </c>
      <c r="E346" s="1">
        <v>46002</v>
      </c>
      <c r="F346">
        <v>0</v>
      </c>
      <c r="G346">
        <v>0</v>
      </c>
      <c r="H346">
        <v>0</v>
      </c>
    </row>
    <row r="347" spans="1:8" x14ac:dyDescent="0.3">
      <c r="A347" t="s">
        <v>243</v>
      </c>
      <c r="B347" t="s">
        <v>244</v>
      </c>
      <c r="C347" t="s">
        <v>1746</v>
      </c>
      <c r="D347" t="s">
        <v>1747</v>
      </c>
      <c r="E347" s="1">
        <v>46008</v>
      </c>
      <c r="F347">
        <v>0</v>
      </c>
      <c r="G347">
        <v>0</v>
      </c>
      <c r="H347">
        <v>0</v>
      </c>
    </row>
    <row r="348" spans="1:8" x14ac:dyDescent="0.3">
      <c r="A348" t="s">
        <v>243</v>
      </c>
      <c r="B348" t="s">
        <v>244</v>
      </c>
      <c r="C348" t="s">
        <v>1748</v>
      </c>
      <c r="D348" t="s">
        <v>1749</v>
      </c>
      <c r="E348" s="1">
        <v>46008</v>
      </c>
      <c r="F348">
        <v>0</v>
      </c>
      <c r="G348">
        <v>0</v>
      </c>
      <c r="H348">
        <v>0</v>
      </c>
    </row>
    <row r="349" spans="1:8" x14ac:dyDescent="0.3">
      <c r="A349" t="s">
        <v>243</v>
      </c>
      <c r="B349" t="s">
        <v>244</v>
      </c>
      <c r="C349" t="s">
        <v>1750</v>
      </c>
      <c r="D349" t="s">
        <v>1751</v>
      </c>
      <c r="E349" s="1">
        <v>46112</v>
      </c>
      <c r="F349">
        <v>0</v>
      </c>
      <c r="G349">
        <v>0</v>
      </c>
      <c r="H349">
        <v>0</v>
      </c>
    </row>
    <row r="350" spans="1:8" x14ac:dyDescent="0.3">
      <c r="A350" t="s">
        <v>243</v>
      </c>
      <c r="B350" t="s">
        <v>277</v>
      </c>
      <c r="C350" t="s">
        <v>1752</v>
      </c>
      <c r="D350" t="s">
        <v>1753</v>
      </c>
      <c r="E350" s="1">
        <v>45691</v>
      </c>
      <c r="F350">
        <v>0</v>
      </c>
      <c r="G350">
        <v>0</v>
      </c>
      <c r="H350">
        <v>0</v>
      </c>
    </row>
    <row r="351" spans="1:8" x14ac:dyDescent="0.3">
      <c r="A351" t="s">
        <v>243</v>
      </c>
      <c r="B351" t="s">
        <v>277</v>
      </c>
      <c r="C351" t="s">
        <v>1754</v>
      </c>
      <c r="D351" t="s">
        <v>1755</v>
      </c>
      <c r="E351" s="1">
        <v>45691</v>
      </c>
      <c r="F351">
        <v>0</v>
      </c>
      <c r="G351">
        <v>0</v>
      </c>
      <c r="H351">
        <v>0</v>
      </c>
    </row>
    <row r="352" spans="1:8" x14ac:dyDescent="0.3">
      <c r="A352" t="s">
        <v>243</v>
      </c>
      <c r="B352" t="s">
        <v>277</v>
      </c>
      <c r="C352" t="s">
        <v>1756</v>
      </c>
      <c r="D352" t="s">
        <v>1757</v>
      </c>
      <c r="E352" s="1">
        <v>45691</v>
      </c>
      <c r="F352">
        <v>0</v>
      </c>
      <c r="G352">
        <v>0</v>
      </c>
      <c r="H352">
        <v>0</v>
      </c>
    </row>
    <row r="353" spans="1:8" x14ac:dyDescent="0.3">
      <c r="A353" t="s">
        <v>243</v>
      </c>
      <c r="B353" t="s">
        <v>277</v>
      </c>
      <c r="C353" t="s">
        <v>1758</v>
      </c>
      <c r="D353" t="s">
        <v>1759</v>
      </c>
      <c r="E353" s="1">
        <v>45691</v>
      </c>
      <c r="F353">
        <v>0</v>
      </c>
      <c r="G353">
        <v>0</v>
      </c>
      <c r="H353">
        <v>0</v>
      </c>
    </row>
    <row r="354" spans="1:8" x14ac:dyDescent="0.3">
      <c r="A354" t="s">
        <v>243</v>
      </c>
      <c r="B354" t="s">
        <v>277</v>
      </c>
      <c r="C354" t="s">
        <v>1760</v>
      </c>
      <c r="D354" t="s">
        <v>1761</v>
      </c>
      <c r="E354" s="1">
        <v>45691</v>
      </c>
      <c r="F354">
        <v>0</v>
      </c>
      <c r="G354">
        <v>0</v>
      </c>
      <c r="H354">
        <v>0</v>
      </c>
    </row>
    <row r="355" spans="1:8" x14ac:dyDescent="0.3">
      <c r="A355" t="s">
        <v>243</v>
      </c>
      <c r="B355" t="s">
        <v>277</v>
      </c>
      <c r="C355" t="s">
        <v>1762</v>
      </c>
      <c r="D355" t="s">
        <v>1763</v>
      </c>
      <c r="E355" s="1">
        <v>45691</v>
      </c>
      <c r="F355">
        <v>0</v>
      </c>
      <c r="G355">
        <v>0</v>
      </c>
      <c r="H355">
        <v>0</v>
      </c>
    </row>
    <row r="356" spans="1:8" x14ac:dyDescent="0.3">
      <c r="A356" t="s">
        <v>243</v>
      </c>
      <c r="B356" t="s">
        <v>277</v>
      </c>
      <c r="C356" t="s">
        <v>1764</v>
      </c>
      <c r="D356" t="s">
        <v>1765</v>
      </c>
      <c r="E356" s="1">
        <v>45691</v>
      </c>
      <c r="F356">
        <v>0</v>
      </c>
      <c r="G356">
        <v>0</v>
      </c>
      <c r="H356">
        <v>0</v>
      </c>
    </row>
    <row r="357" spans="1:8" x14ac:dyDescent="0.3">
      <c r="A357" t="s">
        <v>243</v>
      </c>
      <c r="B357" t="s">
        <v>277</v>
      </c>
      <c r="C357" t="s">
        <v>1766</v>
      </c>
      <c r="D357" t="s">
        <v>1767</v>
      </c>
      <c r="E357" s="1">
        <v>45691</v>
      </c>
      <c r="F357">
        <v>0</v>
      </c>
      <c r="G357">
        <v>0</v>
      </c>
      <c r="H357">
        <v>0</v>
      </c>
    </row>
    <row r="358" spans="1:8" x14ac:dyDescent="0.3">
      <c r="A358" t="s">
        <v>243</v>
      </c>
      <c r="B358" t="s">
        <v>277</v>
      </c>
      <c r="C358" t="s">
        <v>1768</v>
      </c>
      <c r="D358" t="s">
        <v>1769</v>
      </c>
      <c r="E358" s="1">
        <v>45691</v>
      </c>
      <c r="F358">
        <v>0</v>
      </c>
      <c r="G358">
        <v>0</v>
      </c>
      <c r="H358">
        <v>0</v>
      </c>
    </row>
    <row r="359" spans="1:8" x14ac:dyDescent="0.3">
      <c r="A359" t="s">
        <v>243</v>
      </c>
      <c r="B359" t="s">
        <v>277</v>
      </c>
      <c r="C359" t="s">
        <v>1770</v>
      </c>
      <c r="D359" t="s">
        <v>1771</v>
      </c>
      <c r="E359" s="1">
        <v>45691</v>
      </c>
      <c r="F359">
        <v>0</v>
      </c>
      <c r="G359">
        <v>0</v>
      </c>
      <c r="H359">
        <v>0</v>
      </c>
    </row>
    <row r="360" spans="1:8" x14ac:dyDescent="0.3">
      <c r="A360" t="s">
        <v>243</v>
      </c>
      <c r="B360" t="s">
        <v>277</v>
      </c>
      <c r="C360" t="s">
        <v>1772</v>
      </c>
      <c r="D360" t="s">
        <v>1773</v>
      </c>
      <c r="E360" s="1">
        <v>45691</v>
      </c>
      <c r="F360">
        <v>0</v>
      </c>
      <c r="G360">
        <v>0</v>
      </c>
      <c r="H360">
        <v>0</v>
      </c>
    </row>
    <row r="361" spans="1:8" x14ac:dyDescent="0.3">
      <c r="A361" t="s">
        <v>243</v>
      </c>
      <c r="B361" t="s">
        <v>277</v>
      </c>
      <c r="C361" t="s">
        <v>1774</v>
      </c>
      <c r="D361" t="s">
        <v>1775</v>
      </c>
      <c r="E361" s="1">
        <v>45691</v>
      </c>
      <c r="F361">
        <v>0</v>
      </c>
      <c r="G361">
        <v>0</v>
      </c>
      <c r="H361">
        <v>0</v>
      </c>
    </row>
    <row r="362" spans="1:8" x14ac:dyDescent="0.3">
      <c r="A362" t="s">
        <v>243</v>
      </c>
      <c r="B362" t="s">
        <v>277</v>
      </c>
      <c r="C362" t="s">
        <v>1776</v>
      </c>
      <c r="D362" t="s">
        <v>1777</v>
      </c>
      <c r="E362" s="1">
        <v>45691</v>
      </c>
      <c r="F362">
        <v>0</v>
      </c>
      <c r="G362">
        <v>0</v>
      </c>
      <c r="H362">
        <v>0</v>
      </c>
    </row>
    <row r="363" spans="1:8" x14ac:dyDescent="0.3">
      <c r="A363" t="s">
        <v>243</v>
      </c>
      <c r="B363" t="s">
        <v>277</v>
      </c>
      <c r="C363" t="s">
        <v>1778</v>
      </c>
      <c r="D363" t="s">
        <v>1779</v>
      </c>
      <c r="E363" s="1">
        <v>45691</v>
      </c>
      <c r="F363">
        <v>0</v>
      </c>
      <c r="G363">
        <v>0</v>
      </c>
      <c r="H363">
        <v>0</v>
      </c>
    </row>
    <row r="364" spans="1:8" x14ac:dyDescent="0.3">
      <c r="A364" t="s">
        <v>243</v>
      </c>
      <c r="B364" t="s">
        <v>277</v>
      </c>
      <c r="C364" t="s">
        <v>1780</v>
      </c>
      <c r="D364" t="s">
        <v>1781</v>
      </c>
      <c r="E364" s="1">
        <v>45691</v>
      </c>
      <c r="F364">
        <v>0</v>
      </c>
      <c r="G364">
        <v>0</v>
      </c>
      <c r="H364">
        <v>0</v>
      </c>
    </row>
    <row r="365" spans="1:8" x14ac:dyDescent="0.3">
      <c r="A365" t="s">
        <v>243</v>
      </c>
      <c r="B365" t="s">
        <v>277</v>
      </c>
      <c r="C365" t="s">
        <v>1782</v>
      </c>
      <c r="D365" t="s">
        <v>1783</v>
      </c>
      <c r="E365" s="1">
        <v>45691</v>
      </c>
      <c r="F365">
        <v>0</v>
      </c>
      <c r="G365">
        <v>0</v>
      </c>
      <c r="H365">
        <v>0</v>
      </c>
    </row>
    <row r="366" spans="1:8" x14ac:dyDescent="0.3">
      <c r="A366" t="s">
        <v>243</v>
      </c>
      <c r="B366" t="s">
        <v>277</v>
      </c>
      <c r="C366" t="s">
        <v>1784</v>
      </c>
      <c r="D366" t="s">
        <v>1785</v>
      </c>
      <c r="E366" s="1">
        <v>45691</v>
      </c>
      <c r="F366">
        <v>0</v>
      </c>
      <c r="G366">
        <v>0</v>
      </c>
      <c r="H366">
        <v>0</v>
      </c>
    </row>
    <row r="367" spans="1:8" x14ac:dyDescent="0.3">
      <c r="A367" t="s">
        <v>243</v>
      </c>
      <c r="B367" t="s">
        <v>277</v>
      </c>
      <c r="C367" t="s">
        <v>1786</v>
      </c>
      <c r="D367" t="s">
        <v>1787</v>
      </c>
      <c r="E367" s="1">
        <v>45691</v>
      </c>
      <c r="F367">
        <v>0</v>
      </c>
      <c r="G367">
        <v>0</v>
      </c>
      <c r="H367">
        <v>0</v>
      </c>
    </row>
    <row r="368" spans="1:8" x14ac:dyDescent="0.3">
      <c r="A368" t="s">
        <v>243</v>
      </c>
      <c r="B368" t="s">
        <v>277</v>
      </c>
      <c r="C368" t="s">
        <v>1788</v>
      </c>
      <c r="D368" t="s">
        <v>1789</v>
      </c>
      <c r="E368" s="1">
        <v>45691</v>
      </c>
      <c r="F368">
        <v>0</v>
      </c>
      <c r="G368">
        <v>0</v>
      </c>
      <c r="H368">
        <v>0</v>
      </c>
    </row>
    <row r="369" spans="1:8" x14ac:dyDescent="0.3">
      <c r="A369" t="s">
        <v>243</v>
      </c>
      <c r="B369" t="s">
        <v>277</v>
      </c>
      <c r="C369" t="s">
        <v>1790</v>
      </c>
      <c r="D369" t="s">
        <v>1791</v>
      </c>
      <c r="E369" s="1">
        <v>45691</v>
      </c>
      <c r="F369">
        <v>0</v>
      </c>
      <c r="G369">
        <v>0</v>
      </c>
      <c r="H369">
        <v>0</v>
      </c>
    </row>
    <row r="370" spans="1:8" x14ac:dyDescent="0.3">
      <c r="A370" t="s">
        <v>243</v>
      </c>
      <c r="B370" t="s">
        <v>277</v>
      </c>
      <c r="C370" t="s">
        <v>1792</v>
      </c>
      <c r="D370" t="s">
        <v>1793</v>
      </c>
      <c r="E370" s="1">
        <v>45691</v>
      </c>
      <c r="F370">
        <v>0</v>
      </c>
      <c r="G370">
        <v>0</v>
      </c>
      <c r="H370">
        <v>0</v>
      </c>
    </row>
    <row r="371" spans="1:8" x14ac:dyDescent="0.3">
      <c r="A371" t="s">
        <v>243</v>
      </c>
      <c r="B371" t="s">
        <v>277</v>
      </c>
      <c r="C371" t="s">
        <v>1794</v>
      </c>
      <c r="D371" t="s">
        <v>1795</v>
      </c>
      <c r="E371" s="1">
        <v>45691</v>
      </c>
      <c r="F371">
        <v>0</v>
      </c>
      <c r="G371">
        <v>0</v>
      </c>
      <c r="H371">
        <v>0</v>
      </c>
    </row>
    <row r="372" spans="1:8" x14ac:dyDescent="0.3">
      <c r="A372" t="s">
        <v>243</v>
      </c>
      <c r="B372" t="s">
        <v>277</v>
      </c>
      <c r="C372" t="s">
        <v>1796</v>
      </c>
      <c r="D372" t="s">
        <v>1797</v>
      </c>
      <c r="E372" s="1">
        <v>45691</v>
      </c>
      <c r="F372">
        <v>0</v>
      </c>
      <c r="G372">
        <v>0</v>
      </c>
      <c r="H372">
        <v>0</v>
      </c>
    </row>
    <row r="373" spans="1:8" x14ac:dyDescent="0.3">
      <c r="A373" t="s">
        <v>243</v>
      </c>
      <c r="B373" t="s">
        <v>277</v>
      </c>
      <c r="C373" t="s">
        <v>1798</v>
      </c>
      <c r="D373" t="s">
        <v>1799</v>
      </c>
      <c r="E373" s="1">
        <v>45691</v>
      </c>
      <c r="F373">
        <v>0</v>
      </c>
      <c r="G373">
        <v>0</v>
      </c>
      <c r="H373">
        <v>0</v>
      </c>
    </row>
    <row r="374" spans="1:8" x14ac:dyDescent="0.3">
      <c r="A374" t="s">
        <v>243</v>
      </c>
      <c r="B374" t="s">
        <v>277</v>
      </c>
      <c r="C374" t="s">
        <v>1800</v>
      </c>
      <c r="D374" t="s">
        <v>1801</v>
      </c>
      <c r="E374" s="1">
        <v>45691</v>
      </c>
      <c r="F374">
        <v>0</v>
      </c>
      <c r="G374">
        <v>0</v>
      </c>
      <c r="H374">
        <v>0</v>
      </c>
    </row>
    <row r="375" spans="1:8" x14ac:dyDescent="0.3">
      <c r="A375" t="s">
        <v>243</v>
      </c>
      <c r="B375" t="s">
        <v>277</v>
      </c>
      <c r="C375" t="s">
        <v>1802</v>
      </c>
      <c r="D375" t="s">
        <v>1803</v>
      </c>
      <c r="E375" s="1">
        <v>45691</v>
      </c>
      <c r="F375">
        <v>0</v>
      </c>
      <c r="G375">
        <v>0</v>
      </c>
      <c r="H375">
        <v>0</v>
      </c>
    </row>
    <row r="376" spans="1:8" x14ac:dyDescent="0.3">
      <c r="A376" t="s">
        <v>243</v>
      </c>
      <c r="B376" t="s">
        <v>277</v>
      </c>
      <c r="C376" t="s">
        <v>1804</v>
      </c>
      <c r="D376" t="s">
        <v>1805</v>
      </c>
      <c r="E376" s="1">
        <v>45691</v>
      </c>
      <c r="F376">
        <v>0</v>
      </c>
      <c r="G376">
        <v>0</v>
      </c>
      <c r="H376">
        <v>0</v>
      </c>
    </row>
    <row r="377" spans="1:8" x14ac:dyDescent="0.3">
      <c r="A377" t="s">
        <v>243</v>
      </c>
      <c r="B377" t="s">
        <v>277</v>
      </c>
      <c r="C377" t="s">
        <v>1806</v>
      </c>
      <c r="D377" t="s">
        <v>1807</v>
      </c>
      <c r="E377" s="1">
        <v>45691</v>
      </c>
      <c r="F377">
        <v>0</v>
      </c>
      <c r="G377">
        <v>0</v>
      </c>
      <c r="H377">
        <v>0</v>
      </c>
    </row>
    <row r="378" spans="1:8" x14ac:dyDescent="0.3">
      <c r="A378" t="s">
        <v>243</v>
      </c>
      <c r="B378" t="s">
        <v>277</v>
      </c>
      <c r="C378" t="s">
        <v>1808</v>
      </c>
      <c r="D378" t="s">
        <v>1809</v>
      </c>
      <c r="E378" s="1">
        <v>45691</v>
      </c>
      <c r="F378">
        <v>0</v>
      </c>
      <c r="G378">
        <v>0</v>
      </c>
      <c r="H378">
        <v>0</v>
      </c>
    </row>
    <row r="379" spans="1:8" x14ac:dyDescent="0.3">
      <c r="A379" t="s">
        <v>243</v>
      </c>
      <c r="B379" t="s">
        <v>277</v>
      </c>
      <c r="C379" t="s">
        <v>1810</v>
      </c>
      <c r="D379" t="s">
        <v>1811</v>
      </c>
      <c r="E379" s="1">
        <v>45691</v>
      </c>
      <c r="F379">
        <v>0</v>
      </c>
      <c r="G379">
        <v>0</v>
      </c>
      <c r="H379">
        <v>0</v>
      </c>
    </row>
    <row r="380" spans="1:8" x14ac:dyDescent="0.3">
      <c r="A380" t="s">
        <v>243</v>
      </c>
      <c r="B380" t="s">
        <v>277</v>
      </c>
      <c r="C380" t="s">
        <v>1812</v>
      </c>
      <c r="D380" t="s">
        <v>1813</v>
      </c>
      <c r="E380" s="1">
        <v>45691</v>
      </c>
      <c r="F380">
        <v>0</v>
      </c>
      <c r="G380">
        <v>0</v>
      </c>
      <c r="H380">
        <v>0</v>
      </c>
    </row>
    <row r="381" spans="1:8" x14ac:dyDescent="0.3">
      <c r="A381" t="s">
        <v>243</v>
      </c>
      <c r="B381" t="s">
        <v>277</v>
      </c>
      <c r="C381" t="s">
        <v>1814</v>
      </c>
      <c r="D381" t="s">
        <v>1815</v>
      </c>
      <c r="E381" s="1">
        <v>45691</v>
      </c>
      <c r="F381">
        <v>0</v>
      </c>
      <c r="G381">
        <v>0</v>
      </c>
      <c r="H381">
        <v>0</v>
      </c>
    </row>
    <row r="382" spans="1:8" x14ac:dyDescent="0.3">
      <c r="A382" t="s">
        <v>243</v>
      </c>
      <c r="B382" t="s">
        <v>277</v>
      </c>
      <c r="C382" t="s">
        <v>278</v>
      </c>
      <c r="D382" t="s">
        <v>279</v>
      </c>
      <c r="E382" s="1">
        <v>45691</v>
      </c>
      <c r="F382">
        <v>1</v>
      </c>
      <c r="G382">
        <v>0</v>
      </c>
      <c r="H382">
        <v>1</v>
      </c>
    </row>
    <row r="383" spans="1:8" x14ac:dyDescent="0.3">
      <c r="A383" t="s">
        <v>243</v>
      </c>
      <c r="B383" t="s">
        <v>277</v>
      </c>
      <c r="C383" t="s">
        <v>1816</v>
      </c>
      <c r="D383" t="s">
        <v>1817</v>
      </c>
      <c r="E383" s="1">
        <v>45691</v>
      </c>
      <c r="F383">
        <v>0</v>
      </c>
      <c r="G383">
        <v>0</v>
      </c>
      <c r="H383">
        <v>0</v>
      </c>
    </row>
    <row r="384" spans="1:8" x14ac:dyDescent="0.3">
      <c r="A384" t="s">
        <v>243</v>
      </c>
      <c r="B384" t="s">
        <v>277</v>
      </c>
      <c r="C384" t="s">
        <v>1818</v>
      </c>
      <c r="D384" t="s">
        <v>1819</v>
      </c>
      <c r="E384" s="1">
        <v>45691</v>
      </c>
      <c r="F384">
        <v>0</v>
      </c>
      <c r="G384">
        <v>0</v>
      </c>
      <c r="H384">
        <v>0</v>
      </c>
    </row>
    <row r="385" spans="1:8" x14ac:dyDescent="0.3">
      <c r="A385" t="s">
        <v>243</v>
      </c>
      <c r="B385" t="s">
        <v>277</v>
      </c>
      <c r="C385" t="s">
        <v>1820</v>
      </c>
      <c r="D385" t="s">
        <v>1821</v>
      </c>
      <c r="E385" s="1">
        <v>45691</v>
      </c>
      <c r="F385">
        <v>0</v>
      </c>
      <c r="G385">
        <v>0</v>
      </c>
      <c r="H385">
        <v>0</v>
      </c>
    </row>
    <row r="386" spans="1:8" x14ac:dyDescent="0.3">
      <c r="A386" t="s">
        <v>243</v>
      </c>
      <c r="B386" t="s">
        <v>277</v>
      </c>
      <c r="C386" t="s">
        <v>1822</v>
      </c>
      <c r="D386" t="s">
        <v>1823</v>
      </c>
      <c r="E386" s="1">
        <v>45691</v>
      </c>
      <c r="F386">
        <v>0</v>
      </c>
      <c r="G386">
        <v>0</v>
      </c>
      <c r="H386">
        <v>0</v>
      </c>
    </row>
    <row r="387" spans="1:8" x14ac:dyDescent="0.3">
      <c r="A387" t="s">
        <v>243</v>
      </c>
      <c r="B387" t="s">
        <v>277</v>
      </c>
      <c r="C387" t="s">
        <v>1824</v>
      </c>
      <c r="D387" t="s">
        <v>1825</v>
      </c>
      <c r="E387" s="1">
        <v>45691</v>
      </c>
      <c r="F387">
        <v>0</v>
      </c>
      <c r="G387">
        <v>0</v>
      </c>
      <c r="H387">
        <v>0</v>
      </c>
    </row>
    <row r="388" spans="1:8" x14ac:dyDescent="0.3">
      <c r="A388" t="s">
        <v>243</v>
      </c>
      <c r="B388" t="s">
        <v>277</v>
      </c>
      <c r="C388" t="s">
        <v>1826</v>
      </c>
      <c r="D388" t="s">
        <v>1827</v>
      </c>
      <c r="E388" s="1">
        <v>45691</v>
      </c>
      <c r="F388">
        <v>0</v>
      </c>
      <c r="G388">
        <v>0</v>
      </c>
      <c r="H388">
        <v>0</v>
      </c>
    </row>
    <row r="389" spans="1:8" x14ac:dyDescent="0.3">
      <c r="A389" t="s">
        <v>243</v>
      </c>
      <c r="B389" t="s">
        <v>277</v>
      </c>
      <c r="C389" t="s">
        <v>1828</v>
      </c>
      <c r="D389" t="s">
        <v>1829</v>
      </c>
      <c r="E389" s="1">
        <v>45691</v>
      </c>
      <c r="F389">
        <v>0</v>
      </c>
      <c r="G389">
        <v>0</v>
      </c>
      <c r="H389">
        <v>0</v>
      </c>
    </row>
    <row r="390" spans="1:8" x14ac:dyDescent="0.3">
      <c r="A390" t="s">
        <v>243</v>
      </c>
      <c r="B390" t="s">
        <v>277</v>
      </c>
      <c r="C390" t="s">
        <v>1830</v>
      </c>
      <c r="D390" t="s">
        <v>1831</v>
      </c>
      <c r="E390" s="1">
        <v>45691</v>
      </c>
      <c r="F390">
        <v>0</v>
      </c>
      <c r="G390">
        <v>0</v>
      </c>
      <c r="H390">
        <v>0</v>
      </c>
    </row>
    <row r="391" spans="1:8" x14ac:dyDescent="0.3">
      <c r="A391" t="s">
        <v>243</v>
      </c>
      <c r="B391" t="s">
        <v>277</v>
      </c>
      <c r="C391" t="s">
        <v>1832</v>
      </c>
      <c r="D391" t="s">
        <v>1833</v>
      </c>
      <c r="E391" s="1">
        <v>45691</v>
      </c>
      <c r="F391">
        <v>0</v>
      </c>
      <c r="G391">
        <v>0</v>
      </c>
      <c r="H391">
        <v>0</v>
      </c>
    </row>
    <row r="392" spans="1:8" x14ac:dyDescent="0.3">
      <c r="A392" t="s">
        <v>243</v>
      </c>
      <c r="B392" t="s">
        <v>277</v>
      </c>
      <c r="C392" t="s">
        <v>1834</v>
      </c>
      <c r="D392" t="s">
        <v>1835</v>
      </c>
      <c r="E392" s="1">
        <v>45691</v>
      </c>
      <c r="F392">
        <v>0</v>
      </c>
      <c r="G392">
        <v>0</v>
      </c>
      <c r="H392">
        <v>0</v>
      </c>
    </row>
    <row r="393" spans="1:8" x14ac:dyDescent="0.3">
      <c r="A393" t="s">
        <v>243</v>
      </c>
      <c r="B393" t="s">
        <v>277</v>
      </c>
      <c r="C393" t="s">
        <v>1836</v>
      </c>
      <c r="D393" t="s">
        <v>1837</v>
      </c>
      <c r="E393" s="1">
        <v>45691</v>
      </c>
      <c r="F393">
        <v>0</v>
      </c>
      <c r="G393">
        <v>0</v>
      </c>
      <c r="H393">
        <v>0</v>
      </c>
    </row>
    <row r="394" spans="1:8" x14ac:dyDescent="0.3">
      <c r="A394" t="s">
        <v>243</v>
      </c>
      <c r="B394" t="s">
        <v>277</v>
      </c>
      <c r="C394" t="s">
        <v>1838</v>
      </c>
      <c r="D394" t="s">
        <v>1839</v>
      </c>
      <c r="E394" s="1">
        <v>45691</v>
      </c>
      <c r="F394">
        <v>0</v>
      </c>
      <c r="G394">
        <v>0</v>
      </c>
      <c r="H394">
        <v>0</v>
      </c>
    </row>
    <row r="395" spans="1:8" x14ac:dyDescent="0.3">
      <c r="A395" t="s">
        <v>243</v>
      </c>
      <c r="B395" t="s">
        <v>277</v>
      </c>
      <c r="C395" t="s">
        <v>1840</v>
      </c>
      <c r="D395" t="s">
        <v>1841</v>
      </c>
      <c r="E395" s="1">
        <v>45798</v>
      </c>
      <c r="F395">
        <v>0</v>
      </c>
      <c r="G395">
        <v>0</v>
      </c>
      <c r="H395">
        <v>0</v>
      </c>
    </row>
    <row r="396" spans="1:8" x14ac:dyDescent="0.3">
      <c r="A396" t="s">
        <v>243</v>
      </c>
      <c r="B396" t="s">
        <v>277</v>
      </c>
      <c r="C396" t="s">
        <v>1842</v>
      </c>
      <c r="D396" t="s">
        <v>1843</v>
      </c>
      <c r="E396" s="1">
        <v>45826</v>
      </c>
      <c r="F396">
        <v>0</v>
      </c>
      <c r="G396">
        <v>0</v>
      </c>
      <c r="H396">
        <v>0</v>
      </c>
    </row>
    <row r="397" spans="1:8" x14ac:dyDescent="0.3">
      <c r="A397" t="s">
        <v>243</v>
      </c>
      <c r="B397" t="s">
        <v>277</v>
      </c>
      <c r="C397" t="s">
        <v>1844</v>
      </c>
      <c r="D397" t="s">
        <v>1845</v>
      </c>
      <c r="E397" s="1">
        <v>45846</v>
      </c>
      <c r="F397">
        <v>0</v>
      </c>
      <c r="G397">
        <v>0</v>
      </c>
      <c r="H397">
        <v>0</v>
      </c>
    </row>
    <row r="398" spans="1:8" x14ac:dyDescent="0.3">
      <c r="A398" t="s">
        <v>243</v>
      </c>
      <c r="B398" t="s">
        <v>277</v>
      </c>
      <c r="C398" t="s">
        <v>1846</v>
      </c>
      <c r="D398" t="s">
        <v>1847</v>
      </c>
      <c r="E398" s="1">
        <v>45849</v>
      </c>
      <c r="F398">
        <v>0</v>
      </c>
      <c r="G398">
        <v>0</v>
      </c>
      <c r="H398">
        <v>0</v>
      </c>
    </row>
    <row r="399" spans="1:8" x14ac:dyDescent="0.3">
      <c r="A399" t="s">
        <v>243</v>
      </c>
      <c r="B399" t="s">
        <v>277</v>
      </c>
      <c r="C399" t="s">
        <v>1848</v>
      </c>
      <c r="D399" t="s">
        <v>1849</v>
      </c>
      <c r="E399" s="1">
        <v>45931</v>
      </c>
      <c r="F399">
        <v>0</v>
      </c>
      <c r="G399">
        <v>0</v>
      </c>
      <c r="H399">
        <v>0</v>
      </c>
    </row>
    <row r="400" spans="1:8" x14ac:dyDescent="0.3">
      <c r="A400" t="s">
        <v>243</v>
      </c>
      <c r="B400" t="s">
        <v>281</v>
      </c>
      <c r="C400" t="s">
        <v>1850</v>
      </c>
      <c r="D400" t="s">
        <v>1851</v>
      </c>
      <c r="E400" s="1">
        <v>45691</v>
      </c>
      <c r="F400">
        <v>0</v>
      </c>
      <c r="G400">
        <v>0</v>
      </c>
      <c r="H400">
        <v>0</v>
      </c>
    </row>
    <row r="401" spans="1:8" x14ac:dyDescent="0.3">
      <c r="A401" t="s">
        <v>243</v>
      </c>
      <c r="B401" t="s">
        <v>281</v>
      </c>
      <c r="C401" t="s">
        <v>1852</v>
      </c>
      <c r="D401" t="s">
        <v>1853</v>
      </c>
      <c r="E401" s="1">
        <v>45691</v>
      </c>
      <c r="F401">
        <v>0</v>
      </c>
      <c r="G401">
        <v>0</v>
      </c>
      <c r="H401">
        <v>0</v>
      </c>
    </row>
    <row r="402" spans="1:8" x14ac:dyDescent="0.3">
      <c r="A402" t="s">
        <v>243</v>
      </c>
      <c r="B402" t="s">
        <v>281</v>
      </c>
      <c r="C402" t="s">
        <v>1854</v>
      </c>
      <c r="D402" t="s">
        <v>1855</v>
      </c>
      <c r="E402" s="1">
        <v>45691</v>
      </c>
      <c r="F402">
        <v>0</v>
      </c>
      <c r="G402">
        <v>0</v>
      </c>
      <c r="H402">
        <v>0</v>
      </c>
    </row>
    <row r="403" spans="1:8" x14ac:dyDescent="0.3">
      <c r="A403" t="s">
        <v>243</v>
      </c>
      <c r="B403" t="s">
        <v>281</v>
      </c>
      <c r="C403" t="s">
        <v>1856</v>
      </c>
      <c r="D403" t="s">
        <v>1857</v>
      </c>
      <c r="E403" s="1">
        <v>45691</v>
      </c>
      <c r="F403">
        <v>0</v>
      </c>
      <c r="G403">
        <v>0</v>
      </c>
      <c r="H403">
        <v>0</v>
      </c>
    </row>
    <row r="404" spans="1:8" x14ac:dyDescent="0.3">
      <c r="A404" t="s">
        <v>243</v>
      </c>
      <c r="B404" t="s">
        <v>281</v>
      </c>
      <c r="C404" t="s">
        <v>1858</v>
      </c>
      <c r="D404" t="s">
        <v>1859</v>
      </c>
      <c r="E404" s="1">
        <v>45691</v>
      </c>
      <c r="F404">
        <v>0</v>
      </c>
      <c r="G404">
        <v>0</v>
      </c>
      <c r="H404">
        <v>0</v>
      </c>
    </row>
    <row r="405" spans="1:8" x14ac:dyDescent="0.3">
      <c r="A405" t="s">
        <v>243</v>
      </c>
      <c r="B405" t="s">
        <v>281</v>
      </c>
      <c r="C405" t="s">
        <v>1860</v>
      </c>
      <c r="D405" t="s">
        <v>1861</v>
      </c>
      <c r="E405" s="1">
        <v>45691</v>
      </c>
      <c r="F405">
        <v>0</v>
      </c>
      <c r="G405">
        <v>0</v>
      </c>
      <c r="H405">
        <v>0</v>
      </c>
    </row>
    <row r="406" spans="1:8" x14ac:dyDescent="0.3">
      <c r="A406" t="s">
        <v>243</v>
      </c>
      <c r="B406" t="s">
        <v>281</v>
      </c>
      <c r="C406" t="s">
        <v>1862</v>
      </c>
      <c r="D406" t="s">
        <v>1863</v>
      </c>
      <c r="E406" s="1">
        <v>45691</v>
      </c>
      <c r="F406">
        <v>0</v>
      </c>
      <c r="G406">
        <v>0</v>
      </c>
      <c r="H406">
        <v>0</v>
      </c>
    </row>
    <row r="407" spans="1:8" x14ac:dyDescent="0.3">
      <c r="A407" t="s">
        <v>243</v>
      </c>
      <c r="B407" t="s">
        <v>281</v>
      </c>
      <c r="C407" t="s">
        <v>1864</v>
      </c>
      <c r="D407" t="s">
        <v>1865</v>
      </c>
      <c r="E407" s="1">
        <v>45691</v>
      </c>
      <c r="F407">
        <v>0</v>
      </c>
      <c r="G407">
        <v>0</v>
      </c>
      <c r="H407">
        <v>0</v>
      </c>
    </row>
    <row r="408" spans="1:8" x14ac:dyDescent="0.3">
      <c r="A408" t="s">
        <v>243</v>
      </c>
      <c r="B408" t="s">
        <v>281</v>
      </c>
      <c r="C408" t="s">
        <v>1866</v>
      </c>
      <c r="D408" t="s">
        <v>1867</v>
      </c>
      <c r="E408" s="1">
        <v>45691</v>
      </c>
      <c r="F408">
        <v>0</v>
      </c>
      <c r="G408">
        <v>0</v>
      </c>
      <c r="H408">
        <v>0</v>
      </c>
    </row>
    <row r="409" spans="1:8" x14ac:dyDescent="0.3">
      <c r="A409" t="s">
        <v>243</v>
      </c>
      <c r="B409" t="s">
        <v>281</v>
      </c>
      <c r="C409" t="s">
        <v>1868</v>
      </c>
      <c r="D409" t="s">
        <v>1869</v>
      </c>
      <c r="E409" s="1">
        <v>45691</v>
      </c>
      <c r="F409">
        <v>0</v>
      </c>
      <c r="G409">
        <v>0</v>
      </c>
      <c r="H409">
        <v>0</v>
      </c>
    </row>
    <row r="410" spans="1:8" x14ac:dyDescent="0.3">
      <c r="A410" t="s">
        <v>243</v>
      </c>
      <c r="B410" t="s">
        <v>281</v>
      </c>
      <c r="C410" t="s">
        <v>1870</v>
      </c>
      <c r="D410" t="s">
        <v>1871</v>
      </c>
      <c r="E410" s="1">
        <v>45691</v>
      </c>
      <c r="F410">
        <v>0</v>
      </c>
      <c r="G410">
        <v>0</v>
      </c>
      <c r="H410">
        <v>0</v>
      </c>
    </row>
    <row r="411" spans="1:8" x14ac:dyDescent="0.3">
      <c r="A411" t="s">
        <v>243</v>
      </c>
      <c r="B411" t="s">
        <v>281</v>
      </c>
      <c r="C411" t="s">
        <v>1872</v>
      </c>
      <c r="D411" t="s">
        <v>1873</v>
      </c>
      <c r="E411" s="1">
        <v>45691</v>
      </c>
      <c r="F411">
        <v>0</v>
      </c>
      <c r="G411">
        <v>0</v>
      </c>
      <c r="H411">
        <v>0</v>
      </c>
    </row>
    <row r="412" spans="1:8" x14ac:dyDescent="0.3">
      <c r="A412" t="s">
        <v>243</v>
      </c>
      <c r="B412" t="s">
        <v>281</v>
      </c>
      <c r="C412" t="s">
        <v>1874</v>
      </c>
      <c r="D412" t="s">
        <v>1875</v>
      </c>
      <c r="E412" s="1">
        <v>45691</v>
      </c>
      <c r="F412">
        <v>0</v>
      </c>
      <c r="G412">
        <v>0</v>
      </c>
      <c r="H412">
        <v>0</v>
      </c>
    </row>
    <row r="413" spans="1:8" x14ac:dyDescent="0.3">
      <c r="A413" t="s">
        <v>243</v>
      </c>
      <c r="B413" t="s">
        <v>281</v>
      </c>
      <c r="C413" t="s">
        <v>1876</v>
      </c>
      <c r="D413" t="s">
        <v>1877</v>
      </c>
      <c r="E413" s="1">
        <v>45691</v>
      </c>
      <c r="F413">
        <v>0</v>
      </c>
      <c r="G413">
        <v>0</v>
      </c>
      <c r="H413">
        <v>0</v>
      </c>
    </row>
    <row r="414" spans="1:8" x14ac:dyDescent="0.3">
      <c r="A414" t="s">
        <v>243</v>
      </c>
      <c r="B414" t="s">
        <v>281</v>
      </c>
      <c r="C414" t="s">
        <v>1878</v>
      </c>
      <c r="D414" t="s">
        <v>1851</v>
      </c>
      <c r="E414" s="1">
        <v>45691</v>
      </c>
      <c r="F414">
        <v>0</v>
      </c>
      <c r="G414">
        <v>0</v>
      </c>
      <c r="H414">
        <v>0</v>
      </c>
    </row>
    <row r="415" spans="1:8" x14ac:dyDescent="0.3">
      <c r="A415" t="s">
        <v>243</v>
      </c>
      <c r="B415" t="s">
        <v>281</v>
      </c>
      <c r="C415" t="s">
        <v>1879</v>
      </c>
      <c r="D415" t="s">
        <v>1880</v>
      </c>
      <c r="E415" s="1">
        <v>45691</v>
      </c>
      <c r="F415">
        <v>0</v>
      </c>
      <c r="G415">
        <v>0</v>
      </c>
      <c r="H415">
        <v>0</v>
      </c>
    </row>
    <row r="416" spans="1:8" x14ac:dyDescent="0.3">
      <c r="A416" t="s">
        <v>243</v>
      </c>
      <c r="B416" t="s">
        <v>281</v>
      </c>
      <c r="C416" t="s">
        <v>1881</v>
      </c>
      <c r="D416" t="s">
        <v>1882</v>
      </c>
      <c r="E416" s="1">
        <v>45691</v>
      </c>
      <c r="F416">
        <v>0</v>
      </c>
      <c r="G416">
        <v>0</v>
      </c>
      <c r="H416">
        <v>0</v>
      </c>
    </row>
    <row r="417" spans="1:8" x14ac:dyDescent="0.3">
      <c r="A417" t="s">
        <v>243</v>
      </c>
      <c r="B417" t="s">
        <v>281</v>
      </c>
      <c r="C417" t="s">
        <v>1883</v>
      </c>
      <c r="D417" t="s">
        <v>1884</v>
      </c>
      <c r="E417" s="1">
        <v>45691</v>
      </c>
      <c r="F417">
        <v>0</v>
      </c>
      <c r="G417">
        <v>0</v>
      </c>
      <c r="H417">
        <v>0</v>
      </c>
    </row>
    <row r="418" spans="1:8" x14ac:dyDescent="0.3">
      <c r="A418" t="s">
        <v>243</v>
      </c>
      <c r="B418" t="s">
        <v>281</v>
      </c>
      <c r="C418" t="s">
        <v>1885</v>
      </c>
      <c r="D418" t="s">
        <v>1886</v>
      </c>
      <c r="E418" s="1">
        <v>45691</v>
      </c>
      <c r="F418">
        <v>0</v>
      </c>
      <c r="G418">
        <v>0</v>
      </c>
      <c r="H418">
        <v>0</v>
      </c>
    </row>
    <row r="419" spans="1:8" x14ac:dyDescent="0.3">
      <c r="A419" t="s">
        <v>243</v>
      </c>
      <c r="B419" t="s">
        <v>281</v>
      </c>
      <c r="C419" t="s">
        <v>1887</v>
      </c>
      <c r="D419" t="s">
        <v>1888</v>
      </c>
      <c r="E419" s="1">
        <v>45691</v>
      </c>
      <c r="F419">
        <v>0</v>
      </c>
      <c r="G419">
        <v>0</v>
      </c>
      <c r="H419">
        <v>0</v>
      </c>
    </row>
    <row r="420" spans="1:8" x14ac:dyDescent="0.3">
      <c r="A420" t="s">
        <v>243</v>
      </c>
      <c r="B420" t="s">
        <v>281</v>
      </c>
      <c r="C420" t="s">
        <v>1889</v>
      </c>
      <c r="D420" t="s">
        <v>1890</v>
      </c>
      <c r="E420" s="1">
        <v>45691</v>
      </c>
      <c r="F420">
        <v>0</v>
      </c>
      <c r="G420">
        <v>0</v>
      </c>
      <c r="H420">
        <v>0</v>
      </c>
    </row>
    <row r="421" spans="1:8" x14ac:dyDescent="0.3">
      <c r="A421" t="s">
        <v>243</v>
      </c>
      <c r="B421" t="s">
        <v>281</v>
      </c>
      <c r="C421" t="s">
        <v>1891</v>
      </c>
      <c r="D421" t="s">
        <v>1892</v>
      </c>
      <c r="E421" s="1">
        <v>45691</v>
      </c>
      <c r="F421">
        <v>0</v>
      </c>
      <c r="G421">
        <v>0</v>
      </c>
      <c r="H421">
        <v>0</v>
      </c>
    </row>
    <row r="422" spans="1:8" x14ac:dyDescent="0.3">
      <c r="A422" t="s">
        <v>243</v>
      </c>
      <c r="B422" t="s">
        <v>281</v>
      </c>
      <c r="C422" t="s">
        <v>1893</v>
      </c>
      <c r="D422" t="s">
        <v>1894</v>
      </c>
      <c r="E422" s="1">
        <v>45691</v>
      </c>
      <c r="F422">
        <v>0</v>
      </c>
      <c r="G422">
        <v>0</v>
      </c>
      <c r="H422">
        <v>0</v>
      </c>
    </row>
    <row r="423" spans="1:8" x14ac:dyDescent="0.3">
      <c r="A423" t="s">
        <v>243</v>
      </c>
      <c r="B423" t="s">
        <v>281</v>
      </c>
      <c r="C423" t="s">
        <v>1895</v>
      </c>
      <c r="D423" t="s">
        <v>1896</v>
      </c>
      <c r="E423" s="1">
        <v>45691</v>
      </c>
      <c r="F423">
        <v>0</v>
      </c>
      <c r="G423">
        <v>0</v>
      </c>
      <c r="H423">
        <v>0</v>
      </c>
    </row>
    <row r="424" spans="1:8" x14ac:dyDescent="0.3">
      <c r="A424" t="s">
        <v>243</v>
      </c>
      <c r="B424" t="s">
        <v>281</v>
      </c>
      <c r="C424" t="s">
        <v>1897</v>
      </c>
      <c r="D424" t="s">
        <v>1898</v>
      </c>
      <c r="E424" s="1">
        <v>45691</v>
      </c>
      <c r="F424">
        <v>0</v>
      </c>
      <c r="G424">
        <v>0</v>
      </c>
      <c r="H424">
        <v>0</v>
      </c>
    </row>
    <row r="425" spans="1:8" x14ac:dyDescent="0.3">
      <c r="A425" t="s">
        <v>243</v>
      </c>
      <c r="B425" t="s">
        <v>281</v>
      </c>
      <c r="C425" t="s">
        <v>1899</v>
      </c>
      <c r="D425" t="s">
        <v>1900</v>
      </c>
      <c r="E425" s="1">
        <v>45691</v>
      </c>
      <c r="F425">
        <v>0</v>
      </c>
      <c r="G425">
        <v>0</v>
      </c>
      <c r="H425">
        <v>0</v>
      </c>
    </row>
    <row r="426" spans="1:8" x14ac:dyDescent="0.3">
      <c r="A426" t="s">
        <v>243</v>
      </c>
      <c r="B426" t="s">
        <v>281</v>
      </c>
      <c r="C426" t="s">
        <v>1901</v>
      </c>
      <c r="D426" t="s">
        <v>1902</v>
      </c>
      <c r="E426" s="1">
        <v>45691</v>
      </c>
      <c r="F426">
        <v>0</v>
      </c>
      <c r="G426">
        <v>0</v>
      </c>
      <c r="H426">
        <v>0</v>
      </c>
    </row>
    <row r="427" spans="1:8" x14ac:dyDescent="0.3">
      <c r="A427" t="s">
        <v>243</v>
      </c>
      <c r="B427" t="s">
        <v>281</v>
      </c>
      <c r="C427" t="s">
        <v>1903</v>
      </c>
      <c r="D427" t="s">
        <v>1904</v>
      </c>
      <c r="E427" s="1">
        <v>45691</v>
      </c>
      <c r="F427">
        <v>0</v>
      </c>
      <c r="G427">
        <v>0</v>
      </c>
      <c r="H427">
        <v>0</v>
      </c>
    </row>
    <row r="428" spans="1:8" x14ac:dyDescent="0.3">
      <c r="A428" t="s">
        <v>243</v>
      </c>
      <c r="B428" t="s">
        <v>281</v>
      </c>
      <c r="C428" t="s">
        <v>1905</v>
      </c>
      <c r="D428" t="s">
        <v>1906</v>
      </c>
      <c r="E428" s="1">
        <v>45691</v>
      </c>
      <c r="F428">
        <v>0</v>
      </c>
      <c r="G428">
        <v>0</v>
      </c>
      <c r="H428">
        <v>0</v>
      </c>
    </row>
    <row r="429" spans="1:8" x14ac:dyDescent="0.3">
      <c r="A429" t="s">
        <v>243</v>
      </c>
      <c r="B429" t="s">
        <v>281</v>
      </c>
      <c r="C429" t="s">
        <v>1907</v>
      </c>
      <c r="D429" t="s">
        <v>1908</v>
      </c>
      <c r="E429" s="1">
        <v>45691</v>
      </c>
      <c r="F429">
        <v>0</v>
      </c>
      <c r="G429">
        <v>0</v>
      </c>
      <c r="H429">
        <v>0</v>
      </c>
    </row>
    <row r="430" spans="1:8" x14ac:dyDescent="0.3">
      <c r="A430" t="s">
        <v>243</v>
      </c>
      <c r="B430" t="s">
        <v>281</v>
      </c>
      <c r="C430" t="s">
        <v>282</v>
      </c>
      <c r="D430" t="s">
        <v>283</v>
      </c>
      <c r="E430" s="1">
        <v>45747</v>
      </c>
      <c r="F430">
        <v>1</v>
      </c>
      <c r="G430">
        <v>0</v>
      </c>
      <c r="H430">
        <v>1</v>
      </c>
    </row>
    <row r="431" spans="1:8" x14ac:dyDescent="0.3">
      <c r="A431" t="s">
        <v>243</v>
      </c>
      <c r="B431" t="s">
        <v>281</v>
      </c>
      <c r="C431" t="s">
        <v>1909</v>
      </c>
      <c r="D431" t="s">
        <v>1910</v>
      </c>
      <c r="E431" s="1">
        <v>45811</v>
      </c>
      <c r="F431">
        <v>0</v>
      </c>
      <c r="G431">
        <v>0</v>
      </c>
      <c r="H431">
        <v>0</v>
      </c>
    </row>
    <row r="432" spans="1:8" x14ac:dyDescent="0.3">
      <c r="A432" t="s">
        <v>243</v>
      </c>
      <c r="B432" t="s">
        <v>281</v>
      </c>
      <c r="C432" t="s">
        <v>1911</v>
      </c>
      <c r="D432" t="s">
        <v>1912</v>
      </c>
      <c r="E432" s="1">
        <v>45811</v>
      </c>
      <c r="F432">
        <v>0</v>
      </c>
      <c r="G432">
        <v>0</v>
      </c>
      <c r="H432">
        <v>0</v>
      </c>
    </row>
    <row r="433" spans="1:8" x14ac:dyDescent="0.3">
      <c r="A433" t="s">
        <v>243</v>
      </c>
      <c r="B433" t="s">
        <v>281</v>
      </c>
      <c r="C433" t="s">
        <v>1913</v>
      </c>
      <c r="D433" t="s">
        <v>1914</v>
      </c>
      <c r="E433" s="1">
        <v>45817</v>
      </c>
      <c r="F433">
        <v>0</v>
      </c>
      <c r="G433">
        <v>0</v>
      </c>
      <c r="H433">
        <v>0</v>
      </c>
    </row>
    <row r="434" spans="1:8" x14ac:dyDescent="0.3">
      <c r="A434" t="s">
        <v>243</v>
      </c>
      <c r="B434" t="s">
        <v>281</v>
      </c>
      <c r="C434" t="s">
        <v>1915</v>
      </c>
      <c r="D434" t="s">
        <v>1916</v>
      </c>
      <c r="E434" s="1">
        <v>45826</v>
      </c>
      <c r="F434">
        <v>0</v>
      </c>
      <c r="G434">
        <v>0</v>
      </c>
      <c r="H434">
        <v>0</v>
      </c>
    </row>
    <row r="435" spans="1:8" x14ac:dyDescent="0.3">
      <c r="A435" t="s">
        <v>243</v>
      </c>
      <c r="B435" t="s">
        <v>281</v>
      </c>
      <c r="C435" t="s">
        <v>1917</v>
      </c>
      <c r="D435" t="s">
        <v>1918</v>
      </c>
      <c r="E435" s="1">
        <v>45838</v>
      </c>
      <c r="F435">
        <v>0</v>
      </c>
      <c r="G435">
        <v>0</v>
      </c>
      <c r="H435">
        <v>0</v>
      </c>
    </row>
    <row r="436" spans="1:8" x14ac:dyDescent="0.3">
      <c r="A436" t="s">
        <v>243</v>
      </c>
      <c r="B436" t="s">
        <v>281</v>
      </c>
      <c r="C436" t="s">
        <v>1919</v>
      </c>
      <c r="D436" t="s">
        <v>1920</v>
      </c>
      <c r="E436" s="1">
        <v>45848</v>
      </c>
      <c r="F436">
        <v>0</v>
      </c>
      <c r="G436">
        <v>0</v>
      </c>
      <c r="H436">
        <v>0</v>
      </c>
    </row>
    <row r="437" spans="1:8" x14ac:dyDescent="0.3">
      <c r="A437" t="s">
        <v>243</v>
      </c>
      <c r="B437" t="s">
        <v>281</v>
      </c>
      <c r="C437" t="s">
        <v>1921</v>
      </c>
      <c r="D437" t="s">
        <v>1922</v>
      </c>
      <c r="E437" s="1">
        <v>45852</v>
      </c>
      <c r="F437">
        <v>0</v>
      </c>
      <c r="G437">
        <v>0</v>
      </c>
      <c r="H437">
        <v>0</v>
      </c>
    </row>
    <row r="438" spans="1:8" x14ac:dyDescent="0.3">
      <c r="A438" t="s">
        <v>243</v>
      </c>
      <c r="B438" t="s">
        <v>281</v>
      </c>
      <c r="C438" t="s">
        <v>1923</v>
      </c>
      <c r="D438" t="s">
        <v>1924</v>
      </c>
      <c r="E438" s="1">
        <v>45881</v>
      </c>
      <c r="F438">
        <v>0</v>
      </c>
      <c r="G438">
        <v>0</v>
      </c>
      <c r="H438">
        <v>0</v>
      </c>
    </row>
    <row r="439" spans="1:8" x14ac:dyDescent="0.3">
      <c r="A439" t="s">
        <v>243</v>
      </c>
      <c r="B439" t="s">
        <v>281</v>
      </c>
      <c r="C439" t="s">
        <v>1925</v>
      </c>
      <c r="D439" t="s">
        <v>1926</v>
      </c>
      <c r="E439" s="1">
        <v>45931</v>
      </c>
      <c r="F439">
        <v>0</v>
      </c>
      <c r="G439">
        <v>0</v>
      </c>
      <c r="H439">
        <v>0</v>
      </c>
    </row>
    <row r="440" spans="1:8" x14ac:dyDescent="0.3">
      <c r="A440" t="s">
        <v>243</v>
      </c>
      <c r="B440" t="s">
        <v>281</v>
      </c>
      <c r="C440" t="s">
        <v>1927</v>
      </c>
      <c r="D440" t="s">
        <v>1928</v>
      </c>
      <c r="E440" s="1">
        <v>45932</v>
      </c>
      <c r="F440">
        <v>0</v>
      </c>
      <c r="G440">
        <v>0</v>
      </c>
      <c r="H440">
        <v>0</v>
      </c>
    </row>
    <row r="441" spans="1:8" x14ac:dyDescent="0.3">
      <c r="A441" t="s">
        <v>243</v>
      </c>
      <c r="B441" t="s">
        <v>281</v>
      </c>
      <c r="C441" t="s">
        <v>1929</v>
      </c>
      <c r="D441" t="s">
        <v>1930</v>
      </c>
      <c r="E441" s="1">
        <v>45933</v>
      </c>
      <c r="F441">
        <v>0</v>
      </c>
      <c r="G441">
        <v>0</v>
      </c>
      <c r="H441">
        <v>0</v>
      </c>
    </row>
    <row r="442" spans="1:8" x14ac:dyDescent="0.3">
      <c r="A442" t="s">
        <v>243</v>
      </c>
      <c r="B442" t="s">
        <v>281</v>
      </c>
      <c r="C442" t="s">
        <v>1931</v>
      </c>
      <c r="D442" t="s">
        <v>1932</v>
      </c>
      <c r="E442" s="1">
        <v>45933</v>
      </c>
      <c r="F442">
        <v>0</v>
      </c>
      <c r="G442">
        <v>0</v>
      </c>
      <c r="H442">
        <v>0</v>
      </c>
    </row>
    <row r="443" spans="1:8" x14ac:dyDescent="0.3">
      <c r="A443" t="s">
        <v>243</v>
      </c>
      <c r="B443" t="s">
        <v>281</v>
      </c>
      <c r="C443" t="s">
        <v>1933</v>
      </c>
      <c r="D443" t="s">
        <v>1934</v>
      </c>
      <c r="E443" s="1">
        <v>45933</v>
      </c>
      <c r="F443">
        <v>0</v>
      </c>
      <c r="G443">
        <v>0</v>
      </c>
      <c r="H443">
        <v>0</v>
      </c>
    </row>
    <row r="444" spans="1:8" x14ac:dyDescent="0.3">
      <c r="A444" t="s">
        <v>243</v>
      </c>
      <c r="B444" t="s">
        <v>281</v>
      </c>
      <c r="C444" t="s">
        <v>1935</v>
      </c>
      <c r="D444" t="s">
        <v>1936</v>
      </c>
      <c r="E444" s="1">
        <v>45933</v>
      </c>
      <c r="F444">
        <v>0</v>
      </c>
      <c r="G444">
        <v>0</v>
      </c>
      <c r="H444">
        <v>0</v>
      </c>
    </row>
    <row r="445" spans="1:8" x14ac:dyDescent="0.3">
      <c r="A445" t="s">
        <v>243</v>
      </c>
      <c r="B445" t="s">
        <v>281</v>
      </c>
      <c r="C445" t="s">
        <v>1937</v>
      </c>
      <c r="D445" t="s">
        <v>1938</v>
      </c>
      <c r="E445" s="1">
        <v>45939</v>
      </c>
      <c r="F445">
        <v>0</v>
      </c>
      <c r="G445">
        <v>0</v>
      </c>
      <c r="H445">
        <v>0</v>
      </c>
    </row>
    <row r="446" spans="1:8" x14ac:dyDescent="0.3">
      <c r="A446" t="s">
        <v>243</v>
      </c>
      <c r="B446" t="s">
        <v>281</v>
      </c>
      <c r="C446" t="s">
        <v>1939</v>
      </c>
      <c r="D446" t="s">
        <v>1940</v>
      </c>
      <c r="E446" s="1">
        <v>45945</v>
      </c>
      <c r="F446">
        <v>0</v>
      </c>
      <c r="G446">
        <v>0</v>
      </c>
      <c r="H446">
        <v>0</v>
      </c>
    </row>
    <row r="447" spans="1:8" x14ac:dyDescent="0.3">
      <c r="A447" t="s">
        <v>243</v>
      </c>
      <c r="B447" t="s">
        <v>281</v>
      </c>
      <c r="C447" t="s">
        <v>1941</v>
      </c>
      <c r="D447" t="s">
        <v>1900</v>
      </c>
      <c r="E447" s="1">
        <v>45945</v>
      </c>
      <c r="F447">
        <v>0</v>
      </c>
      <c r="G447">
        <v>0</v>
      </c>
      <c r="H447">
        <v>0</v>
      </c>
    </row>
    <row r="448" spans="1:8" x14ac:dyDescent="0.3">
      <c r="A448" t="s">
        <v>243</v>
      </c>
      <c r="B448" t="s">
        <v>281</v>
      </c>
      <c r="C448" t="s">
        <v>1942</v>
      </c>
      <c r="D448" t="s">
        <v>1943</v>
      </c>
      <c r="E448" s="1">
        <v>45966</v>
      </c>
      <c r="F448">
        <v>0</v>
      </c>
      <c r="G448">
        <v>0</v>
      </c>
      <c r="H448">
        <v>0</v>
      </c>
    </row>
    <row r="449" spans="1:8" x14ac:dyDescent="0.3">
      <c r="A449" t="s">
        <v>243</v>
      </c>
      <c r="B449" t="s">
        <v>281</v>
      </c>
      <c r="C449" t="s">
        <v>1944</v>
      </c>
      <c r="D449" t="s">
        <v>1945</v>
      </c>
      <c r="E449" s="1">
        <v>45966</v>
      </c>
      <c r="F449">
        <v>0</v>
      </c>
      <c r="G449">
        <v>0</v>
      </c>
      <c r="H449">
        <v>0</v>
      </c>
    </row>
    <row r="450" spans="1:8" x14ac:dyDescent="0.3">
      <c r="A450" t="s">
        <v>243</v>
      </c>
      <c r="B450" t="s">
        <v>281</v>
      </c>
      <c r="C450" t="s">
        <v>1946</v>
      </c>
      <c r="D450" t="s">
        <v>1947</v>
      </c>
      <c r="E450" s="1">
        <v>46002</v>
      </c>
      <c r="F450">
        <v>0</v>
      </c>
      <c r="G450">
        <v>0</v>
      </c>
      <c r="H450">
        <v>0</v>
      </c>
    </row>
    <row r="451" spans="1:8" x14ac:dyDescent="0.3">
      <c r="A451" t="s">
        <v>243</v>
      </c>
      <c r="B451" t="s">
        <v>248</v>
      </c>
      <c r="C451" t="s">
        <v>1948</v>
      </c>
      <c r="D451" t="s">
        <v>1949</v>
      </c>
      <c r="E451" s="1">
        <v>45691</v>
      </c>
      <c r="F451">
        <v>0</v>
      </c>
      <c r="G451">
        <v>0</v>
      </c>
      <c r="H451">
        <v>0</v>
      </c>
    </row>
    <row r="452" spans="1:8" x14ac:dyDescent="0.3">
      <c r="A452" t="s">
        <v>243</v>
      </c>
      <c r="B452" t="s">
        <v>248</v>
      </c>
      <c r="C452" t="s">
        <v>1950</v>
      </c>
      <c r="D452" t="s">
        <v>1951</v>
      </c>
      <c r="E452" s="1">
        <v>45691</v>
      </c>
      <c r="F452">
        <v>0</v>
      </c>
      <c r="G452">
        <v>0</v>
      </c>
      <c r="H452">
        <v>0</v>
      </c>
    </row>
    <row r="453" spans="1:8" x14ac:dyDescent="0.3">
      <c r="A453" t="s">
        <v>243</v>
      </c>
      <c r="B453" t="s">
        <v>248</v>
      </c>
      <c r="C453" t="s">
        <v>1952</v>
      </c>
      <c r="D453" t="s">
        <v>1953</v>
      </c>
      <c r="E453" s="1">
        <v>45691</v>
      </c>
      <c r="F453">
        <v>0</v>
      </c>
      <c r="G453">
        <v>0</v>
      </c>
      <c r="H453">
        <v>0</v>
      </c>
    </row>
    <row r="454" spans="1:8" x14ac:dyDescent="0.3">
      <c r="A454" t="s">
        <v>243</v>
      </c>
      <c r="B454" t="s">
        <v>248</v>
      </c>
      <c r="C454" t="s">
        <v>1954</v>
      </c>
      <c r="D454" t="s">
        <v>1955</v>
      </c>
      <c r="E454" s="1">
        <v>45691</v>
      </c>
      <c r="F454">
        <v>0</v>
      </c>
      <c r="G454">
        <v>0</v>
      </c>
      <c r="H454">
        <v>0</v>
      </c>
    </row>
    <row r="455" spans="1:8" x14ac:dyDescent="0.3">
      <c r="A455" t="s">
        <v>243</v>
      </c>
      <c r="B455" t="s">
        <v>248</v>
      </c>
      <c r="C455" t="s">
        <v>1956</v>
      </c>
      <c r="D455" t="s">
        <v>1957</v>
      </c>
      <c r="E455" s="1">
        <v>45691</v>
      </c>
      <c r="F455">
        <v>0</v>
      </c>
      <c r="G455">
        <v>0</v>
      </c>
      <c r="H455">
        <v>0</v>
      </c>
    </row>
    <row r="456" spans="1:8" x14ac:dyDescent="0.3">
      <c r="A456" t="s">
        <v>243</v>
      </c>
      <c r="B456" t="s">
        <v>248</v>
      </c>
      <c r="C456" t="s">
        <v>1958</v>
      </c>
      <c r="D456" t="s">
        <v>1959</v>
      </c>
      <c r="E456" s="1">
        <v>45691</v>
      </c>
      <c r="F456">
        <v>0</v>
      </c>
      <c r="G456">
        <v>0</v>
      </c>
      <c r="H456">
        <v>0</v>
      </c>
    </row>
    <row r="457" spans="1:8" x14ac:dyDescent="0.3">
      <c r="A457" t="s">
        <v>243</v>
      </c>
      <c r="B457" t="s">
        <v>248</v>
      </c>
      <c r="C457" t="s">
        <v>1960</v>
      </c>
      <c r="D457" t="s">
        <v>1961</v>
      </c>
      <c r="E457" s="1">
        <v>45691</v>
      </c>
      <c r="F457">
        <v>0</v>
      </c>
      <c r="G457">
        <v>0</v>
      </c>
      <c r="H457">
        <v>0</v>
      </c>
    </row>
    <row r="458" spans="1:8" x14ac:dyDescent="0.3">
      <c r="A458" t="s">
        <v>243</v>
      </c>
      <c r="B458" t="s">
        <v>248</v>
      </c>
      <c r="C458" t="s">
        <v>1962</v>
      </c>
      <c r="D458" t="s">
        <v>1963</v>
      </c>
      <c r="E458" s="1">
        <v>45691</v>
      </c>
      <c r="F458">
        <v>0</v>
      </c>
      <c r="G458">
        <v>0</v>
      </c>
      <c r="H458">
        <v>0</v>
      </c>
    </row>
    <row r="459" spans="1:8" x14ac:dyDescent="0.3">
      <c r="A459" t="s">
        <v>243</v>
      </c>
      <c r="B459" t="s">
        <v>248</v>
      </c>
      <c r="C459" t="s">
        <v>1964</v>
      </c>
      <c r="D459" t="s">
        <v>1965</v>
      </c>
      <c r="E459" s="1">
        <v>45691</v>
      </c>
      <c r="F459">
        <v>0</v>
      </c>
      <c r="G459">
        <v>0</v>
      </c>
      <c r="H459">
        <v>0</v>
      </c>
    </row>
    <row r="460" spans="1:8" x14ac:dyDescent="0.3">
      <c r="A460" t="s">
        <v>243</v>
      </c>
      <c r="B460" t="s">
        <v>248</v>
      </c>
      <c r="C460" t="s">
        <v>1966</v>
      </c>
      <c r="D460" t="s">
        <v>1967</v>
      </c>
      <c r="E460" s="1">
        <v>45691</v>
      </c>
      <c r="F460">
        <v>0</v>
      </c>
      <c r="G460">
        <v>0</v>
      </c>
      <c r="H460">
        <v>0</v>
      </c>
    </row>
    <row r="461" spans="1:8" x14ac:dyDescent="0.3">
      <c r="A461" t="s">
        <v>243</v>
      </c>
      <c r="B461" t="s">
        <v>248</v>
      </c>
      <c r="C461" t="s">
        <v>1968</v>
      </c>
      <c r="D461" t="s">
        <v>1969</v>
      </c>
      <c r="E461" s="1">
        <v>45691</v>
      </c>
      <c r="F461">
        <v>0</v>
      </c>
      <c r="G461">
        <v>0</v>
      </c>
      <c r="H461">
        <v>0</v>
      </c>
    </row>
    <row r="462" spans="1:8" x14ac:dyDescent="0.3">
      <c r="A462" t="s">
        <v>243</v>
      </c>
      <c r="B462" t="s">
        <v>248</v>
      </c>
      <c r="C462" t="s">
        <v>1970</v>
      </c>
      <c r="D462" t="s">
        <v>1971</v>
      </c>
      <c r="E462" s="1">
        <v>45691</v>
      </c>
      <c r="F462">
        <v>0</v>
      </c>
      <c r="G462">
        <v>0</v>
      </c>
      <c r="H462">
        <v>0</v>
      </c>
    </row>
    <row r="463" spans="1:8" x14ac:dyDescent="0.3">
      <c r="A463" t="s">
        <v>243</v>
      </c>
      <c r="B463" t="s">
        <v>248</v>
      </c>
      <c r="C463" t="s">
        <v>1972</v>
      </c>
      <c r="D463" t="s">
        <v>1973</v>
      </c>
      <c r="E463" s="1">
        <v>45691</v>
      </c>
      <c r="F463">
        <v>0</v>
      </c>
      <c r="G463">
        <v>0</v>
      </c>
      <c r="H463">
        <v>0</v>
      </c>
    </row>
    <row r="464" spans="1:8" x14ac:dyDescent="0.3">
      <c r="A464" t="s">
        <v>243</v>
      </c>
      <c r="B464" t="s">
        <v>248</v>
      </c>
      <c r="C464" t="s">
        <v>1974</v>
      </c>
      <c r="D464" t="s">
        <v>1975</v>
      </c>
      <c r="E464" s="1">
        <v>45691</v>
      </c>
      <c r="F464">
        <v>0</v>
      </c>
      <c r="G464">
        <v>0</v>
      </c>
      <c r="H464">
        <v>0</v>
      </c>
    </row>
    <row r="465" spans="1:8" x14ac:dyDescent="0.3">
      <c r="A465" t="s">
        <v>243</v>
      </c>
      <c r="B465" t="s">
        <v>248</v>
      </c>
      <c r="C465" t="s">
        <v>1976</v>
      </c>
      <c r="D465" t="s">
        <v>1977</v>
      </c>
      <c r="E465" s="1">
        <v>45691</v>
      </c>
      <c r="F465">
        <v>0</v>
      </c>
      <c r="G465">
        <v>0</v>
      </c>
      <c r="H465">
        <v>0</v>
      </c>
    </row>
    <row r="466" spans="1:8" x14ac:dyDescent="0.3">
      <c r="A466" t="s">
        <v>243</v>
      </c>
      <c r="B466" t="s">
        <v>248</v>
      </c>
      <c r="C466" t="s">
        <v>1978</v>
      </c>
      <c r="D466" t="s">
        <v>1979</v>
      </c>
      <c r="E466" s="1">
        <v>45691</v>
      </c>
      <c r="F466">
        <v>0</v>
      </c>
      <c r="G466">
        <v>0</v>
      </c>
      <c r="H466">
        <v>0</v>
      </c>
    </row>
    <row r="467" spans="1:8" x14ac:dyDescent="0.3">
      <c r="A467" t="s">
        <v>243</v>
      </c>
      <c r="B467" t="s">
        <v>248</v>
      </c>
      <c r="C467" t="s">
        <v>1980</v>
      </c>
      <c r="D467" t="s">
        <v>1981</v>
      </c>
      <c r="E467" s="1">
        <v>45691</v>
      </c>
      <c r="F467">
        <v>0</v>
      </c>
      <c r="G467">
        <v>0</v>
      </c>
      <c r="H467">
        <v>0</v>
      </c>
    </row>
    <row r="468" spans="1:8" x14ac:dyDescent="0.3">
      <c r="A468" t="s">
        <v>243</v>
      </c>
      <c r="B468" t="s">
        <v>248</v>
      </c>
      <c r="C468" t="s">
        <v>1982</v>
      </c>
      <c r="D468" t="s">
        <v>1983</v>
      </c>
      <c r="E468" s="1">
        <v>45691</v>
      </c>
      <c r="F468">
        <v>0</v>
      </c>
      <c r="G468">
        <v>0</v>
      </c>
      <c r="H468">
        <v>0</v>
      </c>
    </row>
    <row r="469" spans="1:8" x14ac:dyDescent="0.3">
      <c r="A469" t="s">
        <v>243</v>
      </c>
      <c r="B469" t="s">
        <v>248</v>
      </c>
      <c r="C469" t="s">
        <v>1984</v>
      </c>
      <c r="D469" t="s">
        <v>1985</v>
      </c>
      <c r="E469" s="1">
        <v>45691</v>
      </c>
      <c r="F469">
        <v>0</v>
      </c>
      <c r="G469">
        <v>0</v>
      </c>
      <c r="H469">
        <v>0</v>
      </c>
    </row>
    <row r="470" spans="1:8" x14ac:dyDescent="0.3">
      <c r="A470" t="s">
        <v>243</v>
      </c>
      <c r="B470" t="s">
        <v>248</v>
      </c>
      <c r="C470" t="s">
        <v>1986</v>
      </c>
      <c r="D470" t="s">
        <v>1987</v>
      </c>
      <c r="E470" s="1">
        <v>45691</v>
      </c>
      <c r="F470">
        <v>0</v>
      </c>
      <c r="G470">
        <v>0</v>
      </c>
      <c r="H470">
        <v>0</v>
      </c>
    </row>
    <row r="471" spans="1:8" x14ac:dyDescent="0.3">
      <c r="A471" t="s">
        <v>243</v>
      </c>
      <c r="B471" t="s">
        <v>248</v>
      </c>
      <c r="C471" t="s">
        <v>1988</v>
      </c>
      <c r="D471" t="s">
        <v>1989</v>
      </c>
      <c r="E471" s="1">
        <v>45691</v>
      </c>
      <c r="F471">
        <v>0</v>
      </c>
      <c r="G471">
        <v>0</v>
      </c>
      <c r="H471">
        <v>0</v>
      </c>
    </row>
    <row r="472" spans="1:8" x14ac:dyDescent="0.3">
      <c r="A472" t="s">
        <v>243</v>
      </c>
      <c r="B472" t="s">
        <v>248</v>
      </c>
      <c r="C472" t="s">
        <v>1990</v>
      </c>
      <c r="D472" t="s">
        <v>1991</v>
      </c>
      <c r="E472" s="1">
        <v>45691</v>
      </c>
      <c r="F472">
        <v>0</v>
      </c>
      <c r="G472">
        <v>0</v>
      </c>
      <c r="H472">
        <v>0</v>
      </c>
    </row>
    <row r="473" spans="1:8" x14ac:dyDescent="0.3">
      <c r="A473" t="s">
        <v>243</v>
      </c>
      <c r="B473" t="s">
        <v>248</v>
      </c>
      <c r="C473" t="s">
        <v>249</v>
      </c>
      <c r="D473" t="s">
        <v>250</v>
      </c>
      <c r="E473" s="1">
        <v>45691</v>
      </c>
      <c r="F473">
        <v>1</v>
      </c>
      <c r="G473">
        <v>0</v>
      </c>
      <c r="H473">
        <v>1</v>
      </c>
    </row>
    <row r="474" spans="1:8" x14ac:dyDescent="0.3">
      <c r="A474" t="s">
        <v>243</v>
      </c>
      <c r="B474" t="s">
        <v>248</v>
      </c>
      <c r="C474" t="s">
        <v>1992</v>
      </c>
      <c r="D474" t="s">
        <v>1993</v>
      </c>
      <c r="E474" s="1">
        <v>45691</v>
      </c>
      <c r="F474">
        <v>0</v>
      </c>
      <c r="G474">
        <v>0</v>
      </c>
      <c r="H474">
        <v>0</v>
      </c>
    </row>
    <row r="475" spans="1:8" x14ac:dyDescent="0.3">
      <c r="A475" t="s">
        <v>243</v>
      </c>
      <c r="B475" t="s">
        <v>248</v>
      </c>
      <c r="C475" t="s">
        <v>1994</v>
      </c>
      <c r="D475" t="s">
        <v>1995</v>
      </c>
      <c r="E475" s="1">
        <v>45691</v>
      </c>
      <c r="F475">
        <v>0</v>
      </c>
      <c r="G475">
        <v>0</v>
      </c>
      <c r="H475">
        <v>0</v>
      </c>
    </row>
    <row r="476" spans="1:8" x14ac:dyDescent="0.3">
      <c r="A476" t="s">
        <v>243</v>
      </c>
      <c r="B476" t="s">
        <v>248</v>
      </c>
      <c r="C476" t="s">
        <v>1996</v>
      </c>
      <c r="D476" t="s">
        <v>1997</v>
      </c>
      <c r="E476" s="1">
        <v>45691</v>
      </c>
      <c r="F476">
        <v>0</v>
      </c>
      <c r="G476">
        <v>0</v>
      </c>
      <c r="H476">
        <v>0</v>
      </c>
    </row>
    <row r="477" spans="1:8" x14ac:dyDescent="0.3">
      <c r="A477" t="s">
        <v>243</v>
      </c>
      <c r="B477" t="s">
        <v>248</v>
      </c>
      <c r="C477" t="s">
        <v>1998</v>
      </c>
      <c r="D477" t="s">
        <v>1999</v>
      </c>
      <c r="E477" s="1">
        <v>45691</v>
      </c>
      <c r="F477">
        <v>0</v>
      </c>
      <c r="G477">
        <v>0</v>
      </c>
      <c r="H477">
        <v>0</v>
      </c>
    </row>
    <row r="478" spans="1:8" x14ac:dyDescent="0.3">
      <c r="A478" t="s">
        <v>243</v>
      </c>
      <c r="B478" t="s">
        <v>248</v>
      </c>
      <c r="C478" t="s">
        <v>2000</v>
      </c>
      <c r="D478" t="s">
        <v>2001</v>
      </c>
      <c r="E478" s="1">
        <v>45691</v>
      </c>
      <c r="F478">
        <v>0</v>
      </c>
      <c r="G478">
        <v>0</v>
      </c>
      <c r="H478">
        <v>0</v>
      </c>
    </row>
    <row r="479" spans="1:8" x14ac:dyDescent="0.3">
      <c r="A479" t="s">
        <v>243</v>
      </c>
      <c r="B479" t="s">
        <v>248</v>
      </c>
      <c r="C479" t="s">
        <v>2002</v>
      </c>
      <c r="D479" t="s">
        <v>2003</v>
      </c>
      <c r="E479" s="1">
        <v>45691</v>
      </c>
      <c r="F479">
        <v>0</v>
      </c>
      <c r="G479">
        <v>0</v>
      </c>
      <c r="H479">
        <v>0</v>
      </c>
    </row>
    <row r="480" spans="1:8" x14ac:dyDescent="0.3">
      <c r="A480" t="s">
        <v>243</v>
      </c>
      <c r="B480" t="s">
        <v>248</v>
      </c>
      <c r="C480" t="s">
        <v>2004</v>
      </c>
      <c r="D480" t="s">
        <v>2005</v>
      </c>
      <c r="E480" s="1">
        <v>45691</v>
      </c>
      <c r="F480">
        <v>0</v>
      </c>
      <c r="G480">
        <v>0</v>
      </c>
      <c r="H480">
        <v>0</v>
      </c>
    </row>
    <row r="481" spans="1:8" x14ac:dyDescent="0.3">
      <c r="A481" t="s">
        <v>243</v>
      </c>
      <c r="B481" t="s">
        <v>248</v>
      </c>
      <c r="C481" t="s">
        <v>2006</v>
      </c>
      <c r="D481" t="s">
        <v>2007</v>
      </c>
      <c r="E481" s="1">
        <v>45691</v>
      </c>
      <c r="F481">
        <v>0</v>
      </c>
      <c r="G481">
        <v>0</v>
      </c>
      <c r="H481">
        <v>0</v>
      </c>
    </row>
    <row r="482" spans="1:8" x14ac:dyDescent="0.3">
      <c r="A482" t="s">
        <v>243</v>
      </c>
      <c r="B482" t="s">
        <v>248</v>
      </c>
      <c r="C482" t="s">
        <v>2008</v>
      </c>
      <c r="D482" t="s">
        <v>2009</v>
      </c>
      <c r="E482" s="1">
        <v>45691</v>
      </c>
      <c r="F482">
        <v>0</v>
      </c>
      <c r="G482">
        <v>0</v>
      </c>
      <c r="H482">
        <v>0</v>
      </c>
    </row>
    <row r="483" spans="1:8" x14ac:dyDescent="0.3">
      <c r="A483" t="s">
        <v>243</v>
      </c>
      <c r="B483" t="s">
        <v>248</v>
      </c>
      <c r="C483" t="s">
        <v>2010</v>
      </c>
      <c r="D483" t="s">
        <v>2011</v>
      </c>
      <c r="E483" s="1">
        <v>45691</v>
      </c>
      <c r="F483">
        <v>0</v>
      </c>
      <c r="G483">
        <v>0</v>
      </c>
      <c r="H483">
        <v>0</v>
      </c>
    </row>
    <row r="484" spans="1:8" x14ac:dyDescent="0.3">
      <c r="A484" t="s">
        <v>243</v>
      </c>
      <c r="B484" t="s">
        <v>248</v>
      </c>
      <c r="C484" t="s">
        <v>2012</v>
      </c>
      <c r="D484" t="s">
        <v>2013</v>
      </c>
      <c r="E484" s="1">
        <v>45691</v>
      </c>
      <c r="F484">
        <v>0</v>
      </c>
      <c r="G484">
        <v>0</v>
      </c>
      <c r="H484">
        <v>0</v>
      </c>
    </row>
    <row r="485" spans="1:8" x14ac:dyDescent="0.3">
      <c r="A485" t="s">
        <v>243</v>
      </c>
      <c r="B485" t="s">
        <v>248</v>
      </c>
      <c r="C485" t="s">
        <v>2014</v>
      </c>
      <c r="D485" t="s">
        <v>2015</v>
      </c>
      <c r="E485" s="1">
        <v>45747</v>
      </c>
      <c r="F485">
        <v>0</v>
      </c>
      <c r="G485">
        <v>0</v>
      </c>
      <c r="H485">
        <v>0</v>
      </c>
    </row>
    <row r="486" spans="1:8" x14ac:dyDescent="0.3">
      <c r="A486" t="s">
        <v>243</v>
      </c>
      <c r="B486" t="s">
        <v>248</v>
      </c>
      <c r="C486" t="s">
        <v>2016</v>
      </c>
      <c r="D486" t="s">
        <v>2017</v>
      </c>
      <c r="E486" s="1">
        <v>45747</v>
      </c>
      <c r="F486">
        <v>0</v>
      </c>
      <c r="G486">
        <v>0</v>
      </c>
      <c r="H486">
        <v>0</v>
      </c>
    </row>
    <row r="487" spans="1:8" x14ac:dyDescent="0.3">
      <c r="A487" t="s">
        <v>243</v>
      </c>
      <c r="B487" t="s">
        <v>248</v>
      </c>
      <c r="C487" t="s">
        <v>285</v>
      </c>
      <c r="D487" t="s">
        <v>286</v>
      </c>
      <c r="E487" s="1">
        <v>45805</v>
      </c>
      <c r="F487">
        <v>1</v>
      </c>
      <c r="G487">
        <v>0</v>
      </c>
      <c r="H487">
        <v>1</v>
      </c>
    </row>
    <row r="488" spans="1:8" x14ac:dyDescent="0.3">
      <c r="A488" t="s">
        <v>243</v>
      </c>
      <c r="B488" t="s">
        <v>248</v>
      </c>
      <c r="C488" t="s">
        <v>2018</v>
      </c>
      <c r="D488" t="s">
        <v>1949</v>
      </c>
      <c r="E488" s="1">
        <v>45867</v>
      </c>
      <c r="F488">
        <v>0</v>
      </c>
      <c r="G488">
        <v>0</v>
      </c>
      <c r="H488">
        <v>0</v>
      </c>
    </row>
    <row r="489" spans="1:8" x14ac:dyDescent="0.3">
      <c r="A489" t="s">
        <v>243</v>
      </c>
      <c r="B489" t="s">
        <v>248</v>
      </c>
      <c r="C489" t="s">
        <v>2019</v>
      </c>
      <c r="D489" t="s">
        <v>2020</v>
      </c>
      <c r="E489" s="1">
        <v>45877</v>
      </c>
      <c r="F489">
        <v>0</v>
      </c>
      <c r="G489">
        <v>0</v>
      </c>
      <c r="H489">
        <v>0</v>
      </c>
    </row>
    <row r="490" spans="1:8" x14ac:dyDescent="0.3">
      <c r="A490" t="s">
        <v>243</v>
      </c>
      <c r="B490" t="s">
        <v>248</v>
      </c>
      <c r="C490" t="s">
        <v>2021</v>
      </c>
      <c r="D490" t="s">
        <v>2022</v>
      </c>
      <c r="E490" s="1">
        <v>45973</v>
      </c>
      <c r="F490">
        <v>0</v>
      </c>
      <c r="G490">
        <v>0</v>
      </c>
      <c r="H490">
        <v>0</v>
      </c>
    </row>
    <row r="491" spans="1:8" x14ac:dyDescent="0.3">
      <c r="A491" t="s">
        <v>243</v>
      </c>
      <c r="B491" t="s">
        <v>289</v>
      </c>
      <c r="C491" t="s">
        <v>2023</v>
      </c>
      <c r="D491" t="s">
        <v>2024</v>
      </c>
      <c r="E491" s="1">
        <v>45691</v>
      </c>
      <c r="F491">
        <v>0</v>
      </c>
      <c r="G491">
        <v>0</v>
      </c>
      <c r="H491">
        <v>0</v>
      </c>
    </row>
    <row r="492" spans="1:8" x14ac:dyDescent="0.3">
      <c r="A492" t="s">
        <v>243</v>
      </c>
      <c r="B492" t="s">
        <v>289</v>
      </c>
      <c r="C492" t="s">
        <v>2025</v>
      </c>
      <c r="D492" t="s">
        <v>2026</v>
      </c>
      <c r="E492" s="1">
        <v>45691</v>
      </c>
      <c r="F492">
        <v>0</v>
      </c>
      <c r="G492">
        <v>0</v>
      </c>
      <c r="H492">
        <v>0</v>
      </c>
    </row>
    <row r="493" spans="1:8" x14ac:dyDescent="0.3">
      <c r="A493" t="s">
        <v>243</v>
      </c>
      <c r="B493" t="s">
        <v>289</v>
      </c>
      <c r="C493" t="s">
        <v>2027</v>
      </c>
      <c r="D493" t="s">
        <v>2028</v>
      </c>
      <c r="E493" s="1">
        <v>45691</v>
      </c>
      <c r="F493">
        <v>0</v>
      </c>
      <c r="G493">
        <v>0</v>
      </c>
      <c r="H493">
        <v>0</v>
      </c>
    </row>
    <row r="494" spans="1:8" x14ac:dyDescent="0.3">
      <c r="A494" t="s">
        <v>243</v>
      </c>
      <c r="B494" t="s">
        <v>289</v>
      </c>
      <c r="C494" t="s">
        <v>2029</v>
      </c>
      <c r="D494" t="s">
        <v>2030</v>
      </c>
      <c r="E494" s="1">
        <v>45691</v>
      </c>
      <c r="F494">
        <v>0</v>
      </c>
      <c r="G494">
        <v>0</v>
      </c>
      <c r="H494">
        <v>0</v>
      </c>
    </row>
    <row r="495" spans="1:8" x14ac:dyDescent="0.3">
      <c r="A495" t="s">
        <v>243</v>
      </c>
      <c r="B495" t="s">
        <v>289</v>
      </c>
      <c r="C495" t="s">
        <v>2031</v>
      </c>
      <c r="D495" t="s">
        <v>2032</v>
      </c>
      <c r="E495" s="1">
        <v>45691</v>
      </c>
      <c r="F495">
        <v>0</v>
      </c>
      <c r="G495">
        <v>0</v>
      </c>
      <c r="H495">
        <v>0</v>
      </c>
    </row>
    <row r="496" spans="1:8" x14ac:dyDescent="0.3">
      <c r="A496" t="s">
        <v>243</v>
      </c>
      <c r="B496" t="s">
        <v>289</v>
      </c>
      <c r="C496" t="s">
        <v>2033</v>
      </c>
      <c r="D496" t="s">
        <v>2034</v>
      </c>
      <c r="E496" s="1">
        <v>45691</v>
      </c>
      <c r="F496">
        <v>0</v>
      </c>
      <c r="G496">
        <v>0</v>
      </c>
      <c r="H496">
        <v>0</v>
      </c>
    </row>
    <row r="497" spans="1:8" x14ac:dyDescent="0.3">
      <c r="A497" t="s">
        <v>243</v>
      </c>
      <c r="B497" t="s">
        <v>289</v>
      </c>
      <c r="C497" t="s">
        <v>2035</v>
      </c>
      <c r="D497" t="s">
        <v>2036</v>
      </c>
      <c r="E497" s="1">
        <v>45691</v>
      </c>
      <c r="F497">
        <v>0</v>
      </c>
      <c r="G497">
        <v>0</v>
      </c>
      <c r="H497">
        <v>0</v>
      </c>
    </row>
    <row r="498" spans="1:8" x14ac:dyDescent="0.3">
      <c r="A498" t="s">
        <v>243</v>
      </c>
      <c r="B498" t="s">
        <v>289</v>
      </c>
      <c r="C498" t="s">
        <v>2037</v>
      </c>
      <c r="D498" t="s">
        <v>2038</v>
      </c>
      <c r="E498" s="1">
        <v>45691</v>
      </c>
      <c r="F498">
        <v>0</v>
      </c>
      <c r="G498">
        <v>0</v>
      </c>
      <c r="H498">
        <v>0</v>
      </c>
    </row>
    <row r="499" spans="1:8" x14ac:dyDescent="0.3">
      <c r="A499" t="s">
        <v>243</v>
      </c>
      <c r="B499" t="s">
        <v>289</v>
      </c>
      <c r="C499" t="s">
        <v>2039</v>
      </c>
      <c r="D499" t="s">
        <v>2040</v>
      </c>
      <c r="E499" s="1">
        <v>45691</v>
      </c>
      <c r="F499">
        <v>0</v>
      </c>
      <c r="G499">
        <v>0</v>
      </c>
      <c r="H499">
        <v>0</v>
      </c>
    </row>
    <row r="500" spans="1:8" x14ac:dyDescent="0.3">
      <c r="A500" t="s">
        <v>243</v>
      </c>
      <c r="B500" t="s">
        <v>289</v>
      </c>
      <c r="C500" t="s">
        <v>2041</v>
      </c>
      <c r="D500" t="s">
        <v>2042</v>
      </c>
      <c r="E500" s="1">
        <v>45691</v>
      </c>
      <c r="F500">
        <v>0</v>
      </c>
      <c r="G500">
        <v>0</v>
      </c>
      <c r="H500">
        <v>0</v>
      </c>
    </row>
    <row r="501" spans="1:8" x14ac:dyDescent="0.3">
      <c r="A501" t="s">
        <v>243</v>
      </c>
      <c r="B501" t="s">
        <v>289</v>
      </c>
      <c r="C501" t="s">
        <v>2043</v>
      </c>
      <c r="D501" t="s">
        <v>2044</v>
      </c>
      <c r="E501" s="1">
        <v>45691</v>
      </c>
      <c r="F501">
        <v>0</v>
      </c>
      <c r="G501">
        <v>0</v>
      </c>
      <c r="H501">
        <v>0</v>
      </c>
    </row>
    <row r="502" spans="1:8" x14ac:dyDescent="0.3">
      <c r="A502" t="s">
        <v>243</v>
      </c>
      <c r="B502" t="s">
        <v>289</v>
      </c>
      <c r="C502" t="s">
        <v>2045</v>
      </c>
      <c r="D502" t="s">
        <v>2046</v>
      </c>
      <c r="E502" s="1">
        <v>45691</v>
      </c>
      <c r="F502">
        <v>0</v>
      </c>
      <c r="G502">
        <v>0</v>
      </c>
      <c r="H502">
        <v>0</v>
      </c>
    </row>
    <row r="503" spans="1:8" x14ac:dyDescent="0.3">
      <c r="A503" t="s">
        <v>243</v>
      </c>
      <c r="B503" t="s">
        <v>289</v>
      </c>
      <c r="C503" t="s">
        <v>2047</v>
      </c>
      <c r="D503" t="s">
        <v>2048</v>
      </c>
      <c r="E503" s="1">
        <v>45691</v>
      </c>
      <c r="F503">
        <v>0</v>
      </c>
      <c r="G503">
        <v>0</v>
      </c>
      <c r="H503">
        <v>0</v>
      </c>
    </row>
    <row r="504" spans="1:8" x14ac:dyDescent="0.3">
      <c r="A504" t="s">
        <v>243</v>
      </c>
      <c r="B504" t="s">
        <v>289</v>
      </c>
      <c r="C504" t="s">
        <v>2049</v>
      </c>
      <c r="D504" t="s">
        <v>2050</v>
      </c>
      <c r="E504" s="1">
        <v>45691</v>
      </c>
      <c r="F504">
        <v>0</v>
      </c>
      <c r="G504">
        <v>0</v>
      </c>
      <c r="H504">
        <v>0</v>
      </c>
    </row>
    <row r="505" spans="1:8" x14ac:dyDescent="0.3">
      <c r="A505" t="s">
        <v>243</v>
      </c>
      <c r="B505" t="s">
        <v>289</v>
      </c>
      <c r="C505" t="s">
        <v>2051</v>
      </c>
      <c r="D505" t="s">
        <v>2052</v>
      </c>
      <c r="E505" s="1">
        <v>45691</v>
      </c>
      <c r="F505">
        <v>0</v>
      </c>
      <c r="G505">
        <v>0</v>
      </c>
      <c r="H505">
        <v>0</v>
      </c>
    </row>
    <row r="506" spans="1:8" x14ac:dyDescent="0.3">
      <c r="A506" t="s">
        <v>243</v>
      </c>
      <c r="B506" t="s">
        <v>289</v>
      </c>
      <c r="C506" t="s">
        <v>2053</v>
      </c>
      <c r="D506" t="s">
        <v>2054</v>
      </c>
      <c r="E506" s="1">
        <v>45691</v>
      </c>
      <c r="F506">
        <v>0</v>
      </c>
      <c r="G506">
        <v>0</v>
      </c>
      <c r="H506">
        <v>0</v>
      </c>
    </row>
    <row r="507" spans="1:8" x14ac:dyDescent="0.3">
      <c r="A507" t="s">
        <v>243</v>
      </c>
      <c r="B507" t="s">
        <v>289</v>
      </c>
      <c r="C507" t="s">
        <v>2055</v>
      </c>
      <c r="D507" t="s">
        <v>2056</v>
      </c>
      <c r="E507" s="1">
        <v>45747</v>
      </c>
      <c r="F507">
        <v>0</v>
      </c>
      <c r="G507">
        <v>0</v>
      </c>
      <c r="H507">
        <v>0</v>
      </c>
    </row>
    <row r="508" spans="1:8" x14ac:dyDescent="0.3">
      <c r="A508" t="s">
        <v>243</v>
      </c>
      <c r="B508" t="s">
        <v>289</v>
      </c>
      <c r="C508" t="s">
        <v>2057</v>
      </c>
      <c r="D508" t="s">
        <v>2058</v>
      </c>
      <c r="E508" s="1">
        <v>45761</v>
      </c>
      <c r="F508">
        <v>0</v>
      </c>
      <c r="G508">
        <v>0</v>
      </c>
      <c r="H508">
        <v>0</v>
      </c>
    </row>
    <row r="509" spans="1:8" x14ac:dyDescent="0.3">
      <c r="A509" t="s">
        <v>243</v>
      </c>
      <c r="B509" t="s">
        <v>289</v>
      </c>
      <c r="C509" t="s">
        <v>290</v>
      </c>
      <c r="D509" t="s">
        <v>291</v>
      </c>
      <c r="E509" s="1">
        <v>45793</v>
      </c>
      <c r="F509">
        <v>2</v>
      </c>
      <c r="G509">
        <v>0</v>
      </c>
      <c r="H509">
        <v>2</v>
      </c>
    </row>
    <row r="510" spans="1:8" x14ac:dyDescent="0.3">
      <c r="A510" t="s">
        <v>243</v>
      </c>
      <c r="B510" t="s">
        <v>289</v>
      </c>
      <c r="C510" t="s">
        <v>2059</v>
      </c>
      <c r="D510" t="s">
        <v>2060</v>
      </c>
      <c r="E510" s="1">
        <v>45813</v>
      </c>
      <c r="F510">
        <v>0</v>
      </c>
      <c r="G510">
        <v>0</v>
      </c>
      <c r="H510">
        <v>0</v>
      </c>
    </row>
    <row r="511" spans="1:8" x14ac:dyDescent="0.3">
      <c r="A511" t="s">
        <v>243</v>
      </c>
      <c r="B511" t="s">
        <v>289</v>
      </c>
      <c r="C511" t="s">
        <v>2061</v>
      </c>
      <c r="D511" t="s">
        <v>2062</v>
      </c>
      <c r="E511" s="1">
        <v>45819</v>
      </c>
      <c r="F511">
        <v>0</v>
      </c>
      <c r="G511">
        <v>0</v>
      </c>
      <c r="H511">
        <v>0</v>
      </c>
    </row>
    <row r="512" spans="1:8" x14ac:dyDescent="0.3">
      <c r="A512" t="s">
        <v>243</v>
      </c>
      <c r="B512" t="s">
        <v>289</v>
      </c>
      <c r="C512" t="s">
        <v>2063</v>
      </c>
      <c r="D512" t="s">
        <v>2064</v>
      </c>
      <c r="E512" s="1">
        <v>45842</v>
      </c>
      <c r="F512">
        <v>0</v>
      </c>
      <c r="G512">
        <v>0</v>
      </c>
      <c r="H512">
        <v>0</v>
      </c>
    </row>
    <row r="513" spans="1:8" x14ac:dyDescent="0.3">
      <c r="A513" t="s">
        <v>243</v>
      </c>
      <c r="B513" t="s">
        <v>2065</v>
      </c>
      <c r="C513" t="s">
        <v>2066</v>
      </c>
      <c r="D513" t="s">
        <v>2067</v>
      </c>
      <c r="E513" s="1">
        <v>45691</v>
      </c>
      <c r="F513">
        <v>0</v>
      </c>
      <c r="G513">
        <v>0</v>
      </c>
      <c r="H513">
        <v>0</v>
      </c>
    </row>
    <row r="514" spans="1:8" x14ac:dyDescent="0.3">
      <c r="A514" t="s">
        <v>243</v>
      </c>
      <c r="B514" t="s">
        <v>2065</v>
      </c>
      <c r="C514" t="s">
        <v>2068</v>
      </c>
      <c r="D514" t="s">
        <v>2069</v>
      </c>
      <c r="E514" s="1">
        <v>45691</v>
      </c>
      <c r="F514">
        <v>0</v>
      </c>
      <c r="G514">
        <v>0</v>
      </c>
      <c r="H514">
        <v>0</v>
      </c>
    </row>
    <row r="515" spans="1:8" x14ac:dyDescent="0.3">
      <c r="A515" t="s">
        <v>243</v>
      </c>
      <c r="B515" t="s">
        <v>2065</v>
      </c>
      <c r="C515" t="s">
        <v>2070</v>
      </c>
      <c r="D515" t="s">
        <v>2071</v>
      </c>
      <c r="E515" s="1">
        <v>45691</v>
      </c>
      <c r="F515">
        <v>0</v>
      </c>
      <c r="G515">
        <v>0</v>
      </c>
      <c r="H515">
        <v>0</v>
      </c>
    </row>
    <row r="516" spans="1:8" x14ac:dyDescent="0.3">
      <c r="A516" t="s">
        <v>243</v>
      </c>
      <c r="B516" t="s">
        <v>2065</v>
      </c>
      <c r="C516" t="s">
        <v>2072</v>
      </c>
      <c r="D516" t="s">
        <v>2073</v>
      </c>
      <c r="E516" s="1">
        <v>45691</v>
      </c>
      <c r="F516">
        <v>0</v>
      </c>
      <c r="G516">
        <v>0</v>
      </c>
      <c r="H516">
        <v>0</v>
      </c>
    </row>
    <row r="517" spans="1:8" x14ac:dyDescent="0.3">
      <c r="A517" t="s">
        <v>243</v>
      </c>
      <c r="B517" t="s">
        <v>2065</v>
      </c>
      <c r="C517" t="s">
        <v>2074</v>
      </c>
      <c r="D517" t="s">
        <v>2075</v>
      </c>
      <c r="E517" s="1">
        <v>45691</v>
      </c>
      <c r="F517">
        <v>0</v>
      </c>
      <c r="G517">
        <v>0</v>
      </c>
      <c r="H517">
        <v>0</v>
      </c>
    </row>
    <row r="518" spans="1:8" x14ac:dyDescent="0.3">
      <c r="A518" t="s">
        <v>243</v>
      </c>
      <c r="B518" t="s">
        <v>2065</v>
      </c>
      <c r="C518" t="s">
        <v>2076</v>
      </c>
      <c r="D518" t="s">
        <v>2077</v>
      </c>
      <c r="E518" s="1">
        <v>45691</v>
      </c>
      <c r="F518">
        <v>0</v>
      </c>
      <c r="G518">
        <v>0</v>
      </c>
      <c r="H518">
        <v>0</v>
      </c>
    </row>
    <row r="519" spans="1:8" x14ac:dyDescent="0.3">
      <c r="A519" t="s">
        <v>243</v>
      </c>
      <c r="B519" t="s">
        <v>2065</v>
      </c>
      <c r="C519" t="s">
        <v>2078</v>
      </c>
      <c r="D519" t="s">
        <v>2079</v>
      </c>
      <c r="E519" s="1">
        <v>45691</v>
      </c>
      <c r="F519">
        <v>0</v>
      </c>
      <c r="G519">
        <v>0</v>
      </c>
      <c r="H519">
        <v>0</v>
      </c>
    </row>
    <row r="520" spans="1:8" x14ac:dyDescent="0.3">
      <c r="A520" t="s">
        <v>243</v>
      </c>
      <c r="B520" t="s">
        <v>2065</v>
      </c>
      <c r="C520" t="s">
        <v>2080</v>
      </c>
      <c r="D520" t="s">
        <v>2081</v>
      </c>
      <c r="E520" s="1">
        <v>45691</v>
      </c>
      <c r="F520">
        <v>0</v>
      </c>
      <c r="G520">
        <v>0</v>
      </c>
      <c r="H520">
        <v>0</v>
      </c>
    </row>
    <row r="521" spans="1:8" x14ac:dyDescent="0.3">
      <c r="A521" t="s">
        <v>243</v>
      </c>
      <c r="B521" t="s">
        <v>2065</v>
      </c>
      <c r="C521" t="s">
        <v>2082</v>
      </c>
      <c r="D521" t="s">
        <v>2083</v>
      </c>
      <c r="E521" s="1">
        <v>45691</v>
      </c>
      <c r="F521">
        <v>0</v>
      </c>
      <c r="G521">
        <v>0</v>
      </c>
      <c r="H521">
        <v>0</v>
      </c>
    </row>
    <row r="522" spans="1:8" x14ac:dyDescent="0.3">
      <c r="A522" t="s">
        <v>243</v>
      </c>
      <c r="B522" t="s">
        <v>2065</v>
      </c>
      <c r="C522" t="s">
        <v>2084</v>
      </c>
      <c r="D522" t="s">
        <v>2085</v>
      </c>
      <c r="E522" s="1">
        <v>45691</v>
      </c>
      <c r="F522">
        <v>0</v>
      </c>
      <c r="G522">
        <v>0</v>
      </c>
      <c r="H522">
        <v>0</v>
      </c>
    </row>
    <row r="523" spans="1:8" x14ac:dyDescent="0.3">
      <c r="A523" t="s">
        <v>243</v>
      </c>
      <c r="B523" t="s">
        <v>2065</v>
      </c>
      <c r="C523" t="s">
        <v>2086</v>
      </c>
      <c r="D523" t="s">
        <v>2087</v>
      </c>
      <c r="E523" s="1">
        <v>45691</v>
      </c>
      <c r="F523">
        <v>0</v>
      </c>
      <c r="G523">
        <v>0</v>
      </c>
      <c r="H523">
        <v>0</v>
      </c>
    </row>
    <row r="524" spans="1:8" x14ac:dyDescent="0.3">
      <c r="A524" t="s">
        <v>243</v>
      </c>
      <c r="B524" t="s">
        <v>2065</v>
      </c>
      <c r="C524" t="s">
        <v>2088</v>
      </c>
      <c r="D524" t="s">
        <v>2089</v>
      </c>
      <c r="E524" s="1">
        <v>45691</v>
      </c>
      <c r="F524">
        <v>0</v>
      </c>
      <c r="G524">
        <v>0</v>
      </c>
      <c r="H524">
        <v>0</v>
      </c>
    </row>
    <row r="525" spans="1:8" x14ac:dyDescent="0.3">
      <c r="A525" t="s">
        <v>243</v>
      </c>
      <c r="B525" t="s">
        <v>2065</v>
      </c>
      <c r="C525" t="s">
        <v>2090</v>
      </c>
      <c r="D525" t="s">
        <v>2091</v>
      </c>
      <c r="E525" s="1">
        <v>45691</v>
      </c>
      <c r="F525">
        <v>0</v>
      </c>
      <c r="G525">
        <v>0</v>
      </c>
      <c r="H525">
        <v>0</v>
      </c>
    </row>
    <row r="526" spans="1:8" x14ac:dyDescent="0.3">
      <c r="A526" t="s">
        <v>243</v>
      </c>
      <c r="B526" t="s">
        <v>2065</v>
      </c>
      <c r="C526" t="s">
        <v>2092</v>
      </c>
      <c r="D526" t="s">
        <v>2093</v>
      </c>
      <c r="E526" s="1">
        <v>45691</v>
      </c>
      <c r="F526">
        <v>0</v>
      </c>
      <c r="G526">
        <v>0</v>
      </c>
      <c r="H526">
        <v>0</v>
      </c>
    </row>
    <row r="527" spans="1:8" x14ac:dyDescent="0.3">
      <c r="A527" t="s">
        <v>243</v>
      </c>
      <c r="B527" t="s">
        <v>2065</v>
      </c>
      <c r="C527" t="s">
        <v>2094</v>
      </c>
      <c r="D527" t="s">
        <v>2095</v>
      </c>
      <c r="E527" s="1">
        <v>45691</v>
      </c>
      <c r="F527">
        <v>0</v>
      </c>
      <c r="G527">
        <v>0</v>
      </c>
      <c r="H527">
        <v>0</v>
      </c>
    </row>
    <row r="528" spans="1:8" x14ac:dyDescent="0.3">
      <c r="A528" t="s">
        <v>243</v>
      </c>
      <c r="B528" t="s">
        <v>2065</v>
      </c>
      <c r="C528" t="s">
        <v>2096</v>
      </c>
      <c r="D528" t="s">
        <v>2097</v>
      </c>
      <c r="E528" s="1">
        <v>45691</v>
      </c>
      <c r="F528">
        <v>0</v>
      </c>
      <c r="G528">
        <v>0</v>
      </c>
      <c r="H528">
        <v>0</v>
      </c>
    </row>
    <row r="529" spans="1:8" x14ac:dyDescent="0.3">
      <c r="A529" t="s">
        <v>243</v>
      </c>
      <c r="B529" t="s">
        <v>2065</v>
      </c>
      <c r="C529" t="s">
        <v>2098</v>
      </c>
      <c r="D529" t="s">
        <v>2099</v>
      </c>
      <c r="E529" s="1">
        <v>45691</v>
      </c>
      <c r="F529">
        <v>0</v>
      </c>
      <c r="G529">
        <v>0</v>
      </c>
      <c r="H529">
        <v>0</v>
      </c>
    </row>
    <row r="530" spans="1:8" x14ac:dyDescent="0.3">
      <c r="A530" t="s">
        <v>243</v>
      </c>
      <c r="B530" t="s">
        <v>2065</v>
      </c>
      <c r="C530" t="s">
        <v>2100</v>
      </c>
      <c r="D530" t="s">
        <v>2101</v>
      </c>
      <c r="E530" s="1">
        <v>45691</v>
      </c>
      <c r="F530">
        <v>0</v>
      </c>
      <c r="G530">
        <v>0</v>
      </c>
      <c r="H530">
        <v>0</v>
      </c>
    </row>
    <row r="531" spans="1:8" x14ac:dyDescent="0.3">
      <c r="A531" t="s">
        <v>243</v>
      </c>
      <c r="B531" t="s">
        <v>2065</v>
      </c>
      <c r="C531" t="s">
        <v>2102</v>
      </c>
      <c r="D531" t="s">
        <v>2103</v>
      </c>
      <c r="E531" s="1">
        <v>45691</v>
      </c>
      <c r="F531">
        <v>0</v>
      </c>
      <c r="G531">
        <v>0</v>
      </c>
      <c r="H531">
        <v>0</v>
      </c>
    </row>
    <row r="532" spans="1:8" x14ac:dyDescent="0.3">
      <c r="A532" t="s">
        <v>243</v>
      </c>
      <c r="B532" t="s">
        <v>2065</v>
      </c>
      <c r="C532" t="s">
        <v>2104</v>
      </c>
      <c r="D532" t="s">
        <v>2105</v>
      </c>
      <c r="E532" s="1">
        <v>45691</v>
      </c>
      <c r="F532">
        <v>0</v>
      </c>
      <c r="G532">
        <v>0</v>
      </c>
      <c r="H532">
        <v>0</v>
      </c>
    </row>
    <row r="533" spans="1:8" x14ac:dyDescent="0.3">
      <c r="A533" t="s">
        <v>243</v>
      </c>
      <c r="B533" t="s">
        <v>2065</v>
      </c>
      <c r="C533" t="s">
        <v>2106</v>
      </c>
      <c r="D533" t="s">
        <v>2107</v>
      </c>
      <c r="E533" s="1">
        <v>45691</v>
      </c>
      <c r="F533">
        <v>0</v>
      </c>
      <c r="G533">
        <v>0</v>
      </c>
      <c r="H533">
        <v>0</v>
      </c>
    </row>
    <row r="534" spans="1:8" x14ac:dyDescent="0.3">
      <c r="A534" t="s">
        <v>243</v>
      </c>
      <c r="B534" t="s">
        <v>2065</v>
      </c>
      <c r="C534" t="s">
        <v>2108</v>
      </c>
      <c r="D534" t="s">
        <v>2109</v>
      </c>
      <c r="E534" s="1">
        <v>45691</v>
      </c>
      <c r="F534">
        <v>0</v>
      </c>
      <c r="G534">
        <v>0</v>
      </c>
      <c r="H534">
        <v>0</v>
      </c>
    </row>
    <row r="535" spans="1:8" x14ac:dyDescent="0.3">
      <c r="A535" t="s">
        <v>243</v>
      </c>
      <c r="B535" t="s">
        <v>2065</v>
      </c>
      <c r="C535" t="s">
        <v>2110</v>
      </c>
      <c r="D535" t="s">
        <v>2111</v>
      </c>
      <c r="E535" s="1">
        <v>45691</v>
      </c>
      <c r="F535">
        <v>0</v>
      </c>
      <c r="G535">
        <v>0</v>
      </c>
      <c r="H535">
        <v>0</v>
      </c>
    </row>
    <row r="536" spans="1:8" x14ac:dyDescent="0.3">
      <c r="A536" t="s">
        <v>243</v>
      </c>
      <c r="B536" t="s">
        <v>2065</v>
      </c>
      <c r="C536" t="s">
        <v>2112</v>
      </c>
      <c r="D536" t="s">
        <v>2113</v>
      </c>
      <c r="E536" s="1">
        <v>45691</v>
      </c>
      <c r="F536">
        <v>0</v>
      </c>
      <c r="G536">
        <v>0</v>
      </c>
      <c r="H536">
        <v>0</v>
      </c>
    </row>
    <row r="537" spans="1:8" x14ac:dyDescent="0.3">
      <c r="A537" t="s">
        <v>243</v>
      </c>
      <c r="B537" t="s">
        <v>2065</v>
      </c>
      <c r="C537" t="s">
        <v>2114</v>
      </c>
      <c r="D537" t="s">
        <v>2115</v>
      </c>
      <c r="E537" s="1">
        <v>45691</v>
      </c>
      <c r="F537">
        <v>0</v>
      </c>
      <c r="G537">
        <v>0</v>
      </c>
      <c r="H537">
        <v>0</v>
      </c>
    </row>
    <row r="538" spans="1:8" x14ac:dyDescent="0.3">
      <c r="A538" t="s">
        <v>243</v>
      </c>
      <c r="B538" t="s">
        <v>2065</v>
      </c>
      <c r="C538" t="s">
        <v>2116</v>
      </c>
      <c r="D538" t="s">
        <v>2117</v>
      </c>
      <c r="E538" s="1">
        <v>45691</v>
      </c>
      <c r="F538">
        <v>0</v>
      </c>
      <c r="G538">
        <v>0</v>
      </c>
      <c r="H538">
        <v>0</v>
      </c>
    </row>
    <row r="539" spans="1:8" x14ac:dyDescent="0.3">
      <c r="A539" t="s">
        <v>243</v>
      </c>
      <c r="B539" t="s">
        <v>2065</v>
      </c>
      <c r="C539" t="s">
        <v>2118</v>
      </c>
      <c r="D539" t="s">
        <v>2119</v>
      </c>
      <c r="E539" s="1">
        <v>45691</v>
      </c>
      <c r="F539">
        <v>0</v>
      </c>
      <c r="G539">
        <v>0</v>
      </c>
      <c r="H539">
        <v>0</v>
      </c>
    </row>
    <row r="540" spans="1:8" x14ac:dyDescent="0.3">
      <c r="A540" t="s">
        <v>243</v>
      </c>
      <c r="B540" t="s">
        <v>2065</v>
      </c>
      <c r="C540" t="s">
        <v>2120</v>
      </c>
      <c r="D540" t="s">
        <v>2121</v>
      </c>
      <c r="E540" s="1">
        <v>45691</v>
      </c>
      <c r="F540">
        <v>0</v>
      </c>
      <c r="G540">
        <v>0</v>
      </c>
      <c r="H540">
        <v>0</v>
      </c>
    </row>
    <row r="541" spans="1:8" x14ac:dyDescent="0.3">
      <c r="A541" t="s">
        <v>243</v>
      </c>
      <c r="B541" t="s">
        <v>2065</v>
      </c>
      <c r="C541" t="s">
        <v>2122</v>
      </c>
      <c r="D541" t="s">
        <v>2123</v>
      </c>
      <c r="E541" s="1">
        <v>45691</v>
      </c>
      <c r="F541">
        <v>0</v>
      </c>
      <c r="G541">
        <v>0</v>
      </c>
      <c r="H541">
        <v>0</v>
      </c>
    </row>
    <row r="542" spans="1:8" x14ac:dyDescent="0.3">
      <c r="A542" t="s">
        <v>243</v>
      </c>
      <c r="B542" t="s">
        <v>2065</v>
      </c>
      <c r="C542" t="s">
        <v>2124</v>
      </c>
      <c r="D542" t="s">
        <v>2125</v>
      </c>
      <c r="E542" s="1">
        <v>45691</v>
      </c>
      <c r="F542">
        <v>0</v>
      </c>
      <c r="G542">
        <v>0</v>
      </c>
      <c r="H542">
        <v>0</v>
      </c>
    </row>
    <row r="543" spans="1:8" x14ac:dyDescent="0.3">
      <c r="A543" t="s">
        <v>243</v>
      </c>
      <c r="B543" t="s">
        <v>2065</v>
      </c>
      <c r="C543" t="s">
        <v>2126</v>
      </c>
      <c r="D543" t="s">
        <v>2127</v>
      </c>
      <c r="E543" s="1">
        <v>45691</v>
      </c>
      <c r="F543">
        <v>0</v>
      </c>
      <c r="G543">
        <v>0</v>
      </c>
      <c r="H543">
        <v>0</v>
      </c>
    </row>
    <row r="544" spans="1:8" x14ac:dyDescent="0.3">
      <c r="A544" t="s">
        <v>243</v>
      </c>
      <c r="B544" t="s">
        <v>2065</v>
      </c>
      <c r="C544" t="s">
        <v>2128</v>
      </c>
      <c r="D544" t="s">
        <v>2129</v>
      </c>
      <c r="E544" s="1">
        <v>45691</v>
      </c>
      <c r="F544">
        <v>0</v>
      </c>
      <c r="G544">
        <v>0</v>
      </c>
      <c r="H544">
        <v>0</v>
      </c>
    </row>
    <row r="545" spans="1:8" x14ac:dyDescent="0.3">
      <c r="A545" t="s">
        <v>243</v>
      </c>
      <c r="B545" t="s">
        <v>2065</v>
      </c>
      <c r="C545" t="s">
        <v>2130</v>
      </c>
      <c r="D545" t="s">
        <v>2131</v>
      </c>
      <c r="E545" s="1">
        <v>45691</v>
      </c>
      <c r="F545">
        <v>0</v>
      </c>
      <c r="G545">
        <v>0</v>
      </c>
      <c r="H545">
        <v>0</v>
      </c>
    </row>
    <row r="546" spans="1:8" x14ac:dyDescent="0.3">
      <c r="A546" t="s">
        <v>243</v>
      </c>
      <c r="B546" t="s">
        <v>2065</v>
      </c>
      <c r="C546" t="s">
        <v>2132</v>
      </c>
      <c r="D546" t="s">
        <v>2133</v>
      </c>
      <c r="E546" s="1">
        <v>45691</v>
      </c>
      <c r="F546">
        <v>0</v>
      </c>
      <c r="G546">
        <v>0</v>
      </c>
      <c r="H546">
        <v>0</v>
      </c>
    </row>
    <row r="547" spans="1:8" x14ac:dyDescent="0.3">
      <c r="A547" t="s">
        <v>243</v>
      </c>
      <c r="B547" t="s">
        <v>2065</v>
      </c>
      <c r="C547" t="s">
        <v>2134</v>
      </c>
      <c r="D547" t="s">
        <v>2135</v>
      </c>
      <c r="E547" s="1">
        <v>45691</v>
      </c>
      <c r="F547">
        <v>0</v>
      </c>
      <c r="G547">
        <v>0</v>
      </c>
      <c r="H547">
        <v>0</v>
      </c>
    </row>
    <row r="548" spans="1:8" x14ac:dyDescent="0.3">
      <c r="A548" t="s">
        <v>243</v>
      </c>
      <c r="B548" t="s">
        <v>2065</v>
      </c>
      <c r="C548" t="s">
        <v>2136</v>
      </c>
      <c r="D548" t="s">
        <v>2137</v>
      </c>
      <c r="E548" s="1">
        <v>45691</v>
      </c>
      <c r="F548">
        <v>0</v>
      </c>
      <c r="G548">
        <v>0</v>
      </c>
      <c r="H548">
        <v>0</v>
      </c>
    </row>
    <row r="549" spans="1:8" x14ac:dyDescent="0.3">
      <c r="A549" t="s">
        <v>243</v>
      </c>
      <c r="B549" t="s">
        <v>2065</v>
      </c>
      <c r="C549" t="s">
        <v>2138</v>
      </c>
      <c r="D549" t="s">
        <v>2139</v>
      </c>
      <c r="E549" s="1">
        <v>45691</v>
      </c>
      <c r="F549">
        <v>0</v>
      </c>
      <c r="G549">
        <v>0</v>
      </c>
      <c r="H549">
        <v>0</v>
      </c>
    </row>
    <row r="550" spans="1:8" x14ac:dyDescent="0.3">
      <c r="A550" t="s">
        <v>243</v>
      </c>
      <c r="B550" t="s">
        <v>2065</v>
      </c>
      <c r="C550" t="s">
        <v>2140</v>
      </c>
      <c r="D550" t="s">
        <v>2141</v>
      </c>
      <c r="E550" s="1">
        <v>45691</v>
      </c>
      <c r="F550">
        <v>0</v>
      </c>
      <c r="G550">
        <v>0</v>
      </c>
      <c r="H550">
        <v>0</v>
      </c>
    </row>
    <row r="551" spans="1:8" x14ac:dyDescent="0.3">
      <c r="A551" t="s">
        <v>243</v>
      </c>
      <c r="B551" t="s">
        <v>2065</v>
      </c>
      <c r="C551" t="s">
        <v>2142</v>
      </c>
      <c r="D551" t="s">
        <v>2143</v>
      </c>
      <c r="E551" s="1">
        <v>45691</v>
      </c>
      <c r="F551">
        <v>0</v>
      </c>
      <c r="G551">
        <v>0</v>
      </c>
      <c r="H551">
        <v>0</v>
      </c>
    </row>
    <row r="552" spans="1:8" x14ac:dyDescent="0.3">
      <c r="A552" t="s">
        <v>243</v>
      </c>
      <c r="B552" t="s">
        <v>2065</v>
      </c>
      <c r="C552" t="s">
        <v>2144</v>
      </c>
      <c r="D552" t="s">
        <v>2145</v>
      </c>
      <c r="E552" s="1">
        <v>45691</v>
      </c>
      <c r="F552">
        <v>0</v>
      </c>
      <c r="G552">
        <v>0</v>
      </c>
      <c r="H552">
        <v>0</v>
      </c>
    </row>
    <row r="553" spans="1:8" x14ac:dyDescent="0.3">
      <c r="A553" t="s">
        <v>243</v>
      </c>
      <c r="B553" t="s">
        <v>2065</v>
      </c>
      <c r="C553" t="s">
        <v>2146</v>
      </c>
      <c r="D553" t="s">
        <v>2147</v>
      </c>
      <c r="E553" s="1">
        <v>45691</v>
      </c>
      <c r="F553">
        <v>0</v>
      </c>
      <c r="G553">
        <v>0</v>
      </c>
      <c r="H553">
        <v>0</v>
      </c>
    </row>
    <row r="554" spans="1:8" x14ac:dyDescent="0.3">
      <c r="A554" t="s">
        <v>243</v>
      </c>
      <c r="B554" t="s">
        <v>2065</v>
      </c>
      <c r="C554" t="s">
        <v>2148</v>
      </c>
      <c r="D554" t="s">
        <v>2149</v>
      </c>
      <c r="E554" s="1">
        <v>45691</v>
      </c>
      <c r="F554">
        <v>0</v>
      </c>
      <c r="G554">
        <v>0</v>
      </c>
      <c r="H554">
        <v>0</v>
      </c>
    </row>
    <row r="555" spans="1:8" x14ac:dyDescent="0.3">
      <c r="A555" t="s">
        <v>243</v>
      </c>
      <c r="B555" t="s">
        <v>2065</v>
      </c>
      <c r="C555" t="s">
        <v>2150</v>
      </c>
      <c r="D555" t="s">
        <v>2151</v>
      </c>
      <c r="E555" s="1">
        <v>45691</v>
      </c>
      <c r="F555">
        <v>0</v>
      </c>
      <c r="G555">
        <v>0</v>
      </c>
      <c r="H555">
        <v>0</v>
      </c>
    </row>
    <row r="556" spans="1:8" x14ac:dyDescent="0.3">
      <c r="A556" t="s">
        <v>243</v>
      </c>
      <c r="B556" t="s">
        <v>2065</v>
      </c>
      <c r="C556" t="s">
        <v>2152</v>
      </c>
      <c r="D556" t="s">
        <v>2153</v>
      </c>
      <c r="E556" s="1">
        <v>45691</v>
      </c>
      <c r="F556">
        <v>0</v>
      </c>
      <c r="G556">
        <v>0</v>
      </c>
      <c r="H556">
        <v>0</v>
      </c>
    </row>
    <row r="557" spans="1:8" x14ac:dyDescent="0.3">
      <c r="A557" t="s">
        <v>243</v>
      </c>
      <c r="B557" t="s">
        <v>2065</v>
      </c>
      <c r="C557" t="s">
        <v>2154</v>
      </c>
      <c r="D557" t="s">
        <v>2155</v>
      </c>
      <c r="E557" s="1">
        <v>45691</v>
      </c>
      <c r="F557">
        <v>0</v>
      </c>
      <c r="G557">
        <v>0</v>
      </c>
      <c r="H557">
        <v>0</v>
      </c>
    </row>
    <row r="558" spans="1:8" x14ac:dyDescent="0.3">
      <c r="A558" t="s">
        <v>243</v>
      </c>
      <c r="B558" t="s">
        <v>2065</v>
      </c>
      <c r="C558" t="s">
        <v>2156</v>
      </c>
      <c r="D558" t="s">
        <v>2157</v>
      </c>
      <c r="E558" s="1">
        <v>45691</v>
      </c>
      <c r="F558">
        <v>0</v>
      </c>
      <c r="G558">
        <v>0</v>
      </c>
      <c r="H558">
        <v>0</v>
      </c>
    </row>
    <row r="559" spans="1:8" x14ac:dyDescent="0.3">
      <c r="A559" t="s">
        <v>243</v>
      </c>
      <c r="B559" t="s">
        <v>2065</v>
      </c>
      <c r="C559" t="s">
        <v>2158</v>
      </c>
      <c r="D559" t="s">
        <v>2159</v>
      </c>
      <c r="E559" s="1">
        <v>45691</v>
      </c>
      <c r="F559">
        <v>0</v>
      </c>
      <c r="G559">
        <v>0</v>
      </c>
      <c r="H559">
        <v>0</v>
      </c>
    </row>
    <row r="560" spans="1:8" x14ac:dyDescent="0.3">
      <c r="A560" t="s">
        <v>243</v>
      </c>
      <c r="B560" t="s">
        <v>2065</v>
      </c>
      <c r="C560" t="s">
        <v>2160</v>
      </c>
      <c r="D560" t="s">
        <v>2161</v>
      </c>
      <c r="E560" s="1">
        <v>45691</v>
      </c>
      <c r="F560">
        <v>0</v>
      </c>
      <c r="G560">
        <v>0</v>
      </c>
      <c r="H560">
        <v>0</v>
      </c>
    </row>
    <row r="561" spans="1:8" x14ac:dyDescent="0.3">
      <c r="A561" t="s">
        <v>243</v>
      </c>
      <c r="B561" t="s">
        <v>2065</v>
      </c>
      <c r="C561" t="s">
        <v>2162</v>
      </c>
      <c r="D561" t="s">
        <v>2163</v>
      </c>
      <c r="E561" s="1">
        <v>45691</v>
      </c>
      <c r="F561">
        <v>0</v>
      </c>
      <c r="G561">
        <v>0</v>
      </c>
      <c r="H561">
        <v>0</v>
      </c>
    </row>
    <row r="562" spans="1:8" x14ac:dyDescent="0.3">
      <c r="A562" t="s">
        <v>243</v>
      </c>
      <c r="B562" t="s">
        <v>2065</v>
      </c>
      <c r="C562" t="s">
        <v>2164</v>
      </c>
      <c r="D562" t="s">
        <v>2165</v>
      </c>
      <c r="E562" s="1">
        <v>45691</v>
      </c>
      <c r="F562">
        <v>0</v>
      </c>
      <c r="G562">
        <v>0</v>
      </c>
      <c r="H562">
        <v>0</v>
      </c>
    </row>
    <row r="563" spans="1:8" x14ac:dyDescent="0.3">
      <c r="A563" t="s">
        <v>243</v>
      </c>
      <c r="B563" t="s">
        <v>2065</v>
      </c>
      <c r="C563" t="s">
        <v>2166</v>
      </c>
      <c r="D563" t="s">
        <v>1861</v>
      </c>
      <c r="E563" s="1">
        <v>45691</v>
      </c>
      <c r="F563">
        <v>0</v>
      </c>
      <c r="G563">
        <v>0</v>
      </c>
      <c r="H563">
        <v>0</v>
      </c>
    </row>
    <row r="564" spans="1:8" x14ac:dyDescent="0.3">
      <c r="A564" t="s">
        <v>243</v>
      </c>
      <c r="B564" t="s">
        <v>2065</v>
      </c>
      <c r="C564" t="s">
        <v>2167</v>
      </c>
      <c r="D564" t="s">
        <v>2168</v>
      </c>
      <c r="E564" s="1">
        <v>45691</v>
      </c>
      <c r="F564">
        <v>0</v>
      </c>
      <c r="G564">
        <v>0</v>
      </c>
      <c r="H564">
        <v>0</v>
      </c>
    </row>
    <row r="565" spans="1:8" x14ac:dyDescent="0.3">
      <c r="A565" t="s">
        <v>243</v>
      </c>
      <c r="B565" t="s">
        <v>2065</v>
      </c>
      <c r="C565" t="s">
        <v>2169</v>
      </c>
      <c r="D565" t="s">
        <v>2170</v>
      </c>
      <c r="E565" s="1">
        <v>45691</v>
      </c>
      <c r="F565">
        <v>0</v>
      </c>
      <c r="G565">
        <v>0</v>
      </c>
      <c r="H565">
        <v>0</v>
      </c>
    </row>
    <row r="566" spans="1:8" x14ac:dyDescent="0.3">
      <c r="A566" t="s">
        <v>243</v>
      </c>
      <c r="B566" t="s">
        <v>2065</v>
      </c>
      <c r="C566" t="s">
        <v>2171</v>
      </c>
      <c r="D566" t="s">
        <v>2172</v>
      </c>
      <c r="E566" s="1">
        <v>45691</v>
      </c>
      <c r="F566">
        <v>0</v>
      </c>
      <c r="G566">
        <v>0</v>
      </c>
      <c r="H566">
        <v>0</v>
      </c>
    </row>
    <row r="567" spans="1:8" x14ac:dyDescent="0.3">
      <c r="A567" t="s">
        <v>243</v>
      </c>
      <c r="B567" t="s">
        <v>2065</v>
      </c>
      <c r="C567" t="s">
        <v>2173</v>
      </c>
      <c r="D567" t="s">
        <v>2174</v>
      </c>
      <c r="E567" s="1">
        <v>45691</v>
      </c>
      <c r="F567">
        <v>0</v>
      </c>
      <c r="G567">
        <v>0</v>
      </c>
      <c r="H567">
        <v>0</v>
      </c>
    </row>
    <row r="568" spans="1:8" x14ac:dyDescent="0.3">
      <c r="A568" t="s">
        <v>243</v>
      </c>
      <c r="B568" t="s">
        <v>2065</v>
      </c>
      <c r="C568" t="s">
        <v>2175</v>
      </c>
      <c r="D568" t="s">
        <v>2176</v>
      </c>
      <c r="E568" s="1">
        <v>45691</v>
      </c>
      <c r="F568">
        <v>0</v>
      </c>
      <c r="G568">
        <v>0</v>
      </c>
      <c r="H568">
        <v>0</v>
      </c>
    </row>
    <row r="569" spans="1:8" x14ac:dyDescent="0.3">
      <c r="A569" t="s">
        <v>243</v>
      </c>
      <c r="B569" t="s">
        <v>2065</v>
      </c>
      <c r="C569" t="s">
        <v>2177</v>
      </c>
      <c r="D569" t="s">
        <v>2178</v>
      </c>
      <c r="E569" s="1">
        <v>45691</v>
      </c>
      <c r="F569">
        <v>0</v>
      </c>
      <c r="G569">
        <v>0</v>
      </c>
      <c r="H569">
        <v>0</v>
      </c>
    </row>
    <row r="570" spans="1:8" x14ac:dyDescent="0.3">
      <c r="A570" t="s">
        <v>243</v>
      </c>
      <c r="B570" t="s">
        <v>2065</v>
      </c>
      <c r="C570" t="s">
        <v>2179</v>
      </c>
      <c r="D570" t="s">
        <v>2180</v>
      </c>
      <c r="E570" s="1">
        <v>45691</v>
      </c>
      <c r="F570">
        <v>0</v>
      </c>
      <c r="G570">
        <v>0</v>
      </c>
      <c r="H570">
        <v>0</v>
      </c>
    </row>
    <row r="571" spans="1:8" x14ac:dyDescent="0.3">
      <c r="A571" t="s">
        <v>243</v>
      </c>
      <c r="B571" t="s">
        <v>2065</v>
      </c>
      <c r="C571" t="s">
        <v>2181</v>
      </c>
      <c r="D571" t="s">
        <v>2182</v>
      </c>
      <c r="E571" s="1">
        <v>45691</v>
      </c>
      <c r="F571">
        <v>0</v>
      </c>
      <c r="G571">
        <v>0</v>
      </c>
      <c r="H571">
        <v>0</v>
      </c>
    </row>
    <row r="572" spans="1:8" x14ac:dyDescent="0.3">
      <c r="A572" t="s">
        <v>243</v>
      </c>
      <c r="B572" t="s">
        <v>2065</v>
      </c>
      <c r="C572" t="s">
        <v>2183</v>
      </c>
      <c r="D572" t="s">
        <v>2184</v>
      </c>
      <c r="E572" s="1">
        <v>45691</v>
      </c>
      <c r="F572">
        <v>0</v>
      </c>
      <c r="G572">
        <v>0</v>
      </c>
      <c r="H572">
        <v>0</v>
      </c>
    </row>
    <row r="573" spans="1:8" x14ac:dyDescent="0.3">
      <c r="A573" t="s">
        <v>243</v>
      </c>
      <c r="B573" t="s">
        <v>2065</v>
      </c>
      <c r="C573" t="s">
        <v>2185</v>
      </c>
      <c r="D573" t="s">
        <v>2186</v>
      </c>
      <c r="E573" s="1">
        <v>45691</v>
      </c>
      <c r="F573">
        <v>0</v>
      </c>
      <c r="G573">
        <v>0</v>
      </c>
      <c r="H573">
        <v>0</v>
      </c>
    </row>
    <row r="574" spans="1:8" x14ac:dyDescent="0.3">
      <c r="A574" t="s">
        <v>243</v>
      </c>
      <c r="B574" t="s">
        <v>2065</v>
      </c>
      <c r="C574" t="s">
        <v>2187</v>
      </c>
      <c r="D574" t="s">
        <v>2188</v>
      </c>
      <c r="E574" s="1">
        <v>45691</v>
      </c>
      <c r="F574">
        <v>0</v>
      </c>
      <c r="G574">
        <v>0</v>
      </c>
      <c r="H574">
        <v>0</v>
      </c>
    </row>
    <row r="575" spans="1:8" x14ac:dyDescent="0.3">
      <c r="A575" t="s">
        <v>243</v>
      </c>
      <c r="B575" t="s">
        <v>2065</v>
      </c>
      <c r="C575" t="s">
        <v>2189</v>
      </c>
      <c r="D575" t="s">
        <v>2131</v>
      </c>
      <c r="E575" s="1">
        <v>45691</v>
      </c>
      <c r="F575">
        <v>0</v>
      </c>
      <c r="G575">
        <v>0</v>
      </c>
      <c r="H575">
        <v>0</v>
      </c>
    </row>
    <row r="576" spans="1:8" x14ac:dyDescent="0.3">
      <c r="A576" t="s">
        <v>243</v>
      </c>
      <c r="B576" t="s">
        <v>2065</v>
      </c>
      <c r="C576" t="s">
        <v>2190</v>
      </c>
      <c r="D576" t="s">
        <v>2191</v>
      </c>
      <c r="E576" s="1">
        <v>45691</v>
      </c>
      <c r="F576">
        <v>0</v>
      </c>
      <c r="G576">
        <v>0</v>
      </c>
      <c r="H576">
        <v>0</v>
      </c>
    </row>
    <row r="577" spans="1:8" x14ac:dyDescent="0.3">
      <c r="A577" t="s">
        <v>243</v>
      </c>
      <c r="B577" t="s">
        <v>2065</v>
      </c>
      <c r="C577" t="s">
        <v>2192</v>
      </c>
      <c r="D577" t="s">
        <v>2193</v>
      </c>
      <c r="E577" s="1">
        <v>45691</v>
      </c>
      <c r="F577">
        <v>0</v>
      </c>
      <c r="G577">
        <v>0</v>
      </c>
      <c r="H577">
        <v>0</v>
      </c>
    </row>
    <row r="578" spans="1:8" x14ac:dyDescent="0.3">
      <c r="A578" t="s">
        <v>243</v>
      </c>
      <c r="B578" t="s">
        <v>2065</v>
      </c>
      <c r="C578" t="s">
        <v>2194</v>
      </c>
      <c r="D578" t="s">
        <v>2195</v>
      </c>
      <c r="E578" s="1">
        <v>45691</v>
      </c>
      <c r="F578">
        <v>0</v>
      </c>
      <c r="G578">
        <v>0</v>
      </c>
      <c r="H578">
        <v>0</v>
      </c>
    </row>
    <row r="579" spans="1:8" x14ac:dyDescent="0.3">
      <c r="A579" t="s">
        <v>243</v>
      </c>
      <c r="B579" t="s">
        <v>2065</v>
      </c>
      <c r="C579" t="s">
        <v>2196</v>
      </c>
      <c r="D579" t="s">
        <v>2197</v>
      </c>
      <c r="E579" s="1">
        <v>45691</v>
      </c>
      <c r="F579">
        <v>0</v>
      </c>
      <c r="G579">
        <v>0</v>
      </c>
      <c r="H579">
        <v>0</v>
      </c>
    </row>
    <row r="580" spans="1:8" x14ac:dyDescent="0.3">
      <c r="A580" t="s">
        <v>243</v>
      </c>
      <c r="B580" t="s">
        <v>2065</v>
      </c>
      <c r="C580" t="s">
        <v>2198</v>
      </c>
      <c r="D580" t="s">
        <v>2199</v>
      </c>
      <c r="E580" s="1">
        <v>45691</v>
      </c>
      <c r="F580">
        <v>0</v>
      </c>
      <c r="G580">
        <v>0</v>
      </c>
      <c r="H580">
        <v>0</v>
      </c>
    </row>
    <row r="581" spans="1:8" x14ac:dyDescent="0.3">
      <c r="A581" t="s">
        <v>243</v>
      </c>
      <c r="B581" t="s">
        <v>2065</v>
      </c>
      <c r="C581" t="s">
        <v>2200</v>
      </c>
      <c r="D581" t="s">
        <v>2201</v>
      </c>
      <c r="E581" s="1">
        <v>45747</v>
      </c>
      <c r="F581">
        <v>0</v>
      </c>
      <c r="G581">
        <v>0</v>
      </c>
      <c r="H581">
        <v>0</v>
      </c>
    </row>
    <row r="582" spans="1:8" x14ac:dyDescent="0.3">
      <c r="A582" t="s">
        <v>243</v>
      </c>
      <c r="B582" t="s">
        <v>2065</v>
      </c>
      <c r="C582" t="s">
        <v>2202</v>
      </c>
      <c r="D582" t="s">
        <v>2191</v>
      </c>
      <c r="E582" s="1">
        <v>45792</v>
      </c>
      <c r="F582">
        <v>0</v>
      </c>
      <c r="G582">
        <v>0</v>
      </c>
      <c r="H582">
        <v>0</v>
      </c>
    </row>
    <row r="583" spans="1:8" x14ac:dyDescent="0.3">
      <c r="A583" t="s">
        <v>243</v>
      </c>
      <c r="B583" t="s">
        <v>2065</v>
      </c>
      <c r="C583" t="s">
        <v>2203</v>
      </c>
      <c r="D583" t="s">
        <v>2204</v>
      </c>
      <c r="E583" s="1">
        <v>45915</v>
      </c>
      <c r="F583">
        <v>0</v>
      </c>
      <c r="G583">
        <v>0</v>
      </c>
      <c r="H583">
        <v>0</v>
      </c>
    </row>
    <row r="584" spans="1:8" x14ac:dyDescent="0.3">
      <c r="A584" t="s">
        <v>243</v>
      </c>
      <c r="B584" t="s">
        <v>251</v>
      </c>
      <c r="C584" t="s">
        <v>2205</v>
      </c>
      <c r="D584" t="s">
        <v>2206</v>
      </c>
      <c r="E584" s="1">
        <v>45691</v>
      </c>
      <c r="F584">
        <v>0</v>
      </c>
      <c r="G584">
        <v>0</v>
      </c>
      <c r="H584">
        <v>0</v>
      </c>
    </row>
    <row r="585" spans="1:8" x14ac:dyDescent="0.3">
      <c r="A585" t="s">
        <v>243</v>
      </c>
      <c r="B585" t="s">
        <v>251</v>
      </c>
      <c r="C585" t="s">
        <v>294</v>
      </c>
      <c r="D585" t="s">
        <v>295</v>
      </c>
      <c r="E585" s="1">
        <v>45691</v>
      </c>
      <c r="F585">
        <v>1</v>
      </c>
      <c r="G585">
        <v>0</v>
      </c>
      <c r="H585">
        <v>1</v>
      </c>
    </row>
    <row r="586" spans="1:8" x14ac:dyDescent="0.3">
      <c r="A586" t="s">
        <v>243</v>
      </c>
      <c r="B586" t="s">
        <v>251</v>
      </c>
      <c r="C586" t="s">
        <v>2207</v>
      </c>
      <c r="D586" t="s">
        <v>2208</v>
      </c>
      <c r="E586" s="1">
        <v>45691</v>
      </c>
      <c r="F586">
        <v>0</v>
      </c>
      <c r="G586">
        <v>0</v>
      </c>
      <c r="H586">
        <v>0</v>
      </c>
    </row>
    <row r="587" spans="1:8" x14ac:dyDescent="0.3">
      <c r="A587" t="s">
        <v>243</v>
      </c>
      <c r="B587" t="s">
        <v>251</v>
      </c>
      <c r="C587" t="s">
        <v>2209</v>
      </c>
      <c r="D587" t="s">
        <v>2210</v>
      </c>
      <c r="E587" s="1">
        <v>45691</v>
      </c>
      <c r="F587">
        <v>0</v>
      </c>
      <c r="G587">
        <v>0</v>
      </c>
      <c r="H587">
        <v>0</v>
      </c>
    </row>
    <row r="588" spans="1:8" x14ac:dyDescent="0.3">
      <c r="A588" t="s">
        <v>243</v>
      </c>
      <c r="B588" t="s">
        <v>251</v>
      </c>
      <c r="C588" t="s">
        <v>2211</v>
      </c>
      <c r="D588" t="s">
        <v>2212</v>
      </c>
      <c r="E588" s="1">
        <v>45691</v>
      </c>
      <c r="F588">
        <v>0</v>
      </c>
      <c r="G588">
        <v>0</v>
      </c>
      <c r="H588">
        <v>0</v>
      </c>
    </row>
    <row r="589" spans="1:8" x14ac:dyDescent="0.3">
      <c r="A589" t="s">
        <v>243</v>
      </c>
      <c r="B589" t="s">
        <v>251</v>
      </c>
      <c r="C589" t="s">
        <v>2213</v>
      </c>
      <c r="D589" t="s">
        <v>2214</v>
      </c>
      <c r="E589" s="1">
        <v>45691</v>
      </c>
      <c r="F589">
        <v>0</v>
      </c>
      <c r="G589">
        <v>0</v>
      </c>
      <c r="H589">
        <v>0</v>
      </c>
    </row>
    <row r="590" spans="1:8" x14ac:dyDescent="0.3">
      <c r="A590" t="s">
        <v>243</v>
      </c>
      <c r="B590" t="s">
        <v>251</v>
      </c>
      <c r="C590" t="s">
        <v>2215</v>
      </c>
      <c r="D590" t="s">
        <v>2216</v>
      </c>
      <c r="E590" s="1">
        <v>45691</v>
      </c>
      <c r="F590">
        <v>0</v>
      </c>
      <c r="G590">
        <v>0</v>
      </c>
      <c r="H590">
        <v>0</v>
      </c>
    </row>
    <row r="591" spans="1:8" x14ac:dyDescent="0.3">
      <c r="A591" t="s">
        <v>243</v>
      </c>
      <c r="B591" t="s">
        <v>251</v>
      </c>
      <c r="C591" t="s">
        <v>2217</v>
      </c>
      <c r="D591" t="s">
        <v>2218</v>
      </c>
      <c r="E591" s="1">
        <v>45691</v>
      </c>
      <c r="F591">
        <v>0</v>
      </c>
      <c r="G591">
        <v>0</v>
      </c>
      <c r="H591">
        <v>0</v>
      </c>
    </row>
    <row r="592" spans="1:8" x14ac:dyDescent="0.3">
      <c r="A592" t="s">
        <v>243</v>
      </c>
      <c r="B592" t="s">
        <v>251</v>
      </c>
      <c r="C592" t="s">
        <v>2219</v>
      </c>
      <c r="D592" t="s">
        <v>2220</v>
      </c>
      <c r="E592" s="1">
        <v>45691</v>
      </c>
      <c r="F592">
        <v>0</v>
      </c>
      <c r="G592">
        <v>0</v>
      </c>
      <c r="H592">
        <v>0</v>
      </c>
    </row>
    <row r="593" spans="1:8" x14ac:dyDescent="0.3">
      <c r="A593" t="s">
        <v>243</v>
      </c>
      <c r="B593" t="s">
        <v>251</v>
      </c>
      <c r="C593" t="s">
        <v>2221</v>
      </c>
      <c r="D593" t="s">
        <v>2222</v>
      </c>
      <c r="E593" s="1">
        <v>45691</v>
      </c>
      <c r="F593">
        <v>0</v>
      </c>
      <c r="G593">
        <v>0</v>
      </c>
      <c r="H593">
        <v>0</v>
      </c>
    </row>
    <row r="594" spans="1:8" x14ac:dyDescent="0.3">
      <c r="A594" t="s">
        <v>243</v>
      </c>
      <c r="B594" t="s">
        <v>251</v>
      </c>
      <c r="C594" t="s">
        <v>2223</v>
      </c>
      <c r="D594" t="s">
        <v>2224</v>
      </c>
      <c r="E594" s="1">
        <v>45691</v>
      </c>
      <c r="F594">
        <v>0</v>
      </c>
      <c r="G594">
        <v>0</v>
      </c>
      <c r="H594">
        <v>0</v>
      </c>
    </row>
    <row r="595" spans="1:8" x14ac:dyDescent="0.3">
      <c r="A595" t="s">
        <v>243</v>
      </c>
      <c r="B595" t="s">
        <v>251</v>
      </c>
      <c r="C595" t="s">
        <v>2225</v>
      </c>
      <c r="D595" t="s">
        <v>2226</v>
      </c>
      <c r="E595" s="1">
        <v>45691</v>
      </c>
      <c r="F595">
        <v>0</v>
      </c>
      <c r="G595">
        <v>0</v>
      </c>
      <c r="H595">
        <v>0</v>
      </c>
    </row>
    <row r="596" spans="1:8" x14ac:dyDescent="0.3">
      <c r="A596" t="s">
        <v>243</v>
      </c>
      <c r="B596" t="s">
        <v>251</v>
      </c>
      <c r="C596" t="s">
        <v>2227</v>
      </c>
      <c r="D596" t="s">
        <v>2228</v>
      </c>
      <c r="E596" s="1">
        <v>45691</v>
      </c>
      <c r="F596">
        <v>0</v>
      </c>
      <c r="G596">
        <v>0</v>
      </c>
      <c r="H596">
        <v>0</v>
      </c>
    </row>
    <row r="597" spans="1:8" x14ac:dyDescent="0.3">
      <c r="A597" t="s">
        <v>243</v>
      </c>
      <c r="B597" t="s">
        <v>251</v>
      </c>
      <c r="C597" t="s">
        <v>2229</v>
      </c>
      <c r="D597" t="s">
        <v>2230</v>
      </c>
      <c r="E597" s="1">
        <v>45691</v>
      </c>
      <c r="F597">
        <v>0</v>
      </c>
      <c r="G597">
        <v>0</v>
      </c>
      <c r="H597">
        <v>0</v>
      </c>
    </row>
    <row r="598" spans="1:8" x14ac:dyDescent="0.3">
      <c r="A598" t="s">
        <v>243</v>
      </c>
      <c r="B598" t="s">
        <v>251</v>
      </c>
      <c r="C598" t="s">
        <v>2231</v>
      </c>
      <c r="D598" t="s">
        <v>2232</v>
      </c>
      <c r="E598" s="1">
        <v>45691</v>
      </c>
      <c r="F598">
        <v>0</v>
      </c>
      <c r="G598">
        <v>0</v>
      </c>
      <c r="H598">
        <v>0</v>
      </c>
    </row>
    <row r="599" spans="1:8" x14ac:dyDescent="0.3">
      <c r="A599" t="s">
        <v>243</v>
      </c>
      <c r="B599" t="s">
        <v>251</v>
      </c>
      <c r="C599" t="s">
        <v>2233</v>
      </c>
      <c r="D599" t="s">
        <v>2234</v>
      </c>
      <c r="E599" s="1">
        <v>45691</v>
      </c>
      <c r="F599">
        <v>0</v>
      </c>
      <c r="G599">
        <v>0</v>
      </c>
      <c r="H599">
        <v>0</v>
      </c>
    </row>
    <row r="600" spans="1:8" x14ac:dyDescent="0.3">
      <c r="A600" t="s">
        <v>243</v>
      </c>
      <c r="B600" t="s">
        <v>251</v>
      </c>
      <c r="C600" t="s">
        <v>2235</v>
      </c>
      <c r="D600" t="s">
        <v>2236</v>
      </c>
      <c r="E600" s="1">
        <v>45691</v>
      </c>
      <c r="F600">
        <v>0</v>
      </c>
      <c r="G600">
        <v>0</v>
      </c>
      <c r="H600">
        <v>0</v>
      </c>
    </row>
    <row r="601" spans="1:8" x14ac:dyDescent="0.3">
      <c r="A601" t="s">
        <v>243</v>
      </c>
      <c r="B601" t="s">
        <v>251</v>
      </c>
      <c r="C601" t="s">
        <v>2237</v>
      </c>
      <c r="D601" t="s">
        <v>2238</v>
      </c>
      <c r="E601" s="1">
        <v>45691</v>
      </c>
      <c r="F601">
        <v>0</v>
      </c>
      <c r="G601">
        <v>0</v>
      </c>
      <c r="H601">
        <v>0</v>
      </c>
    </row>
    <row r="602" spans="1:8" x14ac:dyDescent="0.3">
      <c r="A602" t="s">
        <v>243</v>
      </c>
      <c r="B602" t="s">
        <v>251</v>
      </c>
      <c r="C602" t="s">
        <v>2239</v>
      </c>
      <c r="D602" t="s">
        <v>2240</v>
      </c>
      <c r="E602" s="1">
        <v>45691</v>
      </c>
      <c r="F602">
        <v>0</v>
      </c>
      <c r="G602">
        <v>0</v>
      </c>
      <c r="H602">
        <v>0</v>
      </c>
    </row>
    <row r="603" spans="1:8" x14ac:dyDescent="0.3">
      <c r="A603" t="s">
        <v>243</v>
      </c>
      <c r="B603" t="s">
        <v>251</v>
      </c>
      <c r="C603" t="s">
        <v>2241</v>
      </c>
      <c r="D603" t="s">
        <v>2242</v>
      </c>
      <c r="E603" s="1">
        <v>45691</v>
      </c>
      <c r="F603">
        <v>0</v>
      </c>
      <c r="G603">
        <v>0</v>
      </c>
      <c r="H603">
        <v>0</v>
      </c>
    </row>
    <row r="604" spans="1:8" x14ac:dyDescent="0.3">
      <c r="A604" t="s">
        <v>243</v>
      </c>
      <c r="B604" t="s">
        <v>251</v>
      </c>
      <c r="C604" t="s">
        <v>2243</v>
      </c>
      <c r="D604" t="s">
        <v>2244</v>
      </c>
      <c r="E604" s="1">
        <v>45691</v>
      </c>
      <c r="F604">
        <v>0</v>
      </c>
      <c r="G604">
        <v>0</v>
      </c>
      <c r="H604">
        <v>0</v>
      </c>
    </row>
    <row r="605" spans="1:8" x14ac:dyDescent="0.3">
      <c r="A605" t="s">
        <v>243</v>
      </c>
      <c r="B605" t="s">
        <v>251</v>
      </c>
      <c r="C605" t="s">
        <v>2245</v>
      </c>
      <c r="D605" t="s">
        <v>2246</v>
      </c>
      <c r="E605" s="1">
        <v>45691</v>
      </c>
      <c r="F605">
        <v>0</v>
      </c>
      <c r="G605">
        <v>0</v>
      </c>
      <c r="H605">
        <v>0</v>
      </c>
    </row>
    <row r="606" spans="1:8" x14ac:dyDescent="0.3">
      <c r="A606" t="s">
        <v>243</v>
      </c>
      <c r="B606" t="s">
        <v>251</v>
      </c>
      <c r="C606" t="s">
        <v>2247</v>
      </c>
      <c r="D606" t="s">
        <v>2248</v>
      </c>
      <c r="E606" s="1">
        <v>45691</v>
      </c>
      <c r="F606">
        <v>0</v>
      </c>
      <c r="G606">
        <v>0</v>
      </c>
      <c r="H606">
        <v>0</v>
      </c>
    </row>
    <row r="607" spans="1:8" x14ac:dyDescent="0.3">
      <c r="A607" t="s">
        <v>243</v>
      </c>
      <c r="B607" t="s">
        <v>251</v>
      </c>
      <c r="C607" t="s">
        <v>252</v>
      </c>
      <c r="D607" t="s">
        <v>253</v>
      </c>
      <c r="E607" s="1">
        <v>45691</v>
      </c>
      <c r="F607">
        <v>1</v>
      </c>
      <c r="G607">
        <v>0</v>
      </c>
      <c r="H607">
        <v>1</v>
      </c>
    </row>
    <row r="608" spans="1:8" x14ac:dyDescent="0.3">
      <c r="A608" t="s">
        <v>243</v>
      </c>
      <c r="B608" t="s">
        <v>251</v>
      </c>
      <c r="C608" t="s">
        <v>2249</v>
      </c>
      <c r="D608" t="s">
        <v>2250</v>
      </c>
      <c r="E608" s="1">
        <v>45691</v>
      </c>
      <c r="F608">
        <v>0</v>
      </c>
      <c r="G608">
        <v>0</v>
      </c>
      <c r="H608">
        <v>0</v>
      </c>
    </row>
    <row r="609" spans="1:8" x14ac:dyDescent="0.3">
      <c r="A609" t="s">
        <v>243</v>
      </c>
      <c r="B609" t="s">
        <v>251</v>
      </c>
      <c r="C609" t="s">
        <v>2251</v>
      </c>
      <c r="D609" t="s">
        <v>2252</v>
      </c>
      <c r="E609" s="1">
        <v>45691</v>
      </c>
      <c r="F609">
        <v>0</v>
      </c>
      <c r="G609">
        <v>0</v>
      </c>
      <c r="H609">
        <v>0</v>
      </c>
    </row>
    <row r="610" spans="1:8" x14ac:dyDescent="0.3">
      <c r="A610" t="s">
        <v>243</v>
      </c>
      <c r="B610" t="s">
        <v>251</v>
      </c>
      <c r="C610" t="s">
        <v>2253</v>
      </c>
      <c r="D610" t="s">
        <v>2254</v>
      </c>
      <c r="E610" s="1">
        <v>45691</v>
      </c>
      <c r="F610">
        <v>0</v>
      </c>
      <c r="G610">
        <v>0</v>
      </c>
      <c r="H610">
        <v>0</v>
      </c>
    </row>
    <row r="611" spans="1:8" x14ac:dyDescent="0.3">
      <c r="A611" t="s">
        <v>243</v>
      </c>
      <c r="B611" t="s">
        <v>251</v>
      </c>
      <c r="C611" t="s">
        <v>2255</v>
      </c>
      <c r="D611" t="s">
        <v>2256</v>
      </c>
      <c r="E611" s="1">
        <v>45691</v>
      </c>
      <c r="F611">
        <v>0</v>
      </c>
      <c r="G611">
        <v>0</v>
      </c>
      <c r="H611">
        <v>0</v>
      </c>
    </row>
    <row r="612" spans="1:8" x14ac:dyDescent="0.3">
      <c r="A612" t="s">
        <v>243</v>
      </c>
      <c r="B612" t="s">
        <v>251</v>
      </c>
      <c r="C612" t="s">
        <v>2257</v>
      </c>
      <c r="D612" t="s">
        <v>2258</v>
      </c>
      <c r="E612" s="1">
        <v>45691</v>
      </c>
      <c r="F612">
        <v>0</v>
      </c>
      <c r="G612">
        <v>0</v>
      </c>
      <c r="H612">
        <v>0</v>
      </c>
    </row>
    <row r="613" spans="1:8" x14ac:dyDescent="0.3">
      <c r="A613" t="s">
        <v>243</v>
      </c>
      <c r="B613" t="s">
        <v>251</v>
      </c>
      <c r="C613" t="s">
        <v>2259</v>
      </c>
      <c r="D613" t="s">
        <v>2260</v>
      </c>
      <c r="E613" s="1">
        <v>45691</v>
      </c>
      <c r="F613">
        <v>0</v>
      </c>
      <c r="G613">
        <v>0</v>
      </c>
      <c r="H613">
        <v>0</v>
      </c>
    </row>
    <row r="614" spans="1:8" x14ac:dyDescent="0.3">
      <c r="A614" t="s">
        <v>243</v>
      </c>
      <c r="B614" t="s">
        <v>251</v>
      </c>
      <c r="C614" t="s">
        <v>2261</v>
      </c>
      <c r="D614" t="s">
        <v>2262</v>
      </c>
      <c r="E614" s="1">
        <v>45691</v>
      </c>
      <c r="F614">
        <v>0</v>
      </c>
      <c r="G614">
        <v>0</v>
      </c>
      <c r="H614">
        <v>0</v>
      </c>
    </row>
    <row r="615" spans="1:8" x14ac:dyDescent="0.3">
      <c r="A615" t="s">
        <v>243</v>
      </c>
      <c r="B615" t="s">
        <v>251</v>
      </c>
      <c r="C615" t="s">
        <v>2263</v>
      </c>
      <c r="D615" t="s">
        <v>2264</v>
      </c>
      <c r="E615" s="1">
        <v>45691</v>
      </c>
      <c r="F615">
        <v>0</v>
      </c>
      <c r="G615">
        <v>0</v>
      </c>
      <c r="H615">
        <v>0</v>
      </c>
    </row>
    <row r="616" spans="1:8" x14ac:dyDescent="0.3">
      <c r="A616" t="s">
        <v>243</v>
      </c>
      <c r="B616" t="s">
        <v>251</v>
      </c>
      <c r="C616" t="s">
        <v>2265</v>
      </c>
      <c r="D616" t="s">
        <v>2266</v>
      </c>
      <c r="E616" s="1">
        <v>45691</v>
      </c>
      <c r="F616">
        <v>0</v>
      </c>
      <c r="G616">
        <v>0</v>
      </c>
      <c r="H616">
        <v>0</v>
      </c>
    </row>
    <row r="617" spans="1:8" x14ac:dyDescent="0.3">
      <c r="A617" t="s">
        <v>243</v>
      </c>
      <c r="B617" t="s">
        <v>251</v>
      </c>
      <c r="C617" t="s">
        <v>2267</v>
      </c>
      <c r="D617" t="s">
        <v>2268</v>
      </c>
      <c r="E617" s="1">
        <v>45691</v>
      </c>
      <c r="F617">
        <v>0</v>
      </c>
      <c r="G617">
        <v>0</v>
      </c>
      <c r="H617">
        <v>0</v>
      </c>
    </row>
    <row r="618" spans="1:8" x14ac:dyDescent="0.3">
      <c r="A618" t="s">
        <v>243</v>
      </c>
      <c r="B618" t="s">
        <v>251</v>
      </c>
      <c r="C618" t="s">
        <v>2269</v>
      </c>
      <c r="D618" t="s">
        <v>364</v>
      </c>
      <c r="E618" s="1">
        <v>45691</v>
      </c>
      <c r="F618">
        <v>0</v>
      </c>
      <c r="G618">
        <v>0</v>
      </c>
      <c r="H618">
        <v>0</v>
      </c>
    </row>
    <row r="619" spans="1:8" x14ac:dyDescent="0.3">
      <c r="A619" t="s">
        <v>243</v>
      </c>
      <c r="B619" t="s">
        <v>251</v>
      </c>
      <c r="C619" t="s">
        <v>2270</v>
      </c>
      <c r="D619" t="s">
        <v>2271</v>
      </c>
      <c r="E619" s="1">
        <v>45691</v>
      </c>
      <c r="F619">
        <v>0</v>
      </c>
      <c r="G619">
        <v>0</v>
      </c>
      <c r="H619">
        <v>0</v>
      </c>
    </row>
    <row r="620" spans="1:8" x14ac:dyDescent="0.3">
      <c r="A620" t="s">
        <v>243</v>
      </c>
      <c r="B620" t="s">
        <v>251</v>
      </c>
      <c r="C620" t="s">
        <v>2272</v>
      </c>
      <c r="D620" t="s">
        <v>2273</v>
      </c>
      <c r="E620" s="1">
        <v>45691</v>
      </c>
      <c r="F620">
        <v>0</v>
      </c>
      <c r="G620">
        <v>0</v>
      </c>
      <c r="H620">
        <v>0</v>
      </c>
    </row>
    <row r="621" spans="1:8" x14ac:dyDescent="0.3">
      <c r="A621" t="s">
        <v>243</v>
      </c>
      <c r="B621" t="s">
        <v>251</v>
      </c>
      <c r="C621" t="s">
        <v>2274</v>
      </c>
      <c r="D621" t="s">
        <v>2275</v>
      </c>
      <c r="E621" s="1">
        <v>45691</v>
      </c>
      <c r="F621">
        <v>0</v>
      </c>
      <c r="G621">
        <v>0</v>
      </c>
      <c r="H621">
        <v>0</v>
      </c>
    </row>
    <row r="622" spans="1:8" x14ac:dyDescent="0.3">
      <c r="A622" t="s">
        <v>243</v>
      </c>
      <c r="B622" t="s">
        <v>251</v>
      </c>
      <c r="C622" t="s">
        <v>2276</v>
      </c>
      <c r="D622" t="s">
        <v>2277</v>
      </c>
      <c r="E622" s="1">
        <v>45691</v>
      </c>
      <c r="F622">
        <v>0</v>
      </c>
      <c r="G622">
        <v>0</v>
      </c>
      <c r="H622">
        <v>0</v>
      </c>
    </row>
    <row r="623" spans="1:8" x14ac:dyDescent="0.3">
      <c r="A623" t="s">
        <v>243</v>
      </c>
      <c r="B623" t="s">
        <v>251</v>
      </c>
      <c r="C623" t="s">
        <v>2278</v>
      </c>
      <c r="D623" t="s">
        <v>2279</v>
      </c>
      <c r="E623" s="1">
        <v>45691</v>
      </c>
      <c r="F623">
        <v>0</v>
      </c>
      <c r="G623">
        <v>0</v>
      </c>
      <c r="H623">
        <v>0</v>
      </c>
    </row>
    <row r="624" spans="1:8" x14ac:dyDescent="0.3">
      <c r="A624" t="s">
        <v>243</v>
      </c>
      <c r="B624" t="s">
        <v>251</v>
      </c>
      <c r="C624" t="s">
        <v>2280</v>
      </c>
      <c r="D624" t="s">
        <v>2281</v>
      </c>
      <c r="E624" s="1">
        <v>45691</v>
      </c>
      <c r="F624">
        <v>0</v>
      </c>
      <c r="G624">
        <v>0</v>
      </c>
      <c r="H624">
        <v>0</v>
      </c>
    </row>
    <row r="625" spans="1:8" x14ac:dyDescent="0.3">
      <c r="A625" t="s">
        <v>243</v>
      </c>
      <c r="B625" t="s">
        <v>251</v>
      </c>
      <c r="C625" t="s">
        <v>2282</v>
      </c>
      <c r="D625" t="s">
        <v>2283</v>
      </c>
      <c r="E625" s="1">
        <v>45691</v>
      </c>
      <c r="F625">
        <v>0</v>
      </c>
      <c r="G625">
        <v>0</v>
      </c>
      <c r="H625">
        <v>0</v>
      </c>
    </row>
    <row r="626" spans="1:8" x14ac:dyDescent="0.3">
      <c r="A626" t="s">
        <v>243</v>
      </c>
      <c r="B626" t="s">
        <v>251</v>
      </c>
      <c r="C626" t="s">
        <v>2284</v>
      </c>
      <c r="D626" t="s">
        <v>2285</v>
      </c>
      <c r="E626" s="1">
        <v>45691</v>
      </c>
      <c r="F626">
        <v>0</v>
      </c>
      <c r="G626">
        <v>0</v>
      </c>
      <c r="H626">
        <v>0</v>
      </c>
    </row>
    <row r="627" spans="1:8" x14ac:dyDescent="0.3">
      <c r="A627" t="s">
        <v>243</v>
      </c>
      <c r="B627" t="s">
        <v>251</v>
      </c>
      <c r="C627" t="s">
        <v>2286</v>
      </c>
      <c r="D627" t="s">
        <v>2287</v>
      </c>
      <c r="E627" s="1">
        <v>45691</v>
      </c>
      <c r="F627">
        <v>0</v>
      </c>
      <c r="G627">
        <v>0</v>
      </c>
      <c r="H627">
        <v>0</v>
      </c>
    </row>
    <row r="628" spans="1:8" x14ac:dyDescent="0.3">
      <c r="A628" t="s">
        <v>243</v>
      </c>
      <c r="B628" t="s">
        <v>251</v>
      </c>
      <c r="C628" t="s">
        <v>2288</v>
      </c>
      <c r="D628" t="s">
        <v>2289</v>
      </c>
      <c r="E628" s="1">
        <v>45691</v>
      </c>
      <c r="F628">
        <v>0</v>
      </c>
      <c r="G628">
        <v>0</v>
      </c>
      <c r="H628">
        <v>0</v>
      </c>
    </row>
    <row r="629" spans="1:8" x14ac:dyDescent="0.3">
      <c r="A629" t="s">
        <v>243</v>
      </c>
      <c r="B629" t="s">
        <v>251</v>
      </c>
      <c r="C629" t="s">
        <v>2290</v>
      </c>
      <c r="D629" t="s">
        <v>2291</v>
      </c>
      <c r="E629" s="1">
        <v>45691</v>
      </c>
      <c r="F629">
        <v>0</v>
      </c>
      <c r="G629">
        <v>0</v>
      </c>
      <c r="H629">
        <v>0</v>
      </c>
    </row>
    <row r="630" spans="1:8" x14ac:dyDescent="0.3">
      <c r="A630" t="s">
        <v>243</v>
      </c>
      <c r="B630" t="s">
        <v>251</v>
      </c>
      <c r="C630" t="s">
        <v>2292</v>
      </c>
      <c r="D630" t="s">
        <v>2293</v>
      </c>
      <c r="E630" s="1">
        <v>45691</v>
      </c>
      <c r="F630">
        <v>0</v>
      </c>
      <c r="G630">
        <v>0</v>
      </c>
      <c r="H630">
        <v>0</v>
      </c>
    </row>
    <row r="631" spans="1:8" x14ac:dyDescent="0.3">
      <c r="A631" t="s">
        <v>243</v>
      </c>
      <c r="B631" t="s">
        <v>251</v>
      </c>
      <c r="C631" t="s">
        <v>2294</v>
      </c>
      <c r="D631" t="s">
        <v>2295</v>
      </c>
      <c r="E631" s="1">
        <v>45691</v>
      </c>
      <c r="F631">
        <v>0</v>
      </c>
      <c r="G631">
        <v>0</v>
      </c>
      <c r="H631">
        <v>0</v>
      </c>
    </row>
    <row r="632" spans="1:8" x14ac:dyDescent="0.3">
      <c r="A632" t="s">
        <v>243</v>
      </c>
      <c r="B632" t="s">
        <v>251</v>
      </c>
      <c r="C632" t="s">
        <v>2296</v>
      </c>
      <c r="D632" t="s">
        <v>2297</v>
      </c>
      <c r="E632" s="1">
        <v>45691</v>
      </c>
      <c r="F632">
        <v>0</v>
      </c>
      <c r="G632">
        <v>0</v>
      </c>
      <c r="H632">
        <v>0</v>
      </c>
    </row>
    <row r="633" spans="1:8" x14ac:dyDescent="0.3">
      <c r="A633" t="s">
        <v>243</v>
      </c>
      <c r="B633" t="s">
        <v>251</v>
      </c>
      <c r="C633" t="s">
        <v>2298</v>
      </c>
      <c r="D633" t="s">
        <v>2299</v>
      </c>
      <c r="E633" s="1">
        <v>45691</v>
      </c>
      <c r="F633">
        <v>0</v>
      </c>
      <c r="G633">
        <v>0</v>
      </c>
      <c r="H633">
        <v>0</v>
      </c>
    </row>
    <row r="634" spans="1:8" x14ac:dyDescent="0.3">
      <c r="A634" t="s">
        <v>243</v>
      </c>
      <c r="B634" t="s">
        <v>251</v>
      </c>
      <c r="C634" t="s">
        <v>2300</v>
      </c>
      <c r="D634" t="s">
        <v>1543</v>
      </c>
      <c r="E634" s="1">
        <v>45691</v>
      </c>
      <c r="F634">
        <v>0</v>
      </c>
      <c r="G634">
        <v>0</v>
      </c>
      <c r="H634">
        <v>0</v>
      </c>
    </row>
    <row r="635" spans="1:8" x14ac:dyDescent="0.3">
      <c r="A635" t="s">
        <v>243</v>
      </c>
      <c r="B635" t="s">
        <v>251</v>
      </c>
      <c r="C635" t="s">
        <v>2301</v>
      </c>
      <c r="D635" t="s">
        <v>2302</v>
      </c>
      <c r="E635" s="1">
        <v>45691</v>
      </c>
      <c r="F635">
        <v>0</v>
      </c>
      <c r="G635">
        <v>0</v>
      </c>
      <c r="H635">
        <v>0</v>
      </c>
    </row>
    <row r="636" spans="1:8" x14ac:dyDescent="0.3">
      <c r="A636" t="s">
        <v>243</v>
      </c>
      <c r="B636" t="s">
        <v>251</v>
      </c>
      <c r="C636" t="s">
        <v>296</v>
      </c>
      <c r="D636" t="s">
        <v>297</v>
      </c>
      <c r="E636" s="1">
        <v>45691</v>
      </c>
      <c r="F636">
        <v>1</v>
      </c>
      <c r="G636">
        <v>0</v>
      </c>
      <c r="H636">
        <v>1</v>
      </c>
    </row>
    <row r="637" spans="1:8" x14ac:dyDescent="0.3">
      <c r="A637" t="s">
        <v>243</v>
      </c>
      <c r="B637" t="s">
        <v>251</v>
      </c>
      <c r="C637" t="s">
        <v>2303</v>
      </c>
      <c r="D637" t="s">
        <v>2304</v>
      </c>
      <c r="E637" s="1">
        <v>45691</v>
      </c>
      <c r="F637">
        <v>0</v>
      </c>
      <c r="G637">
        <v>0</v>
      </c>
      <c r="H637">
        <v>0</v>
      </c>
    </row>
    <row r="638" spans="1:8" x14ac:dyDescent="0.3">
      <c r="A638" t="s">
        <v>243</v>
      </c>
      <c r="B638" t="s">
        <v>251</v>
      </c>
      <c r="C638" t="s">
        <v>2305</v>
      </c>
      <c r="D638" t="s">
        <v>2306</v>
      </c>
      <c r="E638" s="1">
        <v>45691</v>
      </c>
      <c r="F638">
        <v>0</v>
      </c>
      <c r="G638">
        <v>0</v>
      </c>
      <c r="H638">
        <v>0</v>
      </c>
    </row>
    <row r="639" spans="1:8" x14ac:dyDescent="0.3">
      <c r="A639" t="s">
        <v>243</v>
      </c>
      <c r="B639" t="s">
        <v>251</v>
      </c>
      <c r="C639" t="s">
        <v>2307</v>
      </c>
      <c r="D639" t="s">
        <v>2308</v>
      </c>
      <c r="E639" s="1">
        <v>45691</v>
      </c>
      <c r="F639">
        <v>0</v>
      </c>
      <c r="G639">
        <v>0</v>
      </c>
      <c r="H639">
        <v>0</v>
      </c>
    </row>
    <row r="640" spans="1:8" x14ac:dyDescent="0.3">
      <c r="A640" t="s">
        <v>243</v>
      </c>
      <c r="B640" t="s">
        <v>251</v>
      </c>
      <c r="C640" t="s">
        <v>2309</v>
      </c>
      <c r="D640" t="s">
        <v>2310</v>
      </c>
      <c r="E640" s="1">
        <v>45691</v>
      </c>
      <c r="F640">
        <v>0</v>
      </c>
      <c r="G640">
        <v>0</v>
      </c>
      <c r="H640">
        <v>0</v>
      </c>
    </row>
    <row r="641" spans="1:8" x14ac:dyDescent="0.3">
      <c r="A641" t="s">
        <v>243</v>
      </c>
      <c r="B641" t="s">
        <v>251</v>
      </c>
      <c r="C641" t="s">
        <v>2311</v>
      </c>
      <c r="D641" t="s">
        <v>2277</v>
      </c>
      <c r="E641" s="1">
        <v>45691</v>
      </c>
      <c r="F641">
        <v>0</v>
      </c>
      <c r="G641">
        <v>0</v>
      </c>
      <c r="H641">
        <v>0</v>
      </c>
    </row>
    <row r="642" spans="1:8" x14ac:dyDescent="0.3">
      <c r="A642" t="s">
        <v>243</v>
      </c>
      <c r="B642" t="s">
        <v>251</v>
      </c>
      <c r="C642" t="s">
        <v>2312</v>
      </c>
      <c r="D642" t="s">
        <v>2313</v>
      </c>
      <c r="E642" s="1">
        <v>45691</v>
      </c>
      <c r="F642">
        <v>0</v>
      </c>
      <c r="G642">
        <v>0</v>
      </c>
      <c r="H642">
        <v>0</v>
      </c>
    </row>
    <row r="643" spans="1:8" x14ac:dyDescent="0.3">
      <c r="A643" t="s">
        <v>243</v>
      </c>
      <c r="B643" t="s">
        <v>251</v>
      </c>
      <c r="C643" t="s">
        <v>2314</v>
      </c>
      <c r="D643" t="s">
        <v>2315</v>
      </c>
      <c r="E643" s="1">
        <v>45691</v>
      </c>
      <c r="F643">
        <v>0</v>
      </c>
      <c r="G643">
        <v>0</v>
      </c>
      <c r="H643">
        <v>0</v>
      </c>
    </row>
    <row r="644" spans="1:8" x14ac:dyDescent="0.3">
      <c r="A644" t="s">
        <v>243</v>
      </c>
      <c r="B644" t="s">
        <v>251</v>
      </c>
      <c r="C644" t="s">
        <v>2316</v>
      </c>
      <c r="D644" t="s">
        <v>2317</v>
      </c>
      <c r="E644" s="1">
        <v>45691</v>
      </c>
      <c r="F644">
        <v>0</v>
      </c>
      <c r="G644">
        <v>0</v>
      </c>
      <c r="H644">
        <v>0</v>
      </c>
    </row>
    <row r="645" spans="1:8" x14ac:dyDescent="0.3">
      <c r="A645" t="s">
        <v>243</v>
      </c>
      <c r="B645" t="s">
        <v>251</v>
      </c>
      <c r="C645" t="s">
        <v>2318</v>
      </c>
      <c r="D645" t="s">
        <v>2319</v>
      </c>
      <c r="E645" s="1">
        <v>45747</v>
      </c>
      <c r="F645">
        <v>0</v>
      </c>
      <c r="G645">
        <v>0</v>
      </c>
      <c r="H645">
        <v>0</v>
      </c>
    </row>
    <row r="646" spans="1:8" x14ac:dyDescent="0.3">
      <c r="A646" t="s">
        <v>243</v>
      </c>
      <c r="B646" t="s">
        <v>251</v>
      </c>
      <c r="C646" t="s">
        <v>2320</v>
      </c>
      <c r="D646" t="s">
        <v>2321</v>
      </c>
      <c r="E646" s="1">
        <v>45761</v>
      </c>
      <c r="F646">
        <v>0</v>
      </c>
      <c r="G646">
        <v>0</v>
      </c>
      <c r="H646">
        <v>0</v>
      </c>
    </row>
    <row r="647" spans="1:8" x14ac:dyDescent="0.3">
      <c r="A647" t="s">
        <v>243</v>
      </c>
      <c r="B647" t="s">
        <v>251</v>
      </c>
      <c r="C647" t="s">
        <v>2322</v>
      </c>
      <c r="D647" t="s">
        <v>1680</v>
      </c>
      <c r="E647" s="1">
        <v>45782</v>
      </c>
      <c r="F647">
        <v>0</v>
      </c>
      <c r="G647">
        <v>0</v>
      </c>
      <c r="H647">
        <v>0</v>
      </c>
    </row>
    <row r="648" spans="1:8" x14ac:dyDescent="0.3">
      <c r="A648" t="s">
        <v>243</v>
      </c>
      <c r="B648" t="s">
        <v>251</v>
      </c>
      <c r="C648" t="s">
        <v>2323</v>
      </c>
      <c r="D648" t="s">
        <v>2324</v>
      </c>
      <c r="E648" s="1">
        <v>45785</v>
      </c>
      <c r="F648">
        <v>0</v>
      </c>
      <c r="G648">
        <v>0</v>
      </c>
      <c r="H648">
        <v>0</v>
      </c>
    </row>
    <row r="649" spans="1:8" x14ac:dyDescent="0.3">
      <c r="A649" t="s">
        <v>243</v>
      </c>
      <c r="B649" t="s">
        <v>251</v>
      </c>
      <c r="C649" t="s">
        <v>2325</v>
      </c>
      <c r="D649" t="s">
        <v>2326</v>
      </c>
      <c r="E649" s="1">
        <v>45792</v>
      </c>
      <c r="F649">
        <v>0</v>
      </c>
      <c r="G649">
        <v>0</v>
      </c>
      <c r="H649">
        <v>0</v>
      </c>
    </row>
    <row r="650" spans="1:8" x14ac:dyDescent="0.3">
      <c r="A650" t="s">
        <v>243</v>
      </c>
      <c r="B650" t="s">
        <v>251</v>
      </c>
      <c r="C650" t="s">
        <v>2327</v>
      </c>
      <c r="D650" t="s">
        <v>2328</v>
      </c>
      <c r="E650" s="1">
        <v>45805</v>
      </c>
      <c r="F650">
        <v>0</v>
      </c>
      <c r="G650">
        <v>0</v>
      </c>
      <c r="H650">
        <v>0</v>
      </c>
    </row>
    <row r="651" spans="1:8" x14ac:dyDescent="0.3">
      <c r="A651" t="s">
        <v>243</v>
      </c>
      <c r="B651" t="s">
        <v>251</v>
      </c>
      <c r="C651" t="s">
        <v>2329</v>
      </c>
      <c r="D651" t="s">
        <v>2330</v>
      </c>
      <c r="E651" s="1">
        <v>45825</v>
      </c>
      <c r="F651">
        <v>0</v>
      </c>
      <c r="G651">
        <v>0</v>
      </c>
      <c r="H651">
        <v>0</v>
      </c>
    </row>
    <row r="652" spans="1:8" x14ac:dyDescent="0.3">
      <c r="A652" t="s">
        <v>243</v>
      </c>
      <c r="B652" t="s">
        <v>251</v>
      </c>
      <c r="C652" t="s">
        <v>2331</v>
      </c>
      <c r="D652" t="s">
        <v>2332</v>
      </c>
      <c r="E652" s="1">
        <v>45840</v>
      </c>
      <c r="F652">
        <v>0</v>
      </c>
      <c r="G652">
        <v>0</v>
      </c>
      <c r="H652">
        <v>0</v>
      </c>
    </row>
    <row r="653" spans="1:8" x14ac:dyDescent="0.3">
      <c r="A653" t="s">
        <v>243</v>
      </c>
      <c r="B653" t="s">
        <v>251</v>
      </c>
      <c r="C653" t="s">
        <v>2333</v>
      </c>
      <c r="D653" t="s">
        <v>2334</v>
      </c>
      <c r="E653" s="1">
        <v>45861</v>
      </c>
      <c r="F653">
        <v>0</v>
      </c>
      <c r="G653">
        <v>0</v>
      </c>
      <c r="H653">
        <v>0</v>
      </c>
    </row>
    <row r="654" spans="1:8" x14ac:dyDescent="0.3">
      <c r="A654" t="s">
        <v>243</v>
      </c>
      <c r="B654" t="s">
        <v>251</v>
      </c>
      <c r="C654" t="s">
        <v>2335</v>
      </c>
      <c r="D654" t="s">
        <v>2336</v>
      </c>
      <c r="E654" s="1">
        <v>45896</v>
      </c>
      <c r="F654">
        <v>0</v>
      </c>
      <c r="G654">
        <v>0</v>
      </c>
      <c r="H654">
        <v>0</v>
      </c>
    </row>
    <row r="655" spans="1:8" x14ac:dyDescent="0.3">
      <c r="A655" t="s">
        <v>243</v>
      </c>
      <c r="B655" t="s">
        <v>251</v>
      </c>
      <c r="C655" t="s">
        <v>2337</v>
      </c>
      <c r="D655" t="s">
        <v>295</v>
      </c>
      <c r="E655" s="1">
        <v>45905</v>
      </c>
      <c r="F655">
        <v>0</v>
      </c>
      <c r="G655">
        <v>0</v>
      </c>
      <c r="H655">
        <v>0</v>
      </c>
    </row>
    <row r="656" spans="1:8" x14ac:dyDescent="0.3">
      <c r="A656" t="s">
        <v>243</v>
      </c>
      <c r="B656" t="s">
        <v>251</v>
      </c>
      <c r="C656" t="s">
        <v>2338</v>
      </c>
      <c r="D656" t="s">
        <v>2339</v>
      </c>
      <c r="E656" s="1">
        <v>45922</v>
      </c>
      <c r="F656">
        <v>0</v>
      </c>
      <c r="G656">
        <v>0</v>
      </c>
      <c r="H656">
        <v>0</v>
      </c>
    </row>
    <row r="657" spans="1:8" x14ac:dyDescent="0.3">
      <c r="A657" t="s">
        <v>243</v>
      </c>
      <c r="B657" t="s">
        <v>251</v>
      </c>
      <c r="C657" t="s">
        <v>2340</v>
      </c>
      <c r="D657" t="s">
        <v>2341</v>
      </c>
      <c r="E657" s="1">
        <v>45953</v>
      </c>
      <c r="F657">
        <v>0</v>
      </c>
      <c r="G657">
        <v>0</v>
      </c>
      <c r="H657">
        <v>0</v>
      </c>
    </row>
    <row r="658" spans="1:8" x14ac:dyDescent="0.3">
      <c r="A658" t="s">
        <v>243</v>
      </c>
      <c r="B658" t="s">
        <v>251</v>
      </c>
      <c r="C658" t="s">
        <v>2342</v>
      </c>
      <c r="D658" t="s">
        <v>2343</v>
      </c>
      <c r="E658" s="1">
        <v>45959</v>
      </c>
      <c r="F658">
        <v>0</v>
      </c>
      <c r="G658">
        <v>0</v>
      </c>
      <c r="H658">
        <v>0</v>
      </c>
    </row>
    <row r="659" spans="1:8" x14ac:dyDescent="0.3">
      <c r="A659" t="s">
        <v>243</v>
      </c>
      <c r="B659" t="s">
        <v>251</v>
      </c>
      <c r="C659" t="s">
        <v>2344</v>
      </c>
      <c r="D659" t="s">
        <v>2345</v>
      </c>
      <c r="E659" s="1">
        <v>45967</v>
      </c>
      <c r="F659">
        <v>0</v>
      </c>
      <c r="G659">
        <v>0</v>
      </c>
      <c r="H659">
        <v>0</v>
      </c>
    </row>
    <row r="660" spans="1:8" x14ac:dyDescent="0.3">
      <c r="A660" t="s">
        <v>243</v>
      </c>
      <c r="B660" t="s">
        <v>251</v>
      </c>
      <c r="C660" t="s">
        <v>2346</v>
      </c>
      <c r="D660" t="s">
        <v>2347</v>
      </c>
      <c r="E660" s="1">
        <v>46056</v>
      </c>
      <c r="F660">
        <v>0</v>
      </c>
      <c r="G660">
        <v>0</v>
      </c>
      <c r="H660">
        <v>0</v>
      </c>
    </row>
    <row r="661" spans="1:8" x14ac:dyDescent="0.3">
      <c r="A661" t="s">
        <v>243</v>
      </c>
      <c r="B661" t="s">
        <v>251</v>
      </c>
      <c r="C661" t="s">
        <v>2348</v>
      </c>
      <c r="D661" t="s">
        <v>2349</v>
      </c>
      <c r="E661" s="1">
        <v>46058</v>
      </c>
      <c r="F661">
        <v>0</v>
      </c>
      <c r="G661">
        <v>0</v>
      </c>
      <c r="H661">
        <v>0</v>
      </c>
    </row>
    <row r="662" spans="1:8" x14ac:dyDescent="0.3">
      <c r="A662" t="s">
        <v>243</v>
      </c>
      <c r="B662" t="s">
        <v>298</v>
      </c>
      <c r="C662" t="s">
        <v>2350</v>
      </c>
      <c r="D662" t="s">
        <v>2351</v>
      </c>
      <c r="E662" s="1">
        <v>45691</v>
      </c>
      <c r="F662">
        <v>0</v>
      </c>
      <c r="G662">
        <v>0</v>
      </c>
      <c r="H662">
        <v>0</v>
      </c>
    </row>
    <row r="663" spans="1:8" x14ac:dyDescent="0.3">
      <c r="A663" t="s">
        <v>243</v>
      </c>
      <c r="B663" t="s">
        <v>298</v>
      </c>
      <c r="C663" t="s">
        <v>2352</v>
      </c>
      <c r="D663" t="s">
        <v>2353</v>
      </c>
      <c r="E663" s="1">
        <v>45691</v>
      </c>
      <c r="F663">
        <v>0</v>
      </c>
      <c r="G663">
        <v>0</v>
      </c>
      <c r="H663">
        <v>0</v>
      </c>
    </row>
    <row r="664" spans="1:8" x14ac:dyDescent="0.3">
      <c r="A664" t="s">
        <v>243</v>
      </c>
      <c r="B664" t="s">
        <v>298</v>
      </c>
      <c r="C664" t="s">
        <v>2354</v>
      </c>
      <c r="D664" t="s">
        <v>2355</v>
      </c>
      <c r="E664" s="1">
        <v>45691</v>
      </c>
      <c r="F664">
        <v>0</v>
      </c>
      <c r="G664">
        <v>0</v>
      </c>
      <c r="H664">
        <v>0</v>
      </c>
    </row>
    <row r="665" spans="1:8" x14ac:dyDescent="0.3">
      <c r="A665" t="s">
        <v>243</v>
      </c>
      <c r="B665" t="s">
        <v>298</v>
      </c>
      <c r="C665" t="s">
        <v>2356</v>
      </c>
      <c r="D665" t="s">
        <v>2357</v>
      </c>
      <c r="E665" s="1">
        <v>45691</v>
      </c>
      <c r="F665">
        <v>0</v>
      </c>
      <c r="G665">
        <v>0</v>
      </c>
      <c r="H665">
        <v>0</v>
      </c>
    </row>
    <row r="666" spans="1:8" x14ac:dyDescent="0.3">
      <c r="A666" t="s">
        <v>243</v>
      </c>
      <c r="B666" t="s">
        <v>298</v>
      </c>
      <c r="C666" t="s">
        <v>2358</v>
      </c>
      <c r="D666" t="s">
        <v>2359</v>
      </c>
      <c r="E666" s="1">
        <v>45691</v>
      </c>
      <c r="F666">
        <v>0</v>
      </c>
      <c r="G666">
        <v>0</v>
      </c>
      <c r="H666">
        <v>0</v>
      </c>
    </row>
    <row r="667" spans="1:8" x14ac:dyDescent="0.3">
      <c r="A667" t="s">
        <v>243</v>
      </c>
      <c r="B667" t="s">
        <v>298</v>
      </c>
      <c r="C667" t="s">
        <v>2360</v>
      </c>
      <c r="D667" t="s">
        <v>2361</v>
      </c>
      <c r="E667" s="1">
        <v>45691</v>
      </c>
      <c r="F667">
        <v>0</v>
      </c>
      <c r="G667">
        <v>0</v>
      </c>
      <c r="H667">
        <v>0</v>
      </c>
    </row>
    <row r="668" spans="1:8" x14ac:dyDescent="0.3">
      <c r="A668" t="s">
        <v>243</v>
      </c>
      <c r="B668" t="s">
        <v>298</v>
      </c>
      <c r="C668" t="s">
        <v>2362</v>
      </c>
      <c r="D668" t="s">
        <v>2363</v>
      </c>
      <c r="E668" s="1">
        <v>45691</v>
      </c>
      <c r="F668">
        <v>0</v>
      </c>
      <c r="G668">
        <v>0</v>
      </c>
      <c r="H668">
        <v>0</v>
      </c>
    </row>
    <row r="669" spans="1:8" x14ac:dyDescent="0.3">
      <c r="A669" t="s">
        <v>243</v>
      </c>
      <c r="B669" t="s">
        <v>298</v>
      </c>
      <c r="C669" t="s">
        <v>2364</v>
      </c>
      <c r="D669" t="s">
        <v>2365</v>
      </c>
      <c r="E669" s="1">
        <v>45691</v>
      </c>
      <c r="F669">
        <v>0</v>
      </c>
      <c r="G669">
        <v>0</v>
      </c>
      <c r="H669">
        <v>0</v>
      </c>
    </row>
    <row r="670" spans="1:8" x14ac:dyDescent="0.3">
      <c r="A670" t="s">
        <v>243</v>
      </c>
      <c r="B670" t="s">
        <v>298</v>
      </c>
      <c r="C670" t="s">
        <v>2366</v>
      </c>
      <c r="D670" t="s">
        <v>2367</v>
      </c>
      <c r="E670" s="1">
        <v>45691</v>
      </c>
      <c r="F670">
        <v>0</v>
      </c>
      <c r="G670">
        <v>0</v>
      </c>
      <c r="H670">
        <v>0</v>
      </c>
    </row>
    <row r="671" spans="1:8" x14ac:dyDescent="0.3">
      <c r="A671" t="s">
        <v>243</v>
      </c>
      <c r="B671" t="s">
        <v>298</v>
      </c>
      <c r="C671" t="s">
        <v>2368</v>
      </c>
      <c r="D671" t="s">
        <v>2369</v>
      </c>
      <c r="E671" s="1">
        <v>45691</v>
      </c>
      <c r="F671">
        <v>0</v>
      </c>
      <c r="G671">
        <v>0</v>
      </c>
      <c r="H671">
        <v>0</v>
      </c>
    </row>
    <row r="672" spans="1:8" x14ac:dyDescent="0.3">
      <c r="A672" t="s">
        <v>243</v>
      </c>
      <c r="B672" t="s">
        <v>298</v>
      </c>
      <c r="C672" t="s">
        <v>2370</v>
      </c>
      <c r="D672" t="s">
        <v>2371</v>
      </c>
      <c r="E672" s="1">
        <v>45691</v>
      </c>
      <c r="F672">
        <v>0</v>
      </c>
      <c r="G672">
        <v>0</v>
      </c>
      <c r="H672">
        <v>0</v>
      </c>
    </row>
    <row r="673" spans="1:8" x14ac:dyDescent="0.3">
      <c r="A673" t="s">
        <v>243</v>
      </c>
      <c r="B673" t="s">
        <v>298</v>
      </c>
      <c r="C673" t="s">
        <v>2372</v>
      </c>
      <c r="D673" t="s">
        <v>2373</v>
      </c>
      <c r="E673" s="1">
        <v>45691</v>
      </c>
      <c r="F673">
        <v>0</v>
      </c>
      <c r="G673">
        <v>0</v>
      </c>
      <c r="H673">
        <v>0</v>
      </c>
    </row>
    <row r="674" spans="1:8" x14ac:dyDescent="0.3">
      <c r="A674" t="s">
        <v>243</v>
      </c>
      <c r="B674" t="s">
        <v>298</v>
      </c>
      <c r="C674" t="s">
        <v>2374</v>
      </c>
      <c r="D674" t="s">
        <v>2375</v>
      </c>
      <c r="E674" s="1">
        <v>45691</v>
      </c>
      <c r="F674">
        <v>0</v>
      </c>
      <c r="G674">
        <v>0</v>
      </c>
      <c r="H674">
        <v>0</v>
      </c>
    </row>
    <row r="675" spans="1:8" x14ac:dyDescent="0.3">
      <c r="A675" t="s">
        <v>243</v>
      </c>
      <c r="B675" t="s">
        <v>298</v>
      </c>
      <c r="C675" t="s">
        <v>2376</v>
      </c>
      <c r="D675" t="s">
        <v>2377</v>
      </c>
      <c r="E675" s="1">
        <v>45691</v>
      </c>
      <c r="F675">
        <v>0</v>
      </c>
      <c r="G675">
        <v>0</v>
      </c>
      <c r="H675">
        <v>0</v>
      </c>
    </row>
    <row r="676" spans="1:8" x14ac:dyDescent="0.3">
      <c r="A676" t="s">
        <v>243</v>
      </c>
      <c r="B676" t="s">
        <v>298</v>
      </c>
      <c r="C676" t="s">
        <v>2378</v>
      </c>
      <c r="D676" t="s">
        <v>2379</v>
      </c>
      <c r="E676" s="1">
        <v>45691</v>
      </c>
      <c r="F676">
        <v>0</v>
      </c>
      <c r="G676">
        <v>0</v>
      </c>
      <c r="H676">
        <v>0</v>
      </c>
    </row>
    <row r="677" spans="1:8" x14ac:dyDescent="0.3">
      <c r="A677" t="s">
        <v>243</v>
      </c>
      <c r="B677" t="s">
        <v>298</v>
      </c>
      <c r="C677" t="s">
        <v>2380</v>
      </c>
      <c r="D677" t="s">
        <v>2381</v>
      </c>
      <c r="E677" s="1">
        <v>45691</v>
      </c>
      <c r="F677">
        <v>0</v>
      </c>
      <c r="G677">
        <v>0</v>
      </c>
      <c r="H677">
        <v>0</v>
      </c>
    </row>
    <row r="678" spans="1:8" x14ac:dyDescent="0.3">
      <c r="A678" t="s">
        <v>243</v>
      </c>
      <c r="B678" t="s">
        <v>298</v>
      </c>
      <c r="C678" t="s">
        <v>2382</v>
      </c>
      <c r="D678" t="s">
        <v>2383</v>
      </c>
      <c r="E678" s="1">
        <v>45691</v>
      </c>
      <c r="F678">
        <v>0</v>
      </c>
      <c r="G678">
        <v>0</v>
      </c>
      <c r="H678">
        <v>0</v>
      </c>
    </row>
    <row r="679" spans="1:8" x14ac:dyDescent="0.3">
      <c r="A679" t="s">
        <v>243</v>
      </c>
      <c r="B679" t="s">
        <v>298</v>
      </c>
      <c r="C679" t="s">
        <v>2384</v>
      </c>
      <c r="D679" t="s">
        <v>2385</v>
      </c>
      <c r="E679" s="1">
        <v>45691</v>
      </c>
      <c r="F679">
        <v>0</v>
      </c>
      <c r="G679">
        <v>0</v>
      </c>
      <c r="H679">
        <v>0</v>
      </c>
    </row>
    <row r="680" spans="1:8" x14ac:dyDescent="0.3">
      <c r="A680" t="s">
        <v>243</v>
      </c>
      <c r="B680" t="s">
        <v>298</v>
      </c>
      <c r="C680" t="s">
        <v>2386</v>
      </c>
      <c r="D680" t="s">
        <v>2387</v>
      </c>
      <c r="E680" s="1">
        <v>45691</v>
      </c>
      <c r="F680">
        <v>0</v>
      </c>
      <c r="G680">
        <v>0</v>
      </c>
      <c r="H680">
        <v>0</v>
      </c>
    </row>
    <row r="681" spans="1:8" x14ac:dyDescent="0.3">
      <c r="A681" t="s">
        <v>243</v>
      </c>
      <c r="B681" t="s">
        <v>298</v>
      </c>
      <c r="C681" t="s">
        <v>2388</v>
      </c>
      <c r="D681" t="s">
        <v>2389</v>
      </c>
      <c r="E681" s="1">
        <v>45691</v>
      </c>
      <c r="F681">
        <v>0</v>
      </c>
      <c r="G681">
        <v>0</v>
      </c>
      <c r="H681">
        <v>0</v>
      </c>
    </row>
    <row r="682" spans="1:8" x14ac:dyDescent="0.3">
      <c r="A682" t="s">
        <v>243</v>
      </c>
      <c r="B682" t="s">
        <v>298</v>
      </c>
      <c r="C682" t="s">
        <v>2390</v>
      </c>
      <c r="D682" t="s">
        <v>2391</v>
      </c>
      <c r="E682" s="1">
        <v>45747</v>
      </c>
      <c r="F682">
        <v>0</v>
      </c>
      <c r="G682">
        <v>0</v>
      </c>
      <c r="H682">
        <v>0</v>
      </c>
    </row>
    <row r="683" spans="1:8" x14ac:dyDescent="0.3">
      <c r="A683" t="s">
        <v>243</v>
      </c>
      <c r="B683" t="s">
        <v>298</v>
      </c>
      <c r="C683" t="s">
        <v>2392</v>
      </c>
      <c r="D683" t="s">
        <v>2393</v>
      </c>
      <c r="E683" s="1">
        <v>45783</v>
      </c>
      <c r="F683">
        <v>0</v>
      </c>
      <c r="G683">
        <v>0</v>
      </c>
      <c r="H683">
        <v>0</v>
      </c>
    </row>
    <row r="684" spans="1:8" x14ac:dyDescent="0.3">
      <c r="A684" t="s">
        <v>243</v>
      </c>
      <c r="B684" t="s">
        <v>298</v>
      </c>
      <c r="C684" t="s">
        <v>2394</v>
      </c>
      <c r="D684" t="s">
        <v>2393</v>
      </c>
      <c r="E684" s="1">
        <v>45805</v>
      </c>
      <c r="F684">
        <v>0</v>
      </c>
      <c r="G684">
        <v>0</v>
      </c>
      <c r="H684">
        <v>0</v>
      </c>
    </row>
    <row r="685" spans="1:8" x14ac:dyDescent="0.3">
      <c r="A685" t="s">
        <v>243</v>
      </c>
      <c r="B685" t="s">
        <v>298</v>
      </c>
      <c r="C685" t="s">
        <v>2395</v>
      </c>
      <c r="D685" t="s">
        <v>1938</v>
      </c>
      <c r="E685" s="1">
        <v>45810</v>
      </c>
      <c r="F685">
        <v>0</v>
      </c>
      <c r="G685">
        <v>0</v>
      </c>
      <c r="H685">
        <v>0</v>
      </c>
    </row>
    <row r="686" spans="1:8" x14ac:dyDescent="0.3">
      <c r="A686" t="s">
        <v>243</v>
      </c>
      <c r="B686" t="s">
        <v>298</v>
      </c>
      <c r="C686" t="s">
        <v>2396</v>
      </c>
      <c r="D686" t="s">
        <v>2397</v>
      </c>
      <c r="E686" s="1">
        <v>45826</v>
      </c>
      <c r="F686">
        <v>0</v>
      </c>
      <c r="G686">
        <v>0</v>
      </c>
      <c r="H686">
        <v>0</v>
      </c>
    </row>
    <row r="687" spans="1:8" x14ac:dyDescent="0.3">
      <c r="A687" t="s">
        <v>243</v>
      </c>
      <c r="B687" t="s">
        <v>298</v>
      </c>
      <c r="C687" t="s">
        <v>2398</v>
      </c>
      <c r="D687" t="s">
        <v>2399</v>
      </c>
      <c r="E687" s="1">
        <v>45869</v>
      </c>
      <c r="F687">
        <v>0</v>
      </c>
      <c r="G687">
        <v>0</v>
      </c>
      <c r="H687">
        <v>0</v>
      </c>
    </row>
    <row r="688" spans="1:8" x14ac:dyDescent="0.3">
      <c r="A688" t="s">
        <v>243</v>
      </c>
      <c r="B688" t="s">
        <v>298</v>
      </c>
      <c r="C688" t="s">
        <v>2400</v>
      </c>
      <c r="D688" t="s">
        <v>2401</v>
      </c>
      <c r="E688" s="1">
        <v>45987</v>
      </c>
      <c r="F688">
        <v>0</v>
      </c>
      <c r="G688">
        <v>0</v>
      </c>
      <c r="H688">
        <v>0</v>
      </c>
    </row>
    <row r="689" spans="1:8" x14ac:dyDescent="0.3">
      <c r="A689" t="s">
        <v>243</v>
      </c>
      <c r="B689" t="s">
        <v>298</v>
      </c>
      <c r="C689" t="s">
        <v>299</v>
      </c>
      <c r="D689" t="s">
        <v>300</v>
      </c>
      <c r="E689" s="1">
        <v>45994</v>
      </c>
      <c r="F689">
        <v>0</v>
      </c>
      <c r="G689">
        <v>1</v>
      </c>
      <c r="H689">
        <v>1</v>
      </c>
    </row>
    <row r="690" spans="1:8" x14ac:dyDescent="0.3">
      <c r="A690" t="s">
        <v>243</v>
      </c>
      <c r="B690" t="s">
        <v>298</v>
      </c>
      <c r="C690" t="s">
        <v>2402</v>
      </c>
      <c r="D690" t="s">
        <v>2403</v>
      </c>
      <c r="E690" s="1">
        <v>46041</v>
      </c>
      <c r="F690">
        <v>0</v>
      </c>
      <c r="G690">
        <v>0</v>
      </c>
      <c r="H690">
        <v>0</v>
      </c>
    </row>
    <row r="691" spans="1:8" x14ac:dyDescent="0.3">
      <c r="A691" t="s">
        <v>243</v>
      </c>
      <c r="B691" t="s">
        <v>298</v>
      </c>
      <c r="C691" t="s">
        <v>2404</v>
      </c>
      <c r="D691" t="s">
        <v>2405</v>
      </c>
      <c r="E691" s="1">
        <v>46052</v>
      </c>
      <c r="F691">
        <v>0</v>
      </c>
      <c r="G691">
        <v>0</v>
      </c>
      <c r="H691">
        <v>0</v>
      </c>
    </row>
    <row r="692" spans="1:8" x14ac:dyDescent="0.3">
      <c r="A692" t="s">
        <v>243</v>
      </c>
      <c r="B692" t="s">
        <v>2406</v>
      </c>
      <c r="C692" t="s">
        <v>2407</v>
      </c>
      <c r="D692" t="s">
        <v>2408</v>
      </c>
      <c r="E692" s="1">
        <v>45691</v>
      </c>
      <c r="F692">
        <v>0</v>
      </c>
      <c r="G692">
        <v>0</v>
      </c>
      <c r="H692">
        <v>0</v>
      </c>
    </row>
    <row r="693" spans="1:8" x14ac:dyDescent="0.3">
      <c r="A693" t="s">
        <v>243</v>
      </c>
      <c r="B693" t="s">
        <v>2406</v>
      </c>
      <c r="C693" t="s">
        <v>2409</v>
      </c>
      <c r="D693" t="s">
        <v>2410</v>
      </c>
      <c r="E693" s="1">
        <v>45691</v>
      </c>
      <c r="F693">
        <v>0</v>
      </c>
      <c r="G693">
        <v>0</v>
      </c>
      <c r="H693">
        <v>0</v>
      </c>
    </row>
    <row r="694" spans="1:8" x14ac:dyDescent="0.3">
      <c r="A694" t="s">
        <v>243</v>
      </c>
      <c r="B694" t="s">
        <v>2406</v>
      </c>
      <c r="C694" t="s">
        <v>2411</v>
      </c>
      <c r="D694" t="s">
        <v>2412</v>
      </c>
      <c r="E694" s="1">
        <v>45691</v>
      </c>
      <c r="F694">
        <v>0</v>
      </c>
      <c r="G694">
        <v>0</v>
      </c>
      <c r="H694">
        <v>0</v>
      </c>
    </row>
    <row r="695" spans="1:8" x14ac:dyDescent="0.3">
      <c r="A695" t="s">
        <v>243</v>
      </c>
      <c r="B695" t="s">
        <v>2406</v>
      </c>
      <c r="C695" t="s">
        <v>2413</v>
      </c>
      <c r="D695" t="s">
        <v>2414</v>
      </c>
      <c r="E695" s="1">
        <v>45691</v>
      </c>
      <c r="F695">
        <v>0</v>
      </c>
      <c r="G695">
        <v>0</v>
      </c>
      <c r="H695">
        <v>0</v>
      </c>
    </row>
    <row r="696" spans="1:8" x14ac:dyDescent="0.3">
      <c r="A696" t="s">
        <v>243</v>
      </c>
      <c r="B696" t="s">
        <v>2406</v>
      </c>
      <c r="C696" t="s">
        <v>2415</v>
      </c>
      <c r="D696" t="s">
        <v>2416</v>
      </c>
      <c r="E696" s="1">
        <v>45691</v>
      </c>
      <c r="F696">
        <v>0</v>
      </c>
      <c r="G696">
        <v>0</v>
      </c>
      <c r="H696">
        <v>0</v>
      </c>
    </row>
    <row r="697" spans="1:8" x14ac:dyDescent="0.3">
      <c r="A697" t="s">
        <v>243</v>
      </c>
      <c r="B697" t="s">
        <v>2406</v>
      </c>
      <c r="C697" t="s">
        <v>2417</v>
      </c>
      <c r="D697" t="s">
        <v>2418</v>
      </c>
      <c r="E697" s="1">
        <v>45691</v>
      </c>
      <c r="F697">
        <v>0</v>
      </c>
      <c r="G697">
        <v>0</v>
      </c>
      <c r="H697">
        <v>0</v>
      </c>
    </row>
    <row r="698" spans="1:8" x14ac:dyDescent="0.3">
      <c r="A698" t="s">
        <v>243</v>
      </c>
      <c r="B698" t="s">
        <v>2406</v>
      </c>
      <c r="C698" t="s">
        <v>2419</v>
      </c>
      <c r="D698" t="s">
        <v>2420</v>
      </c>
      <c r="E698" s="1">
        <v>45691</v>
      </c>
      <c r="F698">
        <v>0</v>
      </c>
      <c r="G698">
        <v>0</v>
      </c>
      <c r="H698">
        <v>0</v>
      </c>
    </row>
    <row r="699" spans="1:8" x14ac:dyDescent="0.3">
      <c r="A699" t="s">
        <v>243</v>
      </c>
      <c r="B699" t="s">
        <v>2406</v>
      </c>
      <c r="C699" t="s">
        <v>2421</v>
      </c>
      <c r="D699" t="s">
        <v>2422</v>
      </c>
      <c r="E699" s="1">
        <v>45691</v>
      </c>
      <c r="F699">
        <v>0</v>
      </c>
      <c r="G699">
        <v>0</v>
      </c>
      <c r="H699">
        <v>0</v>
      </c>
    </row>
    <row r="700" spans="1:8" x14ac:dyDescent="0.3">
      <c r="A700" t="s">
        <v>243</v>
      </c>
      <c r="B700" t="s">
        <v>2406</v>
      </c>
      <c r="C700" t="s">
        <v>2423</v>
      </c>
      <c r="D700" t="s">
        <v>2424</v>
      </c>
      <c r="E700" s="1">
        <v>45691</v>
      </c>
      <c r="F700">
        <v>0</v>
      </c>
      <c r="G700">
        <v>0</v>
      </c>
      <c r="H700">
        <v>0</v>
      </c>
    </row>
    <row r="701" spans="1:8" x14ac:dyDescent="0.3">
      <c r="A701" t="s">
        <v>243</v>
      </c>
      <c r="B701" t="s">
        <v>2406</v>
      </c>
      <c r="C701" t="s">
        <v>2425</v>
      </c>
      <c r="D701" t="s">
        <v>2426</v>
      </c>
      <c r="E701" s="1">
        <v>45691</v>
      </c>
      <c r="F701">
        <v>0</v>
      </c>
      <c r="G701">
        <v>0</v>
      </c>
      <c r="H701">
        <v>0</v>
      </c>
    </row>
    <row r="702" spans="1:8" x14ac:dyDescent="0.3">
      <c r="A702" t="s">
        <v>243</v>
      </c>
      <c r="B702" t="s">
        <v>2406</v>
      </c>
      <c r="C702" t="s">
        <v>2427</v>
      </c>
      <c r="D702" t="s">
        <v>2428</v>
      </c>
      <c r="E702" s="1">
        <v>45691</v>
      </c>
      <c r="F702">
        <v>0</v>
      </c>
      <c r="G702">
        <v>0</v>
      </c>
      <c r="H702">
        <v>0</v>
      </c>
    </row>
    <row r="703" spans="1:8" x14ac:dyDescent="0.3">
      <c r="A703" t="s">
        <v>243</v>
      </c>
      <c r="B703" t="s">
        <v>2406</v>
      </c>
      <c r="C703" t="s">
        <v>2429</v>
      </c>
      <c r="D703" t="s">
        <v>2430</v>
      </c>
      <c r="E703" s="1">
        <v>45691</v>
      </c>
      <c r="F703">
        <v>0</v>
      </c>
      <c r="G703">
        <v>0</v>
      </c>
      <c r="H703">
        <v>0</v>
      </c>
    </row>
    <row r="704" spans="1:8" x14ac:dyDescent="0.3">
      <c r="A704" t="s">
        <v>243</v>
      </c>
      <c r="B704" t="s">
        <v>2406</v>
      </c>
      <c r="C704" t="s">
        <v>2431</v>
      </c>
      <c r="D704" t="s">
        <v>2432</v>
      </c>
      <c r="E704" s="1">
        <v>45691</v>
      </c>
      <c r="F704">
        <v>0</v>
      </c>
      <c r="G704">
        <v>0</v>
      </c>
      <c r="H704">
        <v>0</v>
      </c>
    </row>
    <row r="705" spans="1:8" x14ac:dyDescent="0.3">
      <c r="A705" t="s">
        <v>243</v>
      </c>
      <c r="B705" t="s">
        <v>2406</v>
      </c>
      <c r="C705" t="s">
        <v>2433</v>
      </c>
      <c r="D705" t="s">
        <v>2434</v>
      </c>
      <c r="E705" s="1">
        <v>45691</v>
      </c>
      <c r="F705">
        <v>0</v>
      </c>
      <c r="G705">
        <v>0</v>
      </c>
      <c r="H705">
        <v>0</v>
      </c>
    </row>
    <row r="706" spans="1:8" x14ac:dyDescent="0.3">
      <c r="A706" t="s">
        <v>243</v>
      </c>
      <c r="B706" t="s">
        <v>2406</v>
      </c>
      <c r="C706" t="s">
        <v>2435</v>
      </c>
      <c r="D706" t="s">
        <v>2436</v>
      </c>
      <c r="E706" s="1">
        <v>45691</v>
      </c>
      <c r="F706">
        <v>0</v>
      </c>
      <c r="G706">
        <v>0</v>
      </c>
      <c r="H706">
        <v>0</v>
      </c>
    </row>
    <row r="707" spans="1:8" x14ac:dyDescent="0.3">
      <c r="A707" t="s">
        <v>243</v>
      </c>
      <c r="B707" t="s">
        <v>2406</v>
      </c>
      <c r="C707" t="s">
        <v>2437</v>
      </c>
      <c r="D707" t="s">
        <v>2438</v>
      </c>
      <c r="E707" s="1">
        <v>45691</v>
      </c>
      <c r="F707">
        <v>0</v>
      </c>
      <c r="G707">
        <v>0</v>
      </c>
      <c r="H707">
        <v>0</v>
      </c>
    </row>
    <row r="708" spans="1:8" x14ac:dyDescent="0.3">
      <c r="A708" t="s">
        <v>243</v>
      </c>
      <c r="B708" t="s">
        <v>2406</v>
      </c>
      <c r="C708" t="s">
        <v>2439</v>
      </c>
      <c r="D708" t="s">
        <v>2440</v>
      </c>
      <c r="E708" s="1">
        <v>45691</v>
      </c>
      <c r="F708">
        <v>0</v>
      </c>
      <c r="G708">
        <v>0</v>
      </c>
      <c r="H708">
        <v>0</v>
      </c>
    </row>
    <row r="709" spans="1:8" x14ac:dyDescent="0.3">
      <c r="A709" t="s">
        <v>243</v>
      </c>
      <c r="B709" t="s">
        <v>2406</v>
      </c>
      <c r="C709" t="s">
        <v>2441</v>
      </c>
      <c r="D709" t="s">
        <v>2442</v>
      </c>
      <c r="E709" s="1">
        <v>45691</v>
      </c>
      <c r="F709">
        <v>0</v>
      </c>
      <c r="G709">
        <v>0</v>
      </c>
      <c r="H709">
        <v>0</v>
      </c>
    </row>
    <row r="710" spans="1:8" x14ac:dyDescent="0.3">
      <c r="A710" t="s">
        <v>243</v>
      </c>
      <c r="B710" t="s">
        <v>2406</v>
      </c>
      <c r="C710" t="s">
        <v>2443</v>
      </c>
      <c r="D710" t="s">
        <v>2444</v>
      </c>
      <c r="E710" s="1">
        <v>45691</v>
      </c>
      <c r="F710">
        <v>0</v>
      </c>
      <c r="G710">
        <v>0</v>
      </c>
      <c r="H710">
        <v>0</v>
      </c>
    </row>
    <row r="711" spans="1:8" x14ac:dyDescent="0.3">
      <c r="A711" t="s">
        <v>243</v>
      </c>
      <c r="B711" t="s">
        <v>2406</v>
      </c>
      <c r="C711" t="s">
        <v>2445</v>
      </c>
      <c r="D711" t="s">
        <v>2446</v>
      </c>
      <c r="E711" s="1">
        <v>45691</v>
      </c>
      <c r="F711">
        <v>0</v>
      </c>
      <c r="G711">
        <v>0</v>
      </c>
      <c r="H711">
        <v>0</v>
      </c>
    </row>
    <row r="712" spans="1:8" x14ac:dyDescent="0.3">
      <c r="A712" t="s">
        <v>243</v>
      </c>
      <c r="B712" t="s">
        <v>2406</v>
      </c>
      <c r="C712" t="s">
        <v>2447</v>
      </c>
      <c r="D712" t="s">
        <v>2448</v>
      </c>
      <c r="E712" s="1">
        <v>45691</v>
      </c>
      <c r="F712">
        <v>0</v>
      </c>
      <c r="G712">
        <v>0</v>
      </c>
      <c r="H712">
        <v>0</v>
      </c>
    </row>
    <row r="713" spans="1:8" x14ac:dyDescent="0.3">
      <c r="A713" t="s">
        <v>243</v>
      </c>
      <c r="B713" t="s">
        <v>2406</v>
      </c>
      <c r="C713" t="s">
        <v>2449</v>
      </c>
      <c r="D713" t="s">
        <v>2450</v>
      </c>
      <c r="E713" s="1">
        <v>45691</v>
      </c>
      <c r="F713">
        <v>0</v>
      </c>
      <c r="G713">
        <v>0</v>
      </c>
      <c r="H713">
        <v>0</v>
      </c>
    </row>
    <row r="714" spans="1:8" x14ac:dyDescent="0.3">
      <c r="A714" t="s">
        <v>243</v>
      </c>
      <c r="B714" t="s">
        <v>2406</v>
      </c>
      <c r="C714" t="s">
        <v>2451</v>
      </c>
      <c r="D714" t="s">
        <v>1938</v>
      </c>
      <c r="E714" s="1">
        <v>45691</v>
      </c>
      <c r="F714">
        <v>0</v>
      </c>
      <c r="G714">
        <v>0</v>
      </c>
      <c r="H714">
        <v>0</v>
      </c>
    </row>
    <row r="715" spans="1:8" x14ac:dyDescent="0.3">
      <c r="A715" t="s">
        <v>243</v>
      </c>
      <c r="B715" t="s">
        <v>2406</v>
      </c>
      <c r="C715" t="s">
        <v>2452</v>
      </c>
      <c r="D715" t="s">
        <v>2453</v>
      </c>
      <c r="E715" s="1">
        <v>45691</v>
      </c>
      <c r="F715">
        <v>0</v>
      </c>
      <c r="G715">
        <v>0</v>
      </c>
      <c r="H715">
        <v>0</v>
      </c>
    </row>
    <row r="716" spans="1:8" x14ac:dyDescent="0.3">
      <c r="A716" t="s">
        <v>243</v>
      </c>
      <c r="B716" t="s">
        <v>2406</v>
      </c>
      <c r="C716" t="s">
        <v>2454</v>
      </c>
      <c r="D716" t="s">
        <v>2455</v>
      </c>
      <c r="E716" s="1">
        <v>45691</v>
      </c>
      <c r="F716">
        <v>0</v>
      </c>
      <c r="G716">
        <v>0</v>
      </c>
      <c r="H716">
        <v>0</v>
      </c>
    </row>
    <row r="717" spans="1:8" x14ac:dyDescent="0.3">
      <c r="A717" t="s">
        <v>243</v>
      </c>
      <c r="B717" t="s">
        <v>2406</v>
      </c>
      <c r="C717" t="s">
        <v>2456</v>
      </c>
      <c r="D717" t="s">
        <v>1973</v>
      </c>
      <c r="E717" s="1">
        <v>45691</v>
      </c>
      <c r="F717">
        <v>0</v>
      </c>
      <c r="G717">
        <v>0</v>
      </c>
      <c r="H717">
        <v>0</v>
      </c>
    </row>
    <row r="718" spans="1:8" x14ac:dyDescent="0.3">
      <c r="A718" t="s">
        <v>243</v>
      </c>
      <c r="B718" t="s">
        <v>2406</v>
      </c>
      <c r="C718" t="s">
        <v>2457</v>
      </c>
      <c r="D718" t="s">
        <v>2458</v>
      </c>
      <c r="E718" s="1">
        <v>45691</v>
      </c>
      <c r="F718">
        <v>0</v>
      </c>
      <c r="G718">
        <v>0</v>
      </c>
      <c r="H718">
        <v>0</v>
      </c>
    </row>
    <row r="719" spans="1:8" x14ac:dyDescent="0.3">
      <c r="A719" t="s">
        <v>243</v>
      </c>
      <c r="B719" t="s">
        <v>2406</v>
      </c>
      <c r="C719" t="s">
        <v>2459</v>
      </c>
      <c r="D719" t="s">
        <v>2460</v>
      </c>
      <c r="E719" s="1">
        <v>45691</v>
      </c>
      <c r="F719">
        <v>0</v>
      </c>
      <c r="G719">
        <v>0</v>
      </c>
      <c r="H719">
        <v>0</v>
      </c>
    </row>
    <row r="720" spans="1:8" x14ac:dyDescent="0.3">
      <c r="A720" t="s">
        <v>243</v>
      </c>
      <c r="B720" t="s">
        <v>2406</v>
      </c>
      <c r="C720" t="s">
        <v>2461</v>
      </c>
      <c r="D720" t="s">
        <v>2462</v>
      </c>
      <c r="E720" s="1">
        <v>45691</v>
      </c>
      <c r="F720">
        <v>0</v>
      </c>
      <c r="G720">
        <v>0</v>
      </c>
      <c r="H720">
        <v>0</v>
      </c>
    </row>
    <row r="721" spans="1:8" x14ac:dyDescent="0.3">
      <c r="A721" t="s">
        <v>243</v>
      </c>
      <c r="B721" t="s">
        <v>2406</v>
      </c>
      <c r="C721" t="s">
        <v>2463</v>
      </c>
      <c r="D721" t="s">
        <v>2464</v>
      </c>
      <c r="E721" s="1">
        <v>45691</v>
      </c>
      <c r="F721">
        <v>0</v>
      </c>
      <c r="G721">
        <v>0</v>
      </c>
      <c r="H721">
        <v>0</v>
      </c>
    </row>
    <row r="722" spans="1:8" x14ac:dyDescent="0.3">
      <c r="A722" t="s">
        <v>243</v>
      </c>
      <c r="B722" t="s">
        <v>2406</v>
      </c>
      <c r="C722" t="s">
        <v>2465</v>
      </c>
      <c r="D722" t="s">
        <v>2466</v>
      </c>
      <c r="E722" s="1">
        <v>45691</v>
      </c>
      <c r="F722">
        <v>0</v>
      </c>
      <c r="G722">
        <v>0</v>
      </c>
      <c r="H722">
        <v>0</v>
      </c>
    </row>
    <row r="723" spans="1:8" x14ac:dyDescent="0.3">
      <c r="A723" t="s">
        <v>243</v>
      </c>
      <c r="B723" t="s">
        <v>2406</v>
      </c>
      <c r="C723" t="s">
        <v>2467</v>
      </c>
      <c r="D723" t="s">
        <v>2468</v>
      </c>
      <c r="E723" s="1">
        <v>45691</v>
      </c>
      <c r="F723">
        <v>0</v>
      </c>
      <c r="G723">
        <v>0</v>
      </c>
      <c r="H723">
        <v>0</v>
      </c>
    </row>
    <row r="724" spans="1:8" x14ac:dyDescent="0.3">
      <c r="A724" t="s">
        <v>243</v>
      </c>
      <c r="B724" t="s">
        <v>2406</v>
      </c>
      <c r="C724" t="s">
        <v>2469</v>
      </c>
      <c r="D724" t="s">
        <v>2470</v>
      </c>
      <c r="E724" s="1">
        <v>45691</v>
      </c>
      <c r="F724">
        <v>0</v>
      </c>
      <c r="G724">
        <v>0</v>
      </c>
      <c r="H724">
        <v>0</v>
      </c>
    </row>
    <row r="725" spans="1:8" x14ac:dyDescent="0.3">
      <c r="A725" t="s">
        <v>243</v>
      </c>
      <c r="B725" t="s">
        <v>2406</v>
      </c>
      <c r="C725" t="s">
        <v>2471</v>
      </c>
      <c r="D725" t="s">
        <v>2472</v>
      </c>
      <c r="E725" s="1">
        <v>45691</v>
      </c>
      <c r="F725">
        <v>0</v>
      </c>
      <c r="G725">
        <v>0</v>
      </c>
      <c r="H725">
        <v>0</v>
      </c>
    </row>
    <row r="726" spans="1:8" x14ac:dyDescent="0.3">
      <c r="A726" t="s">
        <v>243</v>
      </c>
      <c r="B726" t="s">
        <v>2406</v>
      </c>
      <c r="C726" t="s">
        <v>2473</v>
      </c>
      <c r="D726" t="s">
        <v>2474</v>
      </c>
      <c r="E726" s="1">
        <v>45691</v>
      </c>
      <c r="F726">
        <v>0</v>
      </c>
      <c r="G726">
        <v>0</v>
      </c>
      <c r="H726">
        <v>0</v>
      </c>
    </row>
    <row r="727" spans="1:8" x14ac:dyDescent="0.3">
      <c r="A727" t="s">
        <v>243</v>
      </c>
      <c r="B727" t="s">
        <v>2406</v>
      </c>
      <c r="C727" t="s">
        <v>2475</v>
      </c>
      <c r="D727" t="s">
        <v>2476</v>
      </c>
      <c r="E727" s="1">
        <v>45691</v>
      </c>
      <c r="F727">
        <v>0</v>
      </c>
      <c r="G727">
        <v>0</v>
      </c>
      <c r="H727">
        <v>0</v>
      </c>
    </row>
    <row r="728" spans="1:8" x14ac:dyDescent="0.3">
      <c r="A728" t="s">
        <v>243</v>
      </c>
      <c r="B728" t="s">
        <v>2406</v>
      </c>
      <c r="C728" t="s">
        <v>2477</v>
      </c>
      <c r="D728" t="s">
        <v>2478</v>
      </c>
      <c r="E728" s="1">
        <v>45691</v>
      </c>
      <c r="F728">
        <v>0</v>
      </c>
      <c r="G728">
        <v>0</v>
      </c>
      <c r="H728">
        <v>0</v>
      </c>
    </row>
    <row r="729" spans="1:8" x14ac:dyDescent="0.3">
      <c r="A729" t="s">
        <v>243</v>
      </c>
      <c r="B729" t="s">
        <v>2406</v>
      </c>
      <c r="C729" t="s">
        <v>2479</v>
      </c>
      <c r="D729" t="s">
        <v>2480</v>
      </c>
      <c r="E729" s="1">
        <v>45691</v>
      </c>
      <c r="F729">
        <v>0</v>
      </c>
      <c r="G729">
        <v>0</v>
      </c>
      <c r="H729">
        <v>0</v>
      </c>
    </row>
    <row r="730" spans="1:8" x14ac:dyDescent="0.3">
      <c r="A730" t="s">
        <v>243</v>
      </c>
      <c r="B730" t="s">
        <v>2406</v>
      </c>
      <c r="C730" t="s">
        <v>2481</v>
      </c>
      <c r="D730" t="s">
        <v>2482</v>
      </c>
      <c r="E730" s="1">
        <v>45691</v>
      </c>
      <c r="F730">
        <v>0</v>
      </c>
      <c r="G730">
        <v>0</v>
      </c>
      <c r="H730">
        <v>0</v>
      </c>
    </row>
    <row r="731" spans="1:8" x14ac:dyDescent="0.3">
      <c r="A731" t="s">
        <v>243</v>
      </c>
      <c r="B731" t="s">
        <v>2406</v>
      </c>
      <c r="C731" t="s">
        <v>2483</v>
      </c>
      <c r="D731" t="s">
        <v>2484</v>
      </c>
      <c r="E731" s="1">
        <v>45691</v>
      </c>
      <c r="F731">
        <v>0</v>
      </c>
      <c r="G731">
        <v>0</v>
      </c>
      <c r="H731">
        <v>0</v>
      </c>
    </row>
    <row r="732" spans="1:8" x14ac:dyDescent="0.3">
      <c r="A732" t="s">
        <v>243</v>
      </c>
      <c r="B732" t="s">
        <v>2406</v>
      </c>
      <c r="C732" t="s">
        <v>2485</v>
      </c>
      <c r="D732" t="s">
        <v>2486</v>
      </c>
      <c r="E732" s="1">
        <v>45691</v>
      </c>
      <c r="F732">
        <v>0</v>
      </c>
      <c r="G732">
        <v>0</v>
      </c>
      <c r="H732">
        <v>0</v>
      </c>
    </row>
    <row r="733" spans="1:8" x14ac:dyDescent="0.3">
      <c r="A733" t="s">
        <v>243</v>
      </c>
      <c r="B733" t="s">
        <v>2406</v>
      </c>
      <c r="C733" t="s">
        <v>2487</v>
      </c>
      <c r="D733" t="s">
        <v>2488</v>
      </c>
      <c r="E733" s="1">
        <v>45691</v>
      </c>
      <c r="F733">
        <v>0</v>
      </c>
      <c r="G733">
        <v>0</v>
      </c>
      <c r="H733">
        <v>0</v>
      </c>
    </row>
    <row r="734" spans="1:8" x14ac:dyDescent="0.3">
      <c r="A734" t="s">
        <v>243</v>
      </c>
      <c r="B734" t="s">
        <v>2406</v>
      </c>
      <c r="C734" t="s">
        <v>2489</v>
      </c>
      <c r="D734" t="s">
        <v>2490</v>
      </c>
      <c r="E734" s="1">
        <v>45691</v>
      </c>
      <c r="F734">
        <v>0</v>
      </c>
      <c r="G734">
        <v>0</v>
      </c>
      <c r="H734">
        <v>0</v>
      </c>
    </row>
    <row r="735" spans="1:8" x14ac:dyDescent="0.3">
      <c r="A735" t="s">
        <v>243</v>
      </c>
      <c r="B735" t="s">
        <v>2406</v>
      </c>
      <c r="C735" t="s">
        <v>2491</v>
      </c>
      <c r="D735" t="s">
        <v>2492</v>
      </c>
      <c r="E735" s="1">
        <v>45691</v>
      </c>
      <c r="F735">
        <v>0</v>
      </c>
      <c r="G735">
        <v>0</v>
      </c>
      <c r="H735">
        <v>0</v>
      </c>
    </row>
    <row r="736" spans="1:8" x14ac:dyDescent="0.3">
      <c r="A736" t="s">
        <v>243</v>
      </c>
      <c r="B736" t="s">
        <v>2406</v>
      </c>
      <c r="C736" t="s">
        <v>2493</v>
      </c>
      <c r="D736" t="s">
        <v>2494</v>
      </c>
      <c r="E736" s="1">
        <v>45691</v>
      </c>
      <c r="F736">
        <v>0</v>
      </c>
      <c r="G736">
        <v>0</v>
      </c>
      <c r="H736">
        <v>0</v>
      </c>
    </row>
    <row r="737" spans="1:8" x14ac:dyDescent="0.3">
      <c r="A737" t="s">
        <v>243</v>
      </c>
      <c r="B737" t="s">
        <v>2406</v>
      </c>
      <c r="C737" t="s">
        <v>2495</v>
      </c>
      <c r="D737" t="s">
        <v>2482</v>
      </c>
      <c r="E737" s="1">
        <v>45691</v>
      </c>
      <c r="F737">
        <v>0</v>
      </c>
      <c r="G737">
        <v>0</v>
      </c>
      <c r="H737">
        <v>0</v>
      </c>
    </row>
    <row r="738" spans="1:8" x14ac:dyDescent="0.3">
      <c r="A738" t="s">
        <v>243</v>
      </c>
      <c r="B738" t="s">
        <v>2406</v>
      </c>
      <c r="C738" t="s">
        <v>2496</v>
      </c>
      <c r="D738" t="s">
        <v>2497</v>
      </c>
      <c r="E738" s="1">
        <v>45691</v>
      </c>
      <c r="F738">
        <v>0</v>
      </c>
      <c r="G738">
        <v>0</v>
      </c>
      <c r="H738">
        <v>0</v>
      </c>
    </row>
    <row r="739" spans="1:8" x14ac:dyDescent="0.3">
      <c r="A739" t="s">
        <v>243</v>
      </c>
      <c r="B739" t="s">
        <v>2406</v>
      </c>
      <c r="C739" t="s">
        <v>2498</v>
      </c>
      <c r="D739" t="s">
        <v>2499</v>
      </c>
      <c r="E739" s="1">
        <v>45691</v>
      </c>
      <c r="F739">
        <v>0</v>
      </c>
      <c r="G739">
        <v>0</v>
      </c>
      <c r="H739">
        <v>0</v>
      </c>
    </row>
    <row r="740" spans="1:8" x14ac:dyDescent="0.3">
      <c r="A740" t="s">
        <v>243</v>
      </c>
      <c r="B740" t="s">
        <v>2406</v>
      </c>
      <c r="C740" t="s">
        <v>2500</v>
      </c>
      <c r="D740" t="s">
        <v>2501</v>
      </c>
      <c r="E740" s="1">
        <v>45691</v>
      </c>
      <c r="F740">
        <v>0</v>
      </c>
      <c r="G740">
        <v>0</v>
      </c>
      <c r="H740">
        <v>0</v>
      </c>
    </row>
    <row r="741" spans="1:8" x14ac:dyDescent="0.3">
      <c r="A741" t="s">
        <v>243</v>
      </c>
      <c r="B741" t="s">
        <v>2406</v>
      </c>
      <c r="C741" t="s">
        <v>2502</v>
      </c>
      <c r="D741" t="s">
        <v>2503</v>
      </c>
      <c r="E741" s="1">
        <v>45691</v>
      </c>
      <c r="F741">
        <v>0</v>
      </c>
      <c r="G741">
        <v>0</v>
      </c>
      <c r="H741">
        <v>0</v>
      </c>
    </row>
    <row r="742" spans="1:8" x14ac:dyDescent="0.3">
      <c r="A742" t="s">
        <v>243</v>
      </c>
      <c r="B742" t="s">
        <v>2406</v>
      </c>
      <c r="C742" t="s">
        <v>2504</v>
      </c>
      <c r="D742" t="s">
        <v>2505</v>
      </c>
      <c r="E742" s="1">
        <v>45691</v>
      </c>
      <c r="F742">
        <v>0</v>
      </c>
      <c r="G742">
        <v>0</v>
      </c>
      <c r="H742">
        <v>0</v>
      </c>
    </row>
    <row r="743" spans="1:8" x14ac:dyDescent="0.3">
      <c r="A743" t="s">
        <v>243</v>
      </c>
      <c r="B743" t="s">
        <v>2406</v>
      </c>
      <c r="C743" t="s">
        <v>2506</v>
      </c>
      <c r="D743" t="s">
        <v>2507</v>
      </c>
      <c r="E743" s="1">
        <v>45691</v>
      </c>
      <c r="F743">
        <v>0</v>
      </c>
      <c r="G743">
        <v>0</v>
      </c>
      <c r="H743">
        <v>0</v>
      </c>
    </row>
    <row r="744" spans="1:8" x14ac:dyDescent="0.3">
      <c r="A744" t="s">
        <v>243</v>
      </c>
      <c r="B744" t="s">
        <v>2406</v>
      </c>
      <c r="C744" t="s">
        <v>2508</v>
      </c>
      <c r="D744" t="s">
        <v>2509</v>
      </c>
      <c r="E744" s="1">
        <v>45691</v>
      </c>
      <c r="F744">
        <v>0</v>
      </c>
      <c r="G744">
        <v>0</v>
      </c>
      <c r="H744">
        <v>0</v>
      </c>
    </row>
    <row r="745" spans="1:8" x14ac:dyDescent="0.3">
      <c r="A745" t="s">
        <v>243</v>
      </c>
      <c r="B745" t="s">
        <v>2406</v>
      </c>
      <c r="C745" t="s">
        <v>2510</v>
      </c>
      <c r="D745" t="s">
        <v>2511</v>
      </c>
      <c r="E745" s="1">
        <v>45691</v>
      </c>
      <c r="F745">
        <v>0</v>
      </c>
      <c r="G745">
        <v>0</v>
      </c>
      <c r="H745">
        <v>0</v>
      </c>
    </row>
    <row r="746" spans="1:8" x14ac:dyDescent="0.3">
      <c r="A746" t="s">
        <v>243</v>
      </c>
      <c r="B746" t="s">
        <v>2406</v>
      </c>
      <c r="C746" t="s">
        <v>2512</v>
      </c>
      <c r="D746" t="s">
        <v>2513</v>
      </c>
      <c r="E746" s="1">
        <v>45691</v>
      </c>
      <c r="F746">
        <v>0</v>
      </c>
      <c r="G746">
        <v>0</v>
      </c>
      <c r="H746">
        <v>0</v>
      </c>
    </row>
    <row r="747" spans="1:8" x14ac:dyDescent="0.3">
      <c r="A747" t="s">
        <v>243</v>
      </c>
      <c r="B747" t="s">
        <v>2406</v>
      </c>
      <c r="C747" t="s">
        <v>2514</v>
      </c>
      <c r="D747" t="s">
        <v>2515</v>
      </c>
      <c r="E747" s="1">
        <v>45691</v>
      </c>
      <c r="F747">
        <v>0</v>
      </c>
      <c r="G747">
        <v>0</v>
      </c>
      <c r="H747">
        <v>0</v>
      </c>
    </row>
    <row r="748" spans="1:8" x14ac:dyDescent="0.3">
      <c r="A748" t="s">
        <v>243</v>
      </c>
      <c r="B748" t="s">
        <v>2406</v>
      </c>
      <c r="C748" t="s">
        <v>2516</v>
      </c>
      <c r="D748" t="s">
        <v>2517</v>
      </c>
      <c r="E748" s="1">
        <v>45691</v>
      </c>
      <c r="F748">
        <v>0</v>
      </c>
      <c r="G748">
        <v>0</v>
      </c>
      <c r="H748">
        <v>0</v>
      </c>
    </row>
    <row r="749" spans="1:8" x14ac:dyDescent="0.3">
      <c r="A749" t="s">
        <v>243</v>
      </c>
      <c r="B749" t="s">
        <v>2406</v>
      </c>
      <c r="C749" t="s">
        <v>2518</v>
      </c>
      <c r="D749" t="s">
        <v>2519</v>
      </c>
      <c r="E749" s="1">
        <v>45691</v>
      </c>
      <c r="F749">
        <v>0</v>
      </c>
      <c r="G749">
        <v>0</v>
      </c>
      <c r="H749">
        <v>0</v>
      </c>
    </row>
    <row r="750" spans="1:8" x14ac:dyDescent="0.3">
      <c r="A750" t="s">
        <v>243</v>
      </c>
      <c r="B750" t="s">
        <v>2406</v>
      </c>
      <c r="C750" t="s">
        <v>2520</v>
      </c>
      <c r="D750" t="s">
        <v>2521</v>
      </c>
      <c r="E750" s="1">
        <v>45691</v>
      </c>
      <c r="F750">
        <v>0</v>
      </c>
      <c r="G750">
        <v>0</v>
      </c>
      <c r="H750">
        <v>0</v>
      </c>
    </row>
    <row r="751" spans="1:8" x14ac:dyDescent="0.3">
      <c r="A751" t="s">
        <v>243</v>
      </c>
      <c r="B751" t="s">
        <v>2406</v>
      </c>
      <c r="C751" t="s">
        <v>2522</v>
      </c>
      <c r="D751" t="s">
        <v>2523</v>
      </c>
      <c r="E751" s="1">
        <v>45691</v>
      </c>
      <c r="F751">
        <v>0</v>
      </c>
      <c r="G751">
        <v>0</v>
      </c>
      <c r="H751">
        <v>0</v>
      </c>
    </row>
    <row r="752" spans="1:8" x14ac:dyDescent="0.3">
      <c r="A752" t="s">
        <v>243</v>
      </c>
      <c r="B752" t="s">
        <v>2406</v>
      </c>
      <c r="C752" t="s">
        <v>2524</v>
      </c>
      <c r="D752" t="s">
        <v>2525</v>
      </c>
      <c r="E752" s="1">
        <v>45691</v>
      </c>
      <c r="F752">
        <v>0</v>
      </c>
      <c r="G752">
        <v>0</v>
      </c>
      <c r="H752">
        <v>0</v>
      </c>
    </row>
    <row r="753" spans="1:8" x14ac:dyDescent="0.3">
      <c r="A753" t="s">
        <v>243</v>
      </c>
      <c r="B753" t="s">
        <v>2406</v>
      </c>
      <c r="C753" t="s">
        <v>2526</v>
      </c>
      <c r="D753" t="s">
        <v>2527</v>
      </c>
      <c r="E753" s="1">
        <v>45813</v>
      </c>
      <c r="F753">
        <v>0</v>
      </c>
      <c r="G753">
        <v>0</v>
      </c>
      <c r="H753">
        <v>0</v>
      </c>
    </row>
    <row r="754" spans="1:8" x14ac:dyDescent="0.3">
      <c r="A754" t="s">
        <v>243</v>
      </c>
      <c r="B754" t="s">
        <v>2406</v>
      </c>
      <c r="C754" t="s">
        <v>2528</v>
      </c>
      <c r="D754" t="s">
        <v>2529</v>
      </c>
      <c r="E754" s="1">
        <v>45813</v>
      </c>
      <c r="F754">
        <v>0</v>
      </c>
      <c r="G754">
        <v>0</v>
      </c>
      <c r="H754">
        <v>0</v>
      </c>
    </row>
    <row r="755" spans="1:8" x14ac:dyDescent="0.3">
      <c r="A755" t="s">
        <v>243</v>
      </c>
      <c r="B755" t="s">
        <v>2406</v>
      </c>
      <c r="C755" t="s">
        <v>2530</v>
      </c>
      <c r="D755" t="s">
        <v>2531</v>
      </c>
      <c r="E755" s="1">
        <v>45819</v>
      </c>
      <c r="F755">
        <v>0</v>
      </c>
      <c r="G755">
        <v>0</v>
      </c>
      <c r="H755">
        <v>0</v>
      </c>
    </row>
    <row r="756" spans="1:8" x14ac:dyDescent="0.3">
      <c r="A756" t="s">
        <v>243</v>
      </c>
      <c r="B756" t="s">
        <v>2406</v>
      </c>
      <c r="C756" t="s">
        <v>2532</v>
      </c>
      <c r="D756" t="s">
        <v>2533</v>
      </c>
      <c r="E756" s="1">
        <v>45825</v>
      </c>
      <c r="F756">
        <v>0</v>
      </c>
      <c r="G756">
        <v>0</v>
      </c>
      <c r="H756">
        <v>0</v>
      </c>
    </row>
    <row r="757" spans="1:8" x14ac:dyDescent="0.3">
      <c r="A757" t="s">
        <v>243</v>
      </c>
      <c r="B757" t="s">
        <v>2406</v>
      </c>
      <c r="C757" t="s">
        <v>2534</v>
      </c>
      <c r="D757" t="s">
        <v>2535</v>
      </c>
      <c r="E757" s="1">
        <v>45825</v>
      </c>
      <c r="F757">
        <v>0</v>
      </c>
      <c r="G757">
        <v>0</v>
      </c>
      <c r="H757">
        <v>0</v>
      </c>
    </row>
    <row r="758" spans="1:8" x14ac:dyDescent="0.3">
      <c r="A758" t="s">
        <v>243</v>
      </c>
      <c r="B758" t="s">
        <v>2406</v>
      </c>
      <c r="C758" t="s">
        <v>2536</v>
      </c>
      <c r="D758" t="s">
        <v>2537</v>
      </c>
      <c r="E758" s="1">
        <v>45838</v>
      </c>
      <c r="F758">
        <v>0</v>
      </c>
      <c r="G758">
        <v>0</v>
      </c>
      <c r="H758">
        <v>0</v>
      </c>
    </row>
    <row r="759" spans="1:8" x14ac:dyDescent="0.3">
      <c r="A759" t="s">
        <v>243</v>
      </c>
      <c r="B759" t="s">
        <v>2406</v>
      </c>
      <c r="C759" t="s">
        <v>2538</v>
      </c>
      <c r="D759" t="s">
        <v>2539</v>
      </c>
      <c r="E759" s="1">
        <v>45842</v>
      </c>
      <c r="F759">
        <v>0</v>
      </c>
      <c r="G759">
        <v>0</v>
      </c>
      <c r="H759">
        <v>0</v>
      </c>
    </row>
    <row r="760" spans="1:8" x14ac:dyDescent="0.3">
      <c r="A760" t="s">
        <v>243</v>
      </c>
      <c r="B760" t="s">
        <v>2406</v>
      </c>
      <c r="C760" t="s">
        <v>2540</v>
      </c>
      <c r="D760" t="s">
        <v>2541</v>
      </c>
      <c r="E760" s="1">
        <v>46002</v>
      </c>
      <c r="F760">
        <v>0</v>
      </c>
      <c r="G760">
        <v>0</v>
      </c>
      <c r="H760">
        <v>0</v>
      </c>
    </row>
    <row r="761" spans="1:8" x14ac:dyDescent="0.3">
      <c r="A761" t="s">
        <v>243</v>
      </c>
      <c r="B761" t="s">
        <v>2406</v>
      </c>
      <c r="C761" t="s">
        <v>2542</v>
      </c>
      <c r="D761" t="s">
        <v>2543</v>
      </c>
      <c r="E761" s="1">
        <v>46047</v>
      </c>
      <c r="F761">
        <v>0</v>
      </c>
      <c r="G761">
        <v>0</v>
      </c>
      <c r="H761">
        <v>0</v>
      </c>
    </row>
    <row r="762" spans="1:8" x14ac:dyDescent="0.3">
      <c r="A762" t="s">
        <v>243</v>
      </c>
      <c r="B762" t="s">
        <v>2406</v>
      </c>
      <c r="C762" t="s">
        <v>2544</v>
      </c>
      <c r="D762" t="s">
        <v>2545</v>
      </c>
      <c r="E762" s="1">
        <v>46050</v>
      </c>
      <c r="F762">
        <v>0</v>
      </c>
      <c r="G762">
        <v>0</v>
      </c>
      <c r="H762">
        <v>0</v>
      </c>
    </row>
    <row r="763" spans="1:8" x14ac:dyDescent="0.3">
      <c r="A763" t="s">
        <v>243</v>
      </c>
      <c r="B763" t="s">
        <v>301</v>
      </c>
      <c r="C763" t="s">
        <v>2546</v>
      </c>
      <c r="D763" t="s">
        <v>2547</v>
      </c>
      <c r="E763" s="1">
        <v>45691</v>
      </c>
      <c r="F763">
        <v>0</v>
      </c>
      <c r="G763">
        <v>0</v>
      </c>
      <c r="H763">
        <v>0</v>
      </c>
    </row>
    <row r="764" spans="1:8" x14ac:dyDescent="0.3">
      <c r="A764" t="s">
        <v>243</v>
      </c>
      <c r="B764" t="s">
        <v>301</v>
      </c>
      <c r="C764" t="s">
        <v>2548</v>
      </c>
      <c r="D764" t="s">
        <v>2549</v>
      </c>
      <c r="E764" s="1">
        <v>45691</v>
      </c>
      <c r="F764">
        <v>0</v>
      </c>
      <c r="G764">
        <v>0</v>
      </c>
      <c r="H764">
        <v>0</v>
      </c>
    </row>
    <row r="765" spans="1:8" x14ac:dyDescent="0.3">
      <c r="A765" t="s">
        <v>243</v>
      </c>
      <c r="B765" t="s">
        <v>301</v>
      </c>
      <c r="C765" t="s">
        <v>2550</v>
      </c>
      <c r="D765" t="s">
        <v>2551</v>
      </c>
      <c r="E765" s="1">
        <v>45691</v>
      </c>
      <c r="F765">
        <v>0</v>
      </c>
      <c r="G765">
        <v>0</v>
      </c>
      <c r="H765">
        <v>0</v>
      </c>
    </row>
    <row r="766" spans="1:8" x14ac:dyDescent="0.3">
      <c r="A766" t="s">
        <v>243</v>
      </c>
      <c r="B766" t="s">
        <v>301</v>
      </c>
      <c r="C766" t="s">
        <v>2552</v>
      </c>
      <c r="D766" t="s">
        <v>2553</v>
      </c>
      <c r="E766" s="1">
        <v>45691</v>
      </c>
      <c r="F766">
        <v>0</v>
      </c>
      <c r="G766">
        <v>0</v>
      </c>
      <c r="H766">
        <v>0</v>
      </c>
    </row>
    <row r="767" spans="1:8" x14ac:dyDescent="0.3">
      <c r="A767" t="s">
        <v>243</v>
      </c>
      <c r="B767" t="s">
        <v>301</v>
      </c>
      <c r="C767" t="s">
        <v>2554</v>
      </c>
      <c r="D767" t="s">
        <v>2555</v>
      </c>
      <c r="E767" s="1">
        <v>45691</v>
      </c>
      <c r="F767">
        <v>0</v>
      </c>
      <c r="G767">
        <v>0</v>
      </c>
      <c r="H767">
        <v>0</v>
      </c>
    </row>
    <row r="768" spans="1:8" x14ac:dyDescent="0.3">
      <c r="A768" t="s">
        <v>243</v>
      </c>
      <c r="B768" t="s">
        <v>301</v>
      </c>
      <c r="C768" t="s">
        <v>2556</v>
      </c>
      <c r="D768" t="s">
        <v>2557</v>
      </c>
      <c r="E768" s="1">
        <v>45691</v>
      </c>
      <c r="F768">
        <v>0</v>
      </c>
      <c r="G768">
        <v>0</v>
      </c>
      <c r="H768">
        <v>0</v>
      </c>
    </row>
    <row r="769" spans="1:8" x14ac:dyDescent="0.3">
      <c r="A769" t="s">
        <v>243</v>
      </c>
      <c r="B769" t="s">
        <v>301</v>
      </c>
      <c r="C769" t="s">
        <v>2558</v>
      </c>
      <c r="D769" t="s">
        <v>2559</v>
      </c>
      <c r="E769" s="1">
        <v>45691</v>
      </c>
      <c r="F769">
        <v>0</v>
      </c>
      <c r="G769">
        <v>0</v>
      </c>
      <c r="H769">
        <v>0</v>
      </c>
    </row>
    <row r="770" spans="1:8" x14ac:dyDescent="0.3">
      <c r="A770" t="s">
        <v>243</v>
      </c>
      <c r="B770" t="s">
        <v>301</v>
      </c>
      <c r="C770" t="s">
        <v>302</v>
      </c>
      <c r="D770" t="s">
        <v>303</v>
      </c>
      <c r="E770" s="1">
        <v>45691</v>
      </c>
      <c r="F770">
        <v>1</v>
      </c>
      <c r="G770">
        <v>0</v>
      </c>
      <c r="H770">
        <v>1</v>
      </c>
    </row>
    <row r="771" spans="1:8" x14ac:dyDescent="0.3">
      <c r="A771" t="s">
        <v>243</v>
      </c>
      <c r="B771" t="s">
        <v>301</v>
      </c>
      <c r="C771" t="s">
        <v>2560</v>
      </c>
      <c r="D771" t="s">
        <v>2561</v>
      </c>
      <c r="E771" s="1">
        <v>45691</v>
      </c>
      <c r="F771">
        <v>0</v>
      </c>
      <c r="G771">
        <v>0</v>
      </c>
      <c r="H771">
        <v>0</v>
      </c>
    </row>
    <row r="772" spans="1:8" x14ac:dyDescent="0.3">
      <c r="A772" t="s">
        <v>243</v>
      </c>
      <c r="B772" t="s">
        <v>301</v>
      </c>
      <c r="C772" t="s">
        <v>2562</v>
      </c>
      <c r="D772" t="s">
        <v>2563</v>
      </c>
      <c r="E772" s="1">
        <v>45691</v>
      </c>
      <c r="F772">
        <v>0</v>
      </c>
      <c r="G772">
        <v>0</v>
      </c>
      <c r="H772">
        <v>0</v>
      </c>
    </row>
    <row r="773" spans="1:8" x14ac:dyDescent="0.3">
      <c r="A773" t="s">
        <v>243</v>
      </c>
      <c r="B773" t="s">
        <v>301</v>
      </c>
      <c r="C773" t="s">
        <v>2564</v>
      </c>
      <c r="D773" t="s">
        <v>2565</v>
      </c>
      <c r="E773" s="1">
        <v>45691</v>
      </c>
      <c r="F773">
        <v>0</v>
      </c>
      <c r="G773">
        <v>0</v>
      </c>
      <c r="H773">
        <v>0</v>
      </c>
    </row>
    <row r="774" spans="1:8" x14ac:dyDescent="0.3">
      <c r="A774" t="s">
        <v>243</v>
      </c>
      <c r="B774" t="s">
        <v>301</v>
      </c>
      <c r="C774" t="s">
        <v>2566</v>
      </c>
      <c r="D774" t="s">
        <v>2567</v>
      </c>
      <c r="E774" s="1">
        <v>45691</v>
      </c>
      <c r="F774">
        <v>0</v>
      </c>
      <c r="G774">
        <v>0</v>
      </c>
      <c r="H774">
        <v>0</v>
      </c>
    </row>
    <row r="775" spans="1:8" x14ac:dyDescent="0.3">
      <c r="A775" t="s">
        <v>243</v>
      </c>
      <c r="B775" t="s">
        <v>301</v>
      </c>
      <c r="C775" t="s">
        <v>2568</v>
      </c>
      <c r="D775" t="s">
        <v>2569</v>
      </c>
      <c r="E775" s="1">
        <v>45691</v>
      </c>
      <c r="F775">
        <v>0</v>
      </c>
      <c r="G775">
        <v>0</v>
      </c>
      <c r="H775">
        <v>0</v>
      </c>
    </row>
    <row r="776" spans="1:8" x14ac:dyDescent="0.3">
      <c r="A776" t="s">
        <v>243</v>
      </c>
      <c r="B776" t="s">
        <v>301</v>
      </c>
      <c r="C776" t="s">
        <v>2570</v>
      </c>
      <c r="D776" t="s">
        <v>2571</v>
      </c>
      <c r="E776" s="1">
        <v>45691</v>
      </c>
      <c r="F776">
        <v>0</v>
      </c>
      <c r="G776">
        <v>0</v>
      </c>
      <c r="H776">
        <v>0</v>
      </c>
    </row>
    <row r="777" spans="1:8" x14ac:dyDescent="0.3">
      <c r="A777" t="s">
        <v>243</v>
      </c>
      <c r="B777" t="s">
        <v>301</v>
      </c>
      <c r="C777" t="s">
        <v>2572</v>
      </c>
      <c r="D777" t="s">
        <v>2573</v>
      </c>
      <c r="E777" s="1">
        <v>45691</v>
      </c>
      <c r="F777">
        <v>0</v>
      </c>
      <c r="G777">
        <v>0</v>
      </c>
      <c r="H777">
        <v>0</v>
      </c>
    </row>
    <row r="778" spans="1:8" x14ac:dyDescent="0.3">
      <c r="A778" t="s">
        <v>243</v>
      </c>
      <c r="B778" t="s">
        <v>301</v>
      </c>
      <c r="C778" t="s">
        <v>2574</v>
      </c>
      <c r="D778" t="s">
        <v>2575</v>
      </c>
      <c r="E778" s="1">
        <v>45691</v>
      </c>
      <c r="F778">
        <v>0</v>
      </c>
      <c r="G778">
        <v>0</v>
      </c>
      <c r="H778">
        <v>0</v>
      </c>
    </row>
    <row r="779" spans="1:8" x14ac:dyDescent="0.3">
      <c r="A779" t="s">
        <v>243</v>
      </c>
      <c r="B779" t="s">
        <v>301</v>
      </c>
      <c r="C779" t="s">
        <v>2576</v>
      </c>
      <c r="D779" t="s">
        <v>2577</v>
      </c>
      <c r="E779" s="1">
        <v>45691</v>
      </c>
      <c r="F779">
        <v>0</v>
      </c>
      <c r="G779">
        <v>0</v>
      </c>
      <c r="H779">
        <v>0</v>
      </c>
    </row>
    <row r="780" spans="1:8" x14ac:dyDescent="0.3">
      <c r="A780" t="s">
        <v>243</v>
      </c>
      <c r="B780" t="s">
        <v>301</v>
      </c>
      <c r="C780" t="s">
        <v>2578</v>
      </c>
      <c r="D780" t="s">
        <v>2579</v>
      </c>
      <c r="E780" s="1">
        <v>45691</v>
      </c>
      <c r="F780">
        <v>0</v>
      </c>
      <c r="G780">
        <v>0</v>
      </c>
      <c r="H780">
        <v>0</v>
      </c>
    </row>
    <row r="781" spans="1:8" x14ac:dyDescent="0.3">
      <c r="A781" t="s">
        <v>243</v>
      </c>
      <c r="B781" t="s">
        <v>301</v>
      </c>
      <c r="C781" t="s">
        <v>2580</v>
      </c>
      <c r="D781" t="s">
        <v>2581</v>
      </c>
      <c r="E781" s="1">
        <v>45691</v>
      </c>
      <c r="F781">
        <v>0</v>
      </c>
      <c r="G781">
        <v>0</v>
      </c>
      <c r="H781">
        <v>0</v>
      </c>
    </row>
    <row r="782" spans="1:8" x14ac:dyDescent="0.3">
      <c r="A782" t="s">
        <v>243</v>
      </c>
      <c r="B782" t="s">
        <v>301</v>
      </c>
      <c r="C782" t="s">
        <v>2582</v>
      </c>
      <c r="D782" t="s">
        <v>2583</v>
      </c>
      <c r="E782" s="1">
        <v>45691</v>
      </c>
      <c r="F782">
        <v>0</v>
      </c>
      <c r="G782">
        <v>0</v>
      </c>
      <c r="H782">
        <v>0</v>
      </c>
    </row>
    <row r="783" spans="1:8" x14ac:dyDescent="0.3">
      <c r="A783" t="s">
        <v>243</v>
      </c>
      <c r="B783" t="s">
        <v>301</v>
      </c>
      <c r="C783" t="s">
        <v>2584</v>
      </c>
      <c r="D783" t="s">
        <v>2585</v>
      </c>
      <c r="E783" s="1">
        <v>45691</v>
      </c>
      <c r="F783">
        <v>0</v>
      </c>
      <c r="G783">
        <v>0</v>
      </c>
      <c r="H783">
        <v>0</v>
      </c>
    </row>
    <row r="784" spans="1:8" x14ac:dyDescent="0.3">
      <c r="A784" t="s">
        <v>243</v>
      </c>
      <c r="B784" t="s">
        <v>301</v>
      </c>
      <c r="C784" t="s">
        <v>2586</v>
      </c>
      <c r="D784" t="s">
        <v>2587</v>
      </c>
      <c r="E784" s="1">
        <v>45691</v>
      </c>
      <c r="F784">
        <v>0</v>
      </c>
      <c r="G784">
        <v>0</v>
      </c>
      <c r="H784">
        <v>0</v>
      </c>
    </row>
    <row r="785" spans="1:8" x14ac:dyDescent="0.3">
      <c r="A785" t="s">
        <v>243</v>
      </c>
      <c r="B785" t="s">
        <v>301</v>
      </c>
      <c r="C785" t="s">
        <v>2588</v>
      </c>
      <c r="D785" t="s">
        <v>2589</v>
      </c>
      <c r="E785" s="1">
        <v>45691</v>
      </c>
      <c r="F785">
        <v>0</v>
      </c>
      <c r="G785">
        <v>0</v>
      </c>
      <c r="H785">
        <v>0</v>
      </c>
    </row>
    <row r="786" spans="1:8" x14ac:dyDescent="0.3">
      <c r="A786" t="s">
        <v>243</v>
      </c>
      <c r="B786" t="s">
        <v>301</v>
      </c>
      <c r="C786" t="s">
        <v>304</v>
      </c>
      <c r="D786" t="s">
        <v>305</v>
      </c>
      <c r="E786" s="1">
        <v>45762</v>
      </c>
      <c r="F786">
        <v>0</v>
      </c>
      <c r="G786">
        <v>1</v>
      </c>
      <c r="H786">
        <v>1</v>
      </c>
    </row>
    <row r="787" spans="1:8" x14ac:dyDescent="0.3">
      <c r="A787" t="s">
        <v>243</v>
      </c>
      <c r="B787" t="s">
        <v>301</v>
      </c>
      <c r="C787" t="s">
        <v>2590</v>
      </c>
      <c r="D787" t="s">
        <v>2591</v>
      </c>
      <c r="E787" s="1">
        <v>45785</v>
      </c>
      <c r="F787">
        <v>0</v>
      </c>
      <c r="G787">
        <v>0</v>
      </c>
      <c r="H787">
        <v>0</v>
      </c>
    </row>
    <row r="788" spans="1:8" x14ac:dyDescent="0.3">
      <c r="A788" t="s">
        <v>243</v>
      </c>
      <c r="B788" t="s">
        <v>301</v>
      </c>
      <c r="C788" t="s">
        <v>2592</v>
      </c>
      <c r="D788" t="s">
        <v>2593</v>
      </c>
      <c r="E788" s="1">
        <v>45793</v>
      </c>
      <c r="F788">
        <v>0</v>
      </c>
      <c r="G788">
        <v>0</v>
      </c>
      <c r="H788">
        <v>0</v>
      </c>
    </row>
    <row r="789" spans="1:8" x14ac:dyDescent="0.3">
      <c r="A789" t="s">
        <v>243</v>
      </c>
      <c r="B789" t="s">
        <v>301</v>
      </c>
      <c r="C789" t="s">
        <v>2594</v>
      </c>
      <c r="D789" t="s">
        <v>2595</v>
      </c>
      <c r="E789" s="1">
        <v>45798</v>
      </c>
      <c r="F789">
        <v>0</v>
      </c>
      <c r="G789">
        <v>0</v>
      </c>
      <c r="H789">
        <v>0</v>
      </c>
    </row>
    <row r="790" spans="1:8" x14ac:dyDescent="0.3">
      <c r="A790" t="s">
        <v>243</v>
      </c>
      <c r="B790" t="s">
        <v>301</v>
      </c>
      <c r="C790" t="s">
        <v>2596</v>
      </c>
      <c r="D790" t="s">
        <v>2597</v>
      </c>
      <c r="E790" s="1">
        <v>45846</v>
      </c>
      <c r="F790">
        <v>0</v>
      </c>
      <c r="G790">
        <v>0</v>
      </c>
      <c r="H790">
        <v>0</v>
      </c>
    </row>
    <row r="791" spans="1:8" x14ac:dyDescent="0.3">
      <c r="A791" t="s">
        <v>243</v>
      </c>
      <c r="B791" t="s">
        <v>301</v>
      </c>
      <c r="C791" t="s">
        <v>2598</v>
      </c>
      <c r="D791" t="s">
        <v>2599</v>
      </c>
      <c r="E791" s="1">
        <v>45854</v>
      </c>
      <c r="F791">
        <v>0</v>
      </c>
      <c r="G791">
        <v>0</v>
      </c>
      <c r="H791">
        <v>0</v>
      </c>
    </row>
    <row r="792" spans="1:8" x14ac:dyDescent="0.3">
      <c r="A792" t="s">
        <v>243</v>
      </c>
      <c r="B792" t="s">
        <v>301</v>
      </c>
      <c r="C792" t="s">
        <v>2600</v>
      </c>
      <c r="D792" t="s">
        <v>2601</v>
      </c>
      <c r="E792" s="1">
        <v>45856</v>
      </c>
      <c r="F792">
        <v>0</v>
      </c>
      <c r="G792">
        <v>0</v>
      </c>
      <c r="H792">
        <v>0</v>
      </c>
    </row>
    <row r="793" spans="1:8" x14ac:dyDescent="0.3">
      <c r="A793" t="s">
        <v>243</v>
      </c>
      <c r="B793" t="s">
        <v>301</v>
      </c>
      <c r="C793" t="s">
        <v>2602</v>
      </c>
      <c r="D793" t="s">
        <v>2603</v>
      </c>
      <c r="E793" s="1">
        <v>45884</v>
      </c>
      <c r="F793">
        <v>0</v>
      </c>
      <c r="G793">
        <v>0</v>
      </c>
      <c r="H793">
        <v>0</v>
      </c>
    </row>
    <row r="794" spans="1:8" x14ac:dyDescent="0.3">
      <c r="A794" t="s">
        <v>243</v>
      </c>
      <c r="B794" t="s">
        <v>301</v>
      </c>
      <c r="C794" t="s">
        <v>2604</v>
      </c>
      <c r="D794" t="s">
        <v>2605</v>
      </c>
      <c r="E794" s="1">
        <v>45936</v>
      </c>
      <c r="F794">
        <v>0</v>
      </c>
      <c r="G794">
        <v>0</v>
      </c>
      <c r="H794">
        <v>0</v>
      </c>
    </row>
    <row r="795" spans="1:8" x14ac:dyDescent="0.3">
      <c r="A795" t="s">
        <v>243</v>
      </c>
      <c r="B795" t="s">
        <v>301</v>
      </c>
      <c r="C795" t="s">
        <v>2606</v>
      </c>
      <c r="D795" t="s">
        <v>2607</v>
      </c>
      <c r="E795" s="1">
        <v>45939</v>
      </c>
      <c r="F795">
        <v>0</v>
      </c>
      <c r="G795">
        <v>0</v>
      </c>
      <c r="H795">
        <v>0</v>
      </c>
    </row>
    <row r="796" spans="1:8" x14ac:dyDescent="0.3">
      <c r="A796" t="s">
        <v>308</v>
      </c>
      <c r="B796" t="s">
        <v>309</v>
      </c>
      <c r="C796" t="s">
        <v>2608</v>
      </c>
      <c r="D796" t="s">
        <v>2609</v>
      </c>
      <c r="E796" s="1">
        <v>45688</v>
      </c>
      <c r="F796">
        <v>0</v>
      </c>
      <c r="G796">
        <v>0</v>
      </c>
      <c r="H796">
        <v>0</v>
      </c>
    </row>
    <row r="797" spans="1:8" x14ac:dyDescent="0.3">
      <c r="A797" t="s">
        <v>308</v>
      </c>
      <c r="B797" t="s">
        <v>309</v>
      </c>
      <c r="C797" t="s">
        <v>2610</v>
      </c>
      <c r="D797" t="s">
        <v>2611</v>
      </c>
      <c r="E797" s="1">
        <v>45688</v>
      </c>
      <c r="F797">
        <v>0</v>
      </c>
      <c r="G797">
        <v>0</v>
      </c>
      <c r="H797">
        <v>0</v>
      </c>
    </row>
    <row r="798" spans="1:8" x14ac:dyDescent="0.3">
      <c r="A798" t="s">
        <v>308</v>
      </c>
      <c r="B798" t="s">
        <v>309</v>
      </c>
      <c r="C798" t="s">
        <v>310</v>
      </c>
      <c r="D798" t="s">
        <v>311</v>
      </c>
      <c r="E798" s="1">
        <v>45688</v>
      </c>
      <c r="F798">
        <v>1</v>
      </c>
      <c r="G798">
        <v>0</v>
      </c>
      <c r="H798">
        <v>1</v>
      </c>
    </row>
    <row r="799" spans="1:8" x14ac:dyDescent="0.3">
      <c r="A799" t="s">
        <v>308</v>
      </c>
      <c r="B799" t="s">
        <v>309</v>
      </c>
      <c r="C799" t="s">
        <v>317</v>
      </c>
      <c r="D799" t="s">
        <v>318</v>
      </c>
      <c r="E799" s="1">
        <v>45688</v>
      </c>
      <c r="F799">
        <v>1</v>
      </c>
      <c r="G799">
        <v>0</v>
      </c>
      <c r="H799">
        <v>1</v>
      </c>
    </row>
    <row r="800" spans="1:8" x14ac:dyDescent="0.3">
      <c r="A800" t="s">
        <v>308</v>
      </c>
      <c r="B800" t="s">
        <v>309</v>
      </c>
      <c r="C800" t="s">
        <v>2612</v>
      </c>
      <c r="D800" t="s">
        <v>2613</v>
      </c>
      <c r="E800" s="1">
        <v>45691</v>
      </c>
      <c r="F800">
        <v>0</v>
      </c>
      <c r="G800">
        <v>0</v>
      </c>
      <c r="H800">
        <v>0</v>
      </c>
    </row>
    <row r="801" spans="1:8" x14ac:dyDescent="0.3">
      <c r="A801" t="s">
        <v>308</v>
      </c>
      <c r="B801" t="s">
        <v>309</v>
      </c>
      <c r="C801" t="s">
        <v>322</v>
      </c>
      <c r="D801" t="s">
        <v>323</v>
      </c>
      <c r="E801" s="1">
        <v>45691</v>
      </c>
      <c r="F801">
        <v>0</v>
      </c>
      <c r="G801">
        <v>1</v>
      </c>
      <c r="H801">
        <v>1</v>
      </c>
    </row>
    <row r="802" spans="1:8" x14ac:dyDescent="0.3">
      <c r="A802" t="s">
        <v>308</v>
      </c>
      <c r="B802" t="s">
        <v>309</v>
      </c>
      <c r="C802" t="s">
        <v>2614</v>
      </c>
      <c r="D802" t="s">
        <v>2615</v>
      </c>
      <c r="E802" s="1">
        <v>45691</v>
      </c>
      <c r="F802">
        <v>0</v>
      </c>
      <c r="G802">
        <v>0</v>
      </c>
      <c r="H802">
        <v>0</v>
      </c>
    </row>
    <row r="803" spans="1:8" x14ac:dyDescent="0.3">
      <c r="A803" t="s">
        <v>308</v>
      </c>
      <c r="B803" t="s">
        <v>309</v>
      </c>
      <c r="C803" t="s">
        <v>2616</v>
      </c>
      <c r="D803" t="s">
        <v>2617</v>
      </c>
      <c r="E803" s="1">
        <v>45691</v>
      </c>
      <c r="F803">
        <v>0</v>
      </c>
      <c r="G803">
        <v>0</v>
      </c>
      <c r="H803">
        <v>0</v>
      </c>
    </row>
    <row r="804" spans="1:8" x14ac:dyDescent="0.3">
      <c r="A804" t="s">
        <v>308</v>
      </c>
      <c r="B804" t="s">
        <v>309</v>
      </c>
      <c r="C804" t="s">
        <v>2618</v>
      </c>
      <c r="D804" t="s">
        <v>2619</v>
      </c>
      <c r="E804" s="1">
        <v>45691</v>
      </c>
      <c r="F804">
        <v>0</v>
      </c>
      <c r="G804">
        <v>0</v>
      </c>
      <c r="H804">
        <v>0</v>
      </c>
    </row>
    <row r="805" spans="1:8" x14ac:dyDescent="0.3">
      <c r="A805" t="s">
        <v>308</v>
      </c>
      <c r="B805" t="s">
        <v>309</v>
      </c>
      <c r="C805" t="s">
        <v>2620</v>
      </c>
      <c r="D805" t="s">
        <v>2621</v>
      </c>
      <c r="E805" s="1">
        <v>45691</v>
      </c>
      <c r="F805">
        <v>0</v>
      </c>
      <c r="G805">
        <v>0</v>
      </c>
      <c r="H805">
        <v>0</v>
      </c>
    </row>
    <row r="806" spans="1:8" x14ac:dyDescent="0.3">
      <c r="A806" t="s">
        <v>308</v>
      </c>
      <c r="B806" t="s">
        <v>309</v>
      </c>
      <c r="C806" t="s">
        <v>2622</v>
      </c>
      <c r="D806" t="s">
        <v>2623</v>
      </c>
      <c r="E806" s="1">
        <v>45691</v>
      </c>
      <c r="F806">
        <v>0</v>
      </c>
      <c r="G806">
        <v>0</v>
      </c>
      <c r="H806">
        <v>0</v>
      </c>
    </row>
    <row r="807" spans="1:8" x14ac:dyDescent="0.3">
      <c r="A807" t="s">
        <v>308</v>
      </c>
      <c r="B807" t="s">
        <v>309</v>
      </c>
      <c r="C807" t="s">
        <v>326</v>
      </c>
      <c r="D807" t="s">
        <v>327</v>
      </c>
      <c r="E807" s="1">
        <v>45691</v>
      </c>
      <c r="F807">
        <v>1</v>
      </c>
      <c r="G807">
        <v>0</v>
      </c>
      <c r="H807">
        <v>1</v>
      </c>
    </row>
    <row r="808" spans="1:8" x14ac:dyDescent="0.3">
      <c r="A808" t="s">
        <v>308</v>
      </c>
      <c r="B808" t="s">
        <v>309</v>
      </c>
      <c r="C808" t="s">
        <v>329</v>
      </c>
      <c r="D808" t="s">
        <v>330</v>
      </c>
      <c r="E808" s="1">
        <v>45691</v>
      </c>
      <c r="F808">
        <v>1</v>
      </c>
      <c r="G808">
        <v>0</v>
      </c>
      <c r="H808">
        <v>1</v>
      </c>
    </row>
    <row r="809" spans="1:8" x14ac:dyDescent="0.3">
      <c r="A809" t="s">
        <v>308</v>
      </c>
      <c r="B809" t="s">
        <v>309</v>
      </c>
      <c r="C809" t="s">
        <v>2624</v>
      </c>
      <c r="D809" t="s">
        <v>2625</v>
      </c>
      <c r="E809" s="1">
        <v>45691</v>
      </c>
      <c r="F809">
        <v>0</v>
      </c>
      <c r="G809">
        <v>0</v>
      </c>
      <c r="H809">
        <v>0</v>
      </c>
    </row>
    <row r="810" spans="1:8" x14ac:dyDescent="0.3">
      <c r="A810" t="s">
        <v>308</v>
      </c>
      <c r="B810" t="s">
        <v>309</v>
      </c>
      <c r="C810" t="s">
        <v>2626</v>
      </c>
      <c r="D810" t="s">
        <v>2627</v>
      </c>
      <c r="E810" s="1">
        <v>45691</v>
      </c>
      <c r="F810">
        <v>0</v>
      </c>
      <c r="G810">
        <v>0</v>
      </c>
      <c r="H810">
        <v>0</v>
      </c>
    </row>
    <row r="811" spans="1:8" x14ac:dyDescent="0.3">
      <c r="A811" t="s">
        <v>308</v>
      </c>
      <c r="B811" t="s">
        <v>309</v>
      </c>
      <c r="C811" t="s">
        <v>333</v>
      </c>
      <c r="D811" t="s">
        <v>334</v>
      </c>
      <c r="E811" s="1">
        <v>45691</v>
      </c>
      <c r="F811">
        <v>0</v>
      </c>
      <c r="G811">
        <v>1</v>
      </c>
      <c r="H811">
        <v>1</v>
      </c>
    </row>
    <row r="812" spans="1:8" x14ac:dyDescent="0.3">
      <c r="A812" t="s">
        <v>308</v>
      </c>
      <c r="B812" t="s">
        <v>309</v>
      </c>
      <c r="C812" t="s">
        <v>2628</v>
      </c>
      <c r="D812" t="s">
        <v>2629</v>
      </c>
      <c r="E812" s="1">
        <v>45691</v>
      </c>
      <c r="F812">
        <v>0</v>
      </c>
      <c r="G812">
        <v>0</v>
      </c>
      <c r="H812">
        <v>0</v>
      </c>
    </row>
    <row r="813" spans="1:8" x14ac:dyDescent="0.3">
      <c r="A813" t="s">
        <v>308</v>
      </c>
      <c r="B813" t="s">
        <v>309</v>
      </c>
      <c r="C813" t="s">
        <v>2630</v>
      </c>
      <c r="D813" t="s">
        <v>2631</v>
      </c>
      <c r="E813" s="1">
        <v>45691</v>
      </c>
      <c r="F813">
        <v>0</v>
      </c>
      <c r="G813">
        <v>0</v>
      </c>
      <c r="H813">
        <v>0</v>
      </c>
    </row>
    <row r="814" spans="1:8" x14ac:dyDescent="0.3">
      <c r="A814" t="s">
        <v>308</v>
      </c>
      <c r="B814" t="s">
        <v>309</v>
      </c>
      <c r="C814" t="s">
        <v>2632</v>
      </c>
      <c r="D814" t="s">
        <v>2633</v>
      </c>
      <c r="E814" s="1">
        <v>45691</v>
      </c>
      <c r="F814">
        <v>0</v>
      </c>
      <c r="G814">
        <v>0</v>
      </c>
      <c r="H814">
        <v>0</v>
      </c>
    </row>
    <row r="815" spans="1:8" x14ac:dyDescent="0.3">
      <c r="A815" t="s">
        <v>308</v>
      </c>
      <c r="B815" t="s">
        <v>309</v>
      </c>
      <c r="C815" t="s">
        <v>2634</v>
      </c>
      <c r="D815" t="s">
        <v>2635</v>
      </c>
      <c r="E815" s="1">
        <v>45691</v>
      </c>
      <c r="F815">
        <v>0</v>
      </c>
      <c r="G815">
        <v>0</v>
      </c>
      <c r="H815">
        <v>0</v>
      </c>
    </row>
    <row r="816" spans="1:8" x14ac:dyDescent="0.3">
      <c r="A816" t="s">
        <v>308</v>
      </c>
      <c r="B816" t="s">
        <v>309</v>
      </c>
      <c r="C816" t="s">
        <v>2636</v>
      </c>
      <c r="D816" t="s">
        <v>2637</v>
      </c>
      <c r="E816" s="1">
        <v>45691</v>
      </c>
      <c r="F816">
        <v>0</v>
      </c>
      <c r="G816">
        <v>0</v>
      </c>
      <c r="H816">
        <v>0</v>
      </c>
    </row>
    <row r="817" spans="1:8" x14ac:dyDescent="0.3">
      <c r="A817" t="s">
        <v>308</v>
      </c>
      <c r="B817" t="s">
        <v>309</v>
      </c>
      <c r="C817" t="s">
        <v>2638</v>
      </c>
      <c r="D817" t="s">
        <v>2639</v>
      </c>
      <c r="E817" s="1">
        <v>45758</v>
      </c>
      <c r="F817">
        <v>0</v>
      </c>
      <c r="G817">
        <v>0</v>
      </c>
      <c r="H817">
        <v>0</v>
      </c>
    </row>
    <row r="818" spans="1:8" x14ac:dyDescent="0.3">
      <c r="A818" t="s">
        <v>308</v>
      </c>
      <c r="B818" t="s">
        <v>309</v>
      </c>
      <c r="C818" t="s">
        <v>2640</v>
      </c>
      <c r="D818" t="s">
        <v>2641</v>
      </c>
      <c r="E818" s="1">
        <v>45805</v>
      </c>
      <c r="F818">
        <v>0</v>
      </c>
      <c r="G818">
        <v>0</v>
      </c>
      <c r="H818">
        <v>0</v>
      </c>
    </row>
    <row r="819" spans="1:8" x14ac:dyDescent="0.3">
      <c r="A819" t="s">
        <v>308</v>
      </c>
      <c r="B819" t="s">
        <v>309</v>
      </c>
      <c r="C819" t="s">
        <v>2642</v>
      </c>
      <c r="D819" t="s">
        <v>2643</v>
      </c>
      <c r="E819" s="1">
        <v>45881</v>
      </c>
      <c r="F819">
        <v>0</v>
      </c>
      <c r="G819">
        <v>0</v>
      </c>
      <c r="H819">
        <v>0</v>
      </c>
    </row>
    <row r="820" spans="1:8" x14ac:dyDescent="0.3">
      <c r="A820" t="s">
        <v>308</v>
      </c>
      <c r="B820" t="s">
        <v>309</v>
      </c>
      <c r="C820" t="s">
        <v>314</v>
      </c>
      <c r="D820" t="s">
        <v>315</v>
      </c>
      <c r="E820" s="1">
        <v>46076</v>
      </c>
      <c r="F820">
        <v>1</v>
      </c>
      <c r="G820">
        <v>0</v>
      </c>
      <c r="H820">
        <v>1</v>
      </c>
    </row>
    <row r="821" spans="1:8" x14ac:dyDescent="0.3">
      <c r="A821" t="s">
        <v>308</v>
      </c>
      <c r="B821" t="s">
        <v>336</v>
      </c>
      <c r="C821" t="s">
        <v>337</v>
      </c>
      <c r="D821" t="s">
        <v>338</v>
      </c>
      <c r="E821" s="1">
        <v>45688</v>
      </c>
      <c r="F821">
        <v>1</v>
      </c>
      <c r="G821">
        <v>0</v>
      </c>
      <c r="H821">
        <v>1</v>
      </c>
    </row>
    <row r="822" spans="1:8" x14ac:dyDescent="0.3">
      <c r="A822" t="s">
        <v>308</v>
      </c>
      <c r="B822" t="s">
        <v>336</v>
      </c>
      <c r="C822" t="s">
        <v>340</v>
      </c>
      <c r="D822" t="s">
        <v>341</v>
      </c>
      <c r="E822" s="1">
        <v>45688</v>
      </c>
      <c r="F822">
        <v>2</v>
      </c>
      <c r="G822">
        <v>0</v>
      </c>
      <c r="H822">
        <v>2</v>
      </c>
    </row>
    <row r="823" spans="1:8" x14ac:dyDescent="0.3">
      <c r="A823" t="s">
        <v>308</v>
      </c>
      <c r="B823" t="s">
        <v>336</v>
      </c>
      <c r="C823" t="s">
        <v>346</v>
      </c>
      <c r="D823" t="s">
        <v>347</v>
      </c>
      <c r="E823" s="1">
        <v>45691</v>
      </c>
      <c r="F823">
        <v>2</v>
      </c>
      <c r="G823">
        <v>0</v>
      </c>
      <c r="H823">
        <v>2</v>
      </c>
    </row>
    <row r="824" spans="1:8" x14ac:dyDescent="0.3">
      <c r="A824" t="s">
        <v>308</v>
      </c>
      <c r="B824" t="s">
        <v>336</v>
      </c>
      <c r="C824" t="s">
        <v>2644</v>
      </c>
      <c r="D824" t="s">
        <v>2645</v>
      </c>
      <c r="E824" s="1">
        <v>45691</v>
      </c>
      <c r="F824">
        <v>0</v>
      </c>
      <c r="G824">
        <v>0</v>
      </c>
      <c r="H824">
        <v>0</v>
      </c>
    </row>
    <row r="825" spans="1:8" x14ac:dyDescent="0.3">
      <c r="A825" t="s">
        <v>308</v>
      </c>
      <c r="B825" t="s">
        <v>336</v>
      </c>
      <c r="C825" t="s">
        <v>2646</v>
      </c>
      <c r="D825" t="s">
        <v>2647</v>
      </c>
      <c r="E825" s="1">
        <v>45691</v>
      </c>
      <c r="F825">
        <v>0</v>
      </c>
      <c r="G825">
        <v>0</v>
      </c>
      <c r="H825">
        <v>0</v>
      </c>
    </row>
    <row r="826" spans="1:8" x14ac:dyDescent="0.3">
      <c r="A826" t="s">
        <v>308</v>
      </c>
      <c r="B826" t="s">
        <v>336</v>
      </c>
      <c r="C826" t="s">
        <v>350</v>
      </c>
      <c r="D826" t="s">
        <v>351</v>
      </c>
      <c r="E826" s="1">
        <v>45691</v>
      </c>
      <c r="F826">
        <v>1</v>
      </c>
      <c r="G826">
        <v>0</v>
      </c>
      <c r="H826">
        <v>1</v>
      </c>
    </row>
    <row r="827" spans="1:8" x14ac:dyDescent="0.3">
      <c r="A827" t="s">
        <v>308</v>
      </c>
      <c r="B827" t="s">
        <v>336</v>
      </c>
      <c r="C827" t="s">
        <v>2648</v>
      </c>
      <c r="D827" t="s">
        <v>2649</v>
      </c>
      <c r="E827" s="1">
        <v>45691</v>
      </c>
      <c r="F827">
        <v>0</v>
      </c>
      <c r="G827">
        <v>0</v>
      </c>
      <c r="H827">
        <v>0</v>
      </c>
    </row>
    <row r="828" spans="1:8" x14ac:dyDescent="0.3">
      <c r="A828" t="s">
        <v>308</v>
      </c>
      <c r="B828" t="s">
        <v>336</v>
      </c>
      <c r="C828" t="s">
        <v>342</v>
      </c>
      <c r="D828" t="s">
        <v>343</v>
      </c>
      <c r="E828" s="1">
        <v>45691</v>
      </c>
      <c r="F828">
        <v>1</v>
      </c>
      <c r="G828">
        <v>0</v>
      </c>
      <c r="H828">
        <v>1</v>
      </c>
    </row>
    <row r="829" spans="1:8" x14ac:dyDescent="0.3">
      <c r="A829" t="s">
        <v>308</v>
      </c>
      <c r="B829" t="s">
        <v>336</v>
      </c>
      <c r="C829" t="s">
        <v>2650</v>
      </c>
      <c r="D829" t="s">
        <v>2651</v>
      </c>
      <c r="E829" s="1">
        <v>45691</v>
      </c>
      <c r="F829">
        <v>0</v>
      </c>
      <c r="G829">
        <v>0</v>
      </c>
      <c r="H829">
        <v>0</v>
      </c>
    </row>
    <row r="830" spans="1:8" x14ac:dyDescent="0.3">
      <c r="A830" t="s">
        <v>308</v>
      </c>
      <c r="B830" t="s">
        <v>336</v>
      </c>
      <c r="C830" t="s">
        <v>352</v>
      </c>
      <c r="D830" t="s">
        <v>353</v>
      </c>
      <c r="E830" s="1">
        <v>45691</v>
      </c>
      <c r="F830">
        <v>1</v>
      </c>
      <c r="G830">
        <v>0</v>
      </c>
      <c r="H830">
        <v>1</v>
      </c>
    </row>
    <row r="831" spans="1:8" x14ac:dyDescent="0.3">
      <c r="A831" t="s">
        <v>308</v>
      </c>
      <c r="B831" t="s">
        <v>336</v>
      </c>
      <c r="C831" t="s">
        <v>356</v>
      </c>
      <c r="D831" t="s">
        <v>357</v>
      </c>
      <c r="E831" s="1">
        <v>45691</v>
      </c>
      <c r="F831">
        <v>2</v>
      </c>
      <c r="G831">
        <v>0</v>
      </c>
      <c r="H831">
        <v>2</v>
      </c>
    </row>
    <row r="832" spans="1:8" x14ac:dyDescent="0.3">
      <c r="A832" t="s">
        <v>308</v>
      </c>
      <c r="B832" t="s">
        <v>336</v>
      </c>
      <c r="C832" t="s">
        <v>2652</v>
      </c>
      <c r="D832" t="s">
        <v>2653</v>
      </c>
      <c r="E832" s="1">
        <v>45691</v>
      </c>
      <c r="F832">
        <v>0</v>
      </c>
      <c r="G832">
        <v>0</v>
      </c>
      <c r="H832">
        <v>0</v>
      </c>
    </row>
    <row r="833" spans="1:8" x14ac:dyDescent="0.3">
      <c r="A833" t="s">
        <v>308</v>
      </c>
      <c r="B833" t="s">
        <v>336</v>
      </c>
      <c r="C833" t="s">
        <v>2654</v>
      </c>
      <c r="D833" t="s">
        <v>2655</v>
      </c>
      <c r="E833" s="1">
        <v>45691</v>
      </c>
      <c r="F833">
        <v>0</v>
      </c>
      <c r="G833">
        <v>0</v>
      </c>
      <c r="H833">
        <v>0</v>
      </c>
    </row>
    <row r="834" spans="1:8" x14ac:dyDescent="0.3">
      <c r="A834" t="s">
        <v>308</v>
      </c>
      <c r="B834" t="s">
        <v>336</v>
      </c>
      <c r="C834" t="s">
        <v>2656</v>
      </c>
      <c r="D834" t="s">
        <v>2657</v>
      </c>
      <c r="E834" s="1">
        <v>45691</v>
      </c>
      <c r="F834">
        <v>0</v>
      </c>
      <c r="G834">
        <v>0</v>
      </c>
      <c r="H834">
        <v>0</v>
      </c>
    </row>
    <row r="835" spans="1:8" x14ac:dyDescent="0.3">
      <c r="A835" t="s">
        <v>308</v>
      </c>
      <c r="B835" t="s">
        <v>336</v>
      </c>
      <c r="C835" t="s">
        <v>2658</v>
      </c>
      <c r="D835" t="s">
        <v>2659</v>
      </c>
      <c r="E835" s="1">
        <v>45691</v>
      </c>
      <c r="F835">
        <v>0</v>
      </c>
      <c r="G835">
        <v>0</v>
      </c>
      <c r="H835">
        <v>0</v>
      </c>
    </row>
    <row r="836" spans="1:8" x14ac:dyDescent="0.3">
      <c r="A836" t="s">
        <v>308</v>
      </c>
      <c r="B836" t="s">
        <v>336</v>
      </c>
      <c r="C836" t="s">
        <v>2660</v>
      </c>
      <c r="D836" t="s">
        <v>2661</v>
      </c>
      <c r="E836" s="1">
        <v>45691</v>
      </c>
      <c r="F836">
        <v>0</v>
      </c>
      <c r="G836">
        <v>0</v>
      </c>
      <c r="H836">
        <v>0</v>
      </c>
    </row>
    <row r="837" spans="1:8" x14ac:dyDescent="0.3">
      <c r="A837" t="s">
        <v>308</v>
      </c>
      <c r="B837" t="s">
        <v>336</v>
      </c>
      <c r="C837" t="s">
        <v>2662</v>
      </c>
      <c r="D837" t="s">
        <v>345</v>
      </c>
      <c r="E837" s="1">
        <v>45691</v>
      </c>
      <c r="F837">
        <v>0</v>
      </c>
      <c r="G837">
        <v>0</v>
      </c>
      <c r="H837">
        <v>0</v>
      </c>
    </row>
    <row r="838" spans="1:8" x14ac:dyDescent="0.3">
      <c r="A838" t="s">
        <v>308</v>
      </c>
      <c r="B838" t="s">
        <v>336</v>
      </c>
      <c r="C838" t="s">
        <v>2663</v>
      </c>
      <c r="D838" t="s">
        <v>2664</v>
      </c>
      <c r="E838" s="1">
        <v>45691</v>
      </c>
      <c r="F838">
        <v>0</v>
      </c>
      <c r="G838">
        <v>0</v>
      </c>
      <c r="H838">
        <v>0</v>
      </c>
    </row>
    <row r="839" spans="1:8" x14ac:dyDescent="0.3">
      <c r="A839" t="s">
        <v>308</v>
      </c>
      <c r="B839" t="s">
        <v>336</v>
      </c>
      <c r="C839" t="s">
        <v>2665</v>
      </c>
      <c r="D839" t="s">
        <v>2666</v>
      </c>
      <c r="E839" s="1">
        <v>45691</v>
      </c>
      <c r="F839">
        <v>0</v>
      </c>
      <c r="G839">
        <v>0</v>
      </c>
      <c r="H839">
        <v>0</v>
      </c>
    </row>
    <row r="840" spans="1:8" x14ac:dyDescent="0.3">
      <c r="A840" t="s">
        <v>308</v>
      </c>
      <c r="B840" t="s">
        <v>336</v>
      </c>
      <c r="C840" t="s">
        <v>2667</v>
      </c>
      <c r="D840" t="s">
        <v>2668</v>
      </c>
      <c r="E840" s="1">
        <v>45691</v>
      </c>
      <c r="F840">
        <v>0</v>
      </c>
      <c r="G840">
        <v>0</v>
      </c>
      <c r="H840">
        <v>0</v>
      </c>
    </row>
    <row r="841" spans="1:8" x14ac:dyDescent="0.3">
      <c r="A841" t="s">
        <v>308</v>
      </c>
      <c r="B841" t="s">
        <v>336</v>
      </c>
      <c r="C841" t="s">
        <v>2669</v>
      </c>
      <c r="D841" t="s">
        <v>2670</v>
      </c>
      <c r="E841" s="1">
        <v>45691</v>
      </c>
      <c r="F841">
        <v>0</v>
      </c>
      <c r="G841">
        <v>0</v>
      </c>
      <c r="H841">
        <v>0</v>
      </c>
    </row>
    <row r="842" spans="1:8" x14ac:dyDescent="0.3">
      <c r="A842" t="s">
        <v>308</v>
      </c>
      <c r="B842" t="s">
        <v>336</v>
      </c>
      <c r="C842" t="s">
        <v>2671</v>
      </c>
      <c r="D842" t="s">
        <v>2672</v>
      </c>
      <c r="E842" s="1">
        <v>45691</v>
      </c>
      <c r="F842">
        <v>0</v>
      </c>
      <c r="G842">
        <v>0</v>
      </c>
      <c r="H842">
        <v>0</v>
      </c>
    </row>
    <row r="843" spans="1:8" x14ac:dyDescent="0.3">
      <c r="A843" t="s">
        <v>308</v>
      </c>
      <c r="B843" t="s">
        <v>336</v>
      </c>
      <c r="C843" t="s">
        <v>358</v>
      </c>
      <c r="D843" t="s">
        <v>359</v>
      </c>
      <c r="E843" s="1">
        <v>45691</v>
      </c>
      <c r="F843">
        <v>1</v>
      </c>
      <c r="G843">
        <v>0</v>
      </c>
      <c r="H843">
        <v>1</v>
      </c>
    </row>
    <row r="844" spans="1:8" x14ac:dyDescent="0.3">
      <c r="A844" t="s">
        <v>308</v>
      </c>
      <c r="B844" t="s">
        <v>336</v>
      </c>
      <c r="C844" t="s">
        <v>2673</v>
      </c>
      <c r="D844" t="s">
        <v>2674</v>
      </c>
      <c r="E844" s="1">
        <v>45691</v>
      </c>
      <c r="F844">
        <v>0</v>
      </c>
      <c r="G844">
        <v>0</v>
      </c>
      <c r="H844">
        <v>0</v>
      </c>
    </row>
    <row r="845" spans="1:8" x14ac:dyDescent="0.3">
      <c r="A845" t="s">
        <v>308</v>
      </c>
      <c r="B845" t="s">
        <v>336</v>
      </c>
      <c r="C845" t="s">
        <v>2675</v>
      </c>
      <c r="D845" t="s">
        <v>2676</v>
      </c>
      <c r="E845" s="1">
        <v>45691</v>
      </c>
      <c r="F845">
        <v>0</v>
      </c>
      <c r="G845">
        <v>0</v>
      </c>
      <c r="H845">
        <v>0</v>
      </c>
    </row>
    <row r="846" spans="1:8" x14ac:dyDescent="0.3">
      <c r="A846" t="s">
        <v>308</v>
      </c>
      <c r="B846" t="s">
        <v>336</v>
      </c>
      <c r="C846" t="s">
        <v>2677</v>
      </c>
      <c r="D846" t="s">
        <v>2678</v>
      </c>
      <c r="E846" s="1">
        <v>45691</v>
      </c>
      <c r="F846">
        <v>0</v>
      </c>
      <c r="G846">
        <v>0</v>
      </c>
      <c r="H846">
        <v>0</v>
      </c>
    </row>
    <row r="847" spans="1:8" x14ac:dyDescent="0.3">
      <c r="A847" t="s">
        <v>308</v>
      </c>
      <c r="B847" t="s">
        <v>336</v>
      </c>
      <c r="C847" t="s">
        <v>361</v>
      </c>
      <c r="D847" t="s">
        <v>362</v>
      </c>
      <c r="E847" s="1">
        <v>45691</v>
      </c>
      <c r="F847">
        <v>1</v>
      </c>
      <c r="G847">
        <v>0</v>
      </c>
      <c r="H847">
        <v>1</v>
      </c>
    </row>
    <row r="848" spans="1:8" x14ac:dyDescent="0.3">
      <c r="A848" t="s">
        <v>308</v>
      </c>
      <c r="B848" t="s">
        <v>336</v>
      </c>
      <c r="C848" t="s">
        <v>2679</v>
      </c>
      <c r="D848" t="s">
        <v>2680</v>
      </c>
      <c r="E848" s="1">
        <v>45691</v>
      </c>
      <c r="F848">
        <v>0</v>
      </c>
      <c r="G848">
        <v>0</v>
      </c>
      <c r="H848">
        <v>0</v>
      </c>
    </row>
    <row r="849" spans="1:8" x14ac:dyDescent="0.3">
      <c r="A849" t="s">
        <v>308</v>
      </c>
      <c r="B849" t="s">
        <v>336</v>
      </c>
      <c r="C849" t="s">
        <v>2681</v>
      </c>
      <c r="D849" t="s">
        <v>2682</v>
      </c>
      <c r="E849" s="1">
        <v>45691</v>
      </c>
      <c r="F849">
        <v>0</v>
      </c>
      <c r="G849">
        <v>0</v>
      </c>
      <c r="H849">
        <v>0</v>
      </c>
    </row>
    <row r="850" spans="1:8" x14ac:dyDescent="0.3">
      <c r="A850" t="s">
        <v>308</v>
      </c>
      <c r="B850" t="s">
        <v>336</v>
      </c>
      <c r="C850" t="s">
        <v>2683</v>
      </c>
      <c r="D850" t="s">
        <v>2684</v>
      </c>
      <c r="E850" s="1">
        <v>45691</v>
      </c>
      <c r="F850">
        <v>0</v>
      </c>
      <c r="G850">
        <v>0</v>
      </c>
      <c r="H850">
        <v>0</v>
      </c>
    </row>
    <row r="851" spans="1:8" x14ac:dyDescent="0.3">
      <c r="A851" t="s">
        <v>308</v>
      </c>
      <c r="B851" t="s">
        <v>336</v>
      </c>
      <c r="C851" t="s">
        <v>2685</v>
      </c>
      <c r="D851" t="s">
        <v>2686</v>
      </c>
      <c r="E851" s="1">
        <v>45691</v>
      </c>
      <c r="F851">
        <v>0</v>
      </c>
      <c r="G851">
        <v>0</v>
      </c>
      <c r="H851">
        <v>0</v>
      </c>
    </row>
    <row r="852" spans="1:8" x14ac:dyDescent="0.3">
      <c r="A852" t="s">
        <v>308</v>
      </c>
      <c r="B852" t="s">
        <v>336</v>
      </c>
      <c r="C852" t="s">
        <v>363</v>
      </c>
      <c r="D852" t="s">
        <v>364</v>
      </c>
      <c r="E852" s="1">
        <v>45691</v>
      </c>
      <c r="F852">
        <v>1</v>
      </c>
      <c r="G852">
        <v>0</v>
      </c>
      <c r="H852">
        <v>1</v>
      </c>
    </row>
    <row r="853" spans="1:8" x14ac:dyDescent="0.3">
      <c r="A853" t="s">
        <v>308</v>
      </c>
      <c r="B853" t="s">
        <v>336</v>
      </c>
      <c r="C853" t="s">
        <v>2687</v>
      </c>
      <c r="D853" t="s">
        <v>2688</v>
      </c>
      <c r="E853" s="1">
        <v>45691</v>
      </c>
      <c r="F853">
        <v>0</v>
      </c>
      <c r="G853">
        <v>0</v>
      </c>
      <c r="H853">
        <v>0</v>
      </c>
    </row>
    <row r="854" spans="1:8" x14ac:dyDescent="0.3">
      <c r="A854" t="s">
        <v>308</v>
      </c>
      <c r="B854" t="s">
        <v>336</v>
      </c>
      <c r="C854" t="s">
        <v>2689</v>
      </c>
      <c r="D854" t="s">
        <v>2690</v>
      </c>
      <c r="E854" s="1">
        <v>45691</v>
      </c>
      <c r="F854">
        <v>0</v>
      </c>
      <c r="G854">
        <v>0</v>
      </c>
      <c r="H854">
        <v>0</v>
      </c>
    </row>
    <row r="855" spans="1:8" x14ac:dyDescent="0.3">
      <c r="A855" t="s">
        <v>308</v>
      </c>
      <c r="B855" t="s">
        <v>336</v>
      </c>
      <c r="C855" t="s">
        <v>366</v>
      </c>
      <c r="D855" t="s">
        <v>367</v>
      </c>
      <c r="E855" s="1">
        <v>45691</v>
      </c>
      <c r="F855">
        <v>1</v>
      </c>
      <c r="G855">
        <v>0</v>
      </c>
      <c r="H855">
        <v>1</v>
      </c>
    </row>
    <row r="856" spans="1:8" x14ac:dyDescent="0.3">
      <c r="A856" t="s">
        <v>308</v>
      </c>
      <c r="B856" t="s">
        <v>336</v>
      </c>
      <c r="C856" t="s">
        <v>2691</v>
      </c>
      <c r="D856" t="s">
        <v>2692</v>
      </c>
      <c r="E856" s="1">
        <v>45691</v>
      </c>
      <c r="F856">
        <v>0</v>
      </c>
      <c r="G856">
        <v>0</v>
      </c>
      <c r="H856">
        <v>0</v>
      </c>
    </row>
    <row r="857" spans="1:8" x14ac:dyDescent="0.3">
      <c r="A857" t="s">
        <v>308</v>
      </c>
      <c r="B857" t="s">
        <v>336</v>
      </c>
      <c r="C857" t="s">
        <v>2693</v>
      </c>
      <c r="D857" t="s">
        <v>2694</v>
      </c>
      <c r="E857" s="1">
        <v>45691</v>
      </c>
      <c r="F857">
        <v>0</v>
      </c>
      <c r="G857">
        <v>0</v>
      </c>
      <c r="H857">
        <v>0</v>
      </c>
    </row>
    <row r="858" spans="1:8" x14ac:dyDescent="0.3">
      <c r="A858" t="s">
        <v>308</v>
      </c>
      <c r="B858" t="s">
        <v>336</v>
      </c>
      <c r="C858" t="s">
        <v>2695</v>
      </c>
      <c r="D858" t="s">
        <v>2696</v>
      </c>
      <c r="E858" s="1">
        <v>45747</v>
      </c>
      <c r="F858">
        <v>0</v>
      </c>
      <c r="G858">
        <v>0</v>
      </c>
      <c r="H858">
        <v>0</v>
      </c>
    </row>
    <row r="859" spans="1:8" x14ac:dyDescent="0.3">
      <c r="A859" t="s">
        <v>308</v>
      </c>
      <c r="B859" t="s">
        <v>336</v>
      </c>
      <c r="C859" t="s">
        <v>2697</v>
      </c>
      <c r="D859" t="s">
        <v>2698</v>
      </c>
      <c r="E859" s="1">
        <v>45747</v>
      </c>
      <c r="F859">
        <v>0</v>
      </c>
      <c r="G859">
        <v>0</v>
      </c>
      <c r="H859">
        <v>0</v>
      </c>
    </row>
    <row r="860" spans="1:8" x14ac:dyDescent="0.3">
      <c r="A860" t="s">
        <v>308</v>
      </c>
      <c r="B860" t="s">
        <v>336</v>
      </c>
      <c r="C860" t="s">
        <v>2699</v>
      </c>
      <c r="D860" t="s">
        <v>2700</v>
      </c>
      <c r="E860" s="1">
        <v>45747</v>
      </c>
      <c r="F860">
        <v>0</v>
      </c>
      <c r="G860">
        <v>0</v>
      </c>
      <c r="H860">
        <v>0</v>
      </c>
    </row>
    <row r="861" spans="1:8" x14ac:dyDescent="0.3">
      <c r="A861" t="s">
        <v>308</v>
      </c>
      <c r="B861" t="s">
        <v>336</v>
      </c>
      <c r="C861" t="s">
        <v>2701</v>
      </c>
      <c r="D861" t="s">
        <v>2702</v>
      </c>
      <c r="E861" s="1">
        <v>45793</v>
      </c>
      <c r="F861">
        <v>0</v>
      </c>
      <c r="G861">
        <v>0</v>
      </c>
      <c r="H861">
        <v>0</v>
      </c>
    </row>
    <row r="862" spans="1:8" x14ac:dyDescent="0.3">
      <c r="A862" t="s">
        <v>308</v>
      </c>
      <c r="B862" t="s">
        <v>336</v>
      </c>
      <c r="C862" t="s">
        <v>2703</v>
      </c>
      <c r="D862" t="s">
        <v>2704</v>
      </c>
      <c r="E862" s="1">
        <v>45842</v>
      </c>
      <c r="F862">
        <v>0</v>
      </c>
      <c r="G862">
        <v>0</v>
      </c>
      <c r="H862">
        <v>0</v>
      </c>
    </row>
    <row r="863" spans="1:8" x14ac:dyDescent="0.3">
      <c r="A863" t="s">
        <v>308</v>
      </c>
      <c r="B863" t="s">
        <v>336</v>
      </c>
      <c r="C863" t="s">
        <v>2705</v>
      </c>
      <c r="D863" t="s">
        <v>2706</v>
      </c>
      <c r="E863" s="1">
        <v>45852</v>
      </c>
      <c r="F863">
        <v>0</v>
      </c>
      <c r="G863">
        <v>0</v>
      </c>
      <c r="H863">
        <v>0</v>
      </c>
    </row>
    <row r="864" spans="1:8" x14ac:dyDescent="0.3">
      <c r="A864" t="s">
        <v>308</v>
      </c>
      <c r="B864" t="s">
        <v>336</v>
      </c>
      <c r="C864" t="s">
        <v>2707</v>
      </c>
      <c r="D864" t="s">
        <v>2708</v>
      </c>
      <c r="E864" s="1">
        <v>45891</v>
      </c>
      <c r="F864">
        <v>0</v>
      </c>
      <c r="G864">
        <v>0</v>
      </c>
      <c r="H864">
        <v>0</v>
      </c>
    </row>
    <row r="865" spans="1:8" x14ac:dyDescent="0.3">
      <c r="A865" t="s">
        <v>308</v>
      </c>
      <c r="B865" t="s">
        <v>336</v>
      </c>
      <c r="C865" t="s">
        <v>344</v>
      </c>
      <c r="D865" t="s">
        <v>345</v>
      </c>
      <c r="E865" s="1">
        <v>45924</v>
      </c>
      <c r="F865">
        <v>1</v>
      </c>
      <c r="G865">
        <v>0</v>
      </c>
      <c r="H865">
        <v>1</v>
      </c>
    </row>
    <row r="866" spans="1:8" x14ac:dyDescent="0.3">
      <c r="A866" t="s">
        <v>308</v>
      </c>
      <c r="B866" t="s">
        <v>336</v>
      </c>
      <c r="C866" t="s">
        <v>369</v>
      </c>
      <c r="D866" t="s">
        <v>370</v>
      </c>
      <c r="E866" s="1">
        <v>45945</v>
      </c>
      <c r="F866">
        <v>1</v>
      </c>
      <c r="G866">
        <v>0</v>
      </c>
      <c r="H866">
        <v>1</v>
      </c>
    </row>
    <row r="867" spans="1:8" x14ac:dyDescent="0.3">
      <c r="A867" t="s">
        <v>308</v>
      </c>
      <c r="B867" t="s">
        <v>336</v>
      </c>
      <c r="C867" t="s">
        <v>2709</v>
      </c>
      <c r="D867" t="s">
        <v>2710</v>
      </c>
      <c r="E867" s="1">
        <v>45965</v>
      </c>
      <c r="F867">
        <v>0</v>
      </c>
      <c r="G867">
        <v>0</v>
      </c>
      <c r="H867">
        <v>0</v>
      </c>
    </row>
    <row r="868" spans="1:8" x14ac:dyDescent="0.3">
      <c r="A868" t="s">
        <v>308</v>
      </c>
      <c r="B868" t="s">
        <v>336</v>
      </c>
      <c r="C868" t="s">
        <v>2711</v>
      </c>
      <c r="D868" t="s">
        <v>2712</v>
      </c>
      <c r="E868" s="1">
        <v>45967</v>
      </c>
      <c r="F868">
        <v>0</v>
      </c>
      <c r="G868">
        <v>0</v>
      </c>
      <c r="H868">
        <v>0</v>
      </c>
    </row>
    <row r="869" spans="1:8" x14ac:dyDescent="0.3">
      <c r="A869" t="s">
        <v>308</v>
      </c>
      <c r="B869" t="s">
        <v>336</v>
      </c>
      <c r="C869" t="s">
        <v>2713</v>
      </c>
      <c r="D869" t="s">
        <v>2714</v>
      </c>
      <c r="E869" s="1">
        <v>45967</v>
      </c>
      <c r="F869">
        <v>0</v>
      </c>
      <c r="G869">
        <v>0</v>
      </c>
      <c r="H869">
        <v>0</v>
      </c>
    </row>
    <row r="870" spans="1:8" x14ac:dyDescent="0.3">
      <c r="A870" t="s">
        <v>308</v>
      </c>
      <c r="B870" t="s">
        <v>336</v>
      </c>
      <c r="C870" t="s">
        <v>2715</v>
      </c>
      <c r="D870" t="s">
        <v>2716</v>
      </c>
      <c r="E870" s="1">
        <v>46097</v>
      </c>
      <c r="F870">
        <v>0</v>
      </c>
      <c r="G870">
        <v>0</v>
      </c>
      <c r="H870">
        <v>0</v>
      </c>
    </row>
    <row r="871" spans="1:8" x14ac:dyDescent="0.3">
      <c r="A871" t="s">
        <v>308</v>
      </c>
      <c r="B871" t="s">
        <v>373</v>
      </c>
      <c r="C871" t="s">
        <v>2717</v>
      </c>
      <c r="D871" t="s">
        <v>2718</v>
      </c>
      <c r="E871" s="1">
        <v>45688</v>
      </c>
      <c r="F871">
        <v>0</v>
      </c>
      <c r="G871">
        <v>0</v>
      </c>
      <c r="H871">
        <v>0</v>
      </c>
    </row>
    <row r="872" spans="1:8" x14ac:dyDescent="0.3">
      <c r="A872" t="s">
        <v>308</v>
      </c>
      <c r="B872" t="s">
        <v>373</v>
      </c>
      <c r="C872" t="s">
        <v>2719</v>
      </c>
      <c r="D872" t="s">
        <v>2720</v>
      </c>
      <c r="E872" s="1">
        <v>45688</v>
      </c>
      <c r="F872">
        <v>0</v>
      </c>
      <c r="G872">
        <v>0</v>
      </c>
      <c r="H872">
        <v>0</v>
      </c>
    </row>
    <row r="873" spans="1:8" x14ac:dyDescent="0.3">
      <c r="A873" t="s">
        <v>308</v>
      </c>
      <c r="B873" t="s">
        <v>373</v>
      </c>
      <c r="C873" t="s">
        <v>2721</v>
      </c>
      <c r="D873" t="s">
        <v>2722</v>
      </c>
      <c r="E873" s="1">
        <v>45691</v>
      </c>
      <c r="F873">
        <v>0</v>
      </c>
      <c r="G873">
        <v>0</v>
      </c>
      <c r="H873">
        <v>0</v>
      </c>
    </row>
    <row r="874" spans="1:8" x14ac:dyDescent="0.3">
      <c r="A874" t="s">
        <v>308</v>
      </c>
      <c r="B874" t="s">
        <v>373</v>
      </c>
      <c r="C874" t="s">
        <v>2723</v>
      </c>
      <c r="D874" t="s">
        <v>2058</v>
      </c>
      <c r="E874" s="1">
        <v>45691</v>
      </c>
      <c r="F874">
        <v>0</v>
      </c>
      <c r="G874">
        <v>0</v>
      </c>
      <c r="H874">
        <v>0</v>
      </c>
    </row>
    <row r="875" spans="1:8" x14ac:dyDescent="0.3">
      <c r="A875" t="s">
        <v>308</v>
      </c>
      <c r="B875" t="s">
        <v>373</v>
      </c>
      <c r="C875" t="s">
        <v>2724</v>
      </c>
      <c r="D875" t="s">
        <v>2725</v>
      </c>
      <c r="E875" s="1">
        <v>45691</v>
      </c>
      <c r="F875">
        <v>0</v>
      </c>
      <c r="G875">
        <v>0</v>
      </c>
      <c r="H875">
        <v>0</v>
      </c>
    </row>
    <row r="876" spans="1:8" x14ac:dyDescent="0.3">
      <c r="A876" t="s">
        <v>308</v>
      </c>
      <c r="B876" t="s">
        <v>373</v>
      </c>
      <c r="C876" t="s">
        <v>374</v>
      </c>
      <c r="D876" t="s">
        <v>375</v>
      </c>
      <c r="E876" s="1">
        <v>45691</v>
      </c>
      <c r="F876">
        <v>1</v>
      </c>
      <c r="G876">
        <v>0</v>
      </c>
      <c r="H876">
        <v>1</v>
      </c>
    </row>
    <row r="877" spans="1:8" x14ac:dyDescent="0.3">
      <c r="A877" t="s">
        <v>308</v>
      </c>
      <c r="B877" t="s">
        <v>373</v>
      </c>
      <c r="C877" t="s">
        <v>2726</v>
      </c>
      <c r="D877" t="s">
        <v>2727</v>
      </c>
      <c r="E877" s="1">
        <v>45691</v>
      </c>
      <c r="F877">
        <v>0</v>
      </c>
      <c r="G877">
        <v>0</v>
      </c>
      <c r="H877">
        <v>0</v>
      </c>
    </row>
    <row r="878" spans="1:8" x14ac:dyDescent="0.3">
      <c r="A878" t="s">
        <v>308</v>
      </c>
      <c r="B878" t="s">
        <v>373</v>
      </c>
      <c r="C878" t="s">
        <v>2728</v>
      </c>
      <c r="D878" t="s">
        <v>2729</v>
      </c>
      <c r="E878" s="1">
        <v>45691</v>
      </c>
      <c r="F878">
        <v>0</v>
      </c>
      <c r="G878">
        <v>0</v>
      </c>
      <c r="H878">
        <v>0</v>
      </c>
    </row>
    <row r="879" spans="1:8" x14ac:dyDescent="0.3">
      <c r="A879" t="s">
        <v>308</v>
      </c>
      <c r="B879" t="s">
        <v>373</v>
      </c>
      <c r="C879" t="s">
        <v>2730</v>
      </c>
      <c r="D879" t="s">
        <v>2731</v>
      </c>
      <c r="E879" s="1">
        <v>45691</v>
      </c>
      <c r="F879">
        <v>0</v>
      </c>
      <c r="G879">
        <v>0</v>
      </c>
      <c r="H879">
        <v>0</v>
      </c>
    </row>
    <row r="880" spans="1:8" x14ac:dyDescent="0.3">
      <c r="A880" t="s">
        <v>308</v>
      </c>
      <c r="B880" t="s">
        <v>373</v>
      </c>
      <c r="C880" t="s">
        <v>379</v>
      </c>
      <c r="D880" t="s">
        <v>380</v>
      </c>
      <c r="E880" s="1">
        <v>45691</v>
      </c>
      <c r="F880">
        <v>0</v>
      </c>
      <c r="G880">
        <v>1</v>
      </c>
      <c r="H880">
        <v>1</v>
      </c>
    </row>
    <row r="881" spans="1:8" x14ac:dyDescent="0.3">
      <c r="A881" t="s">
        <v>308</v>
      </c>
      <c r="B881" t="s">
        <v>373</v>
      </c>
      <c r="C881" t="s">
        <v>2732</v>
      </c>
      <c r="D881" t="s">
        <v>2733</v>
      </c>
      <c r="E881" s="1">
        <v>45691</v>
      </c>
      <c r="F881">
        <v>0</v>
      </c>
      <c r="G881">
        <v>0</v>
      </c>
      <c r="H881">
        <v>0</v>
      </c>
    </row>
    <row r="882" spans="1:8" x14ac:dyDescent="0.3">
      <c r="A882" t="s">
        <v>308</v>
      </c>
      <c r="B882" t="s">
        <v>373</v>
      </c>
      <c r="C882" t="s">
        <v>2734</v>
      </c>
      <c r="D882" t="s">
        <v>2735</v>
      </c>
      <c r="E882" s="1">
        <v>45691</v>
      </c>
      <c r="F882">
        <v>0</v>
      </c>
      <c r="G882">
        <v>0</v>
      </c>
      <c r="H882">
        <v>0</v>
      </c>
    </row>
    <row r="883" spans="1:8" x14ac:dyDescent="0.3">
      <c r="A883" t="s">
        <v>308</v>
      </c>
      <c r="B883" t="s">
        <v>373</v>
      </c>
      <c r="C883" t="s">
        <v>2736</v>
      </c>
      <c r="D883" t="s">
        <v>2737</v>
      </c>
      <c r="E883" s="1">
        <v>45691</v>
      </c>
      <c r="F883">
        <v>0</v>
      </c>
      <c r="G883">
        <v>0</v>
      </c>
      <c r="H883">
        <v>0</v>
      </c>
    </row>
    <row r="884" spans="1:8" x14ac:dyDescent="0.3">
      <c r="A884" t="s">
        <v>308</v>
      </c>
      <c r="B884" t="s">
        <v>373</v>
      </c>
      <c r="C884" t="s">
        <v>381</v>
      </c>
      <c r="D884" t="s">
        <v>382</v>
      </c>
      <c r="E884" s="1">
        <v>45805</v>
      </c>
      <c r="F884">
        <v>1</v>
      </c>
      <c r="G884">
        <v>0</v>
      </c>
      <c r="H884">
        <v>1</v>
      </c>
    </row>
    <row r="885" spans="1:8" x14ac:dyDescent="0.3">
      <c r="A885" t="s">
        <v>308</v>
      </c>
      <c r="B885" t="s">
        <v>373</v>
      </c>
      <c r="C885" t="s">
        <v>376</v>
      </c>
      <c r="D885" t="s">
        <v>377</v>
      </c>
      <c r="E885" s="1">
        <v>45881</v>
      </c>
      <c r="F885">
        <v>1</v>
      </c>
      <c r="G885">
        <v>0</v>
      </c>
      <c r="H885">
        <v>1</v>
      </c>
    </row>
    <row r="886" spans="1:8" x14ac:dyDescent="0.3">
      <c r="A886" t="s">
        <v>308</v>
      </c>
      <c r="B886" t="s">
        <v>383</v>
      </c>
      <c r="C886" t="s">
        <v>384</v>
      </c>
      <c r="D886" t="s">
        <v>385</v>
      </c>
      <c r="E886" s="1">
        <v>45688</v>
      </c>
      <c r="F886">
        <v>1</v>
      </c>
      <c r="G886">
        <v>0</v>
      </c>
      <c r="H886">
        <v>1</v>
      </c>
    </row>
    <row r="887" spans="1:8" x14ac:dyDescent="0.3">
      <c r="A887" t="s">
        <v>308</v>
      </c>
      <c r="B887" t="s">
        <v>383</v>
      </c>
      <c r="C887" t="s">
        <v>2738</v>
      </c>
      <c r="D887" t="s">
        <v>2739</v>
      </c>
      <c r="E887" s="1">
        <v>45688</v>
      </c>
      <c r="F887">
        <v>0</v>
      </c>
      <c r="G887">
        <v>0</v>
      </c>
      <c r="H887">
        <v>0</v>
      </c>
    </row>
    <row r="888" spans="1:8" x14ac:dyDescent="0.3">
      <c r="A888" t="s">
        <v>308</v>
      </c>
      <c r="B888" t="s">
        <v>383</v>
      </c>
      <c r="C888" t="s">
        <v>386</v>
      </c>
      <c r="D888" t="s">
        <v>387</v>
      </c>
      <c r="E888" s="1">
        <v>45691</v>
      </c>
      <c r="F888">
        <v>1</v>
      </c>
      <c r="G888">
        <v>0</v>
      </c>
      <c r="H888">
        <v>1</v>
      </c>
    </row>
    <row r="889" spans="1:8" x14ac:dyDescent="0.3">
      <c r="A889" t="s">
        <v>308</v>
      </c>
      <c r="B889" t="s">
        <v>383</v>
      </c>
      <c r="C889" t="s">
        <v>2740</v>
      </c>
      <c r="D889" t="s">
        <v>2741</v>
      </c>
      <c r="E889" s="1">
        <v>45691</v>
      </c>
      <c r="F889">
        <v>0</v>
      </c>
      <c r="G889">
        <v>0</v>
      </c>
      <c r="H889">
        <v>0</v>
      </c>
    </row>
    <row r="890" spans="1:8" x14ac:dyDescent="0.3">
      <c r="A890" t="s">
        <v>308</v>
      </c>
      <c r="B890" t="s">
        <v>383</v>
      </c>
      <c r="C890" t="s">
        <v>388</v>
      </c>
      <c r="D890" t="s">
        <v>389</v>
      </c>
      <c r="E890" s="1">
        <v>45688</v>
      </c>
      <c r="F890">
        <v>2</v>
      </c>
      <c r="G890">
        <v>0</v>
      </c>
      <c r="H890">
        <v>2</v>
      </c>
    </row>
    <row r="891" spans="1:8" x14ac:dyDescent="0.3">
      <c r="A891" t="s">
        <v>308</v>
      </c>
      <c r="B891" t="s">
        <v>383</v>
      </c>
      <c r="C891" t="s">
        <v>390</v>
      </c>
      <c r="D891" t="s">
        <v>391</v>
      </c>
      <c r="E891" s="1">
        <v>45688</v>
      </c>
      <c r="F891">
        <v>1</v>
      </c>
      <c r="G891">
        <v>0</v>
      </c>
      <c r="H891">
        <v>1</v>
      </c>
    </row>
    <row r="892" spans="1:8" x14ac:dyDescent="0.3">
      <c r="A892" t="s">
        <v>308</v>
      </c>
      <c r="B892" t="s">
        <v>383</v>
      </c>
      <c r="C892" t="s">
        <v>2742</v>
      </c>
      <c r="D892" t="s">
        <v>2743</v>
      </c>
      <c r="E892" s="1">
        <v>45691</v>
      </c>
      <c r="F892">
        <v>0</v>
      </c>
      <c r="G892">
        <v>0</v>
      </c>
      <c r="H892">
        <v>0</v>
      </c>
    </row>
    <row r="893" spans="1:8" x14ac:dyDescent="0.3">
      <c r="A893" t="s">
        <v>308</v>
      </c>
      <c r="B893" t="s">
        <v>383</v>
      </c>
      <c r="C893" t="s">
        <v>2744</v>
      </c>
      <c r="D893" t="s">
        <v>2745</v>
      </c>
      <c r="E893" s="1">
        <v>45691</v>
      </c>
      <c r="F893">
        <v>0</v>
      </c>
      <c r="G893">
        <v>0</v>
      </c>
      <c r="H893">
        <v>0</v>
      </c>
    </row>
    <row r="894" spans="1:8" x14ac:dyDescent="0.3">
      <c r="A894" t="s">
        <v>308</v>
      </c>
      <c r="B894" t="s">
        <v>383</v>
      </c>
      <c r="C894" t="s">
        <v>417</v>
      </c>
      <c r="D894" t="s">
        <v>418</v>
      </c>
      <c r="E894" s="1">
        <v>45688</v>
      </c>
      <c r="F894">
        <v>1</v>
      </c>
      <c r="G894">
        <v>0</v>
      </c>
      <c r="H894">
        <v>1</v>
      </c>
    </row>
    <row r="895" spans="1:8" x14ac:dyDescent="0.3">
      <c r="A895" t="s">
        <v>308</v>
      </c>
      <c r="B895" t="s">
        <v>383</v>
      </c>
      <c r="C895" t="s">
        <v>392</v>
      </c>
      <c r="D895" t="s">
        <v>393</v>
      </c>
      <c r="E895" s="1">
        <v>45688</v>
      </c>
      <c r="F895">
        <v>1</v>
      </c>
      <c r="G895">
        <v>0</v>
      </c>
      <c r="H895">
        <v>1</v>
      </c>
    </row>
    <row r="896" spans="1:8" x14ac:dyDescent="0.3">
      <c r="A896" t="s">
        <v>308</v>
      </c>
      <c r="B896" t="s">
        <v>383</v>
      </c>
      <c r="C896" t="s">
        <v>2746</v>
      </c>
      <c r="D896" t="s">
        <v>2747</v>
      </c>
      <c r="E896" s="1">
        <v>45688</v>
      </c>
      <c r="F896">
        <v>0</v>
      </c>
      <c r="G896">
        <v>0</v>
      </c>
      <c r="H896">
        <v>0</v>
      </c>
    </row>
    <row r="897" spans="1:8" x14ac:dyDescent="0.3">
      <c r="A897" t="s">
        <v>308</v>
      </c>
      <c r="B897" t="s">
        <v>383</v>
      </c>
      <c r="C897" t="s">
        <v>395</v>
      </c>
      <c r="D897" t="s">
        <v>396</v>
      </c>
      <c r="E897" s="1">
        <v>45688</v>
      </c>
      <c r="F897">
        <v>1</v>
      </c>
      <c r="G897">
        <v>0</v>
      </c>
      <c r="H897">
        <v>1</v>
      </c>
    </row>
    <row r="898" spans="1:8" x14ac:dyDescent="0.3">
      <c r="A898" t="s">
        <v>308</v>
      </c>
      <c r="B898" t="s">
        <v>383</v>
      </c>
      <c r="C898" t="s">
        <v>397</v>
      </c>
      <c r="D898" t="s">
        <v>398</v>
      </c>
      <c r="E898" s="1">
        <v>45691</v>
      </c>
      <c r="F898">
        <v>1</v>
      </c>
      <c r="G898">
        <v>0</v>
      </c>
      <c r="H898">
        <v>1</v>
      </c>
    </row>
    <row r="899" spans="1:8" x14ac:dyDescent="0.3">
      <c r="A899" t="s">
        <v>308</v>
      </c>
      <c r="B899" t="s">
        <v>383</v>
      </c>
      <c r="C899" t="s">
        <v>2748</v>
      </c>
      <c r="D899" t="s">
        <v>2749</v>
      </c>
      <c r="E899" s="1">
        <v>45691</v>
      </c>
      <c r="F899">
        <v>0</v>
      </c>
      <c r="G899">
        <v>0</v>
      </c>
      <c r="H899">
        <v>0</v>
      </c>
    </row>
    <row r="900" spans="1:8" x14ac:dyDescent="0.3">
      <c r="A900" t="s">
        <v>308</v>
      </c>
      <c r="B900" t="s">
        <v>383</v>
      </c>
      <c r="C900" t="s">
        <v>420</v>
      </c>
      <c r="D900" t="s">
        <v>421</v>
      </c>
      <c r="E900" s="1">
        <v>45691</v>
      </c>
      <c r="F900">
        <v>1</v>
      </c>
      <c r="G900">
        <v>0</v>
      </c>
      <c r="H900">
        <v>1</v>
      </c>
    </row>
    <row r="901" spans="1:8" x14ac:dyDescent="0.3">
      <c r="A901" t="s">
        <v>308</v>
      </c>
      <c r="B901" t="s">
        <v>383</v>
      </c>
      <c r="C901" t="s">
        <v>423</v>
      </c>
      <c r="D901" t="s">
        <v>424</v>
      </c>
      <c r="E901" s="1">
        <v>45691</v>
      </c>
      <c r="F901">
        <v>1</v>
      </c>
      <c r="G901">
        <v>0</v>
      </c>
      <c r="H901">
        <v>1</v>
      </c>
    </row>
    <row r="902" spans="1:8" x14ac:dyDescent="0.3">
      <c r="A902" t="s">
        <v>308</v>
      </c>
      <c r="B902" t="s">
        <v>383</v>
      </c>
      <c r="C902" t="s">
        <v>2750</v>
      </c>
      <c r="D902" t="s">
        <v>2751</v>
      </c>
      <c r="E902" s="1">
        <v>45691</v>
      </c>
      <c r="F902">
        <v>0</v>
      </c>
      <c r="G902">
        <v>0</v>
      </c>
      <c r="H902">
        <v>0</v>
      </c>
    </row>
    <row r="903" spans="1:8" x14ac:dyDescent="0.3">
      <c r="A903" t="s">
        <v>308</v>
      </c>
      <c r="B903" t="s">
        <v>383</v>
      </c>
      <c r="C903" t="s">
        <v>425</v>
      </c>
      <c r="D903" t="s">
        <v>426</v>
      </c>
      <c r="E903" s="1">
        <v>45691</v>
      </c>
      <c r="F903">
        <v>1</v>
      </c>
      <c r="G903">
        <v>0</v>
      </c>
      <c r="H903">
        <v>1</v>
      </c>
    </row>
    <row r="904" spans="1:8" x14ac:dyDescent="0.3">
      <c r="A904" t="s">
        <v>308</v>
      </c>
      <c r="B904" t="s">
        <v>383</v>
      </c>
      <c r="C904" t="s">
        <v>2752</v>
      </c>
      <c r="D904" t="s">
        <v>2753</v>
      </c>
      <c r="E904" s="1">
        <v>45691</v>
      </c>
      <c r="F904">
        <v>0</v>
      </c>
      <c r="G904">
        <v>0</v>
      </c>
      <c r="H904">
        <v>0</v>
      </c>
    </row>
    <row r="905" spans="1:8" x14ac:dyDescent="0.3">
      <c r="A905" t="s">
        <v>308</v>
      </c>
      <c r="B905" t="s">
        <v>383</v>
      </c>
      <c r="C905" t="s">
        <v>428</v>
      </c>
      <c r="D905" t="s">
        <v>429</v>
      </c>
      <c r="E905" s="1">
        <v>45691</v>
      </c>
      <c r="F905">
        <v>1</v>
      </c>
      <c r="G905">
        <v>0</v>
      </c>
      <c r="H905">
        <v>1</v>
      </c>
    </row>
    <row r="906" spans="1:8" x14ac:dyDescent="0.3">
      <c r="A906" t="s">
        <v>308</v>
      </c>
      <c r="B906" t="s">
        <v>383</v>
      </c>
      <c r="C906" t="s">
        <v>2754</v>
      </c>
      <c r="D906" t="s">
        <v>2755</v>
      </c>
      <c r="E906" s="1">
        <v>45691</v>
      </c>
      <c r="F906">
        <v>0</v>
      </c>
      <c r="G906">
        <v>0</v>
      </c>
      <c r="H906">
        <v>0</v>
      </c>
    </row>
    <row r="907" spans="1:8" x14ac:dyDescent="0.3">
      <c r="A907" t="s">
        <v>308</v>
      </c>
      <c r="B907" t="s">
        <v>383</v>
      </c>
      <c r="C907" t="s">
        <v>2756</v>
      </c>
      <c r="D907" t="s">
        <v>2757</v>
      </c>
      <c r="E907" s="1">
        <v>45691</v>
      </c>
      <c r="F907">
        <v>0</v>
      </c>
      <c r="G907">
        <v>0</v>
      </c>
      <c r="H907">
        <v>0</v>
      </c>
    </row>
    <row r="908" spans="1:8" x14ac:dyDescent="0.3">
      <c r="A908" t="s">
        <v>308</v>
      </c>
      <c r="B908" t="s">
        <v>383</v>
      </c>
      <c r="C908" t="s">
        <v>2758</v>
      </c>
      <c r="D908" t="s">
        <v>2759</v>
      </c>
      <c r="E908" s="1">
        <v>45691</v>
      </c>
      <c r="F908">
        <v>0</v>
      </c>
      <c r="G908">
        <v>0</v>
      </c>
      <c r="H908">
        <v>0</v>
      </c>
    </row>
    <row r="909" spans="1:8" x14ac:dyDescent="0.3">
      <c r="A909" t="s">
        <v>308</v>
      </c>
      <c r="B909" t="s">
        <v>383</v>
      </c>
      <c r="C909" t="s">
        <v>2760</v>
      </c>
      <c r="D909" t="s">
        <v>2761</v>
      </c>
      <c r="E909" s="1">
        <v>45691</v>
      </c>
      <c r="F909">
        <v>0</v>
      </c>
      <c r="G909">
        <v>0</v>
      </c>
      <c r="H909">
        <v>0</v>
      </c>
    </row>
    <row r="910" spans="1:8" x14ac:dyDescent="0.3">
      <c r="A910" t="s">
        <v>308</v>
      </c>
      <c r="B910" t="s">
        <v>383</v>
      </c>
      <c r="C910" t="s">
        <v>399</v>
      </c>
      <c r="D910" t="s">
        <v>400</v>
      </c>
      <c r="E910" s="1">
        <v>45691</v>
      </c>
      <c r="F910">
        <v>1</v>
      </c>
      <c r="G910">
        <v>0</v>
      </c>
      <c r="H910">
        <v>1</v>
      </c>
    </row>
    <row r="911" spans="1:8" x14ac:dyDescent="0.3">
      <c r="A911" t="s">
        <v>308</v>
      </c>
      <c r="B911" t="s">
        <v>383</v>
      </c>
      <c r="C911" t="s">
        <v>2762</v>
      </c>
      <c r="D911" t="s">
        <v>2763</v>
      </c>
      <c r="E911" s="1">
        <v>45691</v>
      </c>
      <c r="F911">
        <v>0</v>
      </c>
      <c r="G911">
        <v>0</v>
      </c>
      <c r="H911">
        <v>0</v>
      </c>
    </row>
    <row r="912" spans="1:8" x14ac:dyDescent="0.3">
      <c r="A912" t="s">
        <v>308</v>
      </c>
      <c r="B912" t="s">
        <v>383</v>
      </c>
      <c r="C912" t="s">
        <v>430</v>
      </c>
      <c r="D912" t="s">
        <v>431</v>
      </c>
      <c r="E912" s="1">
        <v>45691</v>
      </c>
      <c r="F912">
        <v>1</v>
      </c>
      <c r="G912">
        <v>0</v>
      </c>
      <c r="H912">
        <v>1</v>
      </c>
    </row>
    <row r="913" spans="1:8" x14ac:dyDescent="0.3">
      <c r="A913" t="s">
        <v>308</v>
      </c>
      <c r="B913" t="s">
        <v>383</v>
      </c>
      <c r="C913" t="s">
        <v>2764</v>
      </c>
      <c r="D913" t="s">
        <v>2765</v>
      </c>
      <c r="E913" s="1">
        <v>45691</v>
      </c>
      <c r="F913">
        <v>0</v>
      </c>
      <c r="G913">
        <v>0</v>
      </c>
      <c r="H913">
        <v>0</v>
      </c>
    </row>
    <row r="914" spans="1:8" x14ac:dyDescent="0.3">
      <c r="A914" t="s">
        <v>308</v>
      </c>
      <c r="B914" t="s">
        <v>383</v>
      </c>
      <c r="C914" t="s">
        <v>2766</v>
      </c>
      <c r="D914" t="s">
        <v>2767</v>
      </c>
      <c r="E914" s="1">
        <v>45691</v>
      </c>
      <c r="F914">
        <v>0</v>
      </c>
      <c r="G914">
        <v>0</v>
      </c>
      <c r="H914">
        <v>0</v>
      </c>
    </row>
    <row r="915" spans="1:8" x14ac:dyDescent="0.3">
      <c r="A915" t="s">
        <v>308</v>
      </c>
      <c r="B915" t="s">
        <v>383</v>
      </c>
      <c r="C915" t="s">
        <v>2768</v>
      </c>
      <c r="D915" t="s">
        <v>2769</v>
      </c>
      <c r="E915" s="1">
        <v>45691</v>
      </c>
      <c r="F915">
        <v>0</v>
      </c>
      <c r="G915">
        <v>0</v>
      </c>
      <c r="H915">
        <v>0</v>
      </c>
    </row>
    <row r="916" spans="1:8" x14ac:dyDescent="0.3">
      <c r="A916" t="s">
        <v>308</v>
      </c>
      <c r="B916" t="s">
        <v>383</v>
      </c>
      <c r="C916" t="s">
        <v>433</v>
      </c>
      <c r="D916" t="s">
        <v>434</v>
      </c>
      <c r="E916" s="1">
        <v>45691</v>
      </c>
      <c r="F916">
        <v>1</v>
      </c>
      <c r="G916">
        <v>0</v>
      </c>
      <c r="H916">
        <v>1</v>
      </c>
    </row>
    <row r="917" spans="1:8" x14ac:dyDescent="0.3">
      <c r="A917" t="s">
        <v>308</v>
      </c>
      <c r="B917" t="s">
        <v>383</v>
      </c>
      <c r="C917" t="s">
        <v>436</v>
      </c>
      <c r="D917" t="s">
        <v>437</v>
      </c>
      <c r="E917" s="1">
        <v>45691</v>
      </c>
      <c r="F917">
        <v>0</v>
      </c>
      <c r="G917">
        <v>1</v>
      </c>
      <c r="H917">
        <v>1</v>
      </c>
    </row>
    <row r="918" spans="1:8" x14ac:dyDescent="0.3">
      <c r="A918" t="s">
        <v>308</v>
      </c>
      <c r="B918" t="s">
        <v>383</v>
      </c>
      <c r="C918" t="s">
        <v>2770</v>
      </c>
      <c r="D918" t="s">
        <v>2771</v>
      </c>
      <c r="E918" s="1">
        <v>45691</v>
      </c>
      <c r="F918">
        <v>0</v>
      </c>
      <c r="G918">
        <v>0</v>
      </c>
      <c r="H918">
        <v>0</v>
      </c>
    </row>
    <row r="919" spans="1:8" x14ac:dyDescent="0.3">
      <c r="A919" t="s">
        <v>308</v>
      </c>
      <c r="B919" t="s">
        <v>383</v>
      </c>
      <c r="C919" t="s">
        <v>439</v>
      </c>
      <c r="D919" t="s">
        <v>440</v>
      </c>
      <c r="E919" s="1">
        <v>45691</v>
      </c>
      <c r="F919">
        <v>1</v>
      </c>
      <c r="G919">
        <v>0</v>
      </c>
      <c r="H919">
        <v>1</v>
      </c>
    </row>
    <row r="920" spans="1:8" x14ac:dyDescent="0.3">
      <c r="A920" t="s">
        <v>308</v>
      </c>
      <c r="B920" t="s">
        <v>383</v>
      </c>
      <c r="C920" t="s">
        <v>2772</v>
      </c>
      <c r="D920" t="s">
        <v>2773</v>
      </c>
      <c r="E920" s="1">
        <v>45691</v>
      </c>
      <c r="F920">
        <v>0</v>
      </c>
      <c r="G920">
        <v>0</v>
      </c>
      <c r="H920">
        <v>0</v>
      </c>
    </row>
    <row r="921" spans="1:8" x14ac:dyDescent="0.3">
      <c r="A921" t="s">
        <v>308</v>
      </c>
      <c r="B921" t="s">
        <v>383</v>
      </c>
      <c r="C921" t="s">
        <v>2774</v>
      </c>
      <c r="D921" t="s">
        <v>2775</v>
      </c>
      <c r="E921" s="1">
        <v>45691</v>
      </c>
      <c r="F921">
        <v>0</v>
      </c>
      <c r="G921">
        <v>0</v>
      </c>
      <c r="H921">
        <v>0</v>
      </c>
    </row>
    <row r="922" spans="1:8" x14ac:dyDescent="0.3">
      <c r="A922" t="s">
        <v>308</v>
      </c>
      <c r="B922" t="s">
        <v>383</v>
      </c>
      <c r="C922" t="s">
        <v>401</v>
      </c>
      <c r="D922" t="s">
        <v>402</v>
      </c>
      <c r="E922" s="1">
        <v>45691</v>
      </c>
      <c r="F922">
        <v>3</v>
      </c>
      <c r="G922">
        <v>0</v>
      </c>
      <c r="H922">
        <v>3</v>
      </c>
    </row>
    <row r="923" spans="1:8" x14ac:dyDescent="0.3">
      <c r="A923" t="s">
        <v>308</v>
      </c>
      <c r="B923" t="s">
        <v>383</v>
      </c>
      <c r="C923" t="s">
        <v>2776</v>
      </c>
      <c r="D923" t="s">
        <v>2777</v>
      </c>
      <c r="E923" s="1">
        <v>45691</v>
      </c>
      <c r="F923">
        <v>0</v>
      </c>
      <c r="G923">
        <v>0</v>
      </c>
      <c r="H923">
        <v>0</v>
      </c>
    </row>
    <row r="924" spans="1:8" x14ac:dyDescent="0.3">
      <c r="A924" t="s">
        <v>308</v>
      </c>
      <c r="B924" t="s">
        <v>383</v>
      </c>
      <c r="C924" t="s">
        <v>404</v>
      </c>
      <c r="D924" t="s">
        <v>405</v>
      </c>
      <c r="E924" s="1">
        <v>45691</v>
      </c>
      <c r="F924">
        <v>1</v>
      </c>
      <c r="G924">
        <v>0</v>
      </c>
      <c r="H924">
        <v>1</v>
      </c>
    </row>
    <row r="925" spans="1:8" x14ac:dyDescent="0.3">
      <c r="A925" t="s">
        <v>308</v>
      </c>
      <c r="B925" t="s">
        <v>383</v>
      </c>
      <c r="C925" t="s">
        <v>2778</v>
      </c>
      <c r="D925" t="s">
        <v>2779</v>
      </c>
      <c r="E925" s="1">
        <v>45692</v>
      </c>
      <c r="F925">
        <v>0</v>
      </c>
      <c r="G925">
        <v>0</v>
      </c>
      <c r="H925">
        <v>0</v>
      </c>
    </row>
    <row r="926" spans="1:8" x14ac:dyDescent="0.3">
      <c r="A926" t="s">
        <v>308</v>
      </c>
      <c r="B926" t="s">
        <v>383</v>
      </c>
      <c r="C926" t="s">
        <v>2780</v>
      </c>
      <c r="D926" t="s">
        <v>2781</v>
      </c>
      <c r="E926" s="1">
        <v>45691</v>
      </c>
      <c r="F926">
        <v>0</v>
      </c>
      <c r="G926">
        <v>0</v>
      </c>
      <c r="H926">
        <v>0</v>
      </c>
    </row>
    <row r="927" spans="1:8" x14ac:dyDescent="0.3">
      <c r="A927" t="s">
        <v>308</v>
      </c>
      <c r="B927" t="s">
        <v>383</v>
      </c>
      <c r="C927" t="s">
        <v>442</v>
      </c>
      <c r="D927" t="s">
        <v>443</v>
      </c>
      <c r="E927" s="1">
        <v>45691</v>
      </c>
      <c r="F927">
        <v>1</v>
      </c>
      <c r="G927">
        <v>0</v>
      </c>
      <c r="H927">
        <v>1</v>
      </c>
    </row>
    <row r="928" spans="1:8" x14ac:dyDescent="0.3">
      <c r="A928" t="s">
        <v>308</v>
      </c>
      <c r="B928" t="s">
        <v>383</v>
      </c>
      <c r="C928" t="s">
        <v>2782</v>
      </c>
      <c r="D928" t="s">
        <v>2771</v>
      </c>
      <c r="E928" s="1">
        <v>45691</v>
      </c>
      <c r="F928">
        <v>0</v>
      </c>
      <c r="G928">
        <v>0</v>
      </c>
      <c r="H928">
        <v>0</v>
      </c>
    </row>
    <row r="929" spans="1:8" x14ac:dyDescent="0.3">
      <c r="A929" t="s">
        <v>308</v>
      </c>
      <c r="B929" t="s">
        <v>383</v>
      </c>
      <c r="C929" t="s">
        <v>2783</v>
      </c>
      <c r="D929" t="s">
        <v>2784</v>
      </c>
      <c r="E929" s="1">
        <v>45812</v>
      </c>
      <c r="F929">
        <v>0</v>
      </c>
      <c r="G929">
        <v>0</v>
      </c>
      <c r="H929">
        <v>0</v>
      </c>
    </row>
    <row r="930" spans="1:8" x14ac:dyDescent="0.3">
      <c r="A930" t="s">
        <v>308</v>
      </c>
      <c r="B930" t="s">
        <v>383</v>
      </c>
      <c r="C930" t="s">
        <v>406</v>
      </c>
      <c r="D930" t="s">
        <v>407</v>
      </c>
      <c r="E930" s="1">
        <v>45838</v>
      </c>
      <c r="F930">
        <v>1</v>
      </c>
      <c r="G930">
        <v>0</v>
      </c>
      <c r="H930">
        <v>1</v>
      </c>
    </row>
    <row r="931" spans="1:8" x14ac:dyDescent="0.3">
      <c r="A931" t="s">
        <v>308</v>
      </c>
      <c r="B931" t="s">
        <v>383</v>
      </c>
      <c r="C931" t="s">
        <v>408</v>
      </c>
      <c r="D931" t="s">
        <v>409</v>
      </c>
      <c r="E931" s="1">
        <v>45848</v>
      </c>
      <c r="F931">
        <v>1</v>
      </c>
      <c r="G931">
        <v>0</v>
      </c>
      <c r="H931">
        <v>1</v>
      </c>
    </row>
    <row r="932" spans="1:8" x14ac:dyDescent="0.3">
      <c r="A932" t="s">
        <v>308</v>
      </c>
      <c r="B932" t="s">
        <v>383</v>
      </c>
      <c r="C932" t="s">
        <v>444</v>
      </c>
      <c r="D932" t="s">
        <v>445</v>
      </c>
      <c r="E932" s="1">
        <v>45866</v>
      </c>
      <c r="F932">
        <v>1</v>
      </c>
      <c r="G932">
        <v>0</v>
      </c>
      <c r="H932">
        <v>1</v>
      </c>
    </row>
    <row r="933" spans="1:8" x14ac:dyDescent="0.3">
      <c r="A933" t="s">
        <v>308</v>
      </c>
      <c r="B933" t="s">
        <v>383</v>
      </c>
      <c r="C933" t="s">
        <v>2785</v>
      </c>
      <c r="D933" t="s">
        <v>2786</v>
      </c>
      <c r="E933" s="1">
        <v>45939</v>
      </c>
      <c r="F933">
        <v>0</v>
      </c>
      <c r="G933">
        <v>0</v>
      </c>
      <c r="H933">
        <v>0</v>
      </c>
    </row>
    <row r="934" spans="1:8" x14ac:dyDescent="0.3">
      <c r="A934" t="s">
        <v>308</v>
      </c>
      <c r="B934" t="s">
        <v>383</v>
      </c>
      <c r="C934" t="s">
        <v>412</v>
      </c>
      <c r="D934" t="s">
        <v>413</v>
      </c>
      <c r="E934" s="1">
        <v>45973</v>
      </c>
      <c r="F934">
        <v>1</v>
      </c>
      <c r="G934">
        <v>0</v>
      </c>
      <c r="H934">
        <v>1</v>
      </c>
    </row>
    <row r="935" spans="1:8" x14ac:dyDescent="0.3">
      <c r="A935" t="s">
        <v>308</v>
      </c>
      <c r="B935" t="s">
        <v>383</v>
      </c>
      <c r="C935" t="s">
        <v>415</v>
      </c>
      <c r="D935" t="s">
        <v>416</v>
      </c>
      <c r="E935" s="1">
        <v>46050</v>
      </c>
      <c r="F935">
        <v>1</v>
      </c>
      <c r="G935">
        <v>0</v>
      </c>
      <c r="H935">
        <v>1</v>
      </c>
    </row>
    <row r="936" spans="1:8" x14ac:dyDescent="0.3">
      <c r="A936" t="s">
        <v>308</v>
      </c>
      <c r="B936" t="s">
        <v>447</v>
      </c>
      <c r="C936" t="s">
        <v>448</v>
      </c>
      <c r="D936" t="s">
        <v>449</v>
      </c>
      <c r="E936" s="1">
        <v>45688</v>
      </c>
      <c r="F936">
        <v>2</v>
      </c>
      <c r="G936">
        <v>0</v>
      </c>
      <c r="H936">
        <v>2</v>
      </c>
    </row>
    <row r="937" spans="1:8" x14ac:dyDescent="0.3">
      <c r="A937" t="s">
        <v>308</v>
      </c>
      <c r="B937" t="s">
        <v>447</v>
      </c>
      <c r="C937" t="s">
        <v>2787</v>
      </c>
      <c r="D937" t="s">
        <v>2788</v>
      </c>
      <c r="E937" s="1">
        <v>45688</v>
      </c>
      <c r="F937">
        <v>0</v>
      </c>
      <c r="G937">
        <v>0</v>
      </c>
      <c r="H937">
        <v>0</v>
      </c>
    </row>
    <row r="938" spans="1:8" x14ac:dyDescent="0.3">
      <c r="A938" t="s">
        <v>308</v>
      </c>
      <c r="B938" t="s">
        <v>447</v>
      </c>
      <c r="C938" t="s">
        <v>2789</v>
      </c>
      <c r="D938" t="s">
        <v>2790</v>
      </c>
      <c r="E938" s="1">
        <v>45688</v>
      </c>
      <c r="F938">
        <v>0</v>
      </c>
      <c r="G938">
        <v>0</v>
      </c>
      <c r="H938">
        <v>0</v>
      </c>
    </row>
    <row r="939" spans="1:8" x14ac:dyDescent="0.3">
      <c r="A939" t="s">
        <v>308</v>
      </c>
      <c r="B939" t="s">
        <v>447</v>
      </c>
      <c r="C939" t="s">
        <v>450</v>
      </c>
      <c r="D939" t="s">
        <v>451</v>
      </c>
      <c r="E939" s="1">
        <v>45688</v>
      </c>
      <c r="F939">
        <v>1</v>
      </c>
      <c r="G939">
        <v>0</v>
      </c>
      <c r="H939">
        <v>1</v>
      </c>
    </row>
    <row r="940" spans="1:8" x14ac:dyDescent="0.3">
      <c r="A940" t="s">
        <v>308</v>
      </c>
      <c r="B940" t="s">
        <v>447</v>
      </c>
      <c r="C940" t="s">
        <v>454</v>
      </c>
      <c r="D940" t="s">
        <v>455</v>
      </c>
      <c r="E940" s="1">
        <v>45688</v>
      </c>
      <c r="F940">
        <v>1</v>
      </c>
      <c r="G940">
        <v>0</v>
      </c>
      <c r="H940">
        <v>1</v>
      </c>
    </row>
    <row r="941" spans="1:8" x14ac:dyDescent="0.3">
      <c r="A941" t="s">
        <v>308</v>
      </c>
      <c r="B941" t="s">
        <v>447</v>
      </c>
      <c r="C941" t="s">
        <v>2791</v>
      </c>
      <c r="D941" t="s">
        <v>2792</v>
      </c>
      <c r="E941" s="1">
        <v>45688</v>
      </c>
      <c r="F941">
        <v>0</v>
      </c>
      <c r="G941">
        <v>0</v>
      </c>
      <c r="H941">
        <v>0</v>
      </c>
    </row>
    <row r="942" spans="1:8" x14ac:dyDescent="0.3">
      <c r="A942" t="s">
        <v>308</v>
      </c>
      <c r="B942" t="s">
        <v>447</v>
      </c>
      <c r="C942" t="s">
        <v>2793</v>
      </c>
      <c r="D942" t="s">
        <v>2794</v>
      </c>
      <c r="E942" s="1">
        <v>45688</v>
      </c>
      <c r="F942">
        <v>0</v>
      </c>
      <c r="G942">
        <v>0</v>
      </c>
      <c r="H942">
        <v>0</v>
      </c>
    </row>
    <row r="943" spans="1:8" x14ac:dyDescent="0.3">
      <c r="A943" t="s">
        <v>308</v>
      </c>
      <c r="B943" t="s">
        <v>447</v>
      </c>
      <c r="C943" t="s">
        <v>457</v>
      </c>
      <c r="D943" t="s">
        <v>458</v>
      </c>
      <c r="E943" s="1">
        <v>45688</v>
      </c>
      <c r="F943">
        <v>1</v>
      </c>
      <c r="G943">
        <v>0</v>
      </c>
      <c r="H943">
        <v>1</v>
      </c>
    </row>
    <row r="944" spans="1:8" x14ac:dyDescent="0.3">
      <c r="A944" t="s">
        <v>308</v>
      </c>
      <c r="B944" t="s">
        <v>447</v>
      </c>
      <c r="C944" t="s">
        <v>2795</v>
      </c>
      <c r="D944" t="s">
        <v>2796</v>
      </c>
      <c r="E944" s="1">
        <v>45688</v>
      </c>
      <c r="F944">
        <v>0</v>
      </c>
      <c r="G944">
        <v>0</v>
      </c>
      <c r="H944">
        <v>0</v>
      </c>
    </row>
    <row r="945" spans="1:8" x14ac:dyDescent="0.3">
      <c r="A945" t="s">
        <v>308</v>
      </c>
      <c r="B945" t="s">
        <v>447</v>
      </c>
      <c r="C945" t="s">
        <v>459</v>
      </c>
      <c r="D945" t="s">
        <v>460</v>
      </c>
      <c r="E945" s="1">
        <v>45688</v>
      </c>
      <c r="F945">
        <v>1</v>
      </c>
      <c r="G945">
        <v>0</v>
      </c>
      <c r="H945">
        <v>1</v>
      </c>
    </row>
    <row r="946" spans="1:8" x14ac:dyDescent="0.3">
      <c r="A946" t="s">
        <v>308</v>
      </c>
      <c r="B946" t="s">
        <v>447</v>
      </c>
      <c r="C946" t="s">
        <v>2797</v>
      </c>
      <c r="D946" t="s">
        <v>2798</v>
      </c>
      <c r="E946" s="1">
        <v>45688</v>
      </c>
      <c r="F946">
        <v>0</v>
      </c>
      <c r="G946">
        <v>0</v>
      </c>
      <c r="H946">
        <v>0</v>
      </c>
    </row>
    <row r="947" spans="1:8" x14ac:dyDescent="0.3">
      <c r="A947" t="s">
        <v>308</v>
      </c>
      <c r="B947" t="s">
        <v>447</v>
      </c>
      <c r="C947" t="s">
        <v>2799</v>
      </c>
      <c r="D947" t="s">
        <v>2800</v>
      </c>
      <c r="E947" s="1">
        <v>45691</v>
      </c>
      <c r="F947">
        <v>0</v>
      </c>
      <c r="G947">
        <v>0</v>
      </c>
      <c r="H947">
        <v>0</v>
      </c>
    </row>
    <row r="948" spans="1:8" x14ac:dyDescent="0.3">
      <c r="A948" t="s">
        <v>308</v>
      </c>
      <c r="B948" t="s">
        <v>447</v>
      </c>
      <c r="C948" t="s">
        <v>2801</v>
      </c>
      <c r="D948" t="s">
        <v>2802</v>
      </c>
      <c r="E948" s="1">
        <v>45688</v>
      </c>
      <c r="F948">
        <v>0</v>
      </c>
      <c r="G948">
        <v>0</v>
      </c>
      <c r="H948">
        <v>0</v>
      </c>
    </row>
    <row r="949" spans="1:8" x14ac:dyDescent="0.3">
      <c r="A949" t="s">
        <v>308</v>
      </c>
      <c r="B949" t="s">
        <v>447</v>
      </c>
      <c r="C949" t="s">
        <v>2803</v>
      </c>
      <c r="D949" t="s">
        <v>2804</v>
      </c>
      <c r="E949" s="1">
        <v>45688</v>
      </c>
      <c r="F949">
        <v>0</v>
      </c>
      <c r="G949">
        <v>0</v>
      </c>
      <c r="H949">
        <v>0</v>
      </c>
    </row>
    <row r="950" spans="1:8" x14ac:dyDescent="0.3">
      <c r="A950" t="s">
        <v>308</v>
      </c>
      <c r="B950" t="s">
        <v>447</v>
      </c>
      <c r="C950" t="s">
        <v>2805</v>
      </c>
      <c r="D950" t="s">
        <v>2806</v>
      </c>
      <c r="E950" s="1">
        <v>45688</v>
      </c>
      <c r="F950">
        <v>0</v>
      </c>
      <c r="G950">
        <v>0</v>
      </c>
      <c r="H950">
        <v>0</v>
      </c>
    </row>
    <row r="951" spans="1:8" x14ac:dyDescent="0.3">
      <c r="A951" t="s">
        <v>308</v>
      </c>
      <c r="B951" t="s">
        <v>447</v>
      </c>
      <c r="C951" t="s">
        <v>2807</v>
      </c>
      <c r="D951" t="s">
        <v>2808</v>
      </c>
      <c r="E951" s="1">
        <v>45691</v>
      </c>
      <c r="F951">
        <v>0</v>
      </c>
      <c r="G951">
        <v>0</v>
      </c>
      <c r="H951">
        <v>0</v>
      </c>
    </row>
    <row r="952" spans="1:8" x14ac:dyDescent="0.3">
      <c r="A952" t="s">
        <v>308</v>
      </c>
      <c r="B952" t="s">
        <v>447</v>
      </c>
      <c r="C952" t="s">
        <v>2809</v>
      </c>
      <c r="D952" t="s">
        <v>2810</v>
      </c>
      <c r="E952" s="1">
        <v>45691</v>
      </c>
      <c r="F952">
        <v>0</v>
      </c>
      <c r="G952">
        <v>0</v>
      </c>
      <c r="H952">
        <v>0</v>
      </c>
    </row>
    <row r="953" spans="1:8" x14ac:dyDescent="0.3">
      <c r="A953" t="s">
        <v>308</v>
      </c>
      <c r="B953" t="s">
        <v>447</v>
      </c>
      <c r="C953" t="s">
        <v>463</v>
      </c>
      <c r="D953" t="s">
        <v>464</v>
      </c>
      <c r="E953" s="1">
        <v>45691</v>
      </c>
      <c r="F953">
        <v>2</v>
      </c>
      <c r="G953">
        <v>0</v>
      </c>
      <c r="H953">
        <v>2</v>
      </c>
    </row>
    <row r="954" spans="1:8" x14ac:dyDescent="0.3">
      <c r="A954" t="s">
        <v>308</v>
      </c>
      <c r="B954" t="s">
        <v>447</v>
      </c>
      <c r="C954" t="s">
        <v>2811</v>
      </c>
      <c r="D954" t="s">
        <v>2812</v>
      </c>
      <c r="E954" s="1">
        <v>45691</v>
      </c>
      <c r="F954">
        <v>0</v>
      </c>
      <c r="G954">
        <v>0</v>
      </c>
      <c r="H954">
        <v>0</v>
      </c>
    </row>
    <row r="955" spans="1:8" x14ac:dyDescent="0.3">
      <c r="A955" t="s">
        <v>308</v>
      </c>
      <c r="B955" t="s">
        <v>447</v>
      </c>
      <c r="C955" t="s">
        <v>2813</v>
      </c>
      <c r="D955" t="s">
        <v>2814</v>
      </c>
      <c r="E955" s="1">
        <v>45691</v>
      </c>
      <c r="F955">
        <v>0</v>
      </c>
      <c r="G955">
        <v>0</v>
      </c>
      <c r="H955">
        <v>0</v>
      </c>
    </row>
    <row r="956" spans="1:8" x14ac:dyDescent="0.3">
      <c r="A956" t="s">
        <v>308</v>
      </c>
      <c r="B956" t="s">
        <v>447</v>
      </c>
      <c r="C956" t="s">
        <v>466</v>
      </c>
      <c r="D956" t="s">
        <v>467</v>
      </c>
      <c r="E956" s="1">
        <v>45691</v>
      </c>
      <c r="F956">
        <v>2</v>
      </c>
      <c r="G956">
        <v>0</v>
      </c>
      <c r="H956">
        <v>2</v>
      </c>
    </row>
    <row r="957" spans="1:8" x14ac:dyDescent="0.3">
      <c r="A957" t="s">
        <v>308</v>
      </c>
      <c r="B957" t="s">
        <v>447</v>
      </c>
      <c r="C957" t="s">
        <v>468</v>
      </c>
      <c r="D957" t="s">
        <v>469</v>
      </c>
      <c r="E957" s="1">
        <v>45691</v>
      </c>
      <c r="F957">
        <v>1</v>
      </c>
      <c r="G957">
        <v>0</v>
      </c>
      <c r="H957">
        <v>1</v>
      </c>
    </row>
    <row r="958" spans="1:8" x14ac:dyDescent="0.3">
      <c r="A958" t="s">
        <v>308</v>
      </c>
      <c r="B958" t="s">
        <v>447</v>
      </c>
      <c r="C958" t="s">
        <v>2815</v>
      </c>
      <c r="D958" t="s">
        <v>2816</v>
      </c>
      <c r="E958" s="1">
        <v>45691</v>
      </c>
      <c r="F958">
        <v>0</v>
      </c>
      <c r="G958">
        <v>0</v>
      </c>
      <c r="H958">
        <v>0</v>
      </c>
    </row>
    <row r="959" spans="1:8" x14ac:dyDescent="0.3">
      <c r="A959" t="s">
        <v>308</v>
      </c>
      <c r="B959" t="s">
        <v>447</v>
      </c>
      <c r="C959" t="s">
        <v>2817</v>
      </c>
      <c r="D959" t="s">
        <v>2818</v>
      </c>
      <c r="E959" s="1">
        <v>45691</v>
      </c>
      <c r="F959">
        <v>0</v>
      </c>
      <c r="G959">
        <v>0</v>
      </c>
      <c r="H959">
        <v>0</v>
      </c>
    </row>
    <row r="960" spans="1:8" x14ac:dyDescent="0.3">
      <c r="A960" t="s">
        <v>308</v>
      </c>
      <c r="B960" t="s">
        <v>447</v>
      </c>
      <c r="C960" t="s">
        <v>2819</v>
      </c>
      <c r="D960" t="s">
        <v>2820</v>
      </c>
      <c r="E960" s="1">
        <v>45691</v>
      </c>
      <c r="F960">
        <v>0</v>
      </c>
      <c r="G960">
        <v>0</v>
      </c>
      <c r="H960">
        <v>0</v>
      </c>
    </row>
    <row r="961" spans="1:8" x14ac:dyDescent="0.3">
      <c r="A961" t="s">
        <v>308</v>
      </c>
      <c r="B961" t="s">
        <v>447</v>
      </c>
      <c r="C961" t="s">
        <v>2821</v>
      </c>
      <c r="D961" t="s">
        <v>2822</v>
      </c>
      <c r="E961" s="1">
        <v>45691</v>
      </c>
      <c r="F961">
        <v>0</v>
      </c>
      <c r="G961">
        <v>0</v>
      </c>
      <c r="H961">
        <v>0</v>
      </c>
    </row>
    <row r="962" spans="1:8" x14ac:dyDescent="0.3">
      <c r="A962" t="s">
        <v>308</v>
      </c>
      <c r="B962" t="s">
        <v>447</v>
      </c>
      <c r="C962" t="s">
        <v>470</v>
      </c>
      <c r="D962" t="s">
        <v>471</v>
      </c>
      <c r="E962" s="1">
        <v>45691</v>
      </c>
      <c r="F962">
        <v>0</v>
      </c>
      <c r="G962">
        <v>1</v>
      </c>
      <c r="H962">
        <v>1</v>
      </c>
    </row>
    <row r="963" spans="1:8" x14ac:dyDescent="0.3">
      <c r="A963" t="s">
        <v>308</v>
      </c>
      <c r="B963" t="s">
        <v>447</v>
      </c>
      <c r="C963" t="s">
        <v>2823</v>
      </c>
      <c r="D963" t="s">
        <v>2824</v>
      </c>
      <c r="E963" s="1">
        <v>45691</v>
      </c>
      <c r="F963">
        <v>0</v>
      </c>
      <c r="G963">
        <v>0</v>
      </c>
      <c r="H963">
        <v>0</v>
      </c>
    </row>
    <row r="964" spans="1:8" x14ac:dyDescent="0.3">
      <c r="A964" t="s">
        <v>308</v>
      </c>
      <c r="B964" t="s">
        <v>447</v>
      </c>
      <c r="C964" t="s">
        <v>2825</v>
      </c>
      <c r="D964" t="s">
        <v>2826</v>
      </c>
      <c r="E964" s="1">
        <v>45692</v>
      </c>
      <c r="F964">
        <v>0</v>
      </c>
      <c r="G964">
        <v>0</v>
      </c>
      <c r="H964">
        <v>0</v>
      </c>
    </row>
    <row r="965" spans="1:8" x14ac:dyDescent="0.3">
      <c r="A965" t="s">
        <v>308</v>
      </c>
      <c r="B965" t="s">
        <v>447</v>
      </c>
      <c r="C965" t="s">
        <v>2827</v>
      </c>
      <c r="D965" t="s">
        <v>2828</v>
      </c>
      <c r="E965" s="1">
        <v>45691</v>
      </c>
      <c r="F965">
        <v>0</v>
      </c>
      <c r="G965">
        <v>0</v>
      </c>
      <c r="H965">
        <v>0</v>
      </c>
    </row>
    <row r="966" spans="1:8" x14ac:dyDescent="0.3">
      <c r="A966" t="s">
        <v>308</v>
      </c>
      <c r="B966" t="s">
        <v>447</v>
      </c>
      <c r="C966" t="s">
        <v>472</v>
      </c>
      <c r="D966" t="s">
        <v>473</v>
      </c>
      <c r="E966" s="1">
        <v>45691</v>
      </c>
      <c r="F966">
        <v>1</v>
      </c>
      <c r="G966">
        <v>0</v>
      </c>
      <c r="H966">
        <v>1</v>
      </c>
    </row>
    <row r="967" spans="1:8" x14ac:dyDescent="0.3">
      <c r="A967" t="s">
        <v>308</v>
      </c>
      <c r="B967" t="s">
        <v>447</v>
      </c>
      <c r="C967" t="s">
        <v>2829</v>
      </c>
      <c r="D967" t="s">
        <v>2830</v>
      </c>
      <c r="E967" s="1">
        <v>45691</v>
      </c>
      <c r="F967">
        <v>0</v>
      </c>
      <c r="G967">
        <v>0</v>
      </c>
      <c r="H967">
        <v>0</v>
      </c>
    </row>
    <row r="968" spans="1:8" x14ac:dyDescent="0.3">
      <c r="A968" t="s">
        <v>308</v>
      </c>
      <c r="B968" t="s">
        <v>447</v>
      </c>
      <c r="C968" t="s">
        <v>2831</v>
      </c>
      <c r="D968" t="s">
        <v>2832</v>
      </c>
      <c r="E968" s="1">
        <v>45691</v>
      </c>
      <c r="F968">
        <v>0</v>
      </c>
      <c r="G968">
        <v>0</v>
      </c>
      <c r="H968">
        <v>0</v>
      </c>
    </row>
    <row r="969" spans="1:8" x14ac:dyDescent="0.3">
      <c r="A969" t="s">
        <v>308</v>
      </c>
      <c r="B969" t="s">
        <v>447</v>
      </c>
      <c r="C969" t="s">
        <v>2833</v>
      </c>
      <c r="D969" t="s">
        <v>2834</v>
      </c>
      <c r="E969" s="1">
        <v>45691</v>
      </c>
      <c r="F969">
        <v>0</v>
      </c>
      <c r="G969">
        <v>0</v>
      </c>
      <c r="H969">
        <v>0</v>
      </c>
    </row>
    <row r="970" spans="1:8" x14ac:dyDescent="0.3">
      <c r="A970" t="s">
        <v>308</v>
      </c>
      <c r="B970" t="s">
        <v>447</v>
      </c>
      <c r="C970" t="s">
        <v>2835</v>
      </c>
      <c r="D970" t="s">
        <v>2836</v>
      </c>
      <c r="E970" s="1">
        <v>45691</v>
      </c>
      <c r="F970">
        <v>0</v>
      </c>
      <c r="G970">
        <v>0</v>
      </c>
      <c r="H970">
        <v>0</v>
      </c>
    </row>
    <row r="971" spans="1:8" x14ac:dyDescent="0.3">
      <c r="A971" t="s">
        <v>308</v>
      </c>
      <c r="B971" t="s">
        <v>447</v>
      </c>
      <c r="C971" t="s">
        <v>2837</v>
      </c>
      <c r="D971" t="s">
        <v>2838</v>
      </c>
      <c r="E971" s="1">
        <v>45691</v>
      </c>
      <c r="F971">
        <v>0</v>
      </c>
      <c r="G971">
        <v>0</v>
      </c>
      <c r="H971">
        <v>0</v>
      </c>
    </row>
    <row r="972" spans="1:8" x14ac:dyDescent="0.3">
      <c r="A972" t="s">
        <v>308</v>
      </c>
      <c r="B972" t="s">
        <v>447</v>
      </c>
      <c r="C972" t="s">
        <v>2839</v>
      </c>
      <c r="D972" t="s">
        <v>2840</v>
      </c>
      <c r="E972" s="1">
        <v>45691</v>
      </c>
      <c r="F972">
        <v>0</v>
      </c>
      <c r="G972">
        <v>0</v>
      </c>
      <c r="H972">
        <v>0</v>
      </c>
    </row>
    <row r="973" spans="1:8" x14ac:dyDescent="0.3">
      <c r="A973" t="s">
        <v>308</v>
      </c>
      <c r="B973" t="s">
        <v>447</v>
      </c>
      <c r="C973" t="s">
        <v>2841</v>
      </c>
      <c r="D973" t="s">
        <v>2842</v>
      </c>
      <c r="E973" s="1">
        <v>45691</v>
      </c>
      <c r="F973">
        <v>0</v>
      </c>
      <c r="G973">
        <v>0</v>
      </c>
      <c r="H973">
        <v>0</v>
      </c>
    </row>
    <row r="974" spans="1:8" x14ac:dyDescent="0.3">
      <c r="A974" t="s">
        <v>308</v>
      </c>
      <c r="B974" t="s">
        <v>447</v>
      </c>
      <c r="C974" t="s">
        <v>474</v>
      </c>
      <c r="D974" t="s">
        <v>475</v>
      </c>
      <c r="E974" s="1">
        <v>45691</v>
      </c>
      <c r="F974">
        <v>1</v>
      </c>
      <c r="G974">
        <v>1</v>
      </c>
      <c r="H974">
        <v>2</v>
      </c>
    </row>
    <row r="975" spans="1:8" x14ac:dyDescent="0.3">
      <c r="A975" t="s">
        <v>308</v>
      </c>
      <c r="B975" t="s">
        <v>447</v>
      </c>
      <c r="C975" t="s">
        <v>2843</v>
      </c>
      <c r="D975" t="s">
        <v>2844</v>
      </c>
      <c r="E975" s="1">
        <v>45691</v>
      </c>
      <c r="F975">
        <v>0</v>
      </c>
      <c r="G975">
        <v>0</v>
      </c>
      <c r="H975">
        <v>0</v>
      </c>
    </row>
    <row r="976" spans="1:8" x14ac:dyDescent="0.3">
      <c r="A976" t="s">
        <v>308</v>
      </c>
      <c r="B976" t="s">
        <v>447</v>
      </c>
      <c r="C976" t="s">
        <v>2845</v>
      </c>
      <c r="D976" t="s">
        <v>2846</v>
      </c>
      <c r="E976" s="1">
        <v>45691</v>
      </c>
      <c r="F976">
        <v>0</v>
      </c>
      <c r="G976">
        <v>0</v>
      </c>
      <c r="H976">
        <v>0</v>
      </c>
    </row>
    <row r="977" spans="1:8" x14ac:dyDescent="0.3">
      <c r="A977" t="s">
        <v>308</v>
      </c>
      <c r="B977" t="s">
        <v>447</v>
      </c>
      <c r="C977" t="s">
        <v>2847</v>
      </c>
      <c r="D977" t="s">
        <v>2848</v>
      </c>
      <c r="E977" s="1">
        <v>45691</v>
      </c>
      <c r="F977">
        <v>0</v>
      </c>
      <c r="G977">
        <v>0</v>
      </c>
      <c r="H977">
        <v>0</v>
      </c>
    </row>
    <row r="978" spans="1:8" x14ac:dyDescent="0.3">
      <c r="A978" t="s">
        <v>308</v>
      </c>
      <c r="B978" t="s">
        <v>447</v>
      </c>
      <c r="C978" t="s">
        <v>2849</v>
      </c>
      <c r="D978" t="s">
        <v>2850</v>
      </c>
      <c r="E978" s="1">
        <v>45691</v>
      </c>
      <c r="F978">
        <v>0</v>
      </c>
      <c r="G978">
        <v>0</v>
      </c>
      <c r="H978">
        <v>0</v>
      </c>
    </row>
    <row r="979" spans="1:8" x14ac:dyDescent="0.3">
      <c r="A979" t="s">
        <v>308</v>
      </c>
      <c r="B979" t="s">
        <v>447</v>
      </c>
      <c r="C979" t="s">
        <v>477</v>
      </c>
      <c r="D979" t="s">
        <v>478</v>
      </c>
      <c r="E979" s="1">
        <v>45691</v>
      </c>
      <c r="F979">
        <v>1</v>
      </c>
      <c r="G979">
        <v>0</v>
      </c>
      <c r="H979">
        <v>1</v>
      </c>
    </row>
    <row r="980" spans="1:8" x14ac:dyDescent="0.3">
      <c r="A980" t="s">
        <v>308</v>
      </c>
      <c r="B980" t="s">
        <v>447</v>
      </c>
      <c r="C980" t="s">
        <v>2851</v>
      </c>
      <c r="D980" t="s">
        <v>2852</v>
      </c>
      <c r="E980" s="1">
        <v>45691</v>
      </c>
      <c r="F980">
        <v>0</v>
      </c>
      <c r="G980">
        <v>0</v>
      </c>
      <c r="H980">
        <v>0</v>
      </c>
    </row>
    <row r="981" spans="1:8" x14ac:dyDescent="0.3">
      <c r="A981" t="s">
        <v>308</v>
      </c>
      <c r="B981" t="s">
        <v>447</v>
      </c>
      <c r="C981" t="s">
        <v>2853</v>
      </c>
      <c r="D981" t="s">
        <v>2854</v>
      </c>
      <c r="E981" s="1">
        <v>45691</v>
      </c>
      <c r="F981">
        <v>0</v>
      </c>
      <c r="G981">
        <v>0</v>
      </c>
      <c r="H981">
        <v>0</v>
      </c>
    </row>
    <row r="982" spans="1:8" x14ac:dyDescent="0.3">
      <c r="A982" t="s">
        <v>308</v>
      </c>
      <c r="B982" t="s">
        <v>447</v>
      </c>
      <c r="C982" t="s">
        <v>2855</v>
      </c>
      <c r="D982" t="s">
        <v>2856</v>
      </c>
      <c r="E982" s="1">
        <v>45691</v>
      </c>
      <c r="F982">
        <v>0</v>
      </c>
      <c r="G982">
        <v>0</v>
      </c>
      <c r="H982">
        <v>0</v>
      </c>
    </row>
    <row r="983" spans="1:8" x14ac:dyDescent="0.3">
      <c r="A983" t="s">
        <v>308</v>
      </c>
      <c r="B983" t="s">
        <v>447</v>
      </c>
      <c r="C983" t="s">
        <v>2857</v>
      </c>
      <c r="D983" t="s">
        <v>2858</v>
      </c>
      <c r="E983" s="1">
        <v>45691</v>
      </c>
      <c r="F983">
        <v>0</v>
      </c>
      <c r="G983">
        <v>0</v>
      </c>
      <c r="H983">
        <v>0</v>
      </c>
    </row>
    <row r="984" spans="1:8" x14ac:dyDescent="0.3">
      <c r="A984" t="s">
        <v>308</v>
      </c>
      <c r="B984" t="s">
        <v>447</v>
      </c>
      <c r="C984" t="s">
        <v>2859</v>
      </c>
      <c r="D984" t="s">
        <v>2860</v>
      </c>
      <c r="E984" s="1">
        <v>45691</v>
      </c>
      <c r="F984">
        <v>0</v>
      </c>
      <c r="G984">
        <v>0</v>
      </c>
      <c r="H984">
        <v>0</v>
      </c>
    </row>
    <row r="985" spans="1:8" x14ac:dyDescent="0.3">
      <c r="A985" t="s">
        <v>308</v>
      </c>
      <c r="B985" t="s">
        <v>447</v>
      </c>
      <c r="C985" t="s">
        <v>2861</v>
      </c>
      <c r="D985" t="s">
        <v>2862</v>
      </c>
      <c r="E985" s="1">
        <v>45691</v>
      </c>
      <c r="F985">
        <v>0</v>
      </c>
      <c r="G985">
        <v>0</v>
      </c>
      <c r="H985">
        <v>0</v>
      </c>
    </row>
    <row r="986" spans="1:8" x14ac:dyDescent="0.3">
      <c r="A986" t="s">
        <v>308</v>
      </c>
      <c r="B986" t="s">
        <v>447</v>
      </c>
      <c r="C986" t="s">
        <v>2863</v>
      </c>
      <c r="D986" t="s">
        <v>2864</v>
      </c>
      <c r="E986" s="1">
        <v>45691</v>
      </c>
      <c r="F986">
        <v>0</v>
      </c>
      <c r="G986">
        <v>0</v>
      </c>
      <c r="H986">
        <v>0</v>
      </c>
    </row>
    <row r="987" spans="1:8" x14ac:dyDescent="0.3">
      <c r="A987" t="s">
        <v>308</v>
      </c>
      <c r="B987" t="s">
        <v>447</v>
      </c>
      <c r="C987" t="s">
        <v>2865</v>
      </c>
      <c r="D987" t="s">
        <v>2866</v>
      </c>
      <c r="E987" s="1">
        <v>45691</v>
      </c>
      <c r="F987">
        <v>0</v>
      </c>
      <c r="G987">
        <v>0</v>
      </c>
      <c r="H987">
        <v>0</v>
      </c>
    </row>
    <row r="988" spans="1:8" x14ac:dyDescent="0.3">
      <c r="A988" t="s">
        <v>308</v>
      </c>
      <c r="B988" t="s">
        <v>447</v>
      </c>
      <c r="C988" t="s">
        <v>2867</v>
      </c>
      <c r="D988" t="s">
        <v>2868</v>
      </c>
      <c r="E988" s="1">
        <v>45747</v>
      </c>
      <c r="F988">
        <v>0</v>
      </c>
      <c r="G988">
        <v>0</v>
      </c>
      <c r="H988">
        <v>0</v>
      </c>
    </row>
    <row r="989" spans="1:8" x14ac:dyDescent="0.3">
      <c r="A989" t="s">
        <v>308</v>
      </c>
      <c r="B989" t="s">
        <v>447</v>
      </c>
      <c r="C989" t="s">
        <v>2869</v>
      </c>
      <c r="D989" t="s">
        <v>2870</v>
      </c>
      <c r="E989" s="1">
        <v>45691</v>
      </c>
      <c r="F989">
        <v>0</v>
      </c>
      <c r="G989">
        <v>0</v>
      </c>
      <c r="H989">
        <v>0</v>
      </c>
    </row>
    <row r="990" spans="1:8" x14ac:dyDescent="0.3">
      <c r="A990" t="s">
        <v>308</v>
      </c>
      <c r="B990" t="s">
        <v>447</v>
      </c>
      <c r="C990" t="s">
        <v>2871</v>
      </c>
      <c r="D990" t="s">
        <v>2872</v>
      </c>
      <c r="E990" s="1">
        <v>45691</v>
      </c>
      <c r="F990">
        <v>0</v>
      </c>
      <c r="G990">
        <v>0</v>
      </c>
      <c r="H990">
        <v>0</v>
      </c>
    </row>
    <row r="991" spans="1:8" x14ac:dyDescent="0.3">
      <c r="A991" t="s">
        <v>308</v>
      </c>
      <c r="B991" t="s">
        <v>447</v>
      </c>
      <c r="C991" t="s">
        <v>2873</v>
      </c>
      <c r="D991" t="s">
        <v>2874</v>
      </c>
      <c r="E991" s="1">
        <v>45691</v>
      </c>
      <c r="F991">
        <v>0</v>
      </c>
      <c r="G991">
        <v>0</v>
      </c>
      <c r="H991">
        <v>0</v>
      </c>
    </row>
    <row r="992" spans="1:8" x14ac:dyDescent="0.3">
      <c r="A992" t="s">
        <v>308</v>
      </c>
      <c r="B992" t="s">
        <v>447</v>
      </c>
      <c r="C992" t="s">
        <v>479</v>
      </c>
      <c r="D992" t="s">
        <v>480</v>
      </c>
      <c r="E992" s="1">
        <v>45691</v>
      </c>
      <c r="F992">
        <v>1</v>
      </c>
      <c r="G992">
        <v>0</v>
      </c>
      <c r="H992">
        <v>1</v>
      </c>
    </row>
    <row r="993" spans="1:8" x14ac:dyDescent="0.3">
      <c r="A993" t="s">
        <v>308</v>
      </c>
      <c r="B993" t="s">
        <v>447</v>
      </c>
      <c r="C993" t="s">
        <v>2875</v>
      </c>
      <c r="D993" t="s">
        <v>2876</v>
      </c>
      <c r="E993" s="1">
        <v>45691</v>
      </c>
      <c r="F993">
        <v>0</v>
      </c>
      <c r="G993">
        <v>0</v>
      </c>
      <c r="H993">
        <v>0</v>
      </c>
    </row>
    <row r="994" spans="1:8" x14ac:dyDescent="0.3">
      <c r="A994" t="s">
        <v>308</v>
      </c>
      <c r="B994" t="s">
        <v>447</v>
      </c>
      <c r="C994" t="s">
        <v>2877</v>
      </c>
      <c r="D994" t="s">
        <v>2878</v>
      </c>
      <c r="E994" s="1">
        <v>45691</v>
      </c>
      <c r="F994">
        <v>0</v>
      </c>
      <c r="G994">
        <v>0</v>
      </c>
      <c r="H994">
        <v>0</v>
      </c>
    </row>
    <row r="995" spans="1:8" x14ac:dyDescent="0.3">
      <c r="A995" t="s">
        <v>308</v>
      </c>
      <c r="B995" t="s">
        <v>447</v>
      </c>
      <c r="C995" t="s">
        <v>2879</v>
      </c>
      <c r="D995" t="s">
        <v>2880</v>
      </c>
      <c r="E995" s="1">
        <v>45691</v>
      </c>
      <c r="F995">
        <v>0</v>
      </c>
      <c r="G995">
        <v>0</v>
      </c>
      <c r="H995">
        <v>0</v>
      </c>
    </row>
    <row r="996" spans="1:8" x14ac:dyDescent="0.3">
      <c r="A996" t="s">
        <v>308</v>
      </c>
      <c r="B996" t="s">
        <v>447</v>
      </c>
      <c r="C996" t="s">
        <v>482</v>
      </c>
      <c r="D996" t="s">
        <v>483</v>
      </c>
      <c r="E996" s="1">
        <v>45691</v>
      </c>
      <c r="F996">
        <v>0</v>
      </c>
      <c r="G996">
        <v>1</v>
      </c>
      <c r="H996">
        <v>1</v>
      </c>
    </row>
    <row r="997" spans="1:8" x14ac:dyDescent="0.3">
      <c r="A997" t="s">
        <v>308</v>
      </c>
      <c r="B997" t="s">
        <v>447</v>
      </c>
      <c r="C997" t="s">
        <v>2881</v>
      </c>
      <c r="D997" t="s">
        <v>2882</v>
      </c>
      <c r="E997" s="1">
        <v>45747</v>
      </c>
      <c r="F997">
        <v>0</v>
      </c>
      <c r="G997">
        <v>0</v>
      </c>
      <c r="H997">
        <v>0</v>
      </c>
    </row>
    <row r="998" spans="1:8" x14ac:dyDescent="0.3">
      <c r="A998" t="s">
        <v>308</v>
      </c>
      <c r="B998" t="s">
        <v>447</v>
      </c>
      <c r="C998" t="s">
        <v>2883</v>
      </c>
      <c r="D998" t="s">
        <v>2884</v>
      </c>
      <c r="E998" s="1">
        <v>45747</v>
      </c>
      <c r="F998">
        <v>0</v>
      </c>
      <c r="G998">
        <v>0</v>
      </c>
      <c r="H998">
        <v>0</v>
      </c>
    </row>
    <row r="999" spans="1:8" x14ac:dyDescent="0.3">
      <c r="A999" t="s">
        <v>308</v>
      </c>
      <c r="B999" t="s">
        <v>447</v>
      </c>
      <c r="C999" t="s">
        <v>2885</v>
      </c>
      <c r="D999" t="s">
        <v>2886</v>
      </c>
      <c r="E999" s="1">
        <v>45758</v>
      </c>
      <c r="F999">
        <v>0</v>
      </c>
      <c r="G999">
        <v>0</v>
      </c>
      <c r="H999">
        <v>0</v>
      </c>
    </row>
    <row r="1000" spans="1:8" x14ac:dyDescent="0.3">
      <c r="A1000" t="s">
        <v>308</v>
      </c>
      <c r="B1000" t="s">
        <v>447</v>
      </c>
      <c r="C1000" t="s">
        <v>2887</v>
      </c>
      <c r="D1000" t="s">
        <v>2888</v>
      </c>
      <c r="E1000" s="1">
        <v>45819</v>
      </c>
      <c r="F1000">
        <v>0</v>
      </c>
      <c r="G1000">
        <v>0</v>
      </c>
      <c r="H1000">
        <v>0</v>
      </c>
    </row>
    <row r="1001" spans="1:8" x14ac:dyDescent="0.3">
      <c r="A1001" t="s">
        <v>308</v>
      </c>
      <c r="B1001" t="s">
        <v>447</v>
      </c>
      <c r="C1001" t="s">
        <v>484</v>
      </c>
      <c r="D1001" t="s">
        <v>485</v>
      </c>
      <c r="E1001" s="1">
        <v>45825</v>
      </c>
      <c r="F1001">
        <v>1</v>
      </c>
      <c r="G1001">
        <v>0</v>
      </c>
      <c r="H1001">
        <v>1</v>
      </c>
    </row>
    <row r="1002" spans="1:8" x14ac:dyDescent="0.3">
      <c r="A1002" t="s">
        <v>308</v>
      </c>
      <c r="B1002" t="s">
        <v>447</v>
      </c>
      <c r="C1002" t="s">
        <v>2889</v>
      </c>
      <c r="D1002" t="s">
        <v>2890</v>
      </c>
      <c r="E1002" s="1">
        <v>45863</v>
      </c>
      <c r="F1002">
        <v>0</v>
      </c>
      <c r="G1002">
        <v>0</v>
      </c>
      <c r="H1002">
        <v>0</v>
      </c>
    </row>
    <row r="1003" spans="1:8" x14ac:dyDescent="0.3">
      <c r="A1003" t="s">
        <v>308</v>
      </c>
      <c r="B1003" t="s">
        <v>447</v>
      </c>
      <c r="C1003" t="s">
        <v>2891</v>
      </c>
      <c r="D1003" t="s">
        <v>2892</v>
      </c>
      <c r="E1003" s="1">
        <v>45867</v>
      </c>
      <c r="F1003">
        <v>0</v>
      </c>
      <c r="G1003">
        <v>0</v>
      </c>
      <c r="H1003">
        <v>0</v>
      </c>
    </row>
    <row r="1004" spans="1:8" x14ac:dyDescent="0.3">
      <c r="A1004" t="s">
        <v>308</v>
      </c>
      <c r="B1004" t="s">
        <v>447</v>
      </c>
      <c r="C1004" t="s">
        <v>2893</v>
      </c>
      <c r="D1004" t="s">
        <v>2894</v>
      </c>
      <c r="E1004" s="1">
        <v>45987</v>
      </c>
      <c r="F1004">
        <v>0</v>
      </c>
      <c r="G1004">
        <v>0</v>
      </c>
      <c r="H1004">
        <v>0</v>
      </c>
    </row>
    <row r="1005" spans="1:8" x14ac:dyDescent="0.3">
      <c r="A1005" t="s">
        <v>308</v>
      </c>
      <c r="B1005" t="s">
        <v>488</v>
      </c>
      <c r="C1005" t="s">
        <v>489</v>
      </c>
      <c r="D1005" t="s">
        <v>490</v>
      </c>
      <c r="E1005" s="1">
        <v>45691</v>
      </c>
      <c r="F1005">
        <v>1</v>
      </c>
      <c r="G1005">
        <v>0</v>
      </c>
      <c r="H1005">
        <v>1</v>
      </c>
    </row>
    <row r="1006" spans="1:8" x14ac:dyDescent="0.3">
      <c r="A1006" t="s">
        <v>308</v>
      </c>
      <c r="B1006" t="s">
        <v>488</v>
      </c>
      <c r="C1006" t="s">
        <v>511</v>
      </c>
      <c r="D1006" t="s">
        <v>512</v>
      </c>
      <c r="E1006" s="1">
        <v>45691</v>
      </c>
      <c r="F1006">
        <v>1</v>
      </c>
      <c r="G1006">
        <v>0</v>
      </c>
      <c r="H1006">
        <v>1</v>
      </c>
    </row>
    <row r="1007" spans="1:8" x14ac:dyDescent="0.3">
      <c r="A1007" t="s">
        <v>308</v>
      </c>
      <c r="B1007" t="s">
        <v>488</v>
      </c>
      <c r="C1007" t="s">
        <v>513</v>
      </c>
      <c r="D1007" t="s">
        <v>514</v>
      </c>
      <c r="E1007" s="1">
        <v>45691</v>
      </c>
      <c r="F1007">
        <v>1</v>
      </c>
      <c r="G1007">
        <v>0</v>
      </c>
      <c r="H1007">
        <v>1</v>
      </c>
    </row>
    <row r="1008" spans="1:8" x14ac:dyDescent="0.3">
      <c r="A1008" t="s">
        <v>308</v>
      </c>
      <c r="B1008" t="s">
        <v>488</v>
      </c>
      <c r="C1008" t="s">
        <v>491</v>
      </c>
      <c r="D1008" t="s">
        <v>492</v>
      </c>
      <c r="E1008" s="1">
        <v>45691</v>
      </c>
      <c r="F1008">
        <v>1</v>
      </c>
      <c r="G1008">
        <v>0</v>
      </c>
      <c r="H1008">
        <v>1</v>
      </c>
    </row>
    <row r="1009" spans="1:8" x14ac:dyDescent="0.3">
      <c r="A1009" t="s">
        <v>308</v>
      </c>
      <c r="B1009" t="s">
        <v>488</v>
      </c>
      <c r="C1009" t="s">
        <v>2895</v>
      </c>
      <c r="D1009" t="s">
        <v>2896</v>
      </c>
      <c r="E1009" s="1">
        <v>45691</v>
      </c>
      <c r="F1009">
        <v>0</v>
      </c>
      <c r="G1009">
        <v>0</v>
      </c>
      <c r="H1009">
        <v>0</v>
      </c>
    </row>
    <row r="1010" spans="1:8" x14ac:dyDescent="0.3">
      <c r="A1010" t="s">
        <v>308</v>
      </c>
      <c r="B1010" t="s">
        <v>488</v>
      </c>
      <c r="C1010" t="s">
        <v>2897</v>
      </c>
      <c r="D1010" t="s">
        <v>2898</v>
      </c>
      <c r="E1010" s="1">
        <v>45691</v>
      </c>
      <c r="F1010">
        <v>0</v>
      </c>
      <c r="G1010">
        <v>0</v>
      </c>
      <c r="H1010">
        <v>0</v>
      </c>
    </row>
    <row r="1011" spans="1:8" x14ac:dyDescent="0.3">
      <c r="A1011" t="s">
        <v>308</v>
      </c>
      <c r="B1011" t="s">
        <v>488</v>
      </c>
      <c r="C1011" t="s">
        <v>515</v>
      </c>
      <c r="D1011" t="s">
        <v>516</v>
      </c>
      <c r="E1011" s="1">
        <v>45691</v>
      </c>
      <c r="F1011">
        <v>1</v>
      </c>
      <c r="G1011">
        <v>0</v>
      </c>
      <c r="H1011">
        <v>1</v>
      </c>
    </row>
    <row r="1012" spans="1:8" x14ac:dyDescent="0.3">
      <c r="A1012" t="s">
        <v>308</v>
      </c>
      <c r="B1012" t="s">
        <v>488</v>
      </c>
      <c r="C1012" t="s">
        <v>493</v>
      </c>
      <c r="D1012" t="s">
        <v>494</v>
      </c>
      <c r="E1012" s="1">
        <v>45691</v>
      </c>
      <c r="F1012">
        <v>1</v>
      </c>
      <c r="G1012">
        <v>0</v>
      </c>
      <c r="H1012">
        <v>1</v>
      </c>
    </row>
    <row r="1013" spans="1:8" x14ac:dyDescent="0.3">
      <c r="A1013" t="s">
        <v>308</v>
      </c>
      <c r="B1013" t="s">
        <v>488</v>
      </c>
      <c r="C1013" t="s">
        <v>495</v>
      </c>
      <c r="D1013" t="s">
        <v>496</v>
      </c>
      <c r="E1013" s="1">
        <v>45691</v>
      </c>
      <c r="F1013">
        <v>1</v>
      </c>
      <c r="G1013">
        <v>0</v>
      </c>
      <c r="H1013">
        <v>1</v>
      </c>
    </row>
    <row r="1014" spans="1:8" x14ac:dyDescent="0.3">
      <c r="A1014" t="s">
        <v>308</v>
      </c>
      <c r="B1014" t="s">
        <v>488</v>
      </c>
      <c r="C1014" t="s">
        <v>2899</v>
      </c>
      <c r="D1014" t="s">
        <v>2900</v>
      </c>
      <c r="E1014" s="1">
        <v>45691</v>
      </c>
      <c r="F1014">
        <v>0</v>
      </c>
      <c r="G1014">
        <v>0</v>
      </c>
      <c r="H1014">
        <v>0</v>
      </c>
    </row>
    <row r="1015" spans="1:8" x14ac:dyDescent="0.3">
      <c r="A1015" t="s">
        <v>308</v>
      </c>
      <c r="B1015" t="s">
        <v>488</v>
      </c>
      <c r="C1015" t="s">
        <v>2901</v>
      </c>
      <c r="D1015" t="s">
        <v>2902</v>
      </c>
      <c r="E1015" s="1">
        <v>45691</v>
      </c>
      <c r="F1015">
        <v>0</v>
      </c>
      <c r="G1015">
        <v>0</v>
      </c>
      <c r="H1015">
        <v>0</v>
      </c>
    </row>
    <row r="1016" spans="1:8" x14ac:dyDescent="0.3">
      <c r="A1016" t="s">
        <v>308</v>
      </c>
      <c r="B1016" t="s">
        <v>488</v>
      </c>
      <c r="C1016" t="s">
        <v>518</v>
      </c>
      <c r="D1016" t="s">
        <v>519</v>
      </c>
      <c r="E1016" s="1">
        <v>45691</v>
      </c>
      <c r="F1016">
        <v>2</v>
      </c>
      <c r="G1016">
        <v>2</v>
      </c>
      <c r="H1016">
        <v>4</v>
      </c>
    </row>
    <row r="1017" spans="1:8" x14ac:dyDescent="0.3">
      <c r="A1017" t="s">
        <v>308</v>
      </c>
      <c r="B1017" t="s">
        <v>488</v>
      </c>
      <c r="C1017" t="s">
        <v>498</v>
      </c>
      <c r="D1017" t="s">
        <v>499</v>
      </c>
      <c r="E1017" s="1">
        <v>45691</v>
      </c>
      <c r="F1017">
        <v>1</v>
      </c>
      <c r="G1017">
        <v>0</v>
      </c>
      <c r="H1017">
        <v>1</v>
      </c>
    </row>
    <row r="1018" spans="1:8" x14ac:dyDescent="0.3">
      <c r="A1018" t="s">
        <v>308</v>
      </c>
      <c r="B1018" t="s">
        <v>488</v>
      </c>
      <c r="C1018" t="s">
        <v>500</v>
      </c>
      <c r="D1018" t="s">
        <v>501</v>
      </c>
      <c r="E1018" s="1">
        <v>45691</v>
      </c>
      <c r="F1018">
        <v>1</v>
      </c>
      <c r="G1018">
        <v>0</v>
      </c>
      <c r="H1018">
        <v>1</v>
      </c>
    </row>
    <row r="1019" spans="1:8" x14ac:dyDescent="0.3">
      <c r="A1019" t="s">
        <v>308</v>
      </c>
      <c r="B1019" t="s">
        <v>488</v>
      </c>
      <c r="C1019" t="s">
        <v>520</v>
      </c>
      <c r="D1019" t="s">
        <v>521</v>
      </c>
      <c r="E1019" s="1">
        <v>45691</v>
      </c>
      <c r="F1019">
        <v>1</v>
      </c>
      <c r="G1019">
        <v>0</v>
      </c>
      <c r="H1019">
        <v>1</v>
      </c>
    </row>
    <row r="1020" spans="1:8" x14ac:dyDescent="0.3">
      <c r="A1020" t="s">
        <v>308</v>
      </c>
      <c r="B1020" t="s">
        <v>488</v>
      </c>
      <c r="C1020" t="s">
        <v>522</v>
      </c>
      <c r="D1020" t="s">
        <v>523</v>
      </c>
      <c r="E1020" s="1">
        <v>45691</v>
      </c>
      <c r="F1020">
        <v>1</v>
      </c>
      <c r="G1020">
        <v>0</v>
      </c>
      <c r="H1020">
        <v>1</v>
      </c>
    </row>
    <row r="1021" spans="1:8" x14ac:dyDescent="0.3">
      <c r="A1021" t="s">
        <v>308</v>
      </c>
      <c r="B1021" t="s">
        <v>488</v>
      </c>
      <c r="C1021" t="s">
        <v>2903</v>
      </c>
      <c r="D1021" t="s">
        <v>2904</v>
      </c>
      <c r="E1021" s="1">
        <v>45691</v>
      </c>
      <c r="F1021">
        <v>0</v>
      </c>
      <c r="G1021">
        <v>0</v>
      </c>
      <c r="H1021">
        <v>0</v>
      </c>
    </row>
    <row r="1022" spans="1:8" x14ac:dyDescent="0.3">
      <c r="A1022" t="s">
        <v>308</v>
      </c>
      <c r="B1022" t="s">
        <v>488</v>
      </c>
      <c r="C1022" t="s">
        <v>2905</v>
      </c>
      <c r="D1022" t="s">
        <v>2906</v>
      </c>
      <c r="E1022" s="1">
        <v>45691</v>
      </c>
      <c r="F1022">
        <v>0</v>
      </c>
      <c r="G1022">
        <v>0</v>
      </c>
      <c r="H1022">
        <v>0</v>
      </c>
    </row>
    <row r="1023" spans="1:8" x14ac:dyDescent="0.3">
      <c r="A1023" t="s">
        <v>308</v>
      </c>
      <c r="B1023" t="s">
        <v>488</v>
      </c>
      <c r="C1023" t="s">
        <v>525</v>
      </c>
      <c r="D1023" t="s">
        <v>526</v>
      </c>
      <c r="E1023" s="1">
        <v>45691</v>
      </c>
      <c r="F1023">
        <v>1</v>
      </c>
      <c r="G1023">
        <v>0</v>
      </c>
      <c r="H1023">
        <v>1</v>
      </c>
    </row>
    <row r="1024" spans="1:8" x14ac:dyDescent="0.3">
      <c r="A1024" t="s">
        <v>308</v>
      </c>
      <c r="B1024" t="s">
        <v>488</v>
      </c>
      <c r="C1024" t="s">
        <v>2907</v>
      </c>
      <c r="D1024" t="s">
        <v>2908</v>
      </c>
      <c r="E1024" s="1">
        <v>45691</v>
      </c>
      <c r="F1024">
        <v>0</v>
      </c>
      <c r="G1024">
        <v>0</v>
      </c>
      <c r="H1024">
        <v>0</v>
      </c>
    </row>
    <row r="1025" spans="1:8" x14ac:dyDescent="0.3">
      <c r="A1025" t="s">
        <v>308</v>
      </c>
      <c r="B1025" t="s">
        <v>488</v>
      </c>
      <c r="C1025" t="s">
        <v>527</v>
      </c>
      <c r="D1025" t="s">
        <v>528</v>
      </c>
      <c r="E1025" s="1">
        <v>45691</v>
      </c>
      <c r="F1025">
        <v>2</v>
      </c>
      <c r="G1025">
        <v>0</v>
      </c>
      <c r="H1025">
        <v>2</v>
      </c>
    </row>
    <row r="1026" spans="1:8" x14ac:dyDescent="0.3">
      <c r="A1026" t="s">
        <v>308</v>
      </c>
      <c r="B1026" t="s">
        <v>488</v>
      </c>
      <c r="C1026" t="s">
        <v>530</v>
      </c>
      <c r="D1026" t="s">
        <v>531</v>
      </c>
      <c r="E1026" s="1">
        <v>45691</v>
      </c>
      <c r="F1026">
        <v>2</v>
      </c>
      <c r="G1026">
        <v>2</v>
      </c>
      <c r="H1026">
        <v>4</v>
      </c>
    </row>
    <row r="1027" spans="1:8" x14ac:dyDescent="0.3">
      <c r="A1027" t="s">
        <v>308</v>
      </c>
      <c r="B1027" t="s">
        <v>488</v>
      </c>
      <c r="C1027" t="s">
        <v>2909</v>
      </c>
      <c r="D1027" t="s">
        <v>2910</v>
      </c>
      <c r="E1027" s="1">
        <v>45691</v>
      </c>
      <c r="F1027">
        <v>0</v>
      </c>
      <c r="G1027">
        <v>0</v>
      </c>
      <c r="H1027">
        <v>0</v>
      </c>
    </row>
    <row r="1028" spans="1:8" x14ac:dyDescent="0.3">
      <c r="A1028" t="s">
        <v>308</v>
      </c>
      <c r="B1028" t="s">
        <v>488</v>
      </c>
      <c r="C1028" t="s">
        <v>2911</v>
      </c>
      <c r="D1028" t="s">
        <v>544</v>
      </c>
      <c r="E1028" s="1">
        <v>45691</v>
      </c>
      <c r="F1028">
        <v>0</v>
      </c>
      <c r="G1028">
        <v>0</v>
      </c>
      <c r="H1028">
        <v>0</v>
      </c>
    </row>
    <row r="1029" spans="1:8" x14ac:dyDescent="0.3">
      <c r="A1029" t="s">
        <v>308</v>
      </c>
      <c r="B1029" t="s">
        <v>488</v>
      </c>
      <c r="C1029" t="s">
        <v>2912</v>
      </c>
      <c r="D1029" t="s">
        <v>2913</v>
      </c>
      <c r="E1029" s="1">
        <v>45691</v>
      </c>
      <c r="F1029">
        <v>0</v>
      </c>
      <c r="G1029">
        <v>0</v>
      </c>
      <c r="H1029">
        <v>0</v>
      </c>
    </row>
    <row r="1030" spans="1:8" x14ac:dyDescent="0.3">
      <c r="A1030" t="s">
        <v>308</v>
      </c>
      <c r="B1030" t="s">
        <v>488</v>
      </c>
      <c r="C1030" t="s">
        <v>2914</v>
      </c>
      <c r="D1030" t="s">
        <v>2915</v>
      </c>
      <c r="E1030" s="1">
        <v>45691</v>
      </c>
      <c r="F1030">
        <v>0</v>
      </c>
      <c r="G1030">
        <v>0</v>
      </c>
      <c r="H1030">
        <v>0</v>
      </c>
    </row>
    <row r="1031" spans="1:8" x14ac:dyDescent="0.3">
      <c r="A1031" t="s">
        <v>308</v>
      </c>
      <c r="B1031" t="s">
        <v>488</v>
      </c>
      <c r="C1031" t="s">
        <v>2916</v>
      </c>
      <c r="D1031" t="s">
        <v>2917</v>
      </c>
      <c r="E1031" s="1">
        <v>45691</v>
      </c>
      <c r="F1031">
        <v>0</v>
      </c>
      <c r="G1031">
        <v>0</v>
      </c>
      <c r="H1031">
        <v>0</v>
      </c>
    </row>
    <row r="1032" spans="1:8" x14ac:dyDescent="0.3">
      <c r="A1032" t="s">
        <v>308</v>
      </c>
      <c r="B1032" t="s">
        <v>488</v>
      </c>
      <c r="C1032" t="s">
        <v>2918</v>
      </c>
      <c r="D1032" t="s">
        <v>2919</v>
      </c>
      <c r="E1032" s="1">
        <v>45691</v>
      </c>
      <c r="F1032">
        <v>0</v>
      </c>
      <c r="G1032">
        <v>0</v>
      </c>
      <c r="H1032">
        <v>0</v>
      </c>
    </row>
    <row r="1033" spans="1:8" x14ac:dyDescent="0.3">
      <c r="A1033" t="s">
        <v>308</v>
      </c>
      <c r="B1033" t="s">
        <v>488</v>
      </c>
      <c r="C1033" t="s">
        <v>502</v>
      </c>
      <c r="D1033" t="s">
        <v>503</v>
      </c>
      <c r="E1033" s="1">
        <v>45691</v>
      </c>
      <c r="F1033">
        <v>1</v>
      </c>
      <c r="G1033">
        <v>0</v>
      </c>
      <c r="H1033">
        <v>1</v>
      </c>
    </row>
    <row r="1034" spans="1:8" x14ac:dyDescent="0.3">
      <c r="A1034" t="s">
        <v>308</v>
      </c>
      <c r="B1034" t="s">
        <v>488</v>
      </c>
      <c r="C1034" t="s">
        <v>533</v>
      </c>
      <c r="D1034" t="s">
        <v>534</v>
      </c>
      <c r="E1034" s="1">
        <v>45691</v>
      </c>
      <c r="F1034">
        <v>1</v>
      </c>
      <c r="G1034">
        <v>0</v>
      </c>
      <c r="H1034">
        <v>1</v>
      </c>
    </row>
    <row r="1035" spans="1:8" x14ac:dyDescent="0.3">
      <c r="A1035" t="s">
        <v>308</v>
      </c>
      <c r="B1035" t="s">
        <v>488</v>
      </c>
      <c r="C1035" t="s">
        <v>2920</v>
      </c>
      <c r="D1035" t="s">
        <v>2921</v>
      </c>
      <c r="E1035" s="1">
        <v>45691</v>
      </c>
      <c r="F1035">
        <v>0</v>
      </c>
      <c r="G1035">
        <v>0</v>
      </c>
      <c r="H1035">
        <v>0</v>
      </c>
    </row>
    <row r="1036" spans="1:8" x14ac:dyDescent="0.3">
      <c r="A1036" t="s">
        <v>308</v>
      </c>
      <c r="B1036" t="s">
        <v>488</v>
      </c>
      <c r="C1036" t="s">
        <v>535</v>
      </c>
      <c r="D1036" t="s">
        <v>536</v>
      </c>
      <c r="E1036" s="1">
        <v>45747</v>
      </c>
      <c r="F1036">
        <v>1</v>
      </c>
      <c r="G1036">
        <v>0</v>
      </c>
      <c r="H1036">
        <v>1</v>
      </c>
    </row>
    <row r="1037" spans="1:8" x14ac:dyDescent="0.3">
      <c r="A1037" t="s">
        <v>308</v>
      </c>
      <c r="B1037" t="s">
        <v>488</v>
      </c>
      <c r="C1037" t="s">
        <v>537</v>
      </c>
      <c r="D1037" t="s">
        <v>538</v>
      </c>
      <c r="E1037" s="1">
        <v>45762</v>
      </c>
      <c r="F1037">
        <v>1</v>
      </c>
      <c r="G1037">
        <v>0</v>
      </c>
      <c r="H1037">
        <v>1</v>
      </c>
    </row>
    <row r="1038" spans="1:8" x14ac:dyDescent="0.3">
      <c r="A1038" t="s">
        <v>308</v>
      </c>
      <c r="B1038" t="s">
        <v>488</v>
      </c>
      <c r="C1038" t="s">
        <v>504</v>
      </c>
      <c r="D1038" t="s">
        <v>505</v>
      </c>
      <c r="E1038" s="1">
        <v>45792</v>
      </c>
      <c r="F1038">
        <v>2</v>
      </c>
      <c r="G1038">
        <v>0</v>
      </c>
      <c r="H1038">
        <v>2</v>
      </c>
    </row>
    <row r="1039" spans="1:8" x14ac:dyDescent="0.3">
      <c r="A1039" t="s">
        <v>308</v>
      </c>
      <c r="B1039" t="s">
        <v>488</v>
      </c>
      <c r="C1039" t="s">
        <v>2922</v>
      </c>
      <c r="D1039" t="s">
        <v>2923</v>
      </c>
      <c r="E1039" s="1">
        <v>45805</v>
      </c>
      <c r="F1039">
        <v>0</v>
      </c>
      <c r="G1039">
        <v>0</v>
      </c>
      <c r="H1039">
        <v>0</v>
      </c>
    </row>
    <row r="1040" spans="1:8" x14ac:dyDescent="0.3">
      <c r="A1040" t="s">
        <v>308</v>
      </c>
      <c r="B1040" t="s">
        <v>488</v>
      </c>
      <c r="C1040" t="s">
        <v>540</v>
      </c>
      <c r="D1040" t="s">
        <v>541</v>
      </c>
      <c r="E1040" s="1">
        <v>45834</v>
      </c>
      <c r="F1040">
        <v>1</v>
      </c>
      <c r="G1040">
        <v>0</v>
      </c>
      <c r="H1040">
        <v>1</v>
      </c>
    </row>
    <row r="1041" spans="1:8" x14ac:dyDescent="0.3">
      <c r="A1041" t="s">
        <v>308</v>
      </c>
      <c r="B1041" t="s">
        <v>488</v>
      </c>
      <c r="C1041" t="s">
        <v>543</v>
      </c>
      <c r="D1041" t="s">
        <v>544</v>
      </c>
      <c r="E1041" s="1">
        <v>45862</v>
      </c>
      <c r="F1041">
        <v>2</v>
      </c>
      <c r="G1041">
        <v>0</v>
      </c>
      <c r="H1041">
        <v>2</v>
      </c>
    </row>
    <row r="1042" spans="1:8" x14ac:dyDescent="0.3">
      <c r="A1042" t="s">
        <v>308</v>
      </c>
      <c r="B1042" t="s">
        <v>488</v>
      </c>
      <c r="C1042" t="s">
        <v>2924</v>
      </c>
      <c r="D1042" t="s">
        <v>2925</v>
      </c>
      <c r="E1042" s="1">
        <v>45875</v>
      </c>
      <c r="F1042">
        <v>0</v>
      </c>
      <c r="G1042">
        <v>0</v>
      </c>
      <c r="H1042">
        <v>0</v>
      </c>
    </row>
    <row r="1043" spans="1:8" x14ac:dyDescent="0.3">
      <c r="A1043" t="s">
        <v>308</v>
      </c>
      <c r="B1043" t="s">
        <v>488</v>
      </c>
      <c r="C1043" t="s">
        <v>547</v>
      </c>
      <c r="D1043" t="s">
        <v>548</v>
      </c>
      <c r="E1043" s="1">
        <v>45894</v>
      </c>
      <c r="F1043">
        <v>1</v>
      </c>
      <c r="G1043">
        <v>0</v>
      </c>
      <c r="H1043">
        <v>1</v>
      </c>
    </row>
    <row r="1044" spans="1:8" x14ac:dyDescent="0.3">
      <c r="A1044" t="s">
        <v>308</v>
      </c>
      <c r="B1044" t="s">
        <v>488</v>
      </c>
      <c r="C1044" t="s">
        <v>507</v>
      </c>
      <c r="D1044" t="s">
        <v>508</v>
      </c>
      <c r="E1044" s="1">
        <v>45917</v>
      </c>
      <c r="F1044">
        <v>1</v>
      </c>
      <c r="G1044">
        <v>0</v>
      </c>
      <c r="H1044">
        <v>1</v>
      </c>
    </row>
    <row r="1045" spans="1:8" x14ac:dyDescent="0.3">
      <c r="A1045" t="s">
        <v>308</v>
      </c>
      <c r="B1045" t="s">
        <v>488</v>
      </c>
      <c r="C1045" t="s">
        <v>2926</v>
      </c>
      <c r="D1045" t="s">
        <v>2927</v>
      </c>
      <c r="E1045" s="1">
        <v>45951</v>
      </c>
      <c r="F1045">
        <v>0</v>
      </c>
      <c r="G1045">
        <v>0</v>
      </c>
      <c r="H1045">
        <v>0</v>
      </c>
    </row>
    <row r="1046" spans="1:8" x14ac:dyDescent="0.3">
      <c r="A1046" t="s">
        <v>308</v>
      </c>
      <c r="B1046" t="s">
        <v>488</v>
      </c>
      <c r="C1046" t="s">
        <v>509</v>
      </c>
      <c r="D1046" t="s">
        <v>510</v>
      </c>
      <c r="E1046" s="1">
        <v>45965</v>
      </c>
      <c r="F1046">
        <v>1</v>
      </c>
      <c r="G1046">
        <v>0</v>
      </c>
      <c r="H1046">
        <v>1</v>
      </c>
    </row>
    <row r="1047" spans="1:8" x14ac:dyDescent="0.3">
      <c r="A1047" t="s">
        <v>308</v>
      </c>
      <c r="B1047" t="s">
        <v>549</v>
      </c>
      <c r="C1047" t="s">
        <v>550</v>
      </c>
      <c r="D1047" t="s">
        <v>551</v>
      </c>
      <c r="E1047" s="1">
        <v>45688</v>
      </c>
      <c r="F1047">
        <v>1</v>
      </c>
      <c r="G1047">
        <v>1</v>
      </c>
      <c r="H1047">
        <v>2</v>
      </c>
    </row>
    <row r="1048" spans="1:8" x14ac:dyDescent="0.3">
      <c r="A1048" t="s">
        <v>308</v>
      </c>
      <c r="B1048" t="s">
        <v>549</v>
      </c>
      <c r="C1048" t="s">
        <v>552</v>
      </c>
      <c r="D1048" t="s">
        <v>553</v>
      </c>
      <c r="E1048" s="1">
        <v>45688</v>
      </c>
      <c r="F1048">
        <v>0</v>
      </c>
      <c r="G1048">
        <v>1</v>
      </c>
      <c r="H1048">
        <v>1</v>
      </c>
    </row>
    <row r="1049" spans="1:8" x14ac:dyDescent="0.3">
      <c r="A1049" t="s">
        <v>308</v>
      </c>
      <c r="B1049" t="s">
        <v>549</v>
      </c>
      <c r="C1049" t="s">
        <v>2928</v>
      </c>
      <c r="D1049" t="s">
        <v>2929</v>
      </c>
      <c r="E1049" s="1">
        <v>45688</v>
      </c>
      <c r="F1049">
        <v>0</v>
      </c>
      <c r="G1049">
        <v>0</v>
      </c>
      <c r="H1049">
        <v>0</v>
      </c>
    </row>
    <row r="1050" spans="1:8" x14ac:dyDescent="0.3">
      <c r="A1050" t="s">
        <v>308</v>
      </c>
      <c r="B1050" t="s">
        <v>549</v>
      </c>
      <c r="C1050" t="s">
        <v>555</v>
      </c>
      <c r="D1050" t="s">
        <v>556</v>
      </c>
      <c r="E1050" s="1">
        <v>45691</v>
      </c>
      <c r="F1050">
        <v>1</v>
      </c>
      <c r="G1050">
        <v>0</v>
      </c>
      <c r="H1050">
        <v>1</v>
      </c>
    </row>
    <row r="1051" spans="1:8" x14ac:dyDescent="0.3">
      <c r="A1051" t="s">
        <v>308</v>
      </c>
      <c r="B1051" t="s">
        <v>549</v>
      </c>
      <c r="C1051" t="s">
        <v>2930</v>
      </c>
      <c r="D1051" t="s">
        <v>2931</v>
      </c>
      <c r="E1051" s="1">
        <v>45691</v>
      </c>
      <c r="F1051">
        <v>0</v>
      </c>
      <c r="G1051">
        <v>0</v>
      </c>
      <c r="H1051">
        <v>0</v>
      </c>
    </row>
    <row r="1052" spans="1:8" x14ac:dyDescent="0.3">
      <c r="A1052" t="s">
        <v>308</v>
      </c>
      <c r="B1052" t="s">
        <v>549</v>
      </c>
      <c r="C1052" t="s">
        <v>2932</v>
      </c>
      <c r="D1052" t="s">
        <v>2933</v>
      </c>
      <c r="E1052" s="1">
        <v>45691</v>
      </c>
      <c r="F1052">
        <v>0</v>
      </c>
      <c r="G1052">
        <v>0</v>
      </c>
      <c r="H1052">
        <v>0</v>
      </c>
    </row>
    <row r="1053" spans="1:8" x14ac:dyDescent="0.3">
      <c r="A1053" t="s">
        <v>308</v>
      </c>
      <c r="B1053" t="s">
        <v>549</v>
      </c>
      <c r="C1053" t="s">
        <v>2934</v>
      </c>
      <c r="D1053" t="s">
        <v>2935</v>
      </c>
      <c r="E1053" s="1">
        <v>45691</v>
      </c>
      <c r="F1053">
        <v>0</v>
      </c>
      <c r="G1053">
        <v>0</v>
      </c>
      <c r="H1053">
        <v>0</v>
      </c>
    </row>
    <row r="1054" spans="1:8" x14ac:dyDescent="0.3">
      <c r="A1054" t="s">
        <v>308</v>
      </c>
      <c r="B1054" t="s">
        <v>549</v>
      </c>
      <c r="C1054" t="s">
        <v>2936</v>
      </c>
      <c r="D1054" t="s">
        <v>2937</v>
      </c>
      <c r="E1054" s="1">
        <v>45691</v>
      </c>
      <c r="F1054">
        <v>0</v>
      </c>
      <c r="G1054">
        <v>0</v>
      </c>
      <c r="H1054">
        <v>0</v>
      </c>
    </row>
    <row r="1055" spans="1:8" x14ac:dyDescent="0.3">
      <c r="A1055" t="s">
        <v>308</v>
      </c>
      <c r="B1055" t="s">
        <v>549</v>
      </c>
      <c r="C1055" t="s">
        <v>558</v>
      </c>
      <c r="D1055" t="s">
        <v>559</v>
      </c>
      <c r="E1055" s="1">
        <v>45691</v>
      </c>
      <c r="F1055">
        <v>1</v>
      </c>
      <c r="G1055">
        <v>0</v>
      </c>
      <c r="H1055">
        <v>1</v>
      </c>
    </row>
    <row r="1056" spans="1:8" x14ac:dyDescent="0.3">
      <c r="A1056" t="s">
        <v>308</v>
      </c>
      <c r="B1056" t="s">
        <v>549</v>
      </c>
      <c r="C1056" t="s">
        <v>560</v>
      </c>
      <c r="D1056" t="s">
        <v>561</v>
      </c>
      <c r="E1056" s="1">
        <v>45691</v>
      </c>
      <c r="F1056">
        <v>1</v>
      </c>
      <c r="G1056">
        <v>0</v>
      </c>
      <c r="H1056">
        <v>1</v>
      </c>
    </row>
    <row r="1057" spans="1:8" x14ac:dyDescent="0.3">
      <c r="A1057" t="s">
        <v>308</v>
      </c>
      <c r="B1057" t="s">
        <v>549</v>
      </c>
      <c r="C1057" t="s">
        <v>562</v>
      </c>
      <c r="D1057" t="s">
        <v>563</v>
      </c>
      <c r="E1057" s="1">
        <v>45691</v>
      </c>
      <c r="F1057">
        <v>0</v>
      </c>
      <c r="G1057">
        <v>1</v>
      </c>
      <c r="H1057">
        <v>1</v>
      </c>
    </row>
    <row r="1058" spans="1:8" x14ac:dyDescent="0.3">
      <c r="A1058" t="s">
        <v>308</v>
      </c>
      <c r="B1058" t="s">
        <v>549</v>
      </c>
      <c r="C1058" t="s">
        <v>2938</v>
      </c>
      <c r="D1058" t="s">
        <v>2939</v>
      </c>
      <c r="E1058" s="1">
        <v>45691</v>
      </c>
      <c r="F1058">
        <v>0</v>
      </c>
      <c r="G1058">
        <v>0</v>
      </c>
      <c r="H1058">
        <v>0</v>
      </c>
    </row>
    <row r="1059" spans="1:8" x14ac:dyDescent="0.3">
      <c r="A1059" t="s">
        <v>308</v>
      </c>
      <c r="B1059" t="s">
        <v>549</v>
      </c>
      <c r="C1059" t="s">
        <v>565</v>
      </c>
      <c r="D1059" t="s">
        <v>566</v>
      </c>
      <c r="E1059" s="1">
        <v>45691</v>
      </c>
      <c r="F1059">
        <v>1</v>
      </c>
      <c r="G1059">
        <v>0</v>
      </c>
      <c r="H1059">
        <v>1</v>
      </c>
    </row>
    <row r="1060" spans="1:8" x14ac:dyDescent="0.3">
      <c r="A1060" t="s">
        <v>308</v>
      </c>
      <c r="B1060" t="s">
        <v>549</v>
      </c>
      <c r="C1060" t="s">
        <v>2940</v>
      </c>
      <c r="D1060" t="s">
        <v>2941</v>
      </c>
      <c r="E1060" s="1">
        <v>45691</v>
      </c>
      <c r="F1060">
        <v>0</v>
      </c>
      <c r="G1060">
        <v>0</v>
      </c>
      <c r="H1060">
        <v>0</v>
      </c>
    </row>
    <row r="1061" spans="1:8" x14ac:dyDescent="0.3">
      <c r="A1061" t="s">
        <v>308</v>
      </c>
      <c r="B1061" t="s">
        <v>549</v>
      </c>
      <c r="C1061" t="s">
        <v>2942</v>
      </c>
      <c r="D1061" t="s">
        <v>2943</v>
      </c>
      <c r="E1061" s="1">
        <v>45691</v>
      </c>
      <c r="F1061">
        <v>0</v>
      </c>
      <c r="G1061">
        <v>0</v>
      </c>
      <c r="H1061">
        <v>0</v>
      </c>
    </row>
    <row r="1062" spans="1:8" x14ac:dyDescent="0.3">
      <c r="A1062" t="s">
        <v>308</v>
      </c>
      <c r="B1062" t="s">
        <v>549</v>
      </c>
      <c r="C1062" t="s">
        <v>2944</v>
      </c>
      <c r="D1062" t="s">
        <v>2945</v>
      </c>
      <c r="E1062" s="1">
        <v>45691</v>
      </c>
      <c r="F1062">
        <v>0</v>
      </c>
      <c r="G1062">
        <v>0</v>
      </c>
      <c r="H1062">
        <v>0</v>
      </c>
    </row>
    <row r="1063" spans="1:8" x14ac:dyDescent="0.3">
      <c r="A1063" t="s">
        <v>308</v>
      </c>
      <c r="B1063" t="s">
        <v>549</v>
      </c>
      <c r="C1063" t="s">
        <v>2946</v>
      </c>
      <c r="D1063" t="s">
        <v>2947</v>
      </c>
      <c r="E1063" s="1">
        <v>45691</v>
      </c>
      <c r="F1063">
        <v>0</v>
      </c>
      <c r="G1063">
        <v>0</v>
      </c>
      <c r="H1063">
        <v>0</v>
      </c>
    </row>
    <row r="1064" spans="1:8" x14ac:dyDescent="0.3">
      <c r="A1064" t="s">
        <v>308</v>
      </c>
      <c r="B1064" t="s">
        <v>549</v>
      </c>
      <c r="C1064" t="s">
        <v>567</v>
      </c>
      <c r="D1064" t="s">
        <v>568</v>
      </c>
      <c r="E1064" s="1">
        <v>45691</v>
      </c>
      <c r="F1064">
        <v>0</v>
      </c>
      <c r="G1064">
        <v>1</v>
      </c>
      <c r="H1064">
        <v>1</v>
      </c>
    </row>
    <row r="1065" spans="1:8" x14ac:dyDescent="0.3">
      <c r="A1065" t="s">
        <v>308</v>
      </c>
      <c r="B1065" t="s">
        <v>549</v>
      </c>
      <c r="C1065" t="s">
        <v>570</v>
      </c>
      <c r="D1065" t="s">
        <v>571</v>
      </c>
      <c r="E1065" s="1">
        <v>45691</v>
      </c>
      <c r="F1065">
        <v>1</v>
      </c>
      <c r="G1065">
        <v>0</v>
      </c>
      <c r="H1065">
        <v>1</v>
      </c>
    </row>
    <row r="1066" spans="1:8" x14ac:dyDescent="0.3">
      <c r="A1066" t="s">
        <v>308</v>
      </c>
      <c r="B1066" t="s">
        <v>549</v>
      </c>
      <c r="C1066" t="s">
        <v>2948</v>
      </c>
      <c r="D1066" t="s">
        <v>2949</v>
      </c>
      <c r="E1066" s="1">
        <v>45691</v>
      </c>
      <c r="F1066">
        <v>0</v>
      </c>
      <c r="G1066">
        <v>0</v>
      </c>
      <c r="H1066">
        <v>0</v>
      </c>
    </row>
    <row r="1067" spans="1:8" x14ac:dyDescent="0.3">
      <c r="A1067" t="s">
        <v>308</v>
      </c>
      <c r="B1067" t="s">
        <v>549</v>
      </c>
      <c r="C1067" t="s">
        <v>2950</v>
      </c>
      <c r="D1067" t="s">
        <v>2951</v>
      </c>
      <c r="E1067" s="1">
        <v>45691</v>
      </c>
      <c r="F1067">
        <v>0</v>
      </c>
      <c r="G1067">
        <v>0</v>
      </c>
      <c r="H1067">
        <v>0</v>
      </c>
    </row>
    <row r="1068" spans="1:8" x14ac:dyDescent="0.3">
      <c r="A1068" t="s">
        <v>308</v>
      </c>
      <c r="B1068" t="s">
        <v>549</v>
      </c>
      <c r="C1068" t="s">
        <v>572</v>
      </c>
      <c r="D1068" t="s">
        <v>573</v>
      </c>
      <c r="E1068" s="1">
        <v>45691</v>
      </c>
      <c r="F1068">
        <v>1</v>
      </c>
      <c r="G1068">
        <v>1</v>
      </c>
      <c r="H1068">
        <v>2</v>
      </c>
    </row>
    <row r="1069" spans="1:8" x14ac:dyDescent="0.3">
      <c r="A1069" t="s">
        <v>308</v>
      </c>
      <c r="B1069" t="s">
        <v>549</v>
      </c>
      <c r="C1069" t="s">
        <v>2952</v>
      </c>
      <c r="D1069" t="s">
        <v>2953</v>
      </c>
      <c r="E1069" s="1">
        <v>45691</v>
      </c>
      <c r="F1069">
        <v>0</v>
      </c>
      <c r="G1069">
        <v>0</v>
      </c>
      <c r="H1069">
        <v>0</v>
      </c>
    </row>
    <row r="1070" spans="1:8" x14ac:dyDescent="0.3">
      <c r="A1070" t="s">
        <v>308</v>
      </c>
      <c r="B1070" t="s">
        <v>549</v>
      </c>
      <c r="C1070" t="s">
        <v>2954</v>
      </c>
      <c r="D1070" t="s">
        <v>2955</v>
      </c>
      <c r="E1070" s="1">
        <v>45691</v>
      </c>
      <c r="F1070">
        <v>0</v>
      </c>
      <c r="G1070">
        <v>0</v>
      </c>
      <c r="H1070">
        <v>0</v>
      </c>
    </row>
    <row r="1071" spans="1:8" x14ac:dyDescent="0.3">
      <c r="A1071" t="s">
        <v>308</v>
      </c>
      <c r="B1071" t="s">
        <v>549</v>
      </c>
      <c r="C1071" t="s">
        <v>574</v>
      </c>
      <c r="D1071" t="s">
        <v>575</v>
      </c>
      <c r="E1071" s="1">
        <v>45691</v>
      </c>
      <c r="F1071">
        <v>1</v>
      </c>
      <c r="G1071">
        <v>0</v>
      </c>
      <c r="H1071">
        <v>1</v>
      </c>
    </row>
    <row r="1072" spans="1:8" x14ac:dyDescent="0.3">
      <c r="A1072" t="s">
        <v>308</v>
      </c>
      <c r="B1072" t="s">
        <v>549</v>
      </c>
      <c r="C1072" t="s">
        <v>577</v>
      </c>
      <c r="D1072" t="s">
        <v>578</v>
      </c>
      <c r="E1072" s="1">
        <v>45691</v>
      </c>
      <c r="F1072">
        <v>1</v>
      </c>
      <c r="G1072">
        <v>0</v>
      </c>
      <c r="H1072">
        <v>1</v>
      </c>
    </row>
    <row r="1073" spans="1:8" x14ac:dyDescent="0.3">
      <c r="A1073" t="s">
        <v>308</v>
      </c>
      <c r="B1073" t="s">
        <v>549</v>
      </c>
      <c r="C1073" t="s">
        <v>2956</v>
      </c>
      <c r="D1073" t="s">
        <v>2957</v>
      </c>
      <c r="E1073" s="1">
        <v>45691</v>
      </c>
      <c r="F1073">
        <v>0</v>
      </c>
      <c r="G1073">
        <v>0</v>
      </c>
      <c r="H1073">
        <v>0</v>
      </c>
    </row>
    <row r="1074" spans="1:8" x14ac:dyDescent="0.3">
      <c r="A1074" t="s">
        <v>308</v>
      </c>
      <c r="B1074" t="s">
        <v>549</v>
      </c>
      <c r="C1074" t="s">
        <v>2958</v>
      </c>
      <c r="D1074" t="s">
        <v>2959</v>
      </c>
      <c r="E1074" s="1">
        <v>45691</v>
      </c>
      <c r="F1074">
        <v>0</v>
      </c>
      <c r="G1074">
        <v>0</v>
      </c>
      <c r="H1074">
        <v>0</v>
      </c>
    </row>
    <row r="1075" spans="1:8" x14ac:dyDescent="0.3">
      <c r="A1075" t="s">
        <v>308</v>
      </c>
      <c r="B1075" t="s">
        <v>549</v>
      </c>
      <c r="C1075" t="s">
        <v>580</v>
      </c>
      <c r="D1075" t="s">
        <v>581</v>
      </c>
      <c r="E1075" s="1">
        <v>45691</v>
      </c>
      <c r="F1075">
        <v>1</v>
      </c>
      <c r="G1075">
        <v>0</v>
      </c>
      <c r="H1075">
        <v>1</v>
      </c>
    </row>
    <row r="1076" spans="1:8" x14ac:dyDescent="0.3">
      <c r="A1076" t="s">
        <v>308</v>
      </c>
      <c r="B1076" t="s">
        <v>549</v>
      </c>
      <c r="C1076" t="s">
        <v>583</v>
      </c>
      <c r="D1076" t="s">
        <v>584</v>
      </c>
      <c r="E1076" s="1">
        <v>45691</v>
      </c>
      <c r="F1076">
        <v>1</v>
      </c>
      <c r="G1076">
        <v>0</v>
      </c>
      <c r="H1076">
        <v>1</v>
      </c>
    </row>
    <row r="1077" spans="1:8" x14ac:dyDescent="0.3">
      <c r="A1077" t="s">
        <v>308</v>
      </c>
      <c r="B1077" t="s">
        <v>549</v>
      </c>
      <c r="C1077" t="s">
        <v>2960</v>
      </c>
      <c r="D1077" t="s">
        <v>2961</v>
      </c>
      <c r="E1077" s="1">
        <v>45691</v>
      </c>
      <c r="F1077">
        <v>0</v>
      </c>
      <c r="G1077">
        <v>0</v>
      </c>
      <c r="H1077">
        <v>0</v>
      </c>
    </row>
    <row r="1078" spans="1:8" x14ac:dyDescent="0.3">
      <c r="A1078" t="s">
        <v>308</v>
      </c>
      <c r="B1078" t="s">
        <v>549</v>
      </c>
      <c r="C1078" t="s">
        <v>585</v>
      </c>
      <c r="D1078" t="s">
        <v>586</v>
      </c>
      <c r="E1078" s="1">
        <v>45691</v>
      </c>
      <c r="F1078">
        <v>1</v>
      </c>
      <c r="G1078">
        <v>0</v>
      </c>
      <c r="H1078">
        <v>1</v>
      </c>
    </row>
    <row r="1079" spans="1:8" x14ac:dyDescent="0.3">
      <c r="A1079" t="s">
        <v>308</v>
      </c>
      <c r="B1079" t="s">
        <v>549</v>
      </c>
      <c r="C1079" t="s">
        <v>2962</v>
      </c>
      <c r="D1079" t="s">
        <v>2963</v>
      </c>
      <c r="E1079" s="1">
        <v>45691</v>
      </c>
      <c r="F1079">
        <v>0</v>
      </c>
      <c r="G1079">
        <v>0</v>
      </c>
      <c r="H1079">
        <v>0</v>
      </c>
    </row>
    <row r="1080" spans="1:8" x14ac:dyDescent="0.3">
      <c r="A1080" t="s">
        <v>308</v>
      </c>
      <c r="B1080" t="s">
        <v>549</v>
      </c>
      <c r="C1080" t="s">
        <v>587</v>
      </c>
      <c r="D1080" t="s">
        <v>588</v>
      </c>
      <c r="E1080" s="1">
        <v>45691</v>
      </c>
      <c r="F1080">
        <v>1</v>
      </c>
      <c r="G1080">
        <v>0</v>
      </c>
      <c r="H1080">
        <v>1</v>
      </c>
    </row>
    <row r="1081" spans="1:8" x14ac:dyDescent="0.3">
      <c r="A1081" t="s">
        <v>308</v>
      </c>
      <c r="B1081" t="s">
        <v>549</v>
      </c>
      <c r="C1081" t="s">
        <v>2964</v>
      </c>
      <c r="D1081" t="s">
        <v>2965</v>
      </c>
      <c r="E1081" s="1">
        <v>45691</v>
      </c>
      <c r="F1081">
        <v>0</v>
      </c>
      <c r="G1081">
        <v>0</v>
      </c>
      <c r="H1081">
        <v>0</v>
      </c>
    </row>
    <row r="1082" spans="1:8" x14ac:dyDescent="0.3">
      <c r="A1082" t="s">
        <v>308</v>
      </c>
      <c r="B1082" t="s">
        <v>549</v>
      </c>
      <c r="C1082" t="s">
        <v>2966</v>
      </c>
      <c r="D1082" t="s">
        <v>2967</v>
      </c>
      <c r="E1082" s="1">
        <v>45691</v>
      </c>
      <c r="F1082">
        <v>0</v>
      </c>
      <c r="G1082">
        <v>0</v>
      </c>
      <c r="H1082">
        <v>0</v>
      </c>
    </row>
    <row r="1083" spans="1:8" x14ac:dyDescent="0.3">
      <c r="A1083" t="s">
        <v>308</v>
      </c>
      <c r="B1083" t="s">
        <v>549</v>
      </c>
      <c r="C1083" t="s">
        <v>2968</v>
      </c>
      <c r="D1083" t="s">
        <v>2969</v>
      </c>
      <c r="E1083" s="1">
        <v>45691</v>
      </c>
      <c r="F1083">
        <v>0</v>
      </c>
      <c r="G1083">
        <v>0</v>
      </c>
      <c r="H1083">
        <v>0</v>
      </c>
    </row>
    <row r="1084" spans="1:8" x14ac:dyDescent="0.3">
      <c r="A1084" t="s">
        <v>308</v>
      </c>
      <c r="B1084" t="s">
        <v>549</v>
      </c>
      <c r="C1084" t="s">
        <v>589</v>
      </c>
      <c r="D1084" t="s">
        <v>590</v>
      </c>
      <c r="E1084" s="1">
        <v>45691</v>
      </c>
      <c r="F1084">
        <v>1</v>
      </c>
      <c r="G1084">
        <v>0</v>
      </c>
      <c r="H1084">
        <v>1</v>
      </c>
    </row>
    <row r="1085" spans="1:8" x14ac:dyDescent="0.3">
      <c r="A1085" t="s">
        <v>308</v>
      </c>
      <c r="B1085" t="s">
        <v>549</v>
      </c>
      <c r="C1085" t="s">
        <v>591</v>
      </c>
      <c r="D1085" t="s">
        <v>592</v>
      </c>
      <c r="E1085" s="1">
        <v>45747</v>
      </c>
      <c r="F1085">
        <v>1</v>
      </c>
      <c r="G1085">
        <v>0</v>
      </c>
      <c r="H1085">
        <v>1</v>
      </c>
    </row>
    <row r="1086" spans="1:8" x14ac:dyDescent="0.3">
      <c r="A1086" t="s">
        <v>308</v>
      </c>
      <c r="B1086" t="s">
        <v>549</v>
      </c>
      <c r="C1086" t="s">
        <v>2970</v>
      </c>
      <c r="D1086" t="s">
        <v>2971</v>
      </c>
      <c r="E1086" s="1">
        <v>45747</v>
      </c>
      <c r="F1086">
        <v>0</v>
      </c>
      <c r="G1086">
        <v>0</v>
      </c>
      <c r="H1086">
        <v>0</v>
      </c>
    </row>
    <row r="1087" spans="1:8" x14ac:dyDescent="0.3">
      <c r="A1087" t="s">
        <v>308</v>
      </c>
      <c r="B1087" t="s">
        <v>549</v>
      </c>
      <c r="C1087" t="s">
        <v>2972</v>
      </c>
      <c r="D1087" t="s">
        <v>2973</v>
      </c>
      <c r="E1087" s="1">
        <v>45747</v>
      </c>
      <c r="F1087">
        <v>0</v>
      </c>
      <c r="G1087">
        <v>0</v>
      </c>
      <c r="H1087">
        <v>0</v>
      </c>
    </row>
    <row r="1088" spans="1:8" x14ac:dyDescent="0.3">
      <c r="A1088" t="s">
        <v>308</v>
      </c>
      <c r="B1088" t="s">
        <v>549</v>
      </c>
      <c r="C1088" t="s">
        <v>2974</v>
      </c>
      <c r="D1088" t="s">
        <v>1167</v>
      </c>
      <c r="E1088" s="1">
        <v>45761</v>
      </c>
      <c r="F1088">
        <v>0</v>
      </c>
      <c r="G1088">
        <v>0</v>
      </c>
      <c r="H1088">
        <v>0</v>
      </c>
    </row>
    <row r="1089" spans="1:8" x14ac:dyDescent="0.3">
      <c r="A1089" t="s">
        <v>308</v>
      </c>
      <c r="B1089" t="s">
        <v>549</v>
      </c>
      <c r="C1089" t="s">
        <v>2975</v>
      </c>
      <c r="D1089" t="s">
        <v>2976</v>
      </c>
      <c r="E1089" s="1">
        <v>45786</v>
      </c>
      <c r="F1089">
        <v>0</v>
      </c>
      <c r="G1089">
        <v>0</v>
      </c>
      <c r="H1089">
        <v>0</v>
      </c>
    </row>
    <row r="1090" spans="1:8" x14ac:dyDescent="0.3">
      <c r="A1090" t="s">
        <v>308</v>
      </c>
      <c r="B1090" t="s">
        <v>549</v>
      </c>
      <c r="C1090" t="s">
        <v>2977</v>
      </c>
      <c r="D1090" t="s">
        <v>2978</v>
      </c>
      <c r="E1090" s="1">
        <v>45819</v>
      </c>
      <c r="F1090">
        <v>0</v>
      </c>
      <c r="G1090">
        <v>0</v>
      </c>
      <c r="H1090">
        <v>0</v>
      </c>
    </row>
    <row r="1091" spans="1:8" x14ac:dyDescent="0.3">
      <c r="A1091" t="s">
        <v>308</v>
      </c>
      <c r="B1091" t="s">
        <v>549</v>
      </c>
      <c r="C1091" t="s">
        <v>2979</v>
      </c>
      <c r="D1091" t="s">
        <v>2980</v>
      </c>
      <c r="E1091" s="1">
        <v>45846</v>
      </c>
      <c r="F1091">
        <v>0</v>
      </c>
      <c r="G1091">
        <v>0</v>
      </c>
      <c r="H1091">
        <v>0</v>
      </c>
    </row>
    <row r="1092" spans="1:8" x14ac:dyDescent="0.3">
      <c r="A1092" t="s">
        <v>308</v>
      </c>
      <c r="B1092" t="s">
        <v>549</v>
      </c>
      <c r="C1092" t="s">
        <v>2981</v>
      </c>
      <c r="D1092" t="s">
        <v>2982</v>
      </c>
      <c r="E1092" s="1">
        <v>45855</v>
      </c>
      <c r="F1092">
        <v>0</v>
      </c>
      <c r="G1092">
        <v>0</v>
      </c>
      <c r="H1092">
        <v>0</v>
      </c>
    </row>
    <row r="1093" spans="1:8" x14ac:dyDescent="0.3">
      <c r="A1093" t="s">
        <v>308</v>
      </c>
      <c r="B1093" t="s">
        <v>549</v>
      </c>
      <c r="C1093" t="s">
        <v>2983</v>
      </c>
      <c r="D1093" t="s">
        <v>2984</v>
      </c>
      <c r="E1093" s="1">
        <v>45856</v>
      </c>
      <c r="F1093">
        <v>0</v>
      </c>
      <c r="G1093">
        <v>0</v>
      </c>
      <c r="H1093">
        <v>0</v>
      </c>
    </row>
    <row r="1094" spans="1:8" x14ac:dyDescent="0.3">
      <c r="A1094" t="s">
        <v>308</v>
      </c>
      <c r="B1094" t="s">
        <v>549</v>
      </c>
      <c r="C1094" t="s">
        <v>594</v>
      </c>
      <c r="D1094" t="s">
        <v>595</v>
      </c>
      <c r="E1094" s="1">
        <v>45866</v>
      </c>
      <c r="F1094">
        <v>1</v>
      </c>
      <c r="G1094">
        <v>0</v>
      </c>
      <c r="H1094">
        <v>1</v>
      </c>
    </row>
    <row r="1095" spans="1:8" x14ac:dyDescent="0.3">
      <c r="A1095" t="s">
        <v>308</v>
      </c>
      <c r="B1095" t="s">
        <v>549</v>
      </c>
      <c r="C1095" t="s">
        <v>2985</v>
      </c>
      <c r="D1095" t="s">
        <v>2986</v>
      </c>
      <c r="E1095" s="1">
        <v>45987</v>
      </c>
      <c r="F1095">
        <v>0</v>
      </c>
      <c r="G1095">
        <v>0</v>
      </c>
      <c r="H1095">
        <v>0</v>
      </c>
    </row>
    <row r="1096" spans="1:8" x14ac:dyDescent="0.3">
      <c r="A1096" t="s">
        <v>308</v>
      </c>
      <c r="B1096" t="s">
        <v>549</v>
      </c>
      <c r="C1096" t="s">
        <v>2987</v>
      </c>
      <c r="D1096" t="s">
        <v>2988</v>
      </c>
      <c r="E1096" s="1">
        <v>46008</v>
      </c>
      <c r="F1096">
        <v>0</v>
      </c>
      <c r="G1096">
        <v>0</v>
      </c>
      <c r="H1096">
        <v>0</v>
      </c>
    </row>
    <row r="1097" spans="1:8" x14ac:dyDescent="0.3">
      <c r="A1097" t="s">
        <v>308</v>
      </c>
      <c r="B1097" t="s">
        <v>549</v>
      </c>
      <c r="C1097" t="s">
        <v>2989</v>
      </c>
      <c r="D1097" t="s">
        <v>2990</v>
      </c>
      <c r="E1097" s="1">
        <v>46052</v>
      </c>
      <c r="F1097">
        <v>0</v>
      </c>
      <c r="G1097">
        <v>0</v>
      </c>
      <c r="H1097">
        <v>0</v>
      </c>
    </row>
    <row r="1098" spans="1:8" x14ac:dyDescent="0.3">
      <c r="A1098" t="s">
        <v>308</v>
      </c>
      <c r="B1098" t="s">
        <v>549</v>
      </c>
      <c r="C1098" t="s">
        <v>2991</v>
      </c>
      <c r="D1098" t="s">
        <v>2579</v>
      </c>
      <c r="E1098" s="1">
        <v>46094</v>
      </c>
      <c r="F1098">
        <v>0</v>
      </c>
      <c r="G1098">
        <v>0</v>
      </c>
      <c r="H1098">
        <v>0</v>
      </c>
    </row>
    <row r="1099" spans="1:8" x14ac:dyDescent="0.3">
      <c r="A1099" t="s">
        <v>597</v>
      </c>
      <c r="B1099" t="s">
        <v>598</v>
      </c>
      <c r="C1099" t="s">
        <v>2992</v>
      </c>
      <c r="D1099" t="s">
        <v>2993</v>
      </c>
      <c r="E1099" s="1">
        <v>45691</v>
      </c>
      <c r="F1099">
        <v>0</v>
      </c>
      <c r="G1099">
        <v>0</v>
      </c>
      <c r="H1099">
        <v>0</v>
      </c>
    </row>
    <row r="1100" spans="1:8" x14ac:dyDescent="0.3">
      <c r="A1100" t="s">
        <v>597</v>
      </c>
      <c r="B1100" t="s">
        <v>598</v>
      </c>
      <c r="C1100" t="s">
        <v>2994</v>
      </c>
      <c r="D1100" t="s">
        <v>2995</v>
      </c>
      <c r="E1100" s="1">
        <v>45691</v>
      </c>
      <c r="F1100">
        <v>0</v>
      </c>
      <c r="G1100">
        <v>0</v>
      </c>
      <c r="H1100">
        <v>0</v>
      </c>
    </row>
    <row r="1101" spans="1:8" x14ac:dyDescent="0.3">
      <c r="A1101" t="s">
        <v>597</v>
      </c>
      <c r="B1101" t="s">
        <v>598</v>
      </c>
      <c r="C1101" t="s">
        <v>2996</v>
      </c>
      <c r="D1101" t="s">
        <v>2997</v>
      </c>
      <c r="E1101" s="1">
        <v>45691</v>
      </c>
      <c r="F1101">
        <v>0</v>
      </c>
      <c r="G1101">
        <v>0</v>
      </c>
      <c r="H1101">
        <v>0</v>
      </c>
    </row>
    <row r="1102" spans="1:8" x14ac:dyDescent="0.3">
      <c r="A1102" t="s">
        <v>597</v>
      </c>
      <c r="B1102" t="s">
        <v>598</v>
      </c>
      <c r="C1102" t="s">
        <v>2998</v>
      </c>
      <c r="D1102" t="s">
        <v>2999</v>
      </c>
      <c r="E1102" s="1">
        <v>45691</v>
      </c>
      <c r="F1102">
        <v>0</v>
      </c>
      <c r="G1102">
        <v>0</v>
      </c>
      <c r="H1102">
        <v>0</v>
      </c>
    </row>
    <row r="1103" spans="1:8" x14ac:dyDescent="0.3">
      <c r="A1103" t="s">
        <v>597</v>
      </c>
      <c r="B1103" t="s">
        <v>598</v>
      </c>
      <c r="C1103" t="s">
        <v>3000</v>
      </c>
      <c r="D1103" t="s">
        <v>3001</v>
      </c>
      <c r="E1103" s="1">
        <v>45691</v>
      </c>
      <c r="F1103">
        <v>0</v>
      </c>
      <c r="G1103">
        <v>0</v>
      </c>
      <c r="H1103">
        <v>0</v>
      </c>
    </row>
    <row r="1104" spans="1:8" x14ac:dyDescent="0.3">
      <c r="A1104" t="s">
        <v>597</v>
      </c>
      <c r="B1104" t="s">
        <v>598</v>
      </c>
      <c r="C1104" t="s">
        <v>3002</v>
      </c>
      <c r="D1104" t="s">
        <v>3003</v>
      </c>
      <c r="E1104" s="1">
        <v>45691</v>
      </c>
      <c r="F1104">
        <v>0</v>
      </c>
      <c r="G1104">
        <v>0</v>
      </c>
      <c r="H1104">
        <v>0</v>
      </c>
    </row>
    <row r="1105" spans="1:8" x14ac:dyDescent="0.3">
      <c r="A1105" t="s">
        <v>597</v>
      </c>
      <c r="B1105" t="s">
        <v>598</v>
      </c>
      <c r="C1105" t="s">
        <v>3004</v>
      </c>
      <c r="D1105" t="s">
        <v>3005</v>
      </c>
      <c r="E1105" s="1">
        <v>45691</v>
      </c>
      <c r="F1105">
        <v>0</v>
      </c>
      <c r="G1105">
        <v>0</v>
      </c>
      <c r="H1105">
        <v>0</v>
      </c>
    </row>
    <row r="1106" spans="1:8" x14ac:dyDescent="0.3">
      <c r="A1106" t="s">
        <v>597</v>
      </c>
      <c r="B1106" t="s">
        <v>598</v>
      </c>
      <c r="C1106" t="s">
        <v>3006</v>
      </c>
      <c r="D1106" t="s">
        <v>3007</v>
      </c>
      <c r="E1106" s="1">
        <v>45691</v>
      </c>
      <c r="F1106">
        <v>0</v>
      </c>
      <c r="G1106">
        <v>0</v>
      </c>
      <c r="H1106">
        <v>0</v>
      </c>
    </row>
    <row r="1107" spans="1:8" x14ac:dyDescent="0.3">
      <c r="A1107" t="s">
        <v>597</v>
      </c>
      <c r="B1107" t="s">
        <v>598</v>
      </c>
      <c r="C1107" t="s">
        <v>599</v>
      </c>
      <c r="D1107" t="s">
        <v>600</v>
      </c>
      <c r="E1107" s="1">
        <v>45691</v>
      </c>
      <c r="F1107">
        <v>1</v>
      </c>
      <c r="G1107">
        <v>0</v>
      </c>
      <c r="H1107">
        <v>1</v>
      </c>
    </row>
    <row r="1108" spans="1:8" x14ac:dyDescent="0.3">
      <c r="A1108" t="s">
        <v>597</v>
      </c>
      <c r="B1108" t="s">
        <v>598</v>
      </c>
      <c r="C1108" t="s">
        <v>3008</v>
      </c>
      <c r="D1108" t="s">
        <v>600</v>
      </c>
      <c r="E1108" s="1">
        <v>46066</v>
      </c>
      <c r="F1108">
        <v>0</v>
      </c>
      <c r="G1108">
        <v>0</v>
      </c>
      <c r="H1108">
        <v>0</v>
      </c>
    </row>
    <row r="1109" spans="1:8" x14ac:dyDescent="0.3">
      <c r="A1109" t="s">
        <v>597</v>
      </c>
      <c r="B1109" t="s">
        <v>602</v>
      </c>
      <c r="C1109" t="s">
        <v>603</v>
      </c>
      <c r="D1109" t="s">
        <v>604</v>
      </c>
      <c r="E1109" s="1">
        <v>45691</v>
      </c>
      <c r="F1109">
        <v>1</v>
      </c>
      <c r="G1109">
        <v>0</v>
      </c>
      <c r="H1109">
        <v>1</v>
      </c>
    </row>
    <row r="1110" spans="1:8" x14ac:dyDescent="0.3">
      <c r="A1110" t="s">
        <v>597</v>
      </c>
      <c r="B1110" t="s">
        <v>602</v>
      </c>
      <c r="C1110" t="s">
        <v>606</v>
      </c>
      <c r="D1110" t="s">
        <v>607</v>
      </c>
      <c r="E1110" s="1">
        <v>45691</v>
      </c>
      <c r="F1110">
        <v>1</v>
      </c>
      <c r="G1110">
        <v>0</v>
      </c>
      <c r="H1110">
        <v>1</v>
      </c>
    </row>
    <row r="1111" spans="1:8" x14ac:dyDescent="0.3">
      <c r="A1111" t="s">
        <v>597</v>
      </c>
      <c r="B1111" t="s">
        <v>602</v>
      </c>
      <c r="C1111" t="s">
        <v>3009</v>
      </c>
      <c r="D1111" t="s">
        <v>2559</v>
      </c>
      <c r="E1111" s="1">
        <v>45691</v>
      </c>
      <c r="F1111">
        <v>0</v>
      </c>
      <c r="G1111">
        <v>0</v>
      </c>
      <c r="H1111">
        <v>0</v>
      </c>
    </row>
    <row r="1112" spans="1:8" x14ac:dyDescent="0.3">
      <c r="A1112" t="s">
        <v>597</v>
      </c>
      <c r="B1112" t="s">
        <v>602</v>
      </c>
      <c r="C1112" t="s">
        <v>3010</v>
      </c>
      <c r="D1112" t="s">
        <v>3011</v>
      </c>
      <c r="E1112" s="1">
        <v>45691</v>
      </c>
      <c r="F1112">
        <v>0</v>
      </c>
      <c r="G1112">
        <v>0</v>
      </c>
      <c r="H1112">
        <v>0</v>
      </c>
    </row>
    <row r="1113" spans="1:8" x14ac:dyDescent="0.3">
      <c r="A1113" t="s">
        <v>597</v>
      </c>
      <c r="B1113" t="s">
        <v>602</v>
      </c>
      <c r="C1113" t="s">
        <v>3012</v>
      </c>
      <c r="D1113" t="s">
        <v>3013</v>
      </c>
      <c r="E1113" s="1">
        <v>45691</v>
      </c>
      <c r="F1113">
        <v>0</v>
      </c>
      <c r="G1113">
        <v>0</v>
      </c>
      <c r="H1113">
        <v>0</v>
      </c>
    </row>
    <row r="1114" spans="1:8" x14ac:dyDescent="0.3">
      <c r="A1114" t="s">
        <v>597</v>
      </c>
      <c r="B1114" t="s">
        <v>602</v>
      </c>
      <c r="C1114" t="s">
        <v>3014</v>
      </c>
      <c r="D1114" t="s">
        <v>2878</v>
      </c>
      <c r="E1114" s="1">
        <v>45691</v>
      </c>
      <c r="F1114">
        <v>0</v>
      </c>
      <c r="G1114">
        <v>0</v>
      </c>
      <c r="H1114">
        <v>0</v>
      </c>
    </row>
    <row r="1115" spans="1:8" x14ac:dyDescent="0.3">
      <c r="A1115" t="s">
        <v>597</v>
      </c>
      <c r="B1115" t="s">
        <v>602</v>
      </c>
      <c r="C1115" t="s">
        <v>609</v>
      </c>
      <c r="D1115" t="s">
        <v>610</v>
      </c>
      <c r="E1115" s="1">
        <v>45691</v>
      </c>
      <c r="F1115">
        <v>1</v>
      </c>
      <c r="G1115">
        <v>0</v>
      </c>
      <c r="H1115">
        <v>1</v>
      </c>
    </row>
    <row r="1116" spans="1:8" x14ac:dyDescent="0.3">
      <c r="A1116" t="s">
        <v>597</v>
      </c>
      <c r="B1116" t="s">
        <v>602</v>
      </c>
      <c r="C1116" t="s">
        <v>611</v>
      </c>
      <c r="D1116" t="s">
        <v>612</v>
      </c>
      <c r="E1116" s="1">
        <v>45691</v>
      </c>
      <c r="F1116">
        <v>1</v>
      </c>
      <c r="G1116">
        <v>0</v>
      </c>
      <c r="H1116">
        <v>1</v>
      </c>
    </row>
    <row r="1117" spans="1:8" x14ac:dyDescent="0.3">
      <c r="A1117" t="s">
        <v>597</v>
      </c>
      <c r="B1117" t="s">
        <v>602</v>
      </c>
      <c r="C1117" t="s">
        <v>613</v>
      </c>
      <c r="D1117" t="s">
        <v>614</v>
      </c>
      <c r="E1117" s="1">
        <v>45691</v>
      </c>
      <c r="F1117">
        <v>1</v>
      </c>
      <c r="G1117">
        <v>0</v>
      </c>
      <c r="H1117">
        <v>1</v>
      </c>
    </row>
    <row r="1118" spans="1:8" x14ac:dyDescent="0.3">
      <c r="A1118" t="s">
        <v>597</v>
      </c>
      <c r="B1118" t="s">
        <v>602</v>
      </c>
      <c r="C1118" t="s">
        <v>615</v>
      </c>
      <c r="D1118" t="s">
        <v>616</v>
      </c>
      <c r="E1118" s="1">
        <v>45691</v>
      </c>
      <c r="F1118">
        <v>1</v>
      </c>
      <c r="G1118">
        <v>0</v>
      </c>
      <c r="H1118">
        <v>1</v>
      </c>
    </row>
    <row r="1119" spans="1:8" x14ac:dyDescent="0.3">
      <c r="A1119" t="s">
        <v>597</v>
      </c>
      <c r="B1119" t="s">
        <v>602</v>
      </c>
      <c r="C1119" t="s">
        <v>617</v>
      </c>
      <c r="D1119" t="s">
        <v>618</v>
      </c>
      <c r="E1119" s="1">
        <v>45692</v>
      </c>
      <c r="F1119">
        <v>1</v>
      </c>
      <c r="G1119">
        <v>0</v>
      </c>
      <c r="H1119">
        <v>1</v>
      </c>
    </row>
    <row r="1120" spans="1:8" x14ac:dyDescent="0.3">
      <c r="A1120" t="s">
        <v>597</v>
      </c>
      <c r="B1120" t="s">
        <v>602</v>
      </c>
      <c r="C1120" t="s">
        <v>620</v>
      </c>
      <c r="D1120" t="s">
        <v>621</v>
      </c>
      <c r="E1120" s="1">
        <v>45692</v>
      </c>
      <c r="F1120">
        <v>1</v>
      </c>
      <c r="G1120">
        <v>0</v>
      </c>
      <c r="H1120">
        <v>1</v>
      </c>
    </row>
    <row r="1121" spans="1:8" x14ac:dyDescent="0.3">
      <c r="A1121" t="s">
        <v>597</v>
      </c>
      <c r="B1121" t="s">
        <v>602</v>
      </c>
      <c r="C1121" t="s">
        <v>622</v>
      </c>
      <c r="D1121" t="s">
        <v>623</v>
      </c>
      <c r="E1121" s="1">
        <v>45691</v>
      </c>
      <c r="F1121">
        <v>1</v>
      </c>
      <c r="G1121">
        <v>0</v>
      </c>
      <c r="H1121">
        <v>1</v>
      </c>
    </row>
    <row r="1122" spans="1:8" x14ac:dyDescent="0.3">
      <c r="A1122" t="s">
        <v>597</v>
      </c>
      <c r="B1122" t="s">
        <v>602</v>
      </c>
      <c r="C1122" t="s">
        <v>3015</v>
      </c>
      <c r="D1122" t="s">
        <v>3016</v>
      </c>
      <c r="E1122" s="1">
        <v>45691</v>
      </c>
      <c r="F1122">
        <v>0</v>
      </c>
      <c r="G1122">
        <v>0</v>
      </c>
      <c r="H1122">
        <v>0</v>
      </c>
    </row>
    <row r="1123" spans="1:8" x14ac:dyDescent="0.3">
      <c r="A1123" t="s">
        <v>597</v>
      </c>
      <c r="B1123" t="s">
        <v>602</v>
      </c>
      <c r="C1123" t="s">
        <v>624</v>
      </c>
      <c r="D1123" t="s">
        <v>625</v>
      </c>
      <c r="E1123" s="1">
        <v>45691</v>
      </c>
      <c r="F1123">
        <v>1</v>
      </c>
      <c r="G1123">
        <v>0</v>
      </c>
      <c r="H1123">
        <v>1</v>
      </c>
    </row>
    <row r="1124" spans="1:8" x14ac:dyDescent="0.3">
      <c r="A1124" t="s">
        <v>597</v>
      </c>
      <c r="B1124" t="s">
        <v>602</v>
      </c>
      <c r="C1124" t="s">
        <v>3017</v>
      </c>
      <c r="D1124" t="s">
        <v>3018</v>
      </c>
      <c r="E1124" s="1">
        <v>45691</v>
      </c>
      <c r="F1124">
        <v>0</v>
      </c>
      <c r="G1124">
        <v>0</v>
      </c>
      <c r="H1124">
        <v>0</v>
      </c>
    </row>
    <row r="1125" spans="1:8" x14ac:dyDescent="0.3">
      <c r="A1125" t="s">
        <v>597</v>
      </c>
      <c r="B1125" t="s">
        <v>602</v>
      </c>
      <c r="C1125" t="s">
        <v>627</v>
      </c>
      <c r="D1125" t="s">
        <v>628</v>
      </c>
      <c r="E1125" s="1">
        <v>45691</v>
      </c>
      <c r="F1125">
        <v>1</v>
      </c>
      <c r="G1125">
        <v>0</v>
      </c>
      <c r="H1125">
        <v>1</v>
      </c>
    </row>
    <row r="1126" spans="1:8" x14ac:dyDescent="0.3">
      <c r="A1126" t="s">
        <v>597</v>
      </c>
      <c r="B1126" t="s">
        <v>602</v>
      </c>
      <c r="C1126" t="s">
        <v>3019</v>
      </c>
      <c r="D1126" t="s">
        <v>3020</v>
      </c>
      <c r="E1126" s="1">
        <v>45691</v>
      </c>
      <c r="F1126">
        <v>0</v>
      </c>
      <c r="G1126">
        <v>0</v>
      </c>
      <c r="H1126">
        <v>0</v>
      </c>
    </row>
    <row r="1127" spans="1:8" x14ac:dyDescent="0.3">
      <c r="A1127" t="s">
        <v>597</v>
      </c>
      <c r="B1127" t="s">
        <v>602</v>
      </c>
      <c r="C1127" t="s">
        <v>629</v>
      </c>
      <c r="D1127" t="s">
        <v>630</v>
      </c>
      <c r="E1127" s="1">
        <v>45691</v>
      </c>
      <c r="F1127">
        <v>2</v>
      </c>
      <c r="G1127">
        <v>0</v>
      </c>
      <c r="H1127">
        <v>2</v>
      </c>
    </row>
    <row r="1128" spans="1:8" x14ac:dyDescent="0.3">
      <c r="A1128" t="s">
        <v>597</v>
      </c>
      <c r="B1128" t="s">
        <v>602</v>
      </c>
      <c r="C1128" t="s">
        <v>3021</v>
      </c>
      <c r="D1128" t="s">
        <v>3022</v>
      </c>
      <c r="E1128" s="1">
        <v>45691</v>
      </c>
      <c r="F1128">
        <v>0</v>
      </c>
      <c r="G1128">
        <v>0</v>
      </c>
      <c r="H1128">
        <v>0</v>
      </c>
    </row>
    <row r="1129" spans="1:8" x14ac:dyDescent="0.3">
      <c r="A1129" t="s">
        <v>597</v>
      </c>
      <c r="B1129" t="s">
        <v>602</v>
      </c>
      <c r="C1129" t="s">
        <v>3023</v>
      </c>
      <c r="D1129" t="s">
        <v>3024</v>
      </c>
      <c r="E1129" s="1">
        <v>45691</v>
      </c>
      <c r="F1129">
        <v>0</v>
      </c>
      <c r="G1129">
        <v>0</v>
      </c>
      <c r="H1129">
        <v>0</v>
      </c>
    </row>
    <row r="1130" spans="1:8" x14ac:dyDescent="0.3">
      <c r="A1130" t="s">
        <v>597</v>
      </c>
      <c r="B1130" t="s">
        <v>602</v>
      </c>
      <c r="C1130" t="s">
        <v>632</v>
      </c>
      <c r="D1130" t="s">
        <v>633</v>
      </c>
      <c r="E1130" s="1">
        <v>45691</v>
      </c>
      <c r="F1130">
        <v>1</v>
      </c>
      <c r="G1130">
        <v>0</v>
      </c>
      <c r="H1130">
        <v>1</v>
      </c>
    </row>
    <row r="1131" spans="1:8" x14ac:dyDescent="0.3">
      <c r="A1131" t="s">
        <v>597</v>
      </c>
      <c r="B1131" t="s">
        <v>602</v>
      </c>
      <c r="C1131" t="s">
        <v>3025</v>
      </c>
      <c r="D1131" t="s">
        <v>3026</v>
      </c>
      <c r="E1131" s="1">
        <v>45691</v>
      </c>
      <c r="F1131">
        <v>0</v>
      </c>
      <c r="G1131">
        <v>0</v>
      </c>
      <c r="H1131">
        <v>0</v>
      </c>
    </row>
    <row r="1132" spans="1:8" x14ac:dyDescent="0.3">
      <c r="A1132" t="s">
        <v>597</v>
      </c>
      <c r="B1132" t="s">
        <v>602</v>
      </c>
      <c r="C1132" t="s">
        <v>634</v>
      </c>
      <c r="D1132" t="s">
        <v>635</v>
      </c>
      <c r="E1132" s="1">
        <v>45691</v>
      </c>
      <c r="F1132">
        <v>2</v>
      </c>
      <c r="G1132">
        <v>0</v>
      </c>
      <c r="H1132">
        <v>2</v>
      </c>
    </row>
    <row r="1133" spans="1:8" x14ac:dyDescent="0.3">
      <c r="A1133" t="s">
        <v>597</v>
      </c>
      <c r="B1133" t="s">
        <v>602</v>
      </c>
      <c r="C1133" t="s">
        <v>636</v>
      </c>
      <c r="D1133" t="s">
        <v>637</v>
      </c>
      <c r="E1133" s="1">
        <v>45691</v>
      </c>
      <c r="F1133">
        <v>2</v>
      </c>
      <c r="G1133">
        <v>0</v>
      </c>
      <c r="H1133">
        <v>2</v>
      </c>
    </row>
    <row r="1134" spans="1:8" x14ac:dyDescent="0.3">
      <c r="A1134" t="s">
        <v>597</v>
      </c>
      <c r="B1134" t="s">
        <v>602</v>
      </c>
      <c r="C1134" t="s">
        <v>3027</v>
      </c>
      <c r="D1134" t="s">
        <v>3028</v>
      </c>
      <c r="E1134" s="1">
        <v>45691</v>
      </c>
      <c r="F1134">
        <v>0</v>
      </c>
      <c r="G1134">
        <v>0</v>
      </c>
      <c r="H1134">
        <v>0</v>
      </c>
    </row>
    <row r="1135" spans="1:8" x14ac:dyDescent="0.3">
      <c r="A1135" t="s">
        <v>597</v>
      </c>
      <c r="B1135" t="s">
        <v>602</v>
      </c>
      <c r="C1135" t="s">
        <v>3029</v>
      </c>
      <c r="D1135" t="s">
        <v>3030</v>
      </c>
      <c r="E1135" s="1">
        <v>45691</v>
      </c>
      <c r="F1135">
        <v>0</v>
      </c>
      <c r="G1135">
        <v>0</v>
      </c>
      <c r="H1135">
        <v>0</v>
      </c>
    </row>
    <row r="1136" spans="1:8" x14ac:dyDescent="0.3">
      <c r="A1136" t="s">
        <v>597</v>
      </c>
      <c r="B1136" t="s">
        <v>602</v>
      </c>
      <c r="C1136" t="s">
        <v>3031</v>
      </c>
      <c r="D1136" t="s">
        <v>3032</v>
      </c>
      <c r="E1136" s="1">
        <v>45691</v>
      </c>
      <c r="F1136">
        <v>0</v>
      </c>
      <c r="G1136">
        <v>0</v>
      </c>
      <c r="H1136">
        <v>0</v>
      </c>
    </row>
    <row r="1137" spans="1:8" x14ac:dyDescent="0.3">
      <c r="A1137" t="s">
        <v>597</v>
      </c>
      <c r="B1137" t="s">
        <v>602</v>
      </c>
      <c r="C1137" t="s">
        <v>3033</v>
      </c>
      <c r="D1137" t="s">
        <v>3034</v>
      </c>
      <c r="E1137" s="1">
        <v>45691</v>
      </c>
      <c r="F1137">
        <v>0</v>
      </c>
      <c r="G1137">
        <v>0</v>
      </c>
      <c r="H1137">
        <v>0</v>
      </c>
    </row>
    <row r="1138" spans="1:8" x14ac:dyDescent="0.3">
      <c r="A1138" t="s">
        <v>597</v>
      </c>
      <c r="B1138" t="s">
        <v>602</v>
      </c>
      <c r="C1138" t="s">
        <v>3035</v>
      </c>
      <c r="D1138" t="s">
        <v>3036</v>
      </c>
      <c r="E1138" s="1">
        <v>45691</v>
      </c>
      <c r="F1138">
        <v>0</v>
      </c>
      <c r="G1138">
        <v>0</v>
      </c>
      <c r="H1138">
        <v>0</v>
      </c>
    </row>
    <row r="1139" spans="1:8" x14ac:dyDescent="0.3">
      <c r="A1139" t="s">
        <v>597</v>
      </c>
      <c r="B1139" t="s">
        <v>602</v>
      </c>
      <c r="C1139" t="s">
        <v>3037</v>
      </c>
      <c r="D1139" t="s">
        <v>3038</v>
      </c>
      <c r="E1139" s="1">
        <v>45691</v>
      </c>
      <c r="F1139">
        <v>0</v>
      </c>
      <c r="G1139">
        <v>0</v>
      </c>
      <c r="H1139">
        <v>0</v>
      </c>
    </row>
    <row r="1140" spans="1:8" x14ac:dyDescent="0.3">
      <c r="A1140" t="s">
        <v>597</v>
      </c>
      <c r="B1140" t="s">
        <v>602</v>
      </c>
      <c r="C1140" t="s">
        <v>3039</v>
      </c>
      <c r="D1140" t="s">
        <v>3040</v>
      </c>
      <c r="E1140" s="1">
        <v>45691</v>
      </c>
      <c r="F1140">
        <v>0</v>
      </c>
      <c r="G1140">
        <v>0</v>
      </c>
      <c r="H1140">
        <v>0</v>
      </c>
    </row>
    <row r="1141" spans="1:8" x14ac:dyDescent="0.3">
      <c r="A1141" t="s">
        <v>597</v>
      </c>
      <c r="B1141" t="s">
        <v>602</v>
      </c>
      <c r="C1141" t="s">
        <v>3041</v>
      </c>
      <c r="D1141" t="s">
        <v>3042</v>
      </c>
      <c r="E1141" s="1">
        <v>45691</v>
      </c>
      <c r="F1141">
        <v>0</v>
      </c>
      <c r="G1141">
        <v>0</v>
      </c>
      <c r="H1141">
        <v>0</v>
      </c>
    </row>
    <row r="1142" spans="1:8" x14ac:dyDescent="0.3">
      <c r="A1142" t="s">
        <v>597</v>
      </c>
      <c r="B1142" t="s">
        <v>602</v>
      </c>
      <c r="C1142" t="s">
        <v>3043</v>
      </c>
      <c r="D1142" t="s">
        <v>3044</v>
      </c>
      <c r="E1142" s="1">
        <v>45691</v>
      </c>
      <c r="F1142">
        <v>0</v>
      </c>
      <c r="G1142">
        <v>0</v>
      </c>
      <c r="H1142">
        <v>0</v>
      </c>
    </row>
    <row r="1143" spans="1:8" x14ac:dyDescent="0.3">
      <c r="A1143" t="s">
        <v>597</v>
      </c>
      <c r="B1143" t="s">
        <v>602</v>
      </c>
      <c r="C1143" t="s">
        <v>3045</v>
      </c>
      <c r="D1143" t="s">
        <v>3046</v>
      </c>
      <c r="E1143" s="1">
        <v>45688</v>
      </c>
      <c r="F1143">
        <v>0</v>
      </c>
      <c r="G1143">
        <v>0</v>
      </c>
      <c r="H1143">
        <v>0</v>
      </c>
    </row>
    <row r="1144" spans="1:8" x14ac:dyDescent="0.3">
      <c r="A1144" t="s">
        <v>597</v>
      </c>
      <c r="B1144" t="s">
        <v>602</v>
      </c>
      <c r="C1144" t="s">
        <v>639</v>
      </c>
      <c r="D1144" t="s">
        <v>640</v>
      </c>
      <c r="E1144" s="1">
        <v>45691</v>
      </c>
      <c r="F1144">
        <v>1</v>
      </c>
      <c r="G1144">
        <v>0</v>
      </c>
      <c r="H1144">
        <v>1</v>
      </c>
    </row>
    <row r="1145" spans="1:8" x14ac:dyDescent="0.3">
      <c r="A1145" t="s">
        <v>597</v>
      </c>
      <c r="B1145" t="s">
        <v>602</v>
      </c>
      <c r="C1145" t="s">
        <v>3047</v>
      </c>
      <c r="D1145" t="s">
        <v>3048</v>
      </c>
      <c r="E1145" s="1">
        <v>45691</v>
      </c>
      <c r="F1145">
        <v>0</v>
      </c>
      <c r="G1145">
        <v>0</v>
      </c>
      <c r="H1145">
        <v>0</v>
      </c>
    </row>
    <row r="1146" spans="1:8" x14ac:dyDescent="0.3">
      <c r="A1146" t="s">
        <v>597</v>
      </c>
      <c r="B1146" t="s">
        <v>602</v>
      </c>
      <c r="C1146" t="s">
        <v>3049</v>
      </c>
      <c r="D1146" t="s">
        <v>3050</v>
      </c>
      <c r="E1146" s="1">
        <v>45691</v>
      </c>
      <c r="F1146">
        <v>0</v>
      </c>
      <c r="G1146">
        <v>0</v>
      </c>
      <c r="H1146">
        <v>0</v>
      </c>
    </row>
    <row r="1147" spans="1:8" x14ac:dyDescent="0.3">
      <c r="A1147" t="s">
        <v>597</v>
      </c>
      <c r="B1147" t="s">
        <v>602</v>
      </c>
      <c r="C1147" t="s">
        <v>641</v>
      </c>
      <c r="D1147" t="s">
        <v>642</v>
      </c>
      <c r="E1147" s="1">
        <v>45691</v>
      </c>
      <c r="F1147">
        <v>1</v>
      </c>
      <c r="G1147">
        <v>0</v>
      </c>
      <c r="H1147">
        <v>1</v>
      </c>
    </row>
    <row r="1148" spans="1:8" x14ac:dyDescent="0.3">
      <c r="A1148" t="s">
        <v>597</v>
      </c>
      <c r="B1148" t="s">
        <v>602</v>
      </c>
      <c r="C1148" t="s">
        <v>3051</v>
      </c>
      <c r="D1148" t="s">
        <v>3052</v>
      </c>
      <c r="E1148" s="1">
        <v>45691</v>
      </c>
      <c r="F1148">
        <v>0</v>
      </c>
      <c r="G1148">
        <v>0</v>
      </c>
      <c r="H1148">
        <v>0</v>
      </c>
    </row>
    <row r="1149" spans="1:8" x14ac:dyDescent="0.3">
      <c r="A1149" t="s">
        <v>597</v>
      </c>
      <c r="B1149" t="s">
        <v>602</v>
      </c>
      <c r="C1149" t="s">
        <v>3053</v>
      </c>
      <c r="D1149" t="s">
        <v>3054</v>
      </c>
      <c r="E1149" s="1">
        <v>45691</v>
      </c>
      <c r="F1149">
        <v>0</v>
      </c>
      <c r="G1149">
        <v>0</v>
      </c>
      <c r="H1149">
        <v>0</v>
      </c>
    </row>
    <row r="1150" spans="1:8" x14ac:dyDescent="0.3">
      <c r="A1150" t="s">
        <v>597</v>
      </c>
      <c r="B1150" t="s">
        <v>602</v>
      </c>
      <c r="C1150" t="s">
        <v>3055</v>
      </c>
      <c r="D1150" t="s">
        <v>3056</v>
      </c>
      <c r="E1150" s="1">
        <v>45691</v>
      </c>
      <c r="F1150">
        <v>0</v>
      </c>
      <c r="G1150">
        <v>0</v>
      </c>
      <c r="H1150">
        <v>0</v>
      </c>
    </row>
    <row r="1151" spans="1:8" x14ac:dyDescent="0.3">
      <c r="A1151" t="s">
        <v>597</v>
      </c>
      <c r="B1151" t="s">
        <v>602</v>
      </c>
      <c r="C1151" t="s">
        <v>3057</v>
      </c>
      <c r="D1151" t="s">
        <v>3058</v>
      </c>
      <c r="E1151" s="1">
        <v>45691</v>
      </c>
      <c r="F1151">
        <v>0</v>
      </c>
      <c r="G1151">
        <v>0</v>
      </c>
      <c r="H1151">
        <v>0</v>
      </c>
    </row>
    <row r="1152" spans="1:8" x14ac:dyDescent="0.3">
      <c r="A1152" t="s">
        <v>597</v>
      </c>
      <c r="B1152" t="s">
        <v>602</v>
      </c>
      <c r="C1152" t="s">
        <v>3059</v>
      </c>
      <c r="D1152" t="s">
        <v>3060</v>
      </c>
      <c r="E1152" s="1">
        <v>45691</v>
      </c>
      <c r="F1152">
        <v>0</v>
      </c>
      <c r="G1152">
        <v>0</v>
      </c>
      <c r="H1152">
        <v>0</v>
      </c>
    </row>
    <row r="1153" spans="1:8" x14ac:dyDescent="0.3">
      <c r="A1153" t="s">
        <v>597</v>
      </c>
      <c r="B1153" t="s">
        <v>602</v>
      </c>
      <c r="C1153" t="s">
        <v>3061</v>
      </c>
      <c r="D1153" t="s">
        <v>3062</v>
      </c>
      <c r="E1153" s="1">
        <v>45691</v>
      </c>
      <c r="F1153">
        <v>0</v>
      </c>
      <c r="G1153">
        <v>0</v>
      </c>
      <c r="H1153">
        <v>0</v>
      </c>
    </row>
    <row r="1154" spans="1:8" x14ac:dyDescent="0.3">
      <c r="A1154" t="s">
        <v>597</v>
      </c>
      <c r="B1154" t="s">
        <v>602</v>
      </c>
      <c r="C1154" t="s">
        <v>3063</v>
      </c>
      <c r="D1154" t="s">
        <v>3064</v>
      </c>
      <c r="E1154" s="1">
        <v>45691</v>
      </c>
      <c r="F1154">
        <v>0</v>
      </c>
      <c r="G1154">
        <v>0</v>
      </c>
      <c r="H1154">
        <v>0</v>
      </c>
    </row>
    <row r="1155" spans="1:8" x14ac:dyDescent="0.3">
      <c r="A1155" t="s">
        <v>597</v>
      </c>
      <c r="B1155" t="s">
        <v>602</v>
      </c>
      <c r="C1155" t="s">
        <v>3065</v>
      </c>
      <c r="D1155" t="s">
        <v>3066</v>
      </c>
      <c r="E1155" s="1">
        <v>45691</v>
      </c>
      <c r="F1155">
        <v>0</v>
      </c>
      <c r="G1155">
        <v>0</v>
      </c>
      <c r="H1155">
        <v>0</v>
      </c>
    </row>
    <row r="1156" spans="1:8" x14ac:dyDescent="0.3">
      <c r="A1156" t="s">
        <v>597</v>
      </c>
      <c r="B1156" t="s">
        <v>602</v>
      </c>
      <c r="C1156" t="s">
        <v>645</v>
      </c>
      <c r="D1156" t="s">
        <v>646</v>
      </c>
      <c r="E1156" s="1">
        <v>45691</v>
      </c>
      <c r="F1156">
        <v>2</v>
      </c>
      <c r="G1156">
        <v>0</v>
      </c>
      <c r="H1156">
        <v>2</v>
      </c>
    </row>
    <row r="1157" spans="1:8" x14ac:dyDescent="0.3">
      <c r="A1157" t="s">
        <v>597</v>
      </c>
      <c r="B1157" t="s">
        <v>602</v>
      </c>
      <c r="C1157" t="s">
        <v>3067</v>
      </c>
      <c r="D1157" t="s">
        <v>3068</v>
      </c>
      <c r="E1157" s="1">
        <v>45691</v>
      </c>
      <c r="F1157">
        <v>0</v>
      </c>
      <c r="G1157">
        <v>0</v>
      </c>
      <c r="H1157">
        <v>0</v>
      </c>
    </row>
    <row r="1158" spans="1:8" x14ac:dyDescent="0.3">
      <c r="A1158" t="s">
        <v>597</v>
      </c>
      <c r="B1158" t="s">
        <v>602</v>
      </c>
      <c r="C1158" t="s">
        <v>3069</v>
      </c>
      <c r="D1158" t="s">
        <v>3070</v>
      </c>
      <c r="E1158" s="1">
        <v>45691</v>
      </c>
      <c r="F1158">
        <v>0</v>
      </c>
      <c r="G1158">
        <v>0</v>
      </c>
      <c r="H1158">
        <v>0</v>
      </c>
    </row>
    <row r="1159" spans="1:8" x14ac:dyDescent="0.3">
      <c r="A1159" t="s">
        <v>597</v>
      </c>
      <c r="B1159" t="s">
        <v>602</v>
      </c>
      <c r="C1159" t="s">
        <v>648</v>
      </c>
      <c r="D1159" t="s">
        <v>649</v>
      </c>
      <c r="E1159" s="1">
        <v>45691</v>
      </c>
      <c r="F1159">
        <v>0</v>
      </c>
      <c r="G1159">
        <v>1</v>
      </c>
      <c r="H1159">
        <v>1</v>
      </c>
    </row>
    <row r="1160" spans="1:8" x14ac:dyDescent="0.3">
      <c r="A1160" t="s">
        <v>597</v>
      </c>
      <c r="B1160" t="s">
        <v>602</v>
      </c>
      <c r="C1160" t="s">
        <v>3071</v>
      </c>
      <c r="D1160" t="s">
        <v>3072</v>
      </c>
      <c r="E1160" s="1">
        <v>45691</v>
      </c>
      <c r="F1160">
        <v>0</v>
      </c>
      <c r="G1160">
        <v>0</v>
      </c>
      <c r="H1160">
        <v>0</v>
      </c>
    </row>
    <row r="1161" spans="1:8" x14ac:dyDescent="0.3">
      <c r="A1161" t="s">
        <v>597</v>
      </c>
      <c r="B1161" t="s">
        <v>602</v>
      </c>
      <c r="C1161" t="s">
        <v>3073</v>
      </c>
      <c r="D1161" t="s">
        <v>3074</v>
      </c>
      <c r="E1161" s="1">
        <v>45691</v>
      </c>
      <c r="F1161">
        <v>0</v>
      </c>
      <c r="G1161">
        <v>0</v>
      </c>
      <c r="H1161">
        <v>0</v>
      </c>
    </row>
    <row r="1162" spans="1:8" x14ac:dyDescent="0.3">
      <c r="A1162" t="s">
        <v>597</v>
      </c>
      <c r="B1162" t="s">
        <v>602</v>
      </c>
      <c r="C1162" t="s">
        <v>3075</v>
      </c>
      <c r="D1162" t="s">
        <v>3076</v>
      </c>
      <c r="E1162" s="1">
        <v>45691</v>
      </c>
      <c r="F1162">
        <v>0</v>
      </c>
      <c r="G1162">
        <v>0</v>
      </c>
      <c r="H1162">
        <v>0</v>
      </c>
    </row>
    <row r="1163" spans="1:8" x14ac:dyDescent="0.3">
      <c r="A1163" t="s">
        <v>597</v>
      </c>
      <c r="B1163" t="s">
        <v>602</v>
      </c>
      <c r="C1163" t="s">
        <v>3077</v>
      </c>
      <c r="D1163" t="s">
        <v>3078</v>
      </c>
      <c r="E1163" s="1">
        <v>45691</v>
      </c>
      <c r="F1163">
        <v>0</v>
      </c>
      <c r="G1163">
        <v>0</v>
      </c>
      <c r="H1163">
        <v>0</v>
      </c>
    </row>
    <row r="1164" spans="1:8" x14ac:dyDescent="0.3">
      <c r="A1164" t="s">
        <v>597</v>
      </c>
      <c r="B1164" t="s">
        <v>602</v>
      </c>
      <c r="C1164" t="s">
        <v>3079</v>
      </c>
      <c r="D1164" t="s">
        <v>3080</v>
      </c>
      <c r="E1164" s="1">
        <v>45691</v>
      </c>
      <c r="F1164">
        <v>0</v>
      </c>
      <c r="G1164">
        <v>0</v>
      </c>
      <c r="H1164">
        <v>0</v>
      </c>
    </row>
    <row r="1165" spans="1:8" x14ac:dyDescent="0.3">
      <c r="A1165" t="s">
        <v>597</v>
      </c>
      <c r="B1165" t="s">
        <v>602</v>
      </c>
      <c r="C1165" t="s">
        <v>3081</v>
      </c>
      <c r="D1165" t="s">
        <v>3082</v>
      </c>
      <c r="E1165" s="1">
        <v>45691</v>
      </c>
      <c r="F1165">
        <v>0</v>
      </c>
      <c r="G1165">
        <v>0</v>
      </c>
      <c r="H1165">
        <v>0</v>
      </c>
    </row>
    <row r="1166" spans="1:8" x14ac:dyDescent="0.3">
      <c r="A1166" t="s">
        <v>597</v>
      </c>
      <c r="B1166" t="s">
        <v>602</v>
      </c>
      <c r="C1166" t="s">
        <v>3083</v>
      </c>
      <c r="D1166" t="s">
        <v>3084</v>
      </c>
      <c r="E1166" s="1">
        <v>45691</v>
      </c>
      <c r="F1166">
        <v>0</v>
      </c>
      <c r="G1166">
        <v>0</v>
      </c>
      <c r="H1166">
        <v>0</v>
      </c>
    </row>
    <row r="1167" spans="1:8" x14ac:dyDescent="0.3">
      <c r="A1167" t="s">
        <v>597</v>
      </c>
      <c r="B1167" t="s">
        <v>602</v>
      </c>
      <c r="C1167" t="s">
        <v>652</v>
      </c>
      <c r="D1167" t="s">
        <v>653</v>
      </c>
      <c r="E1167" s="1">
        <v>45691</v>
      </c>
      <c r="F1167">
        <v>0</v>
      </c>
      <c r="G1167">
        <v>1</v>
      </c>
      <c r="H1167">
        <v>1</v>
      </c>
    </row>
    <row r="1168" spans="1:8" x14ac:dyDescent="0.3">
      <c r="A1168" t="s">
        <v>597</v>
      </c>
      <c r="B1168" t="s">
        <v>602</v>
      </c>
      <c r="C1168" t="s">
        <v>3085</v>
      </c>
      <c r="D1168" t="s">
        <v>3086</v>
      </c>
      <c r="E1168" s="1">
        <v>45691</v>
      </c>
      <c r="F1168">
        <v>0</v>
      </c>
      <c r="G1168">
        <v>0</v>
      </c>
      <c r="H1168">
        <v>0</v>
      </c>
    </row>
    <row r="1169" spans="1:8" x14ac:dyDescent="0.3">
      <c r="A1169" t="s">
        <v>597</v>
      </c>
      <c r="B1169" t="s">
        <v>602</v>
      </c>
      <c r="C1169" t="s">
        <v>3087</v>
      </c>
      <c r="D1169" t="s">
        <v>3088</v>
      </c>
      <c r="E1169" s="1">
        <v>45691</v>
      </c>
      <c r="F1169">
        <v>0</v>
      </c>
      <c r="G1169">
        <v>0</v>
      </c>
      <c r="H1169">
        <v>0</v>
      </c>
    </row>
    <row r="1170" spans="1:8" x14ac:dyDescent="0.3">
      <c r="A1170" t="s">
        <v>597</v>
      </c>
      <c r="B1170" t="s">
        <v>602</v>
      </c>
      <c r="C1170" t="s">
        <v>654</v>
      </c>
      <c r="D1170" t="s">
        <v>655</v>
      </c>
      <c r="E1170" s="1">
        <v>45691</v>
      </c>
      <c r="F1170">
        <v>1</v>
      </c>
      <c r="G1170">
        <v>0</v>
      </c>
      <c r="H1170">
        <v>1</v>
      </c>
    </row>
    <row r="1171" spans="1:8" x14ac:dyDescent="0.3">
      <c r="A1171" t="s">
        <v>597</v>
      </c>
      <c r="B1171" t="s">
        <v>602</v>
      </c>
      <c r="C1171" t="s">
        <v>656</v>
      </c>
      <c r="D1171" t="s">
        <v>657</v>
      </c>
      <c r="E1171" s="1">
        <v>45691</v>
      </c>
      <c r="F1171">
        <v>1</v>
      </c>
      <c r="G1171">
        <v>0</v>
      </c>
      <c r="H1171">
        <v>1</v>
      </c>
    </row>
    <row r="1172" spans="1:8" x14ac:dyDescent="0.3">
      <c r="A1172" t="s">
        <v>597</v>
      </c>
      <c r="B1172" t="s">
        <v>602</v>
      </c>
      <c r="C1172" t="s">
        <v>658</v>
      </c>
      <c r="D1172" t="s">
        <v>659</v>
      </c>
      <c r="E1172" s="1">
        <v>45691</v>
      </c>
      <c r="F1172">
        <v>2</v>
      </c>
      <c r="G1172">
        <v>0</v>
      </c>
      <c r="H1172">
        <v>2</v>
      </c>
    </row>
    <row r="1173" spans="1:8" x14ac:dyDescent="0.3">
      <c r="A1173" t="s">
        <v>597</v>
      </c>
      <c r="B1173" t="s">
        <v>602</v>
      </c>
      <c r="C1173" t="s">
        <v>3089</v>
      </c>
      <c r="D1173" t="s">
        <v>3090</v>
      </c>
      <c r="E1173" s="1">
        <v>45691</v>
      </c>
      <c r="F1173">
        <v>0</v>
      </c>
      <c r="G1173">
        <v>0</v>
      </c>
      <c r="H1173">
        <v>0</v>
      </c>
    </row>
    <row r="1174" spans="1:8" x14ac:dyDescent="0.3">
      <c r="A1174" t="s">
        <v>597</v>
      </c>
      <c r="B1174" t="s">
        <v>602</v>
      </c>
      <c r="C1174" t="s">
        <v>3091</v>
      </c>
      <c r="D1174" t="s">
        <v>3092</v>
      </c>
      <c r="E1174" s="1">
        <v>45691</v>
      </c>
      <c r="F1174">
        <v>0</v>
      </c>
      <c r="G1174">
        <v>0</v>
      </c>
      <c r="H1174">
        <v>0</v>
      </c>
    </row>
    <row r="1175" spans="1:8" x14ac:dyDescent="0.3">
      <c r="A1175" t="s">
        <v>597</v>
      </c>
      <c r="B1175" t="s">
        <v>602</v>
      </c>
      <c r="C1175" t="s">
        <v>3093</v>
      </c>
      <c r="D1175" t="s">
        <v>3094</v>
      </c>
      <c r="E1175" s="1">
        <v>45691</v>
      </c>
      <c r="F1175">
        <v>0</v>
      </c>
      <c r="G1175">
        <v>0</v>
      </c>
      <c r="H1175">
        <v>0</v>
      </c>
    </row>
    <row r="1176" spans="1:8" x14ac:dyDescent="0.3">
      <c r="A1176" t="s">
        <v>597</v>
      </c>
      <c r="B1176" t="s">
        <v>602</v>
      </c>
      <c r="C1176" t="s">
        <v>3095</v>
      </c>
      <c r="D1176" t="s">
        <v>3096</v>
      </c>
      <c r="E1176" s="1">
        <v>45691</v>
      </c>
      <c r="F1176">
        <v>0</v>
      </c>
      <c r="G1176">
        <v>0</v>
      </c>
      <c r="H1176">
        <v>0</v>
      </c>
    </row>
    <row r="1177" spans="1:8" x14ac:dyDescent="0.3">
      <c r="A1177" t="s">
        <v>597</v>
      </c>
      <c r="B1177" t="s">
        <v>602</v>
      </c>
      <c r="C1177" t="s">
        <v>661</v>
      </c>
      <c r="D1177" t="s">
        <v>662</v>
      </c>
      <c r="E1177" s="1">
        <v>45691</v>
      </c>
      <c r="F1177">
        <v>4</v>
      </c>
      <c r="G1177">
        <v>0</v>
      </c>
      <c r="H1177">
        <v>4</v>
      </c>
    </row>
    <row r="1178" spans="1:8" x14ac:dyDescent="0.3">
      <c r="A1178" t="s">
        <v>597</v>
      </c>
      <c r="B1178" t="s">
        <v>602</v>
      </c>
      <c r="C1178" t="s">
        <v>3097</v>
      </c>
      <c r="D1178" t="s">
        <v>3098</v>
      </c>
      <c r="E1178" s="1">
        <v>45691</v>
      </c>
      <c r="F1178">
        <v>0</v>
      </c>
      <c r="G1178">
        <v>0</v>
      </c>
      <c r="H1178">
        <v>0</v>
      </c>
    </row>
    <row r="1179" spans="1:8" x14ac:dyDescent="0.3">
      <c r="A1179" t="s">
        <v>597</v>
      </c>
      <c r="B1179" t="s">
        <v>602</v>
      </c>
      <c r="C1179" t="s">
        <v>3099</v>
      </c>
      <c r="D1179" t="s">
        <v>3100</v>
      </c>
      <c r="E1179" s="1">
        <v>45691</v>
      </c>
      <c r="F1179">
        <v>0</v>
      </c>
      <c r="G1179">
        <v>0</v>
      </c>
      <c r="H1179">
        <v>0</v>
      </c>
    </row>
    <row r="1180" spans="1:8" x14ac:dyDescent="0.3">
      <c r="A1180" t="s">
        <v>597</v>
      </c>
      <c r="B1180" t="s">
        <v>602</v>
      </c>
      <c r="C1180" t="s">
        <v>3101</v>
      </c>
      <c r="D1180" t="s">
        <v>3102</v>
      </c>
      <c r="E1180" s="1">
        <v>45691</v>
      </c>
      <c r="F1180">
        <v>0</v>
      </c>
      <c r="G1180">
        <v>0</v>
      </c>
      <c r="H1180">
        <v>0</v>
      </c>
    </row>
    <row r="1181" spans="1:8" x14ac:dyDescent="0.3">
      <c r="A1181" t="s">
        <v>597</v>
      </c>
      <c r="B1181" t="s">
        <v>602</v>
      </c>
      <c r="C1181" t="s">
        <v>3103</v>
      </c>
      <c r="D1181" t="s">
        <v>3104</v>
      </c>
      <c r="E1181" s="1">
        <v>45691</v>
      </c>
      <c r="F1181">
        <v>0</v>
      </c>
      <c r="G1181">
        <v>0</v>
      </c>
      <c r="H1181">
        <v>0</v>
      </c>
    </row>
    <row r="1182" spans="1:8" x14ac:dyDescent="0.3">
      <c r="A1182" t="s">
        <v>597</v>
      </c>
      <c r="B1182" t="s">
        <v>602</v>
      </c>
      <c r="C1182" t="s">
        <v>3105</v>
      </c>
      <c r="D1182" t="s">
        <v>3106</v>
      </c>
      <c r="E1182" s="1">
        <v>45691</v>
      </c>
      <c r="F1182">
        <v>0</v>
      </c>
      <c r="G1182">
        <v>0</v>
      </c>
      <c r="H1182">
        <v>0</v>
      </c>
    </row>
    <row r="1183" spans="1:8" x14ac:dyDescent="0.3">
      <c r="A1183" t="s">
        <v>597</v>
      </c>
      <c r="B1183" t="s">
        <v>602</v>
      </c>
      <c r="C1183" t="s">
        <v>665</v>
      </c>
      <c r="D1183" t="s">
        <v>666</v>
      </c>
      <c r="E1183" s="1">
        <v>45691</v>
      </c>
      <c r="F1183">
        <v>1</v>
      </c>
      <c r="G1183">
        <v>0</v>
      </c>
      <c r="H1183">
        <v>1</v>
      </c>
    </row>
    <row r="1184" spans="1:8" x14ac:dyDescent="0.3">
      <c r="A1184" t="s">
        <v>597</v>
      </c>
      <c r="B1184" t="s">
        <v>602</v>
      </c>
      <c r="C1184" t="s">
        <v>667</v>
      </c>
      <c r="D1184" t="s">
        <v>668</v>
      </c>
      <c r="E1184" s="1">
        <v>45691</v>
      </c>
      <c r="F1184">
        <v>5</v>
      </c>
      <c r="G1184">
        <v>0</v>
      </c>
      <c r="H1184">
        <v>5</v>
      </c>
    </row>
    <row r="1185" spans="1:8" x14ac:dyDescent="0.3">
      <c r="A1185" t="s">
        <v>597</v>
      </c>
      <c r="B1185" t="s">
        <v>602</v>
      </c>
      <c r="C1185" t="s">
        <v>3107</v>
      </c>
      <c r="D1185" t="s">
        <v>3108</v>
      </c>
      <c r="E1185" s="1">
        <v>45691</v>
      </c>
      <c r="F1185">
        <v>0</v>
      </c>
      <c r="G1185">
        <v>0</v>
      </c>
      <c r="H1185">
        <v>0</v>
      </c>
    </row>
    <row r="1186" spans="1:8" x14ac:dyDescent="0.3">
      <c r="A1186" t="s">
        <v>597</v>
      </c>
      <c r="B1186" t="s">
        <v>602</v>
      </c>
      <c r="C1186" t="s">
        <v>3109</v>
      </c>
      <c r="D1186" t="s">
        <v>3110</v>
      </c>
      <c r="E1186" s="1">
        <v>45691</v>
      </c>
      <c r="F1186">
        <v>0</v>
      </c>
      <c r="G1186">
        <v>0</v>
      </c>
      <c r="H1186">
        <v>0</v>
      </c>
    </row>
    <row r="1187" spans="1:8" x14ac:dyDescent="0.3">
      <c r="A1187" t="s">
        <v>597</v>
      </c>
      <c r="B1187" t="s">
        <v>602</v>
      </c>
      <c r="C1187" t="s">
        <v>3111</v>
      </c>
      <c r="D1187" t="s">
        <v>3112</v>
      </c>
      <c r="E1187" s="1">
        <v>45691</v>
      </c>
      <c r="F1187">
        <v>0</v>
      </c>
      <c r="G1187">
        <v>0</v>
      </c>
      <c r="H1187">
        <v>0</v>
      </c>
    </row>
    <row r="1188" spans="1:8" x14ac:dyDescent="0.3">
      <c r="A1188" t="s">
        <v>597</v>
      </c>
      <c r="B1188" t="s">
        <v>602</v>
      </c>
      <c r="C1188" t="s">
        <v>3113</v>
      </c>
      <c r="D1188" t="s">
        <v>3114</v>
      </c>
      <c r="E1188" s="1">
        <v>45691</v>
      </c>
      <c r="F1188">
        <v>0</v>
      </c>
      <c r="G1188">
        <v>0</v>
      </c>
      <c r="H1188">
        <v>0</v>
      </c>
    </row>
    <row r="1189" spans="1:8" x14ac:dyDescent="0.3">
      <c r="A1189" t="s">
        <v>597</v>
      </c>
      <c r="B1189" t="s">
        <v>602</v>
      </c>
      <c r="C1189" t="s">
        <v>3115</v>
      </c>
      <c r="D1189" t="s">
        <v>3116</v>
      </c>
      <c r="E1189" s="1">
        <v>45691</v>
      </c>
      <c r="F1189">
        <v>0</v>
      </c>
      <c r="G1189">
        <v>0</v>
      </c>
      <c r="H1189">
        <v>0</v>
      </c>
    </row>
    <row r="1190" spans="1:8" x14ac:dyDescent="0.3">
      <c r="A1190" t="s">
        <v>597</v>
      </c>
      <c r="B1190" t="s">
        <v>602</v>
      </c>
      <c r="C1190" t="s">
        <v>3117</v>
      </c>
      <c r="D1190" t="s">
        <v>3118</v>
      </c>
      <c r="E1190" s="1">
        <v>45691</v>
      </c>
      <c r="F1190">
        <v>0</v>
      </c>
      <c r="G1190">
        <v>0</v>
      </c>
      <c r="H1190">
        <v>0</v>
      </c>
    </row>
    <row r="1191" spans="1:8" x14ac:dyDescent="0.3">
      <c r="A1191" t="s">
        <v>597</v>
      </c>
      <c r="B1191" t="s">
        <v>602</v>
      </c>
      <c r="C1191" t="s">
        <v>3119</v>
      </c>
      <c r="D1191" t="s">
        <v>1924</v>
      </c>
      <c r="E1191" s="1">
        <v>45747</v>
      </c>
      <c r="F1191">
        <v>0</v>
      </c>
      <c r="G1191">
        <v>0</v>
      </c>
      <c r="H1191">
        <v>0</v>
      </c>
    </row>
    <row r="1192" spans="1:8" x14ac:dyDescent="0.3">
      <c r="A1192" t="s">
        <v>597</v>
      </c>
      <c r="B1192" t="s">
        <v>602</v>
      </c>
      <c r="C1192" t="s">
        <v>3120</v>
      </c>
      <c r="D1192" t="s">
        <v>3121</v>
      </c>
      <c r="E1192" s="1">
        <v>45747</v>
      </c>
      <c r="F1192">
        <v>0</v>
      </c>
      <c r="G1192">
        <v>0</v>
      </c>
      <c r="H1192">
        <v>0</v>
      </c>
    </row>
    <row r="1193" spans="1:8" x14ac:dyDescent="0.3">
      <c r="A1193" t="s">
        <v>597</v>
      </c>
      <c r="B1193" t="s">
        <v>602</v>
      </c>
      <c r="C1193" t="s">
        <v>670</v>
      </c>
      <c r="D1193" t="s">
        <v>671</v>
      </c>
      <c r="E1193" s="1">
        <v>45747</v>
      </c>
      <c r="F1193">
        <v>0</v>
      </c>
      <c r="G1193">
        <v>1</v>
      </c>
      <c r="H1193">
        <v>1</v>
      </c>
    </row>
    <row r="1194" spans="1:8" x14ac:dyDescent="0.3">
      <c r="A1194" t="s">
        <v>597</v>
      </c>
      <c r="B1194" t="s">
        <v>602</v>
      </c>
      <c r="C1194" t="s">
        <v>3122</v>
      </c>
      <c r="D1194" t="s">
        <v>3123</v>
      </c>
      <c r="E1194" s="1">
        <v>45782</v>
      </c>
      <c r="F1194">
        <v>0</v>
      </c>
      <c r="G1194">
        <v>0</v>
      </c>
      <c r="H1194">
        <v>0</v>
      </c>
    </row>
    <row r="1195" spans="1:8" x14ac:dyDescent="0.3">
      <c r="A1195" t="s">
        <v>597</v>
      </c>
      <c r="B1195" t="s">
        <v>602</v>
      </c>
      <c r="C1195" t="s">
        <v>3124</v>
      </c>
      <c r="D1195" t="s">
        <v>3125</v>
      </c>
      <c r="E1195" s="1">
        <v>45792</v>
      </c>
      <c r="F1195">
        <v>0</v>
      </c>
      <c r="G1195">
        <v>0</v>
      </c>
      <c r="H1195">
        <v>0</v>
      </c>
    </row>
    <row r="1196" spans="1:8" x14ac:dyDescent="0.3">
      <c r="A1196" t="s">
        <v>597</v>
      </c>
      <c r="B1196" t="s">
        <v>602</v>
      </c>
      <c r="C1196" t="s">
        <v>3126</v>
      </c>
      <c r="D1196" t="s">
        <v>3127</v>
      </c>
      <c r="E1196" s="1">
        <v>45798</v>
      </c>
      <c r="F1196">
        <v>0</v>
      </c>
      <c r="G1196">
        <v>0</v>
      </c>
      <c r="H1196">
        <v>0</v>
      </c>
    </row>
    <row r="1197" spans="1:8" x14ac:dyDescent="0.3">
      <c r="A1197" t="s">
        <v>597</v>
      </c>
      <c r="B1197" t="s">
        <v>602</v>
      </c>
      <c r="C1197" t="s">
        <v>3128</v>
      </c>
      <c r="D1197" t="s">
        <v>3088</v>
      </c>
      <c r="E1197" s="1">
        <v>45805</v>
      </c>
      <c r="F1197">
        <v>0</v>
      </c>
      <c r="G1197">
        <v>0</v>
      </c>
      <c r="H1197">
        <v>0</v>
      </c>
    </row>
    <row r="1198" spans="1:8" x14ac:dyDescent="0.3">
      <c r="A1198" t="s">
        <v>597</v>
      </c>
      <c r="B1198" t="s">
        <v>602</v>
      </c>
      <c r="C1198" t="s">
        <v>3129</v>
      </c>
      <c r="D1198" t="s">
        <v>3130</v>
      </c>
      <c r="E1198" s="1">
        <v>45838</v>
      </c>
      <c r="F1198">
        <v>0</v>
      </c>
      <c r="G1198">
        <v>0</v>
      </c>
      <c r="H1198">
        <v>0</v>
      </c>
    </row>
    <row r="1199" spans="1:8" x14ac:dyDescent="0.3">
      <c r="A1199" t="s">
        <v>597</v>
      </c>
      <c r="B1199" t="s">
        <v>602</v>
      </c>
      <c r="C1199" t="s">
        <v>3131</v>
      </c>
      <c r="D1199" t="s">
        <v>3132</v>
      </c>
      <c r="E1199" s="1">
        <v>45840</v>
      </c>
      <c r="F1199">
        <v>0</v>
      </c>
      <c r="G1199">
        <v>0</v>
      </c>
      <c r="H1199">
        <v>0</v>
      </c>
    </row>
    <row r="1200" spans="1:8" x14ac:dyDescent="0.3">
      <c r="A1200" t="s">
        <v>597</v>
      </c>
      <c r="B1200" t="s">
        <v>602</v>
      </c>
      <c r="C1200" t="s">
        <v>3133</v>
      </c>
      <c r="D1200" t="s">
        <v>3134</v>
      </c>
      <c r="E1200" s="1">
        <v>45841</v>
      </c>
      <c r="F1200">
        <v>0</v>
      </c>
      <c r="G1200">
        <v>0</v>
      </c>
      <c r="H1200">
        <v>0</v>
      </c>
    </row>
    <row r="1201" spans="1:8" x14ac:dyDescent="0.3">
      <c r="A1201" t="s">
        <v>597</v>
      </c>
      <c r="B1201" t="s">
        <v>602</v>
      </c>
      <c r="C1201" t="s">
        <v>672</v>
      </c>
      <c r="D1201" t="s">
        <v>673</v>
      </c>
      <c r="E1201" s="1">
        <v>45841</v>
      </c>
      <c r="F1201">
        <v>1</v>
      </c>
      <c r="G1201">
        <v>0</v>
      </c>
      <c r="H1201">
        <v>1</v>
      </c>
    </row>
    <row r="1202" spans="1:8" x14ac:dyDescent="0.3">
      <c r="A1202" t="s">
        <v>597</v>
      </c>
      <c r="B1202" t="s">
        <v>602</v>
      </c>
      <c r="C1202" t="s">
        <v>675</v>
      </c>
      <c r="D1202" t="s">
        <v>676</v>
      </c>
      <c r="E1202" s="1">
        <v>45848</v>
      </c>
      <c r="F1202">
        <v>1</v>
      </c>
      <c r="G1202">
        <v>0</v>
      </c>
      <c r="H1202">
        <v>1</v>
      </c>
    </row>
    <row r="1203" spans="1:8" x14ac:dyDescent="0.3">
      <c r="A1203" t="s">
        <v>597</v>
      </c>
      <c r="B1203" t="s">
        <v>602</v>
      </c>
      <c r="C1203" t="s">
        <v>678</v>
      </c>
      <c r="D1203" t="s">
        <v>679</v>
      </c>
      <c r="E1203" s="1">
        <v>45852</v>
      </c>
      <c r="F1203">
        <v>1</v>
      </c>
      <c r="G1203">
        <v>0</v>
      </c>
      <c r="H1203">
        <v>1</v>
      </c>
    </row>
    <row r="1204" spans="1:8" x14ac:dyDescent="0.3">
      <c r="A1204" t="s">
        <v>597</v>
      </c>
      <c r="B1204" t="s">
        <v>602</v>
      </c>
      <c r="C1204" t="s">
        <v>3135</v>
      </c>
      <c r="D1204" t="s">
        <v>3136</v>
      </c>
      <c r="E1204" s="1">
        <v>45890</v>
      </c>
      <c r="F1204">
        <v>0</v>
      </c>
      <c r="G1204">
        <v>0</v>
      </c>
      <c r="H1204">
        <v>0</v>
      </c>
    </row>
    <row r="1205" spans="1:8" x14ac:dyDescent="0.3">
      <c r="A1205" t="s">
        <v>597</v>
      </c>
      <c r="B1205" t="s">
        <v>602</v>
      </c>
      <c r="C1205" t="s">
        <v>3137</v>
      </c>
      <c r="D1205" t="s">
        <v>3138</v>
      </c>
      <c r="E1205" s="1">
        <v>45901</v>
      </c>
      <c r="F1205">
        <v>0</v>
      </c>
      <c r="G1205">
        <v>0</v>
      </c>
      <c r="H1205">
        <v>0</v>
      </c>
    </row>
    <row r="1206" spans="1:8" x14ac:dyDescent="0.3">
      <c r="A1206" t="s">
        <v>597</v>
      </c>
      <c r="B1206" t="s">
        <v>602</v>
      </c>
      <c r="C1206" t="s">
        <v>681</v>
      </c>
      <c r="D1206" t="s">
        <v>682</v>
      </c>
      <c r="E1206" s="1">
        <v>45915</v>
      </c>
      <c r="F1206">
        <v>1</v>
      </c>
      <c r="G1206">
        <v>0</v>
      </c>
      <c r="H1206">
        <v>1</v>
      </c>
    </row>
    <row r="1207" spans="1:8" x14ac:dyDescent="0.3">
      <c r="A1207" t="s">
        <v>597</v>
      </c>
      <c r="B1207" t="s">
        <v>602</v>
      </c>
      <c r="C1207" t="s">
        <v>3139</v>
      </c>
      <c r="D1207" t="s">
        <v>3140</v>
      </c>
      <c r="E1207" s="1">
        <v>45933</v>
      </c>
      <c r="F1207">
        <v>0</v>
      </c>
      <c r="G1207">
        <v>0</v>
      </c>
      <c r="H1207">
        <v>0</v>
      </c>
    </row>
    <row r="1208" spans="1:8" x14ac:dyDescent="0.3">
      <c r="A1208" t="s">
        <v>597</v>
      </c>
      <c r="B1208" t="s">
        <v>602</v>
      </c>
      <c r="C1208" t="s">
        <v>3141</v>
      </c>
      <c r="D1208" t="s">
        <v>3142</v>
      </c>
      <c r="E1208" s="1">
        <v>45939</v>
      </c>
      <c r="F1208">
        <v>0</v>
      </c>
      <c r="G1208">
        <v>0</v>
      </c>
      <c r="H1208">
        <v>0</v>
      </c>
    </row>
    <row r="1209" spans="1:8" x14ac:dyDescent="0.3">
      <c r="A1209" t="s">
        <v>597</v>
      </c>
      <c r="B1209" t="s">
        <v>602</v>
      </c>
      <c r="C1209" t="s">
        <v>3143</v>
      </c>
      <c r="D1209" t="s">
        <v>3144</v>
      </c>
      <c r="E1209" s="1">
        <v>45940</v>
      </c>
      <c r="F1209">
        <v>0</v>
      </c>
      <c r="G1209">
        <v>0</v>
      </c>
      <c r="H1209">
        <v>0</v>
      </c>
    </row>
    <row r="1210" spans="1:8" x14ac:dyDescent="0.3">
      <c r="A1210" t="s">
        <v>597</v>
      </c>
      <c r="B1210" t="s">
        <v>602</v>
      </c>
      <c r="C1210" t="s">
        <v>3145</v>
      </c>
      <c r="D1210" t="s">
        <v>3146</v>
      </c>
      <c r="E1210" s="1">
        <v>45946</v>
      </c>
      <c r="F1210">
        <v>0</v>
      </c>
      <c r="G1210">
        <v>0</v>
      </c>
      <c r="H1210">
        <v>0</v>
      </c>
    </row>
    <row r="1211" spans="1:8" x14ac:dyDescent="0.3">
      <c r="A1211" t="s">
        <v>597</v>
      </c>
      <c r="B1211" t="s">
        <v>602</v>
      </c>
      <c r="C1211" t="s">
        <v>683</v>
      </c>
      <c r="D1211" t="s">
        <v>684</v>
      </c>
      <c r="E1211" s="1">
        <v>45953</v>
      </c>
      <c r="F1211">
        <v>1</v>
      </c>
      <c r="G1211">
        <v>0</v>
      </c>
      <c r="H1211">
        <v>1</v>
      </c>
    </row>
    <row r="1212" spans="1:8" x14ac:dyDescent="0.3">
      <c r="A1212" t="s">
        <v>597</v>
      </c>
      <c r="B1212" t="s">
        <v>602</v>
      </c>
      <c r="C1212" t="s">
        <v>3147</v>
      </c>
      <c r="D1212" t="s">
        <v>3148</v>
      </c>
      <c r="E1212" s="1">
        <v>46108</v>
      </c>
      <c r="F1212">
        <v>0</v>
      </c>
      <c r="G1212">
        <v>0</v>
      </c>
      <c r="H1212">
        <v>0</v>
      </c>
    </row>
    <row r="1213" spans="1:8" x14ac:dyDescent="0.3">
      <c r="A1213" t="s">
        <v>597</v>
      </c>
      <c r="B1213" t="s">
        <v>687</v>
      </c>
      <c r="C1213" t="s">
        <v>688</v>
      </c>
      <c r="D1213" t="s">
        <v>689</v>
      </c>
      <c r="E1213" s="1">
        <v>45691</v>
      </c>
      <c r="F1213">
        <v>0</v>
      </c>
      <c r="G1213">
        <v>1</v>
      </c>
      <c r="H1213">
        <v>1</v>
      </c>
    </row>
    <row r="1214" spans="1:8" x14ac:dyDescent="0.3">
      <c r="A1214" t="s">
        <v>597</v>
      </c>
      <c r="B1214" t="s">
        <v>687</v>
      </c>
      <c r="C1214" t="s">
        <v>690</v>
      </c>
      <c r="D1214" t="s">
        <v>691</v>
      </c>
      <c r="E1214" s="1">
        <v>45691</v>
      </c>
      <c r="F1214">
        <v>1</v>
      </c>
      <c r="G1214">
        <v>0</v>
      </c>
      <c r="H1214">
        <v>1</v>
      </c>
    </row>
    <row r="1215" spans="1:8" x14ac:dyDescent="0.3">
      <c r="A1215" t="s">
        <v>597</v>
      </c>
      <c r="B1215" t="s">
        <v>687</v>
      </c>
      <c r="C1215" t="s">
        <v>3149</v>
      </c>
      <c r="D1215" t="s">
        <v>3150</v>
      </c>
      <c r="E1215" s="1">
        <v>45691</v>
      </c>
      <c r="F1215">
        <v>0</v>
      </c>
      <c r="G1215">
        <v>0</v>
      </c>
      <c r="H1215">
        <v>0</v>
      </c>
    </row>
    <row r="1216" spans="1:8" x14ac:dyDescent="0.3">
      <c r="A1216" t="s">
        <v>597</v>
      </c>
      <c r="B1216" t="s">
        <v>687</v>
      </c>
      <c r="C1216" t="s">
        <v>3151</v>
      </c>
      <c r="D1216" t="s">
        <v>3152</v>
      </c>
      <c r="E1216" s="1">
        <v>45691</v>
      </c>
      <c r="F1216">
        <v>0</v>
      </c>
      <c r="G1216">
        <v>0</v>
      </c>
      <c r="H1216">
        <v>0</v>
      </c>
    </row>
    <row r="1217" spans="1:8" x14ac:dyDescent="0.3">
      <c r="A1217" t="s">
        <v>693</v>
      </c>
      <c r="B1217" t="s">
        <v>694</v>
      </c>
      <c r="C1217" t="s">
        <v>3153</v>
      </c>
      <c r="D1217" t="s">
        <v>3154</v>
      </c>
      <c r="E1217" s="1">
        <v>45688</v>
      </c>
      <c r="F1217">
        <v>0</v>
      </c>
      <c r="G1217">
        <v>0</v>
      </c>
      <c r="H1217">
        <v>0</v>
      </c>
    </row>
    <row r="1218" spans="1:8" x14ac:dyDescent="0.3">
      <c r="A1218" t="s">
        <v>693</v>
      </c>
      <c r="B1218" t="s">
        <v>694</v>
      </c>
      <c r="C1218" t="s">
        <v>3155</v>
      </c>
      <c r="D1218" t="s">
        <v>3156</v>
      </c>
      <c r="E1218" s="1">
        <v>45688</v>
      </c>
      <c r="F1218">
        <v>0</v>
      </c>
      <c r="G1218">
        <v>0</v>
      </c>
      <c r="H1218">
        <v>0</v>
      </c>
    </row>
    <row r="1219" spans="1:8" x14ac:dyDescent="0.3">
      <c r="A1219" t="s">
        <v>693</v>
      </c>
      <c r="B1219" t="s">
        <v>694</v>
      </c>
      <c r="C1219" t="s">
        <v>3157</v>
      </c>
      <c r="D1219" t="s">
        <v>3158</v>
      </c>
      <c r="E1219" s="1">
        <v>45691</v>
      </c>
      <c r="F1219">
        <v>0</v>
      </c>
      <c r="G1219">
        <v>0</v>
      </c>
      <c r="H1219">
        <v>0</v>
      </c>
    </row>
    <row r="1220" spans="1:8" x14ac:dyDescent="0.3">
      <c r="A1220" t="s">
        <v>693</v>
      </c>
      <c r="B1220" t="s">
        <v>694</v>
      </c>
      <c r="C1220" t="s">
        <v>708</v>
      </c>
      <c r="D1220" t="s">
        <v>709</v>
      </c>
      <c r="E1220" s="1">
        <v>45691</v>
      </c>
      <c r="F1220">
        <v>1</v>
      </c>
      <c r="G1220">
        <v>0</v>
      </c>
      <c r="H1220">
        <v>1</v>
      </c>
    </row>
    <row r="1221" spans="1:8" x14ac:dyDescent="0.3">
      <c r="A1221" t="s">
        <v>693</v>
      </c>
      <c r="B1221" t="s">
        <v>694</v>
      </c>
      <c r="C1221" t="s">
        <v>3159</v>
      </c>
      <c r="D1221" t="s">
        <v>3160</v>
      </c>
      <c r="E1221" s="1">
        <v>45688</v>
      </c>
      <c r="F1221">
        <v>0</v>
      </c>
      <c r="G1221">
        <v>0</v>
      </c>
      <c r="H1221">
        <v>0</v>
      </c>
    </row>
    <row r="1222" spans="1:8" x14ac:dyDescent="0.3">
      <c r="A1222" t="s">
        <v>693</v>
      </c>
      <c r="B1222" t="s">
        <v>694</v>
      </c>
      <c r="C1222" t="s">
        <v>3161</v>
      </c>
      <c r="D1222" t="s">
        <v>3162</v>
      </c>
      <c r="E1222" s="1">
        <v>45691</v>
      </c>
      <c r="F1222">
        <v>0</v>
      </c>
      <c r="G1222">
        <v>0</v>
      </c>
      <c r="H1222">
        <v>0</v>
      </c>
    </row>
    <row r="1223" spans="1:8" x14ac:dyDescent="0.3">
      <c r="A1223" t="s">
        <v>693</v>
      </c>
      <c r="B1223" t="s">
        <v>694</v>
      </c>
      <c r="C1223" t="s">
        <v>712</v>
      </c>
      <c r="D1223" t="s">
        <v>713</v>
      </c>
      <c r="E1223" s="1">
        <v>45691</v>
      </c>
      <c r="F1223">
        <v>1</v>
      </c>
      <c r="G1223">
        <v>0</v>
      </c>
      <c r="H1223">
        <v>1</v>
      </c>
    </row>
    <row r="1224" spans="1:8" x14ac:dyDescent="0.3">
      <c r="A1224" t="s">
        <v>693</v>
      </c>
      <c r="B1224" t="s">
        <v>694</v>
      </c>
      <c r="C1224" t="s">
        <v>3163</v>
      </c>
      <c r="D1224" t="s">
        <v>3164</v>
      </c>
      <c r="E1224" s="1">
        <v>45691</v>
      </c>
      <c r="F1224">
        <v>0</v>
      </c>
      <c r="G1224">
        <v>0</v>
      </c>
      <c r="H1224">
        <v>0</v>
      </c>
    </row>
    <row r="1225" spans="1:8" x14ac:dyDescent="0.3">
      <c r="A1225" t="s">
        <v>693</v>
      </c>
      <c r="B1225" t="s">
        <v>694</v>
      </c>
      <c r="C1225" t="s">
        <v>3165</v>
      </c>
      <c r="D1225" t="s">
        <v>3166</v>
      </c>
      <c r="E1225" s="1">
        <v>45691</v>
      </c>
      <c r="F1225">
        <v>0</v>
      </c>
      <c r="G1225">
        <v>0</v>
      </c>
      <c r="H1225">
        <v>0</v>
      </c>
    </row>
    <row r="1226" spans="1:8" x14ac:dyDescent="0.3">
      <c r="A1226" t="s">
        <v>693</v>
      </c>
      <c r="B1226" t="s">
        <v>694</v>
      </c>
      <c r="C1226" t="s">
        <v>714</v>
      </c>
      <c r="D1226" t="s">
        <v>715</v>
      </c>
      <c r="E1226" s="1">
        <v>45691</v>
      </c>
      <c r="F1226">
        <v>5</v>
      </c>
      <c r="G1226">
        <v>0</v>
      </c>
      <c r="H1226">
        <v>5</v>
      </c>
    </row>
    <row r="1227" spans="1:8" x14ac:dyDescent="0.3">
      <c r="A1227" t="s">
        <v>693</v>
      </c>
      <c r="B1227" t="s">
        <v>694</v>
      </c>
      <c r="C1227" t="s">
        <v>718</v>
      </c>
      <c r="D1227" t="s">
        <v>719</v>
      </c>
      <c r="E1227" s="1">
        <v>45691</v>
      </c>
      <c r="F1227">
        <v>1</v>
      </c>
      <c r="G1227">
        <v>0</v>
      </c>
      <c r="H1227">
        <v>1</v>
      </c>
    </row>
    <row r="1228" spans="1:8" x14ac:dyDescent="0.3">
      <c r="A1228" t="s">
        <v>693</v>
      </c>
      <c r="B1228" t="s">
        <v>694</v>
      </c>
      <c r="C1228" t="s">
        <v>3167</v>
      </c>
      <c r="D1228" t="s">
        <v>3168</v>
      </c>
      <c r="E1228" s="1">
        <v>45691</v>
      </c>
      <c r="F1228">
        <v>0</v>
      </c>
      <c r="G1228">
        <v>0</v>
      </c>
      <c r="H1228">
        <v>0</v>
      </c>
    </row>
    <row r="1229" spans="1:8" x14ac:dyDescent="0.3">
      <c r="A1229" t="s">
        <v>693</v>
      </c>
      <c r="B1229" t="s">
        <v>694</v>
      </c>
      <c r="C1229" t="s">
        <v>3169</v>
      </c>
      <c r="D1229" t="s">
        <v>3170</v>
      </c>
      <c r="E1229" s="1">
        <v>45691</v>
      </c>
      <c r="F1229">
        <v>0</v>
      </c>
      <c r="G1229">
        <v>0</v>
      </c>
      <c r="H1229">
        <v>0</v>
      </c>
    </row>
    <row r="1230" spans="1:8" x14ac:dyDescent="0.3">
      <c r="A1230" t="s">
        <v>693</v>
      </c>
      <c r="B1230" t="s">
        <v>694</v>
      </c>
      <c r="C1230" t="s">
        <v>3171</v>
      </c>
      <c r="D1230" t="s">
        <v>3172</v>
      </c>
      <c r="E1230" s="1">
        <v>45691</v>
      </c>
      <c r="F1230">
        <v>0</v>
      </c>
      <c r="G1230">
        <v>0</v>
      </c>
      <c r="H1230">
        <v>0</v>
      </c>
    </row>
    <row r="1231" spans="1:8" x14ac:dyDescent="0.3">
      <c r="A1231" t="s">
        <v>693</v>
      </c>
      <c r="B1231" t="s">
        <v>694</v>
      </c>
      <c r="C1231" t="s">
        <v>3173</v>
      </c>
      <c r="D1231" t="s">
        <v>3174</v>
      </c>
      <c r="E1231" s="1">
        <v>45691</v>
      </c>
      <c r="F1231">
        <v>0</v>
      </c>
      <c r="G1231">
        <v>0</v>
      </c>
      <c r="H1231">
        <v>0</v>
      </c>
    </row>
    <row r="1232" spans="1:8" x14ac:dyDescent="0.3">
      <c r="A1232" t="s">
        <v>693</v>
      </c>
      <c r="B1232" t="s">
        <v>694</v>
      </c>
      <c r="C1232" t="s">
        <v>3175</v>
      </c>
      <c r="D1232" t="s">
        <v>3176</v>
      </c>
      <c r="E1232" s="1">
        <v>45691</v>
      </c>
      <c r="F1232">
        <v>0</v>
      </c>
      <c r="G1232">
        <v>0</v>
      </c>
      <c r="H1232">
        <v>0</v>
      </c>
    </row>
    <row r="1233" spans="1:8" x14ac:dyDescent="0.3">
      <c r="A1233" t="s">
        <v>693</v>
      </c>
      <c r="B1233" t="s">
        <v>694</v>
      </c>
      <c r="C1233" t="s">
        <v>695</v>
      </c>
      <c r="D1233" t="s">
        <v>696</v>
      </c>
      <c r="E1233" s="1">
        <v>45691</v>
      </c>
      <c r="F1233">
        <v>2</v>
      </c>
      <c r="G1233">
        <v>0</v>
      </c>
      <c r="H1233">
        <v>2</v>
      </c>
    </row>
    <row r="1234" spans="1:8" x14ac:dyDescent="0.3">
      <c r="A1234" t="s">
        <v>693</v>
      </c>
      <c r="B1234" t="s">
        <v>694</v>
      </c>
      <c r="C1234" t="s">
        <v>3177</v>
      </c>
      <c r="D1234" t="s">
        <v>3178</v>
      </c>
      <c r="E1234" s="1">
        <v>45691</v>
      </c>
      <c r="F1234">
        <v>0</v>
      </c>
      <c r="G1234">
        <v>0</v>
      </c>
      <c r="H1234">
        <v>0</v>
      </c>
    </row>
    <row r="1235" spans="1:8" x14ac:dyDescent="0.3">
      <c r="A1235" t="s">
        <v>693</v>
      </c>
      <c r="B1235" t="s">
        <v>694</v>
      </c>
      <c r="C1235" t="s">
        <v>3179</v>
      </c>
      <c r="D1235" t="s">
        <v>3180</v>
      </c>
      <c r="E1235" s="1">
        <v>45691</v>
      </c>
      <c r="F1235">
        <v>0</v>
      </c>
      <c r="G1235">
        <v>0</v>
      </c>
      <c r="H1235">
        <v>0</v>
      </c>
    </row>
    <row r="1236" spans="1:8" x14ac:dyDescent="0.3">
      <c r="A1236" t="s">
        <v>693</v>
      </c>
      <c r="B1236" t="s">
        <v>694</v>
      </c>
      <c r="C1236" t="s">
        <v>3181</v>
      </c>
      <c r="D1236" t="s">
        <v>3182</v>
      </c>
      <c r="E1236" s="1">
        <v>45691</v>
      </c>
      <c r="F1236">
        <v>0</v>
      </c>
      <c r="G1236">
        <v>0</v>
      </c>
      <c r="H1236">
        <v>0</v>
      </c>
    </row>
    <row r="1237" spans="1:8" x14ac:dyDescent="0.3">
      <c r="A1237" t="s">
        <v>693</v>
      </c>
      <c r="B1237" t="s">
        <v>694</v>
      </c>
      <c r="C1237" t="s">
        <v>3183</v>
      </c>
      <c r="D1237" t="s">
        <v>3184</v>
      </c>
      <c r="E1237" s="1">
        <v>45691</v>
      </c>
      <c r="F1237">
        <v>0</v>
      </c>
      <c r="G1237">
        <v>0</v>
      </c>
      <c r="H1237">
        <v>0</v>
      </c>
    </row>
    <row r="1238" spans="1:8" x14ac:dyDescent="0.3">
      <c r="A1238" t="s">
        <v>693</v>
      </c>
      <c r="B1238" t="s">
        <v>694</v>
      </c>
      <c r="C1238" t="s">
        <v>3185</v>
      </c>
      <c r="D1238" t="s">
        <v>3186</v>
      </c>
      <c r="E1238" s="1">
        <v>45691</v>
      </c>
      <c r="F1238">
        <v>0</v>
      </c>
      <c r="G1238">
        <v>0</v>
      </c>
      <c r="H1238">
        <v>0</v>
      </c>
    </row>
    <row r="1239" spans="1:8" x14ac:dyDescent="0.3">
      <c r="A1239" t="s">
        <v>693</v>
      </c>
      <c r="B1239" t="s">
        <v>694</v>
      </c>
      <c r="C1239" t="s">
        <v>3187</v>
      </c>
      <c r="D1239" t="s">
        <v>3188</v>
      </c>
      <c r="E1239" s="1">
        <v>45691</v>
      </c>
      <c r="F1239">
        <v>0</v>
      </c>
      <c r="G1239">
        <v>0</v>
      </c>
      <c r="H1239">
        <v>0</v>
      </c>
    </row>
    <row r="1240" spans="1:8" x14ac:dyDescent="0.3">
      <c r="A1240" t="s">
        <v>693</v>
      </c>
      <c r="B1240" t="s">
        <v>694</v>
      </c>
      <c r="C1240" t="s">
        <v>3189</v>
      </c>
      <c r="D1240" t="s">
        <v>3190</v>
      </c>
      <c r="E1240" s="1">
        <v>45691</v>
      </c>
      <c r="F1240">
        <v>0</v>
      </c>
      <c r="G1240">
        <v>0</v>
      </c>
      <c r="H1240">
        <v>0</v>
      </c>
    </row>
    <row r="1241" spans="1:8" x14ac:dyDescent="0.3">
      <c r="A1241" t="s">
        <v>693</v>
      </c>
      <c r="B1241" t="s">
        <v>694</v>
      </c>
      <c r="C1241" t="s">
        <v>3191</v>
      </c>
      <c r="D1241" t="s">
        <v>3192</v>
      </c>
      <c r="E1241" s="1">
        <v>45691</v>
      </c>
      <c r="F1241">
        <v>0</v>
      </c>
      <c r="G1241">
        <v>0</v>
      </c>
      <c r="H1241">
        <v>0</v>
      </c>
    </row>
    <row r="1242" spans="1:8" x14ac:dyDescent="0.3">
      <c r="A1242" t="s">
        <v>693</v>
      </c>
      <c r="B1242" t="s">
        <v>694</v>
      </c>
      <c r="C1242" t="s">
        <v>697</v>
      </c>
      <c r="D1242" t="s">
        <v>698</v>
      </c>
      <c r="E1242" s="1">
        <v>45691</v>
      </c>
      <c r="F1242">
        <v>1</v>
      </c>
      <c r="G1242">
        <v>0</v>
      </c>
      <c r="H1242">
        <v>1</v>
      </c>
    </row>
    <row r="1243" spans="1:8" x14ac:dyDescent="0.3">
      <c r="A1243" t="s">
        <v>693</v>
      </c>
      <c r="B1243" t="s">
        <v>694</v>
      </c>
      <c r="C1243" t="s">
        <v>3193</v>
      </c>
      <c r="D1243" t="s">
        <v>3194</v>
      </c>
      <c r="E1243" s="1">
        <v>45691</v>
      </c>
      <c r="F1243">
        <v>0</v>
      </c>
      <c r="G1243">
        <v>0</v>
      </c>
      <c r="H1243">
        <v>0</v>
      </c>
    </row>
    <row r="1244" spans="1:8" x14ac:dyDescent="0.3">
      <c r="A1244" t="s">
        <v>693</v>
      </c>
      <c r="B1244" t="s">
        <v>694</v>
      </c>
      <c r="C1244" t="s">
        <v>720</v>
      </c>
      <c r="D1244" t="s">
        <v>721</v>
      </c>
      <c r="E1244" s="1">
        <v>45691</v>
      </c>
      <c r="F1244">
        <v>1</v>
      </c>
      <c r="G1244">
        <v>0</v>
      </c>
      <c r="H1244">
        <v>1</v>
      </c>
    </row>
    <row r="1245" spans="1:8" x14ac:dyDescent="0.3">
      <c r="A1245" t="s">
        <v>693</v>
      </c>
      <c r="B1245" t="s">
        <v>694</v>
      </c>
      <c r="C1245" t="s">
        <v>3195</v>
      </c>
      <c r="D1245" t="s">
        <v>3196</v>
      </c>
      <c r="E1245" s="1">
        <v>45691</v>
      </c>
      <c r="F1245">
        <v>0</v>
      </c>
      <c r="G1245">
        <v>0</v>
      </c>
      <c r="H1245">
        <v>0</v>
      </c>
    </row>
    <row r="1246" spans="1:8" x14ac:dyDescent="0.3">
      <c r="A1246" t="s">
        <v>693</v>
      </c>
      <c r="B1246" t="s">
        <v>694</v>
      </c>
      <c r="C1246" t="s">
        <v>699</v>
      </c>
      <c r="D1246" t="s">
        <v>700</v>
      </c>
      <c r="E1246" s="1">
        <v>45691</v>
      </c>
      <c r="F1246">
        <v>1</v>
      </c>
      <c r="G1246">
        <v>0</v>
      </c>
      <c r="H1246">
        <v>1</v>
      </c>
    </row>
    <row r="1247" spans="1:8" x14ac:dyDescent="0.3">
      <c r="A1247" t="s">
        <v>693</v>
      </c>
      <c r="B1247" t="s">
        <v>694</v>
      </c>
      <c r="C1247" t="s">
        <v>702</v>
      </c>
      <c r="D1247" t="s">
        <v>703</v>
      </c>
      <c r="E1247" s="1">
        <v>45691</v>
      </c>
      <c r="F1247">
        <v>1</v>
      </c>
      <c r="G1247">
        <v>0</v>
      </c>
      <c r="H1247">
        <v>1</v>
      </c>
    </row>
    <row r="1248" spans="1:8" x14ac:dyDescent="0.3">
      <c r="A1248" t="s">
        <v>693</v>
      </c>
      <c r="B1248" t="s">
        <v>694</v>
      </c>
      <c r="C1248" t="s">
        <v>3197</v>
      </c>
      <c r="D1248" t="s">
        <v>3198</v>
      </c>
      <c r="E1248" s="1">
        <v>45691</v>
      </c>
      <c r="F1248">
        <v>0</v>
      </c>
      <c r="G1248">
        <v>0</v>
      </c>
      <c r="H1248">
        <v>0</v>
      </c>
    </row>
    <row r="1249" spans="1:8" x14ac:dyDescent="0.3">
      <c r="A1249" t="s">
        <v>693</v>
      </c>
      <c r="B1249" t="s">
        <v>694</v>
      </c>
      <c r="C1249" t="s">
        <v>3199</v>
      </c>
      <c r="D1249" t="s">
        <v>3200</v>
      </c>
      <c r="E1249" s="1">
        <v>45691</v>
      </c>
      <c r="F1249">
        <v>0</v>
      </c>
      <c r="G1249">
        <v>0</v>
      </c>
      <c r="H1249">
        <v>0</v>
      </c>
    </row>
    <row r="1250" spans="1:8" x14ac:dyDescent="0.3">
      <c r="A1250" t="s">
        <v>693</v>
      </c>
      <c r="B1250" t="s">
        <v>694</v>
      </c>
      <c r="C1250" t="s">
        <v>722</v>
      </c>
      <c r="D1250" t="s">
        <v>723</v>
      </c>
      <c r="E1250" s="1">
        <v>45691</v>
      </c>
      <c r="F1250">
        <v>1</v>
      </c>
      <c r="G1250">
        <v>0</v>
      </c>
      <c r="H1250">
        <v>1</v>
      </c>
    </row>
    <row r="1251" spans="1:8" x14ac:dyDescent="0.3">
      <c r="A1251" t="s">
        <v>693</v>
      </c>
      <c r="B1251" t="s">
        <v>694</v>
      </c>
      <c r="C1251" t="s">
        <v>3201</v>
      </c>
      <c r="D1251" t="s">
        <v>3202</v>
      </c>
      <c r="E1251" s="1">
        <v>45691</v>
      </c>
      <c r="F1251">
        <v>0</v>
      </c>
      <c r="G1251">
        <v>0</v>
      </c>
      <c r="H1251">
        <v>0</v>
      </c>
    </row>
    <row r="1252" spans="1:8" x14ac:dyDescent="0.3">
      <c r="A1252" t="s">
        <v>693</v>
      </c>
      <c r="B1252" t="s">
        <v>694</v>
      </c>
      <c r="C1252" t="s">
        <v>3203</v>
      </c>
      <c r="D1252" t="s">
        <v>3204</v>
      </c>
      <c r="E1252" s="1">
        <v>45747</v>
      </c>
      <c r="F1252">
        <v>0</v>
      </c>
      <c r="G1252">
        <v>0</v>
      </c>
      <c r="H1252">
        <v>0</v>
      </c>
    </row>
    <row r="1253" spans="1:8" x14ac:dyDescent="0.3">
      <c r="A1253" t="s">
        <v>693</v>
      </c>
      <c r="B1253" t="s">
        <v>694</v>
      </c>
      <c r="C1253" t="s">
        <v>3205</v>
      </c>
      <c r="D1253" t="s">
        <v>3206</v>
      </c>
      <c r="E1253" s="1">
        <v>45769</v>
      </c>
      <c r="F1253">
        <v>0</v>
      </c>
      <c r="G1253">
        <v>0</v>
      </c>
      <c r="H1253">
        <v>0</v>
      </c>
    </row>
    <row r="1254" spans="1:8" x14ac:dyDescent="0.3">
      <c r="A1254" t="s">
        <v>693</v>
      </c>
      <c r="B1254" t="s">
        <v>694</v>
      </c>
      <c r="C1254" t="s">
        <v>704</v>
      </c>
      <c r="D1254" t="s">
        <v>705</v>
      </c>
      <c r="E1254" s="1">
        <v>45805</v>
      </c>
      <c r="F1254">
        <v>0</v>
      </c>
      <c r="G1254">
        <v>1</v>
      </c>
      <c r="H1254">
        <v>1</v>
      </c>
    </row>
    <row r="1255" spans="1:8" x14ac:dyDescent="0.3">
      <c r="A1255" t="s">
        <v>693</v>
      </c>
      <c r="B1255" t="s">
        <v>694</v>
      </c>
      <c r="C1255" t="s">
        <v>3207</v>
      </c>
      <c r="D1255" t="s">
        <v>3208</v>
      </c>
      <c r="E1255" s="1">
        <v>45896</v>
      </c>
      <c r="F1255">
        <v>0</v>
      </c>
      <c r="G1255">
        <v>0</v>
      </c>
      <c r="H1255">
        <v>0</v>
      </c>
    </row>
    <row r="1256" spans="1:8" x14ac:dyDescent="0.3">
      <c r="A1256" t="s">
        <v>693</v>
      </c>
      <c r="B1256" t="s">
        <v>694</v>
      </c>
      <c r="C1256" t="s">
        <v>3209</v>
      </c>
      <c r="D1256" t="s">
        <v>3210</v>
      </c>
      <c r="E1256" s="1">
        <v>45966</v>
      </c>
      <c r="F1256">
        <v>0</v>
      </c>
      <c r="G1256">
        <v>0</v>
      </c>
      <c r="H1256">
        <v>0</v>
      </c>
    </row>
    <row r="1257" spans="1:8" x14ac:dyDescent="0.3">
      <c r="A1257" t="s">
        <v>693</v>
      </c>
      <c r="B1257" t="s">
        <v>694</v>
      </c>
      <c r="C1257" t="s">
        <v>706</v>
      </c>
      <c r="D1257" t="s">
        <v>707</v>
      </c>
      <c r="E1257" s="1">
        <v>46064</v>
      </c>
      <c r="F1257">
        <v>1</v>
      </c>
      <c r="G1257">
        <v>0</v>
      </c>
      <c r="H1257">
        <v>1</v>
      </c>
    </row>
    <row r="1258" spans="1:8" x14ac:dyDescent="0.3">
      <c r="A1258" t="s">
        <v>693</v>
      </c>
      <c r="B1258" t="s">
        <v>725</v>
      </c>
      <c r="C1258" t="s">
        <v>3211</v>
      </c>
      <c r="D1258" t="s">
        <v>3212</v>
      </c>
      <c r="E1258" s="1">
        <v>45688</v>
      </c>
      <c r="F1258">
        <v>0</v>
      </c>
      <c r="G1258">
        <v>0</v>
      </c>
      <c r="H1258">
        <v>0</v>
      </c>
    </row>
    <row r="1259" spans="1:8" x14ac:dyDescent="0.3">
      <c r="A1259" t="s">
        <v>693</v>
      </c>
      <c r="B1259" t="s">
        <v>725</v>
      </c>
      <c r="C1259" t="s">
        <v>726</v>
      </c>
      <c r="D1259" t="s">
        <v>364</v>
      </c>
      <c r="E1259" s="1">
        <v>45688</v>
      </c>
      <c r="F1259">
        <v>1</v>
      </c>
      <c r="G1259">
        <v>0</v>
      </c>
      <c r="H1259">
        <v>1</v>
      </c>
    </row>
    <row r="1260" spans="1:8" x14ac:dyDescent="0.3">
      <c r="A1260" t="s">
        <v>693</v>
      </c>
      <c r="B1260" t="s">
        <v>725</v>
      </c>
      <c r="C1260" t="s">
        <v>3213</v>
      </c>
      <c r="D1260" t="s">
        <v>3214</v>
      </c>
      <c r="E1260" s="1">
        <v>45691</v>
      </c>
      <c r="F1260">
        <v>0</v>
      </c>
      <c r="G1260">
        <v>0</v>
      </c>
      <c r="H1260">
        <v>0</v>
      </c>
    </row>
    <row r="1261" spans="1:8" x14ac:dyDescent="0.3">
      <c r="A1261" t="s">
        <v>693</v>
      </c>
      <c r="B1261" t="s">
        <v>725</v>
      </c>
      <c r="C1261" t="s">
        <v>727</v>
      </c>
      <c r="D1261" t="s">
        <v>728</v>
      </c>
      <c r="E1261" s="1">
        <v>45691</v>
      </c>
      <c r="F1261">
        <v>1</v>
      </c>
      <c r="G1261">
        <v>0</v>
      </c>
      <c r="H1261">
        <v>1</v>
      </c>
    </row>
    <row r="1262" spans="1:8" x14ac:dyDescent="0.3">
      <c r="A1262" t="s">
        <v>693</v>
      </c>
      <c r="B1262" t="s">
        <v>725</v>
      </c>
      <c r="C1262" t="s">
        <v>729</v>
      </c>
      <c r="D1262" t="s">
        <v>730</v>
      </c>
      <c r="E1262" s="1">
        <v>45691</v>
      </c>
      <c r="F1262">
        <v>1</v>
      </c>
      <c r="G1262">
        <v>0</v>
      </c>
      <c r="H1262">
        <v>1</v>
      </c>
    </row>
    <row r="1263" spans="1:8" x14ac:dyDescent="0.3">
      <c r="A1263" t="s">
        <v>693</v>
      </c>
      <c r="B1263" t="s">
        <v>725</v>
      </c>
      <c r="C1263" t="s">
        <v>3215</v>
      </c>
      <c r="D1263" t="s">
        <v>3216</v>
      </c>
      <c r="E1263" s="1">
        <v>45691</v>
      </c>
      <c r="F1263">
        <v>0</v>
      </c>
      <c r="G1263">
        <v>0</v>
      </c>
      <c r="H1263">
        <v>0</v>
      </c>
    </row>
    <row r="1264" spans="1:8" x14ac:dyDescent="0.3">
      <c r="A1264" t="s">
        <v>693</v>
      </c>
      <c r="B1264" t="s">
        <v>725</v>
      </c>
      <c r="C1264" t="s">
        <v>732</v>
      </c>
      <c r="D1264" t="s">
        <v>733</v>
      </c>
      <c r="E1264" s="1">
        <v>45691</v>
      </c>
      <c r="F1264">
        <v>1</v>
      </c>
      <c r="G1264">
        <v>0</v>
      </c>
      <c r="H1264">
        <v>1</v>
      </c>
    </row>
    <row r="1265" spans="1:8" x14ac:dyDescent="0.3">
      <c r="A1265" t="s">
        <v>693</v>
      </c>
      <c r="B1265" t="s">
        <v>725</v>
      </c>
      <c r="C1265" t="s">
        <v>3217</v>
      </c>
      <c r="D1265" t="s">
        <v>3218</v>
      </c>
      <c r="E1265" s="1">
        <v>45691</v>
      </c>
      <c r="F1265">
        <v>0</v>
      </c>
      <c r="G1265">
        <v>0</v>
      </c>
      <c r="H1265">
        <v>0</v>
      </c>
    </row>
    <row r="1266" spans="1:8" x14ac:dyDescent="0.3">
      <c r="A1266" t="s">
        <v>693</v>
      </c>
      <c r="B1266" t="s">
        <v>725</v>
      </c>
      <c r="C1266" t="s">
        <v>3219</v>
      </c>
      <c r="D1266" t="s">
        <v>3220</v>
      </c>
      <c r="E1266" s="1">
        <v>45691</v>
      </c>
      <c r="F1266">
        <v>0</v>
      </c>
      <c r="G1266">
        <v>0</v>
      </c>
      <c r="H1266">
        <v>0</v>
      </c>
    </row>
    <row r="1267" spans="1:8" x14ac:dyDescent="0.3">
      <c r="A1267" t="s">
        <v>693</v>
      </c>
      <c r="B1267" t="s">
        <v>725</v>
      </c>
      <c r="C1267" t="s">
        <v>734</v>
      </c>
      <c r="D1267" t="s">
        <v>735</v>
      </c>
      <c r="E1267" s="1">
        <v>45688</v>
      </c>
      <c r="F1267">
        <v>1</v>
      </c>
      <c r="G1267">
        <v>0</v>
      </c>
      <c r="H1267">
        <v>1</v>
      </c>
    </row>
    <row r="1268" spans="1:8" x14ac:dyDescent="0.3">
      <c r="A1268" t="s">
        <v>693</v>
      </c>
      <c r="B1268" t="s">
        <v>725</v>
      </c>
      <c r="C1268" t="s">
        <v>737</v>
      </c>
      <c r="D1268" t="s">
        <v>738</v>
      </c>
      <c r="E1268" s="1">
        <v>45691</v>
      </c>
      <c r="F1268">
        <v>1</v>
      </c>
      <c r="G1268">
        <v>0</v>
      </c>
      <c r="H1268">
        <v>1</v>
      </c>
    </row>
    <row r="1269" spans="1:8" x14ac:dyDescent="0.3">
      <c r="A1269" t="s">
        <v>693</v>
      </c>
      <c r="B1269" t="s">
        <v>725</v>
      </c>
      <c r="C1269" t="s">
        <v>3221</v>
      </c>
      <c r="D1269" t="s">
        <v>3222</v>
      </c>
      <c r="E1269" s="1">
        <v>45691</v>
      </c>
      <c r="F1269">
        <v>0</v>
      </c>
      <c r="G1269">
        <v>0</v>
      </c>
      <c r="H1269">
        <v>0</v>
      </c>
    </row>
    <row r="1270" spans="1:8" x14ac:dyDescent="0.3">
      <c r="A1270" t="s">
        <v>693</v>
      </c>
      <c r="B1270" t="s">
        <v>725</v>
      </c>
      <c r="C1270" t="s">
        <v>739</v>
      </c>
      <c r="D1270" t="s">
        <v>740</v>
      </c>
      <c r="E1270" s="1">
        <v>45691</v>
      </c>
      <c r="F1270">
        <v>1</v>
      </c>
      <c r="G1270">
        <v>0</v>
      </c>
      <c r="H1270">
        <v>1</v>
      </c>
    </row>
    <row r="1271" spans="1:8" x14ac:dyDescent="0.3">
      <c r="A1271" t="s">
        <v>693</v>
      </c>
      <c r="B1271" t="s">
        <v>725</v>
      </c>
      <c r="C1271" t="s">
        <v>3223</v>
      </c>
      <c r="D1271" t="s">
        <v>3224</v>
      </c>
      <c r="E1271" s="1">
        <v>45691</v>
      </c>
      <c r="F1271">
        <v>0</v>
      </c>
      <c r="G1271">
        <v>0</v>
      </c>
      <c r="H1271">
        <v>0</v>
      </c>
    </row>
    <row r="1272" spans="1:8" x14ac:dyDescent="0.3">
      <c r="A1272" t="s">
        <v>693</v>
      </c>
      <c r="B1272" t="s">
        <v>725</v>
      </c>
      <c r="C1272" t="s">
        <v>3225</v>
      </c>
      <c r="D1272" t="s">
        <v>3226</v>
      </c>
      <c r="E1272" s="1">
        <v>45691</v>
      </c>
      <c r="F1272">
        <v>0</v>
      </c>
      <c r="G1272">
        <v>0</v>
      </c>
      <c r="H1272">
        <v>0</v>
      </c>
    </row>
    <row r="1273" spans="1:8" x14ac:dyDescent="0.3">
      <c r="A1273" t="s">
        <v>693</v>
      </c>
      <c r="B1273" t="s">
        <v>725</v>
      </c>
      <c r="C1273" t="s">
        <v>3227</v>
      </c>
      <c r="D1273" t="s">
        <v>3228</v>
      </c>
      <c r="E1273" s="1">
        <v>45691</v>
      </c>
      <c r="F1273">
        <v>0</v>
      </c>
      <c r="G1273">
        <v>0</v>
      </c>
      <c r="H1273">
        <v>0</v>
      </c>
    </row>
    <row r="1274" spans="1:8" x14ac:dyDescent="0.3">
      <c r="A1274" t="s">
        <v>693</v>
      </c>
      <c r="B1274" t="s">
        <v>725</v>
      </c>
      <c r="C1274" t="s">
        <v>3229</v>
      </c>
      <c r="D1274" t="s">
        <v>3230</v>
      </c>
      <c r="E1274" s="1">
        <v>45691</v>
      </c>
      <c r="F1274">
        <v>0</v>
      </c>
      <c r="G1274">
        <v>0</v>
      </c>
      <c r="H1274">
        <v>0</v>
      </c>
    </row>
    <row r="1275" spans="1:8" x14ac:dyDescent="0.3">
      <c r="A1275" t="s">
        <v>693</v>
      </c>
      <c r="B1275" t="s">
        <v>725</v>
      </c>
      <c r="C1275" t="s">
        <v>3231</v>
      </c>
      <c r="D1275" t="s">
        <v>3232</v>
      </c>
      <c r="E1275" s="1">
        <v>45691</v>
      </c>
      <c r="F1275">
        <v>0</v>
      </c>
      <c r="G1275">
        <v>0</v>
      </c>
      <c r="H1275">
        <v>0</v>
      </c>
    </row>
    <row r="1276" spans="1:8" x14ac:dyDescent="0.3">
      <c r="A1276" t="s">
        <v>693</v>
      </c>
      <c r="B1276" t="s">
        <v>725</v>
      </c>
      <c r="C1276" t="s">
        <v>3233</v>
      </c>
      <c r="D1276" t="s">
        <v>3234</v>
      </c>
      <c r="E1276" s="1">
        <v>45691</v>
      </c>
      <c r="F1276">
        <v>0</v>
      </c>
      <c r="G1276">
        <v>0</v>
      </c>
      <c r="H1276">
        <v>0</v>
      </c>
    </row>
    <row r="1277" spans="1:8" x14ac:dyDescent="0.3">
      <c r="A1277" t="s">
        <v>693</v>
      </c>
      <c r="B1277" t="s">
        <v>725</v>
      </c>
      <c r="C1277" t="s">
        <v>3235</v>
      </c>
      <c r="D1277" t="s">
        <v>3236</v>
      </c>
      <c r="E1277" s="1">
        <v>45691</v>
      </c>
      <c r="F1277">
        <v>0</v>
      </c>
      <c r="G1277">
        <v>0</v>
      </c>
      <c r="H1277">
        <v>0</v>
      </c>
    </row>
    <row r="1278" spans="1:8" x14ac:dyDescent="0.3">
      <c r="A1278" t="s">
        <v>693</v>
      </c>
      <c r="B1278" t="s">
        <v>725</v>
      </c>
      <c r="C1278" t="s">
        <v>3237</v>
      </c>
      <c r="D1278" t="s">
        <v>3238</v>
      </c>
      <c r="E1278" s="1">
        <v>45691</v>
      </c>
      <c r="F1278">
        <v>0</v>
      </c>
      <c r="G1278">
        <v>0</v>
      </c>
      <c r="H1278">
        <v>0</v>
      </c>
    </row>
    <row r="1279" spans="1:8" x14ac:dyDescent="0.3">
      <c r="A1279" t="s">
        <v>693</v>
      </c>
      <c r="B1279" t="s">
        <v>725</v>
      </c>
      <c r="C1279" t="s">
        <v>3239</v>
      </c>
      <c r="D1279" t="s">
        <v>3240</v>
      </c>
      <c r="E1279" s="1">
        <v>45691</v>
      </c>
      <c r="F1279">
        <v>0</v>
      </c>
      <c r="G1279">
        <v>0</v>
      </c>
      <c r="H1279">
        <v>0</v>
      </c>
    </row>
    <row r="1280" spans="1:8" x14ac:dyDescent="0.3">
      <c r="A1280" t="s">
        <v>693</v>
      </c>
      <c r="B1280" t="s">
        <v>725</v>
      </c>
      <c r="C1280" t="s">
        <v>3241</v>
      </c>
      <c r="D1280" t="s">
        <v>3242</v>
      </c>
      <c r="E1280" s="1">
        <v>45691</v>
      </c>
      <c r="F1280">
        <v>0</v>
      </c>
      <c r="G1280">
        <v>0</v>
      </c>
      <c r="H1280">
        <v>0</v>
      </c>
    </row>
    <row r="1281" spans="1:8" x14ac:dyDescent="0.3">
      <c r="A1281" t="s">
        <v>693</v>
      </c>
      <c r="B1281" t="s">
        <v>725</v>
      </c>
      <c r="C1281" t="s">
        <v>3243</v>
      </c>
      <c r="D1281" t="s">
        <v>3244</v>
      </c>
      <c r="E1281" s="1">
        <v>45691</v>
      </c>
      <c r="F1281">
        <v>0</v>
      </c>
      <c r="G1281">
        <v>0</v>
      </c>
      <c r="H1281">
        <v>0</v>
      </c>
    </row>
    <row r="1282" spans="1:8" x14ac:dyDescent="0.3">
      <c r="A1282" t="s">
        <v>693</v>
      </c>
      <c r="B1282" t="s">
        <v>725</v>
      </c>
      <c r="C1282" t="s">
        <v>3245</v>
      </c>
      <c r="D1282" t="s">
        <v>3246</v>
      </c>
      <c r="E1282" s="1">
        <v>45691</v>
      </c>
      <c r="F1282">
        <v>0</v>
      </c>
      <c r="G1282">
        <v>0</v>
      </c>
      <c r="H1282">
        <v>0</v>
      </c>
    </row>
    <row r="1283" spans="1:8" x14ac:dyDescent="0.3">
      <c r="A1283" t="s">
        <v>693</v>
      </c>
      <c r="B1283" t="s">
        <v>725</v>
      </c>
      <c r="C1283" t="s">
        <v>741</v>
      </c>
      <c r="D1283" t="s">
        <v>742</v>
      </c>
      <c r="E1283" s="1">
        <v>45691</v>
      </c>
      <c r="F1283">
        <v>1</v>
      </c>
      <c r="G1283">
        <v>0</v>
      </c>
      <c r="H1283">
        <v>1</v>
      </c>
    </row>
    <row r="1284" spans="1:8" x14ac:dyDescent="0.3">
      <c r="A1284" t="s">
        <v>693</v>
      </c>
      <c r="B1284" t="s">
        <v>725</v>
      </c>
      <c r="C1284" t="s">
        <v>3247</v>
      </c>
      <c r="D1284" t="s">
        <v>3248</v>
      </c>
      <c r="E1284" s="1">
        <v>45691</v>
      </c>
      <c r="F1284">
        <v>0</v>
      </c>
      <c r="G1284">
        <v>0</v>
      </c>
      <c r="H1284">
        <v>0</v>
      </c>
    </row>
    <row r="1285" spans="1:8" x14ac:dyDescent="0.3">
      <c r="A1285" t="s">
        <v>693</v>
      </c>
      <c r="B1285" t="s">
        <v>725</v>
      </c>
      <c r="C1285" t="s">
        <v>3249</v>
      </c>
      <c r="D1285" t="s">
        <v>3250</v>
      </c>
      <c r="E1285" s="1">
        <v>45691</v>
      </c>
      <c r="F1285">
        <v>0</v>
      </c>
      <c r="G1285">
        <v>0</v>
      </c>
      <c r="H1285">
        <v>0</v>
      </c>
    </row>
    <row r="1286" spans="1:8" x14ac:dyDescent="0.3">
      <c r="A1286" t="s">
        <v>693</v>
      </c>
      <c r="B1286" t="s">
        <v>725</v>
      </c>
      <c r="C1286" t="s">
        <v>3251</v>
      </c>
      <c r="D1286" t="s">
        <v>3252</v>
      </c>
      <c r="E1286" s="1">
        <v>45691</v>
      </c>
      <c r="F1286">
        <v>0</v>
      </c>
      <c r="G1286">
        <v>0</v>
      </c>
      <c r="H1286">
        <v>0</v>
      </c>
    </row>
    <row r="1287" spans="1:8" x14ac:dyDescent="0.3">
      <c r="A1287" t="s">
        <v>693</v>
      </c>
      <c r="B1287" t="s">
        <v>725</v>
      </c>
      <c r="C1287" t="s">
        <v>3253</v>
      </c>
      <c r="D1287" t="s">
        <v>3254</v>
      </c>
      <c r="E1287" s="1">
        <v>45691</v>
      </c>
      <c r="F1287">
        <v>0</v>
      </c>
      <c r="G1287">
        <v>0</v>
      </c>
      <c r="H1287">
        <v>0</v>
      </c>
    </row>
    <row r="1288" spans="1:8" x14ac:dyDescent="0.3">
      <c r="A1288" t="s">
        <v>693</v>
      </c>
      <c r="B1288" t="s">
        <v>725</v>
      </c>
      <c r="C1288" t="s">
        <v>3255</v>
      </c>
      <c r="D1288" t="s">
        <v>3256</v>
      </c>
      <c r="E1288" s="1">
        <v>45691</v>
      </c>
      <c r="F1288">
        <v>0</v>
      </c>
      <c r="G1288">
        <v>0</v>
      </c>
      <c r="H1288">
        <v>0</v>
      </c>
    </row>
    <row r="1289" spans="1:8" x14ac:dyDescent="0.3">
      <c r="A1289" t="s">
        <v>693</v>
      </c>
      <c r="B1289" t="s">
        <v>725</v>
      </c>
      <c r="C1289" t="s">
        <v>3257</v>
      </c>
      <c r="D1289" t="s">
        <v>3258</v>
      </c>
      <c r="E1289" s="1">
        <v>45691</v>
      </c>
      <c r="F1289">
        <v>0</v>
      </c>
      <c r="G1289">
        <v>0</v>
      </c>
      <c r="H1289">
        <v>0</v>
      </c>
    </row>
    <row r="1290" spans="1:8" x14ac:dyDescent="0.3">
      <c r="A1290" t="s">
        <v>693</v>
      </c>
      <c r="B1290" t="s">
        <v>725</v>
      </c>
      <c r="C1290" t="s">
        <v>3259</v>
      </c>
      <c r="D1290" t="s">
        <v>3260</v>
      </c>
      <c r="E1290" s="1">
        <v>45691</v>
      </c>
      <c r="F1290">
        <v>0</v>
      </c>
      <c r="G1290">
        <v>0</v>
      </c>
      <c r="H1290">
        <v>0</v>
      </c>
    </row>
    <row r="1291" spans="1:8" x14ac:dyDescent="0.3">
      <c r="A1291" t="s">
        <v>693</v>
      </c>
      <c r="B1291" t="s">
        <v>725</v>
      </c>
      <c r="C1291" t="s">
        <v>743</v>
      </c>
      <c r="D1291" t="s">
        <v>744</v>
      </c>
      <c r="E1291" s="1">
        <v>45691</v>
      </c>
      <c r="F1291">
        <v>1</v>
      </c>
      <c r="G1291">
        <v>0</v>
      </c>
      <c r="H1291">
        <v>1</v>
      </c>
    </row>
    <row r="1292" spans="1:8" x14ac:dyDescent="0.3">
      <c r="A1292" t="s">
        <v>693</v>
      </c>
      <c r="B1292" t="s">
        <v>725</v>
      </c>
      <c r="C1292" t="s">
        <v>3261</v>
      </c>
      <c r="D1292" t="s">
        <v>3260</v>
      </c>
      <c r="E1292" s="1">
        <v>45775</v>
      </c>
      <c r="F1292">
        <v>0</v>
      </c>
      <c r="G1292">
        <v>0</v>
      </c>
      <c r="H1292">
        <v>0</v>
      </c>
    </row>
    <row r="1293" spans="1:8" x14ac:dyDescent="0.3">
      <c r="A1293" t="s">
        <v>693</v>
      </c>
      <c r="B1293" t="s">
        <v>725</v>
      </c>
      <c r="C1293" t="s">
        <v>745</v>
      </c>
      <c r="D1293" t="s">
        <v>746</v>
      </c>
      <c r="E1293" s="1">
        <v>45806</v>
      </c>
      <c r="F1293">
        <v>2</v>
      </c>
      <c r="G1293">
        <v>0</v>
      </c>
      <c r="H1293">
        <v>2</v>
      </c>
    </row>
    <row r="1294" spans="1:8" x14ac:dyDescent="0.3">
      <c r="A1294" t="s">
        <v>693</v>
      </c>
      <c r="B1294" t="s">
        <v>725</v>
      </c>
      <c r="C1294" t="s">
        <v>747</v>
      </c>
      <c r="D1294" t="s">
        <v>748</v>
      </c>
      <c r="E1294" s="1">
        <v>45825</v>
      </c>
      <c r="F1294">
        <v>1</v>
      </c>
      <c r="G1294">
        <v>0</v>
      </c>
      <c r="H1294">
        <v>1</v>
      </c>
    </row>
    <row r="1295" spans="1:8" x14ac:dyDescent="0.3">
      <c r="A1295" t="s">
        <v>693</v>
      </c>
      <c r="B1295" t="s">
        <v>725</v>
      </c>
      <c r="C1295" t="s">
        <v>749</v>
      </c>
      <c r="D1295" t="s">
        <v>750</v>
      </c>
      <c r="E1295" s="1">
        <v>45839</v>
      </c>
      <c r="F1295">
        <v>1</v>
      </c>
      <c r="G1295">
        <v>0</v>
      </c>
      <c r="H1295">
        <v>1</v>
      </c>
    </row>
    <row r="1296" spans="1:8" x14ac:dyDescent="0.3">
      <c r="A1296" t="s">
        <v>693</v>
      </c>
      <c r="B1296" t="s">
        <v>725</v>
      </c>
      <c r="C1296" t="s">
        <v>751</v>
      </c>
      <c r="D1296" t="s">
        <v>752</v>
      </c>
      <c r="E1296" s="1">
        <v>45848</v>
      </c>
      <c r="F1296">
        <v>1</v>
      </c>
      <c r="G1296">
        <v>0</v>
      </c>
      <c r="H1296">
        <v>1</v>
      </c>
    </row>
    <row r="1297" spans="1:8" x14ac:dyDescent="0.3">
      <c r="A1297" t="s">
        <v>693</v>
      </c>
      <c r="B1297" t="s">
        <v>725</v>
      </c>
      <c r="C1297" t="s">
        <v>753</v>
      </c>
      <c r="D1297" t="s">
        <v>754</v>
      </c>
      <c r="E1297" s="1">
        <v>45854</v>
      </c>
      <c r="F1297">
        <v>1</v>
      </c>
      <c r="G1297">
        <v>0</v>
      </c>
      <c r="H1297">
        <v>1</v>
      </c>
    </row>
    <row r="1298" spans="1:8" x14ac:dyDescent="0.3">
      <c r="A1298" t="s">
        <v>693</v>
      </c>
      <c r="B1298" t="s">
        <v>725</v>
      </c>
      <c r="C1298" t="s">
        <v>3262</v>
      </c>
      <c r="D1298" t="s">
        <v>3082</v>
      </c>
      <c r="E1298" s="1">
        <v>45939</v>
      </c>
      <c r="F1298">
        <v>0</v>
      </c>
      <c r="G1298">
        <v>0</v>
      </c>
      <c r="H1298">
        <v>0</v>
      </c>
    </row>
    <row r="1299" spans="1:8" x14ac:dyDescent="0.3">
      <c r="A1299" t="s">
        <v>693</v>
      </c>
      <c r="B1299" t="s">
        <v>755</v>
      </c>
      <c r="C1299" t="s">
        <v>756</v>
      </c>
      <c r="D1299" t="s">
        <v>757</v>
      </c>
      <c r="E1299" s="1">
        <v>45691</v>
      </c>
      <c r="F1299">
        <v>1</v>
      </c>
      <c r="G1299">
        <v>0</v>
      </c>
      <c r="H1299">
        <v>1</v>
      </c>
    </row>
    <row r="1300" spans="1:8" x14ac:dyDescent="0.3">
      <c r="A1300" t="s">
        <v>693</v>
      </c>
      <c r="B1300" t="s">
        <v>755</v>
      </c>
      <c r="C1300" t="s">
        <v>3263</v>
      </c>
      <c r="D1300" t="s">
        <v>3264</v>
      </c>
      <c r="E1300" s="1">
        <v>45688</v>
      </c>
      <c r="F1300">
        <v>0</v>
      </c>
      <c r="G1300">
        <v>0</v>
      </c>
      <c r="H1300">
        <v>0</v>
      </c>
    </row>
    <row r="1301" spans="1:8" x14ac:dyDescent="0.3">
      <c r="A1301" t="s">
        <v>693</v>
      </c>
      <c r="B1301" t="s">
        <v>755</v>
      </c>
      <c r="C1301" t="s">
        <v>758</v>
      </c>
      <c r="D1301" t="s">
        <v>759</v>
      </c>
      <c r="E1301" s="1">
        <v>45688</v>
      </c>
      <c r="F1301">
        <v>1</v>
      </c>
      <c r="G1301">
        <v>0</v>
      </c>
      <c r="H1301">
        <v>1</v>
      </c>
    </row>
    <row r="1302" spans="1:8" x14ac:dyDescent="0.3">
      <c r="A1302" t="s">
        <v>693</v>
      </c>
      <c r="B1302" t="s">
        <v>755</v>
      </c>
      <c r="C1302" t="s">
        <v>760</v>
      </c>
      <c r="D1302" t="s">
        <v>761</v>
      </c>
      <c r="E1302" s="1">
        <v>45688</v>
      </c>
      <c r="F1302">
        <v>1</v>
      </c>
      <c r="G1302">
        <v>0</v>
      </c>
      <c r="H1302">
        <v>1</v>
      </c>
    </row>
    <row r="1303" spans="1:8" x14ac:dyDescent="0.3">
      <c r="A1303" t="s">
        <v>693</v>
      </c>
      <c r="B1303" t="s">
        <v>755</v>
      </c>
      <c r="C1303" t="s">
        <v>3265</v>
      </c>
      <c r="D1303" t="s">
        <v>3266</v>
      </c>
      <c r="E1303" s="1">
        <v>45688</v>
      </c>
      <c r="F1303">
        <v>0</v>
      </c>
      <c r="G1303">
        <v>0</v>
      </c>
      <c r="H1303">
        <v>0</v>
      </c>
    </row>
    <row r="1304" spans="1:8" x14ac:dyDescent="0.3">
      <c r="A1304" t="s">
        <v>693</v>
      </c>
      <c r="B1304" t="s">
        <v>755</v>
      </c>
      <c r="C1304" t="s">
        <v>3267</v>
      </c>
      <c r="D1304" t="s">
        <v>3268</v>
      </c>
      <c r="E1304" s="1">
        <v>45691</v>
      </c>
      <c r="F1304">
        <v>0</v>
      </c>
      <c r="G1304">
        <v>0</v>
      </c>
      <c r="H1304">
        <v>0</v>
      </c>
    </row>
    <row r="1305" spans="1:8" x14ac:dyDescent="0.3">
      <c r="A1305" t="s">
        <v>693</v>
      </c>
      <c r="B1305" t="s">
        <v>755</v>
      </c>
      <c r="C1305" t="s">
        <v>3269</v>
      </c>
      <c r="D1305" t="s">
        <v>3270</v>
      </c>
      <c r="E1305" s="1">
        <v>45691</v>
      </c>
      <c r="F1305">
        <v>0</v>
      </c>
      <c r="G1305">
        <v>0</v>
      </c>
      <c r="H1305">
        <v>0</v>
      </c>
    </row>
    <row r="1306" spans="1:8" x14ac:dyDescent="0.3">
      <c r="A1306" t="s">
        <v>693</v>
      </c>
      <c r="B1306" t="s">
        <v>755</v>
      </c>
      <c r="C1306" t="s">
        <v>762</v>
      </c>
      <c r="D1306" t="s">
        <v>763</v>
      </c>
      <c r="E1306" s="1">
        <v>45691</v>
      </c>
      <c r="F1306">
        <v>2</v>
      </c>
      <c r="G1306">
        <v>0</v>
      </c>
      <c r="H1306">
        <v>2</v>
      </c>
    </row>
    <row r="1307" spans="1:8" x14ac:dyDescent="0.3">
      <c r="A1307" t="s">
        <v>693</v>
      </c>
      <c r="B1307" t="s">
        <v>755</v>
      </c>
      <c r="C1307" t="s">
        <v>3271</v>
      </c>
      <c r="D1307" t="s">
        <v>3272</v>
      </c>
      <c r="E1307" s="1">
        <v>45691</v>
      </c>
      <c r="F1307">
        <v>0</v>
      </c>
      <c r="G1307">
        <v>0</v>
      </c>
      <c r="H1307">
        <v>0</v>
      </c>
    </row>
    <row r="1308" spans="1:8" x14ac:dyDescent="0.3">
      <c r="A1308" t="s">
        <v>693</v>
      </c>
      <c r="B1308" t="s">
        <v>755</v>
      </c>
      <c r="C1308" t="s">
        <v>3273</v>
      </c>
      <c r="D1308" t="s">
        <v>3274</v>
      </c>
      <c r="E1308" s="1">
        <v>45691</v>
      </c>
      <c r="F1308">
        <v>0</v>
      </c>
      <c r="G1308">
        <v>0</v>
      </c>
      <c r="H1308">
        <v>0</v>
      </c>
    </row>
    <row r="1309" spans="1:8" x14ac:dyDescent="0.3">
      <c r="A1309" t="s">
        <v>693</v>
      </c>
      <c r="B1309" t="s">
        <v>755</v>
      </c>
      <c r="C1309" t="s">
        <v>3275</v>
      </c>
      <c r="D1309" t="s">
        <v>3276</v>
      </c>
      <c r="E1309" s="1">
        <v>45691</v>
      </c>
      <c r="F1309">
        <v>0</v>
      </c>
      <c r="G1309">
        <v>0</v>
      </c>
      <c r="H1309">
        <v>0</v>
      </c>
    </row>
    <row r="1310" spans="1:8" x14ac:dyDescent="0.3">
      <c r="A1310" t="s">
        <v>693</v>
      </c>
      <c r="B1310" t="s">
        <v>755</v>
      </c>
      <c r="C1310" t="s">
        <v>3277</v>
      </c>
      <c r="D1310" t="s">
        <v>3278</v>
      </c>
      <c r="E1310" s="1">
        <v>45691</v>
      </c>
      <c r="F1310">
        <v>0</v>
      </c>
      <c r="G1310">
        <v>0</v>
      </c>
      <c r="H1310">
        <v>0</v>
      </c>
    </row>
    <row r="1311" spans="1:8" x14ac:dyDescent="0.3">
      <c r="A1311" t="s">
        <v>693</v>
      </c>
      <c r="B1311" t="s">
        <v>755</v>
      </c>
      <c r="C1311" t="s">
        <v>3279</v>
      </c>
      <c r="D1311" t="s">
        <v>3280</v>
      </c>
      <c r="E1311" s="1">
        <v>45691</v>
      </c>
      <c r="F1311">
        <v>0</v>
      </c>
      <c r="G1311">
        <v>0</v>
      </c>
      <c r="H1311">
        <v>0</v>
      </c>
    </row>
    <row r="1312" spans="1:8" x14ac:dyDescent="0.3">
      <c r="A1312" t="s">
        <v>693</v>
      </c>
      <c r="B1312" t="s">
        <v>755</v>
      </c>
      <c r="C1312" t="s">
        <v>764</v>
      </c>
      <c r="D1312" t="s">
        <v>765</v>
      </c>
      <c r="E1312" s="1">
        <v>45691</v>
      </c>
      <c r="F1312">
        <v>1</v>
      </c>
      <c r="G1312">
        <v>0</v>
      </c>
      <c r="H1312">
        <v>1</v>
      </c>
    </row>
    <row r="1313" spans="1:8" x14ac:dyDescent="0.3">
      <c r="A1313" t="s">
        <v>693</v>
      </c>
      <c r="B1313" t="s">
        <v>755</v>
      </c>
      <c r="C1313" t="s">
        <v>3281</v>
      </c>
      <c r="D1313" t="s">
        <v>3282</v>
      </c>
      <c r="E1313" s="1">
        <v>45691</v>
      </c>
      <c r="F1313">
        <v>0</v>
      </c>
      <c r="G1313">
        <v>0</v>
      </c>
      <c r="H1313">
        <v>0</v>
      </c>
    </row>
    <row r="1314" spans="1:8" x14ac:dyDescent="0.3">
      <c r="A1314" t="s">
        <v>693</v>
      </c>
      <c r="B1314" t="s">
        <v>755</v>
      </c>
      <c r="C1314" t="s">
        <v>766</v>
      </c>
      <c r="D1314" t="s">
        <v>767</v>
      </c>
      <c r="E1314" s="1">
        <v>45691</v>
      </c>
      <c r="F1314">
        <v>1</v>
      </c>
      <c r="G1314">
        <v>0</v>
      </c>
      <c r="H1314">
        <v>1</v>
      </c>
    </row>
    <row r="1315" spans="1:8" x14ac:dyDescent="0.3">
      <c r="A1315" t="s">
        <v>693</v>
      </c>
      <c r="B1315" t="s">
        <v>755</v>
      </c>
      <c r="C1315" t="s">
        <v>3283</v>
      </c>
      <c r="D1315" t="s">
        <v>787</v>
      </c>
      <c r="E1315" s="1">
        <v>45691</v>
      </c>
      <c r="F1315">
        <v>0</v>
      </c>
      <c r="G1315">
        <v>0</v>
      </c>
      <c r="H1315">
        <v>0</v>
      </c>
    </row>
    <row r="1316" spans="1:8" x14ac:dyDescent="0.3">
      <c r="A1316" t="s">
        <v>693</v>
      </c>
      <c r="B1316" t="s">
        <v>755</v>
      </c>
      <c r="C1316" t="s">
        <v>768</v>
      </c>
      <c r="D1316" t="s">
        <v>769</v>
      </c>
      <c r="E1316" s="1">
        <v>45692</v>
      </c>
      <c r="F1316">
        <v>1</v>
      </c>
      <c r="G1316">
        <v>0</v>
      </c>
      <c r="H1316">
        <v>1</v>
      </c>
    </row>
    <row r="1317" spans="1:8" x14ac:dyDescent="0.3">
      <c r="A1317" t="s">
        <v>693</v>
      </c>
      <c r="B1317" t="s">
        <v>755</v>
      </c>
      <c r="C1317" t="s">
        <v>770</v>
      </c>
      <c r="D1317" t="s">
        <v>771</v>
      </c>
      <c r="E1317" s="1">
        <v>45691</v>
      </c>
      <c r="F1317">
        <v>1</v>
      </c>
      <c r="G1317">
        <v>0</v>
      </c>
      <c r="H1317">
        <v>1</v>
      </c>
    </row>
    <row r="1318" spans="1:8" x14ac:dyDescent="0.3">
      <c r="A1318" t="s">
        <v>693</v>
      </c>
      <c r="B1318" t="s">
        <v>755</v>
      </c>
      <c r="C1318" t="s">
        <v>3284</v>
      </c>
      <c r="D1318" t="s">
        <v>3285</v>
      </c>
      <c r="E1318" s="1">
        <v>45691</v>
      </c>
      <c r="F1318">
        <v>0</v>
      </c>
      <c r="G1318">
        <v>0</v>
      </c>
      <c r="H1318">
        <v>0</v>
      </c>
    </row>
    <row r="1319" spans="1:8" x14ac:dyDescent="0.3">
      <c r="A1319" t="s">
        <v>693</v>
      </c>
      <c r="B1319" t="s">
        <v>755</v>
      </c>
      <c r="C1319" t="s">
        <v>772</v>
      </c>
      <c r="D1319" t="s">
        <v>773</v>
      </c>
      <c r="E1319" s="1">
        <v>45691</v>
      </c>
      <c r="F1319">
        <v>2</v>
      </c>
      <c r="G1319">
        <v>0</v>
      </c>
      <c r="H1319">
        <v>2</v>
      </c>
    </row>
    <row r="1320" spans="1:8" x14ac:dyDescent="0.3">
      <c r="A1320" t="s">
        <v>693</v>
      </c>
      <c r="B1320" t="s">
        <v>755</v>
      </c>
      <c r="C1320" t="s">
        <v>3286</v>
      </c>
      <c r="D1320" t="s">
        <v>3287</v>
      </c>
      <c r="E1320" s="1">
        <v>45691</v>
      </c>
      <c r="F1320">
        <v>0</v>
      </c>
      <c r="G1320">
        <v>0</v>
      </c>
      <c r="H1320">
        <v>0</v>
      </c>
    </row>
    <row r="1321" spans="1:8" x14ac:dyDescent="0.3">
      <c r="A1321" t="s">
        <v>693</v>
      </c>
      <c r="B1321" t="s">
        <v>755</v>
      </c>
      <c r="C1321" t="s">
        <v>774</v>
      </c>
      <c r="D1321" t="s">
        <v>775</v>
      </c>
      <c r="E1321" s="1">
        <v>45691</v>
      </c>
      <c r="F1321">
        <v>1</v>
      </c>
      <c r="G1321">
        <v>0</v>
      </c>
      <c r="H1321">
        <v>1</v>
      </c>
    </row>
    <row r="1322" spans="1:8" x14ac:dyDescent="0.3">
      <c r="A1322" t="s">
        <v>693</v>
      </c>
      <c r="B1322" t="s">
        <v>755</v>
      </c>
      <c r="C1322" t="s">
        <v>3288</v>
      </c>
      <c r="D1322" t="s">
        <v>3289</v>
      </c>
      <c r="E1322" s="1">
        <v>45691</v>
      </c>
      <c r="F1322">
        <v>0</v>
      </c>
      <c r="G1322">
        <v>0</v>
      </c>
      <c r="H1322">
        <v>0</v>
      </c>
    </row>
    <row r="1323" spans="1:8" x14ac:dyDescent="0.3">
      <c r="A1323" t="s">
        <v>693</v>
      </c>
      <c r="B1323" t="s">
        <v>755</v>
      </c>
      <c r="C1323" t="s">
        <v>3290</v>
      </c>
      <c r="D1323" t="s">
        <v>3291</v>
      </c>
      <c r="E1323" s="1">
        <v>45691</v>
      </c>
      <c r="F1323">
        <v>0</v>
      </c>
      <c r="G1323">
        <v>0</v>
      </c>
      <c r="H1323">
        <v>0</v>
      </c>
    </row>
    <row r="1324" spans="1:8" x14ac:dyDescent="0.3">
      <c r="A1324" t="s">
        <v>693</v>
      </c>
      <c r="B1324" t="s">
        <v>755</v>
      </c>
      <c r="C1324" t="s">
        <v>3292</v>
      </c>
      <c r="D1324" t="s">
        <v>3293</v>
      </c>
      <c r="E1324" s="1">
        <v>45691</v>
      </c>
      <c r="F1324">
        <v>0</v>
      </c>
      <c r="G1324">
        <v>0</v>
      </c>
      <c r="H1324">
        <v>0</v>
      </c>
    </row>
    <row r="1325" spans="1:8" x14ac:dyDescent="0.3">
      <c r="A1325" t="s">
        <v>693</v>
      </c>
      <c r="B1325" t="s">
        <v>755</v>
      </c>
      <c r="C1325" t="s">
        <v>3294</v>
      </c>
      <c r="D1325" t="s">
        <v>3295</v>
      </c>
      <c r="E1325" s="1">
        <v>45691</v>
      </c>
      <c r="F1325">
        <v>0</v>
      </c>
      <c r="G1325">
        <v>0</v>
      </c>
      <c r="H1325">
        <v>0</v>
      </c>
    </row>
    <row r="1326" spans="1:8" x14ac:dyDescent="0.3">
      <c r="A1326" t="s">
        <v>693</v>
      </c>
      <c r="B1326" t="s">
        <v>755</v>
      </c>
      <c r="C1326" t="s">
        <v>776</v>
      </c>
      <c r="D1326" t="s">
        <v>777</v>
      </c>
      <c r="E1326" s="1">
        <v>45691</v>
      </c>
      <c r="F1326">
        <v>1</v>
      </c>
      <c r="G1326">
        <v>0</v>
      </c>
      <c r="H1326">
        <v>1</v>
      </c>
    </row>
    <row r="1327" spans="1:8" x14ac:dyDescent="0.3">
      <c r="A1327" t="s">
        <v>693</v>
      </c>
      <c r="B1327" t="s">
        <v>755</v>
      </c>
      <c r="C1327" t="s">
        <v>778</v>
      </c>
      <c r="D1327" t="s">
        <v>779</v>
      </c>
      <c r="E1327" s="1">
        <v>45691</v>
      </c>
      <c r="F1327">
        <v>1</v>
      </c>
      <c r="G1327">
        <v>0</v>
      </c>
      <c r="H1327">
        <v>1</v>
      </c>
    </row>
    <row r="1328" spans="1:8" x14ac:dyDescent="0.3">
      <c r="A1328" t="s">
        <v>693</v>
      </c>
      <c r="B1328" t="s">
        <v>755</v>
      </c>
      <c r="C1328" t="s">
        <v>3296</v>
      </c>
      <c r="D1328" t="s">
        <v>3297</v>
      </c>
      <c r="E1328" s="1">
        <v>45691</v>
      </c>
      <c r="F1328">
        <v>0</v>
      </c>
      <c r="G1328">
        <v>0</v>
      </c>
      <c r="H1328">
        <v>0</v>
      </c>
    </row>
    <row r="1329" spans="1:8" x14ac:dyDescent="0.3">
      <c r="A1329" t="s">
        <v>693</v>
      </c>
      <c r="B1329" t="s">
        <v>755</v>
      </c>
      <c r="C1329" t="s">
        <v>780</v>
      </c>
      <c r="D1329" t="s">
        <v>781</v>
      </c>
      <c r="E1329" s="1">
        <v>45691</v>
      </c>
      <c r="F1329">
        <v>1</v>
      </c>
      <c r="G1329">
        <v>0</v>
      </c>
      <c r="H1329">
        <v>1</v>
      </c>
    </row>
    <row r="1330" spans="1:8" x14ac:dyDescent="0.3">
      <c r="A1330" t="s">
        <v>693</v>
      </c>
      <c r="B1330" t="s">
        <v>755</v>
      </c>
      <c r="C1330" t="s">
        <v>3298</v>
      </c>
      <c r="D1330" t="s">
        <v>3299</v>
      </c>
      <c r="E1330" s="1">
        <v>45691</v>
      </c>
      <c r="F1330">
        <v>0</v>
      </c>
      <c r="G1330">
        <v>0</v>
      </c>
      <c r="H1330">
        <v>0</v>
      </c>
    </row>
    <row r="1331" spans="1:8" x14ac:dyDescent="0.3">
      <c r="A1331" t="s">
        <v>693</v>
      </c>
      <c r="B1331" t="s">
        <v>755</v>
      </c>
      <c r="C1331" t="s">
        <v>3300</v>
      </c>
      <c r="D1331" t="s">
        <v>3301</v>
      </c>
      <c r="E1331" s="1">
        <v>45691</v>
      </c>
      <c r="F1331">
        <v>0</v>
      </c>
      <c r="G1331">
        <v>0</v>
      </c>
      <c r="H1331">
        <v>0</v>
      </c>
    </row>
    <row r="1332" spans="1:8" x14ac:dyDescent="0.3">
      <c r="A1332" t="s">
        <v>693</v>
      </c>
      <c r="B1332" t="s">
        <v>755</v>
      </c>
      <c r="C1332" t="s">
        <v>3302</v>
      </c>
      <c r="D1332" t="s">
        <v>3303</v>
      </c>
      <c r="E1332" s="1">
        <v>45691</v>
      </c>
      <c r="F1332">
        <v>0</v>
      </c>
      <c r="G1332">
        <v>0</v>
      </c>
      <c r="H1332">
        <v>0</v>
      </c>
    </row>
    <row r="1333" spans="1:8" x14ac:dyDescent="0.3">
      <c r="A1333" t="s">
        <v>693</v>
      </c>
      <c r="B1333" t="s">
        <v>755</v>
      </c>
      <c r="C1333" t="s">
        <v>3304</v>
      </c>
      <c r="D1333" t="s">
        <v>3305</v>
      </c>
      <c r="E1333" s="1">
        <v>45691</v>
      </c>
      <c r="F1333">
        <v>0</v>
      </c>
      <c r="G1333">
        <v>0</v>
      </c>
      <c r="H1333">
        <v>0</v>
      </c>
    </row>
    <row r="1334" spans="1:8" x14ac:dyDescent="0.3">
      <c r="A1334" t="s">
        <v>693</v>
      </c>
      <c r="B1334" t="s">
        <v>755</v>
      </c>
      <c r="C1334" t="s">
        <v>782</v>
      </c>
      <c r="D1334" t="s">
        <v>783</v>
      </c>
      <c r="E1334" s="1">
        <v>45691</v>
      </c>
      <c r="F1334">
        <v>1</v>
      </c>
      <c r="G1334">
        <v>0</v>
      </c>
      <c r="H1334">
        <v>1</v>
      </c>
    </row>
    <row r="1335" spans="1:8" x14ac:dyDescent="0.3">
      <c r="A1335" t="s">
        <v>693</v>
      </c>
      <c r="B1335" t="s">
        <v>755</v>
      </c>
      <c r="C1335" t="s">
        <v>3306</v>
      </c>
      <c r="D1335" t="s">
        <v>3307</v>
      </c>
      <c r="E1335" s="1">
        <v>45691</v>
      </c>
      <c r="F1335">
        <v>0</v>
      </c>
      <c r="G1335">
        <v>0</v>
      </c>
      <c r="H1335">
        <v>0</v>
      </c>
    </row>
    <row r="1336" spans="1:8" x14ac:dyDescent="0.3">
      <c r="A1336" t="s">
        <v>693</v>
      </c>
      <c r="B1336" t="s">
        <v>755</v>
      </c>
      <c r="C1336" t="s">
        <v>3308</v>
      </c>
      <c r="D1336" t="s">
        <v>3309</v>
      </c>
      <c r="E1336" s="1">
        <v>45747</v>
      </c>
      <c r="F1336">
        <v>0</v>
      </c>
      <c r="G1336">
        <v>0</v>
      </c>
      <c r="H1336">
        <v>0</v>
      </c>
    </row>
    <row r="1337" spans="1:8" x14ac:dyDescent="0.3">
      <c r="A1337" t="s">
        <v>693</v>
      </c>
      <c r="B1337" t="s">
        <v>755</v>
      </c>
      <c r="C1337" t="s">
        <v>3310</v>
      </c>
      <c r="D1337" t="s">
        <v>3270</v>
      </c>
      <c r="E1337" s="1">
        <v>45747</v>
      </c>
      <c r="F1337">
        <v>0</v>
      </c>
      <c r="G1337">
        <v>0</v>
      </c>
      <c r="H1337">
        <v>0</v>
      </c>
    </row>
    <row r="1338" spans="1:8" x14ac:dyDescent="0.3">
      <c r="A1338" t="s">
        <v>693</v>
      </c>
      <c r="B1338" t="s">
        <v>755</v>
      </c>
      <c r="C1338" t="s">
        <v>784</v>
      </c>
      <c r="D1338" t="s">
        <v>785</v>
      </c>
      <c r="E1338" s="1">
        <v>45747</v>
      </c>
      <c r="F1338">
        <v>1</v>
      </c>
      <c r="G1338">
        <v>0</v>
      </c>
      <c r="H1338">
        <v>1</v>
      </c>
    </row>
    <row r="1339" spans="1:8" x14ac:dyDescent="0.3">
      <c r="A1339" t="s">
        <v>693</v>
      </c>
      <c r="B1339" t="s">
        <v>755</v>
      </c>
      <c r="C1339" t="s">
        <v>3311</v>
      </c>
      <c r="D1339" t="s">
        <v>3312</v>
      </c>
      <c r="E1339" s="1">
        <v>45747</v>
      </c>
      <c r="F1339">
        <v>0</v>
      </c>
      <c r="G1339">
        <v>0</v>
      </c>
      <c r="H1339">
        <v>0</v>
      </c>
    </row>
    <row r="1340" spans="1:8" x14ac:dyDescent="0.3">
      <c r="A1340" t="s">
        <v>693</v>
      </c>
      <c r="B1340" t="s">
        <v>755</v>
      </c>
      <c r="C1340" t="s">
        <v>3313</v>
      </c>
      <c r="D1340" t="s">
        <v>3314</v>
      </c>
      <c r="E1340" s="1">
        <v>45793</v>
      </c>
      <c r="F1340">
        <v>0</v>
      </c>
      <c r="G1340">
        <v>0</v>
      </c>
      <c r="H1340">
        <v>0</v>
      </c>
    </row>
    <row r="1341" spans="1:8" x14ac:dyDescent="0.3">
      <c r="A1341" t="s">
        <v>693</v>
      </c>
      <c r="B1341" t="s">
        <v>755</v>
      </c>
      <c r="C1341" t="s">
        <v>786</v>
      </c>
      <c r="D1341" t="s">
        <v>787</v>
      </c>
      <c r="E1341" s="1">
        <v>45915</v>
      </c>
      <c r="F1341">
        <v>1</v>
      </c>
      <c r="G1341">
        <v>0</v>
      </c>
      <c r="H1341">
        <v>1</v>
      </c>
    </row>
    <row r="1342" spans="1:8" x14ac:dyDescent="0.3">
      <c r="A1342" t="s">
        <v>693</v>
      </c>
      <c r="B1342" t="s">
        <v>755</v>
      </c>
      <c r="C1342" t="s">
        <v>3315</v>
      </c>
      <c r="D1342" t="s">
        <v>3316</v>
      </c>
      <c r="E1342" s="1">
        <v>46059</v>
      </c>
      <c r="F1342">
        <v>0</v>
      </c>
      <c r="G1342">
        <v>0</v>
      </c>
      <c r="H1342">
        <v>0</v>
      </c>
    </row>
    <row r="1343" spans="1:8" x14ac:dyDescent="0.3">
      <c r="A1343" t="s">
        <v>693</v>
      </c>
      <c r="B1343" t="s">
        <v>755</v>
      </c>
      <c r="C1343" t="s">
        <v>3317</v>
      </c>
      <c r="D1343" t="s">
        <v>3318</v>
      </c>
      <c r="E1343" s="1">
        <v>46066</v>
      </c>
      <c r="F1343">
        <v>0</v>
      </c>
      <c r="G1343">
        <v>0</v>
      </c>
      <c r="H1343">
        <v>0</v>
      </c>
    </row>
    <row r="1344" spans="1:8" x14ac:dyDescent="0.3">
      <c r="A1344" t="s">
        <v>693</v>
      </c>
      <c r="B1344" t="s">
        <v>755</v>
      </c>
      <c r="C1344" t="s">
        <v>3319</v>
      </c>
      <c r="D1344" t="s">
        <v>3320</v>
      </c>
      <c r="E1344" s="1">
        <v>46094</v>
      </c>
      <c r="F1344">
        <v>0</v>
      </c>
      <c r="G1344">
        <v>0</v>
      </c>
      <c r="H1344">
        <v>0</v>
      </c>
    </row>
    <row r="1345" spans="1:8" x14ac:dyDescent="0.3">
      <c r="A1345" t="s">
        <v>693</v>
      </c>
      <c r="B1345" t="s">
        <v>788</v>
      </c>
      <c r="C1345" t="s">
        <v>789</v>
      </c>
      <c r="D1345" t="s">
        <v>790</v>
      </c>
      <c r="E1345" s="1">
        <v>45688</v>
      </c>
      <c r="F1345">
        <v>1</v>
      </c>
      <c r="G1345">
        <v>0</v>
      </c>
      <c r="H1345">
        <v>1</v>
      </c>
    </row>
    <row r="1346" spans="1:8" x14ac:dyDescent="0.3">
      <c r="A1346" t="s">
        <v>693</v>
      </c>
      <c r="B1346" t="s">
        <v>788</v>
      </c>
      <c r="C1346" t="s">
        <v>3321</v>
      </c>
      <c r="D1346" t="s">
        <v>3322</v>
      </c>
      <c r="E1346" s="1">
        <v>45688</v>
      </c>
      <c r="F1346">
        <v>0</v>
      </c>
      <c r="G1346">
        <v>0</v>
      </c>
      <c r="H1346">
        <v>0</v>
      </c>
    </row>
    <row r="1347" spans="1:8" x14ac:dyDescent="0.3">
      <c r="A1347" t="s">
        <v>693</v>
      </c>
      <c r="B1347" t="s">
        <v>788</v>
      </c>
      <c r="C1347" t="s">
        <v>791</v>
      </c>
      <c r="D1347" t="s">
        <v>792</v>
      </c>
      <c r="E1347" s="1">
        <v>45688</v>
      </c>
      <c r="F1347">
        <v>1</v>
      </c>
      <c r="G1347">
        <v>0</v>
      </c>
      <c r="H1347">
        <v>1</v>
      </c>
    </row>
    <row r="1348" spans="1:8" x14ac:dyDescent="0.3">
      <c r="A1348" t="s">
        <v>693</v>
      </c>
      <c r="B1348" t="s">
        <v>788</v>
      </c>
      <c r="C1348" t="s">
        <v>3323</v>
      </c>
      <c r="D1348" t="s">
        <v>3324</v>
      </c>
      <c r="E1348" s="1">
        <v>45688</v>
      </c>
      <c r="F1348">
        <v>0</v>
      </c>
      <c r="G1348">
        <v>0</v>
      </c>
      <c r="H1348">
        <v>0</v>
      </c>
    </row>
    <row r="1349" spans="1:8" x14ac:dyDescent="0.3">
      <c r="A1349" t="s">
        <v>693</v>
      </c>
      <c r="B1349" t="s">
        <v>788</v>
      </c>
      <c r="C1349" t="s">
        <v>3325</v>
      </c>
      <c r="D1349" t="s">
        <v>3326</v>
      </c>
      <c r="E1349" s="1">
        <v>45691</v>
      </c>
      <c r="F1349">
        <v>0</v>
      </c>
      <c r="G1349">
        <v>0</v>
      </c>
      <c r="H1349">
        <v>0</v>
      </c>
    </row>
    <row r="1350" spans="1:8" x14ac:dyDescent="0.3">
      <c r="A1350" t="s">
        <v>693</v>
      </c>
      <c r="B1350" t="s">
        <v>788</v>
      </c>
      <c r="C1350" t="s">
        <v>3327</v>
      </c>
      <c r="D1350" t="s">
        <v>3328</v>
      </c>
      <c r="E1350" s="1">
        <v>45688</v>
      </c>
      <c r="F1350">
        <v>0</v>
      </c>
      <c r="G1350">
        <v>0</v>
      </c>
      <c r="H1350">
        <v>0</v>
      </c>
    </row>
    <row r="1351" spans="1:8" x14ac:dyDescent="0.3">
      <c r="A1351" t="s">
        <v>693</v>
      </c>
      <c r="B1351" t="s">
        <v>788</v>
      </c>
      <c r="C1351" t="s">
        <v>3329</v>
      </c>
      <c r="D1351" t="s">
        <v>3330</v>
      </c>
      <c r="E1351" s="1">
        <v>45688</v>
      </c>
      <c r="F1351">
        <v>0</v>
      </c>
      <c r="G1351">
        <v>0</v>
      </c>
      <c r="H1351">
        <v>0</v>
      </c>
    </row>
    <row r="1352" spans="1:8" x14ac:dyDescent="0.3">
      <c r="A1352" t="s">
        <v>693</v>
      </c>
      <c r="B1352" t="s">
        <v>788</v>
      </c>
      <c r="C1352" t="s">
        <v>3331</v>
      </c>
      <c r="D1352" t="s">
        <v>3332</v>
      </c>
      <c r="E1352" s="1">
        <v>45691</v>
      </c>
      <c r="F1352">
        <v>0</v>
      </c>
      <c r="G1352">
        <v>0</v>
      </c>
      <c r="H1352">
        <v>0</v>
      </c>
    </row>
    <row r="1353" spans="1:8" x14ac:dyDescent="0.3">
      <c r="A1353" t="s">
        <v>693</v>
      </c>
      <c r="B1353" t="s">
        <v>788</v>
      </c>
      <c r="C1353" t="s">
        <v>817</v>
      </c>
      <c r="D1353" t="s">
        <v>818</v>
      </c>
      <c r="E1353" s="1">
        <v>45691</v>
      </c>
      <c r="F1353">
        <v>5</v>
      </c>
      <c r="G1353">
        <v>0</v>
      </c>
      <c r="H1353">
        <v>5</v>
      </c>
    </row>
    <row r="1354" spans="1:8" x14ac:dyDescent="0.3">
      <c r="A1354" t="s">
        <v>693</v>
      </c>
      <c r="B1354" t="s">
        <v>788</v>
      </c>
      <c r="C1354" t="s">
        <v>3333</v>
      </c>
      <c r="D1354" t="s">
        <v>3334</v>
      </c>
      <c r="E1354" s="1">
        <v>45691</v>
      </c>
      <c r="F1354">
        <v>0</v>
      </c>
      <c r="G1354">
        <v>0</v>
      </c>
      <c r="H1354">
        <v>0</v>
      </c>
    </row>
    <row r="1355" spans="1:8" x14ac:dyDescent="0.3">
      <c r="A1355" t="s">
        <v>693</v>
      </c>
      <c r="B1355" t="s">
        <v>788</v>
      </c>
      <c r="C1355" t="s">
        <v>819</v>
      </c>
      <c r="D1355" t="s">
        <v>820</v>
      </c>
      <c r="E1355" s="1">
        <v>45691</v>
      </c>
      <c r="F1355">
        <v>1</v>
      </c>
      <c r="G1355">
        <v>0</v>
      </c>
      <c r="H1355">
        <v>1</v>
      </c>
    </row>
    <row r="1356" spans="1:8" x14ac:dyDescent="0.3">
      <c r="A1356" t="s">
        <v>693</v>
      </c>
      <c r="B1356" t="s">
        <v>788</v>
      </c>
      <c r="C1356" t="s">
        <v>821</v>
      </c>
      <c r="D1356" t="s">
        <v>822</v>
      </c>
      <c r="E1356" s="1">
        <v>45691</v>
      </c>
      <c r="F1356">
        <v>1</v>
      </c>
      <c r="G1356">
        <v>0</v>
      </c>
      <c r="H1356">
        <v>1</v>
      </c>
    </row>
    <row r="1357" spans="1:8" x14ac:dyDescent="0.3">
      <c r="A1357" t="s">
        <v>693</v>
      </c>
      <c r="B1357" t="s">
        <v>788</v>
      </c>
      <c r="C1357" t="s">
        <v>3335</v>
      </c>
      <c r="D1357" t="s">
        <v>3336</v>
      </c>
      <c r="E1357" s="1">
        <v>45691</v>
      </c>
      <c r="F1357">
        <v>0</v>
      </c>
      <c r="G1357">
        <v>0</v>
      </c>
      <c r="H1357">
        <v>0</v>
      </c>
    </row>
    <row r="1358" spans="1:8" x14ac:dyDescent="0.3">
      <c r="A1358" t="s">
        <v>693</v>
      </c>
      <c r="B1358" t="s">
        <v>788</v>
      </c>
      <c r="C1358" t="s">
        <v>3337</v>
      </c>
      <c r="D1358" t="s">
        <v>521</v>
      </c>
      <c r="E1358" s="1">
        <v>45691</v>
      </c>
      <c r="F1358">
        <v>0</v>
      </c>
      <c r="G1358">
        <v>0</v>
      </c>
      <c r="H1358">
        <v>0</v>
      </c>
    </row>
    <row r="1359" spans="1:8" x14ac:dyDescent="0.3">
      <c r="A1359" t="s">
        <v>693</v>
      </c>
      <c r="B1359" t="s">
        <v>788</v>
      </c>
      <c r="C1359" t="s">
        <v>793</v>
      </c>
      <c r="D1359" t="s">
        <v>794</v>
      </c>
      <c r="E1359" s="1">
        <v>45691</v>
      </c>
      <c r="F1359">
        <v>1</v>
      </c>
      <c r="G1359">
        <v>0</v>
      </c>
      <c r="H1359">
        <v>1</v>
      </c>
    </row>
    <row r="1360" spans="1:8" x14ac:dyDescent="0.3">
      <c r="A1360" t="s">
        <v>693</v>
      </c>
      <c r="B1360" t="s">
        <v>788</v>
      </c>
      <c r="C1360" t="s">
        <v>3338</v>
      </c>
      <c r="D1360" t="s">
        <v>3339</v>
      </c>
      <c r="E1360" s="1">
        <v>45691</v>
      </c>
      <c r="F1360">
        <v>0</v>
      </c>
      <c r="G1360">
        <v>0</v>
      </c>
      <c r="H1360">
        <v>0</v>
      </c>
    </row>
    <row r="1361" spans="1:8" x14ac:dyDescent="0.3">
      <c r="A1361" t="s">
        <v>693</v>
      </c>
      <c r="B1361" t="s">
        <v>788</v>
      </c>
      <c r="C1361" t="s">
        <v>823</v>
      </c>
      <c r="D1361" t="s">
        <v>824</v>
      </c>
      <c r="E1361" s="1">
        <v>45691</v>
      </c>
      <c r="F1361">
        <v>1</v>
      </c>
      <c r="G1361">
        <v>0</v>
      </c>
      <c r="H1361">
        <v>1</v>
      </c>
    </row>
    <row r="1362" spans="1:8" x14ac:dyDescent="0.3">
      <c r="A1362" t="s">
        <v>693</v>
      </c>
      <c r="B1362" t="s">
        <v>788</v>
      </c>
      <c r="C1362" t="s">
        <v>3340</v>
      </c>
      <c r="D1362" t="s">
        <v>813</v>
      </c>
      <c r="E1362" s="1">
        <v>45691</v>
      </c>
      <c r="F1362">
        <v>0</v>
      </c>
      <c r="G1362">
        <v>0</v>
      </c>
      <c r="H1362">
        <v>0</v>
      </c>
    </row>
    <row r="1363" spans="1:8" x14ac:dyDescent="0.3">
      <c r="A1363" t="s">
        <v>693</v>
      </c>
      <c r="B1363" t="s">
        <v>788</v>
      </c>
      <c r="C1363" t="s">
        <v>825</v>
      </c>
      <c r="D1363" t="s">
        <v>826</v>
      </c>
      <c r="E1363" s="1">
        <v>45691</v>
      </c>
      <c r="F1363">
        <v>1</v>
      </c>
      <c r="G1363">
        <v>0</v>
      </c>
      <c r="H1363">
        <v>1</v>
      </c>
    </row>
    <row r="1364" spans="1:8" x14ac:dyDescent="0.3">
      <c r="A1364" t="s">
        <v>693</v>
      </c>
      <c r="B1364" t="s">
        <v>788</v>
      </c>
      <c r="C1364" t="s">
        <v>3341</v>
      </c>
      <c r="D1364" t="s">
        <v>3342</v>
      </c>
      <c r="E1364" s="1">
        <v>45691</v>
      </c>
      <c r="F1364">
        <v>0</v>
      </c>
      <c r="G1364">
        <v>0</v>
      </c>
      <c r="H1364">
        <v>0</v>
      </c>
    </row>
    <row r="1365" spans="1:8" x14ac:dyDescent="0.3">
      <c r="A1365" t="s">
        <v>693</v>
      </c>
      <c r="B1365" t="s">
        <v>788</v>
      </c>
      <c r="C1365" t="s">
        <v>3343</v>
      </c>
      <c r="D1365" t="s">
        <v>3344</v>
      </c>
      <c r="E1365" s="1">
        <v>45691</v>
      </c>
      <c r="F1365">
        <v>0</v>
      </c>
      <c r="G1365">
        <v>0</v>
      </c>
      <c r="H1365">
        <v>0</v>
      </c>
    </row>
    <row r="1366" spans="1:8" x14ac:dyDescent="0.3">
      <c r="A1366" t="s">
        <v>693</v>
      </c>
      <c r="B1366" t="s">
        <v>788</v>
      </c>
      <c r="C1366" t="s">
        <v>795</v>
      </c>
      <c r="D1366" t="s">
        <v>796</v>
      </c>
      <c r="E1366" s="1">
        <v>45691</v>
      </c>
      <c r="F1366">
        <v>1</v>
      </c>
      <c r="G1366">
        <v>0</v>
      </c>
      <c r="H1366">
        <v>1</v>
      </c>
    </row>
    <row r="1367" spans="1:8" x14ac:dyDescent="0.3">
      <c r="A1367" t="s">
        <v>693</v>
      </c>
      <c r="B1367" t="s">
        <v>788</v>
      </c>
      <c r="C1367" t="s">
        <v>827</v>
      </c>
      <c r="D1367" t="s">
        <v>828</v>
      </c>
      <c r="E1367" s="1">
        <v>45691</v>
      </c>
      <c r="F1367">
        <v>1</v>
      </c>
      <c r="G1367">
        <v>0</v>
      </c>
      <c r="H1367">
        <v>1</v>
      </c>
    </row>
    <row r="1368" spans="1:8" x14ac:dyDescent="0.3">
      <c r="A1368" t="s">
        <v>693</v>
      </c>
      <c r="B1368" t="s">
        <v>788</v>
      </c>
      <c r="C1368" t="s">
        <v>797</v>
      </c>
      <c r="D1368" t="s">
        <v>798</v>
      </c>
      <c r="E1368" s="1">
        <v>45691</v>
      </c>
      <c r="F1368">
        <v>1</v>
      </c>
      <c r="G1368">
        <v>0</v>
      </c>
      <c r="H1368">
        <v>1</v>
      </c>
    </row>
    <row r="1369" spans="1:8" x14ac:dyDescent="0.3">
      <c r="A1369" t="s">
        <v>693</v>
      </c>
      <c r="B1369" t="s">
        <v>788</v>
      </c>
      <c r="C1369" t="s">
        <v>3345</v>
      </c>
      <c r="D1369" t="s">
        <v>3346</v>
      </c>
      <c r="E1369" s="1">
        <v>45691</v>
      </c>
      <c r="F1369">
        <v>0</v>
      </c>
      <c r="G1369">
        <v>0</v>
      </c>
      <c r="H1369">
        <v>0</v>
      </c>
    </row>
    <row r="1370" spans="1:8" x14ac:dyDescent="0.3">
      <c r="A1370" t="s">
        <v>693</v>
      </c>
      <c r="B1370" t="s">
        <v>788</v>
      </c>
      <c r="C1370" t="s">
        <v>3347</v>
      </c>
      <c r="D1370" t="s">
        <v>3348</v>
      </c>
      <c r="E1370" s="1">
        <v>45691</v>
      </c>
      <c r="F1370">
        <v>0</v>
      </c>
      <c r="G1370">
        <v>0</v>
      </c>
      <c r="H1370">
        <v>0</v>
      </c>
    </row>
    <row r="1371" spans="1:8" x14ac:dyDescent="0.3">
      <c r="A1371" t="s">
        <v>693</v>
      </c>
      <c r="B1371" t="s">
        <v>788</v>
      </c>
      <c r="C1371" t="s">
        <v>3349</v>
      </c>
      <c r="D1371" t="s">
        <v>3350</v>
      </c>
      <c r="E1371" s="1">
        <v>45691</v>
      </c>
      <c r="F1371">
        <v>0</v>
      </c>
      <c r="G1371">
        <v>0</v>
      </c>
      <c r="H1371">
        <v>0</v>
      </c>
    </row>
    <row r="1372" spans="1:8" x14ac:dyDescent="0.3">
      <c r="A1372" t="s">
        <v>693</v>
      </c>
      <c r="B1372" t="s">
        <v>788</v>
      </c>
      <c r="C1372" t="s">
        <v>3351</v>
      </c>
      <c r="D1372" t="s">
        <v>3352</v>
      </c>
      <c r="E1372" s="1">
        <v>45691</v>
      </c>
      <c r="F1372">
        <v>0</v>
      </c>
      <c r="G1372">
        <v>0</v>
      </c>
      <c r="H1372">
        <v>0</v>
      </c>
    </row>
    <row r="1373" spans="1:8" x14ac:dyDescent="0.3">
      <c r="A1373" t="s">
        <v>693</v>
      </c>
      <c r="B1373" t="s">
        <v>788</v>
      </c>
      <c r="C1373" t="s">
        <v>829</v>
      </c>
      <c r="D1373" t="s">
        <v>830</v>
      </c>
      <c r="E1373" s="1">
        <v>45691</v>
      </c>
      <c r="F1373">
        <v>1</v>
      </c>
      <c r="G1373">
        <v>0</v>
      </c>
      <c r="H1373">
        <v>1</v>
      </c>
    </row>
    <row r="1374" spans="1:8" x14ac:dyDescent="0.3">
      <c r="A1374" t="s">
        <v>693</v>
      </c>
      <c r="B1374" t="s">
        <v>788</v>
      </c>
      <c r="C1374" t="s">
        <v>799</v>
      </c>
      <c r="D1374" t="s">
        <v>800</v>
      </c>
      <c r="E1374" s="1">
        <v>45691</v>
      </c>
      <c r="F1374">
        <v>1</v>
      </c>
      <c r="G1374">
        <v>0</v>
      </c>
      <c r="H1374">
        <v>1</v>
      </c>
    </row>
    <row r="1375" spans="1:8" x14ac:dyDescent="0.3">
      <c r="A1375" t="s">
        <v>693</v>
      </c>
      <c r="B1375" t="s">
        <v>788</v>
      </c>
      <c r="C1375" t="s">
        <v>3353</v>
      </c>
      <c r="D1375" t="s">
        <v>3354</v>
      </c>
      <c r="E1375" s="1">
        <v>45691</v>
      </c>
      <c r="F1375">
        <v>0</v>
      </c>
      <c r="G1375">
        <v>0</v>
      </c>
      <c r="H1375">
        <v>0</v>
      </c>
    </row>
    <row r="1376" spans="1:8" x14ac:dyDescent="0.3">
      <c r="A1376" t="s">
        <v>693</v>
      </c>
      <c r="B1376" t="s">
        <v>788</v>
      </c>
      <c r="C1376" t="s">
        <v>831</v>
      </c>
      <c r="D1376" t="s">
        <v>832</v>
      </c>
      <c r="E1376" s="1">
        <v>45691</v>
      </c>
      <c r="F1376">
        <v>1</v>
      </c>
      <c r="G1376">
        <v>0</v>
      </c>
      <c r="H1376">
        <v>1</v>
      </c>
    </row>
    <row r="1377" spans="1:8" x14ac:dyDescent="0.3">
      <c r="A1377" t="s">
        <v>693</v>
      </c>
      <c r="B1377" t="s">
        <v>788</v>
      </c>
      <c r="C1377" t="s">
        <v>833</v>
      </c>
      <c r="D1377" t="s">
        <v>834</v>
      </c>
      <c r="E1377" s="1">
        <v>45691</v>
      </c>
      <c r="F1377">
        <v>3</v>
      </c>
      <c r="G1377">
        <v>0</v>
      </c>
      <c r="H1377">
        <v>3</v>
      </c>
    </row>
    <row r="1378" spans="1:8" x14ac:dyDescent="0.3">
      <c r="A1378" t="s">
        <v>693</v>
      </c>
      <c r="B1378" t="s">
        <v>788</v>
      </c>
      <c r="C1378" t="s">
        <v>3355</v>
      </c>
      <c r="D1378" t="s">
        <v>3356</v>
      </c>
      <c r="E1378" s="1">
        <v>45691</v>
      </c>
      <c r="F1378">
        <v>0</v>
      </c>
      <c r="G1378">
        <v>0</v>
      </c>
      <c r="H1378">
        <v>0</v>
      </c>
    </row>
    <row r="1379" spans="1:8" x14ac:dyDescent="0.3">
      <c r="A1379" t="s">
        <v>693</v>
      </c>
      <c r="B1379" t="s">
        <v>788</v>
      </c>
      <c r="C1379" t="s">
        <v>3357</v>
      </c>
      <c r="D1379" t="s">
        <v>3358</v>
      </c>
      <c r="E1379" s="1">
        <v>45691</v>
      </c>
      <c r="F1379">
        <v>0</v>
      </c>
      <c r="G1379">
        <v>0</v>
      </c>
      <c r="H1379">
        <v>0</v>
      </c>
    </row>
    <row r="1380" spans="1:8" x14ac:dyDescent="0.3">
      <c r="A1380" t="s">
        <v>693</v>
      </c>
      <c r="B1380" t="s">
        <v>788</v>
      </c>
      <c r="C1380" t="s">
        <v>3359</v>
      </c>
      <c r="D1380" t="s">
        <v>3360</v>
      </c>
      <c r="E1380" s="1">
        <v>45691</v>
      </c>
      <c r="F1380">
        <v>0</v>
      </c>
      <c r="G1380">
        <v>0</v>
      </c>
      <c r="H1380">
        <v>0</v>
      </c>
    </row>
    <row r="1381" spans="1:8" x14ac:dyDescent="0.3">
      <c r="A1381" t="s">
        <v>693</v>
      </c>
      <c r="B1381" t="s">
        <v>788</v>
      </c>
      <c r="C1381" t="s">
        <v>3361</v>
      </c>
      <c r="D1381" t="s">
        <v>3362</v>
      </c>
      <c r="E1381" s="1">
        <v>45691</v>
      </c>
      <c r="F1381">
        <v>0</v>
      </c>
      <c r="G1381">
        <v>0</v>
      </c>
      <c r="H1381">
        <v>0</v>
      </c>
    </row>
    <row r="1382" spans="1:8" x14ac:dyDescent="0.3">
      <c r="A1382" t="s">
        <v>693</v>
      </c>
      <c r="B1382" t="s">
        <v>788</v>
      </c>
      <c r="C1382" t="s">
        <v>835</v>
      </c>
      <c r="D1382" t="s">
        <v>836</v>
      </c>
      <c r="E1382" s="1">
        <v>45691</v>
      </c>
      <c r="F1382">
        <v>1</v>
      </c>
      <c r="G1382">
        <v>0</v>
      </c>
      <c r="H1382">
        <v>1</v>
      </c>
    </row>
    <row r="1383" spans="1:8" x14ac:dyDescent="0.3">
      <c r="A1383" t="s">
        <v>693</v>
      </c>
      <c r="B1383" t="s">
        <v>788</v>
      </c>
      <c r="C1383" t="s">
        <v>801</v>
      </c>
      <c r="D1383" t="s">
        <v>802</v>
      </c>
      <c r="E1383" s="1">
        <v>45691</v>
      </c>
      <c r="F1383">
        <v>1</v>
      </c>
      <c r="G1383">
        <v>0</v>
      </c>
      <c r="H1383">
        <v>1</v>
      </c>
    </row>
    <row r="1384" spans="1:8" x14ac:dyDescent="0.3">
      <c r="A1384" t="s">
        <v>693</v>
      </c>
      <c r="B1384" t="s">
        <v>788</v>
      </c>
      <c r="C1384" t="s">
        <v>3363</v>
      </c>
      <c r="D1384" t="s">
        <v>3364</v>
      </c>
      <c r="E1384" s="1">
        <v>45691</v>
      </c>
      <c r="F1384">
        <v>0</v>
      </c>
      <c r="G1384">
        <v>0</v>
      </c>
      <c r="H1384">
        <v>0</v>
      </c>
    </row>
    <row r="1385" spans="1:8" x14ac:dyDescent="0.3">
      <c r="A1385" t="s">
        <v>693</v>
      </c>
      <c r="B1385" t="s">
        <v>788</v>
      </c>
      <c r="C1385" t="s">
        <v>803</v>
      </c>
      <c r="D1385" t="s">
        <v>804</v>
      </c>
      <c r="E1385" s="1">
        <v>45691</v>
      </c>
      <c r="F1385">
        <v>1</v>
      </c>
      <c r="G1385">
        <v>0</v>
      </c>
      <c r="H1385">
        <v>1</v>
      </c>
    </row>
    <row r="1386" spans="1:8" x14ac:dyDescent="0.3">
      <c r="A1386" t="s">
        <v>693</v>
      </c>
      <c r="B1386" t="s">
        <v>788</v>
      </c>
      <c r="C1386" t="s">
        <v>837</v>
      </c>
      <c r="D1386" t="s">
        <v>838</v>
      </c>
      <c r="E1386" s="1">
        <v>45691</v>
      </c>
      <c r="F1386">
        <v>2</v>
      </c>
      <c r="G1386">
        <v>0</v>
      </c>
      <c r="H1386">
        <v>2</v>
      </c>
    </row>
    <row r="1387" spans="1:8" x14ac:dyDescent="0.3">
      <c r="A1387" t="s">
        <v>693</v>
      </c>
      <c r="B1387" t="s">
        <v>788</v>
      </c>
      <c r="C1387" t="s">
        <v>805</v>
      </c>
      <c r="D1387" t="s">
        <v>806</v>
      </c>
      <c r="E1387" s="1">
        <v>45691</v>
      </c>
      <c r="F1387">
        <v>1</v>
      </c>
      <c r="G1387">
        <v>0</v>
      </c>
      <c r="H1387">
        <v>1</v>
      </c>
    </row>
    <row r="1388" spans="1:8" x14ac:dyDescent="0.3">
      <c r="A1388" t="s">
        <v>693</v>
      </c>
      <c r="B1388" t="s">
        <v>788</v>
      </c>
      <c r="C1388" t="s">
        <v>3365</v>
      </c>
      <c r="D1388" t="s">
        <v>808</v>
      </c>
      <c r="E1388" s="1">
        <v>45691</v>
      </c>
      <c r="F1388">
        <v>0</v>
      </c>
      <c r="G1388">
        <v>0</v>
      </c>
      <c r="H1388">
        <v>0</v>
      </c>
    </row>
    <row r="1389" spans="1:8" x14ac:dyDescent="0.3">
      <c r="A1389" t="s">
        <v>693</v>
      </c>
      <c r="B1389" t="s">
        <v>788</v>
      </c>
      <c r="C1389" t="s">
        <v>3366</v>
      </c>
      <c r="D1389" t="s">
        <v>3367</v>
      </c>
      <c r="E1389" s="1">
        <v>45691</v>
      </c>
      <c r="F1389">
        <v>0</v>
      </c>
      <c r="G1389">
        <v>0</v>
      </c>
      <c r="H1389">
        <v>0</v>
      </c>
    </row>
    <row r="1390" spans="1:8" x14ac:dyDescent="0.3">
      <c r="A1390" t="s">
        <v>693</v>
      </c>
      <c r="B1390" t="s">
        <v>788</v>
      </c>
      <c r="C1390" t="s">
        <v>3368</v>
      </c>
      <c r="D1390" t="s">
        <v>3369</v>
      </c>
      <c r="E1390" s="1">
        <v>45747</v>
      </c>
      <c r="F1390">
        <v>0</v>
      </c>
      <c r="G1390">
        <v>0</v>
      </c>
      <c r="H1390">
        <v>0</v>
      </c>
    </row>
    <row r="1391" spans="1:8" x14ac:dyDescent="0.3">
      <c r="A1391" t="s">
        <v>693</v>
      </c>
      <c r="B1391" t="s">
        <v>788</v>
      </c>
      <c r="C1391" t="s">
        <v>807</v>
      </c>
      <c r="D1391" t="s">
        <v>808</v>
      </c>
      <c r="E1391" s="1">
        <v>45812</v>
      </c>
      <c r="F1391">
        <v>1</v>
      </c>
      <c r="G1391">
        <v>0</v>
      </c>
      <c r="H1391">
        <v>1</v>
      </c>
    </row>
    <row r="1392" spans="1:8" x14ac:dyDescent="0.3">
      <c r="A1392" t="s">
        <v>693</v>
      </c>
      <c r="B1392" t="s">
        <v>788</v>
      </c>
      <c r="C1392" t="s">
        <v>810</v>
      </c>
      <c r="D1392" t="s">
        <v>811</v>
      </c>
      <c r="E1392" s="1">
        <v>45812</v>
      </c>
      <c r="F1392">
        <v>1</v>
      </c>
      <c r="G1392">
        <v>0</v>
      </c>
      <c r="H1392">
        <v>1</v>
      </c>
    </row>
    <row r="1393" spans="1:8" x14ac:dyDescent="0.3">
      <c r="A1393" t="s">
        <v>693</v>
      </c>
      <c r="B1393" t="s">
        <v>788</v>
      </c>
      <c r="C1393" t="s">
        <v>3370</v>
      </c>
      <c r="D1393" t="s">
        <v>3371</v>
      </c>
      <c r="E1393" s="1">
        <v>45817</v>
      </c>
      <c r="F1393">
        <v>0</v>
      </c>
      <c r="G1393">
        <v>0</v>
      </c>
      <c r="H1393">
        <v>0</v>
      </c>
    </row>
    <row r="1394" spans="1:8" x14ac:dyDescent="0.3">
      <c r="A1394" t="s">
        <v>693</v>
      </c>
      <c r="B1394" t="s">
        <v>788</v>
      </c>
      <c r="C1394" t="s">
        <v>839</v>
      </c>
      <c r="D1394" t="s">
        <v>840</v>
      </c>
      <c r="E1394" s="1">
        <v>45819</v>
      </c>
      <c r="F1394">
        <v>1</v>
      </c>
      <c r="G1394">
        <v>0</v>
      </c>
      <c r="H1394">
        <v>1</v>
      </c>
    </row>
    <row r="1395" spans="1:8" x14ac:dyDescent="0.3">
      <c r="A1395" t="s">
        <v>693</v>
      </c>
      <c r="B1395" t="s">
        <v>788</v>
      </c>
      <c r="C1395" t="s">
        <v>842</v>
      </c>
      <c r="D1395" t="s">
        <v>843</v>
      </c>
      <c r="E1395" s="1">
        <v>45848</v>
      </c>
      <c r="F1395">
        <v>2</v>
      </c>
      <c r="G1395">
        <v>0</v>
      </c>
      <c r="H1395">
        <v>2</v>
      </c>
    </row>
    <row r="1396" spans="1:8" x14ac:dyDescent="0.3">
      <c r="A1396" t="s">
        <v>693</v>
      </c>
      <c r="B1396" t="s">
        <v>788</v>
      </c>
      <c r="C1396" t="s">
        <v>3372</v>
      </c>
      <c r="D1396" t="s">
        <v>3373</v>
      </c>
      <c r="E1396" s="1">
        <v>45881</v>
      </c>
      <c r="F1396">
        <v>0</v>
      </c>
      <c r="G1396">
        <v>0</v>
      </c>
      <c r="H1396">
        <v>0</v>
      </c>
    </row>
    <row r="1397" spans="1:8" x14ac:dyDescent="0.3">
      <c r="A1397" t="s">
        <v>693</v>
      </c>
      <c r="B1397" t="s">
        <v>788</v>
      </c>
      <c r="C1397" t="s">
        <v>812</v>
      </c>
      <c r="D1397" t="s">
        <v>813</v>
      </c>
      <c r="E1397" s="1">
        <v>46008</v>
      </c>
      <c r="F1397">
        <v>1</v>
      </c>
      <c r="G1397">
        <v>0</v>
      </c>
      <c r="H1397">
        <v>1</v>
      </c>
    </row>
    <row r="1398" spans="1:8" x14ac:dyDescent="0.3">
      <c r="A1398" t="s">
        <v>693</v>
      </c>
      <c r="B1398" t="s">
        <v>788</v>
      </c>
      <c r="C1398" t="s">
        <v>815</v>
      </c>
      <c r="D1398" t="s">
        <v>816</v>
      </c>
      <c r="E1398" s="1">
        <v>46037</v>
      </c>
      <c r="F1398">
        <v>1</v>
      </c>
      <c r="G1398">
        <v>0</v>
      </c>
      <c r="H1398">
        <v>1</v>
      </c>
    </row>
    <row r="1399" spans="1:8" x14ac:dyDescent="0.3">
      <c r="A1399" t="s">
        <v>693</v>
      </c>
      <c r="B1399" t="s">
        <v>844</v>
      </c>
      <c r="C1399" t="s">
        <v>854</v>
      </c>
      <c r="D1399" t="s">
        <v>855</v>
      </c>
      <c r="E1399" s="1">
        <v>45688</v>
      </c>
      <c r="F1399">
        <v>1</v>
      </c>
      <c r="G1399">
        <v>0</v>
      </c>
      <c r="H1399">
        <v>1</v>
      </c>
    </row>
    <row r="1400" spans="1:8" x14ac:dyDescent="0.3">
      <c r="A1400" t="s">
        <v>693</v>
      </c>
      <c r="B1400" t="s">
        <v>844</v>
      </c>
      <c r="C1400" t="s">
        <v>3374</v>
      </c>
      <c r="D1400" t="s">
        <v>3375</v>
      </c>
      <c r="E1400" s="1">
        <v>45688</v>
      </c>
      <c r="F1400">
        <v>0</v>
      </c>
      <c r="G1400">
        <v>0</v>
      </c>
      <c r="H1400">
        <v>0</v>
      </c>
    </row>
    <row r="1401" spans="1:8" x14ac:dyDescent="0.3">
      <c r="A1401" t="s">
        <v>693</v>
      </c>
      <c r="B1401" t="s">
        <v>844</v>
      </c>
      <c r="C1401" t="s">
        <v>856</v>
      </c>
      <c r="D1401" t="s">
        <v>857</v>
      </c>
      <c r="E1401" s="1">
        <v>45691</v>
      </c>
      <c r="F1401">
        <v>1</v>
      </c>
      <c r="G1401">
        <v>0</v>
      </c>
      <c r="H1401">
        <v>1</v>
      </c>
    </row>
    <row r="1402" spans="1:8" x14ac:dyDescent="0.3">
      <c r="A1402" t="s">
        <v>693</v>
      </c>
      <c r="B1402" t="s">
        <v>844</v>
      </c>
      <c r="C1402" t="s">
        <v>858</v>
      </c>
      <c r="D1402" t="s">
        <v>859</v>
      </c>
      <c r="E1402" s="1">
        <v>45688</v>
      </c>
      <c r="F1402">
        <v>1</v>
      </c>
      <c r="G1402">
        <v>0</v>
      </c>
      <c r="H1402">
        <v>1</v>
      </c>
    </row>
    <row r="1403" spans="1:8" x14ac:dyDescent="0.3">
      <c r="A1403" t="s">
        <v>693</v>
      </c>
      <c r="B1403" t="s">
        <v>844</v>
      </c>
      <c r="C1403" t="s">
        <v>3376</v>
      </c>
      <c r="D1403" t="s">
        <v>3377</v>
      </c>
      <c r="E1403" s="1">
        <v>45691</v>
      </c>
      <c r="F1403">
        <v>0</v>
      </c>
      <c r="G1403">
        <v>0</v>
      </c>
      <c r="H1403">
        <v>0</v>
      </c>
    </row>
    <row r="1404" spans="1:8" x14ac:dyDescent="0.3">
      <c r="A1404" t="s">
        <v>693</v>
      </c>
      <c r="B1404" t="s">
        <v>844</v>
      </c>
      <c r="C1404" t="s">
        <v>3378</v>
      </c>
      <c r="D1404" t="s">
        <v>3379</v>
      </c>
      <c r="E1404" s="1">
        <v>45691</v>
      </c>
      <c r="F1404">
        <v>0</v>
      </c>
      <c r="G1404">
        <v>0</v>
      </c>
      <c r="H1404">
        <v>0</v>
      </c>
    </row>
    <row r="1405" spans="1:8" x14ac:dyDescent="0.3">
      <c r="A1405" t="s">
        <v>693</v>
      </c>
      <c r="B1405" t="s">
        <v>844</v>
      </c>
      <c r="C1405" t="s">
        <v>3380</v>
      </c>
      <c r="D1405" t="s">
        <v>871</v>
      </c>
      <c r="E1405" s="1">
        <v>45691</v>
      </c>
      <c r="F1405">
        <v>0</v>
      </c>
      <c r="G1405">
        <v>0</v>
      </c>
      <c r="H1405">
        <v>0</v>
      </c>
    </row>
    <row r="1406" spans="1:8" x14ac:dyDescent="0.3">
      <c r="A1406" t="s">
        <v>693</v>
      </c>
      <c r="B1406" t="s">
        <v>844</v>
      </c>
      <c r="C1406" t="s">
        <v>845</v>
      </c>
      <c r="D1406" t="s">
        <v>846</v>
      </c>
      <c r="E1406" s="1">
        <v>45691</v>
      </c>
      <c r="F1406">
        <v>2</v>
      </c>
      <c r="G1406">
        <v>0</v>
      </c>
      <c r="H1406">
        <v>2</v>
      </c>
    </row>
    <row r="1407" spans="1:8" x14ac:dyDescent="0.3">
      <c r="A1407" t="s">
        <v>693</v>
      </c>
      <c r="B1407" t="s">
        <v>844</v>
      </c>
      <c r="C1407" t="s">
        <v>860</v>
      </c>
      <c r="D1407" t="s">
        <v>861</v>
      </c>
      <c r="E1407" s="1">
        <v>45691</v>
      </c>
      <c r="F1407">
        <v>1</v>
      </c>
      <c r="G1407">
        <v>0</v>
      </c>
      <c r="H1407">
        <v>1</v>
      </c>
    </row>
    <row r="1408" spans="1:8" x14ac:dyDescent="0.3">
      <c r="A1408" t="s">
        <v>693</v>
      </c>
      <c r="B1408" t="s">
        <v>844</v>
      </c>
      <c r="C1408" t="s">
        <v>3381</v>
      </c>
      <c r="D1408" t="s">
        <v>3382</v>
      </c>
      <c r="E1408" s="1">
        <v>45691</v>
      </c>
      <c r="F1408">
        <v>0</v>
      </c>
      <c r="G1408">
        <v>0</v>
      </c>
      <c r="H1408">
        <v>0</v>
      </c>
    </row>
    <row r="1409" spans="1:8" x14ac:dyDescent="0.3">
      <c r="A1409" t="s">
        <v>693</v>
      </c>
      <c r="B1409" t="s">
        <v>844</v>
      </c>
      <c r="C1409" t="s">
        <v>3383</v>
      </c>
      <c r="D1409" t="s">
        <v>3384</v>
      </c>
      <c r="E1409" s="1">
        <v>45691</v>
      </c>
      <c r="F1409">
        <v>0</v>
      </c>
      <c r="G1409">
        <v>0</v>
      </c>
      <c r="H1409">
        <v>0</v>
      </c>
    </row>
    <row r="1410" spans="1:8" x14ac:dyDescent="0.3">
      <c r="A1410" t="s">
        <v>693</v>
      </c>
      <c r="B1410" t="s">
        <v>844</v>
      </c>
      <c r="C1410" t="s">
        <v>3385</v>
      </c>
      <c r="D1410" t="s">
        <v>3386</v>
      </c>
      <c r="E1410" s="1">
        <v>45691</v>
      </c>
      <c r="F1410">
        <v>0</v>
      </c>
      <c r="G1410">
        <v>0</v>
      </c>
      <c r="H1410">
        <v>0</v>
      </c>
    </row>
    <row r="1411" spans="1:8" x14ac:dyDescent="0.3">
      <c r="A1411" t="s">
        <v>693</v>
      </c>
      <c r="B1411" t="s">
        <v>844</v>
      </c>
      <c r="C1411" t="s">
        <v>3387</v>
      </c>
      <c r="D1411" t="s">
        <v>3388</v>
      </c>
      <c r="E1411" s="1">
        <v>45691</v>
      </c>
      <c r="F1411">
        <v>0</v>
      </c>
      <c r="G1411">
        <v>0</v>
      </c>
      <c r="H1411">
        <v>0</v>
      </c>
    </row>
    <row r="1412" spans="1:8" x14ac:dyDescent="0.3">
      <c r="A1412" t="s">
        <v>693</v>
      </c>
      <c r="B1412" t="s">
        <v>844</v>
      </c>
      <c r="C1412" t="s">
        <v>3389</v>
      </c>
      <c r="D1412" t="s">
        <v>3390</v>
      </c>
      <c r="E1412" s="1">
        <v>45691</v>
      </c>
      <c r="F1412">
        <v>0</v>
      </c>
      <c r="G1412">
        <v>0</v>
      </c>
      <c r="H1412">
        <v>0</v>
      </c>
    </row>
    <row r="1413" spans="1:8" x14ac:dyDescent="0.3">
      <c r="A1413" t="s">
        <v>693</v>
      </c>
      <c r="B1413" t="s">
        <v>844</v>
      </c>
      <c r="C1413" t="s">
        <v>862</v>
      </c>
      <c r="D1413" t="s">
        <v>863</v>
      </c>
      <c r="E1413" s="1">
        <v>45691</v>
      </c>
      <c r="F1413">
        <v>1</v>
      </c>
      <c r="G1413">
        <v>0</v>
      </c>
      <c r="H1413">
        <v>1</v>
      </c>
    </row>
    <row r="1414" spans="1:8" x14ac:dyDescent="0.3">
      <c r="A1414" t="s">
        <v>693</v>
      </c>
      <c r="B1414" t="s">
        <v>844</v>
      </c>
      <c r="C1414" t="s">
        <v>847</v>
      </c>
      <c r="D1414" t="s">
        <v>848</v>
      </c>
      <c r="E1414" s="1">
        <v>45691</v>
      </c>
      <c r="F1414">
        <v>2</v>
      </c>
      <c r="G1414">
        <v>0</v>
      </c>
      <c r="H1414">
        <v>2</v>
      </c>
    </row>
    <row r="1415" spans="1:8" x14ac:dyDescent="0.3">
      <c r="A1415" t="s">
        <v>693</v>
      </c>
      <c r="B1415" t="s">
        <v>844</v>
      </c>
      <c r="C1415" t="s">
        <v>3391</v>
      </c>
      <c r="D1415" t="s">
        <v>3392</v>
      </c>
      <c r="E1415" s="1">
        <v>45691</v>
      </c>
      <c r="F1415">
        <v>0</v>
      </c>
      <c r="G1415">
        <v>0</v>
      </c>
      <c r="H1415">
        <v>0</v>
      </c>
    </row>
    <row r="1416" spans="1:8" x14ac:dyDescent="0.3">
      <c r="A1416" t="s">
        <v>693</v>
      </c>
      <c r="B1416" t="s">
        <v>844</v>
      </c>
      <c r="C1416" t="s">
        <v>3393</v>
      </c>
      <c r="D1416" t="s">
        <v>3394</v>
      </c>
      <c r="E1416" s="1">
        <v>45691</v>
      </c>
      <c r="F1416">
        <v>0</v>
      </c>
      <c r="G1416">
        <v>0</v>
      </c>
      <c r="H1416">
        <v>0</v>
      </c>
    </row>
    <row r="1417" spans="1:8" x14ac:dyDescent="0.3">
      <c r="A1417" t="s">
        <v>693</v>
      </c>
      <c r="B1417" t="s">
        <v>844</v>
      </c>
      <c r="C1417" t="s">
        <v>864</v>
      </c>
      <c r="D1417" t="s">
        <v>865</v>
      </c>
      <c r="E1417" s="1">
        <v>45688</v>
      </c>
      <c r="F1417">
        <v>1</v>
      </c>
      <c r="G1417">
        <v>0</v>
      </c>
      <c r="H1417">
        <v>1</v>
      </c>
    </row>
    <row r="1418" spans="1:8" x14ac:dyDescent="0.3">
      <c r="A1418" t="s">
        <v>693</v>
      </c>
      <c r="B1418" t="s">
        <v>844</v>
      </c>
      <c r="C1418" t="s">
        <v>3395</v>
      </c>
      <c r="D1418" t="s">
        <v>3396</v>
      </c>
      <c r="E1418" s="1">
        <v>45691</v>
      </c>
      <c r="F1418">
        <v>0</v>
      </c>
      <c r="G1418">
        <v>0</v>
      </c>
      <c r="H1418">
        <v>0</v>
      </c>
    </row>
    <row r="1419" spans="1:8" x14ac:dyDescent="0.3">
      <c r="A1419" t="s">
        <v>693</v>
      </c>
      <c r="B1419" t="s">
        <v>844</v>
      </c>
      <c r="C1419" t="s">
        <v>3397</v>
      </c>
      <c r="D1419" t="s">
        <v>3398</v>
      </c>
      <c r="E1419" s="1">
        <v>45691</v>
      </c>
      <c r="F1419">
        <v>0</v>
      </c>
      <c r="G1419">
        <v>0</v>
      </c>
      <c r="H1419">
        <v>0</v>
      </c>
    </row>
    <row r="1420" spans="1:8" x14ac:dyDescent="0.3">
      <c r="A1420" t="s">
        <v>693</v>
      </c>
      <c r="B1420" t="s">
        <v>844</v>
      </c>
      <c r="C1420" t="s">
        <v>3399</v>
      </c>
      <c r="D1420" t="s">
        <v>3400</v>
      </c>
      <c r="E1420" s="1">
        <v>45691</v>
      </c>
      <c r="F1420">
        <v>0</v>
      </c>
      <c r="G1420">
        <v>0</v>
      </c>
      <c r="H1420">
        <v>0</v>
      </c>
    </row>
    <row r="1421" spans="1:8" x14ac:dyDescent="0.3">
      <c r="A1421" t="s">
        <v>693</v>
      </c>
      <c r="B1421" t="s">
        <v>844</v>
      </c>
      <c r="C1421" t="s">
        <v>849</v>
      </c>
      <c r="D1421" t="s">
        <v>850</v>
      </c>
      <c r="E1421" s="1">
        <v>45691</v>
      </c>
      <c r="F1421">
        <v>1</v>
      </c>
      <c r="G1421">
        <v>0</v>
      </c>
      <c r="H1421">
        <v>1</v>
      </c>
    </row>
    <row r="1422" spans="1:8" x14ac:dyDescent="0.3">
      <c r="A1422" t="s">
        <v>693</v>
      </c>
      <c r="B1422" t="s">
        <v>844</v>
      </c>
      <c r="C1422" t="s">
        <v>3401</v>
      </c>
      <c r="D1422" t="s">
        <v>3402</v>
      </c>
      <c r="E1422" s="1">
        <v>45691</v>
      </c>
      <c r="F1422">
        <v>0</v>
      </c>
      <c r="G1422">
        <v>0</v>
      </c>
      <c r="H1422">
        <v>0</v>
      </c>
    </row>
    <row r="1423" spans="1:8" x14ac:dyDescent="0.3">
      <c r="A1423" t="s">
        <v>693</v>
      </c>
      <c r="B1423" t="s">
        <v>844</v>
      </c>
      <c r="C1423" t="s">
        <v>3403</v>
      </c>
      <c r="D1423" t="s">
        <v>3404</v>
      </c>
      <c r="E1423" s="1">
        <v>45691</v>
      </c>
      <c r="F1423">
        <v>0</v>
      </c>
      <c r="G1423">
        <v>0</v>
      </c>
      <c r="H1423">
        <v>0</v>
      </c>
    </row>
    <row r="1424" spans="1:8" x14ac:dyDescent="0.3">
      <c r="A1424" t="s">
        <v>693</v>
      </c>
      <c r="B1424" t="s">
        <v>844</v>
      </c>
      <c r="C1424" t="s">
        <v>3405</v>
      </c>
      <c r="D1424" t="s">
        <v>881</v>
      </c>
      <c r="E1424" s="1">
        <v>45691</v>
      </c>
      <c r="F1424">
        <v>0</v>
      </c>
      <c r="G1424">
        <v>0</v>
      </c>
      <c r="H1424">
        <v>0</v>
      </c>
    </row>
    <row r="1425" spans="1:8" x14ac:dyDescent="0.3">
      <c r="A1425" t="s">
        <v>693</v>
      </c>
      <c r="B1425" t="s">
        <v>844</v>
      </c>
      <c r="C1425" t="s">
        <v>3406</v>
      </c>
      <c r="D1425" t="s">
        <v>871</v>
      </c>
      <c r="E1425" s="1">
        <v>45691</v>
      </c>
      <c r="F1425">
        <v>0</v>
      </c>
      <c r="G1425">
        <v>0</v>
      </c>
      <c r="H1425">
        <v>0</v>
      </c>
    </row>
    <row r="1426" spans="1:8" x14ac:dyDescent="0.3">
      <c r="A1426" t="s">
        <v>693</v>
      </c>
      <c r="B1426" t="s">
        <v>844</v>
      </c>
      <c r="C1426" t="s">
        <v>866</v>
      </c>
      <c r="D1426" t="s">
        <v>867</v>
      </c>
      <c r="E1426" s="1">
        <v>45691</v>
      </c>
      <c r="F1426">
        <v>1</v>
      </c>
      <c r="G1426">
        <v>0</v>
      </c>
      <c r="H1426">
        <v>1</v>
      </c>
    </row>
    <row r="1427" spans="1:8" x14ac:dyDescent="0.3">
      <c r="A1427" t="s">
        <v>693</v>
      </c>
      <c r="B1427" t="s">
        <v>844</v>
      </c>
      <c r="C1427" t="s">
        <v>3407</v>
      </c>
      <c r="D1427" t="s">
        <v>3408</v>
      </c>
      <c r="E1427" s="1">
        <v>45691</v>
      </c>
      <c r="F1427">
        <v>0</v>
      </c>
      <c r="G1427">
        <v>0</v>
      </c>
      <c r="H1427">
        <v>0</v>
      </c>
    </row>
    <row r="1428" spans="1:8" x14ac:dyDescent="0.3">
      <c r="A1428" t="s">
        <v>693</v>
      </c>
      <c r="B1428" t="s">
        <v>844</v>
      </c>
      <c r="C1428" t="s">
        <v>868</v>
      </c>
      <c r="D1428" t="s">
        <v>869</v>
      </c>
      <c r="E1428" s="1">
        <v>45691</v>
      </c>
      <c r="F1428">
        <v>1</v>
      </c>
      <c r="G1428">
        <v>0</v>
      </c>
      <c r="H1428">
        <v>1</v>
      </c>
    </row>
    <row r="1429" spans="1:8" x14ac:dyDescent="0.3">
      <c r="A1429" t="s">
        <v>693</v>
      </c>
      <c r="B1429" t="s">
        <v>844</v>
      </c>
      <c r="C1429" t="s">
        <v>870</v>
      </c>
      <c r="D1429" t="s">
        <v>871</v>
      </c>
      <c r="E1429" s="1">
        <v>45691</v>
      </c>
      <c r="F1429">
        <v>1</v>
      </c>
      <c r="G1429">
        <v>0</v>
      </c>
      <c r="H1429">
        <v>1</v>
      </c>
    </row>
    <row r="1430" spans="1:8" x14ac:dyDescent="0.3">
      <c r="A1430" t="s">
        <v>693</v>
      </c>
      <c r="B1430" t="s">
        <v>844</v>
      </c>
      <c r="C1430" t="s">
        <v>872</v>
      </c>
      <c r="D1430" t="s">
        <v>873</v>
      </c>
      <c r="E1430" s="1">
        <v>45691</v>
      </c>
      <c r="F1430">
        <v>1</v>
      </c>
      <c r="G1430">
        <v>0</v>
      </c>
      <c r="H1430">
        <v>1</v>
      </c>
    </row>
    <row r="1431" spans="1:8" x14ac:dyDescent="0.3">
      <c r="A1431" t="s">
        <v>693</v>
      </c>
      <c r="B1431" t="s">
        <v>844</v>
      </c>
      <c r="C1431" t="s">
        <v>874</v>
      </c>
      <c r="D1431" t="s">
        <v>875</v>
      </c>
      <c r="E1431" s="1">
        <v>45747</v>
      </c>
      <c r="F1431">
        <v>1</v>
      </c>
      <c r="G1431">
        <v>0</v>
      </c>
      <c r="H1431">
        <v>1</v>
      </c>
    </row>
    <row r="1432" spans="1:8" x14ac:dyDescent="0.3">
      <c r="A1432" t="s">
        <v>693</v>
      </c>
      <c r="B1432" t="s">
        <v>844</v>
      </c>
      <c r="C1432" t="s">
        <v>3409</v>
      </c>
      <c r="D1432" t="s">
        <v>3410</v>
      </c>
      <c r="E1432" s="1">
        <v>45804</v>
      </c>
      <c r="F1432">
        <v>0</v>
      </c>
      <c r="G1432">
        <v>0</v>
      </c>
      <c r="H1432">
        <v>0</v>
      </c>
    </row>
    <row r="1433" spans="1:8" x14ac:dyDescent="0.3">
      <c r="A1433" t="s">
        <v>693</v>
      </c>
      <c r="B1433" t="s">
        <v>844</v>
      </c>
      <c r="C1433" t="s">
        <v>876</v>
      </c>
      <c r="D1433" t="s">
        <v>877</v>
      </c>
      <c r="E1433" s="1">
        <v>45819</v>
      </c>
      <c r="F1433">
        <v>1</v>
      </c>
      <c r="G1433">
        <v>0</v>
      </c>
      <c r="H1433">
        <v>1</v>
      </c>
    </row>
    <row r="1434" spans="1:8" x14ac:dyDescent="0.3">
      <c r="A1434" t="s">
        <v>693</v>
      </c>
      <c r="B1434" t="s">
        <v>844</v>
      </c>
      <c r="C1434" t="s">
        <v>878</v>
      </c>
      <c r="D1434" t="s">
        <v>879</v>
      </c>
      <c r="E1434" s="1">
        <v>45819</v>
      </c>
      <c r="F1434">
        <v>1</v>
      </c>
      <c r="G1434">
        <v>0</v>
      </c>
      <c r="H1434">
        <v>1</v>
      </c>
    </row>
    <row r="1435" spans="1:8" x14ac:dyDescent="0.3">
      <c r="A1435" t="s">
        <v>693</v>
      </c>
      <c r="B1435" t="s">
        <v>844</v>
      </c>
      <c r="C1435" t="s">
        <v>3411</v>
      </c>
      <c r="D1435" t="s">
        <v>3412</v>
      </c>
      <c r="E1435" s="1">
        <v>45825</v>
      </c>
      <c r="F1435">
        <v>0</v>
      </c>
      <c r="G1435">
        <v>0</v>
      </c>
      <c r="H1435">
        <v>0</v>
      </c>
    </row>
    <row r="1436" spans="1:8" x14ac:dyDescent="0.3">
      <c r="A1436" t="s">
        <v>693</v>
      </c>
      <c r="B1436" t="s">
        <v>844</v>
      </c>
      <c r="C1436" t="s">
        <v>880</v>
      </c>
      <c r="D1436" t="s">
        <v>881</v>
      </c>
      <c r="E1436" s="1">
        <v>45848</v>
      </c>
      <c r="F1436">
        <v>1</v>
      </c>
      <c r="G1436">
        <v>0</v>
      </c>
      <c r="H1436">
        <v>1</v>
      </c>
    </row>
    <row r="1437" spans="1:8" x14ac:dyDescent="0.3">
      <c r="A1437" t="s">
        <v>693</v>
      </c>
      <c r="B1437" t="s">
        <v>844</v>
      </c>
      <c r="C1437" t="s">
        <v>882</v>
      </c>
      <c r="D1437" t="s">
        <v>883</v>
      </c>
      <c r="E1437" s="1">
        <v>45855</v>
      </c>
      <c r="F1437">
        <v>1</v>
      </c>
      <c r="G1437">
        <v>0</v>
      </c>
      <c r="H1437">
        <v>1</v>
      </c>
    </row>
    <row r="1438" spans="1:8" x14ac:dyDescent="0.3">
      <c r="A1438" t="s">
        <v>693</v>
      </c>
      <c r="B1438" t="s">
        <v>844</v>
      </c>
      <c r="C1438" t="s">
        <v>851</v>
      </c>
      <c r="D1438" t="s">
        <v>852</v>
      </c>
      <c r="E1438" s="1">
        <v>45874</v>
      </c>
      <c r="F1438">
        <v>1</v>
      </c>
      <c r="G1438">
        <v>0</v>
      </c>
      <c r="H1438">
        <v>1</v>
      </c>
    </row>
    <row r="1439" spans="1:8" x14ac:dyDescent="0.3">
      <c r="A1439" t="s">
        <v>693</v>
      </c>
      <c r="B1439" t="s">
        <v>844</v>
      </c>
      <c r="C1439" t="s">
        <v>885</v>
      </c>
      <c r="D1439" t="s">
        <v>886</v>
      </c>
      <c r="E1439" s="1">
        <v>45891</v>
      </c>
      <c r="F1439">
        <v>1</v>
      </c>
      <c r="G1439">
        <v>0</v>
      </c>
      <c r="H1439">
        <v>1</v>
      </c>
    </row>
    <row r="1440" spans="1:8" x14ac:dyDescent="0.3">
      <c r="A1440" t="s">
        <v>693</v>
      </c>
      <c r="B1440" t="s">
        <v>844</v>
      </c>
      <c r="C1440" t="s">
        <v>888</v>
      </c>
      <c r="D1440" t="s">
        <v>889</v>
      </c>
      <c r="E1440" s="1">
        <v>45896</v>
      </c>
      <c r="F1440">
        <v>1</v>
      </c>
      <c r="G1440">
        <v>0</v>
      </c>
      <c r="H1440">
        <v>1</v>
      </c>
    </row>
    <row r="1441" spans="1:8" x14ac:dyDescent="0.3">
      <c r="A1441" t="s">
        <v>693</v>
      </c>
      <c r="B1441" t="s">
        <v>844</v>
      </c>
      <c r="C1441" t="s">
        <v>891</v>
      </c>
      <c r="D1441" t="s">
        <v>892</v>
      </c>
      <c r="E1441" s="1">
        <v>46028</v>
      </c>
      <c r="F1441">
        <v>1</v>
      </c>
      <c r="G1441">
        <v>0</v>
      </c>
      <c r="H1441">
        <v>1</v>
      </c>
    </row>
    <row r="1442" spans="1:8" x14ac:dyDescent="0.3">
      <c r="A1442" t="s">
        <v>693</v>
      </c>
      <c r="B1442" t="s">
        <v>893</v>
      </c>
      <c r="C1442" t="s">
        <v>3413</v>
      </c>
      <c r="D1442" t="s">
        <v>3414</v>
      </c>
      <c r="E1442" s="1">
        <v>45691</v>
      </c>
      <c r="F1442">
        <v>0</v>
      </c>
      <c r="G1442">
        <v>0</v>
      </c>
      <c r="H1442">
        <v>0</v>
      </c>
    </row>
    <row r="1443" spans="1:8" x14ac:dyDescent="0.3">
      <c r="A1443" t="s">
        <v>693</v>
      </c>
      <c r="B1443" t="s">
        <v>893</v>
      </c>
      <c r="C1443" t="s">
        <v>894</v>
      </c>
      <c r="D1443" t="s">
        <v>895</v>
      </c>
      <c r="E1443" s="1">
        <v>45688</v>
      </c>
      <c r="F1443">
        <v>1</v>
      </c>
      <c r="G1443">
        <v>0</v>
      </c>
      <c r="H1443">
        <v>1</v>
      </c>
    </row>
    <row r="1444" spans="1:8" x14ac:dyDescent="0.3">
      <c r="A1444" t="s">
        <v>693</v>
      </c>
      <c r="B1444" t="s">
        <v>893</v>
      </c>
      <c r="C1444" t="s">
        <v>3415</v>
      </c>
      <c r="D1444" t="s">
        <v>3416</v>
      </c>
      <c r="E1444" s="1">
        <v>45691</v>
      </c>
      <c r="F1444">
        <v>0</v>
      </c>
      <c r="G1444">
        <v>0</v>
      </c>
      <c r="H1444">
        <v>0</v>
      </c>
    </row>
    <row r="1445" spans="1:8" x14ac:dyDescent="0.3">
      <c r="A1445" t="s">
        <v>693</v>
      </c>
      <c r="B1445" t="s">
        <v>893</v>
      </c>
      <c r="C1445" t="s">
        <v>896</v>
      </c>
      <c r="D1445" t="s">
        <v>897</v>
      </c>
      <c r="E1445" s="1">
        <v>45688</v>
      </c>
      <c r="F1445">
        <v>1</v>
      </c>
      <c r="G1445">
        <v>0</v>
      </c>
      <c r="H1445">
        <v>1</v>
      </c>
    </row>
    <row r="1446" spans="1:8" x14ac:dyDescent="0.3">
      <c r="A1446" t="s">
        <v>693</v>
      </c>
      <c r="B1446" t="s">
        <v>893</v>
      </c>
      <c r="C1446" t="s">
        <v>3417</v>
      </c>
      <c r="D1446" t="s">
        <v>3418</v>
      </c>
      <c r="E1446" s="1">
        <v>45691</v>
      </c>
      <c r="F1446">
        <v>0</v>
      </c>
      <c r="G1446">
        <v>0</v>
      </c>
      <c r="H1446">
        <v>0</v>
      </c>
    </row>
    <row r="1447" spans="1:8" x14ac:dyDescent="0.3">
      <c r="A1447" t="s">
        <v>693</v>
      </c>
      <c r="B1447" t="s">
        <v>893</v>
      </c>
      <c r="C1447" t="s">
        <v>3419</v>
      </c>
      <c r="D1447" t="s">
        <v>3420</v>
      </c>
      <c r="E1447" s="1">
        <v>45688</v>
      </c>
      <c r="F1447">
        <v>0</v>
      </c>
      <c r="G1447">
        <v>0</v>
      </c>
      <c r="H1447">
        <v>0</v>
      </c>
    </row>
    <row r="1448" spans="1:8" x14ac:dyDescent="0.3">
      <c r="A1448" t="s">
        <v>693</v>
      </c>
      <c r="B1448" t="s">
        <v>893</v>
      </c>
      <c r="C1448" t="s">
        <v>3421</v>
      </c>
      <c r="D1448" t="s">
        <v>3422</v>
      </c>
      <c r="E1448" s="1">
        <v>45688</v>
      </c>
      <c r="F1448">
        <v>0</v>
      </c>
      <c r="G1448">
        <v>0</v>
      </c>
      <c r="H1448">
        <v>0</v>
      </c>
    </row>
    <row r="1449" spans="1:8" x14ac:dyDescent="0.3">
      <c r="A1449" t="s">
        <v>693</v>
      </c>
      <c r="B1449" t="s">
        <v>893</v>
      </c>
      <c r="C1449" t="s">
        <v>3423</v>
      </c>
      <c r="D1449" t="s">
        <v>3424</v>
      </c>
      <c r="E1449" s="1">
        <v>45691</v>
      </c>
      <c r="F1449">
        <v>0</v>
      </c>
      <c r="G1449">
        <v>0</v>
      </c>
      <c r="H1449">
        <v>0</v>
      </c>
    </row>
    <row r="1450" spans="1:8" x14ac:dyDescent="0.3">
      <c r="A1450" t="s">
        <v>693</v>
      </c>
      <c r="B1450" t="s">
        <v>893</v>
      </c>
      <c r="C1450" t="s">
        <v>3425</v>
      </c>
      <c r="D1450" t="s">
        <v>3426</v>
      </c>
      <c r="E1450" s="1">
        <v>45691</v>
      </c>
      <c r="F1450">
        <v>0</v>
      </c>
      <c r="G1450">
        <v>0</v>
      </c>
      <c r="H1450">
        <v>0</v>
      </c>
    </row>
    <row r="1451" spans="1:8" x14ac:dyDescent="0.3">
      <c r="A1451" t="s">
        <v>693</v>
      </c>
      <c r="B1451" t="s">
        <v>893</v>
      </c>
      <c r="C1451" t="s">
        <v>898</v>
      </c>
      <c r="D1451" t="s">
        <v>899</v>
      </c>
      <c r="E1451" s="1">
        <v>45691</v>
      </c>
      <c r="F1451">
        <v>1</v>
      </c>
      <c r="G1451">
        <v>0</v>
      </c>
      <c r="H1451">
        <v>1</v>
      </c>
    </row>
    <row r="1452" spans="1:8" x14ac:dyDescent="0.3">
      <c r="A1452" t="s">
        <v>693</v>
      </c>
      <c r="B1452" t="s">
        <v>893</v>
      </c>
      <c r="C1452" t="s">
        <v>3427</v>
      </c>
      <c r="D1452" t="s">
        <v>3428</v>
      </c>
      <c r="E1452" s="1">
        <v>45691</v>
      </c>
      <c r="F1452">
        <v>0</v>
      </c>
      <c r="G1452">
        <v>0</v>
      </c>
      <c r="H1452">
        <v>0</v>
      </c>
    </row>
    <row r="1453" spans="1:8" x14ac:dyDescent="0.3">
      <c r="A1453" t="s">
        <v>693</v>
      </c>
      <c r="B1453" t="s">
        <v>893</v>
      </c>
      <c r="C1453" t="s">
        <v>3429</v>
      </c>
      <c r="D1453" t="s">
        <v>3430</v>
      </c>
      <c r="E1453" s="1">
        <v>45691</v>
      </c>
      <c r="F1453">
        <v>0</v>
      </c>
      <c r="G1453">
        <v>0</v>
      </c>
      <c r="H1453">
        <v>0</v>
      </c>
    </row>
    <row r="1454" spans="1:8" x14ac:dyDescent="0.3">
      <c r="A1454" t="s">
        <v>693</v>
      </c>
      <c r="B1454" t="s">
        <v>893</v>
      </c>
      <c r="C1454" t="s">
        <v>3431</v>
      </c>
      <c r="D1454" t="s">
        <v>3432</v>
      </c>
      <c r="E1454" s="1">
        <v>45688</v>
      </c>
      <c r="F1454">
        <v>0</v>
      </c>
      <c r="G1454">
        <v>0</v>
      </c>
      <c r="H1454">
        <v>0</v>
      </c>
    </row>
    <row r="1455" spans="1:8" x14ac:dyDescent="0.3">
      <c r="A1455" t="s">
        <v>693</v>
      </c>
      <c r="B1455" t="s">
        <v>893</v>
      </c>
      <c r="C1455" t="s">
        <v>3433</v>
      </c>
      <c r="D1455" t="s">
        <v>3434</v>
      </c>
      <c r="E1455" s="1">
        <v>45691</v>
      </c>
      <c r="F1455">
        <v>0</v>
      </c>
      <c r="G1455">
        <v>0</v>
      </c>
      <c r="H1455">
        <v>0</v>
      </c>
    </row>
    <row r="1456" spans="1:8" x14ac:dyDescent="0.3">
      <c r="A1456" t="s">
        <v>693</v>
      </c>
      <c r="B1456" t="s">
        <v>893</v>
      </c>
      <c r="C1456" t="s">
        <v>900</v>
      </c>
      <c r="D1456" t="s">
        <v>901</v>
      </c>
      <c r="E1456" s="1">
        <v>45691</v>
      </c>
      <c r="F1456">
        <v>1</v>
      </c>
      <c r="G1456">
        <v>0</v>
      </c>
      <c r="H1456">
        <v>1</v>
      </c>
    </row>
    <row r="1457" spans="1:8" x14ac:dyDescent="0.3">
      <c r="A1457" t="s">
        <v>693</v>
      </c>
      <c r="B1457" t="s">
        <v>893</v>
      </c>
      <c r="C1457" t="s">
        <v>902</v>
      </c>
      <c r="D1457" t="s">
        <v>903</v>
      </c>
      <c r="E1457" s="1">
        <v>45691</v>
      </c>
      <c r="F1457">
        <v>1</v>
      </c>
      <c r="G1457">
        <v>0</v>
      </c>
      <c r="H1457">
        <v>1</v>
      </c>
    </row>
    <row r="1458" spans="1:8" x14ac:dyDescent="0.3">
      <c r="A1458" t="s">
        <v>693</v>
      </c>
      <c r="B1458" t="s">
        <v>893</v>
      </c>
      <c r="C1458" t="s">
        <v>904</v>
      </c>
      <c r="D1458" t="s">
        <v>905</v>
      </c>
      <c r="E1458" s="1">
        <v>45691</v>
      </c>
      <c r="F1458">
        <v>1</v>
      </c>
      <c r="G1458">
        <v>0</v>
      </c>
      <c r="H1458">
        <v>1</v>
      </c>
    </row>
    <row r="1459" spans="1:8" x14ac:dyDescent="0.3">
      <c r="A1459" t="s">
        <v>693</v>
      </c>
      <c r="B1459" t="s">
        <v>893</v>
      </c>
      <c r="C1459" t="s">
        <v>3435</v>
      </c>
      <c r="D1459" t="s">
        <v>3436</v>
      </c>
      <c r="E1459" s="1">
        <v>45691</v>
      </c>
      <c r="F1459">
        <v>0</v>
      </c>
      <c r="G1459">
        <v>0</v>
      </c>
      <c r="H1459">
        <v>0</v>
      </c>
    </row>
    <row r="1460" spans="1:8" x14ac:dyDescent="0.3">
      <c r="A1460" t="s">
        <v>693</v>
      </c>
      <c r="B1460" t="s">
        <v>893</v>
      </c>
      <c r="C1460" t="s">
        <v>3437</v>
      </c>
      <c r="D1460" t="s">
        <v>3438</v>
      </c>
      <c r="E1460" s="1">
        <v>45691</v>
      </c>
      <c r="F1460">
        <v>0</v>
      </c>
      <c r="G1460">
        <v>0</v>
      </c>
      <c r="H1460">
        <v>0</v>
      </c>
    </row>
    <row r="1461" spans="1:8" x14ac:dyDescent="0.3">
      <c r="A1461" t="s">
        <v>693</v>
      </c>
      <c r="B1461" t="s">
        <v>893</v>
      </c>
      <c r="C1461" t="s">
        <v>3439</v>
      </c>
      <c r="D1461" t="s">
        <v>3440</v>
      </c>
      <c r="E1461" s="1">
        <v>45691</v>
      </c>
      <c r="F1461">
        <v>0</v>
      </c>
      <c r="G1461">
        <v>0</v>
      </c>
      <c r="H1461">
        <v>0</v>
      </c>
    </row>
    <row r="1462" spans="1:8" x14ac:dyDescent="0.3">
      <c r="A1462" t="s">
        <v>693</v>
      </c>
      <c r="B1462" t="s">
        <v>893</v>
      </c>
      <c r="C1462" t="s">
        <v>3441</v>
      </c>
      <c r="D1462" t="s">
        <v>3442</v>
      </c>
      <c r="E1462" s="1">
        <v>45691</v>
      </c>
      <c r="F1462">
        <v>0</v>
      </c>
      <c r="G1462">
        <v>0</v>
      </c>
      <c r="H1462">
        <v>0</v>
      </c>
    </row>
    <row r="1463" spans="1:8" x14ac:dyDescent="0.3">
      <c r="A1463" t="s">
        <v>693</v>
      </c>
      <c r="B1463" t="s">
        <v>893</v>
      </c>
      <c r="C1463" t="s">
        <v>906</v>
      </c>
      <c r="D1463" t="s">
        <v>907</v>
      </c>
      <c r="E1463" s="1">
        <v>45691</v>
      </c>
      <c r="F1463">
        <v>1</v>
      </c>
      <c r="G1463">
        <v>0</v>
      </c>
      <c r="H1463">
        <v>1</v>
      </c>
    </row>
    <row r="1464" spans="1:8" x14ac:dyDescent="0.3">
      <c r="A1464" t="s">
        <v>693</v>
      </c>
      <c r="B1464" t="s">
        <v>893</v>
      </c>
      <c r="C1464" t="s">
        <v>908</v>
      </c>
      <c r="D1464" t="s">
        <v>909</v>
      </c>
      <c r="E1464" s="1">
        <v>45691</v>
      </c>
      <c r="F1464">
        <v>1</v>
      </c>
      <c r="G1464">
        <v>0</v>
      </c>
      <c r="H1464">
        <v>1</v>
      </c>
    </row>
    <row r="1465" spans="1:8" x14ac:dyDescent="0.3">
      <c r="A1465" t="s">
        <v>693</v>
      </c>
      <c r="B1465" t="s">
        <v>893</v>
      </c>
      <c r="C1465" t="s">
        <v>3443</v>
      </c>
      <c r="D1465" t="s">
        <v>3444</v>
      </c>
      <c r="E1465" s="1">
        <v>45691</v>
      </c>
      <c r="F1465">
        <v>0</v>
      </c>
      <c r="G1465">
        <v>0</v>
      </c>
      <c r="H1465">
        <v>0</v>
      </c>
    </row>
    <row r="1466" spans="1:8" x14ac:dyDescent="0.3">
      <c r="A1466" t="s">
        <v>693</v>
      </c>
      <c r="B1466" t="s">
        <v>893</v>
      </c>
      <c r="C1466" t="s">
        <v>910</v>
      </c>
      <c r="D1466" t="s">
        <v>911</v>
      </c>
      <c r="E1466" s="1">
        <v>45691</v>
      </c>
      <c r="F1466">
        <v>1</v>
      </c>
      <c r="G1466">
        <v>0</v>
      </c>
      <c r="H1466">
        <v>1</v>
      </c>
    </row>
    <row r="1467" spans="1:8" x14ac:dyDescent="0.3">
      <c r="A1467" t="s">
        <v>693</v>
      </c>
      <c r="B1467" t="s">
        <v>893</v>
      </c>
      <c r="C1467" t="s">
        <v>3445</v>
      </c>
      <c r="D1467" t="s">
        <v>3446</v>
      </c>
      <c r="E1467" s="1">
        <v>45691</v>
      </c>
      <c r="F1467">
        <v>0</v>
      </c>
      <c r="G1467">
        <v>0</v>
      </c>
      <c r="H1467">
        <v>0</v>
      </c>
    </row>
    <row r="1468" spans="1:8" x14ac:dyDescent="0.3">
      <c r="A1468" t="s">
        <v>693</v>
      </c>
      <c r="B1468" t="s">
        <v>893</v>
      </c>
      <c r="C1468" t="s">
        <v>3447</v>
      </c>
      <c r="D1468" t="s">
        <v>3448</v>
      </c>
      <c r="E1468" s="1">
        <v>45691</v>
      </c>
      <c r="F1468">
        <v>0</v>
      </c>
      <c r="G1468">
        <v>0</v>
      </c>
      <c r="H1468">
        <v>0</v>
      </c>
    </row>
    <row r="1469" spans="1:8" x14ac:dyDescent="0.3">
      <c r="A1469" t="s">
        <v>693</v>
      </c>
      <c r="B1469" t="s">
        <v>893</v>
      </c>
      <c r="C1469" t="s">
        <v>3449</v>
      </c>
      <c r="D1469" t="s">
        <v>3450</v>
      </c>
      <c r="E1469" s="1">
        <v>45691</v>
      </c>
      <c r="F1469">
        <v>0</v>
      </c>
      <c r="G1469">
        <v>0</v>
      </c>
      <c r="H1469">
        <v>0</v>
      </c>
    </row>
    <row r="1470" spans="1:8" x14ac:dyDescent="0.3">
      <c r="A1470" t="s">
        <v>693</v>
      </c>
      <c r="B1470" t="s">
        <v>893</v>
      </c>
      <c r="C1470" t="s">
        <v>3451</v>
      </c>
      <c r="D1470" t="s">
        <v>3452</v>
      </c>
      <c r="E1470" s="1">
        <v>45691</v>
      </c>
      <c r="F1470">
        <v>0</v>
      </c>
      <c r="G1470">
        <v>0</v>
      </c>
      <c r="H1470">
        <v>0</v>
      </c>
    </row>
    <row r="1471" spans="1:8" x14ac:dyDescent="0.3">
      <c r="A1471" t="s">
        <v>693</v>
      </c>
      <c r="B1471" t="s">
        <v>893</v>
      </c>
      <c r="C1471" t="s">
        <v>912</v>
      </c>
      <c r="D1471" t="s">
        <v>913</v>
      </c>
      <c r="E1471" s="1">
        <v>45688</v>
      </c>
      <c r="F1471">
        <v>1</v>
      </c>
      <c r="G1471">
        <v>0</v>
      </c>
      <c r="H1471">
        <v>1</v>
      </c>
    </row>
    <row r="1472" spans="1:8" x14ac:dyDescent="0.3">
      <c r="A1472" t="s">
        <v>693</v>
      </c>
      <c r="B1472" t="s">
        <v>893</v>
      </c>
      <c r="C1472" t="s">
        <v>3453</v>
      </c>
      <c r="D1472" t="s">
        <v>3454</v>
      </c>
      <c r="E1472" s="1">
        <v>45691</v>
      </c>
      <c r="F1472">
        <v>0</v>
      </c>
      <c r="G1472">
        <v>0</v>
      </c>
      <c r="H1472">
        <v>0</v>
      </c>
    </row>
    <row r="1473" spans="1:8" x14ac:dyDescent="0.3">
      <c r="A1473" t="s">
        <v>693</v>
      </c>
      <c r="B1473" t="s">
        <v>893</v>
      </c>
      <c r="C1473" t="s">
        <v>3455</v>
      </c>
      <c r="D1473" t="s">
        <v>3456</v>
      </c>
      <c r="E1473" s="1">
        <v>45691</v>
      </c>
      <c r="F1473">
        <v>0</v>
      </c>
      <c r="G1473">
        <v>0</v>
      </c>
      <c r="H1473">
        <v>0</v>
      </c>
    </row>
    <row r="1474" spans="1:8" x14ac:dyDescent="0.3">
      <c r="A1474" t="s">
        <v>693</v>
      </c>
      <c r="B1474" t="s">
        <v>893</v>
      </c>
      <c r="C1474" t="s">
        <v>3457</v>
      </c>
      <c r="D1474" t="s">
        <v>3458</v>
      </c>
      <c r="E1474" s="1">
        <v>45691</v>
      </c>
      <c r="F1474">
        <v>0</v>
      </c>
      <c r="G1474">
        <v>0</v>
      </c>
      <c r="H1474">
        <v>0</v>
      </c>
    </row>
    <row r="1475" spans="1:8" x14ac:dyDescent="0.3">
      <c r="A1475" t="s">
        <v>693</v>
      </c>
      <c r="B1475" t="s">
        <v>893</v>
      </c>
      <c r="C1475" t="s">
        <v>3459</v>
      </c>
      <c r="D1475" t="s">
        <v>3460</v>
      </c>
      <c r="E1475" s="1">
        <v>45691</v>
      </c>
      <c r="F1475">
        <v>0</v>
      </c>
      <c r="G1475">
        <v>0</v>
      </c>
      <c r="H1475">
        <v>0</v>
      </c>
    </row>
    <row r="1476" spans="1:8" x14ac:dyDescent="0.3">
      <c r="A1476" t="s">
        <v>693</v>
      </c>
      <c r="B1476" t="s">
        <v>893</v>
      </c>
      <c r="C1476" t="s">
        <v>3461</v>
      </c>
      <c r="D1476" t="s">
        <v>3462</v>
      </c>
      <c r="E1476" s="1">
        <v>45691</v>
      </c>
      <c r="F1476">
        <v>0</v>
      </c>
      <c r="G1476">
        <v>0</v>
      </c>
      <c r="H1476">
        <v>0</v>
      </c>
    </row>
    <row r="1477" spans="1:8" x14ac:dyDescent="0.3">
      <c r="A1477" t="s">
        <v>693</v>
      </c>
      <c r="B1477" t="s">
        <v>893</v>
      </c>
      <c r="C1477" t="s">
        <v>3463</v>
      </c>
      <c r="D1477" t="s">
        <v>3464</v>
      </c>
      <c r="E1477" s="1">
        <v>45691</v>
      </c>
      <c r="F1477">
        <v>0</v>
      </c>
      <c r="G1477">
        <v>0</v>
      </c>
      <c r="H1477">
        <v>0</v>
      </c>
    </row>
    <row r="1478" spans="1:8" x14ac:dyDescent="0.3">
      <c r="A1478" t="s">
        <v>693</v>
      </c>
      <c r="B1478" t="s">
        <v>893</v>
      </c>
      <c r="C1478" t="s">
        <v>3465</v>
      </c>
      <c r="D1478" t="s">
        <v>3466</v>
      </c>
      <c r="E1478" s="1">
        <v>45691</v>
      </c>
      <c r="F1478">
        <v>0</v>
      </c>
      <c r="G1478">
        <v>0</v>
      </c>
      <c r="H1478">
        <v>0</v>
      </c>
    </row>
    <row r="1479" spans="1:8" x14ac:dyDescent="0.3">
      <c r="A1479" t="s">
        <v>693</v>
      </c>
      <c r="B1479" t="s">
        <v>893</v>
      </c>
      <c r="C1479" t="s">
        <v>914</v>
      </c>
      <c r="D1479" t="s">
        <v>915</v>
      </c>
      <c r="E1479" s="1">
        <v>45691</v>
      </c>
      <c r="F1479">
        <v>1</v>
      </c>
      <c r="G1479">
        <v>0</v>
      </c>
      <c r="H1479">
        <v>1</v>
      </c>
    </row>
    <row r="1480" spans="1:8" x14ac:dyDescent="0.3">
      <c r="A1480" t="s">
        <v>693</v>
      </c>
      <c r="B1480" t="s">
        <v>893</v>
      </c>
      <c r="C1480" t="s">
        <v>3467</v>
      </c>
      <c r="D1480" t="s">
        <v>3468</v>
      </c>
      <c r="E1480" s="1">
        <v>45691</v>
      </c>
      <c r="F1480">
        <v>0</v>
      </c>
      <c r="G1480">
        <v>0</v>
      </c>
      <c r="H1480">
        <v>0</v>
      </c>
    </row>
    <row r="1481" spans="1:8" x14ac:dyDescent="0.3">
      <c r="A1481" t="s">
        <v>693</v>
      </c>
      <c r="B1481" t="s">
        <v>893</v>
      </c>
      <c r="C1481" t="s">
        <v>3469</v>
      </c>
      <c r="D1481" t="s">
        <v>3470</v>
      </c>
      <c r="E1481" s="1">
        <v>45691</v>
      </c>
      <c r="F1481">
        <v>0</v>
      </c>
      <c r="G1481">
        <v>0</v>
      </c>
      <c r="H1481">
        <v>0</v>
      </c>
    </row>
    <row r="1482" spans="1:8" x14ac:dyDescent="0.3">
      <c r="A1482" t="s">
        <v>693</v>
      </c>
      <c r="B1482" t="s">
        <v>893</v>
      </c>
      <c r="C1482" t="s">
        <v>3471</v>
      </c>
      <c r="D1482" t="s">
        <v>3472</v>
      </c>
      <c r="E1482" s="1">
        <v>45691</v>
      </c>
      <c r="F1482">
        <v>0</v>
      </c>
      <c r="G1482">
        <v>0</v>
      </c>
      <c r="H1482">
        <v>0</v>
      </c>
    </row>
    <row r="1483" spans="1:8" x14ac:dyDescent="0.3">
      <c r="A1483" t="s">
        <v>693</v>
      </c>
      <c r="B1483" t="s">
        <v>893</v>
      </c>
      <c r="C1483" t="s">
        <v>3473</v>
      </c>
      <c r="D1483" t="s">
        <v>3474</v>
      </c>
      <c r="E1483" s="1">
        <v>45691</v>
      </c>
      <c r="F1483">
        <v>0</v>
      </c>
      <c r="G1483">
        <v>0</v>
      </c>
      <c r="H1483">
        <v>0</v>
      </c>
    </row>
    <row r="1484" spans="1:8" x14ac:dyDescent="0.3">
      <c r="A1484" t="s">
        <v>693</v>
      </c>
      <c r="B1484" t="s">
        <v>893</v>
      </c>
      <c r="C1484" t="s">
        <v>3475</v>
      </c>
      <c r="D1484" t="s">
        <v>3476</v>
      </c>
      <c r="E1484" s="1">
        <v>45691</v>
      </c>
      <c r="F1484">
        <v>0</v>
      </c>
      <c r="G1484">
        <v>0</v>
      </c>
      <c r="H1484">
        <v>0</v>
      </c>
    </row>
    <row r="1485" spans="1:8" x14ac:dyDescent="0.3">
      <c r="A1485" t="s">
        <v>693</v>
      </c>
      <c r="B1485" t="s">
        <v>893</v>
      </c>
      <c r="C1485" t="s">
        <v>3477</v>
      </c>
      <c r="D1485" t="s">
        <v>3478</v>
      </c>
      <c r="E1485" s="1">
        <v>45691</v>
      </c>
      <c r="F1485">
        <v>0</v>
      </c>
      <c r="G1485">
        <v>0</v>
      </c>
      <c r="H1485">
        <v>0</v>
      </c>
    </row>
    <row r="1486" spans="1:8" x14ac:dyDescent="0.3">
      <c r="A1486" t="s">
        <v>693</v>
      </c>
      <c r="B1486" t="s">
        <v>893</v>
      </c>
      <c r="C1486" t="s">
        <v>3479</v>
      </c>
      <c r="D1486" t="s">
        <v>3480</v>
      </c>
      <c r="E1486" s="1">
        <v>45691</v>
      </c>
      <c r="F1486">
        <v>0</v>
      </c>
      <c r="G1486">
        <v>0</v>
      </c>
      <c r="H1486">
        <v>0</v>
      </c>
    </row>
    <row r="1487" spans="1:8" x14ac:dyDescent="0.3">
      <c r="A1487" t="s">
        <v>693</v>
      </c>
      <c r="B1487" t="s">
        <v>893</v>
      </c>
      <c r="C1487" t="s">
        <v>3481</v>
      </c>
      <c r="D1487" t="s">
        <v>3482</v>
      </c>
      <c r="E1487" s="1">
        <v>45691</v>
      </c>
      <c r="F1487">
        <v>0</v>
      </c>
      <c r="G1487">
        <v>0</v>
      </c>
      <c r="H1487">
        <v>0</v>
      </c>
    </row>
    <row r="1488" spans="1:8" x14ac:dyDescent="0.3">
      <c r="A1488" t="s">
        <v>693</v>
      </c>
      <c r="B1488" t="s">
        <v>893</v>
      </c>
      <c r="C1488" t="s">
        <v>3483</v>
      </c>
      <c r="D1488" t="s">
        <v>3484</v>
      </c>
      <c r="E1488" s="1">
        <v>45691</v>
      </c>
      <c r="F1488">
        <v>0</v>
      </c>
      <c r="G1488">
        <v>0</v>
      </c>
      <c r="H1488">
        <v>0</v>
      </c>
    </row>
    <row r="1489" spans="1:8" x14ac:dyDescent="0.3">
      <c r="A1489" t="s">
        <v>693</v>
      </c>
      <c r="B1489" t="s">
        <v>893</v>
      </c>
      <c r="C1489" t="s">
        <v>916</v>
      </c>
      <c r="D1489" t="s">
        <v>917</v>
      </c>
      <c r="E1489" s="1">
        <v>45691</v>
      </c>
      <c r="F1489">
        <v>1</v>
      </c>
      <c r="G1489">
        <v>0</v>
      </c>
      <c r="H1489">
        <v>1</v>
      </c>
    </row>
    <row r="1490" spans="1:8" x14ac:dyDescent="0.3">
      <c r="A1490" t="s">
        <v>693</v>
      </c>
      <c r="B1490" t="s">
        <v>893</v>
      </c>
      <c r="C1490" t="s">
        <v>3485</v>
      </c>
      <c r="D1490" t="s">
        <v>3486</v>
      </c>
      <c r="E1490" s="1">
        <v>45691</v>
      </c>
      <c r="F1490">
        <v>0</v>
      </c>
      <c r="G1490">
        <v>0</v>
      </c>
      <c r="H1490">
        <v>0</v>
      </c>
    </row>
    <row r="1491" spans="1:8" x14ac:dyDescent="0.3">
      <c r="A1491" t="s">
        <v>693</v>
      </c>
      <c r="B1491" t="s">
        <v>893</v>
      </c>
      <c r="C1491" t="s">
        <v>3487</v>
      </c>
      <c r="D1491" t="s">
        <v>3488</v>
      </c>
      <c r="E1491" s="1">
        <v>45691</v>
      </c>
      <c r="F1491">
        <v>0</v>
      </c>
      <c r="G1491">
        <v>0</v>
      </c>
      <c r="H1491">
        <v>0</v>
      </c>
    </row>
    <row r="1492" spans="1:8" x14ac:dyDescent="0.3">
      <c r="A1492" t="s">
        <v>693</v>
      </c>
      <c r="B1492" t="s">
        <v>893</v>
      </c>
      <c r="C1492" t="s">
        <v>918</v>
      </c>
      <c r="D1492" t="s">
        <v>919</v>
      </c>
      <c r="E1492" s="1">
        <v>45691</v>
      </c>
      <c r="F1492">
        <v>1</v>
      </c>
      <c r="G1492">
        <v>0</v>
      </c>
      <c r="H1492">
        <v>1</v>
      </c>
    </row>
    <row r="1493" spans="1:8" x14ac:dyDescent="0.3">
      <c r="A1493" t="s">
        <v>693</v>
      </c>
      <c r="B1493" t="s">
        <v>893</v>
      </c>
      <c r="C1493" t="s">
        <v>3489</v>
      </c>
      <c r="D1493" t="s">
        <v>3490</v>
      </c>
      <c r="E1493" s="1">
        <v>45691</v>
      </c>
      <c r="F1493">
        <v>0</v>
      </c>
      <c r="G1493">
        <v>0</v>
      </c>
      <c r="H1493">
        <v>0</v>
      </c>
    </row>
    <row r="1494" spans="1:8" x14ac:dyDescent="0.3">
      <c r="A1494" t="s">
        <v>693</v>
      </c>
      <c r="B1494" t="s">
        <v>893</v>
      </c>
      <c r="C1494" t="s">
        <v>3491</v>
      </c>
      <c r="D1494" t="s">
        <v>3492</v>
      </c>
      <c r="E1494" s="1">
        <v>45691</v>
      </c>
      <c r="F1494">
        <v>0</v>
      </c>
      <c r="G1494">
        <v>0</v>
      </c>
      <c r="H1494">
        <v>0</v>
      </c>
    </row>
    <row r="1495" spans="1:8" x14ac:dyDescent="0.3">
      <c r="A1495" t="s">
        <v>693</v>
      </c>
      <c r="B1495" t="s">
        <v>893</v>
      </c>
      <c r="C1495" t="s">
        <v>920</v>
      </c>
      <c r="D1495" t="s">
        <v>921</v>
      </c>
      <c r="E1495" s="1">
        <v>45691</v>
      </c>
      <c r="F1495">
        <v>1</v>
      </c>
      <c r="G1495">
        <v>0</v>
      </c>
      <c r="H1495">
        <v>1</v>
      </c>
    </row>
    <row r="1496" spans="1:8" x14ac:dyDescent="0.3">
      <c r="A1496" t="s">
        <v>693</v>
      </c>
      <c r="B1496" t="s">
        <v>893</v>
      </c>
      <c r="C1496" t="s">
        <v>3493</v>
      </c>
      <c r="D1496" t="s">
        <v>3494</v>
      </c>
      <c r="E1496" s="1">
        <v>45691</v>
      </c>
      <c r="F1496">
        <v>0</v>
      </c>
      <c r="G1496">
        <v>0</v>
      </c>
      <c r="H1496">
        <v>0</v>
      </c>
    </row>
    <row r="1497" spans="1:8" x14ac:dyDescent="0.3">
      <c r="A1497" t="s">
        <v>693</v>
      </c>
      <c r="B1497" t="s">
        <v>893</v>
      </c>
      <c r="C1497" t="s">
        <v>922</v>
      </c>
      <c r="D1497" t="s">
        <v>923</v>
      </c>
      <c r="E1497" s="1">
        <v>45691</v>
      </c>
      <c r="F1497">
        <v>1</v>
      </c>
      <c r="G1497">
        <v>0</v>
      </c>
      <c r="H1497">
        <v>1</v>
      </c>
    </row>
    <row r="1498" spans="1:8" x14ac:dyDescent="0.3">
      <c r="A1498" t="s">
        <v>693</v>
      </c>
      <c r="B1498" t="s">
        <v>893</v>
      </c>
      <c r="C1498" t="s">
        <v>924</v>
      </c>
      <c r="D1498" t="s">
        <v>925</v>
      </c>
      <c r="E1498" s="1">
        <v>45691</v>
      </c>
      <c r="F1498">
        <v>2</v>
      </c>
      <c r="G1498">
        <v>0</v>
      </c>
      <c r="H1498">
        <v>2</v>
      </c>
    </row>
    <row r="1499" spans="1:8" x14ac:dyDescent="0.3">
      <c r="A1499" t="s">
        <v>693</v>
      </c>
      <c r="B1499" t="s">
        <v>893</v>
      </c>
      <c r="C1499" t="s">
        <v>3495</v>
      </c>
      <c r="D1499" t="s">
        <v>3496</v>
      </c>
      <c r="E1499" s="1">
        <v>45691</v>
      </c>
      <c r="F1499">
        <v>0</v>
      </c>
      <c r="G1499">
        <v>0</v>
      </c>
      <c r="H1499">
        <v>0</v>
      </c>
    </row>
    <row r="1500" spans="1:8" x14ac:dyDescent="0.3">
      <c r="A1500" t="s">
        <v>693</v>
      </c>
      <c r="B1500" t="s">
        <v>893</v>
      </c>
      <c r="C1500" t="s">
        <v>926</v>
      </c>
      <c r="D1500" t="s">
        <v>927</v>
      </c>
      <c r="E1500" s="1">
        <v>45691</v>
      </c>
      <c r="F1500">
        <v>1</v>
      </c>
      <c r="G1500">
        <v>0</v>
      </c>
      <c r="H1500">
        <v>1</v>
      </c>
    </row>
    <row r="1501" spans="1:8" x14ac:dyDescent="0.3">
      <c r="A1501" t="s">
        <v>693</v>
      </c>
      <c r="B1501" t="s">
        <v>893</v>
      </c>
      <c r="C1501" t="s">
        <v>928</v>
      </c>
      <c r="D1501" t="s">
        <v>929</v>
      </c>
      <c r="E1501" s="1">
        <v>45691</v>
      </c>
      <c r="F1501">
        <v>1</v>
      </c>
      <c r="G1501">
        <v>0</v>
      </c>
      <c r="H1501">
        <v>1</v>
      </c>
    </row>
    <row r="1502" spans="1:8" x14ac:dyDescent="0.3">
      <c r="A1502" t="s">
        <v>693</v>
      </c>
      <c r="B1502" t="s">
        <v>893</v>
      </c>
      <c r="C1502" t="s">
        <v>930</v>
      </c>
      <c r="D1502" t="s">
        <v>931</v>
      </c>
      <c r="E1502" s="1">
        <v>45691</v>
      </c>
      <c r="F1502">
        <v>1</v>
      </c>
      <c r="G1502">
        <v>0</v>
      </c>
      <c r="H1502">
        <v>1</v>
      </c>
    </row>
    <row r="1503" spans="1:8" x14ac:dyDescent="0.3">
      <c r="A1503" t="s">
        <v>693</v>
      </c>
      <c r="B1503" t="s">
        <v>893</v>
      </c>
      <c r="C1503" t="s">
        <v>3497</v>
      </c>
      <c r="D1503" t="s">
        <v>3498</v>
      </c>
      <c r="E1503" s="1">
        <v>45747</v>
      </c>
      <c r="F1503">
        <v>0</v>
      </c>
      <c r="G1503">
        <v>0</v>
      </c>
      <c r="H1503">
        <v>0</v>
      </c>
    </row>
    <row r="1504" spans="1:8" x14ac:dyDescent="0.3">
      <c r="A1504" t="s">
        <v>693</v>
      </c>
      <c r="B1504" t="s">
        <v>893</v>
      </c>
      <c r="C1504" t="s">
        <v>3499</v>
      </c>
      <c r="D1504" t="s">
        <v>3500</v>
      </c>
      <c r="E1504" s="1">
        <v>45747</v>
      </c>
      <c r="F1504">
        <v>0</v>
      </c>
      <c r="G1504">
        <v>0</v>
      </c>
      <c r="H1504">
        <v>0</v>
      </c>
    </row>
    <row r="1505" spans="1:8" x14ac:dyDescent="0.3">
      <c r="A1505" t="s">
        <v>693</v>
      </c>
      <c r="B1505" t="s">
        <v>893</v>
      </c>
      <c r="C1505" t="s">
        <v>3501</v>
      </c>
      <c r="D1505" t="s">
        <v>3502</v>
      </c>
      <c r="E1505" s="1">
        <v>45769</v>
      </c>
      <c r="F1505">
        <v>0</v>
      </c>
      <c r="G1505">
        <v>0</v>
      </c>
      <c r="H1505">
        <v>0</v>
      </c>
    </row>
    <row r="1506" spans="1:8" x14ac:dyDescent="0.3">
      <c r="A1506" t="s">
        <v>693</v>
      </c>
      <c r="B1506" t="s">
        <v>893</v>
      </c>
      <c r="C1506" t="s">
        <v>3503</v>
      </c>
      <c r="D1506" t="s">
        <v>3504</v>
      </c>
      <c r="E1506" s="1">
        <v>45783</v>
      </c>
      <c r="F1506">
        <v>0</v>
      </c>
      <c r="G1506">
        <v>0</v>
      </c>
      <c r="H1506">
        <v>0</v>
      </c>
    </row>
    <row r="1507" spans="1:8" x14ac:dyDescent="0.3">
      <c r="A1507" t="s">
        <v>693</v>
      </c>
      <c r="B1507" t="s">
        <v>893</v>
      </c>
      <c r="C1507" t="s">
        <v>3505</v>
      </c>
      <c r="D1507" t="s">
        <v>3506</v>
      </c>
      <c r="E1507" s="1">
        <v>45793</v>
      </c>
      <c r="F1507">
        <v>0</v>
      </c>
      <c r="G1507">
        <v>0</v>
      </c>
      <c r="H1507">
        <v>0</v>
      </c>
    </row>
    <row r="1508" spans="1:8" x14ac:dyDescent="0.3">
      <c r="A1508" t="s">
        <v>693</v>
      </c>
      <c r="B1508" t="s">
        <v>893</v>
      </c>
      <c r="C1508" t="s">
        <v>932</v>
      </c>
      <c r="D1508" t="s">
        <v>933</v>
      </c>
      <c r="E1508" s="1">
        <v>45805</v>
      </c>
      <c r="F1508">
        <v>1</v>
      </c>
      <c r="G1508">
        <v>0</v>
      </c>
      <c r="H1508">
        <v>1</v>
      </c>
    </row>
    <row r="1509" spans="1:8" x14ac:dyDescent="0.3">
      <c r="A1509" t="s">
        <v>693</v>
      </c>
      <c r="B1509" t="s">
        <v>893</v>
      </c>
      <c r="C1509" t="s">
        <v>934</v>
      </c>
      <c r="D1509" t="s">
        <v>935</v>
      </c>
      <c r="E1509" s="1">
        <v>45812</v>
      </c>
      <c r="F1509">
        <v>1</v>
      </c>
      <c r="G1509">
        <v>0</v>
      </c>
      <c r="H1509">
        <v>1</v>
      </c>
    </row>
    <row r="1510" spans="1:8" x14ac:dyDescent="0.3">
      <c r="A1510" t="s">
        <v>693</v>
      </c>
      <c r="B1510" t="s">
        <v>893</v>
      </c>
      <c r="C1510" t="s">
        <v>936</v>
      </c>
      <c r="D1510" t="s">
        <v>937</v>
      </c>
      <c r="E1510" s="1">
        <v>45812</v>
      </c>
      <c r="F1510">
        <v>3</v>
      </c>
      <c r="G1510">
        <v>0</v>
      </c>
      <c r="H1510">
        <v>3</v>
      </c>
    </row>
    <row r="1511" spans="1:8" x14ac:dyDescent="0.3">
      <c r="A1511" t="s">
        <v>693</v>
      </c>
      <c r="B1511" t="s">
        <v>893</v>
      </c>
      <c r="C1511" t="s">
        <v>939</v>
      </c>
      <c r="D1511" t="s">
        <v>940</v>
      </c>
      <c r="E1511" s="1">
        <v>45842</v>
      </c>
      <c r="F1511">
        <v>1</v>
      </c>
      <c r="G1511">
        <v>0</v>
      </c>
      <c r="H1511">
        <v>1</v>
      </c>
    </row>
    <row r="1512" spans="1:8" x14ac:dyDescent="0.3">
      <c r="A1512" t="s">
        <v>693</v>
      </c>
      <c r="B1512" t="s">
        <v>893</v>
      </c>
      <c r="C1512" t="s">
        <v>3507</v>
      </c>
      <c r="D1512" t="s">
        <v>3508</v>
      </c>
      <c r="E1512" s="1">
        <v>45880</v>
      </c>
      <c r="F1512">
        <v>0</v>
      </c>
      <c r="G1512">
        <v>0</v>
      </c>
      <c r="H1512">
        <v>0</v>
      </c>
    </row>
    <row r="1513" spans="1:8" x14ac:dyDescent="0.3">
      <c r="A1513" t="s">
        <v>693</v>
      </c>
      <c r="B1513" t="s">
        <v>893</v>
      </c>
      <c r="C1513" t="s">
        <v>942</v>
      </c>
      <c r="D1513" t="s">
        <v>943</v>
      </c>
      <c r="E1513" s="1">
        <v>45896</v>
      </c>
      <c r="F1513">
        <v>1</v>
      </c>
      <c r="G1513">
        <v>0</v>
      </c>
      <c r="H1513">
        <v>1</v>
      </c>
    </row>
    <row r="1514" spans="1:8" x14ac:dyDescent="0.3">
      <c r="A1514" t="s">
        <v>693</v>
      </c>
      <c r="B1514" t="s">
        <v>893</v>
      </c>
      <c r="C1514" t="s">
        <v>3509</v>
      </c>
      <c r="D1514" t="s">
        <v>3510</v>
      </c>
      <c r="E1514" s="1">
        <v>45905</v>
      </c>
      <c r="F1514">
        <v>0</v>
      </c>
      <c r="G1514">
        <v>0</v>
      </c>
      <c r="H1514">
        <v>0</v>
      </c>
    </row>
    <row r="1515" spans="1:8" x14ac:dyDescent="0.3">
      <c r="A1515" t="s">
        <v>693</v>
      </c>
      <c r="B1515" t="s">
        <v>893</v>
      </c>
      <c r="C1515" t="s">
        <v>3511</v>
      </c>
      <c r="D1515" t="s">
        <v>3512</v>
      </c>
      <c r="E1515" s="1">
        <v>45951</v>
      </c>
      <c r="F1515">
        <v>0</v>
      </c>
      <c r="G1515">
        <v>0</v>
      </c>
      <c r="H1515">
        <v>0</v>
      </c>
    </row>
    <row r="1516" spans="1:8" x14ac:dyDescent="0.3">
      <c r="A1516" t="s">
        <v>693</v>
      </c>
      <c r="B1516" t="s">
        <v>893</v>
      </c>
      <c r="C1516" t="s">
        <v>944</v>
      </c>
      <c r="D1516" t="s">
        <v>945</v>
      </c>
      <c r="E1516" s="1">
        <v>46086</v>
      </c>
      <c r="F1516">
        <v>1</v>
      </c>
      <c r="G1516">
        <v>0</v>
      </c>
      <c r="H1516">
        <v>1</v>
      </c>
    </row>
    <row r="1517" spans="1:8" x14ac:dyDescent="0.3">
      <c r="A1517" t="s">
        <v>693</v>
      </c>
      <c r="B1517" t="s">
        <v>947</v>
      </c>
      <c r="C1517" t="s">
        <v>948</v>
      </c>
      <c r="D1517" t="s">
        <v>949</v>
      </c>
      <c r="E1517" s="1">
        <v>45688</v>
      </c>
      <c r="F1517">
        <v>1</v>
      </c>
      <c r="G1517">
        <v>0</v>
      </c>
      <c r="H1517">
        <v>1</v>
      </c>
    </row>
    <row r="1518" spans="1:8" x14ac:dyDescent="0.3">
      <c r="A1518" t="s">
        <v>693</v>
      </c>
      <c r="B1518" t="s">
        <v>947</v>
      </c>
      <c r="C1518" t="s">
        <v>3513</v>
      </c>
      <c r="D1518" t="s">
        <v>3514</v>
      </c>
      <c r="E1518" s="1">
        <v>45691</v>
      </c>
      <c r="F1518">
        <v>0</v>
      </c>
      <c r="G1518">
        <v>0</v>
      </c>
      <c r="H1518">
        <v>0</v>
      </c>
    </row>
    <row r="1519" spans="1:8" x14ac:dyDescent="0.3">
      <c r="A1519" t="s">
        <v>693</v>
      </c>
      <c r="B1519" t="s">
        <v>947</v>
      </c>
      <c r="C1519" t="s">
        <v>3515</v>
      </c>
      <c r="D1519" t="s">
        <v>3516</v>
      </c>
      <c r="E1519" s="1">
        <v>45688</v>
      </c>
      <c r="F1519">
        <v>0</v>
      </c>
      <c r="G1519">
        <v>0</v>
      </c>
      <c r="H1519">
        <v>0</v>
      </c>
    </row>
    <row r="1520" spans="1:8" x14ac:dyDescent="0.3">
      <c r="A1520" t="s">
        <v>693</v>
      </c>
      <c r="B1520" t="s">
        <v>947</v>
      </c>
      <c r="C1520" t="s">
        <v>3517</v>
      </c>
      <c r="D1520" t="s">
        <v>3518</v>
      </c>
      <c r="E1520" s="1">
        <v>45688</v>
      </c>
      <c r="F1520">
        <v>0</v>
      </c>
      <c r="G1520">
        <v>0</v>
      </c>
      <c r="H1520">
        <v>0</v>
      </c>
    </row>
    <row r="1521" spans="1:8" x14ac:dyDescent="0.3">
      <c r="A1521" t="s">
        <v>693</v>
      </c>
      <c r="B1521" t="s">
        <v>947</v>
      </c>
      <c r="C1521" t="s">
        <v>3519</v>
      </c>
      <c r="D1521" t="s">
        <v>3520</v>
      </c>
      <c r="E1521" s="1">
        <v>45692</v>
      </c>
      <c r="F1521">
        <v>0</v>
      </c>
      <c r="G1521">
        <v>0</v>
      </c>
      <c r="H1521">
        <v>0</v>
      </c>
    </row>
    <row r="1522" spans="1:8" x14ac:dyDescent="0.3">
      <c r="A1522" t="s">
        <v>693</v>
      </c>
      <c r="B1522" t="s">
        <v>947</v>
      </c>
      <c r="C1522" t="s">
        <v>3521</v>
      </c>
      <c r="D1522" t="s">
        <v>3522</v>
      </c>
      <c r="E1522" s="1">
        <v>45688</v>
      </c>
      <c r="F1522">
        <v>0</v>
      </c>
      <c r="G1522">
        <v>0</v>
      </c>
      <c r="H1522">
        <v>0</v>
      </c>
    </row>
    <row r="1523" spans="1:8" x14ac:dyDescent="0.3">
      <c r="A1523" t="s">
        <v>693</v>
      </c>
      <c r="B1523" t="s">
        <v>947</v>
      </c>
      <c r="C1523" t="s">
        <v>3523</v>
      </c>
      <c r="D1523" t="s">
        <v>3524</v>
      </c>
      <c r="E1523" s="1">
        <v>45688</v>
      </c>
      <c r="F1523">
        <v>0</v>
      </c>
      <c r="G1523">
        <v>0</v>
      </c>
      <c r="H1523">
        <v>0</v>
      </c>
    </row>
    <row r="1524" spans="1:8" x14ac:dyDescent="0.3">
      <c r="A1524" t="s">
        <v>693</v>
      </c>
      <c r="B1524" t="s">
        <v>947</v>
      </c>
      <c r="C1524" t="s">
        <v>3525</v>
      </c>
      <c r="D1524" t="s">
        <v>3526</v>
      </c>
      <c r="E1524" s="1">
        <v>45691</v>
      </c>
      <c r="F1524">
        <v>0</v>
      </c>
      <c r="G1524">
        <v>0</v>
      </c>
      <c r="H1524">
        <v>0</v>
      </c>
    </row>
    <row r="1525" spans="1:8" x14ac:dyDescent="0.3">
      <c r="A1525" t="s">
        <v>693</v>
      </c>
      <c r="B1525" t="s">
        <v>947</v>
      </c>
      <c r="C1525" t="s">
        <v>3527</v>
      </c>
      <c r="D1525" t="s">
        <v>3528</v>
      </c>
      <c r="E1525" s="1">
        <v>45688</v>
      </c>
      <c r="F1525">
        <v>0</v>
      </c>
      <c r="G1525">
        <v>0</v>
      </c>
      <c r="H1525">
        <v>0</v>
      </c>
    </row>
    <row r="1526" spans="1:8" x14ac:dyDescent="0.3">
      <c r="A1526" t="s">
        <v>693</v>
      </c>
      <c r="B1526" t="s">
        <v>947</v>
      </c>
      <c r="C1526" t="s">
        <v>3529</v>
      </c>
      <c r="D1526" t="s">
        <v>3530</v>
      </c>
      <c r="E1526" s="1">
        <v>45691</v>
      </c>
      <c r="F1526">
        <v>0</v>
      </c>
      <c r="G1526">
        <v>0</v>
      </c>
      <c r="H1526">
        <v>0</v>
      </c>
    </row>
    <row r="1527" spans="1:8" x14ac:dyDescent="0.3">
      <c r="A1527" t="s">
        <v>693</v>
      </c>
      <c r="B1527" t="s">
        <v>947</v>
      </c>
      <c r="C1527" t="s">
        <v>3531</v>
      </c>
      <c r="D1527" t="s">
        <v>3532</v>
      </c>
      <c r="E1527" s="1">
        <v>45691</v>
      </c>
      <c r="F1527">
        <v>0</v>
      </c>
      <c r="G1527">
        <v>0</v>
      </c>
      <c r="H1527">
        <v>0</v>
      </c>
    </row>
    <row r="1528" spans="1:8" x14ac:dyDescent="0.3">
      <c r="A1528" t="s">
        <v>693</v>
      </c>
      <c r="B1528" t="s">
        <v>947</v>
      </c>
      <c r="C1528" t="s">
        <v>962</v>
      </c>
      <c r="D1528" t="s">
        <v>963</v>
      </c>
      <c r="E1528" s="1">
        <v>45691</v>
      </c>
      <c r="F1528">
        <v>1</v>
      </c>
      <c r="G1528">
        <v>0</v>
      </c>
      <c r="H1528">
        <v>1</v>
      </c>
    </row>
    <row r="1529" spans="1:8" x14ac:dyDescent="0.3">
      <c r="A1529" t="s">
        <v>693</v>
      </c>
      <c r="B1529" t="s">
        <v>947</v>
      </c>
      <c r="C1529" t="s">
        <v>3533</v>
      </c>
      <c r="D1529" t="s">
        <v>3534</v>
      </c>
      <c r="E1529" s="1">
        <v>45691</v>
      </c>
      <c r="F1529">
        <v>0</v>
      </c>
      <c r="G1529">
        <v>0</v>
      </c>
      <c r="H1529">
        <v>0</v>
      </c>
    </row>
    <row r="1530" spans="1:8" x14ac:dyDescent="0.3">
      <c r="A1530" t="s">
        <v>693</v>
      </c>
      <c r="B1530" t="s">
        <v>947</v>
      </c>
      <c r="C1530" t="s">
        <v>950</v>
      </c>
      <c r="D1530" t="s">
        <v>951</v>
      </c>
      <c r="E1530" s="1">
        <v>45691</v>
      </c>
      <c r="F1530">
        <v>1</v>
      </c>
      <c r="G1530">
        <v>0</v>
      </c>
      <c r="H1530">
        <v>1</v>
      </c>
    </row>
    <row r="1531" spans="1:8" x14ac:dyDescent="0.3">
      <c r="A1531" t="s">
        <v>693</v>
      </c>
      <c r="B1531" t="s">
        <v>947</v>
      </c>
      <c r="C1531" t="s">
        <v>965</v>
      </c>
      <c r="D1531" t="s">
        <v>966</v>
      </c>
      <c r="E1531" s="1">
        <v>45691</v>
      </c>
      <c r="F1531">
        <v>1</v>
      </c>
      <c r="G1531">
        <v>0</v>
      </c>
      <c r="H1531">
        <v>1</v>
      </c>
    </row>
    <row r="1532" spans="1:8" x14ac:dyDescent="0.3">
      <c r="A1532" t="s">
        <v>693</v>
      </c>
      <c r="B1532" t="s">
        <v>947</v>
      </c>
      <c r="C1532" t="s">
        <v>3535</v>
      </c>
      <c r="D1532" t="s">
        <v>3536</v>
      </c>
      <c r="E1532" s="1">
        <v>45691</v>
      </c>
      <c r="F1532">
        <v>0</v>
      </c>
      <c r="G1532">
        <v>0</v>
      </c>
      <c r="H1532">
        <v>0</v>
      </c>
    </row>
    <row r="1533" spans="1:8" x14ac:dyDescent="0.3">
      <c r="A1533" t="s">
        <v>693</v>
      </c>
      <c r="B1533" t="s">
        <v>947</v>
      </c>
      <c r="C1533" t="s">
        <v>3537</v>
      </c>
      <c r="D1533" t="s">
        <v>3538</v>
      </c>
      <c r="E1533" s="1">
        <v>45691</v>
      </c>
      <c r="F1533">
        <v>0</v>
      </c>
      <c r="G1533">
        <v>0</v>
      </c>
      <c r="H1533">
        <v>0</v>
      </c>
    </row>
    <row r="1534" spans="1:8" x14ac:dyDescent="0.3">
      <c r="A1534" t="s">
        <v>693</v>
      </c>
      <c r="B1534" t="s">
        <v>947</v>
      </c>
      <c r="C1534" t="s">
        <v>952</v>
      </c>
      <c r="D1534" t="s">
        <v>953</v>
      </c>
      <c r="E1534" s="1">
        <v>45691</v>
      </c>
      <c r="F1534">
        <v>1</v>
      </c>
      <c r="G1534">
        <v>0</v>
      </c>
      <c r="H1534">
        <v>1</v>
      </c>
    </row>
    <row r="1535" spans="1:8" x14ac:dyDescent="0.3">
      <c r="A1535" t="s">
        <v>693</v>
      </c>
      <c r="B1535" t="s">
        <v>947</v>
      </c>
      <c r="C1535" t="s">
        <v>3539</v>
      </c>
      <c r="D1535" t="s">
        <v>3540</v>
      </c>
      <c r="E1535" s="1">
        <v>45691</v>
      </c>
      <c r="F1535">
        <v>0</v>
      </c>
      <c r="G1535">
        <v>0</v>
      </c>
      <c r="H1535">
        <v>0</v>
      </c>
    </row>
    <row r="1536" spans="1:8" x14ac:dyDescent="0.3">
      <c r="A1536" t="s">
        <v>693</v>
      </c>
      <c r="B1536" t="s">
        <v>947</v>
      </c>
      <c r="C1536" t="s">
        <v>3541</v>
      </c>
      <c r="D1536" t="s">
        <v>3542</v>
      </c>
      <c r="E1536" s="1">
        <v>45691</v>
      </c>
      <c r="F1536">
        <v>0</v>
      </c>
      <c r="G1536">
        <v>0</v>
      </c>
      <c r="H1536">
        <v>0</v>
      </c>
    </row>
    <row r="1537" spans="1:8" x14ac:dyDescent="0.3">
      <c r="A1537" t="s">
        <v>693</v>
      </c>
      <c r="B1537" t="s">
        <v>947</v>
      </c>
      <c r="C1537" t="s">
        <v>954</v>
      </c>
      <c r="D1537" t="s">
        <v>955</v>
      </c>
      <c r="E1537" s="1">
        <v>45691</v>
      </c>
      <c r="F1537">
        <v>1</v>
      </c>
      <c r="G1537">
        <v>0</v>
      </c>
      <c r="H1537">
        <v>1</v>
      </c>
    </row>
    <row r="1538" spans="1:8" x14ac:dyDescent="0.3">
      <c r="A1538" t="s">
        <v>693</v>
      </c>
      <c r="B1538" t="s">
        <v>947</v>
      </c>
      <c r="C1538" t="s">
        <v>3543</v>
      </c>
      <c r="D1538" t="s">
        <v>3544</v>
      </c>
      <c r="E1538" s="1">
        <v>45691</v>
      </c>
      <c r="F1538">
        <v>0</v>
      </c>
      <c r="G1538">
        <v>0</v>
      </c>
      <c r="H1538">
        <v>0</v>
      </c>
    </row>
    <row r="1539" spans="1:8" x14ac:dyDescent="0.3">
      <c r="A1539" t="s">
        <v>693</v>
      </c>
      <c r="B1539" t="s">
        <v>947</v>
      </c>
      <c r="C1539" t="s">
        <v>3545</v>
      </c>
      <c r="D1539" t="s">
        <v>3546</v>
      </c>
      <c r="E1539" s="1">
        <v>45691</v>
      </c>
      <c r="F1539">
        <v>0</v>
      </c>
      <c r="G1539">
        <v>0</v>
      </c>
      <c r="H1539">
        <v>0</v>
      </c>
    </row>
    <row r="1540" spans="1:8" x14ac:dyDescent="0.3">
      <c r="A1540" t="s">
        <v>693</v>
      </c>
      <c r="B1540" t="s">
        <v>947</v>
      </c>
      <c r="C1540" t="s">
        <v>3547</v>
      </c>
      <c r="D1540" t="s">
        <v>3548</v>
      </c>
      <c r="E1540" s="1">
        <v>45691</v>
      </c>
      <c r="F1540">
        <v>0</v>
      </c>
      <c r="G1540">
        <v>0</v>
      </c>
      <c r="H1540">
        <v>0</v>
      </c>
    </row>
    <row r="1541" spans="1:8" x14ac:dyDescent="0.3">
      <c r="A1541" t="s">
        <v>693</v>
      </c>
      <c r="B1541" t="s">
        <v>947</v>
      </c>
      <c r="C1541" t="s">
        <v>967</v>
      </c>
      <c r="D1541" t="s">
        <v>968</v>
      </c>
      <c r="E1541" s="1">
        <v>45691</v>
      </c>
      <c r="F1541">
        <v>0</v>
      </c>
      <c r="G1541">
        <v>1</v>
      </c>
      <c r="H1541">
        <v>1</v>
      </c>
    </row>
    <row r="1542" spans="1:8" x14ac:dyDescent="0.3">
      <c r="A1542" t="s">
        <v>693</v>
      </c>
      <c r="B1542" t="s">
        <v>947</v>
      </c>
      <c r="C1542" t="s">
        <v>956</v>
      </c>
      <c r="D1542" t="s">
        <v>957</v>
      </c>
      <c r="E1542" s="1">
        <v>45691</v>
      </c>
      <c r="F1542">
        <v>1</v>
      </c>
      <c r="G1542">
        <v>0</v>
      </c>
      <c r="H1542">
        <v>1</v>
      </c>
    </row>
    <row r="1543" spans="1:8" x14ac:dyDescent="0.3">
      <c r="A1543" t="s">
        <v>693</v>
      </c>
      <c r="B1543" t="s">
        <v>947</v>
      </c>
      <c r="C1543" t="s">
        <v>3549</v>
      </c>
      <c r="D1543" t="s">
        <v>3550</v>
      </c>
      <c r="E1543" s="1">
        <v>45691</v>
      </c>
      <c r="F1543">
        <v>0</v>
      </c>
      <c r="G1543">
        <v>0</v>
      </c>
      <c r="H1543">
        <v>0</v>
      </c>
    </row>
    <row r="1544" spans="1:8" x14ac:dyDescent="0.3">
      <c r="A1544" t="s">
        <v>693</v>
      </c>
      <c r="B1544" t="s">
        <v>947</v>
      </c>
      <c r="C1544" t="s">
        <v>3551</v>
      </c>
      <c r="D1544" t="s">
        <v>3552</v>
      </c>
      <c r="E1544" s="1">
        <v>45691</v>
      </c>
      <c r="F1544">
        <v>0</v>
      </c>
      <c r="G1544">
        <v>0</v>
      </c>
      <c r="H1544">
        <v>0</v>
      </c>
    </row>
    <row r="1545" spans="1:8" x14ac:dyDescent="0.3">
      <c r="A1545" t="s">
        <v>693</v>
      </c>
      <c r="B1545" t="s">
        <v>947</v>
      </c>
      <c r="C1545" t="s">
        <v>969</v>
      </c>
      <c r="D1545" t="s">
        <v>970</v>
      </c>
      <c r="E1545" s="1">
        <v>45691</v>
      </c>
      <c r="F1545">
        <v>1</v>
      </c>
      <c r="G1545">
        <v>0</v>
      </c>
      <c r="H1545">
        <v>1</v>
      </c>
    </row>
    <row r="1546" spans="1:8" x14ac:dyDescent="0.3">
      <c r="A1546" t="s">
        <v>693</v>
      </c>
      <c r="B1546" t="s">
        <v>947</v>
      </c>
      <c r="C1546" t="s">
        <v>3553</v>
      </c>
      <c r="D1546" t="s">
        <v>3554</v>
      </c>
      <c r="E1546" s="1">
        <v>45691</v>
      </c>
      <c r="F1546">
        <v>0</v>
      </c>
      <c r="G1546">
        <v>0</v>
      </c>
      <c r="H1546">
        <v>0</v>
      </c>
    </row>
    <row r="1547" spans="1:8" x14ac:dyDescent="0.3">
      <c r="A1547" t="s">
        <v>693</v>
      </c>
      <c r="B1547" t="s">
        <v>947</v>
      </c>
      <c r="C1547" t="s">
        <v>3555</v>
      </c>
      <c r="D1547" t="s">
        <v>3556</v>
      </c>
      <c r="E1547" s="1">
        <v>45691</v>
      </c>
      <c r="F1547">
        <v>0</v>
      </c>
      <c r="G1547">
        <v>0</v>
      </c>
      <c r="H1547">
        <v>0</v>
      </c>
    </row>
    <row r="1548" spans="1:8" x14ac:dyDescent="0.3">
      <c r="A1548" t="s">
        <v>693</v>
      </c>
      <c r="B1548" t="s">
        <v>947</v>
      </c>
      <c r="C1548" t="s">
        <v>3557</v>
      </c>
      <c r="D1548" t="s">
        <v>3558</v>
      </c>
      <c r="E1548" s="1">
        <v>45691</v>
      </c>
      <c r="F1548">
        <v>0</v>
      </c>
      <c r="G1548">
        <v>0</v>
      </c>
      <c r="H1548">
        <v>0</v>
      </c>
    </row>
    <row r="1549" spans="1:8" x14ac:dyDescent="0.3">
      <c r="A1549" t="s">
        <v>693</v>
      </c>
      <c r="B1549" t="s">
        <v>947</v>
      </c>
      <c r="C1549" t="s">
        <v>971</v>
      </c>
      <c r="D1549" t="s">
        <v>972</v>
      </c>
      <c r="E1549" s="1">
        <v>45691</v>
      </c>
      <c r="F1549">
        <v>1</v>
      </c>
      <c r="G1549">
        <v>0</v>
      </c>
      <c r="H1549">
        <v>1</v>
      </c>
    </row>
    <row r="1550" spans="1:8" x14ac:dyDescent="0.3">
      <c r="A1550" t="s">
        <v>693</v>
      </c>
      <c r="B1550" t="s">
        <v>947</v>
      </c>
      <c r="C1550" t="s">
        <v>958</v>
      </c>
      <c r="D1550" t="s">
        <v>959</v>
      </c>
      <c r="E1550" s="1">
        <v>45691</v>
      </c>
      <c r="F1550">
        <v>1</v>
      </c>
      <c r="G1550">
        <v>0</v>
      </c>
      <c r="H1550">
        <v>1</v>
      </c>
    </row>
    <row r="1551" spans="1:8" x14ac:dyDescent="0.3">
      <c r="A1551" t="s">
        <v>693</v>
      </c>
      <c r="B1551" t="s">
        <v>947</v>
      </c>
      <c r="C1551" t="s">
        <v>3559</v>
      </c>
      <c r="D1551" t="s">
        <v>3560</v>
      </c>
      <c r="E1551" s="1">
        <v>45691</v>
      </c>
      <c r="F1551">
        <v>0</v>
      </c>
      <c r="G1551">
        <v>0</v>
      </c>
      <c r="H1551">
        <v>0</v>
      </c>
    </row>
    <row r="1552" spans="1:8" x14ac:dyDescent="0.3">
      <c r="A1552" t="s">
        <v>693</v>
      </c>
      <c r="B1552" t="s">
        <v>947</v>
      </c>
      <c r="C1552" t="s">
        <v>3561</v>
      </c>
      <c r="D1552" t="s">
        <v>3562</v>
      </c>
      <c r="E1552" s="1">
        <v>45691</v>
      </c>
      <c r="F1552">
        <v>0</v>
      </c>
      <c r="G1552">
        <v>0</v>
      </c>
      <c r="H1552">
        <v>0</v>
      </c>
    </row>
    <row r="1553" spans="1:8" x14ac:dyDescent="0.3">
      <c r="A1553" t="s">
        <v>693</v>
      </c>
      <c r="B1553" t="s">
        <v>947</v>
      </c>
      <c r="C1553" t="s">
        <v>3563</v>
      </c>
      <c r="D1553" t="s">
        <v>3564</v>
      </c>
      <c r="E1553" s="1">
        <v>45691</v>
      </c>
      <c r="F1553">
        <v>0</v>
      </c>
      <c r="G1553">
        <v>0</v>
      </c>
      <c r="H1553">
        <v>0</v>
      </c>
    </row>
    <row r="1554" spans="1:8" x14ac:dyDescent="0.3">
      <c r="A1554" t="s">
        <v>693</v>
      </c>
      <c r="B1554" t="s">
        <v>947</v>
      </c>
      <c r="C1554" t="s">
        <v>3565</v>
      </c>
      <c r="D1554" t="s">
        <v>3566</v>
      </c>
      <c r="E1554" s="1">
        <v>45691</v>
      </c>
      <c r="F1554">
        <v>0</v>
      </c>
      <c r="G1554">
        <v>0</v>
      </c>
      <c r="H1554">
        <v>0</v>
      </c>
    </row>
    <row r="1555" spans="1:8" x14ac:dyDescent="0.3">
      <c r="A1555" t="s">
        <v>693</v>
      </c>
      <c r="B1555" t="s">
        <v>947</v>
      </c>
      <c r="C1555" t="s">
        <v>3567</v>
      </c>
      <c r="D1555" t="s">
        <v>3568</v>
      </c>
      <c r="E1555" s="1">
        <v>45691</v>
      </c>
      <c r="F1555">
        <v>0</v>
      </c>
      <c r="G1555">
        <v>0</v>
      </c>
      <c r="H1555">
        <v>0</v>
      </c>
    </row>
    <row r="1556" spans="1:8" x14ac:dyDescent="0.3">
      <c r="A1556" t="s">
        <v>693</v>
      </c>
      <c r="B1556" t="s">
        <v>947</v>
      </c>
      <c r="C1556" t="s">
        <v>960</v>
      </c>
      <c r="D1556" t="s">
        <v>961</v>
      </c>
      <c r="E1556" s="1">
        <v>45691</v>
      </c>
      <c r="F1556">
        <v>1</v>
      </c>
      <c r="G1556">
        <v>0</v>
      </c>
      <c r="H1556">
        <v>1</v>
      </c>
    </row>
    <row r="1557" spans="1:8" x14ac:dyDescent="0.3">
      <c r="A1557" t="s">
        <v>693</v>
      </c>
      <c r="B1557" t="s">
        <v>947</v>
      </c>
      <c r="C1557" t="s">
        <v>3569</v>
      </c>
      <c r="D1557" t="s">
        <v>3570</v>
      </c>
      <c r="E1557" s="1">
        <v>45691</v>
      </c>
      <c r="F1557">
        <v>0</v>
      </c>
      <c r="G1557">
        <v>0</v>
      </c>
      <c r="H1557">
        <v>0</v>
      </c>
    </row>
    <row r="1558" spans="1:8" x14ac:dyDescent="0.3">
      <c r="A1558" t="s">
        <v>693</v>
      </c>
      <c r="B1558" t="s">
        <v>947</v>
      </c>
      <c r="C1558" t="s">
        <v>3571</v>
      </c>
      <c r="D1558" t="s">
        <v>3572</v>
      </c>
      <c r="E1558" s="1">
        <v>45691</v>
      </c>
      <c r="F1558">
        <v>0</v>
      </c>
      <c r="G1558">
        <v>0</v>
      </c>
      <c r="H1558">
        <v>0</v>
      </c>
    </row>
    <row r="1559" spans="1:8" x14ac:dyDescent="0.3">
      <c r="A1559" t="s">
        <v>693</v>
      </c>
      <c r="B1559" t="s">
        <v>947</v>
      </c>
      <c r="C1559" t="s">
        <v>3573</v>
      </c>
      <c r="D1559" t="s">
        <v>3574</v>
      </c>
      <c r="E1559" s="1">
        <v>45691</v>
      </c>
      <c r="F1559">
        <v>0</v>
      </c>
      <c r="G1559">
        <v>0</v>
      </c>
      <c r="H1559">
        <v>0</v>
      </c>
    </row>
    <row r="1560" spans="1:8" x14ac:dyDescent="0.3">
      <c r="A1560" t="s">
        <v>693</v>
      </c>
      <c r="B1560" t="s">
        <v>947</v>
      </c>
      <c r="C1560" t="s">
        <v>974</v>
      </c>
      <c r="D1560" t="s">
        <v>975</v>
      </c>
      <c r="E1560" s="1">
        <v>45691</v>
      </c>
      <c r="F1560">
        <v>2</v>
      </c>
      <c r="G1560">
        <v>0</v>
      </c>
      <c r="H1560">
        <v>2</v>
      </c>
    </row>
    <row r="1561" spans="1:8" x14ac:dyDescent="0.3">
      <c r="A1561" t="s">
        <v>693</v>
      </c>
      <c r="B1561" t="s">
        <v>947</v>
      </c>
      <c r="C1561" t="s">
        <v>3575</v>
      </c>
      <c r="D1561" t="s">
        <v>3576</v>
      </c>
      <c r="E1561" s="1">
        <v>45691</v>
      </c>
      <c r="F1561">
        <v>0</v>
      </c>
      <c r="G1561">
        <v>0</v>
      </c>
      <c r="H1561">
        <v>0</v>
      </c>
    </row>
    <row r="1562" spans="1:8" x14ac:dyDescent="0.3">
      <c r="A1562" t="s">
        <v>693</v>
      </c>
      <c r="B1562" t="s">
        <v>947</v>
      </c>
      <c r="C1562" t="s">
        <v>3577</v>
      </c>
      <c r="D1562" t="s">
        <v>3578</v>
      </c>
      <c r="E1562" s="1">
        <v>45691</v>
      </c>
      <c r="F1562">
        <v>0</v>
      </c>
      <c r="G1562">
        <v>0</v>
      </c>
      <c r="H1562">
        <v>0</v>
      </c>
    </row>
    <row r="1563" spans="1:8" x14ac:dyDescent="0.3">
      <c r="A1563" t="s">
        <v>693</v>
      </c>
      <c r="B1563" t="s">
        <v>947</v>
      </c>
      <c r="C1563" t="s">
        <v>3579</v>
      </c>
      <c r="D1563" t="s">
        <v>3580</v>
      </c>
      <c r="E1563" s="1">
        <v>45691</v>
      </c>
      <c r="F1563">
        <v>0</v>
      </c>
      <c r="G1563">
        <v>0</v>
      </c>
      <c r="H1563">
        <v>0</v>
      </c>
    </row>
    <row r="1564" spans="1:8" x14ac:dyDescent="0.3">
      <c r="A1564" t="s">
        <v>693</v>
      </c>
      <c r="B1564" t="s">
        <v>947</v>
      </c>
      <c r="C1564" t="s">
        <v>3581</v>
      </c>
      <c r="D1564" t="s">
        <v>3582</v>
      </c>
      <c r="E1564" s="1">
        <v>45747</v>
      </c>
      <c r="F1564">
        <v>0</v>
      </c>
      <c r="G1564">
        <v>0</v>
      </c>
      <c r="H1564">
        <v>0</v>
      </c>
    </row>
    <row r="1565" spans="1:8" x14ac:dyDescent="0.3">
      <c r="A1565" t="s">
        <v>693</v>
      </c>
      <c r="B1565" t="s">
        <v>947</v>
      </c>
      <c r="C1565" t="s">
        <v>3583</v>
      </c>
      <c r="D1565" t="s">
        <v>3584</v>
      </c>
      <c r="E1565" s="1">
        <v>45811</v>
      </c>
      <c r="F1565">
        <v>0</v>
      </c>
      <c r="G1565">
        <v>0</v>
      </c>
      <c r="H1565">
        <v>0</v>
      </c>
    </row>
    <row r="1566" spans="1:8" x14ac:dyDescent="0.3">
      <c r="A1566" t="s">
        <v>693</v>
      </c>
      <c r="B1566" t="s">
        <v>947</v>
      </c>
      <c r="C1566" t="s">
        <v>3585</v>
      </c>
      <c r="D1566" t="s">
        <v>3572</v>
      </c>
      <c r="E1566" s="1">
        <v>45827</v>
      </c>
      <c r="F1566">
        <v>0</v>
      </c>
      <c r="G1566">
        <v>0</v>
      </c>
      <c r="H1566">
        <v>0</v>
      </c>
    </row>
    <row r="1567" spans="1:8" x14ac:dyDescent="0.3">
      <c r="A1567" t="s">
        <v>693</v>
      </c>
      <c r="B1567" t="s">
        <v>947</v>
      </c>
      <c r="C1567" t="s">
        <v>976</v>
      </c>
      <c r="D1567" t="s">
        <v>977</v>
      </c>
      <c r="E1567" s="1">
        <v>45838</v>
      </c>
      <c r="F1567">
        <v>1</v>
      </c>
      <c r="G1567">
        <v>0</v>
      </c>
      <c r="H1567">
        <v>1</v>
      </c>
    </row>
    <row r="1568" spans="1:8" x14ac:dyDescent="0.3">
      <c r="A1568" t="s">
        <v>693</v>
      </c>
      <c r="B1568" t="s">
        <v>947</v>
      </c>
      <c r="C1568" t="s">
        <v>3586</v>
      </c>
      <c r="D1568" t="s">
        <v>3587</v>
      </c>
      <c r="E1568" s="1">
        <v>45855</v>
      </c>
      <c r="F1568">
        <v>0</v>
      </c>
      <c r="G1568">
        <v>0</v>
      </c>
      <c r="H1568">
        <v>0</v>
      </c>
    </row>
    <row r="1569" spans="1:8" x14ac:dyDescent="0.3">
      <c r="A1569" t="s">
        <v>693</v>
      </c>
      <c r="B1569" t="s">
        <v>947</v>
      </c>
      <c r="C1569" t="s">
        <v>3588</v>
      </c>
      <c r="D1569" t="s">
        <v>3589</v>
      </c>
      <c r="E1569" s="1">
        <v>45902</v>
      </c>
      <c r="F1569">
        <v>0</v>
      </c>
      <c r="G1569">
        <v>0</v>
      </c>
      <c r="H1569">
        <v>0</v>
      </c>
    </row>
    <row r="1570" spans="1:8" x14ac:dyDescent="0.3">
      <c r="A1570" t="s">
        <v>693</v>
      </c>
      <c r="B1570" t="s">
        <v>947</v>
      </c>
      <c r="C1570" t="s">
        <v>3590</v>
      </c>
      <c r="D1570" t="s">
        <v>3530</v>
      </c>
      <c r="E1570" s="1">
        <v>45905</v>
      </c>
      <c r="F1570">
        <v>0</v>
      </c>
      <c r="G1570">
        <v>0</v>
      </c>
      <c r="H1570">
        <v>0</v>
      </c>
    </row>
    <row r="1571" spans="1:8" x14ac:dyDescent="0.3">
      <c r="A1571" t="s">
        <v>693</v>
      </c>
      <c r="B1571" t="s">
        <v>947</v>
      </c>
      <c r="C1571" t="s">
        <v>979</v>
      </c>
      <c r="D1571" t="s">
        <v>980</v>
      </c>
      <c r="E1571" s="1">
        <v>45933</v>
      </c>
      <c r="F1571">
        <v>3</v>
      </c>
      <c r="G1571">
        <v>0</v>
      </c>
      <c r="H1571">
        <v>3</v>
      </c>
    </row>
    <row r="1572" spans="1:8" x14ac:dyDescent="0.3">
      <c r="A1572" t="s">
        <v>693</v>
      </c>
      <c r="B1572" t="s">
        <v>947</v>
      </c>
      <c r="C1572" t="s">
        <v>3591</v>
      </c>
      <c r="D1572" t="s">
        <v>1841</v>
      </c>
      <c r="E1572" s="1">
        <v>45967</v>
      </c>
      <c r="F1572">
        <v>0</v>
      </c>
      <c r="G1572">
        <v>0</v>
      </c>
      <c r="H1572">
        <v>0</v>
      </c>
    </row>
    <row r="1573" spans="1:8" x14ac:dyDescent="0.3">
      <c r="A1573" t="s">
        <v>693</v>
      </c>
      <c r="B1573" t="s">
        <v>947</v>
      </c>
      <c r="C1573" t="s">
        <v>981</v>
      </c>
      <c r="D1573" t="s">
        <v>982</v>
      </c>
      <c r="E1573" s="1">
        <v>46109</v>
      </c>
      <c r="F1573">
        <v>1</v>
      </c>
      <c r="G1573">
        <v>0</v>
      </c>
      <c r="H1573">
        <v>1</v>
      </c>
    </row>
    <row r="1574" spans="1:8" x14ac:dyDescent="0.3">
      <c r="A1574" t="s">
        <v>693</v>
      </c>
      <c r="B1574" t="s">
        <v>983</v>
      </c>
      <c r="C1574" t="s">
        <v>999</v>
      </c>
      <c r="D1574" t="s">
        <v>1000</v>
      </c>
      <c r="E1574" s="1">
        <v>45688</v>
      </c>
      <c r="F1574">
        <v>1</v>
      </c>
      <c r="G1574">
        <v>0</v>
      </c>
      <c r="H1574">
        <v>1</v>
      </c>
    </row>
    <row r="1575" spans="1:8" x14ac:dyDescent="0.3">
      <c r="A1575" t="s">
        <v>693</v>
      </c>
      <c r="B1575" t="s">
        <v>983</v>
      </c>
      <c r="C1575" t="s">
        <v>3592</v>
      </c>
      <c r="D1575" t="s">
        <v>3593</v>
      </c>
      <c r="E1575" s="1">
        <v>45688</v>
      </c>
      <c r="F1575">
        <v>0</v>
      </c>
      <c r="G1575">
        <v>0</v>
      </c>
      <c r="H1575">
        <v>0</v>
      </c>
    </row>
    <row r="1576" spans="1:8" x14ac:dyDescent="0.3">
      <c r="A1576" t="s">
        <v>693</v>
      </c>
      <c r="B1576" t="s">
        <v>983</v>
      </c>
      <c r="C1576" t="s">
        <v>984</v>
      </c>
      <c r="D1576" t="s">
        <v>985</v>
      </c>
      <c r="E1576" s="1">
        <v>45688</v>
      </c>
      <c r="F1576">
        <v>1</v>
      </c>
      <c r="G1576">
        <v>0</v>
      </c>
      <c r="H1576">
        <v>1</v>
      </c>
    </row>
    <row r="1577" spans="1:8" x14ac:dyDescent="0.3">
      <c r="A1577" t="s">
        <v>693</v>
      </c>
      <c r="B1577" t="s">
        <v>983</v>
      </c>
      <c r="C1577" t="s">
        <v>986</v>
      </c>
      <c r="D1577" t="s">
        <v>987</v>
      </c>
      <c r="E1577" s="1">
        <v>45691</v>
      </c>
      <c r="F1577">
        <v>1</v>
      </c>
      <c r="G1577">
        <v>0</v>
      </c>
      <c r="H1577">
        <v>1</v>
      </c>
    </row>
    <row r="1578" spans="1:8" x14ac:dyDescent="0.3">
      <c r="A1578" t="s">
        <v>693</v>
      </c>
      <c r="B1578" t="s">
        <v>983</v>
      </c>
      <c r="C1578" t="s">
        <v>3594</v>
      </c>
      <c r="D1578" t="s">
        <v>3595</v>
      </c>
      <c r="E1578" s="1">
        <v>45691</v>
      </c>
      <c r="F1578">
        <v>0</v>
      </c>
      <c r="G1578">
        <v>0</v>
      </c>
      <c r="H1578">
        <v>0</v>
      </c>
    </row>
    <row r="1579" spans="1:8" x14ac:dyDescent="0.3">
      <c r="A1579" t="s">
        <v>693</v>
      </c>
      <c r="B1579" t="s">
        <v>983</v>
      </c>
      <c r="C1579" t="s">
        <v>3596</v>
      </c>
      <c r="D1579" t="s">
        <v>3597</v>
      </c>
      <c r="E1579" s="1">
        <v>45691</v>
      </c>
      <c r="F1579">
        <v>0</v>
      </c>
      <c r="G1579">
        <v>0</v>
      </c>
      <c r="H1579">
        <v>0</v>
      </c>
    </row>
    <row r="1580" spans="1:8" x14ac:dyDescent="0.3">
      <c r="A1580" t="s">
        <v>693</v>
      </c>
      <c r="B1580" t="s">
        <v>983</v>
      </c>
      <c r="C1580" t="s">
        <v>3598</v>
      </c>
      <c r="D1580" t="s">
        <v>3599</v>
      </c>
      <c r="E1580" s="1">
        <v>45691</v>
      </c>
      <c r="F1580">
        <v>0</v>
      </c>
      <c r="G1580">
        <v>0</v>
      </c>
      <c r="H1580">
        <v>0</v>
      </c>
    </row>
    <row r="1581" spans="1:8" x14ac:dyDescent="0.3">
      <c r="A1581" t="s">
        <v>693</v>
      </c>
      <c r="B1581" t="s">
        <v>983</v>
      </c>
      <c r="C1581" t="s">
        <v>3600</v>
      </c>
      <c r="D1581" t="s">
        <v>3601</v>
      </c>
      <c r="E1581" s="1">
        <v>45691</v>
      </c>
      <c r="F1581">
        <v>0</v>
      </c>
      <c r="G1581">
        <v>0</v>
      </c>
      <c r="H1581">
        <v>0</v>
      </c>
    </row>
    <row r="1582" spans="1:8" x14ac:dyDescent="0.3">
      <c r="A1582" t="s">
        <v>693</v>
      </c>
      <c r="B1582" t="s">
        <v>983</v>
      </c>
      <c r="C1582" t="s">
        <v>3602</v>
      </c>
      <c r="D1582" t="s">
        <v>3603</v>
      </c>
      <c r="E1582" s="1">
        <v>45691</v>
      </c>
      <c r="F1582">
        <v>0</v>
      </c>
      <c r="G1582">
        <v>0</v>
      </c>
      <c r="H1582">
        <v>0</v>
      </c>
    </row>
    <row r="1583" spans="1:8" x14ac:dyDescent="0.3">
      <c r="A1583" t="s">
        <v>693</v>
      </c>
      <c r="B1583" t="s">
        <v>983</v>
      </c>
      <c r="C1583" t="s">
        <v>988</v>
      </c>
      <c r="D1583" t="s">
        <v>989</v>
      </c>
      <c r="E1583" s="1">
        <v>45691</v>
      </c>
      <c r="F1583">
        <v>1</v>
      </c>
      <c r="G1583">
        <v>0</v>
      </c>
      <c r="H1583">
        <v>1</v>
      </c>
    </row>
    <row r="1584" spans="1:8" x14ac:dyDescent="0.3">
      <c r="A1584" t="s">
        <v>693</v>
      </c>
      <c r="B1584" t="s">
        <v>983</v>
      </c>
      <c r="C1584" t="s">
        <v>3604</v>
      </c>
      <c r="D1584" t="s">
        <v>3605</v>
      </c>
      <c r="E1584" s="1">
        <v>45691</v>
      </c>
      <c r="F1584">
        <v>0</v>
      </c>
      <c r="G1584">
        <v>0</v>
      </c>
      <c r="H1584">
        <v>0</v>
      </c>
    </row>
    <row r="1585" spans="1:8" x14ac:dyDescent="0.3">
      <c r="A1585" t="s">
        <v>693</v>
      </c>
      <c r="B1585" t="s">
        <v>983</v>
      </c>
      <c r="C1585" t="s">
        <v>1001</v>
      </c>
      <c r="D1585" t="s">
        <v>1002</v>
      </c>
      <c r="E1585" s="1">
        <v>45691</v>
      </c>
      <c r="F1585">
        <v>1</v>
      </c>
      <c r="G1585">
        <v>0</v>
      </c>
      <c r="H1585">
        <v>1</v>
      </c>
    </row>
    <row r="1586" spans="1:8" x14ac:dyDescent="0.3">
      <c r="A1586" t="s">
        <v>693</v>
      </c>
      <c r="B1586" t="s">
        <v>983</v>
      </c>
      <c r="C1586" t="s">
        <v>990</v>
      </c>
      <c r="D1586" t="s">
        <v>145</v>
      </c>
      <c r="E1586" s="1">
        <v>45691</v>
      </c>
      <c r="F1586">
        <v>3</v>
      </c>
      <c r="G1586">
        <v>0</v>
      </c>
      <c r="H1586">
        <v>3</v>
      </c>
    </row>
    <row r="1587" spans="1:8" x14ac:dyDescent="0.3">
      <c r="A1587" t="s">
        <v>693</v>
      </c>
      <c r="B1587" t="s">
        <v>983</v>
      </c>
      <c r="C1587" t="s">
        <v>3606</v>
      </c>
      <c r="D1587" t="s">
        <v>3607</v>
      </c>
      <c r="E1587" s="1">
        <v>45691</v>
      </c>
      <c r="F1587">
        <v>0</v>
      </c>
      <c r="G1587">
        <v>0</v>
      </c>
      <c r="H1587">
        <v>0</v>
      </c>
    </row>
    <row r="1588" spans="1:8" x14ac:dyDescent="0.3">
      <c r="A1588" t="s">
        <v>693</v>
      </c>
      <c r="B1588" t="s">
        <v>983</v>
      </c>
      <c r="C1588" t="s">
        <v>1003</v>
      </c>
      <c r="D1588" t="s">
        <v>1004</v>
      </c>
      <c r="E1588" s="1">
        <v>45691</v>
      </c>
      <c r="F1588">
        <v>1</v>
      </c>
      <c r="G1588">
        <v>0</v>
      </c>
      <c r="H1588">
        <v>1</v>
      </c>
    </row>
    <row r="1589" spans="1:8" x14ac:dyDescent="0.3">
      <c r="A1589" t="s">
        <v>693</v>
      </c>
      <c r="B1589" t="s">
        <v>983</v>
      </c>
      <c r="C1589" t="s">
        <v>1005</v>
      </c>
      <c r="D1589" t="s">
        <v>1006</v>
      </c>
      <c r="E1589" s="1">
        <v>45691</v>
      </c>
      <c r="F1589">
        <v>1</v>
      </c>
      <c r="G1589">
        <v>0</v>
      </c>
      <c r="H1589">
        <v>1</v>
      </c>
    </row>
    <row r="1590" spans="1:8" x14ac:dyDescent="0.3">
      <c r="A1590" t="s">
        <v>693</v>
      </c>
      <c r="B1590" t="s">
        <v>983</v>
      </c>
      <c r="C1590" t="s">
        <v>3608</v>
      </c>
      <c r="D1590" t="s">
        <v>3609</v>
      </c>
      <c r="E1590" s="1">
        <v>45691</v>
      </c>
      <c r="F1590">
        <v>0</v>
      </c>
      <c r="G1590">
        <v>0</v>
      </c>
      <c r="H1590">
        <v>0</v>
      </c>
    </row>
    <row r="1591" spans="1:8" x14ac:dyDescent="0.3">
      <c r="A1591" t="s">
        <v>693</v>
      </c>
      <c r="B1591" t="s">
        <v>983</v>
      </c>
      <c r="C1591" t="s">
        <v>3610</v>
      </c>
      <c r="D1591" t="s">
        <v>3611</v>
      </c>
      <c r="E1591" s="1">
        <v>45691</v>
      </c>
      <c r="F1591">
        <v>0</v>
      </c>
      <c r="G1591">
        <v>0</v>
      </c>
      <c r="H1591">
        <v>0</v>
      </c>
    </row>
    <row r="1592" spans="1:8" x14ac:dyDescent="0.3">
      <c r="A1592" t="s">
        <v>693</v>
      </c>
      <c r="B1592" t="s">
        <v>983</v>
      </c>
      <c r="C1592" t="s">
        <v>1008</v>
      </c>
      <c r="D1592" t="s">
        <v>1009</v>
      </c>
      <c r="E1592" s="1">
        <v>45691</v>
      </c>
      <c r="F1592">
        <v>1</v>
      </c>
      <c r="G1592">
        <v>0</v>
      </c>
      <c r="H1592">
        <v>1</v>
      </c>
    </row>
    <row r="1593" spans="1:8" x14ac:dyDescent="0.3">
      <c r="A1593" t="s">
        <v>693</v>
      </c>
      <c r="B1593" t="s">
        <v>983</v>
      </c>
      <c r="C1593" t="s">
        <v>1010</v>
      </c>
      <c r="D1593" t="s">
        <v>1011</v>
      </c>
      <c r="E1593" s="1">
        <v>45691</v>
      </c>
      <c r="F1593">
        <v>1</v>
      </c>
      <c r="G1593">
        <v>0</v>
      </c>
      <c r="H1593">
        <v>1</v>
      </c>
    </row>
    <row r="1594" spans="1:8" x14ac:dyDescent="0.3">
      <c r="A1594" t="s">
        <v>693</v>
      </c>
      <c r="B1594" t="s">
        <v>983</v>
      </c>
      <c r="C1594" t="s">
        <v>3612</v>
      </c>
      <c r="D1594" t="s">
        <v>3613</v>
      </c>
      <c r="E1594" s="1">
        <v>45691</v>
      </c>
      <c r="F1594">
        <v>0</v>
      </c>
      <c r="G1594">
        <v>0</v>
      </c>
      <c r="H1594">
        <v>0</v>
      </c>
    </row>
    <row r="1595" spans="1:8" x14ac:dyDescent="0.3">
      <c r="A1595" t="s">
        <v>693</v>
      </c>
      <c r="B1595" t="s">
        <v>983</v>
      </c>
      <c r="C1595" t="s">
        <v>3614</v>
      </c>
      <c r="D1595" t="s">
        <v>1016</v>
      </c>
      <c r="E1595" s="1">
        <v>45691</v>
      </c>
      <c r="F1595">
        <v>0</v>
      </c>
      <c r="G1595">
        <v>0</v>
      </c>
      <c r="H1595">
        <v>0</v>
      </c>
    </row>
    <row r="1596" spans="1:8" x14ac:dyDescent="0.3">
      <c r="A1596" t="s">
        <v>693</v>
      </c>
      <c r="B1596" t="s">
        <v>983</v>
      </c>
      <c r="C1596" t="s">
        <v>3615</v>
      </c>
      <c r="D1596" t="s">
        <v>3616</v>
      </c>
      <c r="E1596" s="1">
        <v>45691</v>
      </c>
      <c r="F1596">
        <v>0</v>
      </c>
      <c r="G1596">
        <v>0</v>
      </c>
      <c r="H1596">
        <v>0</v>
      </c>
    </row>
    <row r="1597" spans="1:8" x14ac:dyDescent="0.3">
      <c r="A1597" t="s">
        <v>693</v>
      </c>
      <c r="B1597" t="s">
        <v>983</v>
      </c>
      <c r="C1597" t="s">
        <v>3617</v>
      </c>
      <c r="D1597" t="s">
        <v>3618</v>
      </c>
      <c r="E1597" s="1">
        <v>45691</v>
      </c>
      <c r="F1597">
        <v>0</v>
      </c>
      <c r="G1597">
        <v>0</v>
      </c>
      <c r="H1597">
        <v>0</v>
      </c>
    </row>
    <row r="1598" spans="1:8" x14ac:dyDescent="0.3">
      <c r="A1598" t="s">
        <v>693</v>
      </c>
      <c r="B1598" t="s">
        <v>983</v>
      </c>
      <c r="C1598" t="s">
        <v>3619</v>
      </c>
      <c r="D1598" t="s">
        <v>3620</v>
      </c>
      <c r="E1598" s="1">
        <v>45691</v>
      </c>
      <c r="F1598">
        <v>0</v>
      </c>
      <c r="G1598">
        <v>0</v>
      </c>
      <c r="H1598">
        <v>0</v>
      </c>
    </row>
    <row r="1599" spans="1:8" x14ac:dyDescent="0.3">
      <c r="A1599" t="s">
        <v>693</v>
      </c>
      <c r="B1599" t="s">
        <v>983</v>
      </c>
      <c r="C1599" t="s">
        <v>991</v>
      </c>
      <c r="D1599" t="s">
        <v>992</v>
      </c>
      <c r="E1599" s="1">
        <v>45691</v>
      </c>
      <c r="F1599">
        <v>1</v>
      </c>
      <c r="G1599">
        <v>0</v>
      </c>
      <c r="H1599">
        <v>1</v>
      </c>
    </row>
    <row r="1600" spans="1:8" x14ac:dyDescent="0.3">
      <c r="A1600" t="s">
        <v>693</v>
      </c>
      <c r="B1600" t="s">
        <v>983</v>
      </c>
      <c r="C1600" t="s">
        <v>3621</v>
      </c>
      <c r="D1600" t="s">
        <v>3622</v>
      </c>
      <c r="E1600" s="1">
        <v>45691</v>
      </c>
      <c r="F1600">
        <v>0</v>
      </c>
      <c r="G1600">
        <v>0</v>
      </c>
      <c r="H1600">
        <v>0</v>
      </c>
    </row>
    <row r="1601" spans="1:8" x14ac:dyDescent="0.3">
      <c r="A1601" t="s">
        <v>693</v>
      </c>
      <c r="B1601" t="s">
        <v>983</v>
      </c>
      <c r="C1601" t="s">
        <v>3623</v>
      </c>
      <c r="D1601" t="s">
        <v>3624</v>
      </c>
      <c r="E1601" s="1">
        <v>45691</v>
      </c>
      <c r="F1601">
        <v>0</v>
      </c>
      <c r="G1601">
        <v>0</v>
      </c>
      <c r="H1601">
        <v>0</v>
      </c>
    </row>
    <row r="1602" spans="1:8" x14ac:dyDescent="0.3">
      <c r="A1602" t="s">
        <v>693</v>
      </c>
      <c r="B1602" t="s">
        <v>983</v>
      </c>
      <c r="C1602" t="s">
        <v>1012</v>
      </c>
      <c r="D1602" t="s">
        <v>1013</v>
      </c>
      <c r="E1602" s="1">
        <v>45691</v>
      </c>
      <c r="F1602">
        <v>1</v>
      </c>
      <c r="G1602">
        <v>0</v>
      </c>
      <c r="H1602">
        <v>1</v>
      </c>
    </row>
    <row r="1603" spans="1:8" x14ac:dyDescent="0.3">
      <c r="A1603" t="s">
        <v>693</v>
      </c>
      <c r="B1603" t="s">
        <v>983</v>
      </c>
      <c r="C1603" t="s">
        <v>3625</v>
      </c>
      <c r="D1603" t="s">
        <v>998</v>
      </c>
      <c r="E1603" s="1">
        <v>45691</v>
      </c>
      <c r="F1603">
        <v>0</v>
      </c>
      <c r="G1603">
        <v>0</v>
      </c>
      <c r="H1603">
        <v>0</v>
      </c>
    </row>
    <row r="1604" spans="1:8" x14ac:dyDescent="0.3">
      <c r="A1604" t="s">
        <v>693</v>
      </c>
      <c r="B1604" t="s">
        <v>983</v>
      </c>
      <c r="C1604" t="s">
        <v>3626</v>
      </c>
      <c r="D1604" t="s">
        <v>3627</v>
      </c>
      <c r="E1604" s="1">
        <v>45691</v>
      </c>
      <c r="F1604">
        <v>0</v>
      </c>
      <c r="G1604">
        <v>0</v>
      </c>
      <c r="H1604">
        <v>0</v>
      </c>
    </row>
    <row r="1605" spans="1:8" x14ac:dyDescent="0.3">
      <c r="A1605" t="s">
        <v>693</v>
      </c>
      <c r="B1605" t="s">
        <v>983</v>
      </c>
      <c r="C1605" t="s">
        <v>3628</v>
      </c>
      <c r="D1605" t="s">
        <v>3629</v>
      </c>
      <c r="E1605" s="1">
        <v>45691</v>
      </c>
      <c r="F1605">
        <v>0</v>
      </c>
      <c r="G1605">
        <v>0</v>
      </c>
      <c r="H1605">
        <v>0</v>
      </c>
    </row>
    <row r="1606" spans="1:8" x14ac:dyDescent="0.3">
      <c r="A1606" t="s">
        <v>693</v>
      </c>
      <c r="B1606" t="s">
        <v>983</v>
      </c>
      <c r="C1606" t="s">
        <v>1015</v>
      </c>
      <c r="D1606" t="s">
        <v>1016</v>
      </c>
      <c r="E1606" s="1">
        <v>45691</v>
      </c>
      <c r="F1606">
        <v>1</v>
      </c>
      <c r="G1606">
        <v>0</v>
      </c>
      <c r="H1606">
        <v>1</v>
      </c>
    </row>
    <row r="1607" spans="1:8" x14ac:dyDescent="0.3">
      <c r="A1607" t="s">
        <v>693</v>
      </c>
      <c r="B1607" t="s">
        <v>983</v>
      </c>
      <c r="C1607" t="s">
        <v>3630</v>
      </c>
      <c r="D1607" t="s">
        <v>3631</v>
      </c>
      <c r="E1607" s="1">
        <v>45691</v>
      </c>
      <c r="F1607">
        <v>0</v>
      </c>
      <c r="G1607">
        <v>0</v>
      </c>
      <c r="H1607">
        <v>0</v>
      </c>
    </row>
    <row r="1608" spans="1:8" x14ac:dyDescent="0.3">
      <c r="A1608" t="s">
        <v>693</v>
      </c>
      <c r="B1608" t="s">
        <v>983</v>
      </c>
      <c r="C1608" t="s">
        <v>3632</v>
      </c>
      <c r="D1608" t="s">
        <v>3633</v>
      </c>
      <c r="E1608" s="1">
        <v>45691</v>
      </c>
      <c r="F1608">
        <v>0</v>
      </c>
      <c r="G1608">
        <v>0</v>
      </c>
      <c r="H1608">
        <v>0</v>
      </c>
    </row>
    <row r="1609" spans="1:8" x14ac:dyDescent="0.3">
      <c r="A1609" t="s">
        <v>693</v>
      </c>
      <c r="B1609" t="s">
        <v>983</v>
      </c>
      <c r="C1609" t="s">
        <v>993</v>
      </c>
      <c r="D1609" t="s">
        <v>994</v>
      </c>
      <c r="E1609" s="1">
        <v>45691</v>
      </c>
      <c r="F1609">
        <v>3</v>
      </c>
      <c r="G1609">
        <v>0</v>
      </c>
      <c r="H1609">
        <v>3</v>
      </c>
    </row>
    <row r="1610" spans="1:8" x14ac:dyDescent="0.3">
      <c r="A1610" t="s">
        <v>693</v>
      </c>
      <c r="B1610" t="s">
        <v>983</v>
      </c>
      <c r="C1610" t="s">
        <v>3634</v>
      </c>
      <c r="D1610" t="s">
        <v>3635</v>
      </c>
      <c r="E1610" s="1">
        <v>45691</v>
      </c>
      <c r="F1610">
        <v>0</v>
      </c>
      <c r="G1610">
        <v>0</v>
      </c>
      <c r="H1610">
        <v>0</v>
      </c>
    </row>
    <row r="1611" spans="1:8" x14ac:dyDescent="0.3">
      <c r="A1611" t="s">
        <v>693</v>
      </c>
      <c r="B1611" t="s">
        <v>983</v>
      </c>
      <c r="C1611" t="s">
        <v>3636</v>
      </c>
      <c r="D1611" t="s">
        <v>3637</v>
      </c>
      <c r="E1611" s="1">
        <v>45691</v>
      </c>
      <c r="F1611">
        <v>0</v>
      </c>
      <c r="G1611">
        <v>0</v>
      </c>
      <c r="H1611">
        <v>0</v>
      </c>
    </row>
    <row r="1612" spans="1:8" x14ac:dyDescent="0.3">
      <c r="A1612" t="s">
        <v>693</v>
      </c>
      <c r="B1612" t="s">
        <v>983</v>
      </c>
      <c r="C1612" t="s">
        <v>3638</v>
      </c>
      <c r="D1612" t="s">
        <v>3639</v>
      </c>
      <c r="E1612" s="1">
        <v>45691</v>
      </c>
      <c r="F1612">
        <v>0</v>
      </c>
      <c r="G1612">
        <v>0</v>
      </c>
      <c r="H1612">
        <v>0</v>
      </c>
    </row>
    <row r="1613" spans="1:8" x14ac:dyDescent="0.3">
      <c r="A1613" t="s">
        <v>693</v>
      </c>
      <c r="B1613" t="s">
        <v>983</v>
      </c>
      <c r="C1613" t="s">
        <v>1017</v>
      </c>
      <c r="D1613" t="s">
        <v>1018</v>
      </c>
      <c r="E1613" s="1">
        <v>45691</v>
      </c>
      <c r="F1613">
        <v>4</v>
      </c>
      <c r="G1613">
        <v>0</v>
      </c>
      <c r="H1613">
        <v>4</v>
      </c>
    </row>
    <row r="1614" spans="1:8" x14ac:dyDescent="0.3">
      <c r="A1614" t="s">
        <v>693</v>
      </c>
      <c r="B1614" t="s">
        <v>983</v>
      </c>
      <c r="C1614" t="s">
        <v>1019</v>
      </c>
      <c r="D1614" t="s">
        <v>1020</v>
      </c>
      <c r="E1614" s="1">
        <v>45691</v>
      </c>
      <c r="F1614">
        <v>1</v>
      </c>
      <c r="G1614">
        <v>0</v>
      </c>
      <c r="H1614">
        <v>1</v>
      </c>
    </row>
    <row r="1615" spans="1:8" x14ac:dyDescent="0.3">
      <c r="A1615" t="s">
        <v>693</v>
      </c>
      <c r="B1615" t="s">
        <v>983</v>
      </c>
      <c r="C1615" t="s">
        <v>3640</v>
      </c>
      <c r="D1615" t="s">
        <v>3641</v>
      </c>
      <c r="E1615" s="1">
        <v>45691</v>
      </c>
      <c r="F1615">
        <v>0</v>
      </c>
      <c r="G1615">
        <v>0</v>
      </c>
      <c r="H1615">
        <v>0</v>
      </c>
    </row>
    <row r="1616" spans="1:8" x14ac:dyDescent="0.3">
      <c r="A1616" t="s">
        <v>693</v>
      </c>
      <c r="B1616" t="s">
        <v>983</v>
      </c>
      <c r="C1616" t="s">
        <v>3642</v>
      </c>
      <c r="D1616" t="s">
        <v>3643</v>
      </c>
      <c r="E1616" s="1">
        <v>45691</v>
      </c>
      <c r="F1616">
        <v>0</v>
      </c>
      <c r="G1616">
        <v>0</v>
      </c>
      <c r="H1616">
        <v>0</v>
      </c>
    </row>
    <row r="1617" spans="1:8" x14ac:dyDescent="0.3">
      <c r="A1617" t="s">
        <v>693</v>
      </c>
      <c r="B1617" t="s">
        <v>983</v>
      </c>
      <c r="C1617" t="s">
        <v>3644</v>
      </c>
      <c r="D1617" t="s">
        <v>3645</v>
      </c>
      <c r="E1617" s="1">
        <v>45691</v>
      </c>
      <c r="F1617">
        <v>0</v>
      </c>
      <c r="G1617">
        <v>0</v>
      </c>
      <c r="H1617">
        <v>0</v>
      </c>
    </row>
    <row r="1618" spans="1:8" x14ac:dyDescent="0.3">
      <c r="A1618" t="s">
        <v>693</v>
      </c>
      <c r="B1618" t="s">
        <v>983</v>
      </c>
      <c r="C1618" t="s">
        <v>3646</v>
      </c>
      <c r="D1618" t="s">
        <v>3647</v>
      </c>
      <c r="E1618" s="1">
        <v>45691</v>
      </c>
      <c r="F1618">
        <v>0</v>
      </c>
      <c r="G1618">
        <v>0</v>
      </c>
      <c r="H1618">
        <v>0</v>
      </c>
    </row>
    <row r="1619" spans="1:8" x14ac:dyDescent="0.3">
      <c r="A1619" t="s">
        <v>693</v>
      </c>
      <c r="B1619" t="s">
        <v>983</v>
      </c>
      <c r="C1619" t="s">
        <v>3648</v>
      </c>
      <c r="D1619" t="s">
        <v>3649</v>
      </c>
      <c r="E1619" s="1">
        <v>45790</v>
      </c>
      <c r="F1619">
        <v>0</v>
      </c>
      <c r="G1619">
        <v>0</v>
      </c>
      <c r="H1619">
        <v>0</v>
      </c>
    </row>
    <row r="1620" spans="1:8" x14ac:dyDescent="0.3">
      <c r="A1620" t="s">
        <v>693</v>
      </c>
      <c r="B1620" t="s">
        <v>983</v>
      </c>
      <c r="C1620" t="s">
        <v>1021</v>
      </c>
      <c r="D1620" t="s">
        <v>1022</v>
      </c>
      <c r="E1620" s="1">
        <v>45813</v>
      </c>
      <c r="F1620">
        <v>1</v>
      </c>
      <c r="G1620">
        <v>0</v>
      </c>
      <c r="H1620">
        <v>1</v>
      </c>
    </row>
    <row r="1621" spans="1:8" x14ac:dyDescent="0.3">
      <c r="A1621" t="s">
        <v>693</v>
      </c>
      <c r="B1621" t="s">
        <v>983</v>
      </c>
      <c r="C1621" t="s">
        <v>1024</v>
      </c>
      <c r="D1621" t="s">
        <v>1025</v>
      </c>
      <c r="E1621" s="1">
        <v>45847</v>
      </c>
      <c r="F1621">
        <v>1</v>
      </c>
      <c r="G1621">
        <v>0</v>
      </c>
      <c r="H1621">
        <v>1</v>
      </c>
    </row>
    <row r="1622" spans="1:8" x14ac:dyDescent="0.3">
      <c r="A1622" t="s">
        <v>693</v>
      </c>
      <c r="B1622" t="s">
        <v>983</v>
      </c>
      <c r="C1622" t="s">
        <v>995</v>
      </c>
      <c r="D1622" t="s">
        <v>996</v>
      </c>
      <c r="E1622" s="1">
        <v>45866</v>
      </c>
      <c r="F1622">
        <v>1</v>
      </c>
      <c r="G1622">
        <v>0</v>
      </c>
      <c r="H1622">
        <v>1</v>
      </c>
    </row>
    <row r="1623" spans="1:8" x14ac:dyDescent="0.3">
      <c r="A1623" t="s">
        <v>693</v>
      </c>
      <c r="B1623" t="s">
        <v>983</v>
      </c>
      <c r="C1623" t="s">
        <v>997</v>
      </c>
      <c r="D1623" t="s">
        <v>998</v>
      </c>
      <c r="E1623" s="1">
        <v>45917</v>
      </c>
      <c r="F1623">
        <v>1</v>
      </c>
      <c r="G1623">
        <v>0</v>
      </c>
      <c r="H1623">
        <v>1</v>
      </c>
    </row>
    <row r="1624" spans="1:8" x14ac:dyDescent="0.3">
      <c r="A1624" t="s">
        <v>1027</v>
      </c>
      <c r="B1624" t="s">
        <v>1028</v>
      </c>
      <c r="C1624" t="s">
        <v>3650</v>
      </c>
      <c r="D1624" t="s">
        <v>3651</v>
      </c>
      <c r="E1624" s="1">
        <v>45688</v>
      </c>
      <c r="F1624">
        <v>0</v>
      </c>
      <c r="G1624">
        <v>0</v>
      </c>
      <c r="H1624">
        <v>0</v>
      </c>
    </row>
    <row r="1625" spans="1:8" x14ac:dyDescent="0.3">
      <c r="A1625" t="s">
        <v>1027</v>
      </c>
      <c r="B1625" t="s">
        <v>1028</v>
      </c>
      <c r="C1625" t="s">
        <v>3652</v>
      </c>
      <c r="D1625" t="s">
        <v>3653</v>
      </c>
      <c r="E1625" s="1">
        <v>45688</v>
      </c>
      <c r="F1625">
        <v>0</v>
      </c>
      <c r="G1625">
        <v>0</v>
      </c>
      <c r="H1625">
        <v>0</v>
      </c>
    </row>
    <row r="1626" spans="1:8" x14ac:dyDescent="0.3">
      <c r="A1626" t="s">
        <v>1027</v>
      </c>
      <c r="B1626" t="s">
        <v>1028</v>
      </c>
      <c r="C1626" t="s">
        <v>3654</v>
      </c>
      <c r="D1626" t="s">
        <v>3655</v>
      </c>
      <c r="E1626" s="1">
        <v>45688</v>
      </c>
      <c r="F1626">
        <v>0</v>
      </c>
      <c r="G1626">
        <v>0</v>
      </c>
      <c r="H1626">
        <v>0</v>
      </c>
    </row>
    <row r="1627" spans="1:8" x14ac:dyDescent="0.3">
      <c r="A1627" t="s">
        <v>1027</v>
      </c>
      <c r="B1627" t="s">
        <v>1028</v>
      </c>
      <c r="C1627" t="s">
        <v>1029</v>
      </c>
      <c r="D1627" t="s">
        <v>1030</v>
      </c>
      <c r="E1627" s="1">
        <v>45688</v>
      </c>
      <c r="F1627">
        <v>1</v>
      </c>
      <c r="G1627">
        <v>0</v>
      </c>
      <c r="H1627">
        <v>1</v>
      </c>
    </row>
    <row r="1628" spans="1:8" x14ac:dyDescent="0.3">
      <c r="A1628" t="s">
        <v>1027</v>
      </c>
      <c r="B1628" t="s">
        <v>1028</v>
      </c>
      <c r="C1628" t="s">
        <v>3656</v>
      </c>
      <c r="D1628" t="s">
        <v>3657</v>
      </c>
      <c r="E1628" s="1">
        <v>45691</v>
      </c>
      <c r="F1628">
        <v>0</v>
      </c>
      <c r="G1628">
        <v>0</v>
      </c>
      <c r="H1628">
        <v>0</v>
      </c>
    </row>
    <row r="1629" spans="1:8" x14ac:dyDescent="0.3">
      <c r="A1629" t="s">
        <v>1027</v>
      </c>
      <c r="B1629" t="s">
        <v>1028</v>
      </c>
      <c r="C1629" t="s">
        <v>1031</v>
      </c>
      <c r="D1629" t="s">
        <v>1032</v>
      </c>
      <c r="E1629" s="1">
        <v>45691</v>
      </c>
      <c r="F1629">
        <v>1</v>
      </c>
      <c r="G1629">
        <v>0</v>
      </c>
      <c r="H1629">
        <v>1</v>
      </c>
    </row>
    <row r="1630" spans="1:8" x14ac:dyDescent="0.3">
      <c r="A1630" t="s">
        <v>1027</v>
      </c>
      <c r="B1630" t="s">
        <v>1028</v>
      </c>
      <c r="C1630" t="s">
        <v>3658</v>
      </c>
      <c r="D1630" t="s">
        <v>3659</v>
      </c>
      <c r="E1630" s="1">
        <v>45691</v>
      </c>
      <c r="F1630">
        <v>0</v>
      </c>
      <c r="G1630">
        <v>0</v>
      </c>
      <c r="H1630">
        <v>0</v>
      </c>
    </row>
    <row r="1631" spans="1:8" x14ac:dyDescent="0.3">
      <c r="A1631" t="s">
        <v>1027</v>
      </c>
      <c r="B1631" t="s">
        <v>1028</v>
      </c>
      <c r="C1631" t="s">
        <v>3660</v>
      </c>
      <c r="D1631" t="s">
        <v>3661</v>
      </c>
      <c r="E1631" s="1">
        <v>45691</v>
      </c>
      <c r="F1631">
        <v>0</v>
      </c>
      <c r="G1631">
        <v>0</v>
      </c>
      <c r="H1631">
        <v>0</v>
      </c>
    </row>
    <row r="1632" spans="1:8" x14ac:dyDescent="0.3">
      <c r="A1632" t="s">
        <v>1027</v>
      </c>
      <c r="B1632" t="s">
        <v>1028</v>
      </c>
      <c r="C1632" t="s">
        <v>3662</v>
      </c>
      <c r="D1632" t="s">
        <v>3663</v>
      </c>
      <c r="E1632" s="1">
        <v>45691</v>
      </c>
      <c r="F1632">
        <v>0</v>
      </c>
      <c r="G1632">
        <v>0</v>
      </c>
      <c r="H1632">
        <v>0</v>
      </c>
    </row>
    <row r="1633" spans="1:8" x14ac:dyDescent="0.3">
      <c r="A1633" t="s">
        <v>1027</v>
      </c>
      <c r="B1633" t="s">
        <v>1028</v>
      </c>
      <c r="C1633" t="s">
        <v>3664</v>
      </c>
      <c r="D1633" t="s">
        <v>3665</v>
      </c>
      <c r="E1633" s="1">
        <v>45691</v>
      </c>
      <c r="F1633">
        <v>0</v>
      </c>
      <c r="G1633">
        <v>0</v>
      </c>
      <c r="H1633">
        <v>0</v>
      </c>
    </row>
    <row r="1634" spans="1:8" x14ac:dyDescent="0.3">
      <c r="A1634" t="s">
        <v>1027</v>
      </c>
      <c r="B1634" t="s">
        <v>1028</v>
      </c>
      <c r="C1634" t="s">
        <v>3666</v>
      </c>
      <c r="D1634" t="s">
        <v>3667</v>
      </c>
      <c r="E1634" s="1">
        <v>45691</v>
      </c>
      <c r="F1634">
        <v>0</v>
      </c>
      <c r="G1634">
        <v>0</v>
      </c>
      <c r="H1634">
        <v>0</v>
      </c>
    </row>
    <row r="1635" spans="1:8" x14ac:dyDescent="0.3">
      <c r="A1635" t="s">
        <v>1027</v>
      </c>
      <c r="B1635" t="s">
        <v>1028</v>
      </c>
      <c r="C1635" t="s">
        <v>3668</v>
      </c>
      <c r="D1635" t="s">
        <v>3669</v>
      </c>
      <c r="E1635" s="1">
        <v>45691</v>
      </c>
      <c r="F1635">
        <v>0</v>
      </c>
      <c r="G1635">
        <v>0</v>
      </c>
      <c r="H1635">
        <v>0</v>
      </c>
    </row>
    <row r="1636" spans="1:8" x14ac:dyDescent="0.3">
      <c r="A1636" t="s">
        <v>1027</v>
      </c>
      <c r="B1636" t="s">
        <v>1028</v>
      </c>
      <c r="C1636" t="s">
        <v>3670</v>
      </c>
      <c r="D1636" t="s">
        <v>3671</v>
      </c>
      <c r="E1636" s="1">
        <v>45691</v>
      </c>
      <c r="F1636">
        <v>0</v>
      </c>
      <c r="G1636">
        <v>0</v>
      </c>
      <c r="H1636">
        <v>0</v>
      </c>
    </row>
    <row r="1637" spans="1:8" x14ac:dyDescent="0.3">
      <c r="A1637" t="s">
        <v>1027</v>
      </c>
      <c r="B1637" t="s">
        <v>1028</v>
      </c>
      <c r="C1637" t="s">
        <v>3672</v>
      </c>
      <c r="D1637" t="s">
        <v>3673</v>
      </c>
      <c r="E1637" s="1">
        <v>45691</v>
      </c>
      <c r="F1637">
        <v>0</v>
      </c>
      <c r="G1637">
        <v>0</v>
      </c>
      <c r="H1637">
        <v>0</v>
      </c>
    </row>
    <row r="1638" spans="1:8" x14ac:dyDescent="0.3">
      <c r="A1638" t="s">
        <v>1027</v>
      </c>
      <c r="B1638" t="s">
        <v>1028</v>
      </c>
      <c r="C1638" t="s">
        <v>3674</v>
      </c>
      <c r="D1638" t="s">
        <v>3675</v>
      </c>
      <c r="E1638" s="1">
        <v>45691</v>
      </c>
      <c r="F1638">
        <v>0</v>
      </c>
      <c r="G1638">
        <v>0</v>
      </c>
      <c r="H1638">
        <v>0</v>
      </c>
    </row>
    <row r="1639" spans="1:8" x14ac:dyDescent="0.3">
      <c r="A1639" t="s">
        <v>1027</v>
      </c>
      <c r="B1639" t="s">
        <v>1028</v>
      </c>
      <c r="C1639" t="s">
        <v>3676</v>
      </c>
      <c r="D1639" t="s">
        <v>3677</v>
      </c>
      <c r="E1639" s="1">
        <v>45691</v>
      </c>
      <c r="F1639">
        <v>0</v>
      </c>
      <c r="G1639">
        <v>0</v>
      </c>
      <c r="H1639">
        <v>0</v>
      </c>
    </row>
    <row r="1640" spans="1:8" x14ac:dyDescent="0.3">
      <c r="A1640" t="s">
        <v>1027</v>
      </c>
      <c r="B1640" t="s">
        <v>1028</v>
      </c>
      <c r="C1640" t="s">
        <v>3678</v>
      </c>
      <c r="D1640" t="s">
        <v>3679</v>
      </c>
      <c r="E1640" s="1">
        <v>45691</v>
      </c>
      <c r="F1640">
        <v>0</v>
      </c>
      <c r="G1640">
        <v>0</v>
      </c>
      <c r="H1640">
        <v>0</v>
      </c>
    </row>
    <row r="1641" spans="1:8" x14ac:dyDescent="0.3">
      <c r="A1641" t="s">
        <v>1027</v>
      </c>
      <c r="B1641" t="s">
        <v>1028</v>
      </c>
      <c r="C1641" t="s">
        <v>3680</v>
      </c>
      <c r="D1641" t="s">
        <v>3681</v>
      </c>
      <c r="E1641" s="1">
        <v>45691</v>
      </c>
      <c r="F1641">
        <v>0</v>
      </c>
      <c r="G1641">
        <v>0</v>
      </c>
      <c r="H1641">
        <v>0</v>
      </c>
    </row>
    <row r="1642" spans="1:8" x14ac:dyDescent="0.3">
      <c r="A1642" t="s">
        <v>1027</v>
      </c>
      <c r="B1642" t="s">
        <v>1028</v>
      </c>
      <c r="C1642" t="s">
        <v>3682</v>
      </c>
      <c r="D1642" t="s">
        <v>3683</v>
      </c>
      <c r="E1642" s="1">
        <v>45691</v>
      </c>
      <c r="F1642">
        <v>0</v>
      </c>
      <c r="G1642">
        <v>0</v>
      </c>
      <c r="H1642">
        <v>0</v>
      </c>
    </row>
    <row r="1643" spans="1:8" x14ac:dyDescent="0.3">
      <c r="A1643" t="s">
        <v>1027</v>
      </c>
      <c r="B1643" t="s">
        <v>1028</v>
      </c>
      <c r="C1643" t="s">
        <v>3684</v>
      </c>
      <c r="D1643" t="s">
        <v>3685</v>
      </c>
      <c r="E1643" s="1">
        <v>45691</v>
      </c>
      <c r="F1643">
        <v>0</v>
      </c>
      <c r="G1643">
        <v>0</v>
      </c>
      <c r="H1643">
        <v>0</v>
      </c>
    </row>
    <row r="1644" spans="1:8" x14ac:dyDescent="0.3">
      <c r="A1644" t="s">
        <v>1027</v>
      </c>
      <c r="B1644" t="s">
        <v>1028</v>
      </c>
      <c r="C1644" t="s">
        <v>3686</v>
      </c>
      <c r="D1644" t="s">
        <v>3687</v>
      </c>
      <c r="E1644" s="1">
        <v>45691</v>
      </c>
      <c r="F1644">
        <v>0</v>
      </c>
      <c r="G1644">
        <v>0</v>
      </c>
      <c r="H1644">
        <v>0</v>
      </c>
    </row>
    <row r="1645" spans="1:8" x14ac:dyDescent="0.3">
      <c r="A1645" t="s">
        <v>1027</v>
      </c>
      <c r="B1645" t="s">
        <v>1028</v>
      </c>
      <c r="C1645" t="s">
        <v>1033</v>
      </c>
      <c r="D1645" t="s">
        <v>1034</v>
      </c>
      <c r="E1645" s="1">
        <v>45691</v>
      </c>
      <c r="F1645">
        <v>1</v>
      </c>
      <c r="G1645">
        <v>0</v>
      </c>
      <c r="H1645">
        <v>1</v>
      </c>
    </row>
    <row r="1646" spans="1:8" x14ac:dyDescent="0.3">
      <c r="A1646" t="s">
        <v>1027</v>
      </c>
      <c r="B1646" t="s">
        <v>1028</v>
      </c>
      <c r="C1646" t="s">
        <v>3688</v>
      </c>
      <c r="D1646" t="s">
        <v>3689</v>
      </c>
      <c r="E1646" s="1">
        <v>45691</v>
      </c>
      <c r="F1646">
        <v>0</v>
      </c>
      <c r="G1646">
        <v>0</v>
      </c>
      <c r="H1646">
        <v>0</v>
      </c>
    </row>
    <row r="1647" spans="1:8" x14ac:dyDescent="0.3">
      <c r="A1647" t="s">
        <v>1027</v>
      </c>
      <c r="B1647" t="s">
        <v>1028</v>
      </c>
      <c r="C1647" t="s">
        <v>3690</v>
      </c>
      <c r="D1647" t="s">
        <v>3691</v>
      </c>
      <c r="E1647" s="1">
        <v>45691</v>
      </c>
      <c r="F1647">
        <v>0</v>
      </c>
      <c r="G1647">
        <v>0</v>
      </c>
      <c r="H1647">
        <v>0</v>
      </c>
    </row>
    <row r="1648" spans="1:8" x14ac:dyDescent="0.3">
      <c r="A1648" t="s">
        <v>1027</v>
      </c>
      <c r="B1648" t="s">
        <v>1028</v>
      </c>
      <c r="C1648" t="s">
        <v>3692</v>
      </c>
      <c r="D1648" t="s">
        <v>3693</v>
      </c>
      <c r="E1648" s="1">
        <v>45691</v>
      </c>
      <c r="F1648">
        <v>0</v>
      </c>
      <c r="G1648">
        <v>0</v>
      </c>
      <c r="H1648">
        <v>0</v>
      </c>
    </row>
    <row r="1649" spans="1:8" x14ac:dyDescent="0.3">
      <c r="A1649" t="s">
        <v>1027</v>
      </c>
      <c r="B1649" t="s">
        <v>1028</v>
      </c>
      <c r="C1649" t="s">
        <v>1035</v>
      </c>
      <c r="D1649" t="s">
        <v>1036</v>
      </c>
      <c r="E1649" s="1">
        <v>45691</v>
      </c>
      <c r="F1649">
        <v>1</v>
      </c>
      <c r="G1649">
        <v>0</v>
      </c>
      <c r="H1649">
        <v>1</v>
      </c>
    </row>
    <row r="1650" spans="1:8" x14ac:dyDescent="0.3">
      <c r="A1650" t="s">
        <v>1027</v>
      </c>
      <c r="B1650" t="s">
        <v>1028</v>
      </c>
      <c r="C1650" t="s">
        <v>1038</v>
      </c>
      <c r="D1650" t="s">
        <v>1039</v>
      </c>
      <c r="E1650" s="1">
        <v>45691</v>
      </c>
      <c r="F1650">
        <v>1</v>
      </c>
      <c r="G1650">
        <v>0</v>
      </c>
      <c r="H1650">
        <v>1</v>
      </c>
    </row>
    <row r="1651" spans="1:8" x14ac:dyDescent="0.3">
      <c r="A1651" t="s">
        <v>1027</v>
      </c>
      <c r="B1651" t="s">
        <v>1028</v>
      </c>
      <c r="C1651" t="s">
        <v>3694</v>
      </c>
      <c r="D1651" t="s">
        <v>3062</v>
      </c>
      <c r="E1651" s="1">
        <v>45691</v>
      </c>
      <c r="F1651">
        <v>0</v>
      </c>
      <c r="G1651">
        <v>0</v>
      </c>
      <c r="H1651">
        <v>0</v>
      </c>
    </row>
    <row r="1652" spans="1:8" x14ac:dyDescent="0.3">
      <c r="A1652" t="s">
        <v>1027</v>
      </c>
      <c r="B1652" t="s">
        <v>1028</v>
      </c>
      <c r="C1652" t="s">
        <v>1040</v>
      </c>
      <c r="D1652" t="s">
        <v>1041</v>
      </c>
      <c r="E1652" s="1">
        <v>45691</v>
      </c>
      <c r="F1652">
        <v>1</v>
      </c>
      <c r="G1652">
        <v>0</v>
      </c>
      <c r="H1652">
        <v>1</v>
      </c>
    </row>
    <row r="1653" spans="1:8" x14ac:dyDescent="0.3">
      <c r="A1653" t="s">
        <v>1027</v>
      </c>
      <c r="B1653" t="s">
        <v>1028</v>
      </c>
      <c r="C1653" t="s">
        <v>3695</v>
      </c>
      <c r="D1653" t="s">
        <v>3696</v>
      </c>
      <c r="E1653" s="1">
        <v>45691</v>
      </c>
      <c r="F1653">
        <v>0</v>
      </c>
      <c r="G1653">
        <v>0</v>
      </c>
      <c r="H1653">
        <v>0</v>
      </c>
    </row>
    <row r="1654" spans="1:8" x14ac:dyDescent="0.3">
      <c r="A1654" t="s">
        <v>1027</v>
      </c>
      <c r="B1654" t="s">
        <v>1028</v>
      </c>
      <c r="C1654" t="s">
        <v>3697</v>
      </c>
      <c r="D1654" t="s">
        <v>3698</v>
      </c>
      <c r="E1654" s="1">
        <v>45691</v>
      </c>
      <c r="F1654">
        <v>0</v>
      </c>
      <c r="G1654">
        <v>0</v>
      </c>
      <c r="H1654">
        <v>0</v>
      </c>
    </row>
    <row r="1655" spans="1:8" x14ac:dyDescent="0.3">
      <c r="A1655" t="s">
        <v>1027</v>
      </c>
      <c r="B1655" t="s">
        <v>1028</v>
      </c>
      <c r="C1655" t="s">
        <v>3699</v>
      </c>
      <c r="D1655" t="s">
        <v>3700</v>
      </c>
      <c r="E1655" s="1">
        <v>45691</v>
      </c>
      <c r="F1655">
        <v>0</v>
      </c>
      <c r="G1655">
        <v>0</v>
      </c>
      <c r="H1655">
        <v>0</v>
      </c>
    </row>
    <row r="1656" spans="1:8" x14ac:dyDescent="0.3">
      <c r="A1656" t="s">
        <v>1027</v>
      </c>
      <c r="B1656" t="s">
        <v>1028</v>
      </c>
      <c r="C1656" t="s">
        <v>3701</v>
      </c>
      <c r="D1656" t="s">
        <v>3702</v>
      </c>
      <c r="E1656" s="1">
        <v>45691</v>
      </c>
      <c r="F1656">
        <v>0</v>
      </c>
      <c r="G1656">
        <v>0</v>
      </c>
      <c r="H1656">
        <v>0</v>
      </c>
    </row>
    <row r="1657" spans="1:8" x14ac:dyDescent="0.3">
      <c r="A1657" t="s">
        <v>1027</v>
      </c>
      <c r="B1657" t="s">
        <v>1028</v>
      </c>
      <c r="C1657" t="s">
        <v>3703</v>
      </c>
      <c r="D1657" t="s">
        <v>3704</v>
      </c>
      <c r="E1657" s="1">
        <v>45691</v>
      </c>
      <c r="F1657">
        <v>0</v>
      </c>
      <c r="G1657">
        <v>0</v>
      </c>
      <c r="H1657">
        <v>0</v>
      </c>
    </row>
    <row r="1658" spans="1:8" x14ac:dyDescent="0.3">
      <c r="A1658" t="s">
        <v>1027</v>
      </c>
      <c r="B1658" t="s">
        <v>1028</v>
      </c>
      <c r="C1658" t="s">
        <v>3705</v>
      </c>
      <c r="D1658" t="s">
        <v>3706</v>
      </c>
      <c r="E1658" s="1">
        <v>45782</v>
      </c>
      <c r="F1658">
        <v>0</v>
      </c>
      <c r="G1658">
        <v>0</v>
      </c>
      <c r="H1658">
        <v>0</v>
      </c>
    </row>
    <row r="1659" spans="1:8" x14ac:dyDescent="0.3">
      <c r="A1659" t="s">
        <v>1027</v>
      </c>
      <c r="B1659" t="s">
        <v>1028</v>
      </c>
      <c r="C1659" t="s">
        <v>3707</v>
      </c>
      <c r="D1659" t="s">
        <v>3708</v>
      </c>
      <c r="E1659" s="1">
        <v>45904</v>
      </c>
      <c r="F1659">
        <v>0</v>
      </c>
      <c r="G1659">
        <v>0</v>
      </c>
      <c r="H1659">
        <v>0</v>
      </c>
    </row>
    <row r="1660" spans="1:8" x14ac:dyDescent="0.3">
      <c r="A1660" t="s">
        <v>1027</v>
      </c>
      <c r="B1660" t="s">
        <v>1028</v>
      </c>
      <c r="C1660" t="s">
        <v>3709</v>
      </c>
      <c r="D1660" t="s">
        <v>3708</v>
      </c>
      <c r="E1660" s="1">
        <v>45904</v>
      </c>
      <c r="F1660">
        <v>0</v>
      </c>
      <c r="G1660">
        <v>0</v>
      </c>
      <c r="H1660">
        <v>0</v>
      </c>
    </row>
    <row r="1661" spans="1:8" x14ac:dyDescent="0.3">
      <c r="A1661" t="s">
        <v>1027</v>
      </c>
      <c r="B1661" t="s">
        <v>1028</v>
      </c>
      <c r="C1661" t="s">
        <v>1043</v>
      </c>
      <c r="D1661" t="s">
        <v>1044</v>
      </c>
      <c r="E1661" s="1">
        <v>45954</v>
      </c>
      <c r="F1661">
        <v>1</v>
      </c>
      <c r="G1661">
        <v>0</v>
      </c>
      <c r="H1661">
        <v>1</v>
      </c>
    </row>
    <row r="1662" spans="1:8" x14ac:dyDescent="0.3">
      <c r="A1662" t="s">
        <v>1027</v>
      </c>
      <c r="B1662" t="s">
        <v>1045</v>
      </c>
      <c r="C1662" t="s">
        <v>1046</v>
      </c>
      <c r="D1662" t="s">
        <v>503</v>
      </c>
      <c r="E1662" s="1">
        <v>45688</v>
      </c>
      <c r="F1662">
        <v>1</v>
      </c>
      <c r="G1662">
        <v>0</v>
      </c>
      <c r="H1662">
        <v>1</v>
      </c>
    </row>
    <row r="1663" spans="1:8" x14ac:dyDescent="0.3">
      <c r="A1663" t="s">
        <v>1027</v>
      </c>
      <c r="B1663" t="s">
        <v>1045</v>
      </c>
      <c r="C1663" t="s">
        <v>3710</v>
      </c>
      <c r="D1663" t="s">
        <v>3711</v>
      </c>
      <c r="E1663" s="1">
        <v>45691</v>
      </c>
      <c r="F1663">
        <v>0</v>
      </c>
      <c r="G1663">
        <v>0</v>
      </c>
      <c r="H1663">
        <v>0</v>
      </c>
    </row>
    <row r="1664" spans="1:8" x14ac:dyDescent="0.3">
      <c r="A1664" t="s">
        <v>1027</v>
      </c>
      <c r="B1664" t="s">
        <v>1045</v>
      </c>
      <c r="C1664" t="s">
        <v>3712</v>
      </c>
      <c r="D1664" t="s">
        <v>3713</v>
      </c>
      <c r="E1664" s="1">
        <v>45688</v>
      </c>
      <c r="F1664">
        <v>0</v>
      </c>
      <c r="G1664">
        <v>0</v>
      </c>
      <c r="H1664">
        <v>0</v>
      </c>
    </row>
    <row r="1665" spans="1:8" x14ac:dyDescent="0.3">
      <c r="A1665" t="s">
        <v>1027</v>
      </c>
      <c r="B1665" t="s">
        <v>1045</v>
      </c>
      <c r="C1665" t="s">
        <v>3714</v>
      </c>
      <c r="D1665" t="s">
        <v>3715</v>
      </c>
      <c r="E1665" s="1">
        <v>45691</v>
      </c>
      <c r="F1665">
        <v>0</v>
      </c>
      <c r="G1665">
        <v>0</v>
      </c>
      <c r="H1665">
        <v>0</v>
      </c>
    </row>
    <row r="1666" spans="1:8" x14ac:dyDescent="0.3">
      <c r="A1666" t="s">
        <v>1027</v>
      </c>
      <c r="B1666" t="s">
        <v>1045</v>
      </c>
      <c r="C1666" t="s">
        <v>3716</v>
      </c>
      <c r="D1666" t="s">
        <v>3717</v>
      </c>
      <c r="E1666" s="1">
        <v>45691</v>
      </c>
      <c r="F1666">
        <v>0</v>
      </c>
      <c r="G1666">
        <v>0</v>
      </c>
      <c r="H1666">
        <v>0</v>
      </c>
    </row>
    <row r="1667" spans="1:8" x14ac:dyDescent="0.3">
      <c r="A1667" t="s">
        <v>1027</v>
      </c>
      <c r="B1667" t="s">
        <v>1045</v>
      </c>
      <c r="C1667" t="s">
        <v>1047</v>
      </c>
      <c r="D1667" t="s">
        <v>1048</v>
      </c>
      <c r="E1667" s="1">
        <v>45691</v>
      </c>
      <c r="F1667">
        <v>1</v>
      </c>
      <c r="G1667">
        <v>0</v>
      </c>
      <c r="H1667">
        <v>1</v>
      </c>
    </row>
    <row r="1668" spans="1:8" x14ac:dyDescent="0.3">
      <c r="A1668" t="s">
        <v>1027</v>
      </c>
      <c r="B1668" t="s">
        <v>1045</v>
      </c>
      <c r="C1668" t="s">
        <v>3718</v>
      </c>
      <c r="D1668" t="s">
        <v>3719</v>
      </c>
      <c r="E1668" s="1">
        <v>45691</v>
      </c>
      <c r="F1668">
        <v>0</v>
      </c>
      <c r="G1668">
        <v>0</v>
      </c>
      <c r="H1668">
        <v>0</v>
      </c>
    </row>
    <row r="1669" spans="1:8" x14ac:dyDescent="0.3">
      <c r="A1669" t="s">
        <v>1027</v>
      </c>
      <c r="B1669" t="s">
        <v>1045</v>
      </c>
      <c r="C1669" t="s">
        <v>3720</v>
      </c>
      <c r="D1669" t="s">
        <v>3721</v>
      </c>
      <c r="E1669" s="1">
        <v>45691</v>
      </c>
      <c r="F1669">
        <v>0</v>
      </c>
      <c r="G1669">
        <v>0</v>
      </c>
      <c r="H1669">
        <v>0</v>
      </c>
    </row>
    <row r="1670" spans="1:8" x14ac:dyDescent="0.3">
      <c r="A1670" t="s">
        <v>1027</v>
      </c>
      <c r="B1670" t="s">
        <v>1045</v>
      </c>
      <c r="C1670" t="s">
        <v>3722</v>
      </c>
      <c r="D1670" t="s">
        <v>3723</v>
      </c>
      <c r="E1670" s="1">
        <v>45691</v>
      </c>
      <c r="F1670">
        <v>0</v>
      </c>
      <c r="G1670">
        <v>0</v>
      </c>
      <c r="H1670">
        <v>0</v>
      </c>
    </row>
    <row r="1671" spans="1:8" x14ac:dyDescent="0.3">
      <c r="A1671" t="s">
        <v>1027</v>
      </c>
      <c r="B1671" t="s">
        <v>1045</v>
      </c>
      <c r="C1671" t="s">
        <v>3724</v>
      </c>
      <c r="D1671" t="s">
        <v>3725</v>
      </c>
      <c r="E1671" s="1">
        <v>45691</v>
      </c>
      <c r="F1671">
        <v>0</v>
      </c>
      <c r="G1671">
        <v>0</v>
      </c>
      <c r="H1671">
        <v>0</v>
      </c>
    </row>
    <row r="1672" spans="1:8" x14ac:dyDescent="0.3">
      <c r="A1672" t="s">
        <v>1027</v>
      </c>
      <c r="B1672" t="s">
        <v>1045</v>
      </c>
      <c r="C1672" t="s">
        <v>1049</v>
      </c>
      <c r="D1672" t="s">
        <v>1050</v>
      </c>
      <c r="E1672" s="1">
        <v>45691</v>
      </c>
      <c r="F1672">
        <v>1</v>
      </c>
      <c r="G1672">
        <v>0</v>
      </c>
      <c r="H1672">
        <v>1</v>
      </c>
    </row>
    <row r="1673" spans="1:8" x14ac:dyDescent="0.3">
      <c r="A1673" t="s">
        <v>1027</v>
      </c>
      <c r="B1673" t="s">
        <v>1045</v>
      </c>
      <c r="C1673" t="s">
        <v>3726</v>
      </c>
      <c r="D1673" t="s">
        <v>3727</v>
      </c>
      <c r="E1673" s="1">
        <v>45691</v>
      </c>
      <c r="F1673">
        <v>0</v>
      </c>
      <c r="G1673">
        <v>0</v>
      </c>
      <c r="H1673">
        <v>0</v>
      </c>
    </row>
    <row r="1674" spans="1:8" x14ac:dyDescent="0.3">
      <c r="A1674" t="s">
        <v>1027</v>
      </c>
      <c r="B1674" t="s">
        <v>1045</v>
      </c>
      <c r="C1674" t="s">
        <v>3728</v>
      </c>
      <c r="D1674" t="s">
        <v>3729</v>
      </c>
      <c r="E1674" s="1">
        <v>45691</v>
      </c>
      <c r="F1674">
        <v>0</v>
      </c>
      <c r="G1674">
        <v>0</v>
      </c>
      <c r="H1674">
        <v>0</v>
      </c>
    </row>
    <row r="1675" spans="1:8" x14ac:dyDescent="0.3">
      <c r="A1675" t="s">
        <v>1027</v>
      </c>
      <c r="B1675" t="s">
        <v>1045</v>
      </c>
      <c r="C1675" t="s">
        <v>3730</v>
      </c>
      <c r="D1675" t="s">
        <v>3731</v>
      </c>
      <c r="E1675" s="1">
        <v>45691</v>
      </c>
      <c r="F1675">
        <v>0</v>
      </c>
      <c r="G1675">
        <v>0</v>
      </c>
      <c r="H1675">
        <v>0</v>
      </c>
    </row>
    <row r="1676" spans="1:8" x14ac:dyDescent="0.3">
      <c r="A1676" t="s">
        <v>1027</v>
      </c>
      <c r="B1676" t="s">
        <v>1045</v>
      </c>
      <c r="C1676" t="s">
        <v>1051</v>
      </c>
      <c r="D1676" t="s">
        <v>1052</v>
      </c>
      <c r="E1676" s="1">
        <v>45691</v>
      </c>
      <c r="F1676">
        <v>1</v>
      </c>
      <c r="G1676">
        <v>0</v>
      </c>
      <c r="H1676">
        <v>1</v>
      </c>
    </row>
    <row r="1677" spans="1:8" x14ac:dyDescent="0.3">
      <c r="A1677" t="s">
        <v>1027</v>
      </c>
      <c r="B1677" t="s">
        <v>1045</v>
      </c>
      <c r="C1677" t="s">
        <v>1053</v>
      </c>
      <c r="D1677" t="s">
        <v>1054</v>
      </c>
      <c r="E1677" s="1">
        <v>45691</v>
      </c>
      <c r="F1677">
        <v>1</v>
      </c>
      <c r="G1677">
        <v>0</v>
      </c>
      <c r="H1677">
        <v>1</v>
      </c>
    </row>
    <row r="1678" spans="1:8" x14ac:dyDescent="0.3">
      <c r="A1678" t="s">
        <v>1027</v>
      </c>
      <c r="B1678" t="s">
        <v>1045</v>
      </c>
      <c r="C1678" t="s">
        <v>1055</v>
      </c>
      <c r="D1678" t="s">
        <v>1056</v>
      </c>
      <c r="E1678" s="1">
        <v>45691</v>
      </c>
      <c r="F1678">
        <v>1</v>
      </c>
      <c r="G1678">
        <v>0</v>
      </c>
      <c r="H1678">
        <v>1</v>
      </c>
    </row>
    <row r="1679" spans="1:8" x14ac:dyDescent="0.3">
      <c r="A1679" t="s">
        <v>1027</v>
      </c>
      <c r="B1679" t="s">
        <v>1045</v>
      </c>
      <c r="C1679" t="s">
        <v>3732</v>
      </c>
      <c r="D1679" t="s">
        <v>3733</v>
      </c>
      <c r="E1679" s="1">
        <v>45691</v>
      </c>
      <c r="F1679">
        <v>0</v>
      </c>
      <c r="G1679">
        <v>0</v>
      </c>
      <c r="H1679">
        <v>0</v>
      </c>
    </row>
    <row r="1680" spans="1:8" x14ac:dyDescent="0.3">
      <c r="A1680" t="s">
        <v>1027</v>
      </c>
      <c r="B1680" t="s">
        <v>1045</v>
      </c>
      <c r="C1680" t="s">
        <v>3734</v>
      </c>
      <c r="D1680" t="s">
        <v>3735</v>
      </c>
      <c r="E1680" s="1">
        <v>45691</v>
      </c>
      <c r="F1680">
        <v>0</v>
      </c>
      <c r="G1680">
        <v>0</v>
      </c>
      <c r="H1680">
        <v>0</v>
      </c>
    </row>
    <row r="1681" spans="1:8" x14ac:dyDescent="0.3">
      <c r="A1681" t="s">
        <v>1027</v>
      </c>
      <c r="B1681" t="s">
        <v>1045</v>
      </c>
      <c r="C1681" t="s">
        <v>1057</v>
      </c>
      <c r="D1681" t="s">
        <v>1058</v>
      </c>
      <c r="E1681" s="1">
        <v>45691</v>
      </c>
      <c r="F1681">
        <v>1</v>
      </c>
      <c r="G1681">
        <v>0</v>
      </c>
      <c r="H1681">
        <v>1</v>
      </c>
    </row>
    <row r="1682" spans="1:8" x14ac:dyDescent="0.3">
      <c r="A1682" t="s">
        <v>1027</v>
      </c>
      <c r="B1682" t="s">
        <v>1045</v>
      </c>
      <c r="C1682" t="s">
        <v>1059</v>
      </c>
      <c r="D1682" t="s">
        <v>1060</v>
      </c>
      <c r="E1682" s="1">
        <v>45691</v>
      </c>
      <c r="F1682">
        <v>1</v>
      </c>
      <c r="G1682">
        <v>0</v>
      </c>
      <c r="H1682">
        <v>1</v>
      </c>
    </row>
    <row r="1683" spans="1:8" x14ac:dyDescent="0.3">
      <c r="A1683" t="s">
        <v>1027</v>
      </c>
      <c r="B1683" t="s">
        <v>1045</v>
      </c>
      <c r="C1683" t="s">
        <v>3736</v>
      </c>
      <c r="D1683" t="s">
        <v>3737</v>
      </c>
      <c r="E1683" s="1">
        <v>45691</v>
      </c>
      <c r="F1683">
        <v>0</v>
      </c>
      <c r="G1683">
        <v>0</v>
      </c>
      <c r="H1683">
        <v>0</v>
      </c>
    </row>
    <row r="1684" spans="1:8" x14ac:dyDescent="0.3">
      <c r="A1684" t="s">
        <v>1027</v>
      </c>
      <c r="B1684" t="s">
        <v>1045</v>
      </c>
      <c r="C1684" t="s">
        <v>1061</v>
      </c>
      <c r="D1684" t="s">
        <v>1062</v>
      </c>
      <c r="E1684" s="1">
        <v>45691</v>
      </c>
      <c r="F1684">
        <v>1</v>
      </c>
      <c r="G1684">
        <v>0</v>
      </c>
      <c r="H1684">
        <v>1</v>
      </c>
    </row>
    <row r="1685" spans="1:8" x14ac:dyDescent="0.3">
      <c r="A1685" t="s">
        <v>1027</v>
      </c>
      <c r="B1685" t="s">
        <v>1045</v>
      </c>
      <c r="C1685" t="s">
        <v>3738</v>
      </c>
      <c r="D1685" t="s">
        <v>3739</v>
      </c>
      <c r="E1685" s="1">
        <v>45691</v>
      </c>
      <c r="F1685">
        <v>0</v>
      </c>
      <c r="G1685">
        <v>0</v>
      </c>
      <c r="H1685">
        <v>0</v>
      </c>
    </row>
    <row r="1686" spans="1:8" x14ac:dyDescent="0.3">
      <c r="A1686" t="s">
        <v>1027</v>
      </c>
      <c r="B1686" t="s">
        <v>1045</v>
      </c>
      <c r="C1686" t="s">
        <v>3740</v>
      </c>
      <c r="D1686" t="s">
        <v>3741</v>
      </c>
      <c r="E1686" s="1">
        <v>45691</v>
      </c>
      <c r="F1686">
        <v>0</v>
      </c>
      <c r="G1686">
        <v>0</v>
      </c>
      <c r="H1686">
        <v>0</v>
      </c>
    </row>
    <row r="1687" spans="1:8" x14ac:dyDescent="0.3">
      <c r="A1687" t="s">
        <v>1027</v>
      </c>
      <c r="B1687" t="s">
        <v>1045</v>
      </c>
      <c r="C1687" t="s">
        <v>3742</v>
      </c>
      <c r="D1687" t="s">
        <v>3743</v>
      </c>
      <c r="E1687" s="1">
        <v>45691</v>
      </c>
      <c r="F1687">
        <v>0</v>
      </c>
      <c r="G1687">
        <v>0</v>
      </c>
      <c r="H1687">
        <v>0</v>
      </c>
    </row>
    <row r="1688" spans="1:8" x14ac:dyDescent="0.3">
      <c r="A1688" t="s">
        <v>1027</v>
      </c>
      <c r="B1688" t="s">
        <v>1045</v>
      </c>
      <c r="C1688" t="s">
        <v>1063</v>
      </c>
      <c r="D1688" t="s">
        <v>364</v>
      </c>
      <c r="E1688" s="1">
        <v>45691</v>
      </c>
      <c r="F1688">
        <v>1</v>
      </c>
      <c r="G1688">
        <v>0</v>
      </c>
      <c r="H1688">
        <v>1</v>
      </c>
    </row>
    <row r="1689" spans="1:8" x14ac:dyDescent="0.3">
      <c r="A1689" t="s">
        <v>1027</v>
      </c>
      <c r="B1689" t="s">
        <v>1045</v>
      </c>
      <c r="C1689" t="s">
        <v>3744</v>
      </c>
      <c r="D1689" t="s">
        <v>3745</v>
      </c>
      <c r="E1689" s="1">
        <v>45691</v>
      </c>
      <c r="F1689">
        <v>0</v>
      </c>
      <c r="G1689">
        <v>0</v>
      </c>
      <c r="H1689">
        <v>0</v>
      </c>
    </row>
    <row r="1690" spans="1:8" x14ac:dyDescent="0.3">
      <c r="A1690" t="s">
        <v>1027</v>
      </c>
      <c r="B1690" t="s">
        <v>1045</v>
      </c>
      <c r="C1690" t="s">
        <v>3746</v>
      </c>
      <c r="D1690" t="s">
        <v>1065</v>
      </c>
      <c r="E1690" s="1">
        <v>45805</v>
      </c>
      <c r="F1690">
        <v>0</v>
      </c>
      <c r="G1690">
        <v>0</v>
      </c>
      <c r="H1690">
        <v>0</v>
      </c>
    </row>
    <row r="1691" spans="1:8" x14ac:dyDescent="0.3">
      <c r="A1691" t="s">
        <v>1027</v>
      </c>
      <c r="B1691" t="s">
        <v>1045</v>
      </c>
      <c r="C1691" t="s">
        <v>3747</v>
      </c>
      <c r="D1691" t="s">
        <v>3748</v>
      </c>
      <c r="E1691" s="1">
        <v>45840</v>
      </c>
      <c r="F1691">
        <v>0</v>
      </c>
      <c r="G1691">
        <v>0</v>
      </c>
      <c r="H1691">
        <v>0</v>
      </c>
    </row>
    <row r="1692" spans="1:8" x14ac:dyDescent="0.3">
      <c r="A1692" t="s">
        <v>1027</v>
      </c>
      <c r="B1692" t="s">
        <v>1045</v>
      </c>
      <c r="C1692" t="s">
        <v>3749</v>
      </c>
      <c r="D1692" t="s">
        <v>3750</v>
      </c>
      <c r="E1692" s="1">
        <v>45867</v>
      </c>
      <c r="F1692">
        <v>0</v>
      </c>
      <c r="G1692">
        <v>0</v>
      </c>
      <c r="H1692">
        <v>0</v>
      </c>
    </row>
    <row r="1693" spans="1:8" x14ac:dyDescent="0.3">
      <c r="A1693" t="s">
        <v>1027</v>
      </c>
      <c r="B1693" t="s">
        <v>1045</v>
      </c>
      <c r="C1693" t="s">
        <v>1064</v>
      </c>
      <c r="D1693" t="s">
        <v>1065</v>
      </c>
      <c r="E1693" s="1">
        <v>45918</v>
      </c>
      <c r="F1693">
        <v>1</v>
      </c>
      <c r="G1693">
        <v>0</v>
      </c>
      <c r="H1693">
        <v>1</v>
      </c>
    </row>
    <row r="1694" spans="1:8" x14ac:dyDescent="0.3">
      <c r="A1694" t="s">
        <v>1027</v>
      </c>
      <c r="B1694" t="s">
        <v>1045</v>
      </c>
      <c r="C1694" t="s">
        <v>3751</v>
      </c>
      <c r="D1694" t="s">
        <v>3752</v>
      </c>
      <c r="E1694" s="1">
        <v>46057</v>
      </c>
      <c r="F1694">
        <v>0</v>
      </c>
      <c r="G1694">
        <v>0</v>
      </c>
      <c r="H1694">
        <v>0</v>
      </c>
    </row>
    <row r="1695" spans="1:8" x14ac:dyDescent="0.3">
      <c r="A1695" t="s">
        <v>1066</v>
      </c>
      <c r="B1695" t="s">
        <v>1067</v>
      </c>
      <c r="C1695" t="s">
        <v>1068</v>
      </c>
      <c r="D1695" t="s">
        <v>1069</v>
      </c>
      <c r="E1695" s="1">
        <v>45688</v>
      </c>
      <c r="F1695">
        <v>1</v>
      </c>
      <c r="G1695">
        <v>0</v>
      </c>
      <c r="H1695">
        <v>1</v>
      </c>
    </row>
    <row r="1696" spans="1:8" x14ac:dyDescent="0.3">
      <c r="A1696" t="s">
        <v>1066</v>
      </c>
      <c r="B1696" t="s">
        <v>1067</v>
      </c>
      <c r="C1696" t="s">
        <v>3753</v>
      </c>
      <c r="D1696" t="s">
        <v>3754</v>
      </c>
      <c r="E1696" s="1">
        <v>45688</v>
      </c>
      <c r="F1696">
        <v>0</v>
      </c>
      <c r="G1696">
        <v>0</v>
      </c>
      <c r="H1696">
        <v>0</v>
      </c>
    </row>
    <row r="1697" spans="1:8" x14ac:dyDescent="0.3">
      <c r="A1697" t="s">
        <v>1066</v>
      </c>
      <c r="B1697" t="s">
        <v>1067</v>
      </c>
      <c r="C1697" t="s">
        <v>3755</v>
      </c>
      <c r="D1697" t="s">
        <v>3756</v>
      </c>
      <c r="E1697" s="1">
        <v>45688</v>
      </c>
      <c r="F1697">
        <v>0</v>
      </c>
      <c r="G1697">
        <v>0</v>
      </c>
      <c r="H1697">
        <v>0</v>
      </c>
    </row>
    <row r="1698" spans="1:8" x14ac:dyDescent="0.3">
      <c r="A1698" t="s">
        <v>1066</v>
      </c>
      <c r="B1698" t="s">
        <v>1067</v>
      </c>
      <c r="C1698" t="s">
        <v>3757</v>
      </c>
      <c r="D1698" t="s">
        <v>3758</v>
      </c>
      <c r="E1698" s="1">
        <v>45688</v>
      </c>
      <c r="F1698">
        <v>0</v>
      </c>
      <c r="G1698">
        <v>0</v>
      </c>
      <c r="H1698">
        <v>0</v>
      </c>
    </row>
    <row r="1699" spans="1:8" x14ac:dyDescent="0.3">
      <c r="A1699" t="s">
        <v>1066</v>
      </c>
      <c r="B1699" t="s">
        <v>1067</v>
      </c>
      <c r="C1699" t="s">
        <v>3759</v>
      </c>
      <c r="D1699" t="s">
        <v>3760</v>
      </c>
      <c r="E1699" s="1">
        <v>45688</v>
      </c>
      <c r="F1699">
        <v>0</v>
      </c>
      <c r="G1699">
        <v>0</v>
      </c>
      <c r="H1699">
        <v>0</v>
      </c>
    </row>
    <row r="1700" spans="1:8" x14ac:dyDescent="0.3">
      <c r="A1700" t="s">
        <v>1066</v>
      </c>
      <c r="B1700" t="s">
        <v>1067</v>
      </c>
      <c r="C1700" t="s">
        <v>3761</v>
      </c>
      <c r="D1700" t="s">
        <v>3762</v>
      </c>
      <c r="E1700" s="1">
        <v>45691</v>
      </c>
      <c r="F1700">
        <v>0</v>
      </c>
      <c r="G1700">
        <v>0</v>
      </c>
      <c r="H1700">
        <v>0</v>
      </c>
    </row>
    <row r="1701" spans="1:8" x14ac:dyDescent="0.3">
      <c r="A1701" t="s">
        <v>1066</v>
      </c>
      <c r="B1701" t="s">
        <v>1067</v>
      </c>
      <c r="C1701" t="s">
        <v>1072</v>
      </c>
      <c r="D1701" t="s">
        <v>1073</v>
      </c>
      <c r="E1701" s="1">
        <v>45691</v>
      </c>
      <c r="F1701">
        <v>1</v>
      </c>
      <c r="G1701">
        <v>1</v>
      </c>
      <c r="H1701">
        <v>2</v>
      </c>
    </row>
    <row r="1702" spans="1:8" x14ac:dyDescent="0.3">
      <c r="A1702" t="s">
        <v>1066</v>
      </c>
      <c r="B1702" t="s">
        <v>1067</v>
      </c>
      <c r="C1702" t="s">
        <v>3763</v>
      </c>
      <c r="D1702" t="s">
        <v>3764</v>
      </c>
      <c r="E1702" s="1">
        <v>45691</v>
      </c>
      <c r="F1702">
        <v>0</v>
      </c>
      <c r="G1702">
        <v>0</v>
      </c>
      <c r="H1702">
        <v>0</v>
      </c>
    </row>
    <row r="1703" spans="1:8" x14ac:dyDescent="0.3">
      <c r="A1703" t="s">
        <v>1066</v>
      </c>
      <c r="B1703" t="s">
        <v>1067</v>
      </c>
      <c r="C1703" t="s">
        <v>1074</v>
      </c>
      <c r="D1703" t="s">
        <v>1075</v>
      </c>
      <c r="E1703" s="1">
        <v>45691</v>
      </c>
      <c r="F1703">
        <v>0</v>
      </c>
      <c r="G1703">
        <v>1</v>
      </c>
      <c r="H1703">
        <v>1</v>
      </c>
    </row>
    <row r="1704" spans="1:8" x14ac:dyDescent="0.3">
      <c r="A1704" t="s">
        <v>1066</v>
      </c>
      <c r="B1704" t="s">
        <v>1067</v>
      </c>
      <c r="C1704" t="s">
        <v>1076</v>
      </c>
      <c r="D1704" t="s">
        <v>1077</v>
      </c>
      <c r="E1704" s="1">
        <v>45691</v>
      </c>
      <c r="F1704">
        <v>0</v>
      </c>
      <c r="G1704">
        <v>1</v>
      </c>
      <c r="H1704">
        <v>1</v>
      </c>
    </row>
    <row r="1705" spans="1:8" x14ac:dyDescent="0.3">
      <c r="A1705" t="s">
        <v>1066</v>
      </c>
      <c r="B1705" t="s">
        <v>1067</v>
      </c>
      <c r="C1705" t="s">
        <v>3765</v>
      </c>
      <c r="D1705" t="s">
        <v>3766</v>
      </c>
      <c r="E1705" s="1">
        <v>45691</v>
      </c>
      <c r="F1705">
        <v>0</v>
      </c>
      <c r="G1705">
        <v>0</v>
      </c>
      <c r="H1705">
        <v>0</v>
      </c>
    </row>
    <row r="1706" spans="1:8" x14ac:dyDescent="0.3">
      <c r="A1706" t="s">
        <v>1066</v>
      </c>
      <c r="B1706" t="s">
        <v>1067</v>
      </c>
      <c r="C1706" t="s">
        <v>3767</v>
      </c>
      <c r="D1706" t="s">
        <v>3768</v>
      </c>
      <c r="E1706" s="1">
        <v>45691</v>
      </c>
      <c r="F1706">
        <v>0</v>
      </c>
      <c r="G1706">
        <v>0</v>
      </c>
      <c r="H1706">
        <v>0</v>
      </c>
    </row>
    <row r="1707" spans="1:8" x14ac:dyDescent="0.3">
      <c r="A1707" t="s">
        <v>1066</v>
      </c>
      <c r="B1707" t="s">
        <v>1067</v>
      </c>
      <c r="C1707" t="s">
        <v>1070</v>
      </c>
      <c r="D1707" t="s">
        <v>1071</v>
      </c>
      <c r="E1707" s="1">
        <v>45691</v>
      </c>
      <c r="F1707">
        <v>0</v>
      </c>
      <c r="G1707">
        <v>1</v>
      </c>
      <c r="H1707">
        <v>1</v>
      </c>
    </row>
    <row r="1708" spans="1:8" x14ac:dyDescent="0.3">
      <c r="A1708" t="s">
        <v>1066</v>
      </c>
      <c r="B1708" t="s">
        <v>1067</v>
      </c>
      <c r="C1708" t="s">
        <v>1078</v>
      </c>
      <c r="D1708" t="s">
        <v>1079</v>
      </c>
      <c r="E1708" s="1">
        <v>45691</v>
      </c>
      <c r="F1708">
        <v>2</v>
      </c>
      <c r="G1708">
        <v>0</v>
      </c>
      <c r="H1708">
        <v>2</v>
      </c>
    </row>
    <row r="1709" spans="1:8" x14ac:dyDescent="0.3">
      <c r="A1709" t="s">
        <v>1066</v>
      </c>
      <c r="B1709" t="s">
        <v>1067</v>
      </c>
      <c r="C1709" t="s">
        <v>3769</v>
      </c>
      <c r="D1709" t="s">
        <v>3770</v>
      </c>
      <c r="E1709" s="1">
        <v>45691</v>
      </c>
      <c r="F1709">
        <v>0</v>
      </c>
      <c r="G1709">
        <v>0</v>
      </c>
      <c r="H1709">
        <v>0</v>
      </c>
    </row>
    <row r="1710" spans="1:8" x14ac:dyDescent="0.3">
      <c r="A1710" t="s">
        <v>1066</v>
      </c>
      <c r="B1710" t="s">
        <v>1067</v>
      </c>
      <c r="C1710" t="s">
        <v>3771</v>
      </c>
      <c r="D1710" t="s">
        <v>3772</v>
      </c>
      <c r="E1710" s="1">
        <v>45987</v>
      </c>
      <c r="F1710">
        <v>0</v>
      </c>
      <c r="G1710">
        <v>0</v>
      </c>
      <c r="H1710">
        <v>0</v>
      </c>
    </row>
    <row r="1711" spans="1:8" x14ac:dyDescent="0.3">
      <c r="A1711" t="s">
        <v>1066</v>
      </c>
      <c r="B1711" t="s">
        <v>1080</v>
      </c>
      <c r="C1711" t="s">
        <v>1081</v>
      </c>
      <c r="D1711" t="s">
        <v>1082</v>
      </c>
      <c r="E1711" s="1">
        <v>45691</v>
      </c>
      <c r="F1711">
        <v>1</v>
      </c>
      <c r="G1711">
        <v>0</v>
      </c>
      <c r="H1711">
        <v>1</v>
      </c>
    </row>
    <row r="1712" spans="1:8" x14ac:dyDescent="0.3">
      <c r="A1712" t="s">
        <v>1066</v>
      </c>
      <c r="B1712" t="s">
        <v>1080</v>
      </c>
      <c r="C1712" t="s">
        <v>3773</v>
      </c>
      <c r="D1712" t="s">
        <v>3774</v>
      </c>
      <c r="E1712" s="1">
        <v>45688</v>
      </c>
      <c r="F1712">
        <v>0</v>
      </c>
      <c r="G1712">
        <v>0</v>
      </c>
      <c r="H1712">
        <v>0</v>
      </c>
    </row>
    <row r="1713" spans="1:8" x14ac:dyDescent="0.3">
      <c r="A1713" t="s">
        <v>1066</v>
      </c>
      <c r="B1713" t="s">
        <v>1080</v>
      </c>
      <c r="C1713" t="s">
        <v>3775</v>
      </c>
      <c r="D1713" t="s">
        <v>3776</v>
      </c>
      <c r="E1713" s="1">
        <v>45691</v>
      </c>
      <c r="F1713">
        <v>0</v>
      </c>
      <c r="G1713">
        <v>0</v>
      </c>
      <c r="H1713">
        <v>0</v>
      </c>
    </row>
    <row r="1714" spans="1:8" x14ac:dyDescent="0.3">
      <c r="A1714" t="s">
        <v>1066</v>
      </c>
      <c r="B1714" t="s">
        <v>1080</v>
      </c>
      <c r="C1714" t="s">
        <v>3777</v>
      </c>
      <c r="D1714" t="s">
        <v>3778</v>
      </c>
      <c r="E1714" s="1">
        <v>45691</v>
      </c>
      <c r="F1714">
        <v>0</v>
      </c>
      <c r="G1714">
        <v>0</v>
      </c>
      <c r="H1714">
        <v>0</v>
      </c>
    </row>
    <row r="1715" spans="1:8" x14ac:dyDescent="0.3">
      <c r="A1715" t="s">
        <v>1066</v>
      </c>
      <c r="B1715" t="s">
        <v>1080</v>
      </c>
      <c r="C1715" t="s">
        <v>1083</v>
      </c>
      <c r="D1715" t="s">
        <v>1084</v>
      </c>
      <c r="E1715" s="1">
        <v>45691</v>
      </c>
      <c r="F1715">
        <v>0</v>
      </c>
      <c r="G1715">
        <v>1</v>
      </c>
      <c r="H1715">
        <v>1</v>
      </c>
    </row>
    <row r="1716" spans="1:8" x14ac:dyDescent="0.3">
      <c r="A1716" t="s">
        <v>1066</v>
      </c>
      <c r="B1716" t="s">
        <v>1080</v>
      </c>
      <c r="C1716" t="s">
        <v>3779</v>
      </c>
      <c r="D1716" t="s">
        <v>3780</v>
      </c>
      <c r="E1716" s="1">
        <v>45691</v>
      </c>
      <c r="F1716">
        <v>0</v>
      </c>
      <c r="G1716">
        <v>0</v>
      </c>
      <c r="H1716">
        <v>0</v>
      </c>
    </row>
    <row r="1717" spans="1:8" x14ac:dyDescent="0.3">
      <c r="A1717" t="s">
        <v>1066</v>
      </c>
      <c r="B1717" t="s">
        <v>1080</v>
      </c>
      <c r="C1717" t="s">
        <v>3781</v>
      </c>
      <c r="D1717" t="s">
        <v>3782</v>
      </c>
      <c r="E1717" s="1">
        <v>45691</v>
      </c>
      <c r="F1717">
        <v>0</v>
      </c>
      <c r="G1717">
        <v>0</v>
      </c>
      <c r="H1717">
        <v>0</v>
      </c>
    </row>
    <row r="1718" spans="1:8" x14ac:dyDescent="0.3">
      <c r="A1718" t="s">
        <v>1066</v>
      </c>
      <c r="B1718" t="s">
        <v>1080</v>
      </c>
      <c r="C1718" t="s">
        <v>3783</v>
      </c>
      <c r="D1718" t="s">
        <v>3784</v>
      </c>
      <c r="E1718" s="1">
        <v>45691</v>
      </c>
      <c r="F1718">
        <v>0</v>
      </c>
      <c r="G1718">
        <v>0</v>
      </c>
      <c r="H1718">
        <v>0</v>
      </c>
    </row>
    <row r="1719" spans="1:8" x14ac:dyDescent="0.3">
      <c r="A1719" t="s">
        <v>1066</v>
      </c>
      <c r="B1719" t="s">
        <v>1080</v>
      </c>
      <c r="C1719" t="s">
        <v>3785</v>
      </c>
      <c r="D1719" t="s">
        <v>3786</v>
      </c>
      <c r="E1719" s="1">
        <v>45747</v>
      </c>
      <c r="F1719">
        <v>0</v>
      </c>
      <c r="G1719">
        <v>0</v>
      </c>
      <c r="H1719">
        <v>0</v>
      </c>
    </row>
    <row r="1720" spans="1:8" x14ac:dyDescent="0.3">
      <c r="A1720" t="s">
        <v>1066</v>
      </c>
      <c r="B1720" t="s">
        <v>1080</v>
      </c>
      <c r="C1720" t="s">
        <v>3787</v>
      </c>
      <c r="D1720" t="s">
        <v>3788</v>
      </c>
      <c r="E1720" s="1">
        <v>45691</v>
      </c>
      <c r="F1720">
        <v>0</v>
      </c>
      <c r="G1720">
        <v>0</v>
      </c>
      <c r="H1720">
        <v>0</v>
      </c>
    </row>
    <row r="1721" spans="1:8" x14ac:dyDescent="0.3">
      <c r="A1721" t="s">
        <v>1066</v>
      </c>
      <c r="B1721" t="s">
        <v>1080</v>
      </c>
      <c r="C1721" t="s">
        <v>3789</v>
      </c>
      <c r="D1721" t="s">
        <v>3790</v>
      </c>
      <c r="E1721" s="1">
        <v>45691</v>
      </c>
      <c r="F1721">
        <v>0</v>
      </c>
      <c r="G1721">
        <v>0</v>
      </c>
      <c r="H1721">
        <v>0</v>
      </c>
    </row>
    <row r="1722" spans="1:8" x14ac:dyDescent="0.3">
      <c r="A1722" t="s">
        <v>1066</v>
      </c>
      <c r="B1722" t="s">
        <v>1080</v>
      </c>
      <c r="C1722" t="s">
        <v>1085</v>
      </c>
      <c r="D1722" t="s">
        <v>1086</v>
      </c>
      <c r="E1722" s="1">
        <v>45691</v>
      </c>
      <c r="F1722">
        <v>1</v>
      </c>
      <c r="G1722">
        <v>0</v>
      </c>
      <c r="H1722">
        <v>1</v>
      </c>
    </row>
    <row r="1723" spans="1:8" x14ac:dyDescent="0.3">
      <c r="A1723" t="s">
        <v>1066</v>
      </c>
      <c r="B1723" t="s">
        <v>1080</v>
      </c>
      <c r="C1723" t="s">
        <v>3791</v>
      </c>
      <c r="D1723" t="s">
        <v>3792</v>
      </c>
      <c r="E1723" s="1">
        <v>45747</v>
      </c>
      <c r="F1723">
        <v>0</v>
      </c>
      <c r="G1723">
        <v>0</v>
      </c>
      <c r="H1723">
        <v>0</v>
      </c>
    </row>
    <row r="1724" spans="1:8" x14ac:dyDescent="0.3">
      <c r="A1724" t="s">
        <v>1066</v>
      </c>
      <c r="B1724" t="s">
        <v>1087</v>
      </c>
      <c r="C1724" t="s">
        <v>1088</v>
      </c>
      <c r="D1724" t="s">
        <v>1089</v>
      </c>
      <c r="E1724" s="1">
        <v>45691</v>
      </c>
      <c r="F1724">
        <v>1</v>
      </c>
      <c r="G1724">
        <v>1</v>
      </c>
      <c r="H1724">
        <v>2</v>
      </c>
    </row>
    <row r="1725" spans="1:8" x14ac:dyDescent="0.3">
      <c r="A1725" t="s">
        <v>1066</v>
      </c>
      <c r="B1725" t="s">
        <v>1087</v>
      </c>
      <c r="C1725" t="s">
        <v>3793</v>
      </c>
      <c r="D1725" t="s">
        <v>1091</v>
      </c>
      <c r="E1725" s="1">
        <v>45691</v>
      </c>
      <c r="F1725">
        <v>0</v>
      </c>
      <c r="G1725">
        <v>0</v>
      </c>
      <c r="H1725">
        <v>0</v>
      </c>
    </row>
    <row r="1726" spans="1:8" x14ac:dyDescent="0.3">
      <c r="A1726" t="s">
        <v>1066</v>
      </c>
      <c r="B1726" t="s">
        <v>1087</v>
      </c>
      <c r="C1726" t="s">
        <v>1090</v>
      </c>
      <c r="D1726" t="s">
        <v>1091</v>
      </c>
      <c r="E1726" s="1">
        <v>45873</v>
      </c>
      <c r="F1726">
        <v>1</v>
      </c>
      <c r="G1726">
        <v>2</v>
      </c>
      <c r="H1726">
        <v>3</v>
      </c>
    </row>
    <row r="1727" spans="1:8" x14ac:dyDescent="0.3">
      <c r="A1727" t="s">
        <v>1066</v>
      </c>
      <c r="B1727" t="s">
        <v>1093</v>
      </c>
      <c r="C1727" t="s">
        <v>3794</v>
      </c>
      <c r="D1727" t="s">
        <v>3795</v>
      </c>
      <c r="E1727" s="1">
        <v>45688</v>
      </c>
      <c r="F1727">
        <v>0</v>
      </c>
      <c r="G1727">
        <v>0</v>
      </c>
      <c r="H1727">
        <v>0</v>
      </c>
    </row>
    <row r="1728" spans="1:8" x14ac:dyDescent="0.3">
      <c r="A1728" t="s">
        <v>1066</v>
      </c>
      <c r="B1728" t="s">
        <v>1093</v>
      </c>
      <c r="C1728" t="s">
        <v>3796</v>
      </c>
      <c r="D1728" t="s">
        <v>3797</v>
      </c>
      <c r="E1728" s="1">
        <v>45688</v>
      </c>
      <c r="F1728">
        <v>0</v>
      </c>
      <c r="G1728">
        <v>0</v>
      </c>
      <c r="H1728">
        <v>0</v>
      </c>
    </row>
    <row r="1729" spans="1:8" x14ac:dyDescent="0.3">
      <c r="A1729" t="s">
        <v>1066</v>
      </c>
      <c r="B1729" t="s">
        <v>1093</v>
      </c>
      <c r="C1729" t="s">
        <v>3798</v>
      </c>
      <c r="D1729" t="s">
        <v>3799</v>
      </c>
      <c r="E1729" s="1">
        <v>45691</v>
      </c>
      <c r="F1729">
        <v>0</v>
      </c>
      <c r="G1729">
        <v>0</v>
      </c>
      <c r="H1729">
        <v>0</v>
      </c>
    </row>
    <row r="1730" spans="1:8" x14ac:dyDescent="0.3">
      <c r="A1730" t="s">
        <v>1066</v>
      </c>
      <c r="B1730" t="s">
        <v>1093</v>
      </c>
      <c r="C1730" t="s">
        <v>3800</v>
      </c>
      <c r="D1730" t="s">
        <v>3801</v>
      </c>
      <c r="E1730" s="1">
        <v>45691</v>
      </c>
      <c r="F1730">
        <v>0</v>
      </c>
      <c r="G1730">
        <v>0</v>
      </c>
      <c r="H1730">
        <v>0</v>
      </c>
    </row>
    <row r="1731" spans="1:8" x14ac:dyDescent="0.3">
      <c r="A1731" t="s">
        <v>1066</v>
      </c>
      <c r="B1731" t="s">
        <v>1093</v>
      </c>
      <c r="C1731" t="s">
        <v>3802</v>
      </c>
      <c r="D1731" t="s">
        <v>3803</v>
      </c>
      <c r="E1731" s="1">
        <v>45747</v>
      </c>
      <c r="F1731">
        <v>0</v>
      </c>
      <c r="G1731">
        <v>0</v>
      </c>
      <c r="H1731">
        <v>0</v>
      </c>
    </row>
    <row r="1732" spans="1:8" x14ac:dyDescent="0.3">
      <c r="A1732" t="s">
        <v>1066</v>
      </c>
      <c r="B1732" t="s">
        <v>1093</v>
      </c>
      <c r="C1732" t="s">
        <v>3804</v>
      </c>
      <c r="D1732" t="s">
        <v>3805</v>
      </c>
      <c r="E1732" s="1">
        <v>45688</v>
      </c>
      <c r="F1732">
        <v>0</v>
      </c>
      <c r="G1732">
        <v>0</v>
      </c>
      <c r="H1732">
        <v>0</v>
      </c>
    </row>
    <row r="1733" spans="1:8" x14ac:dyDescent="0.3">
      <c r="A1733" t="s">
        <v>1066</v>
      </c>
      <c r="B1733" t="s">
        <v>1093</v>
      </c>
      <c r="C1733" t="s">
        <v>3806</v>
      </c>
      <c r="D1733" t="s">
        <v>1102</v>
      </c>
      <c r="E1733" s="1">
        <v>45747</v>
      </c>
      <c r="F1733">
        <v>0</v>
      </c>
      <c r="G1733">
        <v>0</v>
      </c>
      <c r="H1733">
        <v>0</v>
      </c>
    </row>
    <row r="1734" spans="1:8" x14ac:dyDescent="0.3">
      <c r="A1734" t="s">
        <v>1066</v>
      </c>
      <c r="B1734" t="s">
        <v>1093</v>
      </c>
      <c r="C1734" t="s">
        <v>3807</v>
      </c>
      <c r="D1734" t="s">
        <v>3808</v>
      </c>
      <c r="E1734" s="1">
        <v>45688</v>
      </c>
      <c r="F1734">
        <v>0</v>
      </c>
      <c r="G1734">
        <v>0</v>
      </c>
      <c r="H1734">
        <v>0</v>
      </c>
    </row>
    <row r="1735" spans="1:8" x14ac:dyDescent="0.3">
      <c r="A1735" t="s">
        <v>1066</v>
      </c>
      <c r="B1735" t="s">
        <v>1093</v>
      </c>
      <c r="C1735" t="s">
        <v>3809</v>
      </c>
      <c r="D1735" t="s">
        <v>3810</v>
      </c>
      <c r="E1735" s="1">
        <v>45688</v>
      </c>
      <c r="F1735">
        <v>0</v>
      </c>
      <c r="G1735">
        <v>0</v>
      </c>
      <c r="H1735">
        <v>0</v>
      </c>
    </row>
    <row r="1736" spans="1:8" x14ac:dyDescent="0.3">
      <c r="A1736" t="s">
        <v>1066</v>
      </c>
      <c r="B1736" t="s">
        <v>1093</v>
      </c>
      <c r="C1736" t="s">
        <v>3811</v>
      </c>
      <c r="D1736" t="s">
        <v>3812</v>
      </c>
      <c r="E1736" s="1">
        <v>45691</v>
      </c>
      <c r="F1736">
        <v>0</v>
      </c>
      <c r="G1736">
        <v>0</v>
      </c>
      <c r="H1736">
        <v>0</v>
      </c>
    </row>
    <row r="1737" spans="1:8" x14ac:dyDescent="0.3">
      <c r="A1737" t="s">
        <v>1066</v>
      </c>
      <c r="B1737" t="s">
        <v>1093</v>
      </c>
      <c r="C1737" t="s">
        <v>3813</v>
      </c>
      <c r="D1737" t="s">
        <v>3814</v>
      </c>
      <c r="E1737" s="1">
        <v>45691</v>
      </c>
      <c r="F1737">
        <v>0</v>
      </c>
      <c r="G1737">
        <v>0</v>
      </c>
      <c r="H1737">
        <v>0</v>
      </c>
    </row>
    <row r="1738" spans="1:8" x14ac:dyDescent="0.3">
      <c r="A1738" t="s">
        <v>1066</v>
      </c>
      <c r="B1738" t="s">
        <v>1093</v>
      </c>
      <c r="C1738" t="s">
        <v>3815</v>
      </c>
      <c r="D1738" t="s">
        <v>3816</v>
      </c>
      <c r="E1738" s="1">
        <v>45691</v>
      </c>
      <c r="F1738">
        <v>0</v>
      </c>
      <c r="G1738">
        <v>0</v>
      </c>
      <c r="H1738">
        <v>0</v>
      </c>
    </row>
    <row r="1739" spans="1:8" x14ac:dyDescent="0.3">
      <c r="A1739" t="s">
        <v>1066</v>
      </c>
      <c r="B1739" t="s">
        <v>1093</v>
      </c>
      <c r="C1739" t="s">
        <v>3817</v>
      </c>
      <c r="D1739" t="s">
        <v>3818</v>
      </c>
      <c r="E1739" s="1">
        <v>45691</v>
      </c>
      <c r="F1739">
        <v>0</v>
      </c>
      <c r="G1739">
        <v>0</v>
      </c>
      <c r="H1739">
        <v>0</v>
      </c>
    </row>
    <row r="1740" spans="1:8" x14ac:dyDescent="0.3">
      <c r="A1740" t="s">
        <v>1066</v>
      </c>
      <c r="B1740" t="s">
        <v>1093</v>
      </c>
      <c r="C1740" t="s">
        <v>3819</v>
      </c>
      <c r="D1740" t="s">
        <v>3820</v>
      </c>
      <c r="E1740" s="1">
        <v>45691</v>
      </c>
      <c r="F1740">
        <v>0</v>
      </c>
      <c r="G1740">
        <v>0</v>
      </c>
      <c r="H1740">
        <v>0</v>
      </c>
    </row>
    <row r="1741" spans="1:8" x14ac:dyDescent="0.3">
      <c r="A1741" t="s">
        <v>1066</v>
      </c>
      <c r="B1741" t="s">
        <v>1093</v>
      </c>
      <c r="C1741" t="s">
        <v>3821</v>
      </c>
      <c r="D1741" t="s">
        <v>3822</v>
      </c>
      <c r="E1741" s="1">
        <v>45691</v>
      </c>
      <c r="F1741">
        <v>0</v>
      </c>
      <c r="G1741">
        <v>0</v>
      </c>
      <c r="H1741">
        <v>0</v>
      </c>
    </row>
    <row r="1742" spans="1:8" x14ac:dyDescent="0.3">
      <c r="A1742" t="s">
        <v>1066</v>
      </c>
      <c r="B1742" t="s">
        <v>1093</v>
      </c>
      <c r="C1742" t="s">
        <v>3823</v>
      </c>
      <c r="D1742" t="s">
        <v>3824</v>
      </c>
      <c r="E1742" s="1">
        <v>45691</v>
      </c>
      <c r="F1742">
        <v>0</v>
      </c>
      <c r="G1742">
        <v>0</v>
      </c>
      <c r="H1742">
        <v>0</v>
      </c>
    </row>
    <row r="1743" spans="1:8" x14ac:dyDescent="0.3">
      <c r="A1743" t="s">
        <v>1066</v>
      </c>
      <c r="B1743" t="s">
        <v>1093</v>
      </c>
      <c r="C1743" t="s">
        <v>3825</v>
      </c>
      <c r="D1743" t="s">
        <v>3826</v>
      </c>
      <c r="E1743" s="1">
        <v>45691</v>
      </c>
      <c r="F1743">
        <v>0</v>
      </c>
      <c r="G1743">
        <v>0</v>
      </c>
      <c r="H1743">
        <v>0</v>
      </c>
    </row>
    <row r="1744" spans="1:8" x14ac:dyDescent="0.3">
      <c r="A1744" t="s">
        <v>1066</v>
      </c>
      <c r="B1744" t="s">
        <v>1093</v>
      </c>
      <c r="C1744" t="s">
        <v>3827</v>
      </c>
      <c r="D1744" t="s">
        <v>3828</v>
      </c>
      <c r="E1744" s="1">
        <v>45691</v>
      </c>
      <c r="F1744">
        <v>0</v>
      </c>
      <c r="G1744">
        <v>0</v>
      </c>
      <c r="H1744">
        <v>0</v>
      </c>
    </row>
    <row r="1745" spans="1:8" x14ac:dyDescent="0.3">
      <c r="A1745" t="s">
        <v>1066</v>
      </c>
      <c r="B1745" t="s">
        <v>1093</v>
      </c>
      <c r="C1745" t="s">
        <v>3829</v>
      </c>
      <c r="D1745" t="s">
        <v>3830</v>
      </c>
      <c r="E1745" s="1">
        <v>45691</v>
      </c>
      <c r="F1745">
        <v>0</v>
      </c>
      <c r="G1745">
        <v>0</v>
      </c>
      <c r="H1745">
        <v>0</v>
      </c>
    </row>
    <row r="1746" spans="1:8" x14ac:dyDescent="0.3">
      <c r="A1746" t="s">
        <v>1066</v>
      </c>
      <c r="B1746" t="s">
        <v>1093</v>
      </c>
      <c r="C1746" t="s">
        <v>3831</v>
      </c>
      <c r="D1746" t="s">
        <v>3832</v>
      </c>
      <c r="E1746" s="1">
        <v>45691</v>
      </c>
      <c r="F1746">
        <v>0</v>
      </c>
      <c r="G1746">
        <v>0</v>
      </c>
      <c r="H1746">
        <v>0</v>
      </c>
    </row>
    <row r="1747" spans="1:8" x14ac:dyDescent="0.3">
      <c r="A1747" t="s">
        <v>1066</v>
      </c>
      <c r="B1747" t="s">
        <v>1093</v>
      </c>
      <c r="C1747" t="s">
        <v>3833</v>
      </c>
      <c r="D1747" t="s">
        <v>3834</v>
      </c>
      <c r="E1747" s="1">
        <v>45691</v>
      </c>
      <c r="F1747">
        <v>0</v>
      </c>
      <c r="G1747">
        <v>0</v>
      </c>
      <c r="H1747">
        <v>0</v>
      </c>
    </row>
    <row r="1748" spans="1:8" x14ac:dyDescent="0.3">
      <c r="A1748" t="s">
        <v>1066</v>
      </c>
      <c r="B1748" t="s">
        <v>1093</v>
      </c>
      <c r="C1748" t="s">
        <v>3835</v>
      </c>
      <c r="D1748" t="s">
        <v>3836</v>
      </c>
      <c r="E1748" s="1">
        <v>45691</v>
      </c>
      <c r="F1748">
        <v>0</v>
      </c>
      <c r="G1748">
        <v>0</v>
      </c>
      <c r="H1748">
        <v>0</v>
      </c>
    </row>
    <row r="1749" spans="1:8" x14ac:dyDescent="0.3">
      <c r="A1749" t="s">
        <v>1066</v>
      </c>
      <c r="B1749" t="s">
        <v>1093</v>
      </c>
      <c r="C1749" t="s">
        <v>3837</v>
      </c>
      <c r="D1749" t="s">
        <v>3838</v>
      </c>
      <c r="E1749" s="1">
        <v>45691</v>
      </c>
      <c r="F1749">
        <v>0</v>
      </c>
      <c r="G1749">
        <v>0</v>
      </c>
      <c r="H1749">
        <v>0</v>
      </c>
    </row>
    <row r="1750" spans="1:8" x14ac:dyDescent="0.3">
      <c r="A1750" t="s">
        <v>1066</v>
      </c>
      <c r="B1750" t="s">
        <v>1093</v>
      </c>
      <c r="C1750" t="s">
        <v>3839</v>
      </c>
      <c r="D1750" t="s">
        <v>3840</v>
      </c>
      <c r="E1750" s="1">
        <v>45747</v>
      </c>
      <c r="F1750">
        <v>0</v>
      </c>
      <c r="G1750">
        <v>0</v>
      </c>
      <c r="H1750">
        <v>0</v>
      </c>
    </row>
    <row r="1751" spans="1:8" x14ac:dyDescent="0.3">
      <c r="A1751" t="s">
        <v>1066</v>
      </c>
      <c r="B1751" t="s">
        <v>1093</v>
      </c>
      <c r="C1751" t="s">
        <v>3841</v>
      </c>
      <c r="D1751" t="s">
        <v>3842</v>
      </c>
      <c r="E1751" s="1">
        <v>45691</v>
      </c>
      <c r="F1751">
        <v>0</v>
      </c>
      <c r="G1751">
        <v>0</v>
      </c>
      <c r="H1751">
        <v>0</v>
      </c>
    </row>
    <row r="1752" spans="1:8" x14ac:dyDescent="0.3">
      <c r="A1752" t="s">
        <v>1066</v>
      </c>
      <c r="B1752" t="s">
        <v>1093</v>
      </c>
      <c r="C1752" t="s">
        <v>1094</v>
      </c>
      <c r="D1752" t="s">
        <v>1095</v>
      </c>
      <c r="E1752" s="1">
        <v>45691</v>
      </c>
      <c r="F1752">
        <v>1</v>
      </c>
      <c r="G1752">
        <v>0</v>
      </c>
      <c r="H1752">
        <v>1</v>
      </c>
    </row>
    <row r="1753" spans="1:8" x14ac:dyDescent="0.3">
      <c r="A1753" t="s">
        <v>1066</v>
      </c>
      <c r="B1753" t="s">
        <v>1093</v>
      </c>
      <c r="C1753" t="s">
        <v>3843</v>
      </c>
      <c r="D1753" t="s">
        <v>3844</v>
      </c>
      <c r="E1753" s="1">
        <v>45691</v>
      </c>
      <c r="F1753">
        <v>0</v>
      </c>
      <c r="G1753">
        <v>0</v>
      </c>
      <c r="H1753">
        <v>0</v>
      </c>
    </row>
    <row r="1754" spans="1:8" x14ac:dyDescent="0.3">
      <c r="A1754" t="s">
        <v>1066</v>
      </c>
      <c r="B1754" t="s">
        <v>1093</v>
      </c>
      <c r="C1754" t="s">
        <v>3845</v>
      </c>
      <c r="D1754" t="s">
        <v>3846</v>
      </c>
      <c r="E1754" s="1">
        <v>45691</v>
      </c>
      <c r="F1754">
        <v>0</v>
      </c>
      <c r="G1754">
        <v>0</v>
      </c>
      <c r="H1754">
        <v>0</v>
      </c>
    </row>
    <row r="1755" spans="1:8" x14ac:dyDescent="0.3">
      <c r="A1755" t="s">
        <v>1066</v>
      </c>
      <c r="B1755" t="s">
        <v>1093</v>
      </c>
      <c r="C1755" t="s">
        <v>1096</v>
      </c>
      <c r="D1755" t="s">
        <v>1097</v>
      </c>
      <c r="E1755" s="1">
        <v>45691</v>
      </c>
      <c r="F1755">
        <v>1</v>
      </c>
      <c r="G1755">
        <v>0</v>
      </c>
      <c r="H1755">
        <v>1</v>
      </c>
    </row>
    <row r="1756" spans="1:8" x14ac:dyDescent="0.3">
      <c r="A1756" t="s">
        <v>1066</v>
      </c>
      <c r="B1756" t="s">
        <v>1093</v>
      </c>
      <c r="C1756" t="s">
        <v>3847</v>
      </c>
      <c r="D1756" t="s">
        <v>3848</v>
      </c>
      <c r="E1756" s="1">
        <v>45691</v>
      </c>
      <c r="F1756">
        <v>0</v>
      </c>
      <c r="G1756">
        <v>0</v>
      </c>
      <c r="H1756">
        <v>0</v>
      </c>
    </row>
    <row r="1757" spans="1:8" x14ac:dyDescent="0.3">
      <c r="A1757" t="s">
        <v>1066</v>
      </c>
      <c r="B1757" t="s">
        <v>1093</v>
      </c>
      <c r="C1757" t="s">
        <v>3849</v>
      </c>
      <c r="D1757" t="s">
        <v>1108</v>
      </c>
      <c r="E1757" s="1">
        <v>45691</v>
      </c>
      <c r="F1757">
        <v>0</v>
      </c>
      <c r="G1757">
        <v>0</v>
      </c>
      <c r="H1757">
        <v>0</v>
      </c>
    </row>
    <row r="1758" spans="1:8" x14ac:dyDescent="0.3">
      <c r="A1758" t="s">
        <v>1066</v>
      </c>
      <c r="B1758" t="s">
        <v>1093</v>
      </c>
      <c r="C1758" t="s">
        <v>3850</v>
      </c>
      <c r="D1758" t="s">
        <v>3851</v>
      </c>
      <c r="E1758" s="1">
        <v>45691</v>
      </c>
      <c r="F1758">
        <v>0</v>
      </c>
      <c r="G1758">
        <v>0</v>
      </c>
      <c r="H1758">
        <v>0</v>
      </c>
    </row>
    <row r="1759" spans="1:8" x14ac:dyDescent="0.3">
      <c r="A1759" t="s">
        <v>1066</v>
      </c>
      <c r="B1759" t="s">
        <v>1093</v>
      </c>
      <c r="C1759" t="s">
        <v>3852</v>
      </c>
      <c r="D1759" t="s">
        <v>3853</v>
      </c>
      <c r="E1759" s="1">
        <v>45691</v>
      </c>
      <c r="F1759">
        <v>0</v>
      </c>
      <c r="G1759">
        <v>0</v>
      </c>
      <c r="H1759">
        <v>0</v>
      </c>
    </row>
    <row r="1760" spans="1:8" x14ac:dyDescent="0.3">
      <c r="A1760" t="s">
        <v>1066</v>
      </c>
      <c r="B1760" t="s">
        <v>1093</v>
      </c>
      <c r="C1760" t="s">
        <v>3854</v>
      </c>
      <c r="D1760" t="s">
        <v>3855</v>
      </c>
      <c r="E1760" s="1">
        <v>45691</v>
      </c>
      <c r="F1760">
        <v>0</v>
      </c>
      <c r="G1760">
        <v>0</v>
      </c>
      <c r="H1760">
        <v>0</v>
      </c>
    </row>
    <row r="1761" spans="1:8" x14ac:dyDescent="0.3">
      <c r="A1761" t="s">
        <v>1066</v>
      </c>
      <c r="B1761" t="s">
        <v>1093</v>
      </c>
      <c r="C1761" t="s">
        <v>3856</v>
      </c>
      <c r="D1761" t="s">
        <v>3857</v>
      </c>
      <c r="E1761" s="1">
        <v>45691</v>
      </c>
      <c r="F1761">
        <v>0</v>
      </c>
      <c r="G1761">
        <v>0</v>
      </c>
      <c r="H1761">
        <v>0</v>
      </c>
    </row>
    <row r="1762" spans="1:8" x14ac:dyDescent="0.3">
      <c r="A1762" t="s">
        <v>1066</v>
      </c>
      <c r="B1762" t="s">
        <v>1093</v>
      </c>
      <c r="C1762" t="s">
        <v>3858</v>
      </c>
      <c r="D1762" t="s">
        <v>3859</v>
      </c>
      <c r="E1762" s="1">
        <v>45691</v>
      </c>
      <c r="F1762">
        <v>0</v>
      </c>
      <c r="G1762">
        <v>0</v>
      </c>
      <c r="H1762">
        <v>0</v>
      </c>
    </row>
    <row r="1763" spans="1:8" x14ac:dyDescent="0.3">
      <c r="A1763" t="s">
        <v>1066</v>
      </c>
      <c r="B1763" t="s">
        <v>1093</v>
      </c>
      <c r="C1763" t="s">
        <v>1098</v>
      </c>
      <c r="D1763" t="s">
        <v>1099</v>
      </c>
      <c r="E1763" s="1">
        <v>45691</v>
      </c>
      <c r="F1763">
        <v>0</v>
      </c>
      <c r="G1763">
        <v>1</v>
      </c>
      <c r="H1763">
        <v>1</v>
      </c>
    </row>
    <row r="1764" spans="1:8" x14ac:dyDescent="0.3">
      <c r="A1764" t="s">
        <v>1066</v>
      </c>
      <c r="B1764" t="s">
        <v>1093</v>
      </c>
      <c r="C1764" t="s">
        <v>1101</v>
      </c>
      <c r="D1764" t="s">
        <v>1102</v>
      </c>
      <c r="E1764" s="1">
        <v>45691</v>
      </c>
      <c r="F1764">
        <v>1</v>
      </c>
      <c r="G1764">
        <v>0</v>
      </c>
      <c r="H1764">
        <v>1</v>
      </c>
    </row>
    <row r="1765" spans="1:8" x14ac:dyDescent="0.3">
      <c r="A1765" t="s">
        <v>1066</v>
      </c>
      <c r="B1765" t="s">
        <v>1093</v>
      </c>
      <c r="C1765" t="s">
        <v>1104</v>
      </c>
      <c r="D1765" t="s">
        <v>1105</v>
      </c>
      <c r="E1765" s="1">
        <v>45691</v>
      </c>
      <c r="F1765">
        <v>0</v>
      </c>
      <c r="G1765">
        <v>1</v>
      </c>
      <c r="H1765">
        <v>1</v>
      </c>
    </row>
    <row r="1766" spans="1:8" x14ac:dyDescent="0.3">
      <c r="A1766" t="s">
        <v>1066</v>
      </c>
      <c r="B1766" t="s">
        <v>1093</v>
      </c>
      <c r="C1766" t="s">
        <v>1107</v>
      </c>
      <c r="D1766" t="s">
        <v>1108</v>
      </c>
      <c r="E1766" s="1">
        <v>45691</v>
      </c>
      <c r="F1766">
        <v>1</v>
      </c>
      <c r="G1766">
        <v>1</v>
      </c>
      <c r="H1766">
        <v>2</v>
      </c>
    </row>
    <row r="1767" spans="1:8" x14ac:dyDescent="0.3">
      <c r="A1767" t="s">
        <v>1066</v>
      </c>
      <c r="B1767" t="s">
        <v>1093</v>
      </c>
      <c r="C1767" t="s">
        <v>3860</v>
      </c>
      <c r="D1767" t="s">
        <v>3861</v>
      </c>
      <c r="E1767" s="1">
        <v>45691</v>
      </c>
      <c r="F1767">
        <v>0</v>
      </c>
      <c r="G1767">
        <v>0</v>
      </c>
      <c r="H1767">
        <v>0</v>
      </c>
    </row>
    <row r="1768" spans="1:8" x14ac:dyDescent="0.3">
      <c r="A1768" t="s">
        <v>1066</v>
      </c>
      <c r="B1768" t="s">
        <v>1093</v>
      </c>
      <c r="C1768" t="s">
        <v>1109</v>
      </c>
      <c r="D1768" t="s">
        <v>1110</v>
      </c>
      <c r="E1768" s="1">
        <v>45691</v>
      </c>
      <c r="F1768">
        <v>0</v>
      </c>
      <c r="G1768">
        <v>1</v>
      </c>
      <c r="H1768">
        <v>1</v>
      </c>
    </row>
    <row r="1769" spans="1:8" x14ac:dyDescent="0.3">
      <c r="A1769" t="s">
        <v>1066</v>
      </c>
      <c r="B1769" t="s">
        <v>1093</v>
      </c>
      <c r="C1769" t="s">
        <v>1111</v>
      </c>
      <c r="D1769" t="s">
        <v>1112</v>
      </c>
      <c r="E1769" s="1">
        <v>45747</v>
      </c>
      <c r="F1769">
        <v>0</v>
      </c>
      <c r="G1769">
        <v>1</v>
      </c>
      <c r="H1769">
        <v>1</v>
      </c>
    </row>
    <row r="1770" spans="1:8" x14ac:dyDescent="0.3">
      <c r="A1770" t="s">
        <v>1066</v>
      </c>
      <c r="B1770" t="s">
        <v>1113</v>
      </c>
      <c r="C1770" t="s">
        <v>1114</v>
      </c>
      <c r="D1770" t="s">
        <v>1115</v>
      </c>
      <c r="E1770" s="1">
        <v>45688</v>
      </c>
      <c r="F1770">
        <v>2</v>
      </c>
      <c r="G1770">
        <v>1</v>
      </c>
      <c r="H1770">
        <v>3</v>
      </c>
    </row>
    <row r="1771" spans="1:8" x14ac:dyDescent="0.3">
      <c r="A1771" t="s">
        <v>1066</v>
      </c>
      <c r="B1771" t="s">
        <v>1113</v>
      </c>
      <c r="C1771" t="s">
        <v>3862</v>
      </c>
      <c r="D1771" t="s">
        <v>3863</v>
      </c>
      <c r="E1771" s="1">
        <v>45688</v>
      </c>
      <c r="F1771">
        <v>0</v>
      </c>
      <c r="G1771">
        <v>0</v>
      </c>
      <c r="H1771">
        <v>0</v>
      </c>
    </row>
    <row r="1772" spans="1:8" x14ac:dyDescent="0.3">
      <c r="A1772" t="s">
        <v>1066</v>
      </c>
      <c r="B1772" t="s">
        <v>1113</v>
      </c>
      <c r="C1772" t="s">
        <v>1116</v>
      </c>
      <c r="D1772" t="s">
        <v>1117</v>
      </c>
      <c r="E1772" s="1">
        <v>45691</v>
      </c>
      <c r="F1772">
        <v>2</v>
      </c>
      <c r="G1772">
        <v>1</v>
      </c>
      <c r="H1772">
        <v>3</v>
      </c>
    </row>
    <row r="1773" spans="1:8" x14ac:dyDescent="0.3">
      <c r="A1773" t="s">
        <v>1118</v>
      </c>
      <c r="B1773" t="s">
        <v>1119</v>
      </c>
      <c r="C1773" t="s">
        <v>3864</v>
      </c>
      <c r="D1773" t="s">
        <v>3865</v>
      </c>
      <c r="E1773" s="1">
        <v>45688</v>
      </c>
      <c r="F1773">
        <v>0</v>
      </c>
      <c r="G1773">
        <v>0</v>
      </c>
      <c r="H1773">
        <v>0</v>
      </c>
    </row>
    <row r="1774" spans="1:8" x14ac:dyDescent="0.3">
      <c r="A1774" t="s">
        <v>1118</v>
      </c>
      <c r="B1774" t="s">
        <v>1119</v>
      </c>
      <c r="C1774" t="s">
        <v>3866</v>
      </c>
      <c r="D1774" t="s">
        <v>3867</v>
      </c>
      <c r="E1774" s="1">
        <v>45688</v>
      </c>
      <c r="F1774">
        <v>0</v>
      </c>
      <c r="G1774">
        <v>0</v>
      </c>
      <c r="H1774">
        <v>0</v>
      </c>
    </row>
    <row r="1775" spans="1:8" x14ac:dyDescent="0.3">
      <c r="A1775" t="s">
        <v>1118</v>
      </c>
      <c r="B1775" t="s">
        <v>1119</v>
      </c>
      <c r="C1775" t="s">
        <v>3868</v>
      </c>
      <c r="D1775" t="s">
        <v>3869</v>
      </c>
      <c r="E1775" s="1">
        <v>45691</v>
      </c>
      <c r="F1775">
        <v>0</v>
      </c>
      <c r="G1775">
        <v>0</v>
      </c>
      <c r="H1775">
        <v>0</v>
      </c>
    </row>
    <row r="1776" spans="1:8" x14ac:dyDescent="0.3">
      <c r="A1776" t="s">
        <v>1118</v>
      </c>
      <c r="B1776" t="s">
        <v>1119</v>
      </c>
      <c r="C1776" t="s">
        <v>3870</v>
      </c>
      <c r="D1776" t="s">
        <v>3871</v>
      </c>
      <c r="E1776" s="1">
        <v>45688</v>
      </c>
      <c r="F1776">
        <v>0</v>
      </c>
      <c r="G1776">
        <v>0</v>
      </c>
      <c r="H1776">
        <v>0</v>
      </c>
    </row>
    <row r="1777" spans="1:8" x14ac:dyDescent="0.3">
      <c r="A1777" t="s">
        <v>1118</v>
      </c>
      <c r="B1777" t="s">
        <v>1119</v>
      </c>
      <c r="C1777" t="s">
        <v>3872</v>
      </c>
      <c r="D1777" t="s">
        <v>3873</v>
      </c>
      <c r="E1777" s="1">
        <v>45691</v>
      </c>
      <c r="F1777">
        <v>0</v>
      </c>
      <c r="G1777">
        <v>0</v>
      </c>
      <c r="H1777">
        <v>0</v>
      </c>
    </row>
    <row r="1778" spans="1:8" x14ac:dyDescent="0.3">
      <c r="A1778" t="s">
        <v>1118</v>
      </c>
      <c r="B1778" t="s">
        <v>1119</v>
      </c>
      <c r="C1778" t="s">
        <v>3874</v>
      </c>
      <c r="D1778" t="s">
        <v>3875</v>
      </c>
      <c r="E1778" s="1">
        <v>45691</v>
      </c>
      <c r="F1778">
        <v>0</v>
      </c>
      <c r="G1778">
        <v>0</v>
      </c>
      <c r="H1778">
        <v>0</v>
      </c>
    </row>
    <row r="1779" spans="1:8" x14ac:dyDescent="0.3">
      <c r="A1779" t="s">
        <v>1118</v>
      </c>
      <c r="B1779" t="s">
        <v>1119</v>
      </c>
      <c r="C1779" t="s">
        <v>3876</v>
      </c>
      <c r="D1779" t="s">
        <v>3877</v>
      </c>
      <c r="E1779" s="1">
        <v>45691</v>
      </c>
      <c r="F1779">
        <v>0</v>
      </c>
      <c r="G1779">
        <v>0</v>
      </c>
      <c r="H1779">
        <v>0</v>
      </c>
    </row>
    <row r="1780" spans="1:8" x14ac:dyDescent="0.3">
      <c r="A1780" t="s">
        <v>1118</v>
      </c>
      <c r="B1780" t="s">
        <v>1119</v>
      </c>
      <c r="C1780" t="s">
        <v>1120</v>
      </c>
      <c r="D1780" t="s">
        <v>1121</v>
      </c>
      <c r="E1780" s="1">
        <v>45691</v>
      </c>
      <c r="F1780">
        <v>2</v>
      </c>
      <c r="G1780">
        <v>0</v>
      </c>
      <c r="H1780">
        <v>2</v>
      </c>
    </row>
    <row r="1781" spans="1:8" x14ac:dyDescent="0.3">
      <c r="A1781" t="s">
        <v>1118</v>
      </c>
      <c r="B1781" t="s">
        <v>1119</v>
      </c>
      <c r="C1781" t="s">
        <v>3878</v>
      </c>
      <c r="D1781" t="s">
        <v>3879</v>
      </c>
      <c r="E1781" s="1">
        <v>45688</v>
      </c>
      <c r="F1781">
        <v>0</v>
      </c>
      <c r="G1781">
        <v>0</v>
      </c>
      <c r="H1781">
        <v>0</v>
      </c>
    </row>
    <row r="1782" spans="1:8" x14ac:dyDescent="0.3">
      <c r="A1782" t="s">
        <v>1118</v>
      </c>
      <c r="B1782" t="s">
        <v>1119</v>
      </c>
      <c r="C1782" t="s">
        <v>3880</v>
      </c>
      <c r="D1782" t="s">
        <v>3881</v>
      </c>
      <c r="E1782" s="1">
        <v>45691</v>
      </c>
      <c r="F1782">
        <v>0</v>
      </c>
      <c r="G1782">
        <v>0</v>
      </c>
      <c r="H1782">
        <v>0</v>
      </c>
    </row>
    <row r="1783" spans="1:8" x14ac:dyDescent="0.3">
      <c r="A1783" t="s">
        <v>1118</v>
      </c>
      <c r="B1783" t="s">
        <v>1119</v>
      </c>
      <c r="C1783" t="s">
        <v>3882</v>
      </c>
      <c r="D1783" t="s">
        <v>3883</v>
      </c>
      <c r="E1783" s="1">
        <v>45691</v>
      </c>
      <c r="F1783">
        <v>0</v>
      </c>
      <c r="G1783">
        <v>0</v>
      </c>
      <c r="H1783">
        <v>0</v>
      </c>
    </row>
    <row r="1784" spans="1:8" x14ac:dyDescent="0.3">
      <c r="A1784" t="s">
        <v>1118</v>
      </c>
      <c r="B1784" t="s">
        <v>1119</v>
      </c>
      <c r="C1784" t="s">
        <v>3884</v>
      </c>
      <c r="D1784" t="s">
        <v>3885</v>
      </c>
      <c r="E1784" s="1">
        <v>45691</v>
      </c>
      <c r="F1784">
        <v>0</v>
      </c>
      <c r="G1784">
        <v>0</v>
      </c>
      <c r="H1784">
        <v>0</v>
      </c>
    </row>
    <row r="1785" spans="1:8" x14ac:dyDescent="0.3">
      <c r="A1785" t="s">
        <v>1118</v>
      </c>
      <c r="B1785" t="s">
        <v>1119</v>
      </c>
      <c r="C1785" t="s">
        <v>3886</v>
      </c>
      <c r="D1785" t="s">
        <v>3887</v>
      </c>
      <c r="E1785" s="1">
        <v>45761</v>
      </c>
      <c r="F1785">
        <v>0</v>
      </c>
      <c r="G1785">
        <v>0</v>
      </c>
      <c r="H1785">
        <v>0</v>
      </c>
    </row>
    <row r="1786" spans="1:8" x14ac:dyDescent="0.3">
      <c r="A1786" t="s">
        <v>1118</v>
      </c>
      <c r="B1786" t="s">
        <v>3888</v>
      </c>
      <c r="C1786" t="s">
        <v>3889</v>
      </c>
      <c r="D1786" t="s">
        <v>3890</v>
      </c>
      <c r="E1786" s="1">
        <v>45688</v>
      </c>
      <c r="F1786">
        <v>0</v>
      </c>
      <c r="G1786">
        <v>0</v>
      </c>
      <c r="H1786">
        <v>0</v>
      </c>
    </row>
    <row r="1787" spans="1:8" x14ac:dyDescent="0.3">
      <c r="A1787" t="s">
        <v>1118</v>
      </c>
      <c r="B1787" t="s">
        <v>3888</v>
      </c>
      <c r="C1787" t="s">
        <v>3891</v>
      </c>
      <c r="D1787" t="s">
        <v>3892</v>
      </c>
      <c r="E1787" s="1">
        <v>45691</v>
      </c>
      <c r="F1787">
        <v>0</v>
      </c>
      <c r="G1787">
        <v>0</v>
      </c>
      <c r="H1787">
        <v>0</v>
      </c>
    </row>
    <row r="1788" spans="1:8" x14ac:dyDescent="0.3">
      <c r="A1788" t="s">
        <v>1118</v>
      </c>
      <c r="B1788" t="s">
        <v>3888</v>
      </c>
      <c r="C1788" t="s">
        <v>3893</v>
      </c>
      <c r="D1788" t="s">
        <v>3894</v>
      </c>
      <c r="E1788" s="1">
        <v>45691</v>
      </c>
      <c r="F1788">
        <v>0</v>
      </c>
      <c r="G1788">
        <v>0</v>
      </c>
      <c r="H1788">
        <v>0</v>
      </c>
    </row>
    <row r="1789" spans="1:8" x14ac:dyDescent="0.3">
      <c r="A1789" t="s">
        <v>1118</v>
      </c>
      <c r="B1789" t="s">
        <v>3888</v>
      </c>
      <c r="C1789" t="s">
        <v>3895</v>
      </c>
      <c r="D1789" t="s">
        <v>3896</v>
      </c>
      <c r="E1789" s="1">
        <v>45691</v>
      </c>
      <c r="F1789">
        <v>0</v>
      </c>
      <c r="G1789">
        <v>0</v>
      </c>
      <c r="H1789">
        <v>0</v>
      </c>
    </row>
    <row r="1790" spans="1:8" x14ac:dyDescent="0.3">
      <c r="A1790" t="s">
        <v>1118</v>
      </c>
      <c r="B1790" t="s">
        <v>3888</v>
      </c>
      <c r="C1790" t="s">
        <v>3897</v>
      </c>
      <c r="D1790" t="s">
        <v>3898</v>
      </c>
      <c r="E1790" s="1">
        <v>45691</v>
      </c>
      <c r="F1790">
        <v>0</v>
      </c>
      <c r="G1790">
        <v>0</v>
      </c>
      <c r="H1790">
        <v>0</v>
      </c>
    </row>
    <row r="1791" spans="1:8" x14ac:dyDescent="0.3">
      <c r="A1791" t="s">
        <v>1118</v>
      </c>
      <c r="B1791" t="s">
        <v>3888</v>
      </c>
      <c r="C1791" t="s">
        <v>3899</v>
      </c>
      <c r="D1791" t="s">
        <v>3900</v>
      </c>
      <c r="E1791" s="1">
        <v>45691</v>
      </c>
      <c r="F1791">
        <v>0</v>
      </c>
      <c r="G1791">
        <v>0</v>
      </c>
      <c r="H1791">
        <v>0</v>
      </c>
    </row>
    <row r="1792" spans="1:8" x14ac:dyDescent="0.3">
      <c r="A1792" t="s">
        <v>1118</v>
      </c>
      <c r="B1792" t="s">
        <v>3888</v>
      </c>
      <c r="C1792" t="s">
        <v>3901</v>
      </c>
      <c r="D1792" t="s">
        <v>3902</v>
      </c>
      <c r="E1792" s="1">
        <v>45691</v>
      </c>
      <c r="F1792">
        <v>0</v>
      </c>
      <c r="G1792">
        <v>0</v>
      </c>
      <c r="H1792">
        <v>0</v>
      </c>
    </row>
    <row r="1793" spans="1:8" x14ac:dyDescent="0.3">
      <c r="A1793" t="s">
        <v>1118</v>
      </c>
      <c r="B1793" t="s">
        <v>3888</v>
      </c>
      <c r="C1793" t="s">
        <v>3903</v>
      </c>
      <c r="D1793" t="s">
        <v>3904</v>
      </c>
      <c r="E1793" s="1">
        <v>45762</v>
      </c>
      <c r="F1793">
        <v>0</v>
      </c>
      <c r="G1793">
        <v>0</v>
      </c>
      <c r="H1793">
        <v>0</v>
      </c>
    </row>
    <row r="1794" spans="1:8" x14ac:dyDescent="0.3">
      <c r="A1794" t="s">
        <v>1118</v>
      </c>
      <c r="B1794" t="s">
        <v>3905</v>
      </c>
      <c r="C1794" t="s">
        <v>3906</v>
      </c>
      <c r="D1794" t="s">
        <v>3907</v>
      </c>
      <c r="E1794" s="1">
        <v>45688</v>
      </c>
      <c r="F1794">
        <v>0</v>
      </c>
      <c r="G1794">
        <v>0</v>
      </c>
      <c r="H1794">
        <v>0</v>
      </c>
    </row>
    <row r="1795" spans="1:8" x14ac:dyDescent="0.3">
      <c r="A1795" t="s">
        <v>1118</v>
      </c>
      <c r="B1795" t="s">
        <v>3905</v>
      </c>
      <c r="C1795" t="s">
        <v>3908</v>
      </c>
      <c r="D1795" t="s">
        <v>3909</v>
      </c>
      <c r="E1795" s="1">
        <v>45691</v>
      </c>
      <c r="F1795">
        <v>0</v>
      </c>
      <c r="G1795">
        <v>0</v>
      </c>
      <c r="H1795">
        <v>0</v>
      </c>
    </row>
    <row r="1796" spans="1:8" x14ac:dyDescent="0.3">
      <c r="A1796" t="s">
        <v>1118</v>
      </c>
      <c r="B1796" t="s">
        <v>3905</v>
      </c>
      <c r="C1796" t="s">
        <v>3910</v>
      </c>
      <c r="D1796" t="s">
        <v>3911</v>
      </c>
      <c r="E1796" s="1">
        <v>45691</v>
      </c>
      <c r="F1796">
        <v>0</v>
      </c>
      <c r="G1796">
        <v>0</v>
      </c>
      <c r="H1796">
        <v>0</v>
      </c>
    </row>
    <row r="1797" spans="1:8" x14ac:dyDescent="0.3">
      <c r="A1797" t="s">
        <v>1192</v>
      </c>
      <c r="B1797" t="s">
        <v>1193</v>
      </c>
      <c r="C1797" t="s">
        <v>1194</v>
      </c>
      <c r="D1797" t="s">
        <v>1195</v>
      </c>
      <c r="E1797" s="1">
        <v>45688</v>
      </c>
      <c r="F1797">
        <v>2</v>
      </c>
      <c r="G1797">
        <v>0</v>
      </c>
      <c r="H1797">
        <v>2</v>
      </c>
    </row>
    <row r="1798" spans="1:8" x14ac:dyDescent="0.3">
      <c r="A1798" t="s">
        <v>1192</v>
      </c>
      <c r="B1798" t="s">
        <v>1193</v>
      </c>
      <c r="C1798" t="s">
        <v>1196</v>
      </c>
      <c r="D1798" t="s">
        <v>1197</v>
      </c>
      <c r="E1798" s="1">
        <v>45691</v>
      </c>
      <c r="F1798">
        <v>3</v>
      </c>
      <c r="G1798">
        <v>0</v>
      </c>
      <c r="H1798">
        <v>3</v>
      </c>
    </row>
    <row r="1799" spans="1:8" x14ac:dyDescent="0.3">
      <c r="A1799" t="s">
        <v>1192</v>
      </c>
      <c r="B1799" t="s">
        <v>1193</v>
      </c>
      <c r="C1799" t="s">
        <v>1198</v>
      </c>
      <c r="D1799" t="s">
        <v>1199</v>
      </c>
      <c r="E1799" s="1">
        <v>45691</v>
      </c>
      <c r="F1799">
        <v>1</v>
      </c>
      <c r="G1799">
        <v>0</v>
      </c>
      <c r="H1799">
        <v>1</v>
      </c>
    </row>
    <row r="1800" spans="1:8" x14ac:dyDescent="0.3">
      <c r="A1800" t="s">
        <v>1192</v>
      </c>
      <c r="B1800" t="s">
        <v>1193</v>
      </c>
      <c r="C1800" t="s">
        <v>1200</v>
      </c>
      <c r="D1800" t="s">
        <v>1201</v>
      </c>
      <c r="E1800" s="1">
        <v>45691</v>
      </c>
      <c r="F1800">
        <v>1</v>
      </c>
      <c r="G1800">
        <v>0</v>
      </c>
      <c r="H1800">
        <v>1</v>
      </c>
    </row>
    <row r="1801" spans="1:8" x14ac:dyDescent="0.3">
      <c r="A1801" t="s">
        <v>1192</v>
      </c>
      <c r="B1801" t="s">
        <v>1193</v>
      </c>
      <c r="C1801" t="s">
        <v>1202</v>
      </c>
      <c r="D1801" t="s">
        <v>1203</v>
      </c>
      <c r="E1801" s="1">
        <v>45691</v>
      </c>
      <c r="F1801">
        <v>2</v>
      </c>
      <c r="G1801">
        <v>0</v>
      </c>
      <c r="H1801">
        <v>2</v>
      </c>
    </row>
    <row r="1802" spans="1:8" x14ac:dyDescent="0.3">
      <c r="A1802" t="s">
        <v>1192</v>
      </c>
      <c r="B1802" t="s">
        <v>1193</v>
      </c>
      <c r="C1802" t="s">
        <v>3912</v>
      </c>
      <c r="D1802" t="s">
        <v>3913</v>
      </c>
      <c r="E1802" s="1">
        <v>45691</v>
      </c>
      <c r="F1802">
        <v>0</v>
      </c>
      <c r="G1802">
        <v>0</v>
      </c>
      <c r="H1802">
        <v>0</v>
      </c>
    </row>
    <row r="1803" spans="1:8" x14ac:dyDescent="0.3">
      <c r="A1803" t="s">
        <v>1192</v>
      </c>
      <c r="B1803" t="s">
        <v>1193</v>
      </c>
      <c r="C1803" t="s">
        <v>3914</v>
      </c>
      <c r="D1803" t="s">
        <v>3915</v>
      </c>
      <c r="E1803" s="1">
        <v>45691</v>
      </c>
      <c r="F1803">
        <v>0</v>
      </c>
      <c r="G1803">
        <v>0</v>
      </c>
      <c r="H1803">
        <v>0</v>
      </c>
    </row>
    <row r="1804" spans="1:8" x14ac:dyDescent="0.3">
      <c r="A1804" t="s">
        <v>1192</v>
      </c>
      <c r="B1804" t="s">
        <v>1193</v>
      </c>
      <c r="C1804" t="s">
        <v>1204</v>
      </c>
      <c r="D1804" t="s">
        <v>1205</v>
      </c>
      <c r="E1804" s="1">
        <v>45870</v>
      </c>
      <c r="F1804">
        <v>3</v>
      </c>
      <c r="G1804">
        <v>0</v>
      </c>
      <c r="H1804">
        <v>3</v>
      </c>
    </row>
    <row r="1805" spans="1:8" x14ac:dyDescent="0.3">
      <c r="A1805" t="s">
        <v>1192</v>
      </c>
      <c r="B1805" t="s">
        <v>1193</v>
      </c>
      <c r="C1805" t="s">
        <v>3916</v>
      </c>
      <c r="D1805" t="s">
        <v>3917</v>
      </c>
      <c r="E1805" s="1">
        <v>45901</v>
      </c>
      <c r="F1805">
        <v>0</v>
      </c>
      <c r="G1805">
        <v>0</v>
      </c>
      <c r="H1805">
        <v>0</v>
      </c>
    </row>
    <row r="1806" spans="1:8" x14ac:dyDescent="0.3">
      <c r="A1806" t="s">
        <v>1192</v>
      </c>
      <c r="B1806" t="s">
        <v>1207</v>
      </c>
      <c r="C1806" t="s">
        <v>3918</v>
      </c>
      <c r="D1806" t="s">
        <v>3919</v>
      </c>
      <c r="E1806" s="1">
        <v>45688</v>
      </c>
      <c r="F1806">
        <v>0</v>
      </c>
      <c r="G1806">
        <v>0</v>
      </c>
      <c r="H1806">
        <v>0</v>
      </c>
    </row>
    <row r="1807" spans="1:8" x14ac:dyDescent="0.3">
      <c r="A1807" t="s">
        <v>1192</v>
      </c>
      <c r="B1807" t="s">
        <v>1207</v>
      </c>
      <c r="C1807" t="s">
        <v>1208</v>
      </c>
      <c r="D1807" t="s">
        <v>1209</v>
      </c>
      <c r="E1807" s="1">
        <v>45691</v>
      </c>
      <c r="F1807">
        <v>1</v>
      </c>
      <c r="G1807">
        <v>0</v>
      </c>
      <c r="H1807">
        <v>1</v>
      </c>
    </row>
    <row r="1808" spans="1:8" x14ac:dyDescent="0.3">
      <c r="A1808" t="s">
        <v>1192</v>
      </c>
      <c r="B1808" t="s">
        <v>1207</v>
      </c>
      <c r="C1808" t="s">
        <v>3920</v>
      </c>
      <c r="D1808" t="s">
        <v>3921</v>
      </c>
      <c r="E1808" s="1">
        <v>45691</v>
      </c>
      <c r="F1808">
        <v>0</v>
      </c>
      <c r="G1808">
        <v>0</v>
      </c>
      <c r="H1808">
        <v>0</v>
      </c>
    </row>
    <row r="1809" spans="1:8" x14ac:dyDescent="0.3">
      <c r="A1809" t="s">
        <v>1192</v>
      </c>
      <c r="B1809" t="s">
        <v>1207</v>
      </c>
      <c r="C1809" t="s">
        <v>3922</v>
      </c>
      <c r="D1809" t="s">
        <v>3923</v>
      </c>
      <c r="E1809" s="1">
        <v>45691</v>
      </c>
      <c r="F1809">
        <v>0</v>
      </c>
      <c r="G1809">
        <v>0</v>
      </c>
      <c r="H1809">
        <v>0</v>
      </c>
    </row>
    <row r="1810" spans="1:8" x14ac:dyDescent="0.3">
      <c r="A1810" t="s">
        <v>1192</v>
      </c>
      <c r="B1810" t="s">
        <v>1207</v>
      </c>
      <c r="C1810" t="s">
        <v>3924</v>
      </c>
      <c r="D1810" t="s">
        <v>3925</v>
      </c>
      <c r="E1810" s="1">
        <v>45691</v>
      </c>
      <c r="F1810">
        <v>0</v>
      </c>
      <c r="G1810">
        <v>0</v>
      </c>
      <c r="H1810">
        <v>0</v>
      </c>
    </row>
    <row r="1811" spans="1:8" x14ac:dyDescent="0.3">
      <c r="A1811" t="s">
        <v>1192</v>
      </c>
      <c r="B1811" t="s">
        <v>1207</v>
      </c>
      <c r="C1811" t="s">
        <v>3926</v>
      </c>
      <c r="D1811" t="s">
        <v>3927</v>
      </c>
      <c r="E1811" s="1">
        <v>45691</v>
      </c>
      <c r="F1811">
        <v>0</v>
      </c>
      <c r="G1811">
        <v>0</v>
      </c>
      <c r="H1811">
        <v>0</v>
      </c>
    </row>
    <row r="1812" spans="1:8" x14ac:dyDescent="0.3">
      <c r="A1812" t="s">
        <v>1192</v>
      </c>
      <c r="B1812" t="s">
        <v>1207</v>
      </c>
      <c r="C1812" t="s">
        <v>3928</v>
      </c>
      <c r="D1812" t="s">
        <v>3929</v>
      </c>
      <c r="E1812" s="1">
        <v>45691</v>
      </c>
      <c r="F1812">
        <v>0</v>
      </c>
      <c r="G1812">
        <v>0</v>
      </c>
      <c r="H1812">
        <v>0</v>
      </c>
    </row>
    <row r="1813" spans="1:8" x14ac:dyDescent="0.3">
      <c r="A1813" t="s">
        <v>1192</v>
      </c>
      <c r="B1813" t="s">
        <v>1207</v>
      </c>
      <c r="C1813" t="s">
        <v>3930</v>
      </c>
      <c r="D1813" t="s">
        <v>3931</v>
      </c>
      <c r="E1813" s="1">
        <v>45691</v>
      </c>
      <c r="F1813">
        <v>0</v>
      </c>
      <c r="G1813">
        <v>0</v>
      </c>
      <c r="H1813">
        <v>0</v>
      </c>
    </row>
    <row r="1814" spans="1:8" x14ac:dyDescent="0.3">
      <c r="A1814" t="s">
        <v>1192</v>
      </c>
      <c r="B1814" t="s">
        <v>1207</v>
      </c>
      <c r="C1814" t="s">
        <v>3932</v>
      </c>
      <c r="D1814" t="s">
        <v>3933</v>
      </c>
      <c r="E1814" s="1">
        <v>45691</v>
      </c>
      <c r="F1814">
        <v>0</v>
      </c>
      <c r="G1814">
        <v>0</v>
      </c>
      <c r="H1814">
        <v>0</v>
      </c>
    </row>
    <row r="1815" spans="1:8" x14ac:dyDescent="0.3">
      <c r="A1815" t="s">
        <v>1192</v>
      </c>
      <c r="B1815" t="s">
        <v>1207</v>
      </c>
      <c r="C1815" t="s">
        <v>3934</v>
      </c>
      <c r="D1815" t="s">
        <v>3935</v>
      </c>
      <c r="E1815" s="1">
        <v>45691</v>
      </c>
      <c r="F1815">
        <v>0</v>
      </c>
      <c r="G1815">
        <v>0</v>
      </c>
      <c r="H1815">
        <v>0</v>
      </c>
    </row>
    <row r="1816" spans="1:8" x14ac:dyDescent="0.3">
      <c r="A1816" t="s">
        <v>1192</v>
      </c>
      <c r="B1816" t="s">
        <v>1207</v>
      </c>
      <c r="C1816" t="s">
        <v>3936</v>
      </c>
      <c r="D1816" t="s">
        <v>3937</v>
      </c>
      <c r="E1816" s="1">
        <v>45691</v>
      </c>
      <c r="F1816">
        <v>0</v>
      </c>
      <c r="G1816">
        <v>0</v>
      </c>
      <c r="H1816">
        <v>0</v>
      </c>
    </row>
    <row r="1817" spans="1:8" x14ac:dyDescent="0.3">
      <c r="A1817" t="s">
        <v>1192</v>
      </c>
      <c r="B1817" t="s">
        <v>1207</v>
      </c>
      <c r="C1817" t="s">
        <v>1210</v>
      </c>
      <c r="D1817" t="s">
        <v>1211</v>
      </c>
      <c r="E1817" s="1">
        <v>45691</v>
      </c>
      <c r="F1817">
        <v>1</v>
      </c>
      <c r="G1817">
        <v>0</v>
      </c>
      <c r="H1817">
        <v>1</v>
      </c>
    </row>
    <row r="1818" spans="1:8" x14ac:dyDescent="0.3">
      <c r="A1818" t="s">
        <v>1192</v>
      </c>
      <c r="B1818" t="s">
        <v>1207</v>
      </c>
      <c r="C1818" t="s">
        <v>3938</v>
      </c>
      <c r="D1818" t="s">
        <v>3939</v>
      </c>
      <c r="E1818" s="1">
        <v>45691</v>
      </c>
      <c r="F1818">
        <v>0</v>
      </c>
      <c r="G1818">
        <v>0</v>
      </c>
      <c r="H1818">
        <v>0</v>
      </c>
    </row>
    <row r="1819" spans="1:8" x14ac:dyDescent="0.3">
      <c r="A1819" t="s">
        <v>1192</v>
      </c>
      <c r="B1819" t="s">
        <v>1207</v>
      </c>
      <c r="C1819" t="s">
        <v>1212</v>
      </c>
      <c r="D1819" t="s">
        <v>1213</v>
      </c>
      <c r="E1819" s="1">
        <v>45691</v>
      </c>
      <c r="F1819">
        <v>4</v>
      </c>
      <c r="G1819">
        <v>0</v>
      </c>
      <c r="H1819">
        <v>4</v>
      </c>
    </row>
    <row r="1820" spans="1:8" x14ac:dyDescent="0.3">
      <c r="A1820" t="s">
        <v>1192</v>
      </c>
      <c r="B1820" t="s">
        <v>1207</v>
      </c>
      <c r="C1820" t="s">
        <v>3940</v>
      </c>
      <c r="D1820" t="s">
        <v>3941</v>
      </c>
      <c r="E1820" s="1">
        <v>45691</v>
      </c>
      <c r="F1820">
        <v>0</v>
      </c>
      <c r="G1820">
        <v>0</v>
      </c>
      <c r="H1820">
        <v>0</v>
      </c>
    </row>
    <row r="1821" spans="1:8" x14ac:dyDescent="0.3">
      <c r="A1821" t="s">
        <v>1192</v>
      </c>
      <c r="B1821" t="s">
        <v>1207</v>
      </c>
      <c r="C1821" t="s">
        <v>3942</v>
      </c>
      <c r="D1821" t="s">
        <v>3943</v>
      </c>
      <c r="E1821" s="1">
        <v>45691</v>
      </c>
      <c r="F1821">
        <v>0</v>
      </c>
      <c r="G1821">
        <v>0</v>
      </c>
      <c r="H1821">
        <v>0</v>
      </c>
    </row>
    <row r="1822" spans="1:8" x14ac:dyDescent="0.3">
      <c r="A1822" t="s">
        <v>1192</v>
      </c>
      <c r="B1822" t="s">
        <v>1207</v>
      </c>
      <c r="C1822" t="s">
        <v>3944</v>
      </c>
      <c r="D1822" t="s">
        <v>3945</v>
      </c>
      <c r="E1822" s="1">
        <v>45691</v>
      </c>
      <c r="F1822">
        <v>0</v>
      </c>
      <c r="G1822">
        <v>0</v>
      </c>
      <c r="H1822">
        <v>0</v>
      </c>
    </row>
    <row r="1823" spans="1:8" x14ac:dyDescent="0.3">
      <c r="A1823" t="s">
        <v>1192</v>
      </c>
      <c r="B1823" t="s">
        <v>1207</v>
      </c>
      <c r="C1823" t="s">
        <v>3946</v>
      </c>
      <c r="D1823" t="s">
        <v>3947</v>
      </c>
      <c r="E1823" s="1">
        <v>45691</v>
      </c>
      <c r="F1823">
        <v>0</v>
      </c>
      <c r="G1823">
        <v>0</v>
      </c>
      <c r="H1823">
        <v>0</v>
      </c>
    </row>
    <row r="1824" spans="1:8" x14ac:dyDescent="0.3">
      <c r="A1824" t="s">
        <v>1192</v>
      </c>
      <c r="B1824" t="s">
        <v>1207</v>
      </c>
      <c r="C1824" t="s">
        <v>3948</v>
      </c>
      <c r="D1824" t="s">
        <v>3949</v>
      </c>
      <c r="E1824" s="1">
        <v>45691</v>
      </c>
      <c r="F1824">
        <v>0</v>
      </c>
      <c r="G1824">
        <v>0</v>
      </c>
      <c r="H1824">
        <v>0</v>
      </c>
    </row>
    <row r="1825" spans="1:8" x14ac:dyDescent="0.3">
      <c r="A1825" t="s">
        <v>1192</v>
      </c>
      <c r="B1825" t="s">
        <v>1207</v>
      </c>
      <c r="C1825" t="s">
        <v>3950</v>
      </c>
      <c r="D1825" t="s">
        <v>3951</v>
      </c>
      <c r="E1825" s="1">
        <v>45691</v>
      </c>
      <c r="F1825">
        <v>0</v>
      </c>
      <c r="G1825">
        <v>0</v>
      </c>
      <c r="H1825">
        <v>0</v>
      </c>
    </row>
    <row r="1826" spans="1:8" x14ac:dyDescent="0.3">
      <c r="A1826" t="s">
        <v>1192</v>
      </c>
      <c r="B1826" t="s">
        <v>1207</v>
      </c>
      <c r="C1826" t="s">
        <v>3952</v>
      </c>
      <c r="D1826" t="s">
        <v>3953</v>
      </c>
      <c r="E1826" s="1">
        <v>45691</v>
      </c>
      <c r="F1826">
        <v>0</v>
      </c>
      <c r="G1826">
        <v>0</v>
      </c>
      <c r="H1826">
        <v>0</v>
      </c>
    </row>
    <row r="1827" spans="1:8" x14ac:dyDescent="0.3">
      <c r="A1827" t="s">
        <v>1192</v>
      </c>
      <c r="B1827" t="s">
        <v>1207</v>
      </c>
      <c r="C1827" t="s">
        <v>3954</v>
      </c>
      <c r="D1827" t="s">
        <v>3955</v>
      </c>
      <c r="E1827" s="1">
        <v>45691</v>
      </c>
      <c r="F1827">
        <v>0</v>
      </c>
      <c r="G1827">
        <v>0</v>
      </c>
      <c r="H1827">
        <v>0</v>
      </c>
    </row>
    <row r="1828" spans="1:8" x14ac:dyDescent="0.3">
      <c r="A1828" t="s">
        <v>1192</v>
      </c>
      <c r="B1828" t="s">
        <v>1207</v>
      </c>
      <c r="C1828" t="s">
        <v>3956</v>
      </c>
      <c r="D1828" t="s">
        <v>3957</v>
      </c>
      <c r="E1828" s="1">
        <v>45691</v>
      </c>
      <c r="F1828">
        <v>0</v>
      </c>
      <c r="G1828">
        <v>0</v>
      </c>
      <c r="H1828">
        <v>0</v>
      </c>
    </row>
    <row r="1829" spans="1:8" x14ac:dyDescent="0.3">
      <c r="A1829" t="s">
        <v>1192</v>
      </c>
      <c r="B1829" t="s">
        <v>1207</v>
      </c>
      <c r="C1829" t="s">
        <v>3958</v>
      </c>
      <c r="D1829" t="s">
        <v>3959</v>
      </c>
      <c r="E1829" s="1">
        <v>45691</v>
      </c>
      <c r="F1829">
        <v>0</v>
      </c>
      <c r="G1829">
        <v>0</v>
      </c>
      <c r="H1829">
        <v>0</v>
      </c>
    </row>
    <row r="1830" spans="1:8" x14ac:dyDescent="0.3">
      <c r="A1830" t="s">
        <v>1192</v>
      </c>
      <c r="B1830" t="s">
        <v>1207</v>
      </c>
      <c r="C1830" t="s">
        <v>3960</v>
      </c>
      <c r="D1830" t="s">
        <v>3961</v>
      </c>
      <c r="E1830" s="1">
        <v>45691</v>
      </c>
      <c r="F1830">
        <v>0</v>
      </c>
      <c r="G1830">
        <v>0</v>
      </c>
      <c r="H1830">
        <v>0</v>
      </c>
    </row>
    <row r="1831" spans="1:8" x14ac:dyDescent="0.3">
      <c r="A1831" t="s">
        <v>1192</v>
      </c>
      <c r="B1831" t="s">
        <v>1207</v>
      </c>
      <c r="C1831" t="s">
        <v>3962</v>
      </c>
      <c r="D1831" t="s">
        <v>3963</v>
      </c>
      <c r="E1831" s="1">
        <v>45691</v>
      </c>
      <c r="F1831">
        <v>0</v>
      </c>
      <c r="G1831">
        <v>0</v>
      </c>
      <c r="H1831">
        <v>0</v>
      </c>
    </row>
    <row r="1832" spans="1:8" x14ac:dyDescent="0.3">
      <c r="A1832" t="s">
        <v>1192</v>
      </c>
      <c r="B1832" t="s">
        <v>1207</v>
      </c>
      <c r="C1832" t="s">
        <v>3964</v>
      </c>
      <c r="D1832" t="s">
        <v>3965</v>
      </c>
      <c r="E1832" s="1">
        <v>45691</v>
      </c>
      <c r="F1832">
        <v>0</v>
      </c>
      <c r="G1832">
        <v>0</v>
      </c>
      <c r="H1832">
        <v>0</v>
      </c>
    </row>
    <row r="1833" spans="1:8" x14ac:dyDescent="0.3">
      <c r="A1833" t="s">
        <v>1192</v>
      </c>
      <c r="B1833" t="s">
        <v>1207</v>
      </c>
      <c r="C1833" t="s">
        <v>3966</v>
      </c>
      <c r="D1833" t="s">
        <v>3967</v>
      </c>
      <c r="E1833" s="1">
        <v>45691</v>
      </c>
      <c r="F1833">
        <v>0</v>
      </c>
      <c r="G1833">
        <v>0</v>
      </c>
      <c r="H1833">
        <v>0</v>
      </c>
    </row>
    <row r="1834" spans="1:8" x14ac:dyDescent="0.3">
      <c r="A1834" t="s">
        <v>1192</v>
      </c>
      <c r="B1834" t="s">
        <v>1207</v>
      </c>
      <c r="C1834" t="s">
        <v>3968</v>
      </c>
      <c r="D1834" t="s">
        <v>3969</v>
      </c>
      <c r="E1834" s="1">
        <v>45691</v>
      </c>
      <c r="F1834">
        <v>0</v>
      </c>
      <c r="G1834">
        <v>0</v>
      </c>
      <c r="H1834">
        <v>0</v>
      </c>
    </row>
    <row r="1835" spans="1:8" x14ac:dyDescent="0.3">
      <c r="A1835" t="s">
        <v>1192</v>
      </c>
      <c r="B1835" t="s">
        <v>1207</v>
      </c>
      <c r="C1835" t="s">
        <v>3970</v>
      </c>
      <c r="D1835" t="s">
        <v>3971</v>
      </c>
      <c r="E1835" s="1">
        <v>45747</v>
      </c>
      <c r="F1835">
        <v>0</v>
      </c>
      <c r="G1835">
        <v>0</v>
      </c>
      <c r="H1835">
        <v>0</v>
      </c>
    </row>
    <row r="1836" spans="1:8" x14ac:dyDescent="0.3">
      <c r="A1836" t="s">
        <v>1192</v>
      </c>
      <c r="B1836" t="s">
        <v>1207</v>
      </c>
      <c r="C1836" t="s">
        <v>3972</v>
      </c>
      <c r="D1836" t="s">
        <v>3973</v>
      </c>
      <c r="E1836" s="1">
        <v>45691</v>
      </c>
      <c r="F1836">
        <v>0</v>
      </c>
      <c r="G1836">
        <v>0</v>
      </c>
      <c r="H1836">
        <v>0</v>
      </c>
    </row>
    <row r="1837" spans="1:8" x14ac:dyDescent="0.3">
      <c r="A1837" t="s">
        <v>1192</v>
      </c>
      <c r="B1837" t="s">
        <v>1207</v>
      </c>
      <c r="C1837" t="s">
        <v>3974</v>
      </c>
      <c r="D1837" t="s">
        <v>3975</v>
      </c>
      <c r="E1837" s="1">
        <v>45691</v>
      </c>
      <c r="F1837">
        <v>0</v>
      </c>
      <c r="G1837">
        <v>0</v>
      </c>
      <c r="H1837">
        <v>0</v>
      </c>
    </row>
    <row r="1838" spans="1:8" x14ac:dyDescent="0.3">
      <c r="A1838" t="s">
        <v>1192</v>
      </c>
      <c r="B1838" t="s">
        <v>1207</v>
      </c>
      <c r="C1838" t="s">
        <v>3976</v>
      </c>
      <c r="D1838" t="s">
        <v>3977</v>
      </c>
      <c r="E1838" s="1">
        <v>45691</v>
      </c>
      <c r="F1838">
        <v>0</v>
      </c>
      <c r="G1838">
        <v>0</v>
      </c>
      <c r="H1838">
        <v>0</v>
      </c>
    </row>
    <row r="1839" spans="1:8" x14ac:dyDescent="0.3">
      <c r="A1839" t="s">
        <v>1192</v>
      </c>
      <c r="B1839" t="s">
        <v>1207</v>
      </c>
      <c r="C1839" t="s">
        <v>3978</v>
      </c>
      <c r="D1839" t="s">
        <v>3979</v>
      </c>
      <c r="E1839" s="1">
        <v>45691</v>
      </c>
      <c r="F1839">
        <v>0</v>
      </c>
      <c r="G1839">
        <v>0</v>
      </c>
      <c r="H1839">
        <v>0</v>
      </c>
    </row>
    <row r="1840" spans="1:8" x14ac:dyDescent="0.3">
      <c r="A1840" t="s">
        <v>1192</v>
      </c>
      <c r="B1840" t="s">
        <v>1207</v>
      </c>
      <c r="C1840" t="s">
        <v>3980</v>
      </c>
      <c r="D1840" t="s">
        <v>3981</v>
      </c>
      <c r="E1840" s="1">
        <v>45691</v>
      </c>
      <c r="F1840">
        <v>0</v>
      </c>
      <c r="G1840">
        <v>0</v>
      </c>
      <c r="H1840">
        <v>0</v>
      </c>
    </row>
    <row r="1841" spans="1:8" x14ac:dyDescent="0.3">
      <c r="A1841" t="s">
        <v>1192</v>
      </c>
      <c r="B1841" t="s">
        <v>1207</v>
      </c>
      <c r="C1841" t="s">
        <v>3982</v>
      </c>
      <c r="D1841" t="s">
        <v>3983</v>
      </c>
      <c r="E1841" s="1">
        <v>45691</v>
      </c>
      <c r="F1841">
        <v>0</v>
      </c>
      <c r="G1841">
        <v>0</v>
      </c>
      <c r="H1841">
        <v>0</v>
      </c>
    </row>
    <row r="1842" spans="1:8" x14ac:dyDescent="0.3">
      <c r="A1842" t="s">
        <v>1192</v>
      </c>
      <c r="B1842" t="s">
        <v>1207</v>
      </c>
      <c r="C1842" t="s">
        <v>3984</v>
      </c>
      <c r="D1842" t="s">
        <v>3985</v>
      </c>
      <c r="E1842" s="1">
        <v>45691</v>
      </c>
      <c r="F1842">
        <v>0</v>
      </c>
      <c r="G1842">
        <v>0</v>
      </c>
      <c r="H1842">
        <v>0</v>
      </c>
    </row>
    <row r="1843" spans="1:8" x14ac:dyDescent="0.3">
      <c r="A1843" t="s">
        <v>1192</v>
      </c>
      <c r="B1843" t="s">
        <v>1207</v>
      </c>
      <c r="C1843" t="s">
        <v>3986</v>
      </c>
      <c r="D1843" t="s">
        <v>3987</v>
      </c>
      <c r="E1843" s="1">
        <v>45691</v>
      </c>
      <c r="F1843">
        <v>0</v>
      </c>
      <c r="G1843">
        <v>0</v>
      </c>
      <c r="H1843">
        <v>0</v>
      </c>
    </row>
    <row r="1844" spans="1:8" x14ac:dyDescent="0.3">
      <c r="A1844" t="s">
        <v>1192</v>
      </c>
      <c r="B1844" t="s">
        <v>1207</v>
      </c>
      <c r="C1844" t="s">
        <v>3988</v>
      </c>
      <c r="D1844" t="s">
        <v>3989</v>
      </c>
      <c r="E1844" s="1">
        <v>45691</v>
      </c>
      <c r="F1844">
        <v>0</v>
      </c>
      <c r="G1844">
        <v>0</v>
      </c>
      <c r="H1844">
        <v>0</v>
      </c>
    </row>
    <row r="1845" spans="1:8" x14ac:dyDescent="0.3">
      <c r="A1845" t="s">
        <v>1192</v>
      </c>
      <c r="B1845" t="s">
        <v>1207</v>
      </c>
      <c r="C1845" t="s">
        <v>3990</v>
      </c>
      <c r="D1845" t="s">
        <v>3991</v>
      </c>
      <c r="E1845" s="1">
        <v>45691</v>
      </c>
      <c r="F1845">
        <v>0</v>
      </c>
      <c r="G1845">
        <v>0</v>
      </c>
      <c r="H1845">
        <v>0</v>
      </c>
    </row>
    <row r="1846" spans="1:8" x14ac:dyDescent="0.3">
      <c r="A1846" t="s">
        <v>1192</v>
      </c>
      <c r="B1846" t="s">
        <v>1207</v>
      </c>
      <c r="C1846" t="s">
        <v>3992</v>
      </c>
      <c r="D1846" t="s">
        <v>3993</v>
      </c>
      <c r="E1846" s="1">
        <v>45691</v>
      </c>
      <c r="F1846">
        <v>0</v>
      </c>
      <c r="G1846">
        <v>0</v>
      </c>
      <c r="H1846">
        <v>0</v>
      </c>
    </row>
    <row r="1847" spans="1:8" x14ac:dyDescent="0.3">
      <c r="A1847" t="s">
        <v>1192</v>
      </c>
      <c r="B1847" t="s">
        <v>1207</v>
      </c>
      <c r="C1847" t="s">
        <v>3994</v>
      </c>
      <c r="D1847" t="s">
        <v>3995</v>
      </c>
      <c r="E1847" s="1">
        <v>45691</v>
      </c>
      <c r="F1847">
        <v>0</v>
      </c>
      <c r="G1847">
        <v>0</v>
      </c>
      <c r="H1847">
        <v>0</v>
      </c>
    </row>
    <row r="1848" spans="1:8" x14ac:dyDescent="0.3">
      <c r="A1848" t="s">
        <v>1192</v>
      </c>
      <c r="B1848" t="s">
        <v>1207</v>
      </c>
      <c r="C1848" t="s">
        <v>3996</v>
      </c>
      <c r="D1848" t="s">
        <v>3997</v>
      </c>
      <c r="E1848" s="1">
        <v>45691</v>
      </c>
      <c r="F1848">
        <v>0</v>
      </c>
      <c r="G1848">
        <v>0</v>
      </c>
      <c r="H1848">
        <v>0</v>
      </c>
    </row>
    <row r="1849" spans="1:8" x14ac:dyDescent="0.3">
      <c r="A1849" t="s">
        <v>1192</v>
      </c>
      <c r="B1849" t="s">
        <v>1207</v>
      </c>
      <c r="C1849" t="s">
        <v>3998</v>
      </c>
      <c r="D1849" t="s">
        <v>3999</v>
      </c>
      <c r="E1849" s="1">
        <v>45691</v>
      </c>
      <c r="F1849">
        <v>0</v>
      </c>
      <c r="G1849">
        <v>0</v>
      </c>
      <c r="H1849">
        <v>0</v>
      </c>
    </row>
    <row r="1850" spans="1:8" x14ac:dyDescent="0.3">
      <c r="A1850" t="s">
        <v>1192</v>
      </c>
      <c r="B1850" t="s">
        <v>1207</v>
      </c>
      <c r="C1850" t="s">
        <v>4000</v>
      </c>
      <c r="D1850" t="s">
        <v>4001</v>
      </c>
      <c r="E1850" s="1">
        <v>45691</v>
      </c>
      <c r="F1850">
        <v>0</v>
      </c>
      <c r="G1850">
        <v>0</v>
      </c>
      <c r="H1850">
        <v>0</v>
      </c>
    </row>
    <row r="1851" spans="1:8" x14ac:dyDescent="0.3">
      <c r="A1851" t="s">
        <v>1192</v>
      </c>
      <c r="B1851" t="s">
        <v>1207</v>
      </c>
      <c r="C1851" t="s">
        <v>4002</v>
      </c>
      <c r="D1851" t="s">
        <v>4003</v>
      </c>
      <c r="E1851" s="1">
        <v>45691</v>
      </c>
      <c r="F1851">
        <v>0</v>
      </c>
      <c r="G1851">
        <v>0</v>
      </c>
      <c r="H1851">
        <v>0</v>
      </c>
    </row>
    <row r="1852" spans="1:8" x14ac:dyDescent="0.3">
      <c r="A1852" t="s">
        <v>1192</v>
      </c>
      <c r="B1852" t="s">
        <v>1207</v>
      </c>
      <c r="C1852" t="s">
        <v>4004</v>
      </c>
      <c r="D1852" t="s">
        <v>4005</v>
      </c>
      <c r="E1852" s="1">
        <v>45691</v>
      </c>
      <c r="F1852">
        <v>0</v>
      </c>
      <c r="G1852">
        <v>0</v>
      </c>
      <c r="H1852">
        <v>0</v>
      </c>
    </row>
    <row r="1853" spans="1:8" x14ac:dyDescent="0.3">
      <c r="A1853" t="s">
        <v>1192</v>
      </c>
      <c r="B1853" t="s">
        <v>1207</v>
      </c>
      <c r="C1853" t="s">
        <v>4006</v>
      </c>
      <c r="D1853" t="s">
        <v>4007</v>
      </c>
      <c r="E1853" s="1">
        <v>45691</v>
      </c>
      <c r="F1853">
        <v>0</v>
      </c>
      <c r="G1853">
        <v>0</v>
      </c>
      <c r="H1853">
        <v>0</v>
      </c>
    </row>
    <row r="1854" spans="1:8" x14ac:dyDescent="0.3">
      <c r="A1854" t="s">
        <v>1192</v>
      </c>
      <c r="B1854" t="s">
        <v>1207</v>
      </c>
      <c r="C1854" t="s">
        <v>4008</v>
      </c>
      <c r="D1854" t="s">
        <v>4009</v>
      </c>
      <c r="E1854" s="1">
        <v>45691</v>
      </c>
      <c r="F1854">
        <v>0</v>
      </c>
      <c r="G1854">
        <v>0</v>
      </c>
      <c r="H1854">
        <v>0</v>
      </c>
    </row>
    <row r="1855" spans="1:8" x14ac:dyDescent="0.3">
      <c r="A1855" t="s">
        <v>1192</v>
      </c>
      <c r="B1855" t="s">
        <v>1207</v>
      </c>
      <c r="C1855" t="s">
        <v>4010</v>
      </c>
      <c r="D1855" t="s">
        <v>4011</v>
      </c>
      <c r="E1855" s="1">
        <v>45691</v>
      </c>
      <c r="F1855">
        <v>0</v>
      </c>
      <c r="G1855">
        <v>0</v>
      </c>
      <c r="H1855">
        <v>0</v>
      </c>
    </row>
    <row r="1856" spans="1:8" x14ac:dyDescent="0.3">
      <c r="A1856" t="s">
        <v>1192</v>
      </c>
      <c r="B1856" t="s">
        <v>1207</v>
      </c>
      <c r="C1856" t="s">
        <v>4012</v>
      </c>
      <c r="D1856" t="s">
        <v>4013</v>
      </c>
      <c r="E1856" s="1">
        <v>45691</v>
      </c>
      <c r="F1856">
        <v>0</v>
      </c>
      <c r="G1856">
        <v>0</v>
      </c>
      <c r="H1856">
        <v>0</v>
      </c>
    </row>
    <row r="1857" spans="1:8" x14ac:dyDescent="0.3">
      <c r="A1857" t="s">
        <v>1192</v>
      </c>
      <c r="B1857" t="s">
        <v>1207</v>
      </c>
      <c r="C1857" t="s">
        <v>4014</v>
      </c>
      <c r="D1857" t="s">
        <v>4015</v>
      </c>
      <c r="E1857" s="1">
        <v>45691</v>
      </c>
      <c r="F1857">
        <v>0</v>
      </c>
      <c r="G1857">
        <v>0</v>
      </c>
      <c r="H1857">
        <v>0</v>
      </c>
    </row>
    <row r="1858" spans="1:8" x14ac:dyDescent="0.3">
      <c r="A1858" t="s">
        <v>1192</v>
      </c>
      <c r="B1858" t="s">
        <v>1207</v>
      </c>
      <c r="C1858" t="s">
        <v>4016</v>
      </c>
      <c r="D1858" t="s">
        <v>4017</v>
      </c>
      <c r="E1858" s="1">
        <v>45691</v>
      </c>
      <c r="F1858">
        <v>0</v>
      </c>
      <c r="G1858">
        <v>0</v>
      </c>
      <c r="H1858">
        <v>0</v>
      </c>
    </row>
    <row r="1859" spans="1:8" x14ac:dyDescent="0.3">
      <c r="A1859" t="s">
        <v>1192</v>
      </c>
      <c r="B1859" t="s">
        <v>1207</v>
      </c>
      <c r="C1859" t="s">
        <v>4018</v>
      </c>
      <c r="D1859" t="s">
        <v>4019</v>
      </c>
      <c r="E1859" s="1">
        <v>45691</v>
      </c>
      <c r="F1859">
        <v>0</v>
      </c>
      <c r="G1859">
        <v>0</v>
      </c>
      <c r="H1859">
        <v>0</v>
      </c>
    </row>
    <row r="1860" spans="1:8" x14ac:dyDescent="0.3">
      <c r="A1860" t="s">
        <v>1192</v>
      </c>
      <c r="B1860" t="s">
        <v>1207</v>
      </c>
      <c r="C1860" t="s">
        <v>4020</v>
      </c>
      <c r="D1860" t="s">
        <v>4021</v>
      </c>
      <c r="E1860" s="1">
        <v>45691</v>
      </c>
      <c r="F1860">
        <v>0</v>
      </c>
      <c r="G1860">
        <v>0</v>
      </c>
      <c r="H1860">
        <v>0</v>
      </c>
    </row>
    <row r="1861" spans="1:8" x14ac:dyDescent="0.3">
      <c r="A1861" t="s">
        <v>1192</v>
      </c>
      <c r="B1861" t="s">
        <v>1207</v>
      </c>
      <c r="C1861" t="s">
        <v>4022</v>
      </c>
      <c r="D1861" t="s">
        <v>4023</v>
      </c>
      <c r="E1861" s="1">
        <v>45691</v>
      </c>
      <c r="F1861">
        <v>0</v>
      </c>
      <c r="G1861">
        <v>0</v>
      </c>
      <c r="H1861">
        <v>0</v>
      </c>
    </row>
    <row r="1862" spans="1:8" x14ac:dyDescent="0.3">
      <c r="A1862" t="s">
        <v>1192</v>
      </c>
      <c r="B1862" t="s">
        <v>1207</v>
      </c>
      <c r="C1862" t="s">
        <v>4024</v>
      </c>
      <c r="D1862" t="s">
        <v>4025</v>
      </c>
      <c r="E1862" s="1">
        <v>45691</v>
      </c>
      <c r="F1862">
        <v>0</v>
      </c>
      <c r="G1862">
        <v>0</v>
      </c>
      <c r="H1862">
        <v>0</v>
      </c>
    </row>
    <row r="1863" spans="1:8" x14ac:dyDescent="0.3">
      <c r="A1863" t="s">
        <v>1192</v>
      </c>
      <c r="B1863" t="s">
        <v>1207</v>
      </c>
      <c r="C1863" t="s">
        <v>4026</v>
      </c>
      <c r="D1863" t="s">
        <v>4027</v>
      </c>
      <c r="E1863" s="1">
        <v>45691</v>
      </c>
      <c r="F1863">
        <v>0</v>
      </c>
      <c r="G1863">
        <v>0</v>
      </c>
      <c r="H1863">
        <v>0</v>
      </c>
    </row>
    <row r="1864" spans="1:8" x14ac:dyDescent="0.3">
      <c r="A1864" t="s">
        <v>1192</v>
      </c>
      <c r="B1864" t="s">
        <v>1207</v>
      </c>
      <c r="C1864" t="s">
        <v>4028</v>
      </c>
      <c r="D1864" t="s">
        <v>4029</v>
      </c>
      <c r="E1864" s="1">
        <v>45691</v>
      </c>
      <c r="F1864">
        <v>0</v>
      </c>
      <c r="G1864">
        <v>0</v>
      </c>
      <c r="H1864">
        <v>0</v>
      </c>
    </row>
    <row r="1865" spans="1:8" x14ac:dyDescent="0.3">
      <c r="A1865" t="s">
        <v>1192</v>
      </c>
      <c r="B1865" t="s">
        <v>1207</v>
      </c>
      <c r="C1865" t="s">
        <v>4030</v>
      </c>
      <c r="D1865" t="s">
        <v>4031</v>
      </c>
      <c r="E1865" s="1">
        <v>45691</v>
      </c>
      <c r="F1865">
        <v>0</v>
      </c>
      <c r="G1865">
        <v>0</v>
      </c>
      <c r="H1865">
        <v>0</v>
      </c>
    </row>
    <row r="1866" spans="1:8" x14ac:dyDescent="0.3">
      <c r="A1866" t="s">
        <v>1192</v>
      </c>
      <c r="B1866" t="s">
        <v>1207</v>
      </c>
      <c r="C1866" t="s">
        <v>4032</v>
      </c>
      <c r="D1866" t="s">
        <v>2326</v>
      </c>
      <c r="E1866" s="1">
        <v>45691</v>
      </c>
      <c r="F1866">
        <v>0</v>
      </c>
      <c r="G1866">
        <v>0</v>
      </c>
      <c r="H1866">
        <v>0</v>
      </c>
    </row>
    <row r="1867" spans="1:8" x14ac:dyDescent="0.3">
      <c r="A1867" t="s">
        <v>1192</v>
      </c>
      <c r="B1867" t="s">
        <v>1207</v>
      </c>
      <c r="C1867" t="s">
        <v>4033</v>
      </c>
      <c r="D1867" t="s">
        <v>4034</v>
      </c>
      <c r="E1867" s="1">
        <v>45691</v>
      </c>
      <c r="F1867">
        <v>0</v>
      </c>
      <c r="G1867">
        <v>0</v>
      </c>
      <c r="H1867">
        <v>0</v>
      </c>
    </row>
    <row r="1868" spans="1:8" x14ac:dyDescent="0.3">
      <c r="A1868" t="s">
        <v>1192</v>
      </c>
      <c r="B1868" t="s">
        <v>1207</v>
      </c>
      <c r="C1868" t="s">
        <v>4035</v>
      </c>
      <c r="D1868" t="s">
        <v>4036</v>
      </c>
      <c r="E1868" s="1">
        <v>45747</v>
      </c>
      <c r="F1868">
        <v>0</v>
      </c>
      <c r="G1868">
        <v>0</v>
      </c>
      <c r="H1868">
        <v>0</v>
      </c>
    </row>
    <row r="1869" spans="1:8" x14ac:dyDescent="0.3">
      <c r="A1869" t="s">
        <v>1192</v>
      </c>
      <c r="B1869" t="s">
        <v>1207</v>
      </c>
      <c r="C1869" t="s">
        <v>4037</v>
      </c>
      <c r="D1869" t="s">
        <v>4038</v>
      </c>
      <c r="E1869" s="1">
        <v>45747</v>
      </c>
      <c r="F1869">
        <v>0</v>
      </c>
      <c r="G1869">
        <v>0</v>
      </c>
      <c r="H1869">
        <v>0</v>
      </c>
    </row>
    <row r="1870" spans="1:8" x14ac:dyDescent="0.3">
      <c r="A1870" t="s">
        <v>1192</v>
      </c>
      <c r="B1870" t="s">
        <v>1207</v>
      </c>
      <c r="C1870" t="s">
        <v>4039</v>
      </c>
      <c r="D1870" t="s">
        <v>4040</v>
      </c>
      <c r="E1870" s="1">
        <v>45747</v>
      </c>
      <c r="F1870">
        <v>0</v>
      </c>
      <c r="G1870">
        <v>0</v>
      </c>
      <c r="H1870">
        <v>0</v>
      </c>
    </row>
    <row r="1871" spans="1:8" x14ac:dyDescent="0.3">
      <c r="A1871" t="s">
        <v>1192</v>
      </c>
      <c r="B1871" t="s">
        <v>1207</v>
      </c>
      <c r="C1871" t="s">
        <v>4041</v>
      </c>
      <c r="D1871" t="s">
        <v>4042</v>
      </c>
      <c r="E1871" s="1">
        <v>45747</v>
      </c>
      <c r="F1871">
        <v>0</v>
      </c>
      <c r="G1871">
        <v>0</v>
      </c>
      <c r="H1871">
        <v>0</v>
      </c>
    </row>
    <row r="1872" spans="1:8" x14ac:dyDescent="0.3">
      <c r="A1872" t="s">
        <v>1192</v>
      </c>
      <c r="B1872" t="s">
        <v>1207</v>
      </c>
      <c r="C1872" t="s">
        <v>4043</v>
      </c>
      <c r="D1872" t="s">
        <v>4044</v>
      </c>
      <c r="E1872" s="1">
        <v>45747</v>
      </c>
      <c r="F1872">
        <v>0</v>
      </c>
      <c r="G1872">
        <v>0</v>
      </c>
      <c r="H1872">
        <v>0</v>
      </c>
    </row>
    <row r="1873" spans="1:8" x14ac:dyDescent="0.3">
      <c r="A1873" t="s">
        <v>1192</v>
      </c>
      <c r="B1873" t="s">
        <v>1207</v>
      </c>
      <c r="C1873" t="s">
        <v>4045</v>
      </c>
      <c r="D1873" t="s">
        <v>4046</v>
      </c>
      <c r="E1873" s="1">
        <v>45747</v>
      </c>
      <c r="F1873">
        <v>0</v>
      </c>
      <c r="G1873">
        <v>0</v>
      </c>
      <c r="H1873">
        <v>0</v>
      </c>
    </row>
    <row r="1874" spans="1:8" x14ac:dyDescent="0.3">
      <c r="A1874" t="s">
        <v>1192</v>
      </c>
      <c r="B1874" t="s">
        <v>1207</v>
      </c>
      <c r="C1874" t="s">
        <v>4047</v>
      </c>
      <c r="D1874" t="s">
        <v>4048</v>
      </c>
      <c r="E1874" s="1">
        <v>45747</v>
      </c>
      <c r="F1874">
        <v>0</v>
      </c>
      <c r="G1874">
        <v>0</v>
      </c>
      <c r="H1874">
        <v>0</v>
      </c>
    </row>
    <row r="1875" spans="1:8" x14ac:dyDescent="0.3">
      <c r="A1875" t="s">
        <v>1192</v>
      </c>
      <c r="B1875" t="s">
        <v>1207</v>
      </c>
      <c r="C1875" t="s">
        <v>4049</v>
      </c>
      <c r="D1875" t="s">
        <v>4038</v>
      </c>
      <c r="E1875" s="1">
        <v>45757</v>
      </c>
      <c r="F1875">
        <v>0</v>
      </c>
      <c r="G1875">
        <v>0</v>
      </c>
      <c r="H1875">
        <v>0</v>
      </c>
    </row>
    <row r="1876" spans="1:8" x14ac:dyDescent="0.3">
      <c r="A1876" t="s">
        <v>1192</v>
      </c>
      <c r="B1876" t="s">
        <v>1207</v>
      </c>
      <c r="C1876" t="s">
        <v>4050</v>
      </c>
      <c r="D1876" t="s">
        <v>4051</v>
      </c>
      <c r="E1876" s="1">
        <v>45775</v>
      </c>
      <c r="F1876">
        <v>0</v>
      </c>
      <c r="G1876">
        <v>0</v>
      </c>
      <c r="H1876">
        <v>0</v>
      </c>
    </row>
    <row r="1877" spans="1:8" x14ac:dyDescent="0.3">
      <c r="A1877" t="s">
        <v>1192</v>
      </c>
      <c r="B1877" t="s">
        <v>1207</v>
      </c>
      <c r="C1877" t="s">
        <v>4052</v>
      </c>
      <c r="D1877" t="s">
        <v>4053</v>
      </c>
      <c r="E1877" s="1">
        <v>45777</v>
      </c>
      <c r="F1877">
        <v>0</v>
      </c>
      <c r="G1877">
        <v>0</v>
      </c>
      <c r="H1877">
        <v>0</v>
      </c>
    </row>
    <row r="1878" spans="1:8" x14ac:dyDescent="0.3">
      <c r="A1878" t="s">
        <v>1192</v>
      </c>
      <c r="B1878" t="s">
        <v>1207</v>
      </c>
      <c r="C1878" t="s">
        <v>4054</v>
      </c>
      <c r="D1878" t="s">
        <v>4055</v>
      </c>
      <c r="E1878" s="1">
        <v>45790</v>
      </c>
      <c r="F1878">
        <v>0</v>
      </c>
      <c r="G1878">
        <v>0</v>
      </c>
      <c r="H1878">
        <v>0</v>
      </c>
    </row>
    <row r="1879" spans="1:8" x14ac:dyDescent="0.3">
      <c r="A1879" t="s">
        <v>1192</v>
      </c>
      <c r="B1879" t="s">
        <v>1207</v>
      </c>
      <c r="C1879" t="s">
        <v>4056</v>
      </c>
      <c r="D1879" t="s">
        <v>4057</v>
      </c>
      <c r="E1879" s="1">
        <v>45792</v>
      </c>
      <c r="F1879">
        <v>0</v>
      </c>
      <c r="G1879">
        <v>0</v>
      </c>
      <c r="H1879">
        <v>0</v>
      </c>
    </row>
    <row r="1880" spans="1:8" x14ac:dyDescent="0.3">
      <c r="A1880" t="s">
        <v>1192</v>
      </c>
      <c r="B1880" t="s">
        <v>1207</v>
      </c>
      <c r="C1880" t="s">
        <v>4058</v>
      </c>
      <c r="D1880" t="s">
        <v>4059</v>
      </c>
      <c r="E1880" s="1">
        <v>45796</v>
      </c>
      <c r="F1880">
        <v>0</v>
      </c>
      <c r="G1880">
        <v>0</v>
      </c>
      <c r="H1880">
        <v>0</v>
      </c>
    </row>
    <row r="1881" spans="1:8" x14ac:dyDescent="0.3">
      <c r="A1881" t="s">
        <v>1192</v>
      </c>
      <c r="B1881" t="s">
        <v>1207</v>
      </c>
      <c r="C1881" t="s">
        <v>4060</v>
      </c>
      <c r="D1881" t="s">
        <v>4061</v>
      </c>
      <c r="E1881" s="1">
        <v>45798</v>
      </c>
      <c r="F1881">
        <v>0</v>
      </c>
      <c r="G1881">
        <v>0</v>
      </c>
      <c r="H1881">
        <v>0</v>
      </c>
    </row>
    <row r="1882" spans="1:8" x14ac:dyDescent="0.3">
      <c r="A1882" t="s">
        <v>1192</v>
      </c>
      <c r="B1882" t="s">
        <v>1207</v>
      </c>
      <c r="C1882" t="s">
        <v>4062</v>
      </c>
      <c r="D1882" t="s">
        <v>4063</v>
      </c>
      <c r="E1882" s="1">
        <v>45800</v>
      </c>
      <c r="F1882">
        <v>0</v>
      </c>
      <c r="G1882">
        <v>0</v>
      </c>
      <c r="H1882">
        <v>0</v>
      </c>
    </row>
    <row r="1883" spans="1:8" x14ac:dyDescent="0.3">
      <c r="A1883" t="s">
        <v>1192</v>
      </c>
      <c r="B1883" t="s">
        <v>1207</v>
      </c>
      <c r="C1883" t="s">
        <v>4064</v>
      </c>
      <c r="D1883" t="s">
        <v>4065</v>
      </c>
      <c r="E1883" s="1">
        <v>45806</v>
      </c>
      <c r="F1883">
        <v>0</v>
      </c>
      <c r="G1883">
        <v>0</v>
      </c>
      <c r="H1883">
        <v>0</v>
      </c>
    </row>
    <row r="1884" spans="1:8" x14ac:dyDescent="0.3">
      <c r="A1884" t="s">
        <v>1192</v>
      </c>
      <c r="B1884" t="s">
        <v>1207</v>
      </c>
      <c r="C1884" t="s">
        <v>4066</v>
      </c>
      <c r="D1884" t="s">
        <v>4067</v>
      </c>
      <c r="E1884" s="1">
        <v>45810</v>
      </c>
      <c r="F1884">
        <v>0</v>
      </c>
      <c r="G1884">
        <v>0</v>
      </c>
      <c r="H1884">
        <v>0</v>
      </c>
    </row>
    <row r="1885" spans="1:8" x14ac:dyDescent="0.3">
      <c r="A1885" t="s">
        <v>1192</v>
      </c>
      <c r="B1885" t="s">
        <v>1207</v>
      </c>
      <c r="C1885" t="s">
        <v>1214</v>
      </c>
      <c r="D1885" t="s">
        <v>1215</v>
      </c>
      <c r="E1885" s="1">
        <v>45810</v>
      </c>
      <c r="F1885">
        <v>1</v>
      </c>
      <c r="G1885">
        <v>0</v>
      </c>
      <c r="H1885">
        <v>1</v>
      </c>
    </row>
    <row r="1886" spans="1:8" x14ac:dyDescent="0.3">
      <c r="A1886" t="s">
        <v>1192</v>
      </c>
      <c r="B1886" t="s">
        <v>1207</v>
      </c>
      <c r="C1886" t="s">
        <v>4068</v>
      </c>
      <c r="D1886" t="s">
        <v>4069</v>
      </c>
      <c r="E1886" s="1">
        <v>45810</v>
      </c>
      <c r="F1886">
        <v>0</v>
      </c>
      <c r="G1886">
        <v>0</v>
      </c>
      <c r="H1886">
        <v>0</v>
      </c>
    </row>
    <row r="1887" spans="1:8" x14ac:dyDescent="0.3">
      <c r="A1887" t="s">
        <v>1192</v>
      </c>
      <c r="B1887" t="s">
        <v>1207</v>
      </c>
      <c r="C1887" t="s">
        <v>4070</v>
      </c>
      <c r="D1887" t="s">
        <v>4071</v>
      </c>
      <c r="E1887" s="1">
        <v>45817</v>
      </c>
      <c r="F1887">
        <v>0</v>
      </c>
      <c r="G1887">
        <v>0</v>
      </c>
      <c r="H1887">
        <v>0</v>
      </c>
    </row>
    <row r="1888" spans="1:8" x14ac:dyDescent="0.3">
      <c r="A1888" t="s">
        <v>1192</v>
      </c>
      <c r="B1888" t="s">
        <v>1207</v>
      </c>
      <c r="C1888" t="s">
        <v>4072</v>
      </c>
      <c r="D1888" t="s">
        <v>4073</v>
      </c>
      <c r="E1888" s="1">
        <v>45833</v>
      </c>
      <c r="F1888">
        <v>0</v>
      </c>
      <c r="G1888">
        <v>0</v>
      </c>
      <c r="H1888">
        <v>0</v>
      </c>
    </row>
    <row r="1889" spans="1:8" x14ac:dyDescent="0.3">
      <c r="A1889" t="s">
        <v>1192</v>
      </c>
      <c r="B1889" t="s">
        <v>1207</v>
      </c>
      <c r="C1889" t="s">
        <v>4074</v>
      </c>
      <c r="D1889" t="s">
        <v>4075</v>
      </c>
      <c r="E1889" s="1">
        <v>45835</v>
      </c>
      <c r="F1889">
        <v>0</v>
      </c>
      <c r="G1889">
        <v>0</v>
      </c>
      <c r="H1889">
        <v>0</v>
      </c>
    </row>
    <row r="1890" spans="1:8" x14ac:dyDescent="0.3">
      <c r="A1890" t="s">
        <v>1192</v>
      </c>
      <c r="B1890" t="s">
        <v>1207</v>
      </c>
      <c r="C1890" t="s">
        <v>4076</v>
      </c>
      <c r="D1890" t="s">
        <v>4077</v>
      </c>
      <c r="E1890" s="1">
        <v>45854</v>
      </c>
      <c r="F1890">
        <v>0</v>
      </c>
      <c r="G1890">
        <v>0</v>
      </c>
      <c r="H1890">
        <v>0</v>
      </c>
    </row>
    <row r="1891" spans="1:8" x14ac:dyDescent="0.3">
      <c r="A1891" t="s">
        <v>1192</v>
      </c>
      <c r="B1891" t="s">
        <v>1207</v>
      </c>
      <c r="C1891" t="s">
        <v>4078</v>
      </c>
      <c r="D1891" t="s">
        <v>4079</v>
      </c>
      <c r="E1891" s="1">
        <v>45860</v>
      </c>
      <c r="F1891">
        <v>0</v>
      </c>
      <c r="G1891">
        <v>0</v>
      </c>
      <c r="H1891">
        <v>0</v>
      </c>
    </row>
    <row r="1892" spans="1:8" x14ac:dyDescent="0.3">
      <c r="A1892" t="s">
        <v>1192</v>
      </c>
      <c r="B1892" t="s">
        <v>1207</v>
      </c>
      <c r="C1892" t="s">
        <v>4080</v>
      </c>
      <c r="D1892" t="s">
        <v>4081</v>
      </c>
      <c r="E1892" s="1">
        <v>45862</v>
      </c>
      <c r="F1892">
        <v>0</v>
      </c>
      <c r="G1892">
        <v>0</v>
      </c>
      <c r="H1892">
        <v>0</v>
      </c>
    </row>
    <row r="1893" spans="1:8" x14ac:dyDescent="0.3">
      <c r="A1893" t="s">
        <v>1192</v>
      </c>
      <c r="B1893" t="s">
        <v>1207</v>
      </c>
      <c r="C1893" t="s">
        <v>4082</v>
      </c>
      <c r="D1893" t="s">
        <v>4083</v>
      </c>
      <c r="E1893" s="1">
        <v>45867</v>
      </c>
      <c r="F1893">
        <v>0</v>
      </c>
      <c r="G1893">
        <v>0</v>
      </c>
      <c r="H1893">
        <v>0</v>
      </c>
    </row>
    <row r="1894" spans="1:8" x14ac:dyDescent="0.3">
      <c r="A1894" t="s">
        <v>1192</v>
      </c>
      <c r="B1894" t="s">
        <v>1207</v>
      </c>
      <c r="C1894" t="s">
        <v>4084</v>
      </c>
      <c r="D1894" t="s">
        <v>4085</v>
      </c>
      <c r="E1894" s="1">
        <v>45868</v>
      </c>
      <c r="F1894">
        <v>0</v>
      </c>
      <c r="G1894">
        <v>0</v>
      </c>
      <c r="H1894">
        <v>0</v>
      </c>
    </row>
    <row r="1895" spans="1:8" x14ac:dyDescent="0.3">
      <c r="A1895" t="s">
        <v>1192</v>
      </c>
      <c r="B1895" t="s">
        <v>1207</v>
      </c>
      <c r="C1895" t="s">
        <v>4086</v>
      </c>
      <c r="D1895" t="s">
        <v>4087</v>
      </c>
      <c r="E1895" s="1">
        <v>45868</v>
      </c>
      <c r="F1895">
        <v>0</v>
      </c>
      <c r="G1895">
        <v>0</v>
      </c>
      <c r="H1895">
        <v>0</v>
      </c>
    </row>
    <row r="1896" spans="1:8" x14ac:dyDescent="0.3">
      <c r="A1896" t="s">
        <v>1192</v>
      </c>
      <c r="B1896" t="s">
        <v>1207</v>
      </c>
      <c r="C1896" t="s">
        <v>4088</v>
      </c>
      <c r="D1896" t="s">
        <v>4089</v>
      </c>
      <c r="E1896" s="1">
        <v>45883</v>
      </c>
      <c r="F1896">
        <v>0</v>
      </c>
      <c r="G1896">
        <v>0</v>
      </c>
      <c r="H1896">
        <v>0</v>
      </c>
    </row>
    <row r="1897" spans="1:8" x14ac:dyDescent="0.3">
      <c r="A1897" t="s">
        <v>1192</v>
      </c>
      <c r="B1897" t="s">
        <v>1207</v>
      </c>
      <c r="C1897" t="s">
        <v>4090</v>
      </c>
      <c r="D1897" t="s">
        <v>4091</v>
      </c>
      <c r="E1897" s="1">
        <v>45883</v>
      </c>
      <c r="F1897">
        <v>0</v>
      </c>
      <c r="G1897">
        <v>0</v>
      </c>
      <c r="H1897">
        <v>0</v>
      </c>
    </row>
    <row r="1898" spans="1:8" x14ac:dyDescent="0.3">
      <c r="A1898" t="s">
        <v>1192</v>
      </c>
      <c r="B1898" t="s">
        <v>1207</v>
      </c>
      <c r="C1898" t="s">
        <v>4092</v>
      </c>
      <c r="D1898" t="s">
        <v>4093</v>
      </c>
      <c r="E1898" s="1">
        <v>45883</v>
      </c>
      <c r="F1898">
        <v>0</v>
      </c>
      <c r="G1898">
        <v>0</v>
      </c>
      <c r="H1898">
        <v>0</v>
      </c>
    </row>
    <row r="1899" spans="1:8" x14ac:dyDescent="0.3">
      <c r="A1899" t="s">
        <v>1192</v>
      </c>
      <c r="B1899" t="s">
        <v>1207</v>
      </c>
      <c r="C1899" t="s">
        <v>1216</v>
      </c>
      <c r="D1899" t="s">
        <v>1217</v>
      </c>
      <c r="E1899" s="1">
        <v>45895</v>
      </c>
      <c r="F1899">
        <v>1</v>
      </c>
      <c r="G1899">
        <v>0</v>
      </c>
      <c r="H1899">
        <v>1</v>
      </c>
    </row>
    <row r="1900" spans="1:8" x14ac:dyDescent="0.3">
      <c r="A1900" t="s">
        <v>1192</v>
      </c>
      <c r="B1900" t="s">
        <v>1207</v>
      </c>
      <c r="C1900" t="s">
        <v>4094</v>
      </c>
      <c r="D1900" t="s">
        <v>4095</v>
      </c>
      <c r="E1900" s="1">
        <v>45898</v>
      </c>
      <c r="F1900">
        <v>0</v>
      </c>
      <c r="G1900">
        <v>0</v>
      </c>
      <c r="H1900">
        <v>0</v>
      </c>
    </row>
    <row r="1901" spans="1:8" x14ac:dyDescent="0.3">
      <c r="A1901" t="s">
        <v>1192</v>
      </c>
      <c r="B1901" t="s">
        <v>1207</v>
      </c>
      <c r="C1901" t="s">
        <v>4096</v>
      </c>
      <c r="D1901" t="s">
        <v>4097</v>
      </c>
      <c r="E1901" s="1">
        <v>45898</v>
      </c>
      <c r="F1901">
        <v>0</v>
      </c>
      <c r="G1901">
        <v>0</v>
      </c>
      <c r="H1901">
        <v>0</v>
      </c>
    </row>
    <row r="1902" spans="1:8" x14ac:dyDescent="0.3">
      <c r="A1902" t="s">
        <v>1192</v>
      </c>
      <c r="B1902" t="s">
        <v>1207</v>
      </c>
      <c r="C1902" t="s">
        <v>4098</v>
      </c>
      <c r="D1902" t="s">
        <v>4099</v>
      </c>
      <c r="E1902" s="1">
        <v>45915</v>
      </c>
      <c r="F1902">
        <v>0</v>
      </c>
      <c r="G1902">
        <v>0</v>
      </c>
      <c r="H1902">
        <v>0</v>
      </c>
    </row>
    <row r="1903" spans="1:8" x14ac:dyDescent="0.3">
      <c r="A1903" t="s">
        <v>1192</v>
      </c>
      <c r="B1903" t="s">
        <v>1207</v>
      </c>
      <c r="C1903" t="s">
        <v>4100</v>
      </c>
      <c r="D1903" t="s">
        <v>4101</v>
      </c>
      <c r="E1903" s="1">
        <v>45916</v>
      </c>
      <c r="F1903">
        <v>0</v>
      </c>
      <c r="G1903">
        <v>0</v>
      </c>
      <c r="H1903">
        <v>0</v>
      </c>
    </row>
    <row r="1904" spans="1:8" x14ac:dyDescent="0.3">
      <c r="A1904" t="s">
        <v>1192</v>
      </c>
      <c r="B1904" t="s">
        <v>1207</v>
      </c>
      <c r="C1904" t="s">
        <v>4102</v>
      </c>
      <c r="D1904" t="s">
        <v>4103</v>
      </c>
      <c r="E1904" s="1">
        <v>45916</v>
      </c>
      <c r="F1904">
        <v>0</v>
      </c>
      <c r="G1904">
        <v>0</v>
      </c>
      <c r="H1904">
        <v>0</v>
      </c>
    </row>
    <row r="1905" spans="1:8" x14ac:dyDescent="0.3">
      <c r="A1905" t="s">
        <v>1192</v>
      </c>
      <c r="B1905" t="s">
        <v>1207</v>
      </c>
      <c r="C1905" t="s">
        <v>4104</v>
      </c>
      <c r="D1905" t="s">
        <v>4105</v>
      </c>
      <c r="E1905" s="1">
        <v>45917</v>
      </c>
      <c r="F1905">
        <v>0</v>
      </c>
      <c r="G1905">
        <v>0</v>
      </c>
      <c r="H1905">
        <v>0</v>
      </c>
    </row>
    <row r="1906" spans="1:8" x14ac:dyDescent="0.3">
      <c r="A1906" t="s">
        <v>1192</v>
      </c>
      <c r="B1906" t="s">
        <v>1207</v>
      </c>
      <c r="C1906" t="s">
        <v>4106</v>
      </c>
      <c r="D1906" t="s">
        <v>4107</v>
      </c>
      <c r="E1906" s="1">
        <v>45923</v>
      </c>
      <c r="F1906">
        <v>0</v>
      </c>
      <c r="G1906">
        <v>0</v>
      </c>
      <c r="H1906">
        <v>0</v>
      </c>
    </row>
    <row r="1907" spans="1:8" x14ac:dyDescent="0.3">
      <c r="A1907" t="s">
        <v>1192</v>
      </c>
      <c r="B1907" t="s">
        <v>1207</v>
      </c>
      <c r="C1907" t="s">
        <v>4108</v>
      </c>
      <c r="D1907" t="s">
        <v>4109</v>
      </c>
      <c r="E1907" s="1">
        <v>45924</v>
      </c>
      <c r="F1907">
        <v>0</v>
      </c>
      <c r="G1907">
        <v>0</v>
      </c>
      <c r="H1907">
        <v>0</v>
      </c>
    </row>
    <row r="1908" spans="1:8" x14ac:dyDescent="0.3">
      <c r="A1908" t="s">
        <v>1192</v>
      </c>
      <c r="B1908" t="s">
        <v>1207</v>
      </c>
      <c r="C1908" t="s">
        <v>4110</v>
      </c>
      <c r="D1908" t="s">
        <v>4111</v>
      </c>
      <c r="E1908" s="1">
        <v>45930</v>
      </c>
      <c r="F1908">
        <v>0</v>
      </c>
      <c r="G1908">
        <v>0</v>
      </c>
      <c r="H1908">
        <v>0</v>
      </c>
    </row>
    <row r="1909" spans="1:8" x14ac:dyDescent="0.3">
      <c r="A1909" t="s">
        <v>1192</v>
      </c>
      <c r="B1909" t="s">
        <v>1207</v>
      </c>
      <c r="C1909" t="s">
        <v>4112</v>
      </c>
      <c r="D1909" t="s">
        <v>4113</v>
      </c>
      <c r="E1909" s="1">
        <v>45943</v>
      </c>
      <c r="F1909">
        <v>0</v>
      </c>
      <c r="G1909">
        <v>0</v>
      </c>
      <c r="H1909">
        <v>0</v>
      </c>
    </row>
    <row r="1910" spans="1:8" x14ac:dyDescent="0.3">
      <c r="A1910" t="s">
        <v>1192</v>
      </c>
      <c r="B1910" t="s">
        <v>1207</v>
      </c>
      <c r="C1910" t="s">
        <v>4114</v>
      </c>
      <c r="D1910" t="s">
        <v>4115</v>
      </c>
      <c r="E1910" s="1">
        <v>45966</v>
      </c>
      <c r="F1910">
        <v>0</v>
      </c>
      <c r="G1910">
        <v>0</v>
      </c>
      <c r="H1910">
        <v>0</v>
      </c>
    </row>
    <row r="1911" spans="1:8" x14ac:dyDescent="0.3">
      <c r="A1911" t="s">
        <v>1192</v>
      </c>
      <c r="B1911" t="s">
        <v>1207</v>
      </c>
      <c r="C1911" t="s">
        <v>4116</v>
      </c>
      <c r="D1911" t="s">
        <v>4117</v>
      </c>
      <c r="E1911" s="1">
        <v>45973</v>
      </c>
      <c r="F1911">
        <v>0</v>
      </c>
      <c r="G1911">
        <v>0</v>
      </c>
      <c r="H1911">
        <v>0</v>
      </c>
    </row>
    <row r="1912" spans="1:8" x14ac:dyDescent="0.3">
      <c r="A1912" t="s">
        <v>1192</v>
      </c>
      <c r="B1912" t="s">
        <v>1207</v>
      </c>
      <c r="C1912" t="s">
        <v>4118</v>
      </c>
      <c r="D1912" t="s">
        <v>4119</v>
      </c>
      <c r="E1912" s="1">
        <v>45978</v>
      </c>
      <c r="F1912">
        <v>0</v>
      </c>
      <c r="G1912">
        <v>0</v>
      </c>
      <c r="H1912">
        <v>0</v>
      </c>
    </row>
    <row r="1913" spans="1:8" x14ac:dyDescent="0.3">
      <c r="A1913" t="s">
        <v>1192</v>
      </c>
      <c r="B1913" t="s">
        <v>1207</v>
      </c>
      <c r="C1913" t="s">
        <v>4120</v>
      </c>
      <c r="D1913" t="s">
        <v>4121</v>
      </c>
      <c r="E1913" s="1">
        <v>45980</v>
      </c>
      <c r="F1913">
        <v>0</v>
      </c>
      <c r="G1913">
        <v>0</v>
      </c>
      <c r="H1913">
        <v>0</v>
      </c>
    </row>
    <row r="1914" spans="1:8" x14ac:dyDescent="0.3">
      <c r="A1914" t="s">
        <v>1192</v>
      </c>
      <c r="B1914" t="s">
        <v>1207</v>
      </c>
      <c r="C1914" t="s">
        <v>4122</v>
      </c>
      <c r="D1914" t="s">
        <v>4123</v>
      </c>
      <c r="E1914" s="1">
        <v>45986</v>
      </c>
      <c r="F1914">
        <v>0</v>
      </c>
      <c r="G1914">
        <v>0</v>
      </c>
      <c r="H1914">
        <v>0</v>
      </c>
    </row>
    <row r="1915" spans="1:8" x14ac:dyDescent="0.3">
      <c r="A1915" t="s">
        <v>1192</v>
      </c>
      <c r="B1915" t="s">
        <v>1207</v>
      </c>
      <c r="C1915" t="s">
        <v>4124</v>
      </c>
      <c r="D1915" t="s">
        <v>4125</v>
      </c>
      <c r="E1915" s="1">
        <v>45987</v>
      </c>
      <c r="F1915">
        <v>0</v>
      </c>
      <c r="G1915">
        <v>0</v>
      </c>
      <c r="H1915">
        <v>0</v>
      </c>
    </row>
    <row r="1916" spans="1:8" x14ac:dyDescent="0.3">
      <c r="A1916" t="s">
        <v>1192</v>
      </c>
      <c r="B1916" t="s">
        <v>1207</v>
      </c>
      <c r="C1916" t="s">
        <v>4126</v>
      </c>
      <c r="D1916" t="s">
        <v>4127</v>
      </c>
      <c r="E1916" s="1">
        <v>46003</v>
      </c>
      <c r="F1916">
        <v>0</v>
      </c>
      <c r="G1916">
        <v>0</v>
      </c>
      <c r="H1916">
        <v>0</v>
      </c>
    </row>
    <row r="1917" spans="1:8" x14ac:dyDescent="0.3">
      <c r="A1917" t="s">
        <v>1192</v>
      </c>
      <c r="B1917" t="s">
        <v>1218</v>
      </c>
      <c r="C1917" t="s">
        <v>4128</v>
      </c>
      <c r="D1917" t="s">
        <v>4129</v>
      </c>
      <c r="E1917" s="1">
        <v>45688</v>
      </c>
      <c r="F1917">
        <v>0</v>
      </c>
      <c r="G1917">
        <v>0</v>
      </c>
      <c r="H1917">
        <v>0</v>
      </c>
    </row>
    <row r="1918" spans="1:8" x14ac:dyDescent="0.3">
      <c r="A1918" t="s">
        <v>1192</v>
      </c>
      <c r="B1918" t="s">
        <v>1218</v>
      </c>
      <c r="C1918" t="s">
        <v>1219</v>
      </c>
      <c r="D1918" t="s">
        <v>1220</v>
      </c>
      <c r="E1918" s="1">
        <v>45691</v>
      </c>
      <c r="F1918">
        <v>1</v>
      </c>
      <c r="G1918">
        <v>0</v>
      </c>
      <c r="H1918">
        <v>1</v>
      </c>
    </row>
    <row r="1919" spans="1:8" x14ac:dyDescent="0.3">
      <c r="A1919" t="s">
        <v>1192</v>
      </c>
      <c r="B1919" t="s">
        <v>1218</v>
      </c>
      <c r="C1919" t="s">
        <v>4130</v>
      </c>
      <c r="D1919" t="s">
        <v>4131</v>
      </c>
      <c r="E1919" s="1">
        <v>45691</v>
      </c>
      <c r="F1919">
        <v>0</v>
      </c>
      <c r="G1919">
        <v>0</v>
      </c>
      <c r="H1919">
        <v>0</v>
      </c>
    </row>
    <row r="1920" spans="1:8" x14ac:dyDescent="0.3">
      <c r="A1920" t="s">
        <v>1122</v>
      </c>
      <c r="B1920" t="s">
        <v>1123</v>
      </c>
      <c r="C1920" t="s">
        <v>4132</v>
      </c>
      <c r="D1920" t="s">
        <v>4133</v>
      </c>
      <c r="E1920" s="1">
        <v>45691</v>
      </c>
      <c r="F1920">
        <v>0</v>
      </c>
      <c r="G1920">
        <v>0</v>
      </c>
      <c r="H1920">
        <v>0</v>
      </c>
    </row>
    <row r="1921" spans="1:8" x14ac:dyDescent="0.3">
      <c r="A1921" t="s">
        <v>1122</v>
      </c>
      <c r="B1921" t="s">
        <v>1123</v>
      </c>
      <c r="C1921" t="s">
        <v>4134</v>
      </c>
      <c r="D1921" t="s">
        <v>4135</v>
      </c>
      <c r="E1921" s="1">
        <v>45688</v>
      </c>
      <c r="F1921">
        <v>0</v>
      </c>
      <c r="G1921">
        <v>0</v>
      </c>
      <c r="H1921">
        <v>0</v>
      </c>
    </row>
    <row r="1922" spans="1:8" x14ac:dyDescent="0.3">
      <c r="A1922" t="s">
        <v>1122</v>
      </c>
      <c r="B1922" t="s">
        <v>1123</v>
      </c>
      <c r="C1922" t="s">
        <v>4136</v>
      </c>
      <c r="D1922" t="s">
        <v>4137</v>
      </c>
      <c r="E1922" s="1">
        <v>45691</v>
      </c>
      <c r="F1922">
        <v>0</v>
      </c>
      <c r="G1922">
        <v>0</v>
      </c>
      <c r="H1922">
        <v>0</v>
      </c>
    </row>
    <row r="1923" spans="1:8" x14ac:dyDescent="0.3">
      <c r="A1923" t="s">
        <v>1122</v>
      </c>
      <c r="B1923" t="s">
        <v>1123</v>
      </c>
      <c r="C1923" t="s">
        <v>4138</v>
      </c>
      <c r="D1923" t="s">
        <v>4139</v>
      </c>
      <c r="E1923" s="1">
        <v>45691</v>
      </c>
      <c r="F1923">
        <v>0</v>
      </c>
      <c r="G1923">
        <v>0</v>
      </c>
      <c r="H1923">
        <v>0</v>
      </c>
    </row>
    <row r="1924" spans="1:8" x14ac:dyDescent="0.3">
      <c r="A1924" t="s">
        <v>1122</v>
      </c>
      <c r="B1924" t="s">
        <v>1123</v>
      </c>
      <c r="C1924" t="s">
        <v>4140</v>
      </c>
      <c r="D1924" t="s">
        <v>4141</v>
      </c>
      <c r="E1924" s="1">
        <v>45691</v>
      </c>
      <c r="F1924">
        <v>0</v>
      </c>
      <c r="G1924">
        <v>0</v>
      </c>
      <c r="H1924">
        <v>0</v>
      </c>
    </row>
    <row r="1925" spans="1:8" x14ac:dyDescent="0.3">
      <c r="A1925" t="s">
        <v>1122</v>
      </c>
      <c r="B1925" t="s">
        <v>1123</v>
      </c>
      <c r="C1925" t="s">
        <v>4142</v>
      </c>
      <c r="D1925" t="s">
        <v>4143</v>
      </c>
      <c r="E1925" s="1">
        <v>45691</v>
      </c>
      <c r="F1925">
        <v>0</v>
      </c>
      <c r="G1925">
        <v>0</v>
      </c>
      <c r="H1925">
        <v>0</v>
      </c>
    </row>
    <row r="1926" spans="1:8" x14ac:dyDescent="0.3">
      <c r="A1926" t="s">
        <v>1122</v>
      </c>
      <c r="B1926" t="s">
        <v>1123</v>
      </c>
      <c r="C1926" t="s">
        <v>4144</v>
      </c>
      <c r="D1926" t="s">
        <v>4145</v>
      </c>
      <c r="E1926" s="1">
        <v>45691</v>
      </c>
      <c r="F1926">
        <v>0</v>
      </c>
      <c r="G1926">
        <v>0</v>
      </c>
      <c r="H1926">
        <v>0</v>
      </c>
    </row>
    <row r="1927" spans="1:8" x14ac:dyDescent="0.3">
      <c r="A1927" t="s">
        <v>1122</v>
      </c>
      <c r="B1927" t="s">
        <v>1123</v>
      </c>
      <c r="C1927" t="s">
        <v>4146</v>
      </c>
      <c r="D1927" t="s">
        <v>4147</v>
      </c>
      <c r="E1927" s="1">
        <v>45691</v>
      </c>
      <c r="F1927">
        <v>0</v>
      </c>
      <c r="G1927">
        <v>0</v>
      </c>
      <c r="H1927">
        <v>0</v>
      </c>
    </row>
    <row r="1928" spans="1:8" x14ac:dyDescent="0.3">
      <c r="A1928" t="s">
        <v>1122</v>
      </c>
      <c r="B1928" t="s">
        <v>1123</v>
      </c>
      <c r="C1928" t="s">
        <v>4148</v>
      </c>
      <c r="D1928" t="s">
        <v>4149</v>
      </c>
      <c r="E1928" s="1">
        <v>45691</v>
      </c>
      <c r="F1928">
        <v>0</v>
      </c>
      <c r="G1928">
        <v>0</v>
      </c>
      <c r="H1928">
        <v>0</v>
      </c>
    </row>
    <row r="1929" spans="1:8" x14ac:dyDescent="0.3">
      <c r="A1929" t="s">
        <v>1122</v>
      </c>
      <c r="B1929" t="s">
        <v>1123</v>
      </c>
      <c r="C1929" t="s">
        <v>4150</v>
      </c>
      <c r="D1929" t="s">
        <v>4151</v>
      </c>
      <c r="E1929" s="1">
        <v>45691</v>
      </c>
      <c r="F1929">
        <v>0</v>
      </c>
      <c r="G1929">
        <v>0</v>
      </c>
      <c r="H1929">
        <v>0</v>
      </c>
    </row>
    <row r="1930" spans="1:8" x14ac:dyDescent="0.3">
      <c r="A1930" t="s">
        <v>1122</v>
      </c>
      <c r="B1930" t="s">
        <v>1123</v>
      </c>
      <c r="C1930" t="s">
        <v>4152</v>
      </c>
      <c r="D1930" t="s">
        <v>4153</v>
      </c>
      <c r="E1930" s="1">
        <v>45691</v>
      </c>
      <c r="F1930">
        <v>0</v>
      </c>
      <c r="G1930">
        <v>0</v>
      </c>
      <c r="H1930">
        <v>0</v>
      </c>
    </row>
    <row r="1931" spans="1:8" x14ac:dyDescent="0.3">
      <c r="A1931" t="s">
        <v>1122</v>
      </c>
      <c r="B1931" t="s">
        <v>1123</v>
      </c>
      <c r="C1931" t="s">
        <v>4154</v>
      </c>
      <c r="D1931" t="s">
        <v>4155</v>
      </c>
      <c r="E1931" s="1">
        <v>45691</v>
      </c>
      <c r="F1931">
        <v>0</v>
      </c>
      <c r="G1931">
        <v>0</v>
      </c>
      <c r="H1931">
        <v>0</v>
      </c>
    </row>
    <row r="1932" spans="1:8" x14ac:dyDescent="0.3">
      <c r="A1932" t="s">
        <v>1122</v>
      </c>
      <c r="B1932" t="s">
        <v>1123</v>
      </c>
      <c r="C1932" t="s">
        <v>4156</v>
      </c>
      <c r="D1932" t="s">
        <v>4157</v>
      </c>
      <c r="E1932" s="1">
        <v>45691</v>
      </c>
      <c r="F1932">
        <v>0</v>
      </c>
      <c r="G1932">
        <v>0</v>
      </c>
      <c r="H1932">
        <v>0</v>
      </c>
    </row>
    <row r="1933" spans="1:8" x14ac:dyDescent="0.3">
      <c r="A1933" t="s">
        <v>1122</v>
      </c>
      <c r="B1933" t="s">
        <v>1123</v>
      </c>
      <c r="C1933" t="s">
        <v>4158</v>
      </c>
      <c r="D1933" t="s">
        <v>4159</v>
      </c>
      <c r="E1933" s="1">
        <v>45691</v>
      </c>
      <c r="F1933">
        <v>0</v>
      </c>
      <c r="G1933">
        <v>0</v>
      </c>
      <c r="H1933">
        <v>0</v>
      </c>
    </row>
    <row r="1934" spans="1:8" x14ac:dyDescent="0.3">
      <c r="A1934" t="s">
        <v>1122</v>
      </c>
      <c r="B1934" t="s">
        <v>1123</v>
      </c>
      <c r="C1934" t="s">
        <v>4160</v>
      </c>
      <c r="D1934" t="s">
        <v>4161</v>
      </c>
      <c r="E1934" s="1">
        <v>45691</v>
      </c>
      <c r="F1934">
        <v>0</v>
      </c>
      <c r="G1934">
        <v>0</v>
      </c>
      <c r="H1934">
        <v>0</v>
      </c>
    </row>
    <row r="1935" spans="1:8" x14ac:dyDescent="0.3">
      <c r="A1935" t="s">
        <v>1122</v>
      </c>
      <c r="B1935" t="s">
        <v>1123</v>
      </c>
      <c r="C1935" t="s">
        <v>4162</v>
      </c>
      <c r="D1935" t="s">
        <v>4163</v>
      </c>
      <c r="E1935" s="1">
        <v>45691</v>
      </c>
      <c r="F1935">
        <v>0</v>
      </c>
      <c r="G1935">
        <v>0</v>
      </c>
      <c r="H1935">
        <v>0</v>
      </c>
    </row>
    <row r="1936" spans="1:8" x14ac:dyDescent="0.3">
      <c r="A1936" t="s">
        <v>1122</v>
      </c>
      <c r="B1936" t="s">
        <v>1123</v>
      </c>
      <c r="C1936" t="s">
        <v>4164</v>
      </c>
      <c r="D1936" t="s">
        <v>4165</v>
      </c>
      <c r="E1936" s="1">
        <v>45691</v>
      </c>
      <c r="F1936">
        <v>0</v>
      </c>
      <c r="G1936">
        <v>0</v>
      </c>
      <c r="H1936">
        <v>0</v>
      </c>
    </row>
    <row r="1937" spans="1:8" x14ac:dyDescent="0.3">
      <c r="A1937" t="s">
        <v>1122</v>
      </c>
      <c r="B1937" t="s">
        <v>1123</v>
      </c>
      <c r="C1937" t="s">
        <v>4166</v>
      </c>
      <c r="D1937" t="s">
        <v>4167</v>
      </c>
      <c r="E1937" s="1">
        <v>45691</v>
      </c>
      <c r="F1937">
        <v>0</v>
      </c>
      <c r="G1937">
        <v>0</v>
      </c>
      <c r="H1937">
        <v>0</v>
      </c>
    </row>
    <row r="1938" spans="1:8" x14ac:dyDescent="0.3">
      <c r="A1938" t="s">
        <v>1122</v>
      </c>
      <c r="B1938" t="s">
        <v>1123</v>
      </c>
      <c r="C1938" t="s">
        <v>4168</v>
      </c>
      <c r="D1938" t="s">
        <v>4169</v>
      </c>
      <c r="E1938" s="1">
        <v>45691</v>
      </c>
      <c r="F1938">
        <v>0</v>
      </c>
      <c r="G1938">
        <v>0</v>
      </c>
      <c r="H1938">
        <v>0</v>
      </c>
    </row>
    <row r="1939" spans="1:8" x14ac:dyDescent="0.3">
      <c r="A1939" t="s">
        <v>1122</v>
      </c>
      <c r="B1939" t="s">
        <v>1123</v>
      </c>
      <c r="C1939" t="s">
        <v>1124</v>
      </c>
      <c r="D1939" t="s">
        <v>1125</v>
      </c>
      <c r="E1939" s="1">
        <v>45691</v>
      </c>
      <c r="F1939">
        <v>1</v>
      </c>
      <c r="G1939">
        <v>0</v>
      </c>
      <c r="H1939">
        <v>1</v>
      </c>
    </row>
    <row r="1940" spans="1:8" x14ac:dyDescent="0.3">
      <c r="A1940" t="s">
        <v>1122</v>
      </c>
      <c r="B1940" t="s">
        <v>1123</v>
      </c>
      <c r="C1940" t="s">
        <v>4170</v>
      </c>
      <c r="D1940" t="s">
        <v>4171</v>
      </c>
      <c r="E1940" s="1">
        <v>45691</v>
      </c>
      <c r="F1940">
        <v>0</v>
      </c>
      <c r="G1940">
        <v>0</v>
      </c>
      <c r="H1940">
        <v>0</v>
      </c>
    </row>
    <row r="1941" spans="1:8" x14ac:dyDescent="0.3">
      <c r="A1941" t="s">
        <v>1122</v>
      </c>
      <c r="B1941" t="s">
        <v>1123</v>
      </c>
      <c r="C1941" t="s">
        <v>4172</v>
      </c>
      <c r="D1941" t="s">
        <v>4173</v>
      </c>
      <c r="E1941" s="1">
        <v>45691</v>
      </c>
      <c r="F1941">
        <v>0</v>
      </c>
      <c r="G1941">
        <v>0</v>
      </c>
      <c r="H1941">
        <v>0</v>
      </c>
    </row>
    <row r="1942" spans="1:8" x14ac:dyDescent="0.3">
      <c r="A1942" t="s">
        <v>1122</v>
      </c>
      <c r="B1942" t="s">
        <v>1123</v>
      </c>
      <c r="C1942" t="s">
        <v>4174</v>
      </c>
      <c r="D1942" t="s">
        <v>4175</v>
      </c>
      <c r="E1942" s="1">
        <v>45691</v>
      </c>
      <c r="F1942">
        <v>0</v>
      </c>
      <c r="G1942">
        <v>0</v>
      </c>
      <c r="H1942">
        <v>0</v>
      </c>
    </row>
    <row r="1943" spans="1:8" x14ac:dyDescent="0.3">
      <c r="A1943" t="s">
        <v>1122</v>
      </c>
      <c r="B1943" t="s">
        <v>1123</v>
      </c>
      <c r="C1943" t="s">
        <v>4176</v>
      </c>
      <c r="D1943" t="s">
        <v>4177</v>
      </c>
      <c r="E1943" s="1">
        <v>45691</v>
      </c>
      <c r="F1943">
        <v>0</v>
      </c>
      <c r="G1943">
        <v>0</v>
      </c>
      <c r="H1943">
        <v>0</v>
      </c>
    </row>
    <row r="1944" spans="1:8" x14ac:dyDescent="0.3">
      <c r="A1944" t="s">
        <v>1122</v>
      </c>
      <c r="B1944" t="s">
        <v>1123</v>
      </c>
      <c r="C1944" t="s">
        <v>4178</v>
      </c>
      <c r="D1944" t="s">
        <v>4179</v>
      </c>
      <c r="E1944" s="1">
        <v>45691</v>
      </c>
      <c r="F1944">
        <v>0</v>
      </c>
      <c r="G1944">
        <v>0</v>
      </c>
      <c r="H1944">
        <v>0</v>
      </c>
    </row>
    <row r="1945" spans="1:8" x14ac:dyDescent="0.3">
      <c r="A1945" t="s">
        <v>1122</v>
      </c>
      <c r="B1945" t="s">
        <v>1123</v>
      </c>
      <c r="C1945" t="s">
        <v>4180</v>
      </c>
      <c r="D1945" t="s">
        <v>4181</v>
      </c>
      <c r="E1945" s="1">
        <v>45691</v>
      </c>
      <c r="F1945">
        <v>0</v>
      </c>
      <c r="G1945">
        <v>0</v>
      </c>
      <c r="H1945">
        <v>0</v>
      </c>
    </row>
    <row r="1946" spans="1:8" x14ac:dyDescent="0.3">
      <c r="A1946" t="s">
        <v>1122</v>
      </c>
      <c r="B1946" t="s">
        <v>1123</v>
      </c>
      <c r="C1946" t="s">
        <v>4182</v>
      </c>
      <c r="D1946" t="s">
        <v>4183</v>
      </c>
      <c r="E1946" s="1">
        <v>45691</v>
      </c>
      <c r="F1946">
        <v>0</v>
      </c>
      <c r="G1946">
        <v>0</v>
      </c>
      <c r="H1946">
        <v>0</v>
      </c>
    </row>
    <row r="1947" spans="1:8" x14ac:dyDescent="0.3">
      <c r="A1947" t="s">
        <v>1122</v>
      </c>
      <c r="B1947" t="s">
        <v>1123</v>
      </c>
      <c r="C1947" t="s">
        <v>4184</v>
      </c>
      <c r="D1947" t="s">
        <v>4185</v>
      </c>
      <c r="E1947" s="1">
        <v>45691</v>
      </c>
      <c r="F1947">
        <v>0</v>
      </c>
      <c r="G1947">
        <v>0</v>
      </c>
      <c r="H1947">
        <v>0</v>
      </c>
    </row>
    <row r="1948" spans="1:8" x14ac:dyDescent="0.3">
      <c r="A1948" t="s">
        <v>1122</v>
      </c>
      <c r="B1948" t="s">
        <v>1123</v>
      </c>
      <c r="C1948" t="s">
        <v>4186</v>
      </c>
      <c r="D1948" t="s">
        <v>4187</v>
      </c>
      <c r="E1948" s="1">
        <v>45691</v>
      </c>
      <c r="F1948">
        <v>0</v>
      </c>
      <c r="G1948">
        <v>0</v>
      </c>
      <c r="H1948">
        <v>0</v>
      </c>
    </row>
    <row r="1949" spans="1:8" x14ac:dyDescent="0.3">
      <c r="A1949" t="s">
        <v>1122</v>
      </c>
      <c r="B1949" t="s">
        <v>1123</v>
      </c>
      <c r="C1949" t="s">
        <v>4188</v>
      </c>
      <c r="D1949" t="s">
        <v>4189</v>
      </c>
      <c r="E1949" s="1">
        <v>45691</v>
      </c>
      <c r="F1949">
        <v>0</v>
      </c>
      <c r="G1949">
        <v>0</v>
      </c>
      <c r="H1949">
        <v>0</v>
      </c>
    </row>
    <row r="1950" spans="1:8" x14ac:dyDescent="0.3">
      <c r="A1950" t="s">
        <v>1122</v>
      </c>
      <c r="B1950" t="s">
        <v>1123</v>
      </c>
      <c r="C1950" t="s">
        <v>4190</v>
      </c>
      <c r="D1950" t="s">
        <v>4191</v>
      </c>
      <c r="E1950" s="1">
        <v>45691</v>
      </c>
      <c r="F1950">
        <v>0</v>
      </c>
      <c r="G1950">
        <v>0</v>
      </c>
      <c r="H1950">
        <v>0</v>
      </c>
    </row>
    <row r="1951" spans="1:8" x14ac:dyDescent="0.3">
      <c r="A1951" t="s">
        <v>1122</v>
      </c>
      <c r="B1951" t="s">
        <v>1123</v>
      </c>
      <c r="C1951" t="s">
        <v>4192</v>
      </c>
      <c r="D1951" t="s">
        <v>4193</v>
      </c>
      <c r="E1951" s="1">
        <v>45691</v>
      </c>
      <c r="F1951">
        <v>0</v>
      </c>
      <c r="G1951">
        <v>0</v>
      </c>
      <c r="H1951">
        <v>0</v>
      </c>
    </row>
    <row r="1952" spans="1:8" x14ac:dyDescent="0.3">
      <c r="A1952" t="s">
        <v>1122</v>
      </c>
      <c r="B1952" t="s">
        <v>1123</v>
      </c>
      <c r="C1952" t="s">
        <v>4194</v>
      </c>
      <c r="D1952" t="s">
        <v>4195</v>
      </c>
      <c r="E1952" s="1">
        <v>45691</v>
      </c>
      <c r="F1952">
        <v>0</v>
      </c>
      <c r="G1952">
        <v>0</v>
      </c>
      <c r="H1952">
        <v>0</v>
      </c>
    </row>
    <row r="1953" spans="1:8" x14ac:dyDescent="0.3">
      <c r="A1953" t="s">
        <v>1122</v>
      </c>
      <c r="B1953" t="s">
        <v>1123</v>
      </c>
      <c r="C1953" t="s">
        <v>4196</v>
      </c>
      <c r="D1953" t="s">
        <v>4197</v>
      </c>
      <c r="E1953" s="1">
        <v>45691</v>
      </c>
      <c r="F1953">
        <v>0</v>
      </c>
      <c r="G1953">
        <v>0</v>
      </c>
      <c r="H1953">
        <v>0</v>
      </c>
    </row>
    <row r="1954" spans="1:8" x14ac:dyDescent="0.3">
      <c r="A1954" t="s">
        <v>1122</v>
      </c>
      <c r="B1954" t="s">
        <v>1123</v>
      </c>
      <c r="C1954" t="s">
        <v>4198</v>
      </c>
      <c r="D1954" t="s">
        <v>4199</v>
      </c>
      <c r="E1954" s="1">
        <v>45691</v>
      </c>
      <c r="F1954">
        <v>0</v>
      </c>
      <c r="G1954">
        <v>0</v>
      </c>
      <c r="H1954">
        <v>0</v>
      </c>
    </row>
    <row r="1955" spans="1:8" x14ac:dyDescent="0.3">
      <c r="A1955" t="s">
        <v>1122</v>
      </c>
      <c r="B1955" t="s">
        <v>1123</v>
      </c>
      <c r="C1955" t="s">
        <v>4200</v>
      </c>
      <c r="D1955" t="s">
        <v>4201</v>
      </c>
      <c r="E1955" s="1">
        <v>45747</v>
      </c>
      <c r="F1955">
        <v>0</v>
      </c>
      <c r="G1955">
        <v>0</v>
      </c>
      <c r="H1955">
        <v>0</v>
      </c>
    </row>
    <row r="1956" spans="1:8" x14ac:dyDescent="0.3">
      <c r="A1956" t="s">
        <v>1122</v>
      </c>
      <c r="B1956" t="s">
        <v>1123</v>
      </c>
      <c r="C1956" t="s">
        <v>4202</v>
      </c>
      <c r="D1956" t="s">
        <v>4203</v>
      </c>
      <c r="E1956" s="1">
        <v>45691</v>
      </c>
      <c r="F1956">
        <v>0</v>
      </c>
      <c r="G1956">
        <v>0</v>
      </c>
      <c r="H1956">
        <v>0</v>
      </c>
    </row>
    <row r="1957" spans="1:8" x14ac:dyDescent="0.3">
      <c r="A1957" t="s">
        <v>1122</v>
      </c>
      <c r="B1957" t="s">
        <v>1123</v>
      </c>
      <c r="C1957" t="s">
        <v>4204</v>
      </c>
      <c r="D1957" t="s">
        <v>4205</v>
      </c>
      <c r="E1957" s="1">
        <v>45691</v>
      </c>
      <c r="F1957">
        <v>0</v>
      </c>
      <c r="G1957">
        <v>0</v>
      </c>
      <c r="H1957">
        <v>0</v>
      </c>
    </row>
    <row r="1958" spans="1:8" x14ac:dyDescent="0.3">
      <c r="A1958" t="s">
        <v>1122</v>
      </c>
      <c r="B1958" t="s">
        <v>1123</v>
      </c>
      <c r="C1958" t="s">
        <v>4206</v>
      </c>
      <c r="D1958" t="s">
        <v>4207</v>
      </c>
      <c r="E1958" s="1">
        <v>45691</v>
      </c>
      <c r="F1958">
        <v>0</v>
      </c>
      <c r="G1958">
        <v>0</v>
      </c>
      <c r="H1958">
        <v>0</v>
      </c>
    </row>
    <row r="1959" spans="1:8" x14ac:dyDescent="0.3">
      <c r="A1959" t="s">
        <v>1122</v>
      </c>
      <c r="B1959" t="s">
        <v>1123</v>
      </c>
      <c r="C1959" t="s">
        <v>4208</v>
      </c>
      <c r="D1959" t="s">
        <v>4209</v>
      </c>
      <c r="E1959" s="1">
        <v>45691</v>
      </c>
      <c r="F1959">
        <v>0</v>
      </c>
      <c r="G1959">
        <v>0</v>
      </c>
      <c r="H1959">
        <v>0</v>
      </c>
    </row>
    <row r="1960" spans="1:8" x14ac:dyDescent="0.3">
      <c r="A1960" t="s">
        <v>1122</v>
      </c>
      <c r="B1960" t="s">
        <v>1123</v>
      </c>
      <c r="C1960" t="s">
        <v>1126</v>
      </c>
      <c r="D1960" t="s">
        <v>1127</v>
      </c>
      <c r="E1960" s="1">
        <v>45691</v>
      </c>
      <c r="F1960">
        <v>1</v>
      </c>
      <c r="G1960">
        <v>0</v>
      </c>
      <c r="H1960">
        <v>1</v>
      </c>
    </row>
    <row r="1961" spans="1:8" x14ac:dyDescent="0.3">
      <c r="A1961" t="s">
        <v>1122</v>
      </c>
      <c r="B1961" t="s">
        <v>1123</v>
      </c>
      <c r="C1961" t="s">
        <v>4210</v>
      </c>
      <c r="D1961" t="s">
        <v>4211</v>
      </c>
      <c r="E1961" s="1">
        <v>45691</v>
      </c>
      <c r="F1961">
        <v>0</v>
      </c>
      <c r="G1961">
        <v>0</v>
      </c>
      <c r="H1961">
        <v>0</v>
      </c>
    </row>
    <row r="1962" spans="1:8" x14ac:dyDescent="0.3">
      <c r="A1962" t="s">
        <v>1122</v>
      </c>
      <c r="B1962" t="s">
        <v>1123</v>
      </c>
      <c r="C1962" t="s">
        <v>4212</v>
      </c>
      <c r="D1962" t="s">
        <v>4213</v>
      </c>
      <c r="E1962" s="1">
        <v>45691</v>
      </c>
      <c r="F1962">
        <v>0</v>
      </c>
      <c r="G1962">
        <v>0</v>
      </c>
      <c r="H1962">
        <v>0</v>
      </c>
    </row>
    <row r="1963" spans="1:8" x14ac:dyDescent="0.3">
      <c r="A1963" t="s">
        <v>1122</v>
      </c>
      <c r="B1963" t="s">
        <v>1123</v>
      </c>
      <c r="C1963" t="s">
        <v>4214</v>
      </c>
      <c r="D1963" t="s">
        <v>4215</v>
      </c>
      <c r="E1963" s="1">
        <v>45691</v>
      </c>
      <c r="F1963">
        <v>0</v>
      </c>
      <c r="G1963">
        <v>0</v>
      </c>
      <c r="H1963">
        <v>0</v>
      </c>
    </row>
    <row r="1964" spans="1:8" x14ac:dyDescent="0.3">
      <c r="A1964" t="s">
        <v>1122</v>
      </c>
      <c r="B1964" t="s">
        <v>1123</v>
      </c>
      <c r="C1964" t="s">
        <v>4216</v>
      </c>
      <c r="D1964" t="s">
        <v>4217</v>
      </c>
      <c r="E1964" s="1">
        <v>45691</v>
      </c>
      <c r="F1964">
        <v>0</v>
      </c>
      <c r="G1964">
        <v>0</v>
      </c>
      <c r="H1964">
        <v>0</v>
      </c>
    </row>
    <row r="1965" spans="1:8" x14ac:dyDescent="0.3">
      <c r="A1965" t="s">
        <v>1122</v>
      </c>
      <c r="B1965" t="s">
        <v>1123</v>
      </c>
      <c r="C1965" t="s">
        <v>4218</v>
      </c>
      <c r="D1965" t="s">
        <v>4219</v>
      </c>
      <c r="E1965" s="1">
        <v>45691</v>
      </c>
      <c r="F1965">
        <v>0</v>
      </c>
      <c r="G1965">
        <v>0</v>
      </c>
      <c r="H1965">
        <v>0</v>
      </c>
    </row>
    <row r="1966" spans="1:8" x14ac:dyDescent="0.3">
      <c r="A1966" t="s">
        <v>1122</v>
      </c>
      <c r="B1966" t="s">
        <v>1123</v>
      </c>
      <c r="C1966" t="s">
        <v>4220</v>
      </c>
      <c r="D1966" t="s">
        <v>4221</v>
      </c>
      <c r="E1966" s="1">
        <v>45691</v>
      </c>
      <c r="F1966">
        <v>0</v>
      </c>
      <c r="G1966">
        <v>0</v>
      </c>
      <c r="H1966">
        <v>0</v>
      </c>
    </row>
    <row r="1967" spans="1:8" x14ac:dyDescent="0.3">
      <c r="A1967" t="s">
        <v>1122</v>
      </c>
      <c r="B1967" t="s">
        <v>1123</v>
      </c>
      <c r="C1967" t="s">
        <v>4222</v>
      </c>
      <c r="D1967" t="s">
        <v>4223</v>
      </c>
      <c r="E1967" s="1">
        <v>45691</v>
      </c>
      <c r="F1967">
        <v>0</v>
      </c>
      <c r="G1967">
        <v>0</v>
      </c>
      <c r="H1967">
        <v>0</v>
      </c>
    </row>
    <row r="1968" spans="1:8" x14ac:dyDescent="0.3">
      <c r="A1968" t="s">
        <v>1122</v>
      </c>
      <c r="B1968" t="s">
        <v>1123</v>
      </c>
      <c r="C1968" t="s">
        <v>4224</v>
      </c>
      <c r="D1968" t="s">
        <v>4225</v>
      </c>
      <c r="E1968" s="1">
        <v>45747</v>
      </c>
      <c r="F1968">
        <v>0</v>
      </c>
      <c r="G1968">
        <v>0</v>
      </c>
      <c r="H1968">
        <v>0</v>
      </c>
    </row>
    <row r="1969" spans="1:8" x14ac:dyDescent="0.3">
      <c r="A1969" t="s">
        <v>1122</v>
      </c>
      <c r="B1969" t="s">
        <v>1123</v>
      </c>
      <c r="C1969" t="s">
        <v>1128</v>
      </c>
      <c r="D1969" t="s">
        <v>1129</v>
      </c>
      <c r="E1969" s="1">
        <v>45691</v>
      </c>
      <c r="F1969">
        <v>5</v>
      </c>
      <c r="G1969">
        <v>0</v>
      </c>
      <c r="H1969">
        <v>5</v>
      </c>
    </row>
    <row r="1970" spans="1:8" x14ac:dyDescent="0.3">
      <c r="A1970" t="s">
        <v>1122</v>
      </c>
      <c r="B1970" t="s">
        <v>1123</v>
      </c>
      <c r="C1970" t="s">
        <v>4226</v>
      </c>
      <c r="D1970" t="s">
        <v>4227</v>
      </c>
      <c r="E1970" s="1">
        <v>45691</v>
      </c>
      <c r="F1970">
        <v>0</v>
      </c>
      <c r="G1970">
        <v>0</v>
      </c>
      <c r="H1970">
        <v>0</v>
      </c>
    </row>
    <row r="1971" spans="1:8" x14ac:dyDescent="0.3">
      <c r="A1971" t="s">
        <v>1122</v>
      </c>
      <c r="B1971" t="s">
        <v>1123</v>
      </c>
      <c r="C1971" t="s">
        <v>4228</v>
      </c>
      <c r="D1971" t="s">
        <v>4229</v>
      </c>
      <c r="E1971" s="1">
        <v>45691</v>
      </c>
      <c r="F1971">
        <v>0</v>
      </c>
      <c r="G1971">
        <v>0</v>
      </c>
      <c r="H1971">
        <v>0</v>
      </c>
    </row>
    <row r="1972" spans="1:8" x14ac:dyDescent="0.3">
      <c r="A1972" t="s">
        <v>1122</v>
      </c>
      <c r="B1972" t="s">
        <v>1123</v>
      </c>
      <c r="C1972" t="s">
        <v>4230</v>
      </c>
      <c r="D1972" t="s">
        <v>4231</v>
      </c>
      <c r="E1972" s="1">
        <v>45691</v>
      </c>
      <c r="F1972">
        <v>0</v>
      </c>
      <c r="G1972">
        <v>0</v>
      </c>
      <c r="H1972">
        <v>0</v>
      </c>
    </row>
    <row r="1973" spans="1:8" x14ac:dyDescent="0.3">
      <c r="A1973" t="s">
        <v>1122</v>
      </c>
      <c r="B1973" t="s">
        <v>1123</v>
      </c>
      <c r="C1973" t="s">
        <v>4232</v>
      </c>
      <c r="D1973" t="s">
        <v>4233</v>
      </c>
      <c r="E1973" s="1">
        <v>45747</v>
      </c>
      <c r="F1973">
        <v>0</v>
      </c>
      <c r="G1973">
        <v>0</v>
      </c>
      <c r="H1973">
        <v>0</v>
      </c>
    </row>
    <row r="1974" spans="1:8" x14ac:dyDescent="0.3">
      <c r="A1974" t="s">
        <v>1122</v>
      </c>
      <c r="B1974" t="s">
        <v>1123</v>
      </c>
      <c r="C1974" t="s">
        <v>4234</v>
      </c>
      <c r="D1974" t="s">
        <v>4235</v>
      </c>
      <c r="E1974" s="1">
        <v>45747</v>
      </c>
      <c r="F1974">
        <v>0</v>
      </c>
      <c r="G1974">
        <v>0</v>
      </c>
      <c r="H1974">
        <v>0</v>
      </c>
    </row>
    <row r="1975" spans="1:8" x14ac:dyDescent="0.3">
      <c r="A1975" t="s">
        <v>1122</v>
      </c>
      <c r="B1975" t="s">
        <v>1123</v>
      </c>
      <c r="C1975" t="s">
        <v>4236</v>
      </c>
      <c r="D1975" t="s">
        <v>4237</v>
      </c>
      <c r="E1975" s="1">
        <v>45747</v>
      </c>
      <c r="F1975">
        <v>0</v>
      </c>
      <c r="G1975">
        <v>0</v>
      </c>
      <c r="H1975">
        <v>0</v>
      </c>
    </row>
    <row r="1976" spans="1:8" x14ac:dyDescent="0.3">
      <c r="A1976" t="s">
        <v>1122</v>
      </c>
      <c r="B1976" t="s">
        <v>1123</v>
      </c>
      <c r="C1976" t="s">
        <v>4238</v>
      </c>
      <c r="D1976" t="s">
        <v>4239</v>
      </c>
      <c r="E1976" s="1">
        <v>45747</v>
      </c>
      <c r="F1976">
        <v>0</v>
      </c>
      <c r="G1976">
        <v>0</v>
      </c>
      <c r="H1976">
        <v>0</v>
      </c>
    </row>
    <row r="1977" spans="1:8" x14ac:dyDescent="0.3">
      <c r="A1977" t="s">
        <v>1122</v>
      </c>
      <c r="B1977" t="s">
        <v>1123</v>
      </c>
      <c r="C1977" t="s">
        <v>4240</v>
      </c>
      <c r="D1977" t="s">
        <v>4241</v>
      </c>
      <c r="E1977" s="1">
        <v>45747</v>
      </c>
      <c r="F1977">
        <v>0</v>
      </c>
      <c r="G1977">
        <v>0</v>
      </c>
      <c r="H1977">
        <v>0</v>
      </c>
    </row>
    <row r="1978" spans="1:8" x14ac:dyDescent="0.3">
      <c r="A1978" t="s">
        <v>1122</v>
      </c>
      <c r="B1978" t="s">
        <v>1123</v>
      </c>
      <c r="C1978" t="s">
        <v>4242</v>
      </c>
      <c r="D1978" t="s">
        <v>4243</v>
      </c>
      <c r="E1978" s="1">
        <v>45756</v>
      </c>
      <c r="F1978">
        <v>0</v>
      </c>
      <c r="G1978">
        <v>0</v>
      </c>
      <c r="H1978">
        <v>0</v>
      </c>
    </row>
    <row r="1979" spans="1:8" x14ac:dyDescent="0.3">
      <c r="A1979" t="s">
        <v>1122</v>
      </c>
      <c r="B1979" t="s">
        <v>1123</v>
      </c>
      <c r="C1979" t="s">
        <v>1130</v>
      </c>
      <c r="D1979" t="s">
        <v>1131</v>
      </c>
      <c r="E1979" s="1">
        <v>45764</v>
      </c>
      <c r="F1979">
        <v>1</v>
      </c>
      <c r="G1979">
        <v>0</v>
      </c>
      <c r="H1979">
        <v>1</v>
      </c>
    </row>
    <row r="1980" spans="1:8" x14ac:dyDescent="0.3">
      <c r="A1980" t="s">
        <v>1122</v>
      </c>
      <c r="B1980" t="s">
        <v>1123</v>
      </c>
      <c r="C1980" t="s">
        <v>4244</v>
      </c>
      <c r="D1980" t="s">
        <v>4245</v>
      </c>
      <c r="E1980" s="1">
        <v>45770</v>
      </c>
      <c r="F1980">
        <v>0</v>
      </c>
      <c r="G1980">
        <v>0</v>
      </c>
      <c r="H1980">
        <v>0</v>
      </c>
    </row>
    <row r="1981" spans="1:8" x14ac:dyDescent="0.3">
      <c r="A1981" t="s">
        <v>1122</v>
      </c>
      <c r="B1981" t="s">
        <v>1123</v>
      </c>
      <c r="C1981" t="s">
        <v>4246</v>
      </c>
      <c r="D1981" t="s">
        <v>4247</v>
      </c>
      <c r="E1981" s="1">
        <v>45775</v>
      </c>
      <c r="F1981">
        <v>0</v>
      </c>
      <c r="G1981">
        <v>0</v>
      </c>
      <c r="H1981">
        <v>0</v>
      </c>
    </row>
    <row r="1982" spans="1:8" x14ac:dyDescent="0.3">
      <c r="A1982" t="s">
        <v>1122</v>
      </c>
      <c r="B1982" t="s">
        <v>1123</v>
      </c>
      <c r="C1982" t="s">
        <v>4248</v>
      </c>
      <c r="D1982" t="s">
        <v>4249</v>
      </c>
      <c r="E1982" s="1">
        <v>45779</v>
      </c>
      <c r="F1982">
        <v>0</v>
      </c>
      <c r="G1982">
        <v>0</v>
      </c>
      <c r="H1982">
        <v>0</v>
      </c>
    </row>
    <row r="1983" spans="1:8" x14ac:dyDescent="0.3">
      <c r="A1983" t="s">
        <v>1122</v>
      </c>
      <c r="B1983" t="s">
        <v>1123</v>
      </c>
      <c r="C1983" t="s">
        <v>1133</v>
      </c>
      <c r="D1983" t="s">
        <v>1134</v>
      </c>
      <c r="E1983" s="1">
        <v>45799</v>
      </c>
      <c r="F1983">
        <v>2</v>
      </c>
      <c r="G1983">
        <v>0</v>
      </c>
      <c r="H1983">
        <v>2</v>
      </c>
    </row>
    <row r="1984" spans="1:8" x14ac:dyDescent="0.3">
      <c r="A1984" t="s">
        <v>1122</v>
      </c>
      <c r="B1984" t="s">
        <v>1123</v>
      </c>
      <c r="C1984" t="s">
        <v>4250</v>
      </c>
      <c r="D1984" t="s">
        <v>4251</v>
      </c>
      <c r="E1984" s="1">
        <v>45810</v>
      </c>
      <c r="F1984">
        <v>0</v>
      </c>
      <c r="G1984">
        <v>0</v>
      </c>
      <c r="H1984">
        <v>0</v>
      </c>
    </row>
    <row r="1985" spans="1:8" x14ac:dyDescent="0.3">
      <c r="A1985" t="s">
        <v>1122</v>
      </c>
      <c r="B1985" t="s">
        <v>1123</v>
      </c>
      <c r="C1985" t="s">
        <v>4252</v>
      </c>
      <c r="D1985" t="s">
        <v>4253</v>
      </c>
      <c r="E1985" s="1">
        <v>45811</v>
      </c>
      <c r="F1985">
        <v>0</v>
      </c>
      <c r="G1985">
        <v>0</v>
      </c>
      <c r="H1985">
        <v>0</v>
      </c>
    </row>
    <row r="1986" spans="1:8" x14ac:dyDescent="0.3">
      <c r="A1986" t="s">
        <v>1122</v>
      </c>
      <c r="B1986" t="s">
        <v>1123</v>
      </c>
      <c r="C1986" t="s">
        <v>4254</v>
      </c>
      <c r="D1986" t="s">
        <v>4255</v>
      </c>
      <c r="E1986" s="1">
        <v>45812</v>
      </c>
      <c r="F1986">
        <v>0</v>
      </c>
      <c r="G1986">
        <v>0</v>
      </c>
      <c r="H1986">
        <v>0</v>
      </c>
    </row>
    <row r="1987" spans="1:8" x14ac:dyDescent="0.3">
      <c r="A1987" t="s">
        <v>1122</v>
      </c>
      <c r="B1987" t="s">
        <v>1123</v>
      </c>
      <c r="C1987" t="s">
        <v>1136</v>
      </c>
      <c r="D1987" t="s">
        <v>1137</v>
      </c>
      <c r="E1987" s="1">
        <v>45812</v>
      </c>
      <c r="F1987">
        <v>1</v>
      </c>
      <c r="G1987">
        <v>0</v>
      </c>
      <c r="H1987">
        <v>1</v>
      </c>
    </row>
    <row r="1988" spans="1:8" x14ac:dyDescent="0.3">
      <c r="A1988" t="s">
        <v>1122</v>
      </c>
      <c r="B1988" t="s">
        <v>1123</v>
      </c>
      <c r="C1988" t="s">
        <v>1138</v>
      </c>
      <c r="D1988" t="s">
        <v>1139</v>
      </c>
      <c r="E1988" s="1">
        <v>45817</v>
      </c>
      <c r="F1988">
        <v>1</v>
      </c>
      <c r="G1988">
        <v>0</v>
      </c>
      <c r="H1988">
        <v>1</v>
      </c>
    </row>
    <row r="1989" spans="1:8" x14ac:dyDescent="0.3">
      <c r="A1989" t="s">
        <v>1122</v>
      </c>
      <c r="B1989" t="s">
        <v>1123</v>
      </c>
      <c r="C1989" t="s">
        <v>4256</v>
      </c>
      <c r="D1989" t="s">
        <v>4257</v>
      </c>
      <c r="E1989" s="1">
        <v>45824</v>
      </c>
      <c r="F1989">
        <v>0</v>
      </c>
      <c r="G1989">
        <v>0</v>
      </c>
      <c r="H1989">
        <v>0</v>
      </c>
    </row>
    <row r="1990" spans="1:8" x14ac:dyDescent="0.3">
      <c r="A1990" t="s">
        <v>1122</v>
      </c>
      <c r="B1990" t="s">
        <v>1123</v>
      </c>
      <c r="C1990" t="s">
        <v>4258</v>
      </c>
      <c r="D1990" t="s">
        <v>4259</v>
      </c>
      <c r="E1990" s="1">
        <v>45826</v>
      </c>
      <c r="F1990">
        <v>0</v>
      </c>
      <c r="G1990">
        <v>0</v>
      </c>
      <c r="H1990">
        <v>0</v>
      </c>
    </row>
    <row r="1991" spans="1:8" x14ac:dyDescent="0.3">
      <c r="A1991" t="s">
        <v>1122</v>
      </c>
      <c r="B1991" t="s">
        <v>1123</v>
      </c>
      <c r="C1991" t="s">
        <v>4260</v>
      </c>
      <c r="D1991" t="s">
        <v>4261</v>
      </c>
      <c r="E1991" s="1">
        <v>45833</v>
      </c>
      <c r="F1991">
        <v>0</v>
      </c>
      <c r="G1991">
        <v>0</v>
      </c>
      <c r="H1991">
        <v>0</v>
      </c>
    </row>
    <row r="1992" spans="1:8" x14ac:dyDescent="0.3">
      <c r="A1992" t="s">
        <v>1122</v>
      </c>
      <c r="B1992" t="s">
        <v>1123</v>
      </c>
      <c r="C1992" t="s">
        <v>4262</v>
      </c>
      <c r="D1992" t="s">
        <v>4263</v>
      </c>
      <c r="E1992" s="1">
        <v>45835</v>
      </c>
      <c r="F1992">
        <v>0</v>
      </c>
      <c r="G1992">
        <v>0</v>
      </c>
      <c r="H1992">
        <v>0</v>
      </c>
    </row>
    <row r="1993" spans="1:8" x14ac:dyDescent="0.3">
      <c r="A1993" t="s">
        <v>1122</v>
      </c>
      <c r="B1993" t="s">
        <v>1123</v>
      </c>
      <c r="C1993" t="s">
        <v>4264</v>
      </c>
      <c r="D1993" t="s">
        <v>4265</v>
      </c>
      <c r="E1993" s="1">
        <v>45847</v>
      </c>
      <c r="F1993">
        <v>0</v>
      </c>
      <c r="G1993">
        <v>0</v>
      </c>
      <c r="H1993">
        <v>0</v>
      </c>
    </row>
    <row r="1994" spans="1:8" x14ac:dyDescent="0.3">
      <c r="A1994" t="s">
        <v>1122</v>
      </c>
      <c r="B1994" t="s">
        <v>1123</v>
      </c>
      <c r="C1994" t="s">
        <v>4266</v>
      </c>
      <c r="D1994" t="s">
        <v>4267</v>
      </c>
      <c r="E1994" s="1">
        <v>45849</v>
      </c>
      <c r="F1994">
        <v>0</v>
      </c>
      <c r="G1994">
        <v>0</v>
      </c>
      <c r="H1994">
        <v>0</v>
      </c>
    </row>
    <row r="1995" spans="1:8" x14ac:dyDescent="0.3">
      <c r="A1995" t="s">
        <v>1122</v>
      </c>
      <c r="B1995" t="s">
        <v>1123</v>
      </c>
      <c r="C1995" t="s">
        <v>4268</v>
      </c>
      <c r="D1995" t="s">
        <v>4269</v>
      </c>
      <c r="E1995" s="1">
        <v>45854</v>
      </c>
      <c r="F1995">
        <v>0</v>
      </c>
      <c r="G1995">
        <v>0</v>
      </c>
      <c r="H1995">
        <v>0</v>
      </c>
    </row>
    <row r="1996" spans="1:8" x14ac:dyDescent="0.3">
      <c r="A1996" t="s">
        <v>1122</v>
      </c>
      <c r="B1996" t="s">
        <v>1123</v>
      </c>
      <c r="C1996" t="s">
        <v>4270</v>
      </c>
      <c r="D1996" t="s">
        <v>4271</v>
      </c>
      <c r="E1996" s="1">
        <v>45875</v>
      </c>
      <c r="F1996">
        <v>0</v>
      </c>
      <c r="G1996">
        <v>0</v>
      </c>
      <c r="H1996">
        <v>0</v>
      </c>
    </row>
    <row r="1997" spans="1:8" x14ac:dyDescent="0.3">
      <c r="A1997" t="s">
        <v>1122</v>
      </c>
      <c r="B1997" t="s">
        <v>1123</v>
      </c>
      <c r="C1997" t="s">
        <v>4272</v>
      </c>
      <c r="D1997" t="s">
        <v>4273</v>
      </c>
      <c r="E1997" s="1">
        <v>45877</v>
      </c>
      <c r="F1997">
        <v>0</v>
      </c>
      <c r="G1997">
        <v>0</v>
      </c>
      <c r="H1997">
        <v>0</v>
      </c>
    </row>
    <row r="1998" spans="1:8" x14ac:dyDescent="0.3">
      <c r="A1998" t="s">
        <v>1122</v>
      </c>
      <c r="B1998" t="s">
        <v>1123</v>
      </c>
      <c r="C1998" t="s">
        <v>4274</v>
      </c>
      <c r="D1998" t="s">
        <v>4275</v>
      </c>
      <c r="E1998" s="1">
        <v>45880</v>
      </c>
      <c r="F1998">
        <v>0</v>
      </c>
      <c r="G1998">
        <v>0</v>
      </c>
      <c r="H1998">
        <v>0</v>
      </c>
    </row>
    <row r="1999" spans="1:8" x14ac:dyDescent="0.3">
      <c r="A1999" t="s">
        <v>1122</v>
      </c>
      <c r="B1999" t="s">
        <v>1123</v>
      </c>
      <c r="C1999" t="s">
        <v>4276</v>
      </c>
      <c r="D1999" t="s">
        <v>4277</v>
      </c>
      <c r="E1999" s="1">
        <v>45882</v>
      </c>
      <c r="F1999">
        <v>0</v>
      </c>
      <c r="G1999">
        <v>0</v>
      </c>
      <c r="H1999">
        <v>0</v>
      </c>
    </row>
    <row r="2000" spans="1:8" x14ac:dyDescent="0.3">
      <c r="A2000" t="s">
        <v>1122</v>
      </c>
      <c r="B2000" t="s">
        <v>1123</v>
      </c>
      <c r="C2000" t="s">
        <v>1140</v>
      </c>
      <c r="D2000" t="s">
        <v>1141</v>
      </c>
      <c r="E2000" s="1">
        <v>45889</v>
      </c>
      <c r="F2000">
        <v>1</v>
      </c>
      <c r="G2000">
        <v>0</v>
      </c>
      <c r="H2000">
        <v>1</v>
      </c>
    </row>
    <row r="2001" spans="1:8" x14ac:dyDescent="0.3">
      <c r="A2001" t="s">
        <v>1122</v>
      </c>
      <c r="B2001" t="s">
        <v>1123</v>
      </c>
      <c r="C2001" t="s">
        <v>4278</v>
      </c>
      <c r="D2001" t="s">
        <v>4279</v>
      </c>
      <c r="E2001" s="1">
        <v>45890</v>
      </c>
      <c r="F2001">
        <v>0</v>
      </c>
      <c r="G2001">
        <v>0</v>
      </c>
      <c r="H2001">
        <v>0</v>
      </c>
    </row>
    <row r="2002" spans="1:8" x14ac:dyDescent="0.3">
      <c r="A2002" t="s">
        <v>1122</v>
      </c>
      <c r="B2002" t="s">
        <v>1123</v>
      </c>
      <c r="C2002" t="s">
        <v>1143</v>
      </c>
      <c r="D2002" t="s">
        <v>1144</v>
      </c>
      <c r="E2002" s="1">
        <v>45891</v>
      </c>
      <c r="F2002">
        <v>1</v>
      </c>
      <c r="G2002">
        <v>0</v>
      </c>
      <c r="H2002">
        <v>1</v>
      </c>
    </row>
    <row r="2003" spans="1:8" x14ac:dyDescent="0.3">
      <c r="A2003" t="s">
        <v>1122</v>
      </c>
      <c r="B2003" t="s">
        <v>1123</v>
      </c>
      <c r="C2003" t="s">
        <v>4280</v>
      </c>
      <c r="D2003" t="s">
        <v>4281</v>
      </c>
      <c r="E2003" s="1">
        <v>45891</v>
      </c>
      <c r="F2003">
        <v>0</v>
      </c>
      <c r="G2003">
        <v>0</v>
      </c>
      <c r="H2003">
        <v>0</v>
      </c>
    </row>
    <row r="2004" spans="1:8" x14ac:dyDescent="0.3">
      <c r="A2004" t="s">
        <v>1122</v>
      </c>
      <c r="B2004" t="s">
        <v>1123</v>
      </c>
      <c r="C2004" t="s">
        <v>4282</v>
      </c>
      <c r="D2004" t="s">
        <v>4283</v>
      </c>
      <c r="E2004" s="1">
        <v>45897</v>
      </c>
      <c r="F2004">
        <v>0</v>
      </c>
      <c r="G2004">
        <v>0</v>
      </c>
      <c r="H2004">
        <v>0</v>
      </c>
    </row>
    <row r="2005" spans="1:8" x14ac:dyDescent="0.3">
      <c r="A2005" t="s">
        <v>1122</v>
      </c>
      <c r="B2005" t="s">
        <v>1123</v>
      </c>
      <c r="C2005" t="s">
        <v>4284</v>
      </c>
      <c r="D2005" t="s">
        <v>4285</v>
      </c>
      <c r="E2005" s="1">
        <v>45897</v>
      </c>
      <c r="F2005">
        <v>0</v>
      </c>
      <c r="G2005">
        <v>0</v>
      </c>
      <c r="H2005">
        <v>0</v>
      </c>
    </row>
    <row r="2006" spans="1:8" x14ac:dyDescent="0.3">
      <c r="A2006" t="s">
        <v>1122</v>
      </c>
      <c r="B2006" t="s">
        <v>1123</v>
      </c>
      <c r="C2006" t="s">
        <v>4286</v>
      </c>
      <c r="D2006" t="s">
        <v>4287</v>
      </c>
      <c r="E2006" s="1">
        <v>45904</v>
      </c>
      <c r="F2006">
        <v>0</v>
      </c>
      <c r="G2006">
        <v>0</v>
      </c>
      <c r="H2006">
        <v>0</v>
      </c>
    </row>
    <row r="2007" spans="1:8" x14ac:dyDescent="0.3">
      <c r="A2007" t="s">
        <v>1122</v>
      </c>
      <c r="B2007" t="s">
        <v>1123</v>
      </c>
      <c r="C2007" t="s">
        <v>1145</v>
      </c>
      <c r="D2007" t="s">
        <v>1146</v>
      </c>
      <c r="E2007" s="1">
        <v>45915</v>
      </c>
      <c r="F2007">
        <v>1</v>
      </c>
      <c r="G2007">
        <v>0</v>
      </c>
      <c r="H2007">
        <v>1</v>
      </c>
    </row>
    <row r="2008" spans="1:8" x14ac:dyDescent="0.3">
      <c r="A2008" t="s">
        <v>1122</v>
      </c>
      <c r="B2008" t="s">
        <v>1123</v>
      </c>
      <c r="C2008" t="s">
        <v>4288</v>
      </c>
      <c r="D2008" t="s">
        <v>4289</v>
      </c>
      <c r="E2008" s="1">
        <v>45925</v>
      </c>
      <c r="F2008">
        <v>0</v>
      </c>
      <c r="G2008">
        <v>0</v>
      </c>
      <c r="H2008">
        <v>0</v>
      </c>
    </row>
    <row r="2009" spans="1:8" x14ac:dyDescent="0.3">
      <c r="A2009" t="s">
        <v>1122</v>
      </c>
      <c r="B2009" t="s">
        <v>1123</v>
      </c>
      <c r="C2009" t="s">
        <v>4290</v>
      </c>
      <c r="D2009" t="s">
        <v>4291</v>
      </c>
      <c r="E2009" s="1">
        <v>45926</v>
      </c>
      <c r="F2009">
        <v>0</v>
      </c>
      <c r="G2009">
        <v>0</v>
      </c>
      <c r="H2009">
        <v>0</v>
      </c>
    </row>
    <row r="2010" spans="1:8" x14ac:dyDescent="0.3">
      <c r="A2010" t="s">
        <v>1122</v>
      </c>
      <c r="B2010" t="s">
        <v>1123</v>
      </c>
      <c r="C2010" t="s">
        <v>4292</v>
      </c>
      <c r="D2010" t="s">
        <v>4293</v>
      </c>
      <c r="E2010" s="1">
        <v>45930</v>
      </c>
      <c r="F2010">
        <v>0</v>
      </c>
      <c r="G2010">
        <v>0</v>
      </c>
      <c r="H2010">
        <v>0</v>
      </c>
    </row>
    <row r="2011" spans="1:8" x14ac:dyDescent="0.3">
      <c r="A2011" t="s">
        <v>1122</v>
      </c>
      <c r="B2011" t="s">
        <v>1123</v>
      </c>
      <c r="C2011" t="s">
        <v>4294</v>
      </c>
      <c r="D2011" t="s">
        <v>4295</v>
      </c>
      <c r="E2011" s="1">
        <v>45939</v>
      </c>
      <c r="F2011">
        <v>0</v>
      </c>
      <c r="G2011">
        <v>0</v>
      </c>
      <c r="H2011">
        <v>0</v>
      </c>
    </row>
    <row r="2012" spans="1:8" x14ac:dyDescent="0.3">
      <c r="A2012" t="s">
        <v>1122</v>
      </c>
      <c r="B2012" t="s">
        <v>1123</v>
      </c>
      <c r="C2012" t="s">
        <v>4296</v>
      </c>
      <c r="D2012" t="s">
        <v>4297</v>
      </c>
      <c r="E2012" s="1">
        <v>45946</v>
      </c>
      <c r="F2012">
        <v>0</v>
      </c>
      <c r="G2012">
        <v>0</v>
      </c>
      <c r="H2012">
        <v>0</v>
      </c>
    </row>
    <row r="2013" spans="1:8" x14ac:dyDescent="0.3">
      <c r="A2013" t="s">
        <v>1122</v>
      </c>
      <c r="B2013" t="s">
        <v>1123</v>
      </c>
      <c r="C2013" t="s">
        <v>4298</v>
      </c>
      <c r="D2013" t="s">
        <v>4299</v>
      </c>
      <c r="E2013" s="1">
        <v>45952</v>
      </c>
      <c r="F2013">
        <v>0</v>
      </c>
      <c r="G2013">
        <v>0</v>
      </c>
      <c r="H2013">
        <v>0</v>
      </c>
    </row>
    <row r="2014" spans="1:8" x14ac:dyDescent="0.3">
      <c r="A2014" t="s">
        <v>1122</v>
      </c>
      <c r="B2014" t="s">
        <v>1123</v>
      </c>
      <c r="C2014" t="s">
        <v>4300</v>
      </c>
      <c r="D2014" t="s">
        <v>4301</v>
      </c>
      <c r="E2014" s="1">
        <v>45953</v>
      </c>
      <c r="F2014">
        <v>0</v>
      </c>
      <c r="G2014">
        <v>0</v>
      </c>
      <c r="H2014">
        <v>0</v>
      </c>
    </row>
    <row r="2015" spans="1:8" x14ac:dyDescent="0.3">
      <c r="A2015" t="s">
        <v>1122</v>
      </c>
      <c r="B2015" t="s">
        <v>1123</v>
      </c>
      <c r="C2015" t="s">
        <v>4302</v>
      </c>
      <c r="D2015" t="s">
        <v>4303</v>
      </c>
      <c r="E2015" s="1">
        <v>45966</v>
      </c>
      <c r="F2015">
        <v>0</v>
      </c>
      <c r="G2015">
        <v>0</v>
      </c>
      <c r="H2015">
        <v>0</v>
      </c>
    </row>
    <row r="2016" spans="1:8" x14ac:dyDescent="0.3">
      <c r="A2016" t="s">
        <v>1122</v>
      </c>
      <c r="B2016" t="s">
        <v>1123</v>
      </c>
      <c r="C2016" t="s">
        <v>4304</v>
      </c>
      <c r="D2016" t="s">
        <v>4305</v>
      </c>
      <c r="E2016" s="1">
        <v>45966</v>
      </c>
      <c r="F2016">
        <v>0</v>
      </c>
      <c r="G2016">
        <v>0</v>
      </c>
      <c r="H2016">
        <v>0</v>
      </c>
    </row>
    <row r="2017" spans="1:8" x14ac:dyDescent="0.3">
      <c r="A2017" t="s">
        <v>1122</v>
      </c>
      <c r="B2017" t="s">
        <v>1123</v>
      </c>
      <c r="C2017" t="s">
        <v>4306</v>
      </c>
      <c r="D2017" t="s">
        <v>4307</v>
      </c>
      <c r="E2017" s="1">
        <v>45973</v>
      </c>
      <c r="F2017">
        <v>0</v>
      </c>
      <c r="G2017">
        <v>0</v>
      </c>
      <c r="H2017">
        <v>0</v>
      </c>
    </row>
    <row r="2018" spans="1:8" x14ac:dyDescent="0.3">
      <c r="A2018" t="s">
        <v>1122</v>
      </c>
      <c r="B2018" t="s">
        <v>1123</v>
      </c>
      <c r="C2018" t="s">
        <v>4308</v>
      </c>
      <c r="D2018" t="s">
        <v>4309</v>
      </c>
      <c r="E2018" s="1">
        <v>45986</v>
      </c>
      <c r="F2018">
        <v>0</v>
      </c>
      <c r="G2018">
        <v>0</v>
      </c>
      <c r="H2018">
        <v>0</v>
      </c>
    </row>
    <row r="2019" spans="1:8" x14ac:dyDescent="0.3">
      <c r="A2019" t="s">
        <v>1122</v>
      </c>
      <c r="B2019" t="s">
        <v>1123</v>
      </c>
      <c r="C2019" t="s">
        <v>4310</v>
      </c>
      <c r="D2019" t="s">
        <v>4311</v>
      </c>
      <c r="E2019" s="1">
        <v>45988</v>
      </c>
      <c r="F2019">
        <v>0</v>
      </c>
      <c r="G2019">
        <v>0</v>
      </c>
      <c r="H2019">
        <v>0</v>
      </c>
    </row>
    <row r="2020" spans="1:8" x14ac:dyDescent="0.3">
      <c r="A2020" t="s">
        <v>1122</v>
      </c>
      <c r="B2020" t="s">
        <v>1123</v>
      </c>
      <c r="C2020" t="s">
        <v>4312</v>
      </c>
      <c r="D2020" t="s">
        <v>4313</v>
      </c>
      <c r="E2020" s="1">
        <v>45989</v>
      </c>
      <c r="F2020">
        <v>0</v>
      </c>
      <c r="G2020">
        <v>0</v>
      </c>
      <c r="H2020">
        <v>0</v>
      </c>
    </row>
    <row r="2021" spans="1:8" x14ac:dyDescent="0.3">
      <c r="A2021" t="s">
        <v>1122</v>
      </c>
      <c r="B2021" t="s">
        <v>1123</v>
      </c>
      <c r="C2021" t="s">
        <v>4314</v>
      </c>
      <c r="D2021" t="s">
        <v>4315</v>
      </c>
      <c r="E2021" s="1">
        <v>45994</v>
      </c>
      <c r="F2021">
        <v>0</v>
      </c>
      <c r="G2021">
        <v>0</v>
      </c>
      <c r="H2021">
        <v>0</v>
      </c>
    </row>
    <row r="2022" spans="1:8" x14ac:dyDescent="0.3">
      <c r="A2022" t="s">
        <v>1122</v>
      </c>
      <c r="B2022" t="s">
        <v>1123</v>
      </c>
      <c r="C2022" t="s">
        <v>4316</v>
      </c>
      <c r="D2022" t="s">
        <v>4317</v>
      </c>
      <c r="E2022" s="1">
        <v>45994</v>
      </c>
      <c r="F2022">
        <v>0</v>
      </c>
      <c r="G2022">
        <v>0</v>
      </c>
      <c r="H2022">
        <v>0</v>
      </c>
    </row>
    <row r="2023" spans="1:8" x14ac:dyDescent="0.3">
      <c r="A2023" t="s">
        <v>1122</v>
      </c>
      <c r="B2023" t="s">
        <v>1123</v>
      </c>
      <c r="C2023" t="s">
        <v>4318</v>
      </c>
      <c r="D2023" t="s">
        <v>4319</v>
      </c>
      <c r="E2023" s="1">
        <v>45995</v>
      </c>
      <c r="F2023">
        <v>0</v>
      </c>
      <c r="G2023">
        <v>0</v>
      </c>
      <c r="H2023">
        <v>0</v>
      </c>
    </row>
    <row r="2024" spans="1:8" x14ac:dyDescent="0.3">
      <c r="A2024" t="s">
        <v>1122</v>
      </c>
      <c r="B2024" t="s">
        <v>1123</v>
      </c>
      <c r="C2024" t="s">
        <v>4320</v>
      </c>
      <c r="D2024" t="s">
        <v>4321</v>
      </c>
      <c r="E2024" s="1">
        <v>45995</v>
      </c>
      <c r="F2024">
        <v>0</v>
      </c>
      <c r="G2024">
        <v>0</v>
      </c>
      <c r="H2024">
        <v>0</v>
      </c>
    </row>
    <row r="2025" spans="1:8" x14ac:dyDescent="0.3">
      <c r="A2025" t="s">
        <v>1122</v>
      </c>
      <c r="B2025" t="s">
        <v>1123</v>
      </c>
      <c r="C2025" t="s">
        <v>4322</v>
      </c>
      <c r="D2025" t="s">
        <v>4323</v>
      </c>
      <c r="E2025" s="1">
        <v>45999</v>
      </c>
      <c r="F2025">
        <v>0</v>
      </c>
      <c r="G2025">
        <v>0</v>
      </c>
      <c r="H2025">
        <v>0</v>
      </c>
    </row>
    <row r="2026" spans="1:8" x14ac:dyDescent="0.3">
      <c r="A2026" t="s">
        <v>1122</v>
      </c>
      <c r="B2026" t="s">
        <v>1123</v>
      </c>
      <c r="C2026" t="s">
        <v>4324</v>
      </c>
      <c r="D2026" t="s">
        <v>4325</v>
      </c>
      <c r="E2026" s="1">
        <v>46003</v>
      </c>
      <c r="F2026">
        <v>0</v>
      </c>
      <c r="G2026">
        <v>0</v>
      </c>
      <c r="H2026">
        <v>0</v>
      </c>
    </row>
    <row r="2027" spans="1:8" x14ac:dyDescent="0.3">
      <c r="A2027" t="s">
        <v>1122</v>
      </c>
      <c r="B2027" t="s">
        <v>1123</v>
      </c>
      <c r="C2027" t="s">
        <v>1147</v>
      </c>
      <c r="D2027" t="s">
        <v>1148</v>
      </c>
      <c r="E2027" s="1">
        <v>46008</v>
      </c>
      <c r="F2027">
        <v>2</v>
      </c>
      <c r="G2027">
        <v>0</v>
      </c>
      <c r="H2027">
        <v>2</v>
      </c>
    </row>
    <row r="2028" spans="1:8" x14ac:dyDescent="0.3">
      <c r="A2028" t="s">
        <v>1122</v>
      </c>
      <c r="B2028" t="s">
        <v>1123</v>
      </c>
      <c r="C2028" t="s">
        <v>4326</v>
      </c>
      <c r="D2028" t="s">
        <v>4327</v>
      </c>
      <c r="E2028" s="1">
        <v>46010</v>
      </c>
      <c r="F2028">
        <v>0</v>
      </c>
      <c r="G2028">
        <v>0</v>
      </c>
      <c r="H2028">
        <v>0</v>
      </c>
    </row>
    <row r="2029" spans="1:8" x14ac:dyDescent="0.3">
      <c r="A2029" t="s">
        <v>1122</v>
      </c>
      <c r="B2029" t="s">
        <v>1123</v>
      </c>
      <c r="C2029" t="s">
        <v>4328</v>
      </c>
      <c r="D2029" t="s">
        <v>4329</v>
      </c>
      <c r="E2029" s="1">
        <v>46014</v>
      </c>
      <c r="F2029">
        <v>0</v>
      </c>
      <c r="G2029">
        <v>0</v>
      </c>
      <c r="H2029">
        <v>0</v>
      </c>
    </row>
    <row r="2030" spans="1:8" x14ac:dyDescent="0.3">
      <c r="A2030" t="s">
        <v>1122</v>
      </c>
      <c r="B2030" t="s">
        <v>1123</v>
      </c>
      <c r="C2030" t="s">
        <v>1149</v>
      </c>
      <c r="D2030" t="s">
        <v>1150</v>
      </c>
      <c r="E2030" s="1">
        <v>46020</v>
      </c>
      <c r="F2030">
        <v>1</v>
      </c>
      <c r="G2030">
        <v>0</v>
      </c>
      <c r="H2030">
        <v>1</v>
      </c>
    </row>
    <row r="2031" spans="1:8" x14ac:dyDescent="0.3">
      <c r="A2031" t="s">
        <v>1122</v>
      </c>
      <c r="B2031" t="s">
        <v>1123</v>
      </c>
      <c r="C2031" t="s">
        <v>4330</v>
      </c>
      <c r="D2031" t="s">
        <v>4331</v>
      </c>
      <c r="E2031" s="1">
        <v>46021</v>
      </c>
      <c r="F2031">
        <v>0</v>
      </c>
      <c r="G2031">
        <v>0</v>
      </c>
      <c r="H2031">
        <v>0</v>
      </c>
    </row>
    <row r="2032" spans="1:8" x14ac:dyDescent="0.3">
      <c r="A2032" t="s">
        <v>1122</v>
      </c>
      <c r="B2032" t="s">
        <v>1123</v>
      </c>
      <c r="C2032" t="s">
        <v>4332</v>
      </c>
      <c r="D2032" t="s">
        <v>4333</v>
      </c>
      <c r="E2032" s="1">
        <v>46021</v>
      </c>
      <c r="F2032">
        <v>0</v>
      </c>
      <c r="G2032">
        <v>0</v>
      </c>
      <c r="H2032">
        <v>0</v>
      </c>
    </row>
    <row r="2033" spans="1:8" x14ac:dyDescent="0.3">
      <c r="A2033" t="s">
        <v>1122</v>
      </c>
      <c r="B2033" t="s">
        <v>1123</v>
      </c>
      <c r="C2033" t="s">
        <v>4334</v>
      </c>
      <c r="D2033" t="s">
        <v>4335</v>
      </c>
      <c r="E2033" s="1">
        <v>46029</v>
      </c>
      <c r="F2033">
        <v>0</v>
      </c>
      <c r="G2033">
        <v>0</v>
      </c>
      <c r="H2033">
        <v>0</v>
      </c>
    </row>
    <row r="2034" spans="1:8" x14ac:dyDescent="0.3">
      <c r="A2034" t="s">
        <v>1122</v>
      </c>
      <c r="B2034" t="s">
        <v>1123</v>
      </c>
      <c r="C2034" t="s">
        <v>4336</v>
      </c>
      <c r="D2034" t="s">
        <v>4337</v>
      </c>
      <c r="E2034" s="1">
        <v>46031</v>
      </c>
      <c r="F2034">
        <v>0</v>
      </c>
      <c r="G2034">
        <v>0</v>
      </c>
      <c r="H2034">
        <v>0</v>
      </c>
    </row>
    <row r="2035" spans="1:8" x14ac:dyDescent="0.3">
      <c r="A2035" t="s">
        <v>1122</v>
      </c>
      <c r="B2035" t="s">
        <v>1123</v>
      </c>
      <c r="C2035" t="s">
        <v>4338</v>
      </c>
      <c r="D2035" t="s">
        <v>4339</v>
      </c>
      <c r="E2035" s="1">
        <v>46031</v>
      </c>
      <c r="F2035">
        <v>0</v>
      </c>
      <c r="G2035">
        <v>0</v>
      </c>
      <c r="H2035">
        <v>0</v>
      </c>
    </row>
    <row r="2036" spans="1:8" x14ac:dyDescent="0.3">
      <c r="A2036" t="s">
        <v>1122</v>
      </c>
      <c r="B2036" t="s">
        <v>1123</v>
      </c>
      <c r="C2036" t="s">
        <v>4340</v>
      </c>
      <c r="D2036" t="s">
        <v>4341</v>
      </c>
      <c r="E2036" s="1">
        <v>46035</v>
      </c>
      <c r="F2036">
        <v>0</v>
      </c>
      <c r="G2036">
        <v>0</v>
      </c>
      <c r="H2036">
        <v>0</v>
      </c>
    </row>
    <row r="2037" spans="1:8" x14ac:dyDescent="0.3">
      <c r="A2037" t="s">
        <v>1122</v>
      </c>
      <c r="B2037" t="s">
        <v>1123</v>
      </c>
      <c r="C2037" t="s">
        <v>4342</v>
      </c>
      <c r="D2037" t="s">
        <v>4343</v>
      </c>
      <c r="E2037" s="1">
        <v>46038</v>
      </c>
      <c r="F2037">
        <v>0</v>
      </c>
      <c r="G2037">
        <v>0</v>
      </c>
      <c r="H2037">
        <v>0</v>
      </c>
    </row>
    <row r="2038" spans="1:8" x14ac:dyDescent="0.3">
      <c r="A2038" t="s">
        <v>1122</v>
      </c>
      <c r="B2038" t="s">
        <v>1123</v>
      </c>
      <c r="C2038" t="s">
        <v>4344</v>
      </c>
      <c r="D2038" t="s">
        <v>4345</v>
      </c>
      <c r="E2038" s="1">
        <v>46038</v>
      </c>
      <c r="F2038">
        <v>0</v>
      </c>
      <c r="G2038">
        <v>0</v>
      </c>
      <c r="H2038">
        <v>0</v>
      </c>
    </row>
    <row r="2039" spans="1:8" x14ac:dyDescent="0.3">
      <c r="A2039" t="s">
        <v>1122</v>
      </c>
      <c r="B2039" t="s">
        <v>1123</v>
      </c>
      <c r="C2039" t="s">
        <v>4346</v>
      </c>
      <c r="D2039" t="s">
        <v>4347</v>
      </c>
      <c r="E2039" s="1">
        <v>46042</v>
      </c>
      <c r="F2039">
        <v>0</v>
      </c>
      <c r="G2039">
        <v>0</v>
      </c>
      <c r="H2039">
        <v>0</v>
      </c>
    </row>
    <row r="2040" spans="1:8" x14ac:dyDescent="0.3">
      <c r="A2040" t="s">
        <v>1122</v>
      </c>
      <c r="B2040" t="s">
        <v>1123</v>
      </c>
      <c r="C2040" t="s">
        <v>4348</v>
      </c>
      <c r="D2040" t="s">
        <v>4349</v>
      </c>
      <c r="E2040" s="1">
        <v>46043</v>
      </c>
      <c r="F2040">
        <v>0</v>
      </c>
      <c r="G2040">
        <v>0</v>
      </c>
      <c r="H2040">
        <v>0</v>
      </c>
    </row>
    <row r="2041" spans="1:8" x14ac:dyDescent="0.3">
      <c r="A2041" t="s">
        <v>1122</v>
      </c>
      <c r="B2041" t="s">
        <v>1123</v>
      </c>
      <c r="C2041" t="s">
        <v>4350</v>
      </c>
      <c r="D2041" t="s">
        <v>4351</v>
      </c>
      <c r="E2041" s="1">
        <v>46043</v>
      </c>
      <c r="F2041">
        <v>0</v>
      </c>
      <c r="G2041">
        <v>0</v>
      </c>
      <c r="H2041">
        <v>0</v>
      </c>
    </row>
    <row r="2042" spans="1:8" x14ac:dyDescent="0.3">
      <c r="A2042" t="s">
        <v>1122</v>
      </c>
      <c r="B2042" t="s">
        <v>1123</v>
      </c>
      <c r="C2042" t="s">
        <v>4352</v>
      </c>
      <c r="D2042" t="s">
        <v>4353</v>
      </c>
      <c r="E2042" s="1">
        <v>46045</v>
      </c>
      <c r="F2042">
        <v>0</v>
      </c>
      <c r="G2042">
        <v>0</v>
      </c>
      <c r="H2042">
        <v>0</v>
      </c>
    </row>
    <row r="2043" spans="1:8" x14ac:dyDescent="0.3">
      <c r="A2043" t="s">
        <v>1122</v>
      </c>
      <c r="B2043" t="s">
        <v>1123</v>
      </c>
      <c r="C2043" t="s">
        <v>4354</v>
      </c>
      <c r="D2043" t="s">
        <v>4355</v>
      </c>
      <c r="E2043" s="1">
        <v>46048</v>
      </c>
      <c r="F2043">
        <v>0</v>
      </c>
      <c r="G2043">
        <v>0</v>
      </c>
      <c r="H2043">
        <v>0</v>
      </c>
    </row>
    <row r="2044" spans="1:8" x14ac:dyDescent="0.3">
      <c r="A2044" t="s">
        <v>1122</v>
      </c>
      <c r="B2044" t="s">
        <v>1123</v>
      </c>
      <c r="C2044" t="s">
        <v>4356</v>
      </c>
      <c r="D2044" t="s">
        <v>4357</v>
      </c>
      <c r="E2044" s="1">
        <v>46049</v>
      </c>
      <c r="F2044">
        <v>0</v>
      </c>
      <c r="G2044">
        <v>0</v>
      </c>
      <c r="H2044">
        <v>0</v>
      </c>
    </row>
    <row r="2045" spans="1:8" x14ac:dyDescent="0.3">
      <c r="A2045" t="s">
        <v>1122</v>
      </c>
      <c r="B2045" t="s">
        <v>1123</v>
      </c>
      <c r="C2045" t="s">
        <v>4358</v>
      </c>
      <c r="D2045" t="s">
        <v>4359</v>
      </c>
      <c r="E2045" s="1">
        <v>46053</v>
      </c>
      <c r="F2045">
        <v>0</v>
      </c>
      <c r="G2045">
        <v>0</v>
      </c>
      <c r="H2045">
        <v>0</v>
      </c>
    </row>
    <row r="2046" spans="1:8" x14ac:dyDescent="0.3">
      <c r="A2046" t="s">
        <v>1122</v>
      </c>
      <c r="B2046" t="s">
        <v>1123</v>
      </c>
      <c r="C2046" t="s">
        <v>4360</v>
      </c>
      <c r="D2046" t="s">
        <v>4361</v>
      </c>
      <c r="E2046" s="1">
        <v>46062</v>
      </c>
      <c r="F2046">
        <v>0</v>
      </c>
      <c r="G2046">
        <v>0</v>
      </c>
      <c r="H2046">
        <v>0</v>
      </c>
    </row>
    <row r="2047" spans="1:8" x14ac:dyDescent="0.3">
      <c r="A2047" t="s">
        <v>1122</v>
      </c>
      <c r="B2047" t="s">
        <v>1123</v>
      </c>
      <c r="C2047" t="s">
        <v>4362</v>
      </c>
      <c r="D2047" t="s">
        <v>4363</v>
      </c>
      <c r="E2047" s="1">
        <v>46072</v>
      </c>
      <c r="F2047">
        <v>0</v>
      </c>
      <c r="G2047">
        <v>0</v>
      </c>
      <c r="H2047">
        <v>0</v>
      </c>
    </row>
    <row r="2048" spans="1:8" x14ac:dyDescent="0.3">
      <c r="A2048" t="s">
        <v>1122</v>
      </c>
      <c r="B2048" t="s">
        <v>1123</v>
      </c>
      <c r="C2048" t="s">
        <v>4364</v>
      </c>
      <c r="D2048" t="s">
        <v>4365</v>
      </c>
      <c r="E2048" s="1">
        <v>46092</v>
      </c>
      <c r="F2048">
        <v>0</v>
      </c>
      <c r="G2048">
        <v>0</v>
      </c>
      <c r="H2048">
        <v>0</v>
      </c>
    </row>
    <row r="2049" spans="1:8" x14ac:dyDescent="0.3">
      <c r="A2049" t="s">
        <v>1122</v>
      </c>
      <c r="B2049" t="s">
        <v>1123</v>
      </c>
      <c r="C2049" t="s">
        <v>4366</v>
      </c>
      <c r="D2049" t="s">
        <v>4367</v>
      </c>
      <c r="E2049" s="1">
        <v>46093</v>
      </c>
      <c r="F2049">
        <v>0</v>
      </c>
      <c r="G2049">
        <v>0</v>
      </c>
      <c r="H2049">
        <v>0</v>
      </c>
    </row>
    <row r="2050" spans="1:8" x14ac:dyDescent="0.3">
      <c r="A2050" t="s">
        <v>1122</v>
      </c>
      <c r="B2050" t="s">
        <v>1123</v>
      </c>
      <c r="C2050" t="s">
        <v>4368</v>
      </c>
      <c r="D2050" t="s">
        <v>4369</v>
      </c>
      <c r="E2050" s="1">
        <v>46093</v>
      </c>
      <c r="F2050">
        <v>0</v>
      </c>
      <c r="G2050">
        <v>0</v>
      </c>
      <c r="H2050">
        <v>0</v>
      </c>
    </row>
    <row r="2051" spans="1:8" x14ac:dyDescent="0.3">
      <c r="A2051" t="s">
        <v>1122</v>
      </c>
      <c r="B2051" t="s">
        <v>1123</v>
      </c>
      <c r="C2051" t="s">
        <v>4370</v>
      </c>
      <c r="D2051" t="s">
        <v>4371</v>
      </c>
      <c r="E2051" s="1">
        <v>46097</v>
      </c>
      <c r="F2051">
        <v>0</v>
      </c>
      <c r="G2051">
        <v>0</v>
      </c>
      <c r="H2051">
        <v>0</v>
      </c>
    </row>
    <row r="2052" spans="1:8" x14ac:dyDescent="0.3">
      <c r="A2052" t="s">
        <v>1122</v>
      </c>
      <c r="B2052" t="s">
        <v>1123</v>
      </c>
      <c r="C2052" t="s">
        <v>4372</v>
      </c>
      <c r="D2052" t="s">
        <v>4373</v>
      </c>
      <c r="E2052" s="1">
        <v>46104</v>
      </c>
      <c r="F2052">
        <v>0</v>
      </c>
      <c r="G2052">
        <v>0</v>
      </c>
      <c r="H2052">
        <v>0</v>
      </c>
    </row>
    <row r="2053" spans="1:8" x14ac:dyDescent="0.3">
      <c r="A2053" t="s">
        <v>1122</v>
      </c>
      <c r="B2053" t="s">
        <v>1123</v>
      </c>
      <c r="C2053" t="s">
        <v>4374</v>
      </c>
      <c r="D2053" t="s">
        <v>4375</v>
      </c>
      <c r="E2053" s="1">
        <v>46104</v>
      </c>
      <c r="F2053">
        <v>0</v>
      </c>
      <c r="G2053">
        <v>0</v>
      </c>
      <c r="H2053">
        <v>0</v>
      </c>
    </row>
    <row r="2054" spans="1:8" x14ac:dyDescent="0.3">
      <c r="A2054" t="s">
        <v>1122</v>
      </c>
      <c r="B2054" t="s">
        <v>1123</v>
      </c>
      <c r="C2054" t="s">
        <v>4376</v>
      </c>
      <c r="D2054" t="s">
        <v>4377</v>
      </c>
      <c r="E2054" s="1">
        <v>46108</v>
      </c>
      <c r="F2054">
        <v>0</v>
      </c>
      <c r="G2054">
        <v>0</v>
      </c>
      <c r="H2054">
        <v>0</v>
      </c>
    </row>
    <row r="2055" spans="1:8" x14ac:dyDescent="0.3">
      <c r="A2055" t="s">
        <v>1122</v>
      </c>
      <c r="B2055" t="s">
        <v>1123</v>
      </c>
      <c r="C2055" t="s">
        <v>1152</v>
      </c>
      <c r="D2055" t="s">
        <v>1153</v>
      </c>
      <c r="E2055" s="1">
        <v>46108</v>
      </c>
      <c r="F2055">
        <v>1</v>
      </c>
      <c r="G2055">
        <v>0</v>
      </c>
      <c r="H2055">
        <v>1</v>
      </c>
    </row>
    <row r="2056" spans="1:8" x14ac:dyDescent="0.3">
      <c r="A2056" t="s">
        <v>1122</v>
      </c>
      <c r="B2056" t="s">
        <v>1123</v>
      </c>
      <c r="C2056" t="s">
        <v>1155</v>
      </c>
      <c r="D2056" t="s">
        <v>1156</v>
      </c>
      <c r="E2056" s="1">
        <v>46108</v>
      </c>
      <c r="F2056">
        <v>3</v>
      </c>
      <c r="G2056">
        <v>0</v>
      </c>
      <c r="H2056">
        <v>3</v>
      </c>
    </row>
    <row r="2057" spans="1:8" x14ac:dyDescent="0.3">
      <c r="A2057" t="s">
        <v>1122</v>
      </c>
      <c r="B2057" t="s">
        <v>1123</v>
      </c>
      <c r="C2057" t="s">
        <v>4378</v>
      </c>
      <c r="D2057" t="s">
        <v>4379</v>
      </c>
      <c r="E2057" s="1">
        <v>46112</v>
      </c>
      <c r="F2057">
        <v>0</v>
      </c>
      <c r="G2057">
        <v>0</v>
      </c>
      <c r="H2057">
        <v>0</v>
      </c>
    </row>
    <row r="2058" spans="1:8" x14ac:dyDescent="0.3">
      <c r="A2058" t="s">
        <v>1122</v>
      </c>
      <c r="B2058" t="s">
        <v>1157</v>
      </c>
      <c r="C2058" t="s">
        <v>4380</v>
      </c>
      <c r="D2058" t="s">
        <v>4381</v>
      </c>
      <c r="E2058" s="1">
        <v>45688</v>
      </c>
      <c r="F2058">
        <v>0</v>
      </c>
      <c r="G2058">
        <v>0</v>
      </c>
      <c r="H2058">
        <v>0</v>
      </c>
    </row>
    <row r="2059" spans="1:8" x14ac:dyDescent="0.3">
      <c r="A2059" t="s">
        <v>1122</v>
      </c>
      <c r="B2059" t="s">
        <v>1157</v>
      </c>
      <c r="C2059" t="s">
        <v>4382</v>
      </c>
      <c r="D2059" t="s">
        <v>4383</v>
      </c>
      <c r="E2059" s="1">
        <v>45747</v>
      </c>
      <c r="F2059">
        <v>0</v>
      </c>
      <c r="G2059">
        <v>0</v>
      </c>
      <c r="H2059">
        <v>0</v>
      </c>
    </row>
    <row r="2060" spans="1:8" x14ac:dyDescent="0.3">
      <c r="A2060" t="s">
        <v>1122</v>
      </c>
      <c r="B2060" t="s">
        <v>1157</v>
      </c>
      <c r="C2060" t="s">
        <v>1158</v>
      </c>
      <c r="D2060" t="s">
        <v>1159</v>
      </c>
      <c r="E2060" s="1">
        <v>45691</v>
      </c>
      <c r="F2060">
        <v>1</v>
      </c>
      <c r="G2060">
        <v>0</v>
      </c>
      <c r="H2060">
        <v>1</v>
      </c>
    </row>
    <row r="2061" spans="1:8" x14ac:dyDescent="0.3">
      <c r="A2061" t="s">
        <v>1122</v>
      </c>
      <c r="B2061" t="s">
        <v>1157</v>
      </c>
      <c r="C2061" t="s">
        <v>1160</v>
      </c>
      <c r="D2061" t="s">
        <v>1161</v>
      </c>
      <c r="E2061" s="1">
        <v>45688</v>
      </c>
      <c r="F2061">
        <v>2</v>
      </c>
      <c r="G2061">
        <v>0</v>
      </c>
      <c r="H2061">
        <v>2</v>
      </c>
    </row>
    <row r="2062" spans="1:8" x14ac:dyDescent="0.3">
      <c r="A2062" t="s">
        <v>1122</v>
      </c>
      <c r="B2062" t="s">
        <v>1157</v>
      </c>
      <c r="C2062" t="s">
        <v>4384</v>
      </c>
      <c r="D2062" t="s">
        <v>4385</v>
      </c>
      <c r="E2062" s="1">
        <v>45691</v>
      </c>
      <c r="F2062">
        <v>0</v>
      </c>
      <c r="G2062">
        <v>0</v>
      </c>
      <c r="H2062">
        <v>0</v>
      </c>
    </row>
    <row r="2063" spans="1:8" x14ac:dyDescent="0.3">
      <c r="A2063" t="s">
        <v>1122</v>
      </c>
      <c r="B2063" t="s">
        <v>1157</v>
      </c>
      <c r="C2063" t="s">
        <v>1162</v>
      </c>
      <c r="D2063" t="s">
        <v>1163</v>
      </c>
      <c r="E2063" s="1">
        <v>45691</v>
      </c>
      <c r="F2063">
        <v>1</v>
      </c>
      <c r="G2063">
        <v>0</v>
      </c>
      <c r="H2063">
        <v>1</v>
      </c>
    </row>
    <row r="2064" spans="1:8" x14ac:dyDescent="0.3">
      <c r="A2064" t="s">
        <v>1122</v>
      </c>
      <c r="B2064" t="s">
        <v>1157</v>
      </c>
      <c r="C2064" t="s">
        <v>1164</v>
      </c>
      <c r="D2064" t="s">
        <v>1165</v>
      </c>
      <c r="E2064" s="1">
        <v>45691</v>
      </c>
      <c r="F2064">
        <v>1</v>
      </c>
      <c r="G2064">
        <v>0</v>
      </c>
      <c r="H2064">
        <v>1</v>
      </c>
    </row>
    <row r="2065" spans="1:8" x14ac:dyDescent="0.3">
      <c r="A2065" t="s">
        <v>1122</v>
      </c>
      <c r="B2065" t="s">
        <v>1157</v>
      </c>
      <c r="C2065" t="s">
        <v>4386</v>
      </c>
      <c r="D2065" t="s">
        <v>4387</v>
      </c>
      <c r="E2065" s="1">
        <v>45691</v>
      </c>
      <c r="F2065">
        <v>0</v>
      </c>
      <c r="G2065">
        <v>0</v>
      </c>
      <c r="H2065">
        <v>0</v>
      </c>
    </row>
    <row r="2066" spans="1:8" x14ac:dyDescent="0.3">
      <c r="A2066" t="s">
        <v>1122</v>
      </c>
      <c r="B2066" t="s">
        <v>1157</v>
      </c>
      <c r="C2066" t="s">
        <v>1166</v>
      </c>
      <c r="D2066" t="s">
        <v>1167</v>
      </c>
      <c r="E2066" s="1">
        <v>45691</v>
      </c>
      <c r="F2066">
        <v>1</v>
      </c>
      <c r="G2066">
        <v>0</v>
      </c>
      <c r="H2066">
        <v>1</v>
      </c>
    </row>
    <row r="2067" spans="1:8" x14ac:dyDescent="0.3">
      <c r="A2067" t="s">
        <v>1122</v>
      </c>
      <c r="B2067" t="s">
        <v>1157</v>
      </c>
      <c r="C2067" t="s">
        <v>1168</v>
      </c>
      <c r="D2067" t="s">
        <v>1169</v>
      </c>
      <c r="E2067" s="1">
        <v>45775</v>
      </c>
      <c r="F2067">
        <v>1</v>
      </c>
      <c r="G2067">
        <v>0</v>
      </c>
      <c r="H2067">
        <v>1</v>
      </c>
    </row>
    <row r="2068" spans="1:8" x14ac:dyDescent="0.3">
      <c r="A2068" t="s">
        <v>1122</v>
      </c>
      <c r="B2068" t="s">
        <v>1157</v>
      </c>
      <c r="C2068" t="s">
        <v>1171</v>
      </c>
      <c r="D2068" t="s">
        <v>1172</v>
      </c>
      <c r="E2068" s="1">
        <v>45785</v>
      </c>
      <c r="F2068">
        <v>1</v>
      </c>
      <c r="G2068">
        <v>0</v>
      </c>
      <c r="H2068">
        <v>1</v>
      </c>
    </row>
    <row r="2069" spans="1:8" x14ac:dyDescent="0.3">
      <c r="A2069" t="s">
        <v>1122</v>
      </c>
      <c r="B2069" t="s">
        <v>1157</v>
      </c>
      <c r="C2069" t="s">
        <v>1174</v>
      </c>
      <c r="D2069" t="s">
        <v>1175</v>
      </c>
      <c r="E2069" s="1">
        <v>45798</v>
      </c>
      <c r="F2069">
        <v>1</v>
      </c>
      <c r="G2069">
        <v>0</v>
      </c>
      <c r="H2069">
        <v>1</v>
      </c>
    </row>
    <row r="2070" spans="1:8" x14ac:dyDescent="0.3">
      <c r="A2070" t="s">
        <v>1122</v>
      </c>
      <c r="B2070" t="s">
        <v>1157</v>
      </c>
      <c r="C2070" t="s">
        <v>1177</v>
      </c>
      <c r="D2070" t="s">
        <v>1178</v>
      </c>
      <c r="E2070" s="1">
        <v>45806</v>
      </c>
      <c r="F2070">
        <v>1</v>
      </c>
      <c r="G2070">
        <v>0</v>
      </c>
      <c r="H2070">
        <v>1</v>
      </c>
    </row>
    <row r="2071" spans="1:8" x14ac:dyDescent="0.3">
      <c r="A2071" t="s">
        <v>1122</v>
      </c>
      <c r="B2071" t="s">
        <v>1157</v>
      </c>
      <c r="C2071" t="s">
        <v>1179</v>
      </c>
      <c r="D2071" t="s">
        <v>1180</v>
      </c>
      <c r="E2071" s="1">
        <v>45810</v>
      </c>
      <c r="F2071">
        <v>1</v>
      </c>
      <c r="G2071">
        <v>0</v>
      </c>
      <c r="H2071">
        <v>1</v>
      </c>
    </row>
    <row r="2072" spans="1:8" x14ac:dyDescent="0.3">
      <c r="A2072" t="s">
        <v>1122</v>
      </c>
      <c r="B2072" t="s">
        <v>1157</v>
      </c>
      <c r="C2072" t="s">
        <v>1182</v>
      </c>
      <c r="D2072" t="s">
        <v>1183</v>
      </c>
      <c r="E2072" s="1">
        <v>45824</v>
      </c>
      <c r="F2072">
        <v>1</v>
      </c>
      <c r="G2072">
        <v>0</v>
      </c>
      <c r="H2072">
        <v>1</v>
      </c>
    </row>
    <row r="2073" spans="1:8" x14ac:dyDescent="0.3">
      <c r="A2073" t="s">
        <v>1122</v>
      </c>
      <c r="B2073" t="s">
        <v>1157</v>
      </c>
      <c r="C2073" t="s">
        <v>4388</v>
      </c>
      <c r="D2073" t="s">
        <v>4389</v>
      </c>
      <c r="E2073" s="1">
        <v>45846</v>
      </c>
      <c r="F2073">
        <v>0</v>
      </c>
      <c r="G2073">
        <v>0</v>
      </c>
      <c r="H2073">
        <v>0</v>
      </c>
    </row>
    <row r="2074" spans="1:8" x14ac:dyDescent="0.3">
      <c r="A2074" t="s">
        <v>1122</v>
      </c>
      <c r="B2074" t="s">
        <v>1157</v>
      </c>
      <c r="C2074" t="s">
        <v>1185</v>
      </c>
      <c r="D2074" t="s">
        <v>1186</v>
      </c>
      <c r="E2074" s="1">
        <v>45846</v>
      </c>
      <c r="F2074">
        <v>1</v>
      </c>
      <c r="G2074">
        <v>0</v>
      </c>
      <c r="H2074">
        <v>1</v>
      </c>
    </row>
    <row r="2075" spans="1:8" x14ac:dyDescent="0.3">
      <c r="A2075" t="s">
        <v>1122</v>
      </c>
      <c r="B2075" t="s">
        <v>1157</v>
      </c>
      <c r="C2075" t="s">
        <v>4390</v>
      </c>
      <c r="D2075" t="s">
        <v>4391</v>
      </c>
      <c r="E2075" s="1">
        <v>45856</v>
      </c>
      <c r="F2075">
        <v>0</v>
      </c>
      <c r="G2075">
        <v>0</v>
      </c>
      <c r="H2075">
        <v>0</v>
      </c>
    </row>
    <row r="2076" spans="1:8" x14ac:dyDescent="0.3">
      <c r="A2076" t="s">
        <v>1122</v>
      </c>
      <c r="B2076" t="s">
        <v>1157</v>
      </c>
      <c r="C2076" t="s">
        <v>4392</v>
      </c>
      <c r="D2076" t="s">
        <v>4393</v>
      </c>
      <c r="E2076" s="1">
        <v>45904</v>
      </c>
      <c r="F2076">
        <v>0</v>
      </c>
      <c r="G2076">
        <v>0</v>
      </c>
      <c r="H2076">
        <v>0</v>
      </c>
    </row>
    <row r="2077" spans="1:8" x14ac:dyDescent="0.3">
      <c r="A2077" t="s">
        <v>1122</v>
      </c>
      <c r="B2077" t="s">
        <v>1157</v>
      </c>
      <c r="C2077" t="s">
        <v>4394</v>
      </c>
      <c r="D2077" t="s">
        <v>4395</v>
      </c>
      <c r="E2077" s="1">
        <v>45938</v>
      </c>
      <c r="F2077">
        <v>0</v>
      </c>
      <c r="G2077">
        <v>0</v>
      </c>
      <c r="H2077">
        <v>0</v>
      </c>
    </row>
    <row r="2078" spans="1:8" x14ac:dyDescent="0.3">
      <c r="A2078" t="s">
        <v>1122</v>
      </c>
      <c r="B2078" t="s">
        <v>1157</v>
      </c>
      <c r="C2078" t="s">
        <v>4396</v>
      </c>
      <c r="D2078" t="s">
        <v>4397</v>
      </c>
      <c r="E2078" s="1">
        <v>45959</v>
      </c>
      <c r="F2078">
        <v>0</v>
      </c>
      <c r="G2078">
        <v>0</v>
      </c>
      <c r="H2078">
        <v>0</v>
      </c>
    </row>
    <row r="2079" spans="1:8" x14ac:dyDescent="0.3">
      <c r="A2079" t="s">
        <v>1122</v>
      </c>
      <c r="B2079" t="s">
        <v>1157</v>
      </c>
      <c r="C2079" t="s">
        <v>4398</v>
      </c>
      <c r="D2079" t="s">
        <v>4399</v>
      </c>
      <c r="E2079" s="1">
        <v>46009</v>
      </c>
      <c r="F2079">
        <v>0</v>
      </c>
      <c r="G2079">
        <v>0</v>
      </c>
      <c r="H2079">
        <v>0</v>
      </c>
    </row>
    <row r="2080" spans="1:8" x14ac:dyDescent="0.3">
      <c r="A2080" t="s">
        <v>1122</v>
      </c>
      <c r="B2080" t="s">
        <v>1157</v>
      </c>
      <c r="C2080" t="s">
        <v>1188</v>
      </c>
      <c r="D2080" t="s">
        <v>1189</v>
      </c>
      <c r="E2080" s="1">
        <v>46041</v>
      </c>
      <c r="F2080">
        <v>1</v>
      </c>
      <c r="G2080">
        <v>0</v>
      </c>
      <c r="H2080">
        <v>1</v>
      </c>
    </row>
    <row r="2081" spans="1:8" x14ac:dyDescent="0.3">
      <c r="A2081" t="s">
        <v>1122</v>
      </c>
      <c r="B2081" t="s">
        <v>1157</v>
      </c>
      <c r="C2081" t="s">
        <v>4400</v>
      </c>
      <c r="D2081" t="s">
        <v>4401</v>
      </c>
      <c r="E2081" s="1">
        <v>46042</v>
      </c>
      <c r="F2081">
        <v>0</v>
      </c>
      <c r="G2081">
        <v>0</v>
      </c>
      <c r="H2081">
        <v>0</v>
      </c>
    </row>
    <row r="2082" spans="1:8" x14ac:dyDescent="0.3">
      <c r="A2082" t="s">
        <v>1122</v>
      </c>
      <c r="B2082" t="s">
        <v>1157</v>
      </c>
      <c r="C2082" t="s">
        <v>4402</v>
      </c>
      <c r="D2082" t="s">
        <v>4403</v>
      </c>
      <c r="E2082" s="1">
        <v>46049</v>
      </c>
      <c r="F2082">
        <v>0</v>
      </c>
      <c r="G2082">
        <v>0</v>
      </c>
      <c r="H2082">
        <v>0</v>
      </c>
    </row>
    <row r="2083" spans="1:8" x14ac:dyDescent="0.3">
      <c r="A2083" t="s">
        <v>1122</v>
      </c>
      <c r="B2083" t="s">
        <v>1157</v>
      </c>
      <c r="C2083" t="s">
        <v>1190</v>
      </c>
      <c r="D2083" t="s">
        <v>1191</v>
      </c>
      <c r="E2083" s="1">
        <v>46058</v>
      </c>
      <c r="F2083">
        <v>1</v>
      </c>
      <c r="G2083">
        <v>0</v>
      </c>
      <c r="H2083">
        <v>1</v>
      </c>
    </row>
    <row r="2084" spans="1:8" x14ac:dyDescent="0.3">
      <c r="A2084" t="s">
        <v>1122</v>
      </c>
      <c r="B2084" t="s">
        <v>1157</v>
      </c>
      <c r="C2084" t="s">
        <v>4404</v>
      </c>
      <c r="D2084" t="s">
        <v>1169</v>
      </c>
      <c r="E2084" s="1">
        <v>46108</v>
      </c>
      <c r="F2084">
        <v>0</v>
      </c>
      <c r="G2084">
        <v>0</v>
      </c>
      <c r="H2084">
        <v>0</v>
      </c>
    </row>
    <row r="2085" spans="1:8" x14ac:dyDescent="0.3">
      <c r="A2085" t="s">
        <v>1122</v>
      </c>
      <c r="B2085" t="s">
        <v>4405</v>
      </c>
      <c r="C2085" t="s">
        <v>4406</v>
      </c>
      <c r="D2085" t="s">
        <v>4407</v>
      </c>
      <c r="E2085" s="1">
        <v>45691</v>
      </c>
      <c r="F2085">
        <v>0</v>
      </c>
      <c r="G2085">
        <v>0</v>
      </c>
      <c r="H2085">
        <v>0</v>
      </c>
    </row>
    <row r="2086" spans="1:8" x14ac:dyDescent="0.3">
      <c r="A2086" t="s">
        <v>1122</v>
      </c>
      <c r="B2086" t="s">
        <v>4405</v>
      </c>
      <c r="C2086" t="s">
        <v>4408</v>
      </c>
      <c r="D2086" t="s">
        <v>4409</v>
      </c>
      <c r="E2086" s="1">
        <v>45691</v>
      </c>
      <c r="F2086">
        <v>0</v>
      </c>
      <c r="G2086">
        <v>0</v>
      </c>
      <c r="H2086">
        <v>0</v>
      </c>
    </row>
    <row r="2087" spans="1:8" x14ac:dyDescent="0.3">
      <c r="A2087" t="s">
        <v>1122</v>
      </c>
      <c r="B2087" t="s">
        <v>4405</v>
      </c>
      <c r="C2087" t="s">
        <v>4410</v>
      </c>
      <c r="D2087" t="s">
        <v>4411</v>
      </c>
      <c r="E2087" s="1">
        <v>45691</v>
      </c>
      <c r="F2087">
        <v>0</v>
      </c>
      <c r="G2087">
        <v>0</v>
      </c>
      <c r="H2087">
        <v>0</v>
      </c>
    </row>
    <row r="2088" spans="1:8" x14ac:dyDescent="0.3">
      <c r="A2088" t="s">
        <v>1122</v>
      </c>
      <c r="B2088" t="s">
        <v>4405</v>
      </c>
      <c r="C2088" t="s">
        <v>4412</v>
      </c>
      <c r="D2088" t="s">
        <v>4413</v>
      </c>
      <c r="E2088" s="1">
        <v>45691</v>
      </c>
      <c r="F2088">
        <v>0</v>
      </c>
      <c r="G2088">
        <v>0</v>
      </c>
      <c r="H2088">
        <v>0</v>
      </c>
    </row>
    <row r="2089" spans="1:8" x14ac:dyDescent="0.3">
      <c r="A2089" t="s">
        <v>1122</v>
      </c>
      <c r="B2089" t="s">
        <v>4405</v>
      </c>
      <c r="C2089" t="s">
        <v>4414</v>
      </c>
      <c r="D2089" t="s">
        <v>4415</v>
      </c>
      <c r="E2089" s="1">
        <v>45691</v>
      </c>
      <c r="F2089">
        <v>0</v>
      </c>
      <c r="G2089">
        <v>0</v>
      </c>
      <c r="H2089">
        <v>0</v>
      </c>
    </row>
    <row r="2090" spans="1:8" x14ac:dyDescent="0.3">
      <c r="A2090" t="s">
        <v>1122</v>
      </c>
      <c r="B2090" t="s">
        <v>4405</v>
      </c>
      <c r="C2090" t="s">
        <v>4416</v>
      </c>
      <c r="D2090" t="s">
        <v>4417</v>
      </c>
      <c r="E2090" s="1">
        <v>45691</v>
      </c>
      <c r="F2090">
        <v>0</v>
      </c>
      <c r="G2090">
        <v>0</v>
      </c>
      <c r="H2090">
        <v>0</v>
      </c>
    </row>
    <row r="2091" spans="1:8" x14ac:dyDescent="0.3">
      <c r="A2091" t="s">
        <v>1122</v>
      </c>
      <c r="B2091" t="s">
        <v>4405</v>
      </c>
      <c r="C2091" t="s">
        <v>4418</v>
      </c>
      <c r="D2091" t="s">
        <v>4419</v>
      </c>
      <c r="E2091" s="1">
        <v>45691</v>
      </c>
      <c r="F2091">
        <v>0</v>
      </c>
      <c r="G2091">
        <v>0</v>
      </c>
      <c r="H2091">
        <v>0</v>
      </c>
    </row>
    <row r="2092" spans="1:8" x14ac:dyDescent="0.3">
      <c r="A2092" t="s">
        <v>1122</v>
      </c>
      <c r="B2092" t="s">
        <v>4405</v>
      </c>
      <c r="C2092" t="s">
        <v>4420</v>
      </c>
      <c r="D2092" t="s">
        <v>4421</v>
      </c>
      <c r="E2092" s="1">
        <v>45691</v>
      </c>
      <c r="F2092">
        <v>0</v>
      </c>
      <c r="G2092">
        <v>0</v>
      </c>
      <c r="H2092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62"/>
  <sheetViews>
    <sheetView showGridLines="0" workbookViewId="0">
      <pane xSplit="7" ySplit="1" topLeftCell="R28" activePane="bottomRight" state="frozen"/>
      <selection pane="topRight" activeCell="H1" sqref="H1"/>
      <selection pane="bottomLeft" activeCell="A2" sqref="A2"/>
      <selection pane="bottomRight" activeCell="T1" sqref="T1:T1048576"/>
    </sheetView>
  </sheetViews>
  <sheetFormatPr defaultColWidth="19.109375" defaultRowHeight="13.8" x14ac:dyDescent="0.3"/>
  <cols>
    <col min="1" max="5" width="19.109375" style="34"/>
    <col min="6" max="6" width="0" style="34" hidden="1" customWidth="1"/>
    <col min="7" max="7" width="21.77734375" style="34" customWidth="1"/>
    <col min="8" max="13" width="19.109375" style="34"/>
    <col min="14" max="14" width="11.109375" style="34" bestFit="1" customWidth="1"/>
    <col min="15" max="15" width="85.21875" style="34" bestFit="1" customWidth="1"/>
    <col min="16" max="16384" width="19.109375" style="34"/>
  </cols>
  <sheetData>
    <row r="1" spans="1:19" ht="26.4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4438</v>
      </c>
    </row>
    <row r="2" spans="1:19" ht="18" customHeight="1" x14ac:dyDescent="0.3">
      <c r="A2" s="44" t="s">
        <v>18</v>
      </c>
      <c r="B2" s="44" t="s">
        <v>19</v>
      </c>
      <c r="C2" s="45" t="s">
        <v>20</v>
      </c>
      <c r="D2" s="44" t="s">
        <v>21</v>
      </c>
      <c r="E2" s="44" t="s">
        <v>22</v>
      </c>
      <c r="F2" s="35" t="s">
        <v>23</v>
      </c>
      <c r="G2" s="46" t="s">
        <v>24</v>
      </c>
      <c r="H2" s="44">
        <v>1</v>
      </c>
      <c r="I2" s="44">
        <v>0</v>
      </c>
      <c r="J2" s="44">
        <v>1</v>
      </c>
      <c r="K2" s="37"/>
      <c r="L2" s="37"/>
      <c r="M2" s="37"/>
      <c r="N2" s="37"/>
      <c r="O2" s="37" t="s">
        <v>25</v>
      </c>
      <c r="P2" s="37" t="s">
        <v>26</v>
      </c>
      <c r="Q2" s="37" t="s">
        <v>27</v>
      </c>
      <c r="R2" s="38" t="s">
        <v>28</v>
      </c>
      <c r="S2" s="34">
        <v>1</v>
      </c>
    </row>
    <row r="3" spans="1:19" ht="18" customHeight="1" x14ac:dyDescent="0.3">
      <c r="A3" s="39" t="s">
        <v>18</v>
      </c>
      <c r="B3" s="39" t="s">
        <v>19</v>
      </c>
      <c r="C3" s="40" t="s">
        <v>29</v>
      </c>
      <c r="D3" s="39" t="s">
        <v>30</v>
      </c>
      <c r="E3" s="39" t="s">
        <v>22</v>
      </c>
      <c r="F3" s="39" t="s">
        <v>31</v>
      </c>
      <c r="G3" s="41" t="s">
        <v>24</v>
      </c>
      <c r="H3" s="39">
        <v>1</v>
      </c>
      <c r="I3" s="39">
        <v>0</v>
      </c>
      <c r="J3" s="39">
        <v>1</v>
      </c>
      <c r="K3" s="37"/>
      <c r="L3" s="37"/>
      <c r="M3" s="37"/>
      <c r="N3" s="37"/>
      <c r="O3" s="37" t="s">
        <v>102</v>
      </c>
      <c r="P3" s="37" t="s">
        <v>26</v>
      </c>
      <c r="Q3" s="37" t="s">
        <v>27</v>
      </c>
      <c r="R3" s="42" t="s">
        <v>75</v>
      </c>
      <c r="S3" s="34">
        <v>1</v>
      </c>
    </row>
    <row r="4" spans="1:19" ht="18" customHeight="1" x14ac:dyDescent="0.3">
      <c r="A4" s="39" t="s">
        <v>18</v>
      </c>
      <c r="B4" s="39" t="s">
        <v>32</v>
      </c>
      <c r="C4" s="40" t="s">
        <v>33</v>
      </c>
      <c r="D4" s="39" t="s">
        <v>34</v>
      </c>
      <c r="E4" s="39" t="s">
        <v>22</v>
      </c>
      <c r="F4" s="39" t="s">
        <v>35</v>
      </c>
      <c r="G4" s="41" t="s">
        <v>36</v>
      </c>
      <c r="H4" s="39">
        <v>1</v>
      </c>
      <c r="I4" s="39">
        <v>0</v>
      </c>
      <c r="J4" s="39">
        <v>1</v>
      </c>
      <c r="K4" s="37"/>
      <c r="L4" s="37"/>
      <c r="M4" s="37"/>
      <c r="N4" s="37"/>
      <c r="O4" s="37" t="s">
        <v>37</v>
      </c>
      <c r="P4" s="37"/>
      <c r="Q4" s="37" t="s">
        <v>27</v>
      </c>
      <c r="R4" s="38" t="s">
        <v>28</v>
      </c>
      <c r="S4" s="34">
        <v>1</v>
      </c>
    </row>
    <row r="5" spans="1:19" ht="18" customHeight="1" x14ac:dyDescent="0.3">
      <c r="A5" s="39" t="s">
        <v>18</v>
      </c>
      <c r="B5" s="39" t="s">
        <v>19</v>
      </c>
      <c r="C5" s="40" t="s">
        <v>38</v>
      </c>
      <c r="D5" s="39" t="s">
        <v>39</v>
      </c>
      <c r="E5" s="39" t="s">
        <v>22</v>
      </c>
      <c r="F5" s="39" t="s">
        <v>40</v>
      </c>
      <c r="G5" s="41" t="s">
        <v>24</v>
      </c>
      <c r="H5" s="39">
        <v>1</v>
      </c>
      <c r="I5" s="39">
        <v>0</v>
      </c>
      <c r="J5" s="39">
        <v>1</v>
      </c>
      <c r="K5" s="37"/>
      <c r="L5" s="37"/>
      <c r="M5" s="37"/>
      <c r="N5" s="37"/>
      <c r="O5" s="37" t="s">
        <v>102</v>
      </c>
      <c r="P5" s="37" t="s">
        <v>26</v>
      </c>
      <c r="Q5" s="37" t="s">
        <v>27</v>
      </c>
      <c r="R5" s="42" t="s">
        <v>75</v>
      </c>
      <c r="S5" s="34">
        <v>1</v>
      </c>
    </row>
    <row r="6" spans="1:19" ht="18" customHeight="1" x14ac:dyDescent="0.3">
      <c r="A6" s="39" t="s">
        <v>18</v>
      </c>
      <c r="B6" s="39" t="s">
        <v>19</v>
      </c>
      <c r="C6" s="40" t="s">
        <v>41</v>
      </c>
      <c r="D6" s="39" t="s">
        <v>42</v>
      </c>
      <c r="E6" s="39" t="s">
        <v>22</v>
      </c>
      <c r="F6" s="39" t="s">
        <v>43</v>
      </c>
      <c r="G6" s="41" t="s">
        <v>24</v>
      </c>
      <c r="H6" s="39">
        <v>1</v>
      </c>
      <c r="I6" s="39">
        <v>0</v>
      </c>
      <c r="J6" s="39">
        <v>1</v>
      </c>
      <c r="K6" s="37"/>
      <c r="L6" s="37"/>
      <c r="M6" s="37"/>
      <c r="N6" s="37"/>
      <c r="O6" s="37" t="s">
        <v>102</v>
      </c>
      <c r="P6" s="37" t="s">
        <v>26</v>
      </c>
      <c r="Q6" s="37" t="s">
        <v>27</v>
      </c>
      <c r="R6" s="42" t="s">
        <v>75</v>
      </c>
      <c r="S6" s="34">
        <v>1</v>
      </c>
    </row>
    <row r="7" spans="1:19" ht="18" customHeight="1" x14ac:dyDescent="0.3">
      <c r="A7" s="44" t="s">
        <v>18</v>
      </c>
      <c r="B7" s="44" t="s">
        <v>19</v>
      </c>
      <c r="C7" s="45" t="s">
        <v>44</v>
      </c>
      <c r="D7" s="44" t="s">
        <v>45</v>
      </c>
      <c r="E7" s="44" t="s">
        <v>22</v>
      </c>
      <c r="F7" s="39" t="s">
        <v>40</v>
      </c>
      <c r="G7" s="46" t="s">
        <v>24</v>
      </c>
      <c r="H7" s="44">
        <v>1</v>
      </c>
      <c r="I7" s="44">
        <v>0</v>
      </c>
      <c r="J7" s="44">
        <v>1</v>
      </c>
      <c r="K7" s="37"/>
      <c r="L7" s="37"/>
      <c r="M7" s="37"/>
      <c r="N7" s="37"/>
      <c r="O7" s="37" t="s">
        <v>25</v>
      </c>
      <c r="P7" s="37" t="s">
        <v>26</v>
      </c>
      <c r="Q7" s="37" t="s">
        <v>27</v>
      </c>
      <c r="R7" s="38" t="s">
        <v>28</v>
      </c>
      <c r="S7" s="34">
        <v>1</v>
      </c>
    </row>
    <row r="8" spans="1:19" ht="18" customHeight="1" x14ac:dyDescent="0.3">
      <c r="A8" s="39" t="s">
        <v>18</v>
      </c>
      <c r="B8" s="39" t="s">
        <v>19</v>
      </c>
      <c r="C8" s="40" t="s">
        <v>46</v>
      </c>
      <c r="D8" s="39" t="s">
        <v>47</v>
      </c>
      <c r="E8" s="39" t="s">
        <v>22</v>
      </c>
      <c r="F8" s="39" t="s">
        <v>40</v>
      </c>
      <c r="G8" s="41" t="s">
        <v>24</v>
      </c>
      <c r="H8" s="39">
        <v>1</v>
      </c>
      <c r="I8" s="39">
        <v>0</v>
      </c>
      <c r="J8" s="39">
        <v>1</v>
      </c>
      <c r="K8" s="37"/>
      <c r="L8" s="37"/>
      <c r="M8" s="37"/>
      <c r="N8" s="37"/>
      <c r="O8" s="37" t="s">
        <v>102</v>
      </c>
      <c r="P8" s="37" t="s">
        <v>26</v>
      </c>
      <c r="Q8" s="37" t="s">
        <v>27</v>
      </c>
      <c r="R8" s="42" t="s">
        <v>75</v>
      </c>
      <c r="S8" s="34">
        <v>1</v>
      </c>
    </row>
    <row r="9" spans="1:19" ht="18" customHeight="1" x14ac:dyDescent="0.3">
      <c r="A9" s="39" t="s">
        <v>18</v>
      </c>
      <c r="B9" s="39" t="s">
        <v>19</v>
      </c>
      <c r="C9" s="40" t="s">
        <v>48</v>
      </c>
      <c r="D9" s="39" t="s">
        <v>49</v>
      </c>
      <c r="E9" s="39" t="s">
        <v>22</v>
      </c>
      <c r="F9" s="39" t="s">
        <v>50</v>
      </c>
      <c r="G9" s="41" t="s">
        <v>24</v>
      </c>
      <c r="H9" s="39">
        <v>2</v>
      </c>
      <c r="I9" s="39">
        <v>0</v>
      </c>
      <c r="J9" s="39">
        <v>2</v>
      </c>
      <c r="K9" s="37"/>
      <c r="L9" s="37"/>
      <c r="M9" s="37"/>
      <c r="N9" s="37"/>
      <c r="O9" s="37" t="s">
        <v>102</v>
      </c>
      <c r="P9" s="37" t="s">
        <v>26</v>
      </c>
      <c r="Q9" s="37" t="s">
        <v>27</v>
      </c>
      <c r="R9" s="42" t="s">
        <v>75</v>
      </c>
      <c r="S9" s="34">
        <v>2</v>
      </c>
    </row>
    <row r="10" spans="1:19" ht="18" customHeight="1" x14ac:dyDescent="0.3">
      <c r="A10" s="44" t="s">
        <v>18</v>
      </c>
      <c r="B10" s="44" t="s">
        <v>19</v>
      </c>
      <c r="C10" s="45" t="s">
        <v>51</v>
      </c>
      <c r="D10" s="44" t="s">
        <v>52</v>
      </c>
      <c r="E10" s="44" t="s">
        <v>22</v>
      </c>
      <c r="F10" s="39" t="s">
        <v>53</v>
      </c>
      <c r="G10" s="46" t="s">
        <v>24</v>
      </c>
      <c r="H10" s="44">
        <v>1</v>
      </c>
      <c r="I10" s="44">
        <v>0</v>
      </c>
      <c r="J10" s="44">
        <v>1</v>
      </c>
      <c r="K10" s="37"/>
      <c r="L10" s="37"/>
      <c r="M10" s="37"/>
      <c r="N10" s="37"/>
      <c r="O10" s="37" t="s">
        <v>25</v>
      </c>
      <c r="P10" s="37" t="s">
        <v>26</v>
      </c>
      <c r="Q10" s="37" t="s">
        <v>27</v>
      </c>
      <c r="R10" s="38" t="s">
        <v>28</v>
      </c>
      <c r="S10" s="34">
        <v>1</v>
      </c>
    </row>
    <row r="11" spans="1:19" ht="18" customHeight="1" x14ac:dyDescent="0.3">
      <c r="A11" s="39" t="s">
        <v>18</v>
      </c>
      <c r="B11" s="39" t="s">
        <v>19</v>
      </c>
      <c r="C11" s="40" t="s">
        <v>54</v>
      </c>
      <c r="D11" s="39" t="s">
        <v>55</v>
      </c>
      <c r="E11" s="39" t="s">
        <v>22</v>
      </c>
      <c r="F11" s="39" t="s">
        <v>56</v>
      </c>
      <c r="G11" s="41" t="s">
        <v>36</v>
      </c>
      <c r="H11" s="39">
        <v>1</v>
      </c>
      <c r="I11" s="39">
        <v>0</v>
      </c>
      <c r="J11" s="39">
        <v>1</v>
      </c>
      <c r="K11" s="37" t="s">
        <v>57</v>
      </c>
      <c r="L11" s="37" t="s">
        <v>58</v>
      </c>
      <c r="M11" s="47">
        <v>46128</v>
      </c>
      <c r="N11" s="37" t="s">
        <v>4434</v>
      </c>
      <c r="O11" s="37" t="s">
        <v>60</v>
      </c>
      <c r="P11" s="47">
        <v>46128</v>
      </c>
      <c r="Q11" s="37" t="s">
        <v>61</v>
      </c>
      <c r="R11" s="42" t="s">
        <v>75</v>
      </c>
      <c r="S11" s="34">
        <v>0</v>
      </c>
    </row>
    <row r="12" spans="1:19" ht="18" customHeight="1" x14ac:dyDescent="0.3">
      <c r="A12" s="39" t="s">
        <v>18</v>
      </c>
      <c r="B12" s="39" t="s">
        <v>62</v>
      </c>
      <c r="C12" s="40" t="s">
        <v>63</v>
      </c>
      <c r="D12" s="39" t="s">
        <v>64</v>
      </c>
      <c r="E12" s="39" t="s">
        <v>22</v>
      </c>
      <c r="F12" s="39" t="s">
        <v>65</v>
      </c>
      <c r="G12" s="41" t="s">
        <v>36</v>
      </c>
      <c r="H12" s="39">
        <v>1</v>
      </c>
      <c r="I12" s="39">
        <v>0</v>
      </c>
      <c r="J12" s="39">
        <v>1</v>
      </c>
      <c r="K12" s="37"/>
      <c r="L12" s="37"/>
      <c r="M12" s="37"/>
      <c r="N12" s="37"/>
      <c r="O12" s="37" t="s">
        <v>66</v>
      </c>
      <c r="P12" s="37"/>
      <c r="Q12" s="37" t="s">
        <v>61</v>
      </c>
      <c r="R12" s="38" t="s">
        <v>28</v>
      </c>
      <c r="S12" s="34">
        <v>1</v>
      </c>
    </row>
    <row r="13" spans="1:19" ht="18" customHeight="1" x14ac:dyDescent="0.3">
      <c r="A13" s="39" t="s">
        <v>18</v>
      </c>
      <c r="B13" s="39" t="s">
        <v>19</v>
      </c>
      <c r="C13" s="40" t="s">
        <v>67</v>
      </c>
      <c r="D13" s="39" t="s">
        <v>68</v>
      </c>
      <c r="E13" s="39" t="s">
        <v>69</v>
      </c>
      <c r="F13" s="39" t="s">
        <v>70</v>
      </c>
      <c r="G13" s="41" t="s">
        <v>24</v>
      </c>
      <c r="H13" s="39">
        <v>1</v>
      </c>
      <c r="I13" s="39">
        <v>0</v>
      </c>
      <c r="J13" s="39">
        <v>1</v>
      </c>
      <c r="K13" s="37"/>
      <c r="L13" s="37"/>
      <c r="M13" s="37"/>
      <c r="N13" s="37"/>
      <c r="O13" s="37" t="s">
        <v>102</v>
      </c>
      <c r="P13" s="37" t="s">
        <v>26</v>
      </c>
      <c r="Q13" s="37" t="s">
        <v>27</v>
      </c>
      <c r="R13" s="42" t="s">
        <v>75</v>
      </c>
      <c r="S13" s="34">
        <v>1</v>
      </c>
    </row>
    <row r="14" spans="1:19" ht="18" customHeight="1" x14ac:dyDescent="0.3">
      <c r="A14" s="39" t="s">
        <v>18</v>
      </c>
      <c r="B14" s="39" t="s">
        <v>19</v>
      </c>
      <c r="C14" s="40" t="s">
        <v>71</v>
      </c>
      <c r="D14" s="39" t="s">
        <v>72</v>
      </c>
      <c r="E14" s="39" t="s">
        <v>73</v>
      </c>
      <c r="F14" s="39" t="s">
        <v>74</v>
      </c>
      <c r="G14" s="41" t="s">
        <v>24</v>
      </c>
      <c r="H14" s="39">
        <v>1</v>
      </c>
      <c r="I14" s="39">
        <v>0</v>
      </c>
      <c r="J14" s="39">
        <v>1</v>
      </c>
      <c r="K14" s="37"/>
      <c r="L14" s="37"/>
      <c r="M14" s="37"/>
      <c r="N14" s="37"/>
      <c r="O14" s="37" t="s">
        <v>102</v>
      </c>
      <c r="P14" s="37" t="s">
        <v>74</v>
      </c>
      <c r="Q14" s="37" t="s">
        <v>27</v>
      </c>
      <c r="R14" s="42" t="s">
        <v>75</v>
      </c>
      <c r="S14" s="34">
        <v>1</v>
      </c>
    </row>
    <row r="15" spans="1:19" ht="18" customHeight="1" x14ac:dyDescent="0.3">
      <c r="A15" s="39" t="s">
        <v>18</v>
      </c>
      <c r="B15" s="39" t="s">
        <v>19</v>
      </c>
      <c r="C15" s="40" t="s">
        <v>76</v>
      </c>
      <c r="D15" s="39" t="s">
        <v>77</v>
      </c>
      <c r="E15" s="39" t="s">
        <v>78</v>
      </c>
      <c r="F15" s="39" t="s">
        <v>31</v>
      </c>
      <c r="G15" s="41" t="s">
        <v>24</v>
      </c>
      <c r="H15" s="39">
        <v>1</v>
      </c>
      <c r="I15" s="39">
        <v>0</v>
      </c>
      <c r="J15" s="39">
        <v>1</v>
      </c>
      <c r="K15" s="37"/>
      <c r="L15" s="37"/>
      <c r="M15" s="37"/>
      <c r="N15" s="37"/>
      <c r="O15" s="37" t="s">
        <v>102</v>
      </c>
      <c r="P15" s="37" t="s">
        <v>26</v>
      </c>
      <c r="Q15" s="37" t="s">
        <v>27</v>
      </c>
      <c r="R15" s="42" t="s">
        <v>75</v>
      </c>
      <c r="S15" s="34">
        <v>1</v>
      </c>
    </row>
    <row r="16" spans="1:19" ht="18" customHeight="1" x14ac:dyDescent="0.3">
      <c r="A16" s="44" t="s">
        <v>18</v>
      </c>
      <c r="B16" s="44" t="s">
        <v>62</v>
      </c>
      <c r="C16" s="45" t="s">
        <v>79</v>
      </c>
      <c r="D16" s="44" t="s">
        <v>80</v>
      </c>
      <c r="E16" s="44" t="s">
        <v>22</v>
      </c>
      <c r="F16" s="39" t="s">
        <v>81</v>
      </c>
      <c r="G16" s="46" t="s">
        <v>24</v>
      </c>
      <c r="H16" s="44">
        <v>1</v>
      </c>
      <c r="I16" s="44">
        <v>0</v>
      </c>
      <c r="J16" s="44">
        <v>1</v>
      </c>
      <c r="K16" s="37"/>
      <c r="L16" s="37"/>
      <c r="M16" s="37"/>
      <c r="N16" s="37"/>
      <c r="O16" s="37" t="s">
        <v>25</v>
      </c>
      <c r="P16" s="37" t="s">
        <v>26</v>
      </c>
      <c r="Q16" s="37" t="s">
        <v>27</v>
      </c>
      <c r="R16" s="38" t="s">
        <v>28</v>
      </c>
      <c r="S16" s="34">
        <v>1</v>
      </c>
    </row>
    <row r="17" spans="1:19" ht="18" customHeight="1" x14ac:dyDescent="0.3">
      <c r="A17" s="39" t="s">
        <v>18</v>
      </c>
      <c r="B17" s="39" t="s">
        <v>62</v>
      </c>
      <c r="C17" s="40" t="s">
        <v>82</v>
      </c>
      <c r="D17" s="39" t="s">
        <v>83</v>
      </c>
      <c r="E17" s="39" t="s">
        <v>22</v>
      </c>
      <c r="F17" s="39" t="s">
        <v>84</v>
      </c>
      <c r="G17" s="41" t="s">
        <v>24</v>
      </c>
      <c r="H17" s="39">
        <v>2</v>
      </c>
      <c r="I17" s="39">
        <v>0</v>
      </c>
      <c r="J17" s="39">
        <v>2</v>
      </c>
      <c r="K17" s="37"/>
      <c r="L17" s="37"/>
      <c r="M17" s="37"/>
      <c r="N17" s="37"/>
      <c r="O17" s="37" t="s">
        <v>102</v>
      </c>
      <c r="P17" s="37" t="s">
        <v>26</v>
      </c>
      <c r="Q17" s="37" t="s">
        <v>27</v>
      </c>
      <c r="R17" s="42" t="s">
        <v>75</v>
      </c>
      <c r="S17" s="34">
        <v>2</v>
      </c>
    </row>
    <row r="18" spans="1:19" ht="18" customHeight="1" x14ac:dyDescent="0.3">
      <c r="A18" s="39" t="s">
        <v>18</v>
      </c>
      <c r="B18" s="39" t="s">
        <v>62</v>
      </c>
      <c r="C18" s="40" t="s">
        <v>85</v>
      </c>
      <c r="D18" s="39" t="s">
        <v>86</v>
      </c>
      <c r="E18" s="39" t="s">
        <v>22</v>
      </c>
      <c r="F18" s="39" t="s">
        <v>87</v>
      </c>
      <c r="G18" s="41" t="s">
        <v>36</v>
      </c>
      <c r="H18" s="39">
        <v>1</v>
      </c>
      <c r="I18" s="39">
        <v>0</v>
      </c>
      <c r="J18" s="39">
        <v>1</v>
      </c>
      <c r="K18" s="37"/>
      <c r="L18" s="37"/>
      <c r="M18" s="37"/>
      <c r="N18" s="37"/>
      <c r="O18" s="37" t="s">
        <v>102</v>
      </c>
      <c r="P18" s="37"/>
      <c r="Q18" s="37" t="s">
        <v>27</v>
      </c>
      <c r="R18" s="42" t="s">
        <v>75</v>
      </c>
      <c r="S18" s="34">
        <v>1</v>
      </c>
    </row>
    <row r="19" spans="1:19" ht="18" customHeight="1" x14ac:dyDescent="0.3">
      <c r="A19" s="44" t="s">
        <v>18</v>
      </c>
      <c r="B19" s="44" t="s">
        <v>62</v>
      </c>
      <c r="C19" s="45" t="s">
        <v>89</v>
      </c>
      <c r="D19" s="44" t="s">
        <v>90</v>
      </c>
      <c r="E19" s="44" t="s">
        <v>22</v>
      </c>
      <c r="F19" s="39" t="s">
        <v>91</v>
      </c>
      <c r="G19" s="46" t="s">
        <v>24</v>
      </c>
      <c r="H19" s="44">
        <v>1</v>
      </c>
      <c r="I19" s="44">
        <v>0</v>
      </c>
      <c r="J19" s="44">
        <v>1</v>
      </c>
      <c r="K19" s="37"/>
      <c r="L19" s="37"/>
      <c r="M19" s="37"/>
      <c r="N19" s="37"/>
      <c r="O19" s="37" t="s">
        <v>25</v>
      </c>
      <c r="P19" s="37" t="s">
        <v>26</v>
      </c>
      <c r="Q19" s="37" t="s">
        <v>27</v>
      </c>
      <c r="R19" s="38" t="s">
        <v>28</v>
      </c>
      <c r="S19" s="34">
        <v>1</v>
      </c>
    </row>
    <row r="20" spans="1:19" ht="18" customHeight="1" x14ac:dyDescent="0.3">
      <c r="A20" s="39" t="s">
        <v>18</v>
      </c>
      <c r="B20" s="39" t="s">
        <v>92</v>
      </c>
      <c r="C20" s="40" t="s">
        <v>93</v>
      </c>
      <c r="D20" s="39" t="s">
        <v>94</v>
      </c>
      <c r="E20" s="39" t="s">
        <v>22</v>
      </c>
      <c r="F20" s="39" t="s">
        <v>91</v>
      </c>
      <c r="G20" s="41" t="s">
        <v>36</v>
      </c>
      <c r="H20" s="39">
        <v>1</v>
      </c>
      <c r="I20" s="39">
        <v>0</v>
      </c>
      <c r="J20" s="39">
        <v>1</v>
      </c>
      <c r="K20" s="37" t="s">
        <v>95</v>
      </c>
      <c r="L20" s="37" t="s">
        <v>58</v>
      </c>
      <c r="M20" s="37" t="s">
        <v>96</v>
      </c>
      <c r="N20" s="37" t="s">
        <v>4434</v>
      </c>
      <c r="O20" s="37" t="s">
        <v>462</v>
      </c>
      <c r="P20" s="37" t="s">
        <v>96</v>
      </c>
      <c r="Q20" s="37" t="s">
        <v>61</v>
      </c>
      <c r="R20" s="42" t="s">
        <v>75</v>
      </c>
      <c r="S20" s="34">
        <v>0</v>
      </c>
    </row>
    <row r="21" spans="1:19" ht="18" customHeight="1" x14ac:dyDescent="0.3">
      <c r="A21" s="39" t="s">
        <v>18</v>
      </c>
      <c r="B21" s="39" t="s">
        <v>62</v>
      </c>
      <c r="C21" s="40" t="s">
        <v>97</v>
      </c>
      <c r="D21" s="39" t="s">
        <v>98</v>
      </c>
      <c r="E21" s="39" t="s">
        <v>22</v>
      </c>
      <c r="F21" s="39" t="s">
        <v>99</v>
      </c>
      <c r="G21" s="41" t="s">
        <v>36</v>
      </c>
      <c r="H21" s="39">
        <v>1</v>
      </c>
      <c r="I21" s="39">
        <v>0</v>
      </c>
      <c r="J21" s="39">
        <v>1</v>
      </c>
      <c r="K21" s="37"/>
      <c r="L21" s="37"/>
      <c r="M21" s="37"/>
      <c r="N21" s="37"/>
      <c r="O21" s="37" t="s">
        <v>88</v>
      </c>
      <c r="P21" s="37"/>
      <c r="Q21" s="37" t="s">
        <v>27</v>
      </c>
      <c r="R21" s="38" t="s">
        <v>28</v>
      </c>
      <c r="S21" s="34">
        <v>1</v>
      </c>
    </row>
    <row r="22" spans="1:19" ht="18" customHeight="1" x14ac:dyDescent="0.3">
      <c r="A22" s="39" t="s">
        <v>18</v>
      </c>
      <c r="B22" s="39" t="s">
        <v>62</v>
      </c>
      <c r="C22" s="40" t="s">
        <v>100</v>
      </c>
      <c r="D22" s="39" t="s">
        <v>101</v>
      </c>
      <c r="E22" s="39" t="s">
        <v>22</v>
      </c>
      <c r="F22" s="39" t="s">
        <v>74</v>
      </c>
      <c r="G22" s="41" t="s">
        <v>24</v>
      </c>
      <c r="H22" s="39">
        <v>1</v>
      </c>
      <c r="I22" s="39">
        <v>0</v>
      </c>
      <c r="J22" s="39">
        <v>1</v>
      </c>
      <c r="K22" s="37"/>
      <c r="L22" s="37"/>
      <c r="M22" s="37"/>
      <c r="N22" s="37"/>
      <c r="O22" s="37" t="s">
        <v>102</v>
      </c>
      <c r="P22" s="37" t="s">
        <v>74</v>
      </c>
      <c r="Q22" s="37" t="s">
        <v>27</v>
      </c>
      <c r="R22" s="42" t="s">
        <v>75</v>
      </c>
      <c r="S22" s="34">
        <v>1</v>
      </c>
    </row>
    <row r="23" spans="1:19" ht="18" customHeight="1" x14ac:dyDescent="0.3">
      <c r="A23" s="39" t="s">
        <v>18</v>
      </c>
      <c r="B23" s="39" t="s">
        <v>62</v>
      </c>
      <c r="C23" s="40" t="s">
        <v>103</v>
      </c>
      <c r="D23" s="39" t="s">
        <v>104</v>
      </c>
      <c r="E23" s="39" t="s">
        <v>22</v>
      </c>
      <c r="F23" s="39" t="s">
        <v>105</v>
      </c>
      <c r="G23" s="41" t="s">
        <v>36</v>
      </c>
      <c r="H23" s="39">
        <v>1</v>
      </c>
      <c r="I23" s="39">
        <v>0</v>
      </c>
      <c r="J23" s="39">
        <v>1</v>
      </c>
      <c r="K23" s="37"/>
      <c r="L23" s="37"/>
      <c r="M23" s="37"/>
      <c r="N23" s="37"/>
      <c r="O23" s="37" t="s">
        <v>88</v>
      </c>
      <c r="P23" s="37"/>
      <c r="Q23" s="37" t="s">
        <v>27</v>
      </c>
      <c r="R23" s="38" t="s">
        <v>28</v>
      </c>
      <c r="S23" s="34">
        <v>1</v>
      </c>
    </row>
    <row r="24" spans="1:19" ht="18" customHeight="1" x14ac:dyDescent="0.3">
      <c r="A24" s="44" t="s">
        <v>18</v>
      </c>
      <c r="B24" s="44" t="s">
        <v>62</v>
      </c>
      <c r="C24" s="45" t="s">
        <v>106</v>
      </c>
      <c r="D24" s="44" t="s">
        <v>107</v>
      </c>
      <c r="E24" s="44" t="s">
        <v>22</v>
      </c>
      <c r="F24" s="39" t="s">
        <v>108</v>
      </c>
      <c r="G24" s="46" t="s">
        <v>24</v>
      </c>
      <c r="H24" s="44">
        <v>1</v>
      </c>
      <c r="I24" s="44">
        <v>0</v>
      </c>
      <c r="J24" s="44">
        <v>1</v>
      </c>
      <c r="K24" s="37"/>
      <c r="L24" s="37"/>
      <c r="M24" s="37"/>
      <c r="N24" s="37"/>
      <c r="O24" s="37" t="s">
        <v>25</v>
      </c>
      <c r="P24" s="37" t="s">
        <v>26</v>
      </c>
      <c r="Q24" s="37" t="s">
        <v>27</v>
      </c>
      <c r="R24" s="38" t="s">
        <v>28</v>
      </c>
      <c r="S24" s="34">
        <v>1</v>
      </c>
    </row>
    <row r="25" spans="1:19" ht="18" customHeight="1" x14ac:dyDescent="0.3">
      <c r="A25" s="44" t="s">
        <v>18</v>
      </c>
      <c r="B25" s="44" t="s">
        <v>62</v>
      </c>
      <c r="C25" s="45" t="s">
        <v>109</v>
      </c>
      <c r="D25" s="44" t="s">
        <v>110</v>
      </c>
      <c r="E25" s="44" t="s">
        <v>111</v>
      </c>
      <c r="F25" s="39" t="s">
        <v>112</v>
      </c>
      <c r="G25" s="46" t="s">
        <v>24</v>
      </c>
      <c r="H25" s="44">
        <v>1</v>
      </c>
      <c r="I25" s="44">
        <v>0</v>
      </c>
      <c r="J25" s="44">
        <v>1</v>
      </c>
      <c r="K25" s="37"/>
      <c r="L25" s="37"/>
      <c r="M25" s="37"/>
      <c r="N25" s="37"/>
      <c r="O25" s="37" t="s">
        <v>25</v>
      </c>
      <c r="P25" s="37" t="s">
        <v>26</v>
      </c>
      <c r="Q25" s="37" t="s">
        <v>27</v>
      </c>
      <c r="R25" s="38" t="s">
        <v>28</v>
      </c>
      <c r="S25" s="34">
        <v>1</v>
      </c>
    </row>
    <row r="26" spans="1:19" ht="18" customHeight="1" x14ac:dyDescent="0.3">
      <c r="A26" s="39" t="s">
        <v>18</v>
      </c>
      <c r="B26" s="39" t="s">
        <v>92</v>
      </c>
      <c r="C26" s="40" t="s">
        <v>113</v>
      </c>
      <c r="D26" s="39" t="s">
        <v>114</v>
      </c>
      <c r="E26" s="39" t="s">
        <v>22</v>
      </c>
      <c r="F26" s="39" t="s">
        <v>115</v>
      </c>
      <c r="G26" s="41" t="s">
        <v>36</v>
      </c>
      <c r="H26" s="39">
        <v>1</v>
      </c>
      <c r="I26" s="39">
        <v>0</v>
      </c>
      <c r="J26" s="39">
        <v>1</v>
      </c>
      <c r="K26" s="37"/>
      <c r="L26" s="37"/>
      <c r="M26" s="37"/>
      <c r="N26" s="37"/>
      <c r="O26" s="37" t="s">
        <v>25</v>
      </c>
      <c r="P26" s="37"/>
      <c r="Q26" s="37" t="s">
        <v>27</v>
      </c>
      <c r="R26" s="38" t="s">
        <v>28</v>
      </c>
      <c r="S26" s="34">
        <v>1</v>
      </c>
    </row>
    <row r="27" spans="1:19" ht="18" customHeight="1" x14ac:dyDescent="0.3">
      <c r="A27" s="39" t="s">
        <v>18</v>
      </c>
      <c r="B27" s="39" t="s">
        <v>62</v>
      </c>
      <c r="C27" s="40" t="s">
        <v>116</v>
      </c>
      <c r="D27" s="39" t="s">
        <v>117</v>
      </c>
      <c r="E27" s="39" t="s">
        <v>22</v>
      </c>
      <c r="F27" s="39" t="s">
        <v>118</v>
      </c>
      <c r="G27" s="41" t="s">
        <v>36</v>
      </c>
      <c r="H27" s="39">
        <v>1</v>
      </c>
      <c r="I27" s="39">
        <v>0</v>
      </c>
      <c r="J27" s="39">
        <v>1</v>
      </c>
      <c r="K27" s="37"/>
      <c r="L27" s="37"/>
      <c r="M27" s="37"/>
      <c r="N27" s="37"/>
      <c r="O27" s="37" t="s">
        <v>102</v>
      </c>
      <c r="P27" s="37" t="s">
        <v>118</v>
      </c>
      <c r="Q27" s="37" t="s">
        <v>27</v>
      </c>
      <c r="R27" s="42" t="s">
        <v>75</v>
      </c>
      <c r="S27" s="34">
        <v>1</v>
      </c>
    </row>
    <row r="28" spans="1:19" ht="18" customHeight="1" x14ac:dyDescent="0.3">
      <c r="A28" s="39" t="s">
        <v>18</v>
      </c>
      <c r="B28" s="39" t="s">
        <v>62</v>
      </c>
      <c r="C28" s="40" t="s">
        <v>119</v>
      </c>
      <c r="D28" s="39" t="s">
        <v>120</v>
      </c>
      <c r="E28" s="39" t="s">
        <v>22</v>
      </c>
      <c r="F28" s="39" t="s">
        <v>121</v>
      </c>
      <c r="G28" s="41" t="s">
        <v>24</v>
      </c>
      <c r="H28" s="39">
        <v>1</v>
      </c>
      <c r="I28" s="39">
        <v>0</v>
      </c>
      <c r="J28" s="39">
        <v>1</v>
      </c>
      <c r="K28" s="37"/>
      <c r="L28" s="37"/>
      <c r="M28" s="37"/>
      <c r="N28" s="37"/>
      <c r="O28" s="37" t="s">
        <v>102</v>
      </c>
      <c r="P28" s="37" t="s">
        <v>121</v>
      </c>
      <c r="Q28" s="37" t="s">
        <v>27</v>
      </c>
      <c r="R28" s="42" t="s">
        <v>75</v>
      </c>
      <c r="S28" s="34">
        <v>1</v>
      </c>
    </row>
    <row r="29" spans="1:19" ht="18" customHeight="1" x14ac:dyDescent="0.3">
      <c r="A29" s="39" t="s">
        <v>18</v>
      </c>
      <c r="B29" s="39" t="s">
        <v>62</v>
      </c>
      <c r="C29" s="40" t="s">
        <v>122</v>
      </c>
      <c r="D29" s="39" t="s">
        <v>123</v>
      </c>
      <c r="E29" s="39" t="s">
        <v>22</v>
      </c>
      <c r="F29" s="39" t="s">
        <v>124</v>
      </c>
      <c r="G29" s="41" t="s">
        <v>36</v>
      </c>
      <c r="H29" s="39">
        <v>1</v>
      </c>
      <c r="I29" s="39">
        <v>0</v>
      </c>
      <c r="J29" s="39">
        <v>1</v>
      </c>
      <c r="K29" s="37"/>
      <c r="L29" s="37"/>
      <c r="M29" s="37"/>
      <c r="N29" s="37"/>
      <c r="O29" s="37" t="s">
        <v>88</v>
      </c>
      <c r="P29" s="37"/>
      <c r="Q29" s="37" t="s">
        <v>27</v>
      </c>
      <c r="R29" s="38" t="s">
        <v>28</v>
      </c>
      <c r="S29" s="34">
        <v>1</v>
      </c>
    </row>
    <row r="30" spans="1:19" ht="18" customHeight="1" x14ac:dyDescent="0.3">
      <c r="A30" s="39" t="s">
        <v>18</v>
      </c>
      <c r="B30" s="39" t="s">
        <v>62</v>
      </c>
      <c r="C30" s="40" t="s">
        <v>125</v>
      </c>
      <c r="D30" s="39" t="s">
        <v>126</v>
      </c>
      <c r="E30" s="39" t="s">
        <v>22</v>
      </c>
      <c r="F30" s="39" t="s">
        <v>58</v>
      </c>
      <c r="G30" s="41" t="s">
        <v>36</v>
      </c>
      <c r="H30" s="39">
        <v>1</v>
      </c>
      <c r="I30" s="39">
        <v>0</v>
      </c>
      <c r="J30" s="39">
        <v>1</v>
      </c>
      <c r="K30" s="37"/>
      <c r="L30" s="37"/>
      <c r="M30" s="37"/>
      <c r="N30" s="37"/>
      <c r="O30" s="37" t="s">
        <v>102</v>
      </c>
      <c r="P30" s="37" t="s">
        <v>58</v>
      </c>
      <c r="Q30" s="37" t="s">
        <v>27</v>
      </c>
      <c r="R30" s="42" t="s">
        <v>75</v>
      </c>
      <c r="S30" s="34">
        <v>1</v>
      </c>
    </row>
    <row r="31" spans="1:19" ht="18" customHeight="1" x14ac:dyDescent="0.3">
      <c r="A31" s="39" t="s">
        <v>18</v>
      </c>
      <c r="B31" s="39" t="s">
        <v>92</v>
      </c>
      <c r="C31" s="40" t="s">
        <v>127</v>
      </c>
      <c r="D31" s="39" t="s">
        <v>128</v>
      </c>
      <c r="E31" s="39" t="s">
        <v>129</v>
      </c>
      <c r="F31" s="39" t="s">
        <v>130</v>
      </c>
      <c r="G31" s="41" t="s">
        <v>36</v>
      </c>
      <c r="H31" s="39">
        <v>1</v>
      </c>
      <c r="I31" s="39">
        <v>0</v>
      </c>
      <c r="J31" s="39">
        <v>1</v>
      </c>
      <c r="K31" s="37" t="s">
        <v>95</v>
      </c>
      <c r="L31" s="37" t="s">
        <v>58</v>
      </c>
      <c r="M31" s="37" t="s">
        <v>96</v>
      </c>
      <c r="N31" s="37" t="s">
        <v>4434</v>
      </c>
      <c r="O31" s="37" t="s">
        <v>462</v>
      </c>
      <c r="P31" s="37" t="s">
        <v>96</v>
      </c>
      <c r="Q31" s="37" t="s">
        <v>61</v>
      </c>
      <c r="R31" s="42" t="s">
        <v>75</v>
      </c>
      <c r="S31" s="34">
        <v>0</v>
      </c>
    </row>
    <row r="32" spans="1:19" ht="18" customHeight="1" x14ac:dyDescent="0.3">
      <c r="A32" s="39" t="s">
        <v>18</v>
      </c>
      <c r="B32" s="39" t="s">
        <v>62</v>
      </c>
      <c r="C32" s="40" t="s">
        <v>131</v>
      </c>
      <c r="D32" s="39" t="s">
        <v>132</v>
      </c>
      <c r="E32" s="39" t="s">
        <v>22</v>
      </c>
      <c r="F32" s="39" t="s">
        <v>96</v>
      </c>
      <c r="G32" s="41" t="s">
        <v>24</v>
      </c>
      <c r="H32" s="39">
        <v>1</v>
      </c>
      <c r="I32" s="39">
        <v>0</v>
      </c>
      <c r="J32" s="39">
        <v>1</v>
      </c>
      <c r="K32" s="37"/>
      <c r="L32" s="37"/>
      <c r="M32" s="37"/>
      <c r="N32" s="37"/>
      <c r="O32" s="37" t="s">
        <v>102</v>
      </c>
      <c r="P32" s="37" t="s">
        <v>96</v>
      </c>
      <c r="Q32" s="37" t="s">
        <v>27</v>
      </c>
      <c r="R32" s="42" t="s">
        <v>75</v>
      </c>
      <c r="S32" s="34">
        <v>1</v>
      </c>
    </row>
    <row r="33" spans="1:19" ht="18" customHeight="1" x14ac:dyDescent="0.3">
      <c r="A33" s="39" t="s">
        <v>18</v>
      </c>
      <c r="B33" s="39" t="s">
        <v>62</v>
      </c>
      <c r="C33" s="40" t="s">
        <v>133</v>
      </c>
      <c r="D33" s="39" t="s">
        <v>134</v>
      </c>
      <c r="E33" s="39" t="s">
        <v>22</v>
      </c>
      <c r="F33" s="39" t="s">
        <v>96</v>
      </c>
      <c r="G33" s="41" t="s">
        <v>36</v>
      </c>
      <c r="H33" s="39">
        <v>1</v>
      </c>
      <c r="I33" s="39">
        <v>0</v>
      </c>
      <c r="J33" s="39">
        <v>1</v>
      </c>
      <c r="K33" s="37"/>
      <c r="L33" s="37"/>
      <c r="M33" s="37"/>
      <c r="N33" s="37"/>
      <c r="O33" s="37" t="s">
        <v>102</v>
      </c>
      <c r="P33" s="37" t="s">
        <v>96</v>
      </c>
      <c r="Q33" s="37" t="s">
        <v>27</v>
      </c>
      <c r="R33" s="42" t="s">
        <v>75</v>
      </c>
      <c r="S33" s="34">
        <v>1</v>
      </c>
    </row>
    <row r="34" spans="1:19" ht="18" customHeight="1" x14ac:dyDescent="0.3">
      <c r="A34" s="39" t="s">
        <v>18</v>
      </c>
      <c r="B34" s="39" t="s">
        <v>62</v>
      </c>
      <c r="C34" s="40" t="s">
        <v>135</v>
      </c>
      <c r="D34" s="39" t="s">
        <v>136</v>
      </c>
      <c r="E34" s="39" t="s">
        <v>137</v>
      </c>
      <c r="F34" s="39" t="s">
        <v>138</v>
      </c>
      <c r="G34" s="41" t="s">
        <v>24</v>
      </c>
      <c r="H34" s="39">
        <v>0</v>
      </c>
      <c r="I34" s="39">
        <v>1</v>
      </c>
      <c r="J34" s="39">
        <v>1</v>
      </c>
      <c r="K34" s="37"/>
      <c r="L34" s="37"/>
      <c r="M34" s="37"/>
      <c r="N34" s="37"/>
      <c r="O34" s="37" t="s">
        <v>102</v>
      </c>
      <c r="P34" s="37" t="s">
        <v>26</v>
      </c>
      <c r="Q34" s="37" t="s">
        <v>27</v>
      </c>
      <c r="R34" s="42" t="s">
        <v>75</v>
      </c>
      <c r="S34" s="34">
        <v>1</v>
      </c>
    </row>
    <row r="35" spans="1:19" ht="18" customHeight="1" x14ac:dyDescent="0.3">
      <c r="A35" s="39" t="s">
        <v>18</v>
      </c>
      <c r="B35" s="39" t="s">
        <v>62</v>
      </c>
      <c r="C35" s="40" t="s">
        <v>139</v>
      </c>
      <c r="D35" s="39" t="s">
        <v>140</v>
      </c>
      <c r="E35" s="39" t="s">
        <v>141</v>
      </c>
      <c r="F35" s="39" t="s">
        <v>58</v>
      </c>
      <c r="G35" s="41" t="s">
        <v>24</v>
      </c>
      <c r="H35" s="39">
        <v>2</v>
      </c>
      <c r="I35" s="39">
        <v>0</v>
      </c>
      <c r="J35" s="39">
        <v>2</v>
      </c>
      <c r="K35" s="37"/>
      <c r="L35" s="37"/>
      <c r="M35" s="37"/>
      <c r="N35" s="37"/>
      <c r="O35" s="37" t="s">
        <v>102</v>
      </c>
      <c r="P35" s="37" t="s">
        <v>58</v>
      </c>
      <c r="Q35" s="37" t="s">
        <v>27</v>
      </c>
      <c r="R35" s="42" t="s">
        <v>75</v>
      </c>
      <c r="S35" s="34">
        <v>2</v>
      </c>
    </row>
    <row r="36" spans="1:19" ht="18" customHeight="1" x14ac:dyDescent="0.3">
      <c r="A36" s="39" t="s">
        <v>18</v>
      </c>
      <c r="B36" s="39" t="s">
        <v>92</v>
      </c>
      <c r="C36" s="40" t="s">
        <v>142</v>
      </c>
      <c r="D36" s="39" t="s">
        <v>143</v>
      </c>
      <c r="E36" s="39" t="s">
        <v>22</v>
      </c>
      <c r="F36" s="39" t="s">
        <v>91</v>
      </c>
      <c r="G36" s="41" t="s">
        <v>36</v>
      </c>
      <c r="H36" s="39">
        <v>1</v>
      </c>
      <c r="I36" s="39">
        <v>0</v>
      </c>
      <c r="J36" s="39">
        <v>1</v>
      </c>
      <c r="K36" s="37"/>
      <c r="L36" s="37"/>
      <c r="M36" s="37"/>
      <c r="N36" s="37"/>
      <c r="O36" s="37" t="s">
        <v>88</v>
      </c>
      <c r="P36" s="37"/>
      <c r="Q36" s="37" t="s">
        <v>27</v>
      </c>
      <c r="R36" s="38" t="s">
        <v>28</v>
      </c>
      <c r="S36" s="34">
        <v>1</v>
      </c>
    </row>
    <row r="37" spans="1:19" ht="18" customHeight="1" x14ac:dyDescent="0.3">
      <c r="A37" s="44" t="s">
        <v>18</v>
      </c>
      <c r="B37" s="44" t="s">
        <v>92</v>
      </c>
      <c r="C37" s="45" t="s">
        <v>144</v>
      </c>
      <c r="D37" s="44" t="s">
        <v>145</v>
      </c>
      <c r="E37" s="44" t="s">
        <v>22</v>
      </c>
      <c r="F37" s="39" t="s">
        <v>146</v>
      </c>
      <c r="G37" s="46" t="s">
        <v>24</v>
      </c>
      <c r="H37" s="44">
        <v>1</v>
      </c>
      <c r="I37" s="44">
        <v>0</v>
      </c>
      <c r="J37" s="44">
        <v>1</v>
      </c>
      <c r="K37" s="37"/>
      <c r="L37" s="37"/>
      <c r="M37" s="37"/>
      <c r="N37" s="37"/>
      <c r="O37" s="37" t="s">
        <v>25</v>
      </c>
      <c r="P37" s="37" t="s">
        <v>26</v>
      </c>
      <c r="Q37" s="37" t="s">
        <v>27</v>
      </c>
      <c r="R37" s="38" t="s">
        <v>28</v>
      </c>
      <c r="S37" s="34">
        <v>1</v>
      </c>
    </row>
    <row r="38" spans="1:19" ht="18" customHeight="1" x14ac:dyDescent="0.3">
      <c r="A38" s="44" t="s">
        <v>18</v>
      </c>
      <c r="B38" s="44" t="s">
        <v>92</v>
      </c>
      <c r="C38" s="45" t="s">
        <v>147</v>
      </c>
      <c r="D38" s="44" t="s">
        <v>148</v>
      </c>
      <c r="E38" s="44" t="s">
        <v>22</v>
      </c>
      <c r="F38" s="39" t="s">
        <v>40</v>
      </c>
      <c r="G38" s="46" t="s">
        <v>24</v>
      </c>
      <c r="H38" s="44">
        <v>2</v>
      </c>
      <c r="I38" s="44">
        <v>0</v>
      </c>
      <c r="J38" s="44">
        <v>2</v>
      </c>
      <c r="K38" s="37"/>
      <c r="L38" s="37"/>
      <c r="M38" s="37"/>
      <c r="N38" s="37"/>
      <c r="O38" s="37" t="s">
        <v>25</v>
      </c>
      <c r="P38" s="37" t="s">
        <v>26</v>
      </c>
      <c r="Q38" s="37" t="s">
        <v>27</v>
      </c>
      <c r="R38" s="38" t="s">
        <v>28</v>
      </c>
      <c r="S38" s="34">
        <v>2</v>
      </c>
    </row>
    <row r="39" spans="1:19" ht="18" customHeight="1" x14ac:dyDescent="0.3">
      <c r="A39" s="39" t="s">
        <v>18</v>
      </c>
      <c r="B39" s="39" t="s">
        <v>19</v>
      </c>
      <c r="C39" s="40" t="s">
        <v>149</v>
      </c>
      <c r="D39" s="39" t="s">
        <v>150</v>
      </c>
      <c r="E39" s="39" t="s">
        <v>22</v>
      </c>
      <c r="F39" s="39" t="s">
        <v>151</v>
      </c>
      <c r="G39" s="41" t="s">
        <v>36</v>
      </c>
      <c r="H39" s="39">
        <v>1</v>
      </c>
      <c r="I39" s="39">
        <v>0</v>
      </c>
      <c r="J39" s="39">
        <v>1</v>
      </c>
      <c r="K39" s="37" t="s">
        <v>95</v>
      </c>
      <c r="L39" s="37" t="s">
        <v>74</v>
      </c>
      <c r="M39" s="37"/>
      <c r="N39" s="37" t="s">
        <v>59</v>
      </c>
      <c r="O39" s="37" t="s">
        <v>152</v>
      </c>
      <c r="P39" s="37"/>
      <c r="Q39" s="37" t="s">
        <v>61</v>
      </c>
      <c r="R39" s="38" t="s">
        <v>28</v>
      </c>
      <c r="S39" s="34">
        <v>1</v>
      </c>
    </row>
    <row r="40" spans="1:19" ht="18" customHeight="1" x14ac:dyDescent="0.3">
      <c r="A40" s="39" t="s">
        <v>18</v>
      </c>
      <c r="B40" s="39" t="s">
        <v>92</v>
      </c>
      <c r="C40" s="40" t="s">
        <v>153</v>
      </c>
      <c r="D40" s="39" t="s">
        <v>154</v>
      </c>
      <c r="E40" s="39" t="s">
        <v>22</v>
      </c>
      <c r="F40" s="39" t="s">
        <v>155</v>
      </c>
      <c r="G40" s="41" t="s">
        <v>36</v>
      </c>
      <c r="H40" s="39">
        <v>1</v>
      </c>
      <c r="I40" s="39">
        <v>0</v>
      </c>
      <c r="J40" s="39">
        <v>1</v>
      </c>
      <c r="K40" s="37"/>
      <c r="L40" s="37"/>
      <c r="M40" s="37"/>
      <c r="N40" s="37"/>
      <c r="O40" s="37" t="s">
        <v>88</v>
      </c>
      <c r="P40" s="37"/>
      <c r="Q40" s="37" t="s">
        <v>27</v>
      </c>
      <c r="R40" s="38" t="s">
        <v>28</v>
      </c>
      <c r="S40" s="34">
        <v>1</v>
      </c>
    </row>
    <row r="41" spans="1:19" ht="18" customHeight="1" x14ac:dyDescent="0.3">
      <c r="A41" s="39" t="s">
        <v>18</v>
      </c>
      <c r="B41" s="39" t="s">
        <v>92</v>
      </c>
      <c r="C41" s="40" t="s">
        <v>156</v>
      </c>
      <c r="D41" s="39" t="s">
        <v>157</v>
      </c>
      <c r="E41" s="39" t="s">
        <v>22</v>
      </c>
      <c r="F41" s="39" t="s">
        <v>158</v>
      </c>
      <c r="G41" s="41" t="s">
        <v>36</v>
      </c>
      <c r="H41" s="39">
        <v>1</v>
      </c>
      <c r="I41" s="39">
        <v>0</v>
      </c>
      <c r="J41" s="39">
        <v>1</v>
      </c>
      <c r="K41" s="37"/>
      <c r="L41" s="37"/>
      <c r="M41" s="37"/>
      <c r="N41" s="37"/>
      <c r="O41" s="37" t="s">
        <v>102</v>
      </c>
      <c r="P41" s="37"/>
      <c r="Q41" s="37" t="s">
        <v>27</v>
      </c>
      <c r="R41" s="42" t="s">
        <v>75</v>
      </c>
      <c r="S41" s="34">
        <v>1</v>
      </c>
    </row>
    <row r="42" spans="1:19" ht="18" customHeight="1" x14ac:dyDescent="0.3">
      <c r="A42" s="39" t="s">
        <v>18</v>
      </c>
      <c r="B42" s="39" t="s">
        <v>92</v>
      </c>
      <c r="C42" s="40" t="s">
        <v>159</v>
      </c>
      <c r="D42" s="39" t="s">
        <v>160</v>
      </c>
      <c r="E42" s="39" t="s">
        <v>22</v>
      </c>
      <c r="F42" s="39" t="s">
        <v>81</v>
      </c>
      <c r="G42" s="41" t="s">
        <v>24</v>
      </c>
      <c r="H42" s="39">
        <v>1</v>
      </c>
      <c r="I42" s="39">
        <v>0</v>
      </c>
      <c r="J42" s="39">
        <v>1</v>
      </c>
      <c r="K42" s="37"/>
      <c r="L42" s="37"/>
      <c r="M42" s="37"/>
      <c r="N42" s="37"/>
      <c r="O42" s="37" t="s">
        <v>102</v>
      </c>
      <c r="P42" s="37" t="s">
        <v>26</v>
      </c>
      <c r="Q42" s="37" t="s">
        <v>27</v>
      </c>
      <c r="R42" s="42" t="s">
        <v>75</v>
      </c>
      <c r="S42" s="34">
        <v>1</v>
      </c>
    </row>
    <row r="43" spans="1:19" ht="18" customHeight="1" x14ac:dyDescent="0.3">
      <c r="A43" s="39" t="s">
        <v>18</v>
      </c>
      <c r="B43" s="39" t="s">
        <v>92</v>
      </c>
      <c r="C43" s="40" t="s">
        <v>161</v>
      </c>
      <c r="D43" s="39" t="s">
        <v>162</v>
      </c>
      <c r="E43" s="39" t="s">
        <v>22</v>
      </c>
      <c r="F43" s="39" t="s">
        <v>163</v>
      </c>
      <c r="G43" s="41" t="s">
        <v>24</v>
      </c>
      <c r="H43" s="39">
        <v>1</v>
      </c>
      <c r="I43" s="39">
        <v>0</v>
      </c>
      <c r="J43" s="39">
        <v>1</v>
      </c>
      <c r="K43" s="37"/>
      <c r="L43" s="37"/>
      <c r="M43" s="37"/>
      <c r="N43" s="37"/>
      <c r="O43" s="37" t="s">
        <v>102</v>
      </c>
      <c r="P43" s="37" t="s">
        <v>26</v>
      </c>
      <c r="Q43" s="37" t="s">
        <v>27</v>
      </c>
      <c r="R43" s="42" t="s">
        <v>75</v>
      </c>
      <c r="S43" s="34">
        <v>1</v>
      </c>
    </row>
    <row r="44" spans="1:19" ht="18" customHeight="1" x14ac:dyDescent="0.3">
      <c r="A44" s="39" t="s">
        <v>18</v>
      </c>
      <c r="B44" s="39" t="s">
        <v>19</v>
      </c>
      <c r="C44" s="40" t="s">
        <v>164</v>
      </c>
      <c r="D44" s="39" t="s">
        <v>165</v>
      </c>
      <c r="E44" s="39" t="s">
        <v>22</v>
      </c>
      <c r="F44" s="39" t="s">
        <v>166</v>
      </c>
      <c r="G44" s="41" t="s">
        <v>36</v>
      </c>
      <c r="H44" s="39">
        <v>1</v>
      </c>
      <c r="I44" s="39">
        <v>0</v>
      </c>
      <c r="J44" s="39">
        <v>1</v>
      </c>
      <c r="K44" s="37" t="s">
        <v>95</v>
      </c>
      <c r="L44" s="37" t="s">
        <v>74</v>
      </c>
      <c r="M44" s="37" t="s">
        <v>96</v>
      </c>
      <c r="N44" s="37" t="s">
        <v>4434</v>
      </c>
      <c r="O44" s="37" t="s">
        <v>462</v>
      </c>
      <c r="P44" s="37" t="s">
        <v>96</v>
      </c>
      <c r="Q44" s="37" t="s">
        <v>61</v>
      </c>
      <c r="R44" s="42" t="s">
        <v>75</v>
      </c>
      <c r="S44" s="34">
        <v>0</v>
      </c>
    </row>
    <row r="45" spans="1:19" ht="18" customHeight="1" x14ac:dyDescent="0.3">
      <c r="A45" s="39" t="s">
        <v>18</v>
      </c>
      <c r="B45" s="39" t="s">
        <v>62</v>
      </c>
      <c r="C45" s="40" t="s">
        <v>167</v>
      </c>
      <c r="D45" s="39" t="s">
        <v>168</v>
      </c>
      <c r="E45" s="39" t="s">
        <v>22</v>
      </c>
      <c r="F45" s="39" t="s">
        <v>169</v>
      </c>
      <c r="G45" s="41" t="s">
        <v>36</v>
      </c>
      <c r="H45" s="39">
        <v>1</v>
      </c>
      <c r="I45" s="39">
        <v>0</v>
      </c>
      <c r="J45" s="39">
        <v>1</v>
      </c>
      <c r="K45" s="37" t="s">
        <v>95</v>
      </c>
      <c r="L45" s="37" t="s">
        <v>58</v>
      </c>
      <c r="M45" s="47">
        <v>46132</v>
      </c>
      <c r="N45" s="37" t="s">
        <v>4434</v>
      </c>
      <c r="O45" s="37" t="s">
        <v>462</v>
      </c>
      <c r="P45" s="47">
        <v>46132</v>
      </c>
      <c r="Q45" s="37" t="s">
        <v>61</v>
      </c>
      <c r="R45" s="42" t="s">
        <v>75</v>
      </c>
      <c r="S45" s="34">
        <v>0</v>
      </c>
    </row>
    <row r="46" spans="1:19" ht="18" customHeight="1" x14ac:dyDescent="0.3">
      <c r="A46" s="39" t="s">
        <v>18</v>
      </c>
      <c r="B46" s="39" t="s">
        <v>92</v>
      </c>
      <c r="C46" s="40" t="s">
        <v>170</v>
      </c>
      <c r="D46" s="39" t="s">
        <v>171</v>
      </c>
      <c r="E46" s="39" t="s">
        <v>172</v>
      </c>
      <c r="F46" s="39" t="s">
        <v>56</v>
      </c>
      <c r="G46" s="41" t="s">
        <v>36</v>
      </c>
      <c r="H46" s="39">
        <v>0</v>
      </c>
      <c r="I46" s="39">
        <v>1</v>
      </c>
      <c r="J46" s="39">
        <v>1</v>
      </c>
      <c r="K46" s="37"/>
      <c r="L46" s="37"/>
      <c r="M46" s="37"/>
      <c r="N46" s="37"/>
      <c r="O46" s="37" t="s">
        <v>102</v>
      </c>
      <c r="P46" s="37"/>
      <c r="Q46" s="37" t="s">
        <v>27</v>
      </c>
      <c r="R46" s="42" t="s">
        <v>75</v>
      </c>
      <c r="S46" s="34">
        <v>1</v>
      </c>
    </row>
    <row r="47" spans="1:19" ht="18" customHeight="1" x14ac:dyDescent="0.3">
      <c r="A47" s="39" t="s">
        <v>18</v>
      </c>
      <c r="B47" s="39" t="s">
        <v>32</v>
      </c>
      <c r="C47" s="40" t="s">
        <v>173</v>
      </c>
      <c r="D47" s="39" t="s">
        <v>174</v>
      </c>
      <c r="E47" s="39" t="s">
        <v>22</v>
      </c>
      <c r="F47" s="39" t="s">
        <v>175</v>
      </c>
      <c r="G47" s="41" t="s">
        <v>36</v>
      </c>
      <c r="H47" s="39">
        <v>1</v>
      </c>
      <c r="I47" s="39">
        <v>0</v>
      </c>
      <c r="J47" s="39">
        <v>1</v>
      </c>
      <c r="K47" s="37"/>
      <c r="L47" s="37"/>
      <c r="M47" s="37"/>
      <c r="N47" s="37"/>
      <c r="O47" s="37" t="s">
        <v>25</v>
      </c>
      <c r="P47" s="37"/>
      <c r="Q47" s="37" t="s">
        <v>27</v>
      </c>
      <c r="R47" s="38" t="s">
        <v>28</v>
      </c>
      <c r="S47" s="34">
        <v>1</v>
      </c>
    </row>
    <row r="48" spans="1:19" ht="18" customHeight="1" x14ac:dyDescent="0.3">
      <c r="A48" s="39" t="s">
        <v>18</v>
      </c>
      <c r="B48" s="39" t="s">
        <v>62</v>
      </c>
      <c r="C48" s="40" t="s">
        <v>176</v>
      </c>
      <c r="D48" s="39" t="s">
        <v>177</v>
      </c>
      <c r="E48" s="39" t="s">
        <v>22</v>
      </c>
      <c r="F48" s="39" t="s">
        <v>178</v>
      </c>
      <c r="G48" s="41" t="s">
        <v>36</v>
      </c>
      <c r="H48" s="39">
        <v>1</v>
      </c>
      <c r="I48" s="39">
        <v>0</v>
      </c>
      <c r="J48" s="39">
        <v>1</v>
      </c>
      <c r="K48" s="37" t="s">
        <v>95</v>
      </c>
      <c r="L48" s="37" t="s">
        <v>96</v>
      </c>
      <c r="M48" s="47">
        <v>46132</v>
      </c>
      <c r="N48" s="37" t="s">
        <v>4434</v>
      </c>
      <c r="O48" s="37" t="s">
        <v>462</v>
      </c>
      <c r="P48" s="47">
        <v>46132</v>
      </c>
      <c r="Q48" s="37" t="s">
        <v>61</v>
      </c>
      <c r="R48" s="42" t="s">
        <v>75</v>
      </c>
      <c r="S48" s="34">
        <v>0</v>
      </c>
    </row>
    <row r="49" spans="1:19" ht="18" customHeight="1" x14ac:dyDescent="0.3">
      <c r="A49" s="44" t="s">
        <v>18</v>
      </c>
      <c r="B49" s="44" t="s">
        <v>32</v>
      </c>
      <c r="C49" s="45" t="s">
        <v>179</v>
      </c>
      <c r="D49" s="44" t="s">
        <v>180</v>
      </c>
      <c r="E49" s="44" t="s">
        <v>22</v>
      </c>
      <c r="F49" s="39" t="s">
        <v>181</v>
      </c>
      <c r="G49" s="46" t="s">
        <v>24</v>
      </c>
      <c r="H49" s="44">
        <v>0</v>
      </c>
      <c r="I49" s="44">
        <v>1</v>
      </c>
      <c r="J49" s="44">
        <v>1</v>
      </c>
      <c r="K49" s="37"/>
      <c r="L49" s="37"/>
      <c r="M49" s="37"/>
      <c r="N49" s="37"/>
      <c r="O49" s="37" t="s">
        <v>25</v>
      </c>
      <c r="P49" s="37" t="s">
        <v>26</v>
      </c>
      <c r="Q49" s="37" t="s">
        <v>27</v>
      </c>
      <c r="R49" s="38" t="s">
        <v>28</v>
      </c>
      <c r="S49" s="34">
        <v>1</v>
      </c>
    </row>
    <row r="50" spans="1:19" ht="18" customHeight="1" x14ac:dyDescent="0.3">
      <c r="A50" s="39" t="s">
        <v>182</v>
      </c>
      <c r="B50" s="39" t="s">
        <v>183</v>
      </c>
      <c r="C50" s="40" t="s">
        <v>184</v>
      </c>
      <c r="D50" s="39" t="s">
        <v>185</v>
      </c>
      <c r="E50" s="39" t="s">
        <v>22</v>
      </c>
      <c r="F50" s="39" t="s">
        <v>74</v>
      </c>
      <c r="G50" s="41" t="s">
        <v>24</v>
      </c>
      <c r="H50" s="39">
        <v>1</v>
      </c>
      <c r="I50" s="39">
        <v>0</v>
      </c>
      <c r="J50" s="39">
        <v>1</v>
      </c>
      <c r="K50" s="37"/>
      <c r="L50" s="37"/>
      <c r="M50" s="37"/>
      <c r="N50" s="37"/>
      <c r="O50" s="37" t="s">
        <v>102</v>
      </c>
      <c r="P50" s="37" t="s">
        <v>74</v>
      </c>
      <c r="Q50" s="37" t="s">
        <v>27</v>
      </c>
      <c r="R50" s="42" t="s">
        <v>75</v>
      </c>
      <c r="S50" s="34">
        <v>1</v>
      </c>
    </row>
    <row r="51" spans="1:19" ht="18" customHeight="1" x14ac:dyDescent="0.3">
      <c r="A51" s="39" t="s">
        <v>182</v>
      </c>
      <c r="B51" s="39" t="s">
        <v>183</v>
      </c>
      <c r="C51" s="40" t="s">
        <v>186</v>
      </c>
      <c r="D51" s="39" t="s">
        <v>187</v>
      </c>
      <c r="E51" s="39" t="s">
        <v>22</v>
      </c>
      <c r="F51" s="39" t="s">
        <v>188</v>
      </c>
      <c r="G51" s="41" t="s">
        <v>36</v>
      </c>
      <c r="H51" s="39">
        <v>0</v>
      </c>
      <c r="I51" s="39">
        <v>2</v>
      </c>
      <c r="J51" s="39">
        <v>2</v>
      </c>
      <c r="K51" s="37"/>
      <c r="L51" s="37"/>
      <c r="M51" s="37"/>
      <c r="N51" s="37"/>
      <c r="O51" s="37" t="s">
        <v>25</v>
      </c>
      <c r="P51" s="37"/>
      <c r="Q51" s="37" t="s">
        <v>27</v>
      </c>
      <c r="R51" s="38" t="s">
        <v>28</v>
      </c>
      <c r="S51" s="34">
        <v>2</v>
      </c>
    </row>
    <row r="52" spans="1:19" ht="18" customHeight="1" x14ac:dyDescent="0.3">
      <c r="A52" s="39" t="s">
        <v>182</v>
      </c>
      <c r="B52" s="39" t="s">
        <v>183</v>
      </c>
      <c r="C52" s="40" t="s">
        <v>189</v>
      </c>
      <c r="D52" s="39" t="s">
        <v>190</v>
      </c>
      <c r="E52" s="39" t="s">
        <v>22</v>
      </c>
      <c r="F52" s="39" t="s">
        <v>188</v>
      </c>
      <c r="G52" s="41" t="s">
        <v>36</v>
      </c>
      <c r="H52" s="39">
        <v>1</v>
      </c>
      <c r="I52" s="39">
        <v>0</v>
      </c>
      <c r="J52" s="39">
        <v>1</v>
      </c>
      <c r="K52" s="37"/>
      <c r="L52" s="37"/>
      <c r="M52" s="37"/>
      <c r="N52" s="37"/>
      <c r="O52" s="37" t="s">
        <v>191</v>
      </c>
      <c r="P52" s="37"/>
      <c r="Q52" s="37" t="s">
        <v>61</v>
      </c>
      <c r="R52" s="38" t="s">
        <v>28</v>
      </c>
      <c r="S52" s="34">
        <v>1</v>
      </c>
    </row>
    <row r="53" spans="1:19" ht="18" customHeight="1" x14ac:dyDescent="0.3">
      <c r="A53" s="39" t="s">
        <v>182</v>
      </c>
      <c r="B53" s="39" t="s">
        <v>183</v>
      </c>
      <c r="C53" s="40" t="s">
        <v>192</v>
      </c>
      <c r="D53" s="39" t="s">
        <v>193</v>
      </c>
      <c r="E53" s="39" t="s">
        <v>22</v>
      </c>
      <c r="F53" s="39" t="s">
        <v>194</v>
      </c>
      <c r="G53" s="41" t="s">
        <v>36</v>
      </c>
      <c r="H53" s="39">
        <v>2</v>
      </c>
      <c r="I53" s="39">
        <v>0</v>
      </c>
      <c r="J53" s="39">
        <v>2</v>
      </c>
      <c r="K53" s="37"/>
      <c r="L53" s="37"/>
      <c r="M53" s="37"/>
      <c r="N53" s="37"/>
      <c r="O53" s="37" t="s">
        <v>191</v>
      </c>
      <c r="P53" s="37"/>
      <c r="Q53" s="37" t="s">
        <v>61</v>
      </c>
      <c r="R53" s="38" t="s">
        <v>28</v>
      </c>
      <c r="S53" s="34">
        <v>2</v>
      </c>
    </row>
    <row r="54" spans="1:19" ht="18" customHeight="1" x14ac:dyDescent="0.3">
      <c r="A54" s="39" t="s">
        <v>182</v>
      </c>
      <c r="B54" s="39" t="s">
        <v>183</v>
      </c>
      <c r="C54" s="40" t="s">
        <v>195</v>
      </c>
      <c r="D54" s="39" t="s">
        <v>196</v>
      </c>
      <c r="E54" s="39" t="s">
        <v>197</v>
      </c>
      <c r="F54" s="39" t="s">
        <v>56</v>
      </c>
      <c r="G54" s="41" t="s">
        <v>36</v>
      </c>
      <c r="H54" s="39">
        <v>1</v>
      </c>
      <c r="I54" s="39">
        <v>0</v>
      </c>
      <c r="J54" s="39">
        <v>1</v>
      </c>
      <c r="K54" s="37"/>
      <c r="L54" s="37"/>
      <c r="M54" s="37"/>
      <c r="N54" s="37"/>
      <c r="O54" s="37" t="s">
        <v>191</v>
      </c>
      <c r="P54" s="37"/>
      <c r="Q54" s="37" t="s">
        <v>61</v>
      </c>
      <c r="R54" s="38" t="s">
        <v>28</v>
      </c>
      <c r="S54" s="34">
        <v>1</v>
      </c>
    </row>
    <row r="55" spans="1:19" ht="18" customHeight="1" x14ac:dyDescent="0.3">
      <c r="A55" s="44" t="s">
        <v>198</v>
      </c>
      <c r="B55" s="44" t="s">
        <v>199</v>
      </c>
      <c r="C55" s="45" t="s">
        <v>200</v>
      </c>
      <c r="D55" s="44" t="s">
        <v>201</v>
      </c>
      <c r="E55" s="44" t="s">
        <v>22</v>
      </c>
      <c r="F55" s="39" t="s">
        <v>163</v>
      </c>
      <c r="G55" s="46" t="s">
        <v>24</v>
      </c>
      <c r="H55" s="44">
        <v>1</v>
      </c>
      <c r="I55" s="44">
        <v>0</v>
      </c>
      <c r="J55" s="44">
        <v>1</v>
      </c>
      <c r="K55" s="37"/>
      <c r="L55" s="37"/>
      <c r="M55" s="37"/>
      <c r="N55" s="37"/>
      <c r="O55" s="37" t="s">
        <v>202</v>
      </c>
      <c r="P55" s="37"/>
      <c r="Q55" s="37" t="s">
        <v>27</v>
      </c>
      <c r="R55" s="38" t="s">
        <v>28</v>
      </c>
      <c r="S55" s="34">
        <v>1</v>
      </c>
    </row>
    <row r="56" spans="1:19" ht="18" customHeight="1" x14ac:dyDescent="0.3">
      <c r="A56" s="44" t="s">
        <v>198</v>
      </c>
      <c r="B56" s="44" t="s">
        <v>199</v>
      </c>
      <c r="C56" s="45" t="s">
        <v>203</v>
      </c>
      <c r="D56" s="44" t="s">
        <v>204</v>
      </c>
      <c r="E56" s="44" t="s">
        <v>22</v>
      </c>
      <c r="F56" s="39" t="s">
        <v>31</v>
      </c>
      <c r="G56" s="46" t="s">
        <v>24</v>
      </c>
      <c r="H56" s="44">
        <v>1</v>
      </c>
      <c r="I56" s="44">
        <v>0</v>
      </c>
      <c r="J56" s="44">
        <v>1</v>
      </c>
      <c r="K56" s="37"/>
      <c r="L56" s="37"/>
      <c r="M56" s="37"/>
      <c r="N56" s="37"/>
      <c r="O56" s="37" t="s">
        <v>205</v>
      </c>
      <c r="P56" s="37"/>
      <c r="Q56" s="37" t="s">
        <v>27</v>
      </c>
      <c r="R56" s="38" t="s">
        <v>28</v>
      </c>
      <c r="S56" s="34">
        <v>1</v>
      </c>
    </row>
    <row r="57" spans="1:19" ht="18" customHeight="1" x14ac:dyDescent="0.3">
      <c r="A57" s="44" t="s">
        <v>198</v>
      </c>
      <c r="B57" s="44" t="s">
        <v>199</v>
      </c>
      <c r="C57" s="45" t="s">
        <v>206</v>
      </c>
      <c r="D57" s="44" t="s">
        <v>207</v>
      </c>
      <c r="E57" s="44" t="s">
        <v>129</v>
      </c>
      <c r="F57" s="39" t="s">
        <v>81</v>
      </c>
      <c r="G57" s="46" t="s">
        <v>24</v>
      </c>
      <c r="H57" s="44">
        <v>1</v>
      </c>
      <c r="I57" s="44">
        <v>0</v>
      </c>
      <c r="J57" s="44">
        <v>1</v>
      </c>
      <c r="K57" s="37"/>
      <c r="L57" s="37"/>
      <c r="M57" s="37"/>
      <c r="N57" s="37"/>
      <c r="O57" s="37" t="s">
        <v>25</v>
      </c>
      <c r="P57" s="37"/>
      <c r="Q57" s="37" t="s">
        <v>27</v>
      </c>
      <c r="R57" s="38" t="s">
        <v>28</v>
      </c>
      <c r="S57" s="34">
        <v>1</v>
      </c>
    </row>
    <row r="58" spans="1:19" ht="18" customHeight="1" x14ac:dyDescent="0.3">
      <c r="A58" s="44" t="s">
        <v>198</v>
      </c>
      <c r="B58" s="44" t="s">
        <v>199</v>
      </c>
      <c r="C58" s="45" t="s">
        <v>208</v>
      </c>
      <c r="D58" s="44" t="s">
        <v>209</v>
      </c>
      <c r="E58" s="44" t="s">
        <v>91</v>
      </c>
      <c r="F58" s="39" t="s">
        <v>84</v>
      </c>
      <c r="G58" s="46" t="s">
        <v>24</v>
      </c>
      <c r="H58" s="44">
        <v>1</v>
      </c>
      <c r="I58" s="44">
        <v>0</v>
      </c>
      <c r="J58" s="44">
        <v>1</v>
      </c>
      <c r="K58" s="37"/>
      <c r="L58" s="37"/>
      <c r="M58" s="37"/>
      <c r="N58" s="37"/>
      <c r="O58" s="37" t="s">
        <v>210</v>
      </c>
      <c r="P58" s="37"/>
      <c r="Q58" s="37" t="s">
        <v>27</v>
      </c>
      <c r="R58" s="38" t="s">
        <v>28</v>
      </c>
      <c r="S58" s="34">
        <v>1</v>
      </c>
    </row>
    <row r="59" spans="1:19" ht="18" customHeight="1" x14ac:dyDescent="0.3">
      <c r="A59" s="39" t="s">
        <v>198</v>
      </c>
      <c r="B59" s="39" t="s">
        <v>211</v>
      </c>
      <c r="C59" s="40" t="s">
        <v>212</v>
      </c>
      <c r="D59" s="39" t="s">
        <v>213</v>
      </c>
      <c r="E59" s="39" t="s">
        <v>22</v>
      </c>
      <c r="F59" s="39" t="s">
        <v>56</v>
      </c>
      <c r="G59" s="41" t="s">
        <v>36</v>
      </c>
      <c r="H59" s="39">
        <v>1</v>
      </c>
      <c r="I59" s="39">
        <v>0</v>
      </c>
      <c r="J59" s="39">
        <v>1</v>
      </c>
      <c r="K59" s="37"/>
      <c r="L59" s="37"/>
      <c r="M59" s="37"/>
      <c r="N59" s="37"/>
      <c r="O59" s="37" t="s">
        <v>25</v>
      </c>
      <c r="P59" s="37"/>
      <c r="Q59" s="37" t="s">
        <v>27</v>
      </c>
      <c r="R59" s="38" t="s">
        <v>28</v>
      </c>
      <c r="S59" s="34">
        <v>1</v>
      </c>
    </row>
    <row r="60" spans="1:19" ht="18" customHeight="1" x14ac:dyDescent="0.3">
      <c r="A60" s="39" t="s">
        <v>198</v>
      </c>
      <c r="B60" s="39" t="s">
        <v>199</v>
      </c>
      <c r="C60" s="40" t="s">
        <v>214</v>
      </c>
      <c r="D60" s="39" t="s">
        <v>215</v>
      </c>
      <c r="E60" s="39" t="s">
        <v>22</v>
      </c>
      <c r="F60" s="39" t="s">
        <v>35</v>
      </c>
      <c r="G60" s="41" t="s">
        <v>36</v>
      </c>
      <c r="H60" s="39">
        <v>3</v>
      </c>
      <c r="I60" s="39">
        <v>1</v>
      </c>
      <c r="J60" s="39">
        <v>4</v>
      </c>
      <c r="K60" s="37"/>
      <c r="L60" s="37"/>
      <c r="M60" s="37"/>
      <c r="N60" s="37"/>
      <c r="O60" s="37" t="s">
        <v>25</v>
      </c>
      <c r="P60" s="37"/>
      <c r="Q60" s="37" t="s">
        <v>27</v>
      </c>
      <c r="R60" s="38" t="s">
        <v>28</v>
      </c>
      <c r="S60" s="34">
        <v>4</v>
      </c>
    </row>
    <row r="61" spans="1:19" ht="18" customHeight="1" x14ac:dyDescent="0.3">
      <c r="A61" s="39" t="s">
        <v>198</v>
      </c>
      <c r="B61" s="39" t="s">
        <v>199</v>
      </c>
      <c r="C61" s="40" t="s">
        <v>216</v>
      </c>
      <c r="D61" s="39" t="s">
        <v>217</v>
      </c>
      <c r="E61" s="39" t="s">
        <v>111</v>
      </c>
      <c r="F61" s="39" t="s">
        <v>35</v>
      </c>
      <c r="G61" s="41" t="s">
        <v>36</v>
      </c>
      <c r="H61" s="39">
        <v>2</v>
      </c>
      <c r="I61" s="39">
        <v>0</v>
      </c>
      <c r="J61" s="39">
        <v>2</v>
      </c>
      <c r="K61" s="37"/>
      <c r="L61" s="37"/>
      <c r="M61" s="37"/>
      <c r="N61" s="37"/>
      <c r="O61" s="37" t="s">
        <v>25</v>
      </c>
      <c r="P61" s="37"/>
      <c r="Q61" s="37" t="s">
        <v>27</v>
      </c>
      <c r="R61" s="38" t="s">
        <v>28</v>
      </c>
      <c r="S61" s="34">
        <v>2</v>
      </c>
    </row>
    <row r="62" spans="1:19" ht="18" customHeight="1" x14ac:dyDescent="0.3">
      <c r="A62" s="39" t="s">
        <v>198</v>
      </c>
      <c r="B62" s="39" t="s">
        <v>199</v>
      </c>
      <c r="C62" s="40" t="s">
        <v>218</v>
      </c>
      <c r="D62" s="39" t="s">
        <v>219</v>
      </c>
      <c r="E62" s="39" t="s">
        <v>22</v>
      </c>
      <c r="F62" s="39" t="s">
        <v>220</v>
      </c>
      <c r="G62" s="41" t="s">
        <v>36</v>
      </c>
      <c r="H62" s="39">
        <v>1</v>
      </c>
      <c r="I62" s="39">
        <v>0</v>
      </c>
      <c r="J62" s="39">
        <v>1</v>
      </c>
      <c r="K62" s="37"/>
      <c r="L62" s="37"/>
      <c r="M62" s="37"/>
      <c r="N62" s="37"/>
      <c r="O62" s="37" t="s">
        <v>221</v>
      </c>
      <c r="P62" s="37"/>
      <c r="Q62" s="37" t="s">
        <v>27</v>
      </c>
      <c r="R62" s="38" t="s">
        <v>28</v>
      </c>
      <c r="S62" s="34">
        <v>1</v>
      </c>
    </row>
    <row r="63" spans="1:19" ht="18" customHeight="1" x14ac:dyDescent="0.3">
      <c r="A63" s="39" t="s">
        <v>198</v>
      </c>
      <c r="B63" s="39" t="s">
        <v>199</v>
      </c>
      <c r="C63" s="40" t="s">
        <v>222</v>
      </c>
      <c r="D63" s="39" t="s">
        <v>223</v>
      </c>
      <c r="E63" s="39" t="s">
        <v>22</v>
      </c>
      <c r="F63" s="39" t="s">
        <v>56</v>
      </c>
      <c r="G63" s="41" t="s">
        <v>36</v>
      </c>
      <c r="H63" s="39">
        <v>1</v>
      </c>
      <c r="I63" s="39">
        <v>0</v>
      </c>
      <c r="J63" s="39">
        <v>1</v>
      </c>
      <c r="K63" s="37"/>
      <c r="L63" s="37"/>
      <c r="M63" s="37"/>
      <c r="N63" s="37"/>
      <c r="O63" s="37" t="s">
        <v>25</v>
      </c>
      <c r="P63" s="37"/>
      <c r="Q63" s="37" t="s">
        <v>27</v>
      </c>
      <c r="R63" s="38" t="s">
        <v>28</v>
      </c>
      <c r="S63" s="34">
        <v>1</v>
      </c>
    </row>
    <row r="64" spans="1:19" ht="18" customHeight="1" x14ac:dyDescent="0.3">
      <c r="A64" s="39" t="s">
        <v>198</v>
      </c>
      <c r="B64" s="39" t="s">
        <v>199</v>
      </c>
      <c r="C64" s="40" t="s">
        <v>224</v>
      </c>
      <c r="D64" s="39" t="s">
        <v>225</v>
      </c>
      <c r="E64" s="39" t="s">
        <v>22</v>
      </c>
      <c r="F64" s="39" t="s">
        <v>35</v>
      </c>
      <c r="G64" s="41" t="s">
        <v>36</v>
      </c>
      <c r="H64" s="39">
        <v>2</v>
      </c>
      <c r="I64" s="39">
        <v>1</v>
      </c>
      <c r="J64" s="39">
        <v>3</v>
      </c>
      <c r="K64" s="37"/>
      <c r="L64" s="37"/>
      <c r="M64" s="37"/>
      <c r="N64" s="37"/>
      <c r="O64" s="37" t="s">
        <v>25</v>
      </c>
      <c r="P64" s="37"/>
      <c r="Q64" s="37" t="s">
        <v>27</v>
      </c>
      <c r="R64" s="38" t="s">
        <v>28</v>
      </c>
      <c r="S64" s="34">
        <v>3</v>
      </c>
    </row>
    <row r="65" spans="1:19" ht="18" customHeight="1" x14ac:dyDescent="0.3">
      <c r="A65" s="39" t="s">
        <v>198</v>
      </c>
      <c r="B65" s="39" t="s">
        <v>199</v>
      </c>
      <c r="C65" s="40" t="s">
        <v>226</v>
      </c>
      <c r="D65" s="39" t="s">
        <v>227</v>
      </c>
      <c r="E65" s="39" t="s">
        <v>22</v>
      </c>
      <c r="F65" s="39" t="s">
        <v>56</v>
      </c>
      <c r="G65" s="41" t="s">
        <v>36</v>
      </c>
      <c r="H65" s="39">
        <v>0</v>
      </c>
      <c r="I65" s="39">
        <v>1</v>
      </c>
      <c r="J65" s="39">
        <v>1</v>
      </c>
      <c r="K65" s="37"/>
      <c r="L65" s="37"/>
      <c r="M65" s="37"/>
      <c r="N65" s="37"/>
      <c r="O65" s="37" t="s">
        <v>25</v>
      </c>
      <c r="P65" s="37"/>
      <c r="Q65" s="37" t="s">
        <v>27</v>
      </c>
      <c r="R65" s="38" t="s">
        <v>28</v>
      </c>
      <c r="S65" s="34">
        <v>1</v>
      </c>
    </row>
    <row r="66" spans="1:19" ht="18" customHeight="1" x14ac:dyDescent="0.3">
      <c r="A66" s="39" t="s">
        <v>198</v>
      </c>
      <c r="B66" s="39" t="s">
        <v>199</v>
      </c>
      <c r="C66" s="40" t="s">
        <v>228</v>
      </c>
      <c r="D66" s="39" t="s">
        <v>229</v>
      </c>
      <c r="E66" s="39" t="s">
        <v>22</v>
      </c>
      <c r="F66" s="39" t="s">
        <v>56</v>
      </c>
      <c r="G66" s="41" t="s">
        <v>36</v>
      </c>
      <c r="H66" s="39">
        <v>1</v>
      </c>
      <c r="I66" s="39">
        <v>0</v>
      </c>
      <c r="J66" s="39">
        <v>1</v>
      </c>
      <c r="K66" s="37"/>
      <c r="L66" s="37"/>
      <c r="M66" s="37"/>
      <c r="N66" s="37"/>
      <c r="O66" s="37" t="s">
        <v>25</v>
      </c>
      <c r="P66" s="37"/>
      <c r="Q66" s="37" t="s">
        <v>27</v>
      </c>
      <c r="R66" s="38" t="s">
        <v>28</v>
      </c>
      <c r="S66" s="34">
        <v>1</v>
      </c>
    </row>
    <row r="67" spans="1:19" ht="18" customHeight="1" x14ac:dyDescent="0.3">
      <c r="A67" s="39" t="s">
        <v>198</v>
      </c>
      <c r="B67" s="39" t="s">
        <v>199</v>
      </c>
      <c r="C67" s="40" t="s">
        <v>230</v>
      </c>
      <c r="D67" s="39" t="s">
        <v>231</v>
      </c>
      <c r="E67" s="39" t="s">
        <v>22</v>
      </c>
      <c r="F67" s="39" t="s">
        <v>56</v>
      </c>
      <c r="G67" s="41" t="s">
        <v>36</v>
      </c>
      <c r="H67" s="39">
        <v>1</v>
      </c>
      <c r="I67" s="39">
        <v>0</v>
      </c>
      <c r="J67" s="39">
        <v>1</v>
      </c>
      <c r="K67" s="37"/>
      <c r="L67" s="37"/>
      <c r="M67" s="37"/>
      <c r="N67" s="37"/>
      <c r="O67" s="37" t="s">
        <v>25</v>
      </c>
      <c r="P67" s="37"/>
      <c r="Q67" s="37" t="s">
        <v>27</v>
      </c>
      <c r="R67" s="38" t="s">
        <v>28</v>
      </c>
      <c r="S67" s="34">
        <v>1</v>
      </c>
    </row>
    <row r="68" spans="1:19" ht="18" customHeight="1" x14ac:dyDescent="0.3">
      <c r="A68" s="39" t="s">
        <v>198</v>
      </c>
      <c r="B68" s="39" t="s">
        <v>199</v>
      </c>
      <c r="C68" s="40" t="s">
        <v>232</v>
      </c>
      <c r="D68" s="39" t="s">
        <v>233</v>
      </c>
      <c r="E68" s="39" t="s">
        <v>234</v>
      </c>
      <c r="F68" s="39" t="s">
        <v>235</v>
      </c>
      <c r="G68" s="41" t="s">
        <v>36</v>
      </c>
      <c r="H68" s="39">
        <v>1</v>
      </c>
      <c r="I68" s="39">
        <v>0</v>
      </c>
      <c r="J68" s="39">
        <v>1</v>
      </c>
      <c r="K68" s="37" t="s">
        <v>95</v>
      </c>
      <c r="L68" s="47">
        <v>46126</v>
      </c>
      <c r="M68" s="47">
        <v>46139</v>
      </c>
      <c r="N68" s="37" t="s">
        <v>4434</v>
      </c>
      <c r="O68" s="37" t="s">
        <v>462</v>
      </c>
      <c r="P68" s="47">
        <v>46139</v>
      </c>
      <c r="Q68" s="37" t="s">
        <v>61</v>
      </c>
      <c r="R68" s="42" t="s">
        <v>75</v>
      </c>
      <c r="S68" s="34">
        <v>0</v>
      </c>
    </row>
    <row r="69" spans="1:19" ht="18" customHeight="1" x14ac:dyDescent="0.3">
      <c r="A69" s="39" t="s">
        <v>198</v>
      </c>
      <c r="B69" s="39" t="s">
        <v>199</v>
      </c>
      <c r="C69" s="40" t="s">
        <v>236</v>
      </c>
      <c r="D69" s="39" t="s">
        <v>237</v>
      </c>
      <c r="E69" s="39" t="s">
        <v>238</v>
      </c>
      <c r="F69" s="39" t="s">
        <v>239</v>
      </c>
      <c r="G69" s="41" t="s">
        <v>36</v>
      </c>
      <c r="H69" s="39">
        <v>1</v>
      </c>
      <c r="I69" s="39">
        <v>0</v>
      </c>
      <c r="J69" s="39">
        <v>1</v>
      </c>
      <c r="K69" s="37" t="s">
        <v>95</v>
      </c>
      <c r="L69" s="37" t="s">
        <v>58</v>
      </c>
      <c r="M69" s="47">
        <v>46139</v>
      </c>
      <c r="N69" s="37" t="s">
        <v>4434</v>
      </c>
      <c r="O69" s="37" t="s">
        <v>462</v>
      </c>
      <c r="P69" s="47">
        <v>46139</v>
      </c>
      <c r="Q69" s="37" t="s">
        <v>61</v>
      </c>
      <c r="R69" s="42" t="s">
        <v>75</v>
      </c>
      <c r="S69" s="34">
        <v>0</v>
      </c>
    </row>
    <row r="70" spans="1:19" ht="18" customHeight="1" x14ac:dyDescent="0.3">
      <c r="A70" s="39" t="s">
        <v>198</v>
      </c>
      <c r="B70" s="39" t="s">
        <v>199</v>
      </c>
      <c r="C70" s="40" t="s">
        <v>240</v>
      </c>
      <c r="D70" s="39" t="s">
        <v>241</v>
      </c>
      <c r="E70" s="39" t="s">
        <v>242</v>
      </c>
      <c r="F70" s="39" t="s">
        <v>78</v>
      </c>
      <c r="G70" s="41" t="s">
        <v>36</v>
      </c>
      <c r="H70" s="39">
        <v>1</v>
      </c>
      <c r="I70" s="39">
        <v>0</v>
      </c>
      <c r="J70" s="39">
        <v>1</v>
      </c>
      <c r="K70" s="37" t="s">
        <v>95</v>
      </c>
      <c r="L70" s="37" t="s">
        <v>96</v>
      </c>
      <c r="M70" s="37"/>
      <c r="N70" s="37" t="s">
        <v>59</v>
      </c>
      <c r="O70" s="37" t="s">
        <v>152</v>
      </c>
      <c r="P70" s="37"/>
      <c r="Q70" s="37" t="s">
        <v>61</v>
      </c>
      <c r="R70" s="38" t="s">
        <v>28</v>
      </c>
      <c r="S70" s="34">
        <v>1</v>
      </c>
    </row>
    <row r="71" spans="1:19" ht="18" customHeight="1" x14ac:dyDescent="0.3">
      <c r="A71" s="44" t="s">
        <v>243</v>
      </c>
      <c r="B71" s="44" t="s">
        <v>244</v>
      </c>
      <c r="C71" s="45" t="s">
        <v>245</v>
      </c>
      <c r="D71" s="44" t="s">
        <v>246</v>
      </c>
      <c r="E71" s="44" t="s">
        <v>22</v>
      </c>
      <c r="F71" s="39" t="s">
        <v>247</v>
      </c>
      <c r="G71" s="46" t="s">
        <v>24</v>
      </c>
      <c r="H71" s="44">
        <v>0</v>
      </c>
      <c r="I71" s="44">
        <v>1</v>
      </c>
      <c r="J71" s="44">
        <v>1</v>
      </c>
      <c r="K71" s="37"/>
      <c r="L71" s="37"/>
      <c r="M71" s="37"/>
      <c r="N71" s="37"/>
      <c r="O71" s="37" t="s">
        <v>25</v>
      </c>
      <c r="P71" s="37"/>
      <c r="Q71" s="37" t="s">
        <v>27</v>
      </c>
      <c r="R71" s="38" t="s">
        <v>28</v>
      </c>
      <c r="S71" s="34">
        <v>1</v>
      </c>
    </row>
    <row r="72" spans="1:19" ht="18" customHeight="1" x14ac:dyDescent="0.3">
      <c r="A72" s="44" t="s">
        <v>243</v>
      </c>
      <c r="B72" s="44" t="s">
        <v>248</v>
      </c>
      <c r="C72" s="45" t="s">
        <v>249</v>
      </c>
      <c r="D72" s="44" t="s">
        <v>250</v>
      </c>
      <c r="E72" s="44" t="s">
        <v>22</v>
      </c>
      <c r="F72" s="39" t="s">
        <v>50</v>
      </c>
      <c r="G72" s="46" t="s">
        <v>24</v>
      </c>
      <c r="H72" s="44">
        <v>1</v>
      </c>
      <c r="I72" s="44">
        <v>0</v>
      </c>
      <c r="J72" s="44">
        <v>1</v>
      </c>
      <c r="K72" s="37"/>
      <c r="L72" s="37"/>
      <c r="M72" s="37"/>
      <c r="N72" s="37"/>
      <c r="O72" s="37" t="s">
        <v>25</v>
      </c>
      <c r="P72" s="37"/>
      <c r="Q72" s="37" t="s">
        <v>27</v>
      </c>
      <c r="R72" s="38" t="s">
        <v>28</v>
      </c>
      <c r="S72" s="34">
        <v>1</v>
      </c>
    </row>
    <row r="73" spans="1:19" ht="18" customHeight="1" x14ac:dyDescent="0.3">
      <c r="A73" s="44" t="s">
        <v>243</v>
      </c>
      <c r="B73" s="44" t="s">
        <v>251</v>
      </c>
      <c r="C73" s="45" t="s">
        <v>252</v>
      </c>
      <c r="D73" s="44" t="s">
        <v>253</v>
      </c>
      <c r="E73" s="44" t="s">
        <v>22</v>
      </c>
      <c r="F73" s="39" t="s">
        <v>23</v>
      </c>
      <c r="G73" s="46" t="s">
        <v>24</v>
      </c>
      <c r="H73" s="44">
        <v>1</v>
      </c>
      <c r="I73" s="44">
        <v>0</v>
      </c>
      <c r="J73" s="44">
        <v>1</v>
      </c>
      <c r="K73" s="37"/>
      <c r="L73" s="37"/>
      <c r="M73" s="37"/>
      <c r="N73" s="37"/>
      <c r="O73" s="37" t="s">
        <v>25</v>
      </c>
      <c r="P73" s="37"/>
      <c r="Q73" s="37" t="s">
        <v>27</v>
      </c>
      <c r="R73" s="38" t="s">
        <v>28</v>
      </c>
      <c r="S73" s="34">
        <v>1</v>
      </c>
    </row>
    <row r="74" spans="1:19" ht="18" customHeight="1" x14ac:dyDescent="0.3">
      <c r="A74" s="39" t="s">
        <v>254</v>
      </c>
      <c r="B74" s="39" t="s">
        <v>255</v>
      </c>
      <c r="C74" s="40" t="s">
        <v>256</v>
      </c>
      <c r="D74" s="39" t="s">
        <v>257</v>
      </c>
      <c r="E74" s="39" t="s">
        <v>258</v>
      </c>
      <c r="F74" s="39" t="s">
        <v>259</v>
      </c>
      <c r="G74" s="41" t="s">
        <v>36</v>
      </c>
      <c r="H74" s="39">
        <v>0</v>
      </c>
      <c r="I74" s="39">
        <v>1</v>
      </c>
      <c r="J74" s="39">
        <v>1</v>
      </c>
      <c r="K74" s="37"/>
      <c r="L74" s="37"/>
      <c r="M74" s="37"/>
      <c r="N74" s="37"/>
      <c r="O74" s="37" t="s">
        <v>260</v>
      </c>
      <c r="P74" s="37"/>
      <c r="Q74" s="37" t="s">
        <v>27</v>
      </c>
      <c r="R74" s="38" t="s">
        <v>28</v>
      </c>
      <c r="S74" s="34">
        <v>1</v>
      </c>
    </row>
    <row r="75" spans="1:19" ht="18" customHeight="1" x14ac:dyDescent="0.3">
      <c r="A75" s="39" t="s">
        <v>261</v>
      </c>
      <c r="B75" s="39" t="s">
        <v>262</v>
      </c>
      <c r="C75" s="40" t="s">
        <v>263</v>
      </c>
      <c r="D75" s="39" t="s">
        <v>264</v>
      </c>
      <c r="E75" s="39" t="s">
        <v>265</v>
      </c>
      <c r="F75" s="39" t="s">
        <v>188</v>
      </c>
      <c r="G75" s="41" t="s">
        <v>36</v>
      </c>
      <c r="H75" s="39">
        <v>0</v>
      </c>
      <c r="I75" s="39">
        <v>1</v>
      </c>
      <c r="J75" s="39">
        <v>1</v>
      </c>
      <c r="K75" s="37"/>
      <c r="L75" s="37"/>
      <c r="M75" s="37"/>
      <c r="N75" s="37"/>
      <c r="O75" s="37" t="s">
        <v>25</v>
      </c>
      <c r="P75" s="37"/>
      <c r="Q75" s="37" t="s">
        <v>27</v>
      </c>
      <c r="R75" s="38" t="s">
        <v>28</v>
      </c>
      <c r="S75" s="34">
        <v>1</v>
      </c>
    </row>
    <row r="76" spans="1:19" ht="18" customHeight="1" x14ac:dyDescent="0.3">
      <c r="A76" s="39" t="s">
        <v>261</v>
      </c>
      <c r="B76" s="39" t="s">
        <v>262</v>
      </c>
      <c r="C76" s="40" t="s">
        <v>266</v>
      </c>
      <c r="D76" s="39" t="s">
        <v>267</v>
      </c>
      <c r="E76" s="39" t="s">
        <v>265</v>
      </c>
      <c r="F76" s="39" t="s">
        <v>268</v>
      </c>
      <c r="G76" s="41" t="s">
        <v>36</v>
      </c>
      <c r="H76" s="39">
        <v>0</v>
      </c>
      <c r="I76" s="39">
        <v>1</v>
      </c>
      <c r="J76" s="39">
        <v>1</v>
      </c>
      <c r="K76" s="37"/>
      <c r="L76" s="37"/>
      <c r="M76" s="37"/>
      <c r="N76" s="37"/>
      <c r="O76" s="37" t="s">
        <v>25</v>
      </c>
      <c r="P76" s="37"/>
      <c r="Q76" s="37" t="s">
        <v>27</v>
      </c>
      <c r="R76" s="38" t="s">
        <v>28</v>
      </c>
      <c r="S76" s="34">
        <v>1</v>
      </c>
    </row>
    <row r="77" spans="1:19" ht="18" customHeight="1" x14ac:dyDescent="0.3">
      <c r="A77" s="39" t="s">
        <v>261</v>
      </c>
      <c r="B77" s="39" t="s">
        <v>262</v>
      </c>
      <c r="C77" s="40" t="s">
        <v>269</v>
      </c>
      <c r="D77" s="39" t="s">
        <v>270</v>
      </c>
      <c r="E77" s="39" t="s">
        <v>271</v>
      </c>
      <c r="F77" s="39" t="s">
        <v>268</v>
      </c>
      <c r="G77" s="41" t="s">
        <v>36</v>
      </c>
      <c r="H77" s="39">
        <v>0</v>
      </c>
      <c r="I77" s="39">
        <v>1</v>
      </c>
      <c r="J77" s="39">
        <v>1</v>
      </c>
      <c r="K77" s="37"/>
      <c r="L77" s="37"/>
      <c r="M77" s="37"/>
      <c r="N77" s="37"/>
      <c r="O77" s="37" t="s">
        <v>25</v>
      </c>
      <c r="P77" s="37"/>
      <c r="Q77" s="37" t="s">
        <v>27</v>
      </c>
      <c r="R77" s="38" t="s">
        <v>28</v>
      </c>
      <c r="S77" s="34">
        <v>1</v>
      </c>
    </row>
    <row r="78" spans="1:19" ht="18" customHeight="1" x14ac:dyDescent="0.3">
      <c r="A78" s="39" t="s">
        <v>261</v>
      </c>
      <c r="B78" s="39" t="s">
        <v>262</v>
      </c>
      <c r="C78" s="40" t="s">
        <v>272</v>
      </c>
      <c r="D78" s="39" t="s">
        <v>273</v>
      </c>
      <c r="E78" s="39" t="s">
        <v>271</v>
      </c>
      <c r="F78" s="39" t="s">
        <v>274</v>
      </c>
      <c r="G78" s="41" t="s">
        <v>36</v>
      </c>
      <c r="H78" s="39">
        <v>0</v>
      </c>
      <c r="I78" s="39">
        <v>1</v>
      </c>
      <c r="J78" s="39">
        <v>1</v>
      </c>
      <c r="K78" s="37"/>
      <c r="L78" s="37"/>
      <c r="M78" s="37"/>
      <c r="N78" s="37"/>
      <c r="O78" s="37" t="s">
        <v>25</v>
      </c>
      <c r="P78" s="37"/>
      <c r="Q78" s="37" t="s">
        <v>27</v>
      </c>
      <c r="R78" s="38" t="s">
        <v>28</v>
      </c>
      <c r="S78" s="34">
        <v>1</v>
      </c>
    </row>
    <row r="79" spans="1:19" ht="18" customHeight="1" x14ac:dyDescent="0.3">
      <c r="A79" s="39" t="s">
        <v>261</v>
      </c>
      <c r="B79" s="39" t="s">
        <v>262</v>
      </c>
      <c r="C79" s="40" t="s">
        <v>275</v>
      </c>
      <c r="D79" s="39" t="s">
        <v>276</v>
      </c>
      <c r="E79" s="39" t="s">
        <v>271</v>
      </c>
      <c r="F79" s="39" t="s">
        <v>274</v>
      </c>
      <c r="G79" s="41" t="s">
        <v>36</v>
      </c>
      <c r="H79" s="39">
        <v>0</v>
      </c>
      <c r="I79" s="39">
        <v>1</v>
      </c>
      <c r="J79" s="39">
        <v>1</v>
      </c>
      <c r="K79" s="37"/>
      <c r="L79" s="37"/>
      <c r="M79" s="37"/>
      <c r="N79" s="37"/>
      <c r="O79" s="37" t="s">
        <v>25</v>
      </c>
      <c r="P79" s="37"/>
      <c r="Q79" s="37" t="s">
        <v>27</v>
      </c>
      <c r="R79" s="38" t="s">
        <v>28</v>
      </c>
      <c r="S79" s="34">
        <v>1</v>
      </c>
    </row>
    <row r="80" spans="1:19" ht="18" customHeight="1" x14ac:dyDescent="0.3">
      <c r="A80" s="39" t="s">
        <v>243</v>
      </c>
      <c r="B80" s="39" t="s">
        <v>277</v>
      </c>
      <c r="C80" s="40" t="s">
        <v>278</v>
      </c>
      <c r="D80" s="39" t="s">
        <v>279</v>
      </c>
      <c r="E80" s="39" t="s">
        <v>22</v>
      </c>
      <c r="F80" s="39" t="s">
        <v>280</v>
      </c>
      <c r="G80" s="41" t="s">
        <v>36</v>
      </c>
      <c r="H80" s="39">
        <v>1</v>
      </c>
      <c r="I80" s="39">
        <v>0</v>
      </c>
      <c r="J80" s="39">
        <v>1</v>
      </c>
      <c r="K80" s="37"/>
      <c r="L80" s="37"/>
      <c r="M80" s="37"/>
      <c r="N80" s="37"/>
      <c r="O80" s="37" t="s">
        <v>25</v>
      </c>
      <c r="P80" s="37"/>
      <c r="Q80" s="37" t="s">
        <v>27</v>
      </c>
      <c r="R80" s="38" t="s">
        <v>28</v>
      </c>
      <c r="S80" s="34">
        <v>1</v>
      </c>
    </row>
    <row r="81" spans="1:19" ht="18" customHeight="1" x14ac:dyDescent="0.3">
      <c r="A81" s="39" t="s">
        <v>243</v>
      </c>
      <c r="B81" s="39" t="s">
        <v>281</v>
      </c>
      <c r="C81" s="40" t="s">
        <v>282</v>
      </c>
      <c r="D81" s="39" t="s">
        <v>283</v>
      </c>
      <c r="E81" s="39" t="s">
        <v>69</v>
      </c>
      <c r="F81" s="39" t="s">
        <v>284</v>
      </c>
      <c r="G81" s="41" t="s">
        <v>36</v>
      </c>
      <c r="H81" s="39">
        <v>1</v>
      </c>
      <c r="I81" s="39">
        <v>0</v>
      </c>
      <c r="J81" s="39">
        <v>1</v>
      </c>
      <c r="K81" s="37"/>
      <c r="L81" s="37"/>
      <c r="M81" s="37"/>
      <c r="N81" s="37"/>
      <c r="O81" s="37" t="s">
        <v>25</v>
      </c>
      <c r="P81" s="37"/>
      <c r="Q81" s="37" t="s">
        <v>27</v>
      </c>
      <c r="R81" s="38" t="s">
        <v>28</v>
      </c>
      <c r="S81" s="34">
        <v>1</v>
      </c>
    </row>
    <row r="82" spans="1:19" ht="18" customHeight="1" x14ac:dyDescent="0.3">
      <c r="A82" s="39" t="s">
        <v>243</v>
      </c>
      <c r="B82" s="39" t="s">
        <v>248</v>
      </c>
      <c r="C82" s="40" t="s">
        <v>285</v>
      </c>
      <c r="D82" s="39" t="s">
        <v>286</v>
      </c>
      <c r="E82" s="39" t="s">
        <v>287</v>
      </c>
      <c r="F82" s="39" t="s">
        <v>288</v>
      </c>
      <c r="G82" s="41" t="s">
        <v>36</v>
      </c>
      <c r="H82" s="39">
        <v>1</v>
      </c>
      <c r="I82" s="39">
        <v>0</v>
      </c>
      <c r="J82" s="39">
        <v>1</v>
      </c>
      <c r="K82" s="37"/>
      <c r="L82" s="37"/>
      <c r="M82" s="37"/>
      <c r="N82" s="37"/>
      <c r="O82" s="37" t="s">
        <v>25</v>
      </c>
      <c r="P82" s="37"/>
      <c r="Q82" s="37" t="s">
        <v>27</v>
      </c>
      <c r="R82" s="38" t="s">
        <v>28</v>
      </c>
      <c r="S82" s="34">
        <v>1</v>
      </c>
    </row>
    <row r="83" spans="1:19" ht="18" customHeight="1" x14ac:dyDescent="0.3">
      <c r="A83" s="39" t="s">
        <v>243</v>
      </c>
      <c r="B83" s="39" t="s">
        <v>289</v>
      </c>
      <c r="C83" s="40" t="s">
        <v>290</v>
      </c>
      <c r="D83" s="39" t="s">
        <v>291</v>
      </c>
      <c r="E83" s="39" t="s">
        <v>292</v>
      </c>
      <c r="F83" s="39" t="s">
        <v>293</v>
      </c>
      <c r="G83" s="41" t="s">
        <v>36</v>
      </c>
      <c r="H83" s="39">
        <v>2</v>
      </c>
      <c r="I83" s="39">
        <v>0</v>
      </c>
      <c r="J83" s="39">
        <v>2</v>
      </c>
      <c r="K83" s="37"/>
      <c r="L83" s="37"/>
      <c r="M83" s="37"/>
      <c r="N83" s="37"/>
      <c r="O83" s="37" t="s">
        <v>25</v>
      </c>
      <c r="P83" s="37"/>
      <c r="Q83" s="37" t="s">
        <v>27</v>
      </c>
      <c r="R83" s="38" t="s">
        <v>28</v>
      </c>
      <c r="S83" s="34">
        <v>2</v>
      </c>
    </row>
    <row r="84" spans="1:19" ht="18" customHeight="1" x14ac:dyDescent="0.3">
      <c r="A84" s="39" t="s">
        <v>243</v>
      </c>
      <c r="B84" s="39" t="s">
        <v>251</v>
      </c>
      <c r="C84" s="40" t="s">
        <v>294</v>
      </c>
      <c r="D84" s="39" t="s">
        <v>295</v>
      </c>
      <c r="E84" s="39" t="s">
        <v>22</v>
      </c>
      <c r="F84" s="39" t="s">
        <v>56</v>
      </c>
      <c r="G84" s="41" t="s">
        <v>36</v>
      </c>
      <c r="H84" s="39">
        <v>1</v>
      </c>
      <c r="I84" s="39">
        <v>0</v>
      </c>
      <c r="J84" s="39">
        <v>1</v>
      </c>
      <c r="K84" s="37"/>
      <c r="L84" s="37"/>
      <c r="M84" s="37"/>
      <c r="N84" s="37"/>
      <c r="O84" s="37" t="s">
        <v>25</v>
      </c>
      <c r="P84" s="37"/>
      <c r="Q84" s="37" t="s">
        <v>27</v>
      </c>
      <c r="R84" s="38" t="s">
        <v>28</v>
      </c>
      <c r="S84" s="34">
        <v>1</v>
      </c>
    </row>
    <row r="85" spans="1:19" ht="18" customHeight="1" x14ac:dyDescent="0.3">
      <c r="A85" s="39" t="s">
        <v>243</v>
      </c>
      <c r="B85" s="39" t="s">
        <v>251</v>
      </c>
      <c r="C85" s="40" t="s">
        <v>296</v>
      </c>
      <c r="D85" s="39" t="s">
        <v>297</v>
      </c>
      <c r="E85" s="39" t="s">
        <v>22</v>
      </c>
      <c r="F85" s="39" t="s">
        <v>56</v>
      </c>
      <c r="G85" s="41" t="s">
        <v>36</v>
      </c>
      <c r="H85" s="39">
        <v>1</v>
      </c>
      <c r="I85" s="39">
        <v>0</v>
      </c>
      <c r="J85" s="39">
        <v>1</v>
      </c>
      <c r="K85" s="37"/>
      <c r="L85" s="37"/>
      <c r="M85" s="37"/>
      <c r="N85" s="37"/>
      <c r="O85" s="37" t="s">
        <v>25</v>
      </c>
      <c r="P85" s="37"/>
      <c r="Q85" s="37" t="s">
        <v>27</v>
      </c>
      <c r="R85" s="38" t="s">
        <v>28</v>
      </c>
      <c r="S85" s="34">
        <v>1</v>
      </c>
    </row>
    <row r="86" spans="1:19" ht="18" customHeight="1" x14ac:dyDescent="0.3">
      <c r="A86" s="39" t="s">
        <v>243</v>
      </c>
      <c r="B86" s="39" t="s">
        <v>298</v>
      </c>
      <c r="C86" s="40" t="s">
        <v>299</v>
      </c>
      <c r="D86" s="39" t="s">
        <v>300</v>
      </c>
      <c r="E86" s="39" t="s">
        <v>258</v>
      </c>
      <c r="F86" s="39" t="s">
        <v>56</v>
      </c>
      <c r="G86" s="41" t="s">
        <v>36</v>
      </c>
      <c r="H86" s="39">
        <v>0</v>
      </c>
      <c r="I86" s="39">
        <v>1</v>
      </c>
      <c r="J86" s="39">
        <v>1</v>
      </c>
      <c r="K86" s="37"/>
      <c r="L86" s="37"/>
      <c r="M86" s="37"/>
      <c r="N86" s="37"/>
      <c r="O86" s="37" t="s">
        <v>25</v>
      </c>
      <c r="P86" s="37"/>
      <c r="Q86" s="37" t="s">
        <v>27</v>
      </c>
      <c r="R86" s="38" t="s">
        <v>28</v>
      </c>
      <c r="S86" s="34">
        <v>1</v>
      </c>
    </row>
    <row r="87" spans="1:19" ht="18" customHeight="1" x14ac:dyDescent="0.3">
      <c r="A87" s="39" t="s">
        <v>243</v>
      </c>
      <c r="B87" s="39" t="s">
        <v>301</v>
      </c>
      <c r="C87" s="40" t="s">
        <v>302</v>
      </c>
      <c r="D87" s="39" t="s">
        <v>303</v>
      </c>
      <c r="E87" s="39" t="s">
        <v>22</v>
      </c>
      <c r="F87" s="39" t="s">
        <v>259</v>
      </c>
      <c r="G87" s="41" t="s">
        <v>36</v>
      </c>
      <c r="H87" s="39">
        <v>1</v>
      </c>
      <c r="I87" s="39">
        <v>0</v>
      </c>
      <c r="J87" s="39">
        <v>1</v>
      </c>
      <c r="K87" s="37"/>
      <c r="L87" s="37"/>
      <c r="M87" s="37"/>
      <c r="N87" s="37"/>
      <c r="O87" s="37" t="s">
        <v>25</v>
      </c>
      <c r="P87" s="37"/>
      <c r="Q87" s="37" t="s">
        <v>27</v>
      </c>
      <c r="R87" s="38" t="s">
        <v>28</v>
      </c>
      <c r="S87" s="34">
        <v>1</v>
      </c>
    </row>
    <row r="88" spans="1:19" ht="18" customHeight="1" x14ac:dyDescent="0.3">
      <c r="A88" s="39" t="s">
        <v>243</v>
      </c>
      <c r="B88" s="39" t="s">
        <v>301</v>
      </c>
      <c r="C88" s="40" t="s">
        <v>304</v>
      </c>
      <c r="D88" s="39" t="s">
        <v>305</v>
      </c>
      <c r="E88" s="39" t="s">
        <v>306</v>
      </c>
      <c r="F88" s="39" t="s">
        <v>307</v>
      </c>
      <c r="G88" s="41" t="s">
        <v>36</v>
      </c>
      <c r="H88" s="39">
        <v>0</v>
      </c>
      <c r="I88" s="39">
        <v>1</v>
      </c>
      <c r="J88" s="39">
        <v>1</v>
      </c>
      <c r="K88" s="37"/>
      <c r="L88" s="37"/>
      <c r="M88" s="37"/>
      <c r="N88" s="37"/>
      <c r="O88" s="37" t="s">
        <v>25</v>
      </c>
      <c r="P88" s="37"/>
      <c r="Q88" s="37" t="s">
        <v>27</v>
      </c>
      <c r="R88" s="38" t="s">
        <v>28</v>
      </c>
      <c r="S88" s="34">
        <v>1</v>
      </c>
    </row>
    <row r="89" spans="1:19" ht="18" customHeight="1" x14ac:dyDescent="0.3">
      <c r="A89" s="44" t="s">
        <v>308</v>
      </c>
      <c r="B89" s="44" t="s">
        <v>309</v>
      </c>
      <c r="C89" s="45" t="s">
        <v>310</v>
      </c>
      <c r="D89" s="44" t="s">
        <v>311</v>
      </c>
      <c r="E89" s="44" t="s">
        <v>111</v>
      </c>
      <c r="F89" s="39" t="s">
        <v>50</v>
      </c>
      <c r="G89" s="46" t="s">
        <v>24</v>
      </c>
      <c r="H89" s="44">
        <v>1</v>
      </c>
      <c r="I89" s="44">
        <v>0</v>
      </c>
      <c r="J89" s="44">
        <v>1</v>
      </c>
      <c r="K89" s="37" t="s">
        <v>57</v>
      </c>
      <c r="L89" s="47">
        <v>46129</v>
      </c>
      <c r="M89" s="47">
        <v>46129</v>
      </c>
      <c r="N89" s="37" t="s">
        <v>4434</v>
      </c>
      <c r="O89" s="37" t="s">
        <v>312</v>
      </c>
      <c r="P89" s="37" t="s">
        <v>96</v>
      </c>
      <c r="Q89" s="37" t="s">
        <v>61</v>
      </c>
      <c r="R89" s="42" t="s">
        <v>75</v>
      </c>
      <c r="S89" s="34">
        <v>0</v>
      </c>
    </row>
    <row r="90" spans="1:19" ht="18" customHeight="1" x14ac:dyDescent="0.3">
      <c r="A90" s="39" t="s">
        <v>308</v>
      </c>
      <c r="B90" s="39" t="s">
        <v>309</v>
      </c>
      <c r="C90" s="40" t="s">
        <v>314</v>
      </c>
      <c r="D90" s="39" t="s">
        <v>315</v>
      </c>
      <c r="E90" s="39" t="s">
        <v>40</v>
      </c>
      <c r="F90" s="39" t="s">
        <v>172</v>
      </c>
      <c r="G90" s="41" t="s">
        <v>24</v>
      </c>
      <c r="H90" s="39">
        <v>1</v>
      </c>
      <c r="I90" s="39">
        <v>0</v>
      </c>
      <c r="J90" s="39">
        <v>1</v>
      </c>
      <c r="K90" s="37"/>
      <c r="L90" s="37"/>
      <c r="M90" s="37"/>
      <c r="N90" s="37"/>
      <c r="O90" s="37" t="s">
        <v>102</v>
      </c>
      <c r="P90" s="37" t="s">
        <v>316</v>
      </c>
      <c r="Q90" s="37" t="s">
        <v>27</v>
      </c>
      <c r="R90" s="42" t="s">
        <v>75</v>
      </c>
      <c r="S90" s="34">
        <v>1</v>
      </c>
    </row>
    <row r="91" spans="1:19" ht="18" customHeight="1" x14ac:dyDescent="0.3">
      <c r="A91" s="39" t="s">
        <v>308</v>
      </c>
      <c r="B91" s="39" t="s">
        <v>309</v>
      </c>
      <c r="C91" s="40" t="s">
        <v>317</v>
      </c>
      <c r="D91" s="39" t="s">
        <v>318</v>
      </c>
      <c r="E91" s="39" t="s">
        <v>111</v>
      </c>
      <c r="F91" s="39" t="s">
        <v>319</v>
      </c>
      <c r="G91" s="41" t="s">
        <v>36</v>
      </c>
      <c r="H91" s="39">
        <v>1</v>
      </c>
      <c r="I91" s="39">
        <v>0</v>
      </c>
      <c r="J91" s="39">
        <v>1</v>
      </c>
      <c r="K91" s="37"/>
      <c r="L91" s="37"/>
      <c r="M91" s="37"/>
      <c r="N91" s="37"/>
      <c r="O91" s="37" t="s">
        <v>320</v>
      </c>
      <c r="P91" s="37" t="s">
        <v>321</v>
      </c>
      <c r="Q91" s="37" t="s">
        <v>27</v>
      </c>
      <c r="R91" s="38" t="s">
        <v>28</v>
      </c>
      <c r="S91" s="34">
        <v>1</v>
      </c>
    </row>
    <row r="92" spans="1:19" ht="18" customHeight="1" x14ac:dyDescent="0.3">
      <c r="A92" s="39" t="s">
        <v>308</v>
      </c>
      <c r="B92" s="39" t="s">
        <v>309</v>
      </c>
      <c r="C92" s="40" t="s">
        <v>322</v>
      </c>
      <c r="D92" s="39" t="s">
        <v>323</v>
      </c>
      <c r="E92" s="39" t="s">
        <v>22</v>
      </c>
      <c r="F92" s="39" t="s">
        <v>324</v>
      </c>
      <c r="G92" s="41" t="s">
        <v>36</v>
      </c>
      <c r="H92" s="39">
        <v>0</v>
      </c>
      <c r="I92" s="39">
        <v>1</v>
      </c>
      <c r="J92" s="39">
        <v>1</v>
      </c>
      <c r="K92" s="37"/>
      <c r="L92" s="37"/>
      <c r="M92" s="37"/>
      <c r="N92" s="37"/>
      <c r="O92" s="37" t="s">
        <v>325</v>
      </c>
      <c r="P92" s="37" t="s">
        <v>321</v>
      </c>
      <c r="Q92" s="37" t="s">
        <v>27</v>
      </c>
      <c r="R92" s="38" t="s">
        <v>28</v>
      </c>
      <c r="S92" s="34">
        <v>1</v>
      </c>
    </row>
    <row r="93" spans="1:19" ht="18" customHeight="1" x14ac:dyDescent="0.3">
      <c r="A93" s="39" t="s">
        <v>308</v>
      </c>
      <c r="B93" s="39" t="s">
        <v>309</v>
      </c>
      <c r="C93" s="40" t="s">
        <v>326</v>
      </c>
      <c r="D93" s="39" t="s">
        <v>327</v>
      </c>
      <c r="E93" s="39" t="s">
        <v>22</v>
      </c>
      <c r="F93" s="39" t="s">
        <v>115</v>
      </c>
      <c r="G93" s="41" t="s">
        <v>36</v>
      </c>
      <c r="H93" s="39">
        <v>1</v>
      </c>
      <c r="I93" s="39">
        <v>0</v>
      </c>
      <c r="J93" s="39">
        <v>1</v>
      </c>
      <c r="K93" s="37" t="s">
        <v>57</v>
      </c>
      <c r="L93" s="47">
        <v>46129</v>
      </c>
      <c r="M93" s="47">
        <v>46129</v>
      </c>
      <c r="N93" s="37" t="s">
        <v>4434</v>
      </c>
      <c r="O93" s="37" t="s">
        <v>328</v>
      </c>
      <c r="P93" s="37" t="s">
        <v>96</v>
      </c>
      <c r="Q93" s="37" t="s">
        <v>61</v>
      </c>
      <c r="R93" s="42" t="s">
        <v>75</v>
      </c>
      <c r="S93" s="34">
        <v>0</v>
      </c>
    </row>
    <row r="94" spans="1:19" ht="18" customHeight="1" x14ac:dyDescent="0.3">
      <c r="A94" s="39" t="s">
        <v>308</v>
      </c>
      <c r="B94" s="39" t="s">
        <v>309</v>
      </c>
      <c r="C94" s="40" t="s">
        <v>329</v>
      </c>
      <c r="D94" s="39" t="s">
        <v>330</v>
      </c>
      <c r="E94" s="39" t="s">
        <v>22</v>
      </c>
      <c r="F94" s="39" t="s">
        <v>331</v>
      </c>
      <c r="G94" s="41" t="s">
        <v>36</v>
      </c>
      <c r="H94" s="39">
        <v>1</v>
      </c>
      <c r="I94" s="39">
        <v>0</v>
      </c>
      <c r="J94" s="39">
        <v>1</v>
      </c>
      <c r="K94" s="37"/>
      <c r="L94" s="37"/>
      <c r="M94" s="37"/>
      <c r="N94" s="37"/>
      <c r="O94" s="37" t="s">
        <v>332</v>
      </c>
      <c r="P94" s="37"/>
      <c r="Q94" s="37" t="s">
        <v>27</v>
      </c>
      <c r="R94" s="38" t="s">
        <v>28</v>
      </c>
      <c r="S94" s="34">
        <v>1</v>
      </c>
    </row>
    <row r="95" spans="1:19" ht="18" customHeight="1" x14ac:dyDescent="0.3">
      <c r="A95" s="39" t="s">
        <v>308</v>
      </c>
      <c r="B95" s="39" t="s">
        <v>309</v>
      </c>
      <c r="C95" s="40" t="s">
        <v>333</v>
      </c>
      <c r="D95" s="39" t="s">
        <v>334</v>
      </c>
      <c r="E95" s="39" t="s">
        <v>22</v>
      </c>
      <c r="F95" s="39" t="s">
        <v>335</v>
      </c>
      <c r="G95" s="41" t="s">
        <v>36</v>
      </c>
      <c r="H95" s="39">
        <v>0</v>
      </c>
      <c r="I95" s="39">
        <v>1</v>
      </c>
      <c r="J95" s="39">
        <v>1</v>
      </c>
      <c r="K95" s="37" t="s">
        <v>95</v>
      </c>
      <c r="L95" s="47">
        <v>46135</v>
      </c>
      <c r="M95" s="47">
        <v>46135</v>
      </c>
      <c r="N95" s="37" t="s">
        <v>4434</v>
      </c>
      <c r="O95" s="37" t="s">
        <v>325</v>
      </c>
      <c r="P95" s="37" t="s">
        <v>321</v>
      </c>
      <c r="Q95" s="37" t="s">
        <v>61</v>
      </c>
      <c r="R95" s="42" t="s">
        <v>75</v>
      </c>
      <c r="S95" s="34">
        <v>0</v>
      </c>
    </row>
    <row r="96" spans="1:19" ht="18" customHeight="1" x14ac:dyDescent="0.3">
      <c r="A96" s="39" t="s">
        <v>308</v>
      </c>
      <c r="B96" s="39" t="s">
        <v>336</v>
      </c>
      <c r="C96" s="40" t="s">
        <v>337</v>
      </c>
      <c r="D96" s="39" t="s">
        <v>338</v>
      </c>
      <c r="E96" s="39" t="s">
        <v>111</v>
      </c>
      <c r="F96" s="39" t="s">
        <v>339</v>
      </c>
      <c r="G96" s="41" t="s">
        <v>24</v>
      </c>
      <c r="H96" s="39">
        <v>1</v>
      </c>
      <c r="I96" s="39">
        <v>0</v>
      </c>
      <c r="J96" s="39">
        <v>1</v>
      </c>
      <c r="K96" s="37"/>
      <c r="L96" s="37"/>
      <c r="M96" s="37"/>
      <c r="N96" s="37"/>
      <c r="O96" s="37" t="s">
        <v>102</v>
      </c>
      <c r="P96" s="37" t="s">
        <v>96</v>
      </c>
      <c r="Q96" s="37" t="s">
        <v>27</v>
      </c>
      <c r="R96" s="42" t="s">
        <v>75</v>
      </c>
      <c r="S96" s="34">
        <v>1</v>
      </c>
    </row>
    <row r="97" spans="1:19" ht="18" customHeight="1" x14ac:dyDescent="0.3">
      <c r="A97" s="39" t="s">
        <v>308</v>
      </c>
      <c r="B97" s="39" t="s">
        <v>336</v>
      </c>
      <c r="C97" s="40" t="s">
        <v>340</v>
      </c>
      <c r="D97" s="39" t="s">
        <v>341</v>
      </c>
      <c r="E97" s="39" t="s">
        <v>111</v>
      </c>
      <c r="F97" s="39" t="s">
        <v>96</v>
      </c>
      <c r="G97" s="41" t="s">
        <v>24</v>
      </c>
      <c r="H97" s="39">
        <v>2</v>
      </c>
      <c r="I97" s="39">
        <v>0</v>
      </c>
      <c r="J97" s="39">
        <v>2</v>
      </c>
      <c r="K97" s="37"/>
      <c r="L97" s="37"/>
      <c r="M97" s="37"/>
      <c r="N97" s="37"/>
      <c r="O97" s="37" t="s">
        <v>102</v>
      </c>
      <c r="P97" s="37" t="s">
        <v>26</v>
      </c>
      <c r="Q97" s="37" t="s">
        <v>27</v>
      </c>
      <c r="R97" s="42" t="s">
        <v>75</v>
      </c>
      <c r="S97" s="34">
        <v>2</v>
      </c>
    </row>
    <row r="98" spans="1:19" ht="18" customHeight="1" x14ac:dyDescent="0.3">
      <c r="A98" s="39" t="s">
        <v>308</v>
      </c>
      <c r="B98" s="39" t="s">
        <v>336</v>
      </c>
      <c r="C98" s="40" t="s">
        <v>342</v>
      </c>
      <c r="D98" s="39" t="s">
        <v>343</v>
      </c>
      <c r="E98" s="39" t="s">
        <v>22</v>
      </c>
      <c r="F98" s="39" t="s">
        <v>43</v>
      </c>
      <c r="G98" s="41" t="s">
        <v>24</v>
      </c>
      <c r="H98" s="39">
        <v>1</v>
      </c>
      <c r="I98" s="39">
        <v>0</v>
      </c>
      <c r="J98" s="39">
        <v>1</v>
      </c>
      <c r="K98" s="37"/>
      <c r="L98" s="37"/>
      <c r="M98" s="37"/>
      <c r="N98" s="37"/>
      <c r="O98" s="37" t="s">
        <v>102</v>
      </c>
      <c r="P98" s="37" t="s">
        <v>26</v>
      </c>
      <c r="Q98" s="37" t="s">
        <v>27</v>
      </c>
      <c r="R98" s="42" t="s">
        <v>75</v>
      </c>
      <c r="S98" s="34">
        <v>1</v>
      </c>
    </row>
    <row r="99" spans="1:19" ht="18" customHeight="1" x14ac:dyDescent="0.3">
      <c r="A99" s="44" t="s">
        <v>308</v>
      </c>
      <c r="B99" s="44" t="s">
        <v>336</v>
      </c>
      <c r="C99" s="45" t="s">
        <v>344</v>
      </c>
      <c r="D99" s="44" t="s">
        <v>345</v>
      </c>
      <c r="E99" s="44" t="s">
        <v>280</v>
      </c>
      <c r="F99" s="39" t="s">
        <v>138</v>
      </c>
      <c r="G99" s="46" t="s">
        <v>24</v>
      </c>
      <c r="H99" s="44">
        <v>1</v>
      </c>
      <c r="I99" s="44">
        <v>0</v>
      </c>
      <c r="J99" s="44">
        <v>1</v>
      </c>
      <c r="K99" s="37"/>
      <c r="L99" s="37"/>
      <c r="M99" s="37"/>
      <c r="N99" s="37"/>
      <c r="O99" s="37" t="s">
        <v>88</v>
      </c>
      <c r="P99" s="37" t="s">
        <v>26</v>
      </c>
      <c r="Q99" s="37" t="s">
        <v>27</v>
      </c>
      <c r="R99" s="38" t="s">
        <v>28</v>
      </c>
      <c r="S99" s="34">
        <v>1</v>
      </c>
    </row>
    <row r="100" spans="1:19" ht="18" customHeight="1" x14ac:dyDescent="0.3">
      <c r="A100" s="39" t="s">
        <v>308</v>
      </c>
      <c r="B100" s="39" t="s">
        <v>336</v>
      </c>
      <c r="C100" s="40" t="s">
        <v>346</v>
      </c>
      <c r="D100" s="39" t="s">
        <v>347</v>
      </c>
      <c r="E100" s="39" t="s">
        <v>22</v>
      </c>
      <c r="F100" s="39" t="s">
        <v>348</v>
      </c>
      <c r="G100" s="41" t="s">
        <v>36</v>
      </c>
      <c r="H100" s="39">
        <v>2</v>
      </c>
      <c r="I100" s="39">
        <v>0</v>
      </c>
      <c r="J100" s="39">
        <v>2</v>
      </c>
      <c r="K100" s="37"/>
      <c r="L100" s="37"/>
      <c r="M100" s="37"/>
      <c r="N100" s="37"/>
      <c r="O100" s="37" t="s">
        <v>349</v>
      </c>
      <c r="P100" s="37" t="s">
        <v>348</v>
      </c>
      <c r="Q100" s="37" t="s">
        <v>27</v>
      </c>
      <c r="R100" s="42" t="s">
        <v>75</v>
      </c>
      <c r="S100" s="34">
        <v>2</v>
      </c>
    </row>
    <row r="101" spans="1:19" ht="18" customHeight="1" x14ac:dyDescent="0.3">
      <c r="A101" s="39" t="s">
        <v>308</v>
      </c>
      <c r="B101" s="39" t="s">
        <v>336</v>
      </c>
      <c r="C101" s="40" t="s">
        <v>350</v>
      </c>
      <c r="D101" s="39" t="s">
        <v>351</v>
      </c>
      <c r="E101" s="39" t="s">
        <v>22</v>
      </c>
      <c r="F101" s="39" t="s">
        <v>121</v>
      </c>
      <c r="G101" s="41" t="s">
        <v>36</v>
      </c>
      <c r="H101" s="39">
        <v>1</v>
      </c>
      <c r="I101" s="39">
        <v>0</v>
      </c>
      <c r="J101" s="39">
        <v>1</v>
      </c>
      <c r="K101" s="37"/>
      <c r="L101" s="37"/>
      <c r="M101" s="37"/>
      <c r="N101" s="37"/>
      <c r="O101" s="37" t="s">
        <v>102</v>
      </c>
      <c r="P101" s="37" t="s">
        <v>26</v>
      </c>
      <c r="Q101" s="37" t="s">
        <v>27</v>
      </c>
      <c r="R101" s="42" t="s">
        <v>75</v>
      </c>
      <c r="S101" s="34">
        <v>1</v>
      </c>
    </row>
    <row r="102" spans="1:19" ht="18" customHeight="1" x14ac:dyDescent="0.3">
      <c r="A102" s="39" t="s">
        <v>308</v>
      </c>
      <c r="B102" s="39" t="s">
        <v>336</v>
      </c>
      <c r="C102" s="40" t="s">
        <v>352</v>
      </c>
      <c r="D102" s="39" t="s">
        <v>353</v>
      </c>
      <c r="E102" s="39" t="s">
        <v>22</v>
      </c>
      <c r="F102" s="39" t="s">
        <v>354</v>
      </c>
      <c r="G102" s="41" t="s">
        <v>36</v>
      </c>
      <c r="H102" s="39">
        <v>1</v>
      </c>
      <c r="I102" s="39">
        <v>0</v>
      </c>
      <c r="J102" s="39">
        <v>1</v>
      </c>
      <c r="K102" s="37" t="s">
        <v>95</v>
      </c>
      <c r="L102" s="47">
        <v>46129</v>
      </c>
      <c r="M102" s="47">
        <v>46135</v>
      </c>
      <c r="N102" s="37" t="s">
        <v>4434</v>
      </c>
      <c r="O102" s="37" t="s">
        <v>462</v>
      </c>
      <c r="P102" s="47">
        <v>46135</v>
      </c>
      <c r="Q102" s="37" t="s">
        <v>61</v>
      </c>
      <c r="R102" s="42" t="s">
        <v>75</v>
      </c>
      <c r="S102" s="34">
        <v>0</v>
      </c>
    </row>
    <row r="103" spans="1:19" ht="18" customHeight="1" x14ac:dyDescent="0.3">
      <c r="A103" s="39" t="s">
        <v>308</v>
      </c>
      <c r="B103" s="39" t="s">
        <v>336</v>
      </c>
      <c r="C103" s="40" t="s">
        <v>356</v>
      </c>
      <c r="D103" s="39" t="s">
        <v>357</v>
      </c>
      <c r="E103" s="39" t="s">
        <v>22</v>
      </c>
      <c r="F103" s="39" t="s">
        <v>130</v>
      </c>
      <c r="G103" s="41" t="s">
        <v>36</v>
      </c>
      <c r="H103" s="39">
        <v>2</v>
      </c>
      <c r="I103" s="39">
        <v>0</v>
      </c>
      <c r="J103" s="39">
        <v>2</v>
      </c>
      <c r="K103" s="37"/>
      <c r="L103" s="37"/>
      <c r="M103" s="37"/>
      <c r="N103" s="37"/>
      <c r="O103" s="37" t="s">
        <v>88</v>
      </c>
      <c r="P103" s="37" t="s">
        <v>26</v>
      </c>
      <c r="Q103" s="37" t="s">
        <v>27</v>
      </c>
      <c r="R103" s="38" t="s">
        <v>28</v>
      </c>
      <c r="S103" s="34">
        <v>2</v>
      </c>
    </row>
    <row r="104" spans="1:19" ht="18" customHeight="1" x14ac:dyDescent="0.3">
      <c r="A104" s="39" t="s">
        <v>308</v>
      </c>
      <c r="B104" s="39" t="s">
        <v>336</v>
      </c>
      <c r="C104" s="40" t="s">
        <v>358</v>
      </c>
      <c r="D104" s="39" t="s">
        <v>359</v>
      </c>
      <c r="E104" s="39" t="s">
        <v>22</v>
      </c>
      <c r="F104" s="39" t="s">
        <v>360</v>
      </c>
      <c r="G104" s="41" t="s">
        <v>36</v>
      </c>
      <c r="H104" s="39">
        <v>1</v>
      </c>
      <c r="I104" s="39">
        <v>0</v>
      </c>
      <c r="J104" s="39">
        <v>1</v>
      </c>
      <c r="K104" s="37" t="s">
        <v>95</v>
      </c>
      <c r="L104" s="47">
        <v>46129</v>
      </c>
      <c r="M104" s="47">
        <v>46135</v>
      </c>
      <c r="N104" s="37" t="s">
        <v>4434</v>
      </c>
      <c r="O104" s="37" t="s">
        <v>462</v>
      </c>
      <c r="P104" s="47">
        <v>46135</v>
      </c>
      <c r="Q104" s="37" t="s">
        <v>61</v>
      </c>
      <c r="R104" s="42" t="s">
        <v>75</v>
      </c>
      <c r="S104" s="34">
        <v>0</v>
      </c>
    </row>
    <row r="105" spans="1:19" ht="18" customHeight="1" x14ac:dyDescent="0.3">
      <c r="A105" s="39" t="s">
        <v>308</v>
      </c>
      <c r="B105" s="39" t="s">
        <v>336</v>
      </c>
      <c r="C105" s="40" t="s">
        <v>361</v>
      </c>
      <c r="D105" s="39" t="s">
        <v>362</v>
      </c>
      <c r="E105" s="39" t="s">
        <v>22</v>
      </c>
      <c r="F105" s="39" t="s">
        <v>99</v>
      </c>
      <c r="G105" s="41" t="s">
        <v>36</v>
      </c>
      <c r="H105" s="39">
        <v>1</v>
      </c>
      <c r="I105" s="39">
        <v>0</v>
      </c>
      <c r="J105" s="39">
        <v>1</v>
      </c>
      <c r="K105" s="37"/>
      <c r="L105" s="37"/>
      <c r="M105" s="37"/>
      <c r="N105" s="37"/>
      <c r="O105" s="37" t="s">
        <v>88</v>
      </c>
      <c r="P105" s="37" t="s">
        <v>26</v>
      </c>
      <c r="Q105" s="37" t="s">
        <v>27</v>
      </c>
      <c r="R105" s="38" t="s">
        <v>28</v>
      </c>
      <c r="S105" s="34">
        <v>1</v>
      </c>
    </row>
    <row r="106" spans="1:19" ht="18" customHeight="1" x14ac:dyDescent="0.3">
      <c r="A106" s="39" t="s">
        <v>308</v>
      </c>
      <c r="B106" s="39" t="s">
        <v>336</v>
      </c>
      <c r="C106" s="40" t="s">
        <v>363</v>
      </c>
      <c r="D106" s="39" t="s">
        <v>364</v>
      </c>
      <c r="E106" s="39" t="s">
        <v>22</v>
      </c>
      <c r="F106" s="39" t="s">
        <v>365</v>
      </c>
      <c r="G106" s="41" t="s">
        <v>36</v>
      </c>
      <c r="H106" s="39">
        <v>1</v>
      </c>
      <c r="I106" s="39">
        <v>0</v>
      </c>
      <c r="J106" s="39">
        <v>1</v>
      </c>
      <c r="K106" s="37"/>
      <c r="L106" s="37"/>
      <c r="M106" s="37"/>
      <c r="N106" s="37"/>
      <c r="O106" s="37" t="s">
        <v>88</v>
      </c>
      <c r="P106" s="37" t="s">
        <v>26</v>
      </c>
      <c r="Q106" s="37" t="s">
        <v>27</v>
      </c>
      <c r="R106" s="38" t="s">
        <v>28</v>
      </c>
      <c r="S106" s="34">
        <v>1</v>
      </c>
    </row>
    <row r="107" spans="1:19" ht="18" customHeight="1" x14ac:dyDescent="0.3">
      <c r="A107" s="39" t="s">
        <v>308</v>
      </c>
      <c r="B107" s="39" t="s">
        <v>336</v>
      </c>
      <c r="C107" s="40" t="s">
        <v>366</v>
      </c>
      <c r="D107" s="39" t="s">
        <v>367</v>
      </c>
      <c r="E107" s="39" t="s">
        <v>22</v>
      </c>
      <c r="F107" s="39" t="s">
        <v>368</v>
      </c>
      <c r="G107" s="41" t="s">
        <v>36</v>
      </c>
      <c r="H107" s="39">
        <v>1</v>
      </c>
      <c r="I107" s="39">
        <v>0</v>
      </c>
      <c r="J107" s="39">
        <v>1</v>
      </c>
      <c r="K107" s="37"/>
      <c r="L107" s="47"/>
      <c r="M107" s="37"/>
      <c r="N107" s="37"/>
      <c r="O107" s="37" t="s">
        <v>355</v>
      </c>
      <c r="P107" s="37"/>
      <c r="Q107" s="37" t="s">
        <v>313</v>
      </c>
      <c r="R107" s="38" t="s">
        <v>28</v>
      </c>
      <c r="S107" s="34">
        <v>1</v>
      </c>
    </row>
    <row r="108" spans="1:19" ht="18" customHeight="1" x14ac:dyDescent="0.3">
      <c r="A108" s="39" t="s">
        <v>308</v>
      </c>
      <c r="B108" s="39" t="s">
        <v>336</v>
      </c>
      <c r="C108" s="40" t="s">
        <v>369</v>
      </c>
      <c r="D108" s="39" t="s">
        <v>370</v>
      </c>
      <c r="E108" s="39" t="s">
        <v>371</v>
      </c>
      <c r="F108" s="39" t="s">
        <v>372</v>
      </c>
      <c r="G108" s="41" t="s">
        <v>36</v>
      </c>
      <c r="H108" s="39">
        <v>1</v>
      </c>
      <c r="I108" s="39">
        <v>0</v>
      </c>
      <c r="J108" s="39">
        <v>1</v>
      </c>
      <c r="K108" s="37"/>
      <c r="L108" s="37"/>
      <c r="M108" s="37"/>
      <c r="N108" s="37"/>
      <c r="O108" s="37" t="s">
        <v>88</v>
      </c>
      <c r="P108" s="37" t="s">
        <v>26</v>
      </c>
      <c r="Q108" s="37" t="s">
        <v>27</v>
      </c>
      <c r="R108" s="38" t="s">
        <v>28</v>
      </c>
      <c r="S108" s="34">
        <v>1</v>
      </c>
    </row>
    <row r="109" spans="1:19" ht="18" customHeight="1" x14ac:dyDescent="0.3">
      <c r="A109" s="39" t="s">
        <v>308</v>
      </c>
      <c r="B109" s="39" t="s">
        <v>373</v>
      </c>
      <c r="C109" s="40" t="s">
        <v>374</v>
      </c>
      <c r="D109" s="39" t="s">
        <v>375</v>
      </c>
      <c r="E109" s="39" t="s">
        <v>22</v>
      </c>
      <c r="F109" s="39" t="s">
        <v>81</v>
      </c>
      <c r="G109" s="41" t="s">
        <v>24</v>
      </c>
      <c r="H109" s="39">
        <v>1</v>
      </c>
      <c r="I109" s="39">
        <v>0</v>
      </c>
      <c r="J109" s="39">
        <v>1</v>
      </c>
      <c r="K109" s="37"/>
      <c r="L109" s="37"/>
      <c r="M109" s="37"/>
      <c r="N109" s="37"/>
      <c r="O109" s="37" t="s">
        <v>102</v>
      </c>
      <c r="P109" s="37" t="s">
        <v>321</v>
      </c>
      <c r="Q109" s="37" t="s">
        <v>27</v>
      </c>
      <c r="R109" s="42" t="s">
        <v>75</v>
      </c>
      <c r="S109" s="34">
        <v>1</v>
      </c>
    </row>
    <row r="110" spans="1:19" ht="18" customHeight="1" x14ac:dyDescent="0.3">
      <c r="A110" s="44" t="s">
        <v>308</v>
      </c>
      <c r="B110" s="44" t="s">
        <v>373</v>
      </c>
      <c r="C110" s="45" t="s">
        <v>376</v>
      </c>
      <c r="D110" s="44" t="s">
        <v>377</v>
      </c>
      <c r="E110" s="44" t="s">
        <v>378</v>
      </c>
      <c r="F110" s="39" t="s">
        <v>108</v>
      </c>
      <c r="G110" s="46" t="s">
        <v>24</v>
      </c>
      <c r="H110" s="44">
        <v>1</v>
      </c>
      <c r="I110" s="44">
        <v>0</v>
      </c>
      <c r="J110" s="44">
        <v>1</v>
      </c>
      <c r="K110" s="37"/>
      <c r="L110" s="37"/>
      <c r="M110" s="37"/>
      <c r="N110" s="37"/>
      <c r="O110" s="37" t="s">
        <v>88</v>
      </c>
      <c r="P110" s="37" t="s">
        <v>321</v>
      </c>
      <c r="Q110" s="37" t="s">
        <v>27</v>
      </c>
      <c r="R110" s="38" t="s">
        <v>28</v>
      </c>
      <c r="S110" s="34">
        <v>1</v>
      </c>
    </row>
    <row r="111" spans="1:19" ht="18" customHeight="1" x14ac:dyDescent="0.3">
      <c r="A111" s="39" t="s">
        <v>308</v>
      </c>
      <c r="B111" s="39" t="s">
        <v>373</v>
      </c>
      <c r="C111" s="40" t="s">
        <v>379</v>
      </c>
      <c r="D111" s="39" t="s">
        <v>380</v>
      </c>
      <c r="E111" s="39" t="s">
        <v>22</v>
      </c>
      <c r="F111" s="39" t="s">
        <v>58</v>
      </c>
      <c r="G111" s="41" t="s">
        <v>36</v>
      </c>
      <c r="H111" s="39">
        <v>0</v>
      </c>
      <c r="I111" s="39">
        <v>1</v>
      </c>
      <c r="J111" s="39">
        <v>1</v>
      </c>
      <c r="K111" s="37"/>
      <c r="L111" s="37"/>
      <c r="M111" s="37"/>
      <c r="N111" s="37"/>
      <c r="O111" s="37" t="s">
        <v>102</v>
      </c>
      <c r="P111" s="37" t="s">
        <v>58</v>
      </c>
      <c r="Q111" s="37" t="s">
        <v>27</v>
      </c>
      <c r="R111" s="42" t="s">
        <v>75</v>
      </c>
      <c r="S111" s="34">
        <v>1</v>
      </c>
    </row>
    <row r="112" spans="1:19" ht="18" customHeight="1" x14ac:dyDescent="0.3">
      <c r="A112" s="39" t="s">
        <v>308</v>
      </c>
      <c r="B112" s="39" t="s">
        <v>373</v>
      </c>
      <c r="C112" s="40" t="s">
        <v>381</v>
      </c>
      <c r="D112" s="39" t="s">
        <v>382</v>
      </c>
      <c r="E112" s="39" t="s">
        <v>287</v>
      </c>
      <c r="F112" s="39" t="s">
        <v>35</v>
      </c>
      <c r="G112" s="41" t="s">
        <v>36</v>
      </c>
      <c r="H112" s="39">
        <v>1</v>
      </c>
      <c r="I112" s="39">
        <v>0</v>
      </c>
      <c r="J112" s="39">
        <v>1</v>
      </c>
      <c r="K112" s="37"/>
      <c r="L112" s="37"/>
      <c r="M112" s="37"/>
      <c r="N112" s="37"/>
      <c r="O112" s="37" t="s">
        <v>102</v>
      </c>
      <c r="P112" s="37" t="s">
        <v>321</v>
      </c>
      <c r="Q112" s="37" t="s">
        <v>27</v>
      </c>
      <c r="R112" s="42" t="s">
        <v>75</v>
      </c>
      <c r="S112" s="34">
        <v>1</v>
      </c>
    </row>
    <row r="113" spans="1:19" ht="18" customHeight="1" x14ac:dyDescent="0.3">
      <c r="A113" s="44" t="s">
        <v>308</v>
      </c>
      <c r="B113" s="44" t="s">
        <v>383</v>
      </c>
      <c r="C113" s="45" t="s">
        <v>384</v>
      </c>
      <c r="D113" s="44" t="s">
        <v>385</v>
      </c>
      <c r="E113" s="44" t="s">
        <v>111</v>
      </c>
      <c r="F113" s="39" t="s">
        <v>40</v>
      </c>
      <c r="G113" s="46" t="s">
        <v>24</v>
      </c>
      <c r="H113" s="44">
        <v>1</v>
      </c>
      <c r="I113" s="44">
        <v>0</v>
      </c>
      <c r="J113" s="44">
        <v>1</v>
      </c>
      <c r="K113" s="37"/>
      <c r="L113" s="37"/>
      <c r="M113" s="37"/>
      <c r="N113" s="37"/>
      <c r="O113" s="37" t="s">
        <v>25</v>
      </c>
      <c r="P113" s="37"/>
      <c r="Q113" s="37" t="s">
        <v>27</v>
      </c>
      <c r="R113" s="38" t="s">
        <v>28</v>
      </c>
      <c r="S113" s="34">
        <v>1</v>
      </c>
    </row>
    <row r="114" spans="1:19" ht="18" customHeight="1" x14ac:dyDescent="0.3">
      <c r="A114" s="44" t="s">
        <v>308</v>
      </c>
      <c r="B114" s="44" t="s">
        <v>383</v>
      </c>
      <c r="C114" s="45" t="s">
        <v>386</v>
      </c>
      <c r="D114" s="44" t="s">
        <v>387</v>
      </c>
      <c r="E114" s="44" t="s">
        <v>22</v>
      </c>
      <c r="F114" s="39" t="s">
        <v>108</v>
      </c>
      <c r="G114" s="46" t="s">
        <v>24</v>
      </c>
      <c r="H114" s="44">
        <v>1</v>
      </c>
      <c r="I114" s="44">
        <v>0</v>
      </c>
      <c r="J114" s="44">
        <v>1</v>
      </c>
      <c r="K114" s="37"/>
      <c r="L114" s="37"/>
      <c r="M114" s="37"/>
      <c r="N114" s="37"/>
      <c r="O114" s="37" t="s">
        <v>25</v>
      </c>
      <c r="P114" s="37"/>
      <c r="Q114" s="37" t="s">
        <v>27</v>
      </c>
      <c r="R114" s="38" t="s">
        <v>28</v>
      </c>
      <c r="S114" s="34">
        <v>1</v>
      </c>
    </row>
    <row r="115" spans="1:19" ht="18" customHeight="1" x14ac:dyDescent="0.3">
      <c r="A115" s="44" t="s">
        <v>308</v>
      </c>
      <c r="B115" s="44" t="s">
        <v>383</v>
      </c>
      <c r="C115" s="45" t="s">
        <v>388</v>
      </c>
      <c r="D115" s="44" t="s">
        <v>389</v>
      </c>
      <c r="E115" s="44" t="s">
        <v>111</v>
      </c>
      <c r="F115" s="39" t="s">
        <v>50</v>
      </c>
      <c r="G115" s="46" t="s">
        <v>24</v>
      </c>
      <c r="H115" s="44">
        <v>2</v>
      </c>
      <c r="I115" s="44">
        <v>0</v>
      </c>
      <c r="J115" s="44">
        <v>2</v>
      </c>
      <c r="K115" s="37"/>
      <c r="L115" s="37"/>
      <c r="M115" s="37"/>
      <c r="N115" s="37"/>
      <c r="O115" s="37" t="s">
        <v>25</v>
      </c>
      <c r="P115" s="37"/>
      <c r="Q115" s="37" t="s">
        <v>27</v>
      </c>
      <c r="R115" s="38" t="s">
        <v>28</v>
      </c>
      <c r="S115" s="34">
        <v>2</v>
      </c>
    </row>
    <row r="116" spans="1:19" ht="18" customHeight="1" x14ac:dyDescent="0.3">
      <c r="A116" s="39" t="s">
        <v>308</v>
      </c>
      <c r="B116" s="39" t="s">
        <v>383</v>
      </c>
      <c r="C116" s="40" t="s">
        <v>390</v>
      </c>
      <c r="D116" s="39" t="s">
        <v>391</v>
      </c>
      <c r="E116" s="39" t="s">
        <v>111</v>
      </c>
      <c r="F116" s="39" t="s">
        <v>23</v>
      </c>
      <c r="G116" s="41" t="s">
        <v>24</v>
      </c>
      <c r="H116" s="39">
        <v>1</v>
      </c>
      <c r="I116" s="39">
        <v>0</v>
      </c>
      <c r="J116" s="39">
        <v>1</v>
      </c>
      <c r="K116" s="37"/>
      <c r="L116" s="37"/>
      <c r="M116" s="37"/>
      <c r="N116" s="37"/>
      <c r="O116" s="37" t="s">
        <v>102</v>
      </c>
      <c r="P116" s="37"/>
      <c r="Q116" s="37" t="s">
        <v>27</v>
      </c>
      <c r="R116" s="42" t="s">
        <v>75</v>
      </c>
      <c r="S116" s="34">
        <v>1</v>
      </c>
    </row>
    <row r="117" spans="1:19" ht="18" customHeight="1" x14ac:dyDescent="0.3">
      <c r="A117" s="44" t="s">
        <v>308</v>
      </c>
      <c r="B117" s="44" t="s">
        <v>383</v>
      </c>
      <c r="C117" s="45" t="s">
        <v>392</v>
      </c>
      <c r="D117" s="44" t="s">
        <v>393</v>
      </c>
      <c r="E117" s="44" t="s">
        <v>111</v>
      </c>
      <c r="F117" s="39" t="s">
        <v>394</v>
      </c>
      <c r="G117" s="46" t="s">
        <v>24</v>
      </c>
      <c r="H117" s="44">
        <v>1</v>
      </c>
      <c r="I117" s="44">
        <v>0</v>
      </c>
      <c r="J117" s="44">
        <v>1</v>
      </c>
      <c r="K117" s="37"/>
      <c r="L117" s="37"/>
      <c r="M117" s="37"/>
      <c r="N117" s="37"/>
      <c r="O117" s="37" t="s">
        <v>25</v>
      </c>
      <c r="P117" s="37"/>
      <c r="Q117" s="37" t="s">
        <v>27</v>
      </c>
      <c r="R117" s="38" t="s">
        <v>28</v>
      </c>
      <c r="S117" s="34">
        <v>1</v>
      </c>
    </row>
    <row r="118" spans="1:19" ht="18" customHeight="1" x14ac:dyDescent="0.3">
      <c r="A118" s="39" t="s">
        <v>308</v>
      </c>
      <c r="B118" s="39" t="s">
        <v>383</v>
      </c>
      <c r="C118" s="40" t="s">
        <v>395</v>
      </c>
      <c r="D118" s="39" t="s">
        <v>396</v>
      </c>
      <c r="E118" s="39" t="s">
        <v>111</v>
      </c>
      <c r="F118" s="39" t="s">
        <v>112</v>
      </c>
      <c r="G118" s="41" t="s">
        <v>24</v>
      </c>
      <c r="H118" s="39">
        <v>1</v>
      </c>
      <c r="I118" s="39">
        <v>0</v>
      </c>
      <c r="J118" s="39">
        <v>1</v>
      </c>
      <c r="K118" s="37"/>
      <c r="L118" s="37"/>
      <c r="M118" s="37"/>
      <c r="N118" s="37"/>
      <c r="O118" s="37" t="s">
        <v>102</v>
      </c>
      <c r="P118" s="37"/>
      <c r="Q118" s="37" t="s">
        <v>27</v>
      </c>
      <c r="R118" s="42" t="s">
        <v>75</v>
      </c>
      <c r="S118" s="34">
        <v>1</v>
      </c>
    </row>
    <row r="119" spans="1:19" ht="18" customHeight="1" x14ac:dyDescent="0.3">
      <c r="A119" s="44" t="s">
        <v>308</v>
      </c>
      <c r="B119" s="44" t="s">
        <v>383</v>
      </c>
      <c r="C119" s="45" t="s">
        <v>397</v>
      </c>
      <c r="D119" s="44" t="s">
        <v>398</v>
      </c>
      <c r="E119" s="44" t="s">
        <v>22</v>
      </c>
      <c r="F119" s="39" t="s">
        <v>181</v>
      </c>
      <c r="G119" s="46" t="s">
        <v>24</v>
      </c>
      <c r="H119" s="44">
        <v>1</v>
      </c>
      <c r="I119" s="44">
        <v>0</v>
      </c>
      <c r="J119" s="44">
        <v>1</v>
      </c>
      <c r="K119" s="37"/>
      <c r="L119" s="37"/>
      <c r="M119" s="37"/>
      <c r="N119" s="37"/>
      <c r="O119" s="37" t="s">
        <v>25</v>
      </c>
      <c r="P119" s="37"/>
      <c r="Q119" s="37" t="s">
        <v>27</v>
      </c>
      <c r="R119" s="38" t="s">
        <v>28</v>
      </c>
      <c r="S119" s="34">
        <v>1</v>
      </c>
    </row>
    <row r="120" spans="1:19" ht="18" customHeight="1" x14ac:dyDescent="0.3">
      <c r="A120" s="39" t="s">
        <v>308</v>
      </c>
      <c r="B120" s="39" t="s">
        <v>383</v>
      </c>
      <c r="C120" s="40" t="s">
        <v>399</v>
      </c>
      <c r="D120" s="39" t="s">
        <v>400</v>
      </c>
      <c r="E120" s="39" t="s">
        <v>22</v>
      </c>
      <c r="F120" s="39" t="s">
        <v>58</v>
      </c>
      <c r="G120" s="41" t="s">
        <v>24</v>
      </c>
      <c r="H120" s="39">
        <v>1</v>
      </c>
      <c r="I120" s="39">
        <v>0</v>
      </c>
      <c r="J120" s="39">
        <v>1</v>
      </c>
      <c r="K120" s="37"/>
      <c r="L120" s="37"/>
      <c r="M120" s="37"/>
      <c r="N120" s="37"/>
      <c r="O120" s="37" t="s">
        <v>102</v>
      </c>
      <c r="P120" s="37"/>
      <c r="Q120" s="37" t="s">
        <v>27</v>
      </c>
      <c r="R120" s="42" t="s">
        <v>75</v>
      </c>
      <c r="S120" s="34">
        <v>1</v>
      </c>
    </row>
    <row r="121" spans="1:19" ht="18" customHeight="1" x14ac:dyDescent="0.3">
      <c r="A121" s="44" t="s">
        <v>308</v>
      </c>
      <c r="B121" s="44" t="s">
        <v>383</v>
      </c>
      <c r="C121" s="45" t="s">
        <v>401</v>
      </c>
      <c r="D121" s="44" t="s">
        <v>402</v>
      </c>
      <c r="E121" s="44" t="s">
        <v>22</v>
      </c>
      <c r="F121" s="39" t="s">
        <v>403</v>
      </c>
      <c r="G121" s="46" t="s">
        <v>24</v>
      </c>
      <c r="H121" s="44">
        <v>3</v>
      </c>
      <c r="I121" s="44">
        <v>0</v>
      </c>
      <c r="J121" s="44">
        <v>3</v>
      </c>
      <c r="K121" s="37"/>
      <c r="L121" s="37"/>
      <c r="M121" s="37"/>
      <c r="N121" s="37"/>
      <c r="O121" s="37" t="s">
        <v>25</v>
      </c>
      <c r="P121" s="37"/>
      <c r="Q121" s="37" t="s">
        <v>27</v>
      </c>
      <c r="R121" s="38" t="s">
        <v>28</v>
      </c>
      <c r="S121" s="34">
        <v>3</v>
      </c>
    </row>
    <row r="122" spans="1:19" ht="18" customHeight="1" x14ac:dyDescent="0.3">
      <c r="A122" s="44" t="s">
        <v>308</v>
      </c>
      <c r="B122" s="44" t="s">
        <v>383</v>
      </c>
      <c r="C122" s="45" t="s">
        <v>404</v>
      </c>
      <c r="D122" s="44" t="s">
        <v>405</v>
      </c>
      <c r="E122" s="44" t="s">
        <v>22</v>
      </c>
      <c r="F122" s="39" t="s">
        <v>112</v>
      </c>
      <c r="G122" s="46" t="s">
        <v>24</v>
      </c>
      <c r="H122" s="44">
        <v>1</v>
      </c>
      <c r="I122" s="44">
        <v>0</v>
      </c>
      <c r="J122" s="44">
        <v>1</v>
      </c>
      <c r="K122" s="37"/>
      <c r="L122" s="37"/>
      <c r="M122" s="37"/>
      <c r="N122" s="37"/>
      <c r="O122" s="37" t="s">
        <v>25</v>
      </c>
      <c r="P122" s="37"/>
      <c r="Q122" s="37" t="s">
        <v>27</v>
      </c>
      <c r="R122" s="38" t="s">
        <v>28</v>
      </c>
      <c r="S122" s="34">
        <v>1</v>
      </c>
    </row>
    <row r="123" spans="1:19" ht="18" customHeight="1" x14ac:dyDescent="0.3">
      <c r="A123" s="44" t="s">
        <v>308</v>
      </c>
      <c r="B123" s="44" t="s">
        <v>383</v>
      </c>
      <c r="C123" s="45" t="s">
        <v>406</v>
      </c>
      <c r="D123" s="44" t="s">
        <v>407</v>
      </c>
      <c r="E123" s="44" t="s">
        <v>197</v>
      </c>
      <c r="F123" s="39" t="s">
        <v>108</v>
      </c>
      <c r="G123" s="46" t="s">
        <v>24</v>
      </c>
      <c r="H123" s="44">
        <v>1</v>
      </c>
      <c r="I123" s="44">
        <v>0</v>
      </c>
      <c r="J123" s="44">
        <v>1</v>
      </c>
      <c r="K123" s="37"/>
      <c r="L123" s="37"/>
      <c r="M123" s="37"/>
      <c r="N123" s="37"/>
      <c r="O123" s="37" t="s">
        <v>25</v>
      </c>
      <c r="P123" s="37"/>
      <c r="Q123" s="37" t="s">
        <v>27</v>
      </c>
      <c r="R123" s="38" t="s">
        <v>28</v>
      </c>
      <c r="S123" s="34">
        <v>1</v>
      </c>
    </row>
    <row r="124" spans="1:19" ht="18" customHeight="1" x14ac:dyDescent="0.3">
      <c r="A124" s="44" t="s">
        <v>308</v>
      </c>
      <c r="B124" s="44" t="s">
        <v>383</v>
      </c>
      <c r="C124" s="45" t="s">
        <v>408</v>
      </c>
      <c r="D124" s="44" t="s">
        <v>409</v>
      </c>
      <c r="E124" s="44" t="s">
        <v>410</v>
      </c>
      <c r="F124" s="39" t="s">
        <v>411</v>
      </c>
      <c r="G124" s="46" t="s">
        <v>24</v>
      </c>
      <c r="H124" s="44">
        <v>1</v>
      </c>
      <c r="I124" s="44">
        <v>0</v>
      </c>
      <c r="J124" s="44">
        <v>1</v>
      </c>
      <c r="K124" s="37"/>
      <c r="L124" s="37"/>
      <c r="M124" s="37"/>
      <c r="N124" s="37"/>
      <c r="O124" s="37" t="s">
        <v>25</v>
      </c>
      <c r="P124" s="37"/>
      <c r="Q124" s="37" t="s">
        <v>27</v>
      </c>
      <c r="R124" s="38" t="s">
        <v>28</v>
      </c>
      <c r="S124" s="34">
        <v>1</v>
      </c>
    </row>
    <row r="125" spans="1:19" ht="18" customHeight="1" x14ac:dyDescent="0.3">
      <c r="A125" s="39" t="s">
        <v>308</v>
      </c>
      <c r="B125" s="39" t="s">
        <v>383</v>
      </c>
      <c r="C125" s="40" t="s">
        <v>412</v>
      </c>
      <c r="D125" s="39" t="s">
        <v>413</v>
      </c>
      <c r="E125" s="39" t="s">
        <v>414</v>
      </c>
      <c r="F125" s="39" t="s">
        <v>58</v>
      </c>
      <c r="G125" s="41" t="s">
        <v>24</v>
      </c>
      <c r="H125" s="39">
        <v>1</v>
      </c>
      <c r="I125" s="39">
        <v>0</v>
      </c>
      <c r="J125" s="39">
        <v>1</v>
      </c>
      <c r="K125" s="37"/>
      <c r="L125" s="37"/>
      <c r="M125" s="37"/>
      <c r="N125" s="37"/>
      <c r="O125" s="37" t="s">
        <v>102</v>
      </c>
      <c r="P125" s="37"/>
      <c r="Q125" s="37" t="s">
        <v>27</v>
      </c>
      <c r="R125" s="42" t="s">
        <v>75</v>
      </c>
      <c r="S125" s="34">
        <v>1</v>
      </c>
    </row>
    <row r="126" spans="1:19" ht="18" customHeight="1" x14ac:dyDescent="0.3">
      <c r="A126" s="44" t="s">
        <v>308</v>
      </c>
      <c r="B126" s="44" t="s">
        <v>383</v>
      </c>
      <c r="C126" s="45" t="s">
        <v>415</v>
      </c>
      <c r="D126" s="44" t="s">
        <v>416</v>
      </c>
      <c r="E126" s="44" t="s">
        <v>372</v>
      </c>
      <c r="F126" s="39" t="s">
        <v>403</v>
      </c>
      <c r="G126" s="46" t="s">
        <v>24</v>
      </c>
      <c r="H126" s="44">
        <v>1</v>
      </c>
      <c r="I126" s="44">
        <v>0</v>
      </c>
      <c r="J126" s="44">
        <v>1</v>
      </c>
      <c r="K126" s="37"/>
      <c r="L126" s="37"/>
      <c r="M126" s="37"/>
      <c r="N126" s="37"/>
      <c r="O126" s="37" t="s">
        <v>25</v>
      </c>
      <c r="P126" s="37"/>
      <c r="Q126" s="37" t="s">
        <v>27</v>
      </c>
      <c r="R126" s="38" t="s">
        <v>28</v>
      </c>
      <c r="S126" s="34">
        <v>1</v>
      </c>
    </row>
    <row r="127" spans="1:19" ht="18" customHeight="1" x14ac:dyDescent="0.3">
      <c r="A127" s="39" t="s">
        <v>308</v>
      </c>
      <c r="B127" s="39" t="s">
        <v>383</v>
      </c>
      <c r="C127" s="40" t="s">
        <v>417</v>
      </c>
      <c r="D127" s="39" t="s">
        <v>418</v>
      </c>
      <c r="E127" s="39" t="s">
        <v>111</v>
      </c>
      <c r="F127" s="39" t="s">
        <v>419</v>
      </c>
      <c r="G127" s="41" t="s">
        <v>36</v>
      </c>
      <c r="H127" s="39">
        <v>1</v>
      </c>
      <c r="I127" s="39">
        <v>0</v>
      </c>
      <c r="J127" s="39">
        <v>1</v>
      </c>
      <c r="K127" s="37"/>
      <c r="L127" s="37"/>
      <c r="M127" s="37"/>
      <c r="N127" s="37"/>
      <c r="O127" s="37" t="s">
        <v>25</v>
      </c>
      <c r="P127" s="37"/>
      <c r="Q127" s="37" t="s">
        <v>27</v>
      </c>
      <c r="R127" s="38" t="s">
        <v>28</v>
      </c>
      <c r="S127" s="34">
        <v>1</v>
      </c>
    </row>
    <row r="128" spans="1:19" ht="18" customHeight="1" x14ac:dyDescent="0.3">
      <c r="A128" s="39" t="s">
        <v>308</v>
      </c>
      <c r="B128" s="39" t="s">
        <v>383</v>
      </c>
      <c r="C128" s="40" t="s">
        <v>420</v>
      </c>
      <c r="D128" s="39" t="s">
        <v>421</v>
      </c>
      <c r="E128" s="39" t="s">
        <v>22</v>
      </c>
      <c r="F128" s="39" t="s">
        <v>422</v>
      </c>
      <c r="G128" s="41" t="s">
        <v>36</v>
      </c>
      <c r="H128" s="39">
        <v>1</v>
      </c>
      <c r="I128" s="39">
        <v>0</v>
      </c>
      <c r="J128" s="39">
        <v>1</v>
      </c>
      <c r="K128" s="37"/>
      <c r="L128" s="37"/>
      <c r="M128" s="37"/>
      <c r="N128" s="37"/>
      <c r="O128" s="37" t="s">
        <v>25</v>
      </c>
      <c r="P128" s="37"/>
      <c r="Q128" s="37" t="s">
        <v>27</v>
      </c>
      <c r="R128" s="38" t="s">
        <v>28</v>
      </c>
      <c r="S128" s="34">
        <v>1</v>
      </c>
    </row>
    <row r="129" spans="1:19" ht="18" customHeight="1" x14ac:dyDescent="0.3">
      <c r="A129" s="39" t="s">
        <v>308</v>
      </c>
      <c r="B129" s="39" t="s">
        <v>383</v>
      </c>
      <c r="C129" s="40" t="s">
        <v>423</v>
      </c>
      <c r="D129" s="39" t="s">
        <v>424</v>
      </c>
      <c r="E129" s="39" t="s">
        <v>22</v>
      </c>
      <c r="F129" s="39" t="s">
        <v>56</v>
      </c>
      <c r="G129" s="41" t="s">
        <v>36</v>
      </c>
      <c r="H129" s="39">
        <v>1</v>
      </c>
      <c r="I129" s="39">
        <v>0</v>
      </c>
      <c r="J129" s="39">
        <v>1</v>
      </c>
      <c r="K129" s="37"/>
      <c r="L129" s="37"/>
      <c r="M129" s="37"/>
      <c r="N129" s="37"/>
      <c r="O129" s="37" t="s">
        <v>25</v>
      </c>
      <c r="P129" s="37"/>
      <c r="Q129" s="37" t="s">
        <v>27</v>
      </c>
      <c r="R129" s="38" t="s">
        <v>28</v>
      </c>
      <c r="S129" s="34">
        <v>1</v>
      </c>
    </row>
    <row r="130" spans="1:19" ht="18" customHeight="1" x14ac:dyDescent="0.3">
      <c r="A130" s="39" t="s">
        <v>308</v>
      </c>
      <c r="B130" s="39" t="s">
        <v>383</v>
      </c>
      <c r="C130" s="40" t="s">
        <v>425</v>
      </c>
      <c r="D130" s="39" t="s">
        <v>426</v>
      </c>
      <c r="E130" s="39" t="s">
        <v>22</v>
      </c>
      <c r="F130" s="39" t="s">
        <v>427</v>
      </c>
      <c r="G130" s="41" t="s">
        <v>36</v>
      </c>
      <c r="H130" s="39">
        <v>1</v>
      </c>
      <c r="I130" s="39">
        <v>0</v>
      </c>
      <c r="J130" s="39">
        <v>1</v>
      </c>
      <c r="K130" s="37"/>
      <c r="L130" s="37"/>
      <c r="M130" s="37"/>
      <c r="N130" s="37"/>
      <c r="O130" s="37" t="s">
        <v>25</v>
      </c>
      <c r="P130" s="37"/>
      <c r="Q130" s="37" t="s">
        <v>27</v>
      </c>
      <c r="R130" s="38" t="s">
        <v>28</v>
      </c>
      <c r="S130" s="34">
        <v>1</v>
      </c>
    </row>
    <row r="131" spans="1:19" ht="18" customHeight="1" x14ac:dyDescent="0.3">
      <c r="A131" s="39" t="s">
        <v>308</v>
      </c>
      <c r="B131" s="39" t="s">
        <v>383</v>
      </c>
      <c r="C131" s="40" t="s">
        <v>428</v>
      </c>
      <c r="D131" s="39" t="s">
        <v>429</v>
      </c>
      <c r="E131" s="39" t="s">
        <v>22</v>
      </c>
      <c r="F131" s="39" t="s">
        <v>319</v>
      </c>
      <c r="G131" s="41" t="s">
        <v>36</v>
      </c>
      <c r="H131" s="39">
        <v>1</v>
      </c>
      <c r="I131" s="39">
        <v>0</v>
      </c>
      <c r="J131" s="39">
        <v>1</v>
      </c>
      <c r="K131" s="37"/>
      <c r="L131" s="37"/>
      <c r="M131" s="37"/>
      <c r="N131" s="37"/>
      <c r="O131" s="37" t="s">
        <v>25</v>
      </c>
      <c r="P131" s="37"/>
      <c r="Q131" s="37" t="s">
        <v>27</v>
      </c>
      <c r="R131" s="38" t="s">
        <v>28</v>
      </c>
      <c r="S131" s="34">
        <v>1</v>
      </c>
    </row>
    <row r="132" spans="1:19" ht="18" customHeight="1" x14ac:dyDescent="0.3">
      <c r="A132" s="39" t="s">
        <v>308</v>
      </c>
      <c r="B132" s="39" t="s">
        <v>383</v>
      </c>
      <c r="C132" s="40" t="s">
        <v>430</v>
      </c>
      <c r="D132" s="39" t="s">
        <v>431</v>
      </c>
      <c r="E132" s="39" t="s">
        <v>22</v>
      </c>
      <c r="F132" s="39" t="s">
        <v>432</v>
      </c>
      <c r="G132" s="41" t="s">
        <v>36</v>
      </c>
      <c r="H132" s="39">
        <v>1</v>
      </c>
      <c r="I132" s="39">
        <v>0</v>
      </c>
      <c r="J132" s="39">
        <v>1</v>
      </c>
      <c r="K132" s="37"/>
      <c r="L132" s="37"/>
      <c r="M132" s="37"/>
      <c r="N132" s="37"/>
      <c r="O132" s="37" t="s">
        <v>25</v>
      </c>
      <c r="P132" s="37"/>
      <c r="Q132" s="37" t="s">
        <v>27</v>
      </c>
      <c r="R132" s="38" t="s">
        <v>28</v>
      </c>
      <c r="S132" s="34">
        <v>1</v>
      </c>
    </row>
    <row r="133" spans="1:19" ht="18" customHeight="1" x14ac:dyDescent="0.3">
      <c r="A133" s="39" t="s">
        <v>308</v>
      </c>
      <c r="B133" s="39" t="s">
        <v>383</v>
      </c>
      <c r="C133" s="40" t="s">
        <v>433</v>
      </c>
      <c r="D133" s="39" t="s">
        <v>434</v>
      </c>
      <c r="E133" s="39" t="s">
        <v>22</v>
      </c>
      <c r="F133" s="39" t="s">
        <v>435</v>
      </c>
      <c r="G133" s="41" t="s">
        <v>36</v>
      </c>
      <c r="H133" s="39">
        <v>1</v>
      </c>
      <c r="I133" s="39">
        <v>0</v>
      </c>
      <c r="J133" s="39">
        <v>1</v>
      </c>
      <c r="K133" s="37"/>
      <c r="L133" s="37"/>
      <c r="M133" s="37"/>
      <c r="N133" s="37"/>
      <c r="O133" s="37" t="s">
        <v>25</v>
      </c>
      <c r="P133" s="37"/>
      <c r="Q133" s="37" t="s">
        <v>27</v>
      </c>
      <c r="R133" s="38" t="s">
        <v>28</v>
      </c>
      <c r="S133" s="34">
        <v>1</v>
      </c>
    </row>
    <row r="134" spans="1:19" ht="18" customHeight="1" x14ac:dyDescent="0.3">
      <c r="A134" s="39" t="s">
        <v>308</v>
      </c>
      <c r="B134" s="39" t="s">
        <v>383</v>
      </c>
      <c r="C134" s="40" t="s">
        <v>436</v>
      </c>
      <c r="D134" s="39" t="s">
        <v>437</v>
      </c>
      <c r="E134" s="39" t="s">
        <v>22</v>
      </c>
      <c r="F134" s="39" t="s">
        <v>438</v>
      </c>
      <c r="G134" s="41" t="s">
        <v>36</v>
      </c>
      <c r="H134" s="39">
        <v>0</v>
      </c>
      <c r="I134" s="39">
        <v>1</v>
      </c>
      <c r="J134" s="39">
        <v>1</v>
      </c>
      <c r="K134" s="37"/>
      <c r="L134" s="37"/>
      <c r="M134" s="37"/>
      <c r="N134" s="37"/>
      <c r="O134" s="37" t="s">
        <v>25</v>
      </c>
      <c r="P134" s="37"/>
      <c r="Q134" s="37" t="s">
        <v>27</v>
      </c>
      <c r="R134" s="38" t="s">
        <v>28</v>
      </c>
      <c r="S134" s="34">
        <v>1</v>
      </c>
    </row>
    <row r="135" spans="1:19" ht="18" customHeight="1" x14ac:dyDescent="0.3">
      <c r="A135" s="39" t="s">
        <v>308</v>
      </c>
      <c r="B135" s="39" t="s">
        <v>383</v>
      </c>
      <c r="C135" s="40" t="s">
        <v>439</v>
      </c>
      <c r="D135" s="39" t="s">
        <v>440</v>
      </c>
      <c r="E135" s="39" t="s">
        <v>22</v>
      </c>
      <c r="F135" s="39" t="s">
        <v>441</v>
      </c>
      <c r="G135" s="41" t="s">
        <v>36</v>
      </c>
      <c r="H135" s="39">
        <v>1</v>
      </c>
      <c r="I135" s="39">
        <v>0</v>
      </c>
      <c r="J135" s="39">
        <v>1</v>
      </c>
      <c r="K135" s="37"/>
      <c r="L135" s="37"/>
      <c r="M135" s="37"/>
      <c r="N135" s="37"/>
      <c r="O135" s="37" t="s">
        <v>25</v>
      </c>
      <c r="P135" s="37"/>
      <c r="Q135" s="37" t="s">
        <v>27</v>
      </c>
      <c r="R135" s="38" t="s">
        <v>28</v>
      </c>
      <c r="S135" s="34">
        <v>1</v>
      </c>
    </row>
    <row r="136" spans="1:19" ht="18" customHeight="1" x14ac:dyDescent="0.3">
      <c r="A136" s="39" t="s">
        <v>308</v>
      </c>
      <c r="B136" s="39" t="s">
        <v>383</v>
      </c>
      <c r="C136" s="40" t="s">
        <v>442</v>
      </c>
      <c r="D136" s="39" t="s">
        <v>443</v>
      </c>
      <c r="E136" s="39" t="s">
        <v>22</v>
      </c>
      <c r="F136" s="39" t="s">
        <v>99</v>
      </c>
      <c r="G136" s="41" t="s">
        <v>36</v>
      </c>
      <c r="H136" s="39">
        <v>1</v>
      </c>
      <c r="I136" s="39">
        <v>0</v>
      </c>
      <c r="J136" s="39">
        <v>1</v>
      </c>
      <c r="K136" s="37"/>
      <c r="L136" s="37"/>
      <c r="M136" s="37"/>
      <c r="N136" s="37"/>
      <c r="O136" s="37" t="s">
        <v>25</v>
      </c>
      <c r="P136" s="37"/>
      <c r="Q136" s="37" t="s">
        <v>27</v>
      </c>
      <c r="R136" s="38" t="s">
        <v>28</v>
      </c>
      <c r="S136" s="34">
        <v>1</v>
      </c>
    </row>
    <row r="137" spans="1:19" ht="18" customHeight="1" x14ac:dyDescent="0.3">
      <c r="A137" s="39" t="s">
        <v>308</v>
      </c>
      <c r="B137" s="39" t="s">
        <v>383</v>
      </c>
      <c r="C137" s="40" t="s">
        <v>444</v>
      </c>
      <c r="D137" s="39" t="s">
        <v>445</v>
      </c>
      <c r="E137" s="39" t="s">
        <v>446</v>
      </c>
      <c r="F137" s="39" t="s">
        <v>115</v>
      </c>
      <c r="G137" s="41" t="s">
        <v>36</v>
      </c>
      <c r="H137" s="39">
        <v>1</v>
      </c>
      <c r="I137" s="39">
        <v>0</v>
      </c>
      <c r="J137" s="39">
        <v>1</v>
      </c>
      <c r="K137" s="37"/>
      <c r="L137" s="37"/>
      <c r="M137" s="37"/>
      <c r="N137" s="37"/>
      <c r="O137" s="37" t="s">
        <v>25</v>
      </c>
      <c r="P137" s="37"/>
      <c r="Q137" s="37" t="s">
        <v>27</v>
      </c>
      <c r="R137" s="38" t="s">
        <v>28</v>
      </c>
      <c r="S137" s="34">
        <v>1</v>
      </c>
    </row>
    <row r="138" spans="1:19" ht="18" customHeight="1" x14ac:dyDescent="0.3">
      <c r="A138" s="39" t="s">
        <v>308</v>
      </c>
      <c r="B138" s="39" t="s">
        <v>447</v>
      </c>
      <c r="C138" s="40" t="s">
        <v>448</v>
      </c>
      <c r="D138" s="39" t="s">
        <v>449</v>
      </c>
      <c r="E138" s="39" t="s">
        <v>111</v>
      </c>
      <c r="F138" s="39" t="s">
        <v>372</v>
      </c>
      <c r="G138" s="41" t="s">
        <v>36</v>
      </c>
      <c r="H138" s="39">
        <v>2</v>
      </c>
      <c r="I138" s="39">
        <v>0</v>
      </c>
      <c r="J138" s="39">
        <v>2</v>
      </c>
      <c r="K138" s="37" t="s">
        <v>95</v>
      </c>
      <c r="L138" s="47">
        <v>46129</v>
      </c>
      <c r="M138" s="37"/>
      <c r="N138" s="37" t="s">
        <v>4435</v>
      </c>
      <c r="O138" s="37" t="s">
        <v>152</v>
      </c>
      <c r="P138" s="37"/>
      <c r="Q138" s="37" t="s">
        <v>61</v>
      </c>
      <c r="R138" s="38" t="s">
        <v>28</v>
      </c>
      <c r="S138" s="34">
        <v>2</v>
      </c>
    </row>
    <row r="139" spans="1:19" ht="18" customHeight="1" x14ac:dyDescent="0.3">
      <c r="A139" s="44" t="s">
        <v>308</v>
      </c>
      <c r="B139" s="44" t="s">
        <v>447</v>
      </c>
      <c r="C139" s="45" t="s">
        <v>450</v>
      </c>
      <c r="D139" s="44" t="s">
        <v>451</v>
      </c>
      <c r="E139" s="44" t="s">
        <v>111</v>
      </c>
      <c r="F139" s="39" t="s">
        <v>452</v>
      </c>
      <c r="G139" s="46" t="s">
        <v>24</v>
      </c>
      <c r="H139" s="44">
        <v>1</v>
      </c>
      <c r="I139" s="44">
        <v>0</v>
      </c>
      <c r="J139" s="44">
        <v>1</v>
      </c>
      <c r="K139" s="37"/>
      <c r="L139" s="37"/>
      <c r="M139" s="37"/>
      <c r="N139" s="37"/>
      <c r="O139" s="37" t="s">
        <v>88</v>
      </c>
      <c r="P139" s="37" t="s">
        <v>453</v>
      </c>
      <c r="Q139" s="37" t="s">
        <v>27</v>
      </c>
      <c r="R139" s="38" t="s">
        <v>28</v>
      </c>
      <c r="S139" s="34">
        <v>1</v>
      </c>
    </row>
    <row r="140" spans="1:19" ht="18" customHeight="1" x14ac:dyDescent="0.3">
      <c r="A140" s="39" t="s">
        <v>308</v>
      </c>
      <c r="B140" s="39" t="s">
        <v>447</v>
      </c>
      <c r="C140" s="40" t="s">
        <v>454</v>
      </c>
      <c r="D140" s="39" t="s">
        <v>455</v>
      </c>
      <c r="E140" s="39" t="s">
        <v>111</v>
      </c>
      <c r="F140" s="39" t="s">
        <v>456</v>
      </c>
      <c r="G140" s="41" t="s">
        <v>36</v>
      </c>
      <c r="H140" s="39">
        <v>1</v>
      </c>
      <c r="I140" s="39">
        <v>0</v>
      </c>
      <c r="J140" s="39">
        <v>1</v>
      </c>
      <c r="K140" s="37"/>
      <c r="L140" s="37"/>
      <c r="M140" s="37"/>
      <c r="N140" s="37"/>
      <c r="O140" s="37" t="s">
        <v>102</v>
      </c>
      <c r="P140" s="37" t="s">
        <v>453</v>
      </c>
      <c r="Q140" s="37" t="s">
        <v>27</v>
      </c>
      <c r="R140" s="42" t="s">
        <v>75</v>
      </c>
      <c r="S140" s="34">
        <v>1</v>
      </c>
    </row>
    <row r="141" spans="1:19" ht="18" customHeight="1" x14ac:dyDescent="0.3">
      <c r="A141" s="39" t="s">
        <v>308</v>
      </c>
      <c r="B141" s="39" t="s">
        <v>447</v>
      </c>
      <c r="C141" s="40" t="s">
        <v>457</v>
      </c>
      <c r="D141" s="39" t="s">
        <v>458</v>
      </c>
      <c r="E141" s="39" t="s">
        <v>111</v>
      </c>
      <c r="F141" s="39" t="s">
        <v>141</v>
      </c>
      <c r="G141" s="41" t="s">
        <v>36</v>
      </c>
      <c r="H141" s="39">
        <v>1</v>
      </c>
      <c r="I141" s="39">
        <v>0</v>
      </c>
      <c r="J141" s="39">
        <v>1</v>
      </c>
      <c r="K141" s="37"/>
      <c r="L141" s="37"/>
      <c r="M141" s="37"/>
      <c r="N141" s="37"/>
      <c r="O141" s="37" t="s">
        <v>88</v>
      </c>
      <c r="P141" s="37" t="s">
        <v>316</v>
      </c>
      <c r="Q141" s="37" t="s">
        <v>27</v>
      </c>
      <c r="R141" s="38" t="s">
        <v>28</v>
      </c>
      <c r="S141" s="34">
        <v>1</v>
      </c>
    </row>
    <row r="142" spans="1:19" ht="18" customHeight="1" x14ac:dyDescent="0.3">
      <c r="A142" s="39" t="s">
        <v>308</v>
      </c>
      <c r="B142" s="39" t="s">
        <v>447</v>
      </c>
      <c r="C142" s="40" t="s">
        <v>459</v>
      </c>
      <c r="D142" s="39" t="s">
        <v>460</v>
      </c>
      <c r="E142" s="39" t="s">
        <v>111</v>
      </c>
      <c r="F142" s="39" t="s">
        <v>461</v>
      </c>
      <c r="G142" s="41" t="s">
        <v>36</v>
      </c>
      <c r="H142" s="39">
        <v>1</v>
      </c>
      <c r="I142" s="39">
        <v>0</v>
      </c>
      <c r="J142" s="39">
        <v>1</v>
      </c>
      <c r="K142" s="37"/>
      <c r="L142" s="37"/>
      <c r="M142" s="37"/>
      <c r="N142" s="37"/>
      <c r="O142" s="37" t="s">
        <v>462</v>
      </c>
      <c r="P142" s="37"/>
      <c r="Q142" s="37" t="s">
        <v>27</v>
      </c>
      <c r="R142" s="38" t="s">
        <v>28</v>
      </c>
      <c r="S142" s="34">
        <v>1</v>
      </c>
    </row>
    <row r="143" spans="1:19" ht="18" customHeight="1" x14ac:dyDescent="0.3">
      <c r="A143" s="39" t="s">
        <v>308</v>
      </c>
      <c r="B143" s="39" t="s">
        <v>447</v>
      </c>
      <c r="C143" s="40" t="s">
        <v>463</v>
      </c>
      <c r="D143" s="39" t="s">
        <v>464</v>
      </c>
      <c r="E143" s="39" t="s">
        <v>22</v>
      </c>
      <c r="F143" s="39" t="s">
        <v>56</v>
      </c>
      <c r="G143" s="41" t="s">
        <v>36</v>
      </c>
      <c r="H143" s="39">
        <v>2</v>
      </c>
      <c r="I143" s="39">
        <v>0</v>
      </c>
      <c r="J143" s="39">
        <v>2</v>
      </c>
      <c r="K143" s="37"/>
      <c r="L143" s="37"/>
      <c r="M143" s="37"/>
      <c r="N143" s="37"/>
      <c r="O143" s="37" t="s">
        <v>465</v>
      </c>
      <c r="P143" s="37"/>
      <c r="Q143" s="37" t="s">
        <v>27</v>
      </c>
      <c r="R143" s="38" t="s">
        <v>28</v>
      </c>
      <c r="S143" s="34">
        <v>2</v>
      </c>
    </row>
    <row r="144" spans="1:19" ht="18" customHeight="1" x14ac:dyDescent="0.3">
      <c r="A144" s="39" t="s">
        <v>308</v>
      </c>
      <c r="B144" s="39" t="s">
        <v>447</v>
      </c>
      <c r="C144" s="40" t="s">
        <v>466</v>
      </c>
      <c r="D144" s="39" t="s">
        <v>467</v>
      </c>
      <c r="E144" s="39" t="s">
        <v>22</v>
      </c>
      <c r="F144" s="39" t="s">
        <v>35</v>
      </c>
      <c r="G144" s="41" t="s">
        <v>36</v>
      </c>
      <c r="H144" s="39">
        <v>2</v>
      </c>
      <c r="I144" s="39">
        <v>0</v>
      </c>
      <c r="J144" s="39">
        <v>2</v>
      </c>
      <c r="K144" s="37"/>
      <c r="L144" s="37"/>
      <c r="M144" s="37"/>
      <c r="N144" s="37"/>
      <c r="O144" s="37" t="s">
        <v>102</v>
      </c>
      <c r="P144" s="37"/>
      <c r="Q144" s="37" t="s">
        <v>27</v>
      </c>
      <c r="R144" s="42" t="s">
        <v>75</v>
      </c>
      <c r="S144" s="34">
        <v>2</v>
      </c>
    </row>
    <row r="145" spans="1:19" ht="18" customHeight="1" x14ac:dyDescent="0.3">
      <c r="A145" s="39" t="s">
        <v>308</v>
      </c>
      <c r="B145" s="39" t="s">
        <v>447</v>
      </c>
      <c r="C145" s="40" t="s">
        <v>468</v>
      </c>
      <c r="D145" s="39" t="s">
        <v>469</v>
      </c>
      <c r="E145" s="39" t="s">
        <v>22</v>
      </c>
      <c r="F145" s="39" t="s">
        <v>258</v>
      </c>
      <c r="G145" s="41" t="s">
        <v>36</v>
      </c>
      <c r="H145" s="39">
        <v>1</v>
      </c>
      <c r="I145" s="39">
        <v>0</v>
      </c>
      <c r="J145" s="39">
        <v>1</v>
      </c>
      <c r="K145" s="37"/>
      <c r="L145" s="37"/>
      <c r="M145" s="37"/>
      <c r="N145" s="37"/>
      <c r="O145" s="37" t="s">
        <v>88</v>
      </c>
      <c r="P145" s="37" t="s">
        <v>453</v>
      </c>
      <c r="Q145" s="37" t="s">
        <v>27</v>
      </c>
      <c r="R145" s="38" t="s">
        <v>28</v>
      </c>
      <c r="S145" s="34">
        <v>1</v>
      </c>
    </row>
    <row r="146" spans="1:19" ht="18" customHeight="1" x14ac:dyDescent="0.3">
      <c r="A146" s="39" t="s">
        <v>308</v>
      </c>
      <c r="B146" s="39" t="s">
        <v>447</v>
      </c>
      <c r="C146" s="40" t="s">
        <v>470</v>
      </c>
      <c r="D146" s="39" t="s">
        <v>471</v>
      </c>
      <c r="E146" s="39" t="s">
        <v>22</v>
      </c>
      <c r="F146" s="39" t="s">
        <v>146</v>
      </c>
      <c r="G146" s="41" t="s">
        <v>24</v>
      </c>
      <c r="H146" s="39">
        <v>0</v>
      </c>
      <c r="I146" s="39">
        <v>1</v>
      </c>
      <c r="J146" s="39">
        <v>1</v>
      </c>
      <c r="K146" s="37"/>
      <c r="L146" s="37"/>
      <c r="M146" s="37"/>
      <c r="N146" s="37"/>
      <c r="O146" s="37" t="s">
        <v>102</v>
      </c>
      <c r="P146" s="37" t="s">
        <v>453</v>
      </c>
      <c r="Q146" s="37" t="s">
        <v>27</v>
      </c>
      <c r="R146" s="42" t="s">
        <v>75</v>
      </c>
      <c r="S146" s="34">
        <v>1</v>
      </c>
    </row>
    <row r="147" spans="1:19" ht="18" customHeight="1" x14ac:dyDescent="0.3">
      <c r="A147" s="39" t="s">
        <v>308</v>
      </c>
      <c r="B147" s="39" t="s">
        <v>447</v>
      </c>
      <c r="C147" s="40" t="s">
        <v>472</v>
      </c>
      <c r="D147" s="39" t="s">
        <v>473</v>
      </c>
      <c r="E147" s="39" t="s">
        <v>22</v>
      </c>
      <c r="F147" s="39" t="s">
        <v>121</v>
      </c>
      <c r="G147" s="41" t="s">
        <v>24</v>
      </c>
      <c r="H147" s="39">
        <v>1</v>
      </c>
      <c r="I147" s="39">
        <v>0</v>
      </c>
      <c r="J147" s="39">
        <v>1</v>
      </c>
      <c r="K147" s="37"/>
      <c r="L147" s="37"/>
      <c r="M147" s="37"/>
      <c r="N147" s="37"/>
      <c r="O147" s="37" t="s">
        <v>102</v>
      </c>
      <c r="P147" s="37" t="s">
        <v>453</v>
      </c>
      <c r="Q147" s="37" t="s">
        <v>27</v>
      </c>
      <c r="R147" s="42" t="s">
        <v>75</v>
      </c>
      <c r="S147" s="34">
        <v>1</v>
      </c>
    </row>
    <row r="148" spans="1:19" ht="18" customHeight="1" x14ac:dyDescent="0.3">
      <c r="A148" s="39" t="s">
        <v>308</v>
      </c>
      <c r="B148" s="39" t="s">
        <v>447</v>
      </c>
      <c r="C148" s="40" t="s">
        <v>474</v>
      </c>
      <c r="D148" s="39" t="s">
        <v>475</v>
      </c>
      <c r="E148" s="39" t="s">
        <v>22</v>
      </c>
      <c r="F148" s="39" t="s">
        <v>476</v>
      </c>
      <c r="G148" s="41" t="s">
        <v>36</v>
      </c>
      <c r="H148" s="39">
        <v>1</v>
      </c>
      <c r="I148" s="39">
        <v>1</v>
      </c>
      <c r="J148" s="39">
        <v>2</v>
      </c>
      <c r="K148" s="37"/>
      <c r="L148" s="37"/>
      <c r="M148" s="37"/>
      <c r="N148" s="37"/>
      <c r="O148" s="37" t="s">
        <v>102</v>
      </c>
      <c r="P148" s="37" t="s">
        <v>453</v>
      </c>
      <c r="Q148" s="37" t="s">
        <v>27</v>
      </c>
      <c r="R148" s="42" t="s">
        <v>75</v>
      </c>
      <c r="S148" s="34">
        <v>2</v>
      </c>
    </row>
    <row r="149" spans="1:19" ht="18" customHeight="1" x14ac:dyDescent="0.3">
      <c r="A149" s="44" t="s">
        <v>308</v>
      </c>
      <c r="B149" s="44" t="s">
        <v>447</v>
      </c>
      <c r="C149" s="45" t="s">
        <v>477</v>
      </c>
      <c r="D149" s="44" t="s">
        <v>478</v>
      </c>
      <c r="E149" s="44" t="s">
        <v>22</v>
      </c>
      <c r="F149" s="39" t="s">
        <v>70</v>
      </c>
      <c r="G149" s="46" t="s">
        <v>24</v>
      </c>
      <c r="H149" s="44">
        <v>1</v>
      </c>
      <c r="I149" s="44">
        <v>0</v>
      </c>
      <c r="J149" s="44">
        <v>1</v>
      </c>
      <c r="K149" s="37" t="s">
        <v>95</v>
      </c>
      <c r="L149" s="47">
        <v>46129</v>
      </c>
      <c r="M149" s="37"/>
      <c r="N149" s="37" t="s">
        <v>4435</v>
      </c>
      <c r="O149" s="37" t="s">
        <v>355</v>
      </c>
      <c r="P149" s="37"/>
      <c r="Q149" s="37" t="s">
        <v>61</v>
      </c>
      <c r="R149" s="38" t="s">
        <v>28</v>
      </c>
      <c r="S149" s="34">
        <v>1</v>
      </c>
    </row>
    <row r="150" spans="1:19" ht="18" customHeight="1" x14ac:dyDescent="0.3">
      <c r="A150" s="39" t="s">
        <v>308</v>
      </c>
      <c r="B150" s="39" t="s">
        <v>447</v>
      </c>
      <c r="C150" s="40" t="s">
        <v>479</v>
      </c>
      <c r="D150" s="39" t="s">
        <v>480</v>
      </c>
      <c r="E150" s="39" t="s">
        <v>22</v>
      </c>
      <c r="F150" s="39" t="s">
        <v>481</v>
      </c>
      <c r="G150" s="41" t="s">
        <v>36</v>
      </c>
      <c r="H150" s="39">
        <v>1</v>
      </c>
      <c r="I150" s="39">
        <v>0</v>
      </c>
      <c r="J150" s="39">
        <v>1</v>
      </c>
      <c r="K150" s="37"/>
      <c r="L150" s="37"/>
      <c r="M150" s="37"/>
      <c r="N150" s="37"/>
      <c r="O150" s="37" t="s">
        <v>88</v>
      </c>
      <c r="P150" s="37" t="s">
        <v>453</v>
      </c>
      <c r="Q150" s="37" t="s">
        <v>27</v>
      </c>
      <c r="R150" s="38" t="s">
        <v>28</v>
      </c>
      <c r="S150" s="34">
        <v>1</v>
      </c>
    </row>
    <row r="151" spans="1:19" ht="18" customHeight="1" x14ac:dyDescent="0.3">
      <c r="A151" s="44" t="s">
        <v>308</v>
      </c>
      <c r="B151" s="44" t="s">
        <v>447</v>
      </c>
      <c r="C151" s="45" t="s">
        <v>482</v>
      </c>
      <c r="D151" s="44" t="s">
        <v>483</v>
      </c>
      <c r="E151" s="44" t="s">
        <v>22</v>
      </c>
      <c r="F151" s="39" t="s">
        <v>146</v>
      </c>
      <c r="G151" s="46" t="s">
        <v>24</v>
      </c>
      <c r="H151" s="44">
        <v>0</v>
      </c>
      <c r="I151" s="44">
        <v>1</v>
      </c>
      <c r="J151" s="44">
        <v>1</v>
      </c>
      <c r="K151" s="37" t="s">
        <v>95</v>
      </c>
      <c r="L151" s="47">
        <v>46132</v>
      </c>
      <c r="M151" s="47">
        <v>46135</v>
      </c>
      <c r="N151" s="37" t="s">
        <v>4434</v>
      </c>
      <c r="O151" s="37" t="s">
        <v>462</v>
      </c>
      <c r="P151" s="47">
        <v>46135</v>
      </c>
      <c r="Q151" s="37" t="s">
        <v>313</v>
      </c>
      <c r="R151" s="42" t="s">
        <v>75</v>
      </c>
      <c r="S151" s="34">
        <v>0</v>
      </c>
    </row>
    <row r="152" spans="1:19" ht="18" customHeight="1" x14ac:dyDescent="0.3">
      <c r="A152" s="39" t="s">
        <v>308</v>
      </c>
      <c r="B152" s="39" t="s">
        <v>447</v>
      </c>
      <c r="C152" s="40" t="s">
        <v>484</v>
      </c>
      <c r="D152" s="39" t="s">
        <v>485</v>
      </c>
      <c r="E152" s="39" t="s">
        <v>486</v>
      </c>
      <c r="F152" s="39" t="s">
        <v>487</v>
      </c>
      <c r="G152" s="41" t="s">
        <v>36</v>
      </c>
      <c r="H152" s="39">
        <v>1</v>
      </c>
      <c r="I152" s="39">
        <v>0</v>
      </c>
      <c r="J152" s="39">
        <v>1</v>
      </c>
      <c r="K152" s="37"/>
      <c r="L152" s="37"/>
      <c r="M152" s="37"/>
      <c r="N152" s="37"/>
      <c r="O152" s="37" t="s">
        <v>25</v>
      </c>
      <c r="P152" s="37"/>
      <c r="Q152" s="37" t="s">
        <v>27</v>
      </c>
      <c r="R152" s="38" t="s">
        <v>28</v>
      </c>
      <c r="S152" s="34">
        <v>1</v>
      </c>
    </row>
    <row r="153" spans="1:19" ht="18" customHeight="1" x14ac:dyDescent="0.3">
      <c r="A153" s="39" t="s">
        <v>308</v>
      </c>
      <c r="B153" s="39" t="s">
        <v>488</v>
      </c>
      <c r="C153" s="40" t="s">
        <v>489</v>
      </c>
      <c r="D153" s="39" t="s">
        <v>490</v>
      </c>
      <c r="E153" s="39" t="s">
        <v>22</v>
      </c>
      <c r="F153" s="39" t="s">
        <v>121</v>
      </c>
      <c r="G153" s="41" t="s">
        <v>24</v>
      </c>
      <c r="H153" s="39">
        <v>1</v>
      </c>
      <c r="I153" s="39">
        <v>0</v>
      </c>
      <c r="J153" s="39">
        <v>1</v>
      </c>
      <c r="K153" s="37"/>
      <c r="L153" s="37"/>
      <c r="M153" s="37"/>
      <c r="N153" s="37"/>
      <c r="O153" s="37" t="s">
        <v>102</v>
      </c>
      <c r="P153" s="37"/>
      <c r="Q153" s="37" t="s">
        <v>27</v>
      </c>
      <c r="R153" s="42" t="s">
        <v>75</v>
      </c>
      <c r="S153" s="34">
        <v>1</v>
      </c>
    </row>
    <row r="154" spans="1:19" ht="18" customHeight="1" x14ac:dyDescent="0.3">
      <c r="A154" s="44" t="s">
        <v>308</v>
      </c>
      <c r="B154" s="44" t="s">
        <v>488</v>
      </c>
      <c r="C154" s="45" t="s">
        <v>491</v>
      </c>
      <c r="D154" s="44" t="s">
        <v>492</v>
      </c>
      <c r="E154" s="44" t="s">
        <v>22</v>
      </c>
      <c r="F154" s="39" t="s">
        <v>163</v>
      </c>
      <c r="G154" s="46" t="s">
        <v>24</v>
      </c>
      <c r="H154" s="44">
        <v>1</v>
      </c>
      <c r="I154" s="44">
        <v>0</v>
      </c>
      <c r="J154" s="44">
        <v>1</v>
      </c>
      <c r="K154" s="37"/>
      <c r="L154" s="37"/>
      <c r="M154" s="37"/>
      <c r="N154" s="37"/>
      <c r="O154" s="37" t="s">
        <v>25</v>
      </c>
      <c r="P154" s="37"/>
      <c r="Q154" s="37" t="s">
        <v>27</v>
      </c>
      <c r="R154" s="38" t="s">
        <v>28</v>
      </c>
      <c r="S154" s="34">
        <v>1</v>
      </c>
    </row>
    <row r="155" spans="1:19" ht="18" customHeight="1" x14ac:dyDescent="0.3">
      <c r="A155" s="44" t="s">
        <v>308</v>
      </c>
      <c r="B155" s="44" t="s">
        <v>488</v>
      </c>
      <c r="C155" s="45" t="s">
        <v>493</v>
      </c>
      <c r="D155" s="44" t="s">
        <v>494</v>
      </c>
      <c r="E155" s="44" t="s">
        <v>22</v>
      </c>
      <c r="F155" s="39" t="s">
        <v>339</v>
      </c>
      <c r="G155" s="46" t="s">
        <v>24</v>
      </c>
      <c r="H155" s="44">
        <v>1</v>
      </c>
      <c r="I155" s="44">
        <v>0</v>
      </c>
      <c r="J155" s="44">
        <v>1</v>
      </c>
      <c r="K155" s="37"/>
      <c r="L155" s="37"/>
      <c r="M155" s="37"/>
      <c r="N155" s="37"/>
      <c r="O155" s="37" t="s">
        <v>25</v>
      </c>
      <c r="P155" s="37"/>
      <c r="Q155" s="37" t="s">
        <v>27</v>
      </c>
      <c r="R155" s="38" t="s">
        <v>28</v>
      </c>
      <c r="S155" s="34">
        <v>1</v>
      </c>
    </row>
    <row r="156" spans="1:19" ht="18" customHeight="1" x14ac:dyDescent="0.3">
      <c r="A156" s="44" t="s">
        <v>308</v>
      </c>
      <c r="B156" s="44" t="s">
        <v>488</v>
      </c>
      <c r="C156" s="45" t="s">
        <v>495</v>
      </c>
      <c r="D156" s="44" t="s">
        <v>496</v>
      </c>
      <c r="E156" s="44" t="s">
        <v>22</v>
      </c>
      <c r="F156" s="39" t="s">
        <v>497</v>
      </c>
      <c r="G156" s="46" t="s">
        <v>24</v>
      </c>
      <c r="H156" s="44">
        <v>1</v>
      </c>
      <c r="I156" s="44">
        <v>0</v>
      </c>
      <c r="J156" s="44">
        <v>1</v>
      </c>
      <c r="K156" s="37"/>
      <c r="L156" s="37"/>
      <c r="M156" s="37"/>
      <c r="N156" s="37"/>
      <c r="O156" s="37" t="s">
        <v>25</v>
      </c>
      <c r="P156" s="37"/>
      <c r="Q156" s="37" t="s">
        <v>27</v>
      </c>
      <c r="R156" s="38" t="s">
        <v>28</v>
      </c>
      <c r="S156" s="34">
        <v>1</v>
      </c>
    </row>
    <row r="157" spans="1:19" ht="18" customHeight="1" x14ac:dyDescent="0.3">
      <c r="A157" s="39" t="s">
        <v>308</v>
      </c>
      <c r="B157" s="39" t="s">
        <v>488</v>
      </c>
      <c r="C157" s="40" t="s">
        <v>498</v>
      </c>
      <c r="D157" s="39" t="s">
        <v>499</v>
      </c>
      <c r="E157" s="39" t="s">
        <v>22</v>
      </c>
      <c r="F157" s="39" t="s">
        <v>70</v>
      </c>
      <c r="G157" s="41" t="s">
        <v>24</v>
      </c>
      <c r="H157" s="39">
        <v>1</v>
      </c>
      <c r="I157" s="39">
        <v>0</v>
      </c>
      <c r="J157" s="39">
        <v>1</v>
      </c>
      <c r="K157" s="37"/>
      <c r="L157" s="37"/>
      <c r="M157" s="37"/>
      <c r="N157" s="37"/>
      <c r="O157" s="37" t="s">
        <v>102</v>
      </c>
      <c r="P157" s="37"/>
      <c r="Q157" s="37" t="s">
        <v>27</v>
      </c>
      <c r="R157" s="42" t="s">
        <v>75</v>
      </c>
      <c r="S157" s="34">
        <v>1</v>
      </c>
    </row>
    <row r="158" spans="1:19" ht="18" customHeight="1" x14ac:dyDescent="0.3">
      <c r="A158" s="39" t="s">
        <v>308</v>
      </c>
      <c r="B158" s="39" t="s">
        <v>488</v>
      </c>
      <c r="C158" s="40" t="s">
        <v>500</v>
      </c>
      <c r="D158" s="39" t="s">
        <v>501</v>
      </c>
      <c r="E158" s="39" t="s">
        <v>22</v>
      </c>
      <c r="F158" s="39" t="s">
        <v>163</v>
      </c>
      <c r="G158" s="41" t="s">
        <v>24</v>
      </c>
      <c r="H158" s="39">
        <v>1</v>
      </c>
      <c r="I158" s="39">
        <v>0</v>
      </c>
      <c r="J158" s="39">
        <v>1</v>
      </c>
      <c r="K158" s="37"/>
      <c r="L158" s="37"/>
      <c r="M158" s="37"/>
      <c r="N158" s="37"/>
      <c r="O158" s="37" t="s">
        <v>102</v>
      </c>
      <c r="P158" s="37"/>
      <c r="Q158" s="37" t="s">
        <v>27</v>
      </c>
      <c r="R158" s="42" t="s">
        <v>75</v>
      </c>
      <c r="S158" s="34">
        <v>1</v>
      </c>
    </row>
    <row r="159" spans="1:19" ht="18" customHeight="1" x14ac:dyDescent="0.3">
      <c r="A159" s="39" t="s">
        <v>308</v>
      </c>
      <c r="B159" s="39" t="s">
        <v>488</v>
      </c>
      <c r="C159" s="40" t="s">
        <v>502</v>
      </c>
      <c r="D159" s="39" t="s">
        <v>503</v>
      </c>
      <c r="E159" s="39" t="s">
        <v>22</v>
      </c>
      <c r="F159" s="39" t="s">
        <v>50</v>
      </c>
      <c r="G159" s="41" t="s">
        <v>24</v>
      </c>
      <c r="H159" s="39">
        <v>1</v>
      </c>
      <c r="I159" s="39">
        <v>0</v>
      </c>
      <c r="J159" s="39">
        <v>1</v>
      </c>
      <c r="K159" s="37"/>
      <c r="L159" s="37"/>
      <c r="M159" s="37"/>
      <c r="N159" s="37"/>
      <c r="O159" s="37" t="s">
        <v>102</v>
      </c>
      <c r="P159" s="37"/>
      <c r="Q159" s="37" t="s">
        <v>27</v>
      </c>
      <c r="R159" s="42" t="s">
        <v>75</v>
      </c>
      <c r="S159" s="34">
        <v>1</v>
      </c>
    </row>
    <row r="160" spans="1:19" ht="18" customHeight="1" x14ac:dyDescent="0.3">
      <c r="A160" s="39" t="s">
        <v>308</v>
      </c>
      <c r="B160" s="39" t="s">
        <v>488</v>
      </c>
      <c r="C160" s="40" t="s">
        <v>504</v>
      </c>
      <c r="D160" s="39" t="s">
        <v>505</v>
      </c>
      <c r="E160" s="39" t="s">
        <v>506</v>
      </c>
      <c r="F160" s="39" t="s">
        <v>138</v>
      </c>
      <c r="G160" s="41" t="s">
        <v>24</v>
      </c>
      <c r="H160" s="39">
        <v>2</v>
      </c>
      <c r="I160" s="39">
        <v>0</v>
      </c>
      <c r="J160" s="39">
        <v>2</v>
      </c>
      <c r="K160" s="37"/>
      <c r="L160" s="37"/>
      <c r="M160" s="37"/>
      <c r="N160" s="37"/>
      <c r="O160" s="37" t="s">
        <v>102</v>
      </c>
      <c r="P160" s="37"/>
      <c r="Q160" s="37" t="s">
        <v>27</v>
      </c>
      <c r="R160" s="42" t="s">
        <v>75</v>
      </c>
      <c r="S160" s="34">
        <v>2</v>
      </c>
    </row>
    <row r="161" spans="1:19" ht="18" customHeight="1" x14ac:dyDescent="0.3">
      <c r="A161" s="44" t="s">
        <v>308</v>
      </c>
      <c r="B161" s="44" t="s">
        <v>488</v>
      </c>
      <c r="C161" s="45" t="s">
        <v>507</v>
      </c>
      <c r="D161" s="44" t="s">
        <v>508</v>
      </c>
      <c r="E161" s="44" t="s">
        <v>242</v>
      </c>
      <c r="F161" s="39" t="s">
        <v>23</v>
      </c>
      <c r="G161" s="46" t="s">
        <v>24</v>
      </c>
      <c r="H161" s="44">
        <v>1</v>
      </c>
      <c r="I161" s="44">
        <v>0</v>
      </c>
      <c r="J161" s="44">
        <v>1</v>
      </c>
      <c r="K161" s="37"/>
      <c r="L161" s="37"/>
      <c r="M161" s="37"/>
      <c r="N161" s="37"/>
      <c r="O161" s="37" t="s">
        <v>25</v>
      </c>
      <c r="P161" s="37"/>
      <c r="Q161" s="37" t="s">
        <v>27</v>
      </c>
      <c r="R161" s="38" t="s">
        <v>28</v>
      </c>
      <c r="S161" s="34">
        <v>1</v>
      </c>
    </row>
    <row r="162" spans="1:19" ht="18" customHeight="1" x14ac:dyDescent="0.3">
      <c r="A162" s="39" t="s">
        <v>308</v>
      </c>
      <c r="B162" s="39" t="s">
        <v>488</v>
      </c>
      <c r="C162" s="40" t="s">
        <v>509</v>
      </c>
      <c r="D162" s="39" t="s">
        <v>510</v>
      </c>
      <c r="E162" s="39" t="s">
        <v>235</v>
      </c>
      <c r="F162" s="39" t="s">
        <v>121</v>
      </c>
      <c r="G162" s="41" t="s">
        <v>24</v>
      </c>
      <c r="H162" s="39">
        <v>1</v>
      </c>
      <c r="I162" s="39">
        <v>0</v>
      </c>
      <c r="J162" s="39">
        <v>1</v>
      </c>
      <c r="K162" s="37"/>
      <c r="L162" s="37"/>
      <c r="M162" s="37"/>
      <c r="N162" s="37"/>
      <c r="O162" s="37" t="s">
        <v>102</v>
      </c>
      <c r="P162" s="37"/>
      <c r="Q162" s="37" t="s">
        <v>27</v>
      </c>
      <c r="R162" s="42" t="s">
        <v>75</v>
      </c>
      <c r="S162" s="34">
        <v>1</v>
      </c>
    </row>
    <row r="163" spans="1:19" ht="18" customHeight="1" x14ac:dyDescent="0.3">
      <c r="A163" s="39" t="s">
        <v>308</v>
      </c>
      <c r="B163" s="39" t="s">
        <v>488</v>
      </c>
      <c r="C163" s="40" t="s">
        <v>511</v>
      </c>
      <c r="D163" s="39" t="s">
        <v>512</v>
      </c>
      <c r="E163" s="39" t="s">
        <v>22</v>
      </c>
      <c r="F163" s="39" t="s">
        <v>56</v>
      </c>
      <c r="G163" s="41" t="s">
        <v>36</v>
      </c>
      <c r="H163" s="39">
        <v>1</v>
      </c>
      <c r="I163" s="39">
        <v>0</v>
      </c>
      <c r="J163" s="39">
        <v>1</v>
      </c>
      <c r="K163" s="37"/>
      <c r="L163" s="37"/>
      <c r="M163" s="37"/>
      <c r="N163" s="37"/>
      <c r="O163" s="37" t="s">
        <v>25</v>
      </c>
      <c r="P163" s="37"/>
      <c r="Q163" s="37" t="s">
        <v>27</v>
      </c>
      <c r="R163" s="38" t="s">
        <v>28</v>
      </c>
      <c r="S163" s="34">
        <v>1</v>
      </c>
    </row>
    <row r="164" spans="1:19" ht="18" customHeight="1" x14ac:dyDescent="0.3">
      <c r="A164" s="39" t="s">
        <v>308</v>
      </c>
      <c r="B164" s="39" t="s">
        <v>488</v>
      </c>
      <c r="C164" s="40" t="s">
        <v>513</v>
      </c>
      <c r="D164" s="39" t="s">
        <v>514</v>
      </c>
      <c r="E164" s="39" t="s">
        <v>22</v>
      </c>
      <c r="F164" s="39" t="s">
        <v>115</v>
      </c>
      <c r="G164" s="41" t="s">
        <v>36</v>
      </c>
      <c r="H164" s="39">
        <v>1</v>
      </c>
      <c r="I164" s="39">
        <v>0</v>
      </c>
      <c r="J164" s="39">
        <v>1</v>
      </c>
      <c r="K164" s="37"/>
      <c r="L164" s="37"/>
      <c r="M164" s="37"/>
      <c r="N164" s="37"/>
      <c r="O164" s="37" t="s">
        <v>25</v>
      </c>
      <c r="P164" s="37"/>
      <c r="Q164" s="37" t="s">
        <v>27</v>
      </c>
      <c r="R164" s="38" t="s">
        <v>28</v>
      </c>
      <c r="S164" s="34">
        <v>1</v>
      </c>
    </row>
    <row r="165" spans="1:19" ht="18" customHeight="1" x14ac:dyDescent="0.3">
      <c r="A165" s="39" t="s">
        <v>308</v>
      </c>
      <c r="B165" s="39" t="s">
        <v>488</v>
      </c>
      <c r="C165" s="40" t="s">
        <v>515</v>
      </c>
      <c r="D165" s="39" t="s">
        <v>516</v>
      </c>
      <c r="E165" s="39" t="s">
        <v>22</v>
      </c>
      <c r="F165" s="39" t="s">
        <v>517</v>
      </c>
      <c r="G165" s="41" t="s">
        <v>36</v>
      </c>
      <c r="H165" s="39">
        <v>1</v>
      </c>
      <c r="I165" s="39">
        <v>0</v>
      </c>
      <c r="J165" s="39">
        <v>1</v>
      </c>
      <c r="K165" s="37"/>
      <c r="L165" s="37"/>
      <c r="M165" s="37"/>
      <c r="N165" s="37"/>
      <c r="O165" s="37" t="s">
        <v>25</v>
      </c>
      <c r="P165" s="37"/>
      <c r="Q165" s="37" t="s">
        <v>27</v>
      </c>
      <c r="R165" s="38" t="s">
        <v>28</v>
      </c>
      <c r="S165" s="34">
        <v>1</v>
      </c>
    </row>
    <row r="166" spans="1:19" ht="18" customHeight="1" x14ac:dyDescent="0.3">
      <c r="A166" s="39" t="s">
        <v>308</v>
      </c>
      <c r="B166" s="39" t="s">
        <v>488</v>
      </c>
      <c r="C166" s="40" t="s">
        <v>518</v>
      </c>
      <c r="D166" s="39" t="s">
        <v>519</v>
      </c>
      <c r="E166" s="39" t="s">
        <v>22</v>
      </c>
      <c r="F166" s="39" t="s">
        <v>288</v>
      </c>
      <c r="G166" s="41" t="s">
        <v>36</v>
      </c>
      <c r="H166" s="39">
        <v>2</v>
      </c>
      <c r="I166" s="39">
        <v>2</v>
      </c>
      <c r="J166" s="39">
        <v>4</v>
      </c>
      <c r="K166" s="37"/>
      <c r="L166" s="37"/>
      <c r="M166" s="37"/>
      <c r="N166" s="37"/>
      <c r="O166" s="37" t="s">
        <v>25</v>
      </c>
      <c r="P166" s="37"/>
      <c r="Q166" s="37" t="s">
        <v>27</v>
      </c>
      <c r="R166" s="38" t="s">
        <v>28</v>
      </c>
      <c r="S166" s="34">
        <v>4</v>
      </c>
    </row>
    <row r="167" spans="1:19" ht="18" customHeight="1" x14ac:dyDescent="0.3">
      <c r="A167" s="39" t="s">
        <v>308</v>
      </c>
      <c r="B167" s="39" t="s">
        <v>488</v>
      </c>
      <c r="C167" s="40" t="s">
        <v>520</v>
      </c>
      <c r="D167" s="39" t="s">
        <v>521</v>
      </c>
      <c r="E167" s="39" t="s">
        <v>22</v>
      </c>
      <c r="F167" s="39" t="s">
        <v>56</v>
      </c>
      <c r="G167" s="41" t="s">
        <v>36</v>
      </c>
      <c r="H167" s="39">
        <v>1</v>
      </c>
      <c r="I167" s="39">
        <v>0</v>
      </c>
      <c r="J167" s="39">
        <v>1</v>
      </c>
      <c r="K167" s="37"/>
      <c r="L167" s="37"/>
      <c r="M167" s="37"/>
      <c r="N167" s="37"/>
      <c r="O167" s="37" t="s">
        <v>25</v>
      </c>
      <c r="P167" s="37"/>
      <c r="Q167" s="37" t="s">
        <v>27</v>
      </c>
      <c r="R167" s="38" t="s">
        <v>28</v>
      </c>
      <c r="S167" s="34">
        <v>1</v>
      </c>
    </row>
    <row r="168" spans="1:19" ht="18" customHeight="1" x14ac:dyDescent="0.3">
      <c r="A168" s="39" t="s">
        <v>308</v>
      </c>
      <c r="B168" s="39" t="s">
        <v>488</v>
      </c>
      <c r="C168" s="40" t="s">
        <v>522</v>
      </c>
      <c r="D168" s="39" t="s">
        <v>523</v>
      </c>
      <c r="E168" s="39" t="s">
        <v>22</v>
      </c>
      <c r="F168" s="39" t="s">
        <v>524</v>
      </c>
      <c r="G168" s="41" t="s">
        <v>36</v>
      </c>
      <c r="H168" s="39">
        <v>1</v>
      </c>
      <c r="I168" s="39">
        <v>0</v>
      </c>
      <c r="J168" s="39">
        <v>1</v>
      </c>
      <c r="K168" s="37"/>
      <c r="L168" s="37"/>
      <c r="M168" s="37"/>
      <c r="N168" s="37"/>
      <c r="O168" s="37" t="s">
        <v>25</v>
      </c>
      <c r="P168" s="37"/>
      <c r="Q168" s="37" t="s">
        <v>27</v>
      </c>
      <c r="R168" s="38" t="s">
        <v>28</v>
      </c>
      <c r="S168" s="34">
        <v>1</v>
      </c>
    </row>
    <row r="169" spans="1:19" ht="18" customHeight="1" x14ac:dyDescent="0.3">
      <c r="A169" s="39" t="s">
        <v>308</v>
      </c>
      <c r="B169" s="39" t="s">
        <v>488</v>
      </c>
      <c r="C169" s="40" t="s">
        <v>525</v>
      </c>
      <c r="D169" s="39" t="s">
        <v>526</v>
      </c>
      <c r="E169" s="39" t="s">
        <v>22</v>
      </c>
      <c r="F169" s="39" t="s">
        <v>56</v>
      </c>
      <c r="G169" s="41" t="s">
        <v>36</v>
      </c>
      <c r="H169" s="39">
        <v>1</v>
      </c>
      <c r="I169" s="39">
        <v>0</v>
      </c>
      <c r="J169" s="39">
        <v>1</v>
      </c>
      <c r="K169" s="37"/>
      <c r="L169" s="37"/>
      <c r="M169" s="37"/>
      <c r="N169" s="37"/>
      <c r="O169" s="37" t="s">
        <v>25</v>
      </c>
      <c r="P169" s="37"/>
      <c r="Q169" s="37" t="s">
        <v>27</v>
      </c>
      <c r="R169" s="38" t="s">
        <v>28</v>
      </c>
      <c r="S169" s="34">
        <v>1</v>
      </c>
    </row>
    <row r="170" spans="1:19" ht="18" customHeight="1" x14ac:dyDescent="0.3">
      <c r="A170" s="39" t="s">
        <v>308</v>
      </c>
      <c r="B170" s="39" t="s">
        <v>488</v>
      </c>
      <c r="C170" s="40" t="s">
        <v>527</v>
      </c>
      <c r="D170" s="39" t="s">
        <v>528</v>
      </c>
      <c r="E170" s="39" t="s">
        <v>22</v>
      </c>
      <c r="F170" s="39" t="s">
        <v>529</v>
      </c>
      <c r="G170" s="41" t="s">
        <v>36</v>
      </c>
      <c r="H170" s="39">
        <v>2</v>
      </c>
      <c r="I170" s="39">
        <v>0</v>
      </c>
      <c r="J170" s="39">
        <v>2</v>
      </c>
      <c r="K170" s="37"/>
      <c r="L170" s="37"/>
      <c r="M170" s="37"/>
      <c r="N170" s="37"/>
      <c r="O170" s="37" t="s">
        <v>25</v>
      </c>
      <c r="P170" s="37"/>
      <c r="Q170" s="37" t="s">
        <v>27</v>
      </c>
      <c r="R170" s="38" t="s">
        <v>28</v>
      </c>
      <c r="S170" s="34">
        <v>2</v>
      </c>
    </row>
    <row r="171" spans="1:19" ht="18" customHeight="1" x14ac:dyDescent="0.3">
      <c r="A171" s="39" t="s">
        <v>308</v>
      </c>
      <c r="B171" s="39" t="s">
        <v>488</v>
      </c>
      <c r="C171" s="40" t="s">
        <v>530</v>
      </c>
      <c r="D171" s="39" t="s">
        <v>531</v>
      </c>
      <c r="E171" s="39" t="s">
        <v>22</v>
      </c>
      <c r="F171" s="39" t="s">
        <v>532</v>
      </c>
      <c r="G171" s="41" t="s">
        <v>36</v>
      </c>
      <c r="H171" s="39">
        <v>2</v>
      </c>
      <c r="I171" s="39">
        <v>2</v>
      </c>
      <c r="J171" s="39">
        <v>4</v>
      </c>
      <c r="K171" s="37"/>
      <c r="L171" s="37"/>
      <c r="M171" s="37"/>
      <c r="N171" s="37"/>
      <c r="O171" s="37" t="s">
        <v>25</v>
      </c>
      <c r="P171" s="37"/>
      <c r="Q171" s="37" t="s">
        <v>27</v>
      </c>
      <c r="R171" s="38" t="s">
        <v>28</v>
      </c>
      <c r="S171" s="34">
        <v>4</v>
      </c>
    </row>
    <row r="172" spans="1:19" ht="18" customHeight="1" x14ac:dyDescent="0.3">
      <c r="A172" s="39" t="s">
        <v>308</v>
      </c>
      <c r="B172" s="39" t="s">
        <v>488</v>
      </c>
      <c r="C172" s="40" t="s">
        <v>533</v>
      </c>
      <c r="D172" s="39" t="s">
        <v>534</v>
      </c>
      <c r="E172" s="39" t="s">
        <v>22</v>
      </c>
      <c r="F172" s="39" t="s">
        <v>476</v>
      </c>
      <c r="G172" s="41" t="s">
        <v>36</v>
      </c>
      <c r="H172" s="39">
        <v>1</v>
      </c>
      <c r="I172" s="39">
        <v>0</v>
      </c>
      <c r="J172" s="39">
        <v>1</v>
      </c>
      <c r="K172" s="37"/>
      <c r="L172" s="37"/>
      <c r="M172" s="37"/>
      <c r="N172" s="37"/>
      <c r="O172" s="37" t="s">
        <v>102</v>
      </c>
      <c r="P172" s="37"/>
      <c r="Q172" s="37" t="s">
        <v>27</v>
      </c>
      <c r="R172" s="42" t="s">
        <v>75</v>
      </c>
      <c r="S172" s="34">
        <v>1</v>
      </c>
    </row>
    <row r="173" spans="1:19" ht="18" customHeight="1" x14ac:dyDescent="0.3">
      <c r="A173" s="39" t="s">
        <v>308</v>
      </c>
      <c r="B173" s="39" t="s">
        <v>488</v>
      </c>
      <c r="C173" s="40" t="s">
        <v>535</v>
      </c>
      <c r="D173" s="39" t="s">
        <v>536</v>
      </c>
      <c r="E173" s="39" t="s">
        <v>69</v>
      </c>
      <c r="F173" s="39" t="s">
        <v>175</v>
      </c>
      <c r="G173" s="41" t="s">
        <v>36</v>
      </c>
      <c r="H173" s="39">
        <v>1</v>
      </c>
      <c r="I173" s="39">
        <v>0</v>
      </c>
      <c r="J173" s="39">
        <v>1</v>
      </c>
      <c r="K173" s="37"/>
      <c r="L173" s="37"/>
      <c r="M173" s="37"/>
      <c r="N173" s="37"/>
      <c r="O173" s="37" t="s">
        <v>25</v>
      </c>
      <c r="P173" s="37"/>
      <c r="Q173" s="37" t="s">
        <v>27</v>
      </c>
      <c r="R173" s="38" t="s">
        <v>28</v>
      </c>
      <c r="S173" s="34">
        <v>1</v>
      </c>
    </row>
    <row r="174" spans="1:19" ht="18" customHeight="1" x14ac:dyDescent="0.3">
      <c r="A174" s="39" t="s">
        <v>308</v>
      </c>
      <c r="B174" s="39" t="s">
        <v>488</v>
      </c>
      <c r="C174" s="40" t="s">
        <v>537</v>
      </c>
      <c r="D174" s="39" t="s">
        <v>538</v>
      </c>
      <c r="E174" s="39" t="s">
        <v>306</v>
      </c>
      <c r="F174" s="39" t="s">
        <v>539</v>
      </c>
      <c r="G174" s="41" t="s">
        <v>36</v>
      </c>
      <c r="H174" s="39">
        <v>1</v>
      </c>
      <c r="I174" s="39">
        <v>0</v>
      </c>
      <c r="J174" s="39">
        <v>1</v>
      </c>
      <c r="K174" s="37"/>
      <c r="L174" s="37"/>
      <c r="M174" s="37"/>
      <c r="N174" s="37"/>
      <c r="O174" s="37" t="s">
        <v>25</v>
      </c>
      <c r="P174" s="37"/>
      <c r="Q174" s="37" t="s">
        <v>27</v>
      </c>
      <c r="R174" s="38" t="s">
        <v>28</v>
      </c>
      <c r="S174" s="34">
        <v>1</v>
      </c>
    </row>
    <row r="175" spans="1:19" ht="18" customHeight="1" x14ac:dyDescent="0.3">
      <c r="A175" s="39" t="s">
        <v>308</v>
      </c>
      <c r="B175" s="39" t="s">
        <v>488</v>
      </c>
      <c r="C175" s="40" t="s">
        <v>540</v>
      </c>
      <c r="D175" s="39" t="s">
        <v>541</v>
      </c>
      <c r="E175" s="39" t="s">
        <v>542</v>
      </c>
      <c r="F175" s="39" t="s">
        <v>220</v>
      </c>
      <c r="G175" s="41" t="s">
        <v>36</v>
      </c>
      <c r="H175" s="39">
        <v>1</v>
      </c>
      <c r="I175" s="39">
        <v>0</v>
      </c>
      <c r="J175" s="39">
        <v>1</v>
      </c>
      <c r="K175" s="37"/>
      <c r="L175" s="37"/>
      <c r="M175" s="37"/>
      <c r="N175" s="37"/>
      <c r="O175" s="37" t="s">
        <v>25</v>
      </c>
      <c r="P175" s="37"/>
      <c r="Q175" s="37" t="s">
        <v>27</v>
      </c>
      <c r="R175" s="38" t="s">
        <v>28</v>
      </c>
      <c r="S175" s="34">
        <v>1</v>
      </c>
    </row>
    <row r="176" spans="1:19" ht="18" customHeight="1" x14ac:dyDescent="0.3">
      <c r="A176" s="39" t="s">
        <v>308</v>
      </c>
      <c r="B176" s="39" t="s">
        <v>488</v>
      </c>
      <c r="C176" s="40" t="s">
        <v>543</v>
      </c>
      <c r="D176" s="39" t="s">
        <v>544</v>
      </c>
      <c r="E176" s="39" t="s">
        <v>545</v>
      </c>
      <c r="F176" s="39" t="s">
        <v>546</v>
      </c>
      <c r="G176" s="41" t="s">
        <v>36</v>
      </c>
      <c r="H176" s="39">
        <v>2</v>
      </c>
      <c r="I176" s="39">
        <v>0</v>
      </c>
      <c r="J176" s="39">
        <v>2</v>
      </c>
      <c r="K176" s="37"/>
      <c r="L176" s="37"/>
      <c r="M176" s="37"/>
      <c r="N176" s="37"/>
      <c r="O176" s="37" t="s">
        <v>25</v>
      </c>
      <c r="P176" s="37"/>
      <c r="Q176" s="37" t="s">
        <v>27</v>
      </c>
      <c r="R176" s="38" t="s">
        <v>28</v>
      </c>
      <c r="S176" s="34">
        <v>2</v>
      </c>
    </row>
    <row r="177" spans="1:19" ht="18" customHeight="1" x14ac:dyDescent="0.3">
      <c r="A177" s="39" t="s">
        <v>308</v>
      </c>
      <c r="B177" s="39" t="s">
        <v>488</v>
      </c>
      <c r="C177" s="40" t="s">
        <v>547</v>
      </c>
      <c r="D177" s="39" t="s">
        <v>548</v>
      </c>
      <c r="E177" s="39" t="s">
        <v>461</v>
      </c>
      <c r="F177" s="39" t="s">
        <v>151</v>
      </c>
      <c r="G177" s="41" t="s">
        <v>36</v>
      </c>
      <c r="H177" s="39">
        <v>1</v>
      </c>
      <c r="I177" s="39">
        <v>0</v>
      </c>
      <c r="J177" s="39">
        <v>1</v>
      </c>
      <c r="K177" s="37"/>
      <c r="L177" s="37"/>
      <c r="M177" s="37"/>
      <c r="N177" s="37"/>
      <c r="O177" s="37" t="s">
        <v>25</v>
      </c>
      <c r="P177" s="37"/>
      <c r="Q177" s="37" t="s">
        <v>27</v>
      </c>
      <c r="R177" s="38" t="s">
        <v>28</v>
      </c>
      <c r="S177" s="34">
        <v>1</v>
      </c>
    </row>
    <row r="178" spans="1:19" ht="18" customHeight="1" x14ac:dyDescent="0.3">
      <c r="A178" s="44" t="s">
        <v>308</v>
      </c>
      <c r="B178" s="44" t="s">
        <v>549</v>
      </c>
      <c r="C178" s="45" t="s">
        <v>550</v>
      </c>
      <c r="D178" s="44" t="s">
        <v>551</v>
      </c>
      <c r="E178" s="44" t="s">
        <v>111</v>
      </c>
      <c r="F178" s="39" t="s">
        <v>365</v>
      </c>
      <c r="G178" s="46" t="s">
        <v>24</v>
      </c>
      <c r="H178" s="44">
        <v>1</v>
      </c>
      <c r="I178" s="44">
        <v>1</v>
      </c>
      <c r="J178" s="44">
        <v>2</v>
      </c>
      <c r="K178" s="37"/>
      <c r="L178" s="37"/>
      <c r="M178" s="37"/>
      <c r="N178" s="37"/>
      <c r="O178" s="37" t="s">
        <v>25</v>
      </c>
      <c r="P178" s="37"/>
      <c r="Q178" s="37" t="s">
        <v>27</v>
      </c>
      <c r="R178" s="38" t="s">
        <v>28</v>
      </c>
      <c r="S178" s="34">
        <v>2</v>
      </c>
    </row>
    <row r="179" spans="1:19" ht="18" customHeight="1" x14ac:dyDescent="0.3">
      <c r="A179" s="39" t="s">
        <v>308</v>
      </c>
      <c r="B179" s="39" t="s">
        <v>549</v>
      </c>
      <c r="C179" s="40" t="s">
        <v>552</v>
      </c>
      <c r="D179" s="39" t="s">
        <v>553</v>
      </c>
      <c r="E179" s="39" t="s">
        <v>111</v>
      </c>
      <c r="F179" s="39" t="s">
        <v>554</v>
      </c>
      <c r="G179" s="41" t="s">
        <v>36</v>
      </c>
      <c r="H179" s="39">
        <v>0</v>
      </c>
      <c r="I179" s="39">
        <v>1</v>
      </c>
      <c r="J179" s="39">
        <v>1</v>
      </c>
      <c r="K179" s="37"/>
      <c r="L179" s="37"/>
      <c r="M179" s="37"/>
      <c r="N179" s="37"/>
      <c r="O179" s="37" t="s">
        <v>25</v>
      </c>
      <c r="P179" s="37"/>
      <c r="Q179" s="37" t="s">
        <v>27</v>
      </c>
      <c r="R179" s="38" t="s">
        <v>28</v>
      </c>
      <c r="S179" s="34">
        <v>1</v>
      </c>
    </row>
    <row r="180" spans="1:19" ht="18" customHeight="1" x14ac:dyDescent="0.3">
      <c r="A180" s="39" t="s">
        <v>308</v>
      </c>
      <c r="B180" s="39" t="s">
        <v>549</v>
      </c>
      <c r="C180" s="40" t="s">
        <v>555</v>
      </c>
      <c r="D180" s="39" t="s">
        <v>556</v>
      </c>
      <c r="E180" s="39" t="s">
        <v>22</v>
      </c>
      <c r="F180" s="39" t="s">
        <v>557</v>
      </c>
      <c r="G180" s="41" t="s">
        <v>24</v>
      </c>
      <c r="H180" s="39">
        <v>1</v>
      </c>
      <c r="I180" s="39">
        <v>0</v>
      </c>
      <c r="J180" s="39">
        <v>1</v>
      </c>
      <c r="K180" s="37"/>
      <c r="L180" s="37"/>
      <c r="M180" s="37"/>
      <c r="N180" s="37"/>
      <c r="O180" s="37" t="s">
        <v>102</v>
      </c>
      <c r="P180" s="37"/>
      <c r="Q180" s="37" t="s">
        <v>27</v>
      </c>
      <c r="R180" s="42" t="s">
        <v>75</v>
      </c>
      <c r="S180" s="34">
        <v>1</v>
      </c>
    </row>
    <row r="181" spans="1:19" ht="18" customHeight="1" x14ac:dyDescent="0.3">
      <c r="A181" s="44" t="s">
        <v>308</v>
      </c>
      <c r="B181" s="44" t="s">
        <v>549</v>
      </c>
      <c r="C181" s="45" t="s">
        <v>558</v>
      </c>
      <c r="D181" s="44" t="s">
        <v>559</v>
      </c>
      <c r="E181" s="44" t="s">
        <v>22</v>
      </c>
      <c r="F181" s="39" t="s">
        <v>365</v>
      </c>
      <c r="G181" s="46" t="s">
        <v>24</v>
      </c>
      <c r="H181" s="44">
        <v>1</v>
      </c>
      <c r="I181" s="44">
        <v>0</v>
      </c>
      <c r="J181" s="44">
        <v>1</v>
      </c>
      <c r="K181" s="37"/>
      <c r="L181" s="37"/>
      <c r="M181" s="37"/>
      <c r="N181" s="37"/>
      <c r="O181" s="37" t="s">
        <v>25</v>
      </c>
      <c r="P181" s="37"/>
      <c r="Q181" s="37" t="s">
        <v>27</v>
      </c>
      <c r="R181" s="38" t="s">
        <v>28</v>
      </c>
      <c r="S181" s="34">
        <v>1</v>
      </c>
    </row>
    <row r="182" spans="1:19" ht="18" customHeight="1" x14ac:dyDescent="0.3">
      <c r="A182" s="44" t="s">
        <v>308</v>
      </c>
      <c r="B182" s="44" t="s">
        <v>549</v>
      </c>
      <c r="C182" s="45" t="s">
        <v>560</v>
      </c>
      <c r="D182" s="44" t="s">
        <v>561</v>
      </c>
      <c r="E182" s="44" t="s">
        <v>22</v>
      </c>
      <c r="F182" s="39" t="s">
        <v>70</v>
      </c>
      <c r="G182" s="46" t="s">
        <v>24</v>
      </c>
      <c r="H182" s="44">
        <v>1</v>
      </c>
      <c r="I182" s="44">
        <v>0</v>
      </c>
      <c r="J182" s="44">
        <v>1</v>
      </c>
      <c r="K182" s="37"/>
      <c r="L182" s="37"/>
      <c r="M182" s="37"/>
      <c r="N182" s="37"/>
      <c r="O182" s="37" t="s">
        <v>25</v>
      </c>
      <c r="P182" s="37"/>
      <c r="Q182" s="37" t="s">
        <v>27</v>
      </c>
      <c r="R182" s="38" t="s">
        <v>28</v>
      </c>
      <c r="S182" s="34">
        <v>1</v>
      </c>
    </row>
    <row r="183" spans="1:19" ht="18" customHeight="1" x14ac:dyDescent="0.3">
      <c r="A183" s="39" t="s">
        <v>308</v>
      </c>
      <c r="B183" s="39" t="s">
        <v>549</v>
      </c>
      <c r="C183" s="40" t="s">
        <v>562</v>
      </c>
      <c r="D183" s="39" t="s">
        <v>563</v>
      </c>
      <c r="E183" s="39" t="s">
        <v>22</v>
      </c>
      <c r="F183" s="39" t="s">
        <v>564</v>
      </c>
      <c r="G183" s="41" t="s">
        <v>36</v>
      </c>
      <c r="H183" s="39">
        <v>0</v>
      </c>
      <c r="I183" s="39">
        <v>1</v>
      </c>
      <c r="J183" s="39">
        <v>1</v>
      </c>
      <c r="K183" s="37"/>
      <c r="L183" s="37"/>
      <c r="M183" s="37"/>
      <c r="N183" s="37"/>
      <c r="O183" s="37" t="s">
        <v>25</v>
      </c>
      <c r="P183" s="37"/>
      <c r="Q183" s="37" t="s">
        <v>27</v>
      </c>
      <c r="R183" s="38" t="s">
        <v>28</v>
      </c>
      <c r="S183" s="34">
        <v>1</v>
      </c>
    </row>
    <row r="184" spans="1:19" ht="18" customHeight="1" x14ac:dyDescent="0.3">
      <c r="A184" s="44" t="s">
        <v>308</v>
      </c>
      <c r="B184" s="44" t="s">
        <v>549</v>
      </c>
      <c r="C184" s="45" t="s">
        <v>565</v>
      </c>
      <c r="D184" s="44" t="s">
        <v>566</v>
      </c>
      <c r="E184" s="44" t="s">
        <v>22</v>
      </c>
      <c r="F184" s="39" t="s">
        <v>31</v>
      </c>
      <c r="G184" s="46" t="s">
        <v>24</v>
      </c>
      <c r="H184" s="44">
        <v>1</v>
      </c>
      <c r="I184" s="44">
        <v>0</v>
      </c>
      <c r="J184" s="44">
        <v>1</v>
      </c>
      <c r="K184" s="37"/>
      <c r="L184" s="37"/>
      <c r="M184" s="37"/>
      <c r="N184" s="37"/>
      <c r="O184" s="37" t="s">
        <v>25</v>
      </c>
      <c r="P184" s="37"/>
      <c r="Q184" s="37" t="s">
        <v>27</v>
      </c>
      <c r="R184" s="38" t="s">
        <v>28</v>
      </c>
      <c r="S184" s="34">
        <v>1</v>
      </c>
    </row>
    <row r="185" spans="1:19" ht="18" customHeight="1" x14ac:dyDescent="0.3">
      <c r="A185" s="39" t="s">
        <v>308</v>
      </c>
      <c r="B185" s="39" t="s">
        <v>549</v>
      </c>
      <c r="C185" s="40" t="s">
        <v>567</v>
      </c>
      <c r="D185" s="39" t="s">
        <v>568</v>
      </c>
      <c r="E185" s="39" t="s">
        <v>22</v>
      </c>
      <c r="F185" s="39" t="s">
        <v>569</v>
      </c>
      <c r="G185" s="41" t="s">
        <v>36</v>
      </c>
      <c r="H185" s="39">
        <v>0</v>
      </c>
      <c r="I185" s="39">
        <v>1</v>
      </c>
      <c r="J185" s="39">
        <v>1</v>
      </c>
      <c r="K185" s="37"/>
      <c r="L185" s="37"/>
      <c r="M185" s="37"/>
      <c r="N185" s="37"/>
      <c r="O185" s="37" t="s">
        <v>25</v>
      </c>
      <c r="P185" s="37"/>
      <c r="Q185" s="37" t="s">
        <v>27</v>
      </c>
      <c r="R185" s="38" t="s">
        <v>28</v>
      </c>
      <c r="S185" s="34">
        <v>1</v>
      </c>
    </row>
    <row r="186" spans="1:19" ht="18" customHeight="1" x14ac:dyDescent="0.3">
      <c r="A186" s="39" t="s">
        <v>308</v>
      </c>
      <c r="B186" s="39" t="s">
        <v>549</v>
      </c>
      <c r="C186" s="40" t="s">
        <v>570</v>
      </c>
      <c r="D186" s="39" t="s">
        <v>571</v>
      </c>
      <c r="E186" s="39" t="s">
        <v>22</v>
      </c>
      <c r="F186" s="39" t="s">
        <v>188</v>
      </c>
      <c r="G186" s="41" t="s">
        <v>36</v>
      </c>
      <c r="H186" s="39">
        <v>1</v>
      </c>
      <c r="I186" s="39">
        <v>0</v>
      </c>
      <c r="J186" s="39">
        <v>1</v>
      </c>
      <c r="K186" s="37"/>
      <c r="L186" s="37"/>
      <c r="M186" s="37"/>
      <c r="N186" s="37"/>
      <c r="O186" s="37" t="s">
        <v>102</v>
      </c>
      <c r="P186" s="37"/>
      <c r="Q186" s="37" t="s">
        <v>27</v>
      </c>
      <c r="R186" s="42" t="s">
        <v>75</v>
      </c>
      <c r="S186" s="34">
        <v>1</v>
      </c>
    </row>
    <row r="187" spans="1:19" ht="18" customHeight="1" x14ac:dyDescent="0.3">
      <c r="A187" s="39" t="s">
        <v>308</v>
      </c>
      <c r="B187" s="39" t="s">
        <v>549</v>
      </c>
      <c r="C187" s="40" t="s">
        <v>572</v>
      </c>
      <c r="D187" s="39" t="s">
        <v>573</v>
      </c>
      <c r="E187" s="39" t="s">
        <v>22</v>
      </c>
      <c r="F187" s="39" t="s">
        <v>112</v>
      </c>
      <c r="G187" s="41" t="s">
        <v>24</v>
      </c>
      <c r="H187" s="39">
        <v>1</v>
      </c>
      <c r="I187" s="39">
        <v>1</v>
      </c>
      <c r="J187" s="39">
        <v>2</v>
      </c>
      <c r="K187" s="37"/>
      <c r="L187" s="37"/>
      <c r="M187" s="37"/>
      <c r="N187" s="37"/>
      <c r="O187" s="37" t="s">
        <v>102</v>
      </c>
      <c r="P187" s="37"/>
      <c r="Q187" s="37" t="s">
        <v>27</v>
      </c>
      <c r="R187" s="42" t="s">
        <v>75</v>
      </c>
      <c r="S187" s="34">
        <v>2</v>
      </c>
    </row>
    <row r="188" spans="1:19" ht="18" customHeight="1" x14ac:dyDescent="0.3">
      <c r="A188" s="39" t="s">
        <v>308</v>
      </c>
      <c r="B188" s="39" t="s">
        <v>549</v>
      </c>
      <c r="C188" s="40" t="s">
        <v>574</v>
      </c>
      <c r="D188" s="39" t="s">
        <v>575</v>
      </c>
      <c r="E188" s="39" t="s">
        <v>22</v>
      </c>
      <c r="F188" s="39" t="s">
        <v>576</v>
      </c>
      <c r="G188" s="41" t="s">
        <v>36</v>
      </c>
      <c r="H188" s="39">
        <v>1</v>
      </c>
      <c r="I188" s="39">
        <v>0</v>
      </c>
      <c r="J188" s="39">
        <v>1</v>
      </c>
      <c r="K188" s="37"/>
      <c r="L188" s="37"/>
      <c r="M188" s="37"/>
      <c r="N188" s="37"/>
      <c r="O188" s="37" t="s">
        <v>25</v>
      </c>
      <c r="P188" s="37"/>
      <c r="Q188" s="37" t="s">
        <v>27</v>
      </c>
      <c r="R188" s="38" t="s">
        <v>28</v>
      </c>
      <c r="S188" s="34">
        <v>1</v>
      </c>
    </row>
    <row r="189" spans="1:19" ht="18" customHeight="1" x14ac:dyDescent="0.3">
      <c r="A189" s="39" t="s">
        <v>308</v>
      </c>
      <c r="B189" s="39" t="s">
        <v>549</v>
      </c>
      <c r="C189" s="40" t="s">
        <v>577</v>
      </c>
      <c r="D189" s="39" t="s">
        <v>578</v>
      </c>
      <c r="E189" s="39" t="s">
        <v>22</v>
      </c>
      <c r="F189" s="39" t="s">
        <v>579</v>
      </c>
      <c r="G189" s="41" t="s">
        <v>36</v>
      </c>
      <c r="H189" s="39">
        <v>1</v>
      </c>
      <c r="I189" s="39">
        <v>0</v>
      </c>
      <c r="J189" s="39">
        <v>1</v>
      </c>
      <c r="K189" s="37"/>
      <c r="L189" s="37"/>
      <c r="M189" s="37"/>
      <c r="N189" s="37"/>
      <c r="O189" s="37" t="s">
        <v>25</v>
      </c>
      <c r="P189" s="37"/>
      <c r="Q189" s="37" t="s">
        <v>27</v>
      </c>
      <c r="R189" s="38" t="s">
        <v>28</v>
      </c>
      <c r="S189" s="34">
        <v>1</v>
      </c>
    </row>
    <row r="190" spans="1:19" ht="18" customHeight="1" x14ac:dyDescent="0.3">
      <c r="A190" s="39" t="s">
        <v>308</v>
      </c>
      <c r="B190" s="39" t="s">
        <v>549</v>
      </c>
      <c r="C190" s="40" t="s">
        <v>580</v>
      </c>
      <c r="D190" s="39" t="s">
        <v>581</v>
      </c>
      <c r="E190" s="39" t="s">
        <v>22</v>
      </c>
      <c r="F190" s="39" t="s">
        <v>582</v>
      </c>
      <c r="G190" s="41" t="s">
        <v>36</v>
      </c>
      <c r="H190" s="39">
        <v>1</v>
      </c>
      <c r="I190" s="39">
        <v>0</v>
      </c>
      <c r="J190" s="39">
        <v>1</v>
      </c>
      <c r="K190" s="37"/>
      <c r="L190" s="37"/>
      <c r="M190" s="37"/>
      <c r="N190" s="37"/>
      <c r="O190" s="37" t="s">
        <v>25</v>
      </c>
      <c r="P190" s="37"/>
      <c r="Q190" s="37" t="s">
        <v>27</v>
      </c>
      <c r="R190" s="38" t="s">
        <v>28</v>
      </c>
      <c r="S190" s="34">
        <v>1</v>
      </c>
    </row>
    <row r="191" spans="1:19" ht="18" customHeight="1" x14ac:dyDescent="0.3">
      <c r="A191" s="39" t="s">
        <v>308</v>
      </c>
      <c r="B191" s="39" t="s">
        <v>549</v>
      </c>
      <c r="C191" s="40" t="s">
        <v>583</v>
      </c>
      <c r="D191" s="39" t="s">
        <v>584</v>
      </c>
      <c r="E191" s="39" t="s">
        <v>22</v>
      </c>
      <c r="F191" s="39" t="s">
        <v>130</v>
      </c>
      <c r="G191" s="41" t="s">
        <v>36</v>
      </c>
      <c r="H191" s="39">
        <v>1</v>
      </c>
      <c r="I191" s="39">
        <v>0</v>
      </c>
      <c r="J191" s="39">
        <v>1</v>
      </c>
      <c r="K191" s="37"/>
      <c r="L191" s="37"/>
      <c r="M191" s="37"/>
      <c r="N191" s="37"/>
      <c r="O191" s="37" t="s">
        <v>25</v>
      </c>
      <c r="P191" s="37"/>
      <c r="Q191" s="37" t="s">
        <v>27</v>
      </c>
      <c r="R191" s="38" t="s">
        <v>28</v>
      </c>
      <c r="S191" s="34">
        <v>1</v>
      </c>
    </row>
    <row r="192" spans="1:19" ht="18" customHeight="1" x14ac:dyDescent="0.3">
      <c r="A192" s="44" t="s">
        <v>308</v>
      </c>
      <c r="B192" s="44" t="s">
        <v>549</v>
      </c>
      <c r="C192" s="45" t="s">
        <v>585</v>
      </c>
      <c r="D192" s="44" t="s">
        <v>586</v>
      </c>
      <c r="E192" s="44" t="s">
        <v>22</v>
      </c>
      <c r="F192" s="39" t="s">
        <v>181</v>
      </c>
      <c r="G192" s="46" t="s">
        <v>24</v>
      </c>
      <c r="H192" s="44">
        <v>1</v>
      </c>
      <c r="I192" s="44">
        <v>0</v>
      </c>
      <c r="J192" s="44">
        <v>1</v>
      </c>
      <c r="K192" s="37"/>
      <c r="L192" s="37"/>
      <c r="M192" s="37"/>
      <c r="N192" s="37"/>
      <c r="O192" s="37" t="s">
        <v>25</v>
      </c>
      <c r="P192" s="37"/>
      <c r="Q192" s="37" t="s">
        <v>27</v>
      </c>
      <c r="R192" s="38" t="s">
        <v>28</v>
      </c>
      <c r="S192" s="34">
        <v>1</v>
      </c>
    </row>
    <row r="193" spans="1:19" ht="18" customHeight="1" x14ac:dyDescent="0.3">
      <c r="A193" s="44" t="s">
        <v>308</v>
      </c>
      <c r="B193" s="44" t="s">
        <v>549</v>
      </c>
      <c r="C193" s="45" t="s">
        <v>587</v>
      </c>
      <c r="D193" s="44" t="s">
        <v>588</v>
      </c>
      <c r="E193" s="44" t="s">
        <v>22</v>
      </c>
      <c r="F193" s="39" t="s">
        <v>365</v>
      </c>
      <c r="G193" s="46" t="s">
        <v>24</v>
      </c>
      <c r="H193" s="44">
        <v>1</v>
      </c>
      <c r="I193" s="44">
        <v>0</v>
      </c>
      <c r="J193" s="44">
        <v>1</v>
      </c>
      <c r="K193" s="37"/>
      <c r="L193" s="37"/>
      <c r="M193" s="37"/>
      <c r="N193" s="37"/>
      <c r="O193" s="37" t="s">
        <v>25</v>
      </c>
      <c r="P193" s="37"/>
      <c r="Q193" s="37" t="s">
        <v>27</v>
      </c>
      <c r="R193" s="38" t="s">
        <v>28</v>
      </c>
      <c r="S193" s="34">
        <v>1</v>
      </c>
    </row>
    <row r="194" spans="1:19" ht="18" customHeight="1" x14ac:dyDescent="0.3">
      <c r="A194" s="39" t="s">
        <v>308</v>
      </c>
      <c r="B194" s="39" t="s">
        <v>549</v>
      </c>
      <c r="C194" s="40" t="s">
        <v>589</v>
      </c>
      <c r="D194" s="39" t="s">
        <v>590</v>
      </c>
      <c r="E194" s="39" t="s">
        <v>22</v>
      </c>
      <c r="F194" s="39" t="s">
        <v>476</v>
      </c>
      <c r="G194" s="41" t="s">
        <v>36</v>
      </c>
      <c r="H194" s="39">
        <v>1</v>
      </c>
      <c r="I194" s="39">
        <v>0</v>
      </c>
      <c r="J194" s="39">
        <v>1</v>
      </c>
      <c r="K194" s="37"/>
      <c r="L194" s="37"/>
      <c r="M194" s="37"/>
      <c r="N194" s="37"/>
      <c r="O194" s="37" t="s">
        <v>25</v>
      </c>
      <c r="P194" s="37"/>
      <c r="Q194" s="37" t="s">
        <v>27</v>
      </c>
      <c r="R194" s="38" t="s">
        <v>28</v>
      </c>
      <c r="S194" s="34">
        <v>1</v>
      </c>
    </row>
    <row r="195" spans="1:19" ht="18" customHeight="1" x14ac:dyDescent="0.3">
      <c r="A195" s="39" t="s">
        <v>308</v>
      </c>
      <c r="B195" s="39" t="s">
        <v>549</v>
      </c>
      <c r="C195" s="40" t="s">
        <v>591</v>
      </c>
      <c r="D195" s="39" t="s">
        <v>592</v>
      </c>
      <c r="E195" s="39" t="s">
        <v>69</v>
      </c>
      <c r="F195" s="39" t="s">
        <v>593</v>
      </c>
      <c r="G195" s="41" t="s">
        <v>36</v>
      </c>
      <c r="H195" s="39">
        <v>1</v>
      </c>
      <c r="I195" s="39">
        <v>0</v>
      </c>
      <c r="J195" s="39">
        <v>1</v>
      </c>
      <c r="K195" s="37"/>
      <c r="L195" s="37"/>
      <c r="M195" s="37"/>
      <c r="N195" s="37"/>
      <c r="O195" s="37" t="s">
        <v>25</v>
      </c>
      <c r="P195" s="37"/>
      <c r="Q195" s="37" t="s">
        <v>27</v>
      </c>
      <c r="R195" s="38" t="s">
        <v>28</v>
      </c>
      <c r="S195" s="34">
        <v>1</v>
      </c>
    </row>
    <row r="196" spans="1:19" ht="18" customHeight="1" x14ac:dyDescent="0.3">
      <c r="A196" s="39" t="s">
        <v>308</v>
      </c>
      <c r="B196" s="39" t="s">
        <v>549</v>
      </c>
      <c r="C196" s="40" t="s">
        <v>594</v>
      </c>
      <c r="D196" s="39" t="s">
        <v>595</v>
      </c>
      <c r="E196" s="39" t="s">
        <v>446</v>
      </c>
      <c r="F196" s="39" t="s">
        <v>596</v>
      </c>
      <c r="G196" s="41" t="s">
        <v>36</v>
      </c>
      <c r="H196" s="39">
        <v>1</v>
      </c>
      <c r="I196" s="39">
        <v>0</v>
      </c>
      <c r="J196" s="39">
        <v>1</v>
      </c>
      <c r="K196" s="37"/>
      <c r="L196" s="37"/>
      <c r="M196" s="37"/>
      <c r="N196" s="37"/>
      <c r="O196" s="37" t="s">
        <v>25</v>
      </c>
      <c r="P196" s="37"/>
      <c r="Q196" s="37" t="s">
        <v>27</v>
      </c>
      <c r="R196" s="38" t="s">
        <v>28</v>
      </c>
      <c r="S196" s="34">
        <v>1</v>
      </c>
    </row>
    <row r="197" spans="1:19" ht="18" customHeight="1" x14ac:dyDescent="0.3">
      <c r="A197" s="39" t="s">
        <v>597</v>
      </c>
      <c r="B197" s="39" t="s">
        <v>598</v>
      </c>
      <c r="C197" s="40" t="s">
        <v>599</v>
      </c>
      <c r="D197" s="39" t="s">
        <v>600</v>
      </c>
      <c r="E197" s="39" t="s">
        <v>22</v>
      </c>
      <c r="F197" s="39" t="s">
        <v>372</v>
      </c>
      <c r="G197" s="41" t="s">
        <v>36</v>
      </c>
      <c r="H197" s="39">
        <v>1</v>
      </c>
      <c r="I197" s="39">
        <v>0</v>
      </c>
      <c r="J197" s="39">
        <v>1</v>
      </c>
      <c r="K197" s="37"/>
      <c r="L197" s="37"/>
      <c r="M197" s="37"/>
      <c r="N197" s="37"/>
      <c r="O197" s="37" t="s">
        <v>601</v>
      </c>
      <c r="P197" s="37"/>
      <c r="Q197" s="37" t="s">
        <v>27</v>
      </c>
      <c r="R197" s="38" t="s">
        <v>28</v>
      </c>
      <c r="S197" s="34">
        <v>1</v>
      </c>
    </row>
    <row r="198" spans="1:19" ht="18" customHeight="1" x14ac:dyDescent="0.3">
      <c r="A198" s="39" t="s">
        <v>597</v>
      </c>
      <c r="B198" s="39" t="s">
        <v>602</v>
      </c>
      <c r="C198" s="40" t="s">
        <v>603</v>
      </c>
      <c r="D198" s="39" t="s">
        <v>604</v>
      </c>
      <c r="E198" s="39" t="s">
        <v>22</v>
      </c>
      <c r="F198" s="39" t="s">
        <v>194</v>
      </c>
      <c r="G198" s="41" t="s">
        <v>36</v>
      </c>
      <c r="H198" s="39">
        <v>1</v>
      </c>
      <c r="I198" s="39">
        <v>0</v>
      </c>
      <c r="J198" s="39">
        <v>1</v>
      </c>
      <c r="K198" s="37"/>
      <c r="L198" s="37"/>
      <c r="M198" s="37"/>
      <c r="N198" s="37"/>
      <c r="O198" s="37" t="s">
        <v>605</v>
      </c>
      <c r="P198" s="37"/>
      <c r="Q198" s="37" t="s">
        <v>61</v>
      </c>
      <c r="R198" s="38" t="s">
        <v>28</v>
      </c>
      <c r="S198" s="34">
        <v>1</v>
      </c>
    </row>
    <row r="199" spans="1:19" ht="18" customHeight="1" x14ac:dyDescent="0.3">
      <c r="A199" s="39" t="s">
        <v>597</v>
      </c>
      <c r="B199" s="39" t="s">
        <v>602</v>
      </c>
      <c r="C199" s="40" t="s">
        <v>606</v>
      </c>
      <c r="D199" s="39" t="s">
        <v>607</v>
      </c>
      <c r="E199" s="39" t="s">
        <v>22</v>
      </c>
      <c r="F199" s="39" t="s">
        <v>608</v>
      </c>
      <c r="G199" s="41" t="s">
        <v>36</v>
      </c>
      <c r="H199" s="39">
        <v>1</v>
      </c>
      <c r="I199" s="39">
        <v>0</v>
      </c>
      <c r="J199" s="39">
        <v>1</v>
      </c>
      <c r="K199" s="37"/>
      <c r="L199" s="37"/>
      <c r="M199" s="37"/>
      <c r="N199" s="37"/>
      <c r="O199" s="37" t="s">
        <v>102</v>
      </c>
      <c r="P199" s="37" t="s">
        <v>608</v>
      </c>
      <c r="Q199" s="37" t="s">
        <v>27</v>
      </c>
      <c r="R199" s="42" t="s">
        <v>75</v>
      </c>
      <c r="S199" s="34">
        <v>1</v>
      </c>
    </row>
    <row r="200" spans="1:19" ht="18" customHeight="1" x14ac:dyDescent="0.3">
      <c r="A200" s="44" t="s">
        <v>597</v>
      </c>
      <c r="B200" s="44" t="s">
        <v>602</v>
      </c>
      <c r="C200" s="45" t="s">
        <v>609</v>
      </c>
      <c r="D200" s="44" t="s">
        <v>610</v>
      </c>
      <c r="E200" s="44" t="s">
        <v>22</v>
      </c>
      <c r="F200" s="39" t="s">
        <v>81</v>
      </c>
      <c r="G200" s="46" t="s">
        <v>24</v>
      </c>
      <c r="H200" s="44">
        <v>1</v>
      </c>
      <c r="I200" s="44">
        <v>0</v>
      </c>
      <c r="J200" s="44">
        <v>1</v>
      </c>
      <c r="K200" s="37"/>
      <c r="L200" s="37"/>
      <c r="M200" s="37"/>
      <c r="N200" s="37"/>
      <c r="O200" s="37" t="s">
        <v>25</v>
      </c>
      <c r="P200" s="37"/>
      <c r="Q200" s="37" t="s">
        <v>27</v>
      </c>
      <c r="R200" s="38" t="s">
        <v>28</v>
      </c>
      <c r="S200" s="34">
        <v>1</v>
      </c>
    </row>
    <row r="201" spans="1:19" ht="18" customHeight="1" x14ac:dyDescent="0.3">
      <c r="A201" s="44" t="s">
        <v>597</v>
      </c>
      <c r="B201" s="44" t="s">
        <v>602</v>
      </c>
      <c r="C201" s="45" t="s">
        <v>611</v>
      </c>
      <c r="D201" s="44" t="s">
        <v>612</v>
      </c>
      <c r="E201" s="44" t="s">
        <v>22</v>
      </c>
      <c r="F201" s="39" t="s">
        <v>40</v>
      </c>
      <c r="G201" s="46" t="s">
        <v>24</v>
      </c>
      <c r="H201" s="44">
        <v>1</v>
      </c>
      <c r="I201" s="44">
        <v>0</v>
      </c>
      <c r="J201" s="44">
        <v>1</v>
      </c>
      <c r="K201" s="37"/>
      <c r="L201" s="37"/>
      <c r="M201" s="37"/>
      <c r="N201" s="37"/>
      <c r="O201" s="37" t="s">
        <v>25</v>
      </c>
      <c r="P201" s="37"/>
      <c r="Q201" s="37" t="s">
        <v>27</v>
      </c>
      <c r="R201" s="38" t="s">
        <v>28</v>
      </c>
      <c r="S201" s="34">
        <v>1</v>
      </c>
    </row>
    <row r="202" spans="1:19" ht="18" customHeight="1" x14ac:dyDescent="0.3">
      <c r="A202" s="39" t="s">
        <v>597</v>
      </c>
      <c r="B202" s="39" t="s">
        <v>602</v>
      </c>
      <c r="C202" s="40" t="s">
        <v>613</v>
      </c>
      <c r="D202" s="39" t="s">
        <v>614</v>
      </c>
      <c r="E202" s="39" t="s">
        <v>22</v>
      </c>
      <c r="F202" s="39" t="s">
        <v>56</v>
      </c>
      <c r="G202" s="41" t="s">
        <v>36</v>
      </c>
      <c r="H202" s="39">
        <v>1</v>
      </c>
      <c r="I202" s="39">
        <v>0</v>
      </c>
      <c r="J202" s="39">
        <v>1</v>
      </c>
      <c r="K202" s="37"/>
      <c r="L202" s="37"/>
      <c r="M202" s="37"/>
      <c r="N202" s="37"/>
      <c r="O202" s="37" t="s">
        <v>605</v>
      </c>
      <c r="P202" s="37"/>
      <c r="Q202" s="37" t="s">
        <v>61</v>
      </c>
      <c r="R202" s="38" t="s">
        <v>28</v>
      </c>
      <c r="S202" s="34">
        <v>1</v>
      </c>
    </row>
    <row r="203" spans="1:19" ht="18" customHeight="1" x14ac:dyDescent="0.3">
      <c r="A203" s="39" t="s">
        <v>597</v>
      </c>
      <c r="B203" s="39" t="s">
        <v>602</v>
      </c>
      <c r="C203" s="40" t="s">
        <v>615</v>
      </c>
      <c r="D203" s="39" t="s">
        <v>616</v>
      </c>
      <c r="E203" s="39" t="s">
        <v>22</v>
      </c>
      <c r="F203" s="39" t="s">
        <v>58</v>
      </c>
      <c r="G203" s="41" t="s">
        <v>24</v>
      </c>
      <c r="H203" s="39">
        <v>1</v>
      </c>
      <c r="I203" s="39">
        <v>0</v>
      </c>
      <c r="J203" s="39">
        <v>1</v>
      </c>
      <c r="K203" s="37"/>
      <c r="L203" s="37"/>
      <c r="M203" s="37"/>
      <c r="N203" s="37"/>
      <c r="O203" s="37" t="s">
        <v>102</v>
      </c>
      <c r="P203" s="37" t="s">
        <v>58</v>
      </c>
      <c r="Q203" s="37" t="s">
        <v>27</v>
      </c>
      <c r="R203" s="42" t="s">
        <v>75</v>
      </c>
      <c r="S203" s="34">
        <v>1</v>
      </c>
    </row>
    <row r="204" spans="1:19" ht="18" customHeight="1" x14ac:dyDescent="0.3">
      <c r="A204" s="39" t="s">
        <v>597</v>
      </c>
      <c r="B204" s="39" t="s">
        <v>602</v>
      </c>
      <c r="C204" s="40" t="s">
        <v>617</v>
      </c>
      <c r="D204" s="39" t="s">
        <v>618</v>
      </c>
      <c r="E204" s="39" t="s">
        <v>619</v>
      </c>
      <c r="F204" s="39" t="s">
        <v>56</v>
      </c>
      <c r="G204" s="41" t="s">
        <v>36</v>
      </c>
      <c r="H204" s="39">
        <v>1</v>
      </c>
      <c r="I204" s="39">
        <v>0</v>
      </c>
      <c r="J204" s="39">
        <v>1</v>
      </c>
      <c r="K204" s="37"/>
      <c r="L204" s="37"/>
      <c r="M204" s="37"/>
      <c r="N204" s="37"/>
      <c r="O204" s="37" t="s">
        <v>605</v>
      </c>
      <c r="P204" s="37"/>
      <c r="Q204" s="37" t="s">
        <v>61</v>
      </c>
      <c r="R204" s="38" t="s">
        <v>28</v>
      </c>
      <c r="S204" s="34">
        <v>1</v>
      </c>
    </row>
    <row r="205" spans="1:19" ht="18" customHeight="1" x14ac:dyDescent="0.3">
      <c r="A205" s="39" t="s">
        <v>597</v>
      </c>
      <c r="B205" s="39" t="s">
        <v>602</v>
      </c>
      <c r="C205" s="40" t="s">
        <v>620</v>
      </c>
      <c r="D205" s="39" t="s">
        <v>621</v>
      </c>
      <c r="E205" s="39" t="s">
        <v>619</v>
      </c>
      <c r="F205" s="39" t="s">
        <v>81</v>
      </c>
      <c r="G205" s="41" t="s">
        <v>36</v>
      </c>
      <c r="H205" s="39">
        <v>1</v>
      </c>
      <c r="I205" s="39">
        <v>0</v>
      </c>
      <c r="J205" s="39">
        <v>1</v>
      </c>
      <c r="K205" s="37"/>
      <c r="L205" s="37"/>
      <c r="M205" s="37"/>
      <c r="N205" s="37"/>
      <c r="O205" s="37" t="s">
        <v>102</v>
      </c>
      <c r="P205" s="37"/>
      <c r="Q205" s="37" t="s">
        <v>27</v>
      </c>
      <c r="R205" s="42" t="s">
        <v>75</v>
      </c>
      <c r="S205" s="34">
        <v>1</v>
      </c>
    </row>
    <row r="206" spans="1:19" ht="18" customHeight="1" x14ac:dyDescent="0.3">
      <c r="A206" s="39" t="s">
        <v>597</v>
      </c>
      <c r="B206" s="39" t="s">
        <v>602</v>
      </c>
      <c r="C206" s="40" t="s">
        <v>622</v>
      </c>
      <c r="D206" s="39" t="s">
        <v>623</v>
      </c>
      <c r="E206" s="39" t="s">
        <v>22</v>
      </c>
      <c r="F206" s="39" t="s">
        <v>365</v>
      </c>
      <c r="G206" s="41" t="s">
        <v>24</v>
      </c>
      <c r="H206" s="39">
        <v>1</v>
      </c>
      <c r="I206" s="39">
        <v>0</v>
      </c>
      <c r="J206" s="39">
        <v>1</v>
      </c>
      <c r="K206" s="37"/>
      <c r="L206" s="37"/>
      <c r="M206" s="37"/>
      <c r="N206" s="37"/>
      <c r="O206" s="37" t="s">
        <v>102</v>
      </c>
      <c r="P206" s="37"/>
      <c r="Q206" s="37" t="s">
        <v>27</v>
      </c>
      <c r="R206" s="42" t="s">
        <v>75</v>
      </c>
      <c r="S206" s="34">
        <v>1</v>
      </c>
    </row>
    <row r="207" spans="1:19" ht="18" customHeight="1" x14ac:dyDescent="0.3">
      <c r="A207" s="39" t="s">
        <v>597</v>
      </c>
      <c r="B207" s="39" t="s">
        <v>602</v>
      </c>
      <c r="C207" s="40" t="s">
        <v>624</v>
      </c>
      <c r="D207" s="39" t="s">
        <v>625</v>
      </c>
      <c r="E207" s="39" t="s">
        <v>22</v>
      </c>
      <c r="F207" s="39" t="s">
        <v>626</v>
      </c>
      <c r="G207" s="41" t="s">
        <v>24</v>
      </c>
      <c r="H207" s="39">
        <v>1</v>
      </c>
      <c r="I207" s="39">
        <v>0</v>
      </c>
      <c r="J207" s="39">
        <v>1</v>
      </c>
      <c r="K207" s="37"/>
      <c r="L207" s="37"/>
      <c r="M207" s="37"/>
      <c r="N207" s="37"/>
      <c r="O207" s="37" t="s">
        <v>102</v>
      </c>
      <c r="P207" s="37"/>
      <c r="Q207" s="37" t="s">
        <v>27</v>
      </c>
      <c r="R207" s="42" t="s">
        <v>75</v>
      </c>
      <c r="S207" s="34">
        <v>1</v>
      </c>
    </row>
    <row r="208" spans="1:19" ht="18" customHeight="1" x14ac:dyDescent="0.3">
      <c r="A208" s="44" t="s">
        <v>597</v>
      </c>
      <c r="B208" s="44" t="s">
        <v>602</v>
      </c>
      <c r="C208" s="45" t="s">
        <v>627</v>
      </c>
      <c r="D208" s="44" t="s">
        <v>628</v>
      </c>
      <c r="E208" s="44" t="s">
        <v>22</v>
      </c>
      <c r="F208" s="39" t="s">
        <v>365</v>
      </c>
      <c r="G208" s="46" t="s">
        <v>24</v>
      </c>
      <c r="H208" s="44">
        <v>1</v>
      </c>
      <c r="I208" s="44">
        <v>0</v>
      </c>
      <c r="J208" s="44">
        <v>1</v>
      </c>
      <c r="K208" s="37"/>
      <c r="L208" s="37"/>
      <c r="M208" s="37"/>
      <c r="N208" s="37"/>
      <c r="O208" s="37" t="s">
        <v>25</v>
      </c>
      <c r="P208" s="37"/>
      <c r="Q208" s="37" t="s">
        <v>27</v>
      </c>
      <c r="R208" s="38" t="s">
        <v>28</v>
      </c>
      <c r="S208" s="34">
        <v>1</v>
      </c>
    </row>
    <row r="209" spans="1:19" ht="18" customHeight="1" x14ac:dyDescent="0.3">
      <c r="A209" s="39" t="s">
        <v>597</v>
      </c>
      <c r="B209" s="39" t="s">
        <v>602</v>
      </c>
      <c r="C209" s="40" t="s">
        <v>629</v>
      </c>
      <c r="D209" s="39" t="s">
        <v>630</v>
      </c>
      <c r="E209" s="39" t="s">
        <v>22</v>
      </c>
      <c r="F209" s="39" t="s">
        <v>631</v>
      </c>
      <c r="G209" s="41" t="s">
        <v>36</v>
      </c>
      <c r="H209" s="39">
        <v>2</v>
      </c>
      <c r="I209" s="39">
        <v>0</v>
      </c>
      <c r="J209" s="39">
        <v>2</v>
      </c>
      <c r="K209" s="37"/>
      <c r="L209" s="37"/>
      <c r="M209" s="37"/>
      <c r="N209" s="37"/>
      <c r="O209" s="37" t="s">
        <v>601</v>
      </c>
      <c r="P209" s="37"/>
      <c r="Q209" s="37" t="s">
        <v>27</v>
      </c>
      <c r="R209" s="38" t="s">
        <v>28</v>
      </c>
      <c r="S209" s="34">
        <v>2</v>
      </c>
    </row>
    <row r="210" spans="1:19" ht="18" customHeight="1" x14ac:dyDescent="0.3">
      <c r="A210" s="39" t="s">
        <v>597</v>
      </c>
      <c r="B210" s="39" t="s">
        <v>602</v>
      </c>
      <c r="C210" s="40" t="s">
        <v>632</v>
      </c>
      <c r="D210" s="39" t="s">
        <v>633</v>
      </c>
      <c r="E210" s="39" t="s">
        <v>22</v>
      </c>
      <c r="F210" s="39" t="s">
        <v>593</v>
      </c>
      <c r="G210" s="41" t="s">
        <v>36</v>
      </c>
      <c r="H210" s="39">
        <v>1</v>
      </c>
      <c r="I210" s="39">
        <v>0</v>
      </c>
      <c r="J210" s="39">
        <v>1</v>
      </c>
      <c r="K210" s="37"/>
      <c r="L210" s="37"/>
      <c r="M210" s="37"/>
      <c r="N210" s="37"/>
      <c r="O210" s="37" t="s">
        <v>102</v>
      </c>
      <c r="P210" s="37"/>
      <c r="Q210" s="37" t="s">
        <v>27</v>
      </c>
      <c r="R210" s="42" t="s">
        <v>75</v>
      </c>
      <c r="S210" s="34">
        <v>1</v>
      </c>
    </row>
    <row r="211" spans="1:19" ht="18" customHeight="1" x14ac:dyDescent="0.3">
      <c r="A211" s="39" t="s">
        <v>597</v>
      </c>
      <c r="B211" s="39" t="s">
        <v>602</v>
      </c>
      <c r="C211" s="40" t="s">
        <v>634</v>
      </c>
      <c r="D211" s="39" t="s">
        <v>635</v>
      </c>
      <c r="E211" s="39" t="s">
        <v>22</v>
      </c>
      <c r="F211" s="39" t="s">
        <v>56</v>
      </c>
      <c r="G211" s="41" t="s">
        <v>36</v>
      </c>
      <c r="H211" s="39">
        <v>2</v>
      </c>
      <c r="I211" s="39">
        <v>0</v>
      </c>
      <c r="J211" s="39">
        <v>2</v>
      </c>
      <c r="K211" s="37"/>
      <c r="L211" s="37"/>
      <c r="M211" s="37"/>
      <c r="N211" s="37"/>
      <c r="O211" s="37" t="s">
        <v>605</v>
      </c>
      <c r="P211" s="37"/>
      <c r="Q211" s="37" t="s">
        <v>61</v>
      </c>
      <c r="R211" s="38" t="s">
        <v>28</v>
      </c>
      <c r="S211" s="34">
        <v>2</v>
      </c>
    </row>
    <row r="212" spans="1:19" ht="18" customHeight="1" x14ac:dyDescent="0.3">
      <c r="A212" s="39" t="s">
        <v>597</v>
      </c>
      <c r="B212" s="39" t="s">
        <v>602</v>
      </c>
      <c r="C212" s="40" t="s">
        <v>636</v>
      </c>
      <c r="D212" s="39" t="s">
        <v>637</v>
      </c>
      <c r="E212" s="39" t="s">
        <v>22</v>
      </c>
      <c r="F212" s="39" t="s">
        <v>638</v>
      </c>
      <c r="G212" s="41" t="s">
        <v>36</v>
      </c>
      <c r="H212" s="39">
        <v>2</v>
      </c>
      <c r="I212" s="39">
        <v>0</v>
      </c>
      <c r="J212" s="39">
        <v>2</v>
      </c>
      <c r="K212" s="37"/>
      <c r="L212" s="37"/>
      <c r="M212" s="37"/>
      <c r="N212" s="37"/>
      <c r="O212" s="37" t="s">
        <v>601</v>
      </c>
      <c r="P212" s="37"/>
      <c r="Q212" s="37" t="s">
        <v>27</v>
      </c>
      <c r="R212" s="38" t="s">
        <v>28</v>
      </c>
      <c r="S212" s="34">
        <v>2</v>
      </c>
    </row>
    <row r="213" spans="1:19" ht="18" customHeight="1" x14ac:dyDescent="0.3">
      <c r="A213" s="39" t="s">
        <v>597</v>
      </c>
      <c r="B213" s="39" t="s">
        <v>602</v>
      </c>
      <c r="C213" s="40" t="s">
        <v>639</v>
      </c>
      <c r="D213" s="39" t="s">
        <v>640</v>
      </c>
      <c r="E213" s="39" t="s">
        <v>22</v>
      </c>
      <c r="F213" s="39" t="s">
        <v>115</v>
      </c>
      <c r="G213" s="41" t="s">
        <v>36</v>
      </c>
      <c r="H213" s="39">
        <v>1</v>
      </c>
      <c r="I213" s="39">
        <v>0</v>
      </c>
      <c r="J213" s="39">
        <v>1</v>
      </c>
      <c r="K213" s="37"/>
      <c r="L213" s="37"/>
      <c r="M213" s="37"/>
      <c r="N213" s="37"/>
      <c r="O213" s="37" t="s">
        <v>25</v>
      </c>
      <c r="P213" s="37"/>
      <c r="Q213" s="37" t="s">
        <v>27</v>
      </c>
      <c r="R213" s="38" t="s">
        <v>28</v>
      </c>
      <c r="S213" s="34">
        <v>1</v>
      </c>
    </row>
    <row r="214" spans="1:19" ht="18" customHeight="1" x14ac:dyDescent="0.3">
      <c r="A214" s="39" t="s">
        <v>597</v>
      </c>
      <c r="B214" s="39" t="s">
        <v>602</v>
      </c>
      <c r="C214" s="40" t="s">
        <v>641</v>
      </c>
      <c r="D214" s="39" t="s">
        <v>642</v>
      </c>
      <c r="E214" s="39" t="s">
        <v>22</v>
      </c>
      <c r="F214" s="39" t="s">
        <v>643</v>
      </c>
      <c r="G214" s="41" t="s">
        <v>36</v>
      </c>
      <c r="H214" s="39">
        <v>1</v>
      </c>
      <c r="I214" s="39">
        <v>0</v>
      </c>
      <c r="J214" s="39">
        <v>1</v>
      </c>
      <c r="K214" s="37" t="s">
        <v>95</v>
      </c>
      <c r="L214" s="37" t="s">
        <v>644</v>
      </c>
      <c r="M214" s="37"/>
      <c r="N214" s="37" t="s">
        <v>59</v>
      </c>
      <c r="O214" s="37" t="s">
        <v>152</v>
      </c>
      <c r="P214" s="37"/>
      <c r="Q214" s="37" t="s">
        <v>61</v>
      </c>
      <c r="R214" s="38" t="s">
        <v>28</v>
      </c>
      <c r="S214" s="34">
        <v>1</v>
      </c>
    </row>
    <row r="215" spans="1:19" ht="18" customHeight="1" x14ac:dyDescent="0.3">
      <c r="A215" s="39" t="s">
        <v>597</v>
      </c>
      <c r="B215" s="39" t="s">
        <v>602</v>
      </c>
      <c r="C215" s="40" t="s">
        <v>645</v>
      </c>
      <c r="D215" s="39" t="s">
        <v>646</v>
      </c>
      <c r="E215" s="39" t="s">
        <v>22</v>
      </c>
      <c r="F215" s="39" t="s">
        <v>647</v>
      </c>
      <c r="G215" s="41" t="s">
        <v>36</v>
      </c>
      <c r="H215" s="39">
        <v>2</v>
      </c>
      <c r="I215" s="39">
        <v>0</v>
      </c>
      <c r="J215" s="39">
        <v>2</v>
      </c>
      <c r="K215" s="37"/>
      <c r="L215" s="37"/>
      <c r="M215" s="37"/>
      <c r="N215" s="37"/>
      <c r="O215" s="37" t="s">
        <v>601</v>
      </c>
      <c r="P215" s="37"/>
      <c r="Q215" s="37" t="s">
        <v>27</v>
      </c>
      <c r="R215" s="38" t="s">
        <v>28</v>
      </c>
      <c r="S215" s="34">
        <v>2</v>
      </c>
    </row>
    <row r="216" spans="1:19" ht="18" customHeight="1" x14ac:dyDescent="0.3">
      <c r="A216" s="39" t="s">
        <v>597</v>
      </c>
      <c r="B216" s="39" t="s">
        <v>602</v>
      </c>
      <c r="C216" s="40" t="s">
        <v>648</v>
      </c>
      <c r="D216" s="39" t="s">
        <v>649</v>
      </c>
      <c r="E216" s="39" t="s">
        <v>22</v>
      </c>
      <c r="F216" s="39" t="s">
        <v>56</v>
      </c>
      <c r="G216" s="41" t="s">
        <v>36</v>
      </c>
      <c r="H216" s="39">
        <v>0</v>
      </c>
      <c r="I216" s="39">
        <v>1</v>
      </c>
      <c r="J216" s="39">
        <v>1</v>
      </c>
      <c r="K216" s="37" t="s">
        <v>95</v>
      </c>
      <c r="L216" s="37" t="s">
        <v>650</v>
      </c>
      <c r="M216" s="37"/>
      <c r="N216" s="37" t="s">
        <v>59</v>
      </c>
      <c r="O216" s="37" t="s">
        <v>651</v>
      </c>
      <c r="P216" s="37"/>
      <c r="Q216" s="37" t="s">
        <v>61</v>
      </c>
      <c r="R216" s="38" t="s">
        <v>28</v>
      </c>
      <c r="S216" s="34">
        <v>1</v>
      </c>
    </row>
    <row r="217" spans="1:19" ht="18" customHeight="1" x14ac:dyDescent="0.3">
      <c r="A217" s="39" t="s">
        <v>597</v>
      </c>
      <c r="B217" s="39" t="s">
        <v>602</v>
      </c>
      <c r="C217" s="40" t="s">
        <v>652</v>
      </c>
      <c r="D217" s="39" t="s">
        <v>653</v>
      </c>
      <c r="E217" s="39" t="s">
        <v>22</v>
      </c>
      <c r="F217" s="39" t="s">
        <v>56</v>
      </c>
      <c r="G217" s="41" t="s">
        <v>36</v>
      </c>
      <c r="H217" s="39">
        <v>0</v>
      </c>
      <c r="I217" s="39">
        <v>1</v>
      </c>
      <c r="J217" s="39">
        <v>1</v>
      </c>
      <c r="K217" s="37"/>
      <c r="L217" s="37"/>
      <c r="M217" s="37"/>
      <c r="N217" s="37"/>
      <c r="O217" s="37" t="s">
        <v>605</v>
      </c>
      <c r="P217" s="37"/>
      <c r="Q217" s="37" t="s">
        <v>61</v>
      </c>
      <c r="R217" s="38" t="s">
        <v>28</v>
      </c>
      <c r="S217" s="34">
        <v>1</v>
      </c>
    </row>
    <row r="218" spans="1:19" ht="18" customHeight="1" x14ac:dyDescent="0.3">
      <c r="A218" s="44" t="s">
        <v>597</v>
      </c>
      <c r="B218" s="44" t="s">
        <v>602</v>
      </c>
      <c r="C218" s="45" t="s">
        <v>654</v>
      </c>
      <c r="D218" s="44" t="s">
        <v>655</v>
      </c>
      <c r="E218" s="44" t="s">
        <v>22</v>
      </c>
      <c r="F218" s="39" t="s">
        <v>339</v>
      </c>
      <c r="G218" s="46" t="s">
        <v>24</v>
      </c>
      <c r="H218" s="44">
        <v>1</v>
      </c>
      <c r="I218" s="44">
        <v>0</v>
      </c>
      <c r="J218" s="44">
        <v>1</v>
      </c>
      <c r="K218" s="37"/>
      <c r="L218" s="37"/>
      <c r="M218" s="37"/>
      <c r="N218" s="37"/>
      <c r="O218" s="37" t="s">
        <v>25</v>
      </c>
      <c r="P218" s="37"/>
      <c r="Q218" s="37" t="s">
        <v>27</v>
      </c>
      <c r="R218" s="38" t="s">
        <v>28</v>
      </c>
      <c r="S218" s="34">
        <v>1</v>
      </c>
    </row>
    <row r="219" spans="1:19" ht="18" customHeight="1" x14ac:dyDescent="0.3">
      <c r="A219" s="39" t="s">
        <v>597</v>
      </c>
      <c r="B219" s="39" t="s">
        <v>602</v>
      </c>
      <c r="C219" s="40" t="s">
        <v>656</v>
      </c>
      <c r="D219" s="39" t="s">
        <v>657</v>
      </c>
      <c r="E219" s="39" t="s">
        <v>22</v>
      </c>
      <c r="F219" s="39" t="s">
        <v>274</v>
      </c>
      <c r="G219" s="41" t="s">
        <v>36</v>
      </c>
      <c r="H219" s="39">
        <v>1</v>
      </c>
      <c r="I219" s="39">
        <v>0</v>
      </c>
      <c r="J219" s="39">
        <v>1</v>
      </c>
      <c r="K219" s="37"/>
      <c r="L219" s="37"/>
      <c r="M219" s="37"/>
      <c r="N219" s="37"/>
      <c r="O219" s="37" t="s">
        <v>601</v>
      </c>
      <c r="P219" s="37"/>
      <c r="Q219" s="37" t="s">
        <v>27</v>
      </c>
      <c r="R219" s="38" t="s">
        <v>28</v>
      </c>
      <c r="S219" s="34">
        <v>1</v>
      </c>
    </row>
    <row r="220" spans="1:19" ht="18" customHeight="1" x14ac:dyDescent="0.3">
      <c r="A220" s="39" t="s">
        <v>597</v>
      </c>
      <c r="B220" s="39" t="s">
        <v>602</v>
      </c>
      <c r="C220" s="40" t="s">
        <v>658</v>
      </c>
      <c r="D220" s="39" t="s">
        <v>659</v>
      </c>
      <c r="E220" s="39" t="s">
        <v>22</v>
      </c>
      <c r="F220" s="39" t="s">
        <v>56</v>
      </c>
      <c r="G220" s="41" t="s">
        <v>36</v>
      </c>
      <c r="H220" s="39">
        <v>2</v>
      </c>
      <c r="I220" s="39">
        <v>0</v>
      </c>
      <c r="J220" s="39">
        <v>2</v>
      </c>
      <c r="K220" s="37"/>
      <c r="L220" s="37"/>
      <c r="M220" s="37"/>
      <c r="N220" s="37"/>
      <c r="O220" s="37" t="s">
        <v>660</v>
      </c>
      <c r="P220" s="37"/>
      <c r="Q220" s="37" t="s">
        <v>313</v>
      </c>
      <c r="R220" s="38" t="s">
        <v>28</v>
      </c>
      <c r="S220" s="34">
        <v>2</v>
      </c>
    </row>
    <row r="221" spans="1:19" ht="18" customHeight="1" x14ac:dyDescent="0.3">
      <c r="A221" s="39" t="s">
        <v>597</v>
      </c>
      <c r="B221" s="39" t="s">
        <v>602</v>
      </c>
      <c r="C221" s="40" t="s">
        <v>661</v>
      </c>
      <c r="D221" s="39" t="s">
        <v>662</v>
      </c>
      <c r="E221" s="39" t="s">
        <v>22</v>
      </c>
      <c r="F221" s="39" t="s">
        <v>663</v>
      </c>
      <c r="G221" s="41" t="s">
        <v>36</v>
      </c>
      <c r="H221" s="39">
        <v>4</v>
      </c>
      <c r="I221" s="39">
        <v>0</v>
      </c>
      <c r="J221" s="39">
        <v>4</v>
      </c>
      <c r="K221" s="37"/>
      <c r="L221" s="37"/>
      <c r="M221" s="37"/>
      <c r="N221" s="37"/>
      <c r="O221" s="37" t="s">
        <v>664</v>
      </c>
      <c r="P221" s="37"/>
      <c r="Q221" s="37" t="s">
        <v>61</v>
      </c>
      <c r="R221" s="38" t="s">
        <v>28</v>
      </c>
      <c r="S221" s="34">
        <v>3</v>
      </c>
    </row>
    <row r="222" spans="1:19" ht="18" customHeight="1" x14ac:dyDescent="0.3">
      <c r="A222" s="39" t="s">
        <v>597</v>
      </c>
      <c r="B222" s="39" t="s">
        <v>602</v>
      </c>
      <c r="C222" s="40" t="s">
        <v>665</v>
      </c>
      <c r="D222" s="39" t="s">
        <v>666</v>
      </c>
      <c r="E222" s="39" t="s">
        <v>22</v>
      </c>
      <c r="F222" s="39" t="s">
        <v>56</v>
      </c>
      <c r="G222" s="41" t="s">
        <v>36</v>
      </c>
      <c r="H222" s="39">
        <v>1</v>
      </c>
      <c r="I222" s="39">
        <v>0</v>
      </c>
      <c r="J222" s="39">
        <v>1</v>
      </c>
      <c r="K222" s="37"/>
      <c r="L222" s="37"/>
      <c r="M222" s="37"/>
      <c r="N222" s="37"/>
      <c r="O222" s="37" t="s">
        <v>605</v>
      </c>
      <c r="P222" s="37"/>
      <c r="Q222" s="37" t="s">
        <v>61</v>
      </c>
      <c r="R222" s="38" t="s">
        <v>28</v>
      </c>
      <c r="S222" s="34">
        <v>1</v>
      </c>
    </row>
    <row r="223" spans="1:19" ht="18" customHeight="1" x14ac:dyDescent="0.3">
      <c r="A223" s="39" t="s">
        <v>597</v>
      </c>
      <c r="B223" s="39" t="s">
        <v>602</v>
      </c>
      <c r="C223" s="40" t="s">
        <v>667</v>
      </c>
      <c r="D223" s="39" t="s">
        <v>668</v>
      </c>
      <c r="E223" s="39" t="s">
        <v>22</v>
      </c>
      <c r="F223" s="39" t="s">
        <v>669</v>
      </c>
      <c r="G223" s="41" t="s">
        <v>36</v>
      </c>
      <c r="H223" s="39">
        <v>5</v>
      </c>
      <c r="I223" s="39">
        <v>0</v>
      </c>
      <c r="J223" s="39">
        <v>5</v>
      </c>
      <c r="K223" s="37"/>
      <c r="L223" s="37"/>
      <c r="M223" s="37"/>
      <c r="N223" s="37"/>
      <c r="O223" s="37" t="s">
        <v>25</v>
      </c>
      <c r="P223" s="37"/>
      <c r="Q223" s="37" t="s">
        <v>27</v>
      </c>
      <c r="R223" s="38" t="s">
        <v>28</v>
      </c>
      <c r="S223" s="34">
        <v>5</v>
      </c>
    </row>
    <row r="224" spans="1:19" ht="18" customHeight="1" x14ac:dyDescent="0.3">
      <c r="A224" s="39" t="s">
        <v>597</v>
      </c>
      <c r="B224" s="39" t="s">
        <v>602</v>
      </c>
      <c r="C224" s="40" t="s">
        <v>670</v>
      </c>
      <c r="D224" s="39" t="s">
        <v>671</v>
      </c>
      <c r="E224" s="39" t="s">
        <v>69</v>
      </c>
      <c r="F224" s="39" t="s">
        <v>91</v>
      </c>
      <c r="G224" s="41" t="s">
        <v>36</v>
      </c>
      <c r="H224" s="39">
        <v>0</v>
      </c>
      <c r="I224" s="39">
        <v>1</v>
      </c>
      <c r="J224" s="39">
        <v>1</v>
      </c>
      <c r="K224" s="37"/>
      <c r="L224" s="37"/>
      <c r="M224" s="37"/>
      <c r="N224" s="37"/>
      <c r="O224" s="37" t="s">
        <v>102</v>
      </c>
      <c r="P224" s="37"/>
      <c r="Q224" s="37" t="s">
        <v>27</v>
      </c>
      <c r="R224" s="42" t="s">
        <v>75</v>
      </c>
      <c r="S224" s="34">
        <v>1</v>
      </c>
    </row>
    <row r="225" spans="1:19" ht="18" customHeight="1" x14ac:dyDescent="0.3">
      <c r="A225" s="39" t="s">
        <v>597</v>
      </c>
      <c r="B225" s="39" t="s">
        <v>602</v>
      </c>
      <c r="C225" s="40" t="s">
        <v>672</v>
      </c>
      <c r="D225" s="39" t="s">
        <v>673</v>
      </c>
      <c r="E225" s="39" t="s">
        <v>674</v>
      </c>
      <c r="F225" s="39" t="s">
        <v>99</v>
      </c>
      <c r="G225" s="41" t="s">
        <v>36</v>
      </c>
      <c r="H225" s="39">
        <v>1</v>
      </c>
      <c r="I225" s="39">
        <v>0</v>
      </c>
      <c r="J225" s="39">
        <v>1</v>
      </c>
      <c r="K225" s="37"/>
      <c r="L225" s="37"/>
      <c r="M225" s="37"/>
      <c r="N225" s="37"/>
      <c r="O225" s="37" t="s">
        <v>102</v>
      </c>
      <c r="P225" s="37"/>
      <c r="Q225" s="37" t="s">
        <v>27</v>
      </c>
      <c r="R225" s="42" t="s">
        <v>75</v>
      </c>
      <c r="S225" s="34">
        <v>1</v>
      </c>
    </row>
    <row r="226" spans="1:19" ht="18" customHeight="1" x14ac:dyDescent="0.3">
      <c r="A226" s="39" t="s">
        <v>597</v>
      </c>
      <c r="B226" s="39" t="s">
        <v>602</v>
      </c>
      <c r="C226" s="40" t="s">
        <v>675</v>
      </c>
      <c r="D226" s="39" t="s">
        <v>676</v>
      </c>
      <c r="E226" s="39" t="s">
        <v>410</v>
      </c>
      <c r="F226" s="39" t="s">
        <v>96</v>
      </c>
      <c r="G226" s="41" t="s">
        <v>36</v>
      </c>
      <c r="H226" s="39">
        <v>1</v>
      </c>
      <c r="I226" s="39">
        <v>0</v>
      </c>
      <c r="J226" s="39">
        <v>1</v>
      </c>
      <c r="K226" s="37"/>
      <c r="L226" s="37"/>
      <c r="M226" s="37"/>
      <c r="N226" s="37"/>
      <c r="O226" s="37" t="s">
        <v>677</v>
      </c>
      <c r="P226" s="37" t="s">
        <v>96</v>
      </c>
      <c r="Q226" s="37" t="s">
        <v>27</v>
      </c>
      <c r="R226" s="42" t="s">
        <v>75</v>
      </c>
      <c r="S226" s="34">
        <v>1</v>
      </c>
    </row>
    <row r="227" spans="1:19" ht="18" customHeight="1" x14ac:dyDescent="0.3">
      <c r="A227" s="39" t="s">
        <v>597</v>
      </c>
      <c r="B227" s="39" t="s">
        <v>602</v>
      </c>
      <c r="C227" s="40" t="s">
        <v>678</v>
      </c>
      <c r="D227" s="39" t="s">
        <v>679</v>
      </c>
      <c r="E227" s="39" t="s">
        <v>680</v>
      </c>
      <c r="F227" s="39" t="s">
        <v>524</v>
      </c>
      <c r="G227" s="41" t="s">
        <v>36</v>
      </c>
      <c r="H227" s="39">
        <v>1</v>
      </c>
      <c r="I227" s="39">
        <v>0</v>
      </c>
      <c r="J227" s="39">
        <v>1</v>
      </c>
      <c r="K227" s="37"/>
      <c r="L227" s="37"/>
      <c r="M227" s="37"/>
      <c r="N227" s="37"/>
      <c r="O227" s="37" t="s">
        <v>25</v>
      </c>
      <c r="P227" s="37"/>
      <c r="Q227" s="37" t="s">
        <v>27</v>
      </c>
      <c r="R227" s="38" t="s">
        <v>28</v>
      </c>
      <c r="S227" s="34">
        <v>1</v>
      </c>
    </row>
    <row r="228" spans="1:19" ht="18" customHeight="1" x14ac:dyDescent="0.3">
      <c r="A228" s="39" t="s">
        <v>597</v>
      </c>
      <c r="B228" s="39" t="s">
        <v>602</v>
      </c>
      <c r="C228" s="40" t="s">
        <v>681</v>
      </c>
      <c r="D228" s="39" t="s">
        <v>682</v>
      </c>
      <c r="E228" s="39" t="s">
        <v>529</v>
      </c>
      <c r="F228" s="39" t="s">
        <v>141</v>
      </c>
      <c r="G228" s="41" t="s">
        <v>36</v>
      </c>
      <c r="H228" s="39">
        <v>1</v>
      </c>
      <c r="I228" s="39">
        <v>0</v>
      </c>
      <c r="J228" s="39">
        <v>1</v>
      </c>
      <c r="K228" s="37" t="s">
        <v>95</v>
      </c>
      <c r="L228" s="37" t="s">
        <v>644</v>
      </c>
      <c r="M228" s="37"/>
      <c r="N228" s="37" t="s">
        <v>59</v>
      </c>
      <c r="O228" s="37" t="s">
        <v>152</v>
      </c>
      <c r="P228" s="37"/>
      <c r="Q228" s="37" t="s">
        <v>61</v>
      </c>
      <c r="R228" s="38" t="s">
        <v>28</v>
      </c>
      <c r="S228" s="34">
        <v>1</v>
      </c>
    </row>
    <row r="229" spans="1:19" ht="18" customHeight="1" x14ac:dyDescent="0.3">
      <c r="A229" s="39" t="s">
        <v>597</v>
      </c>
      <c r="B229" s="39" t="s">
        <v>602</v>
      </c>
      <c r="C229" s="40" t="s">
        <v>683</v>
      </c>
      <c r="D229" s="39" t="s">
        <v>684</v>
      </c>
      <c r="E229" s="39" t="s">
        <v>685</v>
      </c>
      <c r="F229" s="39" t="s">
        <v>686</v>
      </c>
      <c r="G229" s="41" t="s">
        <v>36</v>
      </c>
      <c r="H229" s="39">
        <v>1</v>
      </c>
      <c r="I229" s="39">
        <v>0</v>
      </c>
      <c r="J229" s="39">
        <v>1</v>
      </c>
      <c r="K229" s="37" t="s">
        <v>95</v>
      </c>
      <c r="L229" s="37" t="s">
        <v>644</v>
      </c>
      <c r="M229" s="37"/>
      <c r="N229" s="37" t="s">
        <v>59</v>
      </c>
      <c r="O229" s="37" t="s">
        <v>152</v>
      </c>
      <c r="P229" s="37"/>
      <c r="Q229" s="37" t="s">
        <v>61</v>
      </c>
      <c r="R229" s="38" t="s">
        <v>28</v>
      </c>
      <c r="S229" s="34">
        <v>1</v>
      </c>
    </row>
    <row r="230" spans="1:19" ht="18" customHeight="1" x14ac:dyDescent="0.3">
      <c r="A230" s="39" t="s">
        <v>597</v>
      </c>
      <c r="B230" s="39" t="s">
        <v>687</v>
      </c>
      <c r="C230" s="40" t="s">
        <v>688</v>
      </c>
      <c r="D230" s="39" t="s">
        <v>689</v>
      </c>
      <c r="E230" s="39" t="s">
        <v>22</v>
      </c>
      <c r="F230" s="39" t="s">
        <v>115</v>
      </c>
      <c r="G230" s="41" t="s">
        <v>36</v>
      </c>
      <c r="H230" s="39">
        <v>0</v>
      </c>
      <c r="I230" s="39">
        <v>1</v>
      </c>
      <c r="J230" s="39">
        <v>1</v>
      </c>
      <c r="K230" s="37"/>
      <c r="L230" s="37"/>
      <c r="M230" s="37"/>
      <c r="N230" s="37"/>
      <c r="O230" s="37" t="s">
        <v>102</v>
      </c>
      <c r="P230" s="37"/>
      <c r="Q230" s="37" t="s">
        <v>27</v>
      </c>
      <c r="R230" s="42" t="s">
        <v>75</v>
      </c>
      <c r="S230" s="34">
        <v>1</v>
      </c>
    </row>
    <row r="231" spans="1:19" ht="18" customHeight="1" x14ac:dyDescent="0.3">
      <c r="A231" s="39" t="s">
        <v>597</v>
      </c>
      <c r="B231" s="39" t="s">
        <v>687</v>
      </c>
      <c r="C231" s="40" t="s">
        <v>690</v>
      </c>
      <c r="D231" s="39" t="s">
        <v>691</v>
      </c>
      <c r="E231" s="39" t="s">
        <v>22</v>
      </c>
      <c r="F231" s="39" t="s">
        <v>175</v>
      </c>
      <c r="G231" s="41" t="s">
        <v>36</v>
      </c>
      <c r="H231" s="39">
        <v>1</v>
      </c>
      <c r="I231" s="39">
        <v>0</v>
      </c>
      <c r="J231" s="39">
        <v>1</v>
      </c>
      <c r="K231" s="37"/>
      <c r="L231" s="37"/>
      <c r="M231" s="37"/>
      <c r="N231" s="37"/>
      <c r="O231" s="37" t="s">
        <v>692</v>
      </c>
      <c r="P231" s="37"/>
      <c r="Q231" s="37" t="s">
        <v>61</v>
      </c>
      <c r="R231" s="38" t="s">
        <v>28</v>
      </c>
      <c r="S231" s="34">
        <v>1</v>
      </c>
    </row>
    <row r="232" spans="1:19" ht="18" customHeight="1" x14ac:dyDescent="0.3">
      <c r="A232" s="44" t="s">
        <v>693</v>
      </c>
      <c r="B232" s="44" t="s">
        <v>694</v>
      </c>
      <c r="C232" s="45" t="s">
        <v>695</v>
      </c>
      <c r="D232" s="44" t="s">
        <v>696</v>
      </c>
      <c r="E232" s="44" t="s">
        <v>22</v>
      </c>
      <c r="F232" s="39" t="s">
        <v>31</v>
      </c>
      <c r="G232" s="46" t="s">
        <v>24</v>
      </c>
      <c r="H232" s="44">
        <v>2</v>
      </c>
      <c r="I232" s="44">
        <v>0</v>
      </c>
      <c r="J232" s="44">
        <v>2</v>
      </c>
      <c r="K232" s="37"/>
      <c r="L232" s="37"/>
      <c r="M232" s="37"/>
      <c r="N232" s="37"/>
      <c r="O232" s="37" t="s">
        <v>88</v>
      </c>
      <c r="P232" s="37"/>
      <c r="Q232" s="37" t="s">
        <v>27</v>
      </c>
      <c r="R232" s="38" t="s">
        <v>28</v>
      </c>
      <c r="S232" s="34">
        <v>2</v>
      </c>
    </row>
    <row r="233" spans="1:19" ht="18" customHeight="1" x14ac:dyDescent="0.3">
      <c r="A233" s="44" t="s">
        <v>693</v>
      </c>
      <c r="B233" s="44" t="s">
        <v>694</v>
      </c>
      <c r="C233" s="45" t="s">
        <v>697</v>
      </c>
      <c r="D233" s="44" t="s">
        <v>698</v>
      </c>
      <c r="E233" s="44" t="s">
        <v>22</v>
      </c>
      <c r="F233" s="39" t="s">
        <v>163</v>
      </c>
      <c r="G233" s="46" t="s">
        <v>24</v>
      </c>
      <c r="H233" s="44">
        <v>1</v>
      </c>
      <c r="I233" s="44">
        <v>0</v>
      </c>
      <c r="J233" s="44">
        <v>1</v>
      </c>
      <c r="K233" s="37"/>
      <c r="L233" s="37"/>
      <c r="M233" s="37"/>
      <c r="N233" s="37"/>
      <c r="O233" s="37" t="s">
        <v>88</v>
      </c>
      <c r="P233" s="37"/>
      <c r="Q233" s="37" t="s">
        <v>27</v>
      </c>
      <c r="R233" s="38" t="s">
        <v>28</v>
      </c>
      <c r="S233" s="34">
        <v>1</v>
      </c>
    </row>
    <row r="234" spans="1:19" ht="18" customHeight="1" x14ac:dyDescent="0.3">
      <c r="A234" s="44" t="s">
        <v>693</v>
      </c>
      <c r="B234" s="44" t="s">
        <v>694</v>
      </c>
      <c r="C234" s="45" t="s">
        <v>699</v>
      </c>
      <c r="D234" s="44" t="s">
        <v>700</v>
      </c>
      <c r="E234" s="44" t="s">
        <v>22</v>
      </c>
      <c r="F234" s="39" t="s">
        <v>50</v>
      </c>
      <c r="G234" s="46" t="s">
        <v>24</v>
      </c>
      <c r="H234" s="44">
        <v>1</v>
      </c>
      <c r="I234" s="44">
        <v>0</v>
      </c>
      <c r="J234" s="44">
        <v>1</v>
      </c>
      <c r="K234" s="37" t="s">
        <v>95</v>
      </c>
      <c r="L234" s="47">
        <v>46132</v>
      </c>
      <c r="M234" s="47">
        <v>46139</v>
      </c>
      <c r="N234" s="37" t="s">
        <v>4434</v>
      </c>
      <c r="O234" s="37" t="s">
        <v>462</v>
      </c>
      <c r="P234" s="47">
        <v>46139</v>
      </c>
      <c r="Q234" s="37" t="s">
        <v>61</v>
      </c>
      <c r="R234" s="42" t="s">
        <v>75</v>
      </c>
      <c r="S234" s="34">
        <v>0</v>
      </c>
    </row>
    <row r="235" spans="1:19" ht="18" customHeight="1" x14ac:dyDescent="0.3">
      <c r="A235" s="44" t="s">
        <v>693</v>
      </c>
      <c r="B235" s="44" t="s">
        <v>694</v>
      </c>
      <c r="C235" s="45" t="s">
        <v>702</v>
      </c>
      <c r="D235" s="44" t="s">
        <v>703</v>
      </c>
      <c r="E235" s="44" t="s">
        <v>22</v>
      </c>
      <c r="F235" s="39" t="s">
        <v>58</v>
      </c>
      <c r="G235" s="46" t="s">
        <v>24</v>
      </c>
      <c r="H235" s="44">
        <v>1</v>
      </c>
      <c r="I235" s="44">
        <v>0</v>
      </c>
      <c r="J235" s="44">
        <v>1</v>
      </c>
      <c r="K235" s="37"/>
      <c r="L235" s="37"/>
      <c r="M235" s="37"/>
      <c r="N235" s="37"/>
      <c r="O235" s="37" t="s">
        <v>88</v>
      </c>
      <c r="P235" s="37"/>
      <c r="Q235" s="37" t="s">
        <v>27</v>
      </c>
      <c r="R235" s="38" t="s">
        <v>28</v>
      </c>
      <c r="S235" s="34">
        <v>1</v>
      </c>
    </row>
    <row r="236" spans="1:19" ht="18" customHeight="1" x14ac:dyDescent="0.3">
      <c r="A236" s="44" t="s">
        <v>693</v>
      </c>
      <c r="B236" s="44" t="s">
        <v>694</v>
      </c>
      <c r="C236" s="45" t="s">
        <v>704</v>
      </c>
      <c r="D236" s="44" t="s">
        <v>705</v>
      </c>
      <c r="E236" s="44" t="s">
        <v>287</v>
      </c>
      <c r="F236" s="39" t="s">
        <v>84</v>
      </c>
      <c r="G236" s="46" t="s">
        <v>24</v>
      </c>
      <c r="H236" s="44">
        <v>0</v>
      </c>
      <c r="I236" s="44">
        <v>1</v>
      </c>
      <c r="J236" s="44">
        <v>1</v>
      </c>
      <c r="K236" s="37"/>
      <c r="L236" s="37"/>
      <c r="M236" s="37"/>
      <c r="N236" s="37"/>
      <c r="O236" s="37" t="s">
        <v>4436</v>
      </c>
      <c r="P236" s="37"/>
      <c r="Q236" s="37" t="s">
        <v>27</v>
      </c>
      <c r="R236" s="38" t="s">
        <v>28</v>
      </c>
      <c r="S236" s="34">
        <v>1</v>
      </c>
    </row>
    <row r="237" spans="1:19" ht="18" customHeight="1" x14ac:dyDescent="0.3">
      <c r="A237" s="44" t="s">
        <v>693</v>
      </c>
      <c r="B237" s="44" t="s">
        <v>694</v>
      </c>
      <c r="C237" s="45" t="s">
        <v>706</v>
      </c>
      <c r="D237" s="44" t="s">
        <v>707</v>
      </c>
      <c r="E237" s="44" t="s">
        <v>70</v>
      </c>
      <c r="F237" s="39" t="s">
        <v>112</v>
      </c>
      <c r="G237" s="46" t="s">
        <v>24</v>
      </c>
      <c r="H237" s="44">
        <v>1</v>
      </c>
      <c r="I237" s="44">
        <v>0</v>
      </c>
      <c r="J237" s="44">
        <v>1</v>
      </c>
      <c r="K237" s="37"/>
      <c r="L237" s="37"/>
      <c r="M237" s="37"/>
      <c r="N237" s="37"/>
      <c r="O237" s="37" t="s">
        <v>88</v>
      </c>
      <c r="P237" s="37"/>
      <c r="Q237" s="37" t="s">
        <v>27</v>
      </c>
      <c r="R237" s="38" t="s">
        <v>28</v>
      </c>
      <c r="S237" s="34">
        <v>1</v>
      </c>
    </row>
    <row r="238" spans="1:19" ht="18" customHeight="1" x14ac:dyDescent="0.3">
      <c r="A238" s="39" t="s">
        <v>693</v>
      </c>
      <c r="B238" s="39" t="s">
        <v>694</v>
      </c>
      <c r="C238" s="40" t="s">
        <v>708</v>
      </c>
      <c r="D238" s="39" t="s">
        <v>709</v>
      </c>
      <c r="E238" s="39" t="s">
        <v>22</v>
      </c>
      <c r="F238" s="39" t="s">
        <v>710</v>
      </c>
      <c r="G238" s="41" t="s">
        <v>36</v>
      </c>
      <c r="H238" s="39">
        <v>1</v>
      </c>
      <c r="I238" s="39">
        <v>0</v>
      </c>
      <c r="J238" s="39">
        <v>1</v>
      </c>
      <c r="K238" s="37" t="s">
        <v>95</v>
      </c>
      <c r="L238" s="47">
        <v>46129</v>
      </c>
      <c r="M238" s="47">
        <v>46140</v>
      </c>
      <c r="N238" s="37" t="s">
        <v>4434</v>
      </c>
      <c r="O238" s="37" t="s">
        <v>462</v>
      </c>
      <c r="P238" s="47">
        <v>46140</v>
      </c>
      <c r="Q238" s="37" t="s">
        <v>61</v>
      </c>
      <c r="R238" s="42" t="s">
        <v>75</v>
      </c>
      <c r="S238" s="34">
        <v>0</v>
      </c>
    </row>
    <row r="239" spans="1:19" ht="18" customHeight="1" x14ac:dyDescent="0.3">
      <c r="A239" s="39" t="s">
        <v>693</v>
      </c>
      <c r="B239" s="39" t="s">
        <v>694</v>
      </c>
      <c r="C239" s="40" t="s">
        <v>712</v>
      </c>
      <c r="D239" s="39" t="s">
        <v>713</v>
      </c>
      <c r="E239" s="39" t="s">
        <v>22</v>
      </c>
      <c r="F239" s="39" t="s">
        <v>582</v>
      </c>
      <c r="G239" s="41" t="s">
        <v>36</v>
      </c>
      <c r="H239" s="39">
        <v>1</v>
      </c>
      <c r="I239" s="39">
        <v>0</v>
      </c>
      <c r="J239" s="39">
        <v>1</v>
      </c>
      <c r="K239" s="37"/>
      <c r="L239" s="37"/>
      <c r="M239" s="37"/>
      <c r="N239" s="37"/>
      <c r="O239" s="37" t="s">
        <v>711</v>
      </c>
      <c r="P239" s="37"/>
      <c r="Q239" s="37" t="s">
        <v>313</v>
      </c>
      <c r="R239" s="38" t="s">
        <v>28</v>
      </c>
      <c r="S239" s="34">
        <v>1</v>
      </c>
    </row>
    <row r="240" spans="1:19" ht="18" customHeight="1" x14ac:dyDescent="0.3">
      <c r="A240" s="39" t="s">
        <v>693</v>
      </c>
      <c r="B240" s="39" t="s">
        <v>694</v>
      </c>
      <c r="C240" s="40" t="s">
        <v>714</v>
      </c>
      <c r="D240" s="39" t="s">
        <v>715</v>
      </c>
      <c r="E240" s="39" t="s">
        <v>22</v>
      </c>
      <c r="F240" s="39" t="s">
        <v>716</v>
      </c>
      <c r="G240" s="41" t="s">
        <v>36</v>
      </c>
      <c r="H240" s="39">
        <v>5</v>
      </c>
      <c r="I240" s="39">
        <v>0</v>
      </c>
      <c r="J240" s="39">
        <v>5</v>
      </c>
      <c r="K240" s="37"/>
      <c r="L240" s="37"/>
      <c r="M240" s="37"/>
      <c r="N240" s="37"/>
      <c r="O240" s="37" t="s">
        <v>717</v>
      </c>
      <c r="P240" s="37"/>
      <c r="Q240" s="37" t="s">
        <v>27</v>
      </c>
      <c r="R240" s="38" t="s">
        <v>28</v>
      </c>
      <c r="S240" s="34">
        <v>5</v>
      </c>
    </row>
    <row r="241" spans="1:19" ht="18" customHeight="1" x14ac:dyDescent="0.3">
      <c r="A241" s="39" t="s">
        <v>693</v>
      </c>
      <c r="B241" s="39" t="s">
        <v>694</v>
      </c>
      <c r="C241" s="40" t="s">
        <v>718</v>
      </c>
      <c r="D241" s="39" t="s">
        <v>719</v>
      </c>
      <c r="E241" s="39" t="s">
        <v>22</v>
      </c>
      <c r="F241" s="39" t="s">
        <v>56</v>
      </c>
      <c r="G241" s="41" t="s">
        <v>36</v>
      </c>
      <c r="H241" s="39">
        <v>1</v>
      </c>
      <c r="I241" s="39">
        <v>0</v>
      </c>
      <c r="J241" s="39">
        <v>1</v>
      </c>
      <c r="K241" s="37"/>
      <c r="L241" s="37"/>
      <c r="M241" s="37"/>
      <c r="N241" s="37"/>
      <c r="O241" s="37" t="s">
        <v>102</v>
      </c>
      <c r="P241" s="37"/>
      <c r="Q241" s="37" t="s">
        <v>27</v>
      </c>
      <c r="R241" s="42" t="s">
        <v>75</v>
      </c>
      <c r="S241" s="34">
        <v>1</v>
      </c>
    </row>
    <row r="242" spans="1:19" ht="18" customHeight="1" x14ac:dyDescent="0.3">
      <c r="A242" s="39" t="s">
        <v>693</v>
      </c>
      <c r="B242" s="39" t="s">
        <v>694</v>
      </c>
      <c r="C242" s="40" t="s">
        <v>720</v>
      </c>
      <c r="D242" s="39" t="s">
        <v>721</v>
      </c>
      <c r="E242" s="39" t="s">
        <v>22</v>
      </c>
      <c r="F242" s="39" t="s">
        <v>669</v>
      </c>
      <c r="G242" s="41" t="s">
        <v>36</v>
      </c>
      <c r="H242" s="39">
        <v>1</v>
      </c>
      <c r="I242" s="39">
        <v>0</v>
      </c>
      <c r="J242" s="39">
        <v>1</v>
      </c>
      <c r="K242" s="37" t="s">
        <v>95</v>
      </c>
      <c r="L242" s="47">
        <v>46129</v>
      </c>
      <c r="M242" s="47">
        <v>46129</v>
      </c>
      <c r="N242" s="37" t="s">
        <v>4434</v>
      </c>
      <c r="O242" s="37" t="s">
        <v>462</v>
      </c>
      <c r="P242" s="47">
        <v>46129</v>
      </c>
      <c r="Q242" s="37" t="s">
        <v>61</v>
      </c>
      <c r="R242" s="42" t="s">
        <v>75</v>
      </c>
      <c r="S242" s="34">
        <v>0</v>
      </c>
    </row>
    <row r="243" spans="1:19" ht="18" customHeight="1" x14ac:dyDescent="0.3">
      <c r="A243" s="39" t="s">
        <v>693</v>
      </c>
      <c r="B243" s="39" t="s">
        <v>694</v>
      </c>
      <c r="C243" s="40" t="s">
        <v>722</v>
      </c>
      <c r="D243" s="39" t="s">
        <v>723</v>
      </c>
      <c r="E243" s="39" t="s">
        <v>22</v>
      </c>
      <c r="F243" s="39" t="s">
        <v>724</v>
      </c>
      <c r="G243" s="41" t="s">
        <v>36</v>
      </c>
      <c r="H243" s="39">
        <v>1</v>
      </c>
      <c r="I243" s="39">
        <v>0</v>
      </c>
      <c r="J243" s="39">
        <v>1</v>
      </c>
      <c r="K243" s="37"/>
      <c r="L243" s="37"/>
      <c r="M243" s="37"/>
      <c r="N243" s="37"/>
      <c r="O243" s="37" t="s">
        <v>88</v>
      </c>
      <c r="P243" s="37"/>
      <c r="Q243" s="37" t="s">
        <v>27</v>
      </c>
      <c r="R243" s="38" t="s">
        <v>28</v>
      </c>
      <c r="S243" s="34">
        <v>1</v>
      </c>
    </row>
    <row r="244" spans="1:19" ht="18" customHeight="1" x14ac:dyDescent="0.3">
      <c r="A244" s="39" t="s">
        <v>693</v>
      </c>
      <c r="B244" s="39" t="s">
        <v>725</v>
      </c>
      <c r="C244" s="40" t="s">
        <v>726</v>
      </c>
      <c r="D244" s="39" t="s">
        <v>364</v>
      </c>
      <c r="E244" s="39" t="s">
        <v>111</v>
      </c>
      <c r="F244" s="39" t="s">
        <v>91</v>
      </c>
      <c r="G244" s="41" t="s">
        <v>36</v>
      </c>
      <c r="H244" s="39">
        <v>1</v>
      </c>
      <c r="I244" s="39">
        <v>0</v>
      </c>
      <c r="J244" s="39">
        <v>1</v>
      </c>
      <c r="K244" s="37"/>
      <c r="L244" s="37"/>
      <c r="M244" s="37"/>
      <c r="N244" s="37"/>
      <c r="O244" s="37" t="s">
        <v>25</v>
      </c>
      <c r="P244" s="37"/>
      <c r="Q244" s="37" t="s">
        <v>27</v>
      </c>
      <c r="R244" s="38" t="s">
        <v>28</v>
      </c>
      <c r="S244" s="34">
        <v>1</v>
      </c>
    </row>
    <row r="245" spans="1:19" ht="18" customHeight="1" x14ac:dyDescent="0.3">
      <c r="A245" s="39" t="s">
        <v>693</v>
      </c>
      <c r="B245" s="39" t="s">
        <v>725</v>
      </c>
      <c r="C245" s="40" t="s">
        <v>727</v>
      </c>
      <c r="D245" s="39" t="s">
        <v>728</v>
      </c>
      <c r="E245" s="39" t="s">
        <v>22</v>
      </c>
      <c r="F245" s="39" t="s">
        <v>56</v>
      </c>
      <c r="G245" s="41" t="s">
        <v>36</v>
      </c>
      <c r="H245" s="39">
        <v>1</v>
      </c>
      <c r="I245" s="39">
        <v>0</v>
      </c>
      <c r="J245" s="39">
        <v>1</v>
      </c>
      <c r="K245" s="37"/>
      <c r="L245" s="37"/>
      <c r="M245" s="37"/>
      <c r="N245" s="37"/>
      <c r="O245" s="37" t="s">
        <v>25</v>
      </c>
      <c r="P245" s="37"/>
      <c r="Q245" s="37" t="s">
        <v>27</v>
      </c>
      <c r="R245" s="38" t="s">
        <v>28</v>
      </c>
      <c r="S245" s="34">
        <v>1</v>
      </c>
    </row>
    <row r="246" spans="1:19" ht="18" customHeight="1" x14ac:dyDescent="0.3">
      <c r="A246" s="39" t="s">
        <v>693</v>
      </c>
      <c r="B246" s="39" t="s">
        <v>725</v>
      </c>
      <c r="C246" s="40" t="s">
        <v>729</v>
      </c>
      <c r="D246" s="39" t="s">
        <v>730</v>
      </c>
      <c r="E246" s="39" t="s">
        <v>22</v>
      </c>
      <c r="F246" s="39" t="s">
        <v>731</v>
      </c>
      <c r="G246" s="41" t="s">
        <v>36</v>
      </c>
      <c r="H246" s="39">
        <v>1</v>
      </c>
      <c r="I246" s="39">
        <v>0</v>
      </c>
      <c r="J246" s="39">
        <v>1</v>
      </c>
      <c r="K246" s="37"/>
      <c r="L246" s="37"/>
      <c r="M246" s="37"/>
      <c r="N246" s="37"/>
      <c r="O246" s="37" t="s">
        <v>25</v>
      </c>
      <c r="P246" s="37"/>
      <c r="Q246" s="37" t="s">
        <v>27</v>
      </c>
      <c r="R246" s="38" t="s">
        <v>28</v>
      </c>
      <c r="S246" s="34">
        <v>1</v>
      </c>
    </row>
    <row r="247" spans="1:19" ht="18" customHeight="1" x14ac:dyDescent="0.3">
      <c r="A247" s="44" t="s">
        <v>693</v>
      </c>
      <c r="B247" s="44" t="s">
        <v>725</v>
      </c>
      <c r="C247" s="45" t="s">
        <v>732</v>
      </c>
      <c r="D247" s="44" t="s">
        <v>733</v>
      </c>
      <c r="E247" s="44" t="s">
        <v>22</v>
      </c>
      <c r="F247" s="39" t="s">
        <v>394</v>
      </c>
      <c r="G247" s="46" t="s">
        <v>24</v>
      </c>
      <c r="H247" s="44">
        <v>1</v>
      </c>
      <c r="I247" s="44">
        <v>0</v>
      </c>
      <c r="J247" s="44">
        <v>1</v>
      </c>
      <c r="K247" s="37"/>
      <c r="L247" s="37"/>
      <c r="M247" s="37"/>
      <c r="N247" s="37"/>
      <c r="O247" s="37" t="s">
        <v>25</v>
      </c>
      <c r="P247" s="37"/>
      <c r="Q247" s="37" t="s">
        <v>27</v>
      </c>
      <c r="R247" s="38" t="s">
        <v>28</v>
      </c>
      <c r="S247" s="34">
        <v>1</v>
      </c>
    </row>
    <row r="248" spans="1:19" ht="18" customHeight="1" x14ac:dyDescent="0.3">
      <c r="A248" s="39" t="s">
        <v>693</v>
      </c>
      <c r="B248" s="39" t="s">
        <v>725</v>
      </c>
      <c r="C248" s="40" t="s">
        <v>734</v>
      </c>
      <c r="D248" s="39" t="s">
        <v>735</v>
      </c>
      <c r="E248" s="39" t="s">
        <v>111</v>
      </c>
      <c r="F248" s="39" t="s">
        <v>736</v>
      </c>
      <c r="G248" s="41" t="s">
        <v>36</v>
      </c>
      <c r="H248" s="39">
        <v>1</v>
      </c>
      <c r="I248" s="39">
        <v>0</v>
      </c>
      <c r="J248" s="39">
        <v>1</v>
      </c>
      <c r="K248" s="37"/>
      <c r="L248" s="37"/>
      <c r="M248" s="37"/>
      <c r="N248" s="37"/>
      <c r="O248" s="37" t="s">
        <v>25</v>
      </c>
      <c r="P248" s="37"/>
      <c r="Q248" s="37" t="s">
        <v>27</v>
      </c>
      <c r="R248" s="38" t="s">
        <v>28</v>
      </c>
      <c r="S248" s="34">
        <v>1</v>
      </c>
    </row>
    <row r="249" spans="1:19" ht="18" customHeight="1" x14ac:dyDescent="0.3">
      <c r="A249" s="39" t="s">
        <v>693</v>
      </c>
      <c r="B249" s="39" t="s">
        <v>725</v>
      </c>
      <c r="C249" s="40" t="s">
        <v>737</v>
      </c>
      <c r="D249" s="39" t="s">
        <v>738</v>
      </c>
      <c r="E249" s="39" t="s">
        <v>22</v>
      </c>
      <c r="F249" s="39" t="s">
        <v>58</v>
      </c>
      <c r="G249" s="41" t="s">
        <v>24</v>
      </c>
      <c r="H249" s="39">
        <v>1</v>
      </c>
      <c r="I249" s="39">
        <v>0</v>
      </c>
      <c r="J249" s="39">
        <v>1</v>
      </c>
      <c r="K249" s="37"/>
      <c r="L249" s="37"/>
      <c r="M249" s="37"/>
      <c r="N249" s="37"/>
      <c r="O249" s="37" t="s">
        <v>102</v>
      </c>
      <c r="P249" s="37" t="s">
        <v>58</v>
      </c>
      <c r="Q249" s="37" t="s">
        <v>27</v>
      </c>
      <c r="R249" s="42" t="s">
        <v>75</v>
      </c>
      <c r="S249" s="34">
        <v>1</v>
      </c>
    </row>
    <row r="250" spans="1:19" ht="18" customHeight="1" x14ac:dyDescent="0.3">
      <c r="A250" s="44" t="s">
        <v>693</v>
      </c>
      <c r="B250" s="44" t="s">
        <v>725</v>
      </c>
      <c r="C250" s="45" t="s">
        <v>739</v>
      </c>
      <c r="D250" s="44" t="s">
        <v>740</v>
      </c>
      <c r="E250" s="44" t="s">
        <v>22</v>
      </c>
      <c r="F250" s="39" t="s">
        <v>112</v>
      </c>
      <c r="G250" s="46" t="s">
        <v>24</v>
      </c>
      <c r="H250" s="44">
        <v>1</v>
      </c>
      <c r="I250" s="44">
        <v>0</v>
      </c>
      <c r="J250" s="44">
        <v>1</v>
      </c>
      <c r="K250" s="37"/>
      <c r="L250" s="37"/>
      <c r="M250" s="37"/>
      <c r="N250" s="37"/>
      <c r="O250" s="37" t="s">
        <v>25</v>
      </c>
      <c r="P250" s="37"/>
      <c r="Q250" s="37" t="s">
        <v>27</v>
      </c>
      <c r="R250" s="38" t="s">
        <v>28</v>
      </c>
      <c r="S250" s="34">
        <v>1</v>
      </c>
    </row>
    <row r="251" spans="1:19" ht="18" customHeight="1" x14ac:dyDescent="0.3">
      <c r="A251" s="39" t="s">
        <v>693</v>
      </c>
      <c r="B251" s="39" t="s">
        <v>725</v>
      </c>
      <c r="C251" s="40" t="s">
        <v>741</v>
      </c>
      <c r="D251" s="39" t="s">
        <v>742</v>
      </c>
      <c r="E251" s="39" t="s">
        <v>22</v>
      </c>
      <c r="F251" s="39" t="s">
        <v>74</v>
      </c>
      <c r="G251" s="41" t="s">
        <v>24</v>
      </c>
      <c r="H251" s="39">
        <v>1</v>
      </c>
      <c r="I251" s="39">
        <v>0</v>
      </c>
      <c r="J251" s="39">
        <v>1</v>
      </c>
      <c r="K251" s="37"/>
      <c r="L251" s="37"/>
      <c r="M251" s="37"/>
      <c r="N251" s="37"/>
      <c r="O251" s="37" t="s">
        <v>102</v>
      </c>
      <c r="P251" s="37" t="s">
        <v>74</v>
      </c>
      <c r="Q251" s="37" t="s">
        <v>27</v>
      </c>
      <c r="R251" s="42" t="s">
        <v>75</v>
      </c>
      <c r="S251" s="34">
        <v>1</v>
      </c>
    </row>
    <row r="252" spans="1:19" ht="18" customHeight="1" x14ac:dyDescent="0.3">
      <c r="A252" s="39" t="s">
        <v>693</v>
      </c>
      <c r="B252" s="39" t="s">
        <v>725</v>
      </c>
      <c r="C252" s="40" t="s">
        <v>743</v>
      </c>
      <c r="D252" s="39" t="s">
        <v>744</v>
      </c>
      <c r="E252" s="39" t="s">
        <v>22</v>
      </c>
      <c r="F252" s="39" t="s">
        <v>372</v>
      </c>
      <c r="G252" s="41" t="s">
        <v>36</v>
      </c>
      <c r="H252" s="39">
        <v>1</v>
      </c>
      <c r="I252" s="39">
        <v>0</v>
      </c>
      <c r="J252" s="39">
        <v>1</v>
      </c>
      <c r="K252" s="37"/>
      <c r="L252" s="37"/>
      <c r="M252" s="37"/>
      <c r="N252" s="37"/>
      <c r="O252" s="37" t="s">
        <v>25</v>
      </c>
      <c r="P252" s="37"/>
      <c r="Q252" s="37" t="s">
        <v>27</v>
      </c>
      <c r="R252" s="38" t="s">
        <v>28</v>
      </c>
      <c r="S252" s="34">
        <v>1</v>
      </c>
    </row>
    <row r="253" spans="1:19" ht="18" customHeight="1" x14ac:dyDescent="0.3">
      <c r="A253" s="44" t="s">
        <v>693</v>
      </c>
      <c r="B253" s="44" t="s">
        <v>725</v>
      </c>
      <c r="C253" s="45" t="s">
        <v>745</v>
      </c>
      <c r="D253" s="44" t="s">
        <v>746</v>
      </c>
      <c r="E253" s="44" t="s">
        <v>438</v>
      </c>
      <c r="F253" s="39" t="s">
        <v>23</v>
      </c>
      <c r="G253" s="46" t="s">
        <v>24</v>
      </c>
      <c r="H253" s="44">
        <v>2</v>
      </c>
      <c r="I253" s="44">
        <v>0</v>
      </c>
      <c r="J253" s="44">
        <v>2</v>
      </c>
      <c r="K253" s="37"/>
      <c r="L253" s="37"/>
      <c r="M253" s="37"/>
      <c r="N253" s="37"/>
      <c r="O253" s="37" t="s">
        <v>25</v>
      </c>
      <c r="P253" s="37"/>
      <c r="Q253" s="37" t="s">
        <v>27</v>
      </c>
      <c r="R253" s="38" t="s">
        <v>28</v>
      </c>
      <c r="S253" s="34">
        <v>2</v>
      </c>
    </row>
    <row r="254" spans="1:19" ht="18" customHeight="1" x14ac:dyDescent="0.3">
      <c r="A254" s="44" t="s">
        <v>693</v>
      </c>
      <c r="B254" s="44" t="s">
        <v>725</v>
      </c>
      <c r="C254" s="45" t="s">
        <v>747</v>
      </c>
      <c r="D254" s="44" t="s">
        <v>748</v>
      </c>
      <c r="E254" s="44" t="s">
        <v>486</v>
      </c>
      <c r="F254" s="39" t="s">
        <v>70</v>
      </c>
      <c r="G254" s="46" t="s">
        <v>24</v>
      </c>
      <c r="H254" s="44">
        <v>1</v>
      </c>
      <c r="I254" s="44">
        <v>0</v>
      </c>
      <c r="J254" s="44">
        <v>1</v>
      </c>
      <c r="K254" s="37"/>
      <c r="L254" s="37"/>
      <c r="M254" s="37"/>
      <c r="N254" s="37"/>
      <c r="O254" s="37" t="s">
        <v>25</v>
      </c>
      <c r="P254" s="37"/>
      <c r="Q254" s="37" t="s">
        <v>27</v>
      </c>
      <c r="R254" s="38" t="s">
        <v>28</v>
      </c>
      <c r="S254" s="34">
        <v>1</v>
      </c>
    </row>
    <row r="255" spans="1:19" ht="18" customHeight="1" x14ac:dyDescent="0.3">
      <c r="A255" s="39" t="s">
        <v>693</v>
      </c>
      <c r="B255" s="39" t="s">
        <v>725</v>
      </c>
      <c r="C255" s="40" t="s">
        <v>749</v>
      </c>
      <c r="D255" s="39" t="s">
        <v>750</v>
      </c>
      <c r="E255" s="39" t="s">
        <v>73</v>
      </c>
      <c r="F255" s="39" t="s">
        <v>596</v>
      </c>
      <c r="G255" s="41" t="s">
        <v>36</v>
      </c>
      <c r="H255" s="39">
        <v>1</v>
      </c>
      <c r="I255" s="39">
        <v>0</v>
      </c>
      <c r="J255" s="39">
        <v>1</v>
      </c>
      <c r="K255" s="37"/>
      <c r="L255" s="37"/>
      <c r="M255" s="37"/>
      <c r="N255" s="37"/>
      <c r="O255" s="37" t="s">
        <v>60</v>
      </c>
      <c r="P255" s="37"/>
      <c r="Q255" s="37" t="s">
        <v>313</v>
      </c>
      <c r="R255" s="38" t="s">
        <v>28</v>
      </c>
      <c r="S255" s="34">
        <v>1</v>
      </c>
    </row>
    <row r="256" spans="1:19" ht="18" customHeight="1" x14ac:dyDescent="0.3">
      <c r="A256" s="39" t="s">
        <v>693</v>
      </c>
      <c r="B256" s="39" t="s">
        <v>725</v>
      </c>
      <c r="C256" s="40" t="s">
        <v>751</v>
      </c>
      <c r="D256" s="39" t="s">
        <v>752</v>
      </c>
      <c r="E256" s="39" t="s">
        <v>410</v>
      </c>
      <c r="F256" s="39" t="s">
        <v>529</v>
      </c>
      <c r="G256" s="41" t="s">
        <v>36</v>
      </c>
      <c r="H256" s="39">
        <v>1</v>
      </c>
      <c r="I256" s="39">
        <v>0</v>
      </c>
      <c r="J256" s="39">
        <v>1</v>
      </c>
      <c r="K256" s="37"/>
      <c r="L256" s="37"/>
      <c r="M256" s="37"/>
      <c r="N256" s="37"/>
      <c r="O256" s="37" t="s">
        <v>25</v>
      </c>
      <c r="P256" s="37"/>
      <c r="Q256" s="37" t="s">
        <v>27</v>
      </c>
      <c r="R256" s="38" t="s">
        <v>28</v>
      </c>
      <c r="S256" s="34">
        <v>1</v>
      </c>
    </row>
    <row r="257" spans="1:19" ht="18" customHeight="1" x14ac:dyDescent="0.3">
      <c r="A257" s="44" t="s">
        <v>693</v>
      </c>
      <c r="B257" s="44" t="s">
        <v>725</v>
      </c>
      <c r="C257" s="45" t="s">
        <v>753</v>
      </c>
      <c r="D257" s="44" t="s">
        <v>754</v>
      </c>
      <c r="E257" s="44" t="s">
        <v>194</v>
      </c>
      <c r="F257" s="39" t="s">
        <v>43</v>
      </c>
      <c r="G257" s="46" t="s">
        <v>24</v>
      </c>
      <c r="H257" s="44">
        <v>1</v>
      </c>
      <c r="I257" s="44">
        <v>0</v>
      </c>
      <c r="J257" s="44">
        <v>1</v>
      </c>
      <c r="K257" s="37" t="s">
        <v>95</v>
      </c>
      <c r="L257" s="47">
        <v>46132</v>
      </c>
      <c r="M257" s="47">
        <v>46139</v>
      </c>
      <c r="N257" s="37" t="s">
        <v>4434</v>
      </c>
      <c r="O257" s="37" t="s">
        <v>462</v>
      </c>
      <c r="P257" s="47">
        <v>46139</v>
      </c>
      <c r="Q257" s="37" t="s">
        <v>61</v>
      </c>
      <c r="R257" s="42" t="s">
        <v>75</v>
      </c>
      <c r="S257" s="34">
        <v>0</v>
      </c>
    </row>
    <row r="258" spans="1:19" ht="18" customHeight="1" x14ac:dyDescent="0.3">
      <c r="A258" s="39" t="s">
        <v>693</v>
      </c>
      <c r="B258" s="39" t="s">
        <v>755</v>
      </c>
      <c r="C258" s="40" t="s">
        <v>756</v>
      </c>
      <c r="D258" s="39" t="s">
        <v>757</v>
      </c>
      <c r="E258" s="39" t="s">
        <v>22</v>
      </c>
      <c r="F258" s="39"/>
      <c r="G258" s="41" t="s">
        <v>36</v>
      </c>
      <c r="H258" s="39">
        <v>1</v>
      </c>
      <c r="I258" s="39">
        <v>0</v>
      </c>
      <c r="J258" s="39">
        <v>1</v>
      </c>
      <c r="K258" s="37"/>
      <c r="L258" s="37"/>
      <c r="M258" s="37"/>
      <c r="N258" s="37"/>
      <c r="O258" s="37" t="s">
        <v>60</v>
      </c>
      <c r="P258" s="37"/>
      <c r="Q258" s="37" t="s">
        <v>313</v>
      </c>
      <c r="R258" s="38" t="s">
        <v>28</v>
      </c>
      <c r="S258" s="34">
        <v>1</v>
      </c>
    </row>
    <row r="259" spans="1:19" ht="18" customHeight="1" x14ac:dyDescent="0.3">
      <c r="A259" s="39" t="s">
        <v>693</v>
      </c>
      <c r="B259" s="39" t="s">
        <v>755</v>
      </c>
      <c r="C259" s="40" t="s">
        <v>758</v>
      </c>
      <c r="D259" s="39" t="s">
        <v>759</v>
      </c>
      <c r="E259" s="39" t="s">
        <v>111</v>
      </c>
      <c r="F259" s="39"/>
      <c r="G259" s="41" t="s">
        <v>36</v>
      </c>
      <c r="H259" s="39">
        <v>1</v>
      </c>
      <c r="I259" s="39">
        <v>0</v>
      </c>
      <c r="J259" s="39">
        <v>1</v>
      </c>
      <c r="K259" s="37"/>
      <c r="L259" s="37"/>
      <c r="M259" s="37"/>
      <c r="N259" s="37"/>
      <c r="O259" s="37" t="s">
        <v>60</v>
      </c>
      <c r="P259" s="37"/>
      <c r="Q259" s="37" t="s">
        <v>313</v>
      </c>
      <c r="R259" s="38" t="s">
        <v>28</v>
      </c>
      <c r="S259" s="34">
        <v>1</v>
      </c>
    </row>
    <row r="260" spans="1:19" ht="18" customHeight="1" x14ac:dyDescent="0.3">
      <c r="A260" s="39" t="s">
        <v>693</v>
      </c>
      <c r="B260" s="39" t="s">
        <v>755</v>
      </c>
      <c r="C260" s="40" t="s">
        <v>760</v>
      </c>
      <c r="D260" s="39" t="s">
        <v>761</v>
      </c>
      <c r="E260" s="39" t="s">
        <v>111</v>
      </c>
      <c r="F260" s="39"/>
      <c r="G260" s="41" t="s">
        <v>36</v>
      </c>
      <c r="H260" s="39">
        <v>1</v>
      </c>
      <c r="I260" s="39">
        <v>0</v>
      </c>
      <c r="J260" s="39">
        <v>1</v>
      </c>
      <c r="K260" s="37"/>
      <c r="L260" s="37"/>
      <c r="M260" s="37"/>
      <c r="N260" s="37"/>
      <c r="O260" s="37" t="s">
        <v>60</v>
      </c>
      <c r="P260" s="37"/>
      <c r="Q260" s="37" t="s">
        <v>313</v>
      </c>
      <c r="R260" s="38" t="s">
        <v>28</v>
      </c>
      <c r="S260" s="34">
        <v>1</v>
      </c>
    </row>
    <row r="261" spans="1:19" ht="18" customHeight="1" x14ac:dyDescent="0.3">
      <c r="A261" s="39" t="s">
        <v>693</v>
      </c>
      <c r="B261" s="39" t="s">
        <v>755</v>
      </c>
      <c r="C261" s="40" t="s">
        <v>762</v>
      </c>
      <c r="D261" s="39" t="s">
        <v>763</v>
      </c>
      <c r="E261" s="39" t="s">
        <v>22</v>
      </c>
      <c r="F261" s="39"/>
      <c r="G261" s="41" t="s">
        <v>24</v>
      </c>
      <c r="H261" s="39">
        <v>2</v>
      </c>
      <c r="I261" s="39">
        <v>0</v>
      </c>
      <c r="J261" s="39">
        <v>2</v>
      </c>
      <c r="K261" s="37"/>
      <c r="L261" s="37"/>
      <c r="M261" s="37"/>
      <c r="N261" s="37"/>
      <c r="O261" s="37" t="s">
        <v>102</v>
      </c>
      <c r="P261" s="37" t="s">
        <v>58</v>
      </c>
      <c r="Q261" s="37" t="s">
        <v>27</v>
      </c>
      <c r="R261" s="42" t="s">
        <v>75</v>
      </c>
      <c r="S261" s="34">
        <v>2</v>
      </c>
    </row>
    <row r="262" spans="1:19" ht="18" customHeight="1" x14ac:dyDescent="0.3">
      <c r="A262" s="44" t="s">
        <v>693</v>
      </c>
      <c r="B262" s="44" t="s">
        <v>755</v>
      </c>
      <c r="C262" s="45" t="s">
        <v>764</v>
      </c>
      <c r="D262" s="44" t="s">
        <v>765</v>
      </c>
      <c r="E262" s="44" t="s">
        <v>22</v>
      </c>
      <c r="F262" s="39"/>
      <c r="G262" s="46" t="s">
        <v>24</v>
      </c>
      <c r="H262" s="44">
        <v>1</v>
      </c>
      <c r="I262" s="44">
        <v>0</v>
      </c>
      <c r="J262" s="44">
        <v>1</v>
      </c>
      <c r="K262" s="37"/>
      <c r="L262" s="37"/>
      <c r="M262" s="37"/>
      <c r="N262" s="37"/>
      <c r="O262" s="37" t="s">
        <v>25</v>
      </c>
      <c r="P262" s="37"/>
      <c r="Q262" s="37" t="s">
        <v>27</v>
      </c>
      <c r="R262" s="38" t="s">
        <v>28</v>
      </c>
      <c r="S262" s="34">
        <v>1</v>
      </c>
    </row>
    <row r="263" spans="1:19" ht="18" customHeight="1" x14ac:dyDescent="0.3">
      <c r="A263" s="39" t="s">
        <v>693</v>
      </c>
      <c r="B263" s="39" t="s">
        <v>755</v>
      </c>
      <c r="C263" s="40" t="s">
        <v>766</v>
      </c>
      <c r="D263" s="39" t="s">
        <v>767</v>
      </c>
      <c r="E263" s="39" t="s">
        <v>22</v>
      </c>
      <c r="F263" s="39"/>
      <c r="G263" s="41" t="s">
        <v>36</v>
      </c>
      <c r="H263" s="39">
        <v>1</v>
      </c>
      <c r="I263" s="39">
        <v>0</v>
      </c>
      <c r="J263" s="39">
        <v>1</v>
      </c>
      <c r="K263" s="37"/>
      <c r="L263" s="37"/>
      <c r="M263" s="37"/>
      <c r="N263" s="37"/>
      <c r="O263" s="37" t="s">
        <v>66</v>
      </c>
      <c r="P263" s="37"/>
      <c r="Q263" s="37" t="s">
        <v>61</v>
      </c>
      <c r="R263" s="38" t="s">
        <v>28</v>
      </c>
      <c r="S263" s="34">
        <v>1</v>
      </c>
    </row>
    <row r="264" spans="1:19" ht="18" customHeight="1" x14ac:dyDescent="0.3">
      <c r="A264" s="39" t="s">
        <v>693</v>
      </c>
      <c r="B264" s="39" t="s">
        <v>755</v>
      </c>
      <c r="C264" s="40" t="s">
        <v>768</v>
      </c>
      <c r="D264" s="39" t="s">
        <v>769</v>
      </c>
      <c r="E264" s="39" t="s">
        <v>619</v>
      </c>
      <c r="F264" s="39"/>
      <c r="G264" s="41" t="s">
        <v>36</v>
      </c>
      <c r="H264" s="39">
        <v>1</v>
      </c>
      <c r="I264" s="39">
        <v>0</v>
      </c>
      <c r="J264" s="39">
        <v>1</v>
      </c>
      <c r="K264" s="37"/>
      <c r="L264" s="37"/>
      <c r="M264" s="37"/>
      <c r="N264" s="37"/>
      <c r="O264" s="37" t="s">
        <v>102</v>
      </c>
      <c r="P264" s="37"/>
      <c r="Q264" s="37" t="s">
        <v>27</v>
      </c>
      <c r="R264" s="42" t="s">
        <v>75</v>
      </c>
      <c r="S264" s="34">
        <v>1</v>
      </c>
    </row>
    <row r="265" spans="1:19" ht="18" customHeight="1" x14ac:dyDescent="0.3">
      <c r="A265" s="39" t="s">
        <v>693</v>
      </c>
      <c r="B265" s="39" t="s">
        <v>755</v>
      </c>
      <c r="C265" s="40" t="s">
        <v>770</v>
      </c>
      <c r="D265" s="39" t="s">
        <v>771</v>
      </c>
      <c r="E265" s="39" t="s">
        <v>22</v>
      </c>
      <c r="F265" s="39"/>
      <c r="G265" s="41" t="s">
        <v>36</v>
      </c>
      <c r="H265" s="39">
        <v>1</v>
      </c>
      <c r="I265" s="39">
        <v>0</v>
      </c>
      <c r="J265" s="39">
        <v>1</v>
      </c>
      <c r="K265" s="37"/>
      <c r="L265" s="37"/>
      <c r="M265" s="37"/>
      <c r="N265" s="37"/>
      <c r="O265" s="37" t="s">
        <v>66</v>
      </c>
      <c r="P265" s="37"/>
      <c r="Q265" s="37" t="s">
        <v>61</v>
      </c>
      <c r="R265" s="38" t="s">
        <v>28</v>
      </c>
      <c r="S265" s="34">
        <v>1</v>
      </c>
    </row>
    <row r="266" spans="1:19" ht="18" customHeight="1" x14ac:dyDescent="0.3">
      <c r="A266" s="39" t="s">
        <v>693</v>
      </c>
      <c r="B266" s="39" t="s">
        <v>755</v>
      </c>
      <c r="C266" s="40" t="s">
        <v>772</v>
      </c>
      <c r="D266" s="39" t="s">
        <v>773</v>
      </c>
      <c r="E266" s="39" t="s">
        <v>22</v>
      </c>
      <c r="F266" s="39"/>
      <c r="G266" s="41" t="s">
        <v>36</v>
      </c>
      <c r="H266" s="39">
        <v>2</v>
      </c>
      <c r="I266" s="39">
        <v>0</v>
      </c>
      <c r="J266" s="39">
        <v>2</v>
      </c>
      <c r="K266" s="37" t="s">
        <v>57</v>
      </c>
      <c r="L266" s="47">
        <v>46130</v>
      </c>
      <c r="M266" s="47">
        <v>46130</v>
      </c>
      <c r="N266" s="37" t="s">
        <v>4434</v>
      </c>
      <c r="O266" s="37" t="s">
        <v>60</v>
      </c>
      <c r="P266" s="47">
        <v>46130</v>
      </c>
      <c r="Q266" s="37" t="s">
        <v>61</v>
      </c>
      <c r="R266" s="42" t="s">
        <v>75</v>
      </c>
      <c r="S266" s="34">
        <v>0</v>
      </c>
    </row>
    <row r="267" spans="1:19" ht="18" customHeight="1" x14ac:dyDescent="0.3">
      <c r="A267" s="39" t="s">
        <v>693</v>
      </c>
      <c r="B267" s="39" t="s">
        <v>755</v>
      </c>
      <c r="C267" s="40" t="s">
        <v>774</v>
      </c>
      <c r="D267" s="39" t="s">
        <v>775</v>
      </c>
      <c r="E267" s="39" t="s">
        <v>22</v>
      </c>
      <c r="F267" s="39"/>
      <c r="G267" s="41" t="s">
        <v>24</v>
      </c>
      <c r="H267" s="39">
        <v>1</v>
      </c>
      <c r="I267" s="39">
        <v>0</v>
      </c>
      <c r="J267" s="39">
        <v>1</v>
      </c>
      <c r="K267" s="37"/>
      <c r="L267" s="37"/>
      <c r="M267" s="37"/>
      <c r="N267" s="37"/>
      <c r="O267" s="37" t="s">
        <v>102</v>
      </c>
      <c r="P267" s="37"/>
      <c r="Q267" s="37" t="s">
        <v>27</v>
      </c>
      <c r="R267" s="42" t="s">
        <v>75</v>
      </c>
      <c r="S267" s="34">
        <v>1</v>
      </c>
    </row>
    <row r="268" spans="1:19" ht="18" customHeight="1" x14ac:dyDescent="0.3">
      <c r="A268" s="39" t="s">
        <v>693</v>
      </c>
      <c r="B268" s="39" t="s">
        <v>755</v>
      </c>
      <c r="C268" s="40" t="s">
        <v>776</v>
      </c>
      <c r="D268" s="39" t="s">
        <v>777</v>
      </c>
      <c r="E268" s="39" t="s">
        <v>22</v>
      </c>
      <c r="F268" s="39"/>
      <c r="G268" s="41" t="s">
        <v>24</v>
      </c>
      <c r="H268" s="39">
        <v>1</v>
      </c>
      <c r="I268" s="39">
        <v>0</v>
      </c>
      <c r="J268" s="39">
        <v>1</v>
      </c>
      <c r="K268" s="37"/>
      <c r="L268" s="37"/>
      <c r="M268" s="37"/>
      <c r="N268" s="37"/>
      <c r="O268" s="37" t="s">
        <v>102</v>
      </c>
      <c r="P268" s="37"/>
      <c r="Q268" s="37" t="s">
        <v>27</v>
      </c>
      <c r="R268" s="42" t="s">
        <v>75</v>
      </c>
      <c r="S268" s="34">
        <v>1</v>
      </c>
    </row>
    <row r="269" spans="1:19" ht="18" customHeight="1" x14ac:dyDescent="0.3">
      <c r="A269" s="39" t="s">
        <v>693</v>
      </c>
      <c r="B269" s="39" t="s">
        <v>755</v>
      </c>
      <c r="C269" s="40" t="s">
        <v>778</v>
      </c>
      <c r="D269" s="39" t="s">
        <v>779</v>
      </c>
      <c r="E269" s="39" t="s">
        <v>22</v>
      </c>
      <c r="F269" s="39"/>
      <c r="G269" s="41" t="s">
        <v>36</v>
      </c>
      <c r="H269" s="39">
        <v>1</v>
      </c>
      <c r="I269" s="39">
        <v>0</v>
      </c>
      <c r="J269" s="39">
        <v>1</v>
      </c>
      <c r="K269" s="37"/>
      <c r="L269" s="37"/>
      <c r="M269" s="37"/>
      <c r="N269" s="37"/>
      <c r="O269" s="37" t="s">
        <v>355</v>
      </c>
      <c r="P269" s="37"/>
      <c r="Q269" s="37" t="s">
        <v>313</v>
      </c>
      <c r="R269" s="38" t="s">
        <v>28</v>
      </c>
      <c r="S269" s="34">
        <v>1</v>
      </c>
    </row>
    <row r="270" spans="1:19" ht="18" customHeight="1" x14ac:dyDescent="0.3">
      <c r="A270" s="39" t="s">
        <v>693</v>
      </c>
      <c r="B270" s="39" t="s">
        <v>755</v>
      </c>
      <c r="C270" s="40" t="s">
        <v>780</v>
      </c>
      <c r="D270" s="39" t="s">
        <v>781</v>
      </c>
      <c r="E270" s="39" t="s">
        <v>22</v>
      </c>
      <c r="F270" s="39"/>
      <c r="G270" s="41" t="s">
        <v>36</v>
      </c>
      <c r="H270" s="39">
        <v>1</v>
      </c>
      <c r="I270" s="39">
        <v>0</v>
      </c>
      <c r="J270" s="39">
        <v>1</v>
      </c>
      <c r="K270" s="37" t="s">
        <v>57</v>
      </c>
      <c r="L270" s="47">
        <v>46130</v>
      </c>
      <c r="M270" s="47">
        <v>46130</v>
      </c>
      <c r="N270" s="37" t="s">
        <v>4434</v>
      </c>
      <c r="O270" s="37" t="s">
        <v>60</v>
      </c>
      <c r="P270" s="47">
        <v>46130</v>
      </c>
      <c r="Q270" s="37" t="s">
        <v>61</v>
      </c>
      <c r="R270" s="42" t="s">
        <v>75</v>
      </c>
      <c r="S270" s="34">
        <v>0</v>
      </c>
    </row>
    <row r="271" spans="1:19" ht="18" customHeight="1" x14ac:dyDescent="0.3">
      <c r="A271" s="39" t="s">
        <v>693</v>
      </c>
      <c r="B271" s="39" t="s">
        <v>755</v>
      </c>
      <c r="C271" s="40" t="s">
        <v>782</v>
      </c>
      <c r="D271" s="39" t="s">
        <v>783</v>
      </c>
      <c r="E271" s="39" t="s">
        <v>22</v>
      </c>
      <c r="F271" s="39"/>
      <c r="G271" s="41" t="s">
        <v>36</v>
      </c>
      <c r="H271" s="39">
        <v>1</v>
      </c>
      <c r="I271" s="39">
        <v>0</v>
      </c>
      <c r="J271" s="39">
        <v>1</v>
      </c>
      <c r="K271" s="37"/>
      <c r="L271" s="37"/>
      <c r="M271" s="37"/>
      <c r="N271" s="37"/>
      <c r="O271" s="37" t="s">
        <v>66</v>
      </c>
      <c r="P271" s="37"/>
      <c r="Q271" s="37" t="s">
        <v>61</v>
      </c>
      <c r="R271" s="38" t="s">
        <v>28</v>
      </c>
      <c r="S271" s="34">
        <v>1</v>
      </c>
    </row>
    <row r="272" spans="1:19" ht="18" customHeight="1" x14ac:dyDescent="0.3">
      <c r="A272" s="39" t="s">
        <v>693</v>
      </c>
      <c r="B272" s="39" t="s">
        <v>755</v>
      </c>
      <c r="C272" s="40" t="s">
        <v>784</v>
      </c>
      <c r="D272" s="39" t="s">
        <v>785</v>
      </c>
      <c r="E272" s="39" t="s">
        <v>69</v>
      </c>
      <c r="F272" s="39"/>
      <c r="G272" s="41" t="s">
        <v>36</v>
      </c>
      <c r="H272" s="39">
        <v>1</v>
      </c>
      <c r="I272" s="39">
        <v>0</v>
      </c>
      <c r="J272" s="39">
        <v>1</v>
      </c>
      <c r="K272" s="37"/>
      <c r="L272" s="37"/>
      <c r="M272" s="37"/>
      <c r="N272" s="37"/>
      <c r="O272" s="37" t="s">
        <v>66</v>
      </c>
      <c r="P272" s="37"/>
      <c r="Q272" s="37" t="s">
        <v>61</v>
      </c>
      <c r="R272" s="38" t="s">
        <v>28</v>
      </c>
      <c r="S272" s="34">
        <v>1</v>
      </c>
    </row>
    <row r="273" spans="1:19" ht="18" customHeight="1" x14ac:dyDescent="0.3">
      <c r="A273" s="44" t="s">
        <v>693</v>
      </c>
      <c r="B273" s="44" t="s">
        <v>755</v>
      </c>
      <c r="C273" s="45" t="s">
        <v>786</v>
      </c>
      <c r="D273" s="44" t="s">
        <v>787</v>
      </c>
      <c r="E273" s="44" t="s">
        <v>529</v>
      </c>
      <c r="F273" s="39"/>
      <c r="G273" s="46" t="s">
        <v>24</v>
      </c>
      <c r="H273" s="44">
        <v>1</v>
      </c>
      <c r="I273" s="44">
        <v>0</v>
      </c>
      <c r="J273" s="44">
        <v>1</v>
      </c>
      <c r="K273" s="37"/>
      <c r="L273" s="37"/>
      <c r="M273" s="37"/>
      <c r="N273" s="37"/>
      <c r="O273" s="37" t="s">
        <v>25</v>
      </c>
      <c r="P273" s="37"/>
      <c r="Q273" s="37" t="s">
        <v>27</v>
      </c>
      <c r="R273" s="38" t="s">
        <v>28</v>
      </c>
      <c r="S273" s="34">
        <v>1</v>
      </c>
    </row>
    <row r="274" spans="1:19" ht="18" customHeight="1" x14ac:dyDescent="0.3">
      <c r="A274" s="39" t="s">
        <v>693</v>
      </c>
      <c r="B274" s="39" t="s">
        <v>788</v>
      </c>
      <c r="C274" s="40" t="s">
        <v>789</v>
      </c>
      <c r="D274" s="39" t="s">
        <v>790</v>
      </c>
      <c r="E274" s="39" t="s">
        <v>111</v>
      </c>
      <c r="F274" s="39"/>
      <c r="G274" s="41" t="s">
        <v>24</v>
      </c>
      <c r="H274" s="39">
        <v>1</v>
      </c>
      <c r="I274" s="39">
        <v>0</v>
      </c>
      <c r="J274" s="39">
        <v>1</v>
      </c>
      <c r="K274" s="37"/>
      <c r="L274" s="37"/>
      <c r="M274" s="37"/>
      <c r="N274" s="37"/>
      <c r="O274" s="37" t="s">
        <v>102</v>
      </c>
      <c r="P274" s="37"/>
      <c r="Q274" s="37" t="s">
        <v>27</v>
      </c>
      <c r="R274" s="42" t="s">
        <v>75</v>
      </c>
      <c r="S274" s="34">
        <v>1</v>
      </c>
    </row>
    <row r="275" spans="1:19" ht="18" customHeight="1" x14ac:dyDescent="0.3">
      <c r="A275" s="39" t="s">
        <v>693</v>
      </c>
      <c r="B275" s="39" t="s">
        <v>788</v>
      </c>
      <c r="C275" s="40" t="s">
        <v>791</v>
      </c>
      <c r="D275" s="39" t="s">
        <v>792</v>
      </c>
      <c r="E275" s="39" t="s">
        <v>111</v>
      </c>
      <c r="F275" s="39"/>
      <c r="G275" s="41" t="s">
        <v>24</v>
      </c>
      <c r="H275" s="39">
        <v>1</v>
      </c>
      <c r="I275" s="39">
        <v>0</v>
      </c>
      <c r="J275" s="39">
        <v>1</v>
      </c>
      <c r="K275" s="37"/>
      <c r="L275" s="37"/>
      <c r="M275" s="37"/>
      <c r="N275" s="37"/>
      <c r="O275" s="37" t="s">
        <v>102</v>
      </c>
      <c r="P275" s="37"/>
      <c r="Q275" s="37" t="s">
        <v>27</v>
      </c>
      <c r="R275" s="42" t="s">
        <v>75</v>
      </c>
      <c r="S275" s="34">
        <v>1</v>
      </c>
    </row>
    <row r="276" spans="1:19" ht="18" customHeight="1" x14ac:dyDescent="0.3">
      <c r="A276" s="39" t="s">
        <v>693</v>
      </c>
      <c r="B276" s="39" t="s">
        <v>788</v>
      </c>
      <c r="C276" s="40" t="s">
        <v>793</v>
      </c>
      <c r="D276" s="39" t="s">
        <v>794</v>
      </c>
      <c r="E276" s="39" t="s">
        <v>22</v>
      </c>
      <c r="F276" s="39"/>
      <c r="G276" s="41" t="s">
        <v>24</v>
      </c>
      <c r="H276" s="39">
        <v>1</v>
      </c>
      <c r="I276" s="39">
        <v>0</v>
      </c>
      <c r="J276" s="39">
        <v>1</v>
      </c>
      <c r="K276" s="37"/>
      <c r="L276" s="37"/>
      <c r="M276" s="37"/>
      <c r="N276" s="37"/>
      <c r="O276" s="37" t="s">
        <v>102</v>
      </c>
      <c r="P276" s="37" t="s">
        <v>96</v>
      </c>
      <c r="Q276" s="37" t="s">
        <v>27</v>
      </c>
      <c r="R276" s="42" t="s">
        <v>75</v>
      </c>
      <c r="S276" s="34">
        <v>1</v>
      </c>
    </row>
    <row r="277" spans="1:19" ht="18" customHeight="1" x14ac:dyDescent="0.3">
      <c r="A277" s="39" t="s">
        <v>693</v>
      </c>
      <c r="B277" s="39" t="s">
        <v>788</v>
      </c>
      <c r="C277" s="40" t="s">
        <v>795</v>
      </c>
      <c r="D277" s="39" t="s">
        <v>796</v>
      </c>
      <c r="E277" s="39" t="s">
        <v>22</v>
      </c>
      <c r="F277" s="39"/>
      <c r="G277" s="41" t="s">
        <v>24</v>
      </c>
      <c r="H277" s="39">
        <v>1</v>
      </c>
      <c r="I277" s="39">
        <v>0</v>
      </c>
      <c r="J277" s="39">
        <v>1</v>
      </c>
      <c r="K277" s="37"/>
      <c r="L277" s="37"/>
      <c r="M277" s="37"/>
      <c r="N277" s="37"/>
      <c r="O277" s="37" t="s">
        <v>102</v>
      </c>
      <c r="P277" s="37"/>
      <c r="Q277" s="37" t="s">
        <v>27</v>
      </c>
      <c r="R277" s="42" t="s">
        <v>75</v>
      </c>
      <c r="S277" s="34">
        <v>1</v>
      </c>
    </row>
    <row r="278" spans="1:19" ht="18" customHeight="1" x14ac:dyDescent="0.3">
      <c r="A278" s="44" t="s">
        <v>693</v>
      </c>
      <c r="B278" s="44" t="s">
        <v>788</v>
      </c>
      <c r="C278" s="45" t="s">
        <v>797</v>
      </c>
      <c r="D278" s="44" t="s">
        <v>798</v>
      </c>
      <c r="E278" s="44" t="s">
        <v>22</v>
      </c>
      <c r="F278" s="39"/>
      <c r="G278" s="46" t="s">
        <v>24</v>
      </c>
      <c r="H278" s="44">
        <v>1</v>
      </c>
      <c r="I278" s="44">
        <v>0</v>
      </c>
      <c r="J278" s="44">
        <v>1</v>
      </c>
      <c r="K278" s="37"/>
      <c r="L278" s="37"/>
      <c r="M278" s="37"/>
      <c r="N278" s="37"/>
      <c r="O278" s="37" t="s">
        <v>25</v>
      </c>
      <c r="P278" s="37"/>
      <c r="Q278" s="37" t="s">
        <v>27</v>
      </c>
      <c r="R278" s="38" t="s">
        <v>28</v>
      </c>
      <c r="S278" s="34">
        <v>1</v>
      </c>
    </row>
    <row r="279" spans="1:19" ht="18" customHeight="1" x14ac:dyDescent="0.3">
      <c r="A279" s="39" t="s">
        <v>693</v>
      </c>
      <c r="B279" s="39" t="s">
        <v>788</v>
      </c>
      <c r="C279" s="40" t="s">
        <v>799</v>
      </c>
      <c r="D279" s="39" t="s">
        <v>800</v>
      </c>
      <c r="E279" s="39" t="s">
        <v>22</v>
      </c>
      <c r="F279" s="39"/>
      <c r="G279" s="41" t="s">
        <v>24</v>
      </c>
      <c r="H279" s="39">
        <v>1</v>
      </c>
      <c r="I279" s="39">
        <v>0</v>
      </c>
      <c r="J279" s="39">
        <v>1</v>
      </c>
      <c r="K279" s="37"/>
      <c r="L279" s="37"/>
      <c r="M279" s="37"/>
      <c r="N279" s="37"/>
      <c r="O279" s="37" t="s">
        <v>102</v>
      </c>
      <c r="P279" s="37"/>
      <c r="Q279" s="37" t="s">
        <v>27</v>
      </c>
      <c r="R279" s="42" t="s">
        <v>75</v>
      </c>
      <c r="S279" s="34">
        <v>1</v>
      </c>
    </row>
    <row r="280" spans="1:19" ht="18" customHeight="1" x14ac:dyDescent="0.3">
      <c r="A280" s="39" t="s">
        <v>693</v>
      </c>
      <c r="B280" s="39" t="s">
        <v>788</v>
      </c>
      <c r="C280" s="40" t="s">
        <v>801</v>
      </c>
      <c r="D280" s="39" t="s">
        <v>802</v>
      </c>
      <c r="E280" s="39" t="s">
        <v>22</v>
      </c>
      <c r="F280" s="39"/>
      <c r="G280" s="41" t="s">
        <v>24</v>
      </c>
      <c r="H280" s="39">
        <v>1</v>
      </c>
      <c r="I280" s="39">
        <v>0</v>
      </c>
      <c r="J280" s="39">
        <v>1</v>
      </c>
      <c r="K280" s="37"/>
      <c r="L280" s="37"/>
      <c r="M280" s="37"/>
      <c r="N280" s="37"/>
      <c r="O280" s="37" t="s">
        <v>102</v>
      </c>
      <c r="P280" s="37"/>
      <c r="Q280" s="37" t="s">
        <v>27</v>
      </c>
      <c r="R280" s="42" t="s">
        <v>75</v>
      </c>
      <c r="S280" s="34">
        <v>1</v>
      </c>
    </row>
    <row r="281" spans="1:19" ht="18" customHeight="1" x14ac:dyDescent="0.3">
      <c r="A281" s="44" t="s">
        <v>693</v>
      </c>
      <c r="B281" s="44" t="s">
        <v>788</v>
      </c>
      <c r="C281" s="45" t="s">
        <v>803</v>
      </c>
      <c r="D281" s="44" t="s">
        <v>804</v>
      </c>
      <c r="E281" s="44" t="s">
        <v>22</v>
      </c>
      <c r="F281" s="39"/>
      <c r="G281" s="46" t="s">
        <v>24</v>
      </c>
      <c r="H281" s="44">
        <v>1</v>
      </c>
      <c r="I281" s="44">
        <v>0</v>
      </c>
      <c r="J281" s="44">
        <v>1</v>
      </c>
      <c r="K281" s="37"/>
      <c r="L281" s="37"/>
      <c r="M281" s="37"/>
      <c r="N281" s="37"/>
      <c r="O281" s="37" t="s">
        <v>25</v>
      </c>
      <c r="P281" s="37"/>
      <c r="Q281" s="37" t="s">
        <v>27</v>
      </c>
      <c r="R281" s="38" t="s">
        <v>28</v>
      </c>
      <c r="S281" s="34">
        <v>1</v>
      </c>
    </row>
    <row r="282" spans="1:19" ht="18" customHeight="1" x14ac:dyDescent="0.3">
      <c r="A282" s="39" t="s">
        <v>693</v>
      </c>
      <c r="B282" s="39" t="s">
        <v>788</v>
      </c>
      <c r="C282" s="40" t="s">
        <v>805</v>
      </c>
      <c r="D282" s="39" t="s">
        <v>806</v>
      </c>
      <c r="E282" s="39" t="s">
        <v>22</v>
      </c>
      <c r="F282" s="39"/>
      <c r="G282" s="41" t="s">
        <v>24</v>
      </c>
      <c r="H282" s="39">
        <v>1</v>
      </c>
      <c r="I282" s="39">
        <v>0</v>
      </c>
      <c r="J282" s="39">
        <v>1</v>
      </c>
      <c r="K282" s="37"/>
      <c r="L282" s="37"/>
      <c r="M282" s="37"/>
      <c r="N282" s="37"/>
      <c r="O282" s="37" t="s">
        <v>102</v>
      </c>
      <c r="P282" s="37"/>
      <c r="Q282" s="37" t="s">
        <v>27</v>
      </c>
      <c r="R282" s="42" t="s">
        <v>75</v>
      </c>
      <c r="S282" s="34">
        <v>1</v>
      </c>
    </row>
    <row r="283" spans="1:19" ht="18" customHeight="1" x14ac:dyDescent="0.3">
      <c r="A283" s="44" t="s">
        <v>693</v>
      </c>
      <c r="B283" s="44" t="s">
        <v>788</v>
      </c>
      <c r="C283" s="45" t="s">
        <v>807</v>
      </c>
      <c r="D283" s="44" t="s">
        <v>808</v>
      </c>
      <c r="E283" s="44" t="s">
        <v>809</v>
      </c>
      <c r="F283" s="39"/>
      <c r="G283" s="46" t="s">
        <v>24</v>
      </c>
      <c r="H283" s="44">
        <v>1</v>
      </c>
      <c r="I283" s="44">
        <v>0</v>
      </c>
      <c r="J283" s="44">
        <v>1</v>
      </c>
      <c r="K283" s="37"/>
      <c r="L283" s="37"/>
      <c r="M283" s="37"/>
      <c r="N283" s="37"/>
      <c r="O283" s="37" t="s">
        <v>25</v>
      </c>
      <c r="P283" s="37"/>
      <c r="Q283" s="37" t="s">
        <v>27</v>
      </c>
      <c r="R283" s="38" t="s">
        <v>28</v>
      </c>
      <c r="S283" s="34">
        <v>1</v>
      </c>
    </row>
    <row r="284" spans="1:19" ht="18" customHeight="1" x14ac:dyDescent="0.3">
      <c r="A284" s="44" t="s">
        <v>693</v>
      </c>
      <c r="B284" s="44" t="s">
        <v>788</v>
      </c>
      <c r="C284" s="45" t="s">
        <v>810</v>
      </c>
      <c r="D284" s="44" t="s">
        <v>811</v>
      </c>
      <c r="E284" s="44" t="s">
        <v>809</v>
      </c>
      <c r="F284" s="39"/>
      <c r="G284" s="46" t="s">
        <v>24</v>
      </c>
      <c r="H284" s="44">
        <v>1</v>
      </c>
      <c r="I284" s="44">
        <v>0</v>
      </c>
      <c r="J284" s="44">
        <v>1</v>
      </c>
      <c r="K284" s="37"/>
      <c r="L284" s="37"/>
      <c r="M284" s="37"/>
      <c r="N284" s="37"/>
      <c r="O284" s="37" t="s">
        <v>25</v>
      </c>
      <c r="P284" s="37"/>
      <c r="Q284" s="37" t="s">
        <v>27</v>
      </c>
      <c r="R284" s="38" t="s">
        <v>28</v>
      </c>
      <c r="S284" s="34">
        <v>1</v>
      </c>
    </row>
    <row r="285" spans="1:19" ht="18" customHeight="1" x14ac:dyDescent="0.3">
      <c r="A285" s="44" t="s">
        <v>693</v>
      </c>
      <c r="B285" s="44" t="s">
        <v>788</v>
      </c>
      <c r="C285" s="45" t="s">
        <v>812</v>
      </c>
      <c r="D285" s="44" t="s">
        <v>813</v>
      </c>
      <c r="E285" s="44" t="s">
        <v>814</v>
      </c>
      <c r="F285" s="39"/>
      <c r="G285" s="46" t="s">
        <v>24</v>
      </c>
      <c r="H285" s="44">
        <v>1</v>
      </c>
      <c r="I285" s="44">
        <v>0</v>
      </c>
      <c r="J285" s="44">
        <v>1</v>
      </c>
      <c r="K285" s="37" t="s">
        <v>95</v>
      </c>
      <c r="L285" s="47">
        <v>46134</v>
      </c>
      <c r="M285" s="47">
        <v>46135</v>
      </c>
      <c r="N285" s="37" t="s">
        <v>4434</v>
      </c>
      <c r="O285" s="37" t="s">
        <v>462</v>
      </c>
      <c r="P285" s="47">
        <v>46135</v>
      </c>
      <c r="Q285" s="37" t="s">
        <v>61</v>
      </c>
      <c r="R285" s="42" t="s">
        <v>75</v>
      </c>
      <c r="S285" s="34">
        <v>0</v>
      </c>
    </row>
    <row r="286" spans="1:19" ht="18" customHeight="1" x14ac:dyDescent="0.3">
      <c r="A286" s="44" t="s">
        <v>693</v>
      </c>
      <c r="B286" s="44" t="s">
        <v>788</v>
      </c>
      <c r="C286" s="45" t="s">
        <v>815</v>
      </c>
      <c r="D286" s="44" t="s">
        <v>816</v>
      </c>
      <c r="E286" s="44" t="s">
        <v>331</v>
      </c>
      <c r="F286" s="39"/>
      <c r="G286" s="46" t="s">
        <v>24</v>
      </c>
      <c r="H286" s="44">
        <v>1</v>
      </c>
      <c r="I286" s="44">
        <v>0</v>
      </c>
      <c r="J286" s="44">
        <v>1</v>
      </c>
      <c r="K286" s="37"/>
      <c r="L286" s="37"/>
      <c r="M286" s="37"/>
      <c r="N286" s="37"/>
      <c r="O286" s="37" t="s">
        <v>25</v>
      </c>
      <c r="P286" s="37"/>
      <c r="Q286" s="37" t="s">
        <v>27</v>
      </c>
      <c r="R286" s="38" t="s">
        <v>28</v>
      </c>
      <c r="S286" s="34">
        <v>1</v>
      </c>
    </row>
    <row r="287" spans="1:19" ht="18" customHeight="1" x14ac:dyDescent="0.3">
      <c r="A287" s="39" t="s">
        <v>693</v>
      </c>
      <c r="B287" s="39" t="s">
        <v>788</v>
      </c>
      <c r="C287" s="40" t="s">
        <v>817</v>
      </c>
      <c r="D287" s="39" t="s">
        <v>818</v>
      </c>
      <c r="E287" s="39" t="s">
        <v>22</v>
      </c>
      <c r="F287" s="39"/>
      <c r="G287" s="41" t="s">
        <v>36</v>
      </c>
      <c r="H287" s="39">
        <v>5</v>
      </c>
      <c r="I287" s="39">
        <v>0</v>
      </c>
      <c r="J287" s="39">
        <v>5</v>
      </c>
      <c r="K287" s="37"/>
      <c r="L287" s="37"/>
      <c r="M287" s="37"/>
      <c r="N287" s="37"/>
      <c r="O287" s="37" t="s">
        <v>102</v>
      </c>
      <c r="P287" s="37"/>
      <c r="Q287" s="37" t="s">
        <v>27</v>
      </c>
      <c r="R287" s="42" t="s">
        <v>75</v>
      </c>
      <c r="S287" s="34">
        <v>5</v>
      </c>
    </row>
    <row r="288" spans="1:19" ht="18" customHeight="1" x14ac:dyDescent="0.3">
      <c r="A288" s="39" t="s">
        <v>693</v>
      </c>
      <c r="B288" s="39" t="s">
        <v>788</v>
      </c>
      <c r="C288" s="40" t="s">
        <v>819</v>
      </c>
      <c r="D288" s="39" t="s">
        <v>820</v>
      </c>
      <c r="E288" s="39" t="s">
        <v>22</v>
      </c>
      <c r="F288" s="39"/>
      <c r="G288" s="41" t="s">
        <v>36</v>
      </c>
      <c r="H288" s="39">
        <v>1</v>
      </c>
      <c r="I288" s="39">
        <v>0</v>
      </c>
      <c r="J288" s="39">
        <v>1</v>
      </c>
      <c r="K288" s="37" t="s">
        <v>57</v>
      </c>
      <c r="L288" s="47">
        <v>46130</v>
      </c>
      <c r="M288" s="47">
        <v>46130</v>
      </c>
      <c r="N288" s="37" t="s">
        <v>4434</v>
      </c>
      <c r="O288" s="37" t="s">
        <v>60</v>
      </c>
      <c r="P288" s="47">
        <v>46130</v>
      </c>
      <c r="Q288" s="37" t="s">
        <v>61</v>
      </c>
      <c r="R288" s="42" t="s">
        <v>75</v>
      </c>
      <c r="S288" s="34">
        <v>0</v>
      </c>
    </row>
    <row r="289" spans="1:19" ht="18" customHeight="1" x14ac:dyDescent="0.3">
      <c r="A289" s="39" t="s">
        <v>693</v>
      </c>
      <c r="B289" s="39" t="s">
        <v>788</v>
      </c>
      <c r="C289" s="40" t="s">
        <v>821</v>
      </c>
      <c r="D289" s="39" t="s">
        <v>822</v>
      </c>
      <c r="E289" s="39" t="s">
        <v>22</v>
      </c>
      <c r="F289" s="39"/>
      <c r="G289" s="41" t="s">
        <v>36</v>
      </c>
      <c r="H289" s="39">
        <v>1</v>
      </c>
      <c r="I289" s="39">
        <v>0</v>
      </c>
      <c r="J289" s="39">
        <v>1</v>
      </c>
      <c r="K289" s="37"/>
      <c r="L289" s="37"/>
      <c r="M289" s="37"/>
      <c r="N289" s="37"/>
      <c r="O289" s="37" t="s">
        <v>102</v>
      </c>
      <c r="P289" s="37"/>
      <c r="Q289" s="37" t="s">
        <v>27</v>
      </c>
      <c r="R289" s="42" t="s">
        <v>75</v>
      </c>
      <c r="S289" s="34">
        <v>1</v>
      </c>
    </row>
    <row r="290" spans="1:19" ht="18" customHeight="1" x14ac:dyDescent="0.3">
      <c r="A290" s="39" t="s">
        <v>693</v>
      </c>
      <c r="B290" s="39" t="s">
        <v>788</v>
      </c>
      <c r="C290" s="40" t="s">
        <v>823</v>
      </c>
      <c r="D290" s="39" t="s">
        <v>824</v>
      </c>
      <c r="E290" s="39" t="s">
        <v>22</v>
      </c>
      <c r="F290" s="39"/>
      <c r="G290" s="41" t="s">
        <v>36</v>
      </c>
      <c r="H290" s="39">
        <v>1</v>
      </c>
      <c r="I290" s="39">
        <v>0</v>
      </c>
      <c r="J290" s="39">
        <v>1</v>
      </c>
      <c r="K290" s="37"/>
      <c r="L290" s="37"/>
      <c r="M290" s="37"/>
      <c r="N290" s="37"/>
      <c r="O290" s="37" t="s">
        <v>102</v>
      </c>
      <c r="P290" s="37"/>
      <c r="Q290" s="37" t="s">
        <v>27</v>
      </c>
      <c r="R290" s="42" t="s">
        <v>75</v>
      </c>
      <c r="S290" s="34">
        <v>1</v>
      </c>
    </row>
    <row r="291" spans="1:19" ht="18" customHeight="1" x14ac:dyDescent="0.3">
      <c r="A291" s="39" t="s">
        <v>693</v>
      </c>
      <c r="B291" s="39" t="s">
        <v>788</v>
      </c>
      <c r="C291" s="40" t="s">
        <v>825</v>
      </c>
      <c r="D291" s="39" t="s">
        <v>826</v>
      </c>
      <c r="E291" s="39" t="s">
        <v>22</v>
      </c>
      <c r="F291" s="39"/>
      <c r="G291" s="41" t="s">
        <v>36</v>
      </c>
      <c r="H291" s="39">
        <v>1</v>
      </c>
      <c r="I291" s="39">
        <v>0</v>
      </c>
      <c r="J291" s="39">
        <v>1</v>
      </c>
      <c r="K291" s="37" t="s">
        <v>95</v>
      </c>
      <c r="L291" s="47">
        <v>46129</v>
      </c>
      <c r="M291" s="47">
        <v>46134</v>
      </c>
      <c r="N291" s="37" t="s">
        <v>4434</v>
      </c>
      <c r="O291" s="37" t="s">
        <v>462</v>
      </c>
      <c r="P291" s="47">
        <v>46134</v>
      </c>
      <c r="Q291" s="37" t="s">
        <v>61</v>
      </c>
      <c r="R291" s="42" t="s">
        <v>75</v>
      </c>
      <c r="S291" s="34">
        <v>0</v>
      </c>
    </row>
    <row r="292" spans="1:19" ht="18" customHeight="1" x14ac:dyDescent="0.3">
      <c r="A292" s="39" t="s">
        <v>693</v>
      </c>
      <c r="B292" s="39" t="s">
        <v>788</v>
      </c>
      <c r="C292" s="40" t="s">
        <v>827</v>
      </c>
      <c r="D292" s="39" t="s">
        <v>828</v>
      </c>
      <c r="E292" s="39" t="s">
        <v>22</v>
      </c>
      <c r="F292" s="39"/>
      <c r="G292" s="41" t="s">
        <v>36</v>
      </c>
      <c r="H292" s="39">
        <v>1</v>
      </c>
      <c r="I292" s="39">
        <v>0</v>
      </c>
      <c r="J292" s="39">
        <v>1</v>
      </c>
      <c r="K292" s="37"/>
      <c r="L292" s="37"/>
      <c r="M292" s="37"/>
      <c r="N292" s="37"/>
      <c r="O292" s="37" t="s">
        <v>355</v>
      </c>
      <c r="P292" s="37"/>
      <c r="Q292" s="37" t="s">
        <v>313</v>
      </c>
      <c r="R292" s="38" t="s">
        <v>28</v>
      </c>
      <c r="S292" s="34">
        <v>1</v>
      </c>
    </row>
    <row r="293" spans="1:19" ht="18" customHeight="1" x14ac:dyDescent="0.3">
      <c r="A293" s="39" t="s">
        <v>693</v>
      </c>
      <c r="B293" s="39" t="s">
        <v>788</v>
      </c>
      <c r="C293" s="40" t="s">
        <v>829</v>
      </c>
      <c r="D293" s="39" t="s">
        <v>830</v>
      </c>
      <c r="E293" s="39" t="s">
        <v>22</v>
      </c>
      <c r="F293" s="39"/>
      <c r="G293" s="41" t="s">
        <v>36</v>
      </c>
      <c r="H293" s="39">
        <v>1</v>
      </c>
      <c r="I293" s="39">
        <v>0</v>
      </c>
      <c r="J293" s="39">
        <v>1</v>
      </c>
      <c r="K293" s="37" t="s">
        <v>95</v>
      </c>
      <c r="L293" s="47">
        <v>46129</v>
      </c>
      <c r="M293" s="47">
        <v>46140</v>
      </c>
      <c r="N293" s="37" t="s">
        <v>4434</v>
      </c>
      <c r="O293" s="37" t="s">
        <v>462</v>
      </c>
      <c r="P293" s="47">
        <v>46140</v>
      </c>
      <c r="Q293" s="37" t="s">
        <v>61</v>
      </c>
      <c r="R293" s="42" t="s">
        <v>75</v>
      </c>
      <c r="S293" s="34">
        <v>0</v>
      </c>
    </row>
    <row r="294" spans="1:19" ht="18" customHeight="1" x14ac:dyDescent="0.3">
      <c r="A294" s="39" t="s">
        <v>693</v>
      </c>
      <c r="B294" s="39" t="s">
        <v>788</v>
      </c>
      <c r="C294" s="40" t="s">
        <v>831</v>
      </c>
      <c r="D294" s="39" t="s">
        <v>832</v>
      </c>
      <c r="E294" s="39" t="s">
        <v>22</v>
      </c>
      <c r="F294" s="39"/>
      <c r="G294" s="41" t="s">
        <v>36</v>
      </c>
      <c r="H294" s="39">
        <v>1</v>
      </c>
      <c r="I294" s="39">
        <v>0</v>
      </c>
      <c r="J294" s="39">
        <v>1</v>
      </c>
      <c r="K294" s="37"/>
      <c r="L294" s="37"/>
      <c r="M294" s="37"/>
      <c r="N294" s="37"/>
      <c r="O294" s="37" t="s">
        <v>88</v>
      </c>
      <c r="P294" s="37"/>
      <c r="Q294" s="37" t="s">
        <v>27</v>
      </c>
      <c r="R294" s="38" t="s">
        <v>28</v>
      </c>
      <c r="S294" s="34">
        <v>1</v>
      </c>
    </row>
    <row r="295" spans="1:19" ht="18" customHeight="1" x14ac:dyDescent="0.3">
      <c r="A295" s="39" t="s">
        <v>693</v>
      </c>
      <c r="B295" s="39" t="s">
        <v>788</v>
      </c>
      <c r="C295" s="40" t="s">
        <v>833</v>
      </c>
      <c r="D295" s="39" t="s">
        <v>834</v>
      </c>
      <c r="E295" s="39" t="s">
        <v>22</v>
      </c>
      <c r="F295" s="39"/>
      <c r="G295" s="41" t="s">
        <v>36</v>
      </c>
      <c r="H295" s="39">
        <v>3</v>
      </c>
      <c r="I295" s="39">
        <v>0</v>
      </c>
      <c r="J295" s="39">
        <v>3</v>
      </c>
      <c r="K295" s="37"/>
      <c r="L295" s="37"/>
      <c r="M295" s="37"/>
      <c r="N295" s="37"/>
      <c r="O295" s="37" t="s">
        <v>66</v>
      </c>
      <c r="P295" s="37"/>
      <c r="Q295" s="37" t="s">
        <v>61</v>
      </c>
      <c r="R295" s="38" t="s">
        <v>28</v>
      </c>
      <c r="S295" s="34">
        <v>3</v>
      </c>
    </row>
    <row r="296" spans="1:19" ht="18" customHeight="1" x14ac:dyDescent="0.3">
      <c r="A296" s="39" t="s">
        <v>693</v>
      </c>
      <c r="B296" s="39" t="s">
        <v>788</v>
      </c>
      <c r="C296" s="40" t="s">
        <v>835</v>
      </c>
      <c r="D296" s="39" t="s">
        <v>836</v>
      </c>
      <c r="E296" s="39" t="s">
        <v>22</v>
      </c>
      <c r="F296" s="39"/>
      <c r="G296" s="41" t="s">
        <v>36</v>
      </c>
      <c r="H296" s="39">
        <v>1</v>
      </c>
      <c r="I296" s="39">
        <v>0</v>
      </c>
      <c r="J296" s="39">
        <v>1</v>
      </c>
      <c r="K296" s="37"/>
      <c r="L296" s="37"/>
      <c r="M296" s="37"/>
      <c r="N296" s="37"/>
      <c r="O296" s="37" t="s">
        <v>102</v>
      </c>
      <c r="P296" s="37"/>
      <c r="Q296" s="37" t="s">
        <v>27</v>
      </c>
      <c r="R296" s="42" t="s">
        <v>75</v>
      </c>
      <c r="S296" s="34">
        <v>1</v>
      </c>
    </row>
    <row r="297" spans="1:19" ht="18" customHeight="1" x14ac:dyDescent="0.3">
      <c r="A297" s="39" t="s">
        <v>693</v>
      </c>
      <c r="B297" s="39" t="s">
        <v>788</v>
      </c>
      <c r="C297" s="40" t="s">
        <v>837</v>
      </c>
      <c r="D297" s="39" t="s">
        <v>838</v>
      </c>
      <c r="E297" s="39" t="s">
        <v>22</v>
      </c>
      <c r="F297" s="39"/>
      <c r="G297" s="41" t="s">
        <v>36</v>
      </c>
      <c r="H297" s="39">
        <v>2</v>
      </c>
      <c r="I297" s="39">
        <v>0</v>
      </c>
      <c r="J297" s="39">
        <v>2</v>
      </c>
      <c r="K297" s="37"/>
      <c r="L297" s="37"/>
      <c r="M297" s="37"/>
      <c r="N297" s="37"/>
      <c r="O297" s="37" t="s">
        <v>355</v>
      </c>
      <c r="P297" s="37"/>
      <c r="Q297" s="37" t="s">
        <v>313</v>
      </c>
      <c r="R297" s="38" t="s">
        <v>28</v>
      </c>
      <c r="S297" s="34">
        <v>2</v>
      </c>
    </row>
    <row r="298" spans="1:19" ht="18" customHeight="1" x14ac:dyDescent="0.3">
      <c r="A298" s="39" t="s">
        <v>693</v>
      </c>
      <c r="B298" s="39" t="s">
        <v>788</v>
      </c>
      <c r="C298" s="40" t="s">
        <v>839</v>
      </c>
      <c r="D298" s="39" t="s">
        <v>840</v>
      </c>
      <c r="E298" s="39" t="s">
        <v>841</v>
      </c>
      <c r="F298" s="39"/>
      <c r="G298" s="41" t="s">
        <v>36</v>
      </c>
      <c r="H298" s="39">
        <v>1</v>
      </c>
      <c r="I298" s="39">
        <v>0</v>
      </c>
      <c r="J298" s="39">
        <v>1</v>
      </c>
      <c r="K298" s="37"/>
      <c r="L298" s="37"/>
      <c r="M298" s="37"/>
      <c r="N298" s="37"/>
      <c r="O298" s="37" t="s">
        <v>102</v>
      </c>
      <c r="P298" s="37" t="s">
        <v>96</v>
      </c>
      <c r="Q298" s="37" t="s">
        <v>27</v>
      </c>
      <c r="R298" s="42" t="s">
        <v>75</v>
      </c>
      <c r="S298" s="34">
        <v>1</v>
      </c>
    </row>
    <row r="299" spans="1:19" ht="18" customHeight="1" x14ac:dyDescent="0.3">
      <c r="A299" s="39" t="s">
        <v>693</v>
      </c>
      <c r="B299" s="39" t="s">
        <v>788</v>
      </c>
      <c r="C299" s="40" t="s">
        <v>842</v>
      </c>
      <c r="D299" s="39" t="s">
        <v>843</v>
      </c>
      <c r="E299" s="39" t="s">
        <v>410</v>
      </c>
      <c r="F299" s="39"/>
      <c r="G299" s="41" t="s">
        <v>36</v>
      </c>
      <c r="H299" s="39">
        <v>2</v>
      </c>
      <c r="I299" s="39">
        <v>0</v>
      </c>
      <c r="J299" s="39">
        <v>2</v>
      </c>
      <c r="K299" s="37" t="s">
        <v>95</v>
      </c>
      <c r="L299" s="47">
        <v>46126</v>
      </c>
      <c r="M299" s="47">
        <v>46126</v>
      </c>
      <c r="N299" s="37" t="s">
        <v>4434</v>
      </c>
      <c r="O299" s="37" t="s">
        <v>462</v>
      </c>
      <c r="P299" s="47">
        <v>46126</v>
      </c>
      <c r="Q299" s="37" t="s">
        <v>61</v>
      </c>
      <c r="R299" s="42" t="s">
        <v>75</v>
      </c>
      <c r="S299" s="34">
        <v>0</v>
      </c>
    </row>
    <row r="300" spans="1:19" ht="18" customHeight="1" x14ac:dyDescent="0.3">
      <c r="A300" s="39" t="s">
        <v>693</v>
      </c>
      <c r="B300" s="39" t="s">
        <v>844</v>
      </c>
      <c r="C300" s="40" t="s">
        <v>845</v>
      </c>
      <c r="D300" s="39" t="s">
        <v>846</v>
      </c>
      <c r="E300" s="39" t="s">
        <v>22</v>
      </c>
      <c r="F300" s="39"/>
      <c r="G300" s="41" t="s">
        <v>24</v>
      </c>
      <c r="H300" s="39">
        <v>2</v>
      </c>
      <c r="I300" s="39">
        <v>0</v>
      </c>
      <c r="J300" s="39">
        <v>2</v>
      </c>
      <c r="K300" s="37"/>
      <c r="L300" s="37"/>
      <c r="M300" s="37"/>
      <c r="N300" s="37"/>
      <c r="O300" s="37" t="s">
        <v>102</v>
      </c>
      <c r="P300" s="37"/>
      <c r="Q300" s="37" t="s">
        <v>27</v>
      </c>
      <c r="R300" s="42" t="s">
        <v>75</v>
      </c>
      <c r="S300" s="34">
        <v>2</v>
      </c>
    </row>
    <row r="301" spans="1:19" ht="18" customHeight="1" x14ac:dyDescent="0.3">
      <c r="A301" s="44" t="s">
        <v>693</v>
      </c>
      <c r="B301" s="44" t="s">
        <v>844</v>
      </c>
      <c r="C301" s="45" t="s">
        <v>847</v>
      </c>
      <c r="D301" s="44" t="s">
        <v>848</v>
      </c>
      <c r="E301" s="44" t="s">
        <v>22</v>
      </c>
      <c r="F301" s="39"/>
      <c r="G301" s="46" t="s">
        <v>24</v>
      </c>
      <c r="H301" s="44">
        <v>2</v>
      </c>
      <c r="I301" s="44">
        <v>0</v>
      </c>
      <c r="J301" s="44">
        <v>2</v>
      </c>
      <c r="K301" s="37"/>
      <c r="L301" s="37"/>
      <c r="M301" s="37"/>
      <c r="N301" s="37"/>
      <c r="O301" s="37" t="s">
        <v>25</v>
      </c>
      <c r="P301" s="37"/>
      <c r="Q301" s="37" t="s">
        <v>27</v>
      </c>
      <c r="R301" s="38" t="s">
        <v>28</v>
      </c>
      <c r="S301" s="34">
        <v>2</v>
      </c>
    </row>
    <row r="302" spans="1:19" ht="18" customHeight="1" x14ac:dyDescent="0.3">
      <c r="A302" s="39" t="s">
        <v>693</v>
      </c>
      <c r="B302" s="39" t="s">
        <v>844</v>
      </c>
      <c r="C302" s="40" t="s">
        <v>849</v>
      </c>
      <c r="D302" s="39" t="s">
        <v>850</v>
      </c>
      <c r="E302" s="39" t="s">
        <v>22</v>
      </c>
      <c r="F302" s="39"/>
      <c r="G302" s="41" t="s">
        <v>24</v>
      </c>
      <c r="H302" s="39">
        <v>1</v>
      </c>
      <c r="I302" s="39">
        <v>0</v>
      </c>
      <c r="J302" s="39">
        <v>1</v>
      </c>
      <c r="K302" s="37"/>
      <c r="L302" s="37"/>
      <c r="M302" s="37"/>
      <c r="N302" s="37"/>
      <c r="O302" s="37" t="s">
        <v>102</v>
      </c>
      <c r="P302" s="37"/>
      <c r="Q302" s="37" t="s">
        <v>27</v>
      </c>
      <c r="R302" s="42" t="s">
        <v>75</v>
      </c>
      <c r="S302" s="34">
        <v>1</v>
      </c>
    </row>
    <row r="303" spans="1:19" ht="18" customHeight="1" x14ac:dyDescent="0.3">
      <c r="A303" s="44" t="s">
        <v>693</v>
      </c>
      <c r="B303" s="44" t="s">
        <v>844</v>
      </c>
      <c r="C303" s="45" t="s">
        <v>851</v>
      </c>
      <c r="D303" s="44" t="s">
        <v>852</v>
      </c>
      <c r="E303" s="44" t="s">
        <v>853</v>
      </c>
      <c r="F303" s="39"/>
      <c r="G303" s="46" t="s">
        <v>24</v>
      </c>
      <c r="H303" s="44">
        <v>1</v>
      </c>
      <c r="I303" s="44">
        <v>0</v>
      </c>
      <c r="J303" s="44">
        <v>1</v>
      </c>
      <c r="K303" s="37"/>
      <c r="L303" s="37"/>
      <c r="M303" s="37"/>
      <c r="N303" s="37"/>
      <c r="O303" s="37" t="s">
        <v>25</v>
      </c>
      <c r="P303" s="37"/>
      <c r="Q303" s="37" t="s">
        <v>27</v>
      </c>
      <c r="R303" s="38" t="s">
        <v>28</v>
      </c>
      <c r="S303" s="34">
        <v>1</v>
      </c>
    </row>
    <row r="304" spans="1:19" ht="18" customHeight="1" x14ac:dyDescent="0.3">
      <c r="A304" s="39" t="s">
        <v>693</v>
      </c>
      <c r="B304" s="39" t="s">
        <v>844</v>
      </c>
      <c r="C304" s="40" t="s">
        <v>854</v>
      </c>
      <c r="D304" s="39" t="s">
        <v>855</v>
      </c>
      <c r="E304" s="39" t="s">
        <v>111</v>
      </c>
      <c r="F304" s="39"/>
      <c r="G304" s="41" t="s">
        <v>36</v>
      </c>
      <c r="H304" s="39">
        <v>1</v>
      </c>
      <c r="I304" s="39">
        <v>0</v>
      </c>
      <c r="J304" s="39">
        <v>1</v>
      </c>
      <c r="K304" s="37" t="s">
        <v>95</v>
      </c>
      <c r="L304" s="47">
        <v>46129</v>
      </c>
      <c r="M304" s="47">
        <v>46135</v>
      </c>
      <c r="N304" s="37" t="s">
        <v>4434</v>
      </c>
      <c r="O304" s="37" t="s">
        <v>462</v>
      </c>
      <c r="P304" s="47">
        <v>46135</v>
      </c>
      <c r="Q304" s="37" t="s">
        <v>61</v>
      </c>
      <c r="R304" s="42" t="s">
        <v>75</v>
      </c>
      <c r="S304" s="34">
        <v>0</v>
      </c>
    </row>
    <row r="305" spans="1:19" ht="18" customHeight="1" x14ac:dyDescent="0.3">
      <c r="A305" s="39" t="s">
        <v>693</v>
      </c>
      <c r="B305" s="39" t="s">
        <v>844</v>
      </c>
      <c r="C305" s="40" t="s">
        <v>856</v>
      </c>
      <c r="D305" s="39" t="s">
        <v>857</v>
      </c>
      <c r="E305" s="39" t="s">
        <v>22</v>
      </c>
      <c r="F305" s="39"/>
      <c r="G305" s="41" t="s">
        <v>36</v>
      </c>
      <c r="H305" s="39">
        <v>1</v>
      </c>
      <c r="I305" s="39">
        <v>0</v>
      </c>
      <c r="J305" s="39">
        <v>1</v>
      </c>
      <c r="K305" s="37"/>
      <c r="L305" s="37"/>
      <c r="M305" s="37"/>
      <c r="N305" s="37"/>
      <c r="O305" s="37" t="s">
        <v>25</v>
      </c>
      <c r="P305" s="37"/>
      <c r="Q305" s="37" t="s">
        <v>27</v>
      </c>
      <c r="R305" s="38" t="s">
        <v>28</v>
      </c>
      <c r="S305" s="34">
        <v>1</v>
      </c>
    </row>
    <row r="306" spans="1:19" ht="18" customHeight="1" x14ac:dyDescent="0.3">
      <c r="A306" s="39" t="s">
        <v>693</v>
      </c>
      <c r="B306" s="39" t="s">
        <v>844</v>
      </c>
      <c r="C306" s="40" t="s">
        <v>858</v>
      </c>
      <c r="D306" s="39" t="s">
        <v>859</v>
      </c>
      <c r="E306" s="39" t="s">
        <v>111</v>
      </c>
      <c r="F306" s="39"/>
      <c r="G306" s="41" t="s">
        <v>36</v>
      </c>
      <c r="H306" s="39">
        <v>1</v>
      </c>
      <c r="I306" s="39">
        <v>0</v>
      </c>
      <c r="J306" s="39">
        <v>1</v>
      </c>
      <c r="K306" s="37"/>
      <c r="L306" s="37"/>
      <c r="M306" s="37"/>
      <c r="N306" s="37"/>
      <c r="O306" s="37" t="s">
        <v>102</v>
      </c>
      <c r="P306" s="37"/>
      <c r="Q306" s="37" t="s">
        <v>27</v>
      </c>
      <c r="R306" s="42" t="s">
        <v>75</v>
      </c>
      <c r="S306" s="34">
        <v>1</v>
      </c>
    </row>
    <row r="307" spans="1:19" ht="18" customHeight="1" x14ac:dyDescent="0.3">
      <c r="A307" s="39" t="s">
        <v>693</v>
      </c>
      <c r="B307" s="39" t="s">
        <v>844</v>
      </c>
      <c r="C307" s="40" t="s">
        <v>860</v>
      </c>
      <c r="D307" s="39" t="s">
        <v>861</v>
      </c>
      <c r="E307" s="39" t="s">
        <v>22</v>
      </c>
      <c r="F307" s="39"/>
      <c r="G307" s="41" t="s">
        <v>36</v>
      </c>
      <c r="H307" s="39">
        <v>1</v>
      </c>
      <c r="I307" s="39">
        <v>0</v>
      </c>
      <c r="J307" s="39">
        <v>1</v>
      </c>
      <c r="K307" s="37"/>
      <c r="L307" s="37"/>
      <c r="M307" s="37"/>
      <c r="N307" s="37"/>
      <c r="O307" s="37" t="s">
        <v>355</v>
      </c>
      <c r="P307" s="37"/>
      <c r="Q307" s="37" t="s">
        <v>313</v>
      </c>
      <c r="R307" s="38" t="s">
        <v>28</v>
      </c>
      <c r="S307" s="34">
        <v>1</v>
      </c>
    </row>
    <row r="308" spans="1:19" ht="18" customHeight="1" x14ac:dyDescent="0.3">
      <c r="A308" s="39" t="s">
        <v>693</v>
      </c>
      <c r="B308" s="39" t="s">
        <v>844</v>
      </c>
      <c r="C308" s="40" t="s">
        <v>862</v>
      </c>
      <c r="D308" s="39" t="s">
        <v>863</v>
      </c>
      <c r="E308" s="39" t="s">
        <v>22</v>
      </c>
      <c r="F308" s="39"/>
      <c r="G308" s="41" t="s">
        <v>36</v>
      </c>
      <c r="H308" s="39">
        <v>1</v>
      </c>
      <c r="I308" s="39">
        <v>0</v>
      </c>
      <c r="J308" s="39">
        <v>1</v>
      </c>
      <c r="K308" s="37" t="s">
        <v>95</v>
      </c>
      <c r="L308" s="47">
        <v>46129</v>
      </c>
      <c r="M308" s="47">
        <v>46135</v>
      </c>
      <c r="N308" s="37" t="s">
        <v>4434</v>
      </c>
      <c r="O308" s="37" t="s">
        <v>462</v>
      </c>
      <c r="P308" s="47">
        <v>46135</v>
      </c>
      <c r="Q308" s="37" t="s">
        <v>61</v>
      </c>
      <c r="R308" s="42" t="s">
        <v>75</v>
      </c>
      <c r="S308" s="34">
        <v>0</v>
      </c>
    </row>
    <row r="309" spans="1:19" ht="18" customHeight="1" x14ac:dyDescent="0.3">
      <c r="A309" s="39" t="s">
        <v>693</v>
      </c>
      <c r="B309" s="39" t="s">
        <v>844</v>
      </c>
      <c r="C309" s="40" t="s">
        <v>864</v>
      </c>
      <c r="D309" s="39" t="s">
        <v>865</v>
      </c>
      <c r="E309" s="39" t="s">
        <v>111</v>
      </c>
      <c r="F309" s="39"/>
      <c r="G309" s="41" t="s">
        <v>36</v>
      </c>
      <c r="H309" s="39">
        <v>1</v>
      </c>
      <c r="I309" s="39">
        <v>0</v>
      </c>
      <c r="J309" s="39">
        <v>1</v>
      </c>
      <c r="K309" s="37"/>
      <c r="L309" s="37"/>
      <c r="M309" s="37"/>
      <c r="N309" s="37"/>
      <c r="O309" s="37" t="s">
        <v>355</v>
      </c>
      <c r="P309" s="37"/>
      <c r="Q309" s="37" t="s">
        <v>313</v>
      </c>
      <c r="R309" s="38" t="s">
        <v>28</v>
      </c>
      <c r="S309" s="34">
        <v>1</v>
      </c>
    </row>
    <row r="310" spans="1:19" ht="18" customHeight="1" x14ac:dyDescent="0.3">
      <c r="A310" s="39" t="s">
        <v>693</v>
      </c>
      <c r="B310" s="39" t="s">
        <v>844</v>
      </c>
      <c r="C310" s="40" t="s">
        <v>866</v>
      </c>
      <c r="D310" s="39" t="s">
        <v>867</v>
      </c>
      <c r="E310" s="39" t="s">
        <v>22</v>
      </c>
      <c r="F310" s="39"/>
      <c r="G310" s="41" t="s">
        <v>36</v>
      </c>
      <c r="H310" s="39">
        <v>1</v>
      </c>
      <c r="I310" s="39">
        <v>0</v>
      </c>
      <c r="J310" s="39">
        <v>1</v>
      </c>
      <c r="K310" s="37"/>
      <c r="L310" s="37"/>
      <c r="M310" s="37"/>
      <c r="N310" s="37"/>
      <c r="O310" s="37" t="s">
        <v>102</v>
      </c>
      <c r="P310" s="37"/>
      <c r="Q310" s="37" t="s">
        <v>27</v>
      </c>
      <c r="R310" s="42" t="s">
        <v>75</v>
      </c>
      <c r="S310" s="34">
        <v>1</v>
      </c>
    </row>
    <row r="311" spans="1:19" ht="18" customHeight="1" x14ac:dyDescent="0.3">
      <c r="A311" s="39" t="s">
        <v>693</v>
      </c>
      <c r="B311" s="39" t="s">
        <v>844</v>
      </c>
      <c r="C311" s="40" t="s">
        <v>868</v>
      </c>
      <c r="D311" s="39" t="s">
        <v>869</v>
      </c>
      <c r="E311" s="39" t="s">
        <v>22</v>
      </c>
      <c r="F311" s="39"/>
      <c r="G311" s="41" t="s">
        <v>36</v>
      </c>
      <c r="H311" s="39">
        <v>1</v>
      </c>
      <c r="I311" s="39">
        <v>0</v>
      </c>
      <c r="J311" s="39">
        <v>1</v>
      </c>
      <c r="K311" s="37"/>
      <c r="L311" s="37"/>
      <c r="M311" s="37"/>
      <c r="N311" s="37"/>
      <c r="O311" s="37" t="s">
        <v>355</v>
      </c>
      <c r="P311" s="37"/>
      <c r="Q311" s="37" t="s">
        <v>313</v>
      </c>
      <c r="R311" s="38" t="s">
        <v>28</v>
      </c>
      <c r="S311" s="34">
        <v>1</v>
      </c>
    </row>
    <row r="312" spans="1:19" ht="18" customHeight="1" x14ac:dyDescent="0.3">
      <c r="A312" s="39" t="s">
        <v>693</v>
      </c>
      <c r="B312" s="39" t="s">
        <v>844</v>
      </c>
      <c r="C312" s="40" t="s">
        <v>870</v>
      </c>
      <c r="D312" s="39" t="s">
        <v>871</v>
      </c>
      <c r="E312" s="39" t="s">
        <v>22</v>
      </c>
      <c r="F312" s="39"/>
      <c r="G312" s="41" t="s">
        <v>36</v>
      </c>
      <c r="H312" s="39">
        <v>1</v>
      </c>
      <c r="I312" s="39">
        <v>0</v>
      </c>
      <c r="J312" s="39">
        <v>1</v>
      </c>
      <c r="K312" s="37"/>
      <c r="L312" s="37"/>
      <c r="M312" s="37"/>
      <c r="N312" s="37"/>
      <c r="O312" s="37" t="s">
        <v>60</v>
      </c>
      <c r="P312" s="37"/>
      <c r="Q312" s="37" t="s">
        <v>313</v>
      </c>
      <c r="R312" s="38" t="s">
        <v>28</v>
      </c>
      <c r="S312" s="34">
        <v>1</v>
      </c>
    </row>
    <row r="313" spans="1:19" ht="18" customHeight="1" x14ac:dyDescent="0.3">
      <c r="A313" s="39" t="s">
        <v>693</v>
      </c>
      <c r="B313" s="39" t="s">
        <v>844</v>
      </c>
      <c r="C313" s="40" t="s">
        <v>872</v>
      </c>
      <c r="D313" s="39" t="s">
        <v>873</v>
      </c>
      <c r="E313" s="39" t="s">
        <v>22</v>
      </c>
      <c r="F313" s="39"/>
      <c r="G313" s="41" t="s">
        <v>36</v>
      </c>
      <c r="H313" s="39">
        <v>1</v>
      </c>
      <c r="I313" s="39">
        <v>0</v>
      </c>
      <c r="J313" s="39">
        <v>1</v>
      </c>
      <c r="K313" s="37"/>
      <c r="L313" s="37"/>
      <c r="M313" s="37"/>
      <c r="N313" s="37"/>
      <c r="O313" s="37" t="s">
        <v>355</v>
      </c>
      <c r="P313" s="37"/>
      <c r="Q313" s="37" t="s">
        <v>313</v>
      </c>
      <c r="R313" s="38" t="s">
        <v>28</v>
      </c>
      <c r="S313" s="34">
        <v>1</v>
      </c>
    </row>
    <row r="314" spans="1:19" ht="18" customHeight="1" x14ac:dyDescent="0.3">
      <c r="A314" s="39" t="s">
        <v>693</v>
      </c>
      <c r="B314" s="39" t="s">
        <v>844</v>
      </c>
      <c r="C314" s="40" t="s">
        <v>874</v>
      </c>
      <c r="D314" s="39" t="s">
        <v>875</v>
      </c>
      <c r="E314" s="39" t="s">
        <v>69</v>
      </c>
      <c r="F314" s="39"/>
      <c r="G314" s="41" t="s">
        <v>36</v>
      </c>
      <c r="H314" s="39">
        <v>1</v>
      </c>
      <c r="I314" s="39">
        <v>0</v>
      </c>
      <c r="J314" s="39">
        <v>1</v>
      </c>
      <c r="K314" s="37"/>
      <c r="L314" s="37"/>
      <c r="M314" s="37"/>
      <c r="N314" s="37"/>
      <c r="O314" s="37" t="s">
        <v>355</v>
      </c>
      <c r="P314" s="37"/>
      <c r="Q314" s="37" t="s">
        <v>313</v>
      </c>
      <c r="R314" s="38" t="s">
        <v>28</v>
      </c>
      <c r="S314" s="34">
        <v>1</v>
      </c>
    </row>
    <row r="315" spans="1:19" ht="18" customHeight="1" x14ac:dyDescent="0.3">
      <c r="A315" s="39" t="s">
        <v>693</v>
      </c>
      <c r="B315" s="39" t="s">
        <v>844</v>
      </c>
      <c r="C315" s="40" t="s">
        <v>876</v>
      </c>
      <c r="D315" s="39" t="s">
        <v>877</v>
      </c>
      <c r="E315" s="39" t="s">
        <v>841</v>
      </c>
      <c r="F315" s="39"/>
      <c r="G315" s="41" t="s">
        <v>36</v>
      </c>
      <c r="H315" s="39">
        <v>1</v>
      </c>
      <c r="I315" s="39">
        <v>0</v>
      </c>
      <c r="J315" s="39">
        <v>1</v>
      </c>
      <c r="K315" s="37" t="s">
        <v>95</v>
      </c>
      <c r="L315" s="47">
        <v>46132</v>
      </c>
      <c r="M315" s="47">
        <v>46135</v>
      </c>
      <c r="N315" s="37" t="s">
        <v>4434</v>
      </c>
      <c r="O315" s="37" t="s">
        <v>462</v>
      </c>
      <c r="P315" s="47">
        <v>46135</v>
      </c>
      <c r="Q315" s="37" t="s">
        <v>61</v>
      </c>
      <c r="R315" s="42" t="s">
        <v>75</v>
      </c>
      <c r="S315" s="34">
        <v>0</v>
      </c>
    </row>
    <row r="316" spans="1:19" ht="18" customHeight="1" x14ac:dyDescent="0.3">
      <c r="A316" s="39" t="s">
        <v>693</v>
      </c>
      <c r="B316" s="39" t="s">
        <v>844</v>
      </c>
      <c r="C316" s="40" t="s">
        <v>878</v>
      </c>
      <c r="D316" s="39" t="s">
        <v>879</v>
      </c>
      <c r="E316" s="39" t="s">
        <v>841</v>
      </c>
      <c r="F316" s="39"/>
      <c r="G316" s="41" t="s">
        <v>36</v>
      </c>
      <c r="H316" s="39">
        <v>1</v>
      </c>
      <c r="I316" s="39">
        <v>0</v>
      </c>
      <c r="J316" s="39">
        <v>1</v>
      </c>
      <c r="K316" s="37"/>
      <c r="L316" s="37"/>
      <c r="M316" s="37"/>
      <c r="N316" s="37"/>
      <c r="O316" s="37" t="s">
        <v>102</v>
      </c>
      <c r="P316" s="37"/>
      <c r="Q316" s="37" t="s">
        <v>27</v>
      </c>
      <c r="R316" s="38" t="s">
        <v>28</v>
      </c>
      <c r="S316" s="34">
        <v>1</v>
      </c>
    </row>
    <row r="317" spans="1:19" ht="18" customHeight="1" x14ac:dyDescent="0.3">
      <c r="A317" s="39" t="s">
        <v>693</v>
      </c>
      <c r="B317" s="39" t="s">
        <v>844</v>
      </c>
      <c r="C317" s="40" t="s">
        <v>880</v>
      </c>
      <c r="D317" s="39" t="s">
        <v>881</v>
      </c>
      <c r="E317" s="39" t="s">
        <v>410</v>
      </c>
      <c r="F317" s="39"/>
      <c r="G317" s="41" t="s">
        <v>36</v>
      </c>
      <c r="H317" s="39">
        <v>1</v>
      </c>
      <c r="I317" s="39">
        <v>0</v>
      </c>
      <c r="J317" s="39">
        <v>1</v>
      </c>
      <c r="K317" s="37"/>
      <c r="L317" s="37"/>
      <c r="M317" s="37"/>
      <c r="N317" s="37"/>
      <c r="O317" s="37" t="s">
        <v>66</v>
      </c>
      <c r="P317" s="37"/>
      <c r="Q317" s="37" t="s">
        <v>27</v>
      </c>
      <c r="R317" s="38" t="s">
        <v>28</v>
      </c>
      <c r="S317" s="34">
        <v>1</v>
      </c>
    </row>
    <row r="318" spans="1:19" ht="18" customHeight="1" x14ac:dyDescent="0.3">
      <c r="A318" s="39" t="s">
        <v>693</v>
      </c>
      <c r="B318" s="39" t="s">
        <v>844</v>
      </c>
      <c r="C318" s="40" t="s">
        <v>882</v>
      </c>
      <c r="D318" s="39" t="s">
        <v>883</v>
      </c>
      <c r="E318" s="39" t="s">
        <v>884</v>
      </c>
      <c r="F318" s="39"/>
      <c r="G318" s="41" t="s">
        <v>36</v>
      </c>
      <c r="H318" s="39">
        <v>1</v>
      </c>
      <c r="I318" s="39">
        <v>0</v>
      </c>
      <c r="J318" s="39">
        <v>1</v>
      </c>
      <c r="K318" s="37"/>
      <c r="L318" s="37"/>
      <c r="M318" s="37"/>
      <c r="N318" s="37"/>
      <c r="O318" s="37" t="s">
        <v>355</v>
      </c>
      <c r="P318" s="37"/>
      <c r="Q318" s="37" t="s">
        <v>313</v>
      </c>
      <c r="R318" s="38" t="s">
        <v>28</v>
      </c>
      <c r="S318" s="34">
        <v>1</v>
      </c>
    </row>
    <row r="319" spans="1:19" ht="18" customHeight="1" x14ac:dyDescent="0.3">
      <c r="A319" s="39" t="s">
        <v>693</v>
      </c>
      <c r="B319" s="39" t="s">
        <v>844</v>
      </c>
      <c r="C319" s="40" t="s">
        <v>885</v>
      </c>
      <c r="D319" s="39" t="s">
        <v>886</v>
      </c>
      <c r="E319" s="39" t="s">
        <v>887</v>
      </c>
      <c r="F319" s="39"/>
      <c r="G319" s="41" t="s">
        <v>36</v>
      </c>
      <c r="H319" s="39">
        <v>1</v>
      </c>
      <c r="I319" s="39">
        <v>0</v>
      </c>
      <c r="J319" s="39">
        <v>1</v>
      </c>
      <c r="K319" s="37"/>
      <c r="L319" s="37"/>
      <c r="M319" s="37"/>
      <c r="N319" s="37"/>
      <c r="O319" s="37" t="s">
        <v>88</v>
      </c>
      <c r="P319" s="37"/>
      <c r="Q319" s="37" t="s">
        <v>27</v>
      </c>
      <c r="R319" s="38" t="s">
        <v>28</v>
      </c>
      <c r="S319" s="34">
        <v>1</v>
      </c>
    </row>
    <row r="320" spans="1:19" ht="18" customHeight="1" x14ac:dyDescent="0.3">
      <c r="A320" s="39" t="s">
        <v>693</v>
      </c>
      <c r="B320" s="39" t="s">
        <v>844</v>
      </c>
      <c r="C320" s="40" t="s">
        <v>888</v>
      </c>
      <c r="D320" s="39" t="s">
        <v>889</v>
      </c>
      <c r="E320" s="39" t="s">
        <v>890</v>
      </c>
      <c r="F320" s="39"/>
      <c r="G320" s="41" t="s">
        <v>36</v>
      </c>
      <c r="H320" s="39">
        <v>1</v>
      </c>
      <c r="I320" s="39">
        <v>0</v>
      </c>
      <c r="J320" s="39">
        <v>1</v>
      </c>
      <c r="K320" s="37"/>
      <c r="L320" s="37"/>
      <c r="M320" s="37"/>
      <c r="N320" s="37"/>
      <c r="O320" s="37" t="s">
        <v>88</v>
      </c>
      <c r="P320" s="37"/>
      <c r="Q320" s="37" t="s">
        <v>27</v>
      </c>
      <c r="R320" s="38" t="s">
        <v>28</v>
      </c>
      <c r="S320" s="34">
        <v>1</v>
      </c>
    </row>
    <row r="321" spans="1:19" ht="18" customHeight="1" x14ac:dyDescent="0.3">
      <c r="A321" s="39" t="s">
        <v>693</v>
      </c>
      <c r="B321" s="39" t="s">
        <v>844</v>
      </c>
      <c r="C321" s="40" t="s">
        <v>891</v>
      </c>
      <c r="D321" s="39" t="s">
        <v>892</v>
      </c>
      <c r="E321" s="39" t="s">
        <v>579</v>
      </c>
      <c r="F321" s="39"/>
      <c r="G321" s="41" t="s">
        <v>36</v>
      </c>
      <c r="H321" s="39">
        <v>1</v>
      </c>
      <c r="I321" s="39">
        <v>0</v>
      </c>
      <c r="J321" s="39">
        <v>1</v>
      </c>
      <c r="K321" s="37"/>
      <c r="L321" s="37"/>
      <c r="M321" s="37"/>
      <c r="N321" s="37"/>
      <c r="O321" s="37" t="s">
        <v>88</v>
      </c>
      <c r="P321" s="37"/>
      <c r="Q321" s="37" t="s">
        <v>27</v>
      </c>
      <c r="R321" s="38" t="s">
        <v>28</v>
      </c>
      <c r="S321" s="34">
        <v>1</v>
      </c>
    </row>
    <row r="322" spans="1:19" ht="18" customHeight="1" x14ac:dyDescent="0.3">
      <c r="A322" s="39" t="s">
        <v>693</v>
      </c>
      <c r="B322" s="39" t="s">
        <v>893</v>
      </c>
      <c r="C322" s="40" t="s">
        <v>894</v>
      </c>
      <c r="D322" s="39" t="s">
        <v>895</v>
      </c>
      <c r="E322" s="39" t="s">
        <v>111</v>
      </c>
      <c r="F322" s="39"/>
      <c r="G322" s="41" t="s">
        <v>36</v>
      </c>
      <c r="H322" s="39">
        <v>1</v>
      </c>
      <c r="I322" s="39">
        <v>0</v>
      </c>
      <c r="J322" s="39">
        <v>1</v>
      </c>
      <c r="K322" s="37"/>
      <c r="L322" s="37"/>
      <c r="M322" s="37"/>
      <c r="N322" s="37"/>
      <c r="O322" s="37" t="s">
        <v>355</v>
      </c>
      <c r="P322" s="37"/>
      <c r="Q322" s="37" t="s">
        <v>313</v>
      </c>
      <c r="R322" s="38" t="s">
        <v>28</v>
      </c>
      <c r="S322" s="34">
        <v>1</v>
      </c>
    </row>
    <row r="323" spans="1:19" ht="18" customHeight="1" x14ac:dyDescent="0.3">
      <c r="A323" s="39" t="s">
        <v>693</v>
      </c>
      <c r="B323" s="39" t="s">
        <v>893</v>
      </c>
      <c r="C323" s="40" t="s">
        <v>896</v>
      </c>
      <c r="D323" s="39" t="s">
        <v>897</v>
      </c>
      <c r="E323" s="39" t="s">
        <v>111</v>
      </c>
      <c r="F323" s="39"/>
      <c r="G323" s="41" t="s">
        <v>36</v>
      </c>
      <c r="H323" s="39">
        <v>1</v>
      </c>
      <c r="I323" s="39">
        <v>0</v>
      </c>
      <c r="J323" s="39">
        <v>1</v>
      </c>
      <c r="K323" s="37"/>
      <c r="L323" s="37"/>
      <c r="M323" s="37"/>
      <c r="N323" s="37"/>
      <c r="O323" s="37" t="s">
        <v>102</v>
      </c>
      <c r="P323" s="37"/>
      <c r="Q323" s="37" t="s">
        <v>27</v>
      </c>
      <c r="R323" s="42" t="s">
        <v>75</v>
      </c>
      <c r="S323" s="34">
        <v>1</v>
      </c>
    </row>
    <row r="324" spans="1:19" ht="18" customHeight="1" x14ac:dyDescent="0.3">
      <c r="A324" s="39" t="s">
        <v>693</v>
      </c>
      <c r="B324" s="39" t="s">
        <v>893</v>
      </c>
      <c r="C324" s="40" t="s">
        <v>898</v>
      </c>
      <c r="D324" s="39" t="s">
        <v>899</v>
      </c>
      <c r="E324" s="39" t="s">
        <v>22</v>
      </c>
      <c r="F324" s="39"/>
      <c r="G324" s="41" t="s">
        <v>36</v>
      </c>
      <c r="H324" s="39">
        <v>1</v>
      </c>
      <c r="I324" s="39">
        <v>0</v>
      </c>
      <c r="J324" s="39">
        <v>1</v>
      </c>
      <c r="K324" s="37"/>
      <c r="L324" s="37"/>
      <c r="M324" s="37"/>
      <c r="N324" s="37"/>
      <c r="O324" s="37" t="s">
        <v>66</v>
      </c>
      <c r="P324" s="37"/>
      <c r="Q324" s="37" t="s">
        <v>61</v>
      </c>
      <c r="R324" s="38" t="s">
        <v>28</v>
      </c>
      <c r="S324" s="34">
        <v>1</v>
      </c>
    </row>
    <row r="325" spans="1:19" ht="18" customHeight="1" x14ac:dyDescent="0.3">
      <c r="A325" s="39" t="s">
        <v>693</v>
      </c>
      <c r="B325" s="39" t="s">
        <v>893</v>
      </c>
      <c r="C325" s="40" t="s">
        <v>900</v>
      </c>
      <c r="D325" s="39" t="s">
        <v>901</v>
      </c>
      <c r="E325" s="39" t="s">
        <v>22</v>
      </c>
      <c r="F325" s="39"/>
      <c r="G325" s="41" t="s">
        <v>36</v>
      </c>
      <c r="H325" s="39">
        <v>1</v>
      </c>
      <c r="I325" s="39">
        <v>0</v>
      </c>
      <c r="J325" s="39">
        <v>1</v>
      </c>
      <c r="K325" s="37"/>
      <c r="L325" s="37"/>
      <c r="M325" s="37"/>
      <c r="N325" s="37"/>
      <c r="O325" s="37" t="s">
        <v>66</v>
      </c>
      <c r="P325" s="37"/>
      <c r="Q325" s="37" t="s">
        <v>61</v>
      </c>
      <c r="R325" s="38" t="s">
        <v>28</v>
      </c>
      <c r="S325" s="34">
        <v>1</v>
      </c>
    </row>
    <row r="326" spans="1:19" ht="18" customHeight="1" x14ac:dyDescent="0.3">
      <c r="A326" s="44" t="s">
        <v>693</v>
      </c>
      <c r="B326" s="44" t="s">
        <v>893</v>
      </c>
      <c r="C326" s="45" t="s">
        <v>902</v>
      </c>
      <c r="D326" s="44" t="s">
        <v>903</v>
      </c>
      <c r="E326" s="44" t="s">
        <v>22</v>
      </c>
      <c r="F326" s="39"/>
      <c r="G326" s="46" t="s">
        <v>24</v>
      </c>
      <c r="H326" s="44">
        <v>1</v>
      </c>
      <c r="I326" s="44">
        <v>0</v>
      </c>
      <c r="J326" s="44">
        <v>1</v>
      </c>
      <c r="K326" s="37"/>
      <c r="L326" s="37"/>
      <c r="M326" s="37"/>
      <c r="N326" s="37"/>
      <c r="O326" s="37" t="s">
        <v>25</v>
      </c>
      <c r="P326" s="37"/>
      <c r="Q326" s="37" t="s">
        <v>27</v>
      </c>
      <c r="R326" s="38" t="s">
        <v>28</v>
      </c>
      <c r="S326" s="34">
        <v>1</v>
      </c>
    </row>
    <row r="327" spans="1:19" ht="18" customHeight="1" x14ac:dyDescent="0.3">
      <c r="A327" s="44" t="s">
        <v>693</v>
      </c>
      <c r="B327" s="44" t="s">
        <v>893</v>
      </c>
      <c r="C327" s="45" t="s">
        <v>904</v>
      </c>
      <c r="D327" s="44" t="s">
        <v>905</v>
      </c>
      <c r="E327" s="44" t="s">
        <v>22</v>
      </c>
      <c r="F327" s="39"/>
      <c r="G327" s="46" t="s">
        <v>24</v>
      </c>
      <c r="H327" s="44">
        <v>1</v>
      </c>
      <c r="I327" s="44">
        <v>0</v>
      </c>
      <c r="J327" s="44">
        <v>1</v>
      </c>
      <c r="K327" s="37"/>
      <c r="L327" s="37"/>
      <c r="M327" s="37"/>
      <c r="N327" s="37"/>
      <c r="O327" s="37" t="s">
        <v>25</v>
      </c>
      <c r="P327" s="37"/>
      <c r="Q327" s="37" t="s">
        <v>27</v>
      </c>
      <c r="R327" s="38" t="s">
        <v>28</v>
      </c>
      <c r="S327" s="34">
        <v>1</v>
      </c>
    </row>
    <row r="328" spans="1:19" ht="18" customHeight="1" x14ac:dyDescent="0.3">
      <c r="A328" s="39" t="s">
        <v>693</v>
      </c>
      <c r="B328" s="39" t="s">
        <v>893</v>
      </c>
      <c r="C328" s="40" t="s">
        <v>906</v>
      </c>
      <c r="D328" s="39" t="s">
        <v>907</v>
      </c>
      <c r="E328" s="39" t="s">
        <v>22</v>
      </c>
      <c r="F328" s="39"/>
      <c r="G328" s="41" t="s">
        <v>36</v>
      </c>
      <c r="H328" s="39">
        <v>1</v>
      </c>
      <c r="I328" s="39">
        <v>0</v>
      </c>
      <c r="J328" s="39">
        <v>1</v>
      </c>
      <c r="K328" s="37"/>
      <c r="L328" s="37"/>
      <c r="M328" s="37"/>
      <c r="N328" s="37"/>
      <c r="O328" s="37" t="s">
        <v>88</v>
      </c>
      <c r="P328" s="37"/>
      <c r="Q328" s="37" t="s">
        <v>27</v>
      </c>
      <c r="R328" s="38" t="s">
        <v>28</v>
      </c>
      <c r="S328" s="34">
        <v>1</v>
      </c>
    </row>
    <row r="329" spans="1:19" ht="18" customHeight="1" x14ac:dyDescent="0.3">
      <c r="A329" s="44" t="s">
        <v>693</v>
      </c>
      <c r="B329" s="44" t="s">
        <v>893</v>
      </c>
      <c r="C329" s="45" t="s">
        <v>908</v>
      </c>
      <c r="D329" s="44" t="s">
        <v>909</v>
      </c>
      <c r="E329" s="44" t="s">
        <v>22</v>
      </c>
      <c r="F329" s="39"/>
      <c r="G329" s="46" t="s">
        <v>24</v>
      </c>
      <c r="H329" s="44">
        <v>1</v>
      </c>
      <c r="I329" s="44">
        <v>0</v>
      </c>
      <c r="J329" s="44">
        <v>1</v>
      </c>
      <c r="K329" s="37"/>
      <c r="L329" s="37"/>
      <c r="M329" s="37"/>
      <c r="N329" s="37"/>
      <c r="O329" s="37" t="s">
        <v>25</v>
      </c>
      <c r="P329" s="37"/>
      <c r="Q329" s="37" t="s">
        <v>27</v>
      </c>
      <c r="R329" s="42" t="s">
        <v>75</v>
      </c>
      <c r="S329" s="34">
        <v>1</v>
      </c>
    </row>
    <row r="330" spans="1:19" ht="18" customHeight="1" x14ac:dyDescent="0.3">
      <c r="A330" s="44" t="s">
        <v>693</v>
      </c>
      <c r="B330" s="44" t="s">
        <v>893</v>
      </c>
      <c r="C330" s="45" t="s">
        <v>910</v>
      </c>
      <c r="D330" s="44" t="s">
        <v>911</v>
      </c>
      <c r="E330" s="44" t="s">
        <v>22</v>
      </c>
      <c r="F330" s="39"/>
      <c r="G330" s="46" t="s">
        <v>24</v>
      </c>
      <c r="H330" s="44">
        <v>1</v>
      </c>
      <c r="I330" s="44">
        <v>0</v>
      </c>
      <c r="J330" s="44">
        <v>1</v>
      </c>
      <c r="K330" s="37"/>
      <c r="L330" s="37"/>
      <c r="M330" s="37"/>
      <c r="N330" s="37"/>
      <c r="O330" s="37" t="s">
        <v>25</v>
      </c>
      <c r="P330" s="37"/>
      <c r="Q330" s="37" t="s">
        <v>27</v>
      </c>
      <c r="R330" s="38" t="s">
        <v>28</v>
      </c>
      <c r="S330" s="34">
        <v>1</v>
      </c>
    </row>
    <row r="331" spans="1:19" ht="18" customHeight="1" x14ac:dyDescent="0.3">
      <c r="A331" s="44" t="s">
        <v>693</v>
      </c>
      <c r="B331" s="44" t="s">
        <v>893</v>
      </c>
      <c r="C331" s="45" t="s">
        <v>912</v>
      </c>
      <c r="D331" s="44" t="s">
        <v>913</v>
      </c>
      <c r="E331" s="44" t="s">
        <v>111</v>
      </c>
      <c r="F331" s="39"/>
      <c r="G331" s="46" t="s">
        <v>24</v>
      </c>
      <c r="H331" s="44">
        <v>1</v>
      </c>
      <c r="I331" s="44">
        <v>0</v>
      </c>
      <c r="J331" s="44">
        <v>1</v>
      </c>
      <c r="K331" s="37"/>
      <c r="L331" s="37"/>
      <c r="M331" s="37"/>
      <c r="N331" s="37"/>
      <c r="O331" s="37" t="s">
        <v>25</v>
      </c>
      <c r="P331" s="37"/>
      <c r="Q331" s="37" t="s">
        <v>27</v>
      </c>
      <c r="R331" s="38" t="s">
        <v>28</v>
      </c>
      <c r="S331" s="34">
        <v>1</v>
      </c>
    </row>
    <row r="332" spans="1:19" ht="18" customHeight="1" x14ac:dyDescent="0.3">
      <c r="A332" s="39" t="s">
        <v>693</v>
      </c>
      <c r="B332" s="39" t="s">
        <v>893</v>
      </c>
      <c r="C332" s="40" t="s">
        <v>914</v>
      </c>
      <c r="D332" s="39" t="s">
        <v>915</v>
      </c>
      <c r="E332" s="39" t="s">
        <v>22</v>
      </c>
      <c r="F332" s="39"/>
      <c r="G332" s="41" t="s">
        <v>36</v>
      </c>
      <c r="H332" s="39">
        <v>1</v>
      </c>
      <c r="I332" s="39">
        <v>0</v>
      </c>
      <c r="J332" s="39">
        <v>1</v>
      </c>
      <c r="K332" s="37"/>
      <c r="L332" s="37"/>
      <c r="M332" s="37"/>
      <c r="N332" s="37"/>
      <c r="O332" s="37" t="s">
        <v>355</v>
      </c>
      <c r="P332" s="37"/>
      <c r="Q332" s="37" t="s">
        <v>313</v>
      </c>
      <c r="R332" s="38" t="s">
        <v>28</v>
      </c>
      <c r="S332" s="34">
        <v>1</v>
      </c>
    </row>
    <row r="333" spans="1:19" ht="18" customHeight="1" x14ac:dyDescent="0.3">
      <c r="A333" s="39" t="s">
        <v>693</v>
      </c>
      <c r="B333" s="39" t="s">
        <v>893</v>
      </c>
      <c r="C333" s="40" t="s">
        <v>916</v>
      </c>
      <c r="D333" s="39" t="s">
        <v>917</v>
      </c>
      <c r="E333" s="39" t="s">
        <v>22</v>
      </c>
      <c r="F333" s="39"/>
      <c r="G333" s="41" t="s">
        <v>36</v>
      </c>
      <c r="H333" s="39">
        <v>1</v>
      </c>
      <c r="I333" s="39">
        <v>0</v>
      </c>
      <c r="J333" s="39">
        <v>1</v>
      </c>
      <c r="K333" s="37"/>
      <c r="L333" s="37"/>
      <c r="M333" s="37"/>
      <c r="N333" s="37"/>
      <c r="O333" s="37" t="s">
        <v>66</v>
      </c>
      <c r="P333" s="37"/>
      <c r="Q333" s="37" t="s">
        <v>61</v>
      </c>
      <c r="R333" s="38" t="s">
        <v>28</v>
      </c>
      <c r="S333" s="34">
        <v>1</v>
      </c>
    </row>
    <row r="334" spans="1:19" ht="18" customHeight="1" x14ac:dyDescent="0.3">
      <c r="A334" s="39" t="s">
        <v>693</v>
      </c>
      <c r="B334" s="39" t="s">
        <v>893</v>
      </c>
      <c r="C334" s="40" t="s">
        <v>918</v>
      </c>
      <c r="D334" s="39" t="s">
        <v>919</v>
      </c>
      <c r="E334" s="39" t="s">
        <v>22</v>
      </c>
      <c r="F334" s="39"/>
      <c r="G334" s="41" t="s">
        <v>36</v>
      </c>
      <c r="H334" s="39">
        <v>1</v>
      </c>
      <c r="I334" s="39">
        <v>0</v>
      </c>
      <c r="J334" s="39">
        <v>1</v>
      </c>
      <c r="K334" s="37"/>
      <c r="L334" s="37"/>
      <c r="M334" s="37"/>
      <c r="N334" s="37"/>
      <c r="O334" s="37" t="s">
        <v>66</v>
      </c>
      <c r="P334" s="37"/>
      <c r="Q334" s="37" t="s">
        <v>61</v>
      </c>
      <c r="R334" s="38" t="s">
        <v>28</v>
      </c>
      <c r="S334" s="34">
        <v>1</v>
      </c>
    </row>
    <row r="335" spans="1:19" ht="18" customHeight="1" x14ac:dyDescent="0.3">
      <c r="A335" s="44" t="s">
        <v>693</v>
      </c>
      <c r="B335" s="44" t="s">
        <v>893</v>
      </c>
      <c r="C335" s="45" t="s">
        <v>920</v>
      </c>
      <c r="D335" s="44" t="s">
        <v>921</v>
      </c>
      <c r="E335" s="44" t="s">
        <v>22</v>
      </c>
      <c r="F335" s="39"/>
      <c r="G335" s="46" t="s">
        <v>24</v>
      </c>
      <c r="H335" s="44">
        <v>1</v>
      </c>
      <c r="I335" s="44">
        <v>0</v>
      </c>
      <c r="J335" s="44">
        <v>1</v>
      </c>
      <c r="K335" s="37"/>
      <c r="L335" s="37"/>
      <c r="M335" s="37"/>
      <c r="N335" s="37"/>
      <c r="O335" s="37" t="s">
        <v>25</v>
      </c>
      <c r="P335" s="37"/>
      <c r="Q335" s="37" t="s">
        <v>27</v>
      </c>
      <c r="R335" s="38" t="s">
        <v>28</v>
      </c>
      <c r="S335" s="34">
        <v>1</v>
      </c>
    </row>
    <row r="336" spans="1:19" ht="18" customHeight="1" x14ac:dyDescent="0.3">
      <c r="A336" s="44" t="s">
        <v>693</v>
      </c>
      <c r="B336" s="44" t="s">
        <v>893</v>
      </c>
      <c r="C336" s="45" t="s">
        <v>922</v>
      </c>
      <c r="D336" s="44" t="s">
        <v>923</v>
      </c>
      <c r="E336" s="44" t="s">
        <v>22</v>
      </c>
      <c r="F336" s="39"/>
      <c r="G336" s="46" t="s">
        <v>24</v>
      </c>
      <c r="H336" s="44">
        <v>1</v>
      </c>
      <c r="I336" s="44">
        <v>0</v>
      </c>
      <c r="J336" s="44">
        <v>1</v>
      </c>
      <c r="K336" s="37"/>
      <c r="L336" s="37"/>
      <c r="M336" s="37"/>
      <c r="N336" s="37"/>
      <c r="O336" s="37" t="s">
        <v>25</v>
      </c>
      <c r="P336" s="37"/>
      <c r="Q336" s="37" t="s">
        <v>27</v>
      </c>
      <c r="R336" s="38" t="s">
        <v>28</v>
      </c>
      <c r="S336" s="34">
        <v>1</v>
      </c>
    </row>
    <row r="337" spans="1:19" ht="18" customHeight="1" x14ac:dyDescent="0.3">
      <c r="A337" s="39" t="s">
        <v>693</v>
      </c>
      <c r="B337" s="39" t="s">
        <v>893</v>
      </c>
      <c r="C337" s="40" t="s">
        <v>924</v>
      </c>
      <c r="D337" s="39" t="s">
        <v>925</v>
      </c>
      <c r="E337" s="39" t="s">
        <v>22</v>
      </c>
      <c r="F337" s="39"/>
      <c r="G337" s="41" t="s">
        <v>36</v>
      </c>
      <c r="H337" s="39">
        <v>2</v>
      </c>
      <c r="I337" s="39">
        <v>0</v>
      </c>
      <c r="J337" s="39">
        <v>2</v>
      </c>
      <c r="K337" s="37"/>
      <c r="L337" s="37"/>
      <c r="M337" s="37"/>
      <c r="N337" s="37"/>
      <c r="O337" s="37" t="s">
        <v>355</v>
      </c>
      <c r="P337" s="37"/>
      <c r="Q337" s="37" t="s">
        <v>313</v>
      </c>
      <c r="R337" s="38" t="s">
        <v>28</v>
      </c>
      <c r="S337" s="34">
        <v>2</v>
      </c>
    </row>
    <row r="338" spans="1:19" ht="18" customHeight="1" x14ac:dyDescent="0.3">
      <c r="A338" s="39" t="s">
        <v>693</v>
      </c>
      <c r="B338" s="39" t="s">
        <v>893</v>
      </c>
      <c r="C338" s="40" t="s">
        <v>926</v>
      </c>
      <c r="D338" s="39" t="s">
        <v>927</v>
      </c>
      <c r="E338" s="39" t="s">
        <v>22</v>
      </c>
      <c r="F338" s="39"/>
      <c r="G338" s="41" t="s">
        <v>36</v>
      </c>
      <c r="H338" s="39">
        <v>1</v>
      </c>
      <c r="I338" s="39">
        <v>0</v>
      </c>
      <c r="J338" s="39">
        <v>1</v>
      </c>
      <c r="K338" s="37"/>
      <c r="L338" s="37"/>
      <c r="M338" s="37"/>
      <c r="N338" s="37"/>
      <c r="O338" s="37" t="s">
        <v>355</v>
      </c>
      <c r="P338" s="37"/>
      <c r="Q338" s="37" t="s">
        <v>313</v>
      </c>
      <c r="R338" s="38" t="s">
        <v>28</v>
      </c>
      <c r="S338" s="34">
        <v>1</v>
      </c>
    </row>
    <row r="339" spans="1:19" ht="18" customHeight="1" x14ac:dyDescent="0.3">
      <c r="A339" s="39" t="s">
        <v>693</v>
      </c>
      <c r="B339" s="39" t="s">
        <v>893</v>
      </c>
      <c r="C339" s="40" t="s">
        <v>928</v>
      </c>
      <c r="D339" s="39" t="s">
        <v>929</v>
      </c>
      <c r="E339" s="39" t="s">
        <v>22</v>
      </c>
      <c r="F339" s="39"/>
      <c r="G339" s="41" t="s">
        <v>36</v>
      </c>
      <c r="H339" s="39">
        <v>1</v>
      </c>
      <c r="I339" s="39">
        <v>0</v>
      </c>
      <c r="J339" s="39">
        <v>1</v>
      </c>
      <c r="K339" s="37"/>
      <c r="L339" s="37"/>
      <c r="M339" s="37"/>
      <c r="N339" s="37"/>
      <c r="O339" s="37" t="s">
        <v>66</v>
      </c>
      <c r="P339" s="37"/>
      <c r="Q339" s="37" t="s">
        <v>61</v>
      </c>
      <c r="R339" s="38" t="s">
        <v>28</v>
      </c>
      <c r="S339" s="34">
        <v>1</v>
      </c>
    </row>
    <row r="340" spans="1:19" ht="18" customHeight="1" x14ac:dyDescent="0.3">
      <c r="A340" s="44" t="s">
        <v>693</v>
      </c>
      <c r="B340" s="44" t="s">
        <v>893</v>
      </c>
      <c r="C340" s="45" t="s">
        <v>930</v>
      </c>
      <c r="D340" s="44" t="s">
        <v>931</v>
      </c>
      <c r="E340" s="44" t="s">
        <v>22</v>
      </c>
      <c r="F340" s="39"/>
      <c r="G340" s="46" t="s">
        <v>24</v>
      </c>
      <c r="H340" s="44">
        <v>1</v>
      </c>
      <c r="I340" s="44">
        <v>0</v>
      </c>
      <c r="J340" s="44">
        <v>1</v>
      </c>
      <c r="K340" s="37"/>
      <c r="L340" s="37"/>
      <c r="M340" s="37"/>
      <c r="N340" s="37"/>
      <c r="O340" s="37" t="s">
        <v>25</v>
      </c>
      <c r="P340" s="37"/>
      <c r="Q340" s="37" t="s">
        <v>27</v>
      </c>
      <c r="R340" s="38" t="s">
        <v>28</v>
      </c>
      <c r="S340" s="34">
        <v>1</v>
      </c>
    </row>
    <row r="341" spans="1:19" ht="18" customHeight="1" x14ac:dyDescent="0.3">
      <c r="A341" s="44" t="s">
        <v>693</v>
      </c>
      <c r="B341" s="44" t="s">
        <v>893</v>
      </c>
      <c r="C341" s="45" t="s">
        <v>932</v>
      </c>
      <c r="D341" s="44" t="s">
        <v>933</v>
      </c>
      <c r="E341" s="44" t="s">
        <v>287</v>
      </c>
      <c r="F341" s="39"/>
      <c r="G341" s="46" t="s">
        <v>24</v>
      </c>
      <c r="H341" s="44">
        <v>1</v>
      </c>
      <c r="I341" s="44">
        <v>0</v>
      </c>
      <c r="J341" s="44">
        <v>1</v>
      </c>
      <c r="K341" s="37"/>
      <c r="L341" s="37"/>
      <c r="M341" s="37"/>
      <c r="N341" s="37"/>
      <c r="O341" s="37" t="s">
        <v>25</v>
      </c>
      <c r="P341" s="37"/>
      <c r="Q341" s="37" t="s">
        <v>27</v>
      </c>
      <c r="R341" s="38" t="s">
        <v>28</v>
      </c>
      <c r="S341" s="34">
        <v>1</v>
      </c>
    </row>
    <row r="342" spans="1:19" ht="18" customHeight="1" x14ac:dyDescent="0.3">
      <c r="A342" s="39" t="s">
        <v>693</v>
      </c>
      <c r="B342" s="39" t="s">
        <v>893</v>
      </c>
      <c r="C342" s="40" t="s">
        <v>934</v>
      </c>
      <c r="D342" s="39" t="s">
        <v>935</v>
      </c>
      <c r="E342" s="39" t="s">
        <v>809</v>
      </c>
      <c r="F342" s="39"/>
      <c r="G342" s="41" t="s">
        <v>36</v>
      </c>
      <c r="H342" s="39">
        <v>1</v>
      </c>
      <c r="I342" s="39">
        <v>0</v>
      </c>
      <c r="J342" s="39">
        <v>1</v>
      </c>
      <c r="K342" s="37"/>
      <c r="L342" s="37"/>
      <c r="M342" s="37"/>
      <c r="N342" s="37"/>
      <c r="O342" s="37" t="s">
        <v>355</v>
      </c>
      <c r="P342" s="37"/>
      <c r="Q342" s="37" t="s">
        <v>313</v>
      </c>
      <c r="R342" s="38" t="s">
        <v>28</v>
      </c>
      <c r="S342" s="34">
        <v>1</v>
      </c>
    </row>
    <row r="343" spans="1:19" ht="18" customHeight="1" x14ac:dyDescent="0.3">
      <c r="A343" s="39" t="s">
        <v>693</v>
      </c>
      <c r="B343" s="39" t="s">
        <v>893</v>
      </c>
      <c r="C343" s="40" t="s">
        <v>936</v>
      </c>
      <c r="D343" s="39" t="s">
        <v>937</v>
      </c>
      <c r="E343" s="39" t="s">
        <v>809</v>
      </c>
      <c r="F343" s="39"/>
      <c r="G343" s="41" t="s">
        <v>36</v>
      </c>
      <c r="H343" s="39">
        <v>3</v>
      </c>
      <c r="I343" s="39">
        <v>0</v>
      </c>
      <c r="J343" s="39">
        <v>3</v>
      </c>
      <c r="K343" s="37"/>
      <c r="L343" s="37"/>
      <c r="M343" s="37"/>
      <c r="N343" s="37"/>
      <c r="O343" s="37" t="s">
        <v>938</v>
      </c>
      <c r="P343" s="37"/>
      <c r="Q343" s="37" t="s">
        <v>27</v>
      </c>
      <c r="R343" s="38" t="s">
        <v>28</v>
      </c>
      <c r="S343" s="34">
        <v>3</v>
      </c>
    </row>
    <row r="344" spans="1:19" ht="18" customHeight="1" x14ac:dyDescent="0.3">
      <c r="A344" s="39" t="s">
        <v>693</v>
      </c>
      <c r="B344" s="39" t="s">
        <v>893</v>
      </c>
      <c r="C344" s="40" t="s">
        <v>939</v>
      </c>
      <c r="D344" s="39" t="s">
        <v>940</v>
      </c>
      <c r="E344" s="39" t="s">
        <v>941</v>
      </c>
      <c r="F344" s="39"/>
      <c r="G344" s="41" t="s">
        <v>36</v>
      </c>
      <c r="H344" s="39">
        <v>1</v>
      </c>
      <c r="I344" s="39">
        <v>0</v>
      </c>
      <c r="J344" s="39">
        <v>1</v>
      </c>
      <c r="K344" s="37"/>
      <c r="L344" s="37"/>
      <c r="M344" s="37"/>
      <c r="N344" s="37"/>
      <c r="O344" s="37" t="s">
        <v>66</v>
      </c>
      <c r="P344" s="37"/>
      <c r="Q344" s="37" t="s">
        <v>61</v>
      </c>
      <c r="R344" s="38" t="s">
        <v>28</v>
      </c>
      <c r="S344" s="34">
        <v>1</v>
      </c>
    </row>
    <row r="345" spans="1:19" ht="18" customHeight="1" x14ac:dyDescent="0.3">
      <c r="A345" s="44" t="s">
        <v>693</v>
      </c>
      <c r="B345" s="44" t="s">
        <v>893</v>
      </c>
      <c r="C345" s="45" t="s">
        <v>942</v>
      </c>
      <c r="D345" s="44" t="s">
        <v>943</v>
      </c>
      <c r="E345" s="44" t="s">
        <v>890</v>
      </c>
      <c r="F345" s="39"/>
      <c r="G345" s="46" t="s">
        <v>24</v>
      </c>
      <c r="H345" s="44">
        <v>1</v>
      </c>
      <c r="I345" s="44">
        <v>0</v>
      </c>
      <c r="J345" s="44">
        <v>1</v>
      </c>
      <c r="K345" s="37"/>
      <c r="L345" s="37"/>
      <c r="M345" s="37"/>
      <c r="N345" s="37"/>
      <c r="O345" s="37" t="s">
        <v>25</v>
      </c>
      <c r="P345" s="37"/>
      <c r="Q345" s="37" t="s">
        <v>27</v>
      </c>
      <c r="R345" s="38" t="s">
        <v>28</v>
      </c>
      <c r="S345" s="34">
        <v>1</v>
      </c>
    </row>
    <row r="346" spans="1:19" ht="18" customHeight="1" x14ac:dyDescent="0.3">
      <c r="A346" s="39" t="s">
        <v>693</v>
      </c>
      <c r="B346" s="39" t="s">
        <v>893</v>
      </c>
      <c r="C346" s="40" t="s">
        <v>944</v>
      </c>
      <c r="D346" s="39" t="s">
        <v>945</v>
      </c>
      <c r="E346" s="39" t="s">
        <v>946</v>
      </c>
      <c r="F346" s="39"/>
      <c r="G346" s="41" t="s">
        <v>36</v>
      </c>
      <c r="H346" s="39">
        <v>1</v>
      </c>
      <c r="I346" s="39">
        <v>0</v>
      </c>
      <c r="J346" s="39">
        <v>1</v>
      </c>
      <c r="K346" s="37"/>
      <c r="L346" s="37"/>
      <c r="M346" s="37"/>
      <c r="N346" s="37"/>
      <c r="O346" s="37" t="s">
        <v>102</v>
      </c>
      <c r="P346" s="37"/>
      <c r="Q346" s="37" t="s">
        <v>27</v>
      </c>
      <c r="R346" s="42" t="s">
        <v>75</v>
      </c>
      <c r="S346" s="34">
        <v>1</v>
      </c>
    </row>
    <row r="347" spans="1:19" ht="18" customHeight="1" x14ac:dyDescent="0.3">
      <c r="A347" s="39" t="s">
        <v>693</v>
      </c>
      <c r="B347" s="39" t="s">
        <v>947</v>
      </c>
      <c r="C347" s="40" t="s">
        <v>948</v>
      </c>
      <c r="D347" s="39" t="s">
        <v>949</v>
      </c>
      <c r="E347" s="39" t="s">
        <v>111</v>
      </c>
      <c r="F347" s="39"/>
      <c r="G347" s="41" t="s">
        <v>24</v>
      </c>
      <c r="H347" s="39">
        <v>1</v>
      </c>
      <c r="I347" s="39">
        <v>0</v>
      </c>
      <c r="J347" s="39">
        <v>1</v>
      </c>
      <c r="K347" s="37"/>
      <c r="L347" s="37"/>
      <c r="M347" s="37"/>
      <c r="N347" s="37"/>
      <c r="O347" s="37" t="s">
        <v>102</v>
      </c>
      <c r="P347" s="37"/>
      <c r="Q347" s="37" t="s">
        <v>27</v>
      </c>
      <c r="R347" s="42" t="s">
        <v>75</v>
      </c>
      <c r="S347" s="34">
        <v>1</v>
      </c>
    </row>
    <row r="348" spans="1:19" ht="18" customHeight="1" x14ac:dyDescent="0.3">
      <c r="A348" s="39" t="s">
        <v>693</v>
      </c>
      <c r="B348" s="39" t="s">
        <v>947</v>
      </c>
      <c r="C348" s="40" t="s">
        <v>950</v>
      </c>
      <c r="D348" s="39" t="s">
        <v>951</v>
      </c>
      <c r="E348" s="39" t="s">
        <v>22</v>
      </c>
      <c r="F348" s="39"/>
      <c r="G348" s="41" t="s">
        <v>24</v>
      </c>
      <c r="H348" s="39">
        <v>1</v>
      </c>
      <c r="I348" s="39">
        <v>0</v>
      </c>
      <c r="J348" s="39">
        <v>1</v>
      </c>
      <c r="K348" s="37"/>
      <c r="L348" s="37"/>
      <c r="M348" s="37"/>
      <c r="N348" s="37"/>
      <c r="O348" s="37" t="s">
        <v>102</v>
      </c>
      <c r="P348" s="37" t="s">
        <v>58</v>
      </c>
      <c r="Q348" s="37" t="s">
        <v>27</v>
      </c>
      <c r="R348" s="42" t="s">
        <v>75</v>
      </c>
      <c r="S348" s="34">
        <v>1</v>
      </c>
    </row>
    <row r="349" spans="1:19" ht="18" customHeight="1" x14ac:dyDescent="0.3">
      <c r="A349" s="44" t="s">
        <v>693</v>
      </c>
      <c r="B349" s="44" t="s">
        <v>947</v>
      </c>
      <c r="C349" s="45" t="s">
        <v>952</v>
      </c>
      <c r="D349" s="44" t="s">
        <v>953</v>
      </c>
      <c r="E349" s="44" t="s">
        <v>22</v>
      </c>
      <c r="F349" s="39"/>
      <c r="G349" s="46" t="s">
        <v>24</v>
      </c>
      <c r="H349" s="44">
        <v>1</v>
      </c>
      <c r="I349" s="44">
        <v>0</v>
      </c>
      <c r="J349" s="44">
        <v>1</v>
      </c>
      <c r="K349" s="37"/>
      <c r="L349" s="37"/>
      <c r="M349" s="37"/>
      <c r="N349" s="37"/>
      <c r="O349" s="37" t="s">
        <v>25</v>
      </c>
      <c r="P349" s="37"/>
      <c r="Q349" s="37" t="s">
        <v>27</v>
      </c>
      <c r="R349" s="38" t="s">
        <v>28</v>
      </c>
      <c r="S349" s="34">
        <v>1</v>
      </c>
    </row>
    <row r="350" spans="1:19" ht="18" customHeight="1" x14ac:dyDescent="0.3">
      <c r="A350" s="44" t="s">
        <v>693</v>
      </c>
      <c r="B350" s="44" t="s">
        <v>947</v>
      </c>
      <c r="C350" s="45" t="s">
        <v>954</v>
      </c>
      <c r="D350" s="44" t="s">
        <v>955</v>
      </c>
      <c r="E350" s="44" t="s">
        <v>22</v>
      </c>
      <c r="F350" s="39"/>
      <c r="G350" s="46" t="s">
        <v>24</v>
      </c>
      <c r="H350" s="44">
        <v>1</v>
      </c>
      <c r="I350" s="44">
        <v>0</v>
      </c>
      <c r="J350" s="44">
        <v>1</v>
      </c>
      <c r="K350" s="37"/>
      <c r="L350" s="37"/>
      <c r="M350" s="37"/>
      <c r="N350" s="37"/>
      <c r="O350" s="37" t="s">
        <v>25</v>
      </c>
      <c r="P350" s="37"/>
      <c r="Q350" s="37" t="s">
        <v>27</v>
      </c>
      <c r="R350" s="38" t="s">
        <v>28</v>
      </c>
      <c r="S350" s="34">
        <v>1</v>
      </c>
    </row>
    <row r="351" spans="1:19" ht="18" customHeight="1" x14ac:dyDescent="0.3">
      <c r="A351" s="44" t="s">
        <v>693</v>
      </c>
      <c r="B351" s="44" t="s">
        <v>947</v>
      </c>
      <c r="C351" s="45" t="s">
        <v>956</v>
      </c>
      <c r="D351" s="44" t="s">
        <v>957</v>
      </c>
      <c r="E351" s="44" t="s">
        <v>22</v>
      </c>
      <c r="F351" s="39"/>
      <c r="G351" s="46" t="s">
        <v>24</v>
      </c>
      <c r="H351" s="44">
        <v>1</v>
      </c>
      <c r="I351" s="44">
        <v>0</v>
      </c>
      <c r="J351" s="44">
        <v>1</v>
      </c>
      <c r="K351" s="37"/>
      <c r="L351" s="37"/>
      <c r="M351" s="37"/>
      <c r="N351" s="37"/>
      <c r="O351" s="37" t="s">
        <v>25</v>
      </c>
      <c r="P351" s="37"/>
      <c r="Q351" s="37" t="s">
        <v>27</v>
      </c>
      <c r="R351" s="38" t="s">
        <v>28</v>
      </c>
      <c r="S351" s="34">
        <v>1</v>
      </c>
    </row>
    <row r="352" spans="1:19" ht="18" customHeight="1" x14ac:dyDescent="0.3">
      <c r="A352" s="44" t="s">
        <v>693</v>
      </c>
      <c r="B352" s="44" t="s">
        <v>947</v>
      </c>
      <c r="C352" s="45" t="s">
        <v>958</v>
      </c>
      <c r="D352" s="44" t="s">
        <v>959</v>
      </c>
      <c r="E352" s="44" t="s">
        <v>22</v>
      </c>
      <c r="F352" s="39"/>
      <c r="G352" s="46" t="s">
        <v>24</v>
      </c>
      <c r="H352" s="44">
        <v>1</v>
      </c>
      <c r="I352" s="44">
        <v>0</v>
      </c>
      <c r="J352" s="44">
        <v>1</v>
      </c>
      <c r="K352" s="37"/>
      <c r="L352" s="37"/>
      <c r="M352" s="37"/>
      <c r="N352" s="37"/>
      <c r="O352" s="37" t="s">
        <v>25</v>
      </c>
      <c r="P352" s="37"/>
      <c r="Q352" s="37" t="s">
        <v>27</v>
      </c>
      <c r="R352" s="38" t="s">
        <v>28</v>
      </c>
      <c r="S352" s="34">
        <v>1</v>
      </c>
    </row>
    <row r="353" spans="1:19" ht="18" customHeight="1" x14ac:dyDescent="0.3">
      <c r="A353" s="44" t="s">
        <v>693</v>
      </c>
      <c r="B353" s="44" t="s">
        <v>947</v>
      </c>
      <c r="C353" s="45" t="s">
        <v>960</v>
      </c>
      <c r="D353" s="44" t="s">
        <v>961</v>
      </c>
      <c r="E353" s="44" t="s">
        <v>22</v>
      </c>
      <c r="F353" s="39"/>
      <c r="G353" s="46" t="s">
        <v>24</v>
      </c>
      <c r="H353" s="44">
        <v>1</v>
      </c>
      <c r="I353" s="44">
        <v>0</v>
      </c>
      <c r="J353" s="44">
        <v>1</v>
      </c>
      <c r="K353" s="37"/>
      <c r="L353" s="37"/>
      <c r="M353" s="37"/>
      <c r="N353" s="37"/>
      <c r="O353" s="37" t="s">
        <v>25</v>
      </c>
      <c r="P353" s="37"/>
      <c r="Q353" s="37" t="s">
        <v>27</v>
      </c>
      <c r="R353" s="38" t="s">
        <v>28</v>
      </c>
      <c r="S353" s="34">
        <v>1</v>
      </c>
    </row>
    <row r="354" spans="1:19" ht="18" customHeight="1" x14ac:dyDescent="0.3">
      <c r="A354" s="39" t="s">
        <v>693</v>
      </c>
      <c r="B354" s="39" t="s">
        <v>947</v>
      </c>
      <c r="C354" s="40" t="s">
        <v>962</v>
      </c>
      <c r="D354" s="39" t="s">
        <v>963</v>
      </c>
      <c r="E354" s="39" t="s">
        <v>22</v>
      </c>
      <c r="F354" s="39"/>
      <c r="G354" s="41" t="s">
        <v>36</v>
      </c>
      <c r="H354" s="39">
        <v>1</v>
      </c>
      <c r="I354" s="39">
        <v>0</v>
      </c>
      <c r="J354" s="39">
        <v>1</v>
      </c>
      <c r="K354" s="37"/>
      <c r="L354" s="37"/>
      <c r="M354" s="37"/>
      <c r="N354" s="37"/>
      <c r="O354" s="37" t="s">
        <v>964</v>
      </c>
      <c r="P354" s="37"/>
      <c r="Q354" s="37" t="s">
        <v>27</v>
      </c>
      <c r="R354" s="38" t="s">
        <v>28</v>
      </c>
      <c r="S354" s="34">
        <v>1</v>
      </c>
    </row>
    <row r="355" spans="1:19" ht="18" customHeight="1" x14ac:dyDescent="0.3">
      <c r="A355" s="39" t="s">
        <v>693</v>
      </c>
      <c r="B355" s="39" t="s">
        <v>947</v>
      </c>
      <c r="C355" s="40" t="s">
        <v>965</v>
      </c>
      <c r="D355" s="39" t="s">
        <v>966</v>
      </c>
      <c r="E355" s="39" t="s">
        <v>22</v>
      </c>
      <c r="F355" s="39"/>
      <c r="G355" s="41" t="s">
        <v>36</v>
      </c>
      <c r="H355" s="39">
        <v>1</v>
      </c>
      <c r="I355" s="39">
        <v>0</v>
      </c>
      <c r="J355" s="39">
        <v>1</v>
      </c>
      <c r="K355" s="37"/>
      <c r="L355" s="37"/>
      <c r="M355" s="37"/>
      <c r="N355" s="37"/>
      <c r="O355" s="37" t="s">
        <v>66</v>
      </c>
      <c r="P355" s="37"/>
      <c r="Q355" s="37" t="s">
        <v>61</v>
      </c>
      <c r="R355" s="38" t="s">
        <v>28</v>
      </c>
      <c r="S355" s="34">
        <v>1</v>
      </c>
    </row>
    <row r="356" spans="1:19" ht="18" customHeight="1" x14ac:dyDescent="0.3">
      <c r="A356" s="39" t="s">
        <v>693</v>
      </c>
      <c r="B356" s="39" t="s">
        <v>947</v>
      </c>
      <c r="C356" s="40" t="s">
        <v>967</v>
      </c>
      <c r="D356" s="39" t="s">
        <v>968</v>
      </c>
      <c r="E356" s="39" t="s">
        <v>22</v>
      </c>
      <c r="F356" s="39"/>
      <c r="G356" s="41" t="s">
        <v>36</v>
      </c>
      <c r="H356" s="39">
        <v>0</v>
      </c>
      <c r="I356" s="39">
        <v>1</v>
      </c>
      <c r="J356" s="39">
        <v>1</v>
      </c>
      <c r="K356" s="37"/>
      <c r="L356" s="37"/>
      <c r="M356" s="37"/>
      <c r="N356" s="37"/>
      <c r="O356" s="37" t="s">
        <v>25</v>
      </c>
      <c r="P356" s="37"/>
      <c r="Q356" s="37" t="s">
        <v>27</v>
      </c>
      <c r="R356" s="38" t="s">
        <v>28</v>
      </c>
      <c r="S356" s="34">
        <v>1</v>
      </c>
    </row>
    <row r="357" spans="1:19" ht="18" customHeight="1" x14ac:dyDescent="0.3">
      <c r="A357" s="39" t="s">
        <v>693</v>
      </c>
      <c r="B357" s="39" t="s">
        <v>947</v>
      </c>
      <c r="C357" s="40" t="s">
        <v>969</v>
      </c>
      <c r="D357" s="39" t="s">
        <v>970</v>
      </c>
      <c r="E357" s="39" t="s">
        <v>22</v>
      </c>
      <c r="F357" s="39"/>
      <c r="G357" s="41" t="s">
        <v>36</v>
      </c>
      <c r="H357" s="39">
        <v>1</v>
      </c>
      <c r="I357" s="39">
        <v>0</v>
      </c>
      <c r="J357" s="39">
        <v>1</v>
      </c>
      <c r="K357" s="37"/>
      <c r="L357" s="37"/>
      <c r="M357" s="37"/>
      <c r="N357" s="37"/>
      <c r="O357" s="37" t="s">
        <v>66</v>
      </c>
      <c r="P357" s="37"/>
      <c r="Q357" s="37" t="s">
        <v>61</v>
      </c>
      <c r="R357" s="38" t="s">
        <v>28</v>
      </c>
      <c r="S357" s="34">
        <v>1</v>
      </c>
    </row>
    <row r="358" spans="1:19" ht="18" customHeight="1" x14ac:dyDescent="0.3">
      <c r="A358" s="39" t="s">
        <v>693</v>
      </c>
      <c r="B358" s="39" t="s">
        <v>947</v>
      </c>
      <c r="C358" s="40" t="s">
        <v>971</v>
      </c>
      <c r="D358" s="39" t="s">
        <v>972</v>
      </c>
      <c r="E358" s="39" t="s">
        <v>22</v>
      </c>
      <c r="F358" s="39"/>
      <c r="G358" s="41" t="s">
        <v>36</v>
      </c>
      <c r="H358" s="39">
        <v>1</v>
      </c>
      <c r="I358" s="39">
        <v>0</v>
      </c>
      <c r="J358" s="39">
        <v>1</v>
      </c>
      <c r="K358" s="37"/>
      <c r="L358" s="37"/>
      <c r="M358" s="37"/>
      <c r="N358" s="37"/>
      <c r="O358" s="37" t="s">
        <v>973</v>
      </c>
      <c r="P358" s="37"/>
      <c r="Q358" s="37" t="s">
        <v>701</v>
      </c>
      <c r="R358" s="38" t="s">
        <v>28</v>
      </c>
      <c r="S358" s="34">
        <v>1</v>
      </c>
    </row>
    <row r="359" spans="1:19" ht="18" customHeight="1" x14ac:dyDescent="0.3">
      <c r="A359" s="39" t="s">
        <v>693</v>
      </c>
      <c r="B359" s="39" t="s">
        <v>947</v>
      </c>
      <c r="C359" s="40" t="s">
        <v>974</v>
      </c>
      <c r="D359" s="39" t="s">
        <v>975</v>
      </c>
      <c r="E359" s="39" t="s">
        <v>22</v>
      </c>
      <c r="F359" s="39"/>
      <c r="G359" s="41" t="s">
        <v>36</v>
      </c>
      <c r="H359" s="39">
        <v>2</v>
      </c>
      <c r="I359" s="39">
        <v>0</v>
      </c>
      <c r="J359" s="39">
        <v>2</v>
      </c>
      <c r="K359" s="37"/>
      <c r="L359" s="37"/>
      <c r="M359" s="37"/>
      <c r="N359" s="37"/>
      <c r="O359" s="37" t="s">
        <v>355</v>
      </c>
      <c r="P359" s="37"/>
      <c r="Q359" s="37" t="s">
        <v>313</v>
      </c>
      <c r="R359" s="38" t="s">
        <v>28</v>
      </c>
      <c r="S359" s="34">
        <v>2</v>
      </c>
    </row>
    <row r="360" spans="1:19" ht="18" customHeight="1" x14ac:dyDescent="0.3">
      <c r="A360" s="39" t="s">
        <v>693</v>
      </c>
      <c r="B360" s="39" t="s">
        <v>947</v>
      </c>
      <c r="C360" s="40" t="s">
        <v>976</v>
      </c>
      <c r="D360" s="39" t="s">
        <v>977</v>
      </c>
      <c r="E360" s="39" t="s">
        <v>197</v>
      </c>
      <c r="F360" s="39"/>
      <c r="G360" s="41" t="s">
        <v>36</v>
      </c>
      <c r="H360" s="39">
        <v>1</v>
      </c>
      <c r="I360" s="39">
        <v>0</v>
      </c>
      <c r="J360" s="39">
        <v>1</v>
      </c>
      <c r="K360" s="37"/>
      <c r="L360" s="37"/>
      <c r="M360" s="37"/>
      <c r="N360" s="37"/>
      <c r="O360" s="37" t="s">
        <v>978</v>
      </c>
      <c r="P360" s="37"/>
      <c r="Q360" s="37" t="s">
        <v>27</v>
      </c>
      <c r="R360" s="38" t="s">
        <v>28</v>
      </c>
      <c r="S360" s="34">
        <v>1</v>
      </c>
    </row>
    <row r="361" spans="1:19" ht="18" customHeight="1" x14ac:dyDescent="0.3">
      <c r="A361" s="39" t="s">
        <v>693</v>
      </c>
      <c r="B361" s="39" t="s">
        <v>947</v>
      </c>
      <c r="C361" s="40" t="s">
        <v>979</v>
      </c>
      <c r="D361" s="39" t="s">
        <v>980</v>
      </c>
      <c r="E361" s="39" t="s">
        <v>78</v>
      </c>
      <c r="F361" s="39"/>
      <c r="G361" s="41" t="s">
        <v>36</v>
      </c>
      <c r="H361" s="39">
        <v>3</v>
      </c>
      <c r="I361" s="39">
        <v>0</v>
      </c>
      <c r="J361" s="39">
        <v>3</v>
      </c>
      <c r="K361" s="37"/>
      <c r="L361" s="37"/>
      <c r="M361" s="37"/>
      <c r="N361" s="37"/>
      <c r="O361" s="37" t="s">
        <v>355</v>
      </c>
      <c r="P361" s="37"/>
      <c r="Q361" s="37" t="s">
        <v>313</v>
      </c>
      <c r="R361" s="38" t="s">
        <v>28</v>
      </c>
      <c r="S361" s="34">
        <v>3</v>
      </c>
    </row>
    <row r="362" spans="1:19" ht="18" customHeight="1" x14ac:dyDescent="0.3">
      <c r="A362" s="39" t="s">
        <v>693</v>
      </c>
      <c r="B362" s="39" t="s">
        <v>947</v>
      </c>
      <c r="C362" s="40" t="s">
        <v>981</v>
      </c>
      <c r="D362" s="39" t="s">
        <v>982</v>
      </c>
      <c r="E362" s="39" t="s">
        <v>247</v>
      </c>
      <c r="F362" s="39"/>
      <c r="G362" s="41" t="s">
        <v>36</v>
      </c>
      <c r="H362" s="39">
        <v>1</v>
      </c>
      <c r="I362" s="39">
        <v>0</v>
      </c>
      <c r="J362" s="39">
        <v>1</v>
      </c>
      <c r="K362" s="37"/>
      <c r="L362" s="37"/>
      <c r="M362" s="37"/>
      <c r="N362" s="37"/>
      <c r="O362" s="37" t="s">
        <v>102</v>
      </c>
      <c r="P362" s="37"/>
      <c r="Q362" s="37" t="s">
        <v>27</v>
      </c>
      <c r="R362" s="42" t="s">
        <v>75</v>
      </c>
      <c r="S362" s="34">
        <v>1</v>
      </c>
    </row>
    <row r="363" spans="1:19" ht="18" customHeight="1" x14ac:dyDescent="0.3">
      <c r="A363" s="39" t="s">
        <v>693</v>
      </c>
      <c r="B363" s="39" t="s">
        <v>983</v>
      </c>
      <c r="C363" s="40" t="s">
        <v>984</v>
      </c>
      <c r="D363" s="39" t="s">
        <v>985</v>
      </c>
      <c r="E363" s="39" t="s">
        <v>111</v>
      </c>
      <c r="F363" s="39"/>
      <c r="G363" s="41" t="s">
        <v>24</v>
      </c>
      <c r="H363" s="39">
        <v>1</v>
      </c>
      <c r="I363" s="39">
        <v>0</v>
      </c>
      <c r="J363" s="39">
        <v>1</v>
      </c>
      <c r="K363" s="37"/>
      <c r="L363" s="37"/>
      <c r="M363" s="37"/>
      <c r="N363" s="37"/>
      <c r="O363" s="37" t="s">
        <v>102</v>
      </c>
      <c r="P363" s="37"/>
      <c r="Q363" s="37" t="s">
        <v>27</v>
      </c>
      <c r="R363" s="42" t="s">
        <v>75</v>
      </c>
      <c r="S363" s="34">
        <v>1</v>
      </c>
    </row>
    <row r="364" spans="1:19" ht="18" customHeight="1" x14ac:dyDescent="0.3">
      <c r="A364" s="39" t="s">
        <v>693</v>
      </c>
      <c r="B364" s="39" t="s">
        <v>983</v>
      </c>
      <c r="C364" s="40" t="s">
        <v>986</v>
      </c>
      <c r="D364" s="39" t="s">
        <v>987</v>
      </c>
      <c r="E364" s="39" t="s">
        <v>22</v>
      </c>
      <c r="F364" s="39"/>
      <c r="G364" s="41" t="s">
        <v>24</v>
      </c>
      <c r="H364" s="39">
        <v>1</v>
      </c>
      <c r="I364" s="39">
        <v>0</v>
      </c>
      <c r="J364" s="39">
        <v>1</v>
      </c>
      <c r="K364" s="37"/>
      <c r="L364" s="37"/>
      <c r="M364" s="37"/>
      <c r="N364" s="37"/>
      <c r="O364" s="37" t="s">
        <v>102</v>
      </c>
      <c r="P364" s="37"/>
      <c r="Q364" s="37" t="s">
        <v>27</v>
      </c>
      <c r="R364" s="42" t="s">
        <v>75</v>
      </c>
      <c r="S364" s="34">
        <v>1</v>
      </c>
    </row>
    <row r="365" spans="1:19" ht="18" customHeight="1" x14ac:dyDescent="0.3">
      <c r="A365" s="44" t="s">
        <v>693</v>
      </c>
      <c r="B365" s="44" t="s">
        <v>983</v>
      </c>
      <c r="C365" s="45" t="s">
        <v>988</v>
      </c>
      <c r="D365" s="44" t="s">
        <v>989</v>
      </c>
      <c r="E365" s="44" t="s">
        <v>22</v>
      </c>
      <c r="F365" s="39"/>
      <c r="G365" s="46" t="s">
        <v>24</v>
      </c>
      <c r="H365" s="44">
        <v>1</v>
      </c>
      <c r="I365" s="44">
        <v>0</v>
      </c>
      <c r="J365" s="44">
        <v>1</v>
      </c>
      <c r="K365" s="37"/>
      <c r="L365" s="37"/>
      <c r="M365" s="37"/>
      <c r="N365" s="37"/>
      <c r="O365" s="37" t="s">
        <v>25</v>
      </c>
      <c r="P365" s="37"/>
      <c r="Q365" s="37" t="s">
        <v>27</v>
      </c>
      <c r="R365" s="38" t="s">
        <v>28</v>
      </c>
      <c r="S365" s="34">
        <v>1</v>
      </c>
    </row>
    <row r="366" spans="1:19" ht="18" customHeight="1" x14ac:dyDescent="0.3">
      <c r="A366" s="44" t="s">
        <v>693</v>
      </c>
      <c r="B366" s="44" t="s">
        <v>983</v>
      </c>
      <c r="C366" s="45" t="s">
        <v>990</v>
      </c>
      <c r="D366" s="44" t="s">
        <v>145</v>
      </c>
      <c r="E366" s="44" t="s">
        <v>22</v>
      </c>
      <c r="F366" s="39"/>
      <c r="G366" s="46" t="s">
        <v>24</v>
      </c>
      <c r="H366" s="44">
        <v>3</v>
      </c>
      <c r="I366" s="44">
        <v>0</v>
      </c>
      <c r="J366" s="44">
        <v>3</v>
      </c>
      <c r="K366" s="37"/>
      <c r="L366" s="37"/>
      <c r="M366" s="37"/>
      <c r="N366" s="37"/>
      <c r="O366" s="37" t="s">
        <v>25</v>
      </c>
      <c r="P366" s="37"/>
      <c r="Q366" s="37" t="s">
        <v>27</v>
      </c>
      <c r="R366" s="38" t="s">
        <v>28</v>
      </c>
      <c r="S366" s="34">
        <v>3</v>
      </c>
    </row>
    <row r="367" spans="1:19" ht="18" customHeight="1" x14ac:dyDescent="0.3">
      <c r="A367" s="44" t="s">
        <v>693</v>
      </c>
      <c r="B367" s="44" t="s">
        <v>983</v>
      </c>
      <c r="C367" s="45" t="s">
        <v>991</v>
      </c>
      <c r="D367" s="44" t="s">
        <v>992</v>
      </c>
      <c r="E367" s="44" t="s">
        <v>22</v>
      </c>
      <c r="F367" s="39"/>
      <c r="G367" s="46" t="s">
        <v>24</v>
      </c>
      <c r="H367" s="44">
        <v>1</v>
      </c>
      <c r="I367" s="44">
        <v>0</v>
      </c>
      <c r="J367" s="44">
        <v>1</v>
      </c>
      <c r="K367" s="37"/>
      <c r="L367" s="37"/>
      <c r="M367" s="37"/>
      <c r="N367" s="37"/>
      <c r="O367" s="37" t="s">
        <v>25</v>
      </c>
      <c r="P367" s="37"/>
      <c r="Q367" s="37" t="s">
        <v>27</v>
      </c>
      <c r="R367" s="38" t="s">
        <v>28</v>
      </c>
      <c r="S367" s="34">
        <v>1</v>
      </c>
    </row>
    <row r="368" spans="1:19" ht="18" customHeight="1" x14ac:dyDescent="0.3">
      <c r="A368" s="39" t="s">
        <v>693</v>
      </c>
      <c r="B368" s="39" t="s">
        <v>983</v>
      </c>
      <c r="C368" s="40" t="s">
        <v>993</v>
      </c>
      <c r="D368" s="39" t="s">
        <v>994</v>
      </c>
      <c r="E368" s="39" t="s">
        <v>22</v>
      </c>
      <c r="F368" s="39"/>
      <c r="G368" s="41" t="s">
        <v>24</v>
      </c>
      <c r="H368" s="39">
        <v>3</v>
      </c>
      <c r="I368" s="39">
        <v>0</v>
      </c>
      <c r="J368" s="39">
        <v>3</v>
      </c>
      <c r="K368" s="37"/>
      <c r="L368" s="37"/>
      <c r="M368" s="37"/>
      <c r="N368" s="37"/>
      <c r="O368" s="37" t="s">
        <v>102</v>
      </c>
      <c r="P368" s="37"/>
      <c r="Q368" s="37" t="s">
        <v>27</v>
      </c>
      <c r="R368" s="42" t="s">
        <v>75</v>
      </c>
      <c r="S368" s="34">
        <v>3</v>
      </c>
    </row>
    <row r="369" spans="1:19" ht="18" customHeight="1" x14ac:dyDescent="0.3">
      <c r="A369" s="44" t="s">
        <v>693</v>
      </c>
      <c r="B369" s="44" t="s">
        <v>983</v>
      </c>
      <c r="C369" s="45" t="s">
        <v>995</v>
      </c>
      <c r="D369" s="44" t="s">
        <v>996</v>
      </c>
      <c r="E369" s="44" t="s">
        <v>446</v>
      </c>
      <c r="F369" s="39"/>
      <c r="G369" s="46" t="s">
        <v>24</v>
      </c>
      <c r="H369" s="44">
        <v>1</v>
      </c>
      <c r="I369" s="44">
        <v>0</v>
      </c>
      <c r="J369" s="44">
        <v>1</v>
      </c>
      <c r="K369" s="37"/>
      <c r="L369" s="37"/>
      <c r="M369" s="37"/>
      <c r="N369" s="37"/>
      <c r="O369" s="37" t="s">
        <v>25</v>
      </c>
      <c r="P369" s="37"/>
      <c r="Q369" s="37" t="s">
        <v>27</v>
      </c>
      <c r="R369" s="38" t="s">
        <v>28</v>
      </c>
      <c r="S369" s="34">
        <v>1</v>
      </c>
    </row>
    <row r="370" spans="1:19" ht="18" customHeight="1" x14ac:dyDescent="0.3">
      <c r="A370" s="44" t="s">
        <v>693</v>
      </c>
      <c r="B370" s="44" t="s">
        <v>983</v>
      </c>
      <c r="C370" s="45" t="s">
        <v>997</v>
      </c>
      <c r="D370" s="44" t="s">
        <v>998</v>
      </c>
      <c r="E370" s="44" t="s">
        <v>242</v>
      </c>
      <c r="F370" s="39"/>
      <c r="G370" s="46" t="s">
        <v>24</v>
      </c>
      <c r="H370" s="44">
        <v>1</v>
      </c>
      <c r="I370" s="44">
        <v>0</v>
      </c>
      <c r="J370" s="44">
        <v>1</v>
      </c>
      <c r="K370" s="37"/>
      <c r="L370" s="37"/>
      <c r="M370" s="37"/>
      <c r="N370" s="37"/>
      <c r="O370" s="37" t="s">
        <v>25</v>
      </c>
      <c r="P370" s="37"/>
      <c r="Q370" s="37" t="s">
        <v>27</v>
      </c>
      <c r="R370" s="38" t="s">
        <v>28</v>
      </c>
      <c r="S370" s="34">
        <v>1</v>
      </c>
    </row>
    <row r="371" spans="1:19" ht="18" customHeight="1" x14ac:dyDescent="0.3">
      <c r="A371" s="39" t="s">
        <v>693</v>
      </c>
      <c r="B371" s="39" t="s">
        <v>983</v>
      </c>
      <c r="C371" s="40" t="s">
        <v>999</v>
      </c>
      <c r="D371" s="39" t="s">
        <v>1000</v>
      </c>
      <c r="E371" s="39" t="s">
        <v>111</v>
      </c>
      <c r="F371" s="39"/>
      <c r="G371" s="41" t="s">
        <v>36</v>
      </c>
      <c r="H371" s="39">
        <v>1</v>
      </c>
      <c r="I371" s="39">
        <v>0</v>
      </c>
      <c r="J371" s="39">
        <v>1</v>
      </c>
      <c r="K371" s="37"/>
      <c r="L371" s="37"/>
      <c r="M371" s="37"/>
      <c r="N371" s="37"/>
      <c r="O371" s="37" t="s">
        <v>973</v>
      </c>
      <c r="P371" s="37"/>
      <c r="Q371" s="37" t="s">
        <v>701</v>
      </c>
      <c r="R371" s="38" t="s">
        <v>28</v>
      </c>
      <c r="S371" s="34">
        <v>1</v>
      </c>
    </row>
    <row r="372" spans="1:19" ht="18" customHeight="1" x14ac:dyDescent="0.3">
      <c r="A372" s="39" t="s">
        <v>693</v>
      </c>
      <c r="B372" s="39" t="s">
        <v>983</v>
      </c>
      <c r="C372" s="40" t="s">
        <v>1001</v>
      </c>
      <c r="D372" s="39" t="s">
        <v>1002</v>
      </c>
      <c r="E372" s="39" t="s">
        <v>22</v>
      </c>
      <c r="F372" s="39"/>
      <c r="G372" s="41" t="s">
        <v>36</v>
      </c>
      <c r="H372" s="39">
        <v>1</v>
      </c>
      <c r="I372" s="39">
        <v>0</v>
      </c>
      <c r="J372" s="39">
        <v>1</v>
      </c>
      <c r="K372" s="37" t="s">
        <v>95</v>
      </c>
      <c r="L372" s="47">
        <v>46126</v>
      </c>
      <c r="M372" s="47">
        <v>46128</v>
      </c>
      <c r="N372" s="37" t="s">
        <v>4434</v>
      </c>
      <c r="O372" s="37" t="s">
        <v>462</v>
      </c>
      <c r="P372" s="47">
        <v>46128</v>
      </c>
      <c r="Q372" s="37" t="s">
        <v>61</v>
      </c>
      <c r="R372" s="42" t="s">
        <v>75</v>
      </c>
      <c r="S372" s="34">
        <v>0</v>
      </c>
    </row>
    <row r="373" spans="1:19" ht="18" customHeight="1" x14ac:dyDescent="0.3">
      <c r="A373" s="39" t="s">
        <v>693</v>
      </c>
      <c r="B373" s="39" t="s">
        <v>983</v>
      </c>
      <c r="C373" s="40" t="s">
        <v>1003</v>
      </c>
      <c r="D373" s="39" t="s">
        <v>1004</v>
      </c>
      <c r="E373" s="39" t="s">
        <v>22</v>
      </c>
      <c r="F373" s="39"/>
      <c r="G373" s="41" t="s">
        <v>36</v>
      </c>
      <c r="H373" s="39">
        <v>1</v>
      </c>
      <c r="I373" s="39">
        <v>0</v>
      </c>
      <c r="J373" s="39">
        <v>1</v>
      </c>
      <c r="K373" s="37"/>
      <c r="L373" s="37"/>
      <c r="M373" s="37"/>
      <c r="N373" s="37"/>
      <c r="O373" s="37" t="s">
        <v>88</v>
      </c>
      <c r="P373" s="37"/>
      <c r="Q373" s="37" t="s">
        <v>27</v>
      </c>
      <c r="R373" s="38" t="s">
        <v>28</v>
      </c>
      <c r="S373" s="34">
        <v>1</v>
      </c>
    </row>
    <row r="374" spans="1:19" ht="18" customHeight="1" x14ac:dyDescent="0.3">
      <c r="A374" s="39" t="s">
        <v>693</v>
      </c>
      <c r="B374" s="39" t="s">
        <v>983</v>
      </c>
      <c r="C374" s="40" t="s">
        <v>1005</v>
      </c>
      <c r="D374" s="39" t="s">
        <v>1006</v>
      </c>
      <c r="E374" s="39" t="s">
        <v>22</v>
      </c>
      <c r="F374" s="39"/>
      <c r="G374" s="41" t="s">
        <v>36</v>
      </c>
      <c r="H374" s="39">
        <v>1</v>
      </c>
      <c r="I374" s="39">
        <v>0</v>
      </c>
      <c r="J374" s="39">
        <v>1</v>
      </c>
      <c r="K374" s="37"/>
      <c r="L374" s="37"/>
      <c r="M374" s="37"/>
      <c r="N374" s="37"/>
      <c r="O374" s="37" t="s">
        <v>1007</v>
      </c>
      <c r="P374" s="37"/>
      <c r="Q374" s="37" t="s">
        <v>27</v>
      </c>
      <c r="R374" s="38" t="s">
        <v>28</v>
      </c>
      <c r="S374" s="34">
        <v>1</v>
      </c>
    </row>
    <row r="375" spans="1:19" ht="18" customHeight="1" x14ac:dyDescent="0.3">
      <c r="A375" s="39" t="s">
        <v>693</v>
      </c>
      <c r="B375" s="39" t="s">
        <v>983</v>
      </c>
      <c r="C375" s="40" t="s">
        <v>1008</v>
      </c>
      <c r="D375" s="39" t="s">
        <v>1009</v>
      </c>
      <c r="E375" s="39" t="s">
        <v>22</v>
      </c>
      <c r="F375" s="39"/>
      <c r="G375" s="41" t="s">
        <v>36</v>
      </c>
      <c r="H375" s="39">
        <v>1</v>
      </c>
      <c r="I375" s="39">
        <v>0</v>
      </c>
      <c r="J375" s="39">
        <v>1</v>
      </c>
      <c r="K375" s="37"/>
      <c r="L375" s="37"/>
      <c r="M375" s="37"/>
      <c r="N375" s="37"/>
      <c r="O375" s="37" t="s">
        <v>102</v>
      </c>
      <c r="P375" s="37" t="s">
        <v>96</v>
      </c>
      <c r="Q375" s="37" t="s">
        <v>27</v>
      </c>
      <c r="R375" s="42" t="s">
        <v>75</v>
      </c>
      <c r="S375" s="34">
        <v>1</v>
      </c>
    </row>
    <row r="376" spans="1:19" ht="18" customHeight="1" x14ac:dyDescent="0.3">
      <c r="A376" s="39" t="s">
        <v>693</v>
      </c>
      <c r="B376" s="39" t="s">
        <v>983</v>
      </c>
      <c r="C376" s="40" t="s">
        <v>1010</v>
      </c>
      <c r="D376" s="39" t="s">
        <v>1011</v>
      </c>
      <c r="E376" s="39" t="s">
        <v>22</v>
      </c>
      <c r="F376" s="39"/>
      <c r="G376" s="41" t="s">
        <v>36</v>
      </c>
      <c r="H376" s="39">
        <v>1</v>
      </c>
      <c r="I376" s="39">
        <v>0</v>
      </c>
      <c r="J376" s="39">
        <v>1</v>
      </c>
      <c r="K376" s="37"/>
      <c r="L376" s="37"/>
      <c r="M376" s="37"/>
      <c r="N376" s="37"/>
      <c r="O376" s="37" t="s">
        <v>25</v>
      </c>
      <c r="P376" s="37"/>
      <c r="Q376" s="37" t="s">
        <v>27</v>
      </c>
      <c r="R376" s="38" t="s">
        <v>28</v>
      </c>
      <c r="S376" s="34">
        <v>1</v>
      </c>
    </row>
    <row r="377" spans="1:19" ht="18" customHeight="1" x14ac:dyDescent="0.3">
      <c r="A377" s="39" t="s">
        <v>693</v>
      </c>
      <c r="B377" s="39" t="s">
        <v>983</v>
      </c>
      <c r="C377" s="40" t="s">
        <v>1012</v>
      </c>
      <c r="D377" s="39" t="s">
        <v>1013</v>
      </c>
      <c r="E377" s="39" t="s">
        <v>22</v>
      </c>
      <c r="F377" s="39"/>
      <c r="G377" s="41" t="s">
        <v>36</v>
      </c>
      <c r="H377" s="39">
        <v>1</v>
      </c>
      <c r="I377" s="39">
        <v>0</v>
      </c>
      <c r="J377" s="39">
        <v>1</v>
      </c>
      <c r="K377" s="37"/>
      <c r="L377" s="37"/>
      <c r="M377" s="37"/>
      <c r="N377" s="37"/>
      <c r="O377" s="37" t="s">
        <v>1014</v>
      </c>
      <c r="P377" s="37"/>
      <c r="Q377" s="37" t="s">
        <v>27</v>
      </c>
      <c r="R377" s="38" t="s">
        <v>28</v>
      </c>
      <c r="S377" s="34">
        <v>1</v>
      </c>
    </row>
    <row r="378" spans="1:19" ht="18" customHeight="1" x14ac:dyDescent="0.3">
      <c r="A378" s="39" t="s">
        <v>693</v>
      </c>
      <c r="B378" s="39" t="s">
        <v>983</v>
      </c>
      <c r="C378" s="40" t="s">
        <v>1015</v>
      </c>
      <c r="D378" s="39" t="s">
        <v>1016</v>
      </c>
      <c r="E378" s="39" t="s">
        <v>22</v>
      </c>
      <c r="F378" s="39"/>
      <c r="G378" s="41" t="s">
        <v>36</v>
      </c>
      <c r="H378" s="39">
        <v>1</v>
      </c>
      <c r="I378" s="39">
        <v>0</v>
      </c>
      <c r="J378" s="39">
        <v>1</v>
      </c>
      <c r="K378" s="37"/>
      <c r="L378" s="37"/>
      <c r="M378" s="37"/>
      <c r="N378" s="37"/>
      <c r="O378" s="37" t="s">
        <v>66</v>
      </c>
      <c r="P378" s="37"/>
      <c r="Q378" s="37" t="s">
        <v>61</v>
      </c>
      <c r="R378" s="38" t="s">
        <v>28</v>
      </c>
      <c r="S378" s="34">
        <v>1</v>
      </c>
    </row>
    <row r="379" spans="1:19" ht="18" customHeight="1" x14ac:dyDescent="0.3">
      <c r="A379" s="39" t="s">
        <v>693</v>
      </c>
      <c r="B379" s="39" t="s">
        <v>983</v>
      </c>
      <c r="C379" s="40" t="s">
        <v>1017</v>
      </c>
      <c r="D379" s="39" t="s">
        <v>1018</v>
      </c>
      <c r="E379" s="39" t="s">
        <v>22</v>
      </c>
      <c r="F379" s="39"/>
      <c r="G379" s="41" t="s">
        <v>36</v>
      </c>
      <c r="H379" s="39">
        <v>4</v>
      </c>
      <c r="I379" s="39">
        <v>0</v>
      </c>
      <c r="J379" s="39">
        <v>4</v>
      </c>
      <c r="K379" s="37"/>
      <c r="L379" s="37"/>
      <c r="M379" s="37"/>
      <c r="N379" s="37"/>
      <c r="O379" s="37" t="s">
        <v>938</v>
      </c>
      <c r="P379" s="37"/>
      <c r="Q379" s="37" t="s">
        <v>27</v>
      </c>
      <c r="R379" s="38" t="s">
        <v>28</v>
      </c>
      <c r="S379" s="34">
        <v>4</v>
      </c>
    </row>
    <row r="380" spans="1:19" ht="18" customHeight="1" x14ac:dyDescent="0.3">
      <c r="A380" s="39" t="s">
        <v>693</v>
      </c>
      <c r="B380" s="39" t="s">
        <v>983</v>
      </c>
      <c r="C380" s="40" t="s">
        <v>1019</v>
      </c>
      <c r="D380" s="39" t="s">
        <v>1020</v>
      </c>
      <c r="E380" s="39" t="s">
        <v>22</v>
      </c>
      <c r="F380" s="39"/>
      <c r="G380" s="41" t="s">
        <v>36</v>
      </c>
      <c r="H380" s="39">
        <v>1</v>
      </c>
      <c r="I380" s="39">
        <v>0</v>
      </c>
      <c r="J380" s="39">
        <v>1</v>
      </c>
      <c r="K380" s="37" t="s">
        <v>57</v>
      </c>
      <c r="L380" s="47">
        <v>46130</v>
      </c>
      <c r="M380" s="47">
        <v>46130</v>
      </c>
      <c r="N380" s="37" t="s">
        <v>4434</v>
      </c>
      <c r="O380" s="37" t="s">
        <v>60</v>
      </c>
      <c r="P380" s="47">
        <v>46130</v>
      </c>
      <c r="Q380" s="37" t="s">
        <v>61</v>
      </c>
      <c r="R380" s="42" t="s">
        <v>75</v>
      </c>
      <c r="S380" s="34">
        <v>0</v>
      </c>
    </row>
    <row r="381" spans="1:19" ht="18" customHeight="1" x14ac:dyDescent="0.3">
      <c r="A381" s="39" t="s">
        <v>693</v>
      </c>
      <c r="B381" s="39" t="s">
        <v>983</v>
      </c>
      <c r="C381" s="40" t="s">
        <v>1021</v>
      </c>
      <c r="D381" s="39" t="s">
        <v>1022</v>
      </c>
      <c r="E381" s="39" t="s">
        <v>1023</v>
      </c>
      <c r="F381" s="39"/>
      <c r="G381" s="41" t="s">
        <v>36</v>
      </c>
      <c r="H381" s="39">
        <v>1</v>
      </c>
      <c r="I381" s="39">
        <v>0</v>
      </c>
      <c r="J381" s="39">
        <v>1</v>
      </c>
      <c r="K381" s="37"/>
      <c r="L381" s="37"/>
      <c r="M381" s="37"/>
      <c r="N381" s="37"/>
      <c r="O381" s="37" t="s">
        <v>66</v>
      </c>
      <c r="P381" s="37"/>
      <c r="Q381" s="37" t="s">
        <v>61</v>
      </c>
      <c r="R381" s="38" t="s">
        <v>28</v>
      </c>
      <c r="S381" s="34">
        <v>1</v>
      </c>
    </row>
    <row r="382" spans="1:19" ht="18" customHeight="1" x14ac:dyDescent="0.3">
      <c r="A382" s="39" t="s">
        <v>693</v>
      </c>
      <c r="B382" s="39" t="s">
        <v>983</v>
      </c>
      <c r="C382" s="40" t="s">
        <v>1024</v>
      </c>
      <c r="D382" s="39" t="s">
        <v>1025</v>
      </c>
      <c r="E382" s="39" t="s">
        <v>1026</v>
      </c>
      <c r="F382" s="39"/>
      <c r="G382" s="41" t="s">
        <v>36</v>
      </c>
      <c r="H382" s="39">
        <v>1</v>
      </c>
      <c r="I382" s="39">
        <v>0</v>
      </c>
      <c r="J382" s="39">
        <v>1</v>
      </c>
      <c r="K382" s="37"/>
      <c r="L382" s="37"/>
      <c r="M382" s="37"/>
      <c r="N382" s="37"/>
      <c r="O382" s="37" t="s">
        <v>964</v>
      </c>
      <c r="P382" s="37"/>
      <c r="Q382" s="37" t="s">
        <v>27</v>
      </c>
      <c r="R382" s="38" t="s">
        <v>28</v>
      </c>
      <c r="S382" s="34">
        <v>1</v>
      </c>
    </row>
    <row r="383" spans="1:19" ht="18" customHeight="1" x14ac:dyDescent="0.3">
      <c r="A383" s="44" t="s">
        <v>1027</v>
      </c>
      <c r="B383" s="44" t="s">
        <v>1028</v>
      </c>
      <c r="C383" s="45" t="s">
        <v>1029</v>
      </c>
      <c r="D383" s="44" t="s">
        <v>1030</v>
      </c>
      <c r="E383" s="44" t="s">
        <v>111</v>
      </c>
      <c r="F383" s="39"/>
      <c r="G383" s="46" t="s">
        <v>24</v>
      </c>
      <c r="H383" s="44">
        <v>1</v>
      </c>
      <c r="I383" s="44">
        <v>0</v>
      </c>
      <c r="J383" s="44">
        <v>1</v>
      </c>
      <c r="K383" s="37"/>
      <c r="L383" s="37"/>
      <c r="M383" s="37"/>
      <c r="N383" s="37"/>
      <c r="O383" s="37" t="s">
        <v>25</v>
      </c>
      <c r="P383" s="37"/>
      <c r="Q383" s="37" t="s">
        <v>27</v>
      </c>
      <c r="R383" s="38" t="s">
        <v>28</v>
      </c>
      <c r="S383" s="34">
        <v>1</v>
      </c>
    </row>
    <row r="384" spans="1:19" ht="18" customHeight="1" x14ac:dyDescent="0.3">
      <c r="A384" s="39" t="s">
        <v>1027</v>
      </c>
      <c r="B384" s="39" t="s">
        <v>1028</v>
      </c>
      <c r="C384" s="40" t="s">
        <v>1031</v>
      </c>
      <c r="D384" s="39" t="s">
        <v>1032</v>
      </c>
      <c r="E384" s="39" t="s">
        <v>22</v>
      </c>
      <c r="F384" s="39"/>
      <c r="G384" s="41" t="s">
        <v>36</v>
      </c>
      <c r="H384" s="39">
        <v>1</v>
      </c>
      <c r="I384" s="39">
        <v>0</v>
      </c>
      <c r="J384" s="39">
        <v>1</v>
      </c>
      <c r="K384" s="37"/>
      <c r="L384" s="37"/>
      <c r="M384" s="37"/>
      <c r="N384" s="37"/>
      <c r="O384" s="37" t="s">
        <v>25</v>
      </c>
      <c r="P384" s="37"/>
      <c r="Q384" s="37" t="s">
        <v>27</v>
      </c>
      <c r="R384" s="38" t="s">
        <v>28</v>
      </c>
      <c r="S384" s="34">
        <v>1</v>
      </c>
    </row>
    <row r="385" spans="1:19" ht="18" customHeight="1" x14ac:dyDescent="0.3">
      <c r="A385" s="39" t="s">
        <v>1027</v>
      </c>
      <c r="B385" s="39" t="s">
        <v>1028</v>
      </c>
      <c r="C385" s="40" t="s">
        <v>1033</v>
      </c>
      <c r="D385" s="39" t="s">
        <v>1034</v>
      </c>
      <c r="E385" s="39" t="s">
        <v>22</v>
      </c>
      <c r="F385" s="39"/>
      <c r="G385" s="41" t="s">
        <v>36</v>
      </c>
      <c r="H385" s="39">
        <v>1</v>
      </c>
      <c r="I385" s="39">
        <v>0</v>
      </c>
      <c r="J385" s="39">
        <v>1</v>
      </c>
      <c r="K385" s="37"/>
      <c r="L385" s="37"/>
      <c r="M385" s="37"/>
      <c r="N385" s="37"/>
      <c r="O385" s="37" t="s">
        <v>102</v>
      </c>
      <c r="P385" s="37"/>
      <c r="Q385" s="37" t="s">
        <v>27</v>
      </c>
      <c r="R385" s="38" t="s">
        <v>28</v>
      </c>
      <c r="S385" s="34">
        <v>1</v>
      </c>
    </row>
    <row r="386" spans="1:19" ht="18" customHeight="1" x14ac:dyDescent="0.3">
      <c r="A386" s="39" t="s">
        <v>1027</v>
      </c>
      <c r="B386" s="39" t="s">
        <v>1028</v>
      </c>
      <c r="C386" s="40" t="s">
        <v>1035</v>
      </c>
      <c r="D386" s="39" t="s">
        <v>1036</v>
      </c>
      <c r="E386" s="39" t="s">
        <v>22</v>
      </c>
      <c r="F386" s="39"/>
      <c r="G386" s="41" t="s">
        <v>36</v>
      </c>
      <c r="H386" s="39">
        <v>1</v>
      </c>
      <c r="I386" s="39">
        <v>0</v>
      </c>
      <c r="J386" s="39">
        <v>1</v>
      </c>
      <c r="K386" s="37"/>
      <c r="L386" s="37"/>
      <c r="M386" s="37"/>
      <c r="N386" s="37"/>
      <c r="O386" s="37" t="s">
        <v>1037</v>
      </c>
      <c r="P386" s="37"/>
      <c r="Q386" s="37" t="s">
        <v>701</v>
      </c>
      <c r="R386" s="38" t="s">
        <v>28</v>
      </c>
      <c r="S386" s="34">
        <v>1</v>
      </c>
    </row>
    <row r="387" spans="1:19" ht="18" customHeight="1" x14ac:dyDescent="0.3">
      <c r="A387" s="39" t="s">
        <v>1027</v>
      </c>
      <c r="B387" s="39" t="s">
        <v>1028</v>
      </c>
      <c r="C387" s="40" t="s">
        <v>1038</v>
      </c>
      <c r="D387" s="39" t="s">
        <v>1039</v>
      </c>
      <c r="E387" s="39" t="s">
        <v>22</v>
      </c>
      <c r="F387" s="39"/>
      <c r="G387" s="41" t="s">
        <v>36</v>
      </c>
      <c r="H387" s="39">
        <v>1</v>
      </c>
      <c r="I387" s="39">
        <v>0</v>
      </c>
      <c r="J387" s="39">
        <v>1</v>
      </c>
      <c r="K387" s="37" t="s">
        <v>95</v>
      </c>
      <c r="L387" s="47">
        <v>46129</v>
      </c>
      <c r="M387" s="47">
        <v>46136</v>
      </c>
      <c r="N387" s="37" t="s">
        <v>4434</v>
      </c>
      <c r="O387" s="37" t="s">
        <v>462</v>
      </c>
      <c r="P387" s="47">
        <v>46136</v>
      </c>
      <c r="Q387" s="37" t="s">
        <v>61</v>
      </c>
      <c r="R387" s="42" t="s">
        <v>75</v>
      </c>
      <c r="S387" s="34">
        <v>0</v>
      </c>
    </row>
    <row r="388" spans="1:19" ht="18" customHeight="1" x14ac:dyDescent="0.3">
      <c r="A388" s="39" t="s">
        <v>1027</v>
      </c>
      <c r="B388" s="39" t="s">
        <v>1028</v>
      </c>
      <c r="C388" s="40" t="s">
        <v>1040</v>
      </c>
      <c r="D388" s="39" t="s">
        <v>1041</v>
      </c>
      <c r="E388" s="39" t="s">
        <v>22</v>
      </c>
      <c r="F388" s="39"/>
      <c r="G388" s="41" t="s">
        <v>36</v>
      </c>
      <c r="H388" s="39">
        <v>1</v>
      </c>
      <c r="I388" s="39">
        <v>0</v>
      </c>
      <c r="J388" s="39">
        <v>1</v>
      </c>
      <c r="K388" s="37" t="s">
        <v>1042</v>
      </c>
      <c r="L388" s="47">
        <v>46135</v>
      </c>
      <c r="M388" s="47">
        <v>46140</v>
      </c>
      <c r="N388" s="37" t="s">
        <v>4434</v>
      </c>
      <c r="O388" s="37" t="s">
        <v>1042</v>
      </c>
      <c r="P388" s="47">
        <v>46140</v>
      </c>
      <c r="Q388" s="37" t="s">
        <v>61</v>
      </c>
      <c r="R388" s="42" t="s">
        <v>75</v>
      </c>
      <c r="S388" s="34">
        <v>0</v>
      </c>
    </row>
    <row r="389" spans="1:19" ht="18" customHeight="1" x14ac:dyDescent="0.3">
      <c r="A389" s="44" t="s">
        <v>1027</v>
      </c>
      <c r="B389" s="44" t="s">
        <v>1028</v>
      </c>
      <c r="C389" s="45" t="s">
        <v>1043</v>
      </c>
      <c r="D389" s="44" t="s">
        <v>1044</v>
      </c>
      <c r="E389" s="44" t="s">
        <v>288</v>
      </c>
      <c r="F389" s="39"/>
      <c r="G389" s="46" t="s">
        <v>24</v>
      </c>
      <c r="H389" s="44">
        <v>1</v>
      </c>
      <c r="I389" s="44">
        <v>0</v>
      </c>
      <c r="J389" s="44">
        <v>1</v>
      </c>
      <c r="K389" s="37"/>
      <c r="L389" s="37"/>
      <c r="M389" s="37"/>
      <c r="N389" s="37"/>
      <c r="O389" s="37" t="s">
        <v>25</v>
      </c>
      <c r="P389" s="37"/>
      <c r="Q389" s="37" t="s">
        <v>27</v>
      </c>
      <c r="R389" s="38" t="s">
        <v>28</v>
      </c>
      <c r="S389" s="34">
        <v>1</v>
      </c>
    </row>
    <row r="390" spans="1:19" ht="18" customHeight="1" x14ac:dyDescent="0.3">
      <c r="A390" s="39" t="s">
        <v>1027</v>
      </c>
      <c r="B390" s="39" t="s">
        <v>1045</v>
      </c>
      <c r="C390" s="40" t="s">
        <v>1046</v>
      </c>
      <c r="D390" s="39" t="s">
        <v>503</v>
      </c>
      <c r="E390" s="39" t="s">
        <v>111</v>
      </c>
      <c r="F390" s="39"/>
      <c r="G390" s="41" t="s">
        <v>24</v>
      </c>
      <c r="H390" s="39">
        <v>1</v>
      </c>
      <c r="I390" s="39">
        <v>0</v>
      </c>
      <c r="J390" s="39">
        <v>1</v>
      </c>
      <c r="K390" s="37"/>
      <c r="L390" s="37"/>
      <c r="M390" s="37"/>
      <c r="N390" s="37"/>
      <c r="O390" s="37" t="s">
        <v>102</v>
      </c>
      <c r="P390" s="37"/>
      <c r="Q390" s="37" t="s">
        <v>27</v>
      </c>
      <c r="R390" s="42" t="s">
        <v>75</v>
      </c>
      <c r="S390" s="34">
        <v>1</v>
      </c>
    </row>
    <row r="391" spans="1:19" ht="18" customHeight="1" x14ac:dyDescent="0.3">
      <c r="A391" s="39" t="s">
        <v>1027</v>
      </c>
      <c r="B391" s="39" t="s">
        <v>1045</v>
      </c>
      <c r="C391" s="40" t="s">
        <v>1047</v>
      </c>
      <c r="D391" s="39" t="s">
        <v>1048</v>
      </c>
      <c r="E391" s="39" t="s">
        <v>22</v>
      </c>
      <c r="F391" s="39"/>
      <c r="G391" s="41" t="s">
        <v>36</v>
      </c>
      <c r="H391" s="39">
        <v>1</v>
      </c>
      <c r="I391" s="39">
        <v>0</v>
      </c>
      <c r="J391" s="39">
        <v>1</v>
      </c>
      <c r="K391" s="37"/>
      <c r="L391" s="37"/>
      <c r="M391" s="37"/>
      <c r="N391" s="37"/>
      <c r="O391" s="37" t="s">
        <v>355</v>
      </c>
      <c r="P391" s="37"/>
      <c r="Q391" s="37" t="s">
        <v>313</v>
      </c>
      <c r="R391" s="38" t="s">
        <v>28</v>
      </c>
      <c r="S391" s="34">
        <v>1</v>
      </c>
    </row>
    <row r="392" spans="1:19" ht="18" customHeight="1" x14ac:dyDescent="0.3">
      <c r="A392" s="39" t="s">
        <v>1027</v>
      </c>
      <c r="B392" s="39" t="s">
        <v>1045</v>
      </c>
      <c r="C392" s="40" t="s">
        <v>1049</v>
      </c>
      <c r="D392" s="39" t="s">
        <v>1050</v>
      </c>
      <c r="E392" s="39" t="s">
        <v>22</v>
      </c>
      <c r="F392" s="39"/>
      <c r="G392" s="41" t="s">
        <v>36</v>
      </c>
      <c r="H392" s="39">
        <v>1</v>
      </c>
      <c r="I392" s="39">
        <v>0</v>
      </c>
      <c r="J392" s="39">
        <v>1</v>
      </c>
      <c r="K392" s="37"/>
      <c r="L392" s="37"/>
      <c r="M392" s="37"/>
      <c r="N392" s="37"/>
      <c r="O392" s="37" t="s">
        <v>355</v>
      </c>
      <c r="P392" s="37"/>
      <c r="Q392" s="37" t="s">
        <v>313</v>
      </c>
      <c r="R392" s="38" t="s">
        <v>28</v>
      </c>
      <c r="S392" s="34">
        <v>1</v>
      </c>
    </row>
    <row r="393" spans="1:19" ht="18" customHeight="1" x14ac:dyDescent="0.3">
      <c r="A393" s="39" t="s">
        <v>1027</v>
      </c>
      <c r="B393" s="39" t="s">
        <v>1045</v>
      </c>
      <c r="C393" s="40" t="s">
        <v>1051</v>
      </c>
      <c r="D393" s="39" t="s">
        <v>1052</v>
      </c>
      <c r="E393" s="39" t="s">
        <v>22</v>
      </c>
      <c r="F393" s="39"/>
      <c r="G393" s="41" t="s">
        <v>36</v>
      </c>
      <c r="H393" s="39">
        <v>1</v>
      </c>
      <c r="I393" s="39">
        <v>0</v>
      </c>
      <c r="J393" s="39">
        <v>1</v>
      </c>
      <c r="K393" s="37" t="s">
        <v>95</v>
      </c>
      <c r="L393" s="47">
        <v>46126</v>
      </c>
      <c r="M393" s="47">
        <v>46137</v>
      </c>
      <c r="N393" s="37" t="s">
        <v>4434</v>
      </c>
      <c r="O393" s="37" t="s">
        <v>462</v>
      </c>
      <c r="P393" s="47">
        <v>46137</v>
      </c>
      <c r="Q393" s="37" t="s">
        <v>61</v>
      </c>
      <c r="R393" s="42" t="s">
        <v>75</v>
      </c>
      <c r="S393" s="34">
        <v>0</v>
      </c>
    </row>
    <row r="394" spans="1:19" ht="18" customHeight="1" x14ac:dyDescent="0.3">
      <c r="A394" s="39" t="s">
        <v>1027</v>
      </c>
      <c r="B394" s="39" t="s">
        <v>1045</v>
      </c>
      <c r="C394" s="40" t="s">
        <v>1053</v>
      </c>
      <c r="D394" s="39" t="s">
        <v>1054</v>
      </c>
      <c r="E394" s="39" t="s">
        <v>22</v>
      </c>
      <c r="F394" s="39"/>
      <c r="G394" s="41" t="s">
        <v>36</v>
      </c>
      <c r="H394" s="39">
        <v>1</v>
      </c>
      <c r="I394" s="39">
        <v>0</v>
      </c>
      <c r="J394" s="39">
        <v>1</v>
      </c>
      <c r="K394" s="37"/>
      <c r="L394" s="37"/>
      <c r="M394" s="37"/>
      <c r="N394" s="37"/>
      <c r="O394" s="37" t="s">
        <v>355</v>
      </c>
      <c r="P394" s="37"/>
      <c r="Q394" s="37" t="s">
        <v>313</v>
      </c>
      <c r="R394" s="38" t="s">
        <v>28</v>
      </c>
      <c r="S394" s="34">
        <v>1</v>
      </c>
    </row>
    <row r="395" spans="1:19" ht="18" customHeight="1" x14ac:dyDescent="0.3">
      <c r="A395" s="39" t="s">
        <v>1027</v>
      </c>
      <c r="B395" s="39" t="s">
        <v>1045</v>
      </c>
      <c r="C395" s="40" t="s">
        <v>1055</v>
      </c>
      <c r="D395" s="39" t="s">
        <v>1056</v>
      </c>
      <c r="E395" s="39" t="s">
        <v>22</v>
      </c>
      <c r="F395" s="39"/>
      <c r="G395" s="41" t="s">
        <v>36</v>
      </c>
      <c r="H395" s="39">
        <v>1</v>
      </c>
      <c r="I395" s="39">
        <v>0</v>
      </c>
      <c r="J395" s="39">
        <v>1</v>
      </c>
      <c r="K395" s="37"/>
      <c r="L395" s="37"/>
      <c r="M395" s="37"/>
      <c r="N395" s="37"/>
      <c r="O395" s="37" t="s">
        <v>355</v>
      </c>
      <c r="P395" s="37"/>
      <c r="Q395" s="37" t="s">
        <v>313</v>
      </c>
      <c r="R395" s="38" t="s">
        <v>28</v>
      </c>
      <c r="S395" s="34">
        <v>1</v>
      </c>
    </row>
    <row r="396" spans="1:19" ht="18" customHeight="1" x14ac:dyDescent="0.3">
      <c r="A396" s="39" t="s">
        <v>1027</v>
      </c>
      <c r="B396" s="39" t="s">
        <v>1045</v>
      </c>
      <c r="C396" s="40" t="s">
        <v>1057</v>
      </c>
      <c r="D396" s="39" t="s">
        <v>1058</v>
      </c>
      <c r="E396" s="39" t="s">
        <v>22</v>
      </c>
      <c r="F396" s="39"/>
      <c r="G396" s="41" t="s">
        <v>24</v>
      </c>
      <c r="H396" s="39">
        <v>1</v>
      </c>
      <c r="I396" s="39">
        <v>0</v>
      </c>
      <c r="J396" s="39">
        <v>1</v>
      </c>
      <c r="K396" s="37"/>
      <c r="L396" s="37"/>
      <c r="M396" s="37"/>
      <c r="N396" s="37"/>
      <c r="O396" s="37" t="s">
        <v>102</v>
      </c>
      <c r="P396" s="37"/>
      <c r="Q396" s="37" t="s">
        <v>27</v>
      </c>
      <c r="R396" s="42" t="s">
        <v>75</v>
      </c>
      <c r="S396" s="34">
        <v>1</v>
      </c>
    </row>
    <row r="397" spans="1:19" ht="18" customHeight="1" x14ac:dyDescent="0.3">
      <c r="A397" s="39" t="s">
        <v>1027</v>
      </c>
      <c r="B397" s="39" t="s">
        <v>1045</v>
      </c>
      <c r="C397" s="40" t="s">
        <v>1059</v>
      </c>
      <c r="D397" s="39" t="s">
        <v>1060</v>
      </c>
      <c r="E397" s="39" t="s">
        <v>22</v>
      </c>
      <c r="F397" s="39"/>
      <c r="G397" s="41" t="s">
        <v>36</v>
      </c>
      <c r="H397" s="39">
        <v>1</v>
      </c>
      <c r="I397" s="39">
        <v>0</v>
      </c>
      <c r="J397" s="39">
        <v>1</v>
      </c>
      <c r="K397" s="37"/>
      <c r="L397" s="37"/>
      <c r="M397" s="37"/>
      <c r="N397" s="37"/>
      <c r="O397" s="37" t="s">
        <v>25</v>
      </c>
      <c r="P397" s="37"/>
      <c r="Q397" s="37" t="s">
        <v>27</v>
      </c>
      <c r="R397" s="38" t="s">
        <v>28</v>
      </c>
      <c r="S397" s="34">
        <v>1</v>
      </c>
    </row>
    <row r="398" spans="1:19" ht="18" customHeight="1" x14ac:dyDescent="0.3">
      <c r="A398" s="39" t="s">
        <v>1027</v>
      </c>
      <c r="B398" s="39" t="s">
        <v>1045</v>
      </c>
      <c r="C398" s="40" t="s">
        <v>1061</v>
      </c>
      <c r="D398" s="39" t="s">
        <v>1062</v>
      </c>
      <c r="E398" s="39" t="s">
        <v>22</v>
      </c>
      <c r="F398" s="39"/>
      <c r="G398" s="41" t="s">
        <v>36</v>
      </c>
      <c r="H398" s="39">
        <v>1</v>
      </c>
      <c r="I398" s="39">
        <v>0</v>
      </c>
      <c r="J398" s="39">
        <v>1</v>
      </c>
      <c r="K398" s="37" t="s">
        <v>95</v>
      </c>
      <c r="L398" s="47">
        <v>46136</v>
      </c>
      <c r="M398" s="47">
        <v>46136</v>
      </c>
      <c r="N398" s="37" t="s">
        <v>4434</v>
      </c>
      <c r="O398" s="37" t="s">
        <v>462</v>
      </c>
      <c r="P398" s="47">
        <v>46136</v>
      </c>
      <c r="Q398" s="37" t="s">
        <v>61</v>
      </c>
      <c r="R398" s="42" t="s">
        <v>75</v>
      </c>
      <c r="S398" s="34">
        <f>_xlfn.XLOOKUP(C398,[1]dCliente!$H:$H,[1]dCliente!$AO:$AO)</f>
        <v>0</v>
      </c>
    </row>
    <row r="399" spans="1:19" ht="18" customHeight="1" x14ac:dyDescent="0.3">
      <c r="A399" s="39" t="s">
        <v>1027</v>
      </c>
      <c r="B399" s="39" t="s">
        <v>1045</v>
      </c>
      <c r="C399" s="40" t="s">
        <v>1063</v>
      </c>
      <c r="D399" s="39" t="s">
        <v>364</v>
      </c>
      <c r="E399" s="39" t="s">
        <v>22</v>
      </c>
      <c r="F399" s="39"/>
      <c r="G399" s="41" t="s">
        <v>36</v>
      </c>
      <c r="H399" s="39">
        <v>1</v>
      </c>
      <c r="I399" s="39">
        <v>0</v>
      </c>
      <c r="J399" s="39">
        <v>1</v>
      </c>
      <c r="K399" s="37"/>
      <c r="L399" s="37"/>
      <c r="M399" s="37"/>
      <c r="N399" s="37"/>
      <c r="O399" s="37" t="s">
        <v>88</v>
      </c>
      <c r="P399" s="37"/>
      <c r="Q399" s="37" t="s">
        <v>27</v>
      </c>
      <c r="R399" s="38" t="s">
        <v>28</v>
      </c>
      <c r="S399" s="34">
        <f>_xlfn.XLOOKUP(C399,[1]dCliente!$H:$H,[1]dCliente!$AO:$AO)</f>
        <v>1</v>
      </c>
    </row>
    <row r="400" spans="1:19" ht="18" customHeight="1" x14ac:dyDescent="0.3">
      <c r="A400" s="39" t="s">
        <v>1027</v>
      </c>
      <c r="B400" s="39" t="s">
        <v>1045</v>
      </c>
      <c r="C400" s="40" t="s">
        <v>1064</v>
      </c>
      <c r="D400" s="39" t="s">
        <v>1065</v>
      </c>
      <c r="E400" s="39" t="s">
        <v>368</v>
      </c>
      <c r="F400" s="39"/>
      <c r="G400" s="41" t="s">
        <v>36</v>
      </c>
      <c r="H400" s="39">
        <v>1</v>
      </c>
      <c r="I400" s="39">
        <v>0</v>
      </c>
      <c r="J400" s="39">
        <v>1</v>
      </c>
      <c r="K400" s="37" t="s">
        <v>57</v>
      </c>
      <c r="L400" s="47">
        <v>46126</v>
      </c>
      <c r="M400" s="47">
        <v>46128</v>
      </c>
      <c r="N400" s="37" t="s">
        <v>4434</v>
      </c>
      <c r="O400" s="37" t="s">
        <v>462</v>
      </c>
      <c r="P400" s="47">
        <v>46128</v>
      </c>
      <c r="Q400" s="37" t="s">
        <v>61</v>
      </c>
      <c r="R400" s="42" t="s">
        <v>75</v>
      </c>
      <c r="S400" s="34">
        <f>_xlfn.XLOOKUP(C400,[1]dCliente!$H:$H,[1]dCliente!$AO:$AO)</f>
        <v>0</v>
      </c>
    </row>
    <row r="401" spans="1:19" ht="18" customHeight="1" x14ac:dyDescent="0.3">
      <c r="A401" s="39" t="s">
        <v>1066</v>
      </c>
      <c r="B401" s="39" t="s">
        <v>1067</v>
      </c>
      <c r="C401" s="40" t="s">
        <v>1068</v>
      </c>
      <c r="D401" s="39" t="s">
        <v>1069</v>
      </c>
      <c r="E401" s="39" t="s">
        <v>111</v>
      </c>
      <c r="F401" s="39"/>
      <c r="G401" s="41" t="s">
        <v>24</v>
      </c>
      <c r="H401" s="39">
        <v>1</v>
      </c>
      <c r="I401" s="39">
        <v>0</v>
      </c>
      <c r="J401" s="39">
        <v>1</v>
      </c>
      <c r="K401" s="37"/>
      <c r="L401" s="37"/>
      <c r="M401" s="37"/>
      <c r="N401" s="37"/>
      <c r="O401" s="37" t="s">
        <v>102</v>
      </c>
      <c r="P401" s="37"/>
      <c r="Q401" s="37" t="s">
        <v>27</v>
      </c>
      <c r="R401" s="42" t="s">
        <v>75</v>
      </c>
      <c r="S401" s="34">
        <f>_xlfn.XLOOKUP(C401,[1]dCliente!$H:$H,[1]dCliente!$AO:$AO)</f>
        <v>1</v>
      </c>
    </row>
    <row r="402" spans="1:19" ht="18" customHeight="1" x14ac:dyDescent="0.3">
      <c r="A402" s="39" t="s">
        <v>1066</v>
      </c>
      <c r="B402" s="39" t="s">
        <v>1067</v>
      </c>
      <c r="C402" s="40" t="s">
        <v>1070</v>
      </c>
      <c r="D402" s="39" t="s">
        <v>1071</v>
      </c>
      <c r="E402" s="39" t="s">
        <v>22</v>
      </c>
      <c r="F402" s="39"/>
      <c r="G402" s="41" t="s">
        <v>24</v>
      </c>
      <c r="H402" s="39">
        <v>0</v>
      </c>
      <c r="I402" s="39">
        <v>1</v>
      </c>
      <c r="J402" s="39">
        <v>1</v>
      </c>
      <c r="K402" s="37"/>
      <c r="L402" s="37"/>
      <c r="M402" s="37"/>
      <c r="N402" s="37"/>
      <c r="O402" s="37" t="s">
        <v>102</v>
      </c>
      <c r="P402" s="37"/>
      <c r="Q402" s="37" t="s">
        <v>27</v>
      </c>
      <c r="R402" s="42" t="s">
        <v>75</v>
      </c>
      <c r="S402" s="34">
        <f>_xlfn.XLOOKUP(C402,[1]dCliente!$H:$H,[1]dCliente!$AO:$AO)</f>
        <v>1</v>
      </c>
    </row>
    <row r="403" spans="1:19" ht="18" customHeight="1" x14ac:dyDescent="0.3">
      <c r="A403" s="39" t="s">
        <v>1066</v>
      </c>
      <c r="B403" s="39" t="s">
        <v>1067</v>
      </c>
      <c r="C403" s="40" t="s">
        <v>1072</v>
      </c>
      <c r="D403" s="39" t="s">
        <v>1073</v>
      </c>
      <c r="E403" s="39" t="s">
        <v>22</v>
      </c>
      <c r="F403" s="39"/>
      <c r="G403" s="41" t="s">
        <v>36</v>
      </c>
      <c r="H403" s="39">
        <v>1</v>
      </c>
      <c r="I403" s="39">
        <v>1</v>
      </c>
      <c r="J403" s="39">
        <v>2</v>
      </c>
      <c r="K403" s="37"/>
      <c r="L403" s="37"/>
      <c r="M403" s="37"/>
      <c r="N403" s="37"/>
      <c r="O403" s="37" t="s">
        <v>25</v>
      </c>
      <c r="P403" s="37"/>
      <c r="Q403" s="37" t="s">
        <v>27</v>
      </c>
      <c r="R403" s="38" t="s">
        <v>28</v>
      </c>
      <c r="S403" s="34">
        <f>_xlfn.XLOOKUP(C403,[1]dCliente!$H:$H,[1]dCliente!$AO:$AO)</f>
        <v>2</v>
      </c>
    </row>
    <row r="404" spans="1:19" ht="18" customHeight="1" x14ac:dyDescent="0.3">
      <c r="A404" s="39" t="s">
        <v>1066</v>
      </c>
      <c r="B404" s="39" t="s">
        <v>1067</v>
      </c>
      <c r="C404" s="40" t="s">
        <v>1074</v>
      </c>
      <c r="D404" s="39" t="s">
        <v>1075</v>
      </c>
      <c r="E404" s="39" t="s">
        <v>22</v>
      </c>
      <c r="F404" s="39"/>
      <c r="G404" s="41" t="s">
        <v>36</v>
      </c>
      <c r="H404" s="39">
        <v>0</v>
      </c>
      <c r="I404" s="39">
        <v>1</v>
      </c>
      <c r="J404" s="39">
        <v>1</v>
      </c>
      <c r="K404" s="37"/>
      <c r="L404" s="37"/>
      <c r="M404" s="37"/>
      <c r="N404" s="37"/>
      <c r="O404" s="37" t="s">
        <v>102</v>
      </c>
      <c r="P404" s="37" t="s">
        <v>74</v>
      </c>
      <c r="Q404" s="37" t="s">
        <v>27</v>
      </c>
      <c r="R404" s="42" t="s">
        <v>75</v>
      </c>
      <c r="S404" s="34">
        <f>_xlfn.XLOOKUP(C404,[1]dCliente!$H:$H,[1]dCliente!$AO:$AO)</f>
        <v>1</v>
      </c>
    </row>
    <row r="405" spans="1:19" ht="18" customHeight="1" x14ac:dyDescent="0.3">
      <c r="A405" s="39" t="s">
        <v>1066</v>
      </c>
      <c r="B405" s="39" t="s">
        <v>1067</v>
      </c>
      <c r="C405" s="40" t="s">
        <v>1076</v>
      </c>
      <c r="D405" s="39" t="s">
        <v>1077</v>
      </c>
      <c r="E405" s="39" t="s">
        <v>22</v>
      </c>
      <c r="F405" s="39"/>
      <c r="G405" s="41" t="s">
        <v>36</v>
      </c>
      <c r="H405" s="39">
        <v>0</v>
      </c>
      <c r="I405" s="39">
        <v>1</v>
      </c>
      <c r="J405" s="39">
        <v>1</v>
      </c>
      <c r="K405" s="37"/>
      <c r="L405" s="37"/>
      <c r="M405" s="37"/>
      <c r="N405" s="37"/>
      <c r="O405" s="37" t="s">
        <v>25</v>
      </c>
      <c r="P405" s="37"/>
      <c r="Q405" s="37" t="s">
        <v>27</v>
      </c>
      <c r="R405" s="38" t="s">
        <v>28</v>
      </c>
      <c r="S405" s="34">
        <f>_xlfn.XLOOKUP(C405,[1]dCliente!$H:$H,[1]dCliente!$AO:$AO)</f>
        <v>1</v>
      </c>
    </row>
    <row r="406" spans="1:19" ht="18" customHeight="1" x14ac:dyDescent="0.3">
      <c r="A406" s="39" t="s">
        <v>1066</v>
      </c>
      <c r="B406" s="39" t="s">
        <v>1067</v>
      </c>
      <c r="C406" s="40" t="s">
        <v>1078</v>
      </c>
      <c r="D406" s="39" t="s">
        <v>1079</v>
      </c>
      <c r="E406" s="39" t="s">
        <v>22</v>
      </c>
      <c r="F406" s="39"/>
      <c r="G406" s="41" t="s">
        <v>36</v>
      </c>
      <c r="H406" s="39">
        <v>2</v>
      </c>
      <c r="I406" s="39">
        <v>0</v>
      </c>
      <c r="J406" s="39">
        <v>2</v>
      </c>
      <c r="K406" s="37"/>
      <c r="L406" s="37"/>
      <c r="M406" s="37"/>
      <c r="N406" s="37"/>
      <c r="O406" s="37" t="s">
        <v>25</v>
      </c>
      <c r="P406" s="37"/>
      <c r="Q406" s="37" t="s">
        <v>27</v>
      </c>
      <c r="R406" s="38" t="s">
        <v>28</v>
      </c>
      <c r="S406" s="34">
        <f>_xlfn.XLOOKUP(C406,[1]dCliente!$H:$H,[1]dCliente!$AO:$AO)</f>
        <v>2</v>
      </c>
    </row>
    <row r="407" spans="1:19" ht="18" customHeight="1" x14ac:dyDescent="0.3">
      <c r="A407" s="39" t="s">
        <v>1066</v>
      </c>
      <c r="B407" s="39" t="s">
        <v>1080</v>
      </c>
      <c r="C407" s="40" t="s">
        <v>1081</v>
      </c>
      <c r="D407" s="39" t="s">
        <v>1082</v>
      </c>
      <c r="E407" s="39" t="s">
        <v>22</v>
      </c>
      <c r="F407" s="39"/>
      <c r="G407" s="41" t="s">
        <v>36</v>
      </c>
      <c r="H407" s="39">
        <v>1</v>
      </c>
      <c r="I407" s="39">
        <v>0</v>
      </c>
      <c r="J407" s="39">
        <v>1</v>
      </c>
      <c r="K407" s="37"/>
      <c r="L407" s="37"/>
      <c r="M407" s="37"/>
      <c r="N407" s="37"/>
      <c r="O407" s="37" t="s">
        <v>25</v>
      </c>
      <c r="P407" s="37"/>
      <c r="Q407" s="37" t="s">
        <v>27</v>
      </c>
      <c r="R407" s="38" t="s">
        <v>28</v>
      </c>
      <c r="S407" s="34">
        <f>_xlfn.XLOOKUP(C407,[1]dCliente!$H:$H,[1]dCliente!$AO:$AO)</f>
        <v>1</v>
      </c>
    </row>
    <row r="408" spans="1:19" ht="18" customHeight="1" x14ac:dyDescent="0.3">
      <c r="A408" s="39" t="s">
        <v>1066</v>
      </c>
      <c r="B408" s="39" t="s">
        <v>1080</v>
      </c>
      <c r="C408" s="40" t="s">
        <v>1083</v>
      </c>
      <c r="D408" s="39" t="s">
        <v>1084</v>
      </c>
      <c r="E408" s="39" t="s">
        <v>22</v>
      </c>
      <c r="F408" s="39"/>
      <c r="G408" s="41" t="s">
        <v>36</v>
      </c>
      <c r="H408" s="39">
        <v>0</v>
      </c>
      <c r="I408" s="39">
        <v>1</v>
      </c>
      <c r="J408" s="39">
        <v>1</v>
      </c>
      <c r="K408" s="37"/>
      <c r="L408" s="37"/>
      <c r="M408" s="37"/>
      <c r="N408" s="37"/>
      <c r="O408" s="37" t="s">
        <v>25</v>
      </c>
      <c r="P408" s="37"/>
      <c r="Q408" s="37" t="s">
        <v>27</v>
      </c>
      <c r="R408" s="38" t="s">
        <v>28</v>
      </c>
      <c r="S408" s="34">
        <f>_xlfn.XLOOKUP(C408,[1]dCliente!$H:$H,[1]dCliente!$AO:$AO)</f>
        <v>1</v>
      </c>
    </row>
    <row r="409" spans="1:19" ht="18" customHeight="1" x14ac:dyDescent="0.3">
      <c r="A409" s="39" t="s">
        <v>1066</v>
      </c>
      <c r="B409" s="39" t="s">
        <v>1080</v>
      </c>
      <c r="C409" s="40" t="s">
        <v>1085</v>
      </c>
      <c r="D409" s="39" t="s">
        <v>1086</v>
      </c>
      <c r="E409" s="39" t="s">
        <v>22</v>
      </c>
      <c r="F409" s="39"/>
      <c r="G409" s="41" t="s">
        <v>36</v>
      </c>
      <c r="H409" s="39">
        <v>1</v>
      </c>
      <c r="I409" s="39">
        <v>0</v>
      </c>
      <c r="J409" s="39">
        <v>1</v>
      </c>
      <c r="K409" s="37"/>
      <c r="L409" s="37"/>
      <c r="M409" s="37"/>
      <c r="N409" s="37"/>
      <c r="O409" s="37" t="s">
        <v>25</v>
      </c>
      <c r="P409" s="37"/>
      <c r="Q409" s="37" t="s">
        <v>27</v>
      </c>
      <c r="R409" s="38" t="s">
        <v>28</v>
      </c>
      <c r="S409" s="34">
        <f>_xlfn.XLOOKUP(C409,[1]dCliente!$H:$H,[1]dCliente!$AO:$AO)</f>
        <v>1</v>
      </c>
    </row>
    <row r="410" spans="1:19" ht="18" customHeight="1" x14ac:dyDescent="0.3">
      <c r="A410" s="44" t="s">
        <v>1066</v>
      </c>
      <c r="B410" s="44" t="s">
        <v>1087</v>
      </c>
      <c r="C410" s="45" t="s">
        <v>1088</v>
      </c>
      <c r="D410" s="44" t="s">
        <v>1089</v>
      </c>
      <c r="E410" s="44" t="s">
        <v>22</v>
      </c>
      <c r="F410" s="39"/>
      <c r="G410" s="46" t="s">
        <v>24</v>
      </c>
      <c r="H410" s="44">
        <v>1</v>
      </c>
      <c r="I410" s="44">
        <v>1</v>
      </c>
      <c r="J410" s="44">
        <v>2</v>
      </c>
      <c r="K410" s="37"/>
      <c r="L410" s="37"/>
      <c r="M410" s="37"/>
      <c r="N410" s="37"/>
      <c r="O410" s="37" t="s">
        <v>25</v>
      </c>
      <c r="P410" s="37"/>
      <c r="Q410" s="37" t="s">
        <v>27</v>
      </c>
      <c r="R410" s="38" t="s">
        <v>28</v>
      </c>
      <c r="S410" s="34">
        <f>_xlfn.XLOOKUP(C410,[1]dCliente!$H:$H,[1]dCliente!$AO:$AO)</f>
        <v>2</v>
      </c>
    </row>
    <row r="411" spans="1:19" ht="18" customHeight="1" x14ac:dyDescent="0.3">
      <c r="A411" s="39" t="s">
        <v>1066</v>
      </c>
      <c r="B411" s="39" t="s">
        <v>1087</v>
      </c>
      <c r="C411" s="40" t="s">
        <v>1090</v>
      </c>
      <c r="D411" s="39" t="s">
        <v>1091</v>
      </c>
      <c r="E411" s="39" t="s">
        <v>1092</v>
      </c>
      <c r="F411" s="39"/>
      <c r="G411" s="41" t="s">
        <v>36</v>
      </c>
      <c r="H411" s="39">
        <v>1</v>
      </c>
      <c r="I411" s="39">
        <v>2</v>
      </c>
      <c r="J411" s="39">
        <v>3</v>
      </c>
      <c r="K411" s="37"/>
      <c r="L411" s="37"/>
      <c r="M411" s="37"/>
      <c r="N411" s="37"/>
      <c r="O411" s="37" t="s">
        <v>25</v>
      </c>
      <c r="P411" s="37"/>
      <c r="Q411" s="37" t="s">
        <v>27</v>
      </c>
      <c r="R411" s="38" t="s">
        <v>28</v>
      </c>
      <c r="S411" s="34">
        <f>_xlfn.XLOOKUP(C411,[1]dCliente!$H:$H,[1]dCliente!$AO:$AO)</f>
        <v>3</v>
      </c>
    </row>
    <row r="412" spans="1:19" ht="18" customHeight="1" x14ac:dyDescent="0.3">
      <c r="A412" s="39" t="s">
        <v>1066</v>
      </c>
      <c r="B412" s="39" t="s">
        <v>1093</v>
      </c>
      <c r="C412" s="40" t="s">
        <v>1094</v>
      </c>
      <c r="D412" s="39" t="s">
        <v>1095</v>
      </c>
      <c r="E412" s="39" t="s">
        <v>22</v>
      </c>
      <c r="F412" s="39"/>
      <c r="G412" s="41" t="s">
        <v>36</v>
      </c>
      <c r="H412" s="39">
        <v>1</v>
      </c>
      <c r="I412" s="39">
        <v>0</v>
      </c>
      <c r="J412" s="39">
        <v>1</v>
      </c>
      <c r="K412" s="37"/>
      <c r="L412" s="37"/>
      <c r="M412" s="37"/>
      <c r="N412" s="37"/>
      <c r="O412" s="37" t="s">
        <v>465</v>
      </c>
      <c r="P412" s="37"/>
      <c r="Q412" s="37" t="s">
        <v>27</v>
      </c>
      <c r="R412" s="38" t="s">
        <v>28</v>
      </c>
      <c r="S412" s="34">
        <f>_xlfn.XLOOKUP(C412,[1]dCliente!$H:$H,[1]dCliente!$AO:$AO)</f>
        <v>1</v>
      </c>
    </row>
    <row r="413" spans="1:19" ht="18" customHeight="1" x14ac:dyDescent="0.3">
      <c r="A413" s="39" t="s">
        <v>1066</v>
      </c>
      <c r="B413" s="39" t="s">
        <v>1093</v>
      </c>
      <c r="C413" s="40" t="s">
        <v>1096</v>
      </c>
      <c r="D413" s="39" t="s">
        <v>1097</v>
      </c>
      <c r="E413" s="39" t="s">
        <v>22</v>
      </c>
      <c r="F413" s="39"/>
      <c r="G413" s="41" t="s">
        <v>36</v>
      </c>
      <c r="H413" s="39">
        <v>1</v>
      </c>
      <c r="I413" s="39">
        <v>0</v>
      </c>
      <c r="J413" s="39">
        <v>1</v>
      </c>
      <c r="K413" s="37"/>
      <c r="L413" s="37"/>
      <c r="M413" s="37"/>
      <c r="N413" s="37"/>
      <c r="O413" s="37" t="s">
        <v>465</v>
      </c>
      <c r="P413" s="37"/>
      <c r="Q413" s="37" t="s">
        <v>27</v>
      </c>
      <c r="R413" s="38" t="s">
        <v>28</v>
      </c>
      <c r="S413" s="34">
        <f>_xlfn.XLOOKUP(C413,[1]dCliente!$H:$H,[1]dCliente!$AO:$AO)</f>
        <v>1</v>
      </c>
    </row>
    <row r="414" spans="1:19" ht="18" customHeight="1" x14ac:dyDescent="0.3">
      <c r="A414" s="39" t="s">
        <v>1066</v>
      </c>
      <c r="B414" s="39" t="s">
        <v>1093</v>
      </c>
      <c r="C414" s="40" t="s">
        <v>1098</v>
      </c>
      <c r="D414" s="39" t="s">
        <v>1099</v>
      </c>
      <c r="E414" s="39" t="s">
        <v>22</v>
      </c>
      <c r="F414" s="39"/>
      <c r="G414" s="41" t="s">
        <v>36</v>
      </c>
      <c r="H414" s="39">
        <v>0</v>
      </c>
      <c r="I414" s="39">
        <v>1</v>
      </c>
      <c r="J414" s="39">
        <v>1</v>
      </c>
      <c r="K414" s="37"/>
      <c r="L414" s="37"/>
      <c r="M414" s="37"/>
      <c r="N414" s="37"/>
      <c r="O414" s="37" t="s">
        <v>1100</v>
      </c>
      <c r="P414" s="37"/>
      <c r="Q414" s="37" t="s">
        <v>313</v>
      </c>
      <c r="R414" s="38" t="s">
        <v>28</v>
      </c>
      <c r="S414" s="34">
        <f>_xlfn.XLOOKUP(C414,[1]dCliente!$H:$H,[1]dCliente!$AO:$AO)</f>
        <v>1</v>
      </c>
    </row>
    <row r="415" spans="1:19" ht="18" customHeight="1" x14ac:dyDescent="0.3">
      <c r="A415" s="39" t="s">
        <v>1066</v>
      </c>
      <c r="B415" s="39" t="s">
        <v>1093</v>
      </c>
      <c r="C415" s="40" t="s">
        <v>1101</v>
      </c>
      <c r="D415" s="39" t="s">
        <v>1102</v>
      </c>
      <c r="E415" s="39" t="s">
        <v>22</v>
      </c>
      <c r="F415" s="39"/>
      <c r="G415" s="41" t="s">
        <v>36</v>
      </c>
      <c r="H415" s="39">
        <v>1</v>
      </c>
      <c r="I415" s="39">
        <v>0</v>
      </c>
      <c r="J415" s="39">
        <v>1</v>
      </c>
      <c r="K415" s="37"/>
      <c r="L415" s="37"/>
      <c r="M415" s="37"/>
      <c r="N415" s="37"/>
      <c r="O415" s="37" t="s">
        <v>1103</v>
      </c>
      <c r="P415" s="37"/>
      <c r="Q415" s="37" t="s">
        <v>27</v>
      </c>
      <c r="R415" s="38" t="s">
        <v>28</v>
      </c>
      <c r="S415" s="34">
        <f>_xlfn.XLOOKUP(C415,[1]dCliente!$H:$H,[1]dCliente!$AO:$AO)</f>
        <v>1</v>
      </c>
    </row>
    <row r="416" spans="1:19" ht="18" customHeight="1" x14ac:dyDescent="0.3">
      <c r="A416" s="39" t="s">
        <v>1066</v>
      </c>
      <c r="B416" s="39" t="s">
        <v>1093</v>
      </c>
      <c r="C416" s="40" t="s">
        <v>1104</v>
      </c>
      <c r="D416" s="39" t="s">
        <v>1105</v>
      </c>
      <c r="E416" s="39" t="s">
        <v>22</v>
      </c>
      <c r="F416" s="39"/>
      <c r="G416" s="41" t="s">
        <v>36</v>
      </c>
      <c r="H416" s="39">
        <v>0</v>
      </c>
      <c r="I416" s="39">
        <v>1</v>
      </c>
      <c r="J416" s="39">
        <v>1</v>
      </c>
      <c r="K416" s="37"/>
      <c r="L416" s="37"/>
      <c r="M416" s="37"/>
      <c r="N416" s="37"/>
      <c r="O416" s="37" t="s">
        <v>1106</v>
      </c>
      <c r="P416" s="37"/>
      <c r="Q416" s="37" t="s">
        <v>61</v>
      </c>
      <c r="R416" s="38" t="s">
        <v>28</v>
      </c>
      <c r="S416" s="34">
        <f>_xlfn.XLOOKUP(C416,[1]dCliente!$H:$H,[1]dCliente!$AO:$AO)</f>
        <v>1</v>
      </c>
    </row>
    <row r="417" spans="1:19" ht="18" customHeight="1" x14ac:dyDescent="0.3">
      <c r="A417" s="39" t="s">
        <v>1066</v>
      </c>
      <c r="B417" s="39" t="s">
        <v>1093</v>
      </c>
      <c r="C417" s="40" t="s">
        <v>1107</v>
      </c>
      <c r="D417" s="39" t="s">
        <v>1108</v>
      </c>
      <c r="E417" s="39" t="s">
        <v>22</v>
      </c>
      <c r="F417" s="39"/>
      <c r="G417" s="41" t="s">
        <v>36</v>
      </c>
      <c r="H417" s="39">
        <v>1</v>
      </c>
      <c r="I417" s="39">
        <v>1</v>
      </c>
      <c r="J417" s="39">
        <v>2</v>
      </c>
      <c r="K417" s="37"/>
      <c r="L417" s="37"/>
      <c r="M417" s="37"/>
      <c r="N417" s="37"/>
      <c r="O417" s="37" t="s">
        <v>1100</v>
      </c>
      <c r="P417" s="37"/>
      <c r="Q417" s="37" t="s">
        <v>313</v>
      </c>
      <c r="R417" s="38" t="s">
        <v>28</v>
      </c>
      <c r="S417" s="34">
        <f>_xlfn.XLOOKUP(C417,[1]dCliente!$H:$H,[1]dCliente!$AO:$AO)</f>
        <v>2</v>
      </c>
    </row>
    <row r="418" spans="1:19" ht="18" customHeight="1" x14ac:dyDescent="0.3">
      <c r="A418" s="39" t="s">
        <v>1066</v>
      </c>
      <c r="B418" s="39" t="s">
        <v>1093</v>
      </c>
      <c r="C418" s="40" t="s">
        <v>1109</v>
      </c>
      <c r="D418" s="39" t="s">
        <v>1110</v>
      </c>
      <c r="E418" s="39" t="s">
        <v>22</v>
      </c>
      <c r="F418" s="39"/>
      <c r="G418" s="41" t="s">
        <v>36</v>
      </c>
      <c r="H418" s="39">
        <v>0</v>
      </c>
      <c r="I418" s="39">
        <v>1</v>
      </c>
      <c r="J418" s="39">
        <v>1</v>
      </c>
      <c r="K418" s="37"/>
      <c r="L418" s="37"/>
      <c r="M418" s="37"/>
      <c r="N418" s="37"/>
      <c r="O418" s="37" t="s">
        <v>465</v>
      </c>
      <c r="P418" s="37"/>
      <c r="Q418" s="37" t="s">
        <v>27</v>
      </c>
      <c r="R418" s="38" t="s">
        <v>28</v>
      </c>
      <c r="S418" s="34">
        <f>_xlfn.XLOOKUP(C418,[1]dCliente!$H:$H,[1]dCliente!$AO:$AO)</f>
        <v>1</v>
      </c>
    </row>
    <row r="419" spans="1:19" ht="18" customHeight="1" x14ac:dyDescent="0.3">
      <c r="A419" s="39" t="s">
        <v>1066</v>
      </c>
      <c r="B419" s="39" t="s">
        <v>1093</v>
      </c>
      <c r="C419" s="40" t="s">
        <v>1111</v>
      </c>
      <c r="D419" s="39" t="s">
        <v>1112</v>
      </c>
      <c r="E419" s="39" t="s">
        <v>69</v>
      </c>
      <c r="F419" s="39"/>
      <c r="G419" s="41" t="s">
        <v>36</v>
      </c>
      <c r="H419" s="39">
        <v>0</v>
      </c>
      <c r="I419" s="39">
        <v>1</v>
      </c>
      <c r="J419" s="39">
        <v>1</v>
      </c>
      <c r="K419" s="37"/>
      <c r="L419" s="37"/>
      <c r="M419" s="37"/>
      <c r="N419" s="37"/>
      <c r="O419" s="37" t="s">
        <v>465</v>
      </c>
      <c r="P419" s="37"/>
      <c r="Q419" s="37" t="s">
        <v>27</v>
      </c>
      <c r="R419" s="38" t="s">
        <v>28</v>
      </c>
      <c r="S419" s="34">
        <f>_xlfn.XLOOKUP(C419,[1]dCliente!$H:$H,[1]dCliente!$AO:$AO)</f>
        <v>1</v>
      </c>
    </row>
    <row r="420" spans="1:19" ht="18" customHeight="1" x14ac:dyDescent="0.3">
      <c r="A420" s="44" t="s">
        <v>1066</v>
      </c>
      <c r="B420" s="44" t="s">
        <v>1113</v>
      </c>
      <c r="C420" s="45" t="s">
        <v>1114</v>
      </c>
      <c r="D420" s="44" t="s">
        <v>1115</v>
      </c>
      <c r="E420" s="44" t="s">
        <v>111</v>
      </c>
      <c r="F420" s="39"/>
      <c r="G420" s="46" t="s">
        <v>24</v>
      </c>
      <c r="H420" s="44">
        <v>2</v>
      </c>
      <c r="I420" s="44">
        <v>1</v>
      </c>
      <c r="J420" s="44">
        <v>3</v>
      </c>
      <c r="K420" s="37"/>
      <c r="L420" s="37"/>
      <c r="M420" s="37"/>
      <c r="N420" s="37"/>
      <c r="O420" s="37" t="s">
        <v>25</v>
      </c>
      <c r="P420" s="37"/>
      <c r="Q420" s="37" t="s">
        <v>27</v>
      </c>
      <c r="R420" s="38" t="s">
        <v>28</v>
      </c>
      <c r="S420" s="34">
        <f>_xlfn.XLOOKUP(C420,[1]dCliente!$H:$H,[1]dCliente!$AO:$AO)</f>
        <v>3</v>
      </c>
    </row>
    <row r="421" spans="1:19" ht="18" customHeight="1" x14ac:dyDescent="0.3">
      <c r="A421" s="39" t="s">
        <v>1066</v>
      </c>
      <c r="B421" s="39" t="s">
        <v>1113</v>
      </c>
      <c r="C421" s="40" t="s">
        <v>1116</v>
      </c>
      <c r="D421" s="39" t="s">
        <v>1117</v>
      </c>
      <c r="E421" s="39" t="s">
        <v>22</v>
      </c>
      <c r="F421" s="39"/>
      <c r="G421" s="41" t="s">
        <v>36</v>
      </c>
      <c r="H421" s="39">
        <v>2</v>
      </c>
      <c r="I421" s="39">
        <v>1</v>
      </c>
      <c r="J421" s="39">
        <v>3</v>
      </c>
      <c r="K421" s="37"/>
      <c r="L421" s="37"/>
      <c r="M421" s="37"/>
      <c r="N421" s="37"/>
      <c r="O421" s="37" t="s">
        <v>102</v>
      </c>
      <c r="P421" s="37"/>
      <c r="Q421" s="37" t="s">
        <v>27</v>
      </c>
      <c r="R421" s="42" t="s">
        <v>75</v>
      </c>
      <c r="S421" s="34">
        <f>_xlfn.XLOOKUP(C421,[1]dCliente!$H:$H,[1]dCliente!$AO:$AO)</f>
        <v>2</v>
      </c>
    </row>
    <row r="422" spans="1:19" ht="18" customHeight="1" x14ac:dyDescent="0.3">
      <c r="A422" s="39" t="s">
        <v>1118</v>
      </c>
      <c r="B422" s="39" t="s">
        <v>1119</v>
      </c>
      <c r="C422" s="40" t="s">
        <v>1120</v>
      </c>
      <c r="D422" s="39" t="s">
        <v>1121</v>
      </c>
      <c r="E422" s="39" t="s">
        <v>22</v>
      </c>
      <c r="F422" s="39"/>
      <c r="G422" s="41" t="s">
        <v>36</v>
      </c>
      <c r="H422" s="39">
        <v>2</v>
      </c>
      <c r="I422" s="39">
        <v>0</v>
      </c>
      <c r="J422" s="39">
        <v>2</v>
      </c>
      <c r="K422" s="37"/>
      <c r="L422" s="37"/>
      <c r="M422" s="37"/>
      <c r="N422" s="37"/>
      <c r="O422" s="37" t="s">
        <v>25</v>
      </c>
      <c r="P422" s="37"/>
      <c r="Q422" s="37" t="s">
        <v>27</v>
      </c>
      <c r="R422" s="38" t="s">
        <v>28</v>
      </c>
      <c r="S422" s="34">
        <f>_xlfn.XLOOKUP(C422,[1]dCliente!$H:$H,[1]dCliente!$AO:$AO)</f>
        <v>2</v>
      </c>
    </row>
    <row r="423" spans="1:19" ht="18" customHeight="1" x14ac:dyDescent="0.3">
      <c r="A423" s="39" t="s">
        <v>1122</v>
      </c>
      <c r="B423" s="39" t="s">
        <v>1123</v>
      </c>
      <c r="C423" s="40" t="s">
        <v>1124</v>
      </c>
      <c r="D423" s="39" t="s">
        <v>1125</v>
      </c>
      <c r="E423" s="39" t="s">
        <v>22</v>
      </c>
      <c r="F423" s="39"/>
      <c r="G423" s="41" t="s">
        <v>36</v>
      </c>
      <c r="H423" s="39">
        <v>1</v>
      </c>
      <c r="I423" s="39">
        <v>0</v>
      </c>
      <c r="J423" s="39">
        <v>1</v>
      </c>
      <c r="K423" s="37"/>
      <c r="L423" s="37"/>
      <c r="M423" s="37"/>
      <c r="N423" s="37"/>
      <c r="O423" s="37" t="s">
        <v>25</v>
      </c>
      <c r="P423" s="37"/>
      <c r="Q423" s="37" t="s">
        <v>27</v>
      </c>
      <c r="R423" s="38" t="s">
        <v>28</v>
      </c>
      <c r="S423" s="34">
        <f>_xlfn.XLOOKUP(C423,[1]dCliente!$H:$H,[1]dCliente!$AO:$AO)</f>
        <v>1</v>
      </c>
    </row>
    <row r="424" spans="1:19" ht="18" customHeight="1" x14ac:dyDescent="0.3">
      <c r="A424" s="44" t="s">
        <v>1122</v>
      </c>
      <c r="B424" s="44" t="s">
        <v>1123</v>
      </c>
      <c r="C424" s="45" t="s">
        <v>1126</v>
      </c>
      <c r="D424" s="44" t="s">
        <v>1127</v>
      </c>
      <c r="E424" s="44" t="s">
        <v>22</v>
      </c>
      <c r="F424" s="39"/>
      <c r="G424" s="46" t="s">
        <v>24</v>
      </c>
      <c r="H424" s="44">
        <v>1</v>
      </c>
      <c r="I424" s="44">
        <v>0</v>
      </c>
      <c r="J424" s="44">
        <v>1</v>
      </c>
      <c r="K424" s="37"/>
      <c r="L424" s="37"/>
      <c r="M424" s="37"/>
      <c r="N424" s="37"/>
      <c r="O424" s="37" t="s">
        <v>25</v>
      </c>
      <c r="P424" s="37"/>
      <c r="Q424" s="37" t="s">
        <v>27</v>
      </c>
      <c r="R424" s="38" t="s">
        <v>28</v>
      </c>
      <c r="S424" s="34">
        <f>_xlfn.XLOOKUP(C424,[1]dCliente!$H:$H,[1]dCliente!$AO:$AO)</f>
        <v>1</v>
      </c>
    </row>
    <row r="425" spans="1:19" ht="18" customHeight="1" x14ac:dyDescent="0.3">
      <c r="A425" s="44" t="s">
        <v>1122</v>
      </c>
      <c r="B425" s="44" t="s">
        <v>1123</v>
      </c>
      <c r="C425" s="45" t="s">
        <v>1128</v>
      </c>
      <c r="D425" s="44" t="s">
        <v>1129</v>
      </c>
      <c r="E425" s="44" t="s">
        <v>22</v>
      </c>
      <c r="F425" s="39"/>
      <c r="G425" s="46" t="s">
        <v>24</v>
      </c>
      <c r="H425" s="44">
        <v>5</v>
      </c>
      <c r="I425" s="44">
        <v>0</v>
      </c>
      <c r="J425" s="44">
        <v>5</v>
      </c>
      <c r="K425" s="37"/>
      <c r="L425" s="37"/>
      <c r="M425" s="37"/>
      <c r="N425" s="37"/>
      <c r="O425" s="37" t="s">
        <v>25</v>
      </c>
      <c r="P425" s="37"/>
      <c r="Q425" s="37" t="s">
        <v>27</v>
      </c>
      <c r="R425" s="38" t="s">
        <v>28</v>
      </c>
      <c r="S425" s="34">
        <f>_xlfn.XLOOKUP(C425,[1]dCliente!$H:$H,[1]dCliente!$AO:$AO)</f>
        <v>5</v>
      </c>
    </row>
    <row r="426" spans="1:19" ht="18" customHeight="1" x14ac:dyDescent="0.3">
      <c r="A426" s="44" t="s">
        <v>1122</v>
      </c>
      <c r="B426" s="44" t="s">
        <v>1123</v>
      </c>
      <c r="C426" s="45" t="s">
        <v>1130</v>
      </c>
      <c r="D426" s="44" t="s">
        <v>1131</v>
      </c>
      <c r="E426" s="44" t="s">
        <v>1132</v>
      </c>
      <c r="F426" s="39"/>
      <c r="G426" s="46" t="s">
        <v>24</v>
      </c>
      <c r="H426" s="44">
        <v>1</v>
      </c>
      <c r="I426" s="44">
        <v>0</v>
      </c>
      <c r="J426" s="44">
        <v>1</v>
      </c>
      <c r="K426" s="37"/>
      <c r="L426" s="37"/>
      <c r="M426" s="37"/>
      <c r="N426" s="37"/>
      <c r="O426" s="37" t="s">
        <v>25</v>
      </c>
      <c r="P426" s="37"/>
      <c r="Q426" s="37" t="s">
        <v>27</v>
      </c>
      <c r="R426" s="38" t="s">
        <v>28</v>
      </c>
      <c r="S426" s="34">
        <f>_xlfn.XLOOKUP(C426,[1]dCliente!$H:$H,[1]dCliente!$AO:$AO)</f>
        <v>1</v>
      </c>
    </row>
    <row r="427" spans="1:19" ht="18" customHeight="1" x14ac:dyDescent="0.3">
      <c r="A427" s="39" t="s">
        <v>1122</v>
      </c>
      <c r="B427" s="39" t="s">
        <v>1123</v>
      </c>
      <c r="C427" s="40" t="s">
        <v>1133</v>
      </c>
      <c r="D427" s="39" t="s">
        <v>1134</v>
      </c>
      <c r="E427" s="39" t="s">
        <v>1135</v>
      </c>
      <c r="F427" s="39"/>
      <c r="G427" s="41" t="s">
        <v>36</v>
      </c>
      <c r="H427" s="39">
        <v>2</v>
      </c>
      <c r="I427" s="39">
        <v>0</v>
      </c>
      <c r="J427" s="39">
        <v>2</v>
      </c>
      <c r="K427" s="37"/>
      <c r="L427" s="37"/>
      <c r="M427" s="37"/>
      <c r="N427" s="37"/>
      <c r="O427" s="37" t="s">
        <v>25</v>
      </c>
      <c r="P427" s="37"/>
      <c r="Q427" s="37" t="s">
        <v>27</v>
      </c>
      <c r="R427" s="38" t="s">
        <v>28</v>
      </c>
      <c r="S427" s="34">
        <f>_xlfn.XLOOKUP(C427,[1]dCliente!$H:$H,[1]dCliente!$AO:$AO)</f>
        <v>2</v>
      </c>
    </row>
    <row r="428" spans="1:19" ht="18" customHeight="1" x14ac:dyDescent="0.3">
      <c r="A428" s="39" t="s">
        <v>1122</v>
      </c>
      <c r="B428" s="39" t="s">
        <v>1123</v>
      </c>
      <c r="C428" s="40" t="s">
        <v>1136</v>
      </c>
      <c r="D428" s="39" t="s">
        <v>1137</v>
      </c>
      <c r="E428" s="39" t="s">
        <v>809</v>
      </c>
      <c r="F428" s="39"/>
      <c r="G428" s="41" t="s">
        <v>36</v>
      </c>
      <c r="H428" s="39">
        <v>1</v>
      </c>
      <c r="I428" s="39">
        <v>0</v>
      </c>
      <c r="J428" s="39">
        <v>1</v>
      </c>
      <c r="K428" s="37"/>
      <c r="L428" s="37"/>
      <c r="M428" s="37"/>
      <c r="N428" s="37"/>
      <c r="O428" s="37" t="s">
        <v>102</v>
      </c>
      <c r="P428" s="37"/>
      <c r="Q428" s="37" t="s">
        <v>27</v>
      </c>
      <c r="R428" s="42" t="s">
        <v>75</v>
      </c>
      <c r="S428" s="34">
        <f>_xlfn.XLOOKUP(C428,[1]dCliente!$H:$H,[1]dCliente!$AO:$AO)</f>
        <v>1</v>
      </c>
    </row>
    <row r="429" spans="1:19" ht="18" customHeight="1" x14ac:dyDescent="0.3">
      <c r="A429" s="39" t="s">
        <v>1122</v>
      </c>
      <c r="B429" s="39" t="s">
        <v>1123</v>
      </c>
      <c r="C429" s="40" t="s">
        <v>1138</v>
      </c>
      <c r="D429" s="39" t="s">
        <v>1139</v>
      </c>
      <c r="E429" s="39" t="s">
        <v>731</v>
      </c>
      <c r="F429" s="39"/>
      <c r="G429" s="41" t="s">
        <v>36</v>
      </c>
      <c r="H429" s="39">
        <v>1</v>
      </c>
      <c r="I429" s="39">
        <v>0</v>
      </c>
      <c r="J429" s="39">
        <v>1</v>
      </c>
      <c r="K429" s="37"/>
      <c r="L429" s="37"/>
      <c r="M429" s="37"/>
      <c r="N429" s="37"/>
      <c r="O429" s="37" t="s">
        <v>25</v>
      </c>
      <c r="P429" s="37"/>
      <c r="Q429" s="37" t="s">
        <v>27</v>
      </c>
      <c r="R429" s="38" t="s">
        <v>28</v>
      </c>
      <c r="S429" s="34">
        <f>_xlfn.XLOOKUP(C429,[1]dCliente!$H:$H,[1]dCliente!$AO:$AO)</f>
        <v>1</v>
      </c>
    </row>
    <row r="430" spans="1:19" ht="18" customHeight="1" x14ac:dyDescent="0.3">
      <c r="A430" s="39" t="s">
        <v>1122</v>
      </c>
      <c r="B430" s="39" t="s">
        <v>1123</v>
      </c>
      <c r="C430" s="40" t="s">
        <v>1140</v>
      </c>
      <c r="D430" s="39" t="s">
        <v>1141</v>
      </c>
      <c r="E430" s="39" t="s">
        <v>1142</v>
      </c>
      <c r="F430" s="39"/>
      <c r="G430" s="41" t="s">
        <v>24</v>
      </c>
      <c r="H430" s="39">
        <v>1</v>
      </c>
      <c r="I430" s="39">
        <v>0</v>
      </c>
      <c r="J430" s="39">
        <v>1</v>
      </c>
      <c r="K430" s="37"/>
      <c r="L430" s="37"/>
      <c r="M430" s="37"/>
      <c r="N430" s="37"/>
      <c r="O430" s="37" t="s">
        <v>102</v>
      </c>
      <c r="P430" s="37"/>
      <c r="Q430" s="37" t="s">
        <v>27</v>
      </c>
      <c r="R430" s="42" t="s">
        <v>75</v>
      </c>
      <c r="S430" s="34">
        <f>_xlfn.XLOOKUP(C430,[1]dCliente!$H:$H,[1]dCliente!$AO:$AO)</f>
        <v>1</v>
      </c>
    </row>
    <row r="431" spans="1:19" ht="18" customHeight="1" x14ac:dyDescent="0.3">
      <c r="A431" s="39" t="s">
        <v>1122</v>
      </c>
      <c r="B431" s="39" t="s">
        <v>1123</v>
      </c>
      <c r="C431" s="40" t="s">
        <v>1143</v>
      </c>
      <c r="D431" s="39" t="s">
        <v>1144</v>
      </c>
      <c r="E431" s="39" t="s">
        <v>887</v>
      </c>
      <c r="F431" s="39"/>
      <c r="G431" s="41" t="s">
        <v>36</v>
      </c>
      <c r="H431" s="39">
        <v>1</v>
      </c>
      <c r="I431" s="39">
        <v>0</v>
      </c>
      <c r="J431" s="39">
        <v>1</v>
      </c>
      <c r="K431" s="37"/>
      <c r="L431" s="37"/>
      <c r="M431" s="37"/>
      <c r="N431" s="37"/>
      <c r="O431" s="37" t="s">
        <v>25</v>
      </c>
      <c r="P431" s="37"/>
      <c r="Q431" s="37" t="s">
        <v>27</v>
      </c>
      <c r="R431" s="38" t="s">
        <v>28</v>
      </c>
      <c r="S431" s="34">
        <f>_xlfn.XLOOKUP(C431,[1]dCliente!$H:$H,[1]dCliente!$AO:$AO)</f>
        <v>1</v>
      </c>
    </row>
    <row r="432" spans="1:19" ht="18" customHeight="1" x14ac:dyDescent="0.3">
      <c r="A432" s="44" t="s">
        <v>1122</v>
      </c>
      <c r="B432" s="44" t="s">
        <v>1123</v>
      </c>
      <c r="C432" s="45" t="s">
        <v>1145</v>
      </c>
      <c r="D432" s="44" t="s">
        <v>1146</v>
      </c>
      <c r="E432" s="44" t="s">
        <v>529</v>
      </c>
      <c r="F432" s="39"/>
      <c r="G432" s="46" t="s">
        <v>24</v>
      </c>
      <c r="H432" s="44">
        <v>1</v>
      </c>
      <c r="I432" s="44">
        <v>0</v>
      </c>
      <c r="J432" s="44">
        <v>1</v>
      </c>
      <c r="K432" s="37"/>
      <c r="L432" s="37"/>
      <c r="M432" s="37"/>
      <c r="N432" s="37"/>
      <c r="O432" s="37" t="s">
        <v>25</v>
      </c>
      <c r="P432" s="37"/>
      <c r="Q432" s="37" t="s">
        <v>27</v>
      </c>
      <c r="R432" s="38" t="s">
        <v>28</v>
      </c>
      <c r="S432" s="34">
        <f>_xlfn.XLOOKUP(C432,[1]dCliente!$H:$H,[1]dCliente!$AO:$AO)</f>
        <v>1</v>
      </c>
    </row>
    <row r="433" spans="1:19" ht="18" customHeight="1" x14ac:dyDescent="0.3">
      <c r="A433" s="44" t="s">
        <v>1122</v>
      </c>
      <c r="B433" s="44" t="s">
        <v>1123</v>
      </c>
      <c r="C433" s="45" t="s">
        <v>1147</v>
      </c>
      <c r="D433" s="44" t="s">
        <v>1148</v>
      </c>
      <c r="E433" s="44" t="s">
        <v>814</v>
      </c>
      <c r="F433" s="39"/>
      <c r="G433" s="46" t="s">
        <v>24</v>
      </c>
      <c r="H433" s="44">
        <v>2</v>
      </c>
      <c r="I433" s="44">
        <v>0</v>
      </c>
      <c r="J433" s="44">
        <v>2</v>
      </c>
      <c r="K433" s="37"/>
      <c r="L433" s="37"/>
      <c r="M433" s="37"/>
      <c r="N433" s="37"/>
      <c r="O433" s="37" t="s">
        <v>25</v>
      </c>
      <c r="P433" s="37"/>
      <c r="Q433" s="37" t="s">
        <v>27</v>
      </c>
      <c r="R433" s="38" t="s">
        <v>28</v>
      </c>
      <c r="S433" s="34">
        <f>_xlfn.XLOOKUP(C433,[1]dCliente!$H:$H,[1]dCliente!$AO:$AO)</f>
        <v>2</v>
      </c>
    </row>
    <row r="434" spans="1:19" ht="18" customHeight="1" x14ac:dyDescent="0.3">
      <c r="A434" s="44" t="s">
        <v>1122</v>
      </c>
      <c r="B434" s="44" t="s">
        <v>1123</v>
      </c>
      <c r="C434" s="45" t="s">
        <v>1149</v>
      </c>
      <c r="D434" s="44" t="s">
        <v>1150</v>
      </c>
      <c r="E434" s="44" t="s">
        <v>1151</v>
      </c>
      <c r="F434" s="39"/>
      <c r="G434" s="46" t="s">
        <v>24</v>
      </c>
      <c r="H434" s="44">
        <v>1</v>
      </c>
      <c r="I434" s="44">
        <v>0</v>
      </c>
      <c r="J434" s="44">
        <v>1</v>
      </c>
      <c r="K434" s="37" t="s">
        <v>57</v>
      </c>
      <c r="L434" s="47">
        <v>46136</v>
      </c>
      <c r="M434" s="47">
        <v>46136</v>
      </c>
      <c r="N434" s="37" t="s">
        <v>4434</v>
      </c>
      <c r="O434" s="37" t="s">
        <v>4437</v>
      </c>
      <c r="P434" s="47">
        <v>46136</v>
      </c>
      <c r="Q434" s="37" t="s">
        <v>61</v>
      </c>
      <c r="R434" s="42" t="s">
        <v>75</v>
      </c>
      <c r="S434" s="34">
        <f>_xlfn.XLOOKUP(C434,[1]dCliente!$H:$H,[1]dCliente!$AO:$AO)</f>
        <v>0</v>
      </c>
    </row>
    <row r="435" spans="1:19" ht="18" customHeight="1" x14ac:dyDescent="0.3">
      <c r="A435" s="39" t="s">
        <v>1122</v>
      </c>
      <c r="B435" s="39" t="s">
        <v>1123</v>
      </c>
      <c r="C435" s="40" t="s">
        <v>1152</v>
      </c>
      <c r="D435" s="39" t="s">
        <v>1153</v>
      </c>
      <c r="E435" s="39" t="s">
        <v>1154</v>
      </c>
      <c r="F435" s="39"/>
      <c r="G435" s="41" t="s">
        <v>36</v>
      </c>
      <c r="H435" s="39">
        <v>1</v>
      </c>
      <c r="I435" s="39">
        <v>0</v>
      </c>
      <c r="J435" s="39">
        <v>1</v>
      </c>
      <c r="K435" s="37"/>
      <c r="L435" s="37"/>
      <c r="M435" s="37"/>
      <c r="N435" s="37"/>
      <c r="O435" s="37" t="s">
        <v>102</v>
      </c>
      <c r="P435" s="37"/>
      <c r="Q435" s="37" t="s">
        <v>27</v>
      </c>
      <c r="R435" s="42" t="s">
        <v>75</v>
      </c>
      <c r="S435" s="34">
        <f>_xlfn.XLOOKUP(C435,[1]dCliente!$H:$H,[1]dCliente!$AO:$AO)</f>
        <v>1</v>
      </c>
    </row>
    <row r="436" spans="1:19" ht="18" customHeight="1" x14ac:dyDescent="0.3">
      <c r="A436" s="39" t="s">
        <v>1122</v>
      </c>
      <c r="B436" s="39" t="s">
        <v>1123</v>
      </c>
      <c r="C436" s="40" t="s">
        <v>1155</v>
      </c>
      <c r="D436" s="39" t="s">
        <v>1156</v>
      </c>
      <c r="E436" s="39" t="s">
        <v>1154</v>
      </c>
      <c r="F436" s="39"/>
      <c r="G436" s="41" t="s">
        <v>36</v>
      </c>
      <c r="H436" s="39">
        <v>3</v>
      </c>
      <c r="I436" s="39">
        <v>0</v>
      </c>
      <c r="J436" s="39">
        <v>3</v>
      </c>
      <c r="K436" s="37"/>
      <c r="L436" s="37"/>
      <c r="M436" s="37"/>
      <c r="N436" s="37"/>
      <c r="O436" s="37" t="s">
        <v>102</v>
      </c>
      <c r="P436" s="37" t="s">
        <v>58</v>
      </c>
      <c r="Q436" s="37" t="s">
        <v>27</v>
      </c>
      <c r="R436" s="42" t="s">
        <v>75</v>
      </c>
      <c r="S436" s="34">
        <f>_xlfn.XLOOKUP(C436,[1]dCliente!$H:$H,[1]dCliente!$AO:$AO)</f>
        <v>3</v>
      </c>
    </row>
    <row r="437" spans="1:19" ht="18" customHeight="1" x14ac:dyDescent="0.3">
      <c r="A437" s="39" t="s">
        <v>1122</v>
      </c>
      <c r="B437" s="39" t="s">
        <v>1157</v>
      </c>
      <c r="C437" s="40" t="s">
        <v>1158</v>
      </c>
      <c r="D437" s="39" t="s">
        <v>1159</v>
      </c>
      <c r="E437" s="39" t="s">
        <v>22</v>
      </c>
      <c r="F437" s="39"/>
      <c r="G437" s="41" t="s">
        <v>24</v>
      </c>
      <c r="H437" s="39">
        <v>1</v>
      </c>
      <c r="I437" s="39">
        <v>0</v>
      </c>
      <c r="J437" s="39">
        <v>1</v>
      </c>
      <c r="K437" s="37"/>
      <c r="L437" s="37"/>
      <c r="M437" s="37"/>
      <c r="N437" s="37"/>
      <c r="O437" s="37" t="s">
        <v>102</v>
      </c>
      <c r="P437" s="37"/>
      <c r="Q437" s="37" t="s">
        <v>27</v>
      </c>
      <c r="R437" s="42" t="s">
        <v>75</v>
      </c>
      <c r="S437" s="34">
        <f>_xlfn.XLOOKUP(C437,[1]dCliente!$H:$H,[1]dCliente!$AO:$AO)</f>
        <v>1</v>
      </c>
    </row>
    <row r="438" spans="1:19" ht="18" customHeight="1" x14ac:dyDescent="0.3">
      <c r="A438" s="44" t="s">
        <v>1122</v>
      </c>
      <c r="B438" s="44" t="s">
        <v>1157</v>
      </c>
      <c r="C438" s="45" t="s">
        <v>1160</v>
      </c>
      <c r="D438" s="44" t="s">
        <v>1161</v>
      </c>
      <c r="E438" s="44" t="s">
        <v>111</v>
      </c>
      <c r="F438" s="39"/>
      <c r="G438" s="46" t="s">
        <v>24</v>
      </c>
      <c r="H438" s="44">
        <v>2</v>
      </c>
      <c r="I438" s="44">
        <v>0</v>
      </c>
      <c r="J438" s="44">
        <v>2</v>
      </c>
      <c r="K438" s="37"/>
      <c r="L438" s="37"/>
      <c r="M438" s="37"/>
      <c r="N438" s="37"/>
      <c r="O438" s="37" t="s">
        <v>25</v>
      </c>
      <c r="P438" s="37"/>
      <c r="Q438" s="37" t="s">
        <v>27</v>
      </c>
      <c r="R438" s="38" t="s">
        <v>28</v>
      </c>
      <c r="S438" s="34">
        <f>_xlfn.XLOOKUP(C438,[1]dCliente!$H:$H,[1]dCliente!$AO:$AO)</f>
        <v>2</v>
      </c>
    </row>
    <row r="439" spans="1:19" ht="18" customHeight="1" x14ac:dyDescent="0.3">
      <c r="A439" s="39" t="s">
        <v>1122</v>
      </c>
      <c r="B439" s="39" t="s">
        <v>1157</v>
      </c>
      <c r="C439" s="40" t="s">
        <v>1162</v>
      </c>
      <c r="D439" s="39" t="s">
        <v>1163</v>
      </c>
      <c r="E439" s="39" t="s">
        <v>22</v>
      </c>
      <c r="F439" s="39"/>
      <c r="G439" s="41" t="s">
        <v>24</v>
      </c>
      <c r="H439" s="39">
        <v>1</v>
      </c>
      <c r="I439" s="39">
        <v>0</v>
      </c>
      <c r="J439" s="39">
        <v>1</v>
      </c>
      <c r="K439" s="37"/>
      <c r="L439" s="37"/>
      <c r="M439" s="37"/>
      <c r="N439" s="37"/>
      <c r="O439" s="37" t="s">
        <v>102</v>
      </c>
      <c r="P439" s="37"/>
      <c r="Q439" s="37" t="s">
        <v>27</v>
      </c>
      <c r="R439" s="42" t="s">
        <v>75</v>
      </c>
      <c r="S439" s="34">
        <f>_xlfn.XLOOKUP(C439,[1]dCliente!$H:$H,[1]dCliente!$AO:$AO)</f>
        <v>1</v>
      </c>
    </row>
    <row r="440" spans="1:19" ht="18" customHeight="1" x14ac:dyDescent="0.3">
      <c r="A440" s="39" t="s">
        <v>1122</v>
      </c>
      <c r="B440" s="39" t="s">
        <v>1157</v>
      </c>
      <c r="C440" s="40" t="s">
        <v>1164</v>
      </c>
      <c r="D440" s="39" t="s">
        <v>1165</v>
      </c>
      <c r="E440" s="39" t="s">
        <v>22</v>
      </c>
      <c r="F440" s="39"/>
      <c r="G440" s="41" t="s">
        <v>36</v>
      </c>
      <c r="H440" s="39">
        <v>1</v>
      </c>
      <c r="I440" s="39">
        <v>0</v>
      </c>
      <c r="J440" s="39">
        <v>1</v>
      </c>
      <c r="K440" s="37"/>
      <c r="L440" s="37"/>
      <c r="M440" s="37"/>
      <c r="N440" s="37"/>
      <c r="O440" s="37" t="s">
        <v>25</v>
      </c>
      <c r="P440" s="37"/>
      <c r="Q440" s="37" t="s">
        <v>27</v>
      </c>
      <c r="R440" s="38" t="s">
        <v>28</v>
      </c>
      <c r="S440" s="34">
        <f>_xlfn.XLOOKUP(C440,[1]dCliente!$H:$H,[1]dCliente!$AO:$AO)</f>
        <v>1</v>
      </c>
    </row>
    <row r="441" spans="1:19" ht="18" customHeight="1" x14ac:dyDescent="0.3">
      <c r="A441" s="44" t="s">
        <v>1122</v>
      </c>
      <c r="B441" s="44" t="s">
        <v>1157</v>
      </c>
      <c r="C441" s="45" t="s">
        <v>1166</v>
      </c>
      <c r="D441" s="44" t="s">
        <v>1167</v>
      </c>
      <c r="E441" s="44" t="s">
        <v>22</v>
      </c>
      <c r="F441" s="39"/>
      <c r="G441" s="46" t="s">
        <v>24</v>
      </c>
      <c r="H441" s="44">
        <v>1</v>
      </c>
      <c r="I441" s="44">
        <v>0</v>
      </c>
      <c r="J441" s="44">
        <v>1</v>
      </c>
      <c r="K441" s="37"/>
      <c r="L441" s="37"/>
      <c r="M441" s="37"/>
      <c r="N441" s="37"/>
      <c r="O441" s="37" t="s">
        <v>25</v>
      </c>
      <c r="P441" s="37"/>
      <c r="Q441" s="37" t="s">
        <v>27</v>
      </c>
      <c r="R441" s="38" t="s">
        <v>28</v>
      </c>
      <c r="S441" s="34">
        <f>_xlfn.XLOOKUP(C441,[1]dCliente!$H:$H,[1]dCliente!$AO:$AO)</f>
        <v>1</v>
      </c>
    </row>
    <row r="442" spans="1:19" ht="18" customHeight="1" x14ac:dyDescent="0.3">
      <c r="A442" s="39" t="s">
        <v>1122</v>
      </c>
      <c r="B442" s="39" t="s">
        <v>1157</v>
      </c>
      <c r="C442" s="40" t="s">
        <v>1168</v>
      </c>
      <c r="D442" s="39" t="s">
        <v>1169</v>
      </c>
      <c r="E442" s="39" t="s">
        <v>1170</v>
      </c>
      <c r="F442" s="39"/>
      <c r="G442" s="41" t="s">
        <v>24</v>
      </c>
      <c r="H442" s="39">
        <v>1</v>
      </c>
      <c r="I442" s="39">
        <v>0</v>
      </c>
      <c r="J442" s="39">
        <v>1</v>
      </c>
      <c r="K442" s="37"/>
      <c r="L442" s="37"/>
      <c r="M442" s="37"/>
      <c r="N442" s="37"/>
      <c r="O442" s="37" t="s">
        <v>102</v>
      </c>
      <c r="P442" s="37"/>
      <c r="Q442" s="37" t="s">
        <v>27</v>
      </c>
      <c r="R442" s="42" t="s">
        <v>75</v>
      </c>
      <c r="S442" s="34">
        <f>_xlfn.XLOOKUP(C442,[1]dCliente!$H:$H,[1]dCliente!$AO:$AO)</f>
        <v>1</v>
      </c>
    </row>
    <row r="443" spans="1:19" ht="18" customHeight="1" x14ac:dyDescent="0.3">
      <c r="A443" s="39" t="s">
        <v>1122</v>
      </c>
      <c r="B443" s="39" t="s">
        <v>1157</v>
      </c>
      <c r="C443" s="40" t="s">
        <v>1171</v>
      </c>
      <c r="D443" s="39" t="s">
        <v>1172</v>
      </c>
      <c r="E443" s="39" t="s">
        <v>1173</v>
      </c>
      <c r="F443" s="39"/>
      <c r="G443" s="41" t="s">
        <v>36</v>
      </c>
      <c r="H443" s="39">
        <v>1</v>
      </c>
      <c r="I443" s="39">
        <v>0</v>
      </c>
      <c r="J443" s="39">
        <v>1</v>
      </c>
      <c r="K443" s="37"/>
      <c r="L443" s="37"/>
      <c r="M443" s="37"/>
      <c r="N443" s="37"/>
      <c r="O443" s="37" t="s">
        <v>25</v>
      </c>
      <c r="P443" s="37"/>
      <c r="Q443" s="37" t="s">
        <v>27</v>
      </c>
      <c r="R443" s="38" t="s">
        <v>28</v>
      </c>
      <c r="S443" s="34">
        <f>_xlfn.XLOOKUP(C443,[1]dCliente!$H:$H,[1]dCliente!$AO:$AO)</f>
        <v>1</v>
      </c>
    </row>
    <row r="444" spans="1:19" ht="18" customHeight="1" x14ac:dyDescent="0.3">
      <c r="A444" s="39" t="s">
        <v>1122</v>
      </c>
      <c r="B444" s="39" t="s">
        <v>1157</v>
      </c>
      <c r="C444" s="40" t="s">
        <v>1174</v>
      </c>
      <c r="D444" s="39" t="s">
        <v>1175</v>
      </c>
      <c r="E444" s="39" t="s">
        <v>1176</v>
      </c>
      <c r="F444" s="39"/>
      <c r="G444" s="41" t="s">
        <v>36</v>
      </c>
      <c r="H444" s="39">
        <v>1</v>
      </c>
      <c r="I444" s="39">
        <v>0</v>
      </c>
      <c r="J444" s="39">
        <v>1</v>
      </c>
      <c r="K444" s="37"/>
      <c r="L444" s="37"/>
      <c r="M444" s="37"/>
      <c r="N444" s="37"/>
      <c r="O444" s="37" t="s">
        <v>25</v>
      </c>
      <c r="P444" s="37"/>
      <c r="Q444" s="37" t="s">
        <v>27</v>
      </c>
      <c r="R444" s="38" t="s">
        <v>28</v>
      </c>
      <c r="S444" s="34">
        <f>_xlfn.XLOOKUP(C444,[1]dCliente!$H:$H,[1]dCliente!$AO:$AO)</f>
        <v>1</v>
      </c>
    </row>
    <row r="445" spans="1:19" ht="18" customHeight="1" x14ac:dyDescent="0.3">
      <c r="A445" s="44" t="s">
        <v>1122</v>
      </c>
      <c r="B445" s="44" t="s">
        <v>1157</v>
      </c>
      <c r="C445" s="45" t="s">
        <v>1177</v>
      </c>
      <c r="D445" s="44" t="s">
        <v>1178</v>
      </c>
      <c r="E445" s="44" t="s">
        <v>438</v>
      </c>
      <c r="F445" s="39"/>
      <c r="G445" s="46" t="s">
        <v>24</v>
      </c>
      <c r="H445" s="44">
        <v>1</v>
      </c>
      <c r="I445" s="44">
        <v>0</v>
      </c>
      <c r="J445" s="44">
        <v>1</v>
      </c>
      <c r="K445" s="37"/>
      <c r="L445" s="37"/>
      <c r="M445" s="37"/>
      <c r="N445" s="37"/>
      <c r="O445" s="37" t="s">
        <v>25</v>
      </c>
      <c r="P445" s="37"/>
      <c r="Q445" s="37" t="s">
        <v>27</v>
      </c>
      <c r="R445" s="38" t="s">
        <v>28</v>
      </c>
      <c r="S445" s="34">
        <f>_xlfn.XLOOKUP(C445,[1]dCliente!$H:$H,[1]dCliente!$AO:$AO)</f>
        <v>1</v>
      </c>
    </row>
    <row r="446" spans="1:19" ht="18" customHeight="1" x14ac:dyDescent="0.3">
      <c r="A446" s="39" t="s">
        <v>1122</v>
      </c>
      <c r="B446" s="39" t="s">
        <v>1157</v>
      </c>
      <c r="C446" s="40" t="s">
        <v>1179</v>
      </c>
      <c r="D446" s="39" t="s">
        <v>1180</v>
      </c>
      <c r="E446" s="39" t="s">
        <v>1181</v>
      </c>
      <c r="F446" s="39"/>
      <c r="G446" s="41" t="s">
        <v>24</v>
      </c>
      <c r="H446" s="39">
        <v>1</v>
      </c>
      <c r="I446" s="39">
        <v>0</v>
      </c>
      <c r="J446" s="39">
        <v>1</v>
      </c>
      <c r="K446" s="37"/>
      <c r="L446" s="37"/>
      <c r="M446" s="37"/>
      <c r="N446" s="37"/>
      <c r="O446" s="37" t="s">
        <v>102</v>
      </c>
      <c r="P446" s="37"/>
      <c r="Q446" s="37" t="s">
        <v>27</v>
      </c>
      <c r="R446" s="42" t="s">
        <v>75</v>
      </c>
      <c r="S446" s="34">
        <f>_xlfn.XLOOKUP(C446,[1]dCliente!$H:$H,[1]dCliente!$AO:$AO)</f>
        <v>1</v>
      </c>
    </row>
    <row r="447" spans="1:19" ht="18" customHeight="1" x14ac:dyDescent="0.3">
      <c r="A447" s="39" t="s">
        <v>1122</v>
      </c>
      <c r="B447" s="39" t="s">
        <v>1157</v>
      </c>
      <c r="C447" s="40" t="s">
        <v>1182</v>
      </c>
      <c r="D447" s="39" t="s">
        <v>1183</v>
      </c>
      <c r="E447" s="39" t="s">
        <v>1184</v>
      </c>
      <c r="F447" s="39"/>
      <c r="G447" s="41" t="s">
        <v>36</v>
      </c>
      <c r="H447" s="39">
        <v>1</v>
      </c>
      <c r="I447" s="39">
        <v>0</v>
      </c>
      <c r="J447" s="39">
        <v>1</v>
      </c>
      <c r="K447" s="37"/>
      <c r="L447" s="37"/>
      <c r="M447" s="37"/>
      <c r="N447" s="37"/>
      <c r="O447" s="37" t="s">
        <v>102</v>
      </c>
      <c r="P447" s="37"/>
      <c r="Q447" s="37" t="s">
        <v>27</v>
      </c>
      <c r="R447" s="42" t="s">
        <v>75</v>
      </c>
      <c r="S447" s="34">
        <f>_xlfn.XLOOKUP(C447,[1]dCliente!$H:$H,[1]dCliente!$AO:$AO)</f>
        <v>1</v>
      </c>
    </row>
    <row r="448" spans="1:19" ht="18" customHeight="1" x14ac:dyDescent="0.3">
      <c r="A448" s="44" t="s">
        <v>1122</v>
      </c>
      <c r="B448" s="44" t="s">
        <v>1157</v>
      </c>
      <c r="C448" s="45" t="s">
        <v>1185</v>
      </c>
      <c r="D448" s="44" t="s">
        <v>1186</v>
      </c>
      <c r="E448" s="44" t="s">
        <v>1187</v>
      </c>
      <c r="F448" s="39"/>
      <c r="G448" s="46" t="s">
        <v>24</v>
      </c>
      <c r="H448" s="44">
        <v>1</v>
      </c>
      <c r="I448" s="44">
        <v>0</v>
      </c>
      <c r="J448" s="44">
        <v>1</v>
      </c>
      <c r="K448" s="37"/>
      <c r="L448" s="37"/>
      <c r="M448" s="37"/>
      <c r="N448" s="37"/>
      <c r="O448" s="37" t="s">
        <v>25</v>
      </c>
      <c r="P448" s="37"/>
      <c r="Q448" s="37" t="s">
        <v>27</v>
      </c>
      <c r="R448" s="42" t="s">
        <v>75</v>
      </c>
      <c r="S448" s="34">
        <f>_xlfn.XLOOKUP(C448,[1]dCliente!$H:$H,[1]dCliente!$AO:$AO)</f>
        <v>1</v>
      </c>
    </row>
    <row r="449" spans="1:19" ht="18" customHeight="1" x14ac:dyDescent="0.3">
      <c r="A449" s="44" t="s">
        <v>1122</v>
      </c>
      <c r="B449" s="44" t="s">
        <v>1157</v>
      </c>
      <c r="C449" s="45" t="s">
        <v>1188</v>
      </c>
      <c r="D449" s="44" t="s">
        <v>1189</v>
      </c>
      <c r="E449" s="44" t="s">
        <v>175</v>
      </c>
      <c r="F449" s="39"/>
      <c r="G449" s="46" t="s">
        <v>24</v>
      </c>
      <c r="H449" s="44">
        <v>1</v>
      </c>
      <c r="I449" s="44">
        <v>0</v>
      </c>
      <c r="J449" s="44">
        <v>1</v>
      </c>
      <c r="K449" s="37" t="s">
        <v>95</v>
      </c>
      <c r="L449" s="47">
        <v>46134</v>
      </c>
      <c r="M449" s="47">
        <v>46140</v>
      </c>
      <c r="N449" s="37" t="s">
        <v>4434</v>
      </c>
      <c r="O449" s="37" t="s">
        <v>462</v>
      </c>
      <c r="P449" s="47">
        <v>46140</v>
      </c>
      <c r="Q449" s="37" t="s">
        <v>61</v>
      </c>
      <c r="R449" s="42" t="s">
        <v>75</v>
      </c>
      <c r="S449" s="34">
        <f>_xlfn.XLOOKUP(C449,[1]dCliente!$H:$H,[1]dCliente!$AO:$AO)</f>
        <v>0</v>
      </c>
    </row>
    <row r="450" spans="1:19" ht="18" customHeight="1" x14ac:dyDescent="0.3">
      <c r="A450" s="44" t="s">
        <v>1122</v>
      </c>
      <c r="B450" s="44" t="s">
        <v>1157</v>
      </c>
      <c r="C450" s="45" t="s">
        <v>1190</v>
      </c>
      <c r="D450" s="44" t="s">
        <v>1191</v>
      </c>
      <c r="E450" s="44" t="s">
        <v>411</v>
      </c>
      <c r="F450" s="39"/>
      <c r="G450" s="46" t="s">
        <v>24</v>
      </c>
      <c r="H450" s="44">
        <v>1</v>
      </c>
      <c r="I450" s="44">
        <v>0</v>
      </c>
      <c r="J450" s="44">
        <v>1</v>
      </c>
      <c r="K450" s="37"/>
      <c r="L450" s="37"/>
      <c r="M450" s="37"/>
      <c r="N450" s="37"/>
      <c r="O450" s="37" t="s">
        <v>25</v>
      </c>
      <c r="P450" s="37"/>
      <c r="Q450" s="37" t="s">
        <v>27</v>
      </c>
      <c r="R450" s="38" t="s">
        <v>28</v>
      </c>
      <c r="S450" s="34">
        <f>_xlfn.XLOOKUP(C450,[1]dCliente!$H:$H,[1]dCliente!$AO:$AO)</f>
        <v>1</v>
      </c>
    </row>
    <row r="451" spans="1:19" ht="18" customHeight="1" x14ac:dyDescent="0.3">
      <c r="A451" s="44" t="s">
        <v>1192</v>
      </c>
      <c r="B451" s="44" t="s">
        <v>1193</v>
      </c>
      <c r="C451" s="45" t="s">
        <v>1194</v>
      </c>
      <c r="D451" s="44" t="s">
        <v>1195</v>
      </c>
      <c r="E451" s="44" t="s">
        <v>111</v>
      </c>
      <c r="F451" s="39"/>
      <c r="G451" s="46" t="s">
        <v>24</v>
      </c>
      <c r="H451" s="44">
        <v>2</v>
      </c>
      <c r="I451" s="44">
        <v>0</v>
      </c>
      <c r="J451" s="44">
        <v>2</v>
      </c>
      <c r="K451" s="37"/>
      <c r="L451" s="37"/>
      <c r="M451" s="37"/>
      <c r="N451" s="37"/>
      <c r="O451" s="37" t="s">
        <v>25</v>
      </c>
      <c r="P451" s="37"/>
      <c r="Q451" s="37" t="s">
        <v>27</v>
      </c>
      <c r="R451" s="38" t="s">
        <v>28</v>
      </c>
      <c r="S451" s="34">
        <f>_xlfn.XLOOKUP(C451,[1]dCliente!$H:$H,[1]dCliente!$AO:$AO)</f>
        <v>2</v>
      </c>
    </row>
    <row r="452" spans="1:19" ht="18" customHeight="1" x14ac:dyDescent="0.3">
      <c r="A452" s="39" t="s">
        <v>1192</v>
      </c>
      <c r="B452" s="39" t="s">
        <v>1193</v>
      </c>
      <c r="C452" s="40" t="s">
        <v>1196</v>
      </c>
      <c r="D452" s="39" t="s">
        <v>1197</v>
      </c>
      <c r="E452" s="39" t="s">
        <v>22</v>
      </c>
      <c r="F452" s="39"/>
      <c r="G452" s="41" t="s">
        <v>36</v>
      </c>
      <c r="H452" s="39">
        <v>3</v>
      </c>
      <c r="I452" s="39">
        <v>0</v>
      </c>
      <c r="J452" s="39">
        <v>3</v>
      </c>
      <c r="K452" s="37"/>
      <c r="L452" s="37"/>
      <c r="M452" s="37"/>
      <c r="N452" s="37"/>
      <c r="O452" s="37" t="s">
        <v>25</v>
      </c>
      <c r="P452" s="37"/>
      <c r="Q452" s="37" t="s">
        <v>27</v>
      </c>
      <c r="R452" s="38" t="s">
        <v>28</v>
      </c>
      <c r="S452" s="34">
        <f>_xlfn.XLOOKUP(C452,[1]dCliente!$H:$H,[1]dCliente!$AO:$AO)</f>
        <v>3</v>
      </c>
    </row>
    <row r="453" spans="1:19" ht="18" customHeight="1" x14ac:dyDescent="0.3">
      <c r="A453" s="44" t="s">
        <v>1192</v>
      </c>
      <c r="B453" s="44" t="s">
        <v>1193</v>
      </c>
      <c r="C453" s="45" t="s">
        <v>1198</v>
      </c>
      <c r="D453" s="44" t="s">
        <v>1199</v>
      </c>
      <c r="E453" s="44" t="s">
        <v>22</v>
      </c>
      <c r="F453" s="39"/>
      <c r="G453" s="46" t="s">
        <v>24</v>
      </c>
      <c r="H453" s="44">
        <v>1</v>
      </c>
      <c r="I453" s="44">
        <v>0</v>
      </c>
      <c r="J453" s="44">
        <v>1</v>
      </c>
      <c r="K453" s="37"/>
      <c r="L453" s="37"/>
      <c r="M453" s="37"/>
      <c r="N453" s="37"/>
      <c r="O453" s="37" t="s">
        <v>25</v>
      </c>
      <c r="P453" s="37"/>
      <c r="Q453" s="37" t="s">
        <v>27</v>
      </c>
      <c r="R453" s="38" t="s">
        <v>28</v>
      </c>
      <c r="S453" s="34">
        <f>_xlfn.XLOOKUP(C453,[1]dCliente!$H:$H,[1]dCliente!$AO:$AO)</f>
        <v>1</v>
      </c>
    </row>
    <row r="454" spans="1:19" ht="18" customHeight="1" x14ac:dyDescent="0.3">
      <c r="A454" s="39" t="s">
        <v>1192</v>
      </c>
      <c r="B454" s="39" t="s">
        <v>1193</v>
      </c>
      <c r="C454" s="40" t="s">
        <v>1200</v>
      </c>
      <c r="D454" s="39" t="s">
        <v>1201</v>
      </c>
      <c r="E454" s="39" t="s">
        <v>22</v>
      </c>
      <c r="F454" s="39"/>
      <c r="G454" s="41" t="s">
        <v>24</v>
      </c>
      <c r="H454" s="39">
        <v>1</v>
      </c>
      <c r="I454" s="39">
        <v>0</v>
      </c>
      <c r="J454" s="39">
        <v>1</v>
      </c>
      <c r="K454" s="37"/>
      <c r="L454" s="37"/>
      <c r="M454" s="37"/>
      <c r="N454" s="37"/>
      <c r="O454" s="37" t="s">
        <v>102</v>
      </c>
      <c r="P454" s="37"/>
      <c r="Q454" s="37" t="s">
        <v>27</v>
      </c>
      <c r="R454" s="42" t="s">
        <v>75</v>
      </c>
      <c r="S454" s="34">
        <f>_xlfn.XLOOKUP(C454,[1]dCliente!$H:$H,[1]dCliente!$AO:$AO)</f>
        <v>1</v>
      </c>
    </row>
    <row r="455" spans="1:19" ht="18" customHeight="1" x14ac:dyDescent="0.3">
      <c r="A455" s="39" t="s">
        <v>1192</v>
      </c>
      <c r="B455" s="39" t="s">
        <v>1193</v>
      </c>
      <c r="C455" s="40" t="s">
        <v>1202</v>
      </c>
      <c r="D455" s="39" t="s">
        <v>1203</v>
      </c>
      <c r="E455" s="39" t="s">
        <v>22</v>
      </c>
      <c r="F455" s="39"/>
      <c r="G455" s="41" t="s">
        <v>36</v>
      </c>
      <c r="H455" s="39">
        <v>2</v>
      </c>
      <c r="I455" s="39">
        <v>0</v>
      </c>
      <c r="J455" s="39">
        <v>2</v>
      </c>
      <c r="K455" s="37" t="s">
        <v>95</v>
      </c>
      <c r="L455" s="47">
        <v>46135</v>
      </c>
      <c r="M455" s="47">
        <v>46141</v>
      </c>
      <c r="N455" s="37" t="s">
        <v>4434</v>
      </c>
      <c r="O455" s="37" t="s">
        <v>25</v>
      </c>
      <c r="P455" s="47">
        <v>46141</v>
      </c>
      <c r="Q455" s="37" t="s">
        <v>27</v>
      </c>
      <c r="R455" s="42" t="s">
        <v>75</v>
      </c>
      <c r="S455" s="34">
        <f>_xlfn.XLOOKUP(C455,[1]dCliente!$H:$H,[1]dCliente!$AO:$AO)</f>
        <v>0</v>
      </c>
    </row>
    <row r="456" spans="1:19" ht="18" customHeight="1" x14ac:dyDescent="0.3">
      <c r="A456" s="39" t="s">
        <v>1192</v>
      </c>
      <c r="B456" s="39" t="s">
        <v>1193</v>
      </c>
      <c r="C456" s="40" t="s">
        <v>1204</v>
      </c>
      <c r="D456" s="39" t="s">
        <v>1205</v>
      </c>
      <c r="E456" s="39" t="s">
        <v>1206</v>
      </c>
      <c r="F456" s="39"/>
      <c r="G456" s="41" t="s">
        <v>24</v>
      </c>
      <c r="H456" s="39">
        <v>3</v>
      </c>
      <c r="I456" s="39">
        <v>0</v>
      </c>
      <c r="J456" s="39">
        <v>3</v>
      </c>
      <c r="K456" s="37"/>
      <c r="L456" s="37"/>
      <c r="M456" s="37"/>
      <c r="N456" s="37"/>
      <c r="O456" s="37" t="s">
        <v>102</v>
      </c>
      <c r="P456" s="37"/>
      <c r="Q456" s="37" t="s">
        <v>27</v>
      </c>
      <c r="R456" s="42" t="s">
        <v>75</v>
      </c>
      <c r="S456" s="34">
        <f>_xlfn.XLOOKUP(C456,[1]dCliente!$H:$H,[1]dCliente!$AO:$AO)</f>
        <v>3</v>
      </c>
    </row>
    <row r="457" spans="1:19" ht="18" customHeight="1" x14ac:dyDescent="0.3">
      <c r="A457" s="35" t="s">
        <v>1192</v>
      </c>
      <c r="B457" s="35" t="s">
        <v>1207</v>
      </c>
      <c r="C457" s="36" t="s">
        <v>1208</v>
      </c>
      <c r="D457" s="35" t="s">
        <v>1209</v>
      </c>
      <c r="E457" s="35" t="s">
        <v>22</v>
      </c>
      <c r="F457" s="35"/>
      <c r="G457" s="43" t="s">
        <v>36</v>
      </c>
      <c r="H457" s="35">
        <v>1</v>
      </c>
      <c r="I457" s="35">
        <v>0</v>
      </c>
      <c r="J457" s="35">
        <v>1</v>
      </c>
      <c r="K457" s="37"/>
      <c r="L457" s="37"/>
      <c r="M457" s="37"/>
      <c r="N457" s="37"/>
      <c r="O457" s="37" t="s">
        <v>25</v>
      </c>
      <c r="P457" s="37"/>
      <c r="Q457" s="37" t="s">
        <v>27</v>
      </c>
      <c r="R457" s="38" t="s">
        <v>28</v>
      </c>
      <c r="S457" s="34">
        <f>_xlfn.XLOOKUP(C457,[1]dCliente!$H:$H,[1]dCliente!$AO:$AO)</f>
        <v>1</v>
      </c>
    </row>
    <row r="458" spans="1:19" ht="18" customHeight="1" x14ac:dyDescent="0.3">
      <c r="A458" s="35" t="s">
        <v>1192</v>
      </c>
      <c r="B458" s="35" t="s">
        <v>1207</v>
      </c>
      <c r="C458" s="36" t="s">
        <v>1210</v>
      </c>
      <c r="D458" s="35" t="s">
        <v>1211</v>
      </c>
      <c r="E458" s="35" t="s">
        <v>22</v>
      </c>
      <c r="F458" s="35"/>
      <c r="G458" s="43" t="s">
        <v>36</v>
      </c>
      <c r="H458" s="35">
        <v>1</v>
      </c>
      <c r="I458" s="35">
        <v>0</v>
      </c>
      <c r="J458" s="35">
        <v>1</v>
      </c>
      <c r="K458" s="37"/>
      <c r="L458" s="37"/>
      <c r="M458" s="37"/>
      <c r="N458" s="37"/>
      <c r="O458" s="37" t="s">
        <v>25</v>
      </c>
      <c r="P458" s="37"/>
      <c r="Q458" s="37" t="s">
        <v>27</v>
      </c>
      <c r="R458" s="38" t="s">
        <v>28</v>
      </c>
      <c r="S458" s="34">
        <f>_xlfn.XLOOKUP(C458,[1]dCliente!$H:$H,[1]dCliente!$AO:$AO)</f>
        <v>1</v>
      </c>
    </row>
    <row r="459" spans="1:19" ht="18" customHeight="1" x14ac:dyDescent="0.3">
      <c r="A459" s="35" t="s">
        <v>1192</v>
      </c>
      <c r="B459" s="35" t="s">
        <v>1207</v>
      </c>
      <c r="C459" s="36" t="s">
        <v>1212</v>
      </c>
      <c r="D459" s="35" t="s">
        <v>1213</v>
      </c>
      <c r="E459" s="35" t="s">
        <v>22</v>
      </c>
      <c r="F459" s="35"/>
      <c r="G459" s="43" t="s">
        <v>36</v>
      </c>
      <c r="H459" s="35">
        <v>4</v>
      </c>
      <c r="I459" s="35">
        <v>0</v>
      </c>
      <c r="J459" s="35">
        <v>4</v>
      </c>
      <c r="K459" s="37"/>
      <c r="L459" s="37"/>
      <c r="M459" s="37"/>
      <c r="N459" s="37"/>
      <c r="O459" s="37" t="s">
        <v>25</v>
      </c>
      <c r="P459" s="37"/>
      <c r="Q459" s="37" t="s">
        <v>27</v>
      </c>
      <c r="R459" s="38" t="s">
        <v>28</v>
      </c>
      <c r="S459" s="34">
        <f>_xlfn.XLOOKUP(C459,[1]dCliente!$H:$H,[1]dCliente!$AO:$AO)</f>
        <v>4</v>
      </c>
    </row>
    <row r="460" spans="1:19" ht="18" customHeight="1" x14ac:dyDescent="0.3">
      <c r="A460" s="35" t="s">
        <v>1192</v>
      </c>
      <c r="B460" s="35" t="s">
        <v>1207</v>
      </c>
      <c r="C460" s="36" t="s">
        <v>1214</v>
      </c>
      <c r="D460" s="35" t="s">
        <v>1215</v>
      </c>
      <c r="E460" s="35" t="s">
        <v>1181</v>
      </c>
      <c r="F460" s="35"/>
      <c r="G460" s="43" t="s">
        <v>36</v>
      </c>
      <c r="H460" s="35">
        <v>1</v>
      </c>
      <c r="I460" s="35">
        <v>0</v>
      </c>
      <c r="J460" s="35">
        <v>1</v>
      </c>
      <c r="K460" s="37"/>
      <c r="L460" s="37"/>
      <c r="M460" s="37"/>
      <c r="N460" s="37"/>
      <c r="O460" s="37" t="s">
        <v>25</v>
      </c>
      <c r="P460" s="37"/>
      <c r="Q460" s="37" t="s">
        <v>27</v>
      </c>
      <c r="R460" s="38" t="s">
        <v>28</v>
      </c>
      <c r="S460" s="34">
        <f>_xlfn.XLOOKUP(C460,[1]dCliente!$H:$H,[1]dCliente!$AO:$AO)</f>
        <v>1</v>
      </c>
    </row>
    <row r="461" spans="1:19" ht="18" customHeight="1" x14ac:dyDescent="0.3">
      <c r="A461" s="35" t="s">
        <v>1192</v>
      </c>
      <c r="B461" s="35" t="s">
        <v>1207</v>
      </c>
      <c r="C461" s="36" t="s">
        <v>1216</v>
      </c>
      <c r="D461" s="35" t="s">
        <v>1217</v>
      </c>
      <c r="E461" s="35" t="s">
        <v>238</v>
      </c>
      <c r="F461" s="35"/>
      <c r="G461" s="43" t="s">
        <v>36</v>
      </c>
      <c r="H461" s="35">
        <v>1</v>
      </c>
      <c r="I461" s="35">
        <v>0</v>
      </c>
      <c r="J461" s="35">
        <v>1</v>
      </c>
      <c r="K461" s="37" t="s">
        <v>95</v>
      </c>
      <c r="L461" s="47">
        <v>46141</v>
      </c>
      <c r="M461" s="47">
        <v>46141</v>
      </c>
      <c r="N461" s="37" t="s">
        <v>4434</v>
      </c>
      <c r="O461" s="37" t="s">
        <v>462</v>
      </c>
      <c r="P461" s="47">
        <v>46141</v>
      </c>
      <c r="Q461" s="37" t="s">
        <v>27</v>
      </c>
      <c r="R461" s="42" t="s">
        <v>75</v>
      </c>
      <c r="S461" s="34">
        <f>_xlfn.XLOOKUP(C461,[1]dCliente!$H:$H,[1]dCliente!$AO:$AO)</f>
        <v>0</v>
      </c>
    </row>
    <row r="462" spans="1:19" ht="18" customHeight="1" x14ac:dyDescent="0.3">
      <c r="A462" s="35" t="s">
        <v>1192</v>
      </c>
      <c r="B462" s="35" t="s">
        <v>1218</v>
      </c>
      <c r="C462" s="36" t="s">
        <v>1219</v>
      </c>
      <c r="D462" s="35" t="s">
        <v>1220</v>
      </c>
      <c r="E462" s="35" t="s">
        <v>22</v>
      </c>
      <c r="F462" s="35"/>
      <c r="G462" s="43" t="s">
        <v>36</v>
      </c>
      <c r="H462" s="35">
        <v>1</v>
      </c>
      <c r="I462" s="35">
        <v>0</v>
      </c>
      <c r="J462" s="35">
        <v>1</v>
      </c>
      <c r="K462" s="37"/>
      <c r="L462" s="37"/>
      <c r="M462" s="37"/>
      <c r="N462" s="37"/>
      <c r="O462" s="37" t="s">
        <v>25</v>
      </c>
      <c r="P462" s="37"/>
      <c r="Q462" s="37" t="s">
        <v>27</v>
      </c>
      <c r="R462" s="38" t="s">
        <v>28</v>
      </c>
      <c r="S462" s="34">
        <f>_xlfn.XLOOKUP(C462,[1]dCliente!$H:$H,[1]dCliente!$AO:$AO)</f>
        <v>1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E2C-90E1-4534-8A43-9CCDE28E2904}">
  <dimension ref="A1:CI1897"/>
  <sheetViews>
    <sheetView tabSelected="1" topLeftCell="CD1" workbookViewId="0">
      <selection activeCell="CM12" sqref="CM12"/>
    </sheetView>
  </sheetViews>
  <sheetFormatPr defaultRowHeight="14.4" x14ac:dyDescent="0.3"/>
  <cols>
    <col min="21" max="21" width="12.88671875" style="48" bestFit="1" customWidth="1"/>
  </cols>
  <sheetData>
    <row r="1" spans="1:87" x14ac:dyDescent="0.3">
      <c r="A1" t="s">
        <v>1229</v>
      </c>
      <c r="B1" t="s">
        <v>4439</v>
      </c>
      <c r="C1" t="s">
        <v>1230</v>
      </c>
      <c r="D1" t="s">
        <v>4440</v>
      </c>
      <c r="E1" t="s">
        <v>4441</v>
      </c>
      <c r="F1" t="s">
        <v>4442</v>
      </c>
      <c r="G1" t="s">
        <v>4443</v>
      </c>
      <c r="H1" t="s">
        <v>1231</v>
      </c>
      <c r="I1" t="s">
        <v>1232</v>
      </c>
      <c r="J1" t="s">
        <v>4444</v>
      </c>
      <c r="K1" t="s">
        <v>4445</v>
      </c>
      <c r="L1" t="s">
        <v>4446</v>
      </c>
      <c r="M1" t="s">
        <v>4447</v>
      </c>
      <c r="N1" t="s">
        <v>4448</v>
      </c>
      <c r="O1" t="s">
        <v>4449</v>
      </c>
      <c r="P1" t="s">
        <v>1226</v>
      </c>
      <c r="Q1" t="s">
        <v>4450</v>
      </c>
      <c r="R1" t="s">
        <v>4451</v>
      </c>
      <c r="S1" t="s">
        <v>4452</v>
      </c>
      <c r="T1" t="s">
        <v>4453</v>
      </c>
      <c r="U1" s="48" t="s">
        <v>1233</v>
      </c>
      <c r="V1" t="s">
        <v>4454</v>
      </c>
      <c r="W1" t="s">
        <v>4455</v>
      </c>
      <c r="X1" t="s">
        <v>4456</v>
      </c>
      <c r="Y1" t="s">
        <v>4457</v>
      </c>
      <c r="Z1" t="s">
        <v>4458</v>
      </c>
      <c r="AA1" t="s">
        <v>4459</v>
      </c>
      <c r="AB1" t="s">
        <v>4460</v>
      </c>
      <c r="AC1" t="s">
        <v>4461</v>
      </c>
      <c r="AD1" t="s">
        <v>4462</v>
      </c>
      <c r="AE1" t="s">
        <v>4463</v>
      </c>
      <c r="AF1" t="s">
        <v>4464</v>
      </c>
      <c r="AG1" t="s">
        <v>4465</v>
      </c>
      <c r="AH1" t="s">
        <v>4466</v>
      </c>
      <c r="AI1" t="s">
        <v>4467</v>
      </c>
      <c r="AJ1" t="s">
        <v>4468</v>
      </c>
      <c r="AK1" t="s">
        <v>4469</v>
      </c>
      <c r="AL1" t="s">
        <v>4470</v>
      </c>
      <c r="AM1" t="s">
        <v>7</v>
      </c>
      <c r="AN1" t="s">
        <v>8</v>
      </c>
      <c r="AO1" t="s">
        <v>9</v>
      </c>
      <c r="AP1" t="s">
        <v>4471</v>
      </c>
      <c r="AQ1" t="s">
        <v>4472</v>
      </c>
      <c r="AR1" t="s">
        <v>4473</v>
      </c>
      <c r="AS1" t="s">
        <v>4474</v>
      </c>
      <c r="AT1" t="s">
        <v>4475</v>
      </c>
      <c r="AU1" t="s">
        <v>4476</v>
      </c>
      <c r="AV1" t="s">
        <v>4477</v>
      </c>
      <c r="AW1" t="s">
        <v>4478</v>
      </c>
      <c r="AX1" t="s">
        <v>4479</v>
      </c>
      <c r="AY1" t="s">
        <v>4480</v>
      </c>
      <c r="AZ1" t="s">
        <v>4481</v>
      </c>
      <c r="BA1" t="s">
        <v>4482</v>
      </c>
      <c r="BB1" t="s">
        <v>4483</v>
      </c>
      <c r="BC1" t="s">
        <v>4484</v>
      </c>
      <c r="BD1" t="s">
        <v>4485</v>
      </c>
      <c r="BE1" t="s">
        <v>4486</v>
      </c>
      <c r="BF1" t="s">
        <v>4487</v>
      </c>
      <c r="BG1" t="s">
        <v>4488</v>
      </c>
      <c r="BH1" t="s">
        <v>4489</v>
      </c>
      <c r="BI1" t="s">
        <v>4490</v>
      </c>
      <c r="BJ1" t="s">
        <v>4491</v>
      </c>
      <c r="BK1" t="s">
        <v>4492</v>
      </c>
      <c r="BL1" t="s">
        <v>4493</v>
      </c>
      <c r="BM1" t="s">
        <v>4494</v>
      </c>
      <c r="BN1" t="s">
        <v>4495</v>
      </c>
      <c r="BO1" t="s">
        <v>4496</v>
      </c>
      <c r="BP1" t="s">
        <v>4497</v>
      </c>
      <c r="BQ1" t="s">
        <v>4498</v>
      </c>
      <c r="BR1" t="s">
        <v>4499</v>
      </c>
      <c r="BS1" t="s">
        <v>4500</v>
      </c>
      <c r="BT1" t="s">
        <v>4501</v>
      </c>
      <c r="BU1" t="s">
        <v>4502</v>
      </c>
      <c r="BV1" t="s">
        <v>4503</v>
      </c>
      <c r="BW1" t="s">
        <v>4504</v>
      </c>
      <c r="BX1" t="s">
        <v>4505</v>
      </c>
      <c r="BY1" t="s">
        <v>4506</v>
      </c>
      <c r="BZ1" t="s">
        <v>4507</v>
      </c>
      <c r="CA1" t="s">
        <v>4508</v>
      </c>
      <c r="CB1" t="s">
        <v>4509</v>
      </c>
      <c r="CC1" t="s">
        <v>4510</v>
      </c>
      <c r="CD1" t="s">
        <v>4511</v>
      </c>
      <c r="CE1" t="s">
        <v>4512</v>
      </c>
      <c r="CF1" t="s">
        <v>4513</v>
      </c>
      <c r="CG1" t="s">
        <v>6</v>
      </c>
      <c r="CH1" t="s">
        <v>4514</v>
      </c>
      <c r="CI1" t="s">
        <v>4515</v>
      </c>
    </row>
    <row r="2" spans="1:87" x14ac:dyDescent="0.3">
      <c r="A2" t="s">
        <v>693</v>
      </c>
      <c r="B2" t="s">
        <v>4516</v>
      </c>
      <c r="C2" t="s">
        <v>694</v>
      </c>
      <c r="D2">
        <v>1061</v>
      </c>
      <c r="G2" t="s">
        <v>4517</v>
      </c>
      <c r="H2" t="s">
        <v>3153</v>
      </c>
      <c r="I2" t="s">
        <v>3154</v>
      </c>
      <c r="J2" t="s">
        <v>4518</v>
      </c>
      <c r="K2" t="s">
        <v>4519</v>
      </c>
      <c r="M2" t="s">
        <v>4520</v>
      </c>
      <c r="N2" t="s">
        <v>4521</v>
      </c>
      <c r="O2" t="s">
        <v>4522</v>
      </c>
      <c r="P2" t="s">
        <v>1227</v>
      </c>
      <c r="Q2" t="s">
        <v>4523</v>
      </c>
      <c r="R2" t="s">
        <v>4524</v>
      </c>
      <c r="S2" t="s">
        <v>4525</v>
      </c>
      <c r="T2" t="s">
        <v>4526</v>
      </c>
      <c r="U2" s="48">
        <v>45688</v>
      </c>
      <c r="X2" t="s">
        <v>4527</v>
      </c>
      <c r="Y2" t="s">
        <v>4528</v>
      </c>
      <c r="AA2" t="s">
        <v>4529</v>
      </c>
      <c r="AB2" t="s">
        <v>4530</v>
      </c>
      <c r="AC2" t="s">
        <v>4531</v>
      </c>
      <c r="AD2" t="s">
        <v>4532</v>
      </c>
      <c r="AE2" t="s">
        <v>4533</v>
      </c>
      <c r="AF2" t="s">
        <v>4534</v>
      </c>
      <c r="AG2" t="s">
        <v>4535</v>
      </c>
      <c r="AH2" t="s">
        <v>4536</v>
      </c>
      <c r="AI2" t="s">
        <v>4537</v>
      </c>
      <c r="AJ2" t="s">
        <v>4536</v>
      </c>
      <c r="AK2">
        <v>1973.96</v>
      </c>
      <c r="AL2">
        <v>1100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1</v>
      </c>
      <c r="AZ2">
        <v>1</v>
      </c>
      <c r="BA2">
        <v>1</v>
      </c>
      <c r="BB2" t="s">
        <v>4538</v>
      </c>
      <c r="BC2" t="s">
        <v>4538</v>
      </c>
      <c r="BD2" t="s">
        <v>4538</v>
      </c>
      <c r="BE2" t="s">
        <v>4538</v>
      </c>
      <c r="BF2" t="s">
        <v>4538</v>
      </c>
      <c r="BG2" t="s">
        <v>4538</v>
      </c>
      <c r="BH2" t="s">
        <v>4538</v>
      </c>
      <c r="BI2" t="s">
        <v>4538</v>
      </c>
      <c r="BJ2" t="s">
        <v>4538</v>
      </c>
      <c r="BK2" t="s">
        <v>4538</v>
      </c>
      <c r="BL2" t="s">
        <v>4538</v>
      </c>
      <c r="BM2" t="s">
        <v>4538</v>
      </c>
      <c r="BN2" t="s">
        <v>4538</v>
      </c>
      <c r="BO2" t="s">
        <v>4538</v>
      </c>
      <c r="BP2" t="s">
        <v>4538</v>
      </c>
      <c r="BQ2" t="s">
        <v>4538</v>
      </c>
      <c r="BR2" t="s">
        <v>4538</v>
      </c>
      <c r="BS2" t="s">
        <v>4538</v>
      </c>
      <c r="BT2" t="s">
        <v>4538</v>
      </c>
      <c r="BU2" t="s">
        <v>4538</v>
      </c>
      <c r="BV2">
        <v>0</v>
      </c>
      <c r="BW2">
        <v>0</v>
      </c>
      <c r="BX2">
        <v>0</v>
      </c>
      <c r="BY2">
        <v>0</v>
      </c>
      <c r="BZ2">
        <v>0</v>
      </c>
      <c r="CA2" t="s">
        <v>4525</v>
      </c>
      <c r="CB2" t="s">
        <v>4539</v>
      </c>
      <c r="CC2" t="s">
        <v>4540</v>
      </c>
      <c r="CD2">
        <v>-3745251</v>
      </c>
      <c r="CE2">
        <v>-38503544</v>
      </c>
      <c r="CF2">
        <v>3</v>
      </c>
      <c r="CG2" t="s">
        <v>36</v>
      </c>
      <c r="CH2" t="s">
        <v>4541</v>
      </c>
      <c r="CI2" t="s">
        <v>4542</v>
      </c>
    </row>
    <row r="3" spans="1:87" x14ac:dyDescent="0.3">
      <c r="A3" t="s">
        <v>693</v>
      </c>
      <c r="B3" t="s">
        <v>4516</v>
      </c>
      <c r="C3" t="s">
        <v>694</v>
      </c>
      <c r="D3">
        <v>1061</v>
      </c>
      <c r="G3" t="s">
        <v>4517</v>
      </c>
      <c r="H3" t="s">
        <v>3155</v>
      </c>
      <c r="I3" t="s">
        <v>3156</v>
      </c>
      <c r="J3" t="s">
        <v>4543</v>
      </c>
      <c r="K3" t="s">
        <v>4544</v>
      </c>
      <c r="M3" t="s">
        <v>4520</v>
      </c>
      <c r="N3" t="s">
        <v>4521</v>
      </c>
      <c r="O3" t="s">
        <v>4522</v>
      </c>
      <c r="P3" t="s">
        <v>1227</v>
      </c>
      <c r="Q3" t="s">
        <v>4545</v>
      </c>
      <c r="R3" t="s">
        <v>4546</v>
      </c>
      <c r="S3" t="s">
        <v>4525</v>
      </c>
      <c r="T3" t="s">
        <v>4526</v>
      </c>
      <c r="U3" s="48">
        <v>45688</v>
      </c>
      <c r="X3" t="s">
        <v>4527</v>
      </c>
      <c r="Y3" t="s">
        <v>4528</v>
      </c>
      <c r="AA3" t="s">
        <v>4529</v>
      </c>
      <c r="AB3" t="s">
        <v>4547</v>
      </c>
      <c r="AC3" t="s">
        <v>4548</v>
      </c>
      <c r="AD3" t="s">
        <v>4532</v>
      </c>
      <c r="AE3" t="s">
        <v>4549</v>
      </c>
      <c r="AF3" t="s">
        <v>4550</v>
      </c>
      <c r="AG3" t="s">
        <v>4551</v>
      </c>
      <c r="AH3" t="s">
        <v>4536</v>
      </c>
      <c r="AI3" t="s">
        <v>4537</v>
      </c>
      <c r="AJ3" t="s">
        <v>4537</v>
      </c>
      <c r="AK3">
        <v>0</v>
      </c>
      <c r="AL3">
        <v>800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1</v>
      </c>
      <c r="BA3">
        <v>1</v>
      </c>
      <c r="BB3" t="s">
        <v>4538</v>
      </c>
      <c r="BC3" t="s">
        <v>4538</v>
      </c>
      <c r="BD3" t="s">
        <v>4538</v>
      </c>
      <c r="BE3" t="s">
        <v>4538</v>
      </c>
      <c r="BF3" t="s">
        <v>4538</v>
      </c>
      <c r="BG3" t="s">
        <v>4538</v>
      </c>
      <c r="BH3" t="s">
        <v>4538</v>
      </c>
      <c r="BI3" t="s">
        <v>4538</v>
      </c>
      <c r="BJ3" t="s">
        <v>4538</v>
      </c>
      <c r="BK3" t="s">
        <v>4538</v>
      </c>
      <c r="BL3" t="s">
        <v>4538</v>
      </c>
      <c r="BM3" t="s">
        <v>4538</v>
      </c>
      <c r="BN3" t="s">
        <v>4538</v>
      </c>
      <c r="BO3" t="s">
        <v>4538</v>
      </c>
      <c r="BP3" t="s">
        <v>4538</v>
      </c>
      <c r="BQ3" t="s">
        <v>4538</v>
      </c>
      <c r="BR3" t="s">
        <v>4538</v>
      </c>
      <c r="BS3" t="s">
        <v>4538</v>
      </c>
      <c r="BT3" t="s">
        <v>4538</v>
      </c>
      <c r="BU3" t="s">
        <v>4538</v>
      </c>
      <c r="BV3">
        <v>0</v>
      </c>
      <c r="BW3">
        <v>0</v>
      </c>
      <c r="BX3">
        <v>0</v>
      </c>
      <c r="BY3">
        <v>0</v>
      </c>
      <c r="BZ3">
        <v>0</v>
      </c>
      <c r="CA3" t="s">
        <v>4525</v>
      </c>
      <c r="CB3" t="s">
        <v>4539</v>
      </c>
      <c r="CC3" t="s">
        <v>4540</v>
      </c>
      <c r="CD3">
        <v>-37388948</v>
      </c>
      <c r="CE3">
        <v>-38515067</v>
      </c>
      <c r="CF3">
        <v>3</v>
      </c>
      <c r="CG3" t="s">
        <v>36</v>
      </c>
      <c r="CH3" t="s">
        <v>4541</v>
      </c>
      <c r="CI3" t="s">
        <v>4542</v>
      </c>
    </row>
    <row r="4" spans="1:87" x14ac:dyDescent="0.3">
      <c r="A4" t="s">
        <v>1066</v>
      </c>
      <c r="B4" t="s">
        <v>4552</v>
      </c>
      <c r="C4" t="s">
        <v>1093</v>
      </c>
      <c r="D4">
        <v>996</v>
      </c>
      <c r="G4" t="s">
        <v>4553</v>
      </c>
      <c r="H4" t="s">
        <v>3794</v>
      </c>
      <c r="I4" t="s">
        <v>3795</v>
      </c>
      <c r="J4" t="s">
        <v>4554</v>
      </c>
      <c r="K4" t="s">
        <v>4555</v>
      </c>
      <c r="M4" t="s">
        <v>4555</v>
      </c>
      <c r="N4" t="s">
        <v>4556</v>
      </c>
      <c r="O4" t="s">
        <v>4522</v>
      </c>
      <c r="P4" t="s">
        <v>1227</v>
      </c>
      <c r="Q4" t="s">
        <v>4557</v>
      </c>
      <c r="R4" t="s">
        <v>4524</v>
      </c>
      <c r="S4" t="s">
        <v>4525</v>
      </c>
      <c r="T4" t="s">
        <v>4526</v>
      </c>
      <c r="U4" s="48">
        <v>45688</v>
      </c>
      <c r="X4" t="s">
        <v>4558</v>
      </c>
      <c r="Y4" t="s">
        <v>4559</v>
      </c>
      <c r="AA4" t="s">
        <v>4529</v>
      </c>
      <c r="AB4" t="s">
        <v>4547</v>
      </c>
      <c r="AC4" t="s">
        <v>4531</v>
      </c>
      <c r="AD4" t="s">
        <v>4560</v>
      </c>
      <c r="AE4" t="s">
        <v>4561</v>
      </c>
      <c r="AF4" t="s">
        <v>4562</v>
      </c>
      <c r="AG4" t="s">
        <v>4563</v>
      </c>
      <c r="AH4" t="s">
        <v>4536</v>
      </c>
      <c r="AI4" t="s">
        <v>4537</v>
      </c>
      <c r="AJ4" t="s">
        <v>4537</v>
      </c>
      <c r="AK4">
        <v>0</v>
      </c>
      <c r="AL4">
        <v>1350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1</v>
      </c>
      <c r="AZ4">
        <v>1</v>
      </c>
      <c r="BA4">
        <v>1</v>
      </c>
      <c r="BB4" t="s">
        <v>4538</v>
      </c>
      <c r="BC4" t="s">
        <v>4538</v>
      </c>
      <c r="BD4" t="s">
        <v>4538</v>
      </c>
      <c r="BE4" t="s">
        <v>4538</v>
      </c>
      <c r="BF4" t="s">
        <v>4538</v>
      </c>
      <c r="BG4" t="s">
        <v>4538</v>
      </c>
      <c r="BH4" t="s">
        <v>4538</v>
      </c>
      <c r="BI4" t="s">
        <v>4538</v>
      </c>
      <c r="BJ4" t="s">
        <v>4538</v>
      </c>
      <c r="BK4" t="s">
        <v>4538</v>
      </c>
      <c r="BL4" t="s">
        <v>4538</v>
      </c>
      <c r="BM4" t="s">
        <v>4538</v>
      </c>
      <c r="BN4" t="s">
        <v>4538</v>
      </c>
      <c r="BO4" t="s">
        <v>4538</v>
      </c>
      <c r="BP4" t="s">
        <v>4538</v>
      </c>
      <c r="BQ4" t="s">
        <v>4538</v>
      </c>
      <c r="BR4" t="s">
        <v>4538</v>
      </c>
      <c r="BS4" t="s">
        <v>4538</v>
      </c>
      <c r="BT4" t="s">
        <v>4538</v>
      </c>
      <c r="BU4" t="s">
        <v>4538</v>
      </c>
      <c r="BV4">
        <v>0</v>
      </c>
      <c r="BW4">
        <v>0</v>
      </c>
      <c r="BX4">
        <v>0</v>
      </c>
      <c r="BY4">
        <v>0</v>
      </c>
      <c r="BZ4">
        <v>0</v>
      </c>
      <c r="CA4" t="s">
        <v>4525</v>
      </c>
      <c r="CB4" t="s">
        <v>4564</v>
      </c>
      <c r="CC4" t="s">
        <v>4565</v>
      </c>
      <c r="CD4">
        <v>-37027092</v>
      </c>
      <c r="CE4">
        <v>-3857606</v>
      </c>
      <c r="CF4">
        <v>3</v>
      </c>
      <c r="CG4" t="s">
        <v>36</v>
      </c>
      <c r="CH4" t="s">
        <v>4541</v>
      </c>
      <c r="CI4" t="s">
        <v>4542</v>
      </c>
    </row>
    <row r="5" spans="1:87" x14ac:dyDescent="0.3">
      <c r="A5" t="s">
        <v>1192</v>
      </c>
      <c r="B5" t="s">
        <v>4566</v>
      </c>
      <c r="C5" t="s">
        <v>1193</v>
      </c>
      <c r="D5">
        <v>1040</v>
      </c>
      <c r="G5" t="s">
        <v>4567</v>
      </c>
      <c r="H5" t="s">
        <v>1194</v>
      </c>
      <c r="I5" t="s">
        <v>1195</v>
      </c>
      <c r="J5" t="s">
        <v>4568</v>
      </c>
      <c r="K5" t="s">
        <v>4569</v>
      </c>
      <c r="M5" t="s">
        <v>4570</v>
      </c>
      <c r="N5" t="s">
        <v>4571</v>
      </c>
      <c r="O5" t="s">
        <v>4522</v>
      </c>
      <c r="P5" t="s">
        <v>1227</v>
      </c>
      <c r="Q5" t="s">
        <v>4572</v>
      </c>
      <c r="R5" t="s">
        <v>4573</v>
      </c>
      <c r="S5" t="s">
        <v>4525</v>
      </c>
      <c r="T5" t="s">
        <v>4526</v>
      </c>
      <c r="U5" s="48">
        <v>45688</v>
      </c>
      <c r="X5" t="s">
        <v>4574</v>
      </c>
      <c r="Y5" t="s">
        <v>4559</v>
      </c>
      <c r="AA5" t="s">
        <v>4529</v>
      </c>
      <c r="AB5" t="s">
        <v>4575</v>
      </c>
      <c r="AC5" t="s">
        <v>4576</v>
      </c>
      <c r="AD5" t="s">
        <v>4577</v>
      </c>
      <c r="AE5" t="s">
        <v>4578</v>
      </c>
      <c r="AF5" t="s">
        <v>4579</v>
      </c>
      <c r="AG5" t="s">
        <v>4580</v>
      </c>
      <c r="AH5" t="s">
        <v>4536</v>
      </c>
      <c r="AI5" t="s">
        <v>4537</v>
      </c>
      <c r="AJ5" t="s">
        <v>4536</v>
      </c>
      <c r="AK5">
        <v>3723.69</v>
      </c>
      <c r="AL5">
        <v>0</v>
      </c>
      <c r="AM5">
        <v>2</v>
      </c>
      <c r="AN5">
        <v>0</v>
      </c>
      <c r="AO5">
        <v>2</v>
      </c>
      <c r="AP5">
        <v>0</v>
      </c>
      <c r="AQ5">
        <v>436.36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1</v>
      </c>
      <c r="AY5">
        <v>1</v>
      </c>
      <c r="AZ5">
        <v>1</v>
      </c>
      <c r="BA5">
        <v>1</v>
      </c>
      <c r="BB5">
        <v>1200</v>
      </c>
      <c r="BC5">
        <v>1200</v>
      </c>
      <c r="BD5">
        <v>1200</v>
      </c>
      <c r="BE5">
        <v>1200</v>
      </c>
      <c r="BF5">
        <v>0</v>
      </c>
      <c r="BG5">
        <v>0.36363333333333336</v>
      </c>
      <c r="BH5">
        <v>0</v>
      </c>
      <c r="BI5">
        <v>0</v>
      </c>
      <c r="BJ5">
        <v>2</v>
      </c>
      <c r="BK5">
        <v>2</v>
      </c>
      <c r="BL5">
        <v>2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145.45333333333335</v>
      </c>
      <c r="BW5">
        <v>0</v>
      </c>
      <c r="BX5">
        <v>0</v>
      </c>
      <c r="BY5">
        <v>0</v>
      </c>
      <c r="BZ5">
        <v>0</v>
      </c>
      <c r="CA5" t="s">
        <v>4581</v>
      </c>
      <c r="CB5" t="s">
        <v>1192</v>
      </c>
      <c r="CC5" t="s">
        <v>4582</v>
      </c>
      <c r="CD5">
        <v>-3728651</v>
      </c>
      <c r="CE5">
        <v>-38646193</v>
      </c>
      <c r="CF5">
        <v>2</v>
      </c>
      <c r="CG5" t="s">
        <v>24</v>
      </c>
      <c r="CH5" t="s">
        <v>4583</v>
      </c>
      <c r="CI5" t="s">
        <v>4584</v>
      </c>
    </row>
    <row r="6" spans="1:87" x14ac:dyDescent="0.3">
      <c r="A6" t="s">
        <v>693</v>
      </c>
      <c r="B6" t="s">
        <v>4516</v>
      </c>
      <c r="C6" t="s">
        <v>844</v>
      </c>
      <c r="D6">
        <v>1013</v>
      </c>
      <c r="G6" t="s">
        <v>4517</v>
      </c>
      <c r="H6" t="s">
        <v>854</v>
      </c>
      <c r="I6" t="s">
        <v>855</v>
      </c>
      <c r="J6" t="s">
        <v>4585</v>
      </c>
      <c r="K6" t="s">
        <v>4586</v>
      </c>
      <c r="M6" t="s">
        <v>4520</v>
      </c>
      <c r="N6" t="s">
        <v>4521</v>
      </c>
      <c r="O6" t="s">
        <v>4522</v>
      </c>
      <c r="P6" t="s">
        <v>1227</v>
      </c>
      <c r="Q6" t="s">
        <v>4587</v>
      </c>
      <c r="R6" t="s">
        <v>4587</v>
      </c>
      <c r="S6" t="s">
        <v>4525</v>
      </c>
      <c r="T6" t="s">
        <v>4526</v>
      </c>
      <c r="U6" s="48">
        <v>45688</v>
      </c>
      <c r="X6" t="s">
        <v>4588</v>
      </c>
      <c r="Y6" t="s">
        <v>4559</v>
      </c>
      <c r="AA6" t="s">
        <v>4529</v>
      </c>
      <c r="AB6" t="s">
        <v>4589</v>
      </c>
      <c r="AC6" t="s">
        <v>4548</v>
      </c>
      <c r="AD6" t="s">
        <v>4590</v>
      </c>
      <c r="AE6" t="s">
        <v>4591</v>
      </c>
      <c r="AF6" t="s">
        <v>4592</v>
      </c>
      <c r="AG6" t="s">
        <v>4593</v>
      </c>
      <c r="AH6" t="s">
        <v>4536</v>
      </c>
      <c r="AI6" t="s">
        <v>4537</v>
      </c>
      <c r="AJ6" t="s">
        <v>4537</v>
      </c>
      <c r="AK6">
        <v>950.15</v>
      </c>
      <c r="AL6">
        <v>1000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1</v>
      </c>
      <c r="BA6">
        <v>1</v>
      </c>
      <c r="BB6" t="s">
        <v>4538</v>
      </c>
      <c r="BC6" t="s">
        <v>4538</v>
      </c>
      <c r="BD6" t="s">
        <v>4538</v>
      </c>
      <c r="BE6" t="s">
        <v>4538</v>
      </c>
      <c r="BF6" t="s">
        <v>4538</v>
      </c>
      <c r="BG6" t="s">
        <v>4538</v>
      </c>
      <c r="BH6" t="s">
        <v>4538</v>
      </c>
      <c r="BI6" t="s">
        <v>4538</v>
      </c>
      <c r="BJ6" t="s">
        <v>4538</v>
      </c>
      <c r="BK6" t="s">
        <v>4538</v>
      </c>
      <c r="BL6" t="s">
        <v>4538</v>
      </c>
      <c r="BM6" t="s">
        <v>4538</v>
      </c>
      <c r="BN6" t="s">
        <v>4538</v>
      </c>
      <c r="BO6" t="s">
        <v>4538</v>
      </c>
      <c r="BP6" t="s">
        <v>4538</v>
      </c>
      <c r="BQ6" t="s">
        <v>4538</v>
      </c>
      <c r="BR6" t="s">
        <v>4538</v>
      </c>
      <c r="BS6" t="s">
        <v>4538</v>
      </c>
      <c r="BT6" t="s">
        <v>4538</v>
      </c>
      <c r="BU6" t="s">
        <v>4538</v>
      </c>
      <c r="BV6">
        <v>0</v>
      </c>
      <c r="BW6">
        <v>0</v>
      </c>
      <c r="BX6">
        <v>0</v>
      </c>
      <c r="BY6">
        <v>0</v>
      </c>
      <c r="BZ6">
        <v>0</v>
      </c>
      <c r="CA6" t="s">
        <v>4525</v>
      </c>
      <c r="CB6" t="s">
        <v>4539</v>
      </c>
      <c r="CC6" t="s">
        <v>4540</v>
      </c>
      <c r="CD6">
        <v>-40975048</v>
      </c>
      <c r="CE6">
        <v>-38491387</v>
      </c>
      <c r="CF6">
        <v>3</v>
      </c>
      <c r="CG6" t="s">
        <v>36</v>
      </c>
      <c r="CH6" t="s">
        <v>4541</v>
      </c>
      <c r="CI6" t="s">
        <v>4542</v>
      </c>
    </row>
    <row r="7" spans="1:87" x14ac:dyDescent="0.3">
      <c r="A7" t="s">
        <v>308</v>
      </c>
      <c r="B7" t="s">
        <v>4594</v>
      </c>
      <c r="C7" t="s">
        <v>383</v>
      </c>
      <c r="D7">
        <v>1004</v>
      </c>
      <c r="G7" t="s">
        <v>4517</v>
      </c>
      <c r="H7" t="s">
        <v>384</v>
      </c>
      <c r="I7" t="s">
        <v>385</v>
      </c>
      <c r="J7" t="s">
        <v>4595</v>
      </c>
      <c r="K7" t="s">
        <v>4544</v>
      </c>
      <c r="M7" t="s">
        <v>4520</v>
      </c>
      <c r="N7" t="s">
        <v>4521</v>
      </c>
      <c r="O7" t="s">
        <v>4522</v>
      </c>
      <c r="P7" t="s">
        <v>1227</v>
      </c>
      <c r="Q7" t="s">
        <v>4596</v>
      </c>
      <c r="R7" t="s">
        <v>4597</v>
      </c>
      <c r="S7" t="s">
        <v>4525</v>
      </c>
      <c r="T7" t="s">
        <v>4526</v>
      </c>
      <c r="U7" s="48">
        <v>45688</v>
      </c>
      <c r="X7" t="s">
        <v>4598</v>
      </c>
      <c r="Y7" t="s">
        <v>4599</v>
      </c>
      <c r="AA7" t="s">
        <v>4529</v>
      </c>
      <c r="AB7" t="s">
        <v>4600</v>
      </c>
      <c r="AC7" t="s">
        <v>4548</v>
      </c>
      <c r="AD7" t="s">
        <v>4532</v>
      </c>
      <c r="AE7" t="s">
        <v>4601</v>
      </c>
      <c r="AF7" t="s">
        <v>4602</v>
      </c>
      <c r="AG7" t="s">
        <v>4603</v>
      </c>
      <c r="AH7" t="s">
        <v>4536</v>
      </c>
      <c r="AI7" t="s">
        <v>4537</v>
      </c>
      <c r="AJ7" t="s">
        <v>4537</v>
      </c>
      <c r="AK7">
        <v>0</v>
      </c>
      <c r="AL7">
        <v>500</v>
      </c>
      <c r="AM7">
        <v>1</v>
      </c>
      <c r="AN7">
        <v>0</v>
      </c>
      <c r="AO7">
        <v>1</v>
      </c>
      <c r="AP7">
        <v>436.8</v>
      </c>
      <c r="AQ7">
        <v>607.32000000000005</v>
      </c>
      <c r="AR7">
        <v>0</v>
      </c>
      <c r="AS7">
        <v>0</v>
      </c>
      <c r="AT7">
        <v>1</v>
      </c>
      <c r="AU7">
        <v>1</v>
      </c>
      <c r="AV7">
        <v>0</v>
      </c>
      <c r="AW7">
        <v>0</v>
      </c>
      <c r="AX7">
        <v>1</v>
      </c>
      <c r="AY7">
        <v>1</v>
      </c>
      <c r="AZ7">
        <v>1</v>
      </c>
      <c r="BA7">
        <v>1</v>
      </c>
      <c r="BB7">
        <v>600</v>
      </c>
      <c r="BC7">
        <v>600</v>
      </c>
      <c r="BD7">
        <v>600</v>
      </c>
      <c r="BE7">
        <v>600</v>
      </c>
      <c r="BF7">
        <v>0.72799999999999998</v>
      </c>
      <c r="BG7">
        <v>1.0122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348.04</v>
      </c>
      <c r="BW7">
        <v>0</v>
      </c>
      <c r="BX7">
        <v>0</v>
      </c>
      <c r="BY7">
        <v>0</v>
      </c>
      <c r="BZ7">
        <v>0</v>
      </c>
      <c r="CA7" t="s">
        <v>4525</v>
      </c>
      <c r="CB7" t="s">
        <v>4539</v>
      </c>
      <c r="CC7" t="s">
        <v>4540</v>
      </c>
      <c r="CD7">
        <v>-2885395</v>
      </c>
      <c r="CE7">
        <v>-40117661</v>
      </c>
      <c r="CF7">
        <v>2</v>
      </c>
      <c r="CG7" t="s">
        <v>24</v>
      </c>
      <c r="CH7" t="s">
        <v>4604</v>
      </c>
      <c r="CI7" t="s">
        <v>4605</v>
      </c>
    </row>
    <row r="8" spans="1:87" x14ac:dyDescent="0.3">
      <c r="A8" t="s">
        <v>308</v>
      </c>
      <c r="B8" t="s">
        <v>4594</v>
      </c>
      <c r="C8" t="s">
        <v>309</v>
      </c>
      <c r="D8">
        <v>993</v>
      </c>
      <c r="G8" t="s">
        <v>4517</v>
      </c>
      <c r="H8" t="s">
        <v>2608</v>
      </c>
      <c r="I8" t="s">
        <v>2609</v>
      </c>
      <c r="J8" t="s">
        <v>4606</v>
      </c>
      <c r="K8" t="s">
        <v>4544</v>
      </c>
      <c r="M8" t="s">
        <v>4520</v>
      </c>
      <c r="N8" t="s">
        <v>4521</v>
      </c>
      <c r="O8" t="s">
        <v>4522</v>
      </c>
      <c r="P8" t="s">
        <v>1227</v>
      </c>
      <c r="Q8" t="s">
        <v>4607</v>
      </c>
      <c r="R8" t="s">
        <v>4608</v>
      </c>
      <c r="S8" t="s">
        <v>4525</v>
      </c>
      <c r="T8" t="s">
        <v>4526</v>
      </c>
      <c r="U8" s="48">
        <v>45688</v>
      </c>
      <c r="X8" t="s">
        <v>4527</v>
      </c>
      <c r="Y8" t="s">
        <v>4599</v>
      </c>
      <c r="AA8" t="s">
        <v>4529</v>
      </c>
      <c r="AB8" t="s">
        <v>4600</v>
      </c>
      <c r="AC8" t="s">
        <v>4548</v>
      </c>
      <c r="AD8" t="s">
        <v>4609</v>
      </c>
      <c r="AE8" t="s">
        <v>4610</v>
      </c>
      <c r="AF8" t="s">
        <v>4611</v>
      </c>
      <c r="AG8" t="s">
        <v>4612</v>
      </c>
      <c r="AH8" t="s">
        <v>4536</v>
      </c>
      <c r="AI8" t="s">
        <v>4537</v>
      </c>
      <c r="AJ8" t="s">
        <v>4537</v>
      </c>
      <c r="AK8">
        <v>0</v>
      </c>
      <c r="AL8">
        <v>500</v>
      </c>
      <c r="AM8">
        <v>0</v>
      </c>
      <c r="AN8">
        <v>0</v>
      </c>
      <c r="AO8">
        <v>0</v>
      </c>
      <c r="AP8">
        <v>0</v>
      </c>
      <c r="AQ8">
        <v>304.58999999999997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1</v>
      </c>
      <c r="AY8">
        <v>1</v>
      </c>
      <c r="AZ8">
        <v>1</v>
      </c>
      <c r="BA8">
        <v>1</v>
      </c>
      <c r="BB8" t="s">
        <v>4538</v>
      </c>
      <c r="BC8" t="s">
        <v>4538</v>
      </c>
      <c r="BD8" t="s">
        <v>4538</v>
      </c>
      <c r="BE8" t="s">
        <v>4538</v>
      </c>
      <c r="BF8" t="s">
        <v>4538</v>
      </c>
      <c r="BG8" t="s">
        <v>4538</v>
      </c>
      <c r="BH8" t="s">
        <v>4538</v>
      </c>
      <c r="BI8" t="s">
        <v>4538</v>
      </c>
      <c r="BJ8" t="s">
        <v>4538</v>
      </c>
      <c r="BK8" t="s">
        <v>4538</v>
      </c>
      <c r="BL8" t="s">
        <v>4538</v>
      </c>
      <c r="BM8" t="s">
        <v>4538</v>
      </c>
      <c r="BN8" t="s">
        <v>4538</v>
      </c>
      <c r="BO8" t="s">
        <v>4538</v>
      </c>
      <c r="BP8" t="s">
        <v>4538</v>
      </c>
      <c r="BQ8" t="s">
        <v>4538</v>
      </c>
      <c r="BR8" t="s">
        <v>4538</v>
      </c>
      <c r="BS8" t="s">
        <v>4538</v>
      </c>
      <c r="BT8" t="s">
        <v>4538</v>
      </c>
      <c r="BU8" t="s">
        <v>4538</v>
      </c>
      <c r="BV8">
        <v>101.52999999999999</v>
      </c>
      <c r="BW8">
        <v>0</v>
      </c>
      <c r="BX8">
        <v>0</v>
      </c>
      <c r="BY8">
        <v>0</v>
      </c>
      <c r="BZ8">
        <v>0</v>
      </c>
      <c r="CA8" t="s">
        <v>4525</v>
      </c>
      <c r="CB8" t="s">
        <v>4539</v>
      </c>
      <c r="CC8" t="s">
        <v>4540</v>
      </c>
      <c r="CD8">
        <v>-35009615</v>
      </c>
      <c r="CE8">
        <v>-39583611</v>
      </c>
      <c r="CF8">
        <v>2</v>
      </c>
      <c r="CG8" t="s">
        <v>24</v>
      </c>
      <c r="CH8" t="s">
        <v>4583</v>
      </c>
      <c r="CI8" t="s">
        <v>4584</v>
      </c>
    </row>
    <row r="9" spans="1:87" x14ac:dyDescent="0.3">
      <c r="A9" t="s">
        <v>308</v>
      </c>
      <c r="B9" t="s">
        <v>4594</v>
      </c>
      <c r="C9" t="s">
        <v>447</v>
      </c>
      <c r="D9">
        <v>995</v>
      </c>
      <c r="G9" t="s">
        <v>4517</v>
      </c>
      <c r="H9" t="s">
        <v>448</v>
      </c>
      <c r="I9" t="s">
        <v>449</v>
      </c>
      <c r="J9" t="s">
        <v>4613</v>
      </c>
      <c r="K9" t="s">
        <v>4614</v>
      </c>
      <c r="M9" t="s">
        <v>4520</v>
      </c>
      <c r="N9" t="s">
        <v>4521</v>
      </c>
      <c r="O9" t="s">
        <v>4522</v>
      </c>
      <c r="P9" t="s">
        <v>1227</v>
      </c>
      <c r="Q9" t="s">
        <v>4615</v>
      </c>
      <c r="R9" t="s">
        <v>4616</v>
      </c>
      <c r="S9" t="s">
        <v>4525</v>
      </c>
      <c r="T9" t="s">
        <v>4526</v>
      </c>
      <c r="U9" s="48">
        <v>45688</v>
      </c>
      <c r="X9" t="s">
        <v>4598</v>
      </c>
      <c r="Y9" t="s">
        <v>4528</v>
      </c>
      <c r="AA9" t="s">
        <v>4529</v>
      </c>
      <c r="AB9" t="s">
        <v>4589</v>
      </c>
      <c r="AC9" t="s">
        <v>4576</v>
      </c>
      <c r="AD9" t="s">
        <v>4590</v>
      </c>
      <c r="AE9" t="s">
        <v>4617</v>
      </c>
      <c r="AF9" t="s">
        <v>4618</v>
      </c>
      <c r="AG9" t="s">
        <v>4619</v>
      </c>
      <c r="AH9" t="s">
        <v>4536</v>
      </c>
      <c r="AI9" t="s">
        <v>4537</v>
      </c>
      <c r="AJ9" t="s">
        <v>4537</v>
      </c>
      <c r="AK9">
        <v>0</v>
      </c>
      <c r="AL9">
        <v>1604</v>
      </c>
      <c r="AM9">
        <v>2</v>
      </c>
      <c r="AN9">
        <v>0</v>
      </c>
      <c r="AO9">
        <v>2</v>
      </c>
      <c r="AP9">
        <v>637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1</v>
      </c>
      <c r="BA9">
        <v>1</v>
      </c>
      <c r="BB9">
        <v>1200</v>
      </c>
      <c r="BC9">
        <v>1200</v>
      </c>
      <c r="BD9">
        <v>1200</v>
      </c>
      <c r="BE9">
        <v>1200</v>
      </c>
      <c r="BF9">
        <v>0.53083333333333338</v>
      </c>
      <c r="BG9">
        <v>0</v>
      </c>
      <c r="BH9">
        <v>0</v>
      </c>
      <c r="BI9">
        <v>0</v>
      </c>
      <c r="BJ9">
        <v>2</v>
      </c>
      <c r="BK9">
        <v>2</v>
      </c>
      <c r="BL9">
        <v>2</v>
      </c>
      <c r="BM9">
        <v>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212.33333333333334</v>
      </c>
      <c r="BW9">
        <v>0</v>
      </c>
      <c r="BX9">
        <v>0</v>
      </c>
      <c r="BY9">
        <v>0</v>
      </c>
      <c r="BZ9">
        <v>0</v>
      </c>
      <c r="CA9" t="s">
        <v>4525</v>
      </c>
      <c r="CB9" t="s">
        <v>4539</v>
      </c>
      <c r="CC9" t="s">
        <v>4540</v>
      </c>
      <c r="CD9">
        <v>-43692851</v>
      </c>
      <c r="CE9">
        <v>-39320658</v>
      </c>
      <c r="CF9">
        <v>3</v>
      </c>
      <c r="CG9" t="s">
        <v>36</v>
      </c>
      <c r="CH9" t="s">
        <v>4583</v>
      </c>
      <c r="CI9" t="s">
        <v>4584</v>
      </c>
    </row>
    <row r="10" spans="1:87" x14ac:dyDescent="0.3">
      <c r="A10" t="s">
        <v>1066</v>
      </c>
      <c r="B10" t="s">
        <v>4552</v>
      </c>
      <c r="C10" t="s">
        <v>1093</v>
      </c>
      <c r="D10">
        <v>996</v>
      </c>
      <c r="G10" t="s">
        <v>4517</v>
      </c>
      <c r="H10" t="s">
        <v>3798</v>
      </c>
      <c r="I10" t="s">
        <v>3799</v>
      </c>
      <c r="J10" t="s">
        <v>4620</v>
      </c>
      <c r="K10" t="s">
        <v>4555</v>
      </c>
      <c r="M10" t="s">
        <v>4555</v>
      </c>
      <c r="N10" t="s">
        <v>4556</v>
      </c>
      <c r="O10" t="s">
        <v>4522</v>
      </c>
      <c r="P10" t="s">
        <v>1227</v>
      </c>
      <c r="Q10" t="s">
        <v>4621</v>
      </c>
      <c r="R10" t="s">
        <v>4546</v>
      </c>
      <c r="S10" t="s">
        <v>4525</v>
      </c>
      <c r="T10" t="s">
        <v>4526</v>
      </c>
      <c r="U10" s="48">
        <v>45691</v>
      </c>
      <c r="X10" t="s">
        <v>4598</v>
      </c>
      <c r="Y10" t="s">
        <v>4559</v>
      </c>
      <c r="AA10" t="s">
        <v>4529</v>
      </c>
      <c r="AB10" t="s">
        <v>4589</v>
      </c>
      <c r="AC10" t="s">
        <v>4548</v>
      </c>
      <c r="AD10" t="s">
        <v>4560</v>
      </c>
      <c r="AE10" t="s">
        <v>4622</v>
      </c>
      <c r="AF10" t="s">
        <v>4623</v>
      </c>
      <c r="AG10" t="s">
        <v>4624</v>
      </c>
      <c r="AH10" t="s">
        <v>4536</v>
      </c>
      <c r="AI10" t="s">
        <v>4537</v>
      </c>
      <c r="AJ10" t="s">
        <v>4537</v>
      </c>
      <c r="AK10">
        <v>0</v>
      </c>
      <c r="AL10">
        <v>1500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1</v>
      </c>
      <c r="BB10" t="s">
        <v>4538</v>
      </c>
      <c r="BC10" t="s">
        <v>4538</v>
      </c>
      <c r="BD10" t="s">
        <v>4538</v>
      </c>
      <c r="BE10" t="s">
        <v>4538</v>
      </c>
      <c r="BF10" t="s">
        <v>4538</v>
      </c>
      <c r="BG10" t="s">
        <v>4538</v>
      </c>
      <c r="BH10" t="s">
        <v>4538</v>
      </c>
      <c r="BI10" t="s">
        <v>4538</v>
      </c>
      <c r="BJ10" t="s">
        <v>4538</v>
      </c>
      <c r="BK10" t="s">
        <v>4538</v>
      </c>
      <c r="BL10" t="s">
        <v>4538</v>
      </c>
      <c r="BM10" t="s">
        <v>4538</v>
      </c>
      <c r="BN10" t="s">
        <v>4538</v>
      </c>
      <c r="BO10" t="s">
        <v>4538</v>
      </c>
      <c r="BP10" t="s">
        <v>4538</v>
      </c>
      <c r="BQ10" t="s">
        <v>4538</v>
      </c>
      <c r="BR10" t="s">
        <v>4538</v>
      </c>
      <c r="BS10" t="s">
        <v>4538</v>
      </c>
      <c r="BT10" t="s">
        <v>4538</v>
      </c>
      <c r="BU10" t="s">
        <v>4538</v>
      </c>
      <c r="BV10">
        <v>0</v>
      </c>
      <c r="BW10">
        <v>0</v>
      </c>
      <c r="BX10">
        <v>0</v>
      </c>
      <c r="BY10">
        <v>0</v>
      </c>
      <c r="BZ10">
        <v>0</v>
      </c>
      <c r="CA10" t="s">
        <v>4525</v>
      </c>
      <c r="CB10" t="s">
        <v>4564</v>
      </c>
      <c r="CC10" t="s">
        <v>4565</v>
      </c>
      <c r="CD10">
        <v>-3777306</v>
      </c>
      <c r="CE10">
        <v>-38513074</v>
      </c>
      <c r="CF10">
        <v>3</v>
      </c>
      <c r="CG10" t="s">
        <v>36</v>
      </c>
      <c r="CH10" t="s">
        <v>4541</v>
      </c>
      <c r="CI10" t="s">
        <v>4542</v>
      </c>
    </row>
    <row r="11" spans="1:87" x14ac:dyDescent="0.3">
      <c r="A11" t="s">
        <v>693</v>
      </c>
      <c r="B11" t="s">
        <v>4516</v>
      </c>
      <c r="C11" t="s">
        <v>947</v>
      </c>
      <c r="D11">
        <v>1007</v>
      </c>
      <c r="G11" t="s">
        <v>4517</v>
      </c>
      <c r="H11" t="s">
        <v>3513</v>
      </c>
      <c r="I11" t="s">
        <v>3514</v>
      </c>
      <c r="J11" t="s">
        <v>4625</v>
      </c>
      <c r="K11" t="s">
        <v>4626</v>
      </c>
      <c r="M11" t="s">
        <v>4627</v>
      </c>
      <c r="N11" t="s">
        <v>4628</v>
      </c>
      <c r="O11" t="s">
        <v>4522</v>
      </c>
      <c r="P11" t="s">
        <v>1227</v>
      </c>
      <c r="Q11" t="s">
        <v>4629</v>
      </c>
      <c r="R11" t="s">
        <v>4546</v>
      </c>
      <c r="S11" t="s">
        <v>4525</v>
      </c>
      <c r="T11" t="s">
        <v>4526</v>
      </c>
      <c r="U11" s="48">
        <v>45691</v>
      </c>
      <c r="X11" t="s">
        <v>4574</v>
      </c>
      <c r="Y11" t="s">
        <v>4559</v>
      </c>
      <c r="AA11" t="s">
        <v>4529</v>
      </c>
      <c r="AB11" t="s">
        <v>4630</v>
      </c>
      <c r="AC11" t="s">
        <v>4631</v>
      </c>
      <c r="AD11" t="s">
        <v>4632</v>
      </c>
      <c r="AE11" t="s">
        <v>4633</v>
      </c>
      <c r="AF11" t="s">
        <v>4634</v>
      </c>
      <c r="AG11" t="s">
        <v>4635</v>
      </c>
      <c r="AH11" t="s">
        <v>4536</v>
      </c>
      <c r="AI11" t="s">
        <v>4537</v>
      </c>
      <c r="AJ11" t="s">
        <v>4537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1</v>
      </c>
      <c r="BA11">
        <v>1</v>
      </c>
      <c r="BB11" t="s">
        <v>4538</v>
      </c>
      <c r="BC11" t="s">
        <v>4538</v>
      </c>
      <c r="BD11" t="s">
        <v>4538</v>
      </c>
      <c r="BE11" t="s">
        <v>4538</v>
      </c>
      <c r="BF11" t="s">
        <v>4538</v>
      </c>
      <c r="BG11" t="s">
        <v>4538</v>
      </c>
      <c r="BH11" t="s">
        <v>4538</v>
      </c>
      <c r="BI11" t="s">
        <v>4538</v>
      </c>
      <c r="BJ11" t="s">
        <v>4538</v>
      </c>
      <c r="BK11" t="s">
        <v>4538</v>
      </c>
      <c r="BL11" t="s">
        <v>4538</v>
      </c>
      <c r="BM11" t="s">
        <v>4538</v>
      </c>
      <c r="BN11" t="s">
        <v>4538</v>
      </c>
      <c r="BO11" t="s">
        <v>4538</v>
      </c>
      <c r="BP11" t="s">
        <v>4538</v>
      </c>
      <c r="BQ11" t="s">
        <v>4538</v>
      </c>
      <c r="BR11" t="s">
        <v>4538</v>
      </c>
      <c r="BS11" t="s">
        <v>4538</v>
      </c>
      <c r="BT11" t="s">
        <v>4538</v>
      </c>
      <c r="BU11" t="s">
        <v>4538</v>
      </c>
      <c r="BV11">
        <v>0</v>
      </c>
      <c r="BW11">
        <v>0</v>
      </c>
      <c r="BX11">
        <v>0</v>
      </c>
      <c r="BY11">
        <v>0</v>
      </c>
      <c r="BZ11">
        <v>0</v>
      </c>
      <c r="CA11" t="s">
        <v>4525</v>
      </c>
      <c r="CB11" t="s">
        <v>4539</v>
      </c>
      <c r="CC11" t="s">
        <v>4540</v>
      </c>
      <c r="CD11" t="s">
        <v>4538</v>
      </c>
      <c r="CE11" t="s">
        <v>4538</v>
      </c>
      <c r="CF11">
        <v>3</v>
      </c>
      <c r="CG11" t="s">
        <v>36</v>
      </c>
      <c r="CH11" t="s">
        <v>4541</v>
      </c>
      <c r="CI11" t="s">
        <v>4542</v>
      </c>
    </row>
    <row r="12" spans="1:87" x14ac:dyDescent="0.3">
      <c r="A12" t="s">
        <v>693</v>
      </c>
      <c r="B12" t="s">
        <v>4516</v>
      </c>
      <c r="C12" t="s">
        <v>983</v>
      </c>
      <c r="D12">
        <v>1018</v>
      </c>
      <c r="G12" t="s">
        <v>4517</v>
      </c>
      <c r="H12" t="s">
        <v>999</v>
      </c>
      <c r="I12" t="s">
        <v>1000</v>
      </c>
      <c r="J12" t="s">
        <v>4636</v>
      </c>
      <c r="K12" t="s">
        <v>4544</v>
      </c>
      <c r="M12" t="s">
        <v>4520</v>
      </c>
      <c r="N12" t="s">
        <v>4521</v>
      </c>
      <c r="O12" t="s">
        <v>4522</v>
      </c>
      <c r="P12" t="s">
        <v>1227</v>
      </c>
      <c r="Q12" t="s">
        <v>4637</v>
      </c>
      <c r="R12" t="s">
        <v>4546</v>
      </c>
      <c r="S12" t="s">
        <v>4525</v>
      </c>
      <c r="T12" t="s">
        <v>4526</v>
      </c>
      <c r="U12" s="48">
        <v>45688</v>
      </c>
      <c r="X12" t="s">
        <v>4588</v>
      </c>
      <c r="Y12" t="s">
        <v>4528</v>
      </c>
      <c r="AA12" t="s">
        <v>4529</v>
      </c>
      <c r="AB12" t="s">
        <v>4638</v>
      </c>
      <c r="AC12" t="s">
        <v>4576</v>
      </c>
      <c r="AD12" t="s">
        <v>4532</v>
      </c>
      <c r="AE12" t="s">
        <v>4639</v>
      </c>
      <c r="AF12" t="s">
        <v>4640</v>
      </c>
      <c r="AG12" t="s">
        <v>4641</v>
      </c>
      <c r="AH12" t="s">
        <v>4536</v>
      </c>
      <c r="AI12" t="s">
        <v>4537</v>
      </c>
      <c r="AJ12" t="s">
        <v>4537</v>
      </c>
      <c r="AK12">
        <v>0</v>
      </c>
      <c r="AL12">
        <v>800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1</v>
      </c>
      <c r="BA12">
        <v>1</v>
      </c>
      <c r="BB12">
        <v>600</v>
      </c>
      <c r="BC12">
        <v>600</v>
      </c>
      <c r="BD12">
        <v>600</v>
      </c>
      <c r="BE12">
        <v>600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t="s">
        <v>4525</v>
      </c>
      <c r="CB12" t="s">
        <v>4539</v>
      </c>
      <c r="CC12" t="s">
        <v>4540</v>
      </c>
      <c r="CD12">
        <v>-3815073</v>
      </c>
      <c r="CE12">
        <v>-38603461</v>
      </c>
      <c r="CF12">
        <v>3</v>
      </c>
      <c r="CG12" t="s">
        <v>36</v>
      </c>
      <c r="CH12" t="s">
        <v>4541</v>
      </c>
      <c r="CI12" t="s">
        <v>4542</v>
      </c>
    </row>
    <row r="13" spans="1:87" x14ac:dyDescent="0.3">
      <c r="A13" t="s">
        <v>693</v>
      </c>
      <c r="B13" t="s">
        <v>4516</v>
      </c>
      <c r="C13" t="s">
        <v>983</v>
      </c>
      <c r="D13">
        <v>1018</v>
      </c>
      <c r="G13" t="s">
        <v>4517</v>
      </c>
      <c r="H13" t="s">
        <v>3592</v>
      </c>
      <c r="I13" t="s">
        <v>3593</v>
      </c>
      <c r="J13" t="s">
        <v>4642</v>
      </c>
      <c r="K13" t="s">
        <v>4626</v>
      </c>
      <c r="M13" t="s">
        <v>4627</v>
      </c>
      <c r="N13" t="s">
        <v>4628</v>
      </c>
      <c r="O13" t="s">
        <v>4522</v>
      </c>
      <c r="P13" t="s">
        <v>1227</v>
      </c>
      <c r="Q13" t="s">
        <v>4643</v>
      </c>
      <c r="R13" t="s">
        <v>4644</v>
      </c>
      <c r="S13" t="s">
        <v>4525</v>
      </c>
      <c r="T13" t="s">
        <v>4526</v>
      </c>
      <c r="U13" s="48">
        <v>45688</v>
      </c>
      <c r="X13" t="s">
        <v>4588</v>
      </c>
      <c r="Y13" t="s">
        <v>4599</v>
      </c>
      <c r="AA13" t="s">
        <v>4529</v>
      </c>
      <c r="AB13" t="s">
        <v>4630</v>
      </c>
      <c r="AC13" t="s">
        <v>4531</v>
      </c>
      <c r="AD13" t="s">
        <v>4532</v>
      </c>
      <c r="AE13" t="s">
        <v>4645</v>
      </c>
      <c r="AF13" t="s">
        <v>4646</v>
      </c>
      <c r="AG13" t="s">
        <v>4647</v>
      </c>
      <c r="AH13" t="s">
        <v>4536</v>
      </c>
      <c r="AI13" t="s">
        <v>4537</v>
      </c>
      <c r="AJ13" t="s">
        <v>4536</v>
      </c>
      <c r="AK13">
        <v>0</v>
      </c>
      <c r="AL13">
        <v>1200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1</v>
      </c>
      <c r="BA13">
        <v>1</v>
      </c>
      <c r="BB13" t="s">
        <v>4538</v>
      </c>
      <c r="BC13" t="s">
        <v>4538</v>
      </c>
      <c r="BD13" t="s">
        <v>4538</v>
      </c>
      <c r="BE13" t="s">
        <v>4538</v>
      </c>
      <c r="BF13" t="s">
        <v>4538</v>
      </c>
      <c r="BG13" t="s">
        <v>4538</v>
      </c>
      <c r="BH13" t="s">
        <v>4538</v>
      </c>
      <c r="BI13" t="s">
        <v>4538</v>
      </c>
      <c r="BJ13" t="s">
        <v>4538</v>
      </c>
      <c r="BK13" t="s">
        <v>4538</v>
      </c>
      <c r="BL13" t="s">
        <v>4538</v>
      </c>
      <c r="BM13" t="s">
        <v>4538</v>
      </c>
      <c r="BN13" t="s">
        <v>4538</v>
      </c>
      <c r="BO13" t="s">
        <v>4538</v>
      </c>
      <c r="BP13" t="s">
        <v>4538</v>
      </c>
      <c r="BQ13" t="s">
        <v>4538</v>
      </c>
      <c r="BR13" t="s">
        <v>4538</v>
      </c>
      <c r="BS13" t="s">
        <v>4538</v>
      </c>
      <c r="BT13" t="s">
        <v>4538</v>
      </c>
      <c r="BU13" t="s">
        <v>4538</v>
      </c>
      <c r="BV13">
        <v>0</v>
      </c>
      <c r="BW13">
        <v>0</v>
      </c>
      <c r="BX13">
        <v>0</v>
      </c>
      <c r="BY13">
        <v>0</v>
      </c>
      <c r="BZ13">
        <v>0</v>
      </c>
      <c r="CA13" t="s">
        <v>4525</v>
      </c>
      <c r="CB13" t="s">
        <v>4539</v>
      </c>
      <c r="CC13" t="s">
        <v>4540</v>
      </c>
      <c r="CD13">
        <v>-38484055</v>
      </c>
      <c r="CE13">
        <v>-38616817</v>
      </c>
      <c r="CF13">
        <v>3</v>
      </c>
      <c r="CG13" t="s">
        <v>36</v>
      </c>
      <c r="CH13" t="s">
        <v>4541</v>
      </c>
      <c r="CI13" t="s">
        <v>4542</v>
      </c>
    </row>
    <row r="14" spans="1:87" x14ac:dyDescent="0.3">
      <c r="A14" t="s">
        <v>693</v>
      </c>
      <c r="B14" t="s">
        <v>4516</v>
      </c>
      <c r="C14" t="s">
        <v>694</v>
      </c>
      <c r="D14">
        <v>1061</v>
      </c>
      <c r="G14" t="s">
        <v>4517</v>
      </c>
      <c r="H14" t="s">
        <v>3157</v>
      </c>
      <c r="I14" t="s">
        <v>3158</v>
      </c>
      <c r="J14" t="s">
        <v>4648</v>
      </c>
      <c r="K14" t="s">
        <v>4586</v>
      </c>
      <c r="M14" t="s">
        <v>4520</v>
      </c>
      <c r="N14" t="s">
        <v>4521</v>
      </c>
      <c r="O14" t="s">
        <v>4522</v>
      </c>
      <c r="P14" t="s">
        <v>1227</v>
      </c>
      <c r="Q14" t="s">
        <v>4649</v>
      </c>
      <c r="R14" t="s">
        <v>4546</v>
      </c>
      <c r="S14" t="s">
        <v>4525</v>
      </c>
      <c r="T14" t="s">
        <v>4526</v>
      </c>
      <c r="U14" s="48">
        <v>45691</v>
      </c>
      <c r="X14" t="s">
        <v>4527</v>
      </c>
      <c r="Y14" t="s">
        <v>4599</v>
      </c>
      <c r="AA14" t="s">
        <v>4529</v>
      </c>
      <c r="AB14" t="s">
        <v>4630</v>
      </c>
      <c r="AC14" t="s">
        <v>4531</v>
      </c>
      <c r="AD14" t="s">
        <v>4532</v>
      </c>
      <c r="AE14" t="s">
        <v>4650</v>
      </c>
      <c r="AF14" t="s">
        <v>4651</v>
      </c>
      <c r="AG14" t="s">
        <v>4652</v>
      </c>
      <c r="AH14" t="s">
        <v>4536</v>
      </c>
      <c r="AI14" t="s">
        <v>4537</v>
      </c>
      <c r="AJ14" t="s">
        <v>4536</v>
      </c>
      <c r="AK14">
        <v>797.27</v>
      </c>
      <c r="AL14">
        <v>880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1</v>
      </c>
      <c r="BA14">
        <v>1</v>
      </c>
      <c r="BB14" t="s">
        <v>4538</v>
      </c>
      <c r="BC14" t="s">
        <v>4538</v>
      </c>
      <c r="BD14" t="s">
        <v>4538</v>
      </c>
      <c r="BE14" t="s">
        <v>4538</v>
      </c>
      <c r="BF14" t="s">
        <v>4538</v>
      </c>
      <c r="BG14" t="s">
        <v>4538</v>
      </c>
      <c r="BH14" t="s">
        <v>4538</v>
      </c>
      <c r="BI14" t="s">
        <v>4538</v>
      </c>
      <c r="BJ14" t="s">
        <v>4538</v>
      </c>
      <c r="BK14" t="s">
        <v>4538</v>
      </c>
      <c r="BL14" t="s">
        <v>4538</v>
      </c>
      <c r="BM14" t="s">
        <v>4538</v>
      </c>
      <c r="BN14" t="s">
        <v>4538</v>
      </c>
      <c r="BO14" t="s">
        <v>4538</v>
      </c>
      <c r="BP14" t="s">
        <v>4538</v>
      </c>
      <c r="BQ14" t="s">
        <v>4538</v>
      </c>
      <c r="BR14" t="s">
        <v>4538</v>
      </c>
      <c r="BS14" t="s">
        <v>4538</v>
      </c>
      <c r="BT14" t="s">
        <v>4538</v>
      </c>
      <c r="BU14" t="s">
        <v>4538</v>
      </c>
      <c r="BV14">
        <v>0</v>
      </c>
      <c r="BW14">
        <v>0</v>
      </c>
      <c r="BX14">
        <v>0</v>
      </c>
      <c r="BY14">
        <v>0</v>
      </c>
      <c r="BZ14">
        <v>0</v>
      </c>
      <c r="CA14" t="s">
        <v>4525</v>
      </c>
      <c r="CB14" t="s">
        <v>4539</v>
      </c>
      <c r="CC14" t="s">
        <v>4540</v>
      </c>
      <c r="CD14">
        <v>-37198133</v>
      </c>
      <c r="CE14">
        <v>-38533697</v>
      </c>
      <c r="CF14">
        <v>3</v>
      </c>
      <c r="CG14" t="s">
        <v>36</v>
      </c>
      <c r="CH14" t="s">
        <v>4541</v>
      </c>
      <c r="CI14" t="s">
        <v>4542</v>
      </c>
    </row>
    <row r="15" spans="1:87" x14ac:dyDescent="0.3">
      <c r="A15" t="s">
        <v>1066</v>
      </c>
      <c r="B15" t="s">
        <v>4552</v>
      </c>
      <c r="C15" t="s">
        <v>1113</v>
      </c>
      <c r="D15">
        <v>998</v>
      </c>
      <c r="G15" t="s">
        <v>4653</v>
      </c>
      <c r="H15" t="s">
        <v>1114</v>
      </c>
      <c r="I15" t="s">
        <v>1115</v>
      </c>
      <c r="J15" t="s">
        <v>4654</v>
      </c>
      <c r="K15" t="s">
        <v>4655</v>
      </c>
      <c r="M15" t="s">
        <v>4655</v>
      </c>
      <c r="N15" t="s">
        <v>4656</v>
      </c>
      <c r="O15" t="s">
        <v>4522</v>
      </c>
      <c r="P15" t="s">
        <v>1227</v>
      </c>
      <c r="Q15" t="s">
        <v>4657</v>
      </c>
      <c r="R15" t="s">
        <v>4524</v>
      </c>
      <c r="S15" t="s">
        <v>4525</v>
      </c>
      <c r="T15" t="s">
        <v>4526</v>
      </c>
      <c r="U15" s="48">
        <v>45688</v>
      </c>
      <c r="X15" t="s">
        <v>4598</v>
      </c>
      <c r="Y15" t="s">
        <v>4559</v>
      </c>
      <c r="AA15" t="s">
        <v>4529</v>
      </c>
      <c r="AB15" t="s">
        <v>4658</v>
      </c>
      <c r="AC15" t="s">
        <v>4659</v>
      </c>
      <c r="AD15" t="s">
        <v>4560</v>
      </c>
      <c r="AE15" t="s">
        <v>4660</v>
      </c>
      <c r="AF15" t="s">
        <v>4661</v>
      </c>
      <c r="AG15" t="s">
        <v>4662</v>
      </c>
      <c r="AH15" t="s">
        <v>4537</v>
      </c>
      <c r="AI15" t="s">
        <v>4537</v>
      </c>
      <c r="AJ15" t="s">
        <v>4537</v>
      </c>
      <c r="AK15">
        <v>3482.82</v>
      </c>
      <c r="AL15">
        <v>20000</v>
      </c>
      <c r="AM15">
        <v>2</v>
      </c>
      <c r="AN15">
        <v>1</v>
      </c>
      <c r="AO15">
        <v>3</v>
      </c>
      <c r="AP15">
        <v>0</v>
      </c>
      <c r="AQ15">
        <v>3119.85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1800</v>
      </c>
      <c r="BC15">
        <v>1800</v>
      </c>
      <c r="BD15">
        <v>1800</v>
      </c>
      <c r="BE15">
        <v>1800</v>
      </c>
      <c r="BF15">
        <v>0</v>
      </c>
      <c r="BG15">
        <v>1.73325</v>
      </c>
      <c r="BH15">
        <v>0</v>
      </c>
      <c r="BI15">
        <v>0</v>
      </c>
      <c r="BJ15">
        <v>3</v>
      </c>
      <c r="BK15">
        <v>3</v>
      </c>
      <c r="BL15">
        <v>3</v>
      </c>
      <c r="BM15">
        <v>3</v>
      </c>
      <c r="BN15">
        <v>0</v>
      </c>
      <c r="BO15">
        <v>3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1039.95</v>
      </c>
      <c r="BW15">
        <v>1</v>
      </c>
      <c r="BX15">
        <v>0</v>
      </c>
      <c r="BY15">
        <v>1</v>
      </c>
      <c r="BZ15">
        <v>1</v>
      </c>
      <c r="CA15" t="s">
        <v>4525</v>
      </c>
      <c r="CB15" t="s">
        <v>4564</v>
      </c>
      <c r="CC15" t="s">
        <v>4663</v>
      </c>
      <c r="CD15">
        <v>-3773404</v>
      </c>
      <c r="CE15">
        <v>-3848167</v>
      </c>
      <c r="CF15">
        <v>2</v>
      </c>
      <c r="CG15" t="s">
        <v>24</v>
      </c>
      <c r="CH15" t="s">
        <v>4664</v>
      </c>
      <c r="CI15" t="s">
        <v>4665</v>
      </c>
    </row>
    <row r="16" spans="1:87" x14ac:dyDescent="0.3">
      <c r="A16" t="s">
        <v>693</v>
      </c>
      <c r="B16" t="s">
        <v>4516</v>
      </c>
      <c r="C16" t="s">
        <v>947</v>
      </c>
      <c r="D16">
        <v>1007</v>
      </c>
      <c r="G16" t="s">
        <v>4517</v>
      </c>
      <c r="H16" t="s">
        <v>3515</v>
      </c>
      <c r="I16" t="s">
        <v>3516</v>
      </c>
      <c r="J16" t="s">
        <v>4666</v>
      </c>
      <c r="K16" t="s">
        <v>4586</v>
      </c>
      <c r="M16" t="s">
        <v>4520</v>
      </c>
      <c r="N16" t="s">
        <v>4521</v>
      </c>
      <c r="O16" t="s">
        <v>4522</v>
      </c>
      <c r="P16" t="s">
        <v>1227</v>
      </c>
      <c r="Q16" t="s">
        <v>4667</v>
      </c>
      <c r="R16" t="s">
        <v>4546</v>
      </c>
      <c r="S16" t="s">
        <v>4525</v>
      </c>
      <c r="T16" t="s">
        <v>4526</v>
      </c>
      <c r="U16" s="48">
        <v>45688</v>
      </c>
      <c r="X16" t="s">
        <v>4588</v>
      </c>
      <c r="Y16" t="s">
        <v>4599</v>
      </c>
      <c r="AA16" t="s">
        <v>4529</v>
      </c>
      <c r="AB16" t="s">
        <v>4668</v>
      </c>
      <c r="AC16" t="s">
        <v>4548</v>
      </c>
      <c r="AD16" t="s">
        <v>4532</v>
      </c>
      <c r="AE16" t="s">
        <v>4669</v>
      </c>
      <c r="AF16" t="s">
        <v>4670</v>
      </c>
      <c r="AG16" t="s">
        <v>4671</v>
      </c>
      <c r="AH16" t="s">
        <v>4536</v>
      </c>
      <c r="AI16" t="s">
        <v>4537</v>
      </c>
      <c r="AJ16" t="s">
        <v>4537</v>
      </c>
      <c r="AK16">
        <v>0</v>
      </c>
      <c r="AL16">
        <v>700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1</v>
      </c>
      <c r="BB16" t="s">
        <v>4538</v>
      </c>
      <c r="BC16" t="s">
        <v>4538</v>
      </c>
      <c r="BD16" t="s">
        <v>4538</v>
      </c>
      <c r="BE16" t="s">
        <v>4538</v>
      </c>
      <c r="BF16" t="s">
        <v>4538</v>
      </c>
      <c r="BG16" t="s">
        <v>4538</v>
      </c>
      <c r="BH16" t="s">
        <v>4538</v>
      </c>
      <c r="BI16" t="s">
        <v>4538</v>
      </c>
      <c r="BJ16" t="s">
        <v>4538</v>
      </c>
      <c r="BK16" t="s">
        <v>4538</v>
      </c>
      <c r="BL16" t="s">
        <v>4538</v>
      </c>
      <c r="BM16" t="s">
        <v>4538</v>
      </c>
      <c r="BN16" t="s">
        <v>4538</v>
      </c>
      <c r="BO16" t="s">
        <v>4538</v>
      </c>
      <c r="BP16" t="s">
        <v>4538</v>
      </c>
      <c r="BQ16" t="s">
        <v>4538</v>
      </c>
      <c r="BR16" t="s">
        <v>4538</v>
      </c>
      <c r="BS16" t="s">
        <v>4538</v>
      </c>
      <c r="BT16" t="s">
        <v>4538</v>
      </c>
      <c r="BU16" t="s">
        <v>4538</v>
      </c>
      <c r="BV16">
        <v>0</v>
      </c>
      <c r="BW16">
        <v>0</v>
      </c>
      <c r="BX16">
        <v>0</v>
      </c>
      <c r="BY16">
        <v>0</v>
      </c>
      <c r="BZ16">
        <v>0</v>
      </c>
      <c r="CA16" t="s">
        <v>4525</v>
      </c>
      <c r="CB16" t="s">
        <v>4539</v>
      </c>
      <c r="CC16" t="s">
        <v>4540</v>
      </c>
      <c r="CD16">
        <v>-37510683</v>
      </c>
      <c r="CE16">
        <v>-38563046</v>
      </c>
      <c r="CF16">
        <v>3</v>
      </c>
      <c r="CG16" t="s">
        <v>36</v>
      </c>
      <c r="CH16" t="s">
        <v>4541</v>
      </c>
      <c r="CI16" t="s">
        <v>4542</v>
      </c>
    </row>
    <row r="17" spans="1:87" x14ac:dyDescent="0.3">
      <c r="A17" t="s">
        <v>308</v>
      </c>
      <c r="B17" t="s">
        <v>4594</v>
      </c>
      <c r="C17" t="s">
        <v>309</v>
      </c>
      <c r="D17">
        <v>993</v>
      </c>
      <c r="G17" t="s">
        <v>4517</v>
      </c>
      <c r="H17" t="s">
        <v>2610</v>
      </c>
      <c r="I17" t="s">
        <v>2611</v>
      </c>
      <c r="J17" t="s">
        <v>4672</v>
      </c>
      <c r="K17" t="s">
        <v>4586</v>
      </c>
      <c r="M17" t="s">
        <v>4520</v>
      </c>
      <c r="N17" t="s">
        <v>4521</v>
      </c>
      <c r="O17" t="s">
        <v>4522</v>
      </c>
      <c r="P17" t="s">
        <v>1227</v>
      </c>
      <c r="Q17" t="s">
        <v>4673</v>
      </c>
      <c r="R17" t="s">
        <v>4608</v>
      </c>
      <c r="S17" t="s">
        <v>4525</v>
      </c>
      <c r="T17" t="s">
        <v>4526</v>
      </c>
      <c r="U17" s="48">
        <v>45688</v>
      </c>
      <c r="X17" t="s">
        <v>4527</v>
      </c>
      <c r="Y17" t="s">
        <v>4559</v>
      </c>
      <c r="AA17" t="s">
        <v>4529</v>
      </c>
      <c r="AB17" t="s">
        <v>4547</v>
      </c>
      <c r="AC17" t="s">
        <v>4548</v>
      </c>
      <c r="AD17" t="s">
        <v>4590</v>
      </c>
      <c r="AE17" t="s">
        <v>4674</v>
      </c>
      <c r="AF17" t="s">
        <v>4675</v>
      </c>
      <c r="AG17" t="s">
        <v>4676</v>
      </c>
      <c r="AH17" t="s">
        <v>4536</v>
      </c>
      <c r="AI17" t="s">
        <v>4537</v>
      </c>
      <c r="AJ17" t="s">
        <v>4537</v>
      </c>
      <c r="AK17">
        <v>555.14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1</v>
      </c>
      <c r="BA17">
        <v>1</v>
      </c>
      <c r="BB17" t="s">
        <v>4538</v>
      </c>
      <c r="BC17" t="s">
        <v>4538</v>
      </c>
      <c r="BD17" t="s">
        <v>4538</v>
      </c>
      <c r="BE17" t="s">
        <v>4538</v>
      </c>
      <c r="BF17" t="s">
        <v>4538</v>
      </c>
      <c r="BG17" t="s">
        <v>4538</v>
      </c>
      <c r="BH17" t="s">
        <v>4538</v>
      </c>
      <c r="BI17" t="s">
        <v>4538</v>
      </c>
      <c r="BJ17" t="s">
        <v>4538</v>
      </c>
      <c r="BK17" t="s">
        <v>4538</v>
      </c>
      <c r="BL17" t="s">
        <v>4538</v>
      </c>
      <c r="BM17" t="s">
        <v>4538</v>
      </c>
      <c r="BN17" t="s">
        <v>4538</v>
      </c>
      <c r="BO17" t="s">
        <v>4538</v>
      </c>
      <c r="BP17" t="s">
        <v>4538</v>
      </c>
      <c r="BQ17" t="s">
        <v>4538</v>
      </c>
      <c r="BR17" t="s">
        <v>4538</v>
      </c>
      <c r="BS17" t="s">
        <v>4538</v>
      </c>
      <c r="BT17" t="s">
        <v>4538</v>
      </c>
      <c r="BU17" t="s">
        <v>4538</v>
      </c>
      <c r="BV17">
        <v>0</v>
      </c>
      <c r="BW17">
        <v>0</v>
      </c>
      <c r="BX17">
        <v>0</v>
      </c>
      <c r="BY17">
        <v>0</v>
      </c>
      <c r="BZ17">
        <v>0</v>
      </c>
      <c r="CA17" t="s">
        <v>4525</v>
      </c>
      <c r="CB17" t="s">
        <v>4539</v>
      </c>
      <c r="CC17" t="s">
        <v>4540</v>
      </c>
      <c r="CD17">
        <v>-3503178</v>
      </c>
      <c r="CE17">
        <v>-39580292</v>
      </c>
      <c r="CF17">
        <v>3</v>
      </c>
      <c r="CG17" t="s">
        <v>36</v>
      </c>
      <c r="CH17" t="s">
        <v>4541</v>
      </c>
      <c r="CI17" t="s">
        <v>4542</v>
      </c>
    </row>
    <row r="18" spans="1:87" x14ac:dyDescent="0.3">
      <c r="A18" t="s">
        <v>693</v>
      </c>
      <c r="B18" t="s">
        <v>4516</v>
      </c>
      <c r="C18" t="s">
        <v>694</v>
      </c>
      <c r="D18">
        <v>1061</v>
      </c>
      <c r="G18" t="s">
        <v>4517</v>
      </c>
      <c r="H18" t="s">
        <v>708</v>
      </c>
      <c r="I18" t="s">
        <v>709</v>
      </c>
      <c r="J18" t="s">
        <v>4677</v>
      </c>
      <c r="K18" t="s">
        <v>4627</v>
      </c>
      <c r="M18" t="s">
        <v>4520</v>
      </c>
      <c r="N18" t="s">
        <v>4521</v>
      </c>
      <c r="O18" t="s">
        <v>4522</v>
      </c>
      <c r="P18" t="s">
        <v>1227</v>
      </c>
      <c r="Q18" t="s">
        <v>4607</v>
      </c>
      <c r="R18" t="s">
        <v>4546</v>
      </c>
      <c r="S18" t="s">
        <v>4525</v>
      </c>
      <c r="T18" t="s">
        <v>4526</v>
      </c>
      <c r="U18" s="48">
        <v>45691</v>
      </c>
      <c r="X18" t="s">
        <v>4598</v>
      </c>
      <c r="Y18" t="s">
        <v>4599</v>
      </c>
      <c r="AA18" t="s">
        <v>4529</v>
      </c>
      <c r="AB18" t="s">
        <v>4600</v>
      </c>
      <c r="AC18" t="s">
        <v>4531</v>
      </c>
      <c r="AD18" t="s">
        <v>4532</v>
      </c>
      <c r="AE18" t="s">
        <v>4678</v>
      </c>
      <c r="AF18" t="s">
        <v>4679</v>
      </c>
      <c r="AG18" t="s">
        <v>4680</v>
      </c>
      <c r="AH18" t="s">
        <v>4536</v>
      </c>
      <c r="AI18" t="s">
        <v>4537</v>
      </c>
      <c r="AJ18" t="s">
        <v>4536</v>
      </c>
      <c r="AK18">
        <v>628.22</v>
      </c>
      <c r="AL18">
        <v>1200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1</v>
      </c>
      <c r="AZ18">
        <v>1</v>
      </c>
      <c r="BA18">
        <v>1</v>
      </c>
      <c r="BB18" t="s">
        <v>4538</v>
      </c>
      <c r="BC18" t="s">
        <v>4538</v>
      </c>
      <c r="BD18" t="s">
        <v>4538</v>
      </c>
      <c r="BE18" t="s">
        <v>4538</v>
      </c>
      <c r="BF18" t="s">
        <v>4538</v>
      </c>
      <c r="BG18" t="s">
        <v>4538</v>
      </c>
      <c r="BH18" t="s">
        <v>4538</v>
      </c>
      <c r="BI18" t="s">
        <v>4538</v>
      </c>
      <c r="BJ18" t="s">
        <v>4538</v>
      </c>
      <c r="BK18" t="s">
        <v>4538</v>
      </c>
      <c r="BL18" t="s">
        <v>4538</v>
      </c>
      <c r="BM18" t="s">
        <v>4538</v>
      </c>
      <c r="BN18" t="s">
        <v>4538</v>
      </c>
      <c r="BO18" t="s">
        <v>4538</v>
      </c>
      <c r="BP18" t="s">
        <v>4538</v>
      </c>
      <c r="BQ18" t="s">
        <v>4538</v>
      </c>
      <c r="BR18" t="s">
        <v>4538</v>
      </c>
      <c r="BS18" t="s">
        <v>4538</v>
      </c>
      <c r="BT18" t="s">
        <v>4538</v>
      </c>
      <c r="BU18" t="s">
        <v>4538</v>
      </c>
      <c r="BV18">
        <v>0</v>
      </c>
      <c r="BW18">
        <v>0</v>
      </c>
      <c r="BX18">
        <v>0</v>
      </c>
      <c r="BY18">
        <v>0</v>
      </c>
      <c r="BZ18">
        <v>0</v>
      </c>
      <c r="CA18" t="s">
        <v>4525</v>
      </c>
      <c r="CB18" t="s">
        <v>4539</v>
      </c>
      <c r="CC18" t="s">
        <v>4540</v>
      </c>
      <c r="CD18">
        <v>-37326888</v>
      </c>
      <c r="CE18">
        <v>-38532397</v>
      </c>
      <c r="CF18">
        <v>3</v>
      </c>
      <c r="CG18" t="s">
        <v>36</v>
      </c>
      <c r="CH18" t="s">
        <v>4541</v>
      </c>
      <c r="CI18" t="s">
        <v>4542</v>
      </c>
    </row>
    <row r="19" spans="1:87" x14ac:dyDescent="0.3">
      <c r="A19" t="s">
        <v>308</v>
      </c>
      <c r="B19" t="s">
        <v>4594</v>
      </c>
      <c r="C19" t="s">
        <v>447</v>
      </c>
      <c r="D19">
        <v>995</v>
      </c>
      <c r="G19" t="s">
        <v>4517</v>
      </c>
      <c r="H19" t="s">
        <v>2787</v>
      </c>
      <c r="I19" t="s">
        <v>2788</v>
      </c>
      <c r="J19" t="s">
        <v>4681</v>
      </c>
      <c r="K19" t="s">
        <v>4682</v>
      </c>
      <c r="M19" t="s">
        <v>4520</v>
      </c>
      <c r="N19" t="s">
        <v>4521</v>
      </c>
      <c r="O19" t="s">
        <v>4522</v>
      </c>
      <c r="P19" t="s">
        <v>1227</v>
      </c>
      <c r="Q19" t="s">
        <v>4683</v>
      </c>
      <c r="R19" t="s">
        <v>4684</v>
      </c>
      <c r="S19" t="s">
        <v>4525</v>
      </c>
      <c r="T19" t="s">
        <v>4526</v>
      </c>
      <c r="U19" s="48">
        <v>45688</v>
      </c>
      <c r="X19" t="s">
        <v>4574</v>
      </c>
      <c r="Y19" t="s">
        <v>4599</v>
      </c>
      <c r="AA19" t="s">
        <v>4529</v>
      </c>
      <c r="AB19" t="s">
        <v>4547</v>
      </c>
      <c r="AC19" t="s">
        <v>4685</v>
      </c>
      <c r="AD19" t="s">
        <v>4532</v>
      </c>
      <c r="AE19" t="s">
        <v>4686</v>
      </c>
      <c r="AF19" t="s">
        <v>4687</v>
      </c>
      <c r="AG19" t="s">
        <v>4688</v>
      </c>
      <c r="AH19" t="s">
        <v>4536</v>
      </c>
      <c r="AI19" t="s">
        <v>4537</v>
      </c>
      <c r="AJ19" t="s">
        <v>4537</v>
      </c>
      <c r="AK19">
        <v>1015.42</v>
      </c>
      <c r="AL19">
        <v>500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1</v>
      </c>
      <c r="AZ19">
        <v>1</v>
      </c>
      <c r="BA19">
        <v>1</v>
      </c>
      <c r="BB19" t="s">
        <v>4538</v>
      </c>
      <c r="BC19" t="s">
        <v>4538</v>
      </c>
      <c r="BD19" t="s">
        <v>4538</v>
      </c>
      <c r="BE19" t="s">
        <v>4538</v>
      </c>
      <c r="BF19" t="s">
        <v>4538</v>
      </c>
      <c r="BG19" t="s">
        <v>4538</v>
      </c>
      <c r="BH19" t="s">
        <v>4538</v>
      </c>
      <c r="BI19" t="s">
        <v>4538</v>
      </c>
      <c r="BJ19" t="s">
        <v>4538</v>
      </c>
      <c r="BK19" t="s">
        <v>4538</v>
      </c>
      <c r="BL19" t="s">
        <v>4538</v>
      </c>
      <c r="BM19" t="s">
        <v>4538</v>
      </c>
      <c r="BN19" t="s">
        <v>4538</v>
      </c>
      <c r="BO19" t="s">
        <v>4538</v>
      </c>
      <c r="BP19" t="s">
        <v>4538</v>
      </c>
      <c r="BQ19" t="s">
        <v>4538</v>
      </c>
      <c r="BR19" t="s">
        <v>4538</v>
      </c>
      <c r="BS19" t="s">
        <v>4538</v>
      </c>
      <c r="BT19" t="s">
        <v>4538</v>
      </c>
      <c r="BU19" t="s">
        <v>4538</v>
      </c>
      <c r="BV19">
        <v>0</v>
      </c>
      <c r="BW19">
        <v>0</v>
      </c>
      <c r="BX19">
        <v>0</v>
      </c>
      <c r="BY19">
        <v>0</v>
      </c>
      <c r="BZ19">
        <v>0</v>
      </c>
      <c r="CA19" t="s">
        <v>4525</v>
      </c>
      <c r="CB19" t="s">
        <v>4539</v>
      </c>
      <c r="CC19" t="s">
        <v>4540</v>
      </c>
      <c r="CD19">
        <v>-4097849</v>
      </c>
      <c r="CE19">
        <v>-39239166</v>
      </c>
      <c r="CF19">
        <v>3</v>
      </c>
      <c r="CG19" t="s">
        <v>36</v>
      </c>
      <c r="CH19" t="s">
        <v>4541</v>
      </c>
      <c r="CI19" t="s">
        <v>4542</v>
      </c>
    </row>
    <row r="20" spans="1:87" x14ac:dyDescent="0.3">
      <c r="A20" t="s">
        <v>1118</v>
      </c>
      <c r="B20" t="s">
        <v>4689</v>
      </c>
      <c r="C20" t="s">
        <v>1119</v>
      </c>
      <c r="D20">
        <v>1000</v>
      </c>
      <c r="G20" t="s">
        <v>4690</v>
      </c>
      <c r="H20" t="s">
        <v>3864</v>
      </c>
      <c r="I20" t="s">
        <v>3865</v>
      </c>
      <c r="J20" t="s">
        <v>4691</v>
      </c>
      <c r="K20" t="s">
        <v>4626</v>
      </c>
      <c r="M20" t="s">
        <v>4627</v>
      </c>
      <c r="N20" t="s">
        <v>4628</v>
      </c>
      <c r="O20" t="s">
        <v>4522</v>
      </c>
      <c r="P20" t="s">
        <v>1227</v>
      </c>
      <c r="Q20" t="s">
        <v>4692</v>
      </c>
      <c r="R20" t="s">
        <v>4546</v>
      </c>
      <c r="S20" t="s">
        <v>4525</v>
      </c>
      <c r="T20" t="s">
        <v>4526</v>
      </c>
      <c r="U20" s="48">
        <v>45688</v>
      </c>
      <c r="X20" t="s">
        <v>4527</v>
      </c>
      <c r="Y20" t="s">
        <v>4559</v>
      </c>
      <c r="Z20">
        <v>3</v>
      </c>
      <c r="AA20" t="s">
        <v>4529</v>
      </c>
      <c r="AB20" t="s">
        <v>4589</v>
      </c>
      <c r="AC20" t="s">
        <v>4576</v>
      </c>
      <c r="AD20" t="s">
        <v>4560</v>
      </c>
      <c r="AE20" t="s">
        <v>4693</v>
      </c>
      <c r="AF20" t="s">
        <v>4694</v>
      </c>
      <c r="AG20" t="s">
        <v>4695</v>
      </c>
      <c r="AH20" t="s">
        <v>4536</v>
      </c>
      <c r="AI20" t="s">
        <v>4537</v>
      </c>
      <c r="AJ20" t="s">
        <v>4537</v>
      </c>
      <c r="AK20">
        <v>0</v>
      </c>
      <c r="AL20">
        <v>1500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1</v>
      </c>
      <c r="BA20">
        <v>1</v>
      </c>
      <c r="BB20" t="s">
        <v>4538</v>
      </c>
      <c r="BC20" t="s">
        <v>4538</v>
      </c>
      <c r="BD20" t="s">
        <v>4538</v>
      </c>
      <c r="BE20" t="s">
        <v>4538</v>
      </c>
      <c r="BF20" t="s">
        <v>4538</v>
      </c>
      <c r="BG20" t="s">
        <v>4538</v>
      </c>
      <c r="BH20" t="s">
        <v>4538</v>
      </c>
      <c r="BI20" t="s">
        <v>4538</v>
      </c>
      <c r="BJ20" t="s">
        <v>4538</v>
      </c>
      <c r="BK20" t="s">
        <v>4538</v>
      </c>
      <c r="BL20" t="s">
        <v>4538</v>
      </c>
      <c r="BM20" t="s">
        <v>4538</v>
      </c>
      <c r="BN20" t="s">
        <v>4538</v>
      </c>
      <c r="BO20" t="s">
        <v>4538</v>
      </c>
      <c r="BP20" t="s">
        <v>4538</v>
      </c>
      <c r="BQ20" t="s">
        <v>4538</v>
      </c>
      <c r="BR20" t="s">
        <v>4538</v>
      </c>
      <c r="BS20" t="s">
        <v>4538</v>
      </c>
      <c r="BT20" t="s">
        <v>4538</v>
      </c>
      <c r="BU20" t="s">
        <v>4538</v>
      </c>
      <c r="BV20">
        <v>0</v>
      </c>
      <c r="BW20">
        <v>0</v>
      </c>
      <c r="BX20">
        <v>0</v>
      </c>
      <c r="BY20">
        <v>0</v>
      </c>
      <c r="BZ20">
        <v>0</v>
      </c>
      <c r="CA20" t="s">
        <v>4525</v>
      </c>
      <c r="CB20" t="s">
        <v>4564</v>
      </c>
      <c r="CC20" t="s">
        <v>4565</v>
      </c>
      <c r="CD20">
        <v>-38264719</v>
      </c>
      <c r="CE20">
        <v>-38474294</v>
      </c>
      <c r="CF20">
        <v>3</v>
      </c>
      <c r="CG20" t="s">
        <v>36</v>
      </c>
      <c r="CH20" t="s">
        <v>4541</v>
      </c>
      <c r="CI20" t="s">
        <v>4542</v>
      </c>
    </row>
    <row r="21" spans="1:87" x14ac:dyDescent="0.3">
      <c r="A21" t="s">
        <v>1118</v>
      </c>
      <c r="B21" t="s">
        <v>4689</v>
      </c>
      <c r="C21" t="s">
        <v>1119</v>
      </c>
      <c r="D21">
        <v>1000</v>
      </c>
      <c r="G21" t="s">
        <v>4690</v>
      </c>
      <c r="H21" t="s">
        <v>3866</v>
      </c>
      <c r="I21" t="s">
        <v>3867</v>
      </c>
      <c r="J21" t="s">
        <v>4696</v>
      </c>
      <c r="K21" t="s">
        <v>4555</v>
      </c>
      <c r="M21" t="s">
        <v>4555</v>
      </c>
      <c r="N21" t="s">
        <v>4556</v>
      </c>
      <c r="O21" t="s">
        <v>4522</v>
      </c>
      <c r="P21" t="s">
        <v>1227</v>
      </c>
      <c r="Q21" t="s">
        <v>4697</v>
      </c>
      <c r="R21" t="s">
        <v>4524</v>
      </c>
      <c r="S21" t="s">
        <v>4525</v>
      </c>
      <c r="T21" t="s">
        <v>4526</v>
      </c>
      <c r="U21" s="48">
        <v>45688</v>
      </c>
      <c r="X21" t="s">
        <v>4574</v>
      </c>
      <c r="Y21" t="s">
        <v>4559</v>
      </c>
      <c r="Z21">
        <v>3</v>
      </c>
      <c r="AA21" t="s">
        <v>4529</v>
      </c>
      <c r="AB21" t="s">
        <v>4589</v>
      </c>
      <c r="AC21" t="s">
        <v>4531</v>
      </c>
      <c r="AD21" t="s">
        <v>4560</v>
      </c>
      <c r="AE21" t="s">
        <v>4698</v>
      </c>
      <c r="AF21" t="s">
        <v>4699</v>
      </c>
      <c r="AG21" t="s">
        <v>4700</v>
      </c>
      <c r="AH21" t="s">
        <v>4536</v>
      </c>
      <c r="AI21" t="s">
        <v>4537</v>
      </c>
      <c r="AJ21" t="s">
        <v>4537</v>
      </c>
      <c r="AK21">
        <v>0</v>
      </c>
      <c r="AL21">
        <v>2000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1</v>
      </c>
      <c r="BA21">
        <v>1</v>
      </c>
      <c r="BB21" t="s">
        <v>4538</v>
      </c>
      <c r="BC21" t="s">
        <v>4538</v>
      </c>
      <c r="BD21" t="s">
        <v>4538</v>
      </c>
      <c r="BE21" t="s">
        <v>4538</v>
      </c>
      <c r="BF21" t="s">
        <v>4538</v>
      </c>
      <c r="BG21" t="s">
        <v>4538</v>
      </c>
      <c r="BH21" t="s">
        <v>4538</v>
      </c>
      <c r="BI21" t="s">
        <v>4538</v>
      </c>
      <c r="BJ21" t="s">
        <v>4538</v>
      </c>
      <c r="BK21" t="s">
        <v>4538</v>
      </c>
      <c r="BL21" t="s">
        <v>4538</v>
      </c>
      <c r="BM21" t="s">
        <v>4538</v>
      </c>
      <c r="BN21" t="s">
        <v>4538</v>
      </c>
      <c r="BO21" t="s">
        <v>4538</v>
      </c>
      <c r="BP21" t="s">
        <v>4538</v>
      </c>
      <c r="BQ21" t="s">
        <v>4538</v>
      </c>
      <c r="BR21" t="s">
        <v>4538</v>
      </c>
      <c r="BS21" t="s">
        <v>4538</v>
      </c>
      <c r="BT21" t="s">
        <v>4538</v>
      </c>
      <c r="BU21" t="s">
        <v>4538</v>
      </c>
      <c r="BV21">
        <v>0</v>
      </c>
      <c r="BW21">
        <v>0</v>
      </c>
      <c r="BX21">
        <v>0</v>
      </c>
      <c r="BY21">
        <v>0</v>
      </c>
      <c r="BZ21">
        <v>0</v>
      </c>
      <c r="CA21" t="s">
        <v>4525</v>
      </c>
      <c r="CB21" t="s">
        <v>4564</v>
      </c>
      <c r="CC21" t="s">
        <v>4565</v>
      </c>
      <c r="CD21">
        <v>-385762</v>
      </c>
      <c r="CE21">
        <v>-385023</v>
      </c>
      <c r="CF21">
        <v>3</v>
      </c>
      <c r="CG21" t="s">
        <v>36</v>
      </c>
      <c r="CH21" t="s">
        <v>4541</v>
      </c>
      <c r="CI21" t="s">
        <v>4542</v>
      </c>
    </row>
    <row r="22" spans="1:87" x14ac:dyDescent="0.3">
      <c r="A22" t="s">
        <v>308</v>
      </c>
      <c r="B22" t="s">
        <v>4594</v>
      </c>
      <c r="C22" t="s">
        <v>447</v>
      </c>
      <c r="D22">
        <v>995</v>
      </c>
      <c r="G22" t="s">
        <v>4517</v>
      </c>
      <c r="H22" t="s">
        <v>2789</v>
      </c>
      <c r="I22" t="s">
        <v>2790</v>
      </c>
      <c r="J22" t="s">
        <v>4701</v>
      </c>
      <c r="K22" t="s">
        <v>4519</v>
      </c>
      <c r="M22" t="s">
        <v>4520</v>
      </c>
      <c r="N22" t="s">
        <v>4521</v>
      </c>
      <c r="O22" t="s">
        <v>4522</v>
      </c>
      <c r="P22" t="s">
        <v>1227</v>
      </c>
      <c r="Q22" t="s">
        <v>4702</v>
      </c>
      <c r="R22" t="s">
        <v>4703</v>
      </c>
      <c r="S22" t="s">
        <v>4525</v>
      </c>
      <c r="T22" t="s">
        <v>4526</v>
      </c>
      <c r="U22" s="48">
        <v>45688</v>
      </c>
      <c r="X22" t="s">
        <v>4527</v>
      </c>
      <c r="Y22" t="s">
        <v>4599</v>
      </c>
      <c r="AA22" t="s">
        <v>4529</v>
      </c>
      <c r="AB22" t="s">
        <v>4589</v>
      </c>
      <c r="AC22" t="s">
        <v>4531</v>
      </c>
      <c r="AD22" t="s">
        <v>4590</v>
      </c>
      <c r="AE22" t="s">
        <v>4704</v>
      </c>
      <c r="AF22" t="s">
        <v>4705</v>
      </c>
      <c r="AG22" t="s">
        <v>4706</v>
      </c>
      <c r="AH22" t="s">
        <v>4536</v>
      </c>
      <c r="AI22" t="s">
        <v>4537</v>
      </c>
      <c r="AJ22" t="s">
        <v>4536</v>
      </c>
      <c r="AK22">
        <v>0</v>
      </c>
      <c r="AL22">
        <v>700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1</v>
      </c>
      <c r="BA22">
        <v>1</v>
      </c>
      <c r="BB22" t="s">
        <v>4538</v>
      </c>
      <c r="BC22" t="s">
        <v>4538</v>
      </c>
      <c r="BD22" t="s">
        <v>4538</v>
      </c>
      <c r="BE22" t="s">
        <v>4538</v>
      </c>
      <c r="BF22" t="s">
        <v>4538</v>
      </c>
      <c r="BG22" t="s">
        <v>4538</v>
      </c>
      <c r="BH22" t="s">
        <v>4538</v>
      </c>
      <c r="BI22" t="s">
        <v>4538</v>
      </c>
      <c r="BJ22" t="s">
        <v>4538</v>
      </c>
      <c r="BK22" t="s">
        <v>4538</v>
      </c>
      <c r="BL22" t="s">
        <v>4538</v>
      </c>
      <c r="BM22" t="s">
        <v>4538</v>
      </c>
      <c r="BN22" t="s">
        <v>4538</v>
      </c>
      <c r="BO22" t="s">
        <v>4538</v>
      </c>
      <c r="BP22" t="s">
        <v>4538</v>
      </c>
      <c r="BQ22" t="s">
        <v>4538</v>
      </c>
      <c r="BR22" t="s">
        <v>4538</v>
      </c>
      <c r="BS22" t="s">
        <v>4538</v>
      </c>
      <c r="BT22" t="s">
        <v>4538</v>
      </c>
      <c r="BU22" t="s">
        <v>4538</v>
      </c>
      <c r="BV22">
        <v>0</v>
      </c>
      <c r="BW22">
        <v>0</v>
      </c>
      <c r="BX22">
        <v>0</v>
      </c>
      <c r="BY22">
        <v>0</v>
      </c>
      <c r="BZ22">
        <v>0</v>
      </c>
      <c r="CA22" t="s">
        <v>4525</v>
      </c>
      <c r="CB22" t="s">
        <v>4539</v>
      </c>
      <c r="CC22" t="s">
        <v>4540</v>
      </c>
      <c r="CD22">
        <v>-4526461</v>
      </c>
      <c r="CE22">
        <v>-3962051</v>
      </c>
      <c r="CF22">
        <v>3</v>
      </c>
      <c r="CG22" t="s">
        <v>36</v>
      </c>
      <c r="CH22" t="s">
        <v>4541</v>
      </c>
      <c r="CI22" t="s">
        <v>4542</v>
      </c>
    </row>
    <row r="23" spans="1:87" x14ac:dyDescent="0.3">
      <c r="A23" t="s">
        <v>693</v>
      </c>
      <c r="B23" t="s">
        <v>4516</v>
      </c>
      <c r="C23" t="s">
        <v>788</v>
      </c>
      <c r="D23">
        <v>1010</v>
      </c>
      <c r="G23" t="s">
        <v>4517</v>
      </c>
      <c r="H23" t="s">
        <v>3321</v>
      </c>
      <c r="I23" t="s">
        <v>3322</v>
      </c>
      <c r="J23" t="s">
        <v>4707</v>
      </c>
      <c r="K23" t="s">
        <v>4586</v>
      </c>
      <c r="M23" t="s">
        <v>4520</v>
      </c>
      <c r="N23" t="s">
        <v>4521</v>
      </c>
      <c r="O23" t="s">
        <v>4522</v>
      </c>
      <c r="P23" t="s">
        <v>1227</v>
      </c>
      <c r="Q23" t="s">
        <v>4708</v>
      </c>
      <c r="R23" t="s">
        <v>4709</v>
      </c>
      <c r="S23" t="s">
        <v>4525</v>
      </c>
      <c r="T23" t="s">
        <v>4526</v>
      </c>
      <c r="U23" s="48">
        <v>45688</v>
      </c>
      <c r="X23" t="s">
        <v>4598</v>
      </c>
      <c r="Y23" t="s">
        <v>4599</v>
      </c>
      <c r="AA23" t="s">
        <v>4529</v>
      </c>
      <c r="AB23" t="s">
        <v>4638</v>
      </c>
      <c r="AC23" t="s">
        <v>4548</v>
      </c>
      <c r="AD23" t="s">
        <v>4532</v>
      </c>
      <c r="AE23" t="s">
        <v>4710</v>
      </c>
      <c r="AF23" t="s">
        <v>4711</v>
      </c>
      <c r="AG23" t="s">
        <v>4712</v>
      </c>
      <c r="AH23" t="s">
        <v>4536</v>
      </c>
      <c r="AI23" t="s">
        <v>4537</v>
      </c>
      <c r="AJ23" t="s">
        <v>4537</v>
      </c>
      <c r="AK23">
        <v>731.49</v>
      </c>
      <c r="AL23">
        <v>250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1</v>
      </c>
      <c r="BA23">
        <v>1</v>
      </c>
      <c r="BB23" t="s">
        <v>4538</v>
      </c>
      <c r="BC23" t="s">
        <v>4538</v>
      </c>
      <c r="BD23" t="s">
        <v>4538</v>
      </c>
      <c r="BE23" t="s">
        <v>4538</v>
      </c>
      <c r="BF23" t="s">
        <v>4538</v>
      </c>
      <c r="BG23" t="s">
        <v>4538</v>
      </c>
      <c r="BH23" t="s">
        <v>4538</v>
      </c>
      <c r="BI23" t="s">
        <v>4538</v>
      </c>
      <c r="BJ23" t="s">
        <v>4538</v>
      </c>
      <c r="BK23" t="s">
        <v>4538</v>
      </c>
      <c r="BL23" t="s">
        <v>4538</v>
      </c>
      <c r="BM23" t="s">
        <v>4538</v>
      </c>
      <c r="BN23" t="s">
        <v>4538</v>
      </c>
      <c r="BO23" t="s">
        <v>4538</v>
      </c>
      <c r="BP23" t="s">
        <v>4538</v>
      </c>
      <c r="BQ23" t="s">
        <v>4538</v>
      </c>
      <c r="BR23" t="s">
        <v>4538</v>
      </c>
      <c r="BS23" t="s">
        <v>4538</v>
      </c>
      <c r="BT23" t="s">
        <v>4538</v>
      </c>
      <c r="BU23" t="s">
        <v>4538</v>
      </c>
      <c r="BV23">
        <v>0</v>
      </c>
      <c r="BW23">
        <v>0</v>
      </c>
      <c r="BX23">
        <v>0</v>
      </c>
      <c r="BY23">
        <v>0</v>
      </c>
      <c r="BZ23">
        <v>0</v>
      </c>
      <c r="CA23" t="s">
        <v>4525</v>
      </c>
      <c r="CB23" t="s">
        <v>4539</v>
      </c>
      <c r="CC23" t="s">
        <v>4540</v>
      </c>
      <c r="CD23">
        <v>-39752598</v>
      </c>
      <c r="CE23">
        <v>-38517093</v>
      </c>
      <c r="CF23">
        <v>3</v>
      </c>
      <c r="CG23" t="s">
        <v>36</v>
      </c>
      <c r="CH23" t="s">
        <v>4541</v>
      </c>
      <c r="CI23" t="s">
        <v>4542</v>
      </c>
    </row>
    <row r="24" spans="1:87" x14ac:dyDescent="0.3">
      <c r="A24" t="s">
        <v>693</v>
      </c>
      <c r="B24" t="s">
        <v>4516</v>
      </c>
      <c r="C24" t="s">
        <v>755</v>
      </c>
      <c r="D24">
        <v>1008</v>
      </c>
      <c r="G24" t="s">
        <v>4517</v>
      </c>
      <c r="H24" t="s">
        <v>756</v>
      </c>
      <c r="I24" t="s">
        <v>757</v>
      </c>
      <c r="J24" t="s">
        <v>4713</v>
      </c>
      <c r="K24" t="s">
        <v>4682</v>
      </c>
      <c r="M24" t="s">
        <v>4520</v>
      </c>
      <c r="N24" t="s">
        <v>4521</v>
      </c>
      <c r="O24" t="s">
        <v>4522</v>
      </c>
      <c r="P24" t="s">
        <v>1227</v>
      </c>
      <c r="Q24" t="s">
        <v>4714</v>
      </c>
      <c r="R24" t="s">
        <v>4715</v>
      </c>
      <c r="S24" t="s">
        <v>4525</v>
      </c>
      <c r="T24" t="s">
        <v>4526</v>
      </c>
      <c r="U24" s="48">
        <v>45691</v>
      </c>
      <c r="X24" t="s">
        <v>4558</v>
      </c>
      <c r="Y24" t="s">
        <v>4528</v>
      </c>
      <c r="AA24" t="s">
        <v>4529</v>
      </c>
      <c r="AB24" t="s">
        <v>4716</v>
      </c>
      <c r="AC24" t="s">
        <v>4548</v>
      </c>
      <c r="AD24" t="s">
        <v>4532</v>
      </c>
      <c r="AE24" t="s">
        <v>4717</v>
      </c>
      <c r="AF24" t="s">
        <v>4718</v>
      </c>
      <c r="AG24" t="s">
        <v>4719</v>
      </c>
      <c r="AH24" t="s">
        <v>4536</v>
      </c>
      <c r="AI24" t="s">
        <v>4537</v>
      </c>
      <c r="AJ24" t="s">
        <v>4536</v>
      </c>
      <c r="AK24">
        <v>4731.5600000000004</v>
      </c>
      <c r="AL24">
        <v>0</v>
      </c>
      <c r="AM24">
        <v>1</v>
      </c>
      <c r="AN24">
        <v>0</v>
      </c>
      <c r="AO24">
        <v>1</v>
      </c>
      <c r="AP24">
        <v>1456.66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1</v>
      </c>
      <c r="BA24">
        <v>1</v>
      </c>
      <c r="BB24">
        <v>600</v>
      </c>
      <c r="BC24">
        <v>600</v>
      </c>
      <c r="BD24">
        <v>600</v>
      </c>
      <c r="BE24">
        <v>600</v>
      </c>
      <c r="BF24">
        <v>2.4277666666666669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485.55333333333334</v>
      </c>
      <c r="BW24">
        <v>0</v>
      </c>
      <c r="BX24">
        <v>0</v>
      </c>
      <c r="BY24">
        <v>0</v>
      </c>
      <c r="BZ24">
        <v>0</v>
      </c>
      <c r="CA24" t="s">
        <v>4525</v>
      </c>
      <c r="CB24" t="s">
        <v>4539</v>
      </c>
      <c r="CC24" t="s">
        <v>4540</v>
      </c>
      <c r="CD24">
        <v>-36757542</v>
      </c>
      <c r="CE24">
        <v>-38667136</v>
      </c>
      <c r="CF24">
        <v>3</v>
      </c>
      <c r="CG24" t="s">
        <v>36</v>
      </c>
      <c r="CH24" t="s">
        <v>4604</v>
      </c>
      <c r="CI24" t="s">
        <v>4605</v>
      </c>
    </row>
    <row r="25" spans="1:87" x14ac:dyDescent="0.3">
      <c r="A25" t="s">
        <v>1066</v>
      </c>
      <c r="B25" t="s">
        <v>4552</v>
      </c>
      <c r="C25" t="s">
        <v>1067</v>
      </c>
      <c r="D25">
        <v>1005</v>
      </c>
      <c r="G25" t="s">
        <v>4720</v>
      </c>
      <c r="H25" t="s">
        <v>3753</v>
      </c>
      <c r="I25" t="s">
        <v>3754</v>
      </c>
      <c r="J25" t="s">
        <v>4721</v>
      </c>
      <c r="K25" t="s">
        <v>4626</v>
      </c>
      <c r="M25" t="s">
        <v>4627</v>
      </c>
      <c r="N25" t="s">
        <v>4628</v>
      </c>
      <c r="O25" t="s">
        <v>4522</v>
      </c>
      <c r="P25" t="s">
        <v>1227</v>
      </c>
      <c r="Q25" t="s">
        <v>4607</v>
      </c>
      <c r="R25" t="s">
        <v>4722</v>
      </c>
      <c r="S25" t="s">
        <v>4525</v>
      </c>
      <c r="T25" t="s">
        <v>4526</v>
      </c>
      <c r="U25" s="48">
        <v>45688</v>
      </c>
      <c r="X25" t="s">
        <v>4527</v>
      </c>
      <c r="Y25" t="s">
        <v>4559</v>
      </c>
      <c r="AA25" t="s">
        <v>4529</v>
      </c>
      <c r="AB25" t="s">
        <v>4547</v>
      </c>
      <c r="AC25" t="s">
        <v>4531</v>
      </c>
      <c r="AD25" t="s">
        <v>4560</v>
      </c>
      <c r="AE25" t="s">
        <v>4723</v>
      </c>
      <c r="AF25" t="s">
        <v>4724</v>
      </c>
      <c r="AG25" t="s">
        <v>4725</v>
      </c>
      <c r="AH25" t="s">
        <v>4536</v>
      </c>
      <c r="AI25" t="s">
        <v>4537</v>
      </c>
      <c r="AJ25" t="s">
        <v>4537</v>
      </c>
      <c r="AK25">
        <v>0</v>
      </c>
      <c r="AL25">
        <v>660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1</v>
      </c>
      <c r="BA25">
        <v>1</v>
      </c>
      <c r="BB25" t="s">
        <v>4538</v>
      </c>
      <c r="BC25" t="s">
        <v>4538</v>
      </c>
      <c r="BD25" t="s">
        <v>4538</v>
      </c>
      <c r="BE25" t="s">
        <v>4538</v>
      </c>
      <c r="BF25" t="s">
        <v>4538</v>
      </c>
      <c r="BG25" t="s">
        <v>4538</v>
      </c>
      <c r="BH25" t="s">
        <v>4538</v>
      </c>
      <c r="BI25" t="s">
        <v>4538</v>
      </c>
      <c r="BJ25" t="s">
        <v>4538</v>
      </c>
      <c r="BK25" t="s">
        <v>4538</v>
      </c>
      <c r="BL25" t="s">
        <v>4538</v>
      </c>
      <c r="BM25" t="s">
        <v>4538</v>
      </c>
      <c r="BN25" t="s">
        <v>4538</v>
      </c>
      <c r="BO25" t="s">
        <v>4538</v>
      </c>
      <c r="BP25" t="s">
        <v>4538</v>
      </c>
      <c r="BQ25" t="s">
        <v>4538</v>
      </c>
      <c r="BR25" t="s">
        <v>4538</v>
      </c>
      <c r="BS25" t="s">
        <v>4538</v>
      </c>
      <c r="BT25" t="s">
        <v>4538</v>
      </c>
      <c r="BU25" t="s">
        <v>4538</v>
      </c>
      <c r="BV25">
        <v>0</v>
      </c>
      <c r="BW25">
        <v>0</v>
      </c>
      <c r="BX25">
        <v>0</v>
      </c>
      <c r="BY25">
        <v>0</v>
      </c>
      <c r="BZ25">
        <v>0</v>
      </c>
      <c r="CA25" t="s">
        <v>4525</v>
      </c>
      <c r="CB25" t="s">
        <v>4564</v>
      </c>
      <c r="CC25" t="s">
        <v>4565</v>
      </c>
      <c r="CD25">
        <v>-38918126</v>
      </c>
      <c r="CE25">
        <v>-38683258</v>
      </c>
      <c r="CF25">
        <v>3</v>
      </c>
      <c r="CG25" t="s">
        <v>36</v>
      </c>
      <c r="CH25" t="s">
        <v>4541</v>
      </c>
      <c r="CI25" t="s">
        <v>4542</v>
      </c>
    </row>
    <row r="26" spans="1:87" x14ac:dyDescent="0.3">
      <c r="A26" t="s">
        <v>693</v>
      </c>
      <c r="B26" t="s">
        <v>4516</v>
      </c>
      <c r="C26" t="s">
        <v>947</v>
      </c>
      <c r="D26">
        <v>1007</v>
      </c>
      <c r="G26" t="s">
        <v>4517</v>
      </c>
      <c r="H26" t="s">
        <v>3517</v>
      </c>
      <c r="I26" t="s">
        <v>3518</v>
      </c>
      <c r="J26" t="s">
        <v>4726</v>
      </c>
      <c r="K26" t="s">
        <v>4544</v>
      </c>
      <c r="M26" t="s">
        <v>4520</v>
      </c>
      <c r="N26" t="s">
        <v>4521</v>
      </c>
      <c r="O26" t="s">
        <v>4522</v>
      </c>
      <c r="P26" t="s">
        <v>1227</v>
      </c>
      <c r="Q26" t="s">
        <v>4727</v>
      </c>
      <c r="R26" t="s">
        <v>4546</v>
      </c>
      <c r="S26" t="s">
        <v>4525</v>
      </c>
      <c r="T26" t="s">
        <v>4526</v>
      </c>
      <c r="U26" s="48">
        <v>45688</v>
      </c>
      <c r="X26" t="s">
        <v>4588</v>
      </c>
      <c r="Y26" t="s">
        <v>4599</v>
      </c>
      <c r="AA26" t="s">
        <v>4529</v>
      </c>
      <c r="AB26" t="s">
        <v>4630</v>
      </c>
      <c r="AC26" t="s">
        <v>4531</v>
      </c>
      <c r="AD26" t="s">
        <v>4532</v>
      </c>
      <c r="AE26" t="s">
        <v>4728</v>
      </c>
      <c r="AF26" t="s">
        <v>4729</v>
      </c>
      <c r="AG26" t="s">
        <v>4730</v>
      </c>
      <c r="AH26" t="s">
        <v>4536</v>
      </c>
      <c r="AI26" t="s">
        <v>4537</v>
      </c>
      <c r="AJ26" t="s">
        <v>4536</v>
      </c>
      <c r="AK26">
        <v>484.88</v>
      </c>
      <c r="AL26">
        <v>800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1</v>
      </c>
      <c r="BA26">
        <v>1</v>
      </c>
      <c r="BB26" t="s">
        <v>4538</v>
      </c>
      <c r="BC26" t="s">
        <v>4538</v>
      </c>
      <c r="BD26" t="s">
        <v>4538</v>
      </c>
      <c r="BE26" t="s">
        <v>4538</v>
      </c>
      <c r="BF26" t="s">
        <v>4538</v>
      </c>
      <c r="BG26" t="s">
        <v>4538</v>
      </c>
      <c r="BH26" t="s">
        <v>4538</v>
      </c>
      <c r="BI26" t="s">
        <v>4538</v>
      </c>
      <c r="BJ26" t="s">
        <v>4538</v>
      </c>
      <c r="BK26" t="s">
        <v>4538</v>
      </c>
      <c r="BL26" t="s">
        <v>4538</v>
      </c>
      <c r="BM26" t="s">
        <v>4538</v>
      </c>
      <c r="BN26" t="s">
        <v>4538</v>
      </c>
      <c r="BO26" t="s">
        <v>4538</v>
      </c>
      <c r="BP26" t="s">
        <v>4538</v>
      </c>
      <c r="BQ26" t="s">
        <v>4538</v>
      </c>
      <c r="BR26" t="s">
        <v>4538</v>
      </c>
      <c r="BS26" t="s">
        <v>4538</v>
      </c>
      <c r="BT26" t="s">
        <v>4538</v>
      </c>
      <c r="BU26" t="s">
        <v>4538</v>
      </c>
      <c r="BV26">
        <v>0</v>
      </c>
      <c r="BW26">
        <v>0</v>
      </c>
      <c r="BX26">
        <v>0</v>
      </c>
      <c r="BY26">
        <v>0</v>
      </c>
      <c r="BZ26">
        <v>0</v>
      </c>
      <c r="CA26" t="s">
        <v>4525</v>
      </c>
      <c r="CB26" t="s">
        <v>4539</v>
      </c>
      <c r="CC26" t="s">
        <v>4540</v>
      </c>
      <c r="CD26">
        <v>-37746378</v>
      </c>
      <c r="CE26">
        <v>-38580617</v>
      </c>
      <c r="CF26">
        <v>3</v>
      </c>
      <c r="CG26" t="s">
        <v>36</v>
      </c>
      <c r="CH26" t="s">
        <v>4541</v>
      </c>
      <c r="CI26" t="s">
        <v>4542</v>
      </c>
    </row>
    <row r="27" spans="1:87" x14ac:dyDescent="0.3">
      <c r="A27" t="s">
        <v>1066</v>
      </c>
      <c r="B27" t="s">
        <v>4552</v>
      </c>
      <c r="C27" t="s">
        <v>1067</v>
      </c>
      <c r="D27">
        <v>1005</v>
      </c>
      <c r="G27" t="s">
        <v>4731</v>
      </c>
      <c r="H27" t="s">
        <v>3755</v>
      </c>
      <c r="I27" t="s">
        <v>3756</v>
      </c>
      <c r="J27" t="s">
        <v>4732</v>
      </c>
      <c r="K27" t="s">
        <v>4555</v>
      </c>
      <c r="M27" t="s">
        <v>4555</v>
      </c>
      <c r="N27" t="s">
        <v>4556</v>
      </c>
      <c r="O27" t="s">
        <v>4522</v>
      </c>
      <c r="P27" t="s">
        <v>1227</v>
      </c>
      <c r="Q27" t="s">
        <v>4733</v>
      </c>
      <c r="R27" t="s">
        <v>4546</v>
      </c>
      <c r="S27" t="s">
        <v>4525</v>
      </c>
      <c r="T27" t="s">
        <v>4526</v>
      </c>
      <c r="U27" s="48">
        <v>45688</v>
      </c>
      <c r="X27" t="s">
        <v>4588</v>
      </c>
      <c r="Y27" t="s">
        <v>4559</v>
      </c>
      <c r="Z27">
        <v>5</v>
      </c>
      <c r="AA27" t="s">
        <v>4529</v>
      </c>
      <c r="AB27" t="s">
        <v>4734</v>
      </c>
      <c r="AC27" t="s">
        <v>4548</v>
      </c>
      <c r="AD27" t="s">
        <v>4560</v>
      </c>
      <c r="AE27" t="s">
        <v>4735</v>
      </c>
      <c r="AF27" t="s">
        <v>4736</v>
      </c>
      <c r="AG27" t="s">
        <v>4737</v>
      </c>
      <c r="AH27" t="s">
        <v>4537</v>
      </c>
      <c r="AI27" t="s">
        <v>4537</v>
      </c>
      <c r="AJ27" t="s">
        <v>4537</v>
      </c>
      <c r="AK27">
        <v>0</v>
      </c>
      <c r="AL27">
        <v>20000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1</v>
      </c>
      <c r="BA27">
        <v>1</v>
      </c>
      <c r="BB27" t="s">
        <v>4538</v>
      </c>
      <c r="BC27" t="s">
        <v>4538</v>
      </c>
      <c r="BD27" t="s">
        <v>4538</v>
      </c>
      <c r="BE27" t="s">
        <v>4538</v>
      </c>
      <c r="BF27" t="s">
        <v>4538</v>
      </c>
      <c r="BG27" t="s">
        <v>4538</v>
      </c>
      <c r="BH27" t="s">
        <v>4538</v>
      </c>
      <c r="BI27" t="s">
        <v>4538</v>
      </c>
      <c r="BJ27" t="s">
        <v>4538</v>
      </c>
      <c r="BK27" t="s">
        <v>4538</v>
      </c>
      <c r="BL27" t="s">
        <v>4538</v>
      </c>
      <c r="BM27" t="s">
        <v>4538</v>
      </c>
      <c r="BN27" t="s">
        <v>4538</v>
      </c>
      <c r="BO27" t="s">
        <v>4538</v>
      </c>
      <c r="BP27" t="s">
        <v>4538</v>
      </c>
      <c r="BQ27" t="s">
        <v>4538</v>
      </c>
      <c r="BR27" t="s">
        <v>4538</v>
      </c>
      <c r="BS27" t="s">
        <v>4538</v>
      </c>
      <c r="BT27" t="s">
        <v>4538</v>
      </c>
      <c r="BU27" t="s">
        <v>4538</v>
      </c>
      <c r="BV27">
        <v>0</v>
      </c>
      <c r="BW27">
        <v>0</v>
      </c>
      <c r="BX27">
        <v>0</v>
      </c>
      <c r="BY27">
        <v>0</v>
      </c>
      <c r="BZ27">
        <v>0</v>
      </c>
      <c r="CA27" t="s">
        <v>4525</v>
      </c>
      <c r="CB27" t="s">
        <v>4564</v>
      </c>
      <c r="CC27" t="s">
        <v>4565</v>
      </c>
      <c r="CD27">
        <v>-37779164</v>
      </c>
      <c r="CE27">
        <v>-38597836</v>
      </c>
      <c r="CF27">
        <v>3</v>
      </c>
      <c r="CG27" t="s">
        <v>36</v>
      </c>
      <c r="CH27" t="s">
        <v>4541</v>
      </c>
      <c r="CI27" t="s">
        <v>4542</v>
      </c>
    </row>
    <row r="28" spans="1:87" x14ac:dyDescent="0.3">
      <c r="A28" t="s">
        <v>308</v>
      </c>
      <c r="B28" t="s">
        <v>4594</v>
      </c>
      <c r="C28" t="s">
        <v>447</v>
      </c>
      <c r="D28">
        <v>995</v>
      </c>
      <c r="G28" t="s">
        <v>4517</v>
      </c>
      <c r="H28" t="s">
        <v>450</v>
      </c>
      <c r="I28" t="s">
        <v>451</v>
      </c>
      <c r="J28" t="s">
        <v>4738</v>
      </c>
      <c r="K28" t="s">
        <v>4519</v>
      </c>
      <c r="M28" t="s">
        <v>4520</v>
      </c>
      <c r="N28" t="s">
        <v>4521</v>
      </c>
      <c r="O28" t="s">
        <v>4522</v>
      </c>
      <c r="P28" t="s">
        <v>1227</v>
      </c>
      <c r="Q28" t="s">
        <v>4702</v>
      </c>
      <c r="R28" t="s">
        <v>4739</v>
      </c>
      <c r="S28" t="s">
        <v>4525</v>
      </c>
      <c r="T28" t="s">
        <v>4526</v>
      </c>
      <c r="U28" s="48">
        <v>45688</v>
      </c>
      <c r="X28" t="s">
        <v>4527</v>
      </c>
      <c r="Y28" t="s">
        <v>4599</v>
      </c>
      <c r="AA28" t="s">
        <v>4529</v>
      </c>
      <c r="AB28" t="s">
        <v>4589</v>
      </c>
      <c r="AC28" t="s">
        <v>4548</v>
      </c>
      <c r="AD28" t="s">
        <v>4590</v>
      </c>
      <c r="AE28" t="s">
        <v>4740</v>
      </c>
      <c r="AF28" t="s">
        <v>4741</v>
      </c>
      <c r="AG28" t="s">
        <v>4742</v>
      </c>
      <c r="AH28" t="s">
        <v>4536</v>
      </c>
      <c r="AI28" t="s">
        <v>4537</v>
      </c>
      <c r="AJ28" t="s">
        <v>4537</v>
      </c>
      <c r="AK28">
        <v>-1483.78</v>
      </c>
      <c r="AL28">
        <v>852</v>
      </c>
      <c r="AM28">
        <v>1</v>
      </c>
      <c r="AN28">
        <v>0</v>
      </c>
      <c r="AO28">
        <v>1</v>
      </c>
      <c r="AP28">
        <v>393.08</v>
      </c>
      <c r="AQ28">
        <v>1274.68</v>
      </c>
      <c r="AR28">
        <v>76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1</v>
      </c>
      <c r="AY28">
        <v>1</v>
      </c>
      <c r="AZ28">
        <v>1</v>
      </c>
      <c r="BA28">
        <v>1</v>
      </c>
      <c r="BB28">
        <v>600</v>
      </c>
      <c r="BC28">
        <v>600</v>
      </c>
      <c r="BD28">
        <v>600</v>
      </c>
      <c r="BE28">
        <v>600</v>
      </c>
      <c r="BF28">
        <v>0.65513333333333335</v>
      </c>
      <c r="BG28">
        <v>2.1244666666666667</v>
      </c>
      <c r="BH28">
        <v>0.12666666666666668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581.25333333333333</v>
      </c>
      <c r="BW28">
        <v>0</v>
      </c>
      <c r="BX28">
        <v>0</v>
      </c>
      <c r="BY28">
        <v>0</v>
      </c>
      <c r="BZ28">
        <v>0</v>
      </c>
      <c r="CA28" t="s">
        <v>4525</v>
      </c>
      <c r="CB28" t="s">
        <v>4539</v>
      </c>
      <c r="CC28" t="s">
        <v>4540</v>
      </c>
      <c r="CD28">
        <v>-48527784</v>
      </c>
      <c r="CE28">
        <v>-39575662</v>
      </c>
      <c r="CF28">
        <v>2</v>
      </c>
      <c r="CG28" t="s">
        <v>24</v>
      </c>
      <c r="CH28" t="s">
        <v>4604</v>
      </c>
      <c r="CI28" t="s">
        <v>4605</v>
      </c>
    </row>
    <row r="29" spans="1:87" x14ac:dyDescent="0.3">
      <c r="A29" t="s">
        <v>693</v>
      </c>
      <c r="B29" t="s">
        <v>4516</v>
      </c>
      <c r="C29" t="s">
        <v>694</v>
      </c>
      <c r="D29">
        <v>1061</v>
      </c>
      <c r="G29" t="s">
        <v>4517</v>
      </c>
      <c r="H29" t="s">
        <v>3159</v>
      </c>
      <c r="I29" t="s">
        <v>3160</v>
      </c>
      <c r="J29" t="s">
        <v>4743</v>
      </c>
      <c r="K29" t="s">
        <v>4586</v>
      </c>
      <c r="M29" t="s">
        <v>4520</v>
      </c>
      <c r="N29" t="s">
        <v>4521</v>
      </c>
      <c r="O29" t="s">
        <v>4522</v>
      </c>
      <c r="P29" t="s">
        <v>1227</v>
      </c>
      <c r="Q29" t="s">
        <v>4744</v>
      </c>
      <c r="R29" t="s">
        <v>4546</v>
      </c>
      <c r="S29" t="s">
        <v>4525</v>
      </c>
      <c r="T29" t="s">
        <v>4526</v>
      </c>
      <c r="U29" s="48">
        <v>45688</v>
      </c>
      <c r="X29" t="s">
        <v>4745</v>
      </c>
      <c r="Y29" t="s">
        <v>4528</v>
      </c>
      <c r="AA29" t="s">
        <v>4529</v>
      </c>
      <c r="AB29" t="s">
        <v>4638</v>
      </c>
      <c r="AC29" t="s">
        <v>4685</v>
      </c>
      <c r="AD29" t="s">
        <v>4532</v>
      </c>
      <c r="AE29" t="s">
        <v>4746</v>
      </c>
      <c r="AF29" t="s">
        <v>4747</v>
      </c>
      <c r="AG29" t="s">
        <v>4748</v>
      </c>
      <c r="AH29" t="s">
        <v>4536</v>
      </c>
      <c r="AI29" t="s">
        <v>4537</v>
      </c>
      <c r="AJ29" t="s">
        <v>4537</v>
      </c>
      <c r="AK29">
        <v>0</v>
      </c>
      <c r="AL29">
        <v>1750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1</v>
      </c>
      <c r="AZ29">
        <v>1</v>
      </c>
      <c r="BA29">
        <v>1</v>
      </c>
      <c r="BB29" t="s">
        <v>4538</v>
      </c>
      <c r="BC29" t="s">
        <v>4538</v>
      </c>
      <c r="BD29" t="s">
        <v>4538</v>
      </c>
      <c r="BE29" t="s">
        <v>4538</v>
      </c>
      <c r="BF29" t="s">
        <v>4538</v>
      </c>
      <c r="BG29" t="s">
        <v>4538</v>
      </c>
      <c r="BH29" t="s">
        <v>4538</v>
      </c>
      <c r="BI29" t="s">
        <v>4538</v>
      </c>
      <c r="BJ29" t="s">
        <v>4538</v>
      </c>
      <c r="BK29" t="s">
        <v>4538</v>
      </c>
      <c r="BL29" t="s">
        <v>4538</v>
      </c>
      <c r="BM29" t="s">
        <v>4538</v>
      </c>
      <c r="BN29" t="s">
        <v>4538</v>
      </c>
      <c r="BO29" t="s">
        <v>4538</v>
      </c>
      <c r="BP29" t="s">
        <v>4538</v>
      </c>
      <c r="BQ29" t="s">
        <v>4538</v>
      </c>
      <c r="BR29" t="s">
        <v>4538</v>
      </c>
      <c r="BS29" t="s">
        <v>4538</v>
      </c>
      <c r="BT29" t="s">
        <v>4538</v>
      </c>
      <c r="BU29" t="s">
        <v>4538</v>
      </c>
      <c r="BV29">
        <v>0</v>
      </c>
      <c r="BW29">
        <v>0</v>
      </c>
      <c r="BX29">
        <v>0</v>
      </c>
      <c r="BY29">
        <v>0</v>
      </c>
      <c r="BZ29">
        <v>0</v>
      </c>
      <c r="CA29" t="s">
        <v>4525</v>
      </c>
      <c r="CB29" t="s">
        <v>4539</v>
      </c>
      <c r="CC29" t="s">
        <v>4540</v>
      </c>
      <c r="CD29">
        <v>-37137233</v>
      </c>
      <c r="CE29">
        <v>-38465122</v>
      </c>
      <c r="CF29">
        <v>3</v>
      </c>
      <c r="CG29" t="s">
        <v>36</v>
      </c>
      <c r="CH29" t="s">
        <v>4541</v>
      </c>
      <c r="CI29" t="s">
        <v>4542</v>
      </c>
    </row>
    <row r="30" spans="1:87" x14ac:dyDescent="0.3">
      <c r="A30" t="s">
        <v>308</v>
      </c>
      <c r="B30" t="s">
        <v>4594</v>
      </c>
      <c r="C30" t="s">
        <v>383</v>
      </c>
      <c r="D30">
        <v>1004</v>
      </c>
      <c r="G30" t="s">
        <v>4517</v>
      </c>
      <c r="H30" t="s">
        <v>2738</v>
      </c>
      <c r="I30" t="s">
        <v>2739</v>
      </c>
      <c r="J30" t="s">
        <v>4749</v>
      </c>
      <c r="K30" t="s">
        <v>4586</v>
      </c>
      <c r="M30" t="s">
        <v>4520</v>
      </c>
      <c r="N30" t="s">
        <v>4521</v>
      </c>
      <c r="O30" t="s">
        <v>4522</v>
      </c>
      <c r="P30" t="s">
        <v>1227</v>
      </c>
      <c r="Q30" t="s">
        <v>4750</v>
      </c>
      <c r="R30" t="s">
        <v>4750</v>
      </c>
      <c r="S30" t="s">
        <v>4525</v>
      </c>
      <c r="T30" t="s">
        <v>4526</v>
      </c>
      <c r="U30" s="48">
        <v>45688</v>
      </c>
      <c r="X30" t="s">
        <v>4527</v>
      </c>
      <c r="Y30" t="s">
        <v>4599</v>
      </c>
      <c r="AA30" t="s">
        <v>4529</v>
      </c>
      <c r="AB30" t="s">
        <v>4638</v>
      </c>
      <c r="AC30" t="s">
        <v>4548</v>
      </c>
      <c r="AD30" t="s">
        <v>4590</v>
      </c>
      <c r="AE30" t="s">
        <v>4751</v>
      </c>
      <c r="AF30" t="s">
        <v>4752</v>
      </c>
      <c r="AG30" t="s">
        <v>4753</v>
      </c>
      <c r="AH30" t="s">
        <v>4536</v>
      </c>
      <c r="AI30" t="s">
        <v>4537</v>
      </c>
      <c r="AJ30" t="s">
        <v>4537</v>
      </c>
      <c r="AK30">
        <v>0</v>
      </c>
      <c r="AL30">
        <v>800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1</v>
      </c>
      <c r="BA30">
        <v>1</v>
      </c>
      <c r="BB30" t="s">
        <v>4538</v>
      </c>
      <c r="BC30" t="s">
        <v>4538</v>
      </c>
      <c r="BD30" t="s">
        <v>4538</v>
      </c>
      <c r="BE30" t="s">
        <v>4538</v>
      </c>
      <c r="BF30" t="s">
        <v>4538</v>
      </c>
      <c r="BG30" t="s">
        <v>4538</v>
      </c>
      <c r="BH30" t="s">
        <v>4538</v>
      </c>
      <c r="BI30" t="s">
        <v>4538</v>
      </c>
      <c r="BJ30" t="s">
        <v>4538</v>
      </c>
      <c r="BK30" t="s">
        <v>4538</v>
      </c>
      <c r="BL30" t="s">
        <v>4538</v>
      </c>
      <c r="BM30" t="s">
        <v>4538</v>
      </c>
      <c r="BN30" t="s">
        <v>4538</v>
      </c>
      <c r="BO30" t="s">
        <v>4538</v>
      </c>
      <c r="BP30" t="s">
        <v>4538</v>
      </c>
      <c r="BQ30" t="s">
        <v>4538</v>
      </c>
      <c r="BR30" t="s">
        <v>4538</v>
      </c>
      <c r="BS30" t="s">
        <v>4538</v>
      </c>
      <c r="BT30" t="s">
        <v>4538</v>
      </c>
      <c r="BU30" t="s">
        <v>4538</v>
      </c>
      <c r="BV30">
        <v>0</v>
      </c>
      <c r="BW30">
        <v>0</v>
      </c>
      <c r="BX30">
        <v>0</v>
      </c>
      <c r="BY30">
        <v>0</v>
      </c>
      <c r="BZ30">
        <v>0</v>
      </c>
      <c r="CA30" t="s">
        <v>4525</v>
      </c>
      <c r="CB30" t="s">
        <v>4539</v>
      </c>
      <c r="CC30" t="s">
        <v>4540</v>
      </c>
      <c r="CD30">
        <v>-29203301</v>
      </c>
      <c r="CE30">
        <v>-39920428</v>
      </c>
      <c r="CF30">
        <v>3</v>
      </c>
      <c r="CG30" t="s">
        <v>36</v>
      </c>
      <c r="CH30" t="s">
        <v>4541</v>
      </c>
      <c r="CI30" t="s">
        <v>4542</v>
      </c>
    </row>
    <row r="31" spans="1:87" x14ac:dyDescent="0.3">
      <c r="A31" t="s">
        <v>198</v>
      </c>
      <c r="B31" t="s">
        <v>4552</v>
      </c>
      <c r="C31" t="s">
        <v>199</v>
      </c>
      <c r="D31">
        <v>1030</v>
      </c>
      <c r="G31" t="s">
        <v>4517</v>
      </c>
      <c r="H31" t="s">
        <v>1491</v>
      </c>
      <c r="I31" t="s">
        <v>1492</v>
      </c>
      <c r="J31" t="s">
        <v>4754</v>
      </c>
      <c r="K31" t="s">
        <v>4586</v>
      </c>
      <c r="M31" t="s">
        <v>4520</v>
      </c>
      <c r="N31" t="s">
        <v>4521</v>
      </c>
      <c r="O31" t="s">
        <v>4522</v>
      </c>
      <c r="P31" t="s">
        <v>1227</v>
      </c>
      <c r="Q31" t="s">
        <v>4702</v>
      </c>
      <c r="R31" t="s">
        <v>4755</v>
      </c>
      <c r="S31" t="s">
        <v>4525</v>
      </c>
      <c r="T31" t="s">
        <v>4526</v>
      </c>
      <c r="U31" s="48">
        <v>45688</v>
      </c>
      <c r="X31" t="s">
        <v>4527</v>
      </c>
      <c r="Y31" t="s">
        <v>4528</v>
      </c>
      <c r="AA31" t="s">
        <v>4529</v>
      </c>
      <c r="AB31" t="s">
        <v>4600</v>
      </c>
      <c r="AC31" t="s">
        <v>4531</v>
      </c>
      <c r="AD31" t="s">
        <v>4532</v>
      </c>
      <c r="AE31" t="s">
        <v>4756</v>
      </c>
      <c r="AF31" t="s">
        <v>4757</v>
      </c>
      <c r="AG31" t="s">
        <v>4758</v>
      </c>
      <c r="AH31" t="s">
        <v>4536</v>
      </c>
      <c r="AI31" t="s">
        <v>4537</v>
      </c>
      <c r="AJ31" t="s">
        <v>4536</v>
      </c>
      <c r="AK31">
        <v>0</v>
      </c>
      <c r="AL31">
        <v>700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1</v>
      </c>
      <c r="BA31">
        <v>1</v>
      </c>
      <c r="BB31" t="s">
        <v>4538</v>
      </c>
      <c r="BC31" t="s">
        <v>4538</v>
      </c>
      <c r="BD31" t="s">
        <v>4538</v>
      </c>
      <c r="BE31" t="s">
        <v>4538</v>
      </c>
      <c r="BF31" t="s">
        <v>4538</v>
      </c>
      <c r="BG31" t="s">
        <v>4538</v>
      </c>
      <c r="BH31" t="s">
        <v>4538</v>
      </c>
      <c r="BI31" t="s">
        <v>4538</v>
      </c>
      <c r="BJ31" t="s">
        <v>4538</v>
      </c>
      <c r="BK31" t="s">
        <v>4538</v>
      </c>
      <c r="BL31" t="s">
        <v>4538</v>
      </c>
      <c r="BM31" t="s">
        <v>4538</v>
      </c>
      <c r="BN31" t="s">
        <v>4538</v>
      </c>
      <c r="BO31" t="s">
        <v>4538</v>
      </c>
      <c r="BP31" t="s">
        <v>4538</v>
      </c>
      <c r="BQ31" t="s">
        <v>4538</v>
      </c>
      <c r="BR31" t="s">
        <v>4538</v>
      </c>
      <c r="BS31" t="s">
        <v>4538</v>
      </c>
      <c r="BT31" t="s">
        <v>4538</v>
      </c>
      <c r="BU31" t="s">
        <v>4538</v>
      </c>
      <c r="BV31">
        <v>0</v>
      </c>
      <c r="BW31">
        <v>0</v>
      </c>
      <c r="BX31">
        <v>0</v>
      </c>
      <c r="BY31">
        <v>0</v>
      </c>
      <c r="BZ31">
        <v>0</v>
      </c>
      <c r="CA31" t="s">
        <v>4525</v>
      </c>
      <c r="CB31" t="s">
        <v>4564</v>
      </c>
      <c r="CC31" t="s">
        <v>4565</v>
      </c>
      <c r="CD31" t="s">
        <v>4538</v>
      </c>
      <c r="CE31" t="s">
        <v>4538</v>
      </c>
      <c r="CF31">
        <v>3</v>
      </c>
      <c r="CG31" t="s">
        <v>36</v>
      </c>
      <c r="CH31" t="s">
        <v>4541</v>
      </c>
      <c r="CI31" t="s">
        <v>4542</v>
      </c>
    </row>
    <row r="32" spans="1:87" x14ac:dyDescent="0.3">
      <c r="A32" t="s">
        <v>308</v>
      </c>
      <c r="B32" t="s">
        <v>4594</v>
      </c>
      <c r="C32" t="s">
        <v>447</v>
      </c>
      <c r="D32">
        <v>995</v>
      </c>
      <c r="G32" t="s">
        <v>4517</v>
      </c>
      <c r="H32" t="s">
        <v>2791</v>
      </c>
      <c r="I32" t="s">
        <v>2792</v>
      </c>
      <c r="J32" t="s">
        <v>4759</v>
      </c>
      <c r="K32" t="s">
        <v>4586</v>
      </c>
      <c r="M32" t="s">
        <v>4520</v>
      </c>
      <c r="N32" t="s">
        <v>4521</v>
      </c>
      <c r="O32" t="s">
        <v>4522</v>
      </c>
      <c r="P32" t="s">
        <v>1227</v>
      </c>
      <c r="Q32" t="s">
        <v>4760</v>
      </c>
      <c r="R32" t="s">
        <v>4761</v>
      </c>
      <c r="S32" t="s">
        <v>4525</v>
      </c>
      <c r="T32" t="s">
        <v>4526</v>
      </c>
      <c r="U32" s="48">
        <v>45688</v>
      </c>
      <c r="X32" t="s">
        <v>4588</v>
      </c>
      <c r="Y32" t="s">
        <v>4599</v>
      </c>
      <c r="AA32" t="s">
        <v>4529</v>
      </c>
      <c r="AB32" t="s">
        <v>4600</v>
      </c>
      <c r="AC32" t="s">
        <v>4685</v>
      </c>
      <c r="AD32" t="s">
        <v>4590</v>
      </c>
      <c r="AE32" t="s">
        <v>4617</v>
      </c>
      <c r="AF32" t="s">
        <v>4762</v>
      </c>
      <c r="AG32" t="s">
        <v>4763</v>
      </c>
      <c r="AH32" t="s">
        <v>4536</v>
      </c>
      <c r="AI32" t="s">
        <v>4537</v>
      </c>
      <c r="AJ32" t="s">
        <v>4537</v>
      </c>
      <c r="AK32">
        <v>0</v>
      </c>
      <c r="AL32">
        <v>800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 t="s">
        <v>4538</v>
      </c>
      <c r="BC32" t="s">
        <v>4538</v>
      </c>
      <c r="BD32" t="s">
        <v>4538</v>
      </c>
      <c r="BE32" t="s">
        <v>4538</v>
      </c>
      <c r="BF32" t="s">
        <v>4538</v>
      </c>
      <c r="BG32" t="s">
        <v>4538</v>
      </c>
      <c r="BH32" t="s">
        <v>4538</v>
      </c>
      <c r="BI32" t="s">
        <v>4538</v>
      </c>
      <c r="BJ32" t="s">
        <v>4538</v>
      </c>
      <c r="BK32" t="s">
        <v>4538</v>
      </c>
      <c r="BL32" t="s">
        <v>4538</v>
      </c>
      <c r="BM32" t="s">
        <v>4538</v>
      </c>
      <c r="BN32" t="s">
        <v>4538</v>
      </c>
      <c r="BO32" t="s">
        <v>4538</v>
      </c>
      <c r="BP32" t="s">
        <v>4538</v>
      </c>
      <c r="BQ32" t="s">
        <v>4538</v>
      </c>
      <c r="BR32" t="s">
        <v>4538</v>
      </c>
      <c r="BS32" t="s">
        <v>4538</v>
      </c>
      <c r="BT32" t="s">
        <v>4538</v>
      </c>
      <c r="BU32" t="s">
        <v>4538</v>
      </c>
      <c r="BV32">
        <v>0</v>
      </c>
      <c r="BW32">
        <v>0</v>
      </c>
      <c r="BX32">
        <v>0</v>
      </c>
      <c r="BY32">
        <v>0</v>
      </c>
      <c r="BZ32">
        <v>0</v>
      </c>
      <c r="CA32" t="s">
        <v>4525</v>
      </c>
      <c r="CB32" t="s">
        <v>4539</v>
      </c>
      <c r="CC32" t="s">
        <v>4540</v>
      </c>
      <c r="CD32">
        <v>-4097644</v>
      </c>
      <c r="CE32">
        <v>-39053981</v>
      </c>
      <c r="CF32">
        <v>3</v>
      </c>
      <c r="CG32" t="s">
        <v>36</v>
      </c>
      <c r="CH32" t="s">
        <v>4541</v>
      </c>
      <c r="CI32" t="s">
        <v>4542</v>
      </c>
    </row>
    <row r="33" spans="1:87" x14ac:dyDescent="0.3">
      <c r="A33" t="s">
        <v>308</v>
      </c>
      <c r="B33" t="s">
        <v>4594</v>
      </c>
      <c r="C33" t="s">
        <v>447</v>
      </c>
      <c r="D33">
        <v>995</v>
      </c>
      <c r="G33" t="s">
        <v>4517</v>
      </c>
      <c r="H33" t="s">
        <v>2793</v>
      </c>
      <c r="I33" t="s">
        <v>2794</v>
      </c>
      <c r="J33" t="s">
        <v>4764</v>
      </c>
      <c r="K33" t="s">
        <v>4555</v>
      </c>
      <c r="M33" t="s">
        <v>4555</v>
      </c>
      <c r="N33" t="s">
        <v>4556</v>
      </c>
      <c r="O33" t="s">
        <v>4522</v>
      </c>
      <c r="P33" t="s">
        <v>1227</v>
      </c>
      <c r="Q33" t="s">
        <v>4702</v>
      </c>
      <c r="R33" t="s">
        <v>4765</v>
      </c>
      <c r="S33" t="s">
        <v>4525</v>
      </c>
      <c r="T33" t="s">
        <v>4526</v>
      </c>
      <c r="U33" s="48">
        <v>45688</v>
      </c>
      <c r="X33" t="s">
        <v>4598</v>
      </c>
      <c r="Y33" t="s">
        <v>4599</v>
      </c>
      <c r="AA33" t="s">
        <v>4529</v>
      </c>
      <c r="AB33" t="s">
        <v>4589</v>
      </c>
      <c r="AC33" t="s">
        <v>4685</v>
      </c>
      <c r="AD33" t="s">
        <v>4590</v>
      </c>
      <c r="AE33" t="s">
        <v>4766</v>
      </c>
      <c r="AF33" t="s">
        <v>4767</v>
      </c>
      <c r="AG33" t="s">
        <v>4768</v>
      </c>
      <c r="AH33" t="s">
        <v>4536</v>
      </c>
      <c r="AI33" t="s">
        <v>4537</v>
      </c>
      <c r="AJ33" t="s">
        <v>4536</v>
      </c>
      <c r="AK33">
        <v>0</v>
      </c>
      <c r="AL33">
        <v>700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1</v>
      </c>
      <c r="BA33">
        <v>1</v>
      </c>
      <c r="BB33" t="s">
        <v>4538</v>
      </c>
      <c r="BC33" t="s">
        <v>4538</v>
      </c>
      <c r="BD33" t="s">
        <v>4538</v>
      </c>
      <c r="BE33" t="s">
        <v>4538</v>
      </c>
      <c r="BF33" t="s">
        <v>4538</v>
      </c>
      <c r="BG33" t="s">
        <v>4538</v>
      </c>
      <c r="BH33" t="s">
        <v>4538</v>
      </c>
      <c r="BI33" t="s">
        <v>4538</v>
      </c>
      <c r="BJ33" t="s">
        <v>4538</v>
      </c>
      <c r="BK33" t="s">
        <v>4538</v>
      </c>
      <c r="BL33" t="s">
        <v>4538</v>
      </c>
      <c r="BM33" t="s">
        <v>4538</v>
      </c>
      <c r="BN33" t="s">
        <v>4538</v>
      </c>
      <c r="BO33" t="s">
        <v>4538</v>
      </c>
      <c r="BP33" t="s">
        <v>4538</v>
      </c>
      <c r="BQ33" t="s">
        <v>4538</v>
      </c>
      <c r="BR33" t="s">
        <v>4538</v>
      </c>
      <c r="BS33" t="s">
        <v>4538</v>
      </c>
      <c r="BT33" t="s">
        <v>4538</v>
      </c>
      <c r="BU33" t="s">
        <v>4538</v>
      </c>
      <c r="BV33">
        <v>0</v>
      </c>
      <c r="BW33">
        <v>0</v>
      </c>
      <c r="BX33">
        <v>0</v>
      </c>
      <c r="BY33">
        <v>0</v>
      </c>
      <c r="BZ33">
        <v>0</v>
      </c>
      <c r="CA33" t="s">
        <v>4525</v>
      </c>
      <c r="CB33" t="s">
        <v>4539</v>
      </c>
      <c r="CC33" t="s">
        <v>4540</v>
      </c>
      <c r="CD33">
        <v>-422256</v>
      </c>
      <c r="CE33">
        <v>-38730234</v>
      </c>
      <c r="CF33">
        <v>3</v>
      </c>
      <c r="CG33" t="s">
        <v>36</v>
      </c>
      <c r="CH33" t="s">
        <v>4541</v>
      </c>
      <c r="CI33" t="s">
        <v>4542</v>
      </c>
    </row>
    <row r="34" spans="1:87" x14ac:dyDescent="0.3">
      <c r="A34" t="s">
        <v>198</v>
      </c>
      <c r="B34" t="s">
        <v>4552</v>
      </c>
      <c r="C34" t="s">
        <v>199</v>
      </c>
      <c r="D34">
        <v>1030</v>
      </c>
      <c r="G34" t="s">
        <v>4517</v>
      </c>
      <c r="H34" t="s">
        <v>1493</v>
      </c>
      <c r="I34" t="s">
        <v>1494</v>
      </c>
      <c r="J34" t="s">
        <v>4769</v>
      </c>
      <c r="K34" t="s">
        <v>4682</v>
      </c>
      <c r="M34" t="s">
        <v>4520</v>
      </c>
      <c r="N34" t="s">
        <v>4521</v>
      </c>
      <c r="O34" t="s">
        <v>4522</v>
      </c>
      <c r="P34" t="s">
        <v>1227</v>
      </c>
      <c r="Q34" t="s">
        <v>4702</v>
      </c>
      <c r="R34" t="s">
        <v>4770</v>
      </c>
      <c r="S34" t="s">
        <v>4525</v>
      </c>
      <c r="T34" t="s">
        <v>4526</v>
      </c>
      <c r="U34" s="48">
        <v>45688</v>
      </c>
      <c r="X34" t="s">
        <v>4527</v>
      </c>
      <c r="Y34" t="s">
        <v>4528</v>
      </c>
      <c r="AA34" t="s">
        <v>4529</v>
      </c>
      <c r="AB34" t="s">
        <v>4600</v>
      </c>
      <c r="AC34" t="s">
        <v>4685</v>
      </c>
      <c r="AD34" t="s">
        <v>4590</v>
      </c>
      <c r="AE34" t="s">
        <v>4771</v>
      </c>
      <c r="AF34" t="s">
        <v>4772</v>
      </c>
      <c r="AG34" t="s">
        <v>4773</v>
      </c>
      <c r="AH34" t="s">
        <v>4536</v>
      </c>
      <c r="AI34" t="s">
        <v>4537</v>
      </c>
      <c r="AJ34" t="s">
        <v>4537</v>
      </c>
      <c r="AK34">
        <v>688.97</v>
      </c>
      <c r="AL34">
        <v>5513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1</v>
      </c>
      <c r="BA34">
        <v>1</v>
      </c>
      <c r="BB34" t="s">
        <v>4538</v>
      </c>
      <c r="BC34" t="s">
        <v>4538</v>
      </c>
      <c r="BD34" t="s">
        <v>4538</v>
      </c>
      <c r="BE34" t="s">
        <v>4538</v>
      </c>
      <c r="BF34" t="s">
        <v>4538</v>
      </c>
      <c r="BG34" t="s">
        <v>4538</v>
      </c>
      <c r="BH34" t="s">
        <v>4538</v>
      </c>
      <c r="BI34" t="s">
        <v>4538</v>
      </c>
      <c r="BJ34" t="s">
        <v>4538</v>
      </c>
      <c r="BK34" t="s">
        <v>4538</v>
      </c>
      <c r="BL34" t="s">
        <v>4538</v>
      </c>
      <c r="BM34" t="s">
        <v>4538</v>
      </c>
      <c r="BN34" t="s">
        <v>4538</v>
      </c>
      <c r="BO34" t="s">
        <v>4538</v>
      </c>
      <c r="BP34" t="s">
        <v>4538</v>
      </c>
      <c r="BQ34" t="s">
        <v>4538</v>
      </c>
      <c r="BR34" t="s">
        <v>4538</v>
      </c>
      <c r="BS34" t="s">
        <v>4538</v>
      </c>
      <c r="BT34" t="s">
        <v>4538</v>
      </c>
      <c r="BU34" t="s">
        <v>4538</v>
      </c>
      <c r="BV34">
        <v>0</v>
      </c>
      <c r="BW34">
        <v>0</v>
      </c>
      <c r="BX34">
        <v>0</v>
      </c>
      <c r="BY34">
        <v>0</v>
      </c>
      <c r="BZ34">
        <v>0</v>
      </c>
      <c r="CA34" t="s">
        <v>4525</v>
      </c>
      <c r="CB34" t="s">
        <v>4564</v>
      </c>
      <c r="CC34" t="s">
        <v>4565</v>
      </c>
      <c r="CD34">
        <v>-45659645</v>
      </c>
      <c r="CE34">
        <v>-37771602</v>
      </c>
      <c r="CF34">
        <v>3</v>
      </c>
      <c r="CG34" t="s">
        <v>36</v>
      </c>
      <c r="CH34" t="s">
        <v>4541</v>
      </c>
      <c r="CI34" t="s">
        <v>4542</v>
      </c>
    </row>
    <row r="35" spans="1:87" x14ac:dyDescent="0.3">
      <c r="A35" t="s">
        <v>308</v>
      </c>
      <c r="B35" t="s">
        <v>4594</v>
      </c>
      <c r="C35" t="s">
        <v>447</v>
      </c>
      <c r="D35">
        <v>995</v>
      </c>
      <c r="G35" t="s">
        <v>4517</v>
      </c>
      <c r="H35" t="s">
        <v>457</v>
      </c>
      <c r="I35" t="s">
        <v>458</v>
      </c>
      <c r="J35" t="s">
        <v>4774</v>
      </c>
      <c r="K35" t="s">
        <v>4586</v>
      </c>
      <c r="M35" t="s">
        <v>4520</v>
      </c>
      <c r="N35" t="s">
        <v>4521</v>
      </c>
      <c r="O35" t="s">
        <v>4522</v>
      </c>
      <c r="P35" t="s">
        <v>1227</v>
      </c>
      <c r="Q35" t="s">
        <v>4615</v>
      </c>
      <c r="R35" t="s">
        <v>4616</v>
      </c>
      <c r="S35" t="s">
        <v>4525</v>
      </c>
      <c r="T35" t="s">
        <v>4526</v>
      </c>
      <c r="U35" s="48">
        <v>45688</v>
      </c>
      <c r="X35" t="s">
        <v>4574</v>
      </c>
      <c r="Y35" t="s">
        <v>4599</v>
      </c>
      <c r="AA35" t="s">
        <v>4529</v>
      </c>
      <c r="AB35" t="s">
        <v>4630</v>
      </c>
      <c r="AC35" t="s">
        <v>4548</v>
      </c>
      <c r="AD35" t="s">
        <v>4590</v>
      </c>
      <c r="AE35" t="s">
        <v>4617</v>
      </c>
      <c r="AF35" t="s">
        <v>4775</v>
      </c>
      <c r="AG35" t="s">
        <v>4776</v>
      </c>
      <c r="AH35" t="s">
        <v>4536</v>
      </c>
      <c r="AI35" t="s">
        <v>4537</v>
      </c>
      <c r="AJ35" t="s">
        <v>4536</v>
      </c>
      <c r="AK35">
        <v>0</v>
      </c>
      <c r="AL35">
        <v>700</v>
      </c>
      <c r="AM35">
        <v>1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1</v>
      </c>
      <c r="BA35">
        <v>1</v>
      </c>
      <c r="BB35">
        <v>600</v>
      </c>
      <c r="BC35">
        <v>600</v>
      </c>
      <c r="BD35">
        <v>600</v>
      </c>
      <c r="BE35">
        <v>600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 t="s">
        <v>4525</v>
      </c>
      <c r="CB35" t="s">
        <v>4539</v>
      </c>
      <c r="CC35" t="s">
        <v>4540</v>
      </c>
      <c r="CD35">
        <v>-4094675</v>
      </c>
      <c r="CE35">
        <v>-39056715</v>
      </c>
      <c r="CF35">
        <v>3</v>
      </c>
      <c r="CG35" t="s">
        <v>36</v>
      </c>
      <c r="CH35" t="s">
        <v>4541</v>
      </c>
      <c r="CI35" t="s">
        <v>4542</v>
      </c>
    </row>
    <row r="36" spans="1:87" x14ac:dyDescent="0.3">
      <c r="A36" t="s">
        <v>308</v>
      </c>
      <c r="B36" t="s">
        <v>4594</v>
      </c>
      <c r="C36" t="s">
        <v>447</v>
      </c>
      <c r="D36">
        <v>995</v>
      </c>
      <c r="G36" t="s">
        <v>4517</v>
      </c>
      <c r="H36" t="s">
        <v>2795</v>
      </c>
      <c r="I36" t="s">
        <v>2796</v>
      </c>
      <c r="J36" t="s">
        <v>4777</v>
      </c>
      <c r="K36" t="s">
        <v>4586</v>
      </c>
      <c r="M36" t="s">
        <v>4520</v>
      </c>
      <c r="N36" t="s">
        <v>4521</v>
      </c>
      <c r="O36" t="s">
        <v>4522</v>
      </c>
      <c r="P36" t="s">
        <v>1227</v>
      </c>
      <c r="Q36" t="s">
        <v>4702</v>
      </c>
      <c r="R36" t="s">
        <v>4703</v>
      </c>
      <c r="S36" t="s">
        <v>4525</v>
      </c>
      <c r="T36" t="s">
        <v>4526</v>
      </c>
      <c r="U36" s="48">
        <v>45688</v>
      </c>
      <c r="X36" t="s">
        <v>4527</v>
      </c>
      <c r="Y36" t="s">
        <v>4599</v>
      </c>
      <c r="AA36" t="s">
        <v>4529</v>
      </c>
      <c r="AB36" t="s">
        <v>4589</v>
      </c>
      <c r="AC36" t="s">
        <v>4548</v>
      </c>
      <c r="AD36" t="s">
        <v>4590</v>
      </c>
      <c r="AE36" t="s">
        <v>4778</v>
      </c>
      <c r="AF36" t="s">
        <v>4779</v>
      </c>
      <c r="AG36" t="s">
        <v>4780</v>
      </c>
      <c r="AH36" t="s">
        <v>4536</v>
      </c>
      <c r="AI36" t="s">
        <v>4537</v>
      </c>
      <c r="AJ36" t="s">
        <v>4536</v>
      </c>
      <c r="AK36">
        <v>2422.04</v>
      </c>
      <c r="AL36">
        <v>1200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1</v>
      </c>
      <c r="AZ36">
        <v>1</v>
      </c>
      <c r="BA36">
        <v>1</v>
      </c>
      <c r="BB36" t="s">
        <v>4538</v>
      </c>
      <c r="BC36" t="s">
        <v>4538</v>
      </c>
      <c r="BD36" t="s">
        <v>4538</v>
      </c>
      <c r="BE36" t="s">
        <v>4538</v>
      </c>
      <c r="BF36" t="s">
        <v>4538</v>
      </c>
      <c r="BG36" t="s">
        <v>4538</v>
      </c>
      <c r="BH36" t="s">
        <v>4538</v>
      </c>
      <c r="BI36" t="s">
        <v>4538</v>
      </c>
      <c r="BJ36" t="s">
        <v>4538</v>
      </c>
      <c r="BK36" t="s">
        <v>4538</v>
      </c>
      <c r="BL36" t="s">
        <v>4538</v>
      </c>
      <c r="BM36" t="s">
        <v>4538</v>
      </c>
      <c r="BN36" t="s">
        <v>4538</v>
      </c>
      <c r="BO36" t="s">
        <v>4538</v>
      </c>
      <c r="BP36" t="s">
        <v>4538</v>
      </c>
      <c r="BQ36" t="s">
        <v>4538</v>
      </c>
      <c r="BR36" t="s">
        <v>4538</v>
      </c>
      <c r="BS36" t="s">
        <v>4538</v>
      </c>
      <c r="BT36" t="s">
        <v>4538</v>
      </c>
      <c r="BU36" t="s">
        <v>4538</v>
      </c>
      <c r="BV36">
        <v>0</v>
      </c>
      <c r="BW36">
        <v>0</v>
      </c>
      <c r="BX36">
        <v>0</v>
      </c>
      <c r="BY36">
        <v>0</v>
      </c>
      <c r="BZ36">
        <v>0</v>
      </c>
      <c r="CA36" t="s">
        <v>4525</v>
      </c>
      <c r="CB36" t="s">
        <v>4539</v>
      </c>
      <c r="CC36" t="s">
        <v>4540</v>
      </c>
      <c r="CD36">
        <v>-46511293</v>
      </c>
      <c r="CE36">
        <v>-39674767</v>
      </c>
      <c r="CF36">
        <v>3</v>
      </c>
      <c r="CG36" t="s">
        <v>36</v>
      </c>
      <c r="CH36" t="s">
        <v>4541</v>
      </c>
      <c r="CI36" t="s">
        <v>4542</v>
      </c>
    </row>
    <row r="37" spans="1:87" x14ac:dyDescent="0.3">
      <c r="A37" t="s">
        <v>1066</v>
      </c>
      <c r="B37" t="s">
        <v>4552</v>
      </c>
      <c r="C37" t="s">
        <v>1113</v>
      </c>
      <c r="D37">
        <v>998</v>
      </c>
      <c r="G37" t="s">
        <v>4781</v>
      </c>
      <c r="H37" t="s">
        <v>3862</v>
      </c>
      <c r="I37" t="s">
        <v>3863</v>
      </c>
      <c r="J37" t="s">
        <v>4782</v>
      </c>
      <c r="K37" t="s">
        <v>4655</v>
      </c>
      <c r="M37" t="s">
        <v>4655</v>
      </c>
      <c r="N37" t="s">
        <v>4656</v>
      </c>
      <c r="O37" t="s">
        <v>4522</v>
      </c>
      <c r="P37" t="s">
        <v>1227</v>
      </c>
      <c r="Q37" t="s">
        <v>4783</v>
      </c>
      <c r="R37" t="s">
        <v>4524</v>
      </c>
      <c r="S37" t="s">
        <v>4525</v>
      </c>
      <c r="T37" t="s">
        <v>4526</v>
      </c>
      <c r="U37" s="48">
        <v>45688</v>
      </c>
      <c r="X37" t="s">
        <v>4598</v>
      </c>
      <c r="Y37" t="s">
        <v>4559</v>
      </c>
      <c r="Z37">
        <v>18</v>
      </c>
      <c r="AA37" t="s">
        <v>4529</v>
      </c>
      <c r="AB37" t="s">
        <v>4784</v>
      </c>
      <c r="AC37" t="s">
        <v>4659</v>
      </c>
      <c r="AD37" t="s">
        <v>4560</v>
      </c>
      <c r="AE37" t="s">
        <v>4785</v>
      </c>
      <c r="AF37" t="s">
        <v>4786</v>
      </c>
      <c r="AG37" t="s">
        <v>4787</v>
      </c>
      <c r="AH37" t="s">
        <v>4537</v>
      </c>
      <c r="AI37" t="s">
        <v>4537</v>
      </c>
      <c r="AJ37" t="s">
        <v>4537</v>
      </c>
      <c r="AK37">
        <v>0</v>
      </c>
      <c r="AL37">
        <v>20000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1</v>
      </c>
      <c r="BA37">
        <v>1</v>
      </c>
      <c r="BB37" t="s">
        <v>4538</v>
      </c>
      <c r="BC37" t="s">
        <v>4538</v>
      </c>
      <c r="BD37" t="s">
        <v>4538</v>
      </c>
      <c r="BE37" t="s">
        <v>4538</v>
      </c>
      <c r="BF37" t="s">
        <v>4538</v>
      </c>
      <c r="BG37" t="s">
        <v>4538</v>
      </c>
      <c r="BH37" t="s">
        <v>4538</v>
      </c>
      <c r="BI37" t="s">
        <v>4538</v>
      </c>
      <c r="BJ37" t="s">
        <v>4538</v>
      </c>
      <c r="BK37" t="s">
        <v>4538</v>
      </c>
      <c r="BL37" t="s">
        <v>4538</v>
      </c>
      <c r="BM37" t="s">
        <v>4538</v>
      </c>
      <c r="BN37" t="s">
        <v>4538</v>
      </c>
      <c r="BO37" t="s">
        <v>4538</v>
      </c>
      <c r="BP37" t="s">
        <v>4538</v>
      </c>
      <c r="BQ37" t="s">
        <v>4538</v>
      </c>
      <c r="BR37" t="s">
        <v>4538</v>
      </c>
      <c r="BS37" t="s">
        <v>4538</v>
      </c>
      <c r="BT37" t="s">
        <v>4538</v>
      </c>
      <c r="BU37" t="s">
        <v>4538</v>
      </c>
      <c r="BV37">
        <v>0</v>
      </c>
      <c r="BW37">
        <v>0</v>
      </c>
      <c r="BX37">
        <v>0</v>
      </c>
      <c r="BY37">
        <v>0</v>
      </c>
      <c r="BZ37">
        <v>0</v>
      </c>
      <c r="CA37" t="s">
        <v>4525</v>
      </c>
      <c r="CB37" t="s">
        <v>4564</v>
      </c>
      <c r="CC37" t="s">
        <v>4663</v>
      </c>
      <c r="CD37">
        <v>-37338948</v>
      </c>
      <c r="CE37">
        <v>-38496815</v>
      </c>
      <c r="CF37">
        <v>3</v>
      </c>
      <c r="CG37" t="s">
        <v>36</v>
      </c>
      <c r="CH37" t="s">
        <v>4541</v>
      </c>
      <c r="CI37" t="s">
        <v>4542</v>
      </c>
    </row>
    <row r="38" spans="1:87" x14ac:dyDescent="0.3">
      <c r="A38" t="s">
        <v>693</v>
      </c>
      <c r="B38" t="s">
        <v>4516</v>
      </c>
      <c r="C38" t="s">
        <v>844</v>
      </c>
      <c r="D38">
        <v>1013</v>
      </c>
      <c r="G38" t="s">
        <v>4517</v>
      </c>
      <c r="H38" t="s">
        <v>3374</v>
      </c>
      <c r="I38" t="s">
        <v>3375</v>
      </c>
      <c r="J38" t="s">
        <v>4788</v>
      </c>
      <c r="K38" t="s">
        <v>4586</v>
      </c>
      <c r="M38" t="s">
        <v>4520</v>
      </c>
      <c r="N38" t="s">
        <v>4521</v>
      </c>
      <c r="O38" t="s">
        <v>4522</v>
      </c>
      <c r="P38" t="s">
        <v>1227</v>
      </c>
      <c r="Q38" t="s">
        <v>4702</v>
      </c>
      <c r="R38" t="s">
        <v>4789</v>
      </c>
      <c r="S38" t="s">
        <v>4525</v>
      </c>
      <c r="T38" t="s">
        <v>4526</v>
      </c>
      <c r="U38" s="48">
        <v>45688</v>
      </c>
      <c r="X38" t="s">
        <v>4527</v>
      </c>
      <c r="Y38" t="s">
        <v>4559</v>
      </c>
      <c r="AA38" t="s">
        <v>4529</v>
      </c>
      <c r="AB38" t="s">
        <v>4589</v>
      </c>
      <c r="AC38" t="s">
        <v>4685</v>
      </c>
      <c r="AD38" t="s">
        <v>4590</v>
      </c>
      <c r="AE38" t="s">
        <v>4790</v>
      </c>
      <c r="AF38" t="s">
        <v>4791</v>
      </c>
      <c r="AG38" t="s">
        <v>4792</v>
      </c>
      <c r="AH38" t="s">
        <v>4536</v>
      </c>
      <c r="AI38" t="s">
        <v>4537</v>
      </c>
      <c r="AJ38" t="s">
        <v>4536</v>
      </c>
      <c r="AK38">
        <v>0</v>
      </c>
      <c r="AL38">
        <v>800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1</v>
      </c>
      <c r="BA38">
        <v>1</v>
      </c>
      <c r="BB38" t="s">
        <v>4538</v>
      </c>
      <c r="BC38" t="s">
        <v>4538</v>
      </c>
      <c r="BD38" t="s">
        <v>4538</v>
      </c>
      <c r="BE38" t="s">
        <v>4538</v>
      </c>
      <c r="BF38" t="s">
        <v>4538</v>
      </c>
      <c r="BG38" t="s">
        <v>4538</v>
      </c>
      <c r="BH38" t="s">
        <v>4538</v>
      </c>
      <c r="BI38" t="s">
        <v>4538</v>
      </c>
      <c r="BJ38" t="s">
        <v>4538</v>
      </c>
      <c r="BK38" t="s">
        <v>4538</v>
      </c>
      <c r="BL38" t="s">
        <v>4538</v>
      </c>
      <c r="BM38" t="s">
        <v>4538</v>
      </c>
      <c r="BN38" t="s">
        <v>4538</v>
      </c>
      <c r="BO38" t="s">
        <v>4538</v>
      </c>
      <c r="BP38" t="s">
        <v>4538</v>
      </c>
      <c r="BQ38" t="s">
        <v>4538</v>
      </c>
      <c r="BR38" t="s">
        <v>4538</v>
      </c>
      <c r="BS38" t="s">
        <v>4538</v>
      </c>
      <c r="BT38" t="s">
        <v>4538</v>
      </c>
      <c r="BU38" t="s">
        <v>4538</v>
      </c>
      <c r="BV38">
        <v>0</v>
      </c>
      <c r="BW38">
        <v>0</v>
      </c>
      <c r="BX38">
        <v>0</v>
      </c>
      <c r="BY38">
        <v>0</v>
      </c>
      <c r="BZ38">
        <v>0</v>
      </c>
      <c r="CA38" t="s">
        <v>4525</v>
      </c>
      <c r="CB38" t="s">
        <v>4539</v>
      </c>
      <c r="CC38" t="s">
        <v>4540</v>
      </c>
      <c r="CD38">
        <v>-40307411</v>
      </c>
      <c r="CE38">
        <v>-38302811</v>
      </c>
      <c r="CF38">
        <v>3</v>
      </c>
      <c r="CG38" t="s">
        <v>36</v>
      </c>
      <c r="CH38" t="s">
        <v>4541</v>
      </c>
      <c r="CI38" t="s">
        <v>4542</v>
      </c>
    </row>
    <row r="39" spans="1:87" x14ac:dyDescent="0.3">
      <c r="A39" t="s">
        <v>693</v>
      </c>
      <c r="B39" t="s">
        <v>4516</v>
      </c>
      <c r="C39" t="s">
        <v>844</v>
      </c>
      <c r="D39">
        <v>1013</v>
      </c>
      <c r="G39" t="s">
        <v>4793</v>
      </c>
      <c r="H39" t="s">
        <v>856</v>
      </c>
      <c r="I39" t="s">
        <v>857</v>
      </c>
      <c r="J39" t="s">
        <v>4794</v>
      </c>
      <c r="K39" t="s">
        <v>4555</v>
      </c>
      <c r="M39" t="s">
        <v>4555</v>
      </c>
      <c r="N39" t="s">
        <v>4556</v>
      </c>
      <c r="O39" t="s">
        <v>4522</v>
      </c>
      <c r="P39" t="s">
        <v>1227</v>
      </c>
      <c r="Q39" t="s">
        <v>4795</v>
      </c>
      <c r="R39" t="s">
        <v>4796</v>
      </c>
      <c r="S39" t="s">
        <v>4525</v>
      </c>
      <c r="T39" t="s">
        <v>4526</v>
      </c>
      <c r="U39" s="48">
        <v>45691</v>
      </c>
      <c r="X39" t="s">
        <v>4598</v>
      </c>
      <c r="Y39" t="s">
        <v>4599</v>
      </c>
      <c r="AA39" t="s">
        <v>4529</v>
      </c>
      <c r="AB39" t="s">
        <v>4547</v>
      </c>
      <c r="AC39" t="s">
        <v>4531</v>
      </c>
      <c r="AD39" t="s">
        <v>4590</v>
      </c>
      <c r="AE39" t="s">
        <v>4797</v>
      </c>
      <c r="AF39" t="s">
        <v>4798</v>
      </c>
      <c r="AG39" t="s">
        <v>4799</v>
      </c>
      <c r="AH39" t="s">
        <v>4536</v>
      </c>
      <c r="AI39" t="s">
        <v>4536</v>
      </c>
      <c r="AJ39" t="s">
        <v>4537</v>
      </c>
      <c r="AK39">
        <v>0</v>
      </c>
      <c r="AL39">
        <v>350</v>
      </c>
      <c r="AM39">
        <v>1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 t="s">
        <v>4538</v>
      </c>
      <c r="BG39" t="s">
        <v>4538</v>
      </c>
      <c r="BH39" t="s">
        <v>4538</v>
      </c>
      <c r="BI39" t="s">
        <v>4538</v>
      </c>
      <c r="BJ39" t="s">
        <v>4538</v>
      </c>
      <c r="BK39" t="s">
        <v>4538</v>
      </c>
      <c r="BL39" t="s">
        <v>4538</v>
      </c>
      <c r="BM39" t="s">
        <v>4538</v>
      </c>
      <c r="BN39" t="s">
        <v>4538</v>
      </c>
      <c r="BO39" t="s">
        <v>4538</v>
      </c>
      <c r="BP39" t="s">
        <v>4538</v>
      </c>
      <c r="BQ39" t="s">
        <v>4538</v>
      </c>
      <c r="BR39" t="s">
        <v>4538</v>
      </c>
      <c r="BS39" t="s">
        <v>4538</v>
      </c>
      <c r="BT39" t="s">
        <v>4538</v>
      </c>
      <c r="BU39" t="s">
        <v>4538</v>
      </c>
      <c r="BV39">
        <v>0</v>
      </c>
      <c r="BW39">
        <v>0</v>
      </c>
      <c r="BX39">
        <v>0</v>
      </c>
      <c r="BY39">
        <v>0</v>
      </c>
      <c r="BZ39">
        <v>0</v>
      </c>
      <c r="CA39" t="s">
        <v>4525</v>
      </c>
      <c r="CB39" t="s">
        <v>4539</v>
      </c>
      <c r="CC39" t="s">
        <v>4540</v>
      </c>
      <c r="CD39">
        <v>-41328635</v>
      </c>
      <c r="CE39">
        <v>-3824709</v>
      </c>
      <c r="CF39">
        <v>3</v>
      </c>
      <c r="CG39" t="s">
        <v>36</v>
      </c>
      <c r="CH39" t="s">
        <v>4541</v>
      </c>
      <c r="CI39" t="s">
        <v>4542</v>
      </c>
    </row>
    <row r="40" spans="1:87" x14ac:dyDescent="0.3">
      <c r="A40" t="s">
        <v>1066</v>
      </c>
      <c r="B40" t="s">
        <v>4552</v>
      </c>
      <c r="C40" t="s">
        <v>1067</v>
      </c>
      <c r="D40">
        <v>1005</v>
      </c>
      <c r="G40" t="s">
        <v>4517</v>
      </c>
      <c r="H40" t="s">
        <v>3757</v>
      </c>
      <c r="I40" t="s">
        <v>3758</v>
      </c>
      <c r="J40" t="s">
        <v>4800</v>
      </c>
      <c r="K40" t="s">
        <v>4555</v>
      </c>
      <c r="M40" t="s">
        <v>4555</v>
      </c>
      <c r="N40" t="s">
        <v>4556</v>
      </c>
      <c r="O40" t="s">
        <v>4522</v>
      </c>
      <c r="P40" t="s">
        <v>1227</v>
      </c>
      <c r="Q40" t="s">
        <v>4607</v>
      </c>
      <c r="R40" t="s">
        <v>4801</v>
      </c>
      <c r="S40" t="s">
        <v>4525</v>
      </c>
      <c r="T40" t="s">
        <v>4526</v>
      </c>
      <c r="U40" s="48">
        <v>45688</v>
      </c>
      <c r="X40" t="s">
        <v>4558</v>
      </c>
      <c r="Y40" t="s">
        <v>4559</v>
      </c>
      <c r="AA40" t="s">
        <v>4529</v>
      </c>
      <c r="AB40" t="s">
        <v>4589</v>
      </c>
      <c r="AC40" t="s">
        <v>4576</v>
      </c>
      <c r="AD40" t="s">
        <v>4560</v>
      </c>
      <c r="AE40" t="s">
        <v>4802</v>
      </c>
      <c r="AF40" t="s">
        <v>4803</v>
      </c>
      <c r="AG40" t="s">
        <v>4804</v>
      </c>
      <c r="AH40" t="s">
        <v>4536</v>
      </c>
      <c r="AI40" t="s">
        <v>4537</v>
      </c>
      <c r="AJ40" t="s">
        <v>4537</v>
      </c>
      <c r="AK40">
        <v>0</v>
      </c>
      <c r="AL40">
        <v>1500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1</v>
      </c>
      <c r="BA40">
        <v>1</v>
      </c>
      <c r="BB40" t="s">
        <v>4538</v>
      </c>
      <c r="BC40" t="s">
        <v>4538</v>
      </c>
      <c r="BD40" t="s">
        <v>4538</v>
      </c>
      <c r="BE40" t="s">
        <v>4538</v>
      </c>
      <c r="BF40" t="s">
        <v>4538</v>
      </c>
      <c r="BG40" t="s">
        <v>4538</v>
      </c>
      <c r="BH40" t="s">
        <v>4538</v>
      </c>
      <c r="BI40" t="s">
        <v>4538</v>
      </c>
      <c r="BJ40" t="s">
        <v>4538</v>
      </c>
      <c r="BK40" t="s">
        <v>4538</v>
      </c>
      <c r="BL40" t="s">
        <v>4538</v>
      </c>
      <c r="BM40" t="s">
        <v>4538</v>
      </c>
      <c r="BN40" t="s">
        <v>4538</v>
      </c>
      <c r="BO40" t="s">
        <v>4538</v>
      </c>
      <c r="BP40" t="s">
        <v>4538</v>
      </c>
      <c r="BQ40" t="s">
        <v>4538</v>
      </c>
      <c r="BR40" t="s">
        <v>4538</v>
      </c>
      <c r="BS40" t="s">
        <v>4538</v>
      </c>
      <c r="BT40" t="s">
        <v>4538</v>
      </c>
      <c r="BU40" t="s">
        <v>4538</v>
      </c>
      <c r="BV40">
        <v>0</v>
      </c>
      <c r="BW40">
        <v>0</v>
      </c>
      <c r="BX40">
        <v>0</v>
      </c>
      <c r="BY40">
        <v>0</v>
      </c>
      <c r="BZ40">
        <v>0</v>
      </c>
      <c r="CA40" t="s">
        <v>4525</v>
      </c>
      <c r="CB40" t="s">
        <v>4564</v>
      </c>
      <c r="CC40" t="s">
        <v>4565</v>
      </c>
      <c r="CD40">
        <v>-4174714</v>
      </c>
      <c r="CE40">
        <v>-3846939</v>
      </c>
      <c r="CF40">
        <v>3</v>
      </c>
      <c r="CG40" t="s">
        <v>36</v>
      </c>
      <c r="CH40" t="s">
        <v>4541</v>
      </c>
      <c r="CI40" t="s">
        <v>4542</v>
      </c>
    </row>
    <row r="41" spans="1:87" x14ac:dyDescent="0.3">
      <c r="A41" t="s">
        <v>693</v>
      </c>
      <c r="B41" t="s">
        <v>4516</v>
      </c>
      <c r="C41" t="s">
        <v>755</v>
      </c>
      <c r="D41">
        <v>1008</v>
      </c>
      <c r="G41" t="s">
        <v>4517</v>
      </c>
      <c r="H41" t="s">
        <v>3263</v>
      </c>
      <c r="I41" t="s">
        <v>3264</v>
      </c>
      <c r="J41" t="s">
        <v>4805</v>
      </c>
      <c r="K41" t="s">
        <v>4682</v>
      </c>
      <c r="M41" t="s">
        <v>4520</v>
      </c>
      <c r="N41" t="s">
        <v>4521</v>
      </c>
      <c r="O41" t="s">
        <v>4522</v>
      </c>
      <c r="P41" t="s">
        <v>1227</v>
      </c>
      <c r="Q41" t="s">
        <v>4806</v>
      </c>
      <c r="R41" t="s">
        <v>4573</v>
      </c>
      <c r="S41" t="s">
        <v>4525</v>
      </c>
      <c r="T41" t="s">
        <v>4526</v>
      </c>
      <c r="U41" s="48">
        <v>45688</v>
      </c>
      <c r="X41" t="s">
        <v>4558</v>
      </c>
      <c r="Y41" t="s">
        <v>4599</v>
      </c>
      <c r="AA41" t="s">
        <v>4529</v>
      </c>
      <c r="AB41" t="s">
        <v>4530</v>
      </c>
      <c r="AC41" t="s">
        <v>4531</v>
      </c>
      <c r="AD41" t="s">
        <v>4532</v>
      </c>
      <c r="AE41" t="s">
        <v>4807</v>
      </c>
      <c r="AF41" t="s">
        <v>4808</v>
      </c>
      <c r="AG41" t="s">
        <v>4809</v>
      </c>
      <c r="AH41" t="s">
        <v>4536</v>
      </c>
      <c r="AI41" t="s">
        <v>4537</v>
      </c>
      <c r="AJ41" t="s">
        <v>4537</v>
      </c>
      <c r="AK41">
        <v>0</v>
      </c>
      <c r="AL41">
        <v>800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1</v>
      </c>
      <c r="BA41">
        <v>1</v>
      </c>
      <c r="BB41" t="s">
        <v>4538</v>
      </c>
      <c r="BC41" t="s">
        <v>4538</v>
      </c>
      <c r="BD41" t="s">
        <v>4538</v>
      </c>
      <c r="BE41" t="s">
        <v>4538</v>
      </c>
      <c r="BF41" t="s">
        <v>4538</v>
      </c>
      <c r="BG41" t="s">
        <v>4538</v>
      </c>
      <c r="BH41" t="s">
        <v>4538</v>
      </c>
      <c r="BI41" t="s">
        <v>4538</v>
      </c>
      <c r="BJ41" t="s">
        <v>4538</v>
      </c>
      <c r="BK41" t="s">
        <v>4538</v>
      </c>
      <c r="BL41" t="s">
        <v>4538</v>
      </c>
      <c r="BM41" t="s">
        <v>4538</v>
      </c>
      <c r="BN41" t="s">
        <v>4538</v>
      </c>
      <c r="BO41" t="s">
        <v>4538</v>
      </c>
      <c r="BP41" t="s">
        <v>4538</v>
      </c>
      <c r="BQ41" t="s">
        <v>4538</v>
      </c>
      <c r="BR41" t="s">
        <v>4538</v>
      </c>
      <c r="BS41" t="s">
        <v>4538</v>
      </c>
      <c r="BT41" t="s">
        <v>4538</v>
      </c>
      <c r="BU41" t="s">
        <v>4538</v>
      </c>
      <c r="BV41">
        <v>0</v>
      </c>
      <c r="BW41">
        <v>0</v>
      </c>
      <c r="BX41">
        <v>0</v>
      </c>
      <c r="BY41">
        <v>0</v>
      </c>
      <c r="BZ41">
        <v>0</v>
      </c>
      <c r="CA41" t="s">
        <v>4525</v>
      </c>
      <c r="CB41" t="s">
        <v>4539</v>
      </c>
      <c r="CC41" t="s">
        <v>4540</v>
      </c>
      <c r="CD41">
        <v>-37727902</v>
      </c>
      <c r="CE41">
        <v>-3862942</v>
      </c>
      <c r="CF41">
        <v>3</v>
      </c>
      <c r="CG41" t="s">
        <v>36</v>
      </c>
      <c r="CH41" t="s">
        <v>4541</v>
      </c>
      <c r="CI41" t="s">
        <v>4542</v>
      </c>
    </row>
    <row r="42" spans="1:87" x14ac:dyDescent="0.3">
      <c r="A42" t="s">
        <v>1118</v>
      </c>
      <c r="B42" t="s">
        <v>4689</v>
      </c>
      <c r="C42" t="s">
        <v>1119</v>
      </c>
      <c r="D42">
        <v>1000</v>
      </c>
      <c r="G42" t="s">
        <v>4690</v>
      </c>
      <c r="H42" t="s">
        <v>3868</v>
      </c>
      <c r="I42" t="s">
        <v>3869</v>
      </c>
      <c r="J42" t="s">
        <v>4810</v>
      </c>
      <c r="K42" t="s">
        <v>4555</v>
      </c>
      <c r="M42" t="s">
        <v>4555</v>
      </c>
      <c r="N42" t="s">
        <v>4556</v>
      </c>
      <c r="O42" t="s">
        <v>4522</v>
      </c>
      <c r="P42" t="s">
        <v>1227</v>
      </c>
      <c r="Q42" t="s">
        <v>4811</v>
      </c>
      <c r="R42" t="s">
        <v>4524</v>
      </c>
      <c r="S42" t="s">
        <v>4525</v>
      </c>
      <c r="T42" t="s">
        <v>4526</v>
      </c>
      <c r="U42" s="48">
        <v>45691</v>
      </c>
      <c r="X42" t="s">
        <v>4598</v>
      </c>
      <c r="Y42" t="s">
        <v>4559</v>
      </c>
      <c r="Z42">
        <v>4</v>
      </c>
      <c r="AA42" t="s">
        <v>4529</v>
      </c>
      <c r="AB42" t="s">
        <v>4547</v>
      </c>
      <c r="AC42" t="s">
        <v>4531</v>
      </c>
      <c r="AD42" t="s">
        <v>4560</v>
      </c>
      <c r="AE42" t="s">
        <v>4812</v>
      </c>
      <c r="AF42" t="s">
        <v>4813</v>
      </c>
      <c r="AG42" t="s">
        <v>4814</v>
      </c>
      <c r="AH42" t="s">
        <v>4536</v>
      </c>
      <c r="AI42" t="s">
        <v>4537</v>
      </c>
      <c r="AJ42" t="s">
        <v>4537</v>
      </c>
      <c r="AK42">
        <v>0</v>
      </c>
      <c r="AL42">
        <v>1000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1</v>
      </c>
      <c r="BA42">
        <v>1</v>
      </c>
      <c r="BB42" t="s">
        <v>4538</v>
      </c>
      <c r="BC42" t="s">
        <v>4538</v>
      </c>
      <c r="BD42" t="s">
        <v>4538</v>
      </c>
      <c r="BE42" t="s">
        <v>4538</v>
      </c>
      <c r="BF42" t="s">
        <v>4538</v>
      </c>
      <c r="BG42" t="s">
        <v>4538</v>
      </c>
      <c r="BH42" t="s">
        <v>4538</v>
      </c>
      <c r="BI42" t="s">
        <v>4538</v>
      </c>
      <c r="BJ42" t="s">
        <v>4538</v>
      </c>
      <c r="BK42" t="s">
        <v>4538</v>
      </c>
      <c r="BL42" t="s">
        <v>4538</v>
      </c>
      <c r="BM42" t="s">
        <v>4538</v>
      </c>
      <c r="BN42" t="s">
        <v>4538</v>
      </c>
      <c r="BO42" t="s">
        <v>4538</v>
      </c>
      <c r="BP42" t="s">
        <v>4538</v>
      </c>
      <c r="BQ42" t="s">
        <v>4538</v>
      </c>
      <c r="BR42" t="s">
        <v>4538</v>
      </c>
      <c r="BS42" t="s">
        <v>4538</v>
      </c>
      <c r="BT42" t="s">
        <v>4538</v>
      </c>
      <c r="BU42" t="s">
        <v>4538</v>
      </c>
      <c r="BV42">
        <v>0</v>
      </c>
      <c r="BW42">
        <v>0</v>
      </c>
      <c r="BX42">
        <v>0</v>
      </c>
      <c r="BY42">
        <v>0</v>
      </c>
      <c r="BZ42">
        <v>0</v>
      </c>
      <c r="CA42" t="s">
        <v>4525</v>
      </c>
      <c r="CB42" t="s">
        <v>4564</v>
      </c>
      <c r="CC42" t="s">
        <v>4565</v>
      </c>
      <c r="CD42">
        <v>-38164719</v>
      </c>
      <c r="CE42">
        <v>-38528678</v>
      </c>
      <c r="CF42">
        <v>3</v>
      </c>
      <c r="CG42" t="s">
        <v>36</v>
      </c>
      <c r="CH42" t="s">
        <v>4541</v>
      </c>
      <c r="CI42" t="s">
        <v>4542</v>
      </c>
    </row>
    <row r="43" spans="1:87" x14ac:dyDescent="0.3">
      <c r="A43" t="s">
        <v>308</v>
      </c>
      <c r="B43" t="s">
        <v>4594</v>
      </c>
      <c r="C43" t="s">
        <v>309</v>
      </c>
      <c r="D43">
        <v>993</v>
      </c>
      <c r="G43" t="s">
        <v>4517</v>
      </c>
      <c r="H43" t="s">
        <v>310</v>
      </c>
      <c r="I43" t="s">
        <v>311</v>
      </c>
      <c r="J43" t="s">
        <v>4815</v>
      </c>
      <c r="K43" t="s">
        <v>4816</v>
      </c>
      <c r="M43" t="s">
        <v>4520</v>
      </c>
      <c r="N43" t="s">
        <v>4521</v>
      </c>
      <c r="O43" t="s">
        <v>4522</v>
      </c>
      <c r="P43" t="s">
        <v>1227</v>
      </c>
      <c r="Q43" t="s">
        <v>4817</v>
      </c>
      <c r="R43" t="s">
        <v>4818</v>
      </c>
      <c r="S43" t="s">
        <v>4525</v>
      </c>
      <c r="T43" t="s">
        <v>4526</v>
      </c>
      <c r="U43" s="48">
        <v>45688</v>
      </c>
      <c r="X43" t="s">
        <v>4588</v>
      </c>
      <c r="Y43" t="s">
        <v>4528</v>
      </c>
      <c r="AA43" t="s">
        <v>4529</v>
      </c>
      <c r="AB43" t="s">
        <v>4600</v>
      </c>
      <c r="AC43" t="s">
        <v>4548</v>
      </c>
      <c r="AD43" t="s">
        <v>4609</v>
      </c>
      <c r="AE43" t="s">
        <v>4819</v>
      </c>
      <c r="AF43" t="s">
        <v>4820</v>
      </c>
      <c r="AG43" t="s">
        <v>4821</v>
      </c>
      <c r="AH43" t="s">
        <v>4536</v>
      </c>
      <c r="AI43" t="s">
        <v>4537</v>
      </c>
      <c r="AJ43" t="s">
        <v>4537</v>
      </c>
      <c r="AK43">
        <v>0</v>
      </c>
      <c r="AL43">
        <v>2000</v>
      </c>
      <c r="AM43">
        <v>0</v>
      </c>
      <c r="AN43">
        <v>0</v>
      </c>
      <c r="AO43">
        <v>0</v>
      </c>
      <c r="AP43">
        <v>705.28</v>
      </c>
      <c r="AQ43">
        <v>939.88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1</v>
      </c>
      <c r="AY43">
        <v>1</v>
      </c>
      <c r="AZ43">
        <v>1</v>
      </c>
      <c r="BA43">
        <v>1</v>
      </c>
      <c r="BB43" t="s">
        <v>4538</v>
      </c>
      <c r="BC43" t="s">
        <v>4538</v>
      </c>
      <c r="BD43" t="s">
        <v>4538</v>
      </c>
      <c r="BE43" t="s">
        <v>4538</v>
      </c>
      <c r="BF43" t="s">
        <v>4538</v>
      </c>
      <c r="BG43" t="s">
        <v>4538</v>
      </c>
      <c r="BH43" t="s">
        <v>4538</v>
      </c>
      <c r="BI43" t="s">
        <v>4538</v>
      </c>
      <c r="BJ43" t="s">
        <v>4538</v>
      </c>
      <c r="BK43" t="s">
        <v>4538</v>
      </c>
      <c r="BL43" t="s">
        <v>4538</v>
      </c>
      <c r="BM43" t="s">
        <v>4538</v>
      </c>
      <c r="BN43" t="s">
        <v>4538</v>
      </c>
      <c r="BO43" t="s">
        <v>4538</v>
      </c>
      <c r="BP43" t="s">
        <v>4538</v>
      </c>
      <c r="BQ43" t="s">
        <v>4538</v>
      </c>
      <c r="BR43" t="s">
        <v>4538</v>
      </c>
      <c r="BS43" t="s">
        <v>4538</v>
      </c>
      <c r="BT43" t="s">
        <v>4538</v>
      </c>
      <c r="BU43" t="s">
        <v>4538</v>
      </c>
      <c r="BV43">
        <v>548.38666666666666</v>
      </c>
      <c r="BW43">
        <v>0</v>
      </c>
      <c r="BX43">
        <v>0</v>
      </c>
      <c r="BY43">
        <v>0</v>
      </c>
      <c r="BZ43">
        <v>0</v>
      </c>
      <c r="CA43" t="s">
        <v>4525</v>
      </c>
      <c r="CB43" t="s">
        <v>4539</v>
      </c>
      <c r="CC43" t="s">
        <v>4540</v>
      </c>
      <c r="CD43">
        <v>-3624221</v>
      </c>
      <c r="CE43">
        <v>-3950639</v>
      </c>
      <c r="CF43">
        <v>2</v>
      </c>
      <c r="CG43" t="s">
        <v>24</v>
      </c>
      <c r="CH43" t="s">
        <v>4604</v>
      </c>
      <c r="CI43" t="s">
        <v>4605</v>
      </c>
    </row>
    <row r="44" spans="1:87" x14ac:dyDescent="0.3">
      <c r="A44" t="s">
        <v>693</v>
      </c>
      <c r="B44" t="s">
        <v>4516</v>
      </c>
      <c r="C44" t="s">
        <v>788</v>
      </c>
      <c r="D44">
        <v>1010</v>
      </c>
      <c r="G44" t="s">
        <v>4517</v>
      </c>
      <c r="H44" t="s">
        <v>3323</v>
      </c>
      <c r="I44" t="s">
        <v>3324</v>
      </c>
      <c r="J44" t="s">
        <v>4822</v>
      </c>
      <c r="K44" t="s">
        <v>4823</v>
      </c>
      <c r="M44" t="s">
        <v>4520</v>
      </c>
      <c r="N44" t="s">
        <v>4521</v>
      </c>
      <c r="O44" t="s">
        <v>4522</v>
      </c>
      <c r="P44" t="s">
        <v>1227</v>
      </c>
      <c r="Q44" t="s">
        <v>4824</v>
      </c>
      <c r="R44" t="s">
        <v>4524</v>
      </c>
      <c r="S44" t="s">
        <v>4525</v>
      </c>
      <c r="T44" t="s">
        <v>4526</v>
      </c>
      <c r="U44" s="48">
        <v>45688</v>
      </c>
      <c r="X44" t="s">
        <v>4745</v>
      </c>
      <c r="Y44" t="s">
        <v>4528</v>
      </c>
      <c r="AA44" t="s">
        <v>4529</v>
      </c>
      <c r="AB44" t="s">
        <v>4600</v>
      </c>
      <c r="AC44" t="s">
        <v>4685</v>
      </c>
      <c r="AD44" t="s">
        <v>4532</v>
      </c>
      <c r="AE44" t="s">
        <v>4825</v>
      </c>
      <c r="AF44" t="s">
        <v>4826</v>
      </c>
      <c r="AG44" t="s">
        <v>4827</v>
      </c>
      <c r="AH44" t="s">
        <v>4536</v>
      </c>
      <c r="AI44" t="s">
        <v>4537</v>
      </c>
      <c r="AJ44" t="s">
        <v>4537</v>
      </c>
      <c r="AK44">
        <v>0</v>
      </c>
      <c r="AL44">
        <v>700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1</v>
      </c>
      <c r="BA44">
        <v>1</v>
      </c>
      <c r="BB44" t="s">
        <v>4538</v>
      </c>
      <c r="BC44" t="s">
        <v>4538</v>
      </c>
      <c r="BD44" t="s">
        <v>4538</v>
      </c>
      <c r="BE44" t="s">
        <v>4538</v>
      </c>
      <c r="BF44" t="s">
        <v>4538</v>
      </c>
      <c r="BG44" t="s">
        <v>4538</v>
      </c>
      <c r="BH44" t="s">
        <v>4538</v>
      </c>
      <c r="BI44" t="s">
        <v>4538</v>
      </c>
      <c r="BJ44" t="s">
        <v>4538</v>
      </c>
      <c r="BK44" t="s">
        <v>4538</v>
      </c>
      <c r="BL44" t="s">
        <v>4538</v>
      </c>
      <c r="BM44" t="s">
        <v>4538</v>
      </c>
      <c r="BN44" t="s">
        <v>4538</v>
      </c>
      <c r="BO44" t="s">
        <v>4538</v>
      </c>
      <c r="BP44" t="s">
        <v>4538</v>
      </c>
      <c r="BQ44" t="s">
        <v>4538</v>
      </c>
      <c r="BR44" t="s">
        <v>4538</v>
      </c>
      <c r="BS44" t="s">
        <v>4538</v>
      </c>
      <c r="BT44" t="s">
        <v>4538</v>
      </c>
      <c r="BU44" t="s">
        <v>4538</v>
      </c>
      <c r="BV44">
        <v>0</v>
      </c>
      <c r="BW44">
        <v>0</v>
      </c>
      <c r="BX44">
        <v>0</v>
      </c>
      <c r="BY44">
        <v>0</v>
      </c>
      <c r="BZ44">
        <v>0</v>
      </c>
      <c r="CA44" t="s">
        <v>4525</v>
      </c>
      <c r="CB44" t="s">
        <v>4539</v>
      </c>
      <c r="CC44" t="s">
        <v>4540</v>
      </c>
      <c r="CD44">
        <v>-3835212</v>
      </c>
      <c r="CE44">
        <v>-38522717</v>
      </c>
      <c r="CF44">
        <v>3</v>
      </c>
      <c r="CG44" t="s">
        <v>36</v>
      </c>
      <c r="CH44" t="s">
        <v>4541</v>
      </c>
      <c r="CI44" t="s">
        <v>4542</v>
      </c>
    </row>
    <row r="45" spans="1:87" x14ac:dyDescent="0.3">
      <c r="A45" t="s">
        <v>693</v>
      </c>
      <c r="B45" t="s">
        <v>4516</v>
      </c>
      <c r="C45" t="s">
        <v>893</v>
      </c>
      <c r="D45">
        <v>1001</v>
      </c>
      <c r="G45" t="s">
        <v>4517</v>
      </c>
      <c r="H45" t="s">
        <v>3413</v>
      </c>
      <c r="I45" t="s">
        <v>3414</v>
      </c>
      <c r="J45" t="s">
        <v>4828</v>
      </c>
      <c r="K45" t="s">
        <v>4544</v>
      </c>
      <c r="M45" t="s">
        <v>4520</v>
      </c>
      <c r="N45" t="s">
        <v>4521</v>
      </c>
      <c r="O45" t="s">
        <v>4522</v>
      </c>
      <c r="P45" t="s">
        <v>1227</v>
      </c>
      <c r="Q45" t="s">
        <v>4829</v>
      </c>
      <c r="R45" t="s">
        <v>4546</v>
      </c>
      <c r="S45" t="s">
        <v>4525</v>
      </c>
      <c r="T45" t="s">
        <v>4526</v>
      </c>
      <c r="U45" s="48">
        <v>45691</v>
      </c>
      <c r="X45" t="s">
        <v>4574</v>
      </c>
      <c r="Y45" t="s">
        <v>4528</v>
      </c>
      <c r="AA45" t="s">
        <v>4529</v>
      </c>
      <c r="AB45" t="s">
        <v>4530</v>
      </c>
      <c r="AC45" t="s">
        <v>4576</v>
      </c>
      <c r="AD45" t="s">
        <v>4532</v>
      </c>
      <c r="AE45" t="s">
        <v>4830</v>
      </c>
      <c r="AF45" t="s">
        <v>4831</v>
      </c>
      <c r="AG45" t="s">
        <v>4832</v>
      </c>
      <c r="AH45" t="s">
        <v>4536</v>
      </c>
      <c r="AI45" t="s">
        <v>4537</v>
      </c>
      <c r="AJ45" t="s">
        <v>4536</v>
      </c>
      <c r="AK45">
        <v>0</v>
      </c>
      <c r="AL45">
        <v>800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1</v>
      </c>
      <c r="BB45" t="s">
        <v>4538</v>
      </c>
      <c r="BC45" t="s">
        <v>4538</v>
      </c>
      <c r="BD45" t="s">
        <v>4538</v>
      </c>
      <c r="BE45" t="s">
        <v>4538</v>
      </c>
      <c r="BF45" t="s">
        <v>4538</v>
      </c>
      <c r="BG45" t="s">
        <v>4538</v>
      </c>
      <c r="BH45" t="s">
        <v>4538</v>
      </c>
      <c r="BI45" t="s">
        <v>4538</v>
      </c>
      <c r="BJ45" t="s">
        <v>4538</v>
      </c>
      <c r="BK45" t="s">
        <v>4538</v>
      </c>
      <c r="BL45" t="s">
        <v>4538</v>
      </c>
      <c r="BM45" t="s">
        <v>4538</v>
      </c>
      <c r="BN45" t="s">
        <v>4538</v>
      </c>
      <c r="BO45" t="s">
        <v>4538</v>
      </c>
      <c r="BP45" t="s">
        <v>4538</v>
      </c>
      <c r="BQ45" t="s">
        <v>4538</v>
      </c>
      <c r="BR45" t="s">
        <v>4538</v>
      </c>
      <c r="BS45" t="s">
        <v>4538</v>
      </c>
      <c r="BT45" t="s">
        <v>4538</v>
      </c>
      <c r="BU45" t="s">
        <v>4538</v>
      </c>
      <c r="BV45">
        <v>0</v>
      </c>
      <c r="BW45">
        <v>0</v>
      </c>
      <c r="BX45">
        <v>0</v>
      </c>
      <c r="BY45">
        <v>0</v>
      </c>
      <c r="BZ45">
        <v>0</v>
      </c>
      <c r="CA45" t="s">
        <v>4525</v>
      </c>
      <c r="CB45" t="s">
        <v>4539</v>
      </c>
      <c r="CC45" t="s">
        <v>4540</v>
      </c>
      <c r="CD45">
        <v>-38097304</v>
      </c>
      <c r="CE45">
        <v>-38462402</v>
      </c>
      <c r="CF45">
        <v>3</v>
      </c>
      <c r="CG45" t="s">
        <v>36</v>
      </c>
      <c r="CH45" t="s">
        <v>4541</v>
      </c>
      <c r="CI45" t="s">
        <v>4542</v>
      </c>
    </row>
    <row r="46" spans="1:87" x14ac:dyDescent="0.3">
      <c r="A46" t="s">
        <v>1027</v>
      </c>
      <c r="B46" t="s">
        <v>4833</v>
      </c>
      <c r="C46" t="s">
        <v>1028</v>
      </c>
      <c r="D46">
        <v>994</v>
      </c>
      <c r="G46" t="s">
        <v>4517</v>
      </c>
      <c r="H46" t="s">
        <v>3650</v>
      </c>
      <c r="I46" t="s">
        <v>3651</v>
      </c>
      <c r="J46" t="s">
        <v>4834</v>
      </c>
      <c r="K46" t="s">
        <v>4835</v>
      </c>
      <c r="M46" t="s">
        <v>4520</v>
      </c>
      <c r="N46" t="s">
        <v>4521</v>
      </c>
      <c r="O46" t="s">
        <v>4522</v>
      </c>
      <c r="P46" t="s">
        <v>1227</v>
      </c>
      <c r="Q46" t="s">
        <v>4607</v>
      </c>
      <c r="R46" t="s">
        <v>4836</v>
      </c>
      <c r="S46" t="s">
        <v>4525</v>
      </c>
      <c r="T46" t="s">
        <v>4526</v>
      </c>
      <c r="U46" s="48">
        <v>45688</v>
      </c>
      <c r="X46" t="s">
        <v>4588</v>
      </c>
      <c r="Y46" t="s">
        <v>4528</v>
      </c>
      <c r="Z46">
        <v>4</v>
      </c>
      <c r="AA46" t="s">
        <v>4529</v>
      </c>
      <c r="AB46" t="s">
        <v>4638</v>
      </c>
      <c r="AC46" t="s">
        <v>4576</v>
      </c>
      <c r="AD46" t="s">
        <v>4590</v>
      </c>
      <c r="AE46" t="s">
        <v>4837</v>
      </c>
      <c r="AF46" t="s">
        <v>4838</v>
      </c>
      <c r="AG46" t="s">
        <v>4839</v>
      </c>
      <c r="AH46" t="s">
        <v>4536</v>
      </c>
      <c r="AI46" t="s">
        <v>4537</v>
      </c>
      <c r="AJ46" t="s">
        <v>4536</v>
      </c>
      <c r="AK46">
        <v>0</v>
      </c>
      <c r="AL46">
        <v>1500</v>
      </c>
      <c r="AM46">
        <v>0</v>
      </c>
      <c r="AN46">
        <v>0</v>
      </c>
      <c r="AO46">
        <v>0</v>
      </c>
      <c r="AP46">
        <v>0</v>
      </c>
      <c r="AQ46">
        <v>903.94</v>
      </c>
      <c r="AR46">
        <v>0</v>
      </c>
      <c r="AS46">
        <v>-903.94</v>
      </c>
      <c r="AT46">
        <v>0</v>
      </c>
      <c r="AU46">
        <v>1</v>
      </c>
      <c r="AV46">
        <v>0</v>
      </c>
      <c r="AW46">
        <v>0</v>
      </c>
      <c r="AX46">
        <v>1</v>
      </c>
      <c r="AY46">
        <v>1</v>
      </c>
      <c r="AZ46">
        <v>1</v>
      </c>
      <c r="BA46">
        <v>1</v>
      </c>
      <c r="BB46" t="s">
        <v>4538</v>
      </c>
      <c r="BC46" t="s">
        <v>4538</v>
      </c>
      <c r="BD46" t="s">
        <v>4538</v>
      </c>
      <c r="BE46" t="s">
        <v>4538</v>
      </c>
      <c r="BF46" t="s">
        <v>4538</v>
      </c>
      <c r="BG46" t="s">
        <v>4538</v>
      </c>
      <c r="BH46" t="s">
        <v>4538</v>
      </c>
      <c r="BI46" t="s">
        <v>4538</v>
      </c>
      <c r="BJ46" t="s">
        <v>4538</v>
      </c>
      <c r="BK46" t="s">
        <v>4538</v>
      </c>
      <c r="BL46" t="s">
        <v>4538</v>
      </c>
      <c r="BM46" t="s">
        <v>4538</v>
      </c>
      <c r="BN46" t="s">
        <v>4538</v>
      </c>
      <c r="BO46" t="s">
        <v>4538</v>
      </c>
      <c r="BP46" t="s">
        <v>4538</v>
      </c>
      <c r="BQ46" t="s">
        <v>4538</v>
      </c>
      <c r="BR46" t="s">
        <v>4538</v>
      </c>
      <c r="BS46" t="s">
        <v>4538</v>
      </c>
      <c r="BT46" t="s">
        <v>4538</v>
      </c>
      <c r="BU46" t="s">
        <v>4538</v>
      </c>
      <c r="BV46">
        <v>301.31333333333333</v>
      </c>
      <c r="BW46">
        <v>0</v>
      </c>
      <c r="BX46">
        <v>0</v>
      </c>
      <c r="BY46">
        <v>0</v>
      </c>
      <c r="BZ46">
        <v>0</v>
      </c>
      <c r="CA46" t="s">
        <v>4525</v>
      </c>
      <c r="CB46" t="s">
        <v>4539</v>
      </c>
      <c r="CC46" t="s">
        <v>4540</v>
      </c>
      <c r="CD46">
        <v>-51350953</v>
      </c>
      <c r="CE46">
        <v>-38095046</v>
      </c>
      <c r="CF46">
        <v>2</v>
      </c>
      <c r="CG46" t="s">
        <v>24</v>
      </c>
      <c r="CH46" t="s">
        <v>4604</v>
      </c>
      <c r="CI46" t="s">
        <v>4605</v>
      </c>
    </row>
    <row r="47" spans="1:87" x14ac:dyDescent="0.3">
      <c r="A47" t="s">
        <v>308</v>
      </c>
      <c r="B47" t="s">
        <v>4594</v>
      </c>
      <c r="C47" t="s">
        <v>447</v>
      </c>
      <c r="D47">
        <v>995</v>
      </c>
      <c r="G47" t="s">
        <v>4517</v>
      </c>
      <c r="H47" t="s">
        <v>459</v>
      </c>
      <c r="I47" t="s">
        <v>460</v>
      </c>
      <c r="J47" t="s">
        <v>4840</v>
      </c>
      <c r="K47" t="s">
        <v>4519</v>
      </c>
      <c r="M47" t="s">
        <v>4520</v>
      </c>
      <c r="N47" t="s">
        <v>4521</v>
      </c>
      <c r="O47" t="s">
        <v>4522</v>
      </c>
      <c r="P47" t="s">
        <v>1227</v>
      </c>
      <c r="Q47" t="s">
        <v>4607</v>
      </c>
      <c r="R47" t="s">
        <v>4841</v>
      </c>
      <c r="S47" t="s">
        <v>4525</v>
      </c>
      <c r="T47" t="s">
        <v>4526</v>
      </c>
      <c r="U47" s="48">
        <v>45688</v>
      </c>
      <c r="X47" t="s">
        <v>4588</v>
      </c>
      <c r="Y47" t="s">
        <v>4528</v>
      </c>
      <c r="AA47" t="s">
        <v>4529</v>
      </c>
      <c r="AB47" t="s">
        <v>4638</v>
      </c>
      <c r="AC47" t="s">
        <v>4531</v>
      </c>
      <c r="AD47" t="s">
        <v>4590</v>
      </c>
      <c r="AE47" t="s">
        <v>4842</v>
      </c>
      <c r="AF47" t="s">
        <v>4843</v>
      </c>
      <c r="AG47" t="s">
        <v>4844</v>
      </c>
      <c r="AH47" t="s">
        <v>4536</v>
      </c>
      <c r="AI47" t="s">
        <v>4537</v>
      </c>
      <c r="AJ47" t="s">
        <v>4537</v>
      </c>
      <c r="AK47">
        <v>0</v>
      </c>
      <c r="AL47">
        <v>350</v>
      </c>
      <c r="AM47">
        <v>1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1</v>
      </c>
      <c r="BA47">
        <v>1</v>
      </c>
      <c r="BB47">
        <v>600</v>
      </c>
      <c r="BC47">
        <v>600</v>
      </c>
      <c r="BD47">
        <v>600</v>
      </c>
      <c r="BE47">
        <v>600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 t="s">
        <v>4525</v>
      </c>
      <c r="CB47" t="s">
        <v>4539</v>
      </c>
      <c r="CC47" t="s">
        <v>4540</v>
      </c>
      <c r="CD47">
        <v>-4562973</v>
      </c>
      <c r="CE47">
        <v>-38921093</v>
      </c>
      <c r="CF47">
        <v>3</v>
      </c>
      <c r="CG47" t="s">
        <v>36</v>
      </c>
      <c r="CH47" t="s">
        <v>4541</v>
      </c>
      <c r="CI47" t="s">
        <v>4542</v>
      </c>
    </row>
    <row r="48" spans="1:87" x14ac:dyDescent="0.3">
      <c r="A48" t="s">
        <v>1027</v>
      </c>
      <c r="B48" t="s">
        <v>4833</v>
      </c>
      <c r="C48" t="s">
        <v>1028</v>
      </c>
      <c r="D48">
        <v>994</v>
      </c>
      <c r="G48" t="s">
        <v>4845</v>
      </c>
      <c r="H48" t="s">
        <v>3652</v>
      </c>
      <c r="I48" t="s">
        <v>3653</v>
      </c>
      <c r="J48" t="s">
        <v>4846</v>
      </c>
      <c r="K48" t="s">
        <v>4626</v>
      </c>
      <c r="M48" t="s">
        <v>4627</v>
      </c>
      <c r="N48" t="s">
        <v>4628</v>
      </c>
      <c r="O48" t="s">
        <v>4522</v>
      </c>
      <c r="P48" t="s">
        <v>1227</v>
      </c>
      <c r="Q48" t="s">
        <v>4847</v>
      </c>
      <c r="R48" t="s">
        <v>4848</v>
      </c>
      <c r="S48" t="s">
        <v>4525</v>
      </c>
      <c r="T48" t="s">
        <v>4526</v>
      </c>
      <c r="U48" s="48">
        <v>45688</v>
      </c>
      <c r="X48" t="s">
        <v>4598</v>
      </c>
      <c r="Y48" t="s">
        <v>4599</v>
      </c>
      <c r="AA48" t="s">
        <v>4529</v>
      </c>
      <c r="AB48" t="s">
        <v>4600</v>
      </c>
      <c r="AC48" t="s">
        <v>4531</v>
      </c>
      <c r="AD48" t="s">
        <v>4590</v>
      </c>
      <c r="AE48" t="s">
        <v>4849</v>
      </c>
      <c r="AH48" t="s">
        <v>4536</v>
      </c>
      <c r="AI48" t="s">
        <v>4537</v>
      </c>
      <c r="AJ48" t="s">
        <v>4537</v>
      </c>
      <c r="AK48">
        <v>0</v>
      </c>
      <c r="AL48">
        <v>800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4538</v>
      </c>
      <c r="BC48" t="s">
        <v>4538</v>
      </c>
      <c r="BD48" t="s">
        <v>4538</v>
      </c>
      <c r="BE48" t="s">
        <v>4538</v>
      </c>
      <c r="BF48" t="s">
        <v>4538</v>
      </c>
      <c r="BG48" t="s">
        <v>4538</v>
      </c>
      <c r="BH48" t="s">
        <v>4538</v>
      </c>
      <c r="BI48" t="s">
        <v>4538</v>
      </c>
      <c r="BJ48" t="s">
        <v>4538</v>
      </c>
      <c r="BK48" t="s">
        <v>4538</v>
      </c>
      <c r="BL48" t="s">
        <v>4538</v>
      </c>
      <c r="BM48" t="s">
        <v>4538</v>
      </c>
      <c r="BN48" t="s">
        <v>4538</v>
      </c>
      <c r="BO48" t="s">
        <v>4538</v>
      </c>
      <c r="BP48" t="s">
        <v>4538</v>
      </c>
      <c r="BQ48" t="s">
        <v>4538</v>
      </c>
      <c r="BR48" t="s">
        <v>4538</v>
      </c>
      <c r="BS48" t="s">
        <v>4538</v>
      </c>
      <c r="BT48" t="s">
        <v>4538</v>
      </c>
      <c r="BU48" t="s">
        <v>4538</v>
      </c>
      <c r="BV48">
        <v>0</v>
      </c>
      <c r="BW48">
        <v>0</v>
      </c>
      <c r="BX48">
        <v>0</v>
      </c>
      <c r="BY48">
        <v>0</v>
      </c>
      <c r="BZ48">
        <v>0</v>
      </c>
      <c r="CA48" t="s">
        <v>4525</v>
      </c>
      <c r="CB48" t="s">
        <v>4539</v>
      </c>
      <c r="CC48" t="s">
        <v>4540</v>
      </c>
      <c r="CD48" t="s">
        <v>4538</v>
      </c>
      <c r="CE48" t="s">
        <v>4538</v>
      </c>
      <c r="CF48">
        <v>3</v>
      </c>
      <c r="CG48" t="s">
        <v>36</v>
      </c>
      <c r="CH48" t="s">
        <v>4541</v>
      </c>
      <c r="CI48" t="s">
        <v>4542</v>
      </c>
    </row>
    <row r="49" spans="1:87" x14ac:dyDescent="0.3">
      <c r="A49" t="s">
        <v>693</v>
      </c>
      <c r="B49" t="s">
        <v>4516</v>
      </c>
      <c r="C49" t="s">
        <v>947</v>
      </c>
      <c r="D49">
        <v>1007</v>
      </c>
      <c r="G49" t="s">
        <v>4517</v>
      </c>
      <c r="H49" t="s">
        <v>3519</v>
      </c>
      <c r="I49" t="s">
        <v>3520</v>
      </c>
      <c r="J49" t="s">
        <v>4850</v>
      </c>
      <c r="K49" t="s">
        <v>4544</v>
      </c>
      <c r="M49" t="s">
        <v>4520</v>
      </c>
      <c r="N49" t="s">
        <v>4521</v>
      </c>
      <c r="O49" t="s">
        <v>4522</v>
      </c>
      <c r="P49" t="s">
        <v>1227</v>
      </c>
      <c r="Q49" t="s">
        <v>4851</v>
      </c>
      <c r="R49" t="s">
        <v>4546</v>
      </c>
      <c r="S49" t="s">
        <v>4525</v>
      </c>
      <c r="T49" t="s">
        <v>4526</v>
      </c>
      <c r="U49" s="48">
        <v>45692</v>
      </c>
      <c r="X49" t="s">
        <v>4588</v>
      </c>
      <c r="Y49" t="s">
        <v>4528</v>
      </c>
      <c r="AA49" t="s">
        <v>4529</v>
      </c>
      <c r="AB49" t="s">
        <v>4852</v>
      </c>
      <c r="AC49" t="s">
        <v>4531</v>
      </c>
      <c r="AD49" t="s">
        <v>4532</v>
      </c>
      <c r="AE49" t="s">
        <v>4853</v>
      </c>
      <c r="AF49" t="s">
        <v>4854</v>
      </c>
      <c r="AG49" t="s">
        <v>4855</v>
      </c>
      <c r="AH49" t="s">
        <v>4536</v>
      </c>
      <c r="AI49" t="s">
        <v>4537</v>
      </c>
      <c r="AJ49" t="s">
        <v>4536</v>
      </c>
      <c r="AK49">
        <v>0</v>
      </c>
      <c r="AL49">
        <v>834.35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1</v>
      </c>
      <c r="BA49">
        <v>1</v>
      </c>
      <c r="BB49" t="s">
        <v>4538</v>
      </c>
      <c r="BC49" t="s">
        <v>4538</v>
      </c>
      <c r="BD49" t="s">
        <v>4538</v>
      </c>
      <c r="BE49" t="s">
        <v>4538</v>
      </c>
      <c r="BF49" t="s">
        <v>4538</v>
      </c>
      <c r="BG49" t="s">
        <v>4538</v>
      </c>
      <c r="BH49" t="s">
        <v>4538</v>
      </c>
      <c r="BI49" t="s">
        <v>4538</v>
      </c>
      <c r="BJ49" t="s">
        <v>4538</v>
      </c>
      <c r="BK49" t="s">
        <v>4538</v>
      </c>
      <c r="BL49" t="s">
        <v>4538</v>
      </c>
      <c r="BM49" t="s">
        <v>4538</v>
      </c>
      <c r="BN49" t="s">
        <v>4538</v>
      </c>
      <c r="BO49" t="s">
        <v>4538</v>
      </c>
      <c r="BP49" t="s">
        <v>4538</v>
      </c>
      <c r="BQ49" t="s">
        <v>4538</v>
      </c>
      <c r="BR49" t="s">
        <v>4538</v>
      </c>
      <c r="BS49" t="s">
        <v>4538</v>
      </c>
      <c r="BT49" t="s">
        <v>4538</v>
      </c>
      <c r="BU49" t="s">
        <v>4538</v>
      </c>
      <c r="BV49">
        <v>0</v>
      </c>
      <c r="BW49">
        <v>0</v>
      </c>
      <c r="BX49">
        <v>0</v>
      </c>
      <c r="BY49">
        <v>0</v>
      </c>
      <c r="BZ49">
        <v>0</v>
      </c>
      <c r="CA49" t="s">
        <v>4525</v>
      </c>
      <c r="CB49" t="s">
        <v>4539</v>
      </c>
      <c r="CC49" t="s">
        <v>4540</v>
      </c>
      <c r="CD49">
        <v>-3772155</v>
      </c>
      <c r="CE49">
        <v>-38572952</v>
      </c>
      <c r="CF49">
        <v>3</v>
      </c>
      <c r="CG49" t="s">
        <v>36</v>
      </c>
      <c r="CH49" t="s">
        <v>4541</v>
      </c>
      <c r="CI49" t="s">
        <v>4542</v>
      </c>
    </row>
    <row r="50" spans="1:87" x14ac:dyDescent="0.3">
      <c r="A50" t="s">
        <v>308</v>
      </c>
      <c r="B50" t="s">
        <v>4594</v>
      </c>
      <c r="C50" t="s">
        <v>309</v>
      </c>
      <c r="D50">
        <v>993</v>
      </c>
      <c r="G50" t="s">
        <v>4517</v>
      </c>
      <c r="H50" t="s">
        <v>317</v>
      </c>
      <c r="I50" t="s">
        <v>318</v>
      </c>
      <c r="J50" t="s">
        <v>318</v>
      </c>
      <c r="K50" t="s">
        <v>4586</v>
      </c>
      <c r="M50" t="s">
        <v>4520</v>
      </c>
      <c r="N50" t="s">
        <v>4521</v>
      </c>
      <c r="O50" t="s">
        <v>4522</v>
      </c>
      <c r="P50" t="s">
        <v>1227</v>
      </c>
      <c r="Q50" t="s">
        <v>4607</v>
      </c>
      <c r="R50" t="s">
        <v>4608</v>
      </c>
      <c r="S50" t="s">
        <v>4525</v>
      </c>
      <c r="T50" t="s">
        <v>4526</v>
      </c>
      <c r="U50" s="48">
        <v>45688</v>
      </c>
      <c r="X50" t="s">
        <v>4527</v>
      </c>
      <c r="Y50" t="s">
        <v>4528</v>
      </c>
      <c r="AA50" t="s">
        <v>4529</v>
      </c>
      <c r="AB50" t="s">
        <v>4638</v>
      </c>
      <c r="AC50" t="s">
        <v>4576</v>
      </c>
      <c r="AD50" t="s">
        <v>4590</v>
      </c>
      <c r="AE50" t="s">
        <v>4856</v>
      </c>
      <c r="AF50" t="s">
        <v>4857</v>
      </c>
      <c r="AG50" t="s">
        <v>4858</v>
      </c>
      <c r="AH50" t="s">
        <v>4536</v>
      </c>
      <c r="AI50" t="s">
        <v>4537</v>
      </c>
      <c r="AJ50" t="s">
        <v>4536</v>
      </c>
      <c r="AK50">
        <v>556.23</v>
      </c>
      <c r="AL50">
        <v>800</v>
      </c>
      <c r="AM50">
        <v>1</v>
      </c>
      <c r="AN50">
        <v>0</v>
      </c>
      <c r="AO50">
        <v>1</v>
      </c>
      <c r="AP50">
        <v>723.89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1</v>
      </c>
      <c r="BA50">
        <v>1</v>
      </c>
      <c r="BB50">
        <v>600</v>
      </c>
      <c r="BC50">
        <v>600</v>
      </c>
      <c r="BD50">
        <v>600</v>
      </c>
      <c r="BE50">
        <v>600</v>
      </c>
      <c r="BF50">
        <v>1.2064833333333334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241.29666666666665</v>
      </c>
      <c r="BW50">
        <v>0</v>
      </c>
      <c r="BX50">
        <v>0</v>
      </c>
      <c r="BY50">
        <v>0</v>
      </c>
      <c r="BZ50">
        <v>0</v>
      </c>
      <c r="CA50" t="s">
        <v>4525</v>
      </c>
      <c r="CB50" t="s">
        <v>4539</v>
      </c>
      <c r="CC50" t="s">
        <v>4540</v>
      </c>
      <c r="CD50">
        <v>-34997036</v>
      </c>
      <c r="CE50">
        <v>-3957908</v>
      </c>
      <c r="CF50">
        <v>3</v>
      </c>
      <c r="CG50" t="s">
        <v>36</v>
      </c>
      <c r="CH50" t="s">
        <v>4583</v>
      </c>
      <c r="CI50" t="s">
        <v>4584</v>
      </c>
    </row>
    <row r="51" spans="1:87" x14ac:dyDescent="0.3">
      <c r="A51" t="s">
        <v>308</v>
      </c>
      <c r="B51" t="s">
        <v>4594</v>
      </c>
      <c r="C51" t="s">
        <v>549</v>
      </c>
      <c r="D51">
        <v>1016</v>
      </c>
      <c r="G51" t="s">
        <v>4517</v>
      </c>
      <c r="H51" t="s">
        <v>550</v>
      </c>
      <c r="I51" t="s">
        <v>551</v>
      </c>
      <c r="J51" t="s">
        <v>4859</v>
      </c>
      <c r="K51" t="s">
        <v>4586</v>
      </c>
      <c r="M51" t="s">
        <v>4520</v>
      </c>
      <c r="N51" t="s">
        <v>4521</v>
      </c>
      <c r="O51" t="s">
        <v>4522</v>
      </c>
      <c r="P51" t="s">
        <v>1227</v>
      </c>
      <c r="Q51" t="s">
        <v>4607</v>
      </c>
      <c r="R51" t="s">
        <v>4860</v>
      </c>
      <c r="S51" t="s">
        <v>4525</v>
      </c>
      <c r="T51" t="s">
        <v>4526</v>
      </c>
      <c r="U51" s="48">
        <v>45688</v>
      </c>
      <c r="X51" t="s">
        <v>4574</v>
      </c>
      <c r="Y51" t="s">
        <v>4559</v>
      </c>
      <c r="Z51">
        <v>3</v>
      </c>
      <c r="AA51" t="s">
        <v>4529</v>
      </c>
      <c r="AB51" t="s">
        <v>4589</v>
      </c>
      <c r="AC51" t="s">
        <v>4548</v>
      </c>
      <c r="AD51" t="s">
        <v>4590</v>
      </c>
      <c r="AE51" t="s">
        <v>4861</v>
      </c>
      <c r="AF51" t="s">
        <v>4862</v>
      </c>
      <c r="AG51" t="s">
        <v>4863</v>
      </c>
      <c r="AH51" t="s">
        <v>4536</v>
      </c>
      <c r="AI51" t="s">
        <v>4537</v>
      </c>
      <c r="AJ51" t="s">
        <v>4537</v>
      </c>
      <c r="AK51">
        <v>0</v>
      </c>
      <c r="AL51">
        <v>600</v>
      </c>
      <c r="AM51">
        <v>1</v>
      </c>
      <c r="AN51">
        <v>1</v>
      </c>
      <c r="AO51">
        <v>2</v>
      </c>
      <c r="AP51">
        <v>3247.94</v>
      </c>
      <c r="AQ51">
        <v>1996.04</v>
      </c>
      <c r="AR51">
        <v>0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1</v>
      </c>
      <c r="AY51">
        <v>1</v>
      </c>
      <c r="AZ51">
        <v>1</v>
      </c>
      <c r="BA51">
        <v>1</v>
      </c>
      <c r="BB51">
        <v>1200</v>
      </c>
      <c r="BC51">
        <v>1200</v>
      </c>
      <c r="BD51">
        <v>1200</v>
      </c>
      <c r="BE51">
        <v>1200</v>
      </c>
      <c r="BF51">
        <v>2.7066166666666667</v>
      </c>
      <c r="BG51">
        <v>1.6633666666666667</v>
      </c>
      <c r="BH51">
        <v>0</v>
      </c>
      <c r="BI51">
        <v>0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0</v>
      </c>
      <c r="BQ51">
        <v>0</v>
      </c>
      <c r="BR51">
        <v>1</v>
      </c>
      <c r="BS51">
        <v>1</v>
      </c>
      <c r="BT51">
        <v>0</v>
      </c>
      <c r="BU51">
        <v>0</v>
      </c>
      <c r="BV51">
        <v>1747.9933333333331</v>
      </c>
      <c r="BW51">
        <v>0</v>
      </c>
      <c r="BX51">
        <v>0</v>
      </c>
      <c r="BY51">
        <v>1</v>
      </c>
      <c r="BZ51">
        <v>1</v>
      </c>
      <c r="CA51" t="s">
        <v>4525</v>
      </c>
      <c r="CB51" t="s">
        <v>4539</v>
      </c>
      <c r="CC51" t="s">
        <v>4540</v>
      </c>
      <c r="CD51">
        <v>-37316824</v>
      </c>
      <c r="CE51">
        <v>-40992536</v>
      </c>
      <c r="CF51">
        <v>2</v>
      </c>
      <c r="CG51" t="s">
        <v>24</v>
      </c>
      <c r="CH51" t="s">
        <v>4664</v>
      </c>
      <c r="CI51" t="s">
        <v>4665</v>
      </c>
    </row>
    <row r="52" spans="1:87" x14ac:dyDescent="0.3">
      <c r="A52" t="s">
        <v>693</v>
      </c>
      <c r="B52" t="s">
        <v>4516</v>
      </c>
      <c r="C52" t="s">
        <v>755</v>
      </c>
      <c r="D52">
        <v>1008</v>
      </c>
      <c r="G52" t="s">
        <v>4517</v>
      </c>
      <c r="H52" t="s">
        <v>758</v>
      </c>
      <c r="I52" t="s">
        <v>759</v>
      </c>
      <c r="J52" t="s">
        <v>4864</v>
      </c>
      <c r="K52" t="s">
        <v>4682</v>
      </c>
      <c r="M52" t="s">
        <v>4520</v>
      </c>
      <c r="N52" t="s">
        <v>4521</v>
      </c>
      <c r="O52" t="s">
        <v>4522</v>
      </c>
      <c r="P52" t="s">
        <v>1227</v>
      </c>
      <c r="Q52" t="s">
        <v>4865</v>
      </c>
      <c r="R52" t="s">
        <v>4573</v>
      </c>
      <c r="S52" t="s">
        <v>4525</v>
      </c>
      <c r="T52" t="s">
        <v>4526</v>
      </c>
      <c r="U52" s="48">
        <v>45688</v>
      </c>
      <c r="X52" t="s">
        <v>4558</v>
      </c>
      <c r="Y52" t="s">
        <v>4599</v>
      </c>
      <c r="AA52" t="s">
        <v>4529</v>
      </c>
      <c r="AB52" t="s">
        <v>4600</v>
      </c>
      <c r="AC52" t="s">
        <v>4548</v>
      </c>
      <c r="AD52" t="s">
        <v>4532</v>
      </c>
      <c r="AE52" t="s">
        <v>4866</v>
      </c>
      <c r="AF52" t="s">
        <v>4867</v>
      </c>
      <c r="AG52" t="s">
        <v>4868</v>
      </c>
      <c r="AH52" t="s">
        <v>4536</v>
      </c>
      <c r="AI52" t="s">
        <v>4537</v>
      </c>
      <c r="AJ52" t="s">
        <v>4537</v>
      </c>
      <c r="AK52">
        <v>4217.13</v>
      </c>
      <c r="AL52">
        <v>800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1</v>
      </c>
      <c r="BA52">
        <v>1</v>
      </c>
      <c r="BB52">
        <v>600</v>
      </c>
      <c r="BC52">
        <v>600</v>
      </c>
      <c r="BD52">
        <v>600</v>
      </c>
      <c r="BE52">
        <v>600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 t="s">
        <v>4525</v>
      </c>
      <c r="CB52" t="s">
        <v>4539</v>
      </c>
      <c r="CC52" t="s">
        <v>4540</v>
      </c>
      <c r="CD52">
        <v>-37716787</v>
      </c>
      <c r="CE52">
        <v>-38652117</v>
      </c>
      <c r="CF52">
        <v>3</v>
      </c>
      <c r="CG52" t="s">
        <v>36</v>
      </c>
      <c r="CH52" t="s">
        <v>4541</v>
      </c>
      <c r="CI52" t="s">
        <v>4542</v>
      </c>
    </row>
    <row r="53" spans="1:87" x14ac:dyDescent="0.3">
      <c r="A53" t="s">
        <v>1066</v>
      </c>
      <c r="B53" t="s">
        <v>4552</v>
      </c>
      <c r="C53" t="s">
        <v>1067</v>
      </c>
      <c r="D53">
        <v>1005</v>
      </c>
      <c r="G53" t="s">
        <v>4553</v>
      </c>
      <c r="H53" t="s">
        <v>3759</v>
      </c>
      <c r="I53" t="s">
        <v>3760</v>
      </c>
      <c r="J53" t="s">
        <v>4869</v>
      </c>
      <c r="K53" t="s">
        <v>4555</v>
      </c>
      <c r="M53" t="s">
        <v>4555</v>
      </c>
      <c r="N53" t="s">
        <v>4556</v>
      </c>
      <c r="O53" t="s">
        <v>4522</v>
      </c>
      <c r="P53" t="s">
        <v>1227</v>
      </c>
      <c r="Q53" t="s">
        <v>4870</v>
      </c>
      <c r="R53" t="s">
        <v>4546</v>
      </c>
      <c r="S53" t="s">
        <v>4525</v>
      </c>
      <c r="T53" t="s">
        <v>4526</v>
      </c>
      <c r="U53" s="48">
        <v>45688</v>
      </c>
      <c r="X53" t="s">
        <v>4558</v>
      </c>
      <c r="Y53" t="s">
        <v>4559</v>
      </c>
      <c r="AA53" t="s">
        <v>4529</v>
      </c>
      <c r="AB53" t="s">
        <v>4547</v>
      </c>
      <c r="AC53" t="s">
        <v>4531</v>
      </c>
      <c r="AD53" t="s">
        <v>4560</v>
      </c>
      <c r="AE53" t="s">
        <v>4871</v>
      </c>
      <c r="AF53" t="s">
        <v>4872</v>
      </c>
      <c r="AG53" t="s">
        <v>4873</v>
      </c>
      <c r="AH53" t="s">
        <v>4536</v>
      </c>
      <c r="AI53" t="s">
        <v>4537</v>
      </c>
      <c r="AJ53" t="s">
        <v>4537</v>
      </c>
      <c r="AK53">
        <v>0</v>
      </c>
      <c r="AL53">
        <v>500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1</v>
      </c>
      <c r="BA53">
        <v>1</v>
      </c>
      <c r="BB53" t="s">
        <v>4538</v>
      </c>
      <c r="BC53" t="s">
        <v>4538</v>
      </c>
      <c r="BD53" t="s">
        <v>4538</v>
      </c>
      <c r="BE53" t="s">
        <v>4538</v>
      </c>
      <c r="BF53" t="s">
        <v>4538</v>
      </c>
      <c r="BG53" t="s">
        <v>4538</v>
      </c>
      <c r="BH53" t="s">
        <v>4538</v>
      </c>
      <c r="BI53" t="s">
        <v>4538</v>
      </c>
      <c r="BJ53" t="s">
        <v>4538</v>
      </c>
      <c r="BK53" t="s">
        <v>4538</v>
      </c>
      <c r="BL53" t="s">
        <v>4538</v>
      </c>
      <c r="BM53" t="s">
        <v>4538</v>
      </c>
      <c r="BN53" t="s">
        <v>4538</v>
      </c>
      <c r="BO53" t="s">
        <v>4538</v>
      </c>
      <c r="BP53" t="s">
        <v>4538</v>
      </c>
      <c r="BQ53" t="s">
        <v>4538</v>
      </c>
      <c r="BR53" t="s">
        <v>4538</v>
      </c>
      <c r="BS53" t="s">
        <v>4538</v>
      </c>
      <c r="BT53" t="s">
        <v>4538</v>
      </c>
      <c r="BU53" t="s">
        <v>4538</v>
      </c>
      <c r="BV53">
        <v>0</v>
      </c>
      <c r="BW53">
        <v>0</v>
      </c>
      <c r="BX53">
        <v>0</v>
      </c>
      <c r="BY53">
        <v>0</v>
      </c>
      <c r="BZ53">
        <v>0</v>
      </c>
      <c r="CA53" t="s">
        <v>4525</v>
      </c>
      <c r="CB53" t="s">
        <v>4564</v>
      </c>
      <c r="CC53" t="s">
        <v>4565</v>
      </c>
      <c r="CD53">
        <v>-37308683</v>
      </c>
      <c r="CE53">
        <v>-38564716</v>
      </c>
      <c r="CF53">
        <v>3</v>
      </c>
      <c r="CG53" t="s">
        <v>36</v>
      </c>
      <c r="CH53" t="s">
        <v>4541</v>
      </c>
      <c r="CI53" t="s">
        <v>4542</v>
      </c>
    </row>
    <row r="54" spans="1:87" x14ac:dyDescent="0.3">
      <c r="A54" t="s">
        <v>1027</v>
      </c>
      <c r="B54" t="s">
        <v>4833</v>
      </c>
      <c r="C54" t="s">
        <v>1028</v>
      </c>
      <c r="D54">
        <v>994</v>
      </c>
      <c r="G54" t="s">
        <v>4874</v>
      </c>
      <c r="H54" t="s">
        <v>3654</v>
      </c>
      <c r="I54" t="s">
        <v>3655</v>
      </c>
      <c r="J54" t="s">
        <v>4875</v>
      </c>
      <c r="K54" t="s">
        <v>4519</v>
      </c>
      <c r="M54" t="s">
        <v>4520</v>
      </c>
      <c r="N54" t="s">
        <v>4521</v>
      </c>
      <c r="O54" t="s">
        <v>4522</v>
      </c>
      <c r="P54" t="s">
        <v>1227</v>
      </c>
      <c r="Q54" t="s">
        <v>4607</v>
      </c>
      <c r="R54" t="s">
        <v>4836</v>
      </c>
      <c r="S54" t="s">
        <v>4525</v>
      </c>
      <c r="T54" t="s">
        <v>4526</v>
      </c>
      <c r="U54" s="48">
        <v>45688</v>
      </c>
      <c r="X54" t="s">
        <v>4527</v>
      </c>
      <c r="Y54" t="s">
        <v>4559</v>
      </c>
      <c r="AA54" t="s">
        <v>4529</v>
      </c>
      <c r="AB54" t="s">
        <v>4876</v>
      </c>
      <c r="AC54" t="s">
        <v>4548</v>
      </c>
      <c r="AD54" t="s">
        <v>4590</v>
      </c>
      <c r="AE54" t="s">
        <v>4837</v>
      </c>
      <c r="AF54" t="s">
        <v>4877</v>
      </c>
      <c r="AG54" t="s">
        <v>4878</v>
      </c>
      <c r="AH54" t="s">
        <v>4536</v>
      </c>
      <c r="AI54" t="s">
        <v>4537</v>
      </c>
      <c r="AJ54" t="s">
        <v>4537</v>
      </c>
      <c r="AK54">
        <v>0</v>
      </c>
      <c r="AL54">
        <v>2000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1</v>
      </c>
      <c r="BA54">
        <v>1</v>
      </c>
      <c r="BB54" t="s">
        <v>4538</v>
      </c>
      <c r="BC54" t="s">
        <v>4538</v>
      </c>
      <c r="BD54" t="s">
        <v>4538</v>
      </c>
      <c r="BE54" t="s">
        <v>4538</v>
      </c>
      <c r="BF54" t="s">
        <v>4538</v>
      </c>
      <c r="BG54" t="s">
        <v>4538</v>
      </c>
      <c r="BH54" t="s">
        <v>4538</v>
      </c>
      <c r="BI54" t="s">
        <v>4538</v>
      </c>
      <c r="BJ54" t="s">
        <v>4538</v>
      </c>
      <c r="BK54" t="s">
        <v>4538</v>
      </c>
      <c r="BL54" t="s">
        <v>4538</v>
      </c>
      <c r="BM54" t="s">
        <v>4538</v>
      </c>
      <c r="BN54" t="s">
        <v>4538</v>
      </c>
      <c r="BO54" t="s">
        <v>4538</v>
      </c>
      <c r="BP54" t="s">
        <v>4538</v>
      </c>
      <c r="BQ54" t="s">
        <v>4538</v>
      </c>
      <c r="BR54" t="s">
        <v>4538</v>
      </c>
      <c r="BS54" t="s">
        <v>4538</v>
      </c>
      <c r="BT54" t="s">
        <v>4538</v>
      </c>
      <c r="BU54" t="s">
        <v>4538</v>
      </c>
      <c r="BV54">
        <v>0</v>
      </c>
      <c r="BW54">
        <v>0</v>
      </c>
      <c r="BX54">
        <v>0</v>
      </c>
      <c r="BY54">
        <v>0</v>
      </c>
      <c r="BZ54">
        <v>0</v>
      </c>
      <c r="CA54" t="s">
        <v>4525</v>
      </c>
      <c r="CB54" t="s">
        <v>4539</v>
      </c>
      <c r="CC54" t="s">
        <v>4540</v>
      </c>
      <c r="CD54">
        <v>-51400166</v>
      </c>
      <c r="CE54">
        <v>-38096739</v>
      </c>
      <c r="CF54">
        <v>3</v>
      </c>
      <c r="CG54" t="s">
        <v>36</v>
      </c>
      <c r="CH54" t="s">
        <v>4541</v>
      </c>
      <c r="CI54" t="s">
        <v>4542</v>
      </c>
    </row>
    <row r="55" spans="1:87" x14ac:dyDescent="0.3">
      <c r="A55" t="s">
        <v>1192</v>
      </c>
      <c r="B55" t="s">
        <v>4566</v>
      </c>
      <c r="C55" t="s">
        <v>1218</v>
      </c>
      <c r="D55">
        <v>1044</v>
      </c>
      <c r="G55" t="s">
        <v>4567</v>
      </c>
      <c r="H55" t="s">
        <v>4128</v>
      </c>
      <c r="I55" t="s">
        <v>4129</v>
      </c>
      <c r="J55" t="s">
        <v>4879</v>
      </c>
      <c r="K55" t="s">
        <v>4880</v>
      </c>
      <c r="M55" t="s">
        <v>4570</v>
      </c>
      <c r="N55" t="s">
        <v>4571</v>
      </c>
      <c r="O55" t="s">
        <v>4522</v>
      </c>
      <c r="P55" t="s">
        <v>1227</v>
      </c>
      <c r="Q55" t="s">
        <v>4881</v>
      </c>
      <c r="R55" t="s">
        <v>4882</v>
      </c>
      <c r="S55" t="s">
        <v>4883</v>
      </c>
      <c r="T55" t="s">
        <v>4526</v>
      </c>
      <c r="U55" s="48">
        <v>45688</v>
      </c>
      <c r="X55" t="s">
        <v>4574</v>
      </c>
      <c r="Y55" t="s">
        <v>4559</v>
      </c>
      <c r="AA55" t="s">
        <v>4529</v>
      </c>
      <c r="AB55" t="s">
        <v>4530</v>
      </c>
      <c r="AC55" t="s">
        <v>4531</v>
      </c>
      <c r="AD55" t="s">
        <v>4884</v>
      </c>
      <c r="AE55" t="s">
        <v>4885</v>
      </c>
      <c r="AH55" t="s">
        <v>4536</v>
      </c>
      <c r="AI55" t="s">
        <v>4537</v>
      </c>
      <c r="AJ55" t="s">
        <v>4537</v>
      </c>
      <c r="AK55">
        <v>2798</v>
      </c>
      <c r="AL55">
        <v>800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1</v>
      </c>
      <c r="BA55">
        <v>1</v>
      </c>
      <c r="BB55" t="s">
        <v>4538</v>
      </c>
      <c r="BC55" t="s">
        <v>4538</v>
      </c>
      <c r="BD55" t="s">
        <v>4538</v>
      </c>
      <c r="BE55" t="s">
        <v>4538</v>
      </c>
      <c r="BF55" t="s">
        <v>4538</v>
      </c>
      <c r="BG55" t="s">
        <v>4538</v>
      </c>
      <c r="BH55" t="s">
        <v>4538</v>
      </c>
      <c r="BI55" t="s">
        <v>4538</v>
      </c>
      <c r="BJ55" t="s">
        <v>4538</v>
      </c>
      <c r="BK55" t="s">
        <v>4538</v>
      </c>
      <c r="BL55" t="s">
        <v>4538</v>
      </c>
      <c r="BM55" t="s">
        <v>4538</v>
      </c>
      <c r="BN55" t="s">
        <v>4538</v>
      </c>
      <c r="BO55" t="s">
        <v>4538</v>
      </c>
      <c r="BP55" t="s">
        <v>4538</v>
      </c>
      <c r="BQ55" t="s">
        <v>4538</v>
      </c>
      <c r="BR55" t="s">
        <v>4538</v>
      </c>
      <c r="BS55" t="s">
        <v>4538</v>
      </c>
      <c r="BT55" t="s">
        <v>4538</v>
      </c>
      <c r="BU55" t="s">
        <v>4538</v>
      </c>
      <c r="BV55">
        <v>0</v>
      </c>
      <c r="BW55">
        <v>0</v>
      </c>
      <c r="BX55">
        <v>0</v>
      </c>
      <c r="BY55">
        <v>0</v>
      </c>
      <c r="BZ55">
        <v>0</v>
      </c>
      <c r="CA55" t="s">
        <v>4581</v>
      </c>
      <c r="CB55" t="s">
        <v>1192</v>
      </c>
      <c r="CC55" t="s">
        <v>4582</v>
      </c>
      <c r="CD55" t="s">
        <v>4538</v>
      </c>
      <c r="CE55" t="s">
        <v>4538</v>
      </c>
      <c r="CF55">
        <v>3</v>
      </c>
      <c r="CG55" t="s">
        <v>36</v>
      </c>
      <c r="CH55" t="s">
        <v>4541</v>
      </c>
      <c r="CI55" t="s">
        <v>4542</v>
      </c>
    </row>
    <row r="56" spans="1:87" x14ac:dyDescent="0.3">
      <c r="A56" t="s">
        <v>308</v>
      </c>
      <c r="B56" t="s">
        <v>4594</v>
      </c>
      <c r="C56" t="s">
        <v>447</v>
      </c>
      <c r="D56">
        <v>995</v>
      </c>
      <c r="G56" t="s">
        <v>4886</v>
      </c>
      <c r="H56" t="s">
        <v>2797</v>
      </c>
      <c r="I56" t="s">
        <v>2798</v>
      </c>
      <c r="J56" t="s">
        <v>4887</v>
      </c>
      <c r="K56" t="s">
        <v>4519</v>
      </c>
      <c r="M56" t="s">
        <v>4520</v>
      </c>
      <c r="N56" t="s">
        <v>4521</v>
      </c>
      <c r="O56" t="s">
        <v>4522</v>
      </c>
      <c r="P56" t="s">
        <v>1227</v>
      </c>
      <c r="Q56" t="s">
        <v>4888</v>
      </c>
      <c r="R56" t="s">
        <v>4889</v>
      </c>
      <c r="S56" t="s">
        <v>4525</v>
      </c>
      <c r="T56" t="s">
        <v>4526</v>
      </c>
      <c r="U56" s="48">
        <v>45688</v>
      </c>
      <c r="X56" t="s">
        <v>4558</v>
      </c>
      <c r="Y56" t="s">
        <v>4599</v>
      </c>
      <c r="AA56" t="s">
        <v>4529</v>
      </c>
      <c r="AB56" t="s">
        <v>4547</v>
      </c>
      <c r="AC56" t="s">
        <v>4548</v>
      </c>
      <c r="AD56" t="s">
        <v>4590</v>
      </c>
      <c r="AE56" t="s">
        <v>4890</v>
      </c>
      <c r="AF56" t="s">
        <v>4891</v>
      </c>
      <c r="AG56" t="s">
        <v>4892</v>
      </c>
      <c r="AH56" t="s">
        <v>4536</v>
      </c>
      <c r="AI56" t="s">
        <v>4537</v>
      </c>
      <c r="AJ56" t="s">
        <v>4537</v>
      </c>
      <c r="AK56">
        <v>0</v>
      </c>
      <c r="AL56">
        <v>700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1</v>
      </c>
      <c r="BA56">
        <v>1</v>
      </c>
      <c r="BB56" t="s">
        <v>4538</v>
      </c>
      <c r="BC56" t="s">
        <v>4538</v>
      </c>
      <c r="BD56" t="s">
        <v>4538</v>
      </c>
      <c r="BE56" t="s">
        <v>4538</v>
      </c>
      <c r="BF56" t="s">
        <v>4538</v>
      </c>
      <c r="BG56" t="s">
        <v>4538</v>
      </c>
      <c r="BH56" t="s">
        <v>4538</v>
      </c>
      <c r="BI56" t="s">
        <v>4538</v>
      </c>
      <c r="BJ56" t="s">
        <v>4538</v>
      </c>
      <c r="BK56" t="s">
        <v>4538</v>
      </c>
      <c r="BL56" t="s">
        <v>4538</v>
      </c>
      <c r="BM56" t="s">
        <v>4538</v>
      </c>
      <c r="BN56" t="s">
        <v>4538</v>
      </c>
      <c r="BO56" t="s">
        <v>4538</v>
      </c>
      <c r="BP56" t="s">
        <v>4538</v>
      </c>
      <c r="BQ56" t="s">
        <v>4538</v>
      </c>
      <c r="BR56" t="s">
        <v>4538</v>
      </c>
      <c r="BS56" t="s">
        <v>4538</v>
      </c>
      <c r="BT56" t="s">
        <v>4538</v>
      </c>
      <c r="BU56" t="s">
        <v>4538</v>
      </c>
      <c r="BV56">
        <v>0</v>
      </c>
      <c r="BW56">
        <v>0</v>
      </c>
      <c r="BX56">
        <v>0</v>
      </c>
      <c r="BY56">
        <v>0</v>
      </c>
      <c r="BZ56">
        <v>0</v>
      </c>
      <c r="CA56" t="s">
        <v>4525</v>
      </c>
      <c r="CB56" t="s">
        <v>4539</v>
      </c>
      <c r="CC56" t="s">
        <v>4540</v>
      </c>
      <c r="CD56">
        <v>-51253706</v>
      </c>
      <c r="CE56">
        <v>-39730848</v>
      </c>
      <c r="CF56">
        <v>3</v>
      </c>
      <c r="CG56" t="s">
        <v>36</v>
      </c>
      <c r="CH56" t="s">
        <v>4541</v>
      </c>
      <c r="CI56" t="s">
        <v>4542</v>
      </c>
    </row>
    <row r="57" spans="1:87" x14ac:dyDescent="0.3">
      <c r="A57" t="s">
        <v>308</v>
      </c>
      <c r="B57" t="s">
        <v>4594</v>
      </c>
      <c r="C57" t="s">
        <v>447</v>
      </c>
      <c r="D57">
        <v>995</v>
      </c>
      <c r="G57" t="s">
        <v>4517</v>
      </c>
      <c r="H57" t="s">
        <v>2799</v>
      </c>
      <c r="I57" t="s">
        <v>2800</v>
      </c>
      <c r="J57" t="s">
        <v>4893</v>
      </c>
      <c r="K57" t="s">
        <v>4682</v>
      </c>
      <c r="M57" t="s">
        <v>4520</v>
      </c>
      <c r="N57" t="s">
        <v>4521</v>
      </c>
      <c r="O57" t="s">
        <v>4522</v>
      </c>
      <c r="P57" t="s">
        <v>1227</v>
      </c>
      <c r="Q57" t="s">
        <v>4894</v>
      </c>
      <c r="R57" t="s">
        <v>4889</v>
      </c>
      <c r="S57" t="s">
        <v>4525</v>
      </c>
      <c r="T57" t="s">
        <v>4526</v>
      </c>
      <c r="U57" s="48">
        <v>45691</v>
      </c>
      <c r="X57" t="s">
        <v>4558</v>
      </c>
      <c r="Y57" t="s">
        <v>4599</v>
      </c>
      <c r="AA57" t="s">
        <v>4529</v>
      </c>
      <c r="AB57" t="s">
        <v>4547</v>
      </c>
      <c r="AC57" t="s">
        <v>4548</v>
      </c>
      <c r="AD57" t="s">
        <v>4590</v>
      </c>
      <c r="AE57" t="s">
        <v>4895</v>
      </c>
      <c r="AF57" t="s">
        <v>4896</v>
      </c>
      <c r="AG57" t="s">
        <v>4897</v>
      </c>
      <c r="AH57" t="s">
        <v>4536</v>
      </c>
      <c r="AI57" t="s">
        <v>4537</v>
      </c>
      <c r="AJ57" t="s">
        <v>4537</v>
      </c>
      <c r="AK57">
        <v>0</v>
      </c>
      <c r="AL57">
        <v>800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1</v>
      </c>
      <c r="BA57">
        <v>1</v>
      </c>
      <c r="BB57" t="s">
        <v>4538</v>
      </c>
      <c r="BC57" t="s">
        <v>4538</v>
      </c>
      <c r="BD57" t="s">
        <v>4538</v>
      </c>
      <c r="BE57" t="s">
        <v>4538</v>
      </c>
      <c r="BF57" t="s">
        <v>4538</v>
      </c>
      <c r="BG57" t="s">
        <v>4538</v>
      </c>
      <c r="BH57" t="s">
        <v>4538</v>
      </c>
      <c r="BI57" t="s">
        <v>4538</v>
      </c>
      <c r="BJ57" t="s">
        <v>4538</v>
      </c>
      <c r="BK57" t="s">
        <v>4538</v>
      </c>
      <c r="BL57" t="s">
        <v>4538</v>
      </c>
      <c r="BM57" t="s">
        <v>4538</v>
      </c>
      <c r="BN57" t="s">
        <v>4538</v>
      </c>
      <c r="BO57" t="s">
        <v>4538</v>
      </c>
      <c r="BP57" t="s">
        <v>4538</v>
      </c>
      <c r="BQ57" t="s">
        <v>4538</v>
      </c>
      <c r="BR57" t="s">
        <v>4538</v>
      </c>
      <c r="BS57" t="s">
        <v>4538</v>
      </c>
      <c r="BT57" t="s">
        <v>4538</v>
      </c>
      <c r="BU57" t="s">
        <v>4538</v>
      </c>
      <c r="BV57">
        <v>0</v>
      </c>
      <c r="BW57">
        <v>0</v>
      </c>
      <c r="BX57">
        <v>0</v>
      </c>
      <c r="BY57">
        <v>0</v>
      </c>
      <c r="BZ57">
        <v>0</v>
      </c>
      <c r="CA57" t="s">
        <v>4525</v>
      </c>
      <c r="CB57" t="s">
        <v>4539</v>
      </c>
      <c r="CC57" t="s">
        <v>4540</v>
      </c>
      <c r="CD57">
        <v>-511734</v>
      </c>
      <c r="CE57">
        <v>-3972827</v>
      </c>
      <c r="CF57">
        <v>3</v>
      </c>
      <c r="CG57" t="s">
        <v>36</v>
      </c>
      <c r="CH57" t="s">
        <v>4541</v>
      </c>
      <c r="CI57" t="s">
        <v>4542</v>
      </c>
    </row>
    <row r="58" spans="1:87" x14ac:dyDescent="0.3">
      <c r="A58" t="s">
        <v>308</v>
      </c>
      <c r="B58" t="s">
        <v>4594</v>
      </c>
      <c r="C58" t="s">
        <v>383</v>
      </c>
      <c r="D58">
        <v>1004</v>
      </c>
      <c r="G58" t="s">
        <v>4517</v>
      </c>
      <c r="H58" t="s">
        <v>386</v>
      </c>
      <c r="I58" t="s">
        <v>387</v>
      </c>
      <c r="J58" t="s">
        <v>4898</v>
      </c>
      <c r="K58" t="s">
        <v>4544</v>
      </c>
      <c r="M58" t="s">
        <v>4520</v>
      </c>
      <c r="N58" t="s">
        <v>4521</v>
      </c>
      <c r="O58" t="s">
        <v>4522</v>
      </c>
      <c r="P58" t="s">
        <v>1227</v>
      </c>
      <c r="Q58" t="s">
        <v>4607</v>
      </c>
      <c r="R58" t="s">
        <v>4899</v>
      </c>
      <c r="S58" t="s">
        <v>4525</v>
      </c>
      <c r="T58" t="s">
        <v>4526</v>
      </c>
      <c r="U58" s="48">
        <v>45691</v>
      </c>
      <c r="X58" t="s">
        <v>4558</v>
      </c>
      <c r="Y58" t="s">
        <v>4599</v>
      </c>
      <c r="AA58" t="s">
        <v>4529</v>
      </c>
      <c r="AB58" t="s">
        <v>4638</v>
      </c>
      <c r="AC58" t="s">
        <v>4531</v>
      </c>
      <c r="AD58" t="s">
        <v>4590</v>
      </c>
      <c r="AE58" t="s">
        <v>4900</v>
      </c>
      <c r="AF58" t="s">
        <v>4901</v>
      </c>
      <c r="AG58" t="s">
        <v>4902</v>
      </c>
      <c r="AH58" t="s">
        <v>4536</v>
      </c>
      <c r="AI58" t="s">
        <v>4537</v>
      </c>
      <c r="AJ58" t="s">
        <v>4537</v>
      </c>
      <c r="AK58">
        <v>0</v>
      </c>
      <c r="AL58">
        <v>500</v>
      </c>
      <c r="AM58">
        <v>1</v>
      </c>
      <c r="AN58">
        <v>0</v>
      </c>
      <c r="AO58">
        <v>1</v>
      </c>
      <c r="AP58">
        <v>347.44</v>
      </c>
      <c r="AQ58">
        <v>314.8</v>
      </c>
      <c r="AR58">
        <v>0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1</v>
      </c>
      <c r="AY58">
        <v>1</v>
      </c>
      <c r="AZ58">
        <v>1</v>
      </c>
      <c r="BA58">
        <v>1</v>
      </c>
      <c r="BB58">
        <v>600</v>
      </c>
      <c r="BC58">
        <v>600</v>
      </c>
      <c r="BD58">
        <v>600</v>
      </c>
      <c r="BE58">
        <v>600</v>
      </c>
      <c r="BF58">
        <v>0.57906666666666662</v>
      </c>
      <c r="BG58">
        <v>0.52466666666666673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220.74666666666667</v>
      </c>
      <c r="BW58">
        <v>0</v>
      </c>
      <c r="BX58">
        <v>0</v>
      </c>
      <c r="BY58">
        <v>0</v>
      </c>
      <c r="BZ58">
        <v>0</v>
      </c>
      <c r="CA58" t="s">
        <v>4525</v>
      </c>
      <c r="CB58" t="s">
        <v>4539</v>
      </c>
      <c r="CC58" t="s">
        <v>4540</v>
      </c>
      <c r="CD58">
        <v>-29172303</v>
      </c>
      <c r="CE58">
        <v>-40173555</v>
      </c>
      <c r="CF58">
        <v>2</v>
      </c>
      <c r="CG58" t="s">
        <v>24</v>
      </c>
      <c r="CH58" t="s">
        <v>4583</v>
      </c>
      <c r="CI58" t="s">
        <v>4584</v>
      </c>
    </row>
    <row r="59" spans="1:87" x14ac:dyDescent="0.3">
      <c r="A59" t="s">
        <v>693</v>
      </c>
      <c r="B59" t="s">
        <v>4516</v>
      </c>
      <c r="C59" t="s">
        <v>788</v>
      </c>
      <c r="D59">
        <v>1010</v>
      </c>
      <c r="G59" t="s">
        <v>4517</v>
      </c>
      <c r="H59" t="s">
        <v>3325</v>
      </c>
      <c r="I59" t="s">
        <v>3326</v>
      </c>
      <c r="J59" t="s">
        <v>4903</v>
      </c>
      <c r="K59" t="s">
        <v>4586</v>
      </c>
      <c r="M59" t="s">
        <v>4520</v>
      </c>
      <c r="N59" t="s">
        <v>4521</v>
      </c>
      <c r="O59" t="s">
        <v>4522</v>
      </c>
      <c r="P59" t="s">
        <v>1227</v>
      </c>
      <c r="Q59" t="s">
        <v>4904</v>
      </c>
      <c r="R59" t="s">
        <v>4546</v>
      </c>
      <c r="S59" t="s">
        <v>4525</v>
      </c>
      <c r="T59" t="s">
        <v>4526</v>
      </c>
      <c r="U59" s="48">
        <v>45691</v>
      </c>
      <c r="X59" t="s">
        <v>4588</v>
      </c>
      <c r="Y59" t="s">
        <v>4528</v>
      </c>
      <c r="AA59" t="s">
        <v>4529</v>
      </c>
      <c r="AB59" t="s">
        <v>4630</v>
      </c>
      <c r="AC59" t="s">
        <v>4531</v>
      </c>
      <c r="AD59" t="s">
        <v>4532</v>
      </c>
      <c r="AE59" t="s">
        <v>4905</v>
      </c>
      <c r="AF59" t="s">
        <v>4906</v>
      </c>
      <c r="AG59" t="s">
        <v>4907</v>
      </c>
      <c r="AH59" t="s">
        <v>4536</v>
      </c>
      <c r="AI59" t="s">
        <v>4537</v>
      </c>
      <c r="AJ59" t="s">
        <v>4536</v>
      </c>
      <c r="AK59">
        <v>0</v>
      </c>
      <c r="AL59">
        <v>800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1</v>
      </c>
      <c r="BA59">
        <v>1</v>
      </c>
      <c r="BB59" t="s">
        <v>4538</v>
      </c>
      <c r="BC59" t="s">
        <v>4538</v>
      </c>
      <c r="BD59" t="s">
        <v>4538</v>
      </c>
      <c r="BE59" t="s">
        <v>4538</v>
      </c>
      <c r="BF59" t="s">
        <v>4538</v>
      </c>
      <c r="BG59" t="s">
        <v>4538</v>
      </c>
      <c r="BH59" t="s">
        <v>4538</v>
      </c>
      <c r="BI59" t="s">
        <v>4538</v>
      </c>
      <c r="BJ59" t="s">
        <v>4538</v>
      </c>
      <c r="BK59" t="s">
        <v>4538</v>
      </c>
      <c r="BL59" t="s">
        <v>4538</v>
      </c>
      <c r="BM59" t="s">
        <v>4538</v>
      </c>
      <c r="BN59" t="s">
        <v>4538</v>
      </c>
      <c r="BO59" t="s">
        <v>4538</v>
      </c>
      <c r="BP59" t="s">
        <v>4538</v>
      </c>
      <c r="BQ59" t="s">
        <v>4538</v>
      </c>
      <c r="BR59" t="s">
        <v>4538</v>
      </c>
      <c r="BS59" t="s">
        <v>4538</v>
      </c>
      <c r="BT59" t="s">
        <v>4538</v>
      </c>
      <c r="BU59" t="s">
        <v>4538</v>
      </c>
      <c r="BV59">
        <v>0</v>
      </c>
      <c r="BW59">
        <v>0</v>
      </c>
      <c r="BX59">
        <v>0</v>
      </c>
      <c r="BY59">
        <v>0</v>
      </c>
      <c r="BZ59">
        <v>0</v>
      </c>
      <c r="CA59" t="s">
        <v>4525</v>
      </c>
      <c r="CB59" t="s">
        <v>4539</v>
      </c>
      <c r="CC59" t="s">
        <v>4540</v>
      </c>
      <c r="CD59">
        <v>-3822898</v>
      </c>
      <c r="CE59">
        <v>-38552602</v>
      </c>
      <c r="CF59">
        <v>3</v>
      </c>
      <c r="CG59" t="s">
        <v>36</v>
      </c>
      <c r="CH59" t="s">
        <v>4541</v>
      </c>
      <c r="CI59" t="s">
        <v>4542</v>
      </c>
    </row>
    <row r="60" spans="1:87" x14ac:dyDescent="0.3">
      <c r="A60" t="s">
        <v>1027</v>
      </c>
      <c r="B60" t="s">
        <v>4833</v>
      </c>
      <c r="C60" t="s">
        <v>1045</v>
      </c>
      <c r="D60">
        <v>1021</v>
      </c>
      <c r="G60" t="s">
        <v>4908</v>
      </c>
      <c r="H60" t="s">
        <v>3710</v>
      </c>
      <c r="I60" t="s">
        <v>3711</v>
      </c>
      <c r="J60" t="s">
        <v>4909</v>
      </c>
      <c r="K60" t="s">
        <v>4586</v>
      </c>
      <c r="M60" t="s">
        <v>4520</v>
      </c>
      <c r="N60" t="s">
        <v>4521</v>
      </c>
      <c r="O60" t="s">
        <v>4522</v>
      </c>
      <c r="P60" t="s">
        <v>1227</v>
      </c>
      <c r="Q60" t="s">
        <v>4607</v>
      </c>
      <c r="R60" t="s">
        <v>4910</v>
      </c>
      <c r="S60" t="s">
        <v>4525</v>
      </c>
      <c r="T60" t="s">
        <v>4526</v>
      </c>
      <c r="U60" s="48">
        <v>45691</v>
      </c>
      <c r="X60" t="s">
        <v>4527</v>
      </c>
      <c r="Y60" t="s">
        <v>4528</v>
      </c>
      <c r="AA60" t="s">
        <v>4529</v>
      </c>
      <c r="AB60" t="s">
        <v>4668</v>
      </c>
      <c r="AC60" t="s">
        <v>4685</v>
      </c>
      <c r="AD60" t="s">
        <v>4590</v>
      </c>
      <c r="AE60" t="s">
        <v>4911</v>
      </c>
      <c r="AF60" t="s">
        <v>4912</v>
      </c>
      <c r="AG60" t="s">
        <v>4913</v>
      </c>
      <c r="AH60" t="s">
        <v>4536</v>
      </c>
      <c r="AI60" t="s">
        <v>4537</v>
      </c>
      <c r="AJ60" t="s">
        <v>4536</v>
      </c>
      <c r="AK60">
        <v>0</v>
      </c>
      <c r="AL60">
        <v>2000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1</v>
      </c>
      <c r="BA60">
        <v>1</v>
      </c>
      <c r="BB60" t="s">
        <v>4538</v>
      </c>
      <c r="BC60" t="s">
        <v>4538</v>
      </c>
      <c r="BD60" t="s">
        <v>4538</v>
      </c>
      <c r="BE60" t="s">
        <v>4538</v>
      </c>
      <c r="BF60" t="s">
        <v>4538</v>
      </c>
      <c r="BG60" t="s">
        <v>4538</v>
      </c>
      <c r="BH60" t="s">
        <v>4538</v>
      </c>
      <c r="BI60" t="s">
        <v>4538</v>
      </c>
      <c r="BJ60" t="s">
        <v>4538</v>
      </c>
      <c r="BK60" t="s">
        <v>4538</v>
      </c>
      <c r="BL60" t="s">
        <v>4538</v>
      </c>
      <c r="BM60" t="s">
        <v>4538</v>
      </c>
      <c r="BN60" t="s">
        <v>4538</v>
      </c>
      <c r="BO60" t="s">
        <v>4538</v>
      </c>
      <c r="BP60" t="s">
        <v>4538</v>
      </c>
      <c r="BQ60" t="s">
        <v>4538</v>
      </c>
      <c r="BR60" t="s">
        <v>4538</v>
      </c>
      <c r="BS60" t="s">
        <v>4538</v>
      </c>
      <c r="BT60" t="s">
        <v>4538</v>
      </c>
      <c r="BU60" t="s">
        <v>4538</v>
      </c>
      <c r="BV60">
        <v>0</v>
      </c>
      <c r="BW60">
        <v>0</v>
      </c>
      <c r="BX60">
        <v>0</v>
      </c>
      <c r="BY60">
        <v>0</v>
      </c>
      <c r="BZ60">
        <v>0</v>
      </c>
      <c r="CA60" t="s">
        <v>4525</v>
      </c>
      <c r="CB60" t="s">
        <v>4539</v>
      </c>
      <c r="CC60" t="s">
        <v>4540</v>
      </c>
      <c r="CD60">
        <v>-49699446</v>
      </c>
      <c r="CE60">
        <v>-39016788</v>
      </c>
      <c r="CF60">
        <v>3</v>
      </c>
      <c r="CG60" t="s">
        <v>36</v>
      </c>
      <c r="CH60" t="s">
        <v>4541</v>
      </c>
      <c r="CI60" t="s">
        <v>4542</v>
      </c>
    </row>
    <row r="61" spans="1:87" x14ac:dyDescent="0.3">
      <c r="A61" t="s">
        <v>1066</v>
      </c>
      <c r="B61" t="s">
        <v>4552</v>
      </c>
      <c r="C61" t="s">
        <v>1093</v>
      </c>
      <c r="D61">
        <v>996</v>
      </c>
      <c r="G61" t="s">
        <v>4553</v>
      </c>
      <c r="H61" t="s">
        <v>3800</v>
      </c>
      <c r="I61" t="s">
        <v>3801</v>
      </c>
      <c r="J61" t="s">
        <v>4914</v>
      </c>
      <c r="K61" t="s">
        <v>4555</v>
      </c>
      <c r="M61" t="s">
        <v>4555</v>
      </c>
      <c r="N61" t="s">
        <v>4556</v>
      </c>
      <c r="O61" t="s">
        <v>4522</v>
      </c>
      <c r="P61" t="s">
        <v>1227</v>
      </c>
      <c r="Q61" t="s">
        <v>4915</v>
      </c>
      <c r="R61" t="s">
        <v>4546</v>
      </c>
      <c r="S61" t="s">
        <v>4525</v>
      </c>
      <c r="T61" t="s">
        <v>4526</v>
      </c>
      <c r="U61" s="48">
        <v>45691</v>
      </c>
      <c r="X61" t="s">
        <v>4558</v>
      </c>
      <c r="Y61" t="s">
        <v>4559</v>
      </c>
      <c r="AA61" t="s">
        <v>4529</v>
      </c>
      <c r="AB61" t="s">
        <v>4547</v>
      </c>
      <c r="AC61" t="s">
        <v>4531</v>
      </c>
      <c r="AD61" t="s">
        <v>4560</v>
      </c>
      <c r="AE61" t="s">
        <v>4916</v>
      </c>
      <c r="AF61" t="s">
        <v>4917</v>
      </c>
      <c r="AG61" t="s">
        <v>4918</v>
      </c>
      <c r="AH61" t="s">
        <v>4536</v>
      </c>
      <c r="AI61" t="s">
        <v>4537</v>
      </c>
      <c r="AJ61" t="s">
        <v>4537</v>
      </c>
      <c r="AK61">
        <v>0</v>
      </c>
      <c r="AL61">
        <v>1500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1</v>
      </c>
      <c r="BA61">
        <v>1</v>
      </c>
      <c r="BB61" t="s">
        <v>4538</v>
      </c>
      <c r="BC61" t="s">
        <v>4538</v>
      </c>
      <c r="BD61" t="s">
        <v>4538</v>
      </c>
      <c r="BE61" t="s">
        <v>4538</v>
      </c>
      <c r="BF61" t="s">
        <v>4538</v>
      </c>
      <c r="BG61" t="s">
        <v>4538</v>
      </c>
      <c r="BH61" t="s">
        <v>4538</v>
      </c>
      <c r="BI61" t="s">
        <v>4538</v>
      </c>
      <c r="BJ61" t="s">
        <v>4538</v>
      </c>
      <c r="BK61" t="s">
        <v>4538</v>
      </c>
      <c r="BL61" t="s">
        <v>4538</v>
      </c>
      <c r="BM61" t="s">
        <v>4538</v>
      </c>
      <c r="BN61" t="s">
        <v>4538</v>
      </c>
      <c r="BO61" t="s">
        <v>4538</v>
      </c>
      <c r="BP61" t="s">
        <v>4538</v>
      </c>
      <c r="BQ61" t="s">
        <v>4538</v>
      </c>
      <c r="BR61" t="s">
        <v>4538</v>
      </c>
      <c r="BS61" t="s">
        <v>4538</v>
      </c>
      <c r="BT61" t="s">
        <v>4538</v>
      </c>
      <c r="BU61" t="s">
        <v>4538</v>
      </c>
      <c r="BV61">
        <v>0</v>
      </c>
      <c r="BW61">
        <v>0</v>
      </c>
      <c r="BX61">
        <v>0</v>
      </c>
      <c r="BY61">
        <v>0</v>
      </c>
      <c r="BZ61">
        <v>0</v>
      </c>
      <c r="CA61" t="s">
        <v>4525</v>
      </c>
      <c r="CB61" t="s">
        <v>4564</v>
      </c>
      <c r="CC61" t="s">
        <v>4565</v>
      </c>
      <c r="CD61">
        <v>-37175486</v>
      </c>
      <c r="CE61">
        <v>-38549892</v>
      </c>
      <c r="CF61">
        <v>3</v>
      </c>
      <c r="CG61" t="s">
        <v>36</v>
      </c>
      <c r="CH61" t="s">
        <v>4541</v>
      </c>
      <c r="CI61" t="s">
        <v>4542</v>
      </c>
    </row>
    <row r="62" spans="1:87" x14ac:dyDescent="0.3">
      <c r="A62" t="s">
        <v>308</v>
      </c>
      <c r="B62" t="s">
        <v>4594</v>
      </c>
      <c r="C62" t="s">
        <v>447</v>
      </c>
      <c r="D62">
        <v>995</v>
      </c>
      <c r="G62" t="s">
        <v>4517</v>
      </c>
      <c r="H62" t="s">
        <v>2801</v>
      </c>
      <c r="I62" t="s">
        <v>2802</v>
      </c>
      <c r="J62" t="s">
        <v>4919</v>
      </c>
      <c r="K62" t="s">
        <v>4682</v>
      </c>
      <c r="M62" t="s">
        <v>4520</v>
      </c>
      <c r="N62" t="s">
        <v>4521</v>
      </c>
      <c r="O62" t="s">
        <v>4522</v>
      </c>
      <c r="P62" t="s">
        <v>1227</v>
      </c>
      <c r="Q62" t="s">
        <v>4607</v>
      </c>
      <c r="R62" t="s">
        <v>4920</v>
      </c>
      <c r="S62" t="s">
        <v>4525</v>
      </c>
      <c r="T62" t="s">
        <v>4526</v>
      </c>
      <c r="U62" s="48">
        <v>45688</v>
      </c>
      <c r="X62" t="s">
        <v>4598</v>
      </c>
      <c r="Y62" t="s">
        <v>4528</v>
      </c>
      <c r="AA62" t="s">
        <v>4529</v>
      </c>
      <c r="AB62" t="s">
        <v>4638</v>
      </c>
      <c r="AC62" t="s">
        <v>4531</v>
      </c>
      <c r="AD62" t="s">
        <v>4590</v>
      </c>
      <c r="AE62" t="s">
        <v>4921</v>
      </c>
      <c r="AF62" t="s">
        <v>4922</v>
      </c>
      <c r="AG62" t="s">
        <v>4923</v>
      </c>
      <c r="AH62" t="s">
        <v>4536</v>
      </c>
      <c r="AI62" t="s">
        <v>4537</v>
      </c>
      <c r="AJ62" t="s">
        <v>4537</v>
      </c>
      <c r="AK62">
        <v>0</v>
      </c>
      <c r="AL62">
        <v>500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1</v>
      </c>
      <c r="BA62">
        <v>1</v>
      </c>
      <c r="BB62" t="s">
        <v>4538</v>
      </c>
      <c r="BC62" t="s">
        <v>4538</v>
      </c>
      <c r="BD62" t="s">
        <v>4538</v>
      </c>
      <c r="BE62" t="s">
        <v>4538</v>
      </c>
      <c r="BF62" t="s">
        <v>4538</v>
      </c>
      <c r="BG62" t="s">
        <v>4538</v>
      </c>
      <c r="BH62" t="s">
        <v>4538</v>
      </c>
      <c r="BI62" t="s">
        <v>4538</v>
      </c>
      <c r="BJ62" t="s">
        <v>4538</v>
      </c>
      <c r="BK62" t="s">
        <v>4538</v>
      </c>
      <c r="BL62" t="s">
        <v>4538</v>
      </c>
      <c r="BM62" t="s">
        <v>4538</v>
      </c>
      <c r="BN62" t="s">
        <v>4538</v>
      </c>
      <c r="BO62" t="s">
        <v>4538</v>
      </c>
      <c r="BP62" t="s">
        <v>4538</v>
      </c>
      <c r="BQ62" t="s">
        <v>4538</v>
      </c>
      <c r="BR62" t="s">
        <v>4538</v>
      </c>
      <c r="BS62" t="s">
        <v>4538</v>
      </c>
      <c r="BT62" t="s">
        <v>4538</v>
      </c>
      <c r="BU62" t="s">
        <v>4538</v>
      </c>
      <c r="BV62">
        <v>0</v>
      </c>
      <c r="BW62">
        <v>0</v>
      </c>
      <c r="BX62">
        <v>0</v>
      </c>
      <c r="BY62">
        <v>0</v>
      </c>
      <c r="BZ62">
        <v>0</v>
      </c>
      <c r="CA62" t="s">
        <v>4525</v>
      </c>
      <c r="CB62" t="s">
        <v>4539</v>
      </c>
      <c r="CC62" t="s">
        <v>4540</v>
      </c>
      <c r="CD62">
        <v>-43552419</v>
      </c>
      <c r="CE62">
        <v>-39323957</v>
      </c>
      <c r="CF62">
        <v>3</v>
      </c>
      <c r="CG62" t="s">
        <v>36</v>
      </c>
      <c r="CH62" t="s">
        <v>4541</v>
      </c>
      <c r="CI62" t="s">
        <v>4542</v>
      </c>
    </row>
    <row r="63" spans="1:87" x14ac:dyDescent="0.3">
      <c r="A63" t="s">
        <v>308</v>
      </c>
      <c r="B63" t="s">
        <v>4594</v>
      </c>
      <c r="C63" t="s">
        <v>549</v>
      </c>
      <c r="D63">
        <v>1016</v>
      </c>
      <c r="G63" t="s">
        <v>4517</v>
      </c>
      <c r="H63" t="s">
        <v>552</v>
      </c>
      <c r="I63" t="s">
        <v>553</v>
      </c>
      <c r="J63" t="s">
        <v>4924</v>
      </c>
      <c r="K63" t="s">
        <v>4555</v>
      </c>
      <c r="M63" t="s">
        <v>4555</v>
      </c>
      <c r="N63" t="s">
        <v>4556</v>
      </c>
      <c r="O63" t="s">
        <v>4522</v>
      </c>
      <c r="P63" t="s">
        <v>1227</v>
      </c>
      <c r="Q63" t="s">
        <v>4607</v>
      </c>
      <c r="R63" t="s">
        <v>4860</v>
      </c>
      <c r="S63" t="s">
        <v>4525</v>
      </c>
      <c r="T63" t="s">
        <v>4526</v>
      </c>
      <c r="U63" s="48">
        <v>45688</v>
      </c>
      <c r="X63" t="s">
        <v>4574</v>
      </c>
      <c r="Y63" t="s">
        <v>4559</v>
      </c>
      <c r="Z63">
        <v>3</v>
      </c>
      <c r="AA63" t="s">
        <v>4529</v>
      </c>
      <c r="AB63" t="s">
        <v>4589</v>
      </c>
      <c r="AC63" t="s">
        <v>4548</v>
      </c>
      <c r="AD63" t="s">
        <v>4590</v>
      </c>
      <c r="AE63" t="s">
        <v>4925</v>
      </c>
      <c r="AF63" t="s">
        <v>4926</v>
      </c>
      <c r="AG63" t="s">
        <v>4927</v>
      </c>
      <c r="AH63" t="s">
        <v>4536</v>
      </c>
      <c r="AI63" t="s">
        <v>4537</v>
      </c>
      <c r="AJ63" t="s">
        <v>4537</v>
      </c>
      <c r="AK63">
        <v>1136.47</v>
      </c>
      <c r="AL63">
        <v>600</v>
      </c>
      <c r="AM63">
        <v>0</v>
      </c>
      <c r="AN63">
        <v>1</v>
      </c>
      <c r="AO63">
        <v>1</v>
      </c>
      <c r="AP63">
        <v>2647.48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1</v>
      </c>
      <c r="BB63">
        <v>600</v>
      </c>
      <c r="BC63">
        <v>600</v>
      </c>
      <c r="BD63">
        <v>600</v>
      </c>
      <c r="BE63">
        <v>600</v>
      </c>
      <c r="BF63">
        <v>4.412466666666667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882.49333333333334</v>
      </c>
      <c r="BW63">
        <v>0</v>
      </c>
      <c r="BX63">
        <v>1</v>
      </c>
      <c r="BY63">
        <v>1</v>
      </c>
      <c r="BZ63">
        <v>1</v>
      </c>
      <c r="CA63" t="s">
        <v>4525</v>
      </c>
      <c r="CB63" t="s">
        <v>4539</v>
      </c>
      <c r="CC63" t="s">
        <v>4540</v>
      </c>
      <c r="CD63">
        <v>-37286682</v>
      </c>
      <c r="CE63">
        <v>-4099169</v>
      </c>
      <c r="CF63">
        <v>3</v>
      </c>
      <c r="CG63" t="s">
        <v>36</v>
      </c>
      <c r="CH63" t="s">
        <v>4928</v>
      </c>
      <c r="CI63" t="s">
        <v>4929</v>
      </c>
    </row>
    <row r="64" spans="1:87" x14ac:dyDescent="0.3">
      <c r="A64" t="s">
        <v>1118</v>
      </c>
      <c r="B64" t="s">
        <v>4689</v>
      </c>
      <c r="C64" t="s">
        <v>3905</v>
      </c>
      <c r="D64">
        <v>997</v>
      </c>
      <c r="G64" t="s">
        <v>4930</v>
      </c>
      <c r="H64" t="s">
        <v>3906</v>
      </c>
      <c r="I64" t="s">
        <v>3907</v>
      </c>
      <c r="J64" t="s">
        <v>4931</v>
      </c>
      <c r="K64" t="s">
        <v>4555</v>
      </c>
      <c r="M64" t="s">
        <v>4555</v>
      </c>
      <c r="N64" t="s">
        <v>4556</v>
      </c>
      <c r="O64" t="s">
        <v>4522</v>
      </c>
      <c r="P64" t="s">
        <v>1227</v>
      </c>
      <c r="Q64" t="s">
        <v>4932</v>
      </c>
      <c r="R64" t="s">
        <v>4546</v>
      </c>
      <c r="S64" t="s">
        <v>4525</v>
      </c>
      <c r="T64" t="s">
        <v>4526</v>
      </c>
      <c r="U64" s="48">
        <v>45688</v>
      </c>
      <c r="X64" t="s">
        <v>4598</v>
      </c>
      <c r="Y64" t="s">
        <v>4559</v>
      </c>
      <c r="AA64" t="s">
        <v>4529</v>
      </c>
      <c r="AB64" t="s">
        <v>4589</v>
      </c>
      <c r="AC64" t="s">
        <v>4548</v>
      </c>
      <c r="AD64" t="s">
        <v>4560</v>
      </c>
      <c r="AE64" t="s">
        <v>4933</v>
      </c>
      <c r="AF64" t="s">
        <v>4934</v>
      </c>
      <c r="AG64" t="s">
        <v>4935</v>
      </c>
      <c r="AH64" t="s">
        <v>4536</v>
      </c>
      <c r="AI64" t="s">
        <v>4537</v>
      </c>
      <c r="AJ64" t="s">
        <v>4537</v>
      </c>
      <c r="AK64">
        <v>0</v>
      </c>
      <c r="AL64">
        <v>500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1</v>
      </c>
      <c r="BB64" t="s">
        <v>4538</v>
      </c>
      <c r="BC64" t="s">
        <v>4538</v>
      </c>
      <c r="BD64" t="s">
        <v>4538</v>
      </c>
      <c r="BE64" t="s">
        <v>4538</v>
      </c>
      <c r="BF64" t="s">
        <v>4538</v>
      </c>
      <c r="BG64" t="s">
        <v>4538</v>
      </c>
      <c r="BH64" t="s">
        <v>4538</v>
      </c>
      <c r="BI64" t="s">
        <v>4538</v>
      </c>
      <c r="BJ64" t="s">
        <v>4538</v>
      </c>
      <c r="BK64" t="s">
        <v>4538</v>
      </c>
      <c r="BL64" t="s">
        <v>4538</v>
      </c>
      <c r="BM64" t="s">
        <v>4538</v>
      </c>
      <c r="BN64" t="s">
        <v>4538</v>
      </c>
      <c r="BO64" t="s">
        <v>4538</v>
      </c>
      <c r="BP64" t="s">
        <v>4538</v>
      </c>
      <c r="BQ64" t="s">
        <v>4538</v>
      </c>
      <c r="BR64" t="s">
        <v>4538</v>
      </c>
      <c r="BS64" t="s">
        <v>4538</v>
      </c>
      <c r="BT64" t="s">
        <v>4538</v>
      </c>
      <c r="BU64" t="s">
        <v>4538</v>
      </c>
      <c r="BV64">
        <v>0</v>
      </c>
      <c r="BW64">
        <v>0</v>
      </c>
      <c r="BX64">
        <v>0</v>
      </c>
      <c r="BY64">
        <v>0</v>
      </c>
      <c r="BZ64">
        <v>0</v>
      </c>
      <c r="CA64" t="s">
        <v>4525</v>
      </c>
      <c r="CB64" t="s">
        <v>4564</v>
      </c>
      <c r="CC64" t="s">
        <v>4565</v>
      </c>
      <c r="CD64">
        <v>-37767723</v>
      </c>
      <c r="CE64">
        <v>-38619255</v>
      </c>
      <c r="CF64">
        <v>3</v>
      </c>
      <c r="CG64" t="s">
        <v>36</v>
      </c>
      <c r="CH64" t="s">
        <v>4541</v>
      </c>
      <c r="CI64" t="s">
        <v>4542</v>
      </c>
    </row>
    <row r="65" spans="1:87" x14ac:dyDescent="0.3">
      <c r="A65" t="s">
        <v>693</v>
      </c>
      <c r="B65" t="s">
        <v>4516</v>
      </c>
      <c r="C65" t="s">
        <v>893</v>
      </c>
      <c r="D65">
        <v>1001</v>
      </c>
      <c r="G65" t="s">
        <v>4517</v>
      </c>
      <c r="H65" t="s">
        <v>894</v>
      </c>
      <c r="I65" t="s">
        <v>895</v>
      </c>
      <c r="J65" t="s">
        <v>4936</v>
      </c>
      <c r="K65" t="s">
        <v>4682</v>
      </c>
      <c r="M65" t="s">
        <v>4520</v>
      </c>
      <c r="N65" t="s">
        <v>4521</v>
      </c>
      <c r="O65" t="s">
        <v>4522</v>
      </c>
      <c r="P65" t="s">
        <v>1227</v>
      </c>
      <c r="Q65" t="s">
        <v>4937</v>
      </c>
      <c r="R65" t="s">
        <v>4546</v>
      </c>
      <c r="S65" t="s">
        <v>4525</v>
      </c>
      <c r="T65" t="s">
        <v>4526</v>
      </c>
      <c r="U65" s="48">
        <v>45688</v>
      </c>
      <c r="X65" t="s">
        <v>4558</v>
      </c>
      <c r="Y65" t="s">
        <v>4528</v>
      </c>
      <c r="AA65" t="s">
        <v>4529</v>
      </c>
      <c r="AB65" t="s">
        <v>4530</v>
      </c>
      <c r="AC65" t="s">
        <v>4531</v>
      </c>
      <c r="AD65" t="s">
        <v>4532</v>
      </c>
      <c r="AE65" t="s">
        <v>4938</v>
      </c>
      <c r="AF65" t="s">
        <v>4939</v>
      </c>
      <c r="AG65" t="s">
        <v>4940</v>
      </c>
      <c r="AH65" t="s">
        <v>4536</v>
      </c>
      <c r="AI65" t="s">
        <v>4537</v>
      </c>
      <c r="AJ65" t="s">
        <v>4536</v>
      </c>
      <c r="AK65">
        <v>330.84</v>
      </c>
      <c r="AL65">
        <v>800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1</v>
      </c>
      <c r="BA65">
        <v>1</v>
      </c>
      <c r="BB65">
        <v>600</v>
      </c>
      <c r="BC65">
        <v>600</v>
      </c>
      <c r="BD65">
        <v>600</v>
      </c>
      <c r="BE65">
        <v>600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 t="s">
        <v>4525</v>
      </c>
      <c r="CB65" t="s">
        <v>4539</v>
      </c>
      <c r="CC65" t="s">
        <v>4540</v>
      </c>
      <c r="CD65">
        <v>-37632225</v>
      </c>
      <c r="CE65">
        <v>-38548663</v>
      </c>
      <c r="CF65">
        <v>3</v>
      </c>
      <c r="CG65" t="s">
        <v>36</v>
      </c>
      <c r="CH65" t="s">
        <v>4541</v>
      </c>
      <c r="CI65" t="s">
        <v>4542</v>
      </c>
    </row>
    <row r="66" spans="1:87" x14ac:dyDescent="0.3">
      <c r="A66" t="s">
        <v>1066</v>
      </c>
      <c r="B66" t="s">
        <v>4552</v>
      </c>
      <c r="C66" t="s">
        <v>1093</v>
      </c>
      <c r="D66">
        <v>996</v>
      </c>
      <c r="G66" t="s">
        <v>4941</v>
      </c>
      <c r="H66" t="s">
        <v>3802</v>
      </c>
      <c r="I66" t="s">
        <v>3803</v>
      </c>
      <c r="J66" t="s">
        <v>4942</v>
      </c>
      <c r="K66" t="s">
        <v>4586</v>
      </c>
      <c r="M66" t="s">
        <v>4520</v>
      </c>
      <c r="N66" t="s">
        <v>4521</v>
      </c>
      <c r="O66" t="s">
        <v>4522</v>
      </c>
      <c r="P66" t="s">
        <v>1227</v>
      </c>
      <c r="Q66" t="s">
        <v>4943</v>
      </c>
      <c r="R66" t="s">
        <v>4546</v>
      </c>
      <c r="S66" t="s">
        <v>4525</v>
      </c>
      <c r="T66" t="s">
        <v>4526</v>
      </c>
      <c r="U66" s="48">
        <v>45747</v>
      </c>
      <c r="X66" t="s">
        <v>4574</v>
      </c>
      <c r="Y66" t="s">
        <v>4559</v>
      </c>
      <c r="AA66" t="s">
        <v>4529</v>
      </c>
      <c r="AB66" t="s">
        <v>4547</v>
      </c>
      <c r="AC66" t="s">
        <v>4531</v>
      </c>
      <c r="AD66" t="s">
        <v>4560</v>
      </c>
      <c r="AE66" t="s">
        <v>4944</v>
      </c>
      <c r="AF66" t="s">
        <v>4945</v>
      </c>
      <c r="AG66" t="s">
        <v>4946</v>
      </c>
      <c r="AH66" t="s">
        <v>4536</v>
      </c>
      <c r="AI66" t="s">
        <v>4537</v>
      </c>
      <c r="AJ66" t="s">
        <v>4537</v>
      </c>
      <c r="AK66">
        <v>0</v>
      </c>
      <c r="AL66">
        <v>342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1</v>
      </c>
      <c r="BA66">
        <v>1</v>
      </c>
      <c r="BB66" t="s">
        <v>4538</v>
      </c>
      <c r="BC66" t="s">
        <v>4538</v>
      </c>
      <c r="BD66" t="s">
        <v>4538</v>
      </c>
      <c r="BE66" t="s">
        <v>4538</v>
      </c>
      <c r="BF66" t="s">
        <v>4538</v>
      </c>
      <c r="BG66" t="s">
        <v>4538</v>
      </c>
      <c r="BH66" t="s">
        <v>4538</v>
      </c>
      <c r="BI66" t="s">
        <v>4538</v>
      </c>
      <c r="BJ66" t="s">
        <v>4538</v>
      </c>
      <c r="BK66" t="s">
        <v>4538</v>
      </c>
      <c r="BL66" t="s">
        <v>4538</v>
      </c>
      <c r="BM66" t="s">
        <v>4538</v>
      </c>
      <c r="BN66" t="s">
        <v>4538</v>
      </c>
      <c r="BO66" t="s">
        <v>4538</v>
      </c>
      <c r="BP66" t="s">
        <v>4538</v>
      </c>
      <c r="BQ66" t="s">
        <v>4538</v>
      </c>
      <c r="BR66" t="s">
        <v>4538</v>
      </c>
      <c r="BS66" t="s">
        <v>4538</v>
      </c>
      <c r="BT66" t="s">
        <v>4538</v>
      </c>
      <c r="BU66" t="s">
        <v>4538</v>
      </c>
      <c r="BV66">
        <v>0</v>
      </c>
      <c r="BW66">
        <v>0</v>
      </c>
      <c r="BX66">
        <v>0</v>
      </c>
      <c r="BY66">
        <v>0</v>
      </c>
      <c r="BZ66">
        <v>0</v>
      </c>
      <c r="CA66" t="s">
        <v>4525</v>
      </c>
      <c r="CB66" t="s">
        <v>4564</v>
      </c>
      <c r="CC66" t="s">
        <v>4565</v>
      </c>
      <c r="CD66">
        <v>-3791678</v>
      </c>
      <c r="CE66">
        <v>-3861465</v>
      </c>
      <c r="CF66">
        <v>3</v>
      </c>
      <c r="CG66" t="s">
        <v>36</v>
      </c>
      <c r="CH66" t="s">
        <v>4541</v>
      </c>
      <c r="CI66" t="s">
        <v>4542</v>
      </c>
    </row>
    <row r="67" spans="1:87" x14ac:dyDescent="0.3">
      <c r="A67" t="s">
        <v>308</v>
      </c>
      <c r="B67" t="s">
        <v>4594</v>
      </c>
      <c r="C67" t="s">
        <v>447</v>
      </c>
      <c r="D67">
        <v>995</v>
      </c>
      <c r="G67" t="s">
        <v>4517</v>
      </c>
      <c r="H67" t="s">
        <v>2803</v>
      </c>
      <c r="I67" t="s">
        <v>2804</v>
      </c>
      <c r="J67" t="s">
        <v>4947</v>
      </c>
      <c r="K67" t="s">
        <v>4586</v>
      </c>
      <c r="M67" t="s">
        <v>4520</v>
      </c>
      <c r="N67" t="s">
        <v>4521</v>
      </c>
      <c r="O67" t="s">
        <v>4522</v>
      </c>
      <c r="P67" t="s">
        <v>1227</v>
      </c>
      <c r="Q67" t="s">
        <v>4607</v>
      </c>
      <c r="R67" t="s">
        <v>4948</v>
      </c>
      <c r="S67" t="s">
        <v>4525</v>
      </c>
      <c r="T67" t="s">
        <v>4526</v>
      </c>
      <c r="U67" s="48">
        <v>45688</v>
      </c>
      <c r="X67" t="s">
        <v>4588</v>
      </c>
      <c r="Y67" t="s">
        <v>4528</v>
      </c>
      <c r="AA67" t="s">
        <v>4529</v>
      </c>
      <c r="AB67" t="s">
        <v>4638</v>
      </c>
      <c r="AC67" t="s">
        <v>4685</v>
      </c>
      <c r="AD67" t="s">
        <v>4532</v>
      </c>
      <c r="AE67" t="s">
        <v>4949</v>
      </c>
      <c r="AF67" t="s">
        <v>4950</v>
      </c>
      <c r="AG67" t="s">
        <v>4951</v>
      </c>
      <c r="AH67" t="s">
        <v>4536</v>
      </c>
      <c r="AI67" t="s">
        <v>4537</v>
      </c>
      <c r="AJ67" t="s">
        <v>4536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1</v>
      </c>
      <c r="BA67">
        <v>1</v>
      </c>
      <c r="BB67" t="s">
        <v>4538</v>
      </c>
      <c r="BC67" t="s">
        <v>4538</v>
      </c>
      <c r="BD67" t="s">
        <v>4538</v>
      </c>
      <c r="BE67" t="s">
        <v>4538</v>
      </c>
      <c r="BF67" t="s">
        <v>4538</v>
      </c>
      <c r="BG67" t="s">
        <v>4538</v>
      </c>
      <c r="BH67" t="s">
        <v>4538</v>
      </c>
      <c r="BI67" t="s">
        <v>4538</v>
      </c>
      <c r="BJ67" t="s">
        <v>4538</v>
      </c>
      <c r="BK67" t="s">
        <v>4538</v>
      </c>
      <c r="BL67" t="s">
        <v>4538</v>
      </c>
      <c r="BM67" t="s">
        <v>4538</v>
      </c>
      <c r="BN67" t="s">
        <v>4538</v>
      </c>
      <c r="BO67" t="s">
        <v>4538</v>
      </c>
      <c r="BP67" t="s">
        <v>4538</v>
      </c>
      <c r="BQ67" t="s">
        <v>4538</v>
      </c>
      <c r="BR67" t="s">
        <v>4538</v>
      </c>
      <c r="BS67" t="s">
        <v>4538</v>
      </c>
      <c r="BT67" t="s">
        <v>4538</v>
      </c>
      <c r="BU67" t="s">
        <v>4538</v>
      </c>
      <c r="BV67">
        <v>0</v>
      </c>
      <c r="BW67">
        <v>0</v>
      </c>
      <c r="BX67">
        <v>0</v>
      </c>
      <c r="BY67">
        <v>0</v>
      </c>
      <c r="BZ67">
        <v>0</v>
      </c>
      <c r="CA67" t="s">
        <v>4525</v>
      </c>
      <c r="CB67" t="s">
        <v>4539</v>
      </c>
      <c r="CC67" t="s">
        <v>4540</v>
      </c>
      <c r="CD67">
        <v>-44653237</v>
      </c>
      <c r="CE67">
        <v>-38906219</v>
      </c>
      <c r="CF67">
        <v>3</v>
      </c>
      <c r="CG67" t="s">
        <v>36</v>
      </c>
      <c r="CH67" t="s">
        <v>4541</v>
      </c>
      <c r="CI67" t="s">
        <v>4542</v>
      </c>
    </row>
    <row r="68" spans="1:87" x14ac:dyDescent="0.3">
      <c r="A68" t="s">
        <v>693</v>
      </c>
      <c r="B68" t="s">
        <v>4516</v>
      </c>
      <c r="C68" t="s">
        <v>893</v>
      </c>
      <c r="D68">
        <v>1001</v>
      </c>
      <c r="G68" t="s">
        <v>4517</v>
      </c>
      <c r="H68" t="s">
        <v>3415</v>
      </c>
      <c r="I68" t="s">
        <v>3416</v>
      </c>
      <c r="J68" t="s">
        <v>4952</v>
      </c>
      <c r="K68" t="s">
        <v>4544</v>
      </c>
      <c r="M68" t="s">
        <v>4520</v>
      </c>
      <c r="N68" t="s">
        <v>4521</v>
      </c>
      <c r="O68" t="s">
        <v>4522</v>
      </c>
      <c r="P68" t="s">
        <v>1227</v>
      </c>
      <c r="Q68" t="s">
        <v>4953</v>
      </c>
      <c r="R68" t="s">
        <v>4546</v>
      </c>
      <c r="S68" t="s">
        <v>4525</v>
      </c>
      <c r="T68" t="s">
        <v>4526</v>
      </c>
      <c r="U68" s="48">
        <v>45691</v>
      </c>
      <c r="X68" t="s">
        <v>4574</v>
      </c>
      <c r="Y68" t="s">
        <v>4528</v>
      </c>
      <c r="AA68" t="s">
        <v>4529</v>
      </c>
      <c r="AB68" t="s">
        <v>4630</v>
      </c>
      <c r="AC68" t="s">
        <v>4531</v>
      </c>
      <c r="AD68" t="s">
        <v>4532</v>
      </c>
      <c r="AE68" t="s">
        <v>4954</v>
      </c>
      <c r="AF68" t="s">
        <v>4955</v>
      </c>
      <c r="AG68" t="s">
        <v>4956</v>
      </c>
      <c r="AH68" t="s">
        <v>4536</v>
      </c>
      <c r="AI68" t="s">
        <v>4537</v>
      </c>
      <c r="AJ68" t="s">
        <v>4536</v>
      </c>
      <c r="AK68">
        <v>0</v>
      </c>
      <c r="AL68">
        <v>800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1</v>
      </c>
      <c r="BA68">
        <v>1</v>
      </c>
      <c r="BB68" t="s">
        <v>4538</v>
      </c>
      <c r="BC68" t="s">
        <v>4538</v>
      </c>
      <c r="BD68" t="s">
        <v>4538</v>
      </c>
      <c r="BE68" t="s">
        <v>4538</v>
      </c>
      <c r="BF68" t="s">
        <v>4538</v>
      </c>
      <c r="BG68" t="s">
        <v>4538</v>
      </c>
      <c r="BH68" t="s">
        <v>4538</v>
      </c>
      <c r="BI68" t="s">
        <v>4538</v>
      </c>
      <c r="BJ68" t="s">
        <v>4538</v>
      </c>
      <c r="BK68" t="s">
        <v>4538</v>
      </c>
      <c r="BL68" t="s">
        <v>4538</v>
      </c>
      <c r="BM68" t="s">
        <v>4538</v>
      </c>
      <c r="BN68" t="s">
        <v>4538</v>
      </c>
      <c r="BO68" t="s">
        <v>4538</v>
      </c>
      <c r="BP68" t="s">
        <v>4538</v>
      </c>
      <c r="BQ68" t="s">
        <v>4538</v>
      </c>
      <c r="BR68" t="s">
        <v>4538</v>
      </c>
      <c r="BS68" t="s">
        <v>4538</v>
      </c>
      <c r="BT68" t="s">
        <v>4538</v>
      </c>
      <c r="BU68" t="s">
        <v>4538</v>
      </c>
      <c r="BV68">
        <v>0</v>
      </c>
      <c r="BW68">
        <v>0</v>
      </c>
      <c r="BX68">
        <v>0</v>
      </c>
      <c r="BY68">
        <v>0</v>
      </c>
      <c r="BZ68">
        <v>0</v>
      </c>
      <c r="CA68" t="s">
        <v>4525</v>
      </c>
      <c r="CB68" t="s">
        <v>4539</v>
      </c>
      <c r="CC68" t="s">
        <v>4540</v>
      </c>
      <c r="CD68">
        <v>-37391869</v>
      </c>
      <c r="CE68">
        <v>-38526844</v>
      </c>
      <c r="CF68">
        <v>3</v>
      </c>
      <c r="CG68" t="s">
        <v>36</v>
      </c>
      <c r="CH68" t="s">
        <v>4541</v>
      </c>
      <c r="CI68" t="s">
        <v>4542</v>
      </c>
    </row>
    <row r="69" spans="1:87" x14ac:dyDescent="0.3">
      <c r="A69" t="s">
        <v>693</v>
      </c>
      <c r="B69" t="s">
        <v>4516</v>
      </c>
      <c r="C69" t="s">
        <v>844</v>
      </c>
      <c r="D69">
        <v>1013</v>
      </c>
      <c r="G69" t="s">
        <v>4517</v>
      </c>
      <c r="H69" t="s">
        <v>3376</v>
      </c>
      <c r="I69" t="s">
        <v>3377</v>
      </c>
      <c r="J69" t="s">
        <v>4957</v>
      </c>
      <c r="K69" t="s">
        <v>4544</v>
      </c>
      <c r="M69" t="s">
        <v>4520</v>
      </c>
      <c r="N69" t="s">
        <v>4521</v>
      </c>
      <c r="O69" t="s">
        <v>4522</v>
      </c>
      <c r="P69" t="s">
        <v>1227</v>
      </c>
      <c r="Q69" t="s">
        <v>4958</v>
      </c>
      <c r="R69" t="s">
        <v>4959</v>
      </c>
      <c r="S69" t="s">
        <v>4525</v>
      </c>
      <c r="T69" t="s">
        <v>4526</v>
      </c>
      <c r="U69" s="48">
        <v>45691</v>
      </c>
      <c r="X69" t="s">
        <v>4574</v>
      </c>
      <c r="Y69" t="s">
        <v>4559</v>
      </c>
      <c r="AA69" t="s">
        <v>4529</v>
      </c>
      <c r="AB69" t="s">
        <v>4630</v>
      </c>
      <c r="AC69" t="s">
        <v>4531</v>
      </c>
      <c r="AD69" t="s">
        <v>4532</v>
      </c>
      <c r="AE69" t="s">
        <v>4591</v>
      </c>
      <c r="AF69" t="s">
        <v>4960</v>
      </c>
      <c r="AG69" t="s">
        <v>4961</v>
      </c>
      <c r="AH69" t="s">
        <v>4536</v>
      </c>
      <c r="AI69" t="s">
        <v>4537</v>
      </c>
      <c r="AJ69" t="s">
        <v>4536</v>
      </c>
      <c r="AK69">
        <v>0</v>
      </c>
      <c r="AL69">
        <v>600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1</v>
      </c>
      <c r="AZ69">
        <v>1</v>
      </c>
      <c r="BA69">
        <v>1</v>
      </c>
      <c r="BB69" t="s">
        <v>4538</v>
      </c>
      <c r="BC69" t="s">
        <v>4538</v>
      </c>
      <c r="BD69" t="s">
        <v>4538</v>
      </c>
      <c r="BE69" t="s">
        <v>4538</v>
      </c>
      <c r="BF69" t="s">
        <v>4538</v>
      </c>
      <c r="BG69" t="s">
        <v>4538</v>
      </c>
      <c r="BH69" t="s">
        <v>4538</v>
      </c>
      <c r="BI69" t="s">
        <v>4538</v>
      </c>
      <c r="BJ69" t="s">
        <v>4538</v>
      </c>
      <c r="BK69" t="s">
        <v>4538</v>
      </c>
      <c r="BL69" t="s">
        <v>4538</v>
      </c>
      <c r="BM69" t="s">
        <v>4538</v>
      </c>
      <c r="BN69" t="s">
        <v>4538</v>
      </c>
      <c r="BO69" t="s">
        <v>4538</v>
      </c>
      <c r="BP69" t="s">
        <v>4538</v>
      </c>
      <c r="BQ69" t="s">
        <v>4538</v>
      </c>
      <c r="BR69" t="s">
        <v>4538</v>
      </c>
      <c r="BS69" t="s">
        <v>4538</v>
      </c>
      <c r="BT69" t="s">
        <v>4538</v>
      </c>
      <c r="BU69" t="s">
        <v>4538</v>
      </c>
      <c r="BV69">
        <v>0</v>
      </c>
      <c r="BW69">
        <v>0</v>
      </c>
      <c r="BX69">
        <v>0</v>
      </c>
      <c r="BY69">
        <v>0</v>
      </c>
      <c r="BZ69">
        <v>0</v>
      </c>
      <c r="CA69" t="s">
        <v>4525</v>
      </c>
      <c r="CB69" t="s">
        <v>4539</v>
      </c>
      <c r="CC69" t="s">
        <v>4540</v>
      </c>
      <c r="CD69">
        <v>-4099173</v>
      </c>
      <c r="CE69">
        <v>-384857</v>
      </c>
      <c r="CF69">
        <v>3</v>
      </c>
      <c r="CG69" t="s">
        <v>36</v>
      </c>
      <c r="CH69" t="s">
        <v>4541</v>
      </c>
      <c r="CI69" t="s">
        <v>4542</v>
      </c>
    </row>
    <row r="70" spans="1:87" x14ac:dyDescent="0.3">
      <c r="A70" t="s">
        <v>693</v>
      </c>
      <c r="B70" t="s">
        <v>4516</v>
      </c>
      <c r="C70" t="s">
        <v>947</v>
      </c>
      <c r="D70">
        <v>1007</v>
      </c>
      <c r="G70" t="s">
        <v>4962</v>
      </c>
      <c r="H70" t="s">
        <v>3521</v>
      </c>
      <c r="I70" t="s">
        <v>3522</v>
      </c>
      <c r="J70" t="s">
        <v>4963</v>
      </c>
      <c r="K70" t="s">
        <v>4626</v>
      </c>
      <c r="M70" t="s">
        <v>4627</v>
      </c>
      <c r="N70" t="s">
        <v>4628</v>
      </c>
      <c r="O70" t="s">
        <v>4522</v>
      </c>
      <c r="P70" t="s">
        <v>1227</v>
      </c>
      <c r="Q70" t="s">
        <v>4964</v>
      </c>
      <c r="R70" t="s">
        <v>4546</v>
      </c>
      <c r="S70" t="s">
        <v>4525</v>
      </c>
      <c r="T70" t="s">
        <v>4526</v>
      </c>
      <c r="U70" s="48">
        <v>45688</v>
      </c>
      <c r="X70" t="s">
        <v>4558</v>
      </c>
      <c r="Y70" t="s">
        <v>4528</v>
      </c>
      <c r="AA70" t="s">
        <v>4529</v>
      </c>
      <c r="AB70" t="s">
        <v>4547</v>
      </c>
      <c r="AC70" t="s">
        <v>4548</v>
      </c>
      <c r="AD70" t="s">
        <v>4532</v>
      </c>
      <c r="AE70" t="s">
        <v>4965</v>
      </c>
      <c r="AF70" t="s">
        <v>4966</v>
      </c>
      <c r="AG70" t="s">
        <v>4967</v>
      </c>
      <c r="AH70" t="s">
        <v>4536</v>
      </c>
      <c r="AI70" t="s">
        <v>4537</v>
      </c>
      <c r="AJ70" t="s">
        <v>4537</v>
      </c>
      <c r="AK70">
        <v>0</v>
      </c>
      <c r="AL70">
        <v>600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1</v>
      </c>
      <c r="BA70">
        <v>1</v>
      </c>
      <c r="BB70" t="s">
        <v>4538</v>
      </c>
      <c r="BC70" t="s">
        <v>4538</v>
      </c>
      <c r="BD70" t="s">
        <v>4538</v>
      </c>
      <c r="BE70" t="s">
        <v>4538</v>
      </c>
      <c r="BF70" t="s">
        <v>4538</v>
      </c>
      <c r="BG70" t="s">
        <v>4538</v>
      </c>
      <c r="BH70" t="s">
        <v>4538</v>
      </c>
      <c r="BI70" t="s">
        <v>4538</v>
      </c>
      <c r="BJ70" t="s">
        <v>4538</v>
      </c>
      <c r="BK70" t="s">
        <v>4538</v>
      </c>
      <c r="BL70" t="s">
        <v>4538</v>
      </c>
      <c r="BM70" t="s">
        <v>4538</v>
      </c>
      <c r="BN70" t="s">
        <v>4538</v>
      </c>
      <c r="BO70" t="s">
        <v>4538</v>
      </c>
      <c r="BP70" t="s">
        <v>4538</v>
      </c>
      <c r="BQ70" t="s">
        <v>4538</v>
      </c>
      <c r="BR70" t="s">
        <v>4538</v>
      </c>
      <c r="BS70" t="s">
        <v>4538</v>
      </c>
      <c r="BT70" t="s">
        <v>4538</v>
      </c>
      <c r="BU70" t="s">
        <v>4538</v>
      </c>
      <c r="BV70">
        <v>0</v>
      </c>
      <c r="BW70">
        <v>0</v>
      </c>
      <c r="BX70">
        <v>0</v>
      </c>
      <c r="BY70">
        <v>0</v>
      </c>
      <c r="BZ70">
        <v>0</v>
      </c>
      <c r="CA70" t="s">
        <v>4525</v>
      </c>
      <c r="CB70" t="s">
        <v>4539</v>
      </c>
      <c r="CC70" t="s">
        <v>4540</v>
      </c>
      <c r="CD70" t="s">
        <v>4538</v>
      </c>
      <c r="CE70" t="s">
        <v>4538</v>
      </c>
      <c r="CF70">
        <v>3</v>
      </c>
      <c r="CG70" t="s">
        <v>36</v>
      </c>
      <c r="CH70" t="s">
        <v>4541</v>
      </c>
      <c r="CI70" t="s">
        <v>4542</v>
      </c>
    </row>
    <row r="71" spans="1:87" x14ac:dyDescent="0.3">
      <c r="A71" t="s">
        <v>693</v>
      </c>
      <c r="B71" t="s">
        <v>4516</v>
      </c>
      <c r="C71" t="s">
        <v>725</v>
      </c>
      <c r="D71">
        <v>1003</v>
      </c>
      <c r="G71" t="s">
        <v>4517</v>
      </c>
      <c r="H71" t="s">
        <v>3211</v>
      </c>
      <c r="I71" t="s">
        <v>3212</v>
      </c>
      <c r="J71" t="s">
        <v>4968</v>
      </c>
      <c r="K71" t="s">
        <v>4626</v>
      </c>
      <c r="M71" t="s">
        <v>4627</v>
      </c>
      <c r="N71" t="s">
        <v>4628</v>
      </c>
      <c r="O71" t="s">
        <v>4522</v>
      </c>
      <c r="P71" t="s">
        <v>1227</v>
      </c>
      <c r="Q71" t="s">
        <v>4607</v>
      </c>
      <c r="R71" t="s">
        <v>4969</v>
      </c>
      <c r="S71" t="s">
        <v>4525</v>
      </c>
      <c r="T71" t="s">
        <v>4526</v>
      </c>
      <c r="U71" s="48">
        <v>45688</v>
      </c>
      <c r="X71" t="s">
        <v>4527</v>
      </c>
      <c r="Y71" t="s">
        <v>4559</v>
      </c>
      <c r="AA71" t="s">
        <v>4529</v>
      </c>
      <c r="AB71" t="s">
        <v>4970</v>
      </c>
      <c r="AC71" t="s">
        <v>4548</v>
      </c>
      <c r="AD71" t="s">
        <v>4560</v>
      </c>
      <c r="AE71" t="s">
        <v>4971</v>
      </c>
      <c r="AF71" t="s">
        <v>4972</v>
      </c>
      <c r="AG71" t="s">
        <v>4973</v>
      </c>
      <c r="AH71" t="s">
        <v>4536</v>
      </c>
      <c r="AI71" t="s">
        <v>4537</v>
      </c>
      <c r="AJ71" t="s">
        <v>4537</v>
      </c>
      <c r="AK71">
        <v>0</v>
      </c>
      <c r="AL71">
        <v>7.2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1</v>
      </c>
      <c r="BA71">
        <v>1</v>
      </c>
      <c r="BB71" t="s">
        <v>4538</v>
      </c>
      <c r="BC71" t="s">
        <v>4538</v>
      </c>
      <c r="BD71" t="s">
        <v>4538</v>
      </c>
      <c r="BE71" t="s">
        <v>4538</v>
      </c>
      <c r="BF71" t="s">
        <v>4538</v>
      </c>
      <c r="BG71" t="s">
        <v>4538</v>
      </c>
      <c r="BH71" t="s">
        <v>4538</v>
      </c>
      <c r="BI71" t="s">
        <v>4538</v>
      </c>
      <c r="BJ71" t="s">
        <v>4538</v>
      </c>
      <c r="BK71" t="s">
        <v>4538</v>
      </c>
      <c r="BL71" t="s">
        <v>4538</v>
      </c>
      <c r="BM71" t="s">
        <v>4538</v>
      </c>
      <c r="BN71" t="s">
        <v>4538</v>
      </c>
      <c r="BO71" t="s">
        <v>4538</v>
      </c>
      <c r="BP71" t="s">
        <v>4538</v>
      </c>
      <c r="BQ71" t="s">
        <v>4538</v>
      </c>
      <c r="BR71" t="s">
        <v>4538</v>
      </c>
      <c r="BS71" t="s">
        <v>4538</v>
      </c>
      <c r="BT71" t="s">
        <v>4538</v>
      </c>
      <c r="BU71" t="s">
        <v>4538</v>
      </c>
      <c r="BV71">
        <v>0</v>
      </c>
      <c r="BW71">
        <v>0</v>
      </c>
      <c r="BX71">
        <v>0</v>
      </c>
      <c r="BY71">
        <v>0</v>
      </c>
      <c r="BZ71">
        <v>0</v>
      </c>
      <c r="CA71" t="s">
        <v>4525</v>
      </c>
      <c r="CB71" t="s">
        <v>4539</v>
      </c>
      <c r="CC71" t="s">
        <v>4540</v>
      </c>
      <c r="CD71" t="s">
        <v>4538</v>
      </c>
      <c r="CE71" t="s">
        <v>4538</v>
      </c>
      <c r="CF71">
        <v>3</v>
      </c>
      <c r="CG71" t="s">
        <v>36</v>
      </c>
      <c r="CH71" t="s">
        <v>4541</v>
      </c>
      <c r="CI71" t="s">
        <v>4542</v>
      </c>
    </row>
    <row r="72" spans="1:87" x14ac:dyDescent="0.3">
      <c r="A72" t="s">
        <v>1192</v>
      </c>
      <c r="B72" t="s">
        <v>4566</v>
      </c>
      <c r="C72" t="s">
        <v>1207</v>
      </c>
      <c r="D72">
        <v>1043</v>
      </c>
      <c r="G72" t="s">
        <v>4974</v>
      </c>
      <c r="H72" t="s">
        <v>3918</v>
      </c>
      <c r="I72" t="s">
        <v>3919</v>
      </c>
      <c r="J72" t="s">
        <v>4975</v>
      </c>
      <c r="K72" t="s">
        <v>4586</v>
      </c>
      <c r="M72" t="s">
        <v>4520</v>
      </c>
      <c r="N72" t="s">
        <v>4521</v>
      </c>
      <c r="O72" t="s">
        <v>4522</v>
      </c>
      <c r="P72" t="s">
        <v>1227</v>
      </c>
      <c r="Q72" t="s">
        <v>4607</v>
      </c>
      <c r="R72" t="s">
        <v>4750</v>
      </c>
      <c r="S72" t="s">
        <v>4525</v>
      </c>
      <c r="T72" t="s">
        <v>4526</v>
      </c>
      <c r="U72" s="48">
        <v>45688</v>
      </c>
      <c r="X72" t="s">
        <v>4598</v>
      </c>
      <c r="Y72" t="s">
        <v>4599</v>
      </c>
      <c r="AA72" t="s">
        <v>4529</v>
      </c>
      <c r="AB72" t="s">
        <v>4976</v>
      </c>
      <c r="AC72" t="s">
        <v>4548</v>
      </c>
      <c r="AD72" t="s">
        <v>4977</v>
      </c>
      <c r="AE72" t="s">
        <v>4751</v>
      </c>
      <c r="AH72" t="s">
        <v>4536</v>
      </c>
      <c r="AI72" t="s">
        <v>4537</v>
      </c>
      <c r="AJ72" t="s">
        <v>4537</v>
      </c>
      <c r="AK72">
        <v>443.93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1</v>
      </c>
      <c r="BA72">
        <v>1</v>
      </c>
      <c r="BB72" t="s">
        <v>4538</v>
      </c>
      <c r="BC72" t="s">
        <v>4538</v>
      </c>
      <c r="BD72" t="s">
        <v>4538</v>
      </c>
      <c r="BE72" t="s">
        <v>4538</v>
      </c>
      <c r="BF72" t="s">
        <v>4538</v>
      </c>
      <c r="BG72" t="s">
        <v>4538</v>
      </c>
      <c r="BH72" t="s">
        <v>4538</v>
      </c>
      <c r="BI72" t="s">
        <v>4538</v>
      </c>
      <c r="BJ72" t="s">
        <v>4538</v>
      </c>
      <c r="BK72" t="s">
        <v>4538</v>
      </c>
      <c r="BL72" t="s">
        <v>4538</v>
      </c>
      <c r="BM72" t="s">
        <v>4538</v>
      </c>
      <c r="BN72" t="s">
        <v>4538</v>
      </c>
      <c r="BO72" t="s">
        <v>4538</v>
      </c>
      <c r="BP72" t="s">
        <v>4538</v>
      </c>
      <c r="BQ72" t="s">
        <v>4538</v>
      </c>
      <c r="BR72" t="s">
        <v>4538</v>
      </c>
      <c r="BS72" t="s">
        <v>4538</v>
      </c>
      <c r="BT72" t="s">
        <v>4538</v>
      </c>
      <c r="BU72" t="s">
        <v>4538</v>
      </c>
      <c r="BV72">
        <v>0</v>
      </c>
      <c r="BW72">
        <v>0</v>
      </c>
      <c r="BX72">
        <v>0</v>
      </c>
      <c r="BY72">
        <v>0</v>
      </c>
      <c r="BZ72">
        <v>0</v>
      </c>
      <c r="CA72" t="s">
        <v>4538</v>
      </c>
      <c r="CB72" t="s">
        <v>4538</v>
      </c>
      <c r="CC72" t="s">
        <v>4538</v>
      </c>
      <c r="CD72" t="s">
        <v>4538</v>
      </c>
      <c r="CE72" t="s">
        <v>4538</v>
      </c>
      <c r="CF72">
        <v>3</v>
      </c>
      <c r="CG72" t="s">
        <v>36</v>
      </c>
      <c r="CH72" t="s">
        <v>4541</v>
      </c>
      <c r="CI72" t="s">
        <v>4542</v>
      </c>
    </row>
    <row r="73" spans="1:87" x14ac:dyDescent="0.3">
      <c r="A73" t="s">
        <v>1066</v>
      </c>
      <c r="B73" t="s">
        <v>4552</v>
      </c>
      <c r="C73" t="s">
        <v>1067</v>
      </c>
      <c r="D73">
        <v>1005</v>
      </c>
      <c r="G73" t="s">
        <v>4720</v>
      </c>
      <c r="H73" t="s">
        <v>3761</v>
      </c>
      <c r="I73" t="s">
        <v>3762</v>
      </c>
      <c r="J73" t="s">
        <v>4978</v>
      </c>
      <c r="K73" t="s">
        <v>4555</v>
      </c>
      <c r="M73" t="s">
        <v>4555</v>
      </c>
      <c r="N73" t="s">
        <v>4556</v>
      </c>
      <c r="O73" t="s">
        <v>4522</v>
      </c>
      <c r="P73" t="s">
        <v>1227</v>
      </c>
      <c r="Q73" t="s">
        <v>4979</v>
      </c>
      <c r="R73" t="s">
        <v>4546</v>
      </c>
      <c r="S73" t="s">
        <v>4525</v>
      </c>
      <c r="T73" t="s">
        <v>4526</v>
      </c>
      <c r="U73" s="48">
        <v>45691</v>
      </c>
      <c r="X73" t="s">
        <v>4574</v>
      </c>
      <c r="Y73" t="s">
        <v>4559</v>
      </c>
      <c r="AA73" t="s">
        <v>4529</v>
      </c>
      <c r="AB73" t="s">
        <v>4530</v>
      </c>
      <c r="AC73" t="s">
        <v>4548</v>
      </c>
      <c r="AD73" t="s">
        <v>4560</v>
      </c>
      <c r="AE73" t="s">
        <v>4980</v>
      </c>
      <c r="AF73" t="s">
        <v>4981</v>
      </c>
      <c r="AG73" t="s">
        <v>4982</v>
      </c>
      <c r="AH73" t="s">
        <v>4536</v>
      </c>
      <c r="AI73" t="s">
        <v>4537</v>
      </c>
      <c r="AJ73" t="s">
        <v>4537</v>
      </c>
      <c r="AK73">
        <v>0</v>
      </c>
      <c r="AL73">
        <v>2000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1</v>
      </c>
      <c r="BA73">
        <v>1</v>
      </c>
      <c r="BB73" t="s">
        <v>4538</v>
      </c>
      <c r="BC73" t="s">
        <v>4538</v>
      </c>
      <c r="BD73" t="s">
        <v>4538</v>
      </c>
      <c r="BE73" t="s">
        <v>4538</v>
      </c>
      <c r="BF73" t="s">
        <v>4538</v>
      </c>
      <c r="BG73" t="s">
        <v>4538</v>
      </c>
      <c r="BH73" t="s">
        <v>4538</v>
      </c>
      <c r="BI73" t="s">
        <v>4538</v>
      </c>
      <c r="BJ73" t="s">
        <v>4538</v>
      </c>
      <c r="BK73" t="s">
        <v>4538</v>
      </c>
      <c r="BL73" t="s">
        <v>4538</v>
      </c>
      <c r="BM73" t="s">
        <v>4538</v>
      </c>
      <c r="BN73" t="s">
        <v>4538</v>
      </c>
      <c r="BO73" t="s">
        <v>4538</v>
      </c>
      <c r="BP73" t="s">
        <v>4538</v>
      </c>
      <c r="BQ73" t="s">
        <v>4538</v>
      </c>
      <c r="BR73" t="s">
        <v>4538</v>
      </c>
      <c r="BS73" t="s">
        <v>4538</v>
      </c>
      <c r="BT73" t="s">
        <v>4538</v>
      </c>
      <c r="BU73" t="s">
        <v>4538</v>
      </c>
      <c r="BV73">
        <v>0</v>
      </c>
      <c r="BW73">
        <v>0</v>
      </c>
      <c r="BX73">
        <v>0</v>
      </c>
      <c r="BY73">
        <v>0</v>
      </c>
      <c r="BZ73">
        <v>0</v>
      </c>
      <c r="CA73" t="s">
        <v>4525</v>
      </c>
      <c r="CB73" t="s">
        <v>4564</v>
      </c>
      <c r="CC73" t="s">
        <v>4565</v>
      </c>
      <c r="CD73">
        <v>-3724086</v>
      </c>
      <c r="CE73">
        <v>-38582398</v>
      </c>
      <c r="CF73">
        <v>3</v>
      </c>
      <c r="CG73" t="s">
        <v>36</v>
      </c>
      <c r="CH73" t="s">
        <v>4541</v>
      </c>
      <c r="CI73" t="s">
        <v>4542</v>
      </c>
    </row>
    <row r="74" spans="1:87" x14ac:dyDescent="0.3">
      <c r="A74" t="s">
        <v>1066</v>
      </c>
      <c r="B74" t="s">
        <v>4552</v>
      </c>
      <c r="C74" t="s">
        <v>1093</v>
      </c>
      <c r="D74">
        <v>996</v>
      </c>
      <c r="G74" t="s">
        <v>4983</v>
      </c>
      <c r="H74" t="s">
        <v>3804</v>
      </c>
      <c r="I74" t="s">
        <v>3805</v>
      </c>
      <c r="J74" t="s">
        <v>4984</v>
      </c>
      <c r="K74" t="s">
        <v>4555</v>
      </c>
      <c r="M74" t="s">
        <v>4555</v>
      </c>
      <c r="N74" t="s">
        <v>4556</v>
      </c>
      <c r="O74" t="s">
        <v>4522</v>
      </c>
      <c r="P74" t="s">
        <v>1227</v>
      </c>
      <c r="Q74" t="s">
        <v>4985</v>
      </c>
      <c r="R74" t="s">
        <v>4546</v>
      </c>
      <c r="S74" t="s">
        <v>4525</v>
      </c>
      <c r="T74" t="s">
        <v>4526</v>
      </c>
      <c r="U74" s="48">
        <v>45688</v>
      </c>
      <c r="X74" t="s">
        <v>4558</v>
      </c>
      <c r="Y74" t="s">
        <v>4559</v>
      </c>
      <c r="AA74" t="s">
        <v>4529</v>
      </c>
      <c r="AB74" t="s">
        <v>4589</v>
      </c>
      <c r="AC74" t="s">
        <v>4548</v>
      </c>
      <c r="AD74" t="s">
        <v>4560</v>
      </c>
      <c r="AE74" t="s">
        <v>4986</v>
      </c>
      <c r="AF74" t="s">
        <v>4987</v>
      </c>
      <c r="AG74" t="s">
        <v>4988</v>
      </c>
      <c r="AH74" t="s">
        <v>4536</v>
      </c>
      <c r="AI74" t="s">
        <v>4537</v>
      </c>
      <c r="AJ74" t="s">
        <v>4536</v>
      </c>
      <c r="AK74">
        <v>0</v>
      </c>
      <c r="AL74">
        <v>5000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1</v>
      </c>
      <c r="AZ74">
        <v>1</v>
      </c>
      <c r="BA74">
        <v>1</v>
      </c>
      <c r="BB74" t="s">
        <v>4538</v>
      </c>
      <c r="BC74" t="s">
        <v>4538</v>
      </c>
      <c r="BD74" t="s">
        <v>4538</v>
      </c>
      <c r="BE74" t="s">
        <v>4538</v>
      </c>
      <c r="BF74" t="s">
        <v>4538</v>
      </c>
      <c r="BG74" t="s">
        <v>4538</v>
      </c>
      <c r="BH74" t="s">
        <v>4538</v>
      </c>
      <c r="BI74" t="s">
        <v>4538</v>
      </c>
      <c r="BJ74" t="s">
        <v>4538</v>
      </c>
      <c r="BK74" t="s">
        <v>4538</v>
      </c>
      <c r="BL74" t="s">
        <v>4538</v>
      </c>
      <c r="BM74" t="s">
        <v>4538</v>
      </c>
      <c r="BN74" t="s">
        <v>4538</v>
      </c>
      <c r="BO74" t="s">
        <v>4538</v>
      </c>
      <c r="BP74" t="s">
        <v>4538</v>
      </c>
      <c r="BQ74" t="s">
        <v>4538</v>
      </c>
      <c r="BR74" t="s">
        <v>4538</v>
      </c>
      <c r="BS74" t="s">
        <v>4538</v>
      </c>
      <c r="BT74" t="s">
        <v>4538</v>
      </c>
      <c r="BU74" t="s">
        <v>4538</v>
      </c>
      <c r="BV74">
        <v>0</v>
      </c>
      <c r="BW74">
        <v>0</v>
      </c>
      <c r="BX74">
        <v>0</v>
      </c>
      <c r="BY74">
        <v>0</v>
      </c>
      <c r="BZ74">
        <v>0</v>
      </c>
      <c r="CA74" t="s">
        <v>4525</v>
      </c>
      <c r="CB74" t="s">
        <v>4564</v>
      </c>
      <c r="CC74" t="s">
        <v>4565</v>
      </c>
      <c r="CD74">
        <v>-37413163</v>
      </c>
      <c r="CE74">
        <v>-3855161</v>
      </c>
      <c r="CF74">
        <v>3</v>
      </c>
      <c r="CG74" t="s">
        <v>36</v>
      </c>
      <c r="CH74" t="s">
        <v>4541</v>
      </c>
      <c r="CI74" t="s">
        <v>4542</v>
      </c>
    </row>
    <row r="75" spans="1:87" x14ac:dyDescent="0.3">
      <c r="A75" t="s">
        <v>693</v>
      </c>
      <c r="B75" t="s">
        <v>4516</v>
      </c>
      <c r="C75" t="s">
        <v>947</v>
      </c>
      <c r="D75">
        <v>1007</v>
      </c>
      <c r="G75" t="s">
        <v>4553</v>
      </c>
      <c r="H75" t="s">
        <v>3523</v>
      </c>
      <c r="I75" t="s">
        <v>3524</v>
      </c>
      <c r="J75" t="s">
        <v>4989</v>
      </c>
      <c r="K75" t="s">
        <v>4555</v>
      </c>
      <c r="M75" t="s">
        <v>4555</v>
      </c>
      <c r="N75" t="s">
        <v>4556</v>
      </c>
      <c r="O75" t="s">
        <v>4522</v>
      </c>
      <c r="P75" t="s">
        <v>1227</v>
      </c>
      <c r="Q75" t="s">
        <v>4990</v>
      </c>
      <c r="R75" t="s">
        <v>4546</v>
      </c>
      <c r="S75" t="s">
        <v>4525</v>
      </c>
      <c r="T75" t="s">
        <v>4526</v>
      </c>
      <c r="U75" s="48">
        <v>45688</v>
      </c>
      <c r="X75" t="s">
        <v>4558</v>
      </c>
      <c r="Y75" t="s">
        <v>4559</v>
      </c>
      <c r="AA75" t="s">
        <v>4529</v>
      </c>
      <c r="AB75" t="s">
        <v>4668</v>
      </c>
      <c r="AC75" t="s">
        <v>4576</v>
      </c>
      <c r="AD75" t="s">
        <v>4560</v>
      </c>
      <c r="AE75" t="s">
        <v>4991</v>
      </c>
      <c r="AF75" t="s">
        <v>4992</v>
      </c>
      <c r="AG75" t="s">
        <v>4993</v>
      </c>
      <c r="AH75" t="s">
        <v>4536</v>
      </c>
      <c r="AI75" t="s">
        <v>4537</v>
      </c>
      <c r="AJ75" t="s">
        <v>4537</v>
      </c>
      <c r="AK75">
        <v>0</v>
      </c>
      <c r="AL75">
        <v>600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1</v>
      </c>
      <c r="BA75">
        <v>1</v>
      </c>
      <c r="BB75" t="s">
        <v>4538</v>
      </c>
      <c r="BC75" t="s">
        <v>4538</v>
      </c>
      <c r="BD75" t="s">
        <v>4538</v>
      </c>
      <c r="BE75" t="s">
        <v>4538</v>
      </c>
      <c r="BF75" t="s">
        <v>4538</v>
      </c>
      <c r="BG75" t="s">
        <v>4538</v>
      </c>
      <c r="BH75" t="s">
        <v>4538</v>
      </c>
      <c r="BI75" t="s">
        <v>4538</v>
      </c>
      <c r="BJ75" t="s">
        <v>4538</v>
      </c>
      <c r="BK75" t="s">
        <v>4538</v>
      </c>
      <c r="BL75" t="s">
        <v>4538</v>
      </c>
      <c r="BM75" t="s">
        <v>4538</v>
      </c>
      <c r="BN75" t="s">
        <v>4538</v>
      </c>
      <c r="BO75" t="s">
        <v>4538</v>
      </c>
      <c r="BP75" t="s">
        <v>4538</v>
      </c>
      <c r="BQ75" t="s">
        <v>4538</v>
      </c>
      <c r="BR75" t="s">
        <v>4538</v>
      </c>
      <c r="BS75" t="s">
        <v>4538</v>
      </c>
      <c r="BT75" t="s">
        <v>4538</v>
      </c>
      <c r="BU75" t="s">
        <v>4538</v>
      </c>
      <c r="BV75">
        <v>0</v>
      </c>
      <c r="BW75">
        <v>0</v>
      </c>
      <c r="BX75">
        <v>0</v>
      </c>
      <c r="BY75">
        <v>0</v>
      </c>
      <c r="BZ75">
        <v>0</v>
      </c>
      <c r="CA75" t="s">
        <v>4525</v>
      </c>
      <c r="CB75" t="s">
        <v>4539</v>
      </c>
      <c r="CC75" t="s">
        <v>4540</v>
      </c>
      <c r="CD75">
        <v>-3734087</v>
      </c>
      <c r="CE75">
        <v>-38582359</v>
      </c>
      <c r="CF75">
        <v>3</v>
      </c>
      <c r="CG75" t="s">
        <v>36</v>
      </c>
      <c r="CH75" t="s">
        <v>4541</v>
      </c>
      <c r="CI75" t="s">
        <v>4542</v>
      </c>
    </row>
    <row r="76" spans="1:87" x14ac:dyDescent="0.3">
      <c r="A76" t="s">
        <v>1192</v>
      </c>
      <c r="B76" t="s">
        <v>4566</v>
      </c>
      <c r="C76" t="s">
        <v>1207</v>
      </c>
      <c r="D76">
        <v>1043</v>
      </c>
      <c r="G76" t="s">
        <v>4567</v>
      </c>
      <c r="H76" t="s">
        <v>1208</v>
      </c>
      <c r="I76" t="s">
        <v>1209</v>
      </c>
      <c r="J76" t="s">
        <v>4994</v>
      </c>
      <c r="K76" t="s">
        <v>4569</v>
      </c>
      <c r="M76" t="s">
        <v>4570</v>
      </c>
      <c r="N76" t="s">
        <v>4571</v>
      </c>
      <c r="O76" t="s">
        <v>4522</v>
      </c>
      <c r="P76" t="s">
        <v>1227</v>
      </c>
      <c r="Q76" t="s">
        <v>4995</v>
      </c>
      <c r="R76" t="s">
        <v>4722</v>
      </c>
      <c r="S76" t="s">
        <v>4525</v>
      </c>
      <c r="T76" t="s">
        <v>4526</v>
      </c>
      <c r="U76" s="48">
        <v>45691</v>
      </c>
      <c r="X76" t="s">
        <v>4745</v>
      </c>
      <c r="Y76" t="s">
        <v>4559</v>
      </c>
      <c r="AA76" t="s">
        <v>4529</v>
      </c>
      <c r="AB76" t="s">
        <v>4630</v>
      </c>
      <c r="AC76" t="s">
        <v>1037</v>
      </c>
      <c r="AD76" t="s">
        <v>4577</v>
      </c>
      <c r="AE76" t="s">
        <v>4996</v>
      </c>
      <c r="AF76" t="s">
        <v>4997</v>
      </c>
      <c r="AG76" t="s">
        <v>4998</v>
      </c>
      <c r="AH76" t="s">
        <v>4536</v>
      </c>
      <c r="AI76" t="s">
        <v>4537</v>
      </c>
      <c r="AJ76" t="s">
        <v>4536</v>
      </c>
      <c r="AK76">
        <v>48770.96</v>
      </c>
      <c r="AL76">
        <v>2230</v>
      </c>
      <c r="AM76">
        <v>1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1</v>
      </c>
      <c r="BA76">
        <v>1</v>
      </c>
      <c r="BB76">
        <v>600</v>
      </c>
      <c r="BC76">
        <v>600</v>
      </c>
      <c r="BD76">
        <v>600</v>
      </c>
      <c r="BE76">
        <v>600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 t="s">
        <v>4538</v>
      </c>
      <c r="CB76" t="s">
        <v>4538</v>
      </c>
      <c r="CC76" t="s">
        <v>4538</v>
      </c>
      <c r="CD76">
        <v>-4025541</v>
      </c>
      <c r="CE76">
        <v>-38870061</v>
      </c>
      <c r="CF76">
        <v>3</v>
      </c>
      <c r="CG76" t="s">
        <v>36</v>
      </c>
      <c r="CH76" t="s">
        <v>4541</v>
      </c>
      <c r="CI76" t="s">
        <v>4542</v>
      </c>
    </row>
    <row r="77" spans="1:87" x14ac:dyDescent="0.3">
      <c r="A77" t="s">
        <v>693</v>
      </c>
      <c r="B77" t="s">
        <v>4516</v>
      </c>
      <c r="C77" t="s">
        <v>788</v>
      </c>
      <c r="D77">
        <v>1010</v>
      </c>
      <c r="G77" t="s">
        <v>4517</v>
      </c>
      <c r="H77" t="s">
        <v>3327</v>
      </c>
      <c r="I77" t="s">
        <v>3328</v>
      </c>
      <c r="J77" t="s">
        <v>4999</v>
      </c>
      <c r="K77" t="s">
        <v>4519</v>
      </c>
      <c r="M77" t="s">
        <v>4520</v>
      </c>
      <c r="N77" t="s">
        <v>4521</v>
      </c>
      <c r="O77" t="s">
        <v>4522</v>
      </c>
      <c r="P77" t="s">
        <v>1227</v>
      </c>
      <c r="Q77" t="s">
        <v>5000</v>
      </c>
      <c r="R77" t="s">
        <v>4546</v>
      </c>
      <c r="S77" t="s">
        <v>4525</v>
      </c>
      <c r="T77" t="s">
        <v>4526</v>
      </c>
      <c r="U77" s="48">
        <v>45688</v>
      </c>
      <c r="X77" t="s">
        <v>4574</v>
      </c>
      <c r="Y77" t="s">
        <v>4528</v>
      </c>
      <c r="AA77" t="s">
        <v>4529</v>
      </c>
      <c r="AB77" t="s">
        <v>4547</v>
      </c>
      <c r="AC77" t="s">
        <v>4531</v>
      </c>
      <c r="AD77" t="s">
        <v>4532</v>
      </c>
      <c r="AE77" t="s">
        <v>5001</v>
      </c>
      <c r="AF77" t="s">
        <v>5002</v>
      </c>
      <c r="AG77" t="s">
        <v>5003</v>
      </c>
      <c r="AH77" t="s">
        <v>4536</v>
      </c>
      <c r="AI77" t="s">
        <v>4537</v>
      </c>
      <c r="AJ77" t="s">
        <v>4537</v>
      </c>
      <c r="AK77">
        <v>1183.6400000000001</v>
      </c>
      <c r="AL77">
        <v>800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1</v>
      </c>
      <c r="AZ77">
        <v>1</v>
      </c>
      <c r="BA77">
        <v>1</v>
      </c>
      <c r="BB77" t="s">
        <v>4538</v>
      </c>
      <c r="BC77" t="s">
        <v>4538</v>
      </c>
      <c r="BD77" t="s">
        <v>4538</v>
      </c>
      <c r="BE77" t="s">
        <v>4538</v>
      </c>
      <c r="BF77" t="s">
        <v>4538</v>
      </c>
      <c r="BG77" t="s">
        <v>4538</v>
      </c>
      <c r="BH77" t="s">
        <v>4538</v>
      </c>
      <c r="BI77" t="s">
        <v>4538</v>
      </c>
      <c r="BJ77" t="s">
        <v>4538</v>
      </c>
      <c r="BK77" t="s">
        <v>4538</v>
      </c>
      <c r="BL77" t="s">
        <v>4538</v>
      </c>
      <c r="BM77" t="s">
        <v>4538</v>
      </c>
      <c r="BN77" t="s">
        <v>4538</v>
      </c>
      <c r="BO77" t="s">
        <v>4538</v>
      </c>
      <c r="BP77" t="s">
        <v>4538</v>
      </c>
      <c r="BQ77" t="s">
        <v>4538</v>
      </c>
      <c r="BR77" t="s">
        <v>4538</v>
      </c>
      <c r="BS77" t="s">
        <v>4538</v>
      </c>
      <c r="BT77" t="s">
        <v>4538</v>
      </c>
      <c r="BU77" t="s">
        <v>4538</v>
      </c>
      <c r="BV77">
        <v>0</v>
      </c>
      <c r="BW77">
        <v>0</v>
      </c>
      <c r="BX77">
        <v>0</v>
      </c>
      <c r="BY77">
        <v>0</v>
      </c>
      <c r="BZ77">
        <v>0</v>
      </c>
      <c r="CA77" t="s">
        <v>4525</v>
      </c>
      <c r="CB77" t="s">
        <v>4539</v>
      </c>
      <c r="CC77" t="s">
        <v>4540</v>
      </c>
      <c r="CD77">
        <v>-38430711</v>
      </c>
      <c r="CE77">
        <v>-38527013</v>
      </c>
      <c r="CF77">
        <v>3</v>
      </c>
      <c r="CG77" t="s">
        <v>36</v>
      </c>
      <c r="CH77" t="s">
        <v>4541</v>
      </c>
      <c r="CI77" t="s">
        <v>4542</v>
      </c>
    </row>
    <row r="78" spans="1:87" x14ac:dyDescent="0.3">
      <c r="A78" t="s">
        <v>1192</v>
      </c>
      <c r="B78" t="s">
        <v>4566</v>
      </c>
      <c r="C78" t="s">
        <v>1193</v>
      </c>
      <c r="D78">
        <v>1040</v>
      </c>
      <c r="G78" t="s">
        <v>5004</v>
      </c>
      <c r="H78" t="s">
        <v>1196</v>
      </c>
      <c r="I78" t="s">
        <v>1197</v>
      </c>
      <c r="J78" t="s">
        <v>5005</v>
      </c>
      <c r="K78" t="s">
        <v>4569</v>
      </c>
      <c r="M78" t="s">
        <v>4570</v>
      </c>
      <c r="N78" t="s">
        <v>4571</v>
      </c>
      <c r="O78" t="s">
        <v>4522</v>
      </c>
      <c r="P78" t="s">
        <v>1227</v>
      </c>
      <c r="Q78" t="s">
        <v>4607</v>
      </c>
      <c r="R78" t="s">
        <v>5006</v>
      </c>
      <c r="S78" t="s">
        <v>4525</v>
      </c>
      <c r="T78" t="s">
        <v>4526</v>
      </c>
      <c r="U78" s="48">
        <v>45691</v>
      </c>
      <c r="X78" t="s">
        <v>4588</v>
      </c>
      <c r="Y78" t="s">
        <v>4559</v>
      </c>
      <c r="AA78" t="s">
        <v>4529</v>
      </c>
      <c r="AB78" t="s">
        <v>4530</v>
      </c>
      <c r="AC78" t="s">
        <v>4548</v>
      </c>
      <c r="AD78" t="s">
        <v>5007</v>
      </c>
      <c r="AE78" t="s">
        <v>5008</v>
      </c>
      <c r="AH78" t="s">
        <v>4536</v>
      </c>
      <c r="AI78" t="s">
        <v>4537</v>
      </c>
      <c r="AJ78" t="s">
        <v>4536</v>
      </c>
      <c r="AK78">
        <v>19384.45</v>
      </c>
      <c r="AL78">
        <v>0</v>
      </c>
      <c r="AM78">
        <v>3</v>
      </c>
      <c r="AN78">
        <v>0</v>
      </c>
      <c r="AO78">
        <v>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1</v>
      </c>
      <c r="BA78">
        <v>1</v>
      </c>
      <c r="BB78">
        <v>1800</v>
      </c>
      <c r="BC78">
        <v>1800</v>
      </c>
      <c r="BD78">
        <v>1800</v>
      </c>
      <c r="BE78">
        <v>1800</v>
      </c>
      <c r="BF78">
        <v>0</v>
      </c>
      <c r="BG78">
        <v>0</v>
      </c>
      <c r="BH78">
        <v>0</v>
      </c>
      <c r="BI78">
        <v>0</v>
      </c>
      <c r="BJ78">
        <v>3</v>
      </c>
      <c r="BK78">
        <v>3</v>
      </c>
      <c r="BL78">
        <v>3</v>
      </c>
      <c r="BM78">
        <v>3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 t="s">
        <v>4581</v>
      </c>
      <c r="CB78" t="s">
        <v>1192</v>
      </c>
      <c r="CC78" t="s">
        <v>4582</v>
      </c>
      <c r="CD78">
        <v>-36841881</v>
      </c>
      <c r="CE78">
        <v>-40349182</v>
      </c>
      <c r="CF78">
        <v>3</v>
      </c>
      <c r="CG78" t="s">
        <v>36</v>
      </c>
      <c r="CH78" t="s">
        <v>4541</v>
      </c>
      <c r="CI78" t="s">
        <v>4542</v>
      </c>
    </row>
    <row r="79" spans="1:87" x14ac:dyDescent="0.3">
      <c r="A79" t="s">
        <v>1027</v>
      </c>
      <c r="B79" t="s">
        <v>4833</v>
      </c>
      <c r="C79" t="s">
        <v>1045</v>
      </c>
      <c r="D79">
        <v>1021</v>
      </c>
      <c r="G79" t="s">
        <v>4517</v>
      </c>
      <c r="H79" t="s">
        <v>3712</v>
      </c>
      <c r="I79" t="s">
        <v>3713</v>
      </c>
      <c r="J79" t="s">
        <v>5009</v>
      </c>
      <c r="K79" t="s">
        <v>4519</v>
      </c>
      <c r="M79" t="s">
        <v>4520</v>
      </c>
      <c r="N79" t="s">
        <v>4521</v>
      </c>
      <c r="O79" t="s">
        <v>4522</v>
      </c>
      <c r="P79" t="s">
        <v>1227</v>
      </c>
      <c r="Q79" t="s">
        <v>5010</v>
      </c>
      <c r="R79" t="s">
        <v>4910</v>
      </c>
      <c r="S79" t="s">
        <v>4525</v>
      </c>
      <c r="T79" t="s">
        <v>4526</v>
      </c>
      <c r="U79" s="48">
        <v>45688</v>
      </c>
      <c r="X79" t="s">
        <v>4527</v>
      </c>
      <c r="Y79" t="s">
        <v>4559</v>
      </c>
      <c r="AA79" t="s">
        <v>4529</v>
      </c>
      <c r="AB79" t="s">
        <v>4630</v>
      </c>
      <c r="AC79" t="s">
        <v>4531</v>
      </c>
      <c r="AD79" t="s">
        <v>4590</v>
      </c>
      <c r="AE79" t="s">
        <v>5011</v>
      </c>
      <c r="AF79" t="s">
        <v>5012</v>
      </c>
      <c r="AG79" t="s">
        <v>5013</v>
      </c>
      <c r="AH79" t="s">
        <v>4536</v>
      </c>
      <c r="AI79" t="s">
        <v>4537</v>
      </c>
      <c r="AJ79" t="s">
        <v>4536</v>
      </c>
      <c r="AK79">
        <v>4632.8900000000003</v>
      </c>
      <c r="AL79">
        <v>800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1</v>
      </c>
      <c r="BA79">
        <v>1</v>
      </c>
      <c r="BB79" t="s">
        <v>4538</v>
      </c>
      <c r="BC79" t="s">
        <v>4538</v>
      </c>
      <c r="BD79" t="s">
        <v>4538</v>
      </c>
      <c r="BE79" t="s">
        <v>4538</v>
      </c>
      <c r="BF79" t="s">
        <v>4538</v>
      </c>
      <c r="BG79" t="s">
        <v>4538</v>
      </c>
      <c r="BH79" t="s">
        <v>4538</v>
      </c>
      <c r="BI79" t="s">
        <v>4538</v>
      </c>
      <c r="BJ79" t="s">
        <v>4538</v>
      </c>
      <c r="BK79" t="s">
        <v>4538</v>
      </c>
      <c r="BL79" t="s">
        <v>4538</v>
      </c>
      <c r="BM79" t="s">
        <v>4538</v>
      </c>
      <c r="BN79" t="s">
        <v>4538</v>
      </c>
      <c r="BO79" t="s">
        <v>4538</v>
      </c>
      <c r="BP79" t="s">
        <v>4538</v>
      </c>
      <c r="BQ79" t="s">
        <v>4538</v>
      </c>
      <c r="BR79" t="s">
        <v>4538</v>
      </c>
      <c r="BS79" t="s">
        <v>4538</v>
      </c>
      <c r="BT79" t="s">
        <v>4538</v>
      </c>
      <c r="BU79" t="s">
        <v>4538</v>
      </c>
      <c r="BV79">
        <v>0</v>
      </c>
      <c r="BW79">
        <v>0</v>
      </c>
      <c r="BX79">
        <v>0</v>
      </c>
      <c r="BY79">
        <v>0</v>
      </c>
      <c r="BZ79">
        <v>0</v>
      </c>
      <c r="CA79" t="s">
        <v>4525</v>
      </c>
      <c r="CB79" t="s">
        <v>4539</v>
      </c>
      <c r="CC79" t="s">
        <v>4540</v>
      </c>
      <c r="CD79">
        <v>-49658085</v>
      </c>
      <c r="CE79">
        <v>-390321</v>
      </c>
      <c r="CF79">
        <v>3</v>
      </c>
      <c r="CG79" t="s">
        <v>36</v>
      </c>
      <c r="CH79" t="s">
        <v>4541</v>
      </c>
      <c r="CI79" t="s">
        <v>4542</v>
      </c>
    </row>
    <row r="80" spans="1:87" x14ac:dyDescent="0.3">
      <c r="A80" t="s">
        <v>693</v>
      </c>
      <c r="B80" t="s">
        <v>4516</v>
      </c>
      <c r="C80" t="s">
        <v>947</v>
      </c>
      <c r="D80">
        <v>1007</v>
      </c>
      <c r="G80" t="s">
        <v>4517</v>
      </c>
      <c r="H80" t="s">
        <v>3525</v>
      </c>
      <c r="I80" t="s">
        <v>3526</v>
      </c>
      <c r="J80" t="s">
        <v>5014</v>
      </c>
      <c r="K80" t="s">
        <v>4552</v>
      </c>
      <c r="M80" t="s">
        <v>4520</v>
      </c>
      <c r="N80" t="s">
        <v>4521</v>
      </c>
      <c r="O80" t="s">
        <v>4522</v>
      </c>
      <c r="P80" t="s">
        <v>1227</v>
      </c>
      <c r="Q80" t="s">
        <v>5015</v>
      </c>
      <c r="R80" t="s">
        <v>4546</v>
      </c>
      <c r="S80" t="s">
        <v>4525</v>
      </c>
      <c r="T80" t="s">
        <v>4526</v>
      </c>
      <c r="U80" s="48">
        <v>45691</v>
      </c>
      <c r="X80" t="s">
        <v>4527</v>
      </c>
      <c r="Y80" t="s">
        <v>4599</v>
      </c>
      <c r="AA80" t="s">
        <v>4529</v>
      </c>
      <c r="AB80" t="s">
        <v>4668</v>
      </c>
      <c r="AC80" t="s">
        <v>4576</v>
      </c>
      <c r="AD80" t="s">
        <v>4532</v>
      </c>
      <c r="AE80" t="s">
        <v>5016</v>
      </c>
      <c r="AF80" t="s">
        <v>5017</v>
      </c>
      <c r="AG80" t="s">
        <v>5018</v>
      </c>
      <c r="AH80" t="s">
        <v>4536</v>
      </c>
      <c r="AI80" t="s">
        <v>4537</v>
      </c>
      <c r="AJ80" t="s">
        <v>4536</v>
      </c>
      <c r="AK80">
        <v>0</v>
      </c>
      <c r="AL80">
        <v>1000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1</v>
      </c>
      <c r="BA80">
        <v>1</v>
      </c>
      <c r="BB80" t="s">
        <v>4538</v>
      </c>
      <c r="BC80" t="s">
        <v>4538</v>
      </c>
      <c r="BD80" t="s">
        <v>4538</v>
      </c>
      <c r="BE80" t="s">
        <v>4538</v>
      </c>
      <c r="BF80" t="s">
        <v>4538</v>
      </c>
      <c r="BG80" t="s">
        <v>4538</v>
      </c>
      <c r="BH80" t="s">
        <v>4538</v>
      </c>
      <c r="BI80" t="s">
        <v>4538</v>
      </c>
      <c r="BJ80" t="s">
        <v>4538</v>
      </c>
      <c r="BK80" t="s">
        <v>4538</v>
      </c>
      <c r="BL80" t="s">
        <v>4538</v>
      </c>
      <c r="BM80" t="s">
        <v>4538</v>
      </c>
      <c r="BN80" t="s">
        <v>4538</v>
      </c>
      <c r="BO80" t="s">
        <v>4538</v>
      </c>
      <c r="BP80" t="s">
        <v>4538</v>
      </c>
      <c r="BQ80" t="s">
        <v>4538</v>
      </c>
      <c r="BR80" t="s">
        <v>4538</v>
      </c>
      <c r="BS80" t="s">
        <v>4538</v>
      </c>
      <c r="BT80" t="s">
        <v>4538</v>
      </c>
      <c r="BU80" t="s">
        <v>4538</v>
      </c>
      <c r="BV80">
        <v>0</v>
      </c>
      <c r="BW80">
        <v>0</v>
      </c>
      <c r="BX80">
        <v>0</v>
      </c>
      <c r="BY80">
        <v>0</v>
      </c>
      <c r="BZ80">
        <v>0</v>
      </c>
      <c r="CA80" t="s">
        <v>4525</v>
      </c>
      <c r="CB80" t="s">
        <v>4539</v>
      </c>
      <c r="CC80" t="s">
        <v>4540</v>
      </c>
      <c r="CD80">
        <v>-37403611</v>
      </c>
      <c r="CE80">
        <v>-38589585</v>
      </c>
      <c r="CF80">
        <v>3</v>
      </c>
      <c r="CG80" t="s">
        <v>36</v>
      </c>
      <c r="CH80" t="s">
        <v>4541</v>
      </c>
      <c r="CI80" t="s">
        <v>4542</v>
      </c>
    </row>
    <row r="81" spans="1:87" x14ac:dyDescent="0.3">
      <c r="A81" t="s">
        <v>693</v>
      </c>
      <c r="B81" t="s">
        <v>4516</v>
      </c>
      <c r="C81" t="s">
        <v>755</v>
      </c>
      <c r="D81">
        <v>1008</v>
      </c>
      <c r="G81" t="s">
        <v>4517</v>
      </c>
      <c r="H81" t="s">
        <v>760</v>
      </c>
      <c r="I81" t="s">
        <v>761</v>
      </c>
      <c r="J81" t="s">
        <v>5019</v>
      </c>
      <c r="K81" t="s">
        <v>4544</v>
      </c>
      <c r="M81" t="s">
        <v>4520</v>
      </c>
      <c r="N81" t="s">
        <v>4521</v>
      </c>
      <c r="O81" t="s">
        <v>4522</v>
      </c>
      <c r="P81" t="s">
        <v>1227</v>
      </c>
      <c r="Q81" t="s">
        <v>5020</v>
      </c>
      <c r="R81" t="s">
        <v>4573</v>
      </c>
      <c r="S81" t="s">
        <v>4525</v>
      </c>
      <c r="T81" t="s">
        <v>4526</v>
      </c>
      <c r="U81" s="48">
        <v>45688</v>
      </c>
      <c r="X81" t="s">
        <v>4527</v>
      </c>
      <c r="Y81" t="s">
        <v>4599</v>
      </c>
      <c r="AA81" t="s">
        <v>4529</v>
      </c>
      <c r="AB81" t="s">
        <v>4630</v>
      </c>
      <c r="AC81" t="s">
        <v>4531</v>
      </c>
      <c r="AD81" t="s">
        <v>4532</v>
      </c>
      <c r="AE81" t="s">
        <v>5021</v>
      </c>
      <c r="AF81" t="s">
        <v>5022</v>
      </c>
      <c r="AG81" t="s">
        <v>5023</v>
      </c>
      <c r="AH81" t="s">
        <v>4536</v>
      </c>
      <c r="AI81" t="s">
        <v>4537</v>
      </c>
      <c r="AJ81" t="s">
        <v>4536</v>
      </c>
      <c r="AK81">
        <v>375.27</v>
      </c>
      <c r="AL81">
        <v>800</v>
      </c>
      <c r="AM81">
        <v>1</v>
      </c>
      <c r="AN81">
        <v>0</v>
      </c>
      <c r="AO81">
        <v>1</v>
      </c>
      <c r="AP81">
        <v>336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1</v>
      </c>
      <c r="BA81">
        <v>1</v>
      </c>
      <c r="BB81">
        <v>600</v>
      </c>
      <c r="BC81">
        <v>600</v>
      </c>
      <c r="BD81">
        <v>600</v>
      </c>
      <c r="BE81">
        <v>600</v>
      </c>
      <c r="BF81">
        <v>0.56000000000000005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112</v>
      </c>
      <c r="BW81">
        <v>0</v>
      </c>
      <c r="BX81">
        <v>0</v>
      </c>
      <c r="BY81">
        <v>0</v>
      </c>
      <c r="BZ81">
        <v>0</v>
      </c>
      <c r="CA81" t="s">
        <v>4525</v>
      </c>
      <c r="CB81" t="s">
        <v>4539</v>
      </c>
      <c r="CC81" t="s">
        <v>4540</v>
      </c>
      <c r="CD81">
        <v>-3741901</v>
      </c>
      <c r="CE81">
        <v>-38664951</v>
      </c>
      <c r="CF81">
        <v>3</v>
      </c>
      <c r="CG81" t="s">
        <v>36</v>
      </c>
      <c r="CH81" t="s">
        <v>4583</v>
      </c>
      <c r="CI81" t="s">
        <v>4584</v>
      </c>
    </row>
    <row r="82" spans="1:87" x14ac:dyDescent="0.3">
      <c r="A82" t="s">
        <v>693</v>
      </c>
      <c r="B82" t="s">
        <v>4516</v>
      </c>
      <c r="C82" t="s">
        <v>947</v>
      </c>
      <c r="D82">
        <v>1007</v>
      </c>
      <c r="G82" t="s">
        <v>4517</v>
      </c>
      <c r="H82" t="s">
        <v>3527</v>
      </c>
      <c r="I82" t="s">
        <v>3528</v>
      </c>
      <c r="J82" t="s">
        <v>5024</v>
      </c>
      <c r="K82" t="s">
        <v>4586</v>
      </c>
      <c r="M82" t="s">
        <v>4520</v>
      </c>
      <c r="N82" t="s">
        <v>4521</v>
      </c>
      <c r="O82" t="s">
        <v>4522</v>
      </c>
      <c r="P82" t="s">
        <v>1227</v>
      </c>
      <c r="Q82" t="s">
        <v>5025</v>
      </c>
      <c r="R82" t="s">
        <v>4546</v>
      </c>
      <c r="S82" t="s">
        <v>4525</v>
      </c>
      <c r="T82" t="s">
        <v>4526</v>
      </c>
      <c r="U82" s="48">
        <v>45688</v>
      </c>
      <c r="X82" t="s">
        <v>4574</v>
      </c>
      <c r="Y82" t="s">
        <v>4528</v>
      </c>
      <c r="AA82" t="s">
        <v>4529</v>
      </c>
      <c r="AB82" t="s">
        <v>4547</v>
      </c>
      <c r="AC82" t="s">
        <v>4531</v>
      </c>
      <c r="AD82" t="s">
        <v>4532</v>
      </c>
      <c r="AE82" t="s">
        <v>5026</v>
      </c>
      <c r="AF82" t="s">
        <v>5027</v>
      </c>
      <c r="AG82" t="s">
        <v>5028</v>
      </c>
      <c r="AH82" t="s">
        <v>4536</v>
      </c>
      <c r="AI82" t="s">
        <v>4537</v>
      </c>
      <c r="AJ82" t="s">
        <v>4537</v>
      </c>
      <c r="AK82">
        <v>0</v>
      </c>
      <c r="AL82">
        <v>800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1</v>
      </c>
      <c r="BA82">
        <v>1</v>
      </c>
      <c r="BB82" t="s">
        <v>4538</v>
      </c>
      <c r="BC82" t="s">
        <v>4538</v>
      </c>
      <c r="BD82" t="s">
        <v>4538</v>
      </c>
      <c r="BE82" t="s">
        <v>4538</v>
      </c>
      <c r="BF82" t="s">
        <v>4538</v>
      </c>
      <c r="BG82" t="s">
        <v>4538</v>
      </c>
      <c r="BH82" t="s">
        <v>4538</v>
      </c>
      <c r="BI82" t="s">
        <v>4538</v>
      </c>
      <c r="BJ82" t="s">
        <v>4538</v>
      </c>
      <c r="BK82" t="s">
        <v>4538</v>
      </c>
      <c r="BL82" t="s">
        <v>4538</v>
      </c>
      <c r="BM82" t="s">
        <v>4538</v>
      </c>
      <c r="BN82" t="s">
        <v>4538</v>
      </c>
      <c r="BO82" t="s">
        <v>4538</v>
      </c>
      <c r="BP82" t="s">
        <v>4538</v>
      </c>
      <c r="BQ82" t="s">
        <v>4538</v>
      </c>
      <c r="BR82" t="s">
        <v>4538</v>
      </c>
      <c r="BS82" t="s">
        <v>4538</v>
      </c>
      <c r="BT82" t="s">
        <v>4538</v>
      </c>
      <c r="BU82" t="s">
        <v>4538</v>
      </c>
      <c r="BV82">
        <v>0</v>
      </c>
      <c r="BW82">
        <v>0</v>
      </c>
      <c r="BX82">
        <v>0</v>
      </c>
      <c r="BY82">
        <v>0</v>
      </c>
      <c r="BZ82">
        <v>0</v>
      </c>
      <c r="CA82" t="s">
        <v>4525</v>
      </c>
      <c r="CB82" t="s">
        <v>4539</v>
      </c>
      <c r="CC82" t="s">
        <v>4540</v>
      </c>
      <c r="CD82">
        <v>-37269309</v>
      </c>
      <c r="CE82">
        <v>-38589935</v>
      </c>
      <c r="CF82">
        <v>3</v>
      </c>
      <c r="CG82" t="s">
        <v>36</v>
      </c>
      <c r="CH82" t="s">
        <v>4541</v>
      </c>
      <c r="CI82" t="s">
        <v>4542</v>
      </c>
    </row>
    <row r="83" spans="1:87" x14ac:dyDescent="0.3">
      <c r="A83" t="s">
        <v>1118</v>
      </c>
      <c r="B83" t="s">
        <v>4689</v>
      </c>
      <c r="C83" t="s">
        <v>3888</v>
      </c>
      <c r="D83">
        <v>1014</v>
      </c>
      <c r="G83" t="s">
        <v>5029</v>
      </c>
      <c r="H83" t="s">
        <v>3889</v>
      </c>
      <c r="I83" t="s">
        <v>3890</v>
      </c>
      <c r="J83" t="s">
        <v>5030</v>
      </c>
      <c r="K83" t="s">
        <v>4520</v>
      </c>
      <c r="M83" t="s">
        <v>5031</v>
      </c>
      <c r="N83" t="s">
        <v>5032</v>
      </c>
      <c r="O83" t="s">
        <v>4522</v>
      </c>
      <c r="P83" t="s">
        <v>1227</v>
      </c>
      <c r="Q83" t="s">
        <v>5033</v>
      </c>
      <c r="R83" t="s">
        <v>4546</v>
      </c>
      <c r="S83" t="s">
        <v>4525</v>
      </c>
      <c r="T83" t="s">
        <v>4526</v>
      </c>
      <c r="U83" s="48">
        <v>45688</v>
      </c>
      <c r="X83" t="s">
        <v>4527</v>
      </c>
      <c r="Y83" t="s">
        <v>4559</v>
      </c>
      <c r="Z83">
        <v>5</v>
      </c>
      <c r="AA83" t="s">
        <v>4529</v>
      </c>
      <c r="AB83" t="s">
        <v>4970</v>
      </c>
      <c r="AC83" t="s">
        <v>4548</v>
      </c>
      <c r="AD83" t="s">
        <v>4560</v>
      </c>
      <c r="AE83" t="s">
        <v>5034</v>
      </c>
      <c r="AH83" t="s">
        <v>4537</v>
      </c>
      <c r="AI83" t="s">
        <v>4537</v>
      </c>
      <c r="AJ83" t="s">
        <v>4537</v>
      </c>
      <c r="AK83">
        <v>0</v>
      </c>
      <c r="AL83">
        <v>20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1</v>
      </c>
      <c r="BA83">
        <v>1</v>
      </c>
      <c r="BB83" t="s">
        <v>4538</v>
      </c>
      <c r="BC83" t="s">
        <v>4538</v>
      </c>
      <c r="BD83" t="s">
        <v>4538</v>
      </c>
      <c r="BE83" t="s">
        <v>4538</v>
      </c>
      <c r="BF83" t="s">
        <v>4538</v>
      </c>
      <c r="BG83" t="s">
        <v>4538</v>
      </c>
      <c r="BH83" t="s">
        <v>4538</v>
      </c>
      <c r="BI83" t="s">
        <v>4538</v>
      </c>
      <c r="BJ83" t="s">
        <v>4538</v>
      </c>
      <c r="BK83" t="s">
        <v>4538</v>
      </c>
      <c r="BL83" t="s">
        <v>4538</v>
      </c>
      <c r="BM83" t="s">
        <v>4538</v>
      </c>
      <c r="BN83" t="s">
        <v>4538</v>
      </c>
      <c r="BO83" t="s">
        <v>4538</v>
      </c>
      <c r="BP83" t="s">
        <v>4538</v>
      </c>
      <c r="BQ83" t="s">
        <v>4538</v>
      </c>
      <c r="BR83" t="s">
        <v>4538</v>
      </c>
      <c r="BS83" t="s">
        <v>4538</v>
      </c>
      <c r="BT83" t="s">
        <v>4538</v>
      </c>
      <c r="BU83" t="s">
        <v>4538</v>
      </c>
      <c r="BV83">
        <v>0</v>
      </c>
      <c r="BW83">
        <v>0</v>
      </c>
      <c r="BX83">
        <v>0</v>
      </c>
      <c r="BY83">
        <v>0</v>
      </c>
      <c r="BZ83">
        <v>0</v>
      </c>
      <c r="CA83" t="s">
        <v>4525</v>
      </c>
      <c r="CB83" t="s">
        <v>4564</v>
      </c>
      <c r="CC83" t="s">
        <v>4565</v>
      </c>
      <c r="CD83">
        <v>-38725631</v>
      </c>
      <c r="CE83">
        <v>-38614544</v>
      </c>
      <c r="CF83">
        <v>3</v>
      </c>
      <c r="CG83" t="s">
        <v>36</v>
      </c>
      <c r="CH83" t="s">
        <v>4541</v>
      </c>
      <c r="CI83" t="s">
        <v>4542</v>
      </c>
    </row>
    <row r="84" spans="1:87" x14ac:dyDescent="0.3">
      <c r="A84" t="s">
        <v>1192</v>
      </c>
      <c r="B84" t="s">
        <v>4566</v>
      </c>
      <c r="C84" t="s">
        <v>1207</v>
      </c>
      <c r="D84">
        <v>1043</v>
      </c>
      <c r="G84" t="s">
        <v>5035</v>
      </c>
      <c r="H84" t="s">
        <v>3920</v>
      </c>
      <c r="I84" t="s">
        <v>3921</v>
      </c>
      <c r="J84" t="s">
        <v>5036</v>
      </c>
      <c r="K84" t="s">
        <v>4544</v>
      </c>
      <c r="M84" t="s">
        <v>5037</v>
      </c>
      <c r="N84" t="s">
        <v>5038</v>
      </c>
      <c r="O84" t="s">
        <v>4522</v>
      </c>
      <c r="P84" t="s">
        <v>1227</v>
      </c>
      <c r="Q84" t="s">
        <v>4607</v>
      </c>
      <c r="R84" t="s">
        <v>4836</v>
      </c>
      <c r="S84" t="s">
        <v>4525</v>
      </c>
      <c r="T84" t="s">
        <v>4526</v>
      </c>
      <c r="U84" s="48">
        <v>45691</v>
      </c>
      <c r="X84" t="s">
        <v>4588</v>
      </c>
      <c r="Y84" t="s">
        <v>4599</v>
      </c>
      <c r="AA84" t="s">
        <v>4529</v>
      </c>
      <c r="AB84" t="s">
        <v>4600</v>
      </c>
      <c r="AC84" t="s">
        <v>4548</v>
      </c>
      <c r="AD84" t="s">
        <v>5039</v>
      </c>
      <c r="AE84" t="s">
        <v>4837</v>
      </c>
      <c r="AF84" t="s">
        <v>5040</v>
      </c>
      <c r="AG84" t="s">
        <v>5041</v>
      </c>
      <c r="AH84" t="s">
        <v>4536</v>
      </c>
      <c r="AI84" t="s">
        <v>4537</v>
      </c>
      <c r="AJ84" t="s">
        <v>4536</v>
      </c>
      <c r="AK84">
        <v>693.71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1</v>
      </c>
      <c r="BA84">
        <v>1</v>
      </c>
      <c r="BB84" t="s">
        <v>4538</v>
      </c>
      <c r="BC84" t="s">
        <v>4538</v>
      </c>
      <c r="BD84" t="s">
        <v>4538</v>
      </c>
      <c r="BE84" t="s">
        <v>4538</v>
      </c>
      <c r="BF84" t="s">
        <v>4538</v>
      </c>
      <c r="BG84" t="s">
        <v>4538</v>
      </c>
      <c r="BH84" t="s">
        <v>4538</v>
      </c>
      <c r="BI84" t="s">
        <v>4538</v>
      </c>
      <c r="BJ84" t="s">
        <v>4538</v>
      </c>
      <c r="BK84" t="s">
        <v>4538</v>
      </c>
      <c r="BL84" t="s">
        <v>4538</v>
      </c>
      <c r="BM84" t="s">
        <v>4538</v>
      </c>
      <c r="BN84" t="s">
        <v>4538</v>
      </c>
      <c r="BO84" t="s">
        <v>4538</v>
      </c>
      <c r="BP84" t="s">
        <v>4538</v>
      </c>
      <c r="BQ84" t="s">
        <v>4538</v>
      </c>
      <c r="BR84" t="s">
        <v>4538</v>
      </c>
      <c r="BS84" t="s">
        <v>4538</v>
      </c>
      <c r="BT84" t="s">
        <v>4538</v>
      </c>
      <c r="BU84" t="s">
        <v>4538</v>
      </c>
      <c r="BV84">
        <v>0</v>
      </c>
      <c r="BW84">
        <v>0</v>
      </c>
      <c r="BX84">
        <v>0</v>
      </c>
      <c r="BY84">
        <v>0</v>
      </c>
      <c r="BZ84">
        <v>0</v>
      </c>
      <c r="CA84" t="s">
        <v>4538</v>
      </c>
      <c r="CB84" t="s">
        <v>4538</v>
      </c>
      <c r="CC84" t="s">
        <v>4538</v>
      </c>
      <c r="CD84">
        <v>-5146661</v>
      </c>
      <c r="CE84">
        <v>-38096584</v>
      </c>
      <c r="CF84">
        <v>3</v>
      </c>
      <c r="CG84" t="s">
        <v>36</v>
      </c>
      <c r="CH84" t="s">
        <v>4541</v>
      </c>
      <c r="CI84" t="s">
        <v>4542</v>
      </c>
    </row>
    <row r="85" spans="1:87" x14ac:dyDescent="0.3">
      <c r="A85" t="s">
        <v>693</v>
      </c>
      <c r="B85" t="s">
        <v>4516</v>
      </c>
      <c r="C85" t="s">
        <v>788</v>
      </c>
      <c r="D85">
        <v>1010</v>
      </c>
      <c r="G85" t="s">
        <v>4517</v>
      </c>
      <c r="H85" t="s">
        <v>3329</v>
      </c>
      <c r="I85" t="s">
        <v>3330</v>
      </c>
      <c r="J85" t="s">
        <v>5042</v>
      </c>
      <c r="K85" t="s">
        <v>4519</v>
      </c>
      <c r="M85" t="s">
        <v>4520</v>
      </c>
      <c r="N85" t="s">
        <v>4521</v>
      </c>
      <c r="O85" t="s">
        <v>4522</v>
      </c>
      <c r="P85" t="s">
        <v>1227</v>
      </c>
      <c r="Q85" t="s">
        <v>5043</v>
      </c>
      <c r="R85" t="s">
        <v>5044</v>
      </c>
      <c r="S85" t="s">
        <v>4525</v>
      </c>
      <c r="T85" t="s">
        <v>4526</v>
      </c>
      <c r="U85" s="48">
        <v>45688</v>
      </c>
      <c r="X85" t="s">
        <v>4558</v>
      </c>
      <c r="Y85" t="s">
        <v>4599</v>
      </c>
      <c r="AA85" t="s">
        <v>4529</v>
      </c>
      <c r="AB85" t="s">
        <v>4638</v>
      </c>
      <c r="AC85" t="s">
        <v>4548</v>
      </c>
      <c r="AD85" t="s">
        <v>4532</v>
      </c>
      <c r="AE85" t="s">
        <v>5045</v>
      </c>
      <c r="AF85" t="s">
        <v>5046</v>
      </c>
      <c r="AG85" t="s">
        <v>5047</v>
      </c>
      <c r="AH85" t="s">
        <v>4536</v>
      </c>
      <c r="AI85" t="s">
        <v>4537</v>
      </c>
      <c r="AJ85" t="s">
        <v>4536</v>
      </c>
      <c r="AK85">
        <v>3693.5</v>
      </c>
      <c r="AL85">
        <v>700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1</v>
      </c>
      <c r="BA85">
        <v>1</v>
      </c>
      <c r="BB85" t="s">
        <v>4538</v>
      </c>
      <c r="BC85" t="s">
        <v>4538</v>
      </c>
      <c r="BD85" t="s">
        <v>4538</v>
      </c>
      <c r="BE85" t="s">
        <v>4538</v>
      </c>
      <c r="BF85" t="s">
        <v>4538</v>
      </c>
      <c r="BG85" t="s">
        <v>4538</v>
      </c>
      <c r="BH85" t="s">
        <v>4538</v>
      </c>
      <c r="BI85" t="s">
        <v>4538</v>
      </c>
      <c r="BJ85" t="s">
        <v>4538</v>
      </c>
      <c r="BK85" t="s">
        <v>4538</v>
      </c>
      <c r="BL85" t="s">
        <v>4538</v>
      </c>
      <c r="BM85" t="s">
        <v>4538</v>
      </c>
      <c r="BN85" t="s">
        <v>4538</v>
      </c>
      <c r="BO85" t="s">
        <v>4538</v>
      </c>
      <c r="BP85" t="s">
        <v>4538</v>
      </c>
      <c r="BQ85" t="s">
        <v>4538</v>
      </c>
      <c r="BR85" t="s">
        <v>4538</v>
      </c>
      <c r="BS85" t="s">
        <v>4538</v>
      </c>
      <c r="BT85" t="s">
        <v>4538</v>
      </c>
      <c r="BU85" t="s">
        <v>4538</v>
      </c>
      <c r="BV85">
        <v>0</v>
      </c>
      <c r="BW85">
        <v>0</v>
      </c>
      <c r="BX85">
        <v>0</v>
      </c>
      <c r="BY85">
        <v>0</v>
      </c>
      <c r="BZ85">
        <v>0</v>
      </c>
      <c r="CA85" t="s">
        <v>4525</v>
      </c>
      <c r="CB85" t="s">
        <v>4539</v>
      </c>
      <c r="CC85" t="s">
        <v>4540</v>
      </c>
      <c r="CD85">
        <v>-38928816</v>
      </c>
      <c r="CE85">
        <v>-3845622</v>
      </c>
      <c r="CF85">
        <v>3</v>
      </c>
      <c r="CG85" t="s">
        <v>36</v>
      </c>
      <c r="CH85" t="s">
        <v>4541</v>
      </c>
      <c r="CI85" t="s">
        <v>4542</v>
      </c>
    </row>
    <row r="86" spans="1:87" x14ac:dyDescent="0.3">
      <c r="A86" t="s">
        <v>693</v>
      </c>
      <c r="B86" t="s">
        <v>4516</v>
      </c>
      <c r="C86" t="s">
        <v>755</v>
      </c>
      <c r="D86">
        <v>1008</v>
      </c>
      <c r="G86" t="s">
        <v>4517</v>
      </c>
      <c r="H86" t="s">
        <v>3265</v>
      </c>
      <c r="I86" t="s">
        <v>3266</v>
      </c>
      <c r="J86" t="s">
        <v>5048</v>
      </c>
      <c r="K86" t="s">
        <v>4519</v>
      </c>
      <c r="M86" t="s">
        <v>4520</v>
      </c>
      <c r="N86" t="s">
        <v>4521</v>
      </c>
      <c r="O86" t="s">
        <v>4522</v>
      </c>
      <c r="P86" t="s">
        <v>1227</v>
      </c>
      <c r="Q86" t="s">
        <v>5049</v>
      </c>
      <c r="R86" t="s">
        <v>4573</v>
      </c>
      <c r="S86" t="s">
        <v>4525</v>
      </c>
      <c r="T86" t="s">
        <v>4526</v>
      </c>
      <c r="U86" s="48">
        <v>45688</v>
      </c>
      <c r="X86" t="s">
        <v>4598</v>
      </c>
      <c r="Y86" t="s">
        <v>4528</v>
      </c>
      <c r="AA86" t="s">
        <v>4529</v>
      </c>
      <c r="AB86" t="s">
        <v>4547</v>
      </c>
      <c r="AC86" t="s">
        <v>4548</v>
      </c>
      <c r="AD86" t="s">
        <v>4532</v>
      </c>
      <c r="AE86" t="s">
        <v>5050</v>
      </c>
      <c r="AF86" t="s">
        <v>5051</v>
      </c>
      <c r="AG86" t="s">
        <v>5052</v>
      </c>
      <c r="AH86" t="s">
        <v>4536</v>
      </c>
      <c r="AI86" t="s">
        <v>4537</v>
      </c>
      <c r="AJ86" t="s">
        <v>4537</v>
      </c>
      <c r="AK86">
        <v>0</v>
      </c>
      <c r="AL86">
        <v>2000</v>
      </c>
      <c r="AM86">
        <v>0</v>
      </c>
      <c r="AN86">
        <v>0</v>
      </c>
      <c r="AO86">
        <v>0</v>
      </c>
      <c r="AP86">
        <v>445.12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1</v>
      </c>
      <c r="BA86">
        <v>1</v>
      </c>
      <c r="BB86" t="s">
        <v>4538</v>
      </c>
      <c r="BC86" t="s">
        <v>4538</v>
      </c>
      <c r="BD86" t="s">
        <v>4538</v>
      </c>
      <c r="BE86" t="s">
        <v>4538</v>
      </c>
      <c r="BF86" t="s">
        <v>4538</v>
      </c>
      <c r="BG86" t="s">
        <v>4538</v>
      </c>
      <c r="BH86" t="s">
        <v>4538</v>
      </c>
      <c r="BI86" t="s">
        <v>4538</v>
      </c>
      <c r="BJ86" t="s">
        <v>4538</v>
      </c>
      <c r="BK86" t="s">
        <v>4538</v>
      </c>
      <c r="BL86" t="s">
        <v>4538</v>
      </c>
      <c r="BM86" t="s">
        <v>4538</v>
      </c>
      <c r="BN86" t="s">
        <v>4538</v>
      </c>
      <c r="BO86" t="s">
        <v>4538</v>
      </c>
      <c r="BP86" t="s">
        <v>4538</v>
      </c>
      <c r="BQ86" t="s">
        <v>4538</v>
      </c>
      <c r="BR86" t="s">
        <v>4538</v>
      </c>
      <c r="BS86" t="s">
        <v>4538</v>
      </c>
      <c r="BT86" t="s">
        <v>4538</v>
      </c>
      <c r="BU86" t="s">
        <v>4538</v>
      </c>
      <c r="BV86">
        <v>148.37333333333333</v>
      </c>
      <c r="BW86">
        <v>0</v>
      </c>
      <c r="BX86">
        <v>0</v>
      </c>
      <c r="BY86">
        <v>0</v>
      </c>
      <c r="BZ86">
        <v>0</v>
      </c>
      <c r="CA86" t="s">
        <v>4525</v>
      </c>
      <c r="CB86" t="s">
        <v>4539</v>
      </c>
      <c r="CC86" t="s">
        <v>4540</v>
      </c>
      <c r="CD86">
        <v>-376122</v>
      </c>
      <c r="CE86">
        <v>-3862614</v>
      </c>
      <c r="CF86">
        <v>3</v>
      </c>
      <c r="CG86" t="s">
        <v>36</v>
      </c>
      <c r="CH86" t="s">
        <v>4583</v>
      </c>
      <c r="CI86" t="s">
        <v>4584</v>
      </c>
    </row>
    <row r="87" spans="1:87" x14ac:dyDescent="0.3">
      <c r="A87" t="s">
        <v>1066</v>
      </c>
      <c r="B87" t="s">
        <v>4552</v>
      </c>
      <c r="C87" t="s">
        <v>1080</v>
      </c>
      <c r="D87">
        <v>1006</v>
      </c>
      <c r="G87" t="s">
        <v>5053</v>
      </c>
      <c r="H87" t="s">
        <v>1081</v>
      </c>
      <c r="I87" t="s">
        <v>1082</v>
      </c>
      <c r="J87" t="s">
        <v>5054</v>
      </c>
      <c r="K87" t="s">
        <v>4555</v>
      </c>
      <c r="M87" t="s">
        <v>4555</v>
      </c>
      <c r="N87" t="s">
        <v>4556</v>
      </c>
      <c r="O87" t="s">
        <v>4522</v>
      </c>
      <c r="P87" t="s">
        <v>1227</v>
      </c>
      <c r="Q87" t="s">
        <v>4824</v>
      </c>
      <c r="R87" t="s">
        <v>4546</v>
      </c>
      <c r="S87" t="s">
        <v>4525</v>
      </c>
      <c r="T87" t="s">
        <v>4526</v>
      </c>
      <c r="U87" s="48">
        <v>45691</v>
      </c>
      <c r="X87" t="s">
        <v>4574</v>
      </c>
      <c r="Y87" t="s">
        <v>4559</v>
      </c>
      <c r="AA87" t="s">
        <v>4529</v>
      </c>
      <c r="AB87" t="s">
        <v>4547</v>
      </c>
      <c r="AC87" t="s">
        <v>4548</v>
      </c>
      <c r="AD87" t="s">
        <v>4560</v>
      </c>
      <c r="AE87" t="s">
        <v>4825</v>
      </c>
      <c r="AF87" t="s">
        <v>5055</v>
      </c>
      <c r="AG87" t="s">
        <v>5056</v>
      </c>
      <c r="AH87" t="s">
        <v>4536</v>
      </c>
      <c r="AI87" t="s">
        <v>4537</v>
      </c>
      <c r="AJ87" t="s">
        <v>4537</v>
      </c>
      <c r="AK87">
        <v>0</v>
      </c>
      <c r="AL87">
        <v>700</v>
      </c>
      <c r="AM87">
        <v>1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1</v>
      </c>
      <c r="BA87">
        <v>1</v>
      </c>
      <c r="BB87">
        <v>600</v>
      </c>
      <c r="BC87">
        <v>600</v>
      </c>
      <c r="BD87">
        <v>600</v>
      </c>
      <c r="BE87">
        <v>600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 t="s">
        <v>4525</v>
      </c>
      <c r="CB87" t="s">
        <v>4564</v>
      </c>
      <c r="CC87" t="s">
        <v>4565</v>
      </c>
      <c r="CD87">
        <v>-38350475</v>
      </c>
      <c r="CE87">
        <v>-38524044</v>
      </c>
      <c r="CF87">
        <v>3</v>
      </c>
      <c r="CG87" t="s">
        <v>36</v>
      </c>
      <c r="CH87" t="s">
        <v>4541</v>
      </c>
      <c r="CI87" t="s">
        <v>4542</v>
      </c>
    </row>
    <row r="88" spans="1:87" x14ac:dyDescent="0.3">
      <c r="A88" t="s">
        <v>308</v>
      </c>
      <c r="B88" t="s">
        <v>4594</v>
      </c>
      <c r="C88" t="s">
        <v>383</v>
      </c>
      <c r="D88">
        <v>1004</v>
      </c>
      <c r="G88" t="s">
        <v>4517</v>
      </c>
      <c r="H88" t="s">
        <v>2740</v>
      </c>
      <c r="I88" t="s">
        <v>2741</v>
      </c>
      <c r="J88" t="s">
        <v>5057</v>
      </c>
      <c r="K88" t="s">
        <v>4586</v>
      </c>
      <c r="M88" t="s">
        <v>4520</v>
      </c>
      <c r="N88" t="s">
        <v>4521</v>
      </c>
      <c r="O88" t="s">
        <v>4522</v>
      </c>
      <c r="P88" t="s">
        <v>1227</v>
      </c>
      <c r="Q88" t="s">
        <v>5058</v>
      </c>
      <c r="R88" t="s">
        <v>5059</v>
      </c>
      <c r="S88" t="s">
        <v>4525</v>
      </c>
      <c r="T88" t="s">
        <v>4526</v>
      </c>
      <c r="U88" s="48">
        <v>45691</v>
      </c>
      <c r="X88" t="s">
        <v>4574</v>
      </c>
      <c r="Y88" t="s">
        <v>4528</v>
      </c>
      <c r="AA88" t="s">
        <v>4529</v>
      </c>
      <c r="AB88" t="s">
        <v>4668</v>
      </c>
      <c r="AC88" t="s">
        <v>4685</v>
      </c>
      <c r="AD88" t="s">
        <v>4590</v>
      </c>
      <c r="AE88" t="s">
        <v>5060</v>
      </c>
      <c r="AF88" t="s">
        <v>5061</v>
      </c>
      <c r="AG88" t="s">
        <v>5062</v>
      </c>
      <c r="AH88" t="s">
        <v>4536</v>
      </c>
      <c r="AI88" t="s">
        <v>4537</v>
      </c>
      <c r="AJ88" t="s">
        <v>4536</v>
      </c>
      <c r="AK88">
        <v>0</v>
      </c>
      <c r="AL88">
        <v>700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1</v>
      </c>
      <c r="AZ88">
        <v>1</v>
      </c>
      <c r="BA88">
        <v>1</v>
      </c>
      <c r="BB88" t="s">
        <v>4538</v>
      </c>
      <c r="BC88" t="s">
        <v>4538</v>
      </c>
      <c r="BD88" t="s">
        <v>4538</v>
      </c>
      <c r="BE88" t="s">
        <v>4538</v>
      </c>
      <c r="BF88" t="s">
        <v>4538</v>
      </c>
      <c r="BG88" t="s">
        <v>4538</v>
      </c>
      <c r="BH88" t="s">
        <v>4538</v>
      </c>
      <c r="BI88" t="s">
        <v>4538</v>
      </c>
      <c r="BJ88" t="s">
        <v>4538</v>
      </c>
      <c r="BK88" t="s">
        <v>4538</v>
      </c>
      <c r="BL88" t="s">
        <v>4538</v>
      </c>
      <c r="BM88" t="s">
        <v>4538</v>
      </c>
      <c r="BN88" t="s">
        <v>4538</v>
      </c>
      <c r="BO88" t="s">
        <v>4538</v>
      </c>
      <c r="BP88" t="s">
        <v>4538</v>
      </c>
      <c r="BQ88" t="s">
        <v>4538</v>
      </c>
      <c r="BR88" t="s">
        <v>4538</v>
      </c>
      <c r="BS88" t="s">
        <v>4538</v>
      </c>
      <c r="BT88" t="s">
        <v>4538</v>
      </c>
      <c r="BU88" t="s">
        <v>4538</v>
      </c>
      <c r="BV88">
        <v>0</v>
      </c>
      <c r="BW88">
        <v>0</v>
      </c>
      <c r="BX88">
        <v>0</v>
      </c>
      <c r="BY88">
        <v>0</v>
      </c>
      <c r="BZ88">
        <v>0</v>
      </c>
      <c r="CA88" t="s">
        <v>4525</v>
      </c>
      <c r="CB88" t="s">
        <v>4539</v>
      </c>
      <c r="CC88" t="s">
        <v>4540</v>
      </c>
      <c r="CD88">
        <v>-30553895</v>
      </c>
      <c r="CE88">
        <v>-40175667</v>
      </c>
      <c r="CF88">
        <v>3</v>
      </c>
      <c r="CG88" t="s">
        <v>36</v>
      </c>
      <c r="CH88" t="s">
        <v>4541</v>
      </c>
      <c r="CI88" t="s">
        <v>4542</v>
      </c>
    </row>
    <row r="89" spans="1:87" x14ac:dyDescent="0.3">
      <c r="A89" t="s">
        <v>693</v>
      </c>
      <c r="B89" t="s">
        <v>4516</v>
      </c>
      <c r="C89" t="s">
        <v>755</v>
      </c>
      <c r="D89">
        <v>1008</v>
      </c>
      <c r="G89" t="s">
        <v>4517</v>
      </c>
      <c r="H89" t="s">
        <v>3267</v>
      </c>
      <c r="I89" t="s">
        <v>3268</v>
      </c>
      <c r="J89" t="s">
        <v>5063</v>
      </c>
      <c r="K89" t="s">
        <v>4555</v>
      </c>
      <c r="M89" t="s">
        <v>4555</v>
      </c>
      <c r="N89" t="s">
        <v>4556</v>
      </c>
      <c r="O89" t="s">
        <v>4522</v>
      </c>
      <c r="P89" t="s">
        <v>1227</v>
      </c>
      <c r="Q89" t="s">
        <v>5064</v>
      </c>
      <c r="R89" t="s">
        <v>4546</v>
      </c>
      <c r="S89" t="s">
        <v>4525</v>
      </c>
      <c r="T89" t="s">
        <v>4526</v>
      </c>
      <c r="U89" s="48">
        <v>45691</v>
      </c>
      <c r="X89" t="s">
        <v>4598</v>
      </c>
      <c r="Y89" t="s">
        <v>4528</v>
      </c>
      <c r="AA89" t="s">
        <v>4529</v>
      </c>
      <c r="AB89" t="s">
        <v>4589</v>
      </c>
      <c r="AC89" t="s">
        <v>4685</v>
      </c>
      <c r="AD89" t="s">
        <v>4560</v>
      </c>
      <c r="AE89" t="s">
        <v>5065</v>
      </c>
      <c r="AF89" t="s">
        <v>5066</v>
      </c>
      <c r="AG89" t="s">
        <v>5067</v>
      </c>
      <c r="AH89" t="s">
        <v>4536</v>
      </c>
      <c r="AI89" t="s">
        <v>4537</v>
      </c>
      <c r="AJ89" t="s">
        <v>4536</v>
      </c>
      <c r="AK89">
        <v>340.65</v>
      </c>
      <c r="AL89">
        <v>2500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1</v>
      </c>
      <c r="BA89">
        <v>1</v>
      </c>
      <c r="BB89" t="s">
        <v>4538</v>
      </c>
      <c r="BC89" t="s">
        <v>4538</v>
      </c>
      <c r="BD89" t="s">
        <v>4538</v>
      </c>
      <c r="BE89" t="s">
        <v>4538</v>
      </c>
      <c r="BF89" t="s">
        <v>4538</v>
      </c>
      <c r="BG89" t="s">
        <v>4538</v>
      </c>
      <c r="BH89" t="s">
        <v>4538</v>
      </c>
      <c r="BI89" t="s">
        <v>4538</v>
      </c>
      <c r="BJ89" t="s">
        <v>4538</v>
      </c>
      <c r="BK89" t="s">
        <v>4538</v>
      </c>
      <c r="BL89" t="s">
        <v>4538</v>
      </c>
      <c r="BM89" t="s">
        <v>4538</v>
      </c>
      <c r="BN89" t="s">
        <v>4538</v>
      </c>
      <c r="BO89" t="s">
        <v>4538</v>
      </c>
      <c r="BP89" t="s">
        <v>4538</v>
      </c>
      <c r="BQ89" t="s">
        <v>4538</v>
      </c>
      <c r="BR89" t="s">
        <v>4538</v>
      </c>
      <c r="BS89" t="s">
        <v>4538</v>
      </c>
      <c r="BT89" t="s">
        <v>4538</v>
      </c>
      <c r="BU89" t="s">
        <v>4538</v>
      </c>
      <c r="BV89">
        <v>0</v>
      </c>
      <c r="BW89">
        <v>0</v>
      </c>
      <c r="BX89">
        <v>0</v>
      </c>
      <c r="BY89">
        <v>0</v>
      </c>
      <c r="BZ89">
        <v>0</v>
      </c>
      <c r="CA89" t="s">
        <v>4525</v>
      </c>
      <c r="CB89" t="s">
        <v>4539</v>
      </c>
      <c r="CC89" t="s">
        <v>4540</v>
      </c>
      <c r="CD89">
        <v>-380642</v>
      </c>
      <c r="CE89">
        <v>-38610402</v>
      </c>
      <c r="CF89">
        <v>3</v>
      </c>
      <c r="CG89" t="s">
        <v>36</v>
      </c>
      <c r="CH89" t="s">
        <v>4541</v>
      </c>
      <c r="CI89" t="s">
        <v>4542</v>
      </c>
    </row>
    <row r="90" spans="1:87" x14ac:dyDescent="0.3">
      <c r="A90" t="s">
        <v>693</v>
      </c>
      <c r="B90" t="s">
        <v>4516</v>
      </c>
      <c r="C90" t="s">
        <v>893</v>
      </c>
      <c r="D90">
        <v>1001</v>
      </c>
      <c r="G90" t="s">
        <v>4517</v>
      </c>
      <c r="H90" t="s">
        <v>3417</v>
      </c>
      <c r="I90" t="s">
        <v>3418</v>
      </c>
      <c r="J90" t="s">
        <v>5068</v>
      </c>
      <c r="K90" t="s">
        <v>4544</v>
      </c>
      <c r="M90" t="s">
        <v>4520</v>
      </c>
      <c r="N90" t="s">
        <v>4521</v>
      </c>
      <c r="O90" t="s">
        <v>4522</v>
      </c>
      <c r="P90" t="s">
        <v>1227</v>
      </c>
      <c r="Q90" t="s">
        <v>5069</v>
      </c>
      <c r="R90" t="s">
        <v>4546</v>
      </c>
      <c r="S90" t="s">
        <v>4525</v>
      </c>
      <c r="T90" t="s">
        <v>4526</v>
      </c>
      <c r="U90" s="48">
        <v>45691</v>
      </c>
      <c r="X90" t="s">
        <v>4558</v>
      </c>
      <c r="Y90" t="s">
        <v>4599</v>
      </c>
      <c r="AA90" t="s">
        <v>4529</v>
      </c>
      <c r="AB90" t="s">
        <v>4630</v>
      </c>
      <c r="AC90" t="s">
        <v>4685</v>
      </c>
      <c r="AD90" t="s">
        <v>4532</v>
      </c>
      <c r="AE90" t="s">
        <v>5070</v>
      </c>
      <c r="AF90" t="s">
        <v>5071</v>
      </c>
      <c r="AG90" t="s">
        <v>5072</v>
      </c>
      <c r="AH90" t="s">
        <v>4536</v>
      </c>
      <c r="AI90" t="s">
        <v>4537</v>
      </c>
      <c r="AJ90" t="s">
        <v>4536</v>
      </c>
      <c r="AK90">
        <v>-0.03</v>
      </c>
      <c r="AL90">
        <v>800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1</v>
      </c>
      <c r="BA90">
        <v>1</v>
      </c>
      <c r="BB90" t="s">
        <v>4538</v>
      </c>
      <c r="BC90" t="s">
        <v>4538</v>
      </c>
      <c r="BD90" t="s">
        <v>4538</v>
      </c>
      <c r="BE90" t="s">
        <v>4538</v>
      </c>
      <c r="BF90" t="s">
        <v>4538</v>
      </c>
      <c r="BG90" t="s">
        <v>4538</v>
      </c>
      <c r="BH90" t="s">
        <v>4538</v>
      </c>
      <c r="BI90" t="s">
        <v>4538</v>
      </c>
      <c r="BJ90" t="s">
        <v>4538</v>
      </c>
      <c r="BK90" t="s">
        <v>4538</v>
      </c>
      <c r="BL90" t="s">
        <v>4538</v>
      </c>
      <c r="BM90" t="s">
        <v>4538</v>
      </c>
      <c r="BN90" t="s">
        <v>4538</v>
      </c>
      <c r="BO90" t="s">
        <v>4538</v>
      </c>
      <c r="BP90" t="s">
        <v>4538</v>
      </c>
      <c r="BQ90" t="s">
        <v>4538</v>
      </c>
      <c r="BR90" t="s">
        <v>4538</v>
      </c>
      <c r="BS90" t="s">
        <v>4538</v>
      </c>
      <c r="BT90" t="s">
        <v>4538</v>
      </c>
      <c r="BU90" t="s">
        <v>4538</v>
      </c>
      <c r="BV90">
        <v>0</v>
      </c>
      <c r="BW90">
        <v>0</v>
      </c>
      <c r="BX90">
        <v>0</v>
      </c>
      <c r="BY90">
        <v>0</v>
      </c>
      <c r="BZ90">
        <v>0</v>
      </c>
      <c r="CA90" t="s">
        <v>4525</v>
      </c>
      <c r="CB90" t="s">
        <v>4539</v>
      </c>
      <c r="CC90" t="s">
        <v>4540</v>
      </c>
      <c r="CD90">
        <v>-38015823</v>
      </c>
      <c r="CE90">
        <v>-38571407</v>
      </c>
      <c r="CF90">
        <v>3</v>
      </c>
      <c r="CG90" t="s">
        <v>36</v>
      </c>
      <c r="CH90" t="s">
        <v>4541</v>
      </c>
      <c r="CI90" t="s">
        <v>4542</v>
      </c>
    </row>
    <row r="91" spans="1:87" x14ac:dyDescent="0.3">
      <c r="A91" t="s">
        <v>1066</v>
      </c>
      <c r="B91" t="s">
        <v>4552</v>
      </c>
      <c r="C91" t="s">
        <v>1080</v>
      </c>
      <c r="D91">
        <v>1006</v>
      </c>
      <c r="G91" t="s">
        <v>5053</v>
      </c>
      <c r="H91" t="s">
        <v>3773</v>
      </c>
      <c r="I91" t="s">
        <v>3774</v>
      </c>
      <c r="J91" t="s">
        <v>5073</v>
      </c>
      <c r="K91" t="s">
        <v>4555</v>
      </c>
      <c r="M91" t="s">
        <v>4555</v>
      </c>
      <c r="N91" t="s">
        <v>4556</v>
      </c>
      <c r="O91" t="s">
        <v>4522</v>
      </c>
      <c r="P91" t="s">
        <v>1227</v>
      </c>
      <c r="Q91" t="s">
        <v>5074</v>
      </c>
      <c r="R91" t="s">
        <v>4546</v>
      </c>
      <c r="S91" t="s">
        <v>4525</v>
      </c>
      <c r="T91" t="s">
        <v>4526</v>
      </c>
      <c r="U91" s="48">
        <v>45688</v>
      </c>
      <c r="X91" t="s">
        <v>4574</v>
      </c>
      <c r="Y91" t="s">
        <v>4559</v>
      </c>
      <c r="AA91" t="s">
        <v>4529</v>
      </c>
      <c r="AB91" t="s">
        <v>4589</v>
      </c>
      <c r="AC91" t="s">
        <v>4548</v>
      </c>
      <c r="AD91" t="s">
        <v>4560</v>
      </c>
      <c r="AE91" t="s">
        <v>5075</v>
      </c>
      <c r="AF91" t="s">
        <v>5076</v>
      </c>
      <c r="AG91" t="s">
        <v>5077</v>
      </c>
      <c r="AH91" t="s">
        <v>4536</v>
      </c>
      <c r="AI91" t="s">
        <v>4537</v>
      </c>
      <c r="AJ91" t="s">
        <v>4537</v>
      </c>
      <c r="AK91">
        <v>0</v>
      </c>
      <c r="AL91">
        <v>1500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1</v>
      </c>
      <c r="BA91">
        <v>1</v>
      </c>
      <c r="BB91" t="s">
        <v>4538</v>
      </c>
      <c r="BC91" t="s">
        <v>4538</v>
      </c>
      <c r="BD91" t="s">
        <v>4538</v>
      </c>
      <c r="BE91" t="s">
        <v>4538</v>
      </c>
      <c r="BF91" t="s">
        <v>4538</v>
      </c>
      <c r="BG91" t="s">
        <v>4538</v>
      </c>
      <c r="BH91" t="s">
        <v>4538</v>
      </c>
      <c r="BI91" t="s">
        <v>4538</v>
      </c>
      <c r="BJ91" t="s">
        <v>4538</v>
      </c>
      <c r="BK91" t="s">
        <v>4538</v>
      </c>
      <c r="BL91" t="s">
        <v>4538</v>
      </c>
      <c r="BM91" t="s">
        <v>4538</v>
      </c>
      <c r="BN91" t="s">
        <v>4538</v>
      </c>
      <c r="BO91" t="s">
        <v>4538</v>
      </c>
      <c r="BP91" t="s">
        <v>4538</v>
      </c>
      <c r="BQ91" t="s">
        <v>4538</v>
      </c>
      <c r="BR91" t="s">
        <v>4538</v>
      </c>
      <c r="BS91" t="s">
        <v>4538</v>
      </c>
      <c r="BT91" t="s">
        <v>4538</v>
      </c>
      <c r="BU91" t="s">
        <v>4538</v>
      </c>
      <c r="BV91">
        <v>0</v>
      </c>
      <c r="BW91">
        <v>0</v>
      </c>
      <c r="BX91">
        <v>0</v>
      </c>
      <c r="BY91">
        <v>0</v>
      </c>
      <c r="BZ91">
        <v>0</v>
      </c>
      <c r="CA91" t="s">
        <v>4525</v>
      </c>
      <c r="CB91" t="s">
        <v>4564</v>
      </c>
      <c r="CC91" t="s">
        <v>4565</v>
      </c>
      <c r="CD91">
        <v>-376228</v>
      </c>
      <c r="CE91">
        <v>-3858199</v>
      </c>
      <c r="CF91">
        <v>3</v>
      </c>
      <c r="CG91" t="s">
        <v>36</v>
      </c>
      <c r="CH91" t="s">
        <v>4541</v>
      </c>
      <c r="CI91" t="s">
        <v>4542</v>
      </c>
    </row>
    <row r="92" spans="1:87" x14ac:dyDescent="0.3">
      <c r="A92" t="s">
        <v>1066</v>
      </c>
      <c r="B92" t="s">
        <v>4552</v>
      </c>
      <c r="C92" t="s">
        <v>1067</v>
      </c>
      <c r="D92">
        <v>1005</v>
      </c>
      <c r="G92" t="s">
        <v>4517</v>
      </c>
      <c r="H92" t="s">
        <v>1072</v>
      </c>
      <c r="I92" t="s">
        <v>1073</v>
      </c>
      <c r="J92" t="s">
        <v>5078</v>
      </c>
      <c r="K92" t="s">
        <v>4555</v>
      </c>
      <c r="M92" t="s">
        <v>4555</v>
      </c>
      <c r="N92" t="s">
        <v>4556</v>
      </c>
      <c r="O92" t="s">
        <v>4522</v>
      </c>
      <c r="P92" t="s">
        <v>1227</v>
      </c>
      <c r="Q92" t="s">
        <v>5079</v>
      </c>
      <c r="R92" t="s">
        <v>4546</v>
      </c>
      <c r="S92" t="s">
        <v>4525</v>
      </c>
      <c r="T92" t="s">
        <v>4526</v>
      </c>
      <c r="U92" s="48">
        <v>45691</v>
      </c>
      <c r="X92" t="s">
        <v>4558</v>
      </c>
      <c r="Y92" t="s">
        <v>4559</v>
      </c>
      <c r="AA92" t="s">
        <v>4529</v>
      </c>
      <c r="AB92" t="s">
        <v>4589</v>
      </c>
      <c r="AC92" t="s">
        <v>4576</v>
      </c>
      <c r="AD92" t="s">
        <v>4560</v>
      </c>
      <c r="AE92" t="s">
        <v>5080</v>
      </c>
      <c r="AH92" t="s">
        <v>4536</v>
      </c>
      <c r="AI92" t="s">
        <v>4537</v>
      </c>
      <c r="AJ92" t="s">
        <v>4537</v>
      </c>
      <c r="AK92">
        <v>-1135.2</v>
      </c>
      <c r="AL92">
        <v>1500</v>
      </c>
      <c r="AM92">
        <v>1</v>
      </c>
      <c r="AN92">
        <v>1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1</v>
      </c>
      <c r="BA92">
        <v>1</v>
      </c>
      <c r="BB92">
        <v>1200</v>
      </c>
      <c r="BC92">
        <v>1200</v>
      </c>
      <c r="BD92">
        <v>1200</v>
      </c>
      <c r="BE92">
        <v>1200</v>
      </c>
      <c r="BF92">
        <v>0</v>
      </c>
      <c r="BG92">
        <v>0</v>
      </c>
      <c r="BH92">
        <v>0</v>
      </c>
      <c r="BI92">
        <v>0</v>
      </c>
      <c r="BJ92">
        <v>2</v>
      </c>
      <c r="BK92">
        <v>2</v>
      </c>
      <c r="BL92">
        <v>2</v>
      </c>
      <c r="BM92">
        <v>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1</v>
      </c>
      <c r="BY92">
        <v>1</v>
      </c>
      <c r="BZ92">
        <v>1</v>
      </c>
      <c r="CA92" t="s">
        <v>4525</v>
      </c>
      <c r="CB92" t="s">
        <v>4564</v>
      </c>
      <c r="CC92" t="s">
        <v>4565</v>
      </c>
      <c r="CD92">
        <v>-38049278</v>
      </c>
      <c r="CE92">
        <v>-385657812</v>
      </c>
      <c r="CF92">
        <v>3</v>
      </c>
      <c r="CG92" t="s">
        <v>36</v>
      </c>
      <c r="CH92" t="s">
        <v>4541</v>
      </c>
      <c r="CI92" t="s">
        <v>4542</v>
      </c>
    </row>
    <row r="93" spans="1:87" x14ac:dyDescent="0.3">
      <c r="A93" t="s">
        <v>308</v>
      </c>
      <c r="B93" t="s">
        <v>4594</v>
      </c>
      <c r="C93" t="s">
        <v>383</v>
      </c>
      <c r="D93">
        <v>1004</v>
      </c>
      <c r="G93" t="s">
        <v>4908</v>
      </c>
      <c r="H93" t="s">
        <v>388</v>
      </c>
      <c r="I93" t="s">
        <v>389</v>
      </c>
      <c r="J93" t="s">
        <v>5081</v>
      </c>
      <c r="K93" t="s">
        <v>4555</v>
      </c>
      <c r="M93" t="s">
        <v>4555</v>
      </c>
      <c r="N93" t="s">
        <v>4556</v>
      </c>
      <c r="O93" t="s">
        <v>4522</v>
      </c>
      <c r="P93" t="s">
        <v>1227</v>
      </c>
      <c r="Q93" t="s">
        <v>4607</v>
      </c>
      <c r="R93" t="s">
        <v>5082</v>
      </c>
      <c r="S93" t="s">
        <v>4525</v>
      </c>
      <c r="T93" t="s">
        <v>4526</v>
      </c>
      <c r="U93" s="48">
        <v>45688</v>
      </c>
      <c r="X93" t="s">
        <v>4588</v>
      </c>
      <c r="Y93" t="s">
        <v>4559</v>
      </c>
      <c r="AA93" t="s">
        <v>4529</v>
      </c>
      <c r="AB93" t="s">
        <v>5083</v>
      </c>
      <c r="AC93" t="s">
        <v>4548</v>
      </c>
      <c r="AD93" t="s">
        <v>4590</v>
      </c>
      <c r="AE93" t="s">
        <v>5084</v>
      </c>
      <c r="AF93" t="s">
        <v>5085</v>
      </c>
      <c r="AG93" t="s">
        <v>5086</v>
      </c>
      <c r="AH93" t="s">
        <v>4536</v>
      </c>
      <c r="AI93" t="s">
        <v>4537</v>
      </c>
      <c r="AJ93" t="s">
        <v>4537</v>
      </c>
      <c r="AK93">
        <v>0</v>
      </c>
      <c r="AL93">
        <v>700</v>
      </c>
      <c r="AM93">
        <v>2</v>
      </c>
      <c r="AN93">
        <v>0</v>
      </c>
      <c r="AO93">
        <v>2</v>
      </c>
      <c r="AP93">
        <v>4057.27</v>
      </c>
      <c r="AQ93">
        <v>6762.14</v>
      </c>
      <c r="AR93">
        <v>0</v>
      </c>
      <c r="AS93">
        <v>0</v>
      </c>
      <c r="AT93">
        <v>1</v>
      </c>
      <c r="AU93">
        <v>1</v>
      </c>
      <c r="AV93">
        <v>0</v>
      </c>
      <c r="AW93">
        <v>0</v>
      </c>
      <c r="AX93">
        <v>1</v>
      </c>
      <c r="AY93">
        <v>1</v>
      </c>
      <c r="AZ93">
        <v>1</v>
      </c>
      <c r="BA93">
        <v>1</v>
      </c>
      <c r="BB93">
        <v>1200</v>
      </c>
      <c r="BC93">
        <v>1200</v>
      </c>
      <c r="BD93">
        <v>1200</v>
      </c>
      <c r="BE93">
        <v>1200</v>
      </c>
      <c r="BF93">
        <v>3.3810583333333333</v>
      </c>
      <c r="BG93">
        <v>5.6351166666666668</v>
      </c>
      <c r="BH93">
        <v>0</v>
      </c>
      <c r="BI93">
        <v>0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0</v>
      </c>
      <c r="BQ93">
        <v>0</v>
      </c>
      <c r="BR93">
        <v>1</v>
      </c>
      <c r="BS93">
        <v>1</v>
      </c>
      <c r="BT93">
        <v>0</v>
      </c>
      <c r="BU93">
        <v>0</v>
      </c>
      <c r="BV93">
        <v>3606.47</v>
      </c>
      <c r="BW93">
        <v>0</v>
      </c>
      <c r="BX93">
        <v>0</v>
      </c>
      <c r="BY93">
        <v>0</v>
      </c>
      <c r="BZ93">
        <v>0</v>
      </c>
      <c r="CA93" t="s">
        <v>4525</v>
      </c>
      <c r="CB93" t="s">
        <v>4539</v>
      </c>
      <c r="CC93" t="s">
        <v>4540</v>
      </c>
      <c r="CD93">
        <v>-28954905</v>
      </c>
      <c r="CE93">
        <v>-40450119</v>
      </c>
      <c r="CF93">
        <v>2</v>
      </c>
      <c r="CG93" t="s">
        <v>24</v>
      </c>
      <c r="CH93" t="s">
        <v>5087</v>
      </c>
      <c r="CI93" t="s">
        <v>5088</v>
      </c>
    </row>
    <row r="94" spans="1:87" x14ac:dyDescent="0.3">
      <c r="A94" t="s">
        <v>1066</v>
      </c>
      <c r="B94" t="s">
        <v>4552</v>
      </c>
      <c r="C94" t="s">
        <v>1093</v>
      </c>
      <c r="D94">
        <v>996</v>
      </c>
      <c r="G94" t="s">
        <v>4983</v>
      </c>
      <c r="H94" t="s">
        <v>3806</v>
      </c>
      <c r="I94" t="s">
        <v>1102</v>
      </c>
      <c r="J94" t="s">
        <v>5089</v>
      </c>
      <c r="K94" t="s">
        <v>4655</v>
      </c>
      <c r="M94" t="s">
        <v>4655</v>
      </c>
      <c r="N94" t="s">
        <v>4656</v>
      </c>
      <c r="O94" t="s">
        <v>4522</v>
      </c>
      <c r="P94" t="s">
        <v>1227</v>
      </c>
      <c r="Q94" t="s">
        <v>5090</v>
      </c>
      <c r="R94" t="s">
        <v>4546</v>
      </c>
      <c r="S94" t="s">
        <v>4525</v>
      </c>
      <c r="T94" t="s">
        <v>4526</v>
      </c>
      <c r="U94" s="48">
        <v>45747</v>
      </c>
      <c r="X94" t="s">
        <v>4588</v>
      </c>
      <c r="Y94" t="s">
        <v>4559</v>
      </c>
      <c r="Z94">
        <v>6</v>
      </c>
      <c r="AA94" t="s">
        <v>4529</v>
      </c>
      <c r="AB94" t="s">
        <v>4589</v>
      </c>
      <c r="AC94" t="s">
        <v>4531</v>
      </c>
      <c r="AD94" t="s">
        <v>4560</v>
      </c>
      <c r="AE94" t="s">
        <v>5091</v>
      </c>
      <c r="AH94" t="s">
        <v>4536</v>
      </c>
      <c r="AI94" t="s">
        <v>4537</v>
      </c>
      <c r="AJ94" t="s">
        <v>4537</v>
      </c>
      <c r="AK94">
        <v>0</v>
      </c>
      <c r="AL94">
        <v>800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1</v>
      </c>
      <c r="BA94">
        <v>1</v>
      </c>
      <c r="BB94" t="s">
        <v>4538</v>
      </c>
      <c r="BC94" t="s">
        <v>4538</v>
      </c>
      <c r="BD94" t="s">
        <v>4538</v>
      </c>
      <c r="BE94" t="s">
        <v>4538</v>
      </c>
      <c r="BF94" t="s">
        <v>4538</v>
      </c>
      <c r="BG94" t="s">
        <v>4538</v>
      </c>
      <c r="BH94" t="s">
        <v>4538</v>
      </c>
      <c r="BI94" t="s">
        <v>4538</v>
      </c>
      <c r="BJ94" t="s">
        <v>4538</v>
      </c>
      <c r="BK94" t="s">
        <v>4538</v>
      </c>
      <c r="BL94" t="s">
        <v>4538</v>
      </c>
      <c r="BM94" t="s">
        <v>4538</v>
      </c>
      <c r="BN94" t="s">
        <v>4538</v>
      </c>
      <c r="BO94" t="s">
        <v>4538</v>
      </c>
      <c r="BP94" t="s">
        <v>4538</v>
      </c>
      <c r="BQ94" t="s">
        <v>4538</v>
      </c>
      <c r="BR94" t="s">
        <v>4538</v>
      </c>
      <c r="BS94" t="s">
        <v>4538</v>
      </c>
      <c r="BT94" t="s">
        <v>4538</v>
      </c>
      <c r="BU94" t="s">
        <v>4538</v>
      </c>
      <c r="BV94">
        <v>0</v>
      </c>
      <c r="BW94">
        <v>0</v>
      </c>
      <c r="BX94">
        <v>0</v>
      </c>
      <c r="BY94">
        <v>0</v>
      </c>
      <c r="BZ94">
        <v>0</v>
      </c>
      <c r="CA94" t="s">
        <v>4525</v>
      </c>
      <c r="CB94" t="s">
        <v>4564</v>
      </c>
      <c r="CC94" t="s">
        <v>4565</v>
      </c>
      <c r="CD94">
        <v>-38245279</v>
      </c>
      <c r="CE94">
        <v>-384916014</v>
      </c>
      <c r="CF94">
        <v>3</v>
      </c>
      <c r="CG94" t="s">
        <v>36</v>
      </c>
      <c r="CH94" t="s">
        <v>4541</v>
      </c>
      <c r="CI94" t="s">
        <v>4542</v>
      </c>
    </row>
    <row r="95" spans="1:87" x14ac:dyDescent="0.3">
      <c r="A95" t="s">
        <v>693</v>
      </c>
      <c r="B95" t="s">
        <v>4516</v>
      </c>
      <c r="C95" t="s">
        <v>725</v>
      </c>
      <c r="D95">
        <v>1003</v>
      </c>
      <c r="G95" t="s">
        <v>4517</v>
      </c>
      <c r="H95" t="s">
        <v>726</v>
      </c>
      <c r="I95" t="s">
        <v>364</v>
      </c>
      <c r="J95" t="s">
        <v>5092</v>
      </c>
      <c r="K95" t="s">
        <v>4586</v>
      </c>
      <c r="M95" t="s">
        <v>4520</v>
      </c>
      <c r="N95" t="s">
        <v>4521</v>
      </c>
      <c r="O95" t="s">
        <v>4522</v>
      </c>
      <c r="P95" t="s">
        <v>1227</v>
      </c>
      <c r="Q95" t="s">
        <v>5093</v>
      </c>
      <c r="R95" t="s">
        <v>5094</v>
      </c>
      <c r="S95" t="s">
        <v>4525</v>
      </c>
      <c r="T95" t="s">
        <v>4526</v>
      </c>
      <c r="U95" s="48">
        <v>45688</v>
      </c>
      <c r="X95" t="s">
        <v>4598</v>
      </c>
      <c r="Y95" t="s">
        <v>4528</v>
      </c>
      <c r="AA95" t="s">
        <v>4529</v>
      </c>
      <c r="AB95" t="s">
        <v>4638</v>
      </c>
      <c r="AC95" t="s">
        <v>4531</v>
      </c>
      <c r="AD95" t="s">
        <v>4590</v>
      </c>
      <c r="AE95" t="s">
        <v>5095</v>
      </c>
      <c r="AF95" t="s">
        <v>5096</v>
      </c>
      <c r="AG95" t="s">
        <v>5097</v>
      </c>
      <c r="AH95" t="s">
        <v>4536</v>
      </c>
      <c r="AI95" t="s">
        <v>4537</v>
      </c>
      <c r="AJ95" t="s">
        <v>4537</v>
      </c>
      <c r="AK95">
        <v>382.71</v>
      </c>
      <c r="AL95">
        <v>700</v>
      </c>
      <c r="AM95">
        <v>1</v>
      </c>
      <c r="AN95">
        <v>0</v>
      </c>
      <c r="AO95">
        <v>1</v>
      </c>
      <c r="AP95">
        <v>902.54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1</v>
      </c>
      <c r="BA95">
        <v>1</v>
      </c>
      <c r="BB95">
        <v>600</v>
      </c>
      <c r="BC95">
        <v>600</v>
      </c>
      <c r="BD95">
        <v>600</v>
      </c>
      <c r="BE95">
        <v>600</v>
      </c>
      <c r="BF95">
        <v>1.5042333333333333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300.84666666666664</v>
      </c>
      <c r="BW95">
        <v>0</v>
      </c>
      <c r="BX95">
        <v>0</v>
      </c>
      <c r="BY95">
        <v>0</v>
      </c>
      <c r="BZ95">
        <v>0</v>
      </c>
      <c r="CA95" t="s">
        <v>4525</v>
      </c>
      <c r="CB95" t="s">
        <v>4539</v>
      </c>
      <c r="CC95" t="s">
        <v>4540</v>
      </c>
      <c r="CD95">
        <v>-3270619</v>
      </c>
      <c r="CE95">
        <v>-3927049</v>
      </c>
      <c r="CF95">
        <v>3</v>
      </c>
      <c r="CG95" t="s">
        <v>36</v>
      </c>
      <c r="CH95" t="s">
        <v>4604</v>
      </c>
      <c r="CI95" t="s">
        <v>4605</v>
      </c>
    </row>
    <row r="96" spans="1:87" x14ac:dyDescent="0.3">
      <c r="A96" t="s">
        <v>1122</v>
      </c>
      <c r="B96" t="s">
        <v>4566</v>
      </c>
      <c r="C96" t="s">
        <v>4405</v>
      </c>
      <c r="D96">
        <v>1025</v>
      </c>
      <c r="G96" t="s">
        <v>4517</v>
      </c>
      <c r="H96" t="s">
        <v>5098</v>
      </c>
      <c r="I96" t="s">
        <v>5099</v>
      </c>
      <c r="J96" t="s">
        <v>5100</v>
      </c>
      <c r="K96" t="s">
        <v>5101</v>
      </c>
      <c r="M96" t="s">
        <v>5102</v>
      </c>
      <c r="O96" t="s">
        <v>4522</v>
      </c>
      <c r="P96" t="s">
        <v>1227</v>
      </c>
      <c r="Q96" t="s">
        <v>5103</v>
      </c>
      <c r="R96" t="s">
        <v>4596</v>
      </c>
      <c r="S96" t="s">
        <v>4525</v>
      </c>
      <c r="T96" t="s">
        <v>4526</v>
      </c>
      <c r="U96" s="48">
        <v>45851</v>
      </c>
      <c r="X96" t="s">
        <v>4527</v>
      </c>
      <c r="Y96" t="s">
        <v>4528</v>
      </c>
      <c r="AA96" t="s">
        <v>5104</v>
      </c>
      <c r="AB96" t="s">
        <v>4668</v>
      </c>
      <c r="AC96" t="s">
        <v>4531</v>
      </c>
      <c r="AD96" t="s">
        <v>4590</v>
      </c>
      <c r="AE96" t="s">
        <v>4601</v>
      </c>
      <c r="AH96" t="s">
        <v>4536</v>
      </c>
      <c r="AI96" t="s">
        <v>4536</v>
      </c>
      <c r="AJ96" t="s">
        <v>4537</v>
      </c>
      <c r="AK96">
        <v>0</v>
      </c>
      <c r="AL96">
        <v>700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1</v>
      </c>
      <c r="BA96">
        <v>1</v>
      </c>
      <c r="BB96">
        <v>0</v>
      </c>
      <c r="BC96">
        <v>0</v>
      </c>
      <c r="BD96">
        <v>0</v>
      </c>
      <c r="BE96">
        <v>0</v>
      </c>
      <c r="BF96" t="s">
        <v>4538</v>
      </c>
      <c r="BG96" t="s">
        <v>4538</v>
      </c>
      <c r="BH96" t="s">
        <v>4538</v>
      </c>
      <c r="BI96" t="s">
        <v>4538</v>
      </c>
      <c r="BJ96" t="s">
        <v>4538</v>
      </c>
      <c r="BK96" t="s">
        <v>4538</v>
      </c>
      <c r="BL96" t="s">
        <v>4538</v>
      </c>
      <c r="BM96" t="s">
        <v>4538</v>
      </c>
      <c r="BN96" t="s">
        <v>4538</v>
      </c>
      <c r="BO96" t="s">
        <v>4538</v>
      </c>
      <c r="BP96" t="s">
        <v>4538</v>
      </c>
      <c r="BQ96" t="s">
        <v>4538</v>
      </c>
      <c r="BR96" t="s">
        <v>4538</v>
      </c>
      <c r="BS96" t="s">
        <v>4538</v>
      </c>
      <c r="BT96" t="s">
        <v>4538</v>
      </c>
      <c r="BU96" t="s">
        <v>4538</v>
      </c>
      <c r="BV96">
        <v>0</v>
      </c>
      <c r="BW96">
        <v>0</v>
      </c>
      <c r="BX96">
        <v>0</v>
      </c>
      <c r="BY96">
        <v>0</v>
      </c>
      <c r="BZ96">
        <v>0</v>
      </c>
      <c r="CA96" t="s">
        <v>4538</v>
      </c>
      <c r="CB96" t="s">
        <v>4538</v>
      </c>
      <c r="CC96" t="s">
        <v>4538</v>
      </c>
      <c r="CD96" t="s">
        <v>4538</v>
      </c>
      <c r="CE96" t="s">
        <v>4538</v>
      </c>
      <c r="CF96">
        <v>3</v>
      </c>
      <c r="CG96" t="s">
        <v>36</v>
      </c>
      <c r="CH96" t="s">
        <v>4541</v>
      </c>
      <c r="CI96" t="s">
        <v>4542</v>
      </c>
    </row>
    <row r="97" spans="1:87" x14ac:dyDescent="0.3">
      <c r="A97" t="s">
        <v>308</v>
      </c>
      <c r="B97" t="s">
        <v>4594</v>
      </c>
      <c r="C97" t="s">
        <v>549</v>
      </c>
      <c r="D97">
        <v>1016</v>
      </c>
      <c r="G97" t="s">
        <v>4517</v>
      </c>
      <c r="H97" t="s">
        <v>2928</v>
      </c>
      <c r="I97" t="s">
        <v>2929</v>
      </c>
      <c r="J97" t="s">
        <v>5105</v>
      </c>
      <c r="K97" t="s">
        <v>4586</v>
      </c>
      <c r="M97" t="s">
        <v>4520</v>
      </c>
      <c r="N97" t="s">
        <v>4521</v>
      </c>
      <c r="O97" t="s">
        <v>4522</v>
      </c>
      <c r="P97" t="s">
        <v>1227</v>
      </c>
      <c r="Q97" t="s">
        <v>5106</v>
      </c>
      <c r="R97" t="s">
        <v>4860</v>
      </c>
      <c r="S97" t="s">
        <v>4525</v>
      </c>
      <c r="T97" t="s">
        <v>4526</v>
      </c>
      <c r="U97" s="48">
        <v>45688</v>
      </c>
      <c r="X97" t="s">
        <v>4527</v>
      </c>
      <c r="Y97" t="s">
        <v>4559</v>
      </c>
      <c r="AA97" t="s">
        <v>4529</v>
      </c>
      <c r="AB97" t="s">
        <v>4547</v>
      </c>
      <c r="AC97" t="s">
        <v>4548</v>
      </c>
      <c r="AD97" t="s">
        <v>4590</v>
      </c>
      <c r="AE97" t="s">
        <v>5107</v>
      </c>
      <c r="AF97" t="s">
        <v>5108</v>
      </c>
      <c r="AG97" t="s">
        <v>5109</v>
      </c>
      <c r="AH97" t="s">
        <v>4536</v>
      </c>
      <c r="AI97" t="s">
        <v>4537</v>
      </c>
      <c r="AJ97" t="s">
        <v>4537</v>
      </c>
      <c r="AK97">
        <v>0</v>
      </c>
      <c r="AL97">
        <v>700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1</v>
      </c>
      <c r="BA97">
        <v>1</v>
      </c>
      <c r="BB97" t="s">
        <v>4538</v>
      </c>
      <c r="BC97" t="s">
        <v>4538</v>
      </c>
      <c r="BD97" t="s">
        <v>4538</v>
      </c>
      <c r="BE97" t="s">
        <v>4538</v>
      </c>
      <c r="BF97" t="s">
        <v>4538</v>
      </c>
      <c r="BG97" t="s">
        <v>4538</v>
      </c>
      <c r="BH97" t="s">
        <v>4538</v>
      </c>
      <c r="BI97" t="s">
        <v>4538</v>
      </c>
      <c r="BJ97" t="s">
        <v>4538</v>
      </c>
      <c r="BK97" t="s">
        <v>4538</v>
      </c>
      <c r="BL97" t="s">
        <v>4538</v>
      </c>
      <c r="BM97" t="s">
        <v>4538</v>
      </c>
      <c r="BN97" t="s">
        <v>4538</v>
      </c>
      <c r="BO97" t="s">
        <v>4538</v>
      </c>
      <c r="BP97" t="s">
        <v>4538</v>
      </c>
      <c r="BQ97" t="s">
        <v>4538</v>
      </c>
      <c r="BR97" t="s">
        <v>4538</v>
      </c>
      <c r="BS97" t="s">
        <v>4538</v>
      </c>
      <c r="BT97" t="s">
        <v>4538</v>
      </c>
      <c r="BU97" t="s">
        <v>4538</v>
      </c>
      <c r="BV97">
        <v>0</v>
      </c>
      <c r="BW97">
        <v>0</v>
      </c>
      <c r="BX97">
        <v>0</v>
      </c>
      <c r="BY97">
        <v>0</v>
      </c>
      <c r="BZ97">
        <v>0</v>
      </c>
      <c r="CA97" t="s">
        <v>4525</v>
      </c>
      <c r="CB97" t="s">
        <v>4539</v>
      </c>
      <c r="CC97" t="s">
        <v>4540</v>
      </c>
      <c r="CD97">
        <v>-3721161</v>
      </c>
      <c r="CE97">
        <v>-41004848</v>
      </c>
      <c r="CF97">
        <v>3</v>
      </c>
      <c r="CG97" t="s">
        <v>36</v>
      </c>
      <c r="CH97" t="s">
        <v>4541</v>
      </c>
      <c r="CI97" t="s">
        <v>4542</v>
      </c>
    </row>
    <row r="98" spans="1:87" x14ac:dyDescent="0.3">
      <c r="A98" t="s">
        <v>308</v>
      </c>
      <c r="B98" t="s">
        <v>4594</v>
      </c>
      <c r="C98" t="s">
        <v>383</v>
      </c>
      <c r="D98">
        <v>1004</v>
      </c>
      <c r="G98" t="s">
        <v>4908</v>
      </c>
      <c r="H98" t="s">
        <v>2742</v>
      </c>
      <c r="I98" t="s">
        <v>2743</v>
      </c>
      <c r="J98" t="s">
        <v>5110</v>
      </c>
      <c r="K98" t="s">
        <v>4682</v>
      </c>
      <c r="M98" t="s">
        <v>4520</v>
      </c>
      <c r="N98" t="s">
        <v>4521</v>
      </c>
      <c r="O98" t="s">
        <v>4522</v>
      </c>
      <c r="P98" t="s">
        <v>1227</v>
      </c>
      <c r="Q98" t="s">
        <v>4607</v>
      </c>
      <c r="R98" t="s">
        <v>5059</v>
      </c>
      <c r="S98" t="s">
        <v>4525</v>
      </c>
      <c r="T98" t="s">
        <v>4526</v>
      </c>
      <c r="U98" s="48">
        <v>45691</v>
      </c>
      <c r="X98" t="s">
        <v>4598</v>
      </c>
      <c r="Y98" t="s">
        <v>4528</v>
      </c>
      <c r="AA98" t="s">
        <v>4529</v>
      </c>
      <c r="AB98" t="s">
        <v>4668</v>
      </c>
      <c r="AC98" t="s">
        <v>4576</v>
      </c>
      <c r="AD98" t="s">
        <v>4590</v>
      </c>
      <c r="AE98" t="s">
        <v>5060</v>
      </c>
      <c r="AF98" t="s">
        <v>5111</v>
      </c>
      <c r="AG98" t="s">
        <v>5112</v>
      </c>
      <c r="AH98" t="s">
        <v>4536</v>
      </c>
      <c r="AI98" t="s">
        <v>4537</v>
      </c>
      <c r="AJ98" t="s">
        <v>4537</v>
      </c>
      <c r="AK98">
        <v>0</v>
      </c>
      <c r="AL98">
        <v>700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1</v>
      </c>
      <c r="BA98">
        <v>1</v>
      </c>
      <c r="BB98" t="s">
        <v>4538</v>
      </c>
      <c r="BC98" t="s">
        <v>4538</v>
      </c>
      <c r="BD98" t="s">
        <v>4538</v>
      </c>
      <c r="BE98" t="s">
        <v>4538</v>
      </c>
      <c r="BF98" t="s">
        <v>4538</v>
      </c>
      <c r="BG98" t="s">
        <v>4538</v>
      </c>
      <c r="BH98" t="s">
        <v>4538</v>
      </c>
      <c r="BI98" t="s">
        <v>4538</v>
      </c>
      <c r="BJ98" t="s">
        <v>4538</v>
      </c>
      <c r="BK98" t="s">
        <v>4538</v>
      </c>
      <c r="BL98" t="s">
        <v>4538</v>
      </c>
      <c r="BM98" t="s">
        <v>4538</v>
      </c>
      <c r="BN98" t="s">
        <v>4538</v>
      </c>
      <c r="BO98" t="s">
        <v>4538</v>
      </c>
      <c r="BP98" t="s">
        <v>4538</v>
      </c>
      <c r="BQ98" t="s">
        <v>4538</v>
      </c>
      <c r="BR98" t="s">
        <v>4538</v>
      </c>
      <c r="BS98" t="s">
        <v>4538</v>
      </c>
      <c r="BT98" t="s">
        <v>4538</v>
      </c>
      <c r="BU98" t="s">
        <v>4538</v>
      </c>
      <c r="BV98">
        <v>0</v>
      </c>
      <c r="BW98">
        <v>0</v>
      </c>
      <c r="BX98">
        <v>0</v>
      </c>
      <c r="BY98">
        <v>0</v>
      </c>
      <c r="BZ98">
        <v>0</v>
      </c>
      <c r="CA98" t="s">
        <v>4525</v>
      </c>
      <c r="CB98" t="s">
        <v>4539</v>
      </c>
      <c r="CC98" t="s">
        <v>4540</v>
      </c>
      <c r="CD98">
        <v>-30561821</v>
      </c>
      <c r="CE98">
        <v>-4016836</v>
      </c>
      <c r="CF98">
        <v>3</v>
      </c>
      <c r="CG98" t="s">
        <v>36</v>
      </c>
      <c r="CH98" t="s">
        <v>4541</v>
      </c>
      <c r="CI98" t="s">
        <v>4542</v>
      </c>
    </row>
    <row r="99" spans="1:87" x14ac:dyDescent="0.3">
      <c r="A99" t="s">
        <v>308</v>
      </c>
      <c r="B99" t="s">
        <v>4594</v>
      </c>
      <c r="C99" t="s">
        <v>373</v>
      </c>
      <c r="D99">
        <v>1012</v>
      </c>
      <c r="G99" t="s">
        <v>4874</v>
      </c>
      <c r="H99" t="s">
        <v>2717</v>
      </c>
      <c r="I99" t="s">
        <v>2718</v>
      </c>
      <c r="J99" t="s">
        <v>5113</v>
      </c>
      <c r="K99" t="s">
        <v>4586</v>
      </c>
      <c r="M99" t="s">
        <v>4520</v>
      </c>
      <c r="N99" t="s">
        <v>4521</v>
      </c>
      <c r="O99" t="s">
        <v>4522</v>
      </c>
      <c r="P99" t="s">
        <v>1227</v>
      </c>
      <c r="Q99" t="s">
        <v>5114</v>
      </c>
      <c r="R99" t="s">
        <v>5006</v>
      </c>
      <c r="S99" t="s">
        <v>4525</v>
      </c>
      <c r="T99" t="s">
        <v>4526</v>
      </c>
      <c r="U99" s="48">
        <v>45688</v>
      </c>
      <c r="X99" t="s">
        <v>4558</v>
      </c>
      <c r="Y99" t="s">
        <v>4599</v>
      </c>
      <c r="AA99" t="s">
        <v>4529</v>
      </c>
      <c r="AB99" t="s">
        <v>4547</v>
      </c>
      <c r="AC99" t="s">
        <v>4531</v>
      </c>
      <c r="AD99" t="s">
        <v>4609</v>
      </c>
      <c r="AE99" t="s">
        <v>5115</v>
      </c>
      <c r="AF99" t="s">
        <v>5116</v>
      </c>
      <c r="AG99" t="s">
        <v>5117</v>
      </c>
      <c r="AH99" t="s">
        <v>4536</v>
      </c>
      <c r="AI99" t="s">
        <v>4537</v>
      </c>
      <c r="AJ99" t="s">
        <v>4537</v>
      </c>
      <c r="AK99">
        <v>1357.11</v>
      </c>
      <c r="AL99">
        <v>700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 t="s">
        <v>4538</v>
      </c>
      <c r="BC99" t="s">
        <v>4538</v>
      </c>
      <c r="BD99" t="s">
        <v>4538</v>
      </c>
      <c r="BE99" t="s">
        <v>4538</v>
      </c>
      <c r="BF99" t="s">
        <v>4538</v>
      </c>
      <c r="BG99" t="s">
        <v>4538</v>
      </c>
      <c r="BH99" t="s">
        <v>4538</v>
      </c>
      <c r="BI99" t="s">
        <v>4538</v>
      </c>
      <c r="BJ99" t="s">
        <v>4538</v>
      </c>
      <c r="BK99" t="s">
        <v>4538</v>
      </c>
      <c r="BL99" t="s">
        <v>4538</v>
      </c>
      <c r="BM99" t="s">
        <v>4538</v>
      </c>
      <c r="BN99" t="s">
        <v>4538</v>
      </c>
      <c r="BO99" t="s">
        <v>4538</v>
      </c>
      <c r="BP99" t="s">
        <v>4538</v>
      </c>
      <c r="BQ99" t="s">
        <v>4538</v>
      </c>
      <c r="BR99" t="s">
        <v>4538</v>
      </c>
      <c r="BS99" t="s">
        <v>4538</v>
      </c>
      <c r="BT99" t="s">
        <v>4538</v>
      </c>
      <c r="BU99" t="s">
        <v>4538</v>
      </c>
      <c r="BV99">
        <v>0</v>
      </c>
      <c r="BW99">
        <v>0</v>
      </c>
      <c r="BX99">
        <v>0</v>
      </c>
      <c r="BY99">
        <v>0</v>
      </c>
      <c r="BZ99">
        <v>0</v>
      </c>
      <c r="CA99" t="s">
        <v>4525</v>
      </c>
      <c r="CB99" t="s">
        <v>4539</v>
      </c>
      <c r="CC99" t="s">
        <v>4540</v>
      </c>
      <c r="CD99">
        <v>-36892756</v>
      </c>
      <c r="CE99">
        <v>-40359461</v>
      </c>
      <c r="CF99">
        <v>3</v>
      </c>
      <c r="CG99" t="s">
        <v>36</v>
      </c>
      <c r="CH99" t="s">
        <v>4541</v>
      </c>
      <c r="CI99" t="s">
        <v>4542</v>
      </c>
    </row>
    <row r="100" spans="1:87" x14ac:dyDescent="0.3">
      <c r="A100" t="s">
        <v>308</v>
      </c>
      <c r="B100" t="s">
        <v>4594</v>
      </c>
      <c r="C100" t="s">
        <v>383</v>
      </c>
      <c r="D100">
        <v>1004</v>
      </c>
      <c r="G100" t="s">
        <v>4517</v>
      </c>
      <c r="H100" t="s">
        <v>2744</v>
      </c>
      <c r="I100" t="s">
        <v>2745</v>
      </c>
      <c r="J100" t="s">
        <v>5118</v>
      </c>
      <c r="K100" t="s">
        <v>4816</v>
      </c>
      <c r="M100" t="s">
        <v>4520</v>
      </c>
      <c r="N100" t="s">
        <v>4521</v>
      </c>
      <c r="O100" t="s">
        <v>4522</v>
      </c>
      <c r="P100" t="s">
        <v>1227</v>
      </c>
      <c r="Q100" t="s">
        <v>5119</v>
      </c>
      <c r="R100" t="s">
        <v>4899</v>
      </c>
      <c r="S100" t="s">
        <v>4525</v>
      </c>
      <c r="T100" t="s">
        <v>4526</v>
      </c>
      <c r="U100" s="48">
        <v>45691</v>
      </c>
      <c r="X100" t="s">
        <v>4588</v>
      </c>
      <c r="Y100" t="s">
        <v>4559</v>
      </c>
      <c r="AA100" t="s">
        <v>4529</v>
      </c>
      <c r="AB100" t="s">
        <v>4668</v>
      </c>
      <c r="AC100" t="s">
        <v>4576</v>
      </c>
      <c r="AD100" t="s">
        <v>4590</v>
      </c>
      <c r="AE100" t="s">
        <v>5120</v>
      </c>
      <c r="AF100" t="s">
        <v>5121</v>
      </c>
      <c r="AG100" t="s">
        <v>5122</v>
      </c>
      <c r="AH100" t="s">
        <v>4536</v>
      </c>
      <c r="AI100" t="s">
        <v>4537</v>
      </c>
      <c r="AJ100" t="s">
        <v>4537</v>
      </c>
      <c r="AK100">
        <v>0</v>
      </c>
      <c r="AL100">
        <v>700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1</v>
      </c>
      <c r="BA100">
        <v>1</v>
      </c>
      <c r="BB100" t="s">
        <v>4538</v>
      </c>
      <c r="BC100" t="s">
        <v>4538</v>
      </c>
      <c r="BD100" t="s">
        <v>4538</v>
      </c>
      <c r="BE100" t="s">
        <v>4538</v>
      </c>
      <c r="BF100" t="s">
        <v>4538</v>
      </c>
      <c r="BG100" t="s">
        <v>4538</v>
      </c>
      <c r="BH100" t="s">
        <v>4538</v>
      </c>
      <c r="BI100" t="s">
        <v>4538</v>
      </c>
      <c r="BJ100" t="s">
        <v>4538</v>
      </c>
      <c r="BK100" t="s">
        <v>4538</v>
      </c>
      <c r="BL100" t="s">
        <v>4538</v>
      </c>
      <c r="BM100" t="s">
        <v>4538</v>
      </c>
      <c r="BN100" t="s">
        <v>4538</v>
      </c>
      <c r="BO100" t="s">
        <v>4538</v>
      </c>
      <c r="BP100" t="s">
        <v>4538</v>
      </c>
      <c r="BQ100" t="s">
        <v>4538</v>
      </c>
      <c r="BR100" t="s">
        <v>4538</v>
      </c>
      <c r="BS100" t="s">
        <v>4538</v>
      </c>
      <c r="BT100" t="s">
        <v>4538</v>
      </c>
      <c r="BU100" t="s">
        <v>4538</v>
      </c>
      <c r="BV100">
        <v>0</v>
      </c>
      <c r="BW100">
        <v>0</v>
      </c>
      <c r="BX100">
        <v>0</v>
      </c>
      <c r="BY100">
        <v>0</v>
      </c>
      <c r="BZ100">
        <v>0</v>
      </c>
      <c r="CA100" t="s">
        <v>4525</v>
      </c>
      <c r="CB100" t="s">
        <v>4539</v>
      </c>
      <c r="CC100" t="s">
        <v>4540</v>
      </c>
      <c r="CD100">
        <v>-29400221</v>
      </c>
      <c r="CE100">
        <v>-40183321</v>
      </c>
      <c r="CF100">
        <v>3</v>
      </c>
      <c r="CG100" t="s">
        <v>36</v>
      </c>
      <c r="CH100" t="s">
        <v>4541</v>
      </c>
      <c r="CI100" t="s">
        <v>4542</v>
      </c>
    </row>
    <row r="101" spans="1:87" x14ac:dyDescent="0.3">
      <c r="A101" t="s">
        <v>308</v>
      </c>
      <c r="B101" t="s">
        <v>4594</v>
      </c>
      <c r="C101" t="s">
        <v>549</v>
      </c>
      <c r="D101">
        <v>1016</v>
      </c>
      <c r="G101" t="s">
        <v>4517</v>
      </c>
      <c r="H101" t="s">
        <v>2930</v>
      </c>
      <c r="I101" t="s">
        <v>2931</v>
      </c>
      <c r="J101" t="s">
        <v>5123</v>
      </c>
      <c r="K101" t="s">
        <v>4555</v>
      </c>
      <c r="M101" t="s">
        <v>4555</v>
      </c>
      <c r="N101" t="s">
        <v>4556</v>
      </c>
      <c r="O101" t="s">
        <v>4522</v>
      </c>
      <c r="P101" t="s">
        <v>1227</v>
      </c>
      <c r="Q101" t="s">
        <v>4607</v>
      </c>
      <c r="R101" t="s">
        <v>5124</v>
      </c>
      <c r="S101" t="s">
        <v>4525</v>
      </c>
      <c r="T101" t="s">
        <v>4526</v>
      </c>
      <c r="U101" s="48">
        <v>45691</v>
      </c>
      <c r="X101" t="s">
        <v>4588</v>
      </c>
      <c r="Y101" t="s">
        <v>4559</v>
      </c>
      <c r="AA101" t="s">
        <v>4529</v>
      </c>
      <c r="AB101" t="s">
        <v>4547</v>
      </c>
      <c r="AC101" t="s">
        <v>4531</v>
      </c>
      <c r="AD101" t="s">
        <v>4590</v>
      </c>
      <c r="AE101" t="s">
        <v>5125</v>
      </c>
      <c r="AF101" t="s">
        <v>5126</v>
      </c>
      <c r="AG101" t="s">
        <v>5127</v>
      </c>
      <c r="AH101" t="s">
        <v>4536</v>
      </c>
      <c r="AI101" t="s">
        <v>4537</v>
      </c>
      <c r="AJ101" t="s">
        <v>4537</v>
      </c>
      <c r="AK101">
        <v>0</v>
      </c>
      <c r="AL101">
        <v>800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1</v>
      </c>
      <c r="BA101">
        <v>1</v>
      </c>
      <c r="BB101" t="s">
        <v>4538</v>
      </c>
      <c r="BC101" t="s">
        <v>4538</v>
      </c>
      <c r="BD101" t="s">
        <v>4538</v>
      </c>
      <c r="BE101" t="s">
        <v>4538</v>
      </c>
      <c r="BF101" t="s">
        <v>4538</v>
      </c>
      <c r="BG101" t="s">
        <v>4538</v>
      </c>
      <c r="BH101" t="s">
        <v>4538</v>
      </c>
      <c r="BI101" t="s">
        <v>4538</v>
      </c>
      <c r="BJ101" t="s">
        <v>4538</v>
      </c>
      <c r="BK101" t="s">
        <v>4538</v>
      </c>
      <c r="BL101" t="s">
        <v>4538</v>
      </c>
      <c r="BM101" t="s">
        <v>4538</v>
      </c>
      <c r="BN101" t="s">
        <v>4538</v>
      </c>
      <c r="BO101" t="s">
        <v>4538</v>
      </c>
      <c r="BP101" t="s">
        <v>4538</v>
      </c>
      <c r="BQ101" t="s">
        <v>4538</v>
      </c>
      <c r="BR101" t="s">
        <v>4538</v>
      </c>
      <c r="BS101" t="s">
        <v>4538</v>
      </c>
      <c r="BT101" t="s">
        <v>4538</v>
      </c>
      <c r="BU101" t="s">
        <v>4538</v>
      </c>
      <c r="BV101">
        <v>0</v>
      </c>
      <c r="BW101">
        <v>0</v>
      </c>
      <c r="BX101">
        <v>0</v>
      </c>
      <c r="BY101">
        <v>0</v>
      </c>
      <c r="BZ101">
        <v>0</v>
      </c>
      <c r="CA101" t="s">
        <v>4525</v>
      </c>
      <c r="CB101" t="s">
        <v>4539</v>
      </c>
      <c r="CC101" t="s">
        <v>4540</v>
      </c>
      <c r="CD101">
        <v>-39213042</v>
      </c>
      <c r="CE101">
        <v>-40887674</v>
      </c>
      <c r="CF101">
        <v>3</v>
      </c>
      <c r="CG101" t="s">
        <v>36</v>
      </c>
      <c r="CH101" t="s">
        <v>4541</v>
      </c>
      <c r="CI101" t="s">
        <v>4542</v>
      </c>
    </row>
    <row r="102" spans="1:87" x14ac:dyDescent="0.3">
      <c r="A102" t="s">
        <v>308</v>
      </c>
      <c r="B102" t="s">
        <v>4594</v>
      </c>
      <c r="C102" t="s">
        <v>549</v>
      </c>
      <c r="D102">
        <v>1016</v>
      </c>
      <c r="G102" t="s">
        <v>4517</v>
      </c>
      <c r="H102" t="s">
        <v>2932</v>
      </c>
      <c r="I102" t="s">
        <v>2933</v>
      </c>
      <c r="J102" t="s">
        <v>5128</v>
      </c>
      <c r="K102" t="s">
        <v>5129</v>
      </c>
      <c r="M102" t="s">
        <v>4520</v>
      </c>
      <c r="N102" t="s">
        <v>4521</v>
      </c>
      <c r="O102" t="s">
        <v>4522</v>
      </c>
      <c r="P102" t="s">
        <v>1227</v>
      </c>
      <c r="Q102" t="s">
        <v>5130</v>
      </c>
      <c r="R102" t="s">
        <v>5124</v>
      </c>
      <c r="S102" t="s">
        <v>4525</v>
      </c>
      <c r="T102" t="s">
        <v>4526</v>
      </c>
      <c r="U102" s="48">
        <v>45691</v>
      </c>
      <c r="X102" t="s">
        <v>4558</v>
      </c>
      <c r="Y102" t="s">
        <v>4599</v>
      </c>
      <c r="AA102" t="s">
        <v>4529</v>
      </c>
      <c r="AB102" t="s">
        <v>4547</v>
      </c>
      <c r="AC102" t="s">
        <v>4548</v>
      </c>
      <c r="AD102" t="s">
        <v>4590</v>
      </c>
      <c r="AE102" t="s">
        <v>5131</v>
      </c>
      <c r="AF102" t="s">
        <v>5132</v>
      </c>
      <c r="AG102" t="s">
        <v>5133</v>
      </c>
      <c r="AH102" t="s">
        <v>4536</v>
      </c>
      <c r="AI102" t="s">
        <v>4537</v>
      </c>
      <c r="AJ102" t="s">
        <v>4537</v>
      </c>
      <c r="AK102">
        <v>0</v>
      </c>
      <c r="AL102">
        <v>700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1</v>
      </c>
      <c r="BA102">
        <v>1</v>
      </c>
      <c r="BB102" t="s">
        <v>4538</v>
      </c>
      <c r="BC102" t="s">
        <v>4538</v>
      </c>
      <c r="BD102" t="s">
        <v>4538</v>
      </c>
      <c r="BE102" t="s">
        <v>4538</v>
      </c>
      <c r="BF102" t="s">
        <v>4538</v>
      </c>
      <c r="BG102" t="s">
        <v>4538</v>
      </c>
      <c r="BH102" t="s">
        <v>4538</v>
      </c>
      <c r="BI102" t="s">
        <v>4538</v>
      </c>
      <c r="BJ102" t="s">
        <v>4538</v>
      </c>
      <c r="BK102" t="s">
        <v>4538</v>
      </c>
      <c r="BL102" t="s">
        <v>4538</v>
      </c>
      <c r="BM102" t="s">
        <v>4538</v>
      </c>
      <c r="BN102" t="s">
        <v>4538</v>
      </c>
      <c r="BO102" t="s">
        <v>4538</v>
      </c>
      <c r="BP102" t="s">
        <v>4538</v>
      </c>
      <c r="BQ102" t="s">
        <v>4538</v>
      </c>
      <c r="BR102" t="s">
        <v>4538</v>
      </c>
      <c r="BS102" t="s">
        <v>4538</v>
      </c>
      <c r="BT102" t="s">
        <v>4538</v>
      </c>
      <c r="BU102" t="s">
        <v>4538</v>
      </c>
      <c r="BV102">
        <v>0</v>
      </c>
      <c r="BW102">
        <v>0</v>
      </c>
      <c r="BX102">
        <v>0</v>
      </c>
      <c r="BY102">
        <v>0</v>
      </c>
      <c r="BZ102">
        <v>0</v>
      </c>
      <c r="CA102" t="s">
        <v>4525</v>
      </c>
      <c r="CB102" t="s">
        <v>4539</v>
      </c>
      <c r="CC102" t="s">
        <v>4540</v>
      </c>
      <c r="CD102">
        <v>-39256258</v>
      </c>
      <c r="CE102">
        <v>-4088759</v>
      </c>
      <c r="CF102">
        <v>3</v>
      </c>
      <c r="CG102" t="s">
        <v>36</v>
      </c>
      <c r="CH102" t="s">
        <v>4541</v>
      </c>
      <c r="CI102" t="s">
        <v>4542</v>
      </c>
    </row>
    <row r="103" spans="1:87" x14ac:dyDescent="0.3">
      <c r="A103" t="s">
        <v>308</v>
      </c>
      <c r="B103" t="s">
        <v>4594</v>
      </c>
      <c r="C103" t="s">
        <v>383</v>
      </c>
      <c r="D103">
        <v>1004</v>
      </c>
      <c r="G103" t="s">
        <v>4517</v>
      </c>
      <c r="H103" t="s">
        <v>417</v>
      </c>
      <c r="I103" t="s">
        <v>418</v>
      </c>
      <c r="J103" t="s">
        <v>5134</v>
      </c>
      <c r="K103" t="s">
        <v>4682</v>
      </c>
      <c r="M103" t="s">
        <v>4520</v>
      </c>
      <c r="N103" t="s">
        <v>4521</v>
      </c>
      <c r="O103" t="s">
        <v>4522</v>
      </c>
      <c r="P103" t="s">
        <v>1227</v>
      </c>
      <c r="Q103" t="s">
        <v>5135</v>
      </c>
      <c r="R103" t="s">
        <v>4750</v>
      </c>
      <c r="S103" t="s">
        <v>4525</v>
      </c>
      <c r="T103" t="s">
        <v>4526</v>
      </c>
      <c r="U103" s="48">
        <v>45688</v>
      </c>
      <c r="X103" t="s">
        <v>4527</v>
      </c>
      <c r="Y103" t="s">
        <v>4599</v>
      </c>
      <c r="AA103" t="s">
        <v>4529</v>
      </c>
      <c r="AB103" t="s">
        <v>4630</v>
      </c>
      <c r="AC103" t="s">
        <v>4576</v>
      </c>
      <c r="AD103" t="s">
        <v>4590</v>
      </c>
      <c r="AE103" t="s">
        <v>4751</v>
      </c>
      <c r="AF103" t="s">
        <v>5136</v>
      </c>
      <c r="AG103" t="s">
        <v>5137</v>
      </c>
      <c r="AH103" t="s">
        <v>4536</v>
      </c>
      <c r="AI103" t="s">
        <v>4537</v>
      </c>
      <c r="AJ103" t="s">
        <v>4536</v>
      </c>
      <c r="AK103">
        <v>0</v>
      </c>
      <c r="AL103">
        <v>800</v>
      </c>
      <c r="AM103">
        <v>1</v>
      </c>
      <c r="AN103">
        <v>0</v>
      </c>
      <c r="AO103">
        <v>1</v>
      </c>
      <c r="AP103">
        <v>435.24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1</v>
      </c>
      <c r="BA103">
        <v>1</v>
      </c>
      <c r="BB103">
        <v>600</v>
      </c>
      <c r="BC103">
        <v>600</v>
      </c>
      <c r="BD103">
        <v>600</v>
      </c>
      <c r="BE103">
        <v>600</v>
      </c>
      <c r="BF103">
        <v>0.72540000000000004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145.08000000000001</v>
      </c>
      <c r="BW103">
        <v>0</v>
      </c>
      <c r="BX103">
        <v>0</v>
      </c>
      <c r="BY103">
        <v>0</v>
      </c>
      <c r="BZ103">
        <v>0</v>
      </c>
      <c r="CA103" t="s">
        <v>4525</v>
      </c>
      <c r="CB103" t="s">
        <v>4539</v>
      </c>
      <c r="CC103" t="s">
        <v>4540</v>
      </c>
      <c r="CD103">
        <v>-29315972</v>
      </c>
      <c r="CE103">
        <v>-39921393</v>
      </c>
      <c r="CF103">
        <v>3</v>
      </c>
      <c r="CG103" t="s">
        <v>36</v>
      </c>
      <c r="CH103" t="s">
        <v>4583</v>
      </c>
      <c r="CI103" t="s">
        <v>4584</v>
      </c>
    </row>
    <row r="104" spans="1:87" x14ac:dyDescent="0.3">
      <c r="A104" t="s">
        <v>308</v>
      </c>
      <c r="B104" t="s">
        <v>4594</v>
      </c>
      <c r="C104" t="s">
        <v>447</v>
      </c>
      <c r="D104">
        <v>995</v>
      </c>
      <c r="G104" t="s">
        <v>5138</v>
      </c>
      <c r="H104" t="s">
        <v>2805</v>
      </c>
      <c r="I104" t="s">
        <v>2806</v>
      </c>
      <c r="J104" t="s">
        <v>5139</v>
      </c>
      <c r="K104" t="s">
        <v>5037</v>
      </c>
      <c r="M104" t="s">
        <v>4555</v>
      </c>
      <c r="N104" t="s">
        <v>4556</v>
      </c>
      <c r="O104" t="s">
        <v>4522</v>
      </c>
      <c r="P104" t="s">
        <v>1227</v>
      </c>
      <c r="Q104" t="s">
        <v>4607</v>
      </c>
      <c r="R104" t="s">
        <v>5140</v>
      </c>
      <c r="S104" t="s">
        <v>4525</v>
      </c>
      <c r="T104" t="s">
        <v>4526</v>
      </c>
      <c r="U104" s="48">
        <v>45688</v>
      </c>
      <c r="X104" t="s">
        <v>4588</v>
      </c>
      <c r="Y104" t="s">
        <v>4528</v>
      </c>
      <c r="Z104">
        <v>5</v>
      </c>
      <c r="AA104" t="s">
        <v>4529</v>
      </c>
      <c r="AB104" t="s">
        <v>4734</v>
      </c>
      <c r="AC104" t="s">
        <v>4531</v>
      </c>
      <c r="AD104" t="s">
        <v>4590</v>
      </c>
      <c r="AE104" t="s">
        <v>5141</v>
      </c>
      <c r="AF104" t="s">
        <v>5142</v>
      </c>
      <c r="AG104" t="s">
        <v>5143</v>
      </c>
      <c r="AH104" t="s">
        <v>4536</v>
      </c>
      <c r="AI104" t="s">
        <v>4537</v>
      </c>
      <c r="AJ104" t="s">
        <v>4537</v>
      </c>
      <c r="AK104">
        <v>0</v>
      </c>
      <c r="AL104">
        <v>1000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1</v>
      </c>
      <c r="BA104">
        <v>1</v>
      </c>
      <c r="BB104" t="s">
        <v>4538</v>
      </c>
      <c r="BC104" t="s">
        <v>4538</v>
      </c>
      <c r="BD104" t="s">
        <v>4538</v>
      </c>
      <c r="BE104" t="s">
        <v>4538</v>
      </c>
      <c r="BF104" t="s">
        <v>4538</v>
      </c>
      <c r="BG104" t="s">
        <v>4538</v>
      </c>
      <c r="BH104" t="s">
        <v>4538</v>
      </c>
      <c r="BI104" t="s">
        <v>4538</v>
      </c>
      <c r="BJ104" t="s">
        <v>4538</v>
      </c>
      <c r="BK104" t="s">
        <v>4538</v>
      </c>
      <c r="BL104" t="s">
        <v>4538</v>
      </c>
      <c r="BM104" t="s">
        <v>4538</v>
      </c>
      <c r="BN104" t="s">
        <v>4538</v>
      </c>
      <c r="BO104" t="s">
        <v>4538</v>
      </c>
      <c r="BP104" t="s">
        <v>4538</v>
      </c>
      <c r="BQ104" t="s">
        <v>4538</v>
      </c>
      <c r="BR104" t="s">
        <v>4538</v>
      </c>
      <c r="BS104" t="s">
        <v>4538</v>
      </c>
      <c r="BT104" t="s">
        <v>4538</v>
      </c>
      <c r="BU104" t="s">
        <v>4538</v>
      </c>
      <c r="BV104">
        <v>0</v>
      </c>
      <c r="BW104">
        <v>0</v>
      </c>
      <c r="BX104">
        <v>0</v>
      </c>
      <c r="BY104">
        <v>0</v>
      </c>
      <c r="BZ104">
        <v>0</v>
      </c>
      <c r="CA104" t="s">
        <v>4525</v>
      </c>
      <c r="CB104" t="s">
        <v>4539</v>
      </c>
      <c r="CC104" t="s">
        <v>4540</v>
      </c>
      <c r="CD104">
        <v>-43325996</v>
      </c>
      <c r="CE104">
        <v>-38877316</v>
      </c>
      <c r="CF104">
        <v>3</v>
      </c>
      <c r="CG104" t="s">
        <v>36</v>
      </c>
      <c r="CH104" t="s">
        <v>4541</v>
      </c>
      <c r="CI104" t="s">
        <v>4542</v>
      </c>
    </row>
    <row r="105" spans="1:87" x14ac:dyDescent="0.3">
      <c r="A105" t="s">
        <v>1027</v>
      </c>
      <c r="B105" t="s">
        <v>4833</v>
      </c>
      <c r="C105" t="s">
        <v>1028</v>
      </c>
      <c r="D105">
        <v>994</v>
      </c>
      <c r="G105" t="s">
        <v>4517</v>
      </c>
      <c r="H105" t="s">
        <v>1029</v>
      </c>
      <c r="I105" t="s">
        <v>1030</v>
      </c>
      <c r="J105" t="s">
        <v>5144</v>
      </c>
      <c r="K105" t="s">
        <v>4682</v>
      </c>
      <c r="M105" t="s">
        <v>4520</v>
      </c>
      <c r="N105" t="s">
        <v>4521</v>
      </c>
      <c r="O105" t="s">
        <v>4522</v>
      </c>
      <c r="P105" t="s">
        <v>1227</v>
      </c>
      <c r="Q105" t="s">
        <v>5145</v>
      </c>
      <c r="R105" t="s">
        <v>4848</v>
      </c>
      <c r="S105" t="s">
        <v>4525</v>
      </c>
      <c r="T105" t="s">
        <v>4526</v>
      </c>
      <c r="U105" s="48">
        <v>45688</v>
      </c>
      <c r="X105" t="s">
        <v>4558</v>
      </c>
      <c r="Y105" t="s">
        <v>4599</v>
      </c>
      <c r="AA105" t="s">
        <v>4529</v>
      </c>
      <c r="AB105" t="s">
        <v>4600</v>
      </c>
      <c r="AC105" t="s">
        <v>4531</v>
      </c>
      <c r="AD105" t="s">
        <v>4590</v>
      </c>
      <c r="AE105" t="s">
        <v>4849</v>
      </c>
      <c r="AF105" t="s">
        <v>5146</v>
      </c>
      <c r="AG105" t="s">
        <v>5147</v>
      </c>
      <c r="AH105" t="s">
        <v>4536</v>
      </c>
      <c r="AI105" t="s">
        <v>4537</v>
      </c>
      <c r="AJ105" t="s">
        <v>4537</v>
      </c>
      <c r="AK105">
        <v>0</v>
      </c>
      <c r="AL105">
        <v>700</v>
      </c>
      <c r="AM105">
        <v>1</v>
      </c>
      <c r="AN105">
        <v>0</v>
      </c>
      <c r="AO105">
        <v>1</v>
      </c>
      <c r="AP105">
        <v>278.14</v>
      </c>
      <c r="AQ105">
        <v>316.14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1</v>
      </c>
      <c r="AY105">
        <v>1</v>
      </c>
      <c r="AZ105">
        <v>1</v>
      </c>
      <c r="BA105">
        <v>1</v>
      </c>
      <c r="BB105">
        <v>600</v>
      </c>
      <c r="BC105">
        <v>600</v>
      </c>
      <c r="BD105">
        <v>600</v>
      </c>
      <c r="BE105">
        <v>600</v>
      </c>
      <c r="BF105">
        <v>0.46356666666666663</v>
      </c>
      <c r="BG105">
        <v>0.52689999999999992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198.09333333333333</v>
      </c>
      <c r="BW105">
        <v>0</v>
      </c>
      <c r="BX105">
        <v>0</v>
      </c>
      <c r="BY105">
        <v>0</v>
      </c>
      <c r="BZ105">
        <v>0</v>
      </c>
      <c r="CA105" t="s">
        <v>4525</v>
      </c>
      <c r="CB105" t="s">
        <v>4539</v>
      </c>
      <c r="CC105" t="s">
        <v>4540</v>
      </c>
      <c r="CD105">
        <v>-5114107</v>
      </c>
      <c r="CE105">
        <v>-38365147</v>
      </c>
      <c r="CF105">
        <v>2</v>
      </c>
      <c r="CG105" t="s">
        <v>24</v>
      </c>
      <c r="CH105" t="s">
        <v>4583</v>
      </c>
      <c r="CI105" t="s">
        <v>4584</v>
      </c>
    </row>
    <row r="106" spans="1:87" x14ac:dyDescent="0.3">
      <c r="A106" t="s">
        <v>308</v>
      </c>
      <c r="B106" t="s">
        <v>4594</v>
      </c>
      <c r="C106" t="s">
        <v>447</v>
      </c>
      <c r="D106">
        <v>995</v>
      </c>
      <c r="G106" t="s">
        <v>4517</v>
      </c>
      <c r="H106" t="s">
        <v>2807</v>
      </c>
      <c r="I106" t="s">
        <v>2808</v>
      </c>
      <c r="J106" t="s">
        <v>5148</v>
      </c>
      <c r="K106" t="s">
        <v>4682</v>
      </c>
      <c r="M106" t="s">
        <v>4520</v>
      </c>
      <c r="N106" t="s">
        <v>4521</v>
      </c>
      <c r="O106" t="s">
        <v>4522</v>
      </c>
      <c r="P106" t="s">
        <v>1227</v>
      </c>
      <c r="Q106" t="s">
        <v>4607</v>
      </c>
      <c r="R106" t="s">
        <v>5149</v>
      </c>
      <c r="S106" t="s">
        <v>4525</v>
      </c>
      <c r="T106" t="s">
        <v>4526</v>
      </c>
      <c r="U106" s="48">
        <v>45691</v>
      </c>
      <c r="X106" t="s">
        <v>4527</v>
      </c>
      <c r="Y106" t="s">
        <v>4528</v>
      </c>
      <c r="AA106" t="s">
        <v>4529</v>
      </c>
      <c r="AB106" t="s">
        <v>4638</v>
      </c>
      <c r="AC106" t="s">
        <v>4531</v>
      </c>
      <c r="AD106" t="s">
        <v>4532</v>
      </c>
      <c r="AE106" t="s">
        <v>5150</v>
      </c>
      <c r="AF106" t="s">
        <v>5151</v>
      </c>
      <c r="AG106" t="s">
        <v>5152</v>
      </c>
      <c r="AH106" t="s">
        <v>4536</v>
      </c>
      <c r="AI106" t="s">
        <v>4537</v>
      </c>
      <c r="AJ106" t="s">
        <v>4537</v>
      </c>
      <c r="AK106">
        <v>0</v>
      </c>
      <c r="AL106">
        <v>700</v>
      </c>
      <c r="AM106">
        <v>0</v>
      </c>
      <c r="AN106">
        <v>0</v>
      </c>
      <c r="AO106">
        <v>0</v>
      </c>
      <c r="AP106">
        <v>226.92</v>
      </c>
      <c r="AQ106">
        <v>376.92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1</v>
      </c>
      <c r="AY106">
        <v>1</v>
      </c>
      <c r="AZ106">
        <v>1</v>
      </c>
      <c r="BA106">
        <v>1</v>
      </c>
      <c r="BB106" t="s">
        <v>4538</v>
      </c>
      <c r="BC106" t="s">
        <v>4538</v>
      </c>
      <c r="BD106" t="s">
        <v>4538</v>
      </c>
      <c r="BE106" t="s">
        <v>4538</v>
      </c>
      <c r="BF106" t="s">
        <v>4538</v>
      </c>
      <c r="BG106" t="s">
        <v>4538</v>
      </c>
      <c r="BH106" t="s">
        <v>4538</v>
      </c>
      <c r="BI106" t="s">
        <v>4538</v>
      </c>
      <c r="BJ106" t="s">
        <v>4538</v>
      </c>
      <c r="BK106" t="s">
        <v>4538</v>
      </c>
      <c r="BL106" t="s">
        <v>4538</v>
      </c>
      <c r="BM106" t="s">
        <v>4538</v>
      </c>
      <c r="BN106" t="s">
        <v>4538</v>
      </c>
      <c r="BO106" t="s">
        <v>4538</v>
      </c>
      <c r="BP106" t="s">
        <v>4538</v>
      </c>
      <c r="BQ106" t="s">
        <v>4538</v>
      </c>
      <c r="BR106" t="s">
        <v>4538</v>
      </c>
      <c r="BS106" t="s">
        <v>4538</v>
      </c>
      <c r="BT106" t="s">
        <v>4538</v>
      </c>
      <c r="BU106" t="s">
        <v>4538</v>
      </c>
      <c r="BV106">
        <v>201.28</v>
      </c>
      <c r="BW106">
        <v>0</v>
      </c>
      <c r="BX106">
        <v>0</v>
      </c>
      <c r="BY106">
        <v>0</v>
      </c>
      <c r="BZ106">
        <v>0</v>
      </c>
      <c r="CA106" t="s">
        <v>4525</v>
      </c>
      <c r="CB106" t="s">
        <v>4539</v>
      </c>
      <c r="CC106" t="s">
        <v>4540</v>
      </c>
      <c r="CD106">
        <v>-44061562</v>
      </c>
      <c r="CE106">
        <v>-39048639</v>
      </c>
      <c r="CF106">
        <v>2</v>
      </c>
      <c r="CG106" t="s">
        <v>24</v>
      </c>
      <c r="CH106" t="s">
        <v>4583</v>
      </c>
      <c r="CI106" t="s">
        <v>4584</v>
      </c>
    </row>
    <row r="107" spans="1:87" x14ac:dyDescent="0.3">
      <c r="A107" t="s">
        <v>693</v>
      </c>
      <c r="B107" t="s">
        <v>4516</v>
      </c>
      <c r="C107" t="s">
        <v>788</v>
      </c>
      <c r="D107">
        <v>1010</v>
      </c>
      <c r="G107" t="s">
        <v>4517</v>
      </c>
      <c r="H107" t="s">
        <v>3331</v>
      </c>
      <c r="I107" t="s">
        <v>3332</v>
      </c>
      <c r="J107" t="s">
        <v>5153</v>
      </c>
      <c r="K107" t="s">
        <v>5154</v>
      </c>
      <c r="M107" t="s">
        <v>4520</v>
      </c>
      <c r="N107" t="s">
        <v>4521</v>
      </c>
      <c r="O107" t="s">
        <v>4522</v>
      </c>
      <c r="P107" t="s">
        <v>1227</v>
      </c>
      <c r="Q107" t="s">
        <v>5000</v>
      </c>
      <c r="R107" t="s">
        <v>4546</v>
      </c>
      <c r="S107" t="s">
        <v>4525</v>
      </c>
      <c r="T107" t="s">
        <v>4526</v>
      </c>
      <c r="U107" s="48">
        <v>45691</v>
      </c>
      <c r="X107" t="s">
        <v>4527</v>
      </c>
      <c r="Y107" t="s">
        <v>4599</v>
      </c>
      <c r="AA107" t="s">
        <v>4529</v>
      </c>
      <c r="AB107" t="s">
        <v>4638</v>
      </c>
      <c r="AC107" t="s">
        <v>4685</v>
      </c>
      <c r="AD107" t="s">
        <v>4532</v>
      </c>
      <c r="AE107" t="s">
        <v>5155</v>
      </c>
      <c r="AF107" t="s">
        <v>5156</v>
      </c>
      <c r="AG107" t="s">
        <v>5157</v>
      </c>
      <c r="AH107" t="s">
        <v>4536</v>
      </c>
      <c r="AI107" t="s">
        <v>4537</v>
      </c>
      <c r="AJ107" t="s">
        <v>4536</v>
      </c>
      <c r="AK107">
        <v>319.45999999999998</v>
      </c>
      <c r="AL107">
        <v>700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1</v>
      </c>
      <c r="AZ107">
        <v>1</v>
      </c>
      <c r="BA107">
        <v>1</v>
      </c>
      <c r="BB107" t="s">
        <v>4538</v>
      </c>
      <c r="BC107" t="s">
        <v>4538</v>
      </c>
      <c r="BD107" t="s">
        <v>4538</v>
      </c>
      <c r="BE107" t="s">
        <v>4538</v>
      </c>
      <c r="BF107" t="s">
        <v>4538</v>
      </c>
      <c r="BG107" t="s">
        <v>4538</v>
      </c>
      <c r="BH107" t="s">
        <v>4538</v>
      </c>
      <c r="BI107" t="s">
        <v>4538</v>
      </c>
      <c r="BJ107" t="s">
        <v>4538</v>
      </c>
      <c r="BK107" t="s">
        <v>4538</v>
      </c>
      <c r="BL107" t="s">
        <v>4538</v>
      </c>
      <c r="BM107" t="s">
        <v>4538</v>
      </c>
      <c r="BN107" t="s">
        <v>4538</v>
      </c>
      <c r="BO107" t="s">
        <v>4538</v>
      </c>
      <c r="BP107" t="s">
        <v>4538</v>
      </c>
      <c r="BQ107" t="s">
        <v>4538</v>
      </c>
      <c r="BR107" t="s">
        <v>4538</v>
      </c>
      <c r="BS107" t="s">
        <v>4538</v>
      </c>
      <c r="BT107" t="s">
        <v>4538</v>
      </c>
      <c r="BU107" t="s">
        <v>4538</v>
      </c>
      <c r="BV107">
        <v>0</v>
      </c>
      <c r="BW107">
        <v>0</v>
      </c>
      <c r="BX107">
        <v>0</v>
      </c>
      <c r="BY107">
        <v>0</v>
      </c>
      <c r="BZ107">
        <v>0</v>
      </c>
      <c r="CA107" t="s">
        <v>4525</v>
      </c>
      <c r="CB107" t="s">
        <v>4539</v>
      </c>
      <c r="CC107" t="s">
        <v>4540</v>
      </c>
      <c r="CD107">
        <v>-3836984</v>
      </c>
      <c r="CE107">
        <v>-38492592</v>
      </c>
      <c r="CF107">
        <v>3</v>
      </c>
      <c r="CG107" t="s">
        <v>36</v>
      </c>
      <c r="CH107" t="s">
        <v>4541</v>
      </c>
      <c r="CI107" t="s">
        <v>4542</v>
      </c>
    </row>
    <row r="108" spans="1:87" x14ac:dyDescent="0.3">
      <c r="A108" t="s">
        <v>308</v>
      </c>
      <c r="B108" t="s">
        <v>4594</v>
      </c>
      <c r="C108" t="s">
        <v>383</v>
      </c>
      <c r="D108">
        <v>1004</v>
      </c>
      <c r="G108" t="s">
        <v>4517</v>
      </c>
      <c r="H108" t="s">
        <v>392</v>
      </c>
      <c r="I108" t="s">
        <v>393</v>
      </c>
      <c r="J108" t="s">
        <v>5158</v>
      </c>
      <c r="K108" t="s">
        <v>4586</v>
      </c>
      <c r="M108" t="s">
        <v>4520</v>
      </c>
      <c r="N108" t="s">
        <v>4521</v>
      </c>
      <c r="O108" t="s">
        <v>4522</v>
      </c>
      <c r="P108" t="s">
        <v>1227</v>
      </c>
      <c r="Q108" t="s">
        <v>4607</v>
      </c>
      <c r="R108" t="s">
        <v>4899</v>
      </c>
      <c r="S108" t="s">
        <v>4525</v>
      </c>
      <c r="T108" t="s">
        <v>4526</v>
      </c>
      <c r="U108" s="48">
        <v>45688</v>
      </c>
      <c r="X108" t="s">
        <v>4588</v>
      </c>
      <c r="Y108" t="s">
        <v>4559</v>
      </c>
      <c r="AA108" t="s">
        <v>4529</v>
      </c>
      <c r="AB108" t="s">
        <v>4668</v>
      </c>
      <c r="AC108" t="s">
        <v>4576</v>
      </c>
      <c r="AD108" t="s">
        <v>4590</v>
      </c>
      <c r="AE108" t="s">
        <v>5159</v>
      </c>
      <c r="AF108" t="s">
        <v>5160</v>
      </c>
      <c r="AG108" t="s">
        <v>5161</v>
      </c>
      <c r="AH108" t="s">
        <v>4536</v>
      </c>
      <c r="AI108" t="s">
        <v>4537</v>
      </c>
      <c r="AJ108" t="s">
        <v>4537</v>
      </c>
      <c r="AK108">
        <v>0</v>
      </c>
      <c r="AL108">
        <v>700</v>
      </c>
      <c r="AM108">
        <v>1</v>
      </c>
      <c r="AN108">
        <v>0</v>
      </c>
      <c r="AO108">
        <v>1</v>
      </c>
      <c r="AP108">
        <v>871.99</v>
      </c>
      <c r="AQ108">
        <v>303.82</v>
      </c>
      <c r="AR108">
        <v>0</v>
      </c>
      <c r="AS108">
        <v>0</v>
      </c>
      <c r="AT108">
        <v>1</v>
      </c>
      <c r="AU108">
        <v>1</v>
      </c>
      <c r="AV108">
        <v>0</v>
      </c>
      <c r="AW108">
        <v>0</v>
      </c>
      <c r="AX108">
        <v>1</v>
      </c>
      <c r="AY108">
        <v>1</v>
      </c>
      <c r="AZ108">
        <v>1</v>
      </c>
      <c r="BA108">
        <v>1</v>
      </c>
      <c r="BB108">
        <v>600</v>
      </c>
      <c r="BC108">
        <v>600</v>
      </c>
      <c r="BD108">
        <v>600</v>
      </c>
      <c r="BE108">
        <v>600</v>
      </c>
      <c r="BF108">
        <v>1.4533166666666666</v>
      </c>
      <c r="BG108">
        <v>0.50636666666666663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391.93666666666667</v>
      </c>
      <c r="BW108">
        <v>0</v>
      </c>
      <c r="BX108">
        <v>0</v>
      </c>
      <c r="BY108">
        <v>0</v>
      </c>
      <c r="BZ108">
        <v>0</v>
      </c>
      <c r="CA108" t="s">
        <v>4525</v>
      </c>
      <c r="CB108" t="s">
        <v>4539</v>
      </c>
      <c r="CC108" t="s">
        <v>4540</v>
      </c>
      <c r="CD108">
        <v>-29202286</v>
      </c>
      <c r="CE108">
        <v>-40177308</v>
      </c>
      <c r="CF108">
        <v>2</v>
      </c>
      <c r="CG108" t="s">
        <v>24</v>
      </c>
      <c r="CH108" t="s">
        <v>4604</v>
      </c>
      <c r="CI108" t="s">
        <v>4605</v>
      </c>
    </row>
    <row r="109" spans="1:87" x14ac:dyDescent="0.3">
      <c r="A109" t="s">
        <v>693</v>
      </c>
      <c r="B109" t="s">
        <v>4516</v>
      </c>
      <c r="C109" t="s">
        <v>893</v>
      </c>
      <c r="D109">
        <v>1001</v>
      </c>
      <c r="G109" t="s">
        <v>4517</v>
      </c>
      <c r="H109" t="s">
        <v>3419</v>
      </c>
      <c r="I109" t="s">
        <v>3420</v>
      </c>
      <c r="J109" t="s">
        <v>5162</v>
      </c>
      <c r="K109" t="s">
        <v>4627</v>
      </c>
      <c r="M109" t="s">
        <v>4520</v>
      </c>
      <c r="N109" t="s">
        <v>4521</v>
      </c>
      <c r="O109" t="s">
        <v>4522</v>
      </c>
      <c r="P109" t="s">
        <v>1227</v>
      </c>
      <c r="Q109" t="s">
        <v>5163</v>
      </c>
      <c r="R109" t="s">
        <v>4546</v>
      </c>
      <c r="S109" t="s">
        <v>4525</v>
      </c>
      <c r="T109" t="s">
        <v>4526</v>
      </c>
      <c r="U109" s="48">
        <v>45688</v>
      </c>
      <c r="X109" t="s">
        <v>4574</v>
      </c>
      <c r="Y109" t="s">
        <v>4528</v>
      </c>
      <c r="AA109" t="s">
        <v>4529</v>
      </c>
      <c r="AB109" t="s">
        <v>4638</v>
      </c>
      <c r="AC109" t="s">
        <v>4531</v>
      </c>
      <c r="AD109" t="s">
        <v>4532</v>
      </c>
      <c r="AE109" t="s">
        <v>5164</v>
      </c>
      <c r="AF109" t="s">
        <v>5165</v>
      </c>
      <c r="AG109" t="s">
        <v>5166</v>
      </c>
      <c r="AH109" t="s">
        <v>4536</v>
      </c>
      <c r="AI109" t="s">
        <v>4537</v>
      </c>
      <c r="AJ109" t="s">
        <v>4536</v>
      </c>
      <c r="AK109">
        <v>0</v>
      </c>
      <c r="AL109">
        <v>700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1</v>
      </c>
      <c r="AZ109">
        <v>1</v>
      </c>
      <c r="BA109">
        <v>1</v>
      </c>
      <c r="BB109" t="s">
        <v>4538</v>
      </c>
      <c r="BC109" t="s">
        <v>4538</v>
      </c>
      <c r="BD109" t="s">
        <v>4538</v>
      </c>
      <c r="BE109" t="s">
        <v>4538</v>
      </c>
      <c r="BF109" t="s">
        <v>4538</v>
      </c>
      <c r="BG109" t="s">
        <v>4538</v>
      </c>
      <c r="BH109" t="s">
        <v>4538</v>
      </c>
      <c r="BI109" t="s">
        <v>4538</v>
      </c>
      <c r="BJ109" t="s">
        <v>4538</v>
      </c>
      <c r="BK109" t="s">
        <v>4538</v>
      </c>
      <c r="BL109" t="s">
        <v>4538</v>
      </c>
      <c r="BM109" t="s">
        <v>4538</v>
      </c>
      <c r="BN109" t="s">
        <v>4538</v>
      </c>
      <c r="BO109" t="s">
        <v>4538</v>
      </c>
      <c r="BP109" t="s">
        <v>4538</v>
      </c>
      <c r="BQ109" t="s">
        <v>4538</v>
      </c>
      <c r="BR109" t="s">
        <v>4538</v>
      </c>
      <c r="BS109" t="s">
        <v>4538</v>
      </c>
      <c r="BT109" t="s">
        <v>4538</v>
      </c>
      <c r="BU109" t="s">
        <v>4538</v>
      </c>
      <c r="BV109">
        <v>0</v>
      </c>
      <c r="BW109">
        <v>0</v>
      </c>
      <c r="BX109">
        <v>0</v>
      </c>
      <c r="BY109">
        <v>0</v>
      </c>
      <c r="BZ109">
        <v>0</v>
      </c>
      <c r="CA109" t="s">
        <v>4525</v>
      </c>
      <c r="CB109" t="s">
        <v>4539</v>
      </c>
      <c r="CC109" t="s">
        <v>4540</v>
      </c>
      <c r="CD109">
        <v>-37972249</v>
      </c>
      <c r="CE109">
        <v>-38500433</v>
      </c>
      <c r="CF109">
        <v>3</v>
      </c>
      <c r="CG109" t="s">
        <v>36</v>
      </c>
      <c r="CH109" t="s">
        <v>4541</v>
      </c>
      <c r="CI109" t="s">
        <v>4542</v>
      </c>
    </row>
    <row r="110" spans="1:87" x14ac:dyDescent="0.3">
      <c r="A110" t="s">
        <v>693</v>
      </c>
      <c r="B110" t="s">
        <v>4516</v>
      </c>
      <c r="C110" t="s">
        <v>983</v>
      </c>
      <c r="D110">
        <v>1018</v>
      </c>
      <c r="G110" t="s">
        <v>4517</v>
      </c>
      <c r="H110" t="s">
        <v>3594</v>
      </c>
      <c r="I110" t="s">
        <v>3595</v>
      </c>
      <c r="J110" t="s">
        <v>5167</v>
      </c>
      <c r="K110" t="s">
        <v>4614</v>
      </c>
      <c r="M110" t="s">
        <v>4520</v>
      </c>
      <c r="N110" t="s">
        <v>4521</v>
      </c>
      <c r="O110" t="s">
        <v>4522</v>
      </c>
      <c r="P110" t="s">
        <v>1227</v>
      </c>
      <c r="Q110" t="s">
        <v>5168</v>
      </c>
      <c r="R110" t="s">
        <v>4722</v>
      </c>
      <c r="S110" t="s">
        <v>4525</v>
      </c>
      <c r="T110" t="s">
        <v>4526</v>
      </c>
      <c r="U110" s="48">
        <v>45691</v>
      </c>
      <c r="X110" t="s">
        <v>4527</v>
      </c>
      <c r="Y110" t="s">
        <v>4599</v>
      </c>
      <c r="AA110" t="s">
        <v>4529</v>
      </c>
      <c r="AB110" t="s">
        <v>4630</v>
      </c>
      <c r="AC110" t="s">
        <v>4531</v>
      </c>
      <c r="AD110" t="s">
        <v>4532</v>
      </c>
      <c r="AE110" t="s">
        <v>5169</v>
      </c>
      <c r="AF110" t="s">
        <v>5170</v>
      </c>
      <c r="AG110" t="s">
        <v>5171</v>
      </c>
      <c r="AH110" t="s">
        <v>4536</v>
      </c>
      <c r="AI110" t="s">
        <v>4537</v>
      </c>
      <c r="AJ110" t="s">
        <v>4536</v>
      </c>
      <c r="AK110">
        <v>516.79</v>
      </c>
      <c r="AL110">
        <v>2300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1</v>
      </c>
      <c r="AZ110">
        <v>1</v>
      </c>
      <c r="BA110">
        <v>1</v>
      </c>
      <c r="BB110" t="s">
        <v>4538</v>
      </c>
      <c r="BC110" t="s">
        <v>4538</v>
      </c>
      <c r="BD110" t="s">
        <v>4538</v>
      </c>
      <c r="BE110" t="s">
        <v>4538</v>
      </c>
      <c r="BF110" t="s">
        <v>4538</v>
      </c>
      <c r="BG110" t="s">
        <v>4538</v>
      </c>
      <c r="BH110" t="s">
        <v>4538</v>
      </c>
      <c r="BI110" t="s">
        <v>4538</v>
      </c>
      <c r="BJ110" t="s">
        <v>4538</v>
      </c>
      <c r="BK110" t="s">
        <v>4538</v>
      </c>
      <c r="BL110" t="s">
        <v>4538</v>
      </c>
      <c r="BM110" t="s">
        <v>4538</v>
      </c>
      <c r="BN110" t="s">
        <v>4538</v>
      </c>
      <c r="BO110" t="s">
        <v>4538</v>
      </c>
      <c r="BP110" t="s">
        <v>4538</v>
      </c>
      <c r="BQ110" t="s">
        <v>4538</v>
      </c>
      <c r="BR110" t="s">
        <v>4538</v>
      </c>
      <c r="BS110" t="s">
        <v>4538</v>
      </c>
      <c r="BT110" t="s">
        <v>4538</v>
      </c>
      <c r="BU110" t="s">
        <v>4538</v>
      </c>
      <c r="BV110">
        <v>0</v>
      </c>
      <c r="BW110">
        <v>0</v>
      </c>
      <c r="BX110">
        <v>0</v>
      </c>
      <c r="BY110">
        <v>0</v>
      </c>
      <c r="BZ110">
        <v>0</v>
      </c>
      <c r="CA110" t="s">
        <v>4525</v>
      </c>
      <c r="CB110" t="s">
        <v>4539</v>
      </c>
      <c r="CC110" t="s">
        <v>4540</v>
      </c>
      <c r="CD110">
        <v>-38743834</v>
      </c>
      <c r="CE110">
        <v>-38666187</v>
      </c>
      <c r="CF110">
        <v>3</v>
      </c>
      <c r="CG110" t="s">
        <v>36</v>
      </c>
      <c r="CH110" t="s">
        <v>4541</v>
      </c>
      <c r="CI110" t="s">
        <v>4542</v>
      </c>
    </row>
    <row r="111" spans="1:87" x14ac:dyDescent="0.3">
      <c r="A111" t="s">
        <v>693</v>
      </c>
      <c r="B111" t="s">
        <v>4516</v>
      </c>
      <c r="C111" t="s">
        <v>844</v>
      </c>
      <c r="D111">
        <v>1013</v>
      </c>
      <c r="G111" t="s">
        <v>4517</v>
      </c>
      <c r="H111" t="s">
        <v>3378</v>
      </c>
      <c r="I111" t="s">
        <v>3379</v>
      </c>
      <c r="J111" t="s">
        <v>5172</v>
      </c>
      <c r="K111" t="s">
        <v>4586</v>
      </c>
      <c r="M111" t="s">
        <v>4520</v>
      </c>
      <c r="N111" t="s">
        <v>4521</v>
      </c>
      <c r="O111" t="s">
        <v>4522</v>
      </c>
      <c r="P111" t="s">
        <v>1227</v>
      </c>
      <c r="Q111" t="s">
        <v>5173</v>
      </c>
      <c r="R111" t="s">
        <v>4959</v>
      </c>
      <c r="S111" t="s">
        <v>4525</v>
      </c>
      <c r="T111" t="s">
        <v>4526</v>
      </c>
      <c r="U111" s="48">
        <v>45691</v>
      </c>
      <c r="X111" t="s">
        <v>4574</v>
      </c>
      <c r="Y111" t="s">
        <v>4559</v>
      </c>
      <c r="AA111" t="s">
        <v>4529</v>
      </c>
      <c r="AB111" t="s">
        <v>4630</v>
      </c>
      <c r="AC111" t="s">
        <v>4685</v>
      </c>
      <c r="AD111" t="s">
        <v>4532</v>
      </c>
      <c r="AE111" t="s">
        <v>5174</v>
      </c>
      <c r="AF111" t="s">
        <v>5175</v>
      </c>
      <c r="AG111" t="s">
        <v>5176</v>
      </c>
      <c r="AH111" t="s">
        <v>4536</v>
      </c>
      <c r="AI111" t="s">
        <v>4537</v>
      </c>
      <c r="AJ111" t="s">
        <v>4536</v>
      </c>
      <c r="AK111">
        <v>643.51</v>
      </c>
      <c r="AL111">
        <v>800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1</v>
      </c>
      <c r="BA111">
        <v>1</v>
      </c>
      <c r="BB111" t="s">
        <v>4538</v>
      </c>
      <c r="BC111" t="s">
        <v>4538</v>
      </c>
      <c r="BD111" t="s">
        <v>4538</v>
      </c>
      <c r="BE111" t="s">
        <v>4538</v>
      </c>
      <c r="BF111" t="s">
        <v>4538</v>
      </c>
      <c r="BG111" t="s">
        <v>4538</v>
      </c>
      <c r="BH111" t="s">
        <v>4538</v>
      </c>
      <c r="BI111" t="s">
        <v>4538</v>
      </c>
      <c r="BJ111" t="s">
        <v>4538</v>
      </c>
      <c r="BK111" t="s">
        <v>4538</v>
      </c>
      <c r="BL111" t="s">
        <v>4538</v>
      </c>
      <c r="BM111" t="s">
        <v>4538</v>
      </c>
      <c r="BN111" t="s">
        <v>4538</v>
      </c>
      <c r="BO111" t="s">
        <v>4538</v>
      </c>
      <c r="BP111" t="s">
        <v>4538</v>
      </c>
      <c r="BQ111" t="s">
        <v>4538</v>
      </c>
      <c r="BR111" t="s">
        <v>4538</v>
      </c>
      <c r="BS111" t="s">
        <v>4538</v>
      </c>
      <c r="BT111" t="s">
        <v>4538</v>
      </c>
      <c r="BU111" t="s">
        <v>4538</v>
      </c>
      <c r="BV111">
        <v>0</v>
      </c>
      <c r="BW111">
        <v>0</v>
      </c>
      <c r="BX111">
        <v>0</v>
      </c>
      <c r="BY111">
        <v>0</v>
      </c>
      <c r="BZ111">
        <v>0</v>
      </c>
      <c r="CA111" t="s">
        <v>4525</v>
      </c>
      <c r="CB111" t="s">
        <v>4539</v>
      </c>
      <c r="CC111" t="s">
        <v>4540</v>
      </c>
      <c r="CD111">
        <v>-41204271</v>
      </c>
      <c r="CE111">
        <v>-38483307</v>
      </c>
      <c r="CF111">
        <v>3</v>
      </c>
      <c r="CG111" t="s">
        <v>36</v>
      </c>
      <c r="CH111" t="s">
        <v>4541</v>
      </c>
      <c r="CI111" t="s">
        <v>4542</v>
      </c>
    </row>
    <row r="112" spans="1:87" x14ac:dyDescent="0.3">
      <c r="A112" t="s">
        <v>693</v>
      </c>
      <c r="B112" t="s">
        <v>4516</v>
      </c>
      <c r="C112" t="s">
        <v>893</v>
      </c>
      <c r="D112">
        <v>1001</v>
      </c>
      <c r="G112" t="s">
        <v>4517</v>
      </c>
      <c r="H112" t="s">
        <v>3421</v>
      </c>
      <c r="I112" t="s">
        <v>3422</v>
      </c>
      <c r="J112" t="s">
        <v>5177</v>
      </c>
      <c r="K112" t="s">
        <v>4823</v>
      </c>
      <c r="M112" t="s">
        <v>4520</v>
      </c>
      <c r="N112" t="s">
        <v>4521</v>
      </c>
      <c r="O112" t="s">
        <v>4522</v>
      </c>
      <c r="P112" t="s">
        <v>1227</v>
      </c>
      <c r="Q112" t="s">
        <v>5178</v>
      </c>
      <c r="R112" t="s">
        <v>5044</v>
      </c>
      <c r="S112" t="s">
        <v>4525</v>
      </c>
      <c r="T112" t="s">
        <v>4526</v>
      </c>
      <c r="U112" s="48">
        <v>45688</v>
      </c>
      <c r="X112" t="s">
        <v>4598</v>
      </c>
      <c r="Y112" t="s">
        <v>4599</v>
      </c>
      <c r="AA112" t="s">
        <v>4529</v>
      </c>
      <c r="AB112" t="s">
        <v>4668</v>
      </c>
      <c r="AC112" t="s">
        <v>4576</v>
      </c>
      <c r="AD112" t="s">
        <v>4532</v>
      </c>
      <c r="AE112" t="s">
        <v>5179</v>
      </c>
      <c r="AF112" t="s">
        <v>5180</v>
      </c>
      <c r="AG112" t="s">
        <v>5181</v>
      </c>
      <c r="AH112" t="s">
        <v>4536</v>
      </c>
      <c r="AI112" t="s">
        <v>4537</v>
      </c>
      <c r="AJ112" t="s">
        <v>4537</v>
      </c>
      <c r="AK112">
        <v>0</v>
      </c>
      <c r="AL112">
        <v>800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1</v>
      </c>
      <c r="AZ112">
        <v>1</v>
      </c>
      <c r="BA112">
        <v>1</v>
      </c>
      <c r="BB112" t="s">
        <v>4538</v>
      </c>
      <c r="BC112" t="s">
        <v>4538</v>
      </c>
      <c r="BD112" t="s">
        <v>4538</v>
      </c>
      <c r="BE112" t="s">
        <v>4538</v>
      </c>
      <c r="BF112" t="s">
        <v>4538</v>
      </c>
      <c r="BG112" t="s">
        <v>4538</v>
      </c>
      <c r="BH112" t="s">
        <v>4538</v>
      </c>
      <c r="BI112" t="s">
        <v>4538</v>
      </c>
      <c r="BJ112" t="s">
        <v>4538</v>
      </c>
      <c r="BK112" t="s">
        <v>4538</v>
      </c>
      <c r="BL112" t="s">
        <v>4538</v>
      </c>
      <c r="BM112" t="s">
        <v>4538</v>
      </c>
      <c r="BN112" t="s">
        <v>4538</v>
      </c>
      <c r="BO112" t="s">
        <v>4538</v>
      </c>
      <c r="BP112" t="s">
        <v>4538</v>
      </c>
      <c r="BQ112" t="s">
        <v>4538</v>
      </c>
      <c r="BR112" t="s">
        <v>4538</v>
      </c>
      <c r="BS112" t="s">
        <v>4538</v>
      </c>
      <c r="BT112" t="s">
        <v>4538</v>
      </c>
      <c r="BU112" t="s">
        <v>4538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4525</v>
      </c>
      <c r="CB112" t="s">
        <v>4539</v>
      </c>
      <c r="CC112" t="s">
        <v>4540</v>
      </c>
      <c r="CD112">
        <v>-3854341</v>
      </c>
      <c r="CE112">
        <v>-38455468</v>
      </c>
      <c r="CF112">
        <v>3</v>
      </c>
      <c r="CG112" t="s">
        <v>36</v>
      </c>
      <c r="CH112" t="s">
        <v>4541</v>
      </c>
      <c r="CI112" t="s">
        <v>4542</v>
      </c>
    </row>
    <row r="113" spans="1:87" x14ac:dyDescent="0.3">
      <c r="A113" t="s">
        <v>1066</v>
      </c>
      <c r="B113" t="s">
        <v>4552</v>
      </c>
      <c r="C113" t="s">
        <v>1093</v>
      </c>
      <c r="D113">
        <v>996</v>
      </c>
      <c r="G113" t="s">
        <v>5053</v>
      </c>
      <c r="H113" t="s">
        <v>3807</v>
      </c>
      <c r="I113" t="s">
        <v>3808</v>
      </c>
      <c r="J113" t="s">
        <v>5182</v>
      </c>
      <c r="K113" t="s">
        <v>4555</v>
      </c>
      <c r="M113" t="s">
        <v>4555</v>
      </c>
      <c r="N113" t="s">
        <v>4556</v>
      </c>
      <c r="O113" t="s">
        <v>4522</v>
      </c>
      <c r="P113" t="s">
        <v>1227</v>
      </c>
      <c r="Q113" t="s">
        <v>5043</v>
      </c>
      <c r="R113" t="s">
        <v>5044</v>
      </c>
      <c r="S113" t="s">
        <v>4525</v>
      </c>
      <c r="T113" t="s">
        <v>4526</v>
      </c>
      <c r="U113" s="48">
        <v>45688</v>
      </c>
      <c r="X113" t="s">
        <v>4527</v>
      </c>
      <c r="Y113" t="s">
        <v>4559</v>
      </c>
      <c r="AA113" t="s">
        <v>4529</v>
      </c>
      <c r="AB113" t="s">
        <v>4589</v>
      </c>
      <c r="AC113" t="s">
        <v>4685</v>
      </c>
      <c r="AD113" t="s">
        <v>4560</v>
      </c>
      <c r="AE113" t="s">
        <v>5183</v>
      </c>
      <c r="AF113" t="s">
        <v>5184</v>
      </c>
      <c r="AG113" t="s">
        <v>5185</v>
      </c>
      <c r="AH113" t="s">
        <v>4536</v>
      </c>
      <c r="AI113" t="s">
        <v>4537</v>
      </c>
      <c r="AJ113" t="s">
        <v>4536</v>
      </c>
      <c r="AK113">
        <v>0</v>
      </c>
      <c r="AL113">
        <v>1500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1</v>
      </c>
      <c r="AZ113">
        <v>1</v>
      </c>
      <c r="BA113">
        <v>1</v>
      </c>
      <c r="BB113" t="s">
        <v>4538</v>
      </c>
      <c r="BC113" t="s">
        <v>4538</v>
      </c>
      <c r="BD113" t="s">
        <v>4538</v>
      </c>
      <c r="BE113" t="s">
        <v>4538</v>
      </c>
      <c r="BF113" t="s">
        <v>4538</v>
      </c>
      <c r="BG113" t="s">
        <v>4538</v>
      </c>
      <c r="BH113" t="s">
        <v>4538</v>
      </c>
      <c r="BI113" t="s">
        <v>4538</v>
      </c>
      <c r="BJ113" t="s">
        <v>4538</v>
      </c>
      <c r="BK113" t="s">
        <v>4538</v>
      </c>
      <c r="BL113" t="s">
        <v>4538</v>
      </c>
      <c r="BM113" t="s">
        <v>4538</v>
      </c>
      <c r="BN113" t="s">
        <v>4538</v>
      </c>
      <c r="BO113" t="s">
        <v>4538</v>
      </c>
      <c r="BP113" t="s">
        <v>4538</v>
      </c>
      <c r="BQ113" t="s">
        <v>4538</v>
      </c>
      <c r="BR113" t="s">
        <v>4538</v>
      </c>
      <c r="BS113" t="s">
        <v>4538</v>
      </c>
      <c r="BT113" t="s">
        <v>4538</v>
      </c>
      <c r="BU113" t="s">
        <v>4538</v>
      </c>
      <c r="BV113">
        <v>0</v>
      </c>
      <c r="BW113">
        <v>0</v>
      </c>
      <c r="BX113">
        <v>0</v>
      </c>
      <c r="BY113">
        <v>0</v>
      </c>
      <c r="BZ113">
        <v>0</v>
      </c>
      <c r="CA113" t="s">
        <v>4525</v>
      </c>
      <c r="CB113" t="s">
        <v>4564</v>
      </c>
      <c r="CC113" t="s">
        <v>4565</v>
      </c>
      <c r="CD113">
        <v>-39075859</v>
      </c>
      <c r="CE113">
        <v>-38448563</v>
      </c>
      <c r="CF113">
        <v>3</v>
      </c>
      <c r="CG113" t="s">
        <v>36</v>
      </c>
      <c r="CH113" t="s">
        <v>4541</v>
      </c>
      <c r="CI113" t="s">
        <v>4542</v>
      </c>
    </row>
    <row r="114" spans="1:87" x14ac:dyDescent="0.3">
      <c r="A114" t="s">
        <v>308</v>
      </c>
      <c r="B114" t="s">
        <v>4594</v>
      </c>
      <c r="C114" t="s">
        <v>383</v>
      </c>
      <c r="D114">
        <v>1004</v>
      </c>
      <c r="G114" t="s">
        <v>4517</v>
      </c>
      <c r="H114" t="s">
        <v>2746</v>
      </c>
      <c r="I114" t="s">
        <v>2747</v>
      </c>
      <c r="J114" t="s">
        <v>5186</v>
      </c>
      <c r="K114" t="s">
        <v>4586</v>
      </c>
      <c r="M114" t="s">
        <v>4520</v>
      </c>
      <c r="N114" t="s">
        <v>4521</v>
      </c>
      <c r="O114" t="s">
        <v>4522</v>
      </c>
      <c r="P114" t="s">
        <v>1227</v>
      </c>
      <c r="Q114" t="s">
        <v>4607</v>
      </c>
      <c r="R114" t="s">
        <v>5187</v>
      </c>
      <c r="S114" t="s">
        <v>4525</v>
      </c>
      <c r="T114" t="s">
        <v>4526</v>
      </c>
      <c r="U114" s="48">
        <v>45688</v>
      </c>
      <c r="X114" t="s">
        <v>4574</v>
      </c>
      <c r="Y114" t="s">
        <v>4599</v>
      </c>
      <c r="AA114" t="s">
        <v>4529</v>
      </c>
      <c r="AB114" t="s">
        <v>4547</v>
      </c>
      <c r="AC114" t="s">
        <v>4531</v>
      </c>
      <c r="AD114" t="s">
        <v>4590</v>
      </c>
      <c r="AE114" t="s">
        <v>5188</v>
      </c>
      <c r="AF114" t="s">
        <v>5189</v>
      </c>
      <c r="AG114" t="s">
        <v>5190</v>
      </c>
      <c r="AH114" t="s">
        <v>4536</v>
      </c>
      <c r="AI114" t="s">
        <v>4537</v>
      </c>
      <c r="AJ114" t="s">
        <v>4537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1</v>
      </c>
      <c r="BA114">
        <v>1</v>
      </c>
      <c r="BB114" t="s">
        <v>4538</v>
      </c>
      <c r="BC114" t="s">
        <v>4538</v>
      </c>
      <c r="BD114" t="s">
        <v>4538</v>
      </c>
      <c r="BE114" t="s">
        <v>4538</v>
      </c>
      <c r="BF114" t="s">
        <v>4538</v>
      </c>
      <c r="BG114" t="s">
        <v>4538</v>
      </c>
      <c r="BH114" t="s">
        <v>4538</v>
      </c>
      <c r="BI114" t="s">
        <v>4538</v>
      </c>
      <c r="BJ114" t="s">
        <v>4538</v>
      </c>
      <c r="BK114" t="s">
        <v>4538</v>
      </c>
      <c r="BL114" t="s">
        <v>4538</v>
      </c>
      <c r="BM114" t="s">
        <v>4538</v>
      </c>
      <c r="BN114" t="s">
        <v>4538</v>
      </c>
      <c r="BO114" t="s">
        <v>4538</v>
      </c>
      <c r="BP114" t="s">
        <v>4538</v>
      </c>
      <c r="BQ114" t="s">
        <v>4538</v>
      </c>
      <c r="BR114" t="s">
        <v>4538</v>
      </c>
      <c r="BS114" t="s">
        <v>4538</v>
      </c>
      <c r="BT114" t="s">
        <v>4538</v>
      </c>
      <c r="BU114" t="s">
        <v>4538</v>
      </c>
      <c r="BV114">
        <v>0</v>
      </c>
      <c r="BW114">
        <v>0</v>
      </c>
      <c r="BX114">
        <v>0</v>
      </c>
      <c r="BY114">
        <v>0</v>
      </c>
      <c r="BZ114">
        <v>0</v>
      </c>
      <c r="CA114" t="s">
        <v>4525</v>
      </c>
      <c r="CB114" t="s">
        <v>4539</v>
      </c>
      <c r="CC114" t="s">
        <v>4540</v>
      </c>
      <c r="CD114">
        <v>-31211818</v>
      </c>
      <c r="CE114">
        <v>-40827493</v>
      </c>
      <c r="CF114">
        <v>3</v>
      </c>
      <c r="CG114" t="s">
        <v>36</v>
      </c>
      <c r="CH114" t="s">
        <v>4541</v>
      </c>
      <c r="CI114" t="s">
        <v>4542</v>
      </c>
    </row>
    <row r="115" spans="1:87" x14ac:dyDescent="0.3">
      <c r="A115" t="s">
        <v>308</v>
      </c>
      <c r="B115" t="s">
        <v>4594</v>
      </c>
      <c r="C115" t="s">
        <v>549</v>
      </c>
      <c r="D115">
        <v>1016</v>
      </c>
      <c r="G115" t="s">
        <v>4517</v>
      </c>
      <c r="H115" t="s">
        <v>2934</v>
      </c>
      <c r="I115" t="s">
        <v>2935</v>
      </c>
      <c r="J115" t="s">
        <v>5191</v>
      </c>
      <c r="K115" t="s">
        <v>4586</v>
      </c>
      <c r="M115" t="s">
        <v>4520</v>
      </c>
      <c r="N115" t="s">
        <v>4521</v>
      </c>
      <c r="O115" t="s">
        <v>4522</v>
      </c>
      <c r="P115" t="s">
        <v>1227</v>
      </c>
      <c r="Q115" t="s">
        <v>5192</v>
      </c>
      <c r="R115" t="s">
        <v>4860</v>
      </c>
      <c r="S115" t="s">
        <v>4525</v>
      </c>
      <c r="T115" t="s">
        <v>4526</v>
      </c>
      <c r="U115" s="48">
        <v>45691</v>
      </c>
      <c r="X115" t="s">
        <v>4598</v>
      </c>
      <c r="Y115" t="s">
        <v>4559</v>
      </c>
      <c r="Z115">
        <v>5</v>
      </c>
      <c r="AA115" t="s">
        <v>4529</v>
      </c>
      <c r="AB115" t="s">
        <v>4547</v>
      </c>
      <c r="AC115" t="s">
        <v>4685</v>
      </c>
      <c r="AD115" t="s">
        <v>4590</v>
      </c>
      <c r="AE115" t="s">
        <v>5193</v>
      </c>
      <c r="AF115" t="s">
        <v>5194</v>
      </c>
      <c r="AG115" t="s">
        <v>5195</v>
      </c>
      <c r="AH115" t="s">
        <v>4536</v>
      </c>
      <c r="AI115" t="s">
        <v>4537</v>
      </c>
      <c r="AJ115" t="s">
        <v>4536</v>
      </c>
      <c r="AK115">
        <v>0</v>
      </c>
      <c r="AL115">
        <v>800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1</v>
      </c>
      <c r="BA115">
        <v>1</v>
      </c>
      <c r="BB115" t="s">
        <v>4538</v>
      </c>
      <c r="BC115" t="s">
        <v>4538</v>
      </c>
      <c r="BD115" t="s">
        <v>4538</v>
      </c>
      <c r="BE115" t="s">
        <v>4538</v>
      </c>
      <c r="BF115" t="s">
        <v>4538</v>
      </c>
      <c r="BG115" t="s">
        <v>4538</v>
      </c>
      <c r="BH115" t="s">
        <v>4538</v>
      </c>
      <c r="BI115" t="s">
        <v>4538</v>
      </c>
      <c r="BJ115" t="s">
        <v>4538</v>
      </c>
      <c r="BK115" t="s">
        <v>4538</v>
      </c>
      <c r="BL115" t="s">
        <v>4538</v>
      </c>
      <c r="BM115" t="s">
        <v>4538</v>
      </c>
      <c r="BN115" t="s">
        <v>4538</v>
      </c>
      <c r="BO115" t="s">
        <v>4538</v>
      </c>
      <c r="BP115" t="s">
        <v>4538</v>
      </c>
      <c r="BQ115" t="s">
        <v>4538</v>
      </c>
      <c r="BR115" t="s">
        <v>4538</v>
      </c>
      <c r="BS115" t="s">
        <v>4538</v>
      </c>
      <c r="BT115" t="s">
        <v>4538</v>
      </c>
      <c r="BU115" t="s">
        <v>4538</v>
      </c>
      <c r="BV115">
        <v>0</v>
      </c>
      <c r="BW115">
        <v>0</v>
      </c>
      <c r="BX115">
        <v>0</v>
      </c>
      <c r="BY115">
        <v>0</v>
      </c>
      <c r="BZ115">
        <v>0</v>
      </c>
      <c r="CA115" t="s">
        <v>4525</v>
      </c>
      <c r="CB115" t="s">
        <v>4539</v>
      </c>
      <c r="CC115" t="s">
        <v>4540</v>
      </c>
      <c r="CD115">
        <v>-37201648</v>
      </c>
      <c r="CE115">
        <v>-4099763</v>
      </c>
      <c r="CF115">
        <v>3</v>
      </c>
      <c r="CG115" t="s">
        <v>36</v>
      </c>
      <c r="CH115" t="s">
        <v>4541</v>
      </c>
      <c r="CI115" t="s">
        <v>4542</v>
      </c>
    </row>
    <row r="116" spans="1:87" x14ac:dyDescent="0.3">
      <c r="A116" t="s">
        <v>1118</v>
      </c>
      <c r="B116" t="s">
        <v>4689</v>
      </c>
      <c r="C116" t="s">
        <v>1119</v>
      </c>
      <c r="D116">
        <v>1000</v>
      </c>
      <c r="G116" t="s">
        <v>4690</v>
      </c>
      <c r="H116" t="s">
        <v>3870</v>
      </c>
      <c r="I116" t="s">
        <v>3871</v>
      </c>
      <c r="J116" t="s">
        <v>5196</v>
      </c>
      <c r="K116" t="s">
        <v>4555</v>
      </c>
      <c r="M116" t="s">
        <v>4555</v>
      </c>
      <c r="N116" t="s">
        <v>4556</v>
      </c>
      <c r="O116" t="s">
        <v>4522</v>
      </c>
      <c r="P116" t="s">
        <v>1227</v>
      </c>
      <c r="Q116" t="s">
        <v>5197</v>
      </c>
      <c r="R116" t="s">
        <v>4546</v>
      </c>
      <c r="S116" t="s">
        <v>4525</v>
      </c>
      <c r="T116" t="s">
        <v>4526</v>
      </c>
      <c r="U116" s="48">
        <v>45688</v>
      </c>
      <c r="X116" t="s">
        <v>4598</v>
      </c>
      <c r="Y116" t="s">
        <v>4559</v>
      </c>
      <c r="Z116">
        <v>5</v>
      </c>
      <c r="AA116" t="s">
        <v>4529</v>
      </c>
      <c r="AB116" t="s">
        <v>4876</v>
      </c>
      <c r="AC116" t="s">
        <v>4531</v>
      </c>
      <c r="AD116" t="s">
        <v>4560</v>
      </c>
      <c r="AE116" t="s">
        <v>5198</v>
      </c>
      <c r="AF116" t="s">
        <v>5199</v>
      </c>
      <c r="AG116" t="s">
        <v>5200</v>
      </c>
      <c r="AH116" t="s">
        <v>4536</v>
      </c>
      <c r="AI116" t="s">
        <v>4537</v>
      </c>
      <c r="AJ116" t="s">
        <v>4537</v>
      </c>
      <c r="AK116">
        <v>0</v>
      </c>
      <c r="AL116">
        <v>2000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1</v>
      </c>
      <c r="AZ116">
        <v>1</v>
      </c>
      <c r="BA116">
        <v>1</v>
      </c>
      <c r="BB116" t="s">
        <v>4538</v>
      </c>
      <c r="BC116" t="s">
        <v>4538</v>
      </c>
      <c r="BD116" t="s">
        <v>4538</v>
      </c>
      <c r="BE116" t="s">
        <v>4538</v>
      </c>
      <c r="BF116" t="s">
        <v>4538</v>
      </c>
      <c r="BG116" t="s">
        <v>4538</v>
      </c>
      <c r="BH116" t="s">
        <v>4538</v>
      </c>
      <c r="BI116" t="s">
        <v>4538</v>
      </c>
      <c r="BJ116" t="s">
        <v>4538</v>
      </c>
      <c r="BK116" t="s">
        <v>4538</v>
      </c>
      <c r="BL116" t="s">
        <v>4538</v>
      </c>
      <c r="BM116" t="s">
        <v>4538</v>
      </c>
      <c r="BN116" t="s">
        <v>4538</v>
      </c>
      <c r="BO116" t="s">
        <v>4538</v>
      </c>
      <c r="BP116" t="s">
        <v>4538</v>
      </c>
      <c r="BQ116" t="s">
        <v>4538</v>
      </c>
      <c r="BR116" t="s">
        <v>4538</v>
      </c>
      <c r="BS116" t="s">
        <v>4538</v>
      </c>
      <c r="BT116" t="s">
        <v>4538</v>
      </c>
      <c r="BU116" t="s">
        <v>4538</v>
      </c>
      <c r="BV116">
        <v>0</v>
      </c>
      <c r="BW116">
        <v>0</v>
      </c>
      <c r="BX116">
        <v>0</v>
      </c>
      <c r="BY116">
        <v>0</v>
      </c>
      <c r="BZ116">
        <v>0</v>
      </c>
      <c r="CA116" t="s">
        <v>4525</v>
      </c>
      <c r="CB116" t="s">
        <v>4564</v>
      </c>
      <c r="CC116" t="s">
        <v>4565</v>
      </c>
      <c r="CD116">
        <v>-383009</v>
      </c>
      <c r="CE116">
        <v>-3850871</v>
      </c>
      <c r="CF116">
        <v>3</v>
      </c>
      <c r="CG116" t="s">
        <v>36</v>
      </c>
      <c r="CH116" t="s">
        <v>4541</v>
      </c>
      <c r="CI116" t="s">
        <v>4542</v>
      </c>
    </row>
    <row r="117" spans="1:87" x14ac:dyDescent="0.3">
      <c r="A117" t="s">
        <v>693</v>
      </c>
      <c r="B117" t="s">
        <v>4516</v>
      </c>
      <c r="C117" t="s">
        <v>983</v>
      </c>
      <c r="D117">
        <v>1018</v>
      </c>
      <c r="G117" t="s">
        <v>4517</v>
      </c>
      <c r="H117" t="s">
        <v>3596</v>
      </c>
      <c r="I117" t="s">
        <v>3597</v>
      </c>
      <c r="J117" t="s">
        <v>5201</v>
      </c>
      <c r="K117" t="s">
        <v>4682</v>
      </c>
      <c r="M117" t="s">
        <v>4520</v>
      </c>
      <c r="N117" t="s">
        <v>4521</v>
      </c>
      <c r="O117" t="s">
        <v>4522</v>
      </c>
      <c r="P117" t="s">
        <v>1227</v>
      </c>
      <c r="Q117" t="s">
        <v>5202</v>
      </c>
      <c r="R117" t="s">
        <v>4546</v>
      </c>
      <c r="S117" t="s">
        <v>4525</v>
      </c>
      <c r="T117" t="s">
        <v>4526</v>
      </c>
      <c r="U117" s="48">
        <v>45691</v>
      </c>
      <c r="X117" t="s">
        <v>4574</v>
      </c>
      <c r="Y117" t="s">
        <v>4528</v>
      </c>
      <c r="AA117" t="s">
        <v>4529</v>
      </c>
      <c r="AB117" t="s">
        <v>4630</v>
      </c>
      <c r="AC117" t="s">
        <v>4531</v>
      </c>
      <c r="AD117" t="s">
        <v>4532</v>
      </c>
      <c r="AE117" t="s">
        <v>5203</v>
      </c>
      <c r="AF117" t="s">
        <v>5204</v>
      </c>
      <c r="AG117" t="s">
        <v>5205</v>
      </c>
      <c r="AH117" t="s">
        <v>4536</v>
      </c>
      <c r="AI117" t="s">
        <v>4537</v>
      </c>
      <c r="AJ117" t="s">
        <v>4536</v>
      </c>
      <c r="AK117">
        <v>796.52</v>
      </c>
      <c r="AL117">
        <v>700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1</v>
      </c>
      <c r="AZ117">
        <v>1</v>
      </c>
      <c r="BA117">
        <v>1</v>
      </c>
      <c r="BB117" t="s">
        <v>4538</v>
      </c>
      <c r="BC117" t="s">
        <v>4538</v>
      </c>
      <c r="BD117" t="s">
        <v>4538</v>
      </c>
      <c r="BE117" t="s">
        <v>4538</v>
      </c>
      <c r="BF117" t="s">
        <v>4538</v>
      </c>
      <c r="BG117" t="s">
        <v>4538</v>
      </c>
      <c r="BH117" t="s">
        <v>4538</v>
      </c>
      <c r="BI117" t="s">
        <v>4538</v>
      </c>
      <c r="BJ117" t="s">
        <v>4538</v>
      </c>
      <c r="BK117" t="s">
        <v>4538</v>
      </c>
      <c r="BL117" t="s">
        <v>4538</v>
      </c>
      <c r="BM117" t="s">
        <v>4538</v>
      </c>
      <c r="BN117" t="s">
        <v>4538</v>
      </c>
      <c r="BO117" t="s">
        <v>4538</v>
      </c>
      <c r="BP117" t="s">
        <v>4538</v>
      </c>
      <c r="BQ117" t="s">
        <v>4538</v>
      </c>
      <c r="BR117" t="s">
        <v>4538</v>
      </c>
      <c r="BS117" t="s">
        <v>4538</v>
      </c>
      <c r="BT117" t="s">
        <v>4538</v>
      </c>
      <c r="BU117" t="s">
        <v>4538</v>
      </c>
      <c r="BV117">
        <v>0</v>
      </c>
      <c r="BW117">
        <v>0</v>
      </c>
      <c r="BX117">
        <v>0</v>
      </c>
      <c r="BY117">
        <v>0</v>
      </c>
      <c r="BZ117">
        <v>0</v>
      </c>
      <c r="CA117" t="s">
        <v>4525</v>
      </c>
      <c r="CB117" t="s">
        <v>4539</v>
      </c>
      <c r="CC117" t="s">
        <v>4540</v>
      </c>
      <c r="CD117">
        <v>-38153586</v>
      </c>
      <c r="CE117">
        <v>-38579079</v>
      </c>
      <c r="CF117">
        <v>3</v>
      </c>
      <c r="CG117" t="s">
        <v>36</v>
      </c>
      <c r="CH117" t="s">
        <v>4541</v>
      </c>
      <c r="CI117" t="s">
        <v>4542</v>
      </c>
    </row>
    <row r="118" spans="1:87" x14ac:dyDescent="0.3">
      <c r="A118" t="s">
        <v>198</v>
      </c>
      <c r="B118" t="s">
        <v>4552</v>
      </c>
      <c r="C118" t="s">
        <v>211</v>
      </c>
      <c r="D118">
        <v>1028</v>
      </c>
      <c r="G118" t="s">
        <v>4517</v>
      </c>
      <c r="H118" t="s">
        <v>1489</v>
      </c>
      <c r="I118" t="s">
        <v>1490</v>
      </c>
      <c r="J118" t="s">
        <v>5206</v>
      </c>
      <c r="K118" t="s">
        <v>4823</v>
      </c>
      <c r="M118" t="s">
        <v>4520</v>
      </c>
      <c r="N118" t="s">
        <v>4521</v>
      </c>
      <c r="O118" t="s">
        <v>4522</v>
      </c>
      <c r="P118" t="s">
        <v>1227</v>
      </c>
      <c r="Q118" t="s">
        <v>5207</v>
      </c>
      <c r="R118" t="s">
        <v>5208</v>
      </c>
      <c r="S118" t="s">
        <v>5209</v>
      </c>
      <c r="T118" t="s">
        <v>4526</v>
      </c>
      <c r="U118" s="48">
        <v>45688</v>
      </c>
      <c r="X118" t="s">
        <v>4558</v>
      </c>
      <c r="Y118" t="s">
        <v>4599</v>
      </c>
      <c r="AA118" t="s">
        <v>4529</v>
      </c>
      <c r="AB118" t="s">
        <v>4638</v>
      </c>
      <c r="AC118" t="s">
        <v>4685</v>
      </c>
      <c r="AD118" t="s">
        <v>5210</v>
      </c>
      <c r="AE118" t="s">
        <v>5211</v>
      </c>
      <c r="AH118" t="s">
        <v>4536</v>
      </c>
      <c r="AI118" t="s">
        <v>4537</v>
      </c>
      <c r="AJ118" t="s">
        <v>4537</v>
      </c>
      <c r="AK118">
        <v>0</v>
      </c>
      <c r="AL118">
        <v>500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1</v>
      </c>
      <c r="BA118">
        <v>1</v>
      </c>
      <c r="BB118" t="s">
        <v>4538</v>
      </c>
      <c r="BC118" t="s">
        <v>4538</v>
      </c>
      <c r="BD118" t="s">
        <v>4538</v>
      </c>
      <c r="BE118" t="s">
        <v>4538</v>
      </c>
      <c r="BF118" t="s">
        <v>4538</v>
      </c>
      <c r="BG118" t="s">
        <v>4538</v>
      </c>
      <c r="BH118" t="s">
        <v>4538</v>
      </c>
      <c r="BI118" t="s">
        <v>4538</v>
      </c>
      <c r="BJ118" t="s">
        <v>4538</v>
      </c>
      <c r="BK118" t="s">
        <v>4538</v>
      </c>
      <c r="BL118" t="s">
        <v>4538</v>
      </c>
      <c r="BM118" t="s">
        <v>4538</v>
      </c>
      <c r="BN118" t="s">
        <v>4538</v>
      </c>
      <c r="BO118" t="s">
        <v>4538</v>
      </c>
      <c r="BP118" t="s">
        <v>4538</v>
      </c>
      <c r="BQ118" t="s">
        <v>4538</v>
      </c>
      <c r="BR118" t="s">
        <v>4538</v>
      </c>
      <c r="BS118" t="s">
        <v>4538</v>
      </c>
      <c r="BT118" t="s">
        <v>4538</v>
      </c>
      <c r="BU118" t="s">
        <v>4538</v>
      </c>
      <c r="BV118">
        <v>0</v>
      </c>
      <c r="BW118">
        <v>0</v>
      </c>
      <c r="BX118">
        <v>0</v>
      </c>
      <c r="BY118">
        <v>0</v>
      </c>
      <c r="BZ118">
        <v>0</v>
      </c>
      <c r="CA118" t="s">
        <v>4538</v>
      </c>
      <c r="CB118" t="s">
        <v>4538</v>
      </c>
      <c r="CC118" t="s">
        <v>4538</v>
      </c>
      <c r="CD118" t="s">
        <v>4538</v>
      </c>
      <c r="CE118" t="s">
        <v>4538</v>
      </c>
      <c r="CF118">
        <v>3</v>
      </c>
      <c r="CG118" t="s">
        <v>36</v>
      </c>
      <c r="CH118" t="s">
        <v>4541</v>
      </c>
      <c r="CI118" t="s">
        <v>4542</v>
      </c>
    </row>
    <row r="119" spans="1:87" x14ac:dyDescent="0.3">
      <c r="A119" t="s">
        <v>198</v>
      </c>
      <c r="B119" t="s">
        <v>4552</v>
      </c>
      <c r="C119" t="s">
        <v>199</v>
      </c>
      <c r="D119">
        <v>1030</v>
      </c>
      <c r="G119" t="s">
        <v>5212</v>
      </c>
      <c r="H119" t="s">
        <v>1495</v>
      </c>
      <c r="I119" t="s">
        <v>1496</v>
      </c>
      <c r="J119" t="s">
        <v>5213</v>
      </c>
      <c r="K119" t="s">
        <v>5037</v>
      </c>
      <c r="M119" t="s">
        <v>4555</v>
      </c>
      <c r="N119" t="s">
        <v>4556</v>
      </c>
      <c r="O119" t="s">
        <v>4522</v>
      </c>
      <c r="P119" t="s">
        <v>1227</v>
      </c>
      <c r="Q119" t="s">
        <v>4607</v>
      </c>
      <c r="R119" t="s">
        <v>5208</v>
      </c>
      <c r="S119" t="s">
        <v>5209</v>
      </c>
      <c r="T119" t="s">
        <v>4526</v>
      </c>
      <c r="U119" s="48">
        <v>45691</v>
      </c>
      <c r="X119" t="s">
        <v>4598</v>
      </c>
      <c r="Y119" t="s">
        <v>4559</v>
      </c>
      <c r="AA119" t="s">
        <v>4529</v>
      </c>
      <c r="AB119" t="s">
        <v>4734</v>
      </c>
      <c r="AC119" t="s">
        <v>4531</v>
      </c>
      <c r="AD119" t="s">
        <v>5214</v>
      </c>
      <c r="AE119" t="s">
        <v>5215</v>
      </c>
      <c r="AF119" t="s">
        <v>5216</v>
      </c>
      <c r="AG119" t="s">
        <v>5217</v>
      </c>
      <c r="AH119" t="s">
        <v>4536</v>
      </c>
      <c r="AI119" t="s">
        <v>4537</v>
      </c>
      <c r="AJ119" t="s">
        <v>4537</v>
      </c>
      <c r="AK119">
        <v>-726.65</v>
      </c>
      <c r="AL119">
        <v>500</v>
      </c>
      <c r="AM119">
        <v>0</v>
      </c>
      <c r="AN119">
        <v>0</v>
      </c>
      <c r="AO119">
        <v>0</v>
      </c>
      <c r="AP119">
        <v>1654.92</v>
      </c>
      <c r="AQ119">
        <v>0</v>
      </c>
      <c r="AR119">
        <v>0</v>
      </c>
      <c r="AS119">
        <v>-51.43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1</v>
      </c>
      <c r="BA119">
        <v>1</v>
      </c>
      <c r="BB119" t="s">
        <v>4538</v>
      </c>
      <c r="BC119" t="s">
        <v>4538</v>
      </c>
      <c r="BD119" t="s">
        <v>4538</v>
      </c>
      <c r="BE119" t="s">
        <v>4538</v>
      </c>
      <c r="BF119" t="s">
        <v>4538</v>
      </c>
      <c r="BG119" t="s">
        <v>4538</v>
      </c>
      <c r="BH119" t="s">
        <v>4538</v>
      </c>
      <c r="BI119" t="s">
        <v>4538</v>
      </c>
      <c r="BJ119" t="s">
        <v>4538</v>
      </c>
      <c r="BK119" t="s">
        <v>4538</v>
      </c>
      <c r="BL119" t="s">
        <v>4538</v>
      </c>
      <c r="BM119" t="s">
        <v>4538</v>
      </c>
      <c r="BN119" t="s">
        <v>4538</v>
      </c>
      <c r="BO119" t="s">
        <v>4538</v>
      </c>
      <c r="BP119" t="s">
        <v>4538</v>
      </c>
      <c r="BQ119" t="s">
        <v>4538</v>
      </c>
      <c r="BR119" t="s">
        <v>4538</v>
      </c>
      <c r="BS119" t="s">
        <v>4538</v>
      </c>
      <c r="BT119" t="s">
        <v>4538</v>
      </c>
      <c r="BU119" t="s">
        <v>4538</v>
      </c>
      <c r="BV119">
        <v>551.64</v>
      </c>
      <c r="BW119">
        <v>0</v>
      </c>
      <c r="BX119">
        <v>0</v>
      </c>
      <c r="BY119">
        <v>0</v>
      </c>
      <c r="BZ119">
        <v>0</v>
      </c>
      <c r="CA119" t="s">
        <v>4525</v>
      </c>
      <c r="CB119" t="s">
        <v>4564</v>
      </c>
      <c r="CC119" t="s">
        <v>4565</v>
      </c>
      <c r="CD119">
        <v>-5185702</v>
      </c>
      <c r="CE119">
        <v>-37341417</v>
      </c>
      <c r="CF119">
        <v>3</v>
      </c>
      <c r="CG119" t="s">
        <v>36</v>
      </c>
      <c r="CH119" t="s">
        <v>4604</v>
      </c>
      <c r="CI119" t="s">
        <v>4605</v>
      </c>
    </row>
    <row r="120" spans="1:87" x14ac:dyDescent="0.3">
      <c r="A120" t="s">
        <v>198</v>
      </c>
      <c r="B120" t="s">
        <v>4552</v>
      </c>
      <c r="C120" t="s">
        <v>199</v>
      </c>
      <c r="D120">
        <v>1030</v>
      </c>
      <c r="G120" t="s">
        <v>5212</v>
      </c>
      <c r="H120" t="s">
        <v>214</v>
      </c>
      <c r="I120" t="s">
        <v>215</v>
      </c>
      <c r="J120" t="s">
        <v>5213</v>
      </c>
      <c r="K120" t="s">
        <v>5037</v>
      </c>
      <c r="M120" t="s">
        <v>4555</v>
      </c>
      <c r="N120" t="s">
        <v>4556</v>
      </c>
      <c r="O120" t="s">
        <v>4522</v>
      </c>
      <c r="P120" t="s">
        <v>1227</v>
      </c>
      <c r="Q120" t="s">
        <v>5218</v>
      </c>
      <c r="R120" t="s">
        <v>5208</v>
      </c>
      <c r="S120" t="s">
        <v>5209</v>
      </c>
      <c r="T120" t="s">
        <v>4526</v>
      </c>
      <c r="U120" s="48">
        <v>45691</v>
      </c>
      <c r="X120" t="s">
        <v>4598</v>
      </c>
      <c r="Y120" t="s">
        <v>4559</v>
      </c>
      <c r="AA120" t="s">
        <v>4529</v>
      </c>
      <c r="AB120" t="s">
        <v>4734</v>
      </c>
      <c r="AC120" t="s">
        <v>4531</v>
      </c>
      <c r="AD120" t="s">
        <v>5214</v>
      </c>
      <c r="AE120" t="s">
        <v>5219</v>
      </c>
      <c r="AF120" t="s">
        <v>5220</v>
      </c>
      <c r="AG120" t="s">
        <v>5221</v>
      </c>
      <c r="AH120" t="s">
        <v>4537</v>
      </c>
      <c r="AI120" t="s">
        <v>4537</v>
      </c>
      <c r="AJ120" t="s">
        <v>4537</v>
      </c>
      <c r="AK120">
        <v>-498.08</v>
      </c>
      <c r="AL120">
        <v>500</v>
      </c>
      <c r="AM120">
        <v>3</v>
      </c>
      <c r="AN120">
        <v>1</v>
      </c>
      <c r="AO120">
        <v>4</v>
      </c>
      <c r="AP120">
        <v>1786.9</v>
      </c>
      <c r="AQ120">
        <v>0</v>
      </c>
      <c r="AR120">
        <v>0</v>
      </c>
      <c r="AS120">
        <v>-421.3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1</v>
      </c>
      <c r="BA120">
        <v>1</v>
      </c>
      <c r="BB120">
        <v>2400</v>
      </c>
      <c r="BC120">
        <v>2400</v>
      </c>
      <c r="BD120">
        <v>2400</v>
      </c>
      <c r="BE120">
        <v>2400</v>
      </c>
      <c r="BF120">
        <v>0.74454166666666666</v>
      </c>
      <c r="BG120">
        <v>0</v>
      </c>
      <c r="BH120">
        <v>0</v>
      </c>
      <c r="BI120">
        <v>-0.17554166666666668</v>
      </c>
      <c r="BJ120">
        <v>4</v>
      </c>
      <c r="BK120">
        <v>4</v>
      </c>
      <c r="BL120">
        <v>4</v>
      </c>
      <c r="BM120">
        <v>4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595.63333333333333</v>
      </c>
      <c r="BW120">
        <v>0</v>
      </c>
      <c r="BX120">
        <v>1</v>
      </c>
      <c r="BY120">
        <v>1</v>
      </c>
      <c r="BZ120">
        <v>1</v>
      </c>
      <c r="CA120" t="s">
        <v>4525</v>
      </c>
      <c r="CB120" t="s">
        <v>4564</v>
      </c>
      <c r="CC120" t="s">
        <v>4565</v>
      </c>
      <c r="CD120">
        <v>-517371</v>
      </c>
      <c r="CE120">
        <v>-37338656</v>
      </c>
      <c r="CF120">
        <v>3</v>
      </c>
      <c r="CG120" t="s">
        <v>36</v>
      </c>
      <c r="CH120" t="s">
        <v>4604</v>
      </c>
      <c r="CI120" t="s">
        <v>4605</v>
      </c>
    </row>
    <row r="121" spans="1:87" x14ac:dyDescent="0.3">
      <c r="A121" t="s">
        <v>198</v>
      </c>
      <c r="B121" t="s">
        <v>4552</v>
      </c>
      <c r="C121" t="s">
        <v>199</v>
      </c>
      <c r="D121">
        <v>1030</v>
      </c>
      <c r="G121" t="s">
        <v>5212</v>
      </c>
      <c r="H121" t="s">
        <v>216</v>
      </c>
      <c r="I121" t="s">
        <v>217</v>
      </c>
      <c r="J121" t="s">
        <v>5213</v>
      </c>
      <c r="K121" t="s">
        <v>5037</v>
      </c>
      <c r="M121" t="s">
        <v>4555</v>
      </c>
      <c r="N121" t="s">
        <v>4556</v>
      </c>
      <c r="O121" t="s">
        <v>4522</v>
      </c>
      <c r="P121" t="s">
        <v>1227</v>
      </c>
      <c r="Q121" t="s">
        <v>5222</v>
      </c>
      <c r="R121" t="s">
        <v>5208</v>
      </c>
      <c r="S121" t="s">
        <v>5209</v>
      </c>
      <c r="T121" t="s">
        <v>4526</v>
      </c>
      <c r="U121" s="48">
        <v>45688</v>
      </c>
      <c r="X121" t="s">
        <v>4598</v>
      </c>
      <c r="Y121" t="s">
        <v>4559</v>
      </c>
      <c r="AA121" t="s">
        <v>4529</v>
      </c>
      <c r="AB121" t="s">
        <v>4734</v>
      </c>
      <c r="AC121" t="s">
        <v>4531</v>
      </c>
      <c r="AD121" t="s">
        <v>5214</v>
      </c>
      <c r="AE121" t="s">
        <v>5223</v>
      </c>
      <c r="AF121" t="s">
        <v>5224</v>
      </c>
      <c r="AG121" t="s">
        <v>5225</v>
      </c>
      <c r="AH121" t="s">
        <v>4537</v>
      </c>
      <c r="AI121" t="s">
        <v>4537</v>
      </c>
      <c r="AJ121" t="s">
        <v>4537</v>
      </c>
      <c r="AK121">
        <v>0</v>
      </c>
      <c r="AL121">
        <v>500</v>
      </c>
      <c r="AM121">
        <v>2</v>
      </c>
      <c r="AN121">
        <v>0</v>
      </c>
      <c r="AO121">
        <v>2</v>
      </c>
      <c r="AP121">
        <v>3395.84</v>
      </c>
      <c r="AQ121">
        <v>0</v>
      </c>
      <c r="AR121">
        <v>-358.46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1</v>
      </c>
      <c r="BA121">
        <v>1</v>
      </c>
      <c r="BB121">
        <v>1200</v>
      </c>
      <c r="BC121">
        <v>1200</v>
      </c>
      <c r="BD121">
        <v>1200</v>
      </c>
      <c r="BE121">
        <v>1200</v>
      </c>
      <c r="BF121">
        <v>2.8298666666666668</v>
      </c>
      <c r="BG121">
        <v>0</v>
      </c>
      <c r="BH121">
        <v>-0.29871666666666663</v>
      </c>
      <c r="BI121">
        <v>0</v>
      </c>
      <c r="BJ121">
        <v>2</v>
      </c>
      <c r="BK121">
        <v>2</v>
      </c>
      <c r="BL121">
        <v>2</v>
      </c>
      <c r="BM121">
        <v>2</v>
      </c>
      <c r="BN121">
        <v>2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1012.46</v>
      </c>
      <c r="BW121">
        <v>0</v>
      </c>
      <c r="BX121">
        <v>0</v>
      </c>
      <c r="BY121">
        <v>0</v>
      </c>
      <c r="BZ121">
        <v>0</v>
      </c>
      <c r="CA121" t="s">
        <v>4525</v>
      </c>
      <c r="CB121" t="s">
        <v>4564</v>
      </c>
      <c r="CC121" t="s">
        <v>4565</v>
      </c>
      <c r="CD121">
        <v>-5211963</v>
      </c>
      <c r="CE121">
        <v>-37332621</v>
      </c>
      <c r="CF121">
        <v>3</v>
      </c>
      <c r="CG121" t="s">
        <v>36</v>
      </c>
      <c r="CH121" t="s">
        <v>4664</v>
      </c>
      <c r="CI121" t="s">
        <v>4665</v>
      </c>
    </row>
    <row r="122" spans="1:87" x14ac:dyDescent="0.3">
      <c r="A122" t="s">
        <v>198</v>
      </c>
      <c r="B122" t="s">
        <v>4552</v>
      </c>
      <c r="C122" t="s">
        <v>199</v>
      </c>
      <c r="D122">
        <v>1030</v>
      </c>
      <c r="G122" t="s">
        <v>5226</v>
      </c>
      <c r="H122" t="s">
        <v>1497</v>
      </c>
      <c r="I122" t="s">
        <v>1498</v>
      </c>
      <c r="J122" t="s">
        <v>5227</v>
      </c>
      <c r="K122" t="s">
        <v>5037</v>
      </c>
      <c r="M122" t="s">
        <v>4555</v>
      </c>
      <c r="N122" t="s">
        <v>4556</v>
      </c>
      <c r="O122" t="s">
        <v>4522</v>
      </c>
      <c r="P122" t="s">
        <v>1227</v>
      </c>
      <c r="Q122" t="s">
        <v>5228</v>
      </c>
      <c r="R122" t="s">
        <v>5229</v>
      </c>
      <c r="S122" t="s">
        <v>5209</v>
      </c>
      <c r="T122" t="s">
        <v>4526</v>
      </c>
      <c r="U122" s="48">
        <v>45688</v>
      </c>
      <c r="X122" t="s">
        <v>4527</v>
      </c>
      <c r="Y122" t="s">
        <v>4559</v>
      </c>
      <c r="AA122" t="s">
        <v>4529</v>
      </c>
      <c r="AB122" t="s">
        <v>4589</v>
      </c>
      <c r="AC122" t="s">
        <v>4531</v>
      </c>
      <c r="AD122" t="s">
        <v>5214</v>
      </c>
      <c r="AE122" t="s">
        <v>5230</v>
      </c>
      <c r="AF122" t="s">
        <v>5231</v>
      </c>
      <c r="AG122" t="s">
        <v>5232</v>
      </c>
      <c r="AH122" t="s">
        <v>4536</v>
      </c>
      <c r="AI122" t="s">
        <v>4537</v>
      </c>
      <c r="AJ122" t="s">
        <v>4537</v>
      </c>
      <c r="AK122">
        <v>0</v>
      </c>
      <c r="AL122">
        <v>700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1</v>
      </c>
      <c r="BA122">
        <v>1</v>
      </c>
      <c r="BB122" t="s">
        <v>4538</v>
      </c>
      <c r="BC122" t="s">
        <v>4538</v>
      </c>
      <c r="BD122" t="s">
        <v>4538</v>
      </c>
      <c r="BE122" t="s">
        <v>4538</v>
      </c>
      <c r="BF122" t="s">
        <v>4538</v>
      </c>
      <c r="BG122" t="s">
        <v>4538</v>
      </c>
      <c r="BH122" t="s">
        <v>4538</v>
      </c>
      <c r="BI122" t="s">
        <v>4538</v>
      </c>
      <c r="BJ122" t="s">
        <v>4538</v>
      </c>
      <c r="BK122" t="s">
        <v>4538</v>
      </c>
      <c r="BL122" t="s">
        <v>4538</v>
      </c>
      <c r="BM122" t="s">
        <v>4538</v>
      </c>
      <c r="BN122" t="s">
        <v>4538</v>
      </c>
      <c r="BO122" t="s">
        <v>4538</v>
      </c>
      <c r="BP122" t="s">
        <v>4538</v>
      </c>
      <c r="BQ122" t="s">
        <v>4538</v>
      </c>
      <c r="BR122" t="s">
        <v>4538</v>
      </c>
      <c r="BS122" t="s">
        <v>4538</v>
      </c>
      <c r="BT122" t="s">
        <v>4538</v>
      </c>
      <c r="BU122" t="s">
        <v>4538</v>
      </c>
      <c r="BV122">
        <v>0</v>
      </c>
      <c r="BW122">
        <v>0</v>
      </c>
      <c r="BX122">
        <v>0</v>
      </c>
      <c r="BY122">
        <v>0</v>
      </c>
      <c r="BZ122">
        <v>0</v>
      </c>
      <c r="CA122" t="s">
        <v>4525</v>
      </c>
      <c r="CB122" t="s">
        <v>4564</v>
      </c>
      <c r="CC122" t="s">
        <v>4565</v>
      </c>
      <c r="CD122">
        <v>-5187386</v>
      </c>
      <c r="CE122">
        <v>-37351378</v>
      </c>
      <c r="CF122">
        <v>3</v>
      </c>
      <c r="CG122" t="s">
        <v>36</v>
      </c>
      <c r="CH122" t="s">
        <v>4541</v>
      </c>
      <c r="CI122" t="s">
        <v>4542</v>
      </c>
    </row>
    <row r="123" spans="1:87" x14ac:dyDescent="0.3">
      <c r="A123" t="s">
        <v>198</v>
      </c>
      <c r="B123" t="s">
        <v>4552</v>
      </c>
      <c r="C123" t="s">
        <v>199</v>
      </c>
      <c r="D123">
        <v>1030</v>
      </c>
      <c r="G123" t="s">
        <v>5212</v>
      </c>
      <c r="H123" t="s">
        <v>218</v>
      </c>
      <c r="I123" t="s">
        <v>219</v>
      </c>
      <c r="J123" t="s">
        <v>5213</v>
      </c>
      <c r="K123" t="s">
        <v>5037</v>
      </c>
      <c r="M123" t="s">
        <v>4555</v>
      </c>
      <c r="N123" t="s">
        <v>4556</v>
      </c>
      <c r="O123" t="s">
        <v>4522</v>
      </c>
      <c r="P123" t="s">
        <v>1227</v>
      </c>
      <c r="Q123" t="s">
        <v>4607</v>
      </c>
      <c r="R123" t="s">
        <v>5233</v>
      </c>
      <c r="S123" t="s">
        <v>5209</v>
      </c>
      <c r="T123" t="s">
        <v>4526</v>
      </c>
      <c r="U123" s="48">
        <v>45691</v>
      </c>
      <c r="X123" t="s">
        <v>4574</v>
      </c>
      <c r="Y123" t="s">
        <v>4599</v>
      </c>
      <c r="AA123" t="s">
        <v>4529</v>
      </c>
      <c r="AB123" t="s">
        <v>4734</v>
      </c>
      <c r="AC123" t="s">
        <v>4531</v>
      </c>
      <c r="AD123" t="s">
        <v>5214</v>
      </c>
      <c r="AE123" t="s">
        <v>5234</v>
      </c>
      <c r="AF123" t="s">
        <v>5235</v>
      </c>
      <c r="AG123" t="s">
        <v>5236</v>
      </c>
      <c r="AH123" t="s">
        <v>4536</v>
      </c>
      <c r="AI123" t="s">
        <v>4537</v>
      </c>
      <c r="AJ123" t="s">
        <v>4537</v>
      </c>
      <c r="AK123">
        <v>-845.68</v>
      </c>
      <c r="AL123">
        <v>0</v>
      </c>
      <c r="AM123">
        <v>1</v>
      </c>
      <c r="AN123">
        <v>0</v>
      </c>
      <c r="AO123">
        <v>1</v>
      </c>
      <c r="AP123">
        <v>0</v>
      </c>
      <c r="AQ123">
        <v>0</v>
      </c>
      <c r="AR123">
        <v>-444.9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1</v>
      </c>
      <c r="BA123">
        <v>1</v>
      </c>
      <c r="BB123">
        <v>600</v>
      </c>
      <c r="BC123">
        <v>600</v>
      </c>
      <c r="BD123">
        <v>600</v>
      </c>
      <c r="BE123">
        <v>600</v>
      </c>
      <c r="BF123">
        <v>0</v>
      </c>
      <c r="BG123">
        <v>0</v>
      </c>
      <c r="BH123">
        <v>-0.74149999999999994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-148.29999999999998</v>
      </c>
      <c r="BW123">
        <v>0</v>
      </c>
      <c r="BX123">
        <v>0</v>
      </c>
      <c r="BY123">
        <v>0</v>
      </c>
      <c r="BZ123">
        <v>0</v>
      </c>
      <c r="CA123" t="s">
        <v>4525</v>
      </c>
      <c r="CB123" t="s">
        <v>4564</v>
      </c>
      <c r="CC123" t="s">
        <v>4565</v>
      </c>
      <c r="CD123">
        <v>-5573355</v>
      </c>
      <c r="CE123">
        <v>-36905888</v>
      </c>
      <c r="CF123">
        <v>3</v>
      </c>
      <c r="CG123" t="s">
        <v>36</v>
      </c>
      <c r="CH123" t="s">
        <v>4541</v>
      </c>
      <c r="CI123" t="s">
        <v>4542</v>
      </c>
    </row>
    <row r="124" spans="1:87" x14ac:dyDescent="0.3">
      <c r="A124" t="s">
        <v>198</v>
      </c>
      <c r="B124" t="s">
        <v>4552</v>
      </c>
      <c r="C124" t="s">
        <v>199</v>
      </c>
      <c r="D124">
        <v>1030</v>
      </c>
      <c r="G124" t="s">
        <v>4517</v>
      </c>
      <c r="H124" t="s">
        <v>1499</v>
      </c>
      <c r="I124" t="s">
        <v>1500</v>
      </c>
      <c r="J124" t="s">
        <v>5237</v>
      </c>
      <c r="K124" t="s">
        <v>4586</v>
      </c>
      <c r="M124" t="s">
        <v>4520</v>
      </c>
      <c r="N124" t="s">
        <v>4521</v>
      </c>
      <c r="O124" t="s">
        <v>4522</v>
      </c>
      <c r="P124" t="s">
        <v>1227</v>
      </c>
      <c r="Q124" t="s">
        <v>5238</v>
      </c>
      <c r="R124" t="s">
        <v>5208</v>
      </c>
      <c r="S124" t="s">
        <v>5209</v>
      </c>
      <c r="T124" t="s">
        <v>4526</v>
      </c>
      <c r="U124" s="48">
        <v>45688</v>
      </c>
      <c r="X124" t="s">
        <v>4598</v>
      </c>
      <c r="Y124" t="s">
        <v>4559</v>
      </c>
      <c r="AA124" t="s">
        <v>4529</v>
      </c>
      <c r="AB124" t="s">
        <v>4589</v>
      </c>
      <c r="AC124" t="s">
        <v>4531</v>
      </c>
      <c r="AD124" t="s">
        <v>5214</v>
      </c>
      <c r="AE124" t="s">
        <v>5239</v>
      </c>
      <c r="AF124" t="s">
        <v>5240</v>
      </c>
      <c r="AG124" t="s">
        <v>5241</v>
      </c>
      <c r="AH124" t="s">
        <v>4536</v>
      </c>
      <c r="AI124" t="s">
        <v>4537</v>
      </c>
      <c r="AJ124" t="s">
        <v>4536</v>
      </c>
      <c r="AK124">
        <v>0</v>
      </c>
      <c r="AL124">
        <v>3000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1</v>
      </c>
      <c r="AZ124">
        <v>1</v>
      </c>
      <c r="BA124">
        <v>1</v>
      </c>
      <c r="BB124" t="s">
        <v>4538</v>
      </c>
      <c r="BC124" t="s">
        <v>4538</v>
      </c>
      <c r="BD124" t="s">
        <v>4538</v>
      </c>
      <c r="BE124" t="s">
        <v>4538</v>
      </c>
      <c r="BF124" t="s">
        <v>4538</v>
      </c>
      <c r="BG124" t="s">
        <v>4538</v>
      </c>
      <c r="BH124" t="s">
        <v>4538</v>
      </c>
      <c r="BI124" t="s">
        <v>4538</v>
      </c>
      <c r="BJ124" t="s">
        <v>4538</v>
      </c>
      <c r="BK124" t="s">
        <v>4538</v>
      </c>
      <c r="BL124" t="s">
        <v>4538</v>
      </c>
      <c r="BM124" t="s">
        <v>4538</v>
      </c>
      <c r="BN124" t="s">
        <v>4538</v>
      </c>
      <c r="BO124" t="s">
        <v>4538</v>
      </c>
      <c r="BP124" t="s">
        <v>4538</v>
      </c>
      <c r="BQ124" t="s">
        <v>4538</v>
      </c>
      <c r="BR124" t="s">
        <v>4538</v>
      </c>
      <c r="BS124" t="s">
        <v>4538</v>
      </c>
      <c r="BT124" t="s">
        <v>4538</v>
      </c>
      <c r="BU124" t="s">
        <v>4538</v>
      </c>
      <c r="BV124">
        <v>0</v>
      </c>
      <c r="BW124">
        <v>0</v>
      </c>
      <c r="BX124">
        <v>0</v>
      </c>
      <c r="BY124">
        <v>0</v>
      </c>
      <c r="BZ124">
        <v>0</v>
      </c>
      <c r="CA124" t="s">
        <v>4525</v>
      </c>
      <c r="CB124" t="s">
        <v>4564</v>
      </c>
      <c r="CC124" t="s">
        <v>4565</v>
      </c>
      <c r="CD124">
        <v>-5187874</v>
      </c>
      <c r="CE124">
        <v>-37369042</v>
      </c>
      <c r="CF124">
        <v>3</v>
      </c>
      <c r="CG124" t="s">
        <v>36</v>
      </c>
      <c r="CH124" t="s">
        <v>4541</v>
      </c>
      <c r="CI124" t="s">
        <v>4542</v>
      </c>
    </row>
    <row r="125" spans="1:87" x14ac:dyDescent="0.3">
      <c r="A125" t="s">
        <v>198</v>
      </c>
      <c r="B125" t="s">
        <v>4552</v>
      </c>
      <c r="C125" t="s">
        <v>199</v>
      </c>
      <c r="D125">
        <v>1030</v>
      </c>
      <c r="G125" t="s">
        <v>4517</v>
      </c>
      <c r="H125" t="s">
        <v>222</v>
      </c>
      <c r="I125" t="s">
        <v>223</v>
      </c>
      <c r="J125" t="s">
        <v>5242</v>
      </c>
      <c r="K125" t="s">
        <v>4555</v>
      </c>
      <c r="M125" t="s">
        <v>4555</v>
      </c>
      <c r="N125" t="s">
        <v>4556</v>
      </c>
      <c r="O125" t="s">
        <v>4522</v>
      </c>
      <c r="P125" t="s">
        <v>1227</v>
      </c>
      <c r="Q125" t="s">
        <v>5243</v>
      </c>
      <c r="R125" t="s">
        <v>5208</v>
      </c>
      <c r="S125" t="s">
        <v>5209</v>
      </c>
      <c r="T125" t="s">
        <v>4526</v>
      </c>
      <c r="U125" s="48">
        <v>45691</v>
      </c>
      <c r="X125" t="s">
        <v>4527</v>
      </c>
      <c r="Y125" t="s">
        <v>4559</v>
      </c>
      <c r="AA125" t="s">
        <v>4529</v>
      </c>
      <c r="AB125" t="s">
        <v>4547</v>
      </c>
      <c r="AC125" t="s">
        <v>4531</v>
      </c>
      <c r="AD125" t="s">
        <v>5214</v>
      </c>
      <c r="AE125" t="s">
        <v>5244</v>
      </c>
      <c r="AF125" t="s">
        <v>5245</v>
      </c>
      <c r="AG125" t="s">
        <v>5246</v>
      </c>
      <c r="AH125" t="s">
        <v>4536</v>
      </c>
      <c r="AI125" t="s">
        <v>4537</v>
      </c>
      <c r="AJ125" t="s">
        <v>4537</v>
      </c>
      <c r="AK125">
        <v>0</v>
      </c>
      <c r="AL125">
        <v>500</v>
      </c>
      <c r="AM125">
        <v>1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1</v>
      </c>
      <c r="AZ125">
        <v>1</v>
      </c>
      <c r="BA125">
        <v>1</v>
      </c>
      <c r="BB125">
        <v>600</v>
      </c>
      <c r="BC125">
        <v>600</v>
      </c>
      <c r="BD125">
        <v>600</v>
      </c>
      <c r="BE125">
        <v>600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 t="s">
        <v>4525</v>
      </c>
      <c r="CB125" t="s">
        <v>4564</v>
      </c>
      <c r="CC125" t="s">
        <v>4565</v>
      </c>
      <c r="CD125" t="s">
        <v>4538</v>
      </c>
      <c r="CE125" t="s">
        <v>4538</v>
      </c>
      <c r="CF125">
        <v>3</v>
      </c>
      <c r="CG125" t="s">
        <v>36</v>
      </c>
      <c r="CH125" t="s">
        <v>4541</v>
      </c>
      <c r="CI125" t="s">
        <v>4542</v>
      </c>
    </row>
    <row r="126" spans="1:87" x14ac:dyDescent="0.3">
      <c r="A126" t="s">
        <v>198</v>
      </c>
      <c r="B126" t="s">
        <v>4552</v>
      </c>
      <c r="C126" t="s">
        <v>199</v>
      </c>
      <c r="D126">
        <v>1030</v>
      </c>
      <c r="G126" t="s">
        <v>5247</v>
      </c>
      <c r="H126" t="s">
        <v>1501</v>
      </c>
      <c r="I126" t="s">
        <v>1502</v>
      </c>
      <c r="J126" t="s">
        <v>5248</v>
      </c>
      <c r="K126" t="s">
        <v>5037</v>
      </c>
      <c r="M126" t="s">
        <v>4555</v>
      </c>
      <c r="N126" t="s">
        <v>4556</v>
      </c>
      <c r="O126" t="s">
        <v>4522</v>
      </c>
      <c r="P126" t="s">
        <v>1227</v>
      </c>
      <c r="Q126" t="s">
        <v>5238</v>
      </c>
      <c r="R126" t="s">
        <v>5208</v>
      </c>
      <c r="S126" t="s">
        <v>5209</v>
      </c>
      <c r="T126" t="s">
        <v>4526</v>
      </c>
      <c r="U126" s="48">
        <v>45691</v>
      </c>
      <c r="X126" t="s">
        <v>4574</v>
      </c>
      <c r="Y126" t="s">
        <v>4559</v>
      </c>
      <c r="AA126" t="s">
        <v>4529</v>
      </c>
      <c r="AB126" t="s">
        <v>4589</v>
      </c>
      <c r="AC126" t="s">
        <v>4685</v>
      </c>
      <c r="AD126" t="s">
        <v>5214</v>
      </c>
      <c r="AE126" t="s">
        <v>5249</v>
      </c>
      <c r="AF126" t="s">
        <v>5250</v>
      </c>
      <c r="AG126" t="s">
        <v>5251</v>
      </c>
      <c r="AH126" t="s">
        <v>4536</v>
      </c>
      <c r="AI126" t="s">
        <v>4537</v>
      </c>
      <c r="AJ126" t="s">
        <v>4537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1</v>
      </c>
      <c r="AZ126">
        <v>1</v>
      </c>
      <c r="BA126">
        <v>1</v>
      </c>
      <c r="BB126" t="s">
        <v>4538</v>
      </c>
      <c r="BC126" t="s">
        <v>4538</v>
      </c>
      <c r="BD126" t="s">
        <v>4538</v>
      </c>
      <c r="BE126" t="s">
        <v>4538</v>
      </c>
      <c r="BF126" t="s">
        <v>4538</v>
      </c>
      <c r="BG126" t="s">
        <v>4538</v>
      </c>
      <c r="BH126" t="s">
        <v>4538</v>
      </c>
      <c r="BI126" t="s">
        <v>4538</v>
      </c>
      <c r="BJ126" t="s">
        <v>4538</v>
      </c>
      <c r="BK126" t="s">
        <v>4538</v>
      </c>
      <c r="BL126" t="s">
        <v>4538</v>
      </c>
      <c r="BM126" t="s">
        <v>4538</v>
      </c>
      <c r="BN126" t="s">
        <v>4538</v>
      </c>
      <c r="BO126" t="s">
        <v>4538</v>
      </c>
      <c r="BP126" t="s">
        <v>4538</v>
      </c>
      <c r="BQ126" t="s">
        <v>4538</v>
      </c>
      <c r="BR126" t="s">
        <v>4538</v>
      </c>
      <c r="BS126" t="s">
        <v>4538</v>
      </c>
      <c r="BT126" t="s">
        <v>4538</v>
      </c>
      <c r="BU126" t="s">
        <v>4538</v>
      </c>
      <c r="BV126">
        <v>0</v>
      </c>
      <c r="BW126">
        <v>0</v>
      </c>
      <c r="BX126">
        <v>0</v>
      </c>
      <c r="BY126">
        <v>0</v>
      </c>
      <c r="BZ126">
        <v>0</v>
      </c>
      <c r="CA126" t="s">
        <v>4525</v>
      </c>
      <c r="CB126" t="s">
        <v>4564</v>
      </c>
      <c r="CC126" t="s">
        <v>4565</v>
      </c>
      <c r="CD126">
        <v>-5194322</v>
      </c>
      <c r="CE126">
        <v>-37371829</v>
      </c>
      <c r="CF126">
        <v>3</v>
      </c>
      <c r="CG126" t="s">
        <v>36</v>
      </c>
      <c r="CH126" t="s">
        <v>4541</v>
      </c>
      <c r="CI126" t="s">
        <v>4542</v>
      </c>
    </row>
    <row r="127" spans="1:87" x14ac:dyDescent="0.3">
      <c r="A127" t="s">
        <v>198</v>
      </c>
      <c r="B127" t="s">
        <v>4552</v>
      </c>
      <c r="C127" t="s">
        <v>199</v>
      </c>
      <c r="D127">
        <v>1030</v>
      </c>
      <c r="G127" t="s">
        <v>5252</v>
      </c>
      <c r="H127" t="s">
        <v>1503</v>
      </c>
      <c r="I127" t="s">
        <v>1504</v>
      </c>
      <c r="J127" t="s">
        <v>5253</v>
      </c>
      <c r="K127" t="s">
        <v>4555</v>
      </c>
      <c r="M127" t="s">
        <v>4555</v>
      </c>
      <c r="N127" t="s">
        <v>4556</v>
      </c>
      <c r="O127" t="s">
        <v>4522</v>
      </c>
      <c r="P127" t="s">
        <v>1227</v>
      </c>
      <c r="Q127" t="s">
        <v>5254</v>
      </c>
      <c r="R127" t="s">
        <v>5208</v>
      </c>
      <c r="S127" t="s">
        <v>5209</v>
      </c>
      <c r="T127" t="s">
        <v>4526</v>
      </c>
      <c r="U127" s="48">
        <v>45688</v>
      </c>
      <c r="X127" t="s">
        <v>4527</v>
      </c>
      <c r="Y127" t="s">
        <v>4559</v>
      </c>
      <c r="Z127">
        <v>3</v>
      </c>
      <c r="AA127" t="s">
        <v>4529</v>
      </c>
      <c r="AB127" t="s">
        <v>4876</v>
      </c>
      <c r="AC127" t="s">
        <v>4531</v>
      </c>
      <c r="AD127" t="s">
        <v>5214</v>
      </c>
      <c r="AE127" t="s">
        <v>5255</v>
      </c>
      <c r="AF127" t="s">
        <v>5256</v>
      </c>
      <c r="AG127" t="s">
        <v>5257</v>
      </c>
      <c r="AH127" t="s">
        <v>4536</v>
      </c>
      <c r="AI127" t="s">
        <v>4537</v>
      </c>
      <c r="AJ127" t="s">
        <v>4537</v>
      </c>
      <c r="AK127">
        <v>0</v>
      </c>
      <c r="AL127">
        <v>800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1</v>
      </c>
      <c r="AZ127">
        <v>1</v>
      </c>
      <c r="BA127">
        <v>1</v>
      </c>
      <c r="BB127" t="s">
        <v>4538</v>
      </c>
      <c r="BC127" t="s">
        <v>4538</v>
      </c>
      <c r="BD127" t="s">
        <v>4538</v>
      </c>
      <c r="BE127" t="s">
        <v>4538</v>
      </c>
      <c r="BF127" t="s">
        <v>4538</v>
      </c>
      <c r="BG127" t="s">
        <v>4538</v>
      </c>
      <c r="BH127" t="s">
        <v>4538</v>
      </c>
      <c r="BI127" t="s">
        <v>4538</v>
      </c>
      <c r="BJ127" t="s">
        <v>4538</v>
      </c>
      <c r="BK127" t="s">
        <v>4538</v>
      </c>
      <c r="BL127" t="s">
        <v>4538</v>
      </c>
      <c r="BM127" t="s">
        <v>4538</v>
      </c>
      <c r="BN127" t="s">
        <v>4538</v>
      </c>
      <c r="BO127" t="s">
        <v>4538</v>
      </c>
      <c r="BP127" t="s">
        <v>4538</v>
      </c>
      <c r="BQ127" t="s">
        <v>4538</v>
      </c>
      <c r="BR127" t="s">
        <v>4538</v>
      </c>
      <c r="BS127" t="s">
        <v>4538</v>
      </c>
      <c r="BT127" t="s">
        <v>4538</v>
      </c>
      <c r="BU127" t="s">
        <v>4538</v>
      </c>
      <c r="BV127">
        <v>0</v>
      </c>
      <c r="BW127">
        <v>0</v>
      </c>
      <c r="BX127">
        <v>0</v>
      </c>
      <c r="BY127">
        <v>0</v>
      </c>
      <c r="BZ127">
        <v>0</v>
      </c>
      <c r="CA127" t="s">
        <v>4525</v>
      </c>
      <c r="CB127" t="s">
        <v>4564</v>
      </c>
      <c r="CC127" t="s">
        <v>4565</v>
      </c>
      <c r="CD127">
        <v>-5213123</v>
      </c>
      <c r="CE127">
        <v>-37340159</v>
      </c>
      <c r="CF127">
        <v>3</v>
      </c>
      <c r="CG127" t="s">
        <v>36</v>
      </c>
      <c r="CH127" t="s">
        <v>4541</v>
      </c>
      <c r="CI127" t="s">
        <v>4542</v>
      </c>
    </row>
    <row r="128" spans="1:87" x14ac:dyDescent="0.3">
      <c r="A128" t="s">
        <v>198</v>
      </c>
      <c r="B128" t="s">
        <v>4552</v>
      </c>
      <c r="C128" t="s">
        <v>199</v>
      </c>
      <c r="D128">
        <v>1030</v>
      </c>
      <c r="G128" t="s">
        <v>5226</v>
      </c>
      <c r="H128" t="s">
        <v>1505</v>
      </c>
      <c r="I128" t="s">
        <v>1506</v>
      </c>
      <c r="J128" t="s">
        <v>5258</v>
      </c>
      <c r="K128" t="s">
        <v>5037</v>
      </c>
      <c r="M128" t="s">
        <v>4555</v>
      </c>
      <c r="N128" t="s">
        <v>4556</v>
      </c>
      <c r="O128" t="s">
        <v>4522</v>
      </c>
      <c r="P128" t="s">
        <v>1227</v>
      </c>
      <c r="Q128" t="s">
        <v>5259</v>
      </c>
      <c r="R128" t="s">
        <v>5208</v>
      </c>
      <c r="S128" t="s">
        <v>5209</v>
      </c>
      <c r="T128" t="s">
        <v>4526</v>
      </c>
      <c r="U128" s="48">
        <v>45688</v>
      </c>
      <c r="X128" t="s">
        <v>4598</v>
      </c>
      <c r="Y128" t="s">
        <v>4599</v>
      </c>
      <c r="AA128" t="s">
        <v>4529</v>
      </c>
      <c r="AB128" t="s">
        <v>4589</v>
      </c>
      <c r="AC128" t="s">
        <v>4531</v>
      </c>
      <c r="AD128" t="s">
        <v>5214</v>
      </c>
      <c r="AE128" t="s">
        <v>5260</v>
      </c>
      <c r="AF128" t="s">
        <v>5261</v>
      </c>
      <c r="AG128" t="s">
        <v>5262</v>
      </c>
      <c r="AH128" t="s">
        <v>4536</v>
      </c>
      <c r="AI128" t="s">
        <v>4537</v>
      </c>
      <c r="AJ128" t="s">
        <v>4537</v>
      </c>
      <c r="AK128">
        <v>-5828.35</v>
      </c>
      <c r="AL128">
        <v>1000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1</v>
      </c>
      <c r="AZ128">
        <v>1</v>
      </c>
      <c r="BA128">
        <v>1</v>
      </c>
      <c r="BB128" t="s">
        <v>4538</v>
      </c>
      <c r="BC128" t="s">
        <v>4538</v>
      </c>
      <c r="BD128" t="s">
        <v>4538</v>
      </c>
      <c r="BE128" t="s">
        <v>4538</v>
      </c>
      <c r="BF128" t="s">
        <v>4538</v>
      </c>
      <c r="BG128" t="s">
        <v>4538</v>
      </c>
      <c r="BH128" t="s">
        <v>4538</v>
      </c>
      <c r="BI128" t="s">
        <v>4538</v>
      </c>
      <c r="BJ128" t="s">
        <v>4538</v>
      </c>
      <c r="BK128" t="s">
        <v>4538</v>
      </c>
      <c r="BL128" t="s">
        <v>4538</v>
      </c>
      <c r="BM128" t="s">
        <v>4538</v>
      </c>
      <c r="BN128" t="s">
        <v>4538</v>
      </c>
      <c r="BO128" t="s">
        <v>4538</v>
      </c>
      <c r="BP128" t="s">
        <v>4538</v>
      </c>
      <c r="BQ128" t="s">
        <v>4538</v>
      </c>
      <c r="BR128" t="s">
        <v>4538</v>
      </c>
      <c r="BS128" t="s">
        <v>4538</v>
      </c>
      <c r="BT128" t="s">
        <v>4538</v>
      </c>
      <c r="BU128" t="s">
        <v>4538</v>
      </c>
      <c r="BV128">
        <v>0</v>
      </c>
      <c r="BW128">
        <v>0</v>
      </c>
      <c r="BX128">
        <v>0</v>
      </c>
      <c r="BY128">
        <v>0</v>
      </c>
      <c r="BZ128">
        <v>0</v>
      </c>
      <c r="CA128" t="s">
        <v>4525</v>
      </c>
      <c r="CB128" t="s">
        <v>4564</v>
      </c>
      <c r="CC128" t="s">
        <v>4565</v>
      </c>
      <c r="CD128">
        <v>-5164811</v>
      </c>
      <c r="CE128">
        <v>-37360511</v>
      </c>
      <c r="CF128">
        <v>3</v>
      </c>
      <c r="CG128" t="s">
        <v>36</v>
      </c>
      <c r="CH128" t="s">
        <v>4541</v>
      </c>
      <c r="CI128" t="s">
        <v>4542</v>
      </c>
    </row>
    <row r="129" spans="1:87" x14ac:dyDescent="0.3">
      <c r="A129" t="s">
        <v>1122</v>
      </c>
      <c r="B129" t="s">
        <v>4566</v>
      </c>
      <c r="C129" t="s">
        <v>1123</v>
      </c>
      <c r="D129">
        <v>1045</v>
      </c>
      <c r="G129" t="s">
        <v>4974</v>
      </c>
      <c r="H129" t="s">
        <v>4134</v>
      </c>
      <c r="I129" t="s">
        <v>4135</v>
      </c>
      <c r="J129" t="s">
        <v>5263</v>
      </c>
      <c r="K129" t="s">
        <v>4880</v>
      </c>
      <c r="M129" t="s">
        <v>4569</v>
      </c>
      <c r="N129" t="s">
        <v>5264</v>
      </c>
      <c r="O129" t="s">
        <v>4522</v>
      </c>
      <c r="P129" t="s">
        <v>1227</v>
      </c>
      <c r="Q129" t="s">
        <v>5265</v>
      </c>
      <c r="R129" t="s">
        <v>5266</v>
      </c>
      <c r="S129" t="s">
        <v>4525</v>
      </c>
      <c r="T129" t="s">
        <v>4526</v>
      </c>
      <c r="U129" s="48">
        <v>45688</v>
      </c>
      <c r="X129" t="s">
        <v>4527</v>
      </c>
      <c r="Y129" t="s">
        <v>4599</v>
      </c>
      <c r="AA129" t="s">
        <v>4529</v>
      </c>
      <c r="AB129" t="s">
        <v>4530</v>
      </c>
      <c r="AC129" t="s">
        <v>4548</v>
      </c>
      <c r="AD129" t="s">
        <v>5267</v>
      </c>
      <c r="AE129" t="s">
        <v>5268</v>
      </c>
      <c r="AF129" t="s">
        <v>5269</v>
      </c>
      <c r="AG129" t="s">
        <v>5270</v>
      </c>
      <c r="AH129" t="s">
        <v>4536</v>
      </c>
      <c r="AI129" t="s">
        <v>4537</v>
      </c>
      <c r="AJ129" t="s">
        <v>4537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556.20000000000005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1</v>
      </c>
      <c r="BB129" t="s">
        <v>4538</v>
      </c>
      <c r="BC129" t="s">
        <v>4538</v>
      </c>
      <c r="BD129" t="s">
        <v>4538</v>
      </c>
      <c r="BE129" t="s">
        <v>4538</v>
      </c>
      <c r="BF129" t="s">
        <v>4538</v>
      </c>
      <c r="BG129" t="s">
        <v>4538</v>
      </c>
      <c r="BH129" t="s">
        <v>4538</v>
      </c>
      <c r="BI129" t="s">
        <v>4538</v>
      </c>
      <c r="BJ129" t="s">
        <v>4538</v>
      </c>
      <c r="BK129" t="s">
        <v>4538</v>
      </c>
      <c r="BL129" t="s">
        <v>4538</v>
      </c>
      <c r="BM129" t="s">
        <v>4538</v>
      </c>
      <c r="BN129" t="s">
        <v>4538</v>
      </c>
      <c r="BO129" t="s">
        <v>4538</v>
      </c>
      <c r="BP129" t="s">
        <v>4538</v>
      </c>
      <c r="BQ129" t="s">
        <v>4538</v>
      </c>
      <c r="BR129" t="s">
        <v>4538</v>
      </c>
      <c r="BS129" t="s">
        <v>4538</v>
      </c>
      <c r="BT129" t="s">
        <v>4538</v>
      </c>
      <c r="BU129" t="s">
        <v>4538</v>
      </c>
      <c r="BV129">
        <v>185.4</v>
      </c>
      <c r="BW129">
        <v>0</v>
      </c>
      <c r="BX129">
        <v>0</v>
      </c>
      <c r="BY129">
        <v>0</v>
      </c>
      <c r="BZ129">
        <v>0</v>
      </c>
      <c r="CA129" t="s">
        <v>4581</v>
      </c>
      <c r="CB129" t="s">
        <v>1122</v>
      </c>
      <c r="CC129" t="s">
        <v>5271</v>
      </c>
      <c r="CD129" t="s">
        <v>4538</v>
      </c>
      <c r="CE129" t="s">
        <v>4538</v>
      </c>
      <c r="CF129">
        <v>3</v>
      </c>
      <c r="CG129" t="s">
        <v>36</v>
      </c>
      <c r="CH129" t="s">
        <v>4583</v>
      </c>
      <c r="CI129" t="s">
        <v>4584</v>
      </c>
    </row>
    <row r="130" spans="1:87" x14ac:dyDescent="0.3">
      <c r="A130" t="s">
        <v>18</v>
      </c>
      <c r="B130" t="s">
        <v>5272</v>
      </c>
      <c r="C130" t="s">
        <v>19</v>
      </c>
      <c r="D130">
        <v>1036</v>
      </c>
      <c r="G130" t="s">
        <v>4517</v>
      </c>
      <c r="H130" t="s">
        <v>1237</v>
      </c>
      <c r="I130" t="s">
        <v>1238</v>
      </c>
      <c r="J130" t="s">
        <v>5273</v>
      </c>
      <c r="K130" t="s">
        <v>4519</v>
      </c>
      <c r="M130" t="s">
        <v>4520</v>
      </c>
      <c r="N130" t="s">
        <v>4521</v>
      </c>
      <c r="O130" t="s">
        <v>4522</v>
      </c>
      <c r="P130" t="s">
        <v>1227</v>
      </c>
      <c r="Q130" t="s">
        <v>4607</v>
      </c>
      <c r="R130" t="s">
        <v>5274</v>
      </c>
      <c r="S130" t="s">
        <v>4525</v>
      </c>
      <c r="T130" t="s">
        <v>4526</v>
      </c>
      <c r="U130" s="48">
        <v>45688</v>
      </c>
      <c r="X130" t="s">
        <v>4527</v>
      </c>
      <c r="Y130" t="s">
        <v>4599</v>
      </c>
      <c r="AA130" t="s">
        <v>4529</v>
      </c>
      <c r="AB130" t="s">
        <v>4668</v>
      </c>
      <c r="AC130" t="s">
        <v>4576</v>
      </c>
      <c r="AD130" t="s">
        <v>4532</v>
      </c>
      <c r="AE130" t="s">
        <v>5275</v>
      </c>
      <c r="AF130" t="s">
        <v>5276</v>
      </c>
      <c r="AG130" t="s">
        <v>5277</v>
      </c>
      <c r="AH130" t="s">
        <v>4536</v>
      </c>
      <c r="AI130" t="s">
        <v>4537</v>
      </c>
      <c r="AJ130" t="s">
        <v>4537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1</v>
      </c>
      <c r="BB130" t="s">
        <v>4538</v>
      </c>
      <c r="BC130" t="s">
        <v>4538</v>
      </c>
      <c r="BD130" t="s">
        <v>4538</v>
      </c>
      <c r="BE130" t="s">
        <v>4538</v>
      </c>
      <c r="BF130" t="s">
        <v>4538</v>
      </c>
      <c r="BG130" t="s">
        <v>4538</v>
      </c>
      <c r="BH130" t="s">
        <v>4538</v>
      </c>
      <c r="BI130" t="s">
        <v>4538</v>
      </c>
      <c r="BJ130" t="s">
        <v>4538</v>
      </c>
      <c r="BK130" t="s">
        <v>4538</v>
      </c>
      <c r="BL130" t="s">
        <v>4538</v>
      </c>
      <c r="BM130" t="s">
        <v>4538</v>
      </c>
      <c r="BN130" t="s">
        <v>4538</v>
      </c>
      <c r="BO130" t="s">
        <v>4538</v>
      </c>
      <c r="BP130" t="s">
        <v>4538</v>
      </c>
      <c r="BQ130" t="s">
        <v>4538</v>
      </c>
      <c r="BR130" t="s">
        <v>4538</v>
      </c>
      <c r="BS130" t="s">
        <v>4538</v>
      </c>
      <c r="BT130" t="s">
        <v>4538</v>
      </c>
      <c r="BU130" t="s">
        <v>4538</v>
      </c>
      <c r="BV130">
        <v>0</v>
      </c>
      <c r="BW130">
        <v>0</v>
      </c>
      <c r="BX130">
        <v>0</v>
      </c>
      <c r="BY130">
        <v>0</v>
      </c>
      <c r="BZ130">
        <v>0</v>
      </c>
      <c r="CA130" t="s">
        <v>4525</v>
      </c>
      <c r="CB130" t="s">
        <v>4539</v>
      </c>
      <c r="CC130" t="s">
        <v>4540</v>
      </c>
      <c r="CD130">
        <v>-73590706</v>
      </c>
      <c r="CE130">
        <v>-39047263</v>
      </c>
      <c r="CF130">
        <v>3</v>
      </c>
      <c r="CG130" t="s">
        <v>36</v>
      </c>
      <c r="CH130" t="s">
        <v>4541</v>
      </c>
      <c r="CI130" t="s">
        <v>4542</v>
      </c>
    </row>
    <row r="131" spans="1:87" x14ac:dyDescent="0.3">
      <c r="A131" t="s">
        <v>18</v>
      </c>
      <c r="B131" t="s">
        <v>5272</v>
      </c>
      <c r="C131" t="s">
        <v>32</v>
      </c>
      <c r="D131">
        <v>1009</v>
      </c>
      <c r="G131" t="s">
        <v>174</v>
      </c>
      <c r="H131" t="s">
        <v>1434</v>
      </c>
      <c r="I131" t="s">
        <v>1435</v>
      </c>
      <c r="J131" t="s">
        <v>5278</v>
      </c>
      <c r="K131" t="s">
        <v>4519</v>
      </c>
      <c r="M131" t="s">
        <v>4520</v>
      </c>
      <c r="N131" t="s">
        <v>4521</v>
      </c>
      <c r="O131" t="s">
        <v>4522</v>
      </c>
      <c r="P131" t="s">
        <v>1227</v>
      </c>
      <c r="Q131" t="s">
        <v>4607</v>
      </c>
      <c r="R131" t="s">
        <v>5279</v>
      </c>
      <c r="S131" t="s">
        <v>4525</v>
      </c>
      <c r="T131" t="s">
        <v>4526</v>
      </c>
      <c r="U131" s="48">
        <v>45688</v>
      </c>
      <c r="X131" t="s">
        <v>4527</v>
      </c>
      <c r="Y131" t="s">
        <v>4528</v>
      </c>
      <c r="Z131">
        <v>3</v>
      </c>
      <c r="AA131" t="s">
        <v>4529</v>
      </c>
      <c r="AB131" t="s">
        <v>4970</v>
      </c>
      <c r="AC131" t="s">
        <v>4531</v>
      </c>
      <c r="AD131" t="s">
        <v>4560</v>
      </c>
      <c r="AE131" t="s">
        <v>5280</v>
      </c>
      <c r="AH131" t="s">
        <v>4536</v>
      </c>
      <c r="AI131" t="s">
        <v>4537</v>
      </c>
      <c r="AJ131" t="s">
        <v>4537</v>
      </c>
      <c r="AK131">
        <v>-20.8</v>
      </c>
      <c r="AL131">
        <v>0</v>
      </c>
      <c r="AM131">
        <v>0</v>
      </c>
      <c r="AN131">
        <v>0</v>
      </c>
      <c r="AO131">
        <v>0</v>
      </c>
      <c r="AP131">
        <v>441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1</v>
      </c>
      <c r="BB131" t="s">
        <v>4538</v>
      </c>
      <c r="BC131" t="s">
        <v>4538</v>
      </c>
      <c r="BD131" t="s">
        <v>4538</v>
      </c>
      <c r="BE131" t="s">
        <v>4538</v>
      </c>
      <c r="BF131" t="s">
        <v>4538</v>
      </c>
      <c r="BG131" t="s">
        <v>4538</v>
      </c>
      <c r="BH131" t="s">
        <v>4538</v>
      </c>
      <c r="BI131" t="s">
        <v>4538</v>
      </c>
      <c r="BJ131" t="s">
        <v>4538</v>
      </c>
      <c r="BK131" t="s">
        <v>4538</v>
      </c>
      <c r="BL131" t="s">
        <v>4538</v>
      </c>
      <c r="BM131" t="s">
        <v>4538</v>
      </c>
      <c r="BN131" t="s">
        <v>4538</v>
      </c>
      <c r="BO131" t="s">
        <v>4538</v>
      </c>
      <c r="BP131" t="s">
        <v>4538</v>
      </c>
      <c r="BQ131" t="s">
        <v>4538</v>
      </c>
      <c r="BR131" t="s">
        <v>4538</v>
      </c>
      <c r="BS131" t="s">
        <v>4538</v>
      </c>
      <c r="BT131" t="s">
        <v>4538</v>
      </c>
      <c r="BU131" t="s">
        <v>4538</v>
      </c>
      <c r="BV131">
        <v>147</v>
      </c>
      <c r="BW131">
        <v>0</v>
      </c>
      <c r="BX131">
        <v>0</v>
      </c>
      <c r="BY131">
        <v>0</v>
      </c>
      <c r="BZ131">
        <v>0</v>
      </c>
      <c r="CA131" t="s">
        <v>4525</v>
      </c>
      <c r="CB131" t="s">
        <v>4564</v>
      </c>
      <c r="CC131" t="s">
        <v>4565</v>
      </c>
      <c r="CD131">
        <v>-7202918</v>
      </c>
      <c r="CE131">
        <v>-393177167</v>
      </c>
      <c r="CF131">
        <v>3</v>
      </c>
      <c r="CG131" t="s">
        <v>36</v>
      </c>
      <c r="CH131" t="s">
        <v>4583</v>
      </c>
      <c r="CI131" t="s">
        <v>4584</v>
      </c>
    </row>
    <row r="132" spans="1:87" x14ac:dyDescent="0.3">
      <c r="A132" t="s">
        <v>18</v>
      </c>
      <c r="B132" t="s">
        <v>5272</v>
      </c>
      <c r="C132" t="s">
        <v>32</v>
      </c>
      <c r="D132">
        <v>1009</v>
      </c>
      <c r="G132" t="s">
        <v>174</v>
      </c>
      <c r="H132" t="s">
        <v>1436</v>
      </c>
      <c r="I132" t="s">
        <v>1437</v>
      </c>
      <c r="J132" t="s">
        <v>5281</v>
      </c>
      <c r="K132" t="s">
        <v>4519</v>
      </c>
      <c r="M132" t="s">
        <v>4520</v>
      </c>
      <c r="N132" t="s">
        <v>4521</v>
      </c>
      <c r="O132" t="s">
        <v>4522</v>
      </c>
      <c r="P132" t="s">
        <v>1227</v>
      </c>
      <c r="Q132" t="s">
        <v>4607</v>
      </c>
      <c r="R132" t="s">
        <v>5279</v>
      </c>
      <c r="S132" t="s">
        <v>4525</v>
      </c>
      <c r="T132" t="s">
        <v>4526</v>
      </c>
      <c r="U132" s="48">
        <v>45688</v>
      </c>
      <c r="X132" t="s">
        <v>4527</v>
      </c>
      <c r="Y132" t="s">
        <v>4559</v>
      </c>
      <c r="Z132">
        <v>3</v>
      </c>
      <c r="AA132" t="s">
        <v>4529</v>
      </c>
      <c r="AB132" t="s">
        <v>4970</v>
      </c>
      <c r="AC132" t="s">
        <v>4531</v>
      </c>
      <c r="AD132" t="s">
        <v>4560</v>
      </c>
      <c r="AE132" t="s">
        <v>5282</v>
      </c>
      <c r="AH132" t="s">
        <v>4536</v>
      </c>
      <c r="AI132" t="s">
        <v>4537</v>
      </c>
      <c r="AJ132" t="s">
        <v>4537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1354</v>
      </c>
      <c r="AQ132">
        <v>1408</v>
      </c>
      <c r="AR132">
        <v>-1433.5</v>
      </c>
      <c r="AS132">
        <v>0</v>
      </c>
      <c r="AT132">
        <v>1</v>
      </c>
      <c r="AU132">
        <v>1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1</v>
      </c>
      <c r="BB132" t="s">
        <v>4538</v>
      </c>
      <c r="BC132" t="s">
        <v>4538</v>
      </c>
      <c r="BD132" t="s">
        <v>4538</v>
      </c>
      <c r="BE132" t="s">
        <v>4538</v>
      </c>
      <c r="BF132" t="s">
        <v>4538</v>
      </c>
      <c r="BG132" t="s">
        <v>4538</v>
      </c>
      <c r="BH132" t="s">
        <v>4538</v>
      </c>
      <c r="BI132" t="s">
        <v>4538</v>
      </c>
      <c r="BJ132" t="s">
        <v>4538</v>
      </c>
      <c r="BK132" t="s">
        <v>4538</v>
      </c>
      <c r="BL132" t="s">
        <v>4538</v>
      </c>
      <c r="BM132" t="s">
        <v>4538</v>
      </c>
      <c r="BN132" t="s">
        <v>4538</v>
      </c>
      <c r="BO132" t="s">
        <v>4538</v>
      </c>
      <c r="BP132" t="s">
        <v>4538</v>
      </c>
      <c r="BQ132" t="s">
        <v>4538</v>
      </c>
      <c r="BR132" t="s">
        <v>4538</v>
      </c>
      <c r="BS132" t="s">
        <v>4538</v>
      </c>
      <c r="BT132" t="s">
        <v>4538</v>
      </c>
      <c r="BU132" t="s">
        <v>4538</v>
      </c>
      <c r="BV132">
        <v>442.83333333333331</v>
      </c>
      <c r="BW132">
        <v>0</v>
      </c>
      <c r="BX132">
        <v>0</v>
      </c>
      <c r="BY132">
        <v>0</v>
      </c>
      <c r="BZ132">
        <v>0</v>
      </c>
      <c r="CA132" t="s">
        <v>4525</v>
      </c>
      <c r="CB132" t="s">
        <v>4564</v>
      </c>
      <c r="CC132" t="s">
        <v>4565</v>
      </c>
      <c r="CD132">
        <v>-72043067</v>
      </c>
      <c r="CE132">
        <v>-393172778</v>
      </c>
      <c r="CF132">
        <v>2</v>
      </c>
      <c r="CG132" t="s">
        <v>24</v>
      </c>
      <c r="CH132" t="s">
        <v>4604</v>
      </c>
      <c r="CI132" t="s">
        <v>4605</v>
      </c>
    </row>
    <row r="133" spans="1:87" x14ac:dyDescent="0.3">
      <c r="A133" t="s">
        <v>18</v>
      </c>
      <c r="B133" t="s">
        <v>5272</v>
      </c>
      <c r="C133" t="s">
        <v>32</v>
      </c>
      <c r="D133">
        <v>1009</v>
      </c>
      <c r="G133" t="s">
        <v>174</v>
      </c>
      <c r="H133" t="s">
        <v>1438</v>
      </c>
      <c r="I133" t="s">
        <v>1439</v>
      </c>
      <c r="J133" t="s">
        <v>5283</v>
      </c>
      <c r="K133" t="s">
        <v>4519</v>
      </c>
      <c r="M133" t="s">
        <v>4520</v>
      </c>
      <c r="N133" t="s">
        <v>4521</v>
      </c>
      <c r="O133" t="s">
        <v>4522</v>
      </c>
      <c r="P133" t="s">
        <v>1227</v>
      </c>
      <c r="Q133" t="s">
        <v>4607</v>
      </c>
      <c r="R133" t="s">
        <v>5284</v>
      </c>
      <c r="S133" t="s">
        <v>4525</v>
      </c>
      <c r="T133" t="s">
        <v>4526</v>
      </c>
      <c r="U133" s="48">
        <v>45691</v>
      </c>
      <c r="X133" t="s">
        <v>4527</v>
      </c>
      <c r="Y133" t="s">
        <v>4559</v>
      </c>
      <c r="Z133">
        <v>3</v>
      </c>
      <c r="AA133" t="s">
        <v>4529</v>
      </c>
      <c r="AB133" t="s">
        <v>4970</v>
      </c>
      <c r="AC133" t="s">
        <v>4531</v>
      </c>
      <c r="AD133" t="s">
        <v>4560</v>
      </c>
      <c r="AE133" t="s">
        <v>5285</v>
      </c>
      <c r="AH133" t="s">
        <v>4536</v>
      </c>
      <c r="AI133" t="s">
        <v>4537</v>
      </c>
      <c r="AJ133" t="s">
        <v>4537</v>
      </c>
      <c r="AK133">
        <v>-93.76</v>
      </c>
      <c r="AL133">
        <v>0</v>
      </c>
      <c r="AM133">
        <v>0</v>
      </c>
      <c r="AN133">
        <v>0</v>
      </c>
      <c r="AO133">
        <v>0</v>
      </c>
      <c r="AP133">
        <v>2663.6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1</v>
      </c>
      <c r="BA133">
        <v>1</v>
      </c>
      <c r="BB133" t="s">
        <v>4538</v>
      </c>
      <c r="BC133" t="s">
        <v>4538</v>
      </c>
      <c r="BD133" t="s">
        <v>4538</v>
      </c>
      <c r="BE133" t="s">
        <v>4538</v>
      </c>
      <c r="BF133" t="s">
        <v>4538</v>
      </c>
      <c r="BG133" t="s">
        <v>4538</v>
      </c>
      <c r="BH133" t="s">
        <v>4538</v>
      </c>
      <c r="BI133" t="s">
        <v>4538</v>
      </c>
      <c r="BJ133" t="s">
        <v>4538</v>
      </c>
      <c r="BK133" t="s">
        <v>4538</v>
      </c>
      <c r="BL133" t="s">
        <v>4538</v>
      </c>
      <c r="BM133" t="s">
        <v>4538</v>
      </c>
      <c r="BN133" t="s">
        <v>4538</v>
      </c>
      <c r="BO133" t="s">
        <v>4538</v>
      </c>
      <c r="BP133" t="s">
        <v>4538</v>
      </c>
      <c r="BQ133" t="s">
        <v>4538</v>
      </c>
      <c r="BR133" t="s">
        <v>4538</v>
      </c>
      <c r="BS133" t="s">
        <v>4538</v>
      </c>
      <c r="BT133" t="s">
        <v>4538</v>
      </c>
      <c r="BU133" t="s">
        <v>4538</v>
      </c>
      <c r="BV133">
        <v>887.86666666666667</v>
      </c>
      <c r="BW133">
        <v>0</v>
      </c>
      <c r="BX133">
        <v>0</v>
      </c>
      <c r="BY133">
        <v>0</v>
      </c>
      <c r="BZ133">
        <v>0</v>
      </c>
      <c r="CA133" t="s">
        <v>4525</v>
      </c>
      <c r="CB133" t="s">
        <v>4564</v>
      </c>
      <c r="CC133" t="s">
        <v>4565</v>
      </c>
      <c r="CD133">
        <v>-72320692</v>
      </c>
      <c r="CE133">
        <v>-394108134</v>
      </c>
      <c r="CF133">
        <v>3</v>
      </c>
      <c r="CG133" t="s">
        <v>36</v>
      </c>
      <c r="CH133" t="s">
        <v>4928</v>
      </c>
      <c r="CI133" t="s">
        <v>4929</v>
      </c>
    </row>
    <row r="134" spans="1:87" x14ac:dyDescent="0.3">
      <c r="A134" t="s">
        <v>18</v>
      </c>
      <c r="B134" t="s">
        <v>5272</v>
      </c>
      <c r="C134" t="s">
        <v>19</v>
      </c>
      <c r="D134">
        <v>1036</v>
      </c>
      <c r="G134" t="s">
        <v>4517</v>
      </c>
      <c r="H134" t="s">
        <v>1239</v>
      </c>
      <c r="I134" t="s">
        <v>1240</v>
      </c>
      <c r="J134" t="s">
        <v>5286</v>
      </c>
      <c r="K134" t="s">
        <v>4586</v>
      </c>
      <c r="M134" t="s">
        <v>4520</v>
      </c>
      <c r="N134" t="s">
        <v>4521</v>
      </c>
      <c r="O134" t="s">
        <v>4522</v>
      </c>
      <c r="P134" t="s">
        <v>1227</v>
      </c>
      <c r="Q134" t="s">
        <v>4702</v>
      </c>
      <c r="R134" t="s">
        <v>5287</v>
      </c>
      <c r="S134" t="s">
        <v>4525</v>
      </c>
      <c r="T134" t="s">
        <v>4526</v>
      </c>
      <c r="U134" s="48">
        <v>45691</v>
      </c>
      <c r="X134" t="s">
        <v>4588</v>
      </c>
      <c r="Y134" t="s">
        <v>4528</v>
      </c>
      <c r="AA134" t="s">
        <v>4529</v>
      </c>
      <c r="AB134" t="s">
        <v>5288</v>
      </c>
      <c r="AC134" t="s">
        <v>4685</v>
      </c>
      <c r="AD134" t="s">
        <v>4532</v>
      </c>
      <c r="AE134" t="s">
        <v>5289</v>
      </c>
      <c r="AF134" t="s">
        <v>5290</v>
      </c>
      <c r="AG134" t="s">
        <v>5291</v>
      </c>
      <c r="AH134" t="s">
        <v>4536</v>
      </c>
      <c r="AI134" t="s">
        <v>4536</v>
      </c>
      <c r="AJ134" t="s">
        <v>4536</v>
      </c>
      <c r="AK134">
        <v>722.54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4538</v>
      </c>
      <c r="BG134" t="s">
        <v>4538</v>
      </c>
      <c r="BH134" t="s">
        <v>4538</v>
      </c>
      <c r="BI134" t="s">
        <v>4538</v>
      </c>
      <c r="BJ134" t="s">
        <v>4538</v>
      </c>
      <c r="BK134" t="s">
        <v>4538</v>
      </c>
      <c r="BL134" t="s">
        <v>4538</v>
      </c>
      <c r="BM134" t="s">
        <v>4538</v>
      </c>
      <c r="BN134" t="s">
        <v>4538</v>
      </c>
      <c r="BO134" t="s">
        <v>4538</v>
      </c>
      <c r="BP134" t="s">
        <v>4538</v>
      </c>
      <c r="BQ134" t="s">
        <v>4538</v>
      </c>
      <c r="BR134" t="s">
        <v>4538</v>
      </c>
      <c r="BS134" t="s">
        <v>4538</v>
      </c>
      <c r="BT134" t="s">
        <v>4538</v>
      </c>
      <c r="BU134" t="s">
        <v>4538</v>
      </c>
      <c r="BV134">
        <v>0</v>
      </c>
      <c r="BW134">
        <v>0</v>
      </c>
      <c r="BX134">
        <v>0</v>
      </c>
      <c r="BY134">
        <v>0</v>
      </c>
      <c r="BZ134">
        <v>0</v>
      </c>
      <c r="CA134" t="s">
        <v>4525</v>
      </c>
      <c r="CB134" t="s">
        <v>4539</v>
      </c>
      <c r="CC134" t="s">
        <v>4540</v>
      </c>
      <c r="CD134">
        <v>-759274</v>
      </c>
      <c r="CE134">
        <v>-39224697</v>
      </c>
      <c r="CF134">
        <v>3</v>
      </c>
      <c r="CG134" t="s">
        <v>36</v>
      </c>
      <c r="CH134" t="s">
        <v>4541</v>
      </c>
      <c r="CI134" t="s">
        <v>4542</v>
      </c>
    </row>
    <row r="135" spans="1:87" x14ac:dyDescent="0.3">
      <c r="A135" t="s">
        <v>18</v>
      </c>
      <c r="B135" t="s">
        <v>5272</v>
      </c>
      <c r="C135" t="s">
        <v>19</v>
      </c>
      <c r="D135">
        <v>1036</v>
      </c>
      <c r="G135" t="s">
        <v>4517</v>
      </c>
      <c r="H135" t="s">
        <v>1241</v>
      </c>
      <c r="I135" t="s">
        <v>1242</v>
      </c>
      <c r="J135" t="s">
        <v>5292</v>
      </c>
      <c r="K135" t="s">
        <v>4586</v>
      </c>
      <c r="M135" t="s">
        <v>4520</v>
      </c>
      <c r="N135" t="s">
        <v>4521</v>
      </c>
      <c r="O135" t="s">
        <v>4522</v>
      </c>
      <c r="P135" t="s">
        <v>1227</v>
      </c>
      <c r="Q135" t="s">
        <v>5293</v>
      </c>
      <c r="R135" t="s">
        <v>5294</v>
      </c>
      <c r="S135" t="s">
        <v>4525</v>
      </c>
      <c r="T135" t="s">
        <v>4526</v>
      </c>
      <c r="U135" s="48">
        <v>45691</v>
      </c>
      <c r="X135" t="s">
        <v>4588</v>
      </c>
      <c r="Y135" t="s">
        <v>4599</v>
      </c>
      <c r="AA135" t="s">
        <v>4529</v>
      </c>
      <c r="AB135" t="s">
        <v>5288</v>
      </c>
      <c r="AC135" t="s">
        <v>4576</v>
      </c>
      <c r="AD135" t="s">
        <v>5267</v>
      </c>
      <c r="AE135" t="s">
        <v>5295</v>
      </c>
      <c r="AF135" t="s">
        <v>5296</v>
      </c>
      <c r="AG135" t="s">
        <v>5297</v>
      </c>
      <c r="AH135" t="s">
        <v>4536</v>
      </c>
      <c r="AI135" t="s">
        <v>4537</v>
      </c>
      <c r="AJ135" t="s">
        <v>4537</v>
      </c>
      <c r="AK135">
        <v>0</v>
      </c>
      <c r="AL135">
        <v>800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1</v>
      </c>
      <c r="BB135" t="s">
        <v>4538</v>
      </c>
      <c r="BC135" t="s">
        <v>4538</v>
      </c>
      <c r="BD135" t="s">
        <v>4538</v>
      </c>
      <c r="BE135" t="s">
        <v>4538</v>
      </c>
      <c r="BF135" t="s">
        <v>4538</v>
      </c>
      <c r="BG135" t="s">
        <v>4538</v>
      </c>
      <c r="BH135" t="s">
        <v>4538</v>
      </c>
      <c r="BI135" t="s">
        <v>4538</v>
      </c>
      <c r="BJ135" t="s">
        <v>4538</v>
      </c>
      <c r="BK135" t="s">
        <v>4538</v>
      </c>
      <c r="BL135" t="s">
        <v>4538</v>
      </c>
      <c r="BM135" t="s">
        <v>4538</v>
      </c>
      <c r="BN135" t="s">
        <v>4538</v>
      </c>
      <c r="BO135" t="s">
        <v>4538</v>
      </c>
      <c r="BP135" t="s">
        <v>4538</v>
      </c>
      <c r="BQ135" t="s">
        <v>4538</v>
      </c>
      <c r="BR135" t="s">
        <v>4538</v>
      </c>
      <c r="BS135" t="s">
        <v>4538</v>
      </c>
      <c r="BT135" t="s">
        <v>4538</v>
      </c>
      <c r="BU135" t="s">
        <v>4538</v>
      </c>
      <c r="BV135">
        <v>0</v>
      </c>
      <c r="BW135">
        <v>0</v>
      </c>
      <c r="BX135">
        <v>0</v>
      </c>
      <c r="BY135">
        <v>0</v>
      </c>
      <c r="BZ135">
        <v>0</v>
      </c>
      <c r="CA135" t="s">
        <v>4525</v>
      </c>
      <c r="CB135" t="s">
        <v>4539</v>
      </c>
      <c r="CC135" t="s">
        <v>4540</v>
      </c>
      <c r="CD135" t="s">
        <v>4538</v>
      </c>
      <c r="CE135" t="s">
        <v>4538</v>
      </c>
      <c r="CF135">
        <v>3</v>
      </c>
      <c r="CG135" t="s">
        <v>36</v>
      </c>
      <c r="CH135" t="s">
        <v>4541</v>
      </c>
      <c r="CI135" t="s">
        <v>4542</v>
      </c>
    </row>
    <row r="136" spans="1:87" x14ac:dyDescent="0.3">
      <c r="A136" t="s">
        <v>1066</v>
      </c>
      <c r="B136" t="s">
        <v>4552</v>
      </c>
      <c r="C136" t="s">
        <v>1093</v>
      </c>
      <c r="D136">
        <v>996</v>
      </c>
      <c r="G136" t="s">
        <v>4517</v>
      </c>
      <c r="H136" t="s">
        <v>3809</v>
      </c>
      <c r="I136" t="s">
        <v>3810</v>
      </c>
      <c r="J136" t="s">
        <v>5298</v>
      </c>
      <c r="K136" t="s">
        <v>4555</v>
      </c>
      <c r="M136" t="s">
        <v>4555</v>
      </c>
      <c r="N136" t="s">
        <v>4556</v>
      </c>
      <c r="O136" t="s">
        <v>4522</v>
      </c>
      <c r="P136" t="s">
        <v>1227</v>
      </c>
      <c r="Q136" t="s">
        <v>5299</v>
      </c>
      <c r="R136" t="s">
        <v>5300</v>
      </c>
      <c r="S136" t="s">
        <v>4525</v>
      </c>
      <c r="T136" t="s">
        <v>4526</v>
      </c>
      <c r="U136" s="48">
        <v>45688</v>
      </c>
      <c r="X136" t="s">
        <v>4527</v>
      </c>
      <c r="Y136" t="s">
        <v>4559</v>
      </c>
      <c r="AA136" t="s">
        <v>4529</v>
      </c>
      <c r="AB136" t="s">
        <v>4630</v>
      </c>
      <c r="AC136" t="s">
        <v>4685</v>
      </c>
      <c r="AD136" t="s">
        <v>4560</v>
      </c>
      <c r="AE136" t="s">
        <v>5301</v>
      </c>
      <c r="AF136" t="s">
        <v>5302</v>
      </c>
      <c r="AG136" t="s">
        <v>5303</v>
      </c>
      <c r="AH136" t="s">
        <v>4536</v>
      </c>
      <c r="AI136" t="s">
        <v>4537</v>
      </c>
      <c r="AJ136" t="s">
        <v>4536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1</v>
      </c>
      <c r="BB136" t="s">
        <v>4538</v>
      </c>
      <c r="BC136" t="s">
        <v>4538</v>
      </c>
      <c r="BD136" t="s">
        <v>4538</v>
      </c>
      <c r="BE136" t="s">
        <v>4538</v>
      </c>
      <c r="BF136" t="s">
        <v>4538</v>
      </c>
      <c r="BG136" t="s">
        <v>4538</v>
      </c>
      <c r="BH136" t="s">
        <v>4538</v>
      </c>
      <c r="BI136" t="s">
        <v>4538</v>
      </c>
      <c r="BJ136" t="s">
        <v>4538</v>
      </c>
      <c r="BK136" t="s">
        <v>4538</v>
      </c>
      <c r="BL136" t="s">
        <v>4538</v>
      </c>
      <c r="BM136" t="s">
        <v>4538</v>
      </c>
      <c r="BN136" t="s">
        <v>4538</v>
      </c>
      <c r="BO136" t="s">
        <v>4538</v>
      </c>
      <c r="BP136" t="s">
        <v>4538</v>
      </c>
      <c r="BQ136" t="s">
        <v>4538</v>
      </c>
      <c r="BR136" t="s">
        <v>4538</v>
      </c>
      <c r="BS136" t="s">
        <v>4538</v>
      </c>
      <c r="BT136" t="s">
        <v>4538</v>
      </c>
      <c r="BU136" t="s">
        <v>4538</v>
      </c>
      <c r="BV136">
        <v>0</v>
      </c>
      <c r="BW136">
        <v>0</v>
      </c>
      <c r="BX136">
        <v>0</v>
      </c>
      <c r="BY136">
        <v>0</v>
      </c>
      <c r="BZ136">
        <v>0</v>
      </c>
      <c r="CA136" t="s">
        <v>4525</v>
      </c>
      <c r="CB136" t="s">
        <v>4564</v>
      </c>
      <c r="CC136" t="s">
        <v>4565</v>
      </c>
      <c r="CD136">
        <v>-3896624</v>
      </c>
      <c r="CE136">
        <v>-3862062</v>
      </c>
      <c r="CF136">
        <v>3</v>
      </c>
      <c r="CG136" t="s">
        <v>36</v>
      </c>
      <c r="CH136" t="s">
        <v>4541</v>
      </c>
      <c r="CI136" t="s">
        <v>4542</v>
      </c>
    </row>
    <row r="137" spans="1:87" x14ac:dyDescent="0.3">
      <c r="A137" t="s">
        <v>693</v>
      </c>
      <c r="B137" t="s">
        <v>4516</v>
      </c>
      <c r="C137" t="s">
        <v>893</v>
      </c>
      <c r="D137">
        <v>1001</v>
      </c>
      <c r="G137" t="s">
        <v>4517</v>
      </c>
      <c r="H137" t="s">
        <v>3423</v>
      </c>
      <c r="I137" t="s">
        <v>3424</v>
      </c>
      <c r="J137" t="s">
        <v>5304</v>
      </c>
      <c r="K137" t="s">
        <v>4586</v>
      </c>
      <c r="M137" t="s">
        <v>4520</v>
      </c>
      <c r="N137" t="s">
        <v>4521</v>
      </c>
      <c r="O137" t="s">
        <v>4522</v>
      </c>
      <c r="P137" t="s">
        <v>1227</v>
      </c>
      <c r="Q137" t="s">
        <v>5305</v>
      </c>
      <c r="R137" t="s">
        <v>5044</v>
      </c>
      <c r="S137" t="s">
        <v>4525</v>
      </c>
      <c r="T137" t="s">
        <v>4526</v>
      </c>
      <c r="U137" s="48">
        <v>45691</v>
      </c>
      <c r="X137" t="s">
        <v>4598</v>
      </c>
      <c r="Y137" t="s">
        <v>4528</v>
      </c>
      <c r="AA137" t="s">
        <v>4529</v>
      </c>
      <c r="AB137" t="s">
        <v>4638</v>
      </c>
      <c r="AC137" t="s">
        <v>4531</v>
      </c>
      <c r="AD137" t="s">
        <v>4532</v>
      </c>
      <c r="AE137" t="s">
        <v>5306</v>
      </c>
      <c r="AF137" t="s">
        <v>5307</v>
      </c>
      <c r="AG137" t="s">
        <v>5308</v>
      </c>
      <c r="AH137" t="s">
        <v>4536</v>
      </c>
      <c r="AI137" t="s">
        <v>4537</v>
      </c>
      <c r="AJ137" t="s">
        <v>4536</v>
      </c>
      <c r="AK137">
        <v>0</v>
      </c>
      <c r="AL137">
        <v>700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1</v>
      </c>
      <c r="BB137" t="s">
        <v>4538</v>
      </c>
      <c r="BC137" t="s">
        <v>4538</v>
      </c>
      <c r="BD137" t="s">
        <v>4538</v>
      </c>
      <c r="BE137" t="s">
        <v>4538</v>
      </c>
      <c r="BF137" t="s">
        <v>4538</v>
      </c>
      <c r="BG137" t="s">
        <v>4538</v>
      </c>
      <c r="BH137" t="s">
        <v>4538</v>
      </c>
      <c r="BI137" t="s">
        <v>4538</v>
      </c>
      <c r="BJ137" t="s">
        <v>4538</v>
      </c>
      <c r="BK137" t="s">
        <v>4538</v>
      </c>
      <c r="BL137" t="s">
        <v>4538</v>
      </c>
      <c r="BM137" t="s">
        <v>4538</v>
      </c>
      <c r="BN137" t="s">
        <v>4538</v>
      </c>
      <c r="BO137" t="s">
        <v>4538</v>
      </c>
      <c r="BP137" t="s">
        <v>4538</v>
      </c>
      <c r="BQ137" t="s">
        <v>4538</v>
      </c>
      <c r="BR137" t="s">
        <v>4538</v>
      </c>
      <c r="BS137" t="s">
        <v>4538</v>
      </c>
      <c r="BT137" t="s">
        <v>4538</v>
      </c>
      <c r="BU137" t="s">
        <v>4538</v>
      </c>
      <c r="BV137">
        <v>0</v>
      </c>
      <c r="BW137">
        <v>0</v>
      </c>
      <c r="BX137">
        <v>0</v>
      </c>
      <c r="BY137">
        <v>0</v>
      </c>
      <c r="BZ137">
        <v>0</v>
      </c>
      <c r="CA137" t="s">
        <v>4525</v>
      </c>
      <c r="CB137" t="s">
        <v>4539</v>
      </c>
      <c r="CC137" t="s">
        <v>4540</v>
      </c>
      <c r="CD137">
        <v>-38500103</v>
      </c>
      <c r="CE137">
        <v>-3844775</v>
      </c>
      <c r="CF137">
        <v>3</v>
      </c>
      <c r="CG137" t="s">
        <v>36</v>
      </c>
      <c r="CH137" t="s">
        <v>4541</v>
      </c>
      <c r="CI137" t="s">
        <v>4542</v>
      </c>
    </row>
    <row r="138" spans="1:87" x14ac:dyDescent="0.3">
      <c r="A138" t="s">
        <v>308</v>
      </c>
      <c r="B138" t="s">
        <v>4594</v>
      </c>
      <c r="C138" t="s">
        <v>447</v>
      </c>
      <c r="D138">
        <v>995</v>
      </c>
      <c r="G138" t="s">
        <v>4517</v>
      </c>
      <c r="H138" t="s">
        <v>2809</v>
      </c>
      <c r="I138" t="s">
        <v>2810</v>
      </c>
      <c r="J138" t="s">
        <v>5309</v>
      </c>
      <c r="K138" t="s">
        <v>4544</v>
      </c>
      <c r="M138" t="s">
        <v>4520</v>
      </c>
      <c r="N138" t="s">
        <v>4521</v>
      </c>
      <c r="O138" t="s">
        <v>4522</v>
      </c>
      <c r="P138" t="s">
        <v>1227</v>
      </c>
      <c r="Q138" t="s">
        <v>4702</v>
      </c>
      <c r="R138" t="s">
        <v>4739</v>
      </c>
      <c r="S138" t="s">
        <v>4525</v>
      </c>
      <c r="T138" t="s">
        <v>4526</v>
      </c>
      <c r="U138" s="48">
        <v>45691</v>
      </c>
      <c r="X138" t="s">
        <v>4527</v>
      </c>
      <c r="Y138" t="s">
        <v>4599</v>
      </c>
      <c r="AA138" t="s">
        <v>4529</v>
      </c>
      <c r="AB138" t="s">
        <v>4638</v>
      </c>
      <c r="AC138" t="s">
        <v>4531</v>
      </c>
      <c r="AD138" t="s">
        <v>4532</v>
      </c>
      <c r="AE138" t="s">
        <v>4740</v>
      </c>
      <c r="AF138" t="s">
        <v>5310</v>
      </c>
      <c r="AG138" t="s">
        <v>5311</v>
      </c>
      <c r="AH138" t="s">
        <v>4536</v>
      </c>
      <c r="AI138" t="s">
        <v>4537</v>
      </c>
      <c r="AJ138" t="s">
        <v>4537</v>
      </c>
      <c r="AK138">
        <v>0</v>
      </c>
      <c r="AL138">
        <v>922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1</v>
      </c>
      <c r="BB138" t="s">
        <v>4538</v>
      </c>
      <c r="BC138" t="s">
        <v>4538</v>
      </c>
      <c r="BD138" t="s">
        <v>4538</v>
      </c>
      <c r="BE138" t="s">
        <v>4538</v>
      </c>
      <c r="BF138" t="s">
        <v>4538</v>
      </c>
      <c r="BG138" t="s">
        <v>4538</v>
      </c>
      <c r="BH138" t="s">
        <v>4538</v>
      </c>
      <c r="BI138" t="s">
        <v>4538</v>
      </c>
      <c r="BJ138" t="s">
        <v>4538</v>
      </c>
      <c r="BK138" t="s">
        <v>4538</v>
      </c>
      <c r="BL138" t="s">
        <v>4538</v>
      </c>
      <c r="BM138" t="s">
        <v>4538</v>
      </c>
      <c r="BN138" t="s">
        <v>4538</v>
      </c>
      <c r="BO138" t="s">
        <v>4538</v>
      </c>
      <c r="BP138" t="s">
        <v>4538</v>
      </c>
      <c r="BQ138" t="s">
        <v>4538</v>
      </c>
      <c r="BR138" t="s">
        <v>4538</v>
      </c>
      <c r="BS138" t="s">
        <v>4538</v>
      </c>
      <c r="BT138" t="s">
        <v>4538</v>
      </c>
      <c r="BU138" t="s">
        <v>4538</v>
      </c>
      <c r="BV138">
        <v>0</v>
      </c>
      <c r="BW138">
        <v>0</v>
      </c>
      <c r="BX138">
        <v>0</v>
      </c>
      <c r="BY138">
        <v>0</v>
      </c>
      <c r="BZ138">
        <v>0</v>
      </c>
      <c r="CA138" t="s">
        <v>4525</v>
      </c>
      <c r="CB138" t="s">
        <v>4539</v>
      </c>
      <c r="CC138" t="s">
        <v>4540</v>
      </c>
      <c r="CD138">
        <v>-4852083</v>
      </c>
      <c r="CE138">
        <v>-39574227</v>
      </c>
      <c r="CF138">
        <v>3</v>
      </c>
      <c r="CG138" t="s">
        <v>36</v>
      </c>
      <c r="CH138" t="s">
        <v>4541</v>
      </c>
      <c r="CI138" t="s">
        <v>4542</v>
      </c>
    </row>
    <row r="139" spans="1:87" x14ac:dyDescent="0.3">
      <c r="A139" t="s">
        <v>198</v>
      </c>
      <c r="B139" t="s">
        <v>4552</v>
      </c>
      <c r="C139" t="s">
        <v>199</v>
      </c>
      <c r="D139">
        <v>1030</v>
      </c>
      <c r="G139" t="s">
        <v>5212</v>
      </c>
      <c r="H139" t="s">
        <v>224</v>
      </c>
      <c r="I139" t="s">
        <v>225</v>
      </c>
      <c r="J139" t="s">
        <v>5213</v>
      </c>
      <c r="K139" t="s">
        <v>5037</v>
      </c>
      <c r="M139" t="s">
        <v>4555</v>
      </c>
      <c r="N139" t="s">
        <v>4556</v>
      </c>
      <c r="O139" t="s">
        <v>4522</v>
      </c>
      <c r="P139" t="s">
        <v>1227</v>
      </c>
      <c r="Q139" t="s">
        <v>5243</v>
      </c>
      <c r="R139" t="s">
        <v>5208</v>
      </c>
      <c r="S139" t="s">
        <v>5209</v>
      </c>
      <c r="T139" t="s">
        <v>4526</v>
      </c>
      <c r="U139" s="48">
        <v>45691</v>
      </c>
      <c r="X139" t="s">
        <v>4574</v>
      </c>
      <c r="Y139" t="s">
        <v>4559</v>
      </c>
      <c r="AA139" t="s">
        <v>4529</v>
      </c>
      <c r="AB139" t="s">
        <v>4734</v>
      </c>
      <c r="AC139" t="s">
        <v>4531</v>
      </c>
      <c r="AD139" t="s">
        <v>5214</v>
      </c>
      <c r="AE139" t="s">
        <v>5312</v>
      </c>
      <c r="AF139" t="s">
        <v>5313</v>
      </c>
      <c r="AG139" t="s">
        <v>5314</v>
      </c>
      <c r="AH139" t="s">
        <v>4537</v>
      </c>
      <c r="AI139" t="s">
        <v>4537</v>
      </c>
      <c r="AJ139" t="s">
        <v>4537</v>
      </c>
      <c r="AK139">
        <v>0</v>
      </c>
      <c r="AL139">
        <v>500</v>
      </c>
      <c r="AM139">
        <v>2</v>
      </c>
      <c r="AN139">
        <v>1</v>
      </c>
      <c r="AO139">
        <v>3</v>
      </c>
      <c r="AP139">
        <v>356</v>
      </c>
      <c r="AQ139">
        <v>0</v>
      </c>
      <c r="AR139">
        <v>-399.8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1</v>
      </c>
      <c r="BB139">
        <v>1800</v>
      </c>
      <c r="BC139">
        <v>1800</v>
      </c>
      <c r="BD139">
        <v>1800</v>
      </c>
      <c r="BE139">
        <v>1800</v>
      </c>
      <c r="BF139">
        <v>0.19777777777777777</v>
      </c>
      <c r="BG139">
        <v>0</v>
      </c>
      <c r="BH139">
        <v>-0.22211111111111112</v>
      </c>
      <c r="BI139">
        <v>0</v>
      </c>
      <c r="BJ139">
        <v>3</v>
      </c>
      <c r="BK139">
        <v>3</v>
      </c>
      <c r="BL139">
        <v>3</v>
      </c>
      <c r="BM139">
        <v>3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-14.600000000000003</v>
      </c>
      <c r="BW139">
        <v>0</v>
      </c>
      <c r="BX139">
        <v>1</v>
      </c>
      <c r="BY139">
        <v>1</v>
      </c>
      <c r="BZ139">
        <v>1</v>
      </c>
      <c r="CA139" t="s">
        <v>4525</v>
      </c>
      <c r="CB139" t="s">
        <v>4564</v>
      </c>
      <c r="CC139" t="s">
        <v>4565</v>
      </c>
      <c r="CD139">
        <v>-5210704</v>
      </c>
      <c r="CE139">
        <v>-37362529</v>
      </c>
      <c r="CF139">
        <v>3</v>
      </c>
      <c r="CG139" t="s">
        <v>36</v>
      </c>
      <c r="CH139" t="s">
        <v>4541</v>
      </c>
      <c r="CI139" t="s">
        <v>4542</v>
      </c>
    </row>
    <row r="140" spans="1:87" x14ac:dyDescent="0.3">
      <c r="A140" t="s">
        <v>1118</v>
      </c>
      <c r="B140" t="s">
        <v>4689</v>
      </c>
      <c r="C140" t="s">
        <v>1119</v>
      </c>
      <c r="D140">
        <v>1000</v>
      </c>
      <c r="G140" t="s">
        <v>4690</v>
      </c>
      <c r="H140" t="s">
        <v>3872</v>
      </c>
      <c r="I140" t="s">
        <v>3873</v>
      </c>
      <c r="J140" t="s">
        <v>5315</v>
      </c>
      <c r="K140" t="s">
        <v>4555</v>
      </c>
      <c r="M140" t="s">
        <v>4555</v>
      </c>
      <c r="N140" t="s">
        <v>4556</v>
      </c>
      <c r="O140" t="s">
        <v>4522</v>
      </c>
      <c r="P140" t="s">
        <v>1227</v>
      </c>
      <c r="Q140" t="s">
        <v>5316</v>
      </c>
      <c r="R140" t="s">
        <v>4709</v>
      </c>
      <c r="S140" t="s">
        <v>4525</v>
      </c>
      <c r="T140" t="s">
        <v>4526</v>
      </c>
      <c r="U140" s="48">
        <v>45691</v>
      </c>
      <c r="X140" t="s">
        <v>4598</v>
      </c>
      <c r="Y140" t="s">
        <v>4559</v>
      </c>
      <c r="Z140">
        <v>3</v>
      </c>
      <c r="AA140" t="s">
        <v>4529</v>
      </c>
      <c r="AB140" t="s">
        <v>4589</v>
      </c>
      <c r="AC140" t="s">
        <v>4531</v>
      </c>
      <c r="AD140" t="s">
        <v>4560</v>
      </c>
      <c r="AE140" t="s">
        <v>5317</v>
      </c>
      <c r="AF140" t="s">
        <v>5318</v>
      </c>
      <c r="AG140" t="s">
        <v>5319</v>
      </c>
      <c r="AH140" t="s">
        <v>4536</v>
      </c>
      <c r="AI140" t="s">
        <v>4537</v>
      </c>
      <c r="AJ140" t="s">
        <v>4537</v>
      </c>
      <c r="AK140">
        <v>0</v>
      </c>
      <c r="AL140">
        <v>1500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1</v>
      </c>
      <c r="BA140">
        <v>1</v>
      </c>
      <c r="BB140" t="s">
        <v>4538</v>
      </c>
      <c r="BC140" t="s">
        <v>4538</v>
      </c>
      <c r="BD140" t="s">
        <v>4538</v>
      </c>
      <c r="BE140" t="s">
        <v>4538</v>
      </c>
      <c r="BF140" t="s">
        <v>4538</v>
      </c>
      <c r="BG140" t="s">
        <v>4538</v>
      </c>
      <c r="BH140" t="s">
        <v>4538</v>
      </c>
      <c r="BI140" t="s">
        <v>4538</v>
      </c>
      <c r="BJ140" t="s">
        <v>4538</v>
      </c>
      <c r="BK140" t="s">
        <v>4538</v>
      </c>
      <c r="BL140" t="s">
        <v>4538</v>
      </c>
      <c r="BM140" t="s">
        <v>4538</v>
      </c>
      <c r="BN140" t="s">
        <v>4538</v>
      </c>
      <c r="BO140" t="s">
        <v>4538</v>
      </c>
      <c r="BP140" t="s">
        <v>4538</v>
      </c>
      <c r="BQ140" t="s">
        <v>4538</v>
      </c>
      <c r="BR140" t="s">
        <v>4538</v>
      </c>
      <c r="BS140" t="s">
        <v>4538</v>
      </c>
      <c r="BT140" t="s">
        <v>4538</v>
      </c>
      <c r="BU140" t="s">
        <v>4538</v>
      </c>
      <c r="BV140">
        <v>0</v>
      </c>
      <c r="BW140">
        <v>0</v>
      </c>
      <c r="BX140">
        <v>0</v>
      </c>
      <c r="BY140">
        <v>0</v>
      </c>
      <c r="BZ140">
        <v>0</v>
      </c>
      <c r="CA140" t="s">
        <v>4525</v>
      </c>
      <c r="CB140" t="s">
        <v>4564</v>
      </c>
      <c r="CC140" t="s">
        <v>4565</v>
      </c>
      <c r="CD140">
        <v>-3906049</v>
      </c>
      <c r="CE140">
        <v>-3850844</v>
      </c>
      <c r="CF140">
        <v>3</v>
      </c>
      <c r="CG140" t="s">
        <v>36</v>
      </c>
      <c r="CH140" t="s">
        <v>4541</v>
      </c>
      <c r="CI140" t="s">
        <v>4542</v>
      </c>
    </row>
    <row r="141" spans="1:87" x14ac:dyDescent="0.3">
      <c r="A141" t="s">
        <v>308</v>
      </c>
      <c r="B141" t="s">
        <v>4594</v>
      </c>
      <c r="C141" t="s">
        <v>549</v>
      </c>
      <c r="D141">
        <v>1016</v>
      </c>
      <c r="G141" t="s">
        <v>4517</v>
      </c>
      <c r="H141" t="s">
        <v>2936</v>
      </c>
      <c r="I141" t="s">
        <v>2937</v>
      </c>
      <c r="J141" t="s">
        <v>5320</v>
      </c>
      <c r="K141" t="s">
        <v>4586</v>
      </c>
      <c r="M141" t="s">
        <v>4520</v>
      </c>
      <c r="N141" t="s">
        <v>4521</v>
      </c>
      <c r="O141" t="s">
        <v>4522</v>
      </c>
      <c r="P141" t="s">
        <v>1227</v>
      </c>
      <c r="Q141" t="s">
        <v>5321</v>
      </c>
      <c r="R141" t="s">
        <v>5322</v>
      </c>
      <c r="S141" t="s">
        <v>4525</v>
      </c>
      <c r="T141" t="s">
        <v>4526</v>
      </c>
      <c r="U141" s="48">
        <v>45691</v>
      </c>
      <c r="X141" t="s">
        <v>4558</v>
      </c>
      <c r="Y141" t="s">
        <v>4599</v>
      </c>
      <c r="AA141" t="s">
        <v>4529</v>
      </c>
      <c r="AB141" t="s">
        <v>4547</v>
      </c>
      <c r="AC141" t="s">
        <v>4685</v>
      </c>
      <c r="AD141" t="s">
        <v>4590</v>
      </c>
      <c r="AE141" t="s">
        <v>5125</v>
      </c>
      <c r="AF141" t="s">
        <v>5323</v>
      </c>
      <c r="AG141" t="s">
        <v>5324</v>
      </c>
      <c r="AH141" t="s">
        <v>4536</v>
      </c>
      <c r="AI141" t="s">
        <v>4537</v>
      </c>
      <c r="AJ141" t="s">
        <v>4536</v>
      </c>
      <c r="AK141">
        <v>0</v>
      </c>
      <c r="AL141">
        <v>700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1</v>
      </c>
      <c r="BA141">
        <v>1</v>
      </c>
      <c r="BB141" t="s">
        <v>4538</v>
      </c>
      <c r="BC141" t="s">
        <v>4538</v>
      </c>
      <c r="BD141" t="s">
        <v>4538</v>
      </c>
      <c r="BE141" t="s">
        <v>4538</v>
      </c>
      <c r="BF141" t="s">
        <v>4538</v>
      </c>
      <c r="BG141" t="s">
        <v>4538</v>
      </c>
      <c r="BH141" t="s">
        <v>4538</v>
      </c>
      <c r="BI141" t="s">
        <v>4538</v>
      </c>
      <c r="BJ141" t="s">
        <v>4538</v>
      </c>
      <c r="BK141" t="s">
        <v>4538</v>
      </c>
      <c r="BL141" t="s">
        <v>4538</v>
      </c>
      <c r="BM141" t="s">
        <v>4538</v>
      </c>
      <c r="BN141" t="s">
        <v>4538</v>
      </c>
      <c r="BO141" t="s">
        <v>4538</v>
      </c>
      <c r="BP141" t="s">
        <v>4538</v>
      </c>
      <c r="BQ141" t="s">
        <v>4538</v>
      </c>
      <c r="BR141" t="s">
        <v>4538</v>
      </c>
      <c r="BS141" t="s">
        <v>4538</v>
      </c>
      <c r="BT141" t="s">
        <v>4538</v>
      </c>
      <c r="BU141" t="s">
        <v>4538</v>
      </c>
      <c r="BV141">
        <v>0</v>
      </c>
      <c r="BW141">
        <v>0</v>
      </c>
      <c r="BX141">
        <v>0</v>
      </c>
      <c r="BY141">
        <v>0</v>
      </c>
      <c r="BZ141">
        <v>0</v>
      </c>
      <c r="CA141" t="s">
        <v>4525</v>
      </c>
      <c r="CB141" t="s">
        <v>4539</v>
      </c>
      <c r="CC141" t="s">
        <v>4540</v>
      </c>
      <c r="CD141">
        <v>-41632566</v>
      </c>
      <c r="CE141">
        <v>-40750404</v>
      </c>
      <c r="CF141">
        <v>3</v>
      </c>
      <c r="CG141" t="s">
        <v>36</v>
      </c>
      <c r="CH141" t="s">
        <v>4541</v>
      </c>
      <c r="CI141" t="s">
        <v>4542</v>
      </c>
    </row>
    <row r="142" spans="1:87" x14ac:dyDescent="0.3">
      <c r="A142" t="s">
        <v>1122</v>
      </c>
      <c r="B142" t="s">
        <v>4566</v>
      </c>
      <c r="C142" t="s">
        <v>1157</v>
      </c>
      <c r="D142">
        <v>1020</v>
      </c>
      <c r="G142" t="s">
        <v>5325</v>
      </c>
      <c r="H142" t="s">
        <v>1160</v>
      </c>
      <c r="I142" t="s">
        <v>1161</v>
      </c>
      <c r="J142" t="s">
        <v>5326</v>
      </c>
      <c r="K142" t="s">
        <v>4880</v>
      </c>
      <c r="M142" t="s">
        <v>5037</v>
      </c>
      <c r="N142" t="s">
        <v>5038</v>
      </c>
      <c r="O142" t="s">
        <v>4522</v>
      </c>
      <c r="P142" t="s">
        <v>1227</v>
      </c>
      <c r="Q142" t="s">
        <v>4607</v>
      </c>
      <c r="R142" t="s">
        <v>4546</v>
      </c>
      <c r="S142" t="s">
        <v>4525</v>
      </c>
      <c r="T142" t="s">
        <v>4526</v>
      </c>
      <c r="U142" s="48">
        <v>45688</v>
      </c>
      <c r="X142" t="s">
        <v>4574</v>
      </c>
      <c r="Y142" t="s">
        <v>4599</v>
      </c>
      <c r="AA142" t="s">
        <v>4529</v>
      </c>
      <c r="AB142" t="s">
        <v>4876</v>
      </c>
      <c r="AC142" t="s">
        <v>4531</v>
      </c>
      <c r="AD142" t="s">
        <v>5039</v>
      </c>
      <c r="AE142" t="s">
        <v>5327</v>
      </c>
      <c r="AF142" t="s">
        <v>5328</v>
      </c>
      <c r="AG142" t="s">
        <v>5329</v>
      </c>
      <c r="AH142" t="s">
        <v>4536</v>
      </c>
      <c r="AI142" t="s">
        <v>4537</v>
      </c>
      <c r="AJ142" t="s">
        <v>4537</v>
      </c>
      <c r="AK142">
        <v>0</v>
      </c>
      <c r="AL142">
        <v>1500</v>
      </c>
      <c r="AM142">
        <v>2</v>
      </c>
      <c r="AN142">
        <v>0</v>
      </c>
      <c r="AO142">
        <v>2</v>
      </c>
      <c r="AP142">
        <v>2766.3</v>
      </c>
      <c r="AQ142">
        <v>3040.18</v>
      </c>
      <c r="AR142">
        <v>0</v>
      </c>
      <c r="AS142">
        <v>0</v>
      </c>
      <c r="AT142">
        <v>1</v>
      </c>
      <c r="AU142">
        <v>1</v>
      </c>
      <c r="AV142">
        <v>0</v>
      </c>
      <c r="AW142">
        <v>0</v>
      </c>
      <c r="AX142">
        <v>1</v>
      </c>
      <c r="AY142">
        <v>1</v>
      </c>
      <c r="AZ142">
        <v>1</v>
      </c>
      <c r="BA142">
        <v>1</v>
      </c>
      <c r="BB142">
        <v>1200</v>
      </c>
      <c r="BC142">
        <v>1200</v>
      </c>
      <c r="BD142">
        <v>1200</v>
      </c>
      <c r="BE142">
        <v>1200</v>
      </c>
      <c r="BF142">
        <v>2.30525</v>
      </c>
      <c r="BG142">
        <v>2.5334833333333333</v>
      </c>
      <c r="BH142">
        <v>0</v>
      </c>
      <c r="BI142">
        <v>0</v>
      </c>
      <c r="BJ142">
        <v>2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0</v>
      </c>
      <c r="BQ142">
        <v>0</v>
      </c>
      <c r="BR142">
        <v>1</v>
      </c>
      <c r="BS142">
        <v>1</v>
      </c>
      <c r="BT142">
        <v>0</v>
      </c>
      <c r="BU142">
        <v>0</v>
      </c>
      <c r="BV142">
        <v>1935.4933333333331</v>
      </c>
      <c r="BW142">
        <v>0</v>
      </c>
      <c r="BX142">
        <v>0</v>
      </c>
      <c r="BY142">
        <v>0</v>
      </c>
      <c r="BZ142">
        <v>0</v>
      </c>
      <c r="CA142" t="s">
        <v>4581</v>
      </c>
      <c r="CB142" t="s">
        <v>1122</v>
      </c>
      <c r="CC142" t="s">
        <v>5271</v>
      </c>
      <c r="CD142" t="s">
        <v>4538</v>
      </c>
      <c r="CE142" t="s">
        <v>4538</v>
      </c>
      <c r="CF142">
        <v>2</v>
      </c>
      <c r="CG142" t="s">
        <v>24</v>
      </c>
      <c r="CH142" t="s">
        <v>4664</v>
      </c>
      <c r="CI142" t="s">
        <v>4665</v>
      </c>
    </row>
    <row r="143" spans="1:87" x14ac:dyDescent="0.3">
      <c r="A143" t="s">
        <v>308</v>
      </c>
      <c r="B143" t="s">
        <v>4594</v>
      </c>
      <c r="C143" t="s">
        <v>383</v>
      </c>
      <c r="D143">
        <v>1004</v>
      </c>
      <c r="G143" t="s">
        <v>4517</v>
      </c>
      <c r="H143" t="s">
        <v>397</v>
      </c>
      <c r="I143" t="s">
        <v>398</v>
      </c>
      <c r="J143" t="s">
        <v>5330</v>
      </c>
      <c r="K143" t="s">
        <v>4586</v>
      </c>
      <c r="M143" t="s">
        <v>4520</v>
      </c>
      <c r="N143" t="s">
        <v>4521</v>
      </c>
      <c r="O143" t="s">
        <v>4522</v>
      </c>
      <c r="P143" t="s">
        <v>1227</v>
      </c>
      <c r="Q143" t="s">
        <v>5331</v>
      </c>
      <c r="R143" t="s">
        <v>5187</v>
      </c>
      <c r="S143" t="s">
        <v>4525</v>
      </c>
      <c r="T143" t="s">
        <v>4526</v>
      </c>
      <c r="U143" s="48">
        <v>45691</v>
      </c>
      <c r="X143" t="s">
        <v>4574</v>
      </c>
      <c r="Y143" t="s">
        <v>4528</v>
      </c>
      <c r="AA143" t="s">
        <v>4529</v>
      </c>
      <c r="AB143" t="s">
        <v>4547</v>
      </c>
      <c r="AC143" t="s">
        <v>4548</v>
      </c>
      <c r="AD143" t="s">
        <v>4590</v>
      </c>
      <c r="AE143" t="s">
        <v>5188</v>
      </c>
      <c r="AF143" t="s">
        <v>5332</v>
      </c>
      <c r="AG143" t="s">
        <v>5333</v>
      </c>
      <c r="AH143" t="s">
        <v>4536</v>
      </c>
      <c r="AI143" t="s">
        <v>4537</v>
      </c>
      <c r="AJ143" t="s">
        <v>4536</v>
      </c>
      <c r="AK143">
        <v>1519.19</v>
      </c>
      <c r="AL143">
        <v>1500</v>
      </c>
      <c r="AM143">
        <v>1</v>
      </c>
      <c r="AN143">
        <v>0</v>
      </c>
      <c r="AO143">
        <v>1</v>
      </c>
      <c r="AP143">
        <v>946</v>
      </c>
      <c r="AQ143">
        <v>431.82</v>
      </c>
      <c r="AR143">
        <v>0</v>
      </c>
      <c r="AS143">
        <v>0</v>
      </c>
      <c r="AT143">
        <v>1</v>
      </c>
      <c r="AU143">
        <v>1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1</v>
      </c>
      <c r="BB143">
        <v>600</v>
      </c>
      <c r="BC143">
        <v>600</v>
      </c>
      <c r="BD143">
        <v>600</v>
      </c>
      <c r="BE143">
        <v>600</v>
      </c>
      <c r="BF143">
        <v>1.5766666666666667</v>
      </c>
      <c r="BG143">
        <v>0.71970000000000001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459.27333333333331</v>
      </c>
      <c r="BW143">
        <v>0</v>
      </c>
      <c r="BX143">
        <v>0</v>
      </c>
      <c r="BY143">
        <v>0</v>
      </c>
      <c r="BZ143">
        <v>0</v>
      </c>
      <c r="CA143" t="s">
        <v>4525</v>
      </c>
      <c r="CB143" t="s">
        <v>4539</v>
      </c>
      <c r="CC143" t="s">
        <v>4540</v>
      </c>
      <c r="CD143">
        <v>-3234427</v>
      </c>
      <c r="CE143">
        <v>-4100594</v>
      </c>
      <c r="CF143">
        <v>2</v>
      </c>
      <c r="CG143" t="s">
        <v>24</v>
      </c>
      <c r="CH143" t="s">
        <v>4604</v>
      </c>
      <c r="CI143" t="s">
        <v>4605</v>
      </c>
    </row>
    <row r="144" spans="1:87" x14ac:dyDescent="0.3">
      <c r="A144" t="s">
        <v>693</v>
      </c>
      <c r="B144" t="s">
        <v>4516</v>
      </c>
      <c r="C144" t="s">
        <v>694</v>
      </c>
      <c r="D144">
        <v>1061</v>
      </c>
      <c r="G144" t="s">
        <v>4517</v>
      </c>
      <c r="H144" t="s">
        <v>3161</v>
      </c>
      <c r="I144" t="s">
        <v>3162</v>
      </c>
      <c r="J144" t="s">
        <v>5334</v>
      </c>
      <c r="K144" t="s">
        <v>5154</v>
      </c>
      <c r="M144" t="s">
        <v>4520</v>
      </c>
      <c r="N144" t="s">
        <v>4521</v>
      </c>
      <c r="O144" t="s">
        <v>4522</v>
      </c>
      <c r="P144" t="s">
        <v>1227</v>
      </c>
      <c r="Q144" t="s">
        <v>4607</v>
      </c>
      <c r="R144" t="s">
        <v>4546</v>
      </c>
      <c r="S144" t="s">
        <v>4525</v>
      </c>
      <c r="T144" t="s">
        <v>4526</v>
      </c>
      <c r="U144" s="48">
        <v>45691</v>
      </c>
      <c r="X144" t="s">
        <v>4527</v>
      </c>
      <c r="Y144" t="s">
        <v>4599</v>
      </c>
      <c r="AA144" t="s">
        <v>4529</v>
      </c>
      <c r="AB144" t="s">
        <v>4530</v>
      </c>
      <c r="AC144" t="s">
        <v>4685</v>
      </c>
      <c r="AD144" t="s">
        <v>4532</v>
      </c>
      <c r="AE144" t="s">
        <v>5327</v>
      </c>
      <c r="AF144" t="s">
        <v>5335</v>
      </c>
      <c r="AG144" t="s">
        <v>5336</v>
      </c>
      <c r="AH144" t="s">
        <v>4536</v>
      </c>
      <c r="AI144" t="s">
        <v>4537</v>
      </c>
      <c r="AJ144" t="s">
        <v>4536</v>
      </c>
      <c r="AK144">
        <v>0</v>
      </c>
      <c r="AL144">
        <v>800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1</v>
      </c>
      <c r="BB144" t="s">
        <v>4538</v>
      </c>
      <c r="BC144" t="s">
        <v>4538</v>
      </c>
      <c r="BD144" t="s">
        <v>4538</v>
      </c>
      <c r="BE144" t="s">
        <v>4538</v>
      </c>
      <c r="BF144" t="s">
        <v>4538</v>
      </c>
      <c r="BG144" t="s">
        <v>4538</v>
      </c>
      <c r="BH144" t="s">
        <v>4538</v>
      </c>
      <c r="BI144" t="s">
        <v>4538</v>
      </c>
      <c r="BJ144" t="s">
        <v>4538</v>
      </c>
      <c r="BK144" t="s">
        <v>4538</v>
      </c>
      <c r="BL144" t="s">
        <v>4538</v>
      </c>
      <c r="BM144" t="s">
        <v>4538</v>
      </c>
      <c r="BN144" t="s">
        <v>4538</v>
      </c>
      <c r="BO144" t="s">
        <v>4538</v>
      </c>
      <c r="BP144" t="s">
        <v>4538</v>
      </c>
      <c r="BQ144" t="s">
        <v>4538</v>
      </c>
      <c r="BR144" t="s">
        <v>4538</v>
      </c>
      <c r="BS144" t="s">
        <v>4538</v>
      </c>
      <c r="BT144" t="s">
        <v>4538</v>
      </c>
      <c r="BU144" t="s">
        <v>4538</v>
      </c>
      <c r="BV144">
        <v>0</v>
      </c>
      <c r="BW144">
        <v>0</v>
      </c>
      <c r="BX144">
        <v>0</v>
      </c>
      <c r="BY144">
        <v>0</v>
      </c>
      <c r="BZ144">
        <v>0</v>
      </c>
      <c r="CA144" t="s">
        <v>4525</v>
      </c>
      <c r="CB144" t="s">
        <v>4539</v>
      </c>
      <c r="CC144" t="s">
        <v>4540</v>
      </c>
      <c r="CD144">
        <v>-37307167</v>
      </c>
      <c r="CE144">
        <v>-38528848</v>
      </c>
      <c r="CF144">
        <v>3</v>
      </c>
      <c r="CG144" t="s">
        <v>36</v>
      </c>
      <c r="CH144" t="s">
        <v>4541</v>
      </c>
      <c r="CI144" t="s">
        <v>4542</v>
      </c>
    </row>
    <row r="145" spans="1:87" x14ac:dyDescent="0.3">
      <c r="A145" t="s">
        <v>182</v>
      </c>
      <c r="B145" t="s">
        <v>5337</v>
      </c>
      <c r="C145" t="s">
        <v>183</v>
      </c>
      <c r="D145">
        <v>1019</v>
      </c>
      <c r="G145" t="s">
        <v>5338</v>
      </c>
      <c r="H145" t="s">
        <v>186</v>
      </c>
      <c r="I145" t="s">
        <v>187</v>
      </c>
      <c r="J145" t="s">
        <v>5339</v>
      </c>
      <c r="K145" t="s">
        <v>4570</v>
      </c>
      <c r="M145" t="s">
        <v>5154</v>
      </c>
      <c r="N145" t="s">
        <v>5340</v>
      </c>
      <c r="O145" t="s">
        <v>4522</v>
      </c>
      <c r="P145" t="s">
        <v>1227</v>
      </c>
      <c r="Q145" t="s">
        <v>5341</v>
      </c>
      <c r="R145" t="s">
        <v>5342</v>
      </c>
      <c r="S145" t="s">
        <v>5343</v>
      </c>
      <c r="T145" t="s">
        <v>4526</v>
      </c>
      <c r="U145" s="48">
        <v>45691</v>
      </c>
      <c r="X145" t="s">
        <v>4598</v>
      </c>
      <c r="Y145" t="s">
        <v>4559</v>
      </c>
      <c r="Z145">
        <v>1</v>
      </c>
      <c r="AA145" t="s">
        <v>4529</v>
      </c>
      <c r="AB145" t="s">
        <v>4658</v>
      </c>
      <c r="AC145" t="s">
        <v>4659</v>
      </c>
      <c r="AD145" t="s">
        <v>4560</v>
      </c>
      <c r="AE145" t="s">
        <v>5344</v>
      </c>
      <c r="AF145" t="s">
        <v>5345</v>
      </c>
      <c r="AG145" t="s">
        <v>5346</v>
      </c>
      <c r="AH145" t="s">
        <v>4537</v>
      </c>
      <c r="AI145" t="s">
        <v>4537</v>
      </c>
      <c r="AJ145" t="s">
        <v>4537</v>
      </c>
      <c r="AK145">
        <v>0</v>
      </c>
      <c r="AL145">
        <v>20000</v>
      </c>
      <c r="AM145">
        <v>0</v>
      </c>
      <c r="AN145">
        <v>2</v>
      </c>
      <c r="AO145">
        <v>2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1</v>
      </c>
      <c r="BA145">
        <v>1</v>
      </c>
      <c r="BB145">
        <v>1200</v>
      </c>
      <c r="BC145">
        <v>1200</v>
      </c>
      <c r="BD145">
        <v>1200</v>
      </c>
      <c r="BE145">
        <v>1200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2</v>
      </c>
      <c r="BL145">
        <v>2</v>
      </c>
      <c r="BM145">
        <v>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2</v>
      </c>
      <c r="BX145">
        <v>2</v>
      </c>
      <c r="BY145">
        <v>2</v>
      </c>
      <c r="BZ145">
        <v>2</v>
      </c>
      <c r="CA145" t="s">
        <v>5347</v>
      </c>
      <c r="CB145" t="s">
        <v>4564</v>
      </c>
      <c r="CC145" t="s">
        <v>4565</v>
      </c>
      <c r="CD145">
        <v>-25176682</v>
      </c>
      <c r="CE145">
        <v>-44256138</v>
      </c>
      <c r="CF145">
        <v>3</v>
      </c>
      <c r="CG145" t="s">
        <v>36</v>
      </c>
      <c r="CH145" t="s">
        <v>4541</v>
      </c>
      <c r="CI145" t="s">
        <v>4542</v>
      </c>
    </row>
    <row r="146" spans="1:87" x14ac:dyDescent="0.3">
      <c r="A146" t="s">
        <v>308</v>
      </c>
      <c r="B146" t="s">
        <v>4594</v>
      </c>
      <c r="C146" t="s">
        <v>447</v>
      </c>
      <c r="D146">
        <v>995</v>
      </c>
      <c r="G146" t="s">
        <v>4517</v>
      </c>
      <c r="H146" t="s">
        <v>463</v>
      </c>
      <c r="I146" t="s">
        <v>464</v>
      </c>
      <c r="J146" t="s">
        <v>5348</v>
      </c>
      <c r="K146" t="s">
        <v>5154</v>
      </c>
      <c r="M146" t="s">
        <v>4520</v>
      </c>
      <c r="N146" t="s">
        <v>4521</v>
      </c>
      <c r="O146" t="s">
        <v>4522</v>
      </c>
      <c r="P146" t="s">
        <v>1227</v>
      </c>
      <c r="Q146" t="s">
        <v>4607</v>
      </c>
      <c r="R146" t="s">
        <v>4841</v>
      </c>
      <c r="S146" t="s">
        <v>4525</v>
      </c>
      <c r="T146" t="s">
        <v>4526</v>
      </c>
      <c r="U146" s="48">
        <v>45691</v>
      </c>
      <c r="X146" t="s">
        <v>4588</v>
      </c>
      <c r="Y146" t="s">
        <v>4528</v>
      </c>
      <c r="AA146" t="s">
        <v>4529</v>
      </c>
      <c r="AB146" t="s">
        <v>4630</v>
      </c>
      <c r="AC146" t="s">
        <v>4531</v>
      </c>
      <c r="AD146" t="s">
        <v>4532</v>
      </c>
      <c r="AE146" t="s">
        <v>4842</v>
      </c>
      <c r="AF146" t="s">
        <v>5349</v>
      </c>
      <c r="AG146" t="s">
        <v>5350</v>
      </c>
      <c r="AH146" t="s">
        <v>4536</v>
      </c>
      <c r="AI146" t="s">
        <v>4537</v>
      </c>
      <c r="AJ146" t="s">
        <v>4536</v>
      </c>
      <c r="AK146">
        <v>328.66</v>
      </c>
      <c r="AL146">
        <v>800</v>
      </c>
      <c r="AM146">
        <v>2</v>
      </c>
      <c r="AN146">
        <v>0</v>
      </c>
      <c r="AO146">
        <v>2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1</v>
      </c>
      <c r="AZ146">
        <v>1</v>
      </c>
      <c r="BA146">
        <v>1</v>
      </c>
      <c r="BB146">
        <v>1200</v>
      </c>
      <c r="BC146">
        <v>1200</v>
      </c>
      <c r="BD146">
        <v>1200</v>
      </c>
      <c r="BE146">
        <v>1200</v>
      </c>
      <c r="BF146">
        <v>0</v>
      </c>
      <c r="BG146">
        <v>0</v>
      </c>
      <c r="BH146">
        <v>0</v>
      </c>
      <c r="BI146">
        <v>0</v>
      </c>
      <c r="BJ146">
        <v>2</v>
      </c>
      <c r="BK146">
        <v>2</v>
      </c>
      <c r="BL146">
        <v>2</v>
      </c>
      <c r="BM146">
        <v>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 t="s">
        <v>4525</v>
      </c>
      <c r="CB146" t="s">
        <v>4539</v>
      </c>
      <c r="CC146" t="s">
        <v>4540</v>
      </c>
      <c r="CD146">
        <v>-4595929</v>
      </c>
      <c r="CE146">
        <v>-38953335</v>
      </c>
      <c r="CF146">
        <v>3</v>
      </c>
      <c r="CG146" t="s">
        <v>36</v>
      </c>
      <c r="CH146" t="s">
        <v>4541</v>
      </c>
      <c r="CI146" t="s">
        <v>4542</v>
      </c>
    </row>
    <row r="147" spans="1:87" x14ac:dyDescent="0.3">
      <c r="A147" t="s">
        <v>1192</v>
      </c>
      <c r="B147" t="s">
        <v>4566</v>
      </c>
      <c r="C147" t="s">
        <v>1218</v>
      </c>
      <c r="D147">
        <v>1044</v>
      </c>
      <c r="G147" t="s">
        <v>4974</v>
      </c>
      <c r="H147" t="s">
        <v>1219</v>
      </c>
      <c r="I147" t="s">
        <v>1220</v>
      </c>
      <c r="J147" t="s">
        <v>1220</v>
      </c>
      <c r="K147" t="s">
        <v>4569</v>
      </c>
      <c r="M147" t="s">
        <v>4570</v>
      </c>
      <c r="N147" t="s">
        <v>4571</v>
      </c>
      <c r="O147" t="s">
        <v>4522</v>
      </c>
      <c r="P147" t="s">
        <v>1227</v>
      </c>
      <c r="Q147" t="s">
        <v>5351</v>
      </c>
      <c r="R147" t="s">
        <v>5352</v>
      </c>
      <c r="S147" t="s">
        <v>5209</v>
      </c>
      <c r="T147" t="s">
        <v>4526</v>
      </c>
      <c r="U147" s="48">
        <v>45691</v>
      </c>
      <c r="X147" t="s">
        <v>4598</v>
      </c>
      <c r="Y147" t="s">
        <v>4559</v>
      </c>
      <c r="AA147" t="s">
        <v>4529</v>
      </c>
      <c r="AB147" t="s">
        <v>4547</v>
      </c>
      <c r="AC147" t="s">
        <v>4531</v>
      </c>
      <c r="AD147" t="s">
        <v>5353</v>
      </c>
      <c r="AE147" t="s">
        <v>5354</v>
      </c>
      <c r="AH147" t="s">
        <v>4536</v>
      </c>
      <c r="AI147" t="s">
        <v>4537</v>
      </c>
      <c r="AJ147" t="s">
        <v>4537</v>
      </c>
      <c r="AK147">
        <v>0</v>
      </c>
      <c r="AL147">
        <v>800</v>
      </c>
      <c r="AM147">
        <v>1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1</v>
      </c>
      <c r="BA147">
        <v>1</v>
      </c>
      <c r="BB147">
        <v>600</v>
      </c>
      <c r="BC147">
        <v>600</v>
      </c>
      <c r="BD147">
        <v>600</v>
      </c>
      <c r="BE147">
        <v>600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 t="s">
        <v>4581</v>
      </c>
      <c r="CB147" t="s">
        <v>1192</v>
      </c>
      <c r="CC147" t="s">
        <v>4582</v>
      </c>
      <c r="CD147" t="s">
        <v>4538</v>
      </c>
      <c r="CE147" t="s">
        <v>4538</v>
      </c>
      <c r="CF147">
        <v>3</v>
      </c>
      <c r="CG147" t="s">
        <v>36</v>
      </c>
      <c r="CH147" t="s">
        <v>4541</v>
      </c>
      <c r="CI147" t="s">
        <v>4542</v>
      </c>
    </row>
    <row r="148" spans="1:87" x14ac:dyDescent="0.3">
      <c r="A148" t="s">
        <v>18</v>
      </c>
      <c r="B148" t="s">
        <v>5272</v>
      </c>
      <c r="C148" t="s">
        <v>62</v>
      </c>
      <c r="D148">
        <v>1033</v>
      </c>
      <c r="G148" t="s">
        <v>4517</v>
      </c>
      <c r="H148" t="s">
        <v>1299</v>
      </c>
      <c r="I148" t="s">
        <v>1300</v>
      </c>
      <c r="J148" t="s">
        <v>5355</v>
      </c>
      <c r="K148" t="s">
        <v>4586</v>
      </c>
      <c r="M148" t="s">
        <v>4520</v>
      </c>
      <c r="N148" t="s">
        <v>4521</v>
      </c>
      <c r="O148" t="s">
        <v>4522</v>
      </c>
      <c r="P148" t="s">
        <v>1227</v>
      </c>
      <c r="Q148" t="s">
        <v>5356</v>
      </c>
      <c r="R148" t="s">
        <v>5357</v>
      </c>
      <c r="S148" t="s">
        <v>4525</v>
      </c>
      <c r="T148" t="s">
        <v>4526</v>
      </c>
      <c r="U148" s="48">
        <v>45691</v>
      </c>
      <c r="X148" t="s">
        <v>4598</v>
      </c>
      <c r="Y148" t="s">
        <v>4528</v>
      </c>
      <c r="AA148" t="s">
        <v>4529</v>
      </c>
      <c r="AB148" t="s">
        <v>4589</v>
      </c>
      <c r="AC148" t="s">
        <v>4685</v>
      </c>
      <c r="AD148" t="s">
        <v>5267</v>
      </c>
      <c r="AE148" t="s">
        <v>5358</v>
      </c>
      <c r="AF148" t="s">
        <v>5359</v>
      </c>
      <c r="AG148" t="s">
        <v>5360</v>
      </c>
      <c r="AH148" t="s">
        <v>4536</v>
      </c>
      <c r="AI148" t="s">
        <v>4537</v>
      </c>
      <c r="AJ148" t="s">
        <v>4536</v>
      </c>
      <c r="AK148">
        <v>0</v>
      </c>
      <c r="AL148">
        <v>800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1</v>
      </c>
      <c r="BA148">
        <v>1</v>
      </c>
      <c r="BB148" t="s">
        <v>4538</v>
      </c>
      <c r="BC148" t="s">
        <v>4538</v>
      </c>
      <c r="BD148" t="s">
        <v>4538</v>
      </c>
      <c r="BE148" t="s">
        <v>4538</v>
      </c>
      <c r="BF148" t="s">
        <v>4538</v>
      </c>
      <c r="BG148" t="s">
        <v>4538</v>
      </c>
      <c r="BH148" t="s">
        <v>4538</v>
      </c>
      <c r="BI148" t="s">
        <v>4538</v>
      </c>
      <c r="BJ148" t="s">
        <v>4538</v>
      </c>
      <c r="BK148" t="s">
        <v>4538</v>
      </c>
      <c r="BL148" t="s">
        <v>4538</v>
      </c>
      <c r="BM148" t="s">
        <v>4538</v>
      </c>
      <c r="BN148" t="s">
        <v>4538</v>
      </c>
      <c r="BO148" t="s">
        <v>4538</v>
      </c>
      <c r="BP148" t="s">
        <v>4538</v>
      </c>
      <c r="BQ148" t="s">
        <v>4538</v>
      </c>
      <c r="BR148" t="s">
        <v>4538</v>
      </c>
      <c r="BS148" t="s">
        <v>4538</v>
      </c>
      <c r="BT148" t="s">
        <v>4538</v>
      </c>
      <c r="BU148" t="s">
        <v>4538</v>
      </c>
      <c r="BV148">
        <v>0</v>
      </c>
      <c r="BW148">
        <v>0</v>
      </c>
      <c r="BX148">
        <v>0</v>
      </c>
      <c r="BY148">
        <v>0</v>
      </c>
      <c r="BZ148">
        <v>0</v>
      </c>
      <c r="CA148" t="s">
        <v>4525</v>
      </c>
      <c r="CB148" t="s">
        <v>4539</v>
      </c>
      <c r="CC148" t="s">
        <v>4540</v>
      </c>
      <c r="CD148">
        <v>-6431186</v>
      </c>
      <c r="CE148">
        <v>-39336425</v>
      </c>
      <c r="CF148">
        <v>3</v>
      </c>
      <c r="CG148" t="s">
        <v>36</v>
      </c>
      <c r="CH148" t="s">
        <v>4541</v>
      </c>
      <c r="CI148" t="s">
        <v>4542</v>
      </c>
    </row>
    <row r="149" spans="1:87" x14ac:dyDescent="0.3">
      <c r="A149" t="s">
        <v>1066</v>
      </c>
      <c r="B149" t="s">
        <v>4552</v>
      </c>
      <c r="C149" t="s">
        <v>1093</v>
      </c>
      <c r="D149">
        <v>996</v>
      </c>
      <c r="G149" t="s">
        <v>5361</v>
      </c>
      <c r="H149" t="s">
        <v>3811</v>
      </c>
      <c r="I149" t="s">
        <v>3812</v>
      </c>
      <c r="J149" t="s">
        <v>5362</v>
      </c>
      <c r="K149" t="s">
        <v>4555</v>
      </c>
      <c r="M149" t="s">
        <v>4555</v>
      </c>
      <c r="N149" t="s">
        <v>4556</v>
      </c>
      <c r="O149" t="s">
        <v>4522</v>
      </c>
      <c r="P149" t="s">
        <v>1227</v>
      </c>
      <c r="Q149" t="s">
        <v>5363</v>
      </c>
      <c r="R149" t="s">
        <v>4546</v>
      </c>
      <c r="S149" t="s">
        <v>4525</v>
      </c>
      <c r="T149" t="s">
        <v>4526</v>
      </c>
      <c r="U149" s="48">
        <v>45691</v>
      </c>
      <c r="X149" t="s">
        <v>4574</v>
      </c>
      <c r="Y149" t="s">
        <v>4559</v>
      </c>
      <c r="AA149" t="s">
        <v>4529</v>
      </c>
      <c r="AB149" t="s">
        <v>4589</v>
      </c>
      <c r="AC149" t="s">
        <v>4548</v>
      </c>
      <c r="AD149" t="s">
        <v>4560</v>
      </c>
      <c r="AE149" t="s">
        <v>5364</v>
      </c>
      <c r="AF149" t="s">
        <v>5365</v>
      </c>
      <c r="AG149" t="s">
        <v>5366</v>
      </c>
      <c r="AH149" t="s">
        <v>4536</v>
      </c>
      <c r="AI149" t="s">
        <v>4537</v>
      </c>
      <c r="AJ149" t="s">
        <v>4537</v>
      </c>
      <c r="AK149">
        <v>0</v>
      </c>
      <c r="AL149">
        <v>1500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1</v>
      </c>
      <c r="BA149">
        <v>1</v>
      </c>
      <c r="BB149" t="s">
        <v>4538</v>
      </c>
      <c r="BC149" t="s">
        <v>4538</v>
      </c>
      <c r="BD149" t="s">
        <v>4538</v>
      </c>
      <c r="BE149" t="s">
        <v>4538</v>
      </c>
      <c r="BF149" t="s">
        <v>4538</v>
      </c>
      <c r="BG149" t="s">
        <v>4538</v>
      </c>
      <c r="BH149" t="s">
        <v>4538</v>
      </c>
      <c r="BI149" t="s">
        <v>4538</v>
      </c>
      <c r="BJ149" t="s">
        <v>4538</v>
      </c>
      <c r="BK149" t="s">
        <v>4538</v>
      </c>
      <c r="BL149" t="s">
        <v>4538</v>
      </c>
      <c r="BM149" t="s">
        <v>4538</v>
      </c>
      <c r="BN149" t="s">
        <v>4538</v>
      </c>
      <c r="BO149" t="s">
        <v>4538</v>
      </c>
      <c r="BP149" t="s">
        <v>4538</v>
      </c>
      <c r="BQ149" t="s">
        <v>4538</v>
      </c>
      <c r="BR149" t="s">
        <v>4538</v>
      </c>
      <c r="BS149" t="s">
        <v>4538</v>
      </c>
      <c r="BT149" t="s">
        <v>4538</v>
      </c>
      <c r="BU149" t="s">
        <v>4538</v>
      </c>
      <c r="BV149">
        <v>0</v>
      </c>
      <c r="BW149">
        <v>0</v>
      </c>
      <c r="BX149">
        <v>0</v>
      </c>
      <c r="BY149">
        <v>0</v>
      </c>
      <c r="BZ149">
        <v>0</v>
      </c>
      <c r="CA149" t="s">
        <v>4525</v>
      </c>
      <c r="CB149" t="s">
        <v>4564</v>
      </c>
      <c r="CC149" t="s">
        <v>4565</v>
      </c>
      <c r="CD149">
        <v>-379282</v>
      </c>
      <c r="CE149">
        <v>-3861008</v>
      </c>
      <c r="CF149">
        <v>3</v>
      </c>
      <c r="CG149" t="s">
        <v>36</v>
      </c>
      <c r="CH149" t="s">
        <v>4541</v>
      </c>
      <c r="CI149" t="s">
        <v>4542</v>
      </c>
    </row>
    <row r="150" spans="1:87" x14ac:dyDescent="0.3">
      <c r="A150" t="s">
        <v>1027</v>
      </c>
      <c r="B150" t="s">
        <v>4833</v>
      </c>
      <c r="C150" t="s">
        <v>1028</v>
      </c>
      <c r="D150">
        <v>994</v>
      </c>
      <c r="G150" t="s">
        <v>4731</v>
      </c>
      <c r="H150" t="s">
        <v>3656</v>
      </c>
      <c r="I150" t="s">
        <v>3657</v>
      </c>
      <c r="J150" t="s">
        <v>5367</v>
      </c>
      <c r="K150" t="s">
        <v>4626</v>
      </c>
      <c r="M150" t="s">
        <v>4627</v>
      </c>
      <c r="N150" t="s">
        <v>4628</v>
      </c>
      <c r="O150" t="s">
        <v>4522</v>
      </c>
      <c r="P150" t="s">
        <v>1227</v>
      </c>
      <c r="Q150" t="s">
        <v>4607</v>
      </c>
      <c r="R150" t="s">
        <v>5368</v>
      </c>
      <c r="S150" t="s">
        <v>4525</v>
      </c>
      <c r="T150" t="s">
        <v>4526</v>
      </c>
      <c r="U150" s="48">
        <v>45691</v>
      </c>
      <c r="X150" t="s">
        <v>4558</v>
      </c>
      <c r="Y150" t="s">
        <v>4528</v>
      </c>
      <c r="Z150">
        <v>4</v>
      </c>
      <c r="AA150" t="s">
        <v>4529</v>
      </c>
      <c r="AB150" t="s">
        <v>4630</v>
      </c>
      <c r="AC150" t="s">
        <v>4685</v>
      </c>
      <c r="AD150" t="s">
        <v>4632</v>
      </c>
      <c r="AE150" t="s">
        <v>5369</v>
      </c>
      <c r="AF150" t="s">
        <v>5370</v>
      </c>
      <c r="AG150" t="s">
        <v>5371</v>
      </c>
      <c r="AH150" t="s">
        <v>4536</v>
      </c>
      <c r="AI150" t="s">
        <v>4536</v>
      </c>
      <c r="AJ150" t="s">
        <v>4537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4538</v>
      </c>
      <c r="BG150" t="s">
        <v>4538</v>
      </c>
      <c r="BH150" t="s">
        <v>4538</v>
      </c>
      <c r="BI150" t="s">
        <v>4538</v>
      </c>
      <c r="BJ150" t="s">
        <v>4538</v>
      </c>
      <c r="BK150" t="s">
        <v>4538</v>
      </c>
      <c r="BL150" t="s">
        <v>4538</v>
      </c>
      <c r="BM150" t="s">
        <v>4538</v>
      </c>
      <c r="BN150" t="s">
        <v>4538</v>
      </c>
      <c r="BO150" t="s">
        <v>4538</v>
      </c>
      <c r="BP150" t="s">
        <v>4538</v>
      </c>
      <c r="BQ150" t="s">
        <v>4538</v>
      </c>
      <c r="BR150" t="s">
        <v>4538</v>
      </c>
      <c r="BS150" t="s">
        <v>4538</v>
      </c>
      <c r="BT150" t="s">
        <v>4538</v>
      </c>
      <c r="BU150" t="s">
        <v>4538</v>
      </c>
      <c r="BV150">
        <v>0</v>
      </c>
      <c r="BW150">
        <v>0</v>
      </c>
      <c r="BX150">
        <v>0</v>
      </c>
      <c r="BY150">
        <v>0</v>
      </c>
      <c r="BZ150">
        <v>0</v>
      </c>
      <c r="CA150" t="s">
        <v>4525</v>
      </c>
      <c r="CB150" t="s">
        <v>4539</v>
      </c>
      <c r="CC150" t="s">
        <v>4540</v>
      </c>
      <c r="CD150">
        <v>-493967</v>
      </c>
      <c r="CE150">
        <v>-37972418</v>
      </c>
      <c r="CF150">
        <v>3</v>
      </c>
      <c r="CG150" t="s">
        <v>36</v>
      </c>
      <c r="CH150" t="s">
        <v>4541</v>
      </c>
      <c r="CI150" t="s">
        <v>4542</v>
      </c>
    </row>
    <row r="151" spans="1:87" x14ac:dyDescent="0.3">
      <c r="A151" t="s">
        <v>308</v>
      </c>
      <c r="B151" t="s">
        <v>4594</v>
      </c>
      <c r="C151" t="s">
        <v>383</v>
      </c>
      <c r="D151">
        <v>1004</v>
      </c>
      <c r="G151" t="s">
        <v>4517</v>
      </c>
      <c r="H151" t="s">
        <v>2748</v>
      </c>
      <c r="I151" t="s">
        <v>2749</v>
      </c>
      <c r="J151" t="s">
        <v>5372</v>
      </c>
      <c r="K151" t="s">
        <v>5373</v>
      </c>
      <c r="M151" t="s">
        <v>4520</v>
      </c>
      <c r="N151" t="s">
        <v>4521</v>
      </c>
      <c r="O151" t="s">
        <v>4522</v>
      </c>
      <c r="P151" t="s">
        <v>1227</v>
      </c>
      <c r="Q151" t="s">
        <v>5374</v>
      </c>
      <c r="R151" t="s">
        <v>4899</v>
      </c>
      <c r="S151" t="s">
        <v>4525</v>
      </c>
      <c r="T151" t="s">
        <v>4526</v>
      </c>
      <c r="U151" s="48">
        <v>45691</v>
      </c>
      <c r="X151" t="s">
        <v>4558</v>
      </c>
      <c r="Y151" t="s">
        <v>4528</v>
      </c>
      <c r="AA151" t="s">
        <v>4529</v>
      </c>
      <c r="AB151" t="s">
        <v>4547</v>
      </c>
      <c r="AC151" t="s">
        <v>4548</v>
      </c>
      <c r="AD151" t="s">
        <v>4590</v>
      </c>
      <c r="AE151" t="s">
        <v>5159</v>
      </c>
      <c r="AF151" t="s">
        <v>5375</v>
      </c>
      <c r="AG151" t="s">
        <v>5376</v>
      </c>
      <c r="AH151" t="s">
        <v>4536</v>
      </c>
      <c r="AI151" t="s">
        <v>4537</v>
      </c>
      <c r="AJ151" t="s">
        <v>4536</v>
      </c>
      <c r="AK151">
        <v>0</v>
      </c>
      <c r="AL151">
        <v>800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1</v>
      </c>
      <c r="AZ151">
        <v>1</v>
      </c>
      <c r="BA151">
        <v>1</v>
      </c>
      <c r="BB151" t="s">
        <v>4538</v>
      </c>
      <c r="BC151" t="s">
        <v>4538</v>
      </c>
      <c r="BD151" t="s">
        <v>4538</v>
      </c>
      <c r="BE151" t="s">
        <v>4538</v>
      </c>
      <c r="BF151" t="s">
        <v>4538</v>
      </c>
      <c r="BG151" t="s">
        <v>4538</v>
      </c>
      <c r="BH151" t="s">
        <v>4538</v>
      </c>
      <c r="BI151" t="s">
        <v>4538</v>
      </c>
      <c r="BJ151" t="s">
        <v>4538</v>
      </c>
      <c r="BK151" t="s">
        <v>4538</v>
      </c>
      <c r="BL151" t="s">
        <v>4538</v>
      </c>
      <c r="BM151" t="s">
        <v>4538</v>
      </c>
      <c r="BN151" t="s">
        <v>4538</v>
      </c>
      <c r="BO151" t="s">
        <v>4538</v>
      </c>
      <c r="BP151" t="s">
        <v>4538</v>
      </c>
      <c r="BQ151" t="s">
        <v>4538</v>
      </c>
      <c r="BR151" t="s">
        <v>4538</v>
      </c>
      <c r="BS151" t="s">
        <v>4538</v>
      </c>
      <c r="BT151" t="s">
        <v>4538</v>
      </c>
      <c r="BU151" t="s">
        <v>4538</v>
      </c>
      <c r="BV151">
        <v>0</v>
      </c>
      <c r="BW151">
        <v>0</v>
      </c>
      <c r="BX151">
        <v>0</v>
      </c>
      <c r="BY151">
        <v>0</v>
      </c>
      <c r="BZ151">
        <v>0</v>
      </c>
      <c r="CA151" t="s">
        <v>4525</v>
      </c>
      <c r="CB151" t="s">
        <v>4539</v>
      </c>
      <c r="CC151" t="s">
        <v>4540</v>
      </c>
      <c r="CD151">
        <v>-305316</v>
      </c>
      <c r="CE151">
        <v>-40307587</v>
      </c>
      <c r="CF151">
        <v>3</v>
      </c>
      <c r="CG151" t="s">
        <v>36</v>
      </c>
      <c r="CH151" t="s">
        <v>4541</v>
      </c>
      <c r="CI151" t="s">
        <v>4542</v>
      </c>
    </row>
    <row r="152" spans="1:87" x14ac:dyDescent="0.3">
      <c r="A152" t="s">
        <v>18</v>
      </c>
      <c r="B152" t="s">
        <v>5272</v>
      </c>
      <c r="C152" t="s">
        <v>62</v>
      </c>
      <c r="D152">
        <v>1033</v>
      </c>
      <c r="G152" t="s">
        <v>4517</v>
      </c>
      <c r="H152" t="s">
        <v>1301</v>
      </c>
      <c r="I152" t="s">
        <v>1302</v>
      </c>
      <c r="J152" t="s">
        <v>5377</v>
      </c>
      <c r="K152" t="s">
        <v>4682</v>
      </c>
      <c r="M152" t="s">
        <v>4520</v>
      </c>
      <c r="N152" t="s">
        <v>4521</v>
      </c>
      <c r="O152" t="s">
        <v>4522</v>
      </c>
      <c r="P152" t="s">
        <v>1227</v>
      </c>
      <c r="Q152" t="s">
        <v>5378</v>
      </c>
      <c r="R152" t="s">
        <v>5379</v>
      </c>
      <c r="S152" t="s">
        <v>4525</v>
      </c>
      <c r="T152" t="s">
        <v>4526</v>
      </c>
      <c r="U152" s="48">
        <v>45691</v>
      </c>
      <c r="X152" t="s">
        <v>4558</v>
      </c>
      <c r="Y152" t="s">
        <v>4599</v>
      </c>
      <c r="AA152" t="s">
        <v>4529</v>
      </c>
      <c r="AB152" t="s">
        <v>4589</v>
      </c>
      <c r="AC152" t="s">
        <v>4548</v>
      </c>
      <c r="AD152" t="s">
        <v>4532</v>
      </c>
      <c r="AE152" t="s">
        <v>5380</v>
      </c>
      <c r="AF152" t="s">
        <v>5381</v>
      </c>
      <c r="AG152" t="s">
        <v>5382</v>
      </c>
      <c r="AH152" t="s">
        <v>4536</v>
      </c>
      <c r="AI152" t="s">
        <v>4537</v>
      </c>
      <c r="AJ152" t="s">
        <v>4537</v>
      </c>
      <c r="AK152">
        <v>0</v>
      </c>
      <c r="AL152">
        <v>800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1</v>
      </c>
      <c r="BA152">
        <v>1</v>
      </c>
      <c r="BB152" t="s">
        <v>4538</v>
      </c>
      <c r="BC152" t="s">
        <v>4538</v>
      </c>
      <c r="BD152" t="s">
        <v>4538</v>
      </c>
      <c r="BE152" t="s">
        <v>4538</v>
      </c>
      <c r="BF152" t="s">
        <v>4538</v>
      </c>
      <c r="BG152" t="s">
        <v>4538</v>
      </c>
      <c r="BH152" t="s">
        <v>4538</v>
      </c>
      <c r="BI152" t="s">
        <v>4538</v>
      </c>
      <c r="BJ152" t="s">
        <v>4538</v>
      </c>
      <c r="BK152" t="s">
        <v>4538</v>
      </c>
      <c r="BL152" t="s">
        <v>4538</v>
      </c>
      <c r="BM152" t="s">
        <v>4538</v>
      </c>
      <c r="BN152" t="s">
        <v>4538</v>
      </c>
      <c r="BO152" t="s">
        <v>4538</v>
      </c>
      <c r="BP152" t="s">
        <v>4538</v>
      </c>
      <c r="BQ152" t="s">
        <v>4538</v>
      </c>
      <c r="BR152" t="s">
        <v>4538</v>
      </c>
      <c r="BS152" t="s">
        <v>4538</v>
      </c>
      <c r="BT152" t="s">
        <v>4538</v>
      </c>
      <c r="BU152" t="s">
        <v>4538</v>
      </c>
      <c r="BV152">
        <v>0</v>
      </c>
      <c r="BW152">
        <v>0</v>
      </c>
      <c r="BX152">
        <v>0</v>
      </c>
      <c r="BY152">
        <v>0</v>
      </c>
      <c r="BZ152">
        <v>0</v>
      </c>
      <c r="CA152" t="s">
        <v>4525</v>
      </c>
      <c r="CB152" t="s">
        <v>4539</v>
      </c>
      <c r="CC152" t="s">
        <v>4540</v>
      </c>
      <c r="CD152">
        <v>-62577992</v>
      </c>
      <c r="CE152">
        <v>-39221607</v>
      </c>
      <c r="CF152">
        <v>3</v>
      </c>
      <c r="CG152" t="s">
        <v>36</v>
      </c>
      <c r="CH152" t="s">
        <v>4541</v>
      </c>
      <c r="CI152" t="s">
        <v>4542</v>
      </c>
    </row>
    <row r="153" spans="1:87" x14ac:dyDescent="0.3">
      <c r="A153" t="s">
        <v>1066</v>
      </c>
      <c r="B153" t="s">
        <v>4552</v>
      </c>
      <c r="C153" t="s">
        <v>1067</v>
      </c>
      <c r="D153">
        <v>1005</v>
      </c>
      <c r="G153" t="s">
        <v>4720</v>
      </c>
      <c r="H153" t="s">
        <v>3763</v>
      </c>
      <c r="I153" t="s">
        <v>3764</v>
      </c>
      <c r="J153" t="s">
        <v>5383</v>
      </c>
      <c r="K153" t="s">
        <v>4555</v>
      </c>
      <c r="M153" t="s">
        <v>4555</v>
      </c>
      <c r="N153" t="s">
        <v>4556</v>
      </c>
      <c r="O153" t="s">
        <v>4522</v>
      </c>
      <c r="P153" t="s">
        <v>1227</v>
      </c>
      <c r="Q153" t="s">
        <v>4607</v>
      </c>
      <c r="R153" t="s">
        <v>5384</v>
      </c>
      <c r="S153" t="s">
        <v>4525</v>
      </c>
      <c r="T153" t="s">
        <v>4526</v>
      </c>
      <c r="U153" s="48">
        <v>45691</v>
      </c>
      <c r="X153" t="s">
        <v>4598</v>
      </c>
      <c r="Y153" t="s">
        <v>4559</v>
      </c>
      <c r="AA153" t="s">
        <v>4529</v>
      </c>
      <c r="AB153" t="s">
        <v>4589</v>
      </c>
      <c r="AC153" t="s">
        <v>4576</v>
      </c>
      <c r="AD153" t="s">
        <v>4560</v>
      </c>
      <c r="AE153" t="s">
        <v>4797</v>
      </c>
      <c r="AF153" t="s">
        <v>5385</v>
      </c>
      <c r="AG153" t="s">
        <v>5386</v>
      </c>
      <c r="AH153" t="s">
        <v>4536</v>
      </c>
      <c r="AI153" t="s">
        <v>4537</v>
      </c>
      <c r="AJ153" t="s">
        <v>4536</v>
      </c>
      <c r="AK153">
        <v>0</v>
      </c>
      <c r="AL153">
        <v>1500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1</v>
      </c>
      <c r="BA153">
        <v>1</v>
      </c>
      <c r="BB153" t="s">
        <v>4538</v>
      </c>
      <c r="BC153" t="s">
        <v>4538</v>
      </c>
      <c r="BD153" t="s">
        <v>4538</v>
      </c>
      <c r="BE153" t="s">
        <v>4538</v>
      </c>
      <c r="BF153" t="s">
        <v>4538</v>
      </c>
      <c r="BG153" t="s">
        <v>4538</v>
      </c>
      <c r="BH153" t="s">
        <v>4538</v>
      </c>
      <c r="BI153" t="s">
        <v>4538</v>
      </c>
      <c r="BJ153" t="s">
        <v>4538</v>
      </c>
      <c r="BK153" t="s">
        <v>4538</v>
      </c>
      <c r="BL153" t="s">
        <v>4538</v>
      </c>
      <c r="BM153" t="s">
        <v>4538</v>
      </c>
      <c r="BN153" t="s">
        <v>4538</v>
      </c>
      <c r="BO153" t="s">
        <v>4538</v>
      </c>
      <c r="BP153" t="s">
        <v>4538</v>
      </c>
      <c r="BQ153" t="s">
        <v>4538</v>
      </c>
      <c r="BR153" t="s">
        <v>4538</v>
      </c>
      <c r="BS153" t="s">
        <v>4538</v>
      </c>
      <c r="BT153" t="s">
        <v>4538</v>
      </c>
      <c r="BU153" t="s">
        <v>4538</v>
      </c>
      <c r="BV153">
        <v>0</v>
      </c>
      <c r="BW153">
        <v>0</v>
      </c>
      <c r="BX153">
        <v>0</v>
      </c>
      <c r="BY153">
        <v>0</v>
      </c>
      <c r="BZ153">
        <v>0</v>
      </c>
      <c r="CA153" t="s">
        <v>4525</v>
      </c>
      <c r="CB153" t="s">
        <v>4564</v>
      </c>
      <c r="CC153" t="s">
        <v>4565</v>
      </c>
      <c r="CD153">
        <v>-413009</v>
      </c>
      <c r="CE153">
        <v>-38249663</v>
      </c>
      <c r="CF153">
        <v>3</v>
      </c>
      <c r="CG153" t="s">
        <v>36</v>
      </c>
      <c r="CH153" t="s">
        <v>4541</v>
      </c>
      <c r="CI153" t="s">
        <v>4542</v>
      </c>
    </row>
    <row r="154" spans="1:87" x14ac:dyDescent="0.3">
      <c r="A154" t="s">
        <v>693</v>
      </c>
      <c r="B154" t="s">
        <v>4516</v>
      </c>
      <c r="C154" t="s">
        <v>844</v>
      </c>
      <c r="D154">
        <v>1013</v>
      </c>
      <c r="G154" t="s">
        <v>4517</v>
      </c>
      <c r="H154" t="s">
        <v>3380</v>
      </c>
      <c r="I154" t="s">
        <v>871</v>
      </c>
      <c r="J154" t="s">
        <v>5387</v>
      </c>
      <c r="K154" t="s">
        <v>4823</v>
      </c>
      <c r="M154" t="s">
        <v>4520</v>
      </c>
      <c r="N154" t="s">
        <v>4521</v>
      </c>
      <c r="O154" t="s">
        <v>4522</v>
      </c>
      <c r="P154" t="s">
        <v>1227</v>
      </c>
      <c r="Q154" t="s">
        <v>5388</v>
      </c>
      <c r="R154" t="s">
        <v>5384</v>
      </c>
      <c r="S154" t="s">
        <v>4525</v>
      </c>
      <c r="T154" t="s">
        <v>4526</v>
      </c>
      <c r="U154" s="48">
        <v>45691</v>
      </c>
      <c r="X154" t="s">
        <v>4598</v>
      </c>
      <c r="Y154" t="s">
        <v>4599</v>
      </c>
      <c r="AA154" t="s">
        <v>4529</v>
      </c>
      <c r="AB154" t="s">
        <v>4638</v>
      </c>
      <c r="AC154" t="s">
        <v>4576</v>
      </c>
      <c r="AD154" t="s">
        <v>4590</v>
      </c>
      <c r="AE154" t="s">
        <v>4797</v>
      </c>
      <c r="AF154" t="s">
        <v>5389</v>
      </c>
      <c r="AG154" t="s">
        <v>5390</v>
      </c>
      <c r="AH154" t="s">
        <v>4536</v>
      </c>
      <c r="AI154" t="s">
        <v>4537</v>
      </c>
      <c r="AJ154" t="s">
        <v>4537</v>
      </c>
      <c r="AK154">
        <v>0</v>
      </c>
      <c r="AL154">
        <v>800</v>
      </c>
      <c r="AM154">
        <v>0</v>
      </c>
      <c r="AN154">
        <v>0</v>
      </c>
      <c r="AO154">
        <v>0</v>
      </c>
      <c r="AP154">
        <v>712.01</v>
      </c>
      <c r="AQ154">
        <v>1394.36</v>
      </c>
      <c r="AR154">
        <v>0</v>
      </c>
      <c r="AS154">
        <v>0</v>
      </c>
      <c r="AT154">
        <v>1</v>
      </c>
      <c r="AU154">
        <v>1</v>
      </c>
      <c r="AV154">
        <v>0</v>
      </c>
      <c r="AW154">
        <v>0</v>
      </c>
      <c r="AX154">
        <v>1</v>
      </c>
      <c r="AY154">
        <v>1</v>
      </c>
      <c r="AZ154">
        <v>1</v>
      </c>
      <c r="BA154">
        <v>1</v>
      </c>
      <c r="BB154" t="s">
        <v>4538</v>
      </c>
      <c r="BC154" t="s">
        <v>4538</v>
      </c>
      <c r="BD154" t="s">
        <v>4538</v>
      </c>
      <c r="BE154" t="s">
        <v>4538</v>
      </c>
      <c r="BF154" t="s">
        <v>4538</v>
      </c>
      <c r="BG154" t="s">
        <v>4538</v>
      </c>
      <c r="BH154" t="s">
        <v>4538</v>
      </c>
      <c r="BI154" t="s">
        <v>4538</v>
      </c>
      <c r="BJ154" t="s">
        <v>4538</v>
      </c>
      <c r="BK154" t="s">
        <v>4538</v>
      </c>
      <c r="BL154" t="s">
        <v>4538</v>
      </c>
      <c r="BM154" t="s">
        <v>4538</v>
      </c>
      <c r="BN154" t="s">
        <v>4538</v>
      </c>
      <c r="BO154" t="s">
        <v>4538</v>
      </c>
      <c r="BP154" t="s">
        <v>4538</v>
      </c>
      <c r="BQ154" t="s">
        <v>4538</v>
      </c>
      <c r="BR154" t="s">
        <v>4538</v>
      </c>
      <c r="BS154" t="s">
        <v>4538</v>
      </c>
      <c r="BT154" t="s">
        <v>4538</v>
      </c>
      <c r="BU154" t="s">
        <v>4538</v>
      </c>
      <c r="BV154">
        <v>702.12333333333333</v>
      </c>
      <c r="BW154">
        <v>0</v>
      </c>
      <c r="BX154">
        <v>0</v>
      </c>
      <c r="BY154">
        <v>0</v>
      </c>
      <c r="BZ154">
        <v>0</v>
      </c>
      <c r="CA154" t="s">
        <v>4525</v>
      </c>
      <c r="CB154" t="s">
        <v>4539</v>
      </c>
      <c r="CC154" t="s">
        <v>4540</v>
      </c>
      <c r="CD154">
        <v>-4039488</v>
      </c>
      <c r="CE154">
        <v>-38196274</v>
      </c>
      <c r="CF154">
        <v>2</v>
      </c>
      <c r="CG154" t="s">
        <v>24</v>
      </c>
      <c r="CH154" t="s">
        <v>4928</v>
      </c>
      <c r="CI154" t="s">
        <v>4929</v>
      </c>
    </row>
    <row r="155" spans="1:87" x14ac:dyDescent="0.3">
      <c r="A155" t="s">
        <v>693</v>
      </c>
      <c r="B155" t="s">
        <v>4516</v>
      </c>
      <c r="C155" t="s">
        <v>725</v>
      </c>
      <c r="D155">
        <v>1003</v>
      </c>
      <c r="G155" t="s">
        <v>4517</v>
      </c>
      <c r="H155" t="s">
        <v>3213</v>
      </c>
      <c r="I155" t="s">
        <v>3214</v>
      </c>
      <c r="J155" t="s">
        <v>5391</v>
      </c>
      <c r="K155" t="s">
        <v>5392</v>
      </c>
      <c r="M155" t="s">
        <v>4520</v>
      </c>
      <c r="N155" t="s">
        <v>4521</v>
      </c>
      <c r="O155" t="s">
        <v>4522</v>
      </c>
      <c r="P155" t="s">
        <v>1227</v>
      </c>
      <c r="Q155" t="s">
        <v>5393</v>
      </c>
      <c r="R155" t="s">
        <v>5094</v>
      </c>
      <c r="S155" t="s">
        <v>4525</v>
      </c>
      <c r="T155" t="s">
        <v>4526</v>
      </c>
      <c r="U155" s="48">
        <v>45691</v>
      </c>
      <c r="X155" t="s">
        <v>4598</v>
      </c>
      <c r="Y155" t="s">
        <v>4599</v>
      </c>
      <c r="AA155" t="s">
        <v>4529</v>
      </c>
      <c r="AB155" t="s">
        <v>4638</v>
      </c>
      <c r="AC155" t="s">
        <v>4548</v>
      </c>
      <c r="AD155" t="s">
        <v>4590</v>
      </c>
      <c r="AE155" t="s">
        <v>5095</v>
      </c>
      <c r="AF155" t="s">
        <v>5394</v>
      </c>
      <c r="AG155" t="s">
        <v>5395</v>
      </c>
      <c r="AH155" t="s">
        <v>4536</v>
      </c>
      <c r="AI155" t="s">
        <v>4537</v>
      </c>
      <c r="AJ155" t="s">
        <v>4537</v>
      </c>
      <c r="AK155">
        <v>2011.03</v>
      </c>
      <c r="AL155">
        <v>700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1</v>
      </c>
      <c r="BA155">
        <v>1</v>
      </c>
      <c r="BB155" t="s">
        <v>4538</v>
      </c>
      <c r="BC155" t="s">
        <v>4538</v>
      </c>
      <c r="BD155" t="s">
        <v>4538</v>
      </c>
      <c r="BE155" t="s">
        <v>4538</v>
      </c>
      <c r="BF155" t="s">
        <v>4538</v>
      </c>
      <c r="BG155" t="s">
        <v>4538</v>
      </c>
      <c r="BH155" t="s">
        <v>4538</v>
      </c>
      <c r="BI155" t="s">
        <v>4538</v>
      </c>
      <c r="BJ155" t="s">
        <v>4538</v>
      </c>
      <c r="BK155" t="s">
        <v>4538</v>
      </c>
      <c r="BL155" t="s">
        <v>4538</v>
      </c>
      <c r="BM155" t="s">
        <v>4538</v>
      </c>
      <c r="BN155" t="s">
        <v>4538</v>
      </c>
      <c r="BO155" t="s">
        <v>4538</v>
      </c>
      <c r="BP155" t="s">
        <v>4538</v>
      </c>
      <c r="BQ155" t="s">
        <v>4538</v>
      </c>
      <c r="BR155" t="s">
        <v>4538</v>
      </c>
      <c r="BS155" t="s">
        <v>4538</v>
      </c>
      <c r="BT155" t="s">
        <v>4538</v>
      </c>
      <c r="BU155" t="s">
        <v>4538</v>
      </c>
      <c r="BV155">
        <v>0</v>
      </c>
      <c r="BW155">
        <v>0</v>
      </c>
      <c r="BX155">
        <v>0</v>
      </c>
      <c r="BY155">
        <v>0</v>
      </c>
      <c r="BZ155">
        <v>0</v>
      </c>
      <c r="CA155" t="s">
        <v>4525</v>
      </c>
      <c r="CB155" t="s">
        <v>4539</v>
      </c>
      <c r="CC155" t="s">
        <v>4540</v>
      </c>
      <c r="CD155">
        <v>-31783273</v>
      </c>
      <c r="CE155">
        <v>-39369435</v>
      </c>
      <c r="CF155">
        <v>3</v>
      </c>
      <c r="CG155" t="s">
        <v>36</v>
      </c>
      <c r="CH155" t="s">
        <v>4541</v>
      </c>
      <c r="CI155" t="s">
        <v>4542</v>
      </c>
    </row>
    <row r="156" spans="1:87" x14ac:dyDescent="0.3">
      <c r="A156" t="s">
        <v>198</v>
      </c>
      <c r="B156" t="s">
        <v>4552</v>
      </c>
      <c r="C156" t="s">
        <v>199</v>
      </c>
      <c r="D156">
        <v>1030</v>
      </c>
      <c r="G156" t="s">
        <v>5252</v>
      </c>
      <c r="H156" t="s">
        <v>226</v>
      </c>
      <c r="I156" t="s">
        <v>227</v>
      </c>
      <c r="J156" t="s">
        <v>5396</v>
      </c>
      <c r="K156" t="s">
        <v>4555</v>
      </c>
      <c r="M156" t="s">
        <v>4555</v>
      </c>
      <c r="N156" t="s">
        <v>4556</v>
      </c>
      <c r="O156" t="s">
        <v>4522</v>
      </c>
      <c r="P156" t="s">
        <v>1227</v>
      </c>
      <c r="Q156" t="s">
        <v>5397</v>
      </c>
      <c r="R156" t="s">
        <v>5208</v>
      </c>
      <c r="S156" t="s">
        <v>5209</v>
      </c>
      <c r="T156" t="s">
        <v>4526</v>
      </c>
      <c r="U156" s="48">
        <v>45691</v>
      </c>
      <c r="X156" t="s">
        <v>4598</v>
      </c>
      <c r="Y156" t="s">
        <v>4599</v>
      </c>
      <c r="AA156" t="s">
        <v>4529</v>
      </c>
      <c r="AB156" t="s">
        <v>4589</v>
      </c>
      <c r="AC156" t="s">
        <v>4531</v>
      </c>
      <c r="AD156" t="s">
        <v>5214</v>
      </c>
      <c r="AE156" t="s">
        <v>5398</v>
      </c>
      <c r="AF156" t="s">
        <v>5399</v>
      </c>
      <c r="AG156" t="s">
        <v>5400</v>
      </c>
      <c r="AH156" t="s">
        <v>4536</v>
      </c>
      <c r="AI156" t="s">
        <v>4537</v>
      </c>
      <c r="AJ156" t="s">
        <v>4537</v>
      </c>
      <c r="AK156">
        <v>0</v>
      </c>
      <c r="AL156">
        <v>1000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1</v>
      </c>
      <c r="AZ156">
        <v>1</v>
      </c>
      <c r="BA156">
        <v>1</v>
      </c>
      <c r="BB156">
        <v>600</v>
      </c>
      <c r="BC156">
        <v>600</v>
      </c>
      <c r="BD156">
        <v>600</v>
      </c>
      <c r="BE156">
        <v>600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1</v>
      </c>
      <c r="BZ156">
        <v>1</v>
      </c>
      <c r="CA156" t="s">
        <v>4525</v>
      </c>
      <c r="CB156" t="s">
        <v>4564</v>
      </c>
      <c r="CC156" t="s">
        <v>4565</v>
      </c>
      <c r="CD156" t="s">
        <v>4538</v>
      </c>
      <c r="CE156" t="s">
        <v>4538</v>
      </c>
      <c r="CF156">
        <v>3</v>
      </c>
      <c r="CG156" t="s">
        <v>36</v>
      </c>
      <c r="CH156" t="s">
        <v>4541</v>
      </c>
      <c r="CI156" t="s">
        <v>4542</v>
      </c>
    </row>
    <row r="157" spans="1:87" x14ac:dyDescent="0.3">
      <c r="A157" t="s">
        <v>308</v>
      </c>
      <c r="B157" t="s">
        <v>4594</v>
      </c>
      <c r="C157" t="s">
        <v>447</v>
      </c>
      <c r="D157">
        <v>995</v>
      </c>
      <c r="G157" t="s">
        <v>4517</v>
      </c>
      <c r="H157" t="s">
        <v>2811</v>
      </c>
      <c r="I157" t="s">
        <v>2812</v>
      </c>
      <c r="J157" t="s">
        <v>5401</v>
      </c>
      <c r="K157" t="s">
        <v>5154</v>
      </c>
      <c r="M157" t="s">
        <v>4520</v>
      </c>
      <c r="N157" t="s">
        <v>4521</v>
      </c>
      <c r="O157" t="s">
        <v>4522</v>
      </c>
      <c r="P157" t="s">
        <v>1227</v>
      </c>
      <c r="Q157" t="s">
        <v>5402</v>
      </c>
      <c r="R157" t="s">
        <v>4761</v>
      </c>
      <c r="S157" t="s">
        <v>4525</v>
      </c>
      <c r="T157" t="s">
        <v>4526</v>
      </c>
      <c r="U157" s="48">
        <v>45691</v>
      </c>
      <c r="X157" t="s">
        <v>4588</v>
      </c>
      <c r="Y157" t="s">
        <v>4599</v>
      </c>
      <c r="AA157" t="s">
        <v>4529</v>
      </c>
      <c r="AB157" t="s">
        <v>4668</v>
      </c>
      <c r="AC157" t="s">
        <v>4685</v>
      </c>
      <c r="AD157" t="s">
        <v>4532</v>
      </c>
      <c r="AE157" t="s">
        <v>4617</v>
      </c>
      <c r="AF157" t="s">
        <v>5403</v>
      </c>
      <c r="AG157" t="s">
        <v>5404</v>
      </c>
      <c r="AH157" t="s">
        <v>4536</v>
      </c>
      <c r="AI157" t="s">
        <v>4537</v>
      </c>
      <c r="AJ157" t="s">
        <v>4536</v>
      </c>
      <c r="AK157">
        <v>1289.67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1</v>
      </c>
      <c r="BA157">
        <v>1</v>
      </c>
      <c r="BB157" t="s">
        <v>4538</v>
      </c>
      <c r="BC157" t="s">
        <v>4538</v>
      </c>
      <c r="BD157" t="s">
        <v>4538</v>
      </c>
      <c r="BE157" t="s">
        <v>4538</v>
      </c>
      <c r="BF157" t="s">
        <v>4538</v>
      </c>
      <c r="BG157" t="s">
        <v>4538</v>
      </c>
      <c r="BH157" t="s">
        <v>4538</v>
      </c>
      <c r="BI157" t="s">
        <v>4538</v>
      </c>
      <c r="BJ157" t="s">
        <v>4538</v>
      </c>
      <c r="BK157" t="s">
        <v>4538</v>
      </c>
      <c r="BL157" t="s">
        <v>4538</v>
      </c>
      <c r="BM157" t="s">
        <v>4538</v>
      </c>
      <c r="BN157" t="s">
        <v>4538</v>
      </c>
      <c r="BO157" t="s">
        <v>4538</v>
      </c>
      <c r="BP157" t="s">
        <v>4538</v>
      </c>
      <c r="BQ157" t="s">
        <v>4538</v>
      </c>
      <c r="BR157" t="s">
        <v>4538</v>
      </c>
      <c r="BS157" t="s">
        <v>4538</v>
      </c>
      <c r="BT157" t="s">
        <v>4538</v>
      </c>
      <c r="BU157" t="s">
        <v>4538</v>
      </c>
      <c r="BV157">
        <v>0</v>
      </c>
      <c r="BW157">
        <v>0</v>
      </c>
      <c r="BX157">
        <v>0</v>
      </c>
      <c r="BY157">
        <v>0</v>
      </c>
      <c r="BZ157">
        <v>0</v>
      </c>
      <c r="CA157" t="s">
        <v>4525</v>
      </c>
      <c r="CB157" t="s">
        <v>4539</v>
      </c>
      <c r="CC157" t="s">
        <v>4540</v>
      </c>
      <c r="CD157">
        <v>-42360203</v>
      </c>
      <c r="CE157">
        <v>-39280864</v>
      </c>
      <c r="CF157">
        <v>3</v>
      </c>
      <c r="CG157" t="s">
        <v>36</v>
      </c>
      <c r="CH157" t="s">
        <v>4541</v>
      </c>
      <c r="CI157" t="s">
        <v>4542</v>
      </c>
    </row>
    <row r="158" spans="1:87" x14ac:dyDescent="0.3">
      <c r="A158" t="s">
        <v>308</v>
      </c>
      <c r="B158" t="s">
        <v>4594</v>
      </c>
      <c r="C158" t="s">
        <v>309</v>
      </c>
      <c r="D158">
        <v>993</v>
      </c>
      <c r="G158" t="s">
        <v>4517</v>
      </c>
      <c r="H158" t="s">
        <v>2612</v>
      </c>
      <c r="I158" t="s">
        <v>2613</v>
      </c>
      <c r="J158" t="s">
        <v>5405</v>
      </c>
      <c r="K158" t="s">
        <v>5154</v>
      </c>
      <c r="M158" t="s">
        <v>4520</v>
      </c>
      <c r="N158" t="s">
        <v>4521</v>
      </c>
      <c r="O158" t="s">
        <v>4522</v>
      </c>
      <c r="P158" t="s">
        <v>1227</v>
      </c>
      <c r="Q158" t="s">
        <v>5406</v>
      </c>
      <c r="R158" t="s">
        <v>4608</v>
      </c>
      <c r="S158" t="s">
        <v>4525</v>
      </c>
      <c r="T158" t="s">
        <v>4526</v>
      </c>
      <c r="U158" s="48">
        <v>45691</v>
      </c>
      <c r="X158" t="s">
        <v>4527</v>
      </c>
      <c r="Y158" t="s">
        <v>4559</v>
      </c>
      <c r="AA158" t="s">
        <v>4529</v>
      </c>
      <c r="AB158" t="s">
        <v>4638</v>
      </c>
      <c r="AC158" t="s">
        <v>4685</v>
      </c>
      <c r="AD158" t="s">
        <v>4590</v>
      </c>
      <c r="AE158" t="s">
        <v>4856</v>
      </c>
      <c r="AF158" t="s">
        <v>5407</v>
      </c>
      <c r="AG158" t="s">
        <v>5408</v>
      </c>
      <c r="AH158" t="s">
        <v>4536</v>
      </c>
      <c r="AI158" t="s">
        <v>4537</v>
      </c>
      <c r="AJ158" t="s">
        <v>4536</v>
      </c>
      <c r="AK158">
        <v>423.15</v>
      </c>
      <c r="AL158">
        <v>800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 t="s">
        <v>4538</v>
      </c>
      <c r="BC158" t="s">
        <v>4538</v>
      </c>
      <c r="BD158" t="s">
        <v>4538</v>
      </c>
      <c r="BE158" t="s">
        <v>4538</v>
      </c>
      <c r="BF158" t="s">
        <v>4538</v>
      </c>
      <c r="BG158" t="s">
        <v>4538</v>
      </c>
      <c r="BH158" t="s">
        <v>4538</v>
      </c>
      <c r="BI158" t="s">
        <v>4538</v>
      </c>
      <c r="BJ158" t="s">
        <v>4538</v>
      </c>
      <c r="BK158" t="s">
        <v>4538</v>
      </c>
      <c r="BL158" t="s">
        <v>4538</v>
      </c>
      <c r="BM158" t="s">
        <v>4538</v>
      </c>
      <c r="BN158" t="s">
        <v>4538</v>
      </c>
      <c r="BO158" t="s">
        <v>4538</v>
      </c>
      <c r="BP158" t="s">
        <v>4538</v>
      </c>
      <c r="BQ158" t="s">
        <v>4538</v>
      </c>
      <c r="BR158" t="s">
        <v>4538</v>
      </c>
      <c r="BS158" t="s">
        <v>4538</v>
      </c>
      <c r="BT158" t="s">
        <v>4538</v>
      </c>
      <c r="BU158" t="s">
        <v>4538</v>
      </c>
      <c r="BV158">
        <v>0</v>
      </c>
      <c r="BW158">
        <v>0</v>
      </c>
      <c r="BX158">
        <v>0</v>
      </c>
      <c r="BY158">
        <v>0</v>
      </c>
      <c r="BZ158">
        <v>0</v>
      </c>
      <c r="CA158" t="s">
        <v>4525</v>
      </c>
      <c r="CB158" t="s">
        <v>4539</v>
      </c>
      <c r="CC158" t="s">
        <v>4540</v>
      </c>
      <c r="CD158">
        <v>-3395063</v>
      </c>
      <c r="CE158">
        <v>-3959833</v>
      </c>
      <c r="CF158">
        <v>3</v>
      </c>
      <c r="CG158" t="s">
        <v>36</v>
      </c>
      <c r="CH158" t="s">
        <v>4541</v>
      </c>
      <c r="CI158" t="s">
        <v>4542</v>
      </c>
    </row>
    <row r="159" spans="1:87" x14ac:dyDescent="0.3">
      <c r="A159" t="s">
        <v>18</v>
      </c>
      <c r="B159" t="s">
        <v>5272</v>
      </c>
      <c r="C159" t="s">
        <v>62</v>
      </c>
      <c r="D159">
        <v>1033</v>
      </c>
      <c r="G159" t="s">
        <v>4517</v>
      </c>
      <c r="H159" t="s">
        <v>1305</v>
      </c>
      <c r="I159" t="s">
        <v>132</v>
      </c>
      <c r="J159" t="s">
        <v>132</v>
      </c>
      <c r="K159" t="s">
        <v>4586</v>
      </c>
      <c r="M159" t="s">
        <v>4520</v>
      </c>
      <c r="N159" t="s">
        <v>4521</v>
      </c>
      <c r="O159" t="s">
        <v>4522</v>
      </c>
      <c r="P159" t="s">
        <v>1227</v>
      </c>
      <c r="Q159" t="s">
        <v>5409</v>
      </c>
      <c r="R159" t="s">
        <v>5410</v>
      </c>
      <c r="S159" t="s">
        <v>4525</v>
      </c>
      <c r="T159" t="s">
        <v>4526</v>
      </c>
      <c r="U159" s="48">
        <v>45691</v>
      </c>
      <c r="X159" t="s">
        <v>4574</v>
      </c>
      <c r="Y159" t="s">
        <v>4599</v>
      </c>
      <c r="AA159" t="s">
        <v>4529</v>
      </c>
      <c r="AB159" t="s">
        <v>4589</v>
      </c>
      <c r="AC159" t="s">
        <v>4548</v>
      </c>
      <c r="AD159" t="s">
        <v>5267</v>
      </c>
      <c r="AE159" t="s">
        <v>5411</v>
      </c>
      <c r="AF159" t="s">
        <v>5412</v>
      </c>
      <c r="AG159" t="s">
        <v>5413</v>
      </c>
      <c r="AH159" t="s">
        <v>4536</v>
      </c>
      <c r="AI159" t="s">
        <v>4537</v>
      </c>
      <c r="AJ159" t="s">
        <v>4537</v>
      </c>
      <c r="AK159">
        <v>0</v>
      </c>
      <c r="AL159">
        <v>700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1</v>
      </c>
      <c r="BA159">
        <v>1</v>
      </c>
      <c r="BB159" t="s">
        <v>4538</v>
      </c>
      <c r="BC159" t="s">
        <v>4538</v>
      </c>
      <c r="BD159" t="s">
        <v>4538</v>
      </c>
      <c r="BE159" t="s">
        <v>4538</v>
      </c>
      <c r="BF159" t="s">
        <v>4538</v>
      </c>
      <c r="BG159" t="s">
        <v>4538</v>
      </c>
      <c r="BH159" t="s">
        <v>4538</v>
      </c>
      <c r="BI159" t="s">
        <v>4538</v>
      </c>
      <c r="BJ159" t="s">
        <v>4538</v>
      </c>
      <c r="BK159" t="s">
        <v>4538</v>
      </c>
      <c r="BL159" t="s">
        <v>4538</v>
      </c>
      <c r="BM159" t="s">
        <v>4538</v>
      </c>
      <c r="BN159" t="s">
        <v>4538</v>
      </c>
      <c r="BO159" t="s">
        <v>4538</v>
      </c>
      <c r="BP159" t="s">
        <v>4538</v>
      </c>
      <c r="BQ159" t="s">
        <v>4538</v>
      </c>
      <c r="BR159" t="s">
        <v>4538</v>
      </c>
      <c r="BS159" t="s">
        <v>4538</v>
      </c>
      <c r="BT159" t="s">
        <v>4538</v>
      </c>
      <c r="BU159" t="s">
        <v>4538</v>
      </c>
      <c r="BV159">
        <v>0</v>
      </c>
      <c r="BW159">
        <v>0</v>
      </c>
      <c r="BX159">
        <v>0</v>
      </c>
      <c r="BY159">
        <v>0</v>
      </c>
      <c r="BZ159">
        <v>0</v>
      </c>
      <c r="CA159" t="s">
        <v>4525</v>
      </c>
      <c r="CB159" t="s">
        <v>4539</v>
      </c>
      <c r="CC159" t="s">
        <v>4540</v>
      </c>
      <c r="CD159">
        <v>-64789946</v>
      </c>
      <c r="CE159">
        <v>-39701133</v>
      </c>
      <c r="CF159">
        <v>3</v>
      </c>
      <c r="CG159" t="s">
        <v>36</v>
      </c>
      <c r="CH159" t="s">
        <v>4541</v>
      </c>
      <c r="CI159" t="s">
        <v>4542</v>
      </c>
    </row>
    <row r="160" spans="1:87" x14ac:dyDescent="0.3">
      <c r="A160" t="s">
        <v>198</v>
      </c>
      <c r="B160" t="s">
        <v>4552</v>
      </c>
      <c r="C160" t="s">
        <v>211</v>
      </c>
      <c r="D160">
        <v>1028</v>
      </c>
      <c r="G160" t="s">
        <v>4517</v>
      </c>
      <c r="H160" t="s">
        <v>212</v>
      </c>
      <c r="I160" t="s">
        <v>213</v>
      </c>
      <c r="J160" t="s">
        <v>5414</v>
      </c>
      <c r="K160" t="s">
        <v>4682</v>
      </c>
      <c r="M160" t="s">
        <v>4520</v>
      </c>
      <c r="N160" t="s">
        <v>4521</v>
      </c>
      <c r="O160" t="s">
        <v>4522</v>
      </c>
      <c r="P160" t="s">
        <v>1227</v>
      </c>
      <c r="Q160" t="s">
        <v>4607</v>
      </c>
      <c r="R160" t="s">
        <v>5415</v>
      </c>
      <c r="S160" t="s">
        <v>5209</v>
      </c>
      <c r="T160" t="s">
        <v>4526</v>
      </c>
      <c r="U160" s="48">
        <v>45691</v>
      </c>
      <c r="X160" t="s">
        <v>4598</v>
      </c>
      <c r="Y160" t="s">
        <v>4528</v>
      </c>
      <c r="AA160" t="s">
        <v>4529</v>
      </c>
      <c r="AB160" t="s">
        <v>4547</v>
      </c>
      <c r="AC160" t="s">
        <v>4531</v>
      </c>
      <c r="AD160" t="s">
        <v>5214</v>
      </c>
      <c r="AE160" t="s">
        <v>5416</v>
      </c>
      <c r="AF160" t="s">
        <v>5417</v>
      </c>
      <c r="AG160" t="s">
        <v>5418</v>
      </c>
      <c r="AH160" t="s">
        <v>4536</v>
      </c>
      <c r="AI160" t="s">
        <v>4536</v>
      </c>
      <c r="AJ160" t="s">
        <v>4537</v>
      </c>
      <c r="AK160">
        <v>0</v>
      </c>
      <c r="AL160">
        <v>800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1</v>
      </c>
      <c r="AZ160">
        <v>1</v>
      </c>
      <c r="BA160">
        <v>1</v>
      </c>
      <c r="BB160">
        <v>0</v>
      </c>
      <c r="BC160">
        <v>0</v>
      </c>
      <c r="BD160">
        <v>0</v>
      </c>
      <c r="BE160">
        <v>0</v>
      </c>
      <c r="BF160" t="s">
        <v>4538</v>
      </c>
      <c r="BG160" t="s">
        <v>4538</v>
      </c>
      <c r="BH160" t="s">
        <v>4538</v>
      </c>
      <c r="BI160" t="s">
        <v>4538</v>
      </c>
      <c r="BJ160" t="s">
        <v>4538</v>
      </c>
      <c r="BK160" t="s">
        <v>4538</v>
      </c>
      <c r="BL160" t="s">
        <v>4538</v>
      </c>
      <c r="BM160" t="s">
        <v>4538</v>
      </c>
      <c r="BN160" t="s">
        <v>4538</v>
      </c>
      <c r="BO160" t="s">
        <v>4538</v>
      </c>
      <c r="BP160" t="s">
        <v>4538</v>
      </c>
      <c r="BQ160" t="s">
        <v>4538</v>
      </c>
      <c r="BR160" t="s">
        <v>4538</v>
      </c>
      <c r="BS160" t="s">
        <v>4538</v>
      </c>
      <c r="BT160" t="s">
        <v>4538</v>
      </c>
      <c r="BU160" t="s">
        <v>4538</v>
      </c>
      <c r="BV160">
        <v>0</v>
      </c>
      <c r="BW160">
        <v>0</v>
      </c>
      <c r="BX160">
        <v>0</v>
      </c>
      <c r="BY160">
        <v>0</v>
      </c>
      <c r="BZ160">
        <v>0</v>
      </c>
      <c r="CA160" t="s">
        <v>4538</v>
      </c>
      <c r="CB160" t="s">
        <v>4538</v>
      </c>
      <c r="CC160" t="s">
        <v>4538</v>
      </c>
      <c r="CD160" t="s">
        <v>4538</v>
      </c>
      <c r="CE160" t="s">
        <v>4538</v>
      </c>
      <c r="CF160">
        <v>3</v>
      </c>
      <c r="CG160" t="s">
        <v>36</v>
      </c>
      <c r="CH160" t="s">
        <v>4541</v>
      </c>
      <c r="CI160" t="s">
        <v>4542</v>
      </c>
    </row>
    <row r="161" spans="1:87" x14ac:dyDescent="0.3">
      <c r="A161" t="s">
        <v>18</v>
      </c>
      <c r="B161" t="s">
        <v>5272</v>
      </c>
      <c r="C161" t="s">
        <v>62</v>
      </c>
      <c r="D161">
        <v>1033</v>
      </c>
      <c r="G161" t="s">
        <v>4517</v>
      </c>
      <c r="H161" t="s">
        <v>1306</v>
      </c>
      <c r="I161" t="s">
        <v>1307</v>
      </c>
      <c r="J161" t="s">
        <v>5419</v>
      </c>
      <c r="K161" t="s">
        <v>4586</v>
      </c>
      <c r="M161" t="s">
        <v>4520</v>
      </c>
      <c r="N161" t="s">
        <v>4521</v>
      </c>
      <c r="O161" t="s">
        <v>4522</v>
      </c>
      <c r="P161" t="s">
        <v>1227</v>
      </c>
      <c r="Q161" t="s">
        <v>5420</v>
      </c>
      <c r="R161" t="s">
        <v>5421</v>
      </c>
      <c r="S161" t="s">
        <v>4525</v>
      </c>
      <c r="T161" t="s">
        <v>4526</v>
      </c>
      <c r="U161" s="48">
        <v>45691</v>
      </c>
      <c r="X161" t="s">
        <v>4598</v>
      </c>
      <c r="Y161" t="s">
        <v>4599</v>
      </c>
      <c r="AA161" t="s">
        <v>4529</v>
      </c>
      <c r="AB161" t="s">
        <v>5422</v>
      </c>
      <c r="AC161" t="s">
        <v>4685</v>
      </c>
      <c r="AD161" t="s">
        <v>5267</v>
      </c>
      <c r="AE161" t="s">
        <v>5423</v>
      </c>
      <c r="AF161" t="s">
        <v>5424</v>
      </c>
      <c r="AG161" t="s">
        <v>5425</v>
      </c>
      <c r="AH161" t="s">
        <v>4536</v>
      </c>
      <c r="AI161" t="s">
        <v>4537</v>
      </c>
      <c r="AJ161" t="s">
        <v>4537</v>
      </c>
      <c r="AK161">
        <v>0</v>
      </c>
      <c r="AL161">
        <v>700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1</v>
      </c>
      <c r="BA161">
        <v>1</v>
      </c>
      <c r="BB161" t="s">
        <v>4538</v>
      </c>
      <c r="BC161" t="s">
        <v>4538</v>
      </c>
      <c r="BD161" t="s">
        <v>4538</v>
      </c>
      <c r="BE161" t="s">
        <v>4538</v>
      </c>
      <c r="BF161" t="s">
        <v>4538</v>
      </c>
      <c r="BG161" t="s">
        <v>4538</v>
      </c>
      <c r="BH161" t="s">
        <v>4538</v>
      </c>
      <c r="BI161" t="s">
        <v>4538</v>
      </c>
      <c r="BJ161" t="s">
        <v>4538</v>
      </c>
      <c r="BK161" t="s">
        <v>4538</v>
      </c>
      <c r="BL161" t="s">
        <v>4538</v>
      </c>
      <c r="BM161" t="s">
        <v>4538</v>
      </c>
      <c r="BN161" t="s">
        <v>4538</v>
      </c>
      <c r="BO161" t="s">
        <v>4538</v>
      </c>
      <c r="BP161" t="s">
        <v>4538</v>
      </c>
      <c r="BQ161" t="s">
        <v>4538</v>
      </c>
      <c r="BR161" t="s">
        <v>4538</v>
      </c>
      <c r="BS161" t="s">
        <v>4538</v>
      </c>
      <c r="BT161" t="s">
        <v>4538</v>
      </c>
      <c r="BU161" t="s">
        <v>4538</v>
      </c>
      <c r="BV161">
        <v>0</v>
      </c>
      <c r="BW161">
        <v>0</v>
      </c>
      <c r="BX161">
        <v>0</v>
      </c>
      <c r="BY161">
        <v>0</v>
      </c>
      <c r="BZ161">
        <v>0</v>
      </c>
      <c r="CA161" t="s">
        <v>4525</v>
      </c>
      <c r="CB161" t="s">
        <v>4539</v>
      </c>
      <c r="CC161" t="s">
        <v>4540</v>
      </c>
      <c r="CD161">
        <v>-6241922</v>
      </c>
      <c r="CE161">
        <v>-38943745</v>
      </c>
      <c r="CF161">
        <v>3</v>
      </c>
      <c r="CG161" t="s">
        <v>36</v>
      </c>
      <c r="CH161" t="s">
        <v>4541</v>
      </c>
      <c r="CI161" t="s">
        <v>4542</v>
      </c>
    </row>
    <row r="162" spans="1:87" x14ac:dyDescent="0.3">
      <c r="A162" t="s">
        <v>308</v>
      </c>
      <c r="B162" t="s">
        <v>4594</v>
      </c>
      <c r="C162" t="s">
        <v>447</v>
      </c>
      <c r="D162">
        <v>995</v>
      </c>
      <c r="G162" t="s">
        <v>4517</v>
      </c>
      <c r="H162" t="s">
        <v>2813</v>
      </c>
      <c r="I162" t="s">
        <v>2814</v>
      </c>
      <c r="J162" t="s">
        <v>5426</v>
      </c>
      <c r="K162" t="s">
        <v>4586</v>
      </c>
      <c r="M162" t="s">
        <v>4520</v>
      </c>
      <c r="N162" t="s">
        <v>4521</v>
      </c>
      <c r="O162" t="s">
        <v>4522</v>
      </c>
      <c r="P162" t="s">
        <v>1227</v>
      </c>
      <c r="Q162" t="s">
        <v>4607</v>
      </c>
      <c r="R162" t="s">
        <v>4765</v>
      </c>
      <c r="S162" t="s">
        <v>4525</v>
      </c>
      <c r="T162" t="s">
        <v>4526</v>
      </c>
      <c r="U162" s="48">
        <v>45691</v>
      </c>
      <c r="X162" t="s">
        <v>4574</v>
      </c>
      <c r="Y162" t="s">
        <v>4528</v>
      </c>
      <c r="AA162" t="s">
        <v>4529</v>
      </c>
      <c r="AB162" t="s">
        <v>4630</v>
      </c>
      <c r="AC162" t="s">
        <v>4531</v>
      </c>
      <c r="AD162" t="s">
        <v>4590</v>
      </c>
      <c r="AE162" t="s">
        <v>4766</v>
      </c>
      <c r="AF162" t="s">
        <v>5427</v>
      </c>
      <c r="AG162" t="s">
        <v>5428</v>
      </c>
      <c r="AH162" t="s">
        <v>4536</v>
      </c>
      <c r="AI162" t="s">
        <v>4537</v>
      </c>
      <c r="AJ162" t="s">
        <v>4536</v>
      </c>
      <c r="AK162">
        <v>0</v>
      </c>
      <c r="AL162">
        <v>800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1</v>
      </c>
      <c r="BA162">
        <v>1</v>
      </c>
      <c r="BB162" t="s">
        <v>4538</v>
      </c>
      <c r="BC162" t="s">
        <v>4538</v>
      </c>
      <c r="BD162" t="s">
        <v>4538</v>
      </c>
      <c r="BE162" t="s">
        <v>4538</v>
      </c>
      <c r="BF162" t="s">
        <v>4538</v>
      </c>
      <c r="BG162" t="s">
        <v>4538</v>
      </c>
      <c r="BH162" t="s">
        <v>4538</v>
      </c>
      <c r="BI162" t="s">
        <v>4538</v>
      </c>
      <c r="BJ162" t="s">
        <v>4538</v>
      </c>
      <c r="BK162" t="s">
        <v>4538</v>
      </c>
      <c r="BL162" t="s">
        <v>4538</v>
      </c>
      <c r="BM162" t="s">
        <v>4538</v>
      </c>
      <c r="BN162" t="s">
        <v>4538</v>
      </c>
      <c r="BO162" t="s">
        <v>4538</v>
      </c>
      <c r="BP162" t="s">
        <v>4538</v>
      </c>
      <c r="BQ162" t="s">
        <v>4538</v>
      </c>
      <c r="BR162" t="s">
        <v>4538</v>
      </c>
      <c r="BS162" t="s">
        <v>4538</v>
      </c>
      <c r="BT162" t="s">
        <v>4538</v>
      </c>
      <c r="BU162" t="s">
        <v>4538</v>
      </c>
      <c r="BV162">
        <v>0</v>
      </c>
      <c r="BW162">
        <v>0</v>
      </c>
      <c r="BX162">
        <v>0</v>
      </c>
      <c r="BY162">
        <v>0</v>
      </c>
      <c r="BZ162">
        <v>0</v>
      </c>
      <c r="CA162" t="s">
        <v>4525</v>
      </c>
      <c r="CB162" t="s">
        <v>4539</v>
      </c>
      <c r="CC162" t="s">
        <v>4540</v>
      </c>
      <c r="CD162">
        <v>-43149727</v>
      </c>
      <c r="CE162">
        <v>-38742695</v>
      </c>
      <c r="CF162">
        <v>3</v>
      </c>
      <c r="CG162" t="s">
        <v>36</v>
      </c>
      <c r="CH162" t="s">
        <v>4541</v>
      </c>
      <c r="CI162" t="s">
        <v>4542</v>
      </c>
    </row>
    <row r="163" spans="1:87" x14ac:dyDescent="0.3">
      <c r="A163" t="s">
        <v>308</v>
      </c>
      <c r="B163" t="s">
        <v>4594</v>
      </c>
      <c r="C163" t="s">
        <v>549</v>
      </c>
      <c r="D163">
        <v>1016</v>
      </c>
      <c r="G163" t="s">
        <v>4517</v>
      </c>
      <c r="H163" t="s">
        <v>558</v>
      </c>
      <c r="I163" t="s">
        <v>559</v>
      </c>
      <c r="J163" t="s">
        <v>5429</v>
      </c>
      <c r="K163" t="s">
        <v>4614</v>
      </c>
      <c r="M163" t="s">
        <v>4520</v>
      </c>
      <c r="N163" t="s">
        <v>4521</v>
      </c>
      <c r="O163" t="s">
        <v>4522</v>
      </c>
      <c r="P163" t="s">
        <v>1227</v>
      </c>
      <c r="Q163" t="s">
        <v>5430</v>
      </c>
      <c r="R163" t="s">
        <v>5431</v>
      </c>
      <c r="S163" t="s">
        <v>4525</v>
      </c>
      <c r="T163" t="s">
        <v>4526</v>
      </c>
      <c r="U163" s="48">
        <v>45691</v>
      </c>
      <c r="X163" t="s">
        <v>4558</v>
      </c>
      <c r="Y163" t="s">
        <v>4599</v>
      </c>
      <c r="AA163" t="s">
        <v>4529</v>
      </c>
      <c r="AB163" t="s">
        <v>4547</v>
      </c>
      <c r="AC163" t="s">
        <v>4531</v>
      </c>
      <c r="AD163" t="s">
        <v>4590</v>
      </c>
      <c r="AE163" t="s">
        <v>5432</v>
      </c>
      <c r="AF163" t="s">
        <v>5433</v>
      </c>
      <c r="AG163" t="s">
        <v>5434</v>
      </c>
      <c r="AH163" t="s">
        <v>4536</v>
      </c>
      <c r="AI163" t="s">
        <v>4537</v>
      </c>
      <c r="AJ163" t="s">
        <v>4537</v>
      </c>
      <c r="AK163">
        <v>0</v>
      </c>
      <c r="AL163">
        <v>800</v>
      </c>
      <c r="AM163">
        <v>1</v>
      </c>
      <c r="AN163">
        <v>0</v>
      </c>
      <c r="AO163">
        <v>1</v>
      </c>
      <c r="AP163">
        <v>779.84</v>
      </c>
      <c r="AQ163">
        <v>700.76</v>
      </c>
      <c r="AR163">
        <v>0</v>
      </c>
      <c r="AS163">
        <v>0</v>
      </c>
      <c r="AT163">
        <v>1</v>
      </c>
      <c r="AU163">
        <v>1</v>
      </c>
      <c r="AV163">
        <v>0</v>
      </c>
      <c r="AW163">
        <v>0</v>
      </c>
      <c r="AX163">
        <v>1</v>
      </c>
      <c r="AY163">
        <v>1</v>
      </c>
      <c r="AZ163">
        <v>1</v>
      </c>
      <c r="BA163">
        <v>1</v>
      </c>
      <c r="BB163">
        <v>600</v>
      </c>
      <c r="BC163">
        <v>600</v>
      </c>
      <c r="BD163">
        <v>600</v>
      </c>
      <c r="BE163">
        <v>600</v>
      </c>
      <c r="BF163">
        <v>1.2997333333333334</v>
      </c>
      <c r="BG163">
        <v>1.1679333333333333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0</v>
      </c>
      <c r="BQ163">
        <v>0</v>
      </c>
      <c r="BR163">
        <v>1</v>
      </c>
      <c r="BS163">
        <v>1</v>
      </c>
      <c r="BT163">
        <v>0</v>
      </c>
      <c r="BU163">
        <v>0</v>
      </c>
      <c r="BV163">
        <v>493.5333333333333</v>
      </c>
      <c r="BW163">
        <v>0</v>
      </c>
      <c r="BX163">
        <v>0</v>
      </c>
      <c r="BY163">
        <v>0</v>
      </c>
      <c r="BZ163">
        <v>0</v>
      </c>
      <c r="CA163" t="s">
        <v>4525</v>
      </c>
      <c r="CB163" t="s">
        <v>4539</v>
      </c>
      <c r="CC163" t="s">
        <v>4540</v>
      </c>
      <c r="CD163">
        <v>-41593178</v>
      </c>
      <c r="CE163">
        <v>-40940498</v>
      </c>
      <c r="CF163">
        <v>2</v>
      </c>
      <c r="CG163" t="s">
        <v>24</v>
      </c>
      <c r="CH163" t="s">
        <v>4604</v>
      </c>
      <c r="CI163" t="s">
        <v>4605</v>
      </c>
    </row>
    <row r="164" spans="1:87" x14ac:dyDescent="0.3">
      <c r="A164" t="s">
        <v>308</v>
      </c>
      <c r="B164" t="s">
        <v>4594</v>
      </c>
      <c r="C164" t="s">
        <v>488</v>
      </c>
      <c r="D164">
        <v>1011</v>
      </c>
      <c r="G164" t="s">
        <v>4517</v>
      </c>
      <c r="H164" t="s">
        <v>511</v>
      </c>
      <c r="I164" t="s">
        <v>512</v>
      </c>
      <c r="J164" t="s">
        <v>5435</v>
      </c>
      <c r="K164" t="s">
        <v>4519</v>
      </c>
      <c r="M164" t="s">
        <v>4520</v>
      </c>
      <c r="N164" t="s">
        <v>4521</v>
      </c>
      <c r="O164" t="s">
        <v>4522</v>
      </c>
      <c r="P164" t="s">
        <v>1227</v>
      </c>
      <c r="Q164" t="s">
        <v>4607</v>
      </c>
      <c r="R164" t="s">
        <v>5436</v>
      </c>
      <c r="S164" t="s">
        <v>4525</v>
      </c>
      <c r="T164" t="s">
        <v>4526</v>
      </c>
      <c r="U164" s="48">
        <v>45691</v>
      </c>
      <c r="X164" t="s">
        <v>4598</v>
      </c>
      <c r="Y164" t="s">
        <v>4528</v>
      </c>
      <c r="AA164" t="s">
        <v>4529</v>
      </c>
      <c r="AB164" t="s">
        <v>4638</v>
      </c>
      <c r="AC164" t="s">
        <v>4531</v>
      </c>
      <c r="AD164" t="s">
        <v>4590</v>
      </c>
      <c r="AE164" t="s">
        <v>5437</v>
      </c>
      <c r="AF164" t="s">
        <v>5438</v>
      </c>
      <c r="AG164" t="s">
        <v>5439</v>
      </c>
      <c r="AH164" t="s">
        <v>4536</v>
      </c>
      <c r="AI164" t="s">
        <v>4537</v>
      </c>
      <c r="AJ164" t="s">
        <v>4537</v>
      </c>
      <c r="AK164">
        <v>0</v>
      </c>
      <c r="AL164">
        <v>800</v>
      </c>
      <c r="AM164">
        <v>1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1</v>
      </c>
      <c r="BA164">
        <v>1</v>
      </c>
      <c r="BB164">
        <v>600</v>
      </c>
      <c r="BC164">
        <v>600</v>
      </c>
      <c r="BD164">
        <v>600</v>
      </c>
      <c r="BE164">
        <v>600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 t="s">
        <v>4525</v>
      </c>
      <c r="CB164" t="s">
        <v>4539</v>
      </c>
      <c r="CC164" t="s">
        <v>4540</v>
      </c>
      <c r="CD164" t="s">
        <v>4538</v>
      </c>
      <c r="CE164" t="s">
        <v>4538</v>
      </c>
      <c r="CF164">
        <v>3</v>
      </c>
      <c r="CG164" t="s">
        <v>36</v>
      </c>
      <c r="CH164" t="s">
        <v>4541</v>
      </c>
      <c r="CI164" t="s">
        <v>4542</v>
      </c>
    </row>
    <row r="165" spans="1:87" x14ac:dyDescent="0.3">
      <c r="A165" t="s">
        <v>18</v>
      </c>
      <c r="B165" t="s">
        <v>5272</v>
      </c>
      <c r="C165" t="s">
        <v>62</v>
      </c>
      <c r="D165">
        <v>1033</v>
      </c>
      <c r="G165" t="s">
        <v>5440</v>
      </c>
      <c r="H165" t="s">
        <v>79</v>
      </c>
      <c r="I165" t="s">
        <v>80</v>
      </c>
      <c r="J165" t="s">
        <v>80</v>
      </c>
      <c r="K165" t="s">
        <v>4544</v>
      </c>
      <c r="M165" t="s">
        <v>4520</v>
      </c>
      <c r="N165" t="s">
        <v>4521</v>
      </c>
      <c r="O165" t="s">
        <v>4522</v>
      </c>
      <c r="P165" t="s">
        <v>1227</v>
      </c>
      <c r="Q165" t="s">
        <v>5441</v>
      </c>
      <c r="R165" t="s">
        <v>5442</v>
      </c>
      <c r="S165" t="s">
        <v>4525</v>
      </c>
      <c r="T165" t="s">
        <v>4526</v>
      </c>
      <c r="U165" s="48">
        <v>45691</v>
      </c>
      <c r="X165" t="s">
        <v>4558</v>
      </c>
      <c r="Y165" t="s">
        <v>4528</v>
      </c>
      <c r="AA165" t="s">
        <v>4529</v>
      </c>
      <c r="AB165" t="s">
        <v>5422</v>
      </c>
      <c r="AC165" t="s">
        <v>4531</v>
      </c>
      <c r="AD165" t="s">
        <v>4532</v>
      </c>
      <c r="AE165" t="s">
        <v>5443</v>
      </c>
      <c r="AF165" t="s">
        <v>5444</v>
      </c>
      <c r="AG165" t="s">
        <v>5445</v>
      </c>
      <c r="AH165" t="s">
        <v>4536</v>
      </c>
      <c r="AI165" t="s">
        <v>4537</v>
      </c>
      <c r="AJ165" t="s">
        <v>4537</v>
      </c>
      <c r="AK165">
        <v>391.61</v>
      </c>
      <c r="AL165">
        <v>800</v>
      </c>
      <c r="AM165">
        <v>1</v>
      </c>
      <c r="AN165">
        <v>0</v>
      </c>
      <c r="AO165">
        <v>1</v>
      </c>
      <c r="AP165">
        <v>1599.52</v>
      </c>
      <c r="AQ165">
        <v>1261.52</v>
      </c>
      <c r="AR165">
        <v>0</v>
      </c>
      <c r="AS165">
        <v>-201.52</v>
      </c>
      <c r="AT165">
        <v>1</v>
      </c>
      <c r="AU165">
        <v>1</v>
      </c>
      <c r="AV165">
        <v>0</v>
      </c>
      <c r="AW165">
        <v>0</v>
      </c>
      <c r="AX165">
        <v>1</v>
      </c>
      <c r="AY165">
        <v>1</v>
      </c>
      <c r="AZ165">
        <v>1</v>
      </c>
      <c r="BA165">
        <v>1</v>
      </c>
      <c r="BB165">
        <v>600</v>
      </c>
      <c r="BC165">
        <v>600</v>
      </c>
      <c r="BD165">
        <v>600</v>
      </c>
      <c r="BE165">
        <v>600</v>
      </c>
      <c r="BF165">
        <v>2.6658666666666666</v>
      </c>
      <c r="BG165">
        <v>2.1025333333333331</v>
      </c>
      <c r="BH165">
        <v>0</v>
      </c>
      <c r="BI165">
        <v>-0.3358666666666667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0</v>
      </c>
      <c r="BR165">
        <v>1</v>
      </c>
      <c r="BS165">
        <v>1</v>
      </c>
      <c r="BT165">
        <v>0</v>
      </c>
      <c r="BU165">
        <v>0</v>
      </c>
      <c r="BV165">
        <v>953.68</v>
      </c>
      <c r="BW165">
        <v>0</v>
      </c>
      <c r="BX165">
        <v>0</v>
      </c>
      <c r="BY165">
        <v>0</v>
      </c>
      <c r="BZ165">
        <v>0</v>
      </c>
      <c r="CA165" t="s">
        <v>4525</v>
      </c>
      <c r="CB165" t="s">
        <v>4539</v>
      </c>
      <c r="CC165" t="s">
        <v>4540</v>
      </c>
      <c r="CD165">
        <v>-68971119</v>
      </c>
      <c r="CE165">
        <v>-39561102</v>
      </c>
      <c r="CF165">
        <v>2</v>
      </c>
      <c r="CG165" t="s">
        <v>24</v>
      </c>
      <c r="CH165" t="s">
        <v>4928</v>
      </c>
      <c r="CI165" t="s">
        <v>4929</v>
      </c>
    </row>
    <row r="166" spans="1:87" x14ac:dyDescent="0.3">
      <c r="A166" t="s">
        <v>308</v>
      </c>
      <c r="B166" t="s">
        <v>4594</v>
      </c>
      <c r="C166" t="s">
        <v>549</v>
      </c>
      <c r="D166">
        <v>1016</v>
      </c>
      <c r="G166" t="s">
        <v>4517</v>
      </c>
      <c r="H166" t="s">
        <v>560</v>
      </c>
      <c r="I166" t="s">
        <v>561</v>
      </c>
      <c r="J166" t="s">
        <v>5446</v>
      </c>
      <c r="K166" t="s">
        <v>4586</v>
      </c>
      <c r="M166" t="s">
        <v>4520</v>
      </c>
      <c r="N166" t="s">
        <v>4521</v>
      </c>
      <c r="O166" t="s">
        <v>4522</v>
      </c>
      <c r="P166" t="s">
        <v>1227</v>
      </c>
      <c r="Q166" t="s">
        <v>5447</v>
      </c>
      <c r="R166" t="s">
        <v>5322</v>
      </c>
      <c r="S166" t="s">
        <v>4525</v>
      </c>
      <c r="T166" t="s">
        <v>4526</v>
      </c>
      <c r="U166" s="48">
        <v>45691</v>
      </c>
      <c r="X166" t="s">
        <v>4558</v>
      </c>
      <c r="Y166" t="s">
        <v>4599</v>
      </c>
      <c r="AA166" t="s">
        <v>4529</v>
      </c>
      <c r="AB166" t="s">
        <v>4547</v>
      </c>
      <c r="AC166" t="s">
        <v>4531</v>
      </c>
      <c r="AD166" t="s">
        <v>4590</v>
      </c>
      <c r="AE166" t="s">
        <v>5125</v>
      </c>
      <c r="AF166" t="s">
        <v>5448</v>
      </c>
      <c r="AG166" t="s">
        <v>5449</v>
      </c>
      <c r="AH166" t="s">
        <v>4536</v>
      </c>
      <c r="AI166" t="s">
        <v>4537</v>
      </c>
      <c r="AJ166" t="s">
        <v>4537</v>
      </c>
      <c r="AK166">
        <v>0</v>
      </c>
      <c r="AL166">
        <v>800</v>
      </c>
      <c r="AM166">
        <v>1</v>
      </c>
      <c r="AN166">
        <v>0</v>
      </c>
      <c r="AO166">
        <v>1</v>
      </c>
      <c r="AP166">
        <v>390.96</v>
      </c>
      <c r="AQ166">
        <v>437.9</v>
      </c>
      <c r="AR166">
        <v>0</v>
      </c>
      <c r="AS166">
        <v>0</v>
      </c>
      <c r="AT166">
        <v>1</v>
      </c>
      <c r="AU166">
        <v>1</v>
      </c>
      <c r="AV166">
        <v>0</v>
      </c>
      <c r="AW166">
        <v>0</v>
      </c>
      <c r="AX166">
        <v>1</v>
      </c>
      <c r="AY166">
        <v>1</v>
      </c>
      <c r="AZ166">
        <v>1</v>
      </c>
      <c r="BA166">
        <v>1</v>
      </c>
      <c r="BB166">
        <v>600</v>
      </c>
      <c r="BC166">
        <v>600</v>
      </c>
      <c r="BD166">
        <v>600</v>
      </c>
      <c r="BE166">
        <v>600</v>
      </c>
      <c r="BF166">
        <v>0.65159999999999996</v>
      </c>
      <c r="BG166">
        <v>0.72983333333333333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276.28666666666663</v>
      </c>
      <c r="BW166">
        <v>0</v>
      </c>
      <c r="BX166">
        <v>0</v>
      </c>
      <c r="BY166">
        <v>0</v>
      </c>
      <c r="BZ166">
        <v>0</v>
      </c>
      <c r="CA166" t="s">
        <v>4525</v>
      </c>
      <c r="CB166" t="s">
        <v>4539</v>
      </c>
      <c r="CC166" t="s">
        <v>4540</v>
      </c>
      <c r="CD166">
        <v>-42454008</v>
      </c>
      <c r="CE166">
        <v>-40837401</v>
      </c>
      <c r="CF166">
        <v>2</v>
      </c>
      <c r="CG166" t="s">
        <v>24</v>
      </c>
      <c r="CH166" t="s">
        <v>4583</v>
      </c>
      <c r="CI166" t="s">
        <v>4584</v>
      </c>
    </row>
    <row r="167" spans="1:87" x14ac:dyDescent="0.3">
      <c r="A167" t="s">
        <v>1027</v>
      </c>
      <c r="B167" t="s">
        <v>4833</v>
      </c>
      <c r="C167" t="s">
        <v>1028</v>
      </c>
      <c r="D167">
        <v>994</v>
      </c>
      <c r="G167" t="s">
        <v>4517</v>
      </c>
      <c r="H167" t="s">
        <v>1031</v>
      </c>
      <c r="I167" t="s">
        <v>1032</v>
      </c>
      <c r="J167" t="s">
        <v>5450</v>
      </c>
      <c r="K167" t="s">
        <v>4519</v>
      </c>
      <c r="M167" t="s">
        <v>4520</v>
      </c>
      <c r="N167" t="s">
        <v>4521</v>
      </c>
      <c r="O167" t="s">
        <v>4522</v>
      </c>
      <c r="P167" t="s">
        <v>1227</v>
      </c>
      <c r="Q167" t="s">
        <v>4607</v>
      </c>
      <c r="R167" t="s">
        <v>5368</v>
      </c>
      <c r="S167" t="s">
        <v>4525</v>
      </c>
      <c r="T167" t="s">
        <v>4526</v>
      </c>
      <c r="U167" s="48">
        <v>45691</v>
      </c>
      <c r="X167" t="s">
        <v>4558</v>
      </c>
      <c r="Y167" t="s">
        <v>4528</v>
      </c>
      <c r="AA167" t="s">
        <v>4529</v>
      </c>
      <c r="AB167" t="s">
        <v>4547</v>
      </c>
      <c r="AC167" t="s">
        <v>4531</v>
      </c>
      <c r="AD167" t="s">
        <v>4590</v>
      </c>
      <c r="AE167" t="s">
        <v>5451</v>
      </c>
      <c r="AF167" t="s">
        <v>5452</v>
      </c>
      <c r="AG167" t="s">
        <v>5453</v>
      </c>
      <c r="AH167" t="s">
        <v>4536</v>
      </c>
      <c r="AI167" t="s">
        <v>4537</v>
      </c>
      <c r="AJ167" t="s">
        <v>4537</v>
      </c>
      <c r="AK167">
        <v>0</v>
      </c>
      <c r="AL167">
        <v>800</v>
      </c>
      <c r="AM167">
        <v>1</v>
      </c>
      <c r="AN167">
        <v>0</v>
      </c>
      <c r="AO167">
        <v>1</v>
      </c>
      <c r="AP167">
        <v>313.48</v>
      </c>
      <c r="AQ167">
        <v>-10.76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1</v>
      </c>
      <c r="BB167">
        <v>600</v>
      </c>
      <c r="BC167">
        <v>600</v>
      </c>
      <c r="BD167">
        <v>600</v>
      </c>
      <c r="BE167">
        <v>600</v>
      </c>
      <c r="BF167">
        <v>0.52246666666666675</v>
      </c>
      <c r="BG167">
        <v>-1.7933333333333332E-2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100.90666666666668</v>
      </c>
      <c r="BW167">
        <v>0</v>
      </c>
      <c r="BX167">
        <v>0</v>
      </c>
      <c r="BY167">
        <v>0</v>
      </c>
      <c r="BZ167">
        <v>0</v>
      </c>
      <c r="CA167" t="s">
        <v>4525</v>
      </c>
      <c r="CB167" t="s">
        <v>4539</v>
      </c>
      <c r="CC167" t="s">
        <v>4540</v>
      </c>
      <c r="CD167">
        <v>-48149897</v>
      </c>
      <c r="CE167">
        <v>-38105449</v>
      </c>
      <c r="CF167">
        <v>3</v>
      </c>
      <c r="CG167" t="s">
        <v>36</v>
      </c>
      <c r="CH167" t="s">
        <v>4583</v>
      </c>
      <c r="CI167" t="s">
        <v>4584</v>
      </c>
    </row>
    <row r="168" spans="1:87" x14ac:dyDescent="0.3">
      <c r="A168" t="s">
        <v>1066</v>
      </c>
      <c r="B168" t="s">
        <v>4552</v>
      </c>
      <c r="C168" t="s">
        <v>1093</v>
      </c>
      <c r="D168">
        <v>996</v>
      </c>
      <c r="G168" t="s">
        <v>5454</v>
      </c>
      <c r="H168" t="s">
        <v>3813</v>
      </c>
      <c r="I168" t="s">
        <v>3814</v>
      </c>
      <c r="J168" t="s">
        <v>5455</v>
      </c>
      <c r="K168" t="s">
        <v>4555</v>
      </c>
      <c r="M168" t="s">
        <v>4555</v>
      </c>
      <c r="N168" t="s">
        <v>4556</v>
      </c>
      <c r="O168" t="s">
        <v>4522</v>
      </c>
      <c r="P168" t="s">
        <v>1227</v>
      </c>
      <c r="Q168" t="s">
        <v>5456</v>
      </c>
      <c r="R168" t="s">
        <v>4644</v>
      </c>
      <c r="S168" t="s">
        <v>4525</v>
      </c>
      <c r="T168" t="s">
        <v>4526</v>
      </c>
      <c r="U168" s="48">
        <v>45691</v>
      </c>
      <c r="X168" t="s">
        <v>4527</v>
      </c>
      <c r="Y168" t="s">
        <v>4559</v>
      </c>
      <c r="AA168" t="s">
        <v>4529</v>
      </c>
      <c r="AB168" t="s">
        <v>4589</v>
      </c>
      <c r="AC168" t="s">
        <v>4576</v>
      </c>
      <c r="AD168" t="s">
        <v>4560</v>
      </c>
      <c r="AE168" t="s">
        <v>5457</v>
      </c>
      <c r="AF168" t="s">
        <v>5458</v>
      </c>
      <c r="AG168" t="s">
        <v>5459</v>
      </c>
      <c r="AH168" t="s">
        <v>4536</v>
      </c>
      <c r="AI168" t="s">
        <v>4537</v>
      </c>
      <c r="AJ168" t="s">
        <v>4537</v>
      </c>
      <c r="AK168">
        <v>0</v>
      </c>
      <c r="AL168">
        <v>1500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1</v>
      </c>
      <c r="BA168">
        <v>1</v>
      </c>
      <c r="BB168" t="s">
        <v>4538</v>
      </c>
      <c r="BC168" t="s">
        <v>4538</v>
      </c>
      <c r="BD168" t="s">
        <v>4538</v>
      </c>
      <c r="BE168" t="s">
        <v>4538</v>
      </c>
      <c r="BF168" t="s">
        <v>4538</v>
      </c>
      <c r="BG168" t="s">
        <v>4538</v>
      </c>
      <c r="BH168" t="s">
        <v>4538</v>
      </c>
      <c r="BI168" t="s">
        <v>4538</v>
      </c>
      <c r="BJ168" t="s">
        <v>4538</v>
      </c>
      <c r="BK168" t="s">
        <v>4538</v>
      </c>
      <c r="BL168" t="s">
        <v>4538</v>
      </c>
      <c r="BM168" t="s">
        <v>4538</v>
      </c>
      <c r="BN168" t="s">
        <v>4538</v>
      </c>
      <c r="BO168" t="s">
        <v>4538</v>
      </c>
      <c r="BP168" t="s">
        <v>4538</v>
      </c>
      <c r="BQ168" t="s">
        <v>4538</v>
      </c>
      <c r="BR168" t="s">
        <v>4538</v>
      </c>
      <c r="BS168" t="s">
        <v>4538</v>
      </c>
      <c r="BT168" t="s">
        <v>4538</v>
      </c>
      <c r="BU168" t="s">
        <v>4538</v>
      </c>
      <c r="BV168">
        <v>0</v>
      </c>
      <c r="BW168">
        <v>0</v>
      </c>
      <c r="BX168">
        <v>0</v>
      </c>
      <c r="BY168">
        <v>0</v>
      </c>
      <c r="BZ168">
        <v>0</v>
      </c>
      <c r="CA168" t="s">
        <v>4525</v>
      </c>
      <c r="CB168" t="s">
        <v>4564</v>
      </c>
      <c r="CC168" t="s">
        <v>4565</v>
      </c>
      <c r="CD168">
        <v>-3874673</v>
      </c>
      <c r="CE168">
        <v>-38593056</v>
      </c>
      <c r="CF168">
        <v>3</v>
      </c>
      <c r="CG168" t="s">
        <v>36</v>
      </c>
      <c r="CH168" t="s">
        <v>4541</v>
      </c>
      <c r="CI168" t="s">
        <v>4542</v>
      </c>
    </row>
    <row r="169" spans="1:87" x14ac:dyDescent="0.3">
      <c r="A169" t="s">
        <v>18</v>
      </c>
      <c r="B169" t="s">
        <v>5272</v>
      </c>
      <c r="C169" t="s">
        <v>19</v>
      </c>
      <c r="D169">
        <v>1036</v>
      </c>
      <c r="G169" t="s">
        <v>4517</v>
      </c>
      <c r="H169" t="s">
        <v>1243</v>
      </c>
      <c r="I169" t="s">
        <v>1244</v>
      </c>
      <c r="J169" t="s">
        <v>5460</v>
      </c>
      <c r="K169" t="s">
        <v>4586</v>
      </c>
      <c r="M169" t="s">
        <v>4520</v>
      </c>
      <c r="N169" t="s">
        <v>4521</v>
      </c>
      <c r="O169" t="s">
        <v>4522</v>
      </c>
      <c r="P169" t="s">
        <v>1227</v>
      </c>
      <c r="Q169" t="s">
        <v>5461</v>
      </c>
      <c r="R169" t="s">
        <v>5462</v>
      </c>
      <c r="S169" t="s">
        <v>4525</v>
      </c>
      <c r="T169" t="s">
        <v>4526</v>
      </c>
      <c r="U169" s="48">
        <v>45691</v>
      </c>
      <c r="X169" t="s">
        <v>4588</v>
      </c>
      <c r="Y169" t="s">
        <v>4528</v>
      </c>
      <c r="AA169" t="s">
        <v>4529</v>
      </c>
      <c r="AB169" t="s">
        <v>5288</v>
      </c>
      <c r="AC169" t="s">
        <v>4531</v>
      </c>
      <c r="AD169" t="s">
        <v>4532</v>
      </c>
      <c r="AE169" t="s">
        <v>5463</v>
      </c>
      <c r="AF169" t="s">
        <v>5464</v>
      </c>
      <c r="AG169" t="s">
        <v>5465</v>
      </c>
      <c r="AH169" t="s">
        <v>4536</v>
      </c>
      <c r="AI169" t="s">
        <v>4537</v>
      </c>
      <c r="AJ169" t="s">
        <v>4536</v>
      </c>
      <c r="AK169">
        <v>0</v>
      </c>
      <c r="AL169">
        <v>800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1</v>
      </c>
      <c r="BA169">
        <v>1</v>
      </c>
      <c r="BB169" t="s">
        <v>4538</v>
      </c>
      <c r="BC169" t="s">
        <v>4538</v>
      </c>
      <c r="BD169" t="s">
        <v>4538</v>
      </c>
      <c r="BE169" t="s">
        <v>4538</v>
      </c>
      <c r="BF169" t="s">
        <v>4538</v>
      </c>
      <c r="BG169" t="s">
        <v>4538</v>
      </c>
      <c r="BH169" t="s">
        <v>4538</v>
      </c>
      <c r="BI169" t="s">
        <v>4538</v>
      </c>
      <c r="BJ169" t="s">
        <v>4538</v>
      </c>
      <c r="BK169" t="s">
        <v>4538</v>
      </c>
      <c r="BL169" t="s">
        <v>4538</v>
      </c>
      <c r="BM169" t="s">
        <v>4538</v>
      </c>
      <c r="BN169" t="s">
        <v>4538</v>
      </c>
      <c r="BO169" t="s">
        <v>4538</v>
      </c>
      <c r="BP169" t="s">
        <v>4538</v>
      </c>
      <c r="BQ169" t="s">
        <v>4538</v>
      </c>
      <c r="BR169" t="s">
        <v>4538</v>
      </c>
      <c r="BS169" t="s">
        <v>4538</v>
      </c>
      <c r="BT169" t="s">
        <v>4538</v>
      </c>
      <c r="BU169" t="s">
        <v>4538</v>
      </c>
      <c r="BV169">
        <v>0</v>
      </c>
      <c r="BW169">
        <v>0</v>
      </c>
      <c r="BX169">
        <v>0</v>
      </c>
      <c r="BY169">
        <v>0</v>
      </c>
      <c r="BZ169">
        <v>0</v>
      </c>
      <c r="CA169" t="s">
        <v>4525</v>
      </c>
      <c r="CB169" t="s">
        <v>4539</v>
      </c>
      <c r="CC169" t="s">
        <v>4540</v>
      </c>
      <c r="CD169">
        <v>-7185932</v>
      </c>
      <c r="CE169">
        <v>-40024012</v>
      </c>
      <c r="CF169">
        <v>3</v>
      </c>
      <c r="CG169" t="s">
        <v>36</v>
      </c>
      <c r="CH169" t="s">
        <v>4541</v>
      </c>
      <c r="CI169" t="s">
        <v>4542</v>
      </c>
    </row>
    <row r="170" spans="1:87" x14ac:dyDescent="0.3">
      <c r="A170" t="s">
        <v>693</v>
      </c>
      <c r="B170" t="s">
        <v>4516</v>
      </c>
      <c r="C170" t="s">
        <v>893</v>
      </c>
      <c r="D170">
        <v>1001</v>
      </c>
      <c r="G170" t="s">
        <v>4517</v>
      </c>
      <c r="H170" t="s">
        <v>3425</v>
      </c>
      <c r="I170" t="s">
        <v>3426</v>
      </c>
      <c r="J170" t="s">
        <v>5466</v>
      </c>
      <c r="K170" t="s">
        <v>4544</v>
      </c>
      <c r="M170" t="s">
        <v>4520</v>
      </c>
      <c r="N170" t="s">
        <v>4521</v>
      </c>
      <c r="O170" t="s">
        <v>4522</v>
      </c>
      <c r="P170" t="s">
        <v>1227</v>
      </c>
      <c r="Q170" t="s">
        <v>5467</v>
      </c>
      <c r="R170" t="s">
        <v>4546</v>
      </c>
      <c r="S170" t="s">
        <v>4525</v>
      </c>
      <c r="T170" t="s">
        <v>4526</v>
      </c>
      <c r="U170" s="48">
        <v>45691</v>
      </c>
      <c r="X170" t="s">
        <v>4558</v>
      </c>
      <c r="Y170" t="s">
        <v>4599</v>
      </c>
      <c r="AA170" t="s">
        <v>4529</v>
      </c>
      <c r="AB170" t="s">
        <v>4630</v>
      </c>
      <c r="AC170" t="s">
        <v>4531</v>
      </c>
      <c r="AD170" t="s">
        <v>4532</v>
      </c>
      <c r="AE170" t="s">
        <v>5468</v>
      </c>
      <c r="AF170" t="s">
        <v>5469</v>
      </c>
      <c r="AG170" t="s">
        <v>5470</v>
      </c>
      <c r="AH170" t="s">
        <v>4536</v>
      </c>
      <c r="AI170" t="s">
        <v>4537</v>
      </c>
      <c r="AJ170" t="s">
        <v>4537</v>
      </c>
      <c r="AK170">
        <v>806.16</v>
      </c>
      <c r="AL170">
        <v>800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1</v>
      </c>
      <c r="AZ170">
        <v>1</v>
      </c>
      <c r="BA170">
        <v>1</v>
      </c>
      <c r="BB170" t="s">
        <v>4538</v>
      </c>
      <c r="BC170" t="s">
        <v>4538</v>
      </c>
      <c r="BD170" t="s">
        <v>4538</v>
      </c>
      <c r="BE170" t="s">
        <v>4538</v>
      </c>
      <c r="BF170" t="s">
        <v>4538</v>
      </c>
      <c r="BG170" t="s">
        <v>4538</v>
      </c>
      <c r="BH170" t="s">
        <v>4538</v>
      </c>
      <c r="BI170" t="s">
        <v>4538</v>
      </c>
      <c r="BJ170" t="s">
        <v>4538</v>
      </c>
      <c r="BK170" t="s">
        <v>4538</v>
      </c>
      <c r="BL170" t="s">
        <v>4538</v>
      </c>
      <c r="BM170" t="s">
        <v>4538</v>
      </c>
      <c r="BN170" t="s">
        <v>4538</v>
      </c>
      <c r="BO170" t="s">
        <v>4538</v>
      </c>
      <c r="BP170" t="s">
        <v>4538</v>
      </c>
      <c r="BQ170" t="s">
        <v>4538</v>
      </c>
      <c r="BR170" t="s">
        <v>4538</v>
      </c>
      <c r="BS170" t="s">
        <v>4538</v>
      </c>
      <c r="BT170" t="s">
        <v>4538</v>
      </c>
      <c r="BU170" t="s">
        <v>4538</v>
      </c>
      <c r="BV170">
        <v>0</v>
      </c>
      <c r="BW170">
        <v>0</v>
      </c>
      <c r="BX170">
        <v>0</v>
      </c>
      <c r="BY170">
        <v>0</v>
      </c>
      <c r="BZ170">
        <v>0</v>
      </c>
      <c r="CA170" t="s">
        <v>4525</v>
      </c>
      <c r="CB170" t="s">
        <v>4539</v>
      </c>
      <c r="CC170" t="s">
        <v>4540</v>
      </c>
      <c r="CD170">
        <v>-3796397</v>
      </c>
      <c r="CE170">
        <v>-38500966</v>
      </c>
      <c r="CF170">
        <v>3</v>
      </c>
      <c r="CG170" t="s">
        <v>36</v>
      </c>
      <c r="CH170" t="s">
        <v>4541</v>
      </c>
      <c r="CI170" t="s">
        <v>4542</v>
      </c>
    </row>
    <row r="171" spans="1:87" x14ac:dyDescent="0.3">
      <c r="A171" t="s">
        <v>308</v>
      </c>
      <c r="B171" t="s">
        <v>4594</v>
      </c>
      <c r="C171" t="s">
        <v>336</v>
      </c>
      <c r="D171">
        <v>1017</v>
      </c>
      <c r="G171" t="s">
        <v>4517</v>
      </c>
      <c r="H171" t="s">
        <v>346</v>
      </c>
      <c r="I171" t="s">
        <v>347</v>
      </c>
      <c r="J171" t="s">
        <v>5471</v>
      </c>
      <c r="K171" t="s">
        <v>4586</v>
      </c>
      <c r="M171" t="s">
        <v>4520</v>
      </c>
      <c r="N171" t="s">
        <v>4521</v>
      </c>
      <c r="O171" t="s">
        <v>4522</v>
      </c>
      <c r="P171" t="s">
        <v>1227</v>
      </c>
      <c r="Q171" t="s">
        <v>4607</v>
      </c>
      <c r="R171" t="s">
        <v>5472</v>
      </c>
      <c r="S171" t="s">
        <v>4525</v>
      </c>
      <c r="T171" t="s">
        <v>4526</v>
      </c>
      <c r="U171" s="48">
        <v>45691</v>
      </c>
      <c r="X171" t="s">
        <v>4588</v>
      </c>
      <c r="Y171" t="s">
        <v>4528</v>
      </c>
      <c r="AA171" t="s">
        <v>4529</v>
      </c>
      <c r="AB171" t="s">
        <v>4589</v>
      </c>
      <c r="AC171" t="s">
        <v>4548</v>
      </c>
      <c r="AD171" t="s">
        <v>4590</v>
      </c>
      <c r="AE171" t="s">
        <v>5473</v>
      </c>
      <c r="AF171" t="s">
        <v>5474</v>
      </c>
      <c r="AG171" t="s">
        <v>5475</v>
      </c>
      <c r="AH171" t="s">
        <v>4536</v>
      </c>
      <c r="AI171" t="s">
        <v>4537</v>
      </c>
      <c r="AJ171" t="s">
        <v>4536</v>
      </c>
      <c r="AK171">
        <v>1408.25</v>
      </c>
      <c r="AL171">
        <v>1200</v>
      </c>
      <c r="AM171">
        <v>2</v>
      </c>
      <c r="AN171">
        <v>0</v>
      </c>
      <c r="AO171">
        <v>2</v>
      </c>
      <c r="AP171">
        <v>1280.92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1</v>
      </c>
      <c r="BA171">
        <v>1</v>
      </c>
      <c r="BB171">
        <v>1200</v>
      </c>
      <c r="BC171">
        <v>1200</v>
      </c>
      <c r="BD171">
        <v>1200</v>
      </c>
      <c r="BE171">
        <v>1200</v>
      </c>
      <c r="BF171">
        <v>1.0674333333333335</v>
      </c>
      <c r="BG171">
        <v>0</v>
      </c>
      <c r="BH171">
        <v>0</v>
      </c>
      <c r="BI171">
        <v>0</v>
      </c>
      <c r="BJ171">
        <v>2</v>
      </c>
      <c r="BK171">
        <v>2</v>
      </c>
      <c r="BL171">
        <v>2</v>
      </c>
      <c r="BM171">
        <v>2</v>
      </c>
      <c r="BN171">
        <v>2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426.97333333333336</v>
      </c>
      <c r="BW171">
        <v>0</v>
      </c>
      <c r="BX171">
        <v>0</v>
      </c>
      <c r="BY171">
        <v>0</v>
      </c>
      <c r="BZ171">
        <v>0</v>
      </c>
      <c r="CA171" t="s">
        <v>4525</v>
      </c>
      <c r="CB171" t="s">
        <v>4539</v>
      </c>
      <c r="CC171" t="s">
        <v>4540</v>
      </c>
      <c r="CD171">
        <v>-48344043</v>
      </c>
      <c r="CE171">
        <v>-4031872</v>
      </c>
      <c r="CF171">
        <v>3</v>
      </c>
      <c r="CG171" t="s">
        <v>36</v>
      </c>
      <c r="CH171" t="s">
        <v>4604</v>
      </c>
      <c r="CI171" t="s">
        <v>4605</v>
      </c>
    </row>
    <row r="172" spans="1:87" x14ac:dyDescent="0.3">
      <c r="A172" t="s">
        <v>18</v>
      </c>
      <c r="B172" t="s">
        <v>5272</v>
      </c>
      <c r="C172" t="s">
        <v>62</v>
      </c>
      <c r="D172">
        <v>1033</v>
      </c>
      <c r="G172" t="s">
        <v>4517</v>
      </c>
      <c r="H172" t="s">
        <v>1308</v>
      </c>
      <c r="I172" t="s">
        <v>1309</v>
      </c>
      <c r="J172" t="s">
        <v>5476</v>
      </c>
      <c r="K172" t="s">
        <v>4586</v>
      </c>
      <c r="M172" t="s">
        <v>4520</v>
      </c>
      <c r="N172" t="s">
        <v>4521</v>
      </c>
      <c r="O172" t="s">
        <v>4522</v>
      </c>
      <c r="P172" t="s">
        <v>1227</v>
      </c>
      <c r="Q172" t="s">
        <v>5477</v>
      </c>
      <c r="R172" t="s">
        <v>5357</v>
      </c>
      <c r="S172" t="s">
        <v>4525</v>
      </c>
      <c r="T172" t="s">
        <v>4526</v>
      </c>
      <c r="U172" s="48">
        <v>45691</v>
      </c>
      <c r="X172" t="s">
        <v>4527</v>
      </c>
      <c r="Y172" t="s">
        <v>4528</v>
      </c>
      <c r="AA172" t="s">
        <v>4529</v>
      </c>
      <c r="AB172" t="s">
        <v>5422</v>
      </c>
      <c r="AC172" t="s">
        <v>4531</v>
      </c>
      <c r="AD172" t="s">
        <v>4532</v>
      </c>
      <c r="AE172" t="s">
        <v>5358</v>
      </c>
      <c r="AF172" t="s">
        <v>5478</v>
      </c>
      <c r="AG172" t="s">
        <v>5479</v>
      </c>
      <c r="AH172" t="s">
        <v>4536</v>
      </c>
      <c r="AI172" t="s">
        <v>4537</v>
      </c>
      <c r="AJ172" t="s">
        <v>4537</v>
      </c>
      <c r="AK172">
        <v>1258.33</v>
      </c>
      <c r="AL172">
        <v>800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1</v>
      </c>
      <c r="BA172">
        <v>1</v>
      </c>
      <c r="BB172" t="s">
        <v>4538</v>
      </c>
      <c r="BC172" t="s">
        <v>4538</v>
      </c>
      <c r="BD172" t="s">
        <v>4538</v>
      </c>
      <c r="BE172" t="s">
        <v>4538</v>
      </c>
      <c r="BF172" t="s">
        <v>4538</v>
      </c>
      <c r="BG172" t="s">
        <v>4538</v>
      </c>
      <c r="BH172" t="s">
        <v>4538</v>
      </c>
      <c r="BI172" t="s">
        <v>4538</v>
      </c>
      <c r="BJ172" t="s">
        <v>4538</v>
      </c>
      <c r="BK172" t="s">
        <v>4538</v>
      </c>
      <c r="BL172" t="s">
        <v>4538</v>
      </c>
      <c r="BM172" t="s">
        <v>4538</v>
      </c>
      <c r="BN172" t="s">
        <v>4538</v>
      </c>
      <c r="BO172" t="s">
        <v>4538</v>
      </c>
      <c r="BP172" t="s">
        <v>4538</v>
      </c>
      <c r="BQ172" t="s">
        <v>4538</v>
      </c>
      <c r="BR172" t="s">
        <v>4538</v>
      </c>
      <c r="BS172" t="s">
        <v>4538</v>
      </c>
      <c r="BT172" t="s">
        <v>4538</v>
      </c>
      <c r="BU172" t="s">
        <v>4538</v>
      </c>
      <c r="BV172">
        <v>0</v>
      </c>
      <c r="BW172">
        <v>0</v>
      </c>
      <c r="BX172">
        <v>0</v>
      </c>
      <c r="BY172">
        <v>0</v>
      </c>
      <c r="BZ172">
        <v>0</v>
      </c>
      <c r="CA172" t="s">
        <v>4525</v>
      </c>
      <c r="CB172" t="s">
        <v>4539</v>
      </c>
      <c r="CC172" t="s">
        <v>4540</v>
      </c>
      <c r="CD172">
        <v>-6356185</v>
      </c>
      <c r="CE172">
        <v>-39279472</v>
      </c>
      <c r="CF172">
        <v>3</v>
      </c>
      <c r="CG172" t="s">
        <v>36</v>
      </c>
      <c r="CH172" t="s">
        <v>4541</v>
      </c>
      <c r="CI172" t="s">
        <v>4542</v>
      </c>
    </row>
    <row r="173" spans="1:87" x14ac:dyDescent="0.3">
      <c r="A173" t="s">
        <v>693</v>
      </c>
      <c r="B173" t="s">
        <v>4516</v>
      </c>
      <c r="C173" t="s">
        <v>893</v>
      </c>
      <c r="D173">
        <v>1001</v>
      </c>
      <c r="G173" t="s">
        <v>4720</v>
      </c>
      <c r="H173" t="s">
        <v>898</v>
      </c>
      <c r="I173" t="s">
        <v>899</v>
      </c>
      <c r="J173" t="s">
        <v>5480</v>
      </c>
      <c r="K173" t="s">
        <v>4586</v>
      </c>
      <c r="M173" t="s">
        <v>4520</v>
      </c>
      <c r="N173" t="s">
        <v>4521</v>
      </c>
      <c r="O173" t="s">
        <v>4522</v>
      </c>
      <c r="P173" t="s">
        <v>1227</v>
      </c>
      <c r="Q173" t="s">
        <v>5481</v>
      </c>
      <c r="R173" t="s">
        <v>4546</v>
      </c>
      <c r="S173" t="s">
        <v>4525</v>
      </c>
      <c r="T173" t="s">
        <v>4526</v>
      </c>
      <c r="U173" s="48">
        <v>45691</v>
      </c>
      <c r="X173" t="s">
        <v>4588</v>
      </c>
      <c r="Y173" t="s">
        <v>4559</v>
      </c>
      <c r="AA173" t="s">
        <v>4529</v>
      </c>
      <c r="AB173" t="s">
        <v>4589</v>
      </c>
      <c r="AC173" t="s">
        <v>4576</v>
      </c>
      <c r="AD173" t="s">
        <v>4560</v>
      </c>
      <c r="AE173" t="s">
        <v>5482</v>
      </c>
      <c r="AH173" t="s">
        <v>4536</v>
      </c>
      <c r="AI173" t="s">
        <v>4537</v>
      </c>
      <c r="AJ173" t="s">
        <v>4537</v>
      </c>
      <c r="AK173">
        <v>0</v>
      </c>
      <c r="AL173">
        <v>800</v>
      </c>
      <c r="AM173">
        <v>1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1</v>
      </c>
      <c r="BA173">
        <v>1</v>
      </c>
      <c r="BB173">
        <v>600</v>
      </c>
      <c r="BC173">
        <v>600</v>
      </c>
      <c r="BD173">
        <v>600</v>
      </c>
      <c r="BE173">
        <v>600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 t="s">
        <v>4525</v>
      </c>
      <c r="CB173" t="s">
        <v>4539</v>
      </c>
      <c r="CC173" t="s">
        <v>4540</v>
      </c>
      <c r="CD173">
        <v>-37911788</v>
      </c>
      <c r="CE173">
        <v>-38467719</v>
      </c>
      <c r="CF173">
        <v>3</v>
      </c>
      <c r="CG173" t="s">
        <v>36</v>
      </c>
      <c r="CH173" t="s">
        <v>4541</v>
      </c>
      <c r="CI173" t="s">
        <v>4542</v>
      </c>
    </row>
    <row r="174" spans="1:87" x14ac:dyDescent="0.3">
      <c r="A174" t="s">
        <v>693</v>
      </c>
      <c r="B174" t="s">
        <v>4516</v>
      </c>
      <c r="C174" t="s">
        <v>694</v>
      </c>
      <c r="D174">
        <v>1061</v>
      </c>
      <c r="G174" t="s">
        <v>4517</v>
      </c>
      <c r="H174" t="s">
        <v>712</v>
      </c>
      <c r="I174" t="s">
        <v>713</v>
      </c>
      <c r="J174" t="s">
        <v>5483</v>
      </c>
      <c r="K174" t="s">
        <v>4544</v>
      </c>
      <c r="M174" t="s">
        <v>4520</v>
      </c>
      <c r="N174" t="s">
        <v>4521</v>
      </c>
      <c r="O174" t="s">
        <v>4522</v>
      </c>
      <c r="P174" t="s">
        <v>1227</v>
      </c>
      <c r="Q174" t="s">
        <v>5484</v>
      </c>
      <c r="R174" t="s">
        <v>4546</v>
      </c>
      <c r="S174" t="s">
        <v>4525</v>
      </c>
      <c r="T174" t="s">
        <v>4526</v>
      </c>
      <c r="U174" s="48">
        <v>45691</v>
      </c>
      <c r="X174" t="s">
        <v>4588</v>
      </c>
      <c r="Y174" t="s">
        <v>4599</v>
      </c>
      <c r="AA174" t="s">
        <v>4529</v>
      </c>
      <c r="AB174" t="s">
        <v>4630</v>
      </c>
      <c r="AC174" t="s">
        <v>4531</v>
      </c>
      <c r="AD174" t="s">
        <v>4532</v>
      </c>
      <c r="AE174" t="s">
        <v>5485</v>
      </c>
      <c r="AF174" t="s">
        <v>5486</v>
      </c>
      <c r="AG174" t="s">
        <v>5487</v>
      </c>
      <c r="AH174" t="s">
        <v>4536</v>
      </c>
      <c r="AI174" t="s">
        <v>4537</v>
      </c>
      <c r="AJ174" t="s">
        <v>4536</v>
      </c>
      <c r="AK174">
        <v>611.85</v>
      </c>
      <c r="AL174">
        <v>800</v>
      </c>
      <c r="AM174">
        <v>1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1</v>
      </c>
      <c r="BA174">
        <v>1</v>
      </c>
      <c r="BB174">
        <v>600</v>
      </c>
      <c r="BC174">
        <v>600</v>
      </c>
      <c r="BD174">
        <v>600</v>
      </c>
      <c r="BE174">
        <v>600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 t="s">
        <v>4525</v>
      </c>
      <c r="CB174" t="s">
        <v>4539</v>
      </c>
      <c r="CC174" t="s">
        <v>4540</v>
      </c>
      <c r="CD174">
        <v>-37324089</v>
      </c>
      <c r="CE174">
        <v>-38479799</v>
      </c>
      <c r="CF174">
        <v>3</v>
      </c>
      <c r="CG174" t="s">
        <v>36</v>
      </c>
      <c r="CH174" t="s">
        <v>4541</v>
      </c>
      <c r="CI174" t="s">
        <v>4542</v>
      </c>
    </row>
    <row r="175" spans="1:87" x14ac:dyDescent="0.3">
      <c r="A175" t="s">
        <v>308</v>
      </c>
      <c r="B175" t="s">
        <v>4594</v>
      </c>
      <c r="C175" t="s">
        <v>383</v>
      </c>
      <c r="D175">
        <v>1004</v>
      </c>
      <c r="G175" t="s">
        <v>4517</v>
      </c>
      <c r="H175" t="s">
        <v>420</v>
      </c>
      <c r="I175" t="s">
        <v>421</v>
      </c>
      <c r="J175" t="s">
        <v>5488</v>
      </c>
      <c r="K175" t="s">
        <v>4823</v>
      </c>
      <c r="M175" t="s">
        <v>4520</v>
      </c>
      <c r="N175" t="s">
        <v>4521</v>
      </c>
      <c r="O175" t="s">
        <v>4522</v>
      </c>
      <c r="P175" t="s">
        <v>1227</v>
      </c>
      <c r="Q175" t="s">
        <v>5447</v>
      </c>
      <c r="R175" t="s">
        <v>4597</v>
      </c>
      <c r="S175" t="s">
        <v>4525</v>
      </c>
      <c r="T175" t="s">
        <v>4526</v>
      </c>
      <c r="U175" s="48">
        <v>45691</v>
      </c>
      <c r="X175" t="s">
        <v>4598</v>
      </c>
      <c r="Y175" t="s">
        <v>4559</v>
      </c>
      <c r="AA175" t="s">
        <v>4529</v>
      </c>
      <c r="AB175" t="s">
        <v>4530</v>
      </c>
      <c r="AC175" t="s">
        <v>4531</v>
      </c>
      <c r="AD175" t="s">
        <v>4532</v>
      </c>
      <c r="AE175" t="s">
        <v>4601</v>
      </c>
      <c r="AF175" t="s">
        <v>5489</v>
      </c>
      <c r="AG175" t="s">
        <v>5490</v>
      </c>
      <c r="AH175" t="s">
        <v>4536</v>
      </c>
      <c r="AI175" t="s">
        <v>4537</v>
      </c>
      <c r="AJ175" t="s">
        <v>4537</v>
      </c>
      <c r="AK175">
        <v>0</v>
      </c>
      <c r="AL175">
        <v>800</v>
      </c>
      <c r="AM175">
        <v>1</v>
      </c>
      <c r="AN175">
        <v>0</v>
      </c>
      <c r="AO175">
        <v>1</v>
      </c>
      <c r="AP175">
        <v>705.9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1</v>
      </c>
      <c r="AY175">
        <v>1</v>
      </c>
      <c r="AZ175">
        <v>1</v>
      </c>
      <c r="BA175">
        <v>1</v>
      </c>
      <c r="BB175">
        <v>600</v>
      </c>
      <c r="BC175">
        <v>600</v>
      </c>
      <c r="BD175">
        <v>600</v>
      </c>
      <c r="BE175">
        <v>600</v>
      </c>
      <c r="BF175">
        <v>1.1764999999999999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235.29999999999998</v>
      </c>
      <c r="BW175">
        <v>0</v>
      </c>
      <c r="BX175">
        <v>0</v>
      </c>
      <c r="BY175">
        <v>0</v>
      </c>
      <c r="BZ175">
        <v>0</v>
      </c>
      <c r="CA175" t="s">
        <v>4525</v>
      </c>
      <c r="CB175" t="s">
        <v>4539</v>
      </c>
      <c r="CC175" t="s">
        <v>4540</v>
      </c>
      <c r="CD175">
        <v>-29585016</v>
      </c>
      <c r="CE175">
        <v>-40104305</v>
      </c>
      <c r="CF175">
        <v>3</v>
      </c>
      <c r="CG175" t="s">
        <v>36</v>
      </c>
      <c r="CH175" t="s">
        <v>4583</v>
      </c>
      <c r="CI175" t="s">
        <v>4584</v>
      </c>
    </row>
    <row r="176" spans="1:87" x14ac:dyDescent="0.3">
      <c r="A176" t="s">
        <v>597</v>
      </c>
      <c r="B176" t="s">
        <v>5491</v>
      </c>
      <c r="C176" t="s">
        <v>602</v>
      </c>
      <c r="D176">
        <v>1039</v>
      </c>
      <c r="G176" t="s">
        <v>4517</v>
      </c>
      <c r="H176" t="s">
        <v>603</v>
      </c>
      <c r="I176" t="s">
        <v>604</v>
      </c>
      <c r="J176" t="s">
        <v>5492</v>
      </c>
      <c r="K176" t="s">
        <v>4614</v>
      </c>
      <c r="M176" t="s">
        <v>4520</v>
      </c>
      <c r="N176" t="s">
        <v>4521</v>
      </c>
      <c r="O176" t="s">
        <v>4522</v>
      </c>
      <c r="P176" t="s">
        <v>1227</v>
      </c>
      <c r="Q176" t="s">
        <v>4702</v>
      </c>
      <c r="R176" t="s">
        <v>5493</v>
      </c>
      <c r="S176" t="s">
        <v>5494</v>
      </c>
      <c r="T176" t="s">
        <v>4526</v>
      </c>
      <c r="U176" s="48">
        <v>45691</v>
      </c>
      <c r="X176" t="s">
        <v>4527</v>
      </c>
      <c r="Y176" t="s">
        <v>4599</v>
      </c>
      <c r="AA176" t="s">
        <v>4529</v>
      </c>
      <c r="AB176" t="s">
        <v>4589</v>
      </c>
      <c r="AC176" t="s">
        <v>4548</v>
      </c>
      <c r="AD176" t="s">
        <v>4532</v>
      </c>
      <c r="AE176" t="s">
        <v>5495</v>
      </c>
      <c r="AF176" t="s">
        <v>5496</v>
      </c>
      <c r="AG176" t="s">
        <v>5497</v>
      </c>
      <c r="AH176" t="s">
        <v>4536</v>
      </c>
      <c r="AI176" t="s">
        <v>4537</v>
      </c>
      <c r="AJ176" t="s">
        <v>4537</v>
      </c>
      <c r="AK176">
        <v>0</v>
      </c>
      <c r="AL176">
        <v>800</v>
      </c>
      <c r="AM176">
        <v>1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1</v>
      </c>
      <c r="BA176">
        <v>1</v>
      </c>
      <c r="BB176">
        <v>600</v>
      </c>
      <c r="BC176">
        <v>600</v>
      </c>
      <c r="BD176">
        <v>600</v>
      </c>
      <c r="BE176">
        <v>600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 t="s">
        <v>5347</v>
      </c>
      <c r="CB176" t="s">
        <v>4539</v>
      </c>
      <c r="CC176" t="s">
        <v>4540</v>
      </c>
      <c r="CD176">
        <v>-48364555</v>
      </c>
      <c r="CE176">
        <v>-42181856</v>
      </c>
      <c r="CF176">
        <v>3</v>
      </c>
      <c r="CG176" t="s">
        <v>36</v>
      </c>
      <c r="CH176" t="s">
        <v>4541</v>
      </c>
      <c r="CI176" t="s">
        <v>4542</v>
      </c>
    </row>
    <row r="177" spans="1:87" x14ac:dyDescent="0.3">
      <c r="A177" t="s">
        <v>597</v>
      </c>
      <c r="B177" t="s">
        <v>5491</v>
      </c>
      <c r="C177" t="s">
        <v>602</v>
      </c>
      <c r="D177">
        <v>1039</v>
      </c>
      <c r="G177" t="s">
        <v>4517</v>
      </c>
      <c r="H177" t="s">
        <v>3009</v>
      </c>
      <c r="I177" t="s">
        <v>2559</v>
      </c>
      <c r="J177" t="s">
        <v>5498</v>
      </c>
      <c r="K177" t="s">
        <v>5129</v>
      </c>
      <c r="M177" t="s">
        <v>4520</v>
      </c>
      <c r="N177" t="s">
        <v>4521</v>
      </c>
      <c r="O177" t="s">
        <v>4522</v>
      </c>
      <c r="P177" t="s">
        <v>1227</v>
      </c>
      <c r="Q177" t="s">
        <v>5499</v>
      </c>
      <c r="R177" t="s">
        <v>5500</v>
      </c>
      <c r="S177" t="s">
        <v>5494</v>
      </c>
      <c r="T177" t="s">
        <v>4526</v>
      </c>
      <c r="U177" s="48">
        <v>45691</v>
      </c>
      <c r="X177" t="s">
        <v>4588</v>
      </c>
      <c r="Y177" t="s">
        <v>4559</v>
      </c>
      <c r="AA177" t="s">
        <v>4529</v>
      </c>
      <c r="AB177" t="s">
        <v>4600</v>
      </c>
      <c r="AC177" t="s">
        <v>4531</v>
      </c>
      <c r="AD177" t="s">
        <v>5501</v>
      </c>
      <c r="AE177" t="s">
        <v>5502</v>
      </c>
      <c r="AF177" t="s">
        <v>5503</v>
      </c>
      <c r="AG177" t="s">
        <v>5504</v>
      </c>
      <c r="AH177" t="s">
        <v>4536</v>
      </c>
      <c r="AI177" t="s">
        <v>4537</v>
      </c>
      <c r="AJ177" t="s">
        <v>4536</v>
      </c>
      <c r="AK177">
        <v>758.98</v>
      </c>
      <c r="AL177">
        <v>2000</v>
      </c>
      <c r="AM177">
        <v>0</v>
      </c>
      <c r="AN177">
        <v>0</v>
      </c>
      <c r="AO177">
        <v>0</v>
      </c>
      <c r="AP177">
        <v>719.72</v>
      </c>
      <c r="AQ177">
        <v>758.98</v>
      </c>
      <c r="AR177">
        <v>0</v>
      </c>
      <c r="AS177">
        <v>0</v>
      </c>
      <c r="AT177">
        <v>1</v>
      </c>
      <c r="AU177">
        <v>1</v>
      </c>
      <c r="AV177">
        <v>0</v>
      </c>
      <c r="AW177">
        <v>0</v>
      </c>
      <c r="AX177">
        <v>1</v>
      </c>
      <c r="AY177">
        <v>1</v>
      </c>
      <c r="AZ177">
        <v>1</v>
      </c>
      <c r="BA177">
        <v>1</v>
      </c>
      <c r="BB177" t="s">
        <v>4538</v>
      </c>
      <c r="BC177" t="s">
        <v>4538</v>
      </c>
      <c r="BD177" t="s">
        <v>4538</v>
      </c>
      <c r="BE177" t="s">
        <v>4538</v>
      </c>
      <c r="BF177" t="s">
        <v>4538</v>
      </c>
      <c r="BG177" t="s">
        <v>4538</v>
      </c>
      <c r="BH177" t="s">
        <v>4538</v>
      </c>
      <c r="BI177" t="s">
        <v>4538</v>
      </c>
      <c r="BJ177" t="s">
        <v>4538</v>
      </c>
      <c r="BK177" t="s">
        <v>4538</v>
      </c>
      <c r="BL177" t="s">
        <v>4538</v>
      </c>
      <c r="BM177" t="s">
        <v>4538</v>
      </c>
      <c r="BN177" t="s">
        <v>4538</v>
      </c>
      <c r="BO177" t="s">
        <v>4538</v>
      </c>
      <c r="BP177" t="s">
        <v>4538</v>
      </c>
      <c r="BQ177" t="s">
        <v>4538</v>
      </c>
      <c r="BR177" t="s">
        <v>4538</v>
      </c>
      <c r="BS177" t="s">
        <v>4538</v>
      </c>
      <c r="BT177" t="s">
        <v>4538</v>
      </c>
      <c r="BU177" t="s">
        <v>4538</v>
      </c>
      <c r="BV177">
        <v>492.90000000000003</v>
      </c>
      <c r="BW177">
        <v>0</v>
      </c>
      <c r="BX177">
        <v>0</v>
      </c>
      <c r="BY177">
        <v>0</v>
      </c>
      <c r="BZ177">
        <v>0</v>
      </c>
      <c r="CA177" t="s">
        <v>5347</v>
      </c>
      <c r="CB177" t="s">
        <v>4539</v>
      </c>
      <c r="CC177" t="s">
        <v>4540</v>
      </c>
      <c r="CD177">
        <v>-29086466</v>
      </c>
      <c r="CE177">
        <v>-41769633</v>
      </c>
      <c r="CF177">
        <v>2</v>
      </c>
      <c r="CG177" t="s">
        <v>24</v>
      </c>
      <c r="CH177" t="s">
        <v>4604</v>
      </c>
      <c r="CI177" t="s">
        <v>4605</v>
      </c>
    </row>
    <row r="178" spans="1:87" x14ac:dyDescent="0.3">
      <c r="A178" t="s">
        <v>597</v>
      </c>
      <c r="B178" t="s">
        <v>5491</v>
      </c>
      <c r="C178" t="s">
        <v>602</v>
      </c>
      <c r="D178">
        <v>1039</v>
      </c>
      <c r="G178" t="s">
        <v>4517</v>
      </c>
      <c r="H178" t="s">
        <v>3010</v>
      </c>
      <c r="I178" t="s">
        <v>3011</v>
      </c>
      <c r="J178" t="s">
        <v>5505</v>
      </c>
      <c r="K178" t="s">
        <v>4519</v>
      </c>
      <c r="M178" t="s">
        <v>4520</v>
      </c>
      <c r="N178" t="s">
        <v>4521</v>
      </c>
      <c r="O178" t="s">
        <v>4522</v>
      </c>
      <c r="P178" t="s">
        <v>1227</v>
      </c>
      <c r="Q178" t="s">
        <v>5506</v>
      </c>
      <c r="R178" t="s">
        <v>5500</v>
      </c>
      <c r="S178" t="s">
        <v>5494</v>
      </c>
      <c r="T178" t="s">
        <v>4526</v>
      </c>
      <c r="U178" s="48">
        <v>45691</v>
      </c>
      <c r="X178" t="s">
        <v>4588</v>
      </c>
      <c r="Y178" t="s">
        <v>4528</v>
      </c>
      <c r="AA178" t="s">
        <v>4529</v>
      </c>
      <c r="AB178" t="s">
        <v>4600</v>
      </c>
      <c r="AC178" t="s">
        <v>4531</v>
      </c>
      <c r="AD178" t="s">
        <v>5501</v>
      </c>
      <c r="AE178" t="s">
        <v>5507</v>
      </c>
      <c r="AF178" t="s">
        <v>5508</v>
      </c>
      <c r="AG178" t="s">
        <v>5509</v>
      </c>
      <c r="AH178" t="s">
        <v>4536</v>
      </c>
      <c r="AI178" t="s">
        <v>4537</v>
      </c>
      <c r="AJ178" t="s">
        <v>4537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1</v>
      </c>
      <c r="BA178">
        <v>1</v>
      </c>
      <c r="BB178" t="s">
        <v>4538</v>
      </c>
      <c r="BC178" t="s">
        <v>4538</v>
      </c>
      <c r="BD178" t="s">
        <v>4538</v>
      </c>
      <c r="BE178" t="s">
        <v>4538</v>
      </c>
      <c r="BF178" t="s">
        <v>4538</v>
      </c>
      <c r="BG178" t="s">
        <v>4538</v>
      </c>
      <c r="BH178" t="s">
        <v>4538</v>
      </c>
      <c r="BI178" t="s">
        <v>4538</v>
      </c>
      <c r="BJ178" t="s">
        <v>4538</v>
      </c>
      <c r="BK178" t="s">
        <v>4538</v>
      </c>
      <c r="BL178" t="s">
        <v>4538</v>
      </c>
      <c r="BM178" t="s">
        <v>4538</v>
      </c>
      <c r="BN178" t="s">
        <v>4538</v>
      </c>
      <c r="BO178" t="s">
        <v>4538</v>
      </c>
      <c r="BP178" t="s">
        <v>4538</v>
      </c>
      <c r="BQ178" t="s">
        <v>4538</v>
      </c>
      <c r="BR178" t="s">
        <v>4538</v>
      </c>
      <c r="BS178" t="s">
        <v>4538</v>
      </c>
      <c r="BT178" t="s">
        <v>4538</v>
      </c>
      <c r="BU178" t="s">
        <v>4538</v>
      </c>
      <c r="BV178">
        <v>0</v>
      </c>
      <c r="BW178">
        <v>0</v>
      </c>
      <c r="BX178">
        <v>0</v>
      </c>
      <c r="BY178">
        <v>0</v>
      </c>
      <c r="BZ178">
        <v>0</v>
      </c>
      <c r="CA178" t="s">
        <v>5347</v>
      </c>
      <c r="CB178" t="s">
        <v>4539</v>
      </c>
      <c r="CC178" t="s">
        <v>4540</v>
      </c>
      <c r="CD178">
        <v>-292013</v>
      </c>
      <c r="CE178">
        <v>-4173556</v>
      </c>
      <c r="CF178">
        <v>3</v>
      </c>
      <c r="CG178" t="s">
        <v>36</v>
      </c>
      <c r="CH178" t="s">
        <v>4541</v>
      </c>
      <c r="CI178" t="s">
        <v>4542</v>
      </c>
    </row>
    <row r="179" spans="1:87" x14ac:dyDescent="0.3">
      <c r="A179" t="s">
        <v>597</v>
      </c>
      <c r="B179" t="s">
        <v>5491</v>
      </c>
      <c r="C179" t="s">
        <v>602</v>
      </c>
      <c r="D179">
        <v>1039</v>
      </c>
      <c r="G179" t="s">
        <v>4517</v>
      </c>
      <c r="H179" t="s">
        <v>3012</v>
      </c>
      <c r="I179" t="s">
        <v>3013</v>
      </c>
      <c r="J179" t="s">
        <v>5510</v>
      </c>
      <c r="K179" t="s">
        <v>4586</v>
      </c>
      <c r="M179" t="s">
        <v>4520</v>
      </c>
      <c r="N179" t="s">
        <v>4521</v>
      </c>
      <c r="O179" t="s">
        <v>4522</v>
      </c>
      <c r="P179" t="s">
        <v>1227</v>
      </c>
      <c r="Q179" t="s">
        <v>5511</v>
      </c>
      <c r="R179" t="s">
        <v>5500</v>
      </c>
      <c r="S179" t="s">
        <v>5494</v>
      </c>
      <c r="T179" t="s">
        <v>4526</v>
      </c>
      <c r="U179" s="48">
        <v>45691</v>
      </c>
      <c r="X179" t="s">
        <v>4588</v>
      </c>
      <c r="Y179" t="s">
        <v>4528</v>
      </c>
      <c r="AA179" t="s">
        <v>4529</v>
      </c>
      <c r="AB179" t="s">
        <v>5512</v>
      </c>
      <c r="AC179" t="s">
        <v>4531</v>
      </c>
      <c r="AD179" t="s">
        <v>5501</v>
      </c>
      <c r="AE179" t="s">
        <v>5513</v>
      </c>
      <c r="AF179" t="s">
        <v>5514</v>
      </c>
      <c r="AG179" t="s">
        <v>5515</v>
      </c>
      <c r="AH179" t="s">
        <v>4536</v>
      </c>
      <c r="AI179" t="s">
        <v>4537</v>
      </c>
      <c r="AJ179" t="s">
        <v>4537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1</v>
      </c>
      <c r="BA179">
        <v>1</v>
      </c>
      <c r="BB179" t="s">
        <v>4538</v>
      </c>
      <c r="BC179" t="s">
        <v>4538</v>
      </c>
      <c r="BD179" t="s">
        <v>4538</v>
      </c>
      <c r="BE179" t="s">
        <v>4538</v>
      </c>
      <c r="BF179" t="s">
        <v>4538</v>
      </c>
      <c r="BG179" t="s">
        <v>4538</v>
      </c>
      <c r="BH179" t="s">
        <v>4538</v>
      </c>
      <c r="BI179" t="s">
        <v>4538</v>
      </c>
      <c r="BJ179" t="s">
        <v>4538</v>
      </c>
      <c r="BK179" t="s">
        <v>4538</v>
      </c>
      <c r="BL179" t="s">
        <v>4538</v>
      </c>
      <c r="BM179" t="s">
        <v>4538</v>
      </c>
      <c r="BN179" t="s">
        <v>4538</v>
      </c>
      <c r="BO179" t="s">
        <v>4538</v>
      </c>
      <c r="BP179" t="s">
        <v>4538</v>
      </c>
      <c r="BQ179" t="s">
        <v>4538</v>
      </c>
      <c r="BR179" t="s">
        <v>4538</v>
      </c>
      <c r="BS179" t="s">
        <v>4538</v>
      </c>
      <c r="BT179" t="s">
        <v>4538</v>
      </c>
      <c r="BU179" t="s">
        <v>4538</v>
      </c>
      <c r="BV179">
        <v>0</v>
      </c>
      <c r="BW179">
        <v>0</v>
      </c>
      <c r="BX179">
        <v>0</v>
      </c>
      <c r="BY179">
        <v>0</v>
      </c>
      <c r="BZ179">
        <v>0</v>
      </c>
      <c r="CA179" t="s">
        <v>5347</v>
      </c>
      <c r="CB179" t="s">
        <v>4539</v>
      </c>
      <c r="CC179" t="s">
        <v>4540</v>
      </c>
      <c r="CD179">
        <v>-293691</v>
      </c>
      <c r="CE179">
        <v>-4174989</v>
      </c>
      <c r="CF179">
        <v>3</v>
      </c>
      <c r="CG179" t="s">
        <v>36</v>
      </c>
      <c r="CH179" t="s">
        <v>4541</v>
      </c>
      <c r="CI179" t="s">
        <v>4542</v>
      </c>
    </row>
    <row r="180" spans="1:87" x14ac:dyDescent="0.3">
      <c r="A180" t="s">
        <v>597</v>
      </c>
      <c r="B180" t="s">
        <v>5491</v>
      </c>
      <c r="C180" t="s">
        <v>602</v>
      </c>
      <c r="D180">
        <v>1039</v>
      </c>
      <c r="G180" t="s">
        <v>4517</v>
      </c>
      <c r="H180" t="s">
        <v>3014</v>
      </c>
      <c r="I180" t="s">
        <v>2878</v>
      </c>
      <c r="J180" t="s">
        <v>5516</v>
      </c>
      <c r="K180" t="s">
        <v>4519</v>
      </c>
      <c r="M180" t="s">
        <v>4520</v>
      </c>
      <c r="N180" t="s">
        <v>4521</v>
      </c>
      <c r="O180" t="s">
        <v>4522</v>
      </c>
      <c r="P180" t="s">
        <v>1227</v>
      </c>
      <c r="Q180" t="s">
        <v>4607</v>
      </c>
      <c r="R180" t="s">
        <v>5517</v>
      </c>
      <c r="S180" t="s">
        <v>5494</v>
      </c>
      <c r="T180" t="s">
        <v>4526</v>
      </c>
      <c r="U180" s="48">
        <v>45691</v>
      </c>
      <c r="X180" t="s">
        <v>4588</v>
      </c>
      <c r="Y180" t="s">
        <v>4528</v>
      </c>
      <c r="AA180" t="s">
        <v>4529</v>
      </c>
      <c r="AB180" t="s">
        <v>5422</v>
      </c>
      <c r="AC180" t="s">
        <v>4548</v>
      </c>
      <c r="AD180" t="s">
        <v>5501</v>
      </c>
      <c r="AE180" t="s">
        <v>5518</v>
      </c>
      <c r="AF180" t="s">
        <v>5519</v>
      </c>
      <c r="AG180" t="s">
        <v>5520</v>
      </c>
      <c r="AH180" t="s">
        <v>4536</v>
      </c>
      <c r="AI180" t="s">
        <v>4537</v>
      </c>
      <c r="AJ180" t="s">
        <v>4536</v>
      </c>
      <c r="AK180">
        <v>0</v>
      </c>
      <c r="AL180">
        <v>1500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1</v>
      </c>
      <c r="AZ180">
        <v>1</v>
      </c>
      <c r="BA180">
        <v>1</v>
      </c>
      <c r="BB180" t="s">
        <v>4538</v>
      </c>
      <c r="BC180" t="s">
        <v>4538</v>
      </c>
      <c r="BD180" t="s">
        <v>4538</v>
      </c>
      <c r="BE180" t="s">
        <v>4538</v>
      </c>
      <c r="BF180" t="s">
        <v>4538</v>
      </c>
      <c r="BG180" t="s">
        <v>4538</v>
      </c>
      <c r="BH180" t="s">
        <v>4538</v>
      </c>
      <c r="BI180" t="s">
        <v>4538</v>
      </c>
      <c r="BJ180" t="s">
        <v>4538</v>
      </c>
      <c r="BK180" t="s">
        <v>4538</v>
      </c>
      <c r="BL180" t="s">
        <v>4538</v>
      </c>
      <c r="BM180" t="s">
        <v>4538</v>
      </c>
      <c r="BN180" t="s">
        <v>4538</v>
      </c>
      <c r="BO180" t="s">
        <v>4538</v>
      </c>
      <c r="BP180" t="s">
        <v>4538</v>
      </c>
      <c r="BQ180" t="s">
        <v>4538</v>
      </c>
      <c r="BR180" t="s">
        <v>4538</v>
      </c>
      <c r="BS180" t="s">
        <v>4538</v>
      </c>
      <c r="BT180" t="s">
        <v>4538</v>
      </c>
      <c r="BU180" t="s">
        <v>4538</v>
      </c>
      <c r="BV180">
        <v>0</v>
      </c>
      <c r="BW180">
        <v>0</v>
      </c>
      <c r="BX180">
        <v>0</v>
      </c>
      <c r="BY180">
        <v>0</v>
      </c>
      <c r="BZ180">
        <v>0</v>
      </c>
      <c r="CA180" t="s">
        <v>5347</v>
      </c>
      <c r="CB180" t="s">
        <v>4539</v>
      </c>
      <c r="CC180" t="s">
        <v>4540</v>
      </c>
      <c r="CD180">
        <v>-28805095</v>
      </c>
      <c r="CE180">
        <v>-41661448</v>
      </c>
      <c r="CF180">
        <v>3</v>
      </c>
      <c r="CG180" t="s">
        <v>36</v>
      </c>
      <c r="CH180" t="s">
        <v>4541</v>
      </c>
      <c r="CI180" t="s">
        <v>4542</v>
      </c>
    </row>
    <row r="181" spans="1:87" x14ac:dyDescent="0.3">
      <c r="A181" t="s">
        <v>597</v>
      </c>
      <c r="B181" t="s">
        <v>5491</v>
      </c>
      <c r="C181" t="s">
        <v>602</v>
      </c>
      <c r="D181">
        <v>1039</v>
      </c>
      <c r="G181" t="s">
        <v>4517</v>
      </c>
      <c r="H181" t="s">
        <v>609</v>
      </c>
      <c r="I181" t="s">
        <v>610</v>
      </c>
      <c r="J181" t="s">
        <v>5521</v>
      </c>
      <c r="K181" t="s">
        <v>4586</v>
      </c>
      <c r="M181" t="s">
        <v>4520</v>
      </c>
      <c r="N181" t="s">
        <v>4521</v>
      </c>
      <c r="O181" t="s">
        <v>4522</v>
      </c>
      <c r="P181" t="s">
        <v>1227</v>
      </c>
      <c r="Q181" t="s">
        <v>5522</v>
      </c>
      <c r="R181" t="s">
        <v>5500</v>
      </c>
      <c r="S181" t="s">
        <v>5494</v>
      </c>
      <c r="T181" t="s">
        <v>4526</v>
      </c>
      <c r="U181" s="48">
        <v>45691</v>
      </c>
      <c r="X181" t="s">
        <v>4574</v>
      </c>
      <c r="Y181" t="s">
        <v>4528</v>
      </c>
      <c r="AA181" t="s">
        <v>4529</v>
      </c>
      <c r="AB181" t="s">
        <v>4600</v>
      </c>
      <c r="AC181" t="s">
        <v>4531</v>
      </c>
      <c r="AD181" t="s">
        <v>5501</v>
      </c>
      <c r="AE181" t="s">
        <v>5523</v>
      </c>
      <c r="AF181" t="s">
        <v>5524</v>
      </c>
      <c r="AG181" t="s">
        <v>5525</v>
      </c>
      <c r="AH181" t="s">
        <v>4536</v>
      </c>
      <c r="AI181" t="s">
        <v>4537</v>
      </c>
      <c r="AJ181" t="s">
        <v>4537</v>
      </c>
      <c r="AK181">
        <v>0</v>
      </c>
      <c r="AL181">
        <v>0</v>
      </c>
      <c r="AM181">
        <v>1</v>
      </c>
      <c r="AN181">
        <v>0</v>
      </c>
      <c r="AO181">
        <v>1</v>
      </c>
      <c r="AP181">
        <v>275.39999999999998</v>
      </c>
      <c r="AQ181">
        <v>507.94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1</v>
      </c>
      <c r="AY181">
        <v>1</v>
      </c>
      <c r="AZ181">
        <v>1</v>
      </c>
      <c r="BA181">
        <v>1</v>
      </c>
      <c r="BB181">
        <v>600</v>
      </c>
      <c r="BC181">
        <v>600</v>
      </c>
      <c r="BD181">
        <v>600</v>
      </c>
      <c r="BE181">
        <v>600</v>
      </c>
      <c r="BF181">
        <v>0.45899999999999996</v>
      </c>
      <c r="BG181">
        <v>0.84656666666666669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261.11333333333329</v>
      </c>
      <c r="BW181">
        <v>0</v>
      </c>
      <c r="BX181">
        <v>0</v>
      </c>
      <c r="BY181">
        <v>0</v>
      </c>
      <c r="BZ181">
        <v>0</v>
      </c>
      <c r="CA181" t="s">
        <v>5347</v>
      </c>
      <c r="CB181" t="s">
        <v>4539</v>
      </c>
      <c r="CC181" t="s">
        <v>4540</v>
      </c>
      <c r="CD181">
        <v>-291998</v>
      </c>
      <c r="CE181">
        <v>-4176869</v>
      </c>
      <c r="CF181">
        <v>2</v>
      </c>
      <c r="CG181" t="s">
        <v>24</v>
      </c>
      <c r="CH181" t="s">
        <v>4583</v>
      </c>
      <c r="CI181" t="s">
        <v>4584</v>
      </c>
    </row>
    <row r="182" spans="1:87" x14ac:dyDescent="0.3">
      <c r="A182" t="s">
        <v>597</v>
      </c>
      <c r="B182" t="s">
        <v>5491</v>
      </c>
      <c r="C182" t="s">
        <v>602</v>
      </c>
      <c r="D182">
        <v>1039</v>
      </c>
      <c r="G182" t="s">
        <v>4517</v>
      </c>
      <c r="H182" t="s">
        <v>611</v>
      </c>
      <c r="I182" t="s">
        <v>612</v>
      </c>
      <c r="J182" t="s">
        <v>5526</v>
      </c>
      <c r="K182" t="s">
        <v>4519</v>
      </c>
      <c r="M182" t="s">
        <v>4520</v>
      </c>
      <c r="N182" t="s">
        <v>4521</v>
      </c>
      <c r="O182" t="s">
        <v>4522</v>
      </c>
      <c r="P182" t="s">
        <v>1227</v>
      </c>
      <c r="Q182" t="s">
        <v>5527</v>
      </c>
      <c r="R182" t="s">
        <v>5500</v>
      </c>
      <c r="S182" t="s">
        <v>5494</v>
      </c>
      <c r="T182" t="s">
        <v>4526</v>
      </c>
      <c r="U182" s="48">
        <v>45691</v>
      </c>
      <c r="X182" t="s">
        <v>4574</v>
      </c>
      <c r="Y182" t="s">
        <v>4528</v>
      </c>
      <c r="AA182" t="s">
        <v>4529</v>
      </c>
      <c r="AB182" t="s">
        <v>4600</v>
      </c>
      <c r="AC182" t="s">
        <v>4548</v>
      </c>
      <c r="AD182" t="s">
        <v>5501</v>
      </c>
      <c r="AE182" t="s">
        <v>5528</v>
      </c>
      <c r="AF182" t="s">
        <v>5529</v>
      </c>
      <c r="AG182" t="s">
        <v>5530</v>
      </c>
      <c r="AH182" t="s">
        <v>4536</v>
      </c>
      <c r="AI182" t="s">
        <v>4537</v>
      </c>
      <c r="AJ182" t="s">
        <v>4537</v>
      </c>
      <c r="AK182">
        <v>0</v>
      </c>
      <c r="AL182">
        <v>0</v>
      </c>
      <c r="AM182">
        <v>1</v>
      </c>
      <c r="AN182">
        <v>0</v>
      </c>
      <c r="AO182">
        <v>1</v>
      </c>
      <c r="AP182">
        <v>660.84</v>
      </c>
      <c r="AQ182">
        <v>409.76</v>
      </c>
      <c r="AR182">
        <v>0</v>
      </c>
      <c r="AS182">
        <v>0</v>
      </c>
      <c r="AT182">
        <v>1</v>
      </c>
      <c r="AU182">
        <v>1</v>
      </c>
      <c r="AV182">
        <v>0</v>
      </c>
      <c r="AW182">
        <v>0</v>
      </c>
      <c r="AX182">
        <v>1</v>
      </c>
      <c r="AY182">
        <v>1</v>
      </c>
      <c r="AZ182">
        <v>1</v>
      </c>
      <c r="BA182">
        <v>1</v>
      </c>
      <c r="BB182">
        <v>600</v>
      </c>
      <c r="BC182">
        <v>600</v>
      </c>
      <c r="BD182">
        <v>600</v>
      </c>
      <c r="BE182">
        <v>600</v>
      </c>
      <c r="BF182">
        <v>1.1014000000000002</v>
      </c>
      <c r="BG182">
        <v>0.68293333333333328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356.86666666666662</v>
      </c>
      <c r="BW182">
        <v>0</v>
      </c>
      <c r="BX182">
        <v>0</v>
      </c>
      <c r="BY182">
        <v>0</v>
      </c>
      <c r="BZ182">
        <v>0</v>
      </c>
      <c r="CA182" t="s">
        <v>5347</v>
      </c>
      <c r="CB182" t="s">
        <v>4539</v>
      </c>
      <c r="CC182" t="s">
        <v>4540</v>
      </c>
      <c r="CD182">
        <v>-29279854</v>
      </c>
      <c r="CE182">
        <v>-41753738</v>
      </c>
      <c r="CF182">
        <v>2</v>
      </c>
      <c r="CG182" t="s">
        <v>24</v>
      </c>
      <c r="CH182" t="s">
        <v>4604</v>
      </c>
      <c r="CI182" t="s">
        <v>4605</v>
      </c>
    </row>
    <row r="183" spans="1:87" x14ac:dyDescent="0.3">
      <c r="A183" t="s">
        <v>597</v>
      </c>
      <c r="B183" t="s">
        <v>5491</v>
      </c>
      <c r="C183" t="s">
        <v>602</v>
      </c>
      <c r="D183">
        <v>1039</v>
      </c>
      <c r="G183" t="s">
        <v>4517</v>
      </c>
      <c r="H183" t="s">
        <v>613</v>
      </c>
      <c r="I183" t="s">
        <v>614</v>
      </c>
      <c r="J183" t="s">
        <v>5531</v>
      </c>
      <c r="K183" t="s">
        <v>4519</v>
      </c>
      <c r="M183" t="s">
        <v>4520</v>
      </c>
      <c r="N183" t="s">
        <v>4521</v>
      </c>
      <c r="O183" t="s">
        <v>4522</v>
      </c>
      <c r="P183" t="s">
        <v>1227</v>
      </c>
      <c r="Q183" t="s">
        <v>4607</v>
      </c>
      <c r="R183" t="s">
        <v>5532</v>
      </c>
      <c r="S183" t="s">
        <v>5494</v>
      </c>
      <c r="T183" t="s">
        <v>4526</v>
      </c>
      <c r="U183" s="48">
        <v>45691</v>
      </c>
      <c r="X183" t="s">
        <v>4598</v>
      </c>
      <c r="Y183" t="s">
        <v>4599</v>
      </c>
      <c r="AA183" t="s">
        <v>4529</v>
      </c>
      <c r="AB183" t="s">
        <v>4600</v>
      </c>
      <c r="AC183" t="s">
        <v>4531</v>
      </c>
      <c r="AD183" t="s">
        <v>5501</v>
      </c>
      <c r="AE183" t="s">
        <v>5533</v>
      </c>
      <c r="AF183" t="s">
        <v>5534</v>
      </c>
      <c r="AG183" t="s">
        <v>5535</v>
      </c>
      <c r="AH183" t="s">
        <v>4536</v>
      </c>
      <c r="AI183" t="s">
        <v>4537</v>
      </c>
      <c r="AJ183" t="s">
        <v>4536</v>
      </c>
      <c r="AK183">
        <v>566.61</v>
      </c>
      <c r="AL183">
        <v>0</v>
      </c>
      <c r="AM183">
        <v>1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1</v>
      </c>
      <c r="AZ183">
        <v>1</v>
      </c>
      <c r="BA183">
        <v>1</v>
      </c>
      <c r="BB183">
        <v>600</v>
      </c>
      <c r="BC183">
        <v>600</v>
      </c>
      <c r="BD183">
        <v>600</v>
      </c>
      <c r="BE183">
        <v>600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 t="s">
        <v>5347</v>
      </c>
      <c r="CB183" t="s">
        <v>4539</v>
      </c>
      <c r="CC183" t="s">
        <v>4540</v>
      </c>
      <c r="CD183">
        <v>-39315755</v>
      </c>
      <c r="CE183">
        <v>-417089</v>
      </c>
      <c r="CF183">
        <v>3</v>
      </c>
      <c r="CG183" t="s">
        <v>36</v>
      </c>
      <c r="CH183" t="s">
        <v>4541</v>
      </c>
      <c r="CI183" t="s">
        <v>4542</v>
      </c>
    </row>
    <row r="184" spans="1:87" x14ac:dyDescent="0.3">
      <c r="A184" t="s">
        <v>597</v>
      </c>
      <c r="B184" t="s">
        <v>5491</v>
      </c>
      <c r="C184" t="s">
        <v>602</v>
      </c>
      <c r="D184">
        <v>1039</v>
      </c>
      <c r="G184" t="s">
        <v>4517</v>
      </c>
      <c r="H184" t="s">
        <v>617</v>
      </c>
      <c r="I184" t="s">
        <v>618</v>
      </c>
      <c r="J184" t="s">
        <v>5536</v>
      </c>
      <c r="K184" t="s">
        <v>4586</v>
      </c>
      <c r="M184" t="s">
        <v>4520</v>
      </c>
      <c r="N184" t="s">
        <v>4521</v>
      </c>
      <c r="O184" t="s">
        <v>4522</v>
      </c>
      <c r="P184" t="s">
        <v>1227</v>
      </c>
      <c r="Q184" t="s">
        <v>5537</v>
      </c>
      <c r="R184" t="s">
        <v>5500</v>
      </c>
      <c r="S184" t="s">
        <v>5494</v>
      </c>
      <c r="T184" t="s">
        <v>4526</v>
      </c>
      <c r="U184" s="48">
        <v>45692</v>
      </c>
      <c r="X184" t="s">
        <v>4574</v>
      </c>
      <c r="Y184" t="s">
        <v>4528</v>
      </c>
      <c r="AA184" t="s">
        <v>4529</v>
      </c>
      <c r="AB184" t="s">
        <v>4600</v>
      </c>
      <c r="AC184" t="s">
        <v>4548</v>
      </c>
      <c r="AD184" t="s">
        <v>5501</v>
      </c>
      <c r="AE184" t="s">
        <v>5538</v>
      </c>
      <c r="AF184" t="s">
        <v>5539</v>
      </c>
      <c r="AG184" t="s">
        <v>5540</v>
      </c>
      <c r="AH184" t="s">
        <v>4536</v>
      </c>
      <c r="AI184" t="s">
        <v>4537</v>
      </c>
      <c r="AJ184" t="s">
        <v>4536</v>
      </c>
      <c r="AK184">
        <v>0</v>
      </c>
      <c r="AL184">
        <v>5932.16</v>
      </c>
      <c r="AM184">
        <v>1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1</v>
      </c>
      <c r="AZ184">
        <v>1</v>
      </c>
      <c r="BA184">
        <v>1</v>
      </c>
      <c r="BB184">
        <v>600</v>
      </c>
      <c r="BC184">
        <v>600</v>
      </c>
      <c r="BD184">
        <v>600</v>
      </c>
      <c r="BE184">
        <v>600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 t="s">
        <v>5347</v>
      </c>
      <c r="CB184" t="s">
        <v>4539</v>
      </c>
      <c r="CC184" t="s">
        <v>4540</v>
      </c>
      <c r="CD184">
        <v>-2905007</v>
      </c>
      <c r="CE184">
        <v>-41777068</v>
      </c>
      <c r="CF184">
        <v>3</v>
      </c>
      <c r="CG184" t="s">
        <v>36</v>
      </c>
      <c r="CH184" t="s">
        <v>4541</v>
      </c>
      <c r="CI184" t="s">
        <v>4542</v>
      </c>
    </row>
    <row r="185" spans="1:87" x14ac:dyDescent="0.3">
      <c r="A185" t="s">
        <v>597</v>
      </c>
      <c r="B185" t="s">
        <v>5491</v>
      </c>
      <c r="C185" t="s">
        <v>687</v>
      </c>
      <c r="D185">
        <v>1042</v>
      </c>
      <c r="G185" t="s">
        <v>5541</v>
      </c>
      <c r="H185" t="s">
        <v>690</v>
      </c>
      <c r="I185" t="s">
        <v>691</v>
      </c>
      <c r="J185" t="s">
        <v>4782</v>
      </c>
      <c r="K185" t="s">
        <v>4655</v>
      </c>
      <c r="M185" t="s">
        <v>4655</v>
      </c>
      <c r="N185" t="s">
        <v>4656</v>
      </c>
      <c r="O185" t="s">
        <v>4522</v>
      </c>
      <c r="P185" t="s">
        <v>1227</v>
      </c>
      <c r="Q185" t="s">
        <v>5542</v>
      </c>
      <c r="R185" t="s">
        <v>5543</v>
      </c>
      <c r="S185" t="s">
        <v>5494</v>
      </c>
      <c r="T185" t="s">
        <v>4526</v>
      </c>
      <c r="U185" s="48">
        <v>45691</v>
      </c>
      <c r="X185" t="s">
        <v>4527</v>
      </c>
      <c r="Y185" t="s">
        <v>4599</v>
      </c>
      <c r="Z185">
        <v>18</v>
      </c>
      <c r="AA185" t="s">
        <v>4529</v>
      </c>
      <c r="AB185" t="s">
        <v>5544</v>
      </c>
      <c r="AC185" t="s">
        <v>4659</v>
      </c>
      <c r="AD185" t="s">
        <v>5545</v>
      </c>
      <c r="AE185" t="s">
        <v>5546</v>
      </c>
      <c r="AF185" t="s">
        <v>5547</v>
      </c>
      <c r="AG185" t="s">
        <v>5548</v>
      </c>
      <c r="AH185" t="s">
        <v>4537</v>
      </c>
      <c r="AI185" t="s">
        <v>4537</v>
      </c>
      <c r="AJ185" t="s">
        <v>4537</v>
      </c>
      <c r="AK185">
        <v>0</v>
      </c>
      <c r="AL185">
        <v>0</v>
      </c>
      <c r="AM185">
        <v>1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1</v>
      </c>
      <c r="AZ185">
        <v>1</v>
      </c>
      <c r="BA185">
        <v>1</v>
      </c>
      <c r="BB185">
        <v>600</v>
      </c>
      <c r="BC185">
        <v>600</v>
      </c>
      <c r="BD185">
        <v>600</v>
      </c>
      <c r="BE185">
        <v>600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 t="s">
        <v>5347</v>
      </c>
      <c r="CB185" t="s">
        <v>4564</v>
      </c>
      <c r="CC185" t="s">
        <v>4663</v>
      </c>
      <c r="CD185">
        <v>-50779185</v>
      </c>
      <c r="CE185">
        <v>-4278092</v>
      </c>
      <c r="CF185">
        <v>3</v>
      </c>
      <c r="CG185" t="s">
        <v>36</v>
      </c>
      <c r="CH185" t="s">
        <v>4541</v>
      </c>
      <c r="CI185" t="s">
        <v>4542</v>
      </c>
    </row>
    <row r="186" spans="1:87" x14ac:dyDescent="0.3">
      <c r="A186" t="s">
        <v>597</v>
      </c>
      <c r="B186" t="s">
        <v>5491</v>
      </c>
      <c r="C186" t="s">
        <v>687</v>
      </c>
      <c r="D186">
        <v>1042</v>
      </c>
      <c r="G186" t="s">
        <v>5549</v>
      </c>
      <c r="H186" t="s">
        <v>3149</v>
      </c>
      <c r="I186" t="s">
        <v>3150</v>
      </c>
      <c r="J186" t="s">
        <v>4782</v>
      </c>
      <c r="K186" t="s">
        <v>4655</v>
      </c>
      <c r="M186" t="s">
        <v>4655</v>
      </c>
      <c r="N186" t="s">
        <v>4656</v>
      </c>
      <c r="O186" t="s">
        <v>4522</v>
      </c>
      <c r="P186" t="s">
        <v>1227</v>
      </c>
      <c r="Q186" t="s">
        <v>5550</v>
      </c>
      <c r="R186" t="s">
        <v>5551</v>
      </c>
      <c r="S186" t="s">
        <v>5494</v>
      </c>
      <c r="T186" t="s">
        <v>4526</v>
      </c>
      <c r="U186" s="48">
        <v>45691</v>
      </c>
      <c r="X186" t="s">
        <v>4588</v>
      </c>
      <c r="Y186" t="s">
        <v>4559</v>
      </c>
      <c r="AA186" t="s">
        <v>4529</v>
      </c>
      <c r="AB186" t="s">
        <v>5544</v>
      </c>
      <c r="AC186" t="s">
        <v>4659</v>
      </c>
      <c r="AD186" t="s">
        <v>5545</v>
      </c>
      <c r="AE186" t="s">
        <v>5552</v>
      </c>
      <c r="AF186" t="s">
        <v>5553</v>
      </c>
      <c r="AG186" t="s">
        <v>5554</v>
      </c>
      <c r="AH186" t="s">
        <v>4537</v>
      </c>
      <c r="AI186" t="s">
        <v>4537</v>
      </c>
      <c r="AJ186" t="s">
        <v>4537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1</v>
      </c>
      <c r="AZ186">
        <v>1</v>
      </c>
      <c r="BA186">
        <v>1</v>
      </c>
      <c r="BB186" t="s">
        <v>4538</v>
      </c>
      <c r="BC186" t="s">
        <v>4538</v>
      </c>
      <c r="BD186" t="s">
        <v>4538</v>
      </c>
      <c r="BE186" t="s">
        <v>4538</v>
      </c>
      <c r="BF186" t="s">
        <v>4538</v>
      </c>
      <c r="BG186" t="s">
        <v>4538</v>
      </c>
      <c r="BH186" t="s">
        <v>4538</v>
      </c>
      <c r="BI186" t="s">
        <v>4538</v>
      </c>
      <c r="BJ186" t="s">
        <v>4538</v>
      </c>
      <c r="BK186" t="s">
        <v>4538</v>
      </c>
      <c r="BL186" t="s">
        <v>4538</v>
      </c>
      <c r="BM186" t="s">
        <v>4538</v>
      </c>
      <c r="BN186" t="s">
        <v>4538</v>
      </c>
      <c r="BO186" t="s">
        <v>4538</v>
      </c>
      <c r="BP186" t="s">
        <v>4538</v>
      </c>
      <c r="BQ186" t="s">
        <v>4538</v>
      </c>
      <c r="BR186" t="s">
        <v>4538</v>
      </c>
      <c r="BS186" t="s">
        <v>4538</v>
      </c>
      <c r="BT186" t="s">
        <v>4538</v>
      </c>
      <c r="BU186" t="s">
        <v>4538</v>
      </c>
      <c r="BV186">
        <v>0</v>
      </c>
      <c r="BW186">
        <v>0</v>
      </c>
      <c r="BX186">
        <v>0</v>
      </c>
      <c r="BY186">
        <v>0</v>
      </c>
      <c r="BZ186">
        <v>0</v>
      </c>
      <c r="CA186" t="s">
        <v>5347</v>
      </c>
      <c r="CB186" t="s">
        <v>4564</v>
      </c>
      <c r="CC186" t="s">
        <v>4663</v>
      </c>
      <c r="CD186">
        <v>-51183457</v>
      </c>
      <c r="CE186">
        <v>-4280354</v>
      </c>
      <c r="CF186">
        <v>3</v>
      </c>
      <c r="CG186" t="s">
        <v>36</v>
      </c>
      <c r="CH186" t="s">
        <v>4541</v>
      </c>
      <c r="CI186" t="s">
        <v>4542</v>
      </c>
    </row>
    <row r="187" spans="1:87" x14ac:dyDescent="0.3">
      <c r="A187" t="s">
        <v>597</v>
      </c>
      <c r="B187" t="s">
        <v>5491</v>
      </c>
      <c r="C187" t="s">
        <v>602</v>
      </c>
      <c r="D187">
        <v>1039</v>
      </c>
      <c r="G187" t="s">
        <v>4517</v>
      </c>
      <c r="H187" t="s">
        <v>3015</v>
      </c>
      <c r="I187" t="s">
        <v>3016</v>
      </c>
      <c r="J187" t="s">
        <v>5555</v>
      </c>
      <c r="K187" t="s">
        <v>4552</v>
      </c>
      <c r="M187" t="s">
        <v>4520</v>
      </c>
      <c r="N187" t="s">
        <v>4521</v>
      </c>
      <c r="O187" t="s">
        <v>4522</v>
      </c>
      <c r="P187" t="s">
        <v>1227</v>
      </c>
      <c r="Q187" t="s">
        <v>4607</v>
      </c>
      <c r="R187" t="s">
        <v>5556</v>
      </c>
      <c r="S187" t="s">
        <v>5494</v>
      </c>
      <c r="T187" t="s">
        <v>4526</v>
      </c>
      <c r="U187" s="48">
        <v>45691</v>
      </c>
      <c r="X187" t="s">
        <v>4598</v>
      </c>
      <c r="Y187" t="s">
        <v>4599</v>
      </c>
      <c r="AA187" t="s">
        <v>4529</v>
      </c>
      <c r="AB187" t="s">
        <v>4600</v>
      </c>
      <c r="AC187" t="s">
        <v>4531</v>
      </c>
      <c r="AD187" t="s">
        <v>5501</v>
      </c>
      <c r="AE187" t="s">
        <v>5557</v>
      </c>
      <c r="AF187" t="s">
        <v>5558</v>
      </c>
      <c r="AG187" t="s">
        <v>5559</v>
      </c>
      <c r="AH187" t="s">
        <v>4536</v>
      </c>
      <c r="AI187" t="s">
        <v>4537</v>
      </c>
      <c r="AJ187" t="s">
        <v>4537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1</v>
      </c>
      <c r="AZ187">
        <v>1</v>
      </c>
      <c r="BA187">
        <v>1</v>
      </c>
      <c r="BB187" t="s">
        <v>4538</v>
      </c>
      <c r="BC187" t="s">
        <v>4538</v>
      </c>
      <c r="BD187" t="s">
        <v>4538</v>
      </c>
      <c r="BE187" t="s">
        <v>4538</v>
      </c>
      <c r="BF187" t="s">
        <v>4538</v>
      </c>
      <c r="BG187" t="s">
        <v>4538</v>
      </c>
      <c r="BH187" t="s">
        <v>4538</v>
      </c>
      <c r="BI187" t="s">
        <v>4538</v>
      </c>
      <c r="BJ187" t="s">
        <v>4538</v>
      </c>
      <c r="BK187" t="s">
        <v>4538</v>
      </c>
      <c r="BL187" t="s">
        <v>4538</v>
      </c>
      <c r="BM187" t="s">
        <v>4538</v>
      </c>
      <c r="BN187" t="s">
        <v>4538</v>
      </c>
      <c r="BO187" t="s">
        <v>4538</v>
      </c>
      <c r="BP187" t="s">
        <v>4538</v>
      </c>
      <c r="BQ187" t="s">
        <v>4538</v>
      </c>
      <c r="BR187" t="s">
        <v>4538</v>
      </c>
      <c r="BS187" t="s">
        <v>4538</v>
      </c>
      <c r="BT187" t="s">
        <v>4538</v>
      </c>
      <c r="BU187" t="s">
        <v>4538</v>
      </c>
      <c r="BV187">
        <v>0</v>
      </c>
      <c r="BW187">
        <v>0</v>
      </c>
      <c r="BX187">
        <v>0</v>
      </c>
      <c r="BY187">
        <v>0</v>
      </c>
      <c r="BZ187">
        <v>0</v>
      </c>
      <c r="CA187" t="s">
        <v>5347</v>
      </c>
      <c r="CB187" t="s">
        <v>4539</v>
      </c>
      <c r="CC187" t="s">
        <v>4540</v>
      </c>
      <c r="CD187">
        <v>-428625</v>
      </c>
      <c r="CE187">
        <v>-4177804</v>
      </c>
      <c r="CF187">
        <v>3</v>
      </c>
      <c r="CG187" t="s">
        <v>36</v>
      </c>
      <c r="CH187" t="s">
        <v>4541</v>
      </c>
      <c r="CI187" t="s">
        <v>4542</v>
      </c>
    </row>
    <row r="188" spans="1:87" x14ac:dyDescent="0.3">
      <c r="A188" t="s">
        <v>597</v>
      </c>
      <c r="B188" t="s">
        <v>5491</v>
      </c>
      <c r="C188" t="s">
        <v>598</v>
      </c>
      <c r="D188">
        <v>1041</v>
      </c>
      <c r="G188" t="s">
        <v>5560</v>
      </c>
      <c r="H188" t="s">
        <v>2992</v>
      </c>
      <c r="I188" t="s">
        <v>2993</v>
      </c>
      <c r="J188" t="s">
        <v>5561</v>
      </c>
      <c r="K188" t="s">
        <v>5037</v>
      </c>
      <c r="M188" t="s">
        <v>4555</v>
      </c>
      <c r="N188" t="s">
        <v>4556</v>
      </c>
      <c r="O188" t="s">
        <v>4522</v>
      </c>
      <c r="P188" t="s">
        <v>1227</v>
      </c>
      <c r="Q188" t="s">
        <v>5562</v>
      </c>
      <c r="R188" t="s">
        <v>5551</v>
      </c>
      <c r="S188" t="s">
        <v>5494</v>
      </c>
      <c r="T188" t="s">
        <v>4526</v>
      </c>
      <c r="U188" s="48">
        <v>45691</v>
      </c>
      <c r="X188" t="s">
        <v>4574</v>
      </c>
      <c r="Y188" t="s">
        <v>4559</v>
      </c>
      <c r="AA188" t="s">
        <v>4529</v>
      </c>
      <c r="AB188" t="s">
        <v>5422</v>
      </c>
      <c r="AC188" t="s">
        <v>4548</v>
      </c>
      <c r="AD188" t="s">
        <v>5501</v>
      </c>
      <c r="AE188" t="s">
        <v>5563</v>
      </c>
      <c r="AF188" t="s">
        <v>5564</v>
      </c>
      <c r="AG188" t="s">
        <v>5565</v>
      </c>
      <c r="AH188" t="s">
        <v>4536</v>
      </c>
      <c r="AI188" t="s">
        <v>4537</v>
      </c>
      <c r="AJ188" t="s">
        <v>4537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1</v>
      </c>
      <c r="AZ188">
        <v>1</v>
      </c>
      <c r="BA188">
        <v>1</v>
      </c>
      <c r="BB188" t="s">
        <v>4538</v>
      </c>
      <c r="BC188" t="s">
        <v>4538</v>
      </c>
      <c r="BD188" t="s">
        <v>4538</v>
      </c>
      <c r="BE188" t="s">
        <v>4538</v>
      </c>
      <c r="BF188" t="s">
        <v>4538</v>
      </c>
      <c r="BG188" t="s">
        <v>4538</v>
      </c>
      <c r="BH188" t="s">
        <v>4538</v>
      </c>
      <c r="BI188" t="s">
        <v>4538</v>
      </c>
      <c r="BJ188" t="s">
        <v>4538</v>
      </c>
      <c r="BK188" t="s">
        <v>4538</v>
      </c>
      <c r="BL188" t="s">
        <v>4538</v>
      </c>
      <c r="BM188" t="s">
        <v>4538</v>
      </c>
      <c r="BN188" t="s">
        <v>4538</v>
      </c>
      <c r="BO188" t="s">
        <v>4538</v>
      </c>
      <c r="BP188" t="s">
        <v>4538</v>
      </c>
      <c r="BQ188" t="s">
        <v>4538</v>
      </c>
      <c r="BR188" t="s">
        <v>4538</v>
      </c>
      <c r="BS188" t="s">
        <v>4538</v>
      </c>
      <c r="BT188" t="s">
        <v>4538</v>
      </c>
      <c r="BU188" t="s">
        <v>4538</v>
      </c>
      <c r="BV188">
        <v>0</v>
      </c>
      <c r="BW188">
        <v>0</v>
      </c>
      <c r="BX188">
        <v>0</v>
      </c>
      <c r="BY188">
        <v>0</v>
      </c>
      <c r="BZ188">
        <v>0</v>
      </c>
      <c r="CA188" t="s">
        <v>5347</v>
      </c>
      <c r="CB188" t="s">
        <v>4564</v>
      </c>
      <c r="CC188" t="s">
        <v>4565</v>
      </c>
      <c r="CD188">
        <v>-5192776</v>
      </c>
      <c r="CE188">
        <v>-42768321</v>
      </c>
      <c r="CF188">
        <v>3</v>
      </c>
      <c r="CG188" t="s">
        <v>36</v>
      </c>
      <c r="CH188" t="s">
        <v>4541</v>
      </c>
      <c r="CI188" t="s">
        <v>4542</v>
      </c>
    </row>
    <row r="189" spans="1:87" x14ac:dyDescent="0.3">
      <c r="A189" t="s">
        <v>597</v>
      </c>
      <c r="B189" t="s">
        <v>5491</v>
      </c>
      <c r="C189" t="s">
        <v>598</v>
      </c>
      <c r="D189">
        <v>1041</v>
      </c>
      <c r="G189" t="s">
        <v>5560</v>
      </c>
      <c r="H189" t="s">
        <v>2994</v>
      </c>
      <c r="I189" t="s">
        <v>2995</v>
      </c>
      <c r="J189" t="s">
        <v>5561</v>
      </c>
      <c r="K189" t="s">
        <v>5037</v>
      </c>
      <c r="M189" t="s">
        <v>4555</v>
      </c>
      <c r="N189" t="s">
        <v>4556</v>
      </c>
      <c r="O189" t="s">
        <v>4522</v>
      </c>
      <c r="P189" t="s">
        <v>1227</v>
      </c>
      <c r="Q189" t="s">
        <v>5566</v>
      </c>
      <c r="R189" t="s">
        <v>5551</v>
      </c>
      <c r="S189" t="s">
        <v>5494</v>
      </c>
      <c r="T189" t="s">
        <v>4526</v>
      </c>
      <c r="U189" s="48">
        <v>45691</v>
      </c>
      <c r="X189" t="s">
        <v>4574</v>
      </c>
      <c r="Y189" t="s">
        <v>4559</v>
      </c>
      <c r="AA189" t="s">
        <v>4529</v>
      </c>
      <c r="AB189" t="s">
        <v>5422</v>
      </c>
      <c r="AC189" t="s">
        <v>4531</v>
      </c>
      <c r="AD189" t="s">
        <v>5501</v>
      </c>
      <c r="AE189" t="s">
        <v>5567</v>
      </c>
      <c r="AF189" t="s">
        <v>5568</v>
      </c>
      <c r="AG189" t="s">
        <v>5569</v>
      </c>
      <c r="AH189" t="s">
        <v>4536</v>
      </c>
      <c r="AI189" t="s">
        <v>4537</v>
      </c>
      <c r="AJ189" t="s">
        <v>4536</v>
      </c>
      <c r="AK189">
        <v>0</v>
      </c>
      <c r="AL189">
        <v>10000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1</v>
      </c>
      <c r="AZ189">
        <v>1</v>
      </c>
      <c r="BA189">
        <v>1</v>
      </c>
      <c r="BB189" t="s">
        <v>4538</v>
      </c>
      <c r="BC189" t="s">
        <v>4538</v>
      </c>
      <c r="BD189" t="s">
        <v>4538</v>
      </c>
      <c r="BE189" t="s">
        <v>4538</v>
      </c>
      <c r="BF189" t="s">
        <v>4538</v>
      </c>
      <c r="BG189" t="s">
        <v>4538</v>
      </c>
      <c r="BH189" t="s">
        <v>4538</v>
      </c>
      <c r="BI189" t="s">
        <v>4538</v>
      </c>
      <c r="BJ189" t="s">
        <v>4538</v>
      </c>
      <c r="BK189" t="s">
        <v>4538</v>
      </c>
      <c r="BL189" t="s">
        <v>4538</v>
      </c>
      <c r="BM189" t="s">
        <v>4538</v>
      </c>
      <c r="BN189" t="s">
        <v>4538</v>
      </c>
      <c r="BO189" t="s">
        <v>4538</v>
      </c>
      <c r="BP189" t="s">
        <v>4538</v>
      </c>
      <c r="BQ189" t="s">
        <v>4538</v>
      </c>
      <c r="BR189" t="s">
        <v>4538</v>
      </c>
      <c r="BS189" t="s">
        <v>4538</v>
      </c>
      <c r="BT189" t="s">
        <v>4538</v>
      </c>
      <c r="BU189" t="s">
        <v>4538</v>
      </c>
      <c r="BV189">
        <v>0</v>
      </c>
      <c r="BW189">
        <v>0</v>
      </c>
      <c r="BX189">
        <v>0</v>
      </c>
      <c r="BY189">
        <v>0</v>
      </c>
      <c r="BZ189">
        <v>0</v>
      </c>
      <c r="CA189" t="s">
        <v>5347</v>
      </c>
      <c r="CB189" t="s">
        <v>4564</v>
      </c>
      <c r="CC189" t="s">
        <v>4565</v>
      </c>
      <c r="CD189">
        <v>-513486</v>
      </c>
      <c r="CE189">
        <v>-4278598</v>
      </c>
      <c r="CF189">
        <v>3</v>
      </c>
      <c r="CG189" t="s">
        <v>36</v>
      </c>
      <c r="CH189" t="s">
        <v>4541</v>
      </c>
      <c r="CI189" t="s">
        <v>4542</v>
      </c>
    </row>
    <row r="190" spans="1:87" x14ac:dyDescent="0.3">
      <c r="A190" t="s">
        <v>597</v>
      </c>
      <c r="B190" t="s">
        <v>5491</v>
      </c>
      <c r="C190" t="s">
        <v>598</v>
      </c>
      <c r="D190">
        <v>1041</v>
      </c>
      <c r="G190" t="s">
        <v>5560</v>
      </c>
      <c r="H190" t="s">
        <v>2996</v>
      </c>
      <c r="I190" t="s">
        <v>2997</v>
      </c>
      <c r="J190" t="s">
        <v>5561</v>
      </c>
      <c r="K190" t="s">
        <v>5037</v>
      </c>
      <c r="M190" t="s">
        <v>4555</v>
      </c>
      <c r="N190" t="s">
        <v>4556</v>
      </c>
      <c r="O190" t="s">
        <v>4522</v>
      </c>
      <c r="P190" t="s">
        <v>1227</v>
      </c>
      <c r="Q190" t="s">
        <v>5570</v>
      </c>
      <c r="R190" t="s">
        <v>5551</v>
      </c>
      <c r="S190" t="s">
        <v>5494</v>
      </c>
      <c r="T190" t="s">
        <v>4526</v>
      </c>
      <c r="U190" s="48">
        <v>45691</v>
      </c>
      <c r="X190" t="s">
        <v>4574</v>
      </c>
      <c r="Y190" t="s">
        <v>4559</v>
      </c>
      <c r="AA190" t="s">
        <v>4529</v>
      </c>
      <c r="AB190" t="s">
        <v>4589</v>
      </c>
      <c r="AC190" t="s">
        <v>4548</v>
      </c>
      <c r="AD190" t="s">
        <v>5501</v>
      </c>
      <c r="AE190" t="s">
        <v>5571</v>
      </c>
      <c r="AF190" t="s">
        <v>5572</v>
      </c>
      <c r="AG190" t="s">
        <v>5573</v>
      </c>
      <c r="AH190" t="s">
        <v>4536</v>
      </c>
      <c r="AI190" t="s">
        <v>4537</v>
      </c>
      <c r="AJ190" t="s">
        <v>4537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-743.68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1</v>
      </c>
      <c r="AZ190">
        <v>1</v>
      </c>
      <c r="BA190">
        <v>1</v>
      </c>
      <c r="BB190" t="s">
        <v>4538</v>
      </c>
      <c r="BC190" t="s">
        <v>4538</v>
      </c>
      <c r="BD190" t="s">
        <v>4538</v>
      </c>
      <c r="BE190" t="s">
        <v>4538</v>
      </c>
      <c r="BF190" t="s">
        <v>4538</v>
      </c>
      <c r="BG190" t="s">
        <v>4538</v>
      </c>
      <c r="BH190" t="s">
        <v>4538</v>
      </c>
      <c r="BI190" t="s">
        <v>4538</v>
      </c>
      <c r="BJ190" t="s">
        <v>4538</v>
      </c>
      <c r="BK190" t="s">
        <v>4538</v>
      </c>
      <c r="BL190" t="s">
        <v>4538</v>
      </c>
      <c r="BM190" t="s">
        <v>4538</v>
      </c>
      <c r="BN190" t="s">
        <v>4538</v>
      </c>
      <c r="BO190" t="s">
        <v>4538</v>
      </c>
      <c r="BP190" t="s">
        <v>4538</v>
      </c>
      <c r="BQ190" t="s">
        <v>4538</v>
      </c>
      <c r="BR190" t="s">
        <v>4538</v>
      </c>
      <c r="BS190" t="s">
        <v>4538</v>
      </c>
      <c r="BT190" t="s">
        <v>4538</v>
      </c>
      <c r="BU190" t="s">
        <v>4538</v>
      </c>
      <c r="BV190">
        <v>-247.89333333333332</v>
      </c>
      <c r="BW190">
        <v>0</v>
      </c>
      <c r="BX190">
        <v>0</v>
      </c>
      <c r="BY190">
        <v>0</v>
      </c>
      <c r="BZ190">
        <v>0</v>
      </c>
      <c r="CA190" t="s">
        <v>5347</v>
      </c>
      <c r="CB190" t="s">
        <v>4564</v>
      </c>
      <c r="CC190" t="s">
        <v>4565</v>
      </c>
      <c r="CD190">
        <v>-5189802</v>
      </c>
      <c r="CE190">
        <v>-42756882</v>
      </c>
      <c r="CF190">
        <v>3</v>
      </c>
      <c r="CG190" t="s">
        <v>36</v>
      </c>
      <c r="CH190" t="s">
        <v>4541</v>
      </c>
      <c r="CI190" t="s">
        <v>4542</v>
      </c>
    </row>
    <row r="191" spans="1:87" x14ac:dyDescent="0.3">
      <c r="A191" t="s">
        <v>597</v>
      </c>
      <c r="B191" t="s">
        <v>5491</v>
      </c>
      <c r="C191" t="s">
        <v>598</v>
      </c>
      <c r="D191">
        <v>1041</v>
      </c>
      <c r="G191" t="s">
        <v>5560</v>
      </c>
      <c r="H191" t="s">
        <v>2998</v>
      </c>
      <c r="I191" t="s">
        <v>2999</v>
      </c>
      <c r="J191" t="s">
        <v>5574</v>
      </c>
      <c r="K191" t="s">
        <v>5037</v>
      </c>
      <c r="M191" t="s">
        <v>4555</v>
      </c>
      <c r="N191" t="s">
        <v>4556</v>
      </c>
      <c r="O191" t="s">
        <v>4522</v>
      </c>
      <c r="P191" t="s">
        <v>1227</v>
      </c>
      <c r="Q191" t="s">
        <v>5575</v>
      </c>
      <c r="R191" t="s">
        <v>5551</v>
      </c>
      <c r="S191" t="s">
        <v>5494</v>
      </c>
      <c r="T191" t="s">
        <v>4526</v>
      </c>
      <c r="U191" s="48">
        <v>45691</v>
      </c>
      <c r="X191" t="s">
        <v>4558</v>
      </c>
      <c r="Y191" t="s">
        <v>4599</v>
      </c>
      <c r="AA191" t="s">
        <v>4529</v>
      </c>
      <c r="AB191" t="s">
        <v>4600</v>
      </c>
      <c r="AC191" t="s">
        <v>4548</v>
      </c>
      <c r="AD191" t="s">
        <v>5501</v>
      </c>
      <c r="AE191" t="s">
        <v>5576</v>
      </c>
      <c r="AF191" t="s">
        <v>5577</v>
      </c>
      <c r="AG191" t="s">
        <v>5578</v>
      </c>
      <c r="AH191" t="s">
        <v>4536</v>
      </c>
      <c r="AI191" t="s">
        <v>4537</v>
      </c>
      <c r="AJ191" t="s">
        <v>4537</v>
      </c>
      <c r="AK191">
        <v>0</v>
      </c>
      <c r="AL191">
        <v>1000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1</v>
      </c>
      <c r="AZ191">
        <v>1</v>
      </c>
      <c r="BA191">
        <v>1</v>
      </c>
      <c r="BB191" t="s">
        <v>4538</v>
      </c>
      <c r="BC191" t="s">
        <v>4538</v>
      </c>
      <c r="BD191" t="s">
        <v>4538</v>
      </c>
      <c r="BE191" t="s">
        <v>4538</v>
      </c>
      <c r="BF191" t="s">
        <v>4538</v>
      </c>
      <c r="BG191" t="s">
        <v>4538</v>
      </c>
      <c r="BH191" t="s">
        <v>4538</v>
      </c>
      <c r="BI191" t="s">
        <v>4538</v>
      </c>
      <c r="BJ191" t="s">
        <v>4538</v>
      </c>
      <c r="BK191" t="s">
        <v>4538</v>
      </c>
      <c r="BL191" t="s">
        <v>4538</v>
      </c>
      <c r="BM191" t="s">
        <v>4538</v>
      </c>
      <c r="BN191" t="s">
        <v>4538</v>
      </c>
      <c r="BO191" t="s">
        <v>4538</v>
      </c>
      <c r="BP191" t="s">
        <v>4538</v>
      </c>
      <c r="BQ191" t="s">
        <v>4538</v>
      </c>
      <c r="BR191" t="s">
        <v>4538</v>
      </c>
      <c r="BS191" t="s">
        <v>4538</v>
      </c>
      <c r="BT191" t="s">
        <v>4538</v>
      </c>
      <c r="BU191" t="s">
        <v>4538</v>
      </c>
      <c r="BV191">
        <v>0</v>
      </c>
      <c r="BW191">
        <v>0</v>
      </c>
      <c r="BX191">
        <v>0</v>
      </c>
      <c r="BY191">
        <v>0</v>
      </c>
      <c r="BZ191">
        <v>0</v>
      </c>
      <c r="CA191" t="s">
        <v>5347</v>
      </c>
      <c r="CB191" t="s">
        <v>4564</v>
      </c>
      <c r="CC191" t="s">
        <v>4565</v>
      </c>
      <c r="CD191">
        <v>-50405397</v>
      </c>
      <c r="CE191">
        <v>-42805744</v>
      </c>
      <c r="CF191">
        <v>3</v>
      </c>
      <c r="CG191" t="s">
        <v>36</v>
      </c>
      <c r="CH191" t="s">
        <v>4541</v>
      </c>
      <c r="CI191" t="s">
        <v>4542</v>
      </c>
    </row>
    <row r="192" spans="1:87" x14ac:dyDescent="0.3">
      <c r="A192" t="s">
        <v>693</v>
      </c>
      <c r="B192" t="s">
        <v>4516</v>
      </c>
      <c r="C192" t="s">
        <v>947</v>
      </c>
      <c r="D192">
        <v>1007</v>
      </c>
      <c r="G192" t="s">
        <v>4517</v>
      </c>
      <c r="H192" t="s">
        <v>3529</v>
      </c>
      <c r="I192" t="s">
        <v>3530</v>
      </c>
      <c r="J192" t="s">
        <v>5579</v>
      </c>
      <c r="K192" t="s">
        <v>4586</v>
      </c>
      <c r="M192" t="s">
        <v>4520</v>
      </c>
      <c r="N192" t="s">
        <v>4521</v>
      </c>
      <c r="O192" t="s">
        <v>4522</v>
      </c>
      <c r="P192" t="s">
        <v>1227</v>
      </c>
      <c r="Q192" t="s">
        <v>4629</v>
      </c>
      <c r="R192" t="s">
        <v>4546</v>
      </c>
      <c r="S192" t="s">
        <v>4525</v>
      </c>
      <c r="T192" t="s">
        <v>4526</v>
      </c>
      <c r="U192" s="48">
        <v>45691</v>
      </c>
      <c r="X192" t="s">
        <v>4574</v>
      </c>
      <c r="Y192" t="s">
        <v>4528</v>
      </c>
      <c r="AA192" t="s">
        <v>4529</v>
      </c>
      <c r="AB192" t="s">
        <v>4630</v>
      </c>
      <c r="AC192" t="s">
        <v>4531</v>
      </c>
      <c r="AD192" t="s">
        <v>4532</v>
      </c>
      <c r="AE192" t="s">
        <v>5580</v>
      </c>
      <c r="AF192" t="s">
        <v>5581</v>
      </c>
      <c r="AG192" t="s">
        <v>5582</v>
      </c>
      <c r="AH192" t="s">
        <v>4536</v>
      </c>
      <c r="AI192" t="s">
        <v>4537</v>
      </c>
      <c r="AJ192" t="s">
        <v>4536</v>
      </c>
      <c r="AK192">
        <v>0</v>
      </c>
      <c r="AL192">
        <v>800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1</v>
      </c>
      <c r="AZ192">
        <v>1</v>
      </c>
      <c r="BA192">
        <v>1</v>
      </c>
      <c r="BB192" t="s">
        <v>4538</v>
      </c>
      <c r="BC192" t="s">
        <v>4538</v>
      </c>
      <c r="BD192" t="s">
        <v>4538</v>
      </c>
      <c r="BE192" t="s">
        <v>4538</v>
      </c>
      <c r="BF192" t="s">
        <v>4538</v>
      </c>
      <c r="BG192" t="s">
        <v>4538</v>
      </c>
      <c r="BH192" t="s">
        <v>4538</v>
      </c>
      <c r="BI192" t="s">
        <v>4538</v>
      </c>
      <c r="BJ192" t="s">
        <v>4538</v>
      </c>
      <c r="BK192" t="s">
        <v>4538</v>
      </c>
      <c r="BL192" t="s">
        <v>4538</v>
      </c>
      <c r="BM192" t="s">
        <v>4538</v>
      </c>
      <c r="BN192" t="s">
        <v>4538</v>
      </c>
      <c r="BO192" t="s">
        <v>4538</v>
      </c>
      <c r="BP192" t="s">
        <v>4538</v>
      </c>
      <c r="BQ192" t="s">
        <v>4538</v>
      </c>
      <c r="BR192" t="s">
        <v>4538</v>
      </c>
      <c r="BS192" t="s">
        <v>4538</v>
      </c>
      <c r="BT192" t="s">
        <v>4538</v>
      </c>
      <c r="BU192" t="s">
        <v>4538</v>
      </c>
      <c r="BV192">
        <v>0</v>
      </c>
      <c r="BW192">
        <v>0</v>
      </c>
      <c r="BX192">
        <v>0</v>
      </c>
      <c r="BY192">
        <v>0</v>
      </c>
      <c r="BZ192">
        <v>0</v>
      </c>
      <c r="CA192" t="s">
        <v>4525</v>
      </c>
      <c r="CB192" t="s">
        <v>4539</v>
      </c>
      <c r="CC192" t="s">
        <v>4540</v>
      </c>
      <c r="CD192">
        <v>-36978574</v>
      </c>
      <c r="CE192">
        <v>-3858011</v>
      </c>
      <c r="CF192">
        <v>3</v>
      </c>
      <c r="CG192" t="s">
        <v>36</v>
      </c>
      <c r="CH192" t="s">
        <v>4541</v>
      </c>
      <c r="CI192" t="s">
        <v>4542</v>
      </c>
    </row>
    <row r="193" spans="1:87" x14ac:dyDescent="0.3">
      <c r="A193" t="s">
        <v>18</v>
      </c>
      <c r="B193" t="s">
        <v>5272</v>
      </c>
      <c r="C193" t="s">
        <v>19</v>
      </c>
      <c r="D193">
        <v>1036</v>
      </c>
      <c r="G193" t="s">
        <v>4517</v>
      </c>
      <c r="H193" t="s">
        <v>20</v>
      </c>
      <c r="I193" t="s">
        <v>21</v>
      </c>
      <c r="J193" t="s">
        <v>5583</v>
      </c>
      <c r="K193" t="s">
        <v>4519</v>
      </c>
      <c r="M193" t="s">
        <v>4520</v>
      </c>
      <c r="N193" t="s">
        <v>4521</v>
      </c>
      <c r="O193" t="s">
        <v>4522</v>
      </c>
      <c r="P193" t="s">
        <v>1227</v>
      </c>
      <c r="Q193" t="s">
        <v>4607</v>
      </c>
      <c r="R193" t="s">
        <v>5584</v>
      </c>
      <c r="S193" t="s">
        <v>4525</v>
      </c>
      <c r="T193" t="s">
        <v>4526</v>
      </c>
      <c r="U193" s="48">
        <v>45691</v>
      </c>
      <c r="X193" t="s">
        <v>4527</v>
      </c>
      <c r="Y193" t="s">
        <v>4528</v>
      </c>
      <c r="AA193" t="s">
        <v>4529</v>
      </c>
      <c r="AB193" t="s">
        <v>4589</v>
      </c>
      <c r="AC193" t="s">
        <v>4548</v>
      </c>
      <c r="AD193" t="s">
        <v>5267</v>
      </c>
      <c r="AE193" t="s">
        <v>5585</v>
      </c>
      <c r="AF193" t="s">
        <v>5586</v>
      </c>
      <c r="AG193" t="s">
        <v>5587</v>
      </c>
      <c r="AH193" t="s">
        <v>4536</v>
      </c>
      <c r="AI193" t="s">
        <v>4537</v>
      </c>
      <c r="AJ193" t="s">
        <v>4537</v>
      </c>
      <c r="AK193">
        <v>1091.23</v>
      </c>
      <c r="AL193">
        <v>800</v>
      </c>
      <c r="AM193">
        <v>1</v>
      </c>
      <c r="AN193">
        <v>0</v>
      </c>
      <c r="AO193">
        <v>1</v>
      </c>
      <c r="AP193">
        <v>625.67999999999995</v>
      </c>
      <c r="AQ193">
        <v>1712.94</v>
      </c>
      <c r="AR193">
        <v>0</v>
      </c>
      <c r="AS193">
        <v>0</v>
      </c>
      <c r="AT193">
        <v>1</v>
      </c>
      <c r="AU193">
        <v>1</v>
      </c>
      <c r="AV193">
        <v>0</v>
      </c>
      <c r="AW193">
        <v>0</v>
      </c>
      <c r="AX193">
        <v>1</v>
      </c>
      <c r="AY193">
        <v>1</v>
      </c>
      <c r="AZ193">
        <v>1</v>
      </c>
      <c r="BA193">
        <v>1</v>
      </c>
      <c r="BB193">
        <v>600</v>
      </c>
      <c r="BC193">
        <v>600</v>
      </c>
      <c r="BD193">
        <v>600</v>
      </c>
      <c r="BE193">
        <v>600</v>
      </c>
      <c r="BF193">
        <v>1.0427999999999999</v>
      </c>
      <c r="BG193">
        <v>2.8549000000000002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0</v>
      </c>
      <c r="BQ193">
        <v>0</v>
      </c>
      <c r="BR193">
        <v>1</v>
      </c>
      <c r="BS193">
        <v>1</v>
      </c>
      <c r="BT193">
        <v>0</v>
      </c>
      <c r="BU193">
        <v>0</v>
      </c>
      <c r="BV193">
        <v>779.54</v>
      </c>
      <c r="BW193">
        <v>0</v>
      </c>
      <c r="BX193">
        <v>0</v>
      </c>
      <c r="BY193">
        <v>0</v>
      </c>
      <c r="BZ193">
        <v>0</v>
      </c>
      <c r="CA193" t="s">
        <v>4525</v>
      </c>
      <c r="CB193" t="s">
        <v>4539</v>
      </c>
      <c r="CC193" t="s">
        <v>4540</v>
      </c>
      <c r="CD193">
        <v>-70013546</v>
      </c>
      <c r="CE193">
        <v>-39740594</v>
      </c>
      <c r="CF193">
        <v>2</v>
      </c>
      <c r="CG193" t="s">
        <v>24</v>
      </c>
      <c r="CH193" t="s">
        <v>4928</v>
      </c>
      <c r="CI193" t="s">
        <v>4929</v>
      </c>
    </row>
    <row r="194" spans="1:87" x14ac:dyDescent="0.3">
      <c r="A194" t="s">
        <v>693</v>
      </c>
      <c r="B194" t="s">
        <v>4516</v>
      </c>
      <c r="C194" t="s">
        <v>893</v>
      </c>
      <c r="D194">
        <v>1001</v>
      </c>
      <c r="G194" t="s">
        <v>4517</v>
      </c>
      <c r="H194" t="s">
        <v>3427</v>
      </c>
      <c r="I194" t="s">
        <v>3428</v>
      </c>
      <c r="J194" t="s">
        <v>5588</v>
      </c>
      <c r="K194" t="s">
        <v>4586</v>
      </c>
      <c r="M194" t="s">
        <v>4520</v>
      </c>
      <c r="N194" t="s">
        <v>4521</v>
      </c>
      <c r="O194" t="s">
        <v>4522</v>
      </c>
      <c r="P194" t="s">
        <v>1227</v>
      </c>
      <c r="Q194" t="s">
        <v>5589</v>
      </c>
      <c r="R194" t="s">
        <v>4546</v>
      </c>
      <c r="S194" t="s">
        <v>4525</v>
      </c>
      <c r="T194" t="s">
        <v>4526</v>
      </c>
      <c r="U194" s="48">
        <v>45691</v>
      </c>
      <c r="X194" t="s">
        <v>4558</v>
      </c>
      <c r="Y194" t="s">
        <v>4599</v>
      </c>
      <c r="AA194" t="s">
        <v>4529</v>
      </c>
      <c r="AB194" t="s">
        <v>4638</v>
      </c>
      <c r="AC194" t="s">
        <v>4685</v>
      </c>
      <c r="AD194" t="s">
        <v>4532</v>
      </c>
      <c r="AE194" t="s">
        <v>5590</v>
      </c>
      <c r="AF194" t="s">
        <v>5591</v>
      </c>
      <c r="AG194" t="s">
        <v>5592</v>
      </c>
      <c r="AH194" t="s">
        <v>4536</v>
      </c>
      <c r="AI194" t="s">
        <v>4537</v>
      </c>
      <c r="AJ194" t="s">
        <v>4536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1</v>
      </c>
      <c r="BA194">
        <v>1</v>
      </c>
      <c r="BB194" t="s">
        <v>4538</v>
      </c>
      <c r="BC194" t="s">
        <v>4538</v>
      </c>
      <c r="BD194" t="s">
        <v>4538</v>
      </c>
      <c r="BE194" t="s">
        <v>4538</v>
      </c>
      <c r="BF194" t="s">
        <v>4538</v>
      </c>
      <c r="BG194" t="s">
        <v>4538</v>
      </c>
      <c r="BH194" t="s">
        <v>4538</v>
      </c>
      <c r="BI194" t="s">
        <v>4538</v>
      </c>
      <c r="BJ194" t="s">
        <v>4538</v>
      </c>
      <c r="BK194" t="s">
        <v>4538</v>
      </c>
      <c r="BL194" t="s">
        <v>4538</v>
      </c>
      <c r="BM194" t="s">
        <v>4538</v>
      </c>
      <c r="BN194" t="s">
        <v>4538</v>
      </c>
      <c r="BO194" t="s">
        <v>4538</v>
      </c>
      <c r="BP194" t="s">
        <v>4538</v>
      </c>
      <c r="BQ194" t="s">
        <v>4538</v>
      </c>
      <c r="BR194" t="s">
        <v>4538</v>
      </c>
      <c r="BS194" t="s">
        <v>4538</v>
      </c>
      <c r="BT194" t="s">
        <v>4538</v>
      </c>
      <c r="BU194" t="s">
        <v>4538</v>
      </c>
      <c r="BV194">
        <v>0</v>
      </c>
      <c r="BW194">
        <v>0</v>
      </c>
      <c r="BX194">
        <v>0</v>
      </c>
      <c r="BY194">
        <v>0</v>
      </c>
      <c r="BZ194">
        <v>0</v>
      </c>
      <c r="CA194" t="s">
        <v>4525</v>
      </c>
      <c r="CB194" t="s">
        <v>4539</v>
      </c>
      <c r="CC194" t="s">
        <v>4540</v>
      </c>
      <c r="CD194">
        <v>-3758498</v>
      </c>
      <c r="CE194">
        <v>-38545576</v>
      </c>
      <c r="CF194">
        <v>3</v>
      </c>
      <c r="CG194" t="s">
        <v>36</v>
      </c>
      <c r="CH194" t="s">
        <v>4541</v>
      </c>
      <c r="CI194" t="s">
        <v>4542</v>
      </c>
    </row>
    <row r="195" spans="1:87" x14ac:dyDescent="0.3">
      <c r="A195" t="s">
        <v>1027</v>
      </c>
      <c r="B195" t="s">
        <v>4833</v>
      </c>
      <c r="C195" t="s">
        <v>1028</v>
      </c>
      <c r="D195">
        <v>994</v>
      </c>
      <c r="G195" t="s">
        <v>4731</v>
      </c>
      <c r="H195" t="s">
        <v>3658</v>
      </c>
      <c r="I195" t="s">
        <v>3659</v>
      </c>
      <c r="J195" t="s">
        <v>5593</v>
      </c>
      <c r="K195" t="s">
        <v>4626</v>
      </c>
      <c r="M195" t="s">
        <v>4627</v>
      </c>
      <c r="N195" t="s">
        <v>4628</v>
      </c>
      <c r="O195" t="s">
        <v>4522</v>
      </c>
      <c r="P195" t="s">
        <v>1227</v>
      </c>
      <c r="Q195" t="s">
        <v>5594</v>
      </c>
      <c r="R195" t="s">
        <v>5368</v>
      </c>
      <c r="S195" t="s">
        <v>4525</v>
      </c>
      <c r="T195" t="s">
        <v>4526</v>
      </c>
      <c r="U195" s="48">
        <v>45691</v>
      </c>
      <c r="X195" t="s">
        <v>4558</v>
      </c>
      <c r="Y195" t="s">
        <v>4528</v>
      </c>
      <c r="Z195">
        <v>4</v>
      </c>
      <c r="AA195" t="s">
        <v>4529</v>
      </c>
      <c r="AB195" t="s">
        <v>4630</v>
      </c>
      <c r="AC195" t="s">
        <v>4685</v>
      </c>
      <c r="AD195" t="s">
        <v>4632</v>
      </c>
      <c r="AE195" t="s">
        <v>5369</v>
      </c>
      <c r="AF195" t="s">
        <v>5595</v>
      </c>
      <c r="AG195" t="s">
        <v>5596</v>
      </c>
      <c r="AH195" t="s">
        <v>4536</v>
      </c>
      <c r="AI195" t="s">
        <v>4536</v>
      </c>
      <c r="AJ195" t="s">
        <v>4537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 t="s">
        <v>4538</v>
      </c>
      <c r="BG195" t="s">
        <v>4538</v>
      </c>
      <c r="BH195" t="s">
        <v>4538</v>
      </c>
      <c r="BI195" t="s">
        <v>4538</v>
      </c>
      <c r="BJ195" t="s">
        <v>4538</v>
      </c>
      <c r="BK195" t="s">
        <v>4538</v>
      </c>
      <c r="BL195" t="s">
        <v>4538</v>
      </c>
      <c r="BM195" t="s">
        <v>4538</v>
      </c>
      <c r="BN195" t="s">
        <v>4538</v>
      </c>
      <c r="BO195" t="s">
        <v>4538</v>
      </c>
      <c r="BP195" t="s">
        <v>4538</v>
      </c>
      <c r="BQ195" t="s">
        <v>4538</v>
      </c>
      <c r="BR195" t="s">
        <v>4538</v>
      </c>
      <c r="BS195" t="s">
        <v>4538</v>
      </c>
      <c r="BT195" t="s">
        <v>4538</v>
      </c>
      <c r="BU195" t="s">
        <v>4538</v>
      </c>
      <c r="BV195">
        <v>0</v>
      </c>
      <c r="BW195">
        <v>0</v>
      </c>
      <c r="BX195">
        <v>0</v>
      </c>
      <c r="BY195">
        <v>0</v>
      </c>
      <c r="BZ195">
        <v>0</v>
      </c>
      <c r="CA195" t="s">
        <v>4525</v>
      </c>
      <c r="CB195" t="s">
        <v>4539</v>
      </c>
      <c r="CC195" t="s">
        <v>4540</v>
      </c>
      <c r="CD195">
        <v>-49479417</v>
      </c>
      <c r="CE195">
        <v>-37991559</v>
      </c>
      <c r="CF195">
        <v>3</v>
      </c>
      <c r="CG195" t="s">
        <v>36</v>
      </c>
      <c r="CH195" t="s">
        <v>4541</v>
      </c>
      <c r="CI195" t="s">
        <v>4542</v>
      </c>
    </row>
    <row r="196" spans="1:87" x14ac:dyDescent="0.3">
      <c r="A196" t="s">
        <v>597</v>
      </c>
      <c r="B196" t="s">
        <v>5491</v>
      </c>
      <c r="C196" t="s">
        <v>602</v>
      </c>
      <c r="D196">
        <v>1039</v>
      </c>
      <c r="G196" t="s">
        <v>4517</v>
      </c>
      <c r="H196" t="s">
        <v>3017</v>
      </c>
      <c r="I196" t="s">
        <v>3018</v>
      </c>
      <c r="J196" t="s">
        <v>5597</v>
      </c>
      <c r="K196" t="s">
        <v>4586</v>
      </c>
      <c r="M196" t="s">
        <v>4520</v>
      </c>
      <c r="N196" t="s">
        <v>4521</v>
      </c>
      <c r="O196" t="s">
        <v>4522</v>
      </c>
      <c r="P196" t="s">
        <v>1227</v>
      </c>
      <c r="Q196" t="s">
        <v>4702</v>
      </c>
      <c r="R196" t="s">
        <v>5532</v>
      </c>
      <c r="S196" t="s">
        <v>5494</v>
      </c>
      <c r="T196" t="s">
        <v>4526</v>
      </c>
      <c r="U196" s="48">
        <v>45691</v>
      </c>
      <c r="X196" t="s">
        <v>4745</v>
      </c>
      <c r="Y196" t="s">
        <v>4528</v>
      </c>
      <c r="AA196" t="s">
        <v>4529</v>
      </c>
      <c r="AB196" t="s">
        <v>5422</v>
      </c>
      <c r="AC196" t="s">
        <v>4531</v>
      </c>
      <c r="AD196" t="s">
        <v>5501</v>
      </c>
      <c r="AE196" t="s">
        <v>5533</v>
      </c>
      <c r="AF196" t="s">
        <v>5598</v>
      </c>
      <c r="AG196" t="s">
        <v>5599</v>
      </c>
      <c r="AH196" t="s">
        <v>4536</v>
      </c>
      <c r="AI196" t="s">
        <v>4537</v>
      </c>
      <c r="AJ196" t="s">
        <v>4537</v>
      </c>
      <c r="AK196">
        <v>0</v>
      </c>
      <c r="AL196">
        <v>800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1</v>
      </c>
      <c r="AZ196">
        <v>1</v>
      </c>
      <c r="BA196">
        <v>1</v>
      </c>
      <c r="BB196" t="s">
        <v>4538</v>
      </c>
      <c r="BC196" t="s">
        <v>4538</v>
      </c>
      <c r="BD196" t="s">
        <v>4538</v>
      </c>
      <c r="BE196" t="s">
        <v>4538</v>
      </c>
      <c r="BF196" t="s">
        <v>4538</v>
      </c>
      <c r="BG196" t="s">
        <v>4538</v>
      </c>
      <c r="BH196" t="s">
        <v>4538</v>
      </c>
      <c r="BI196" t="s">
        <v>4538</v>
      </c>
      <c r="BJ196" t="s">
        <v>4538</v>
      </c>
      <c r="BK196" t="s">
        <v>4538</v>
      </c>
      <c r="BL196" t="s">
        <v>4538</v>
      </c>
      <c r="BM196" t="s">
        <v>4538</v>
      </c>
      <c r="BN196" t="s">
        <v>4538</v>
      </c>
      <c r="BO196" t="s">
        <v>4538</v>
      </c>
      <c r="BP196" t="s">
        <v>4538</v>
      </c>
      <c r="BQ196" t="s">
        <v>4538</v>
      </c>
      <c r="BR196" t="s">
        <v>4538</v>
      </c>
      <c r="BS196" t="s">
        <v>4538</v>
      </c>
      <c r="BT196" t="s">
        <v>4538</v>
      </c>
      <c r="BU196" t="s">
        <v>4538</v>
      </c>
      <c r="BV196">
        <v>0</v>
      </c>
      <c r="BW196">
        <v>0</v>
      </c>
      <c r="BX196">
        <v>0</v>
      </c>
      <c r="BY196">
        <v>0</v>
      </c>
      <c r="BZ196">
        <v>0</v>
      </c>
      <c r="CA196" t="s">
        <v>5347</v>
      </c>
      <c r="CB196" t="s">
        <v>4539</v>
      </c>
      <c r="CC196" t="s">
        <v>4540</v>
      </c>
      <c r="CD196">
        <v>-39354343</v>
      </c>
      <c r="CE196">
        <v>-4171271</v>
      </c>
      <c r="CF196">
        <v>3</v>
      </c>
      <c r="CG196" t="s">
        <v>36</v>
      </c>
      <c r="CH196" t="s">
        <v>4541</v>
      </c>
      <c r="CI196" t="s">
        <v>4542</v>
      </c>
    </row>
    <row r="197" spans="1:87" x14ac:dyDescent="0.3">
      <c r="A197" t="s">
        <v>308</v>
      </c>
      <c r="B197" t="s">
        <v>4594</v>
      </c>
      <c r="C197" t="s">
        <v>488</v>
      </c>
      <c r="D197">
        <v>1011</v>
      </c>
      <c r="G197" t="s">
        <v>4908</v>
      </c>
      <c r="H197" t="s">
        <v>513</v>
      </c>
      <c r="I197" t="s">
        <v>514</v>
      </c>
      <c r="J197" t="s">
        <v>5600</v>
      </c>
      <c r="K197" t="s">
        <v>4586</v>
      </c>
      <c r="M197" t="s">
        <v>4520</v>
      </c>
      <c r="N197" t="s">
        <v>4521</v>
      </c>
      <c r="O197" t="s">
        <v>4522</v>
      </c>
      <c r="P197" t="s">
        <v>1227</v>
      </c>
      <c r="Q197" t="s">
        <v>4702</v>
      </c>
      <c r="R197" t="s">
        <v>5601</v>
      </c>
      <c r="S197" t="s">
        <v>4525</v>
      </c>
      <c r="T197" t="s">
        <v>4526</v>
      </c>
      <c r="U197" s="48">
        <v>45691</v>
      </c>
      <c r="X197" t="s">
        <v>4574</v>
      </c>
      <c r="Y197" t="s">
        <v>4599</v>
      </c>
      <c r="AA197" t="s">
        <v>4529</v>
      </c>
      <c r="AB197" t="s">
        <v>4600</v>
      </c>
      <c r="AC197" t="s">
        <v>4548</v>
      </c>
      <c r="AD197" t="s">
        <v>4590</v>
      </c>
      <c r="AE197" t="s">
        <v>5602</v>
      </c>
      <c r="AF197" t="s">
        <v>5603</v>
      </c>
      <c r="AG197" t="s">
        <v>5604</v>
      </c>
      <c r="AH197" t="s">
        <v>4536</v>
      </c>
      <c r="AI197" t="s">
        <v>4537</v>
      </c>
      <c r="AJ197" t="s">
        <v>4536</v>
      </c>
      <c r="AK197">
        <v>0</v>
      </c>
      <c r="AL197">
        <v>800</v>
      </c>
      <c r="AM197">
        <v>1</v>
      </c>
      <c r="AN197">
        <v>0</v>
      </c>
      <c r="AO197">
        <v>1</v>
      </c>
      <c r="AP197">
        <v>731.8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1</v>
      </c>
      <c r="AY197">
        <v>1</v>
      </c>
      <c r="AZ197">
        <v>1</v>
      </c>
      <c r="BA197">
        <v>1</v>
      </c>
      <c r="BB197">
        <v>600</v>
      </c>
      <c r="BC197">
        <v>600</v>
      </c>
      <c r="BD197">
        <v>600</v>
      </c>
      <c r="BE197">
        <v>600</v>
      </c>
      <c r="BF197">
        <v>1.2196666666666667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243.93333333333331</v>
      </c>
      <c r="BW197">
        <v>0</v>
      </c>
      <c r="BX197">
        <v>0</v>
      </c>
      <c r="BY197">
        <v>0</v>
      </c>
      <c r="BZ197">
        <v>0</v>
      </c>
      <c r="CA197" t="s">
        <v>4525</v>
      </c>
      <c r="CB197" t="s">
        <v>4539</v>
      </c>
      <c r="CC197" t="s">
        <v>4540</v>
      </c>
      <c r="CD197">
        <v>-55345684</v>
      </c>
      <c r="CE197">
        <v>-40772378</v>
      </c>
      <c r="CF197">
        <v>3</v>
      </c>
      <c r="CG197" t="s">
        <v>36</v>
      </c>
      <c r="CH197" t="s">
        <v>4583</v>
      </c>
      <c r="CI197" t="s">
        <v>4584</v>
      </c>
    </row>
    <row r="198" spans="1:87" x14ac:dyDescent="0.3">
      <c r="A198" t="s">
        <v>308</v>
      </c>
      <c r="B198" t="s">
        <v>4594</v>
      </c>
      <c r="C198" t="s">
        <v>383</v>
      </c>
      <c r="D198">
        <v>1004</v>
      </c>
      <c r="G198" t="s">
        <v>4517</v>
      </c>
      <c r="H198" t="s">
        <v>423</v>
      </c>
      <c r="I198" t="s">
        <v>424</v>
      </c>
      <c r="J198" t="s">
        <v>5605</v>
      </c>
      <c r="K198" t="s">
        <v>4519</v>
      </c>
      <c r="M198" t="s">
        <v>4520</v>
      </c>
      <c r="N198" t="s">
        <v>4521</v>
      </c>
      <c r="O198" t="s">
        <v>4522</v>
      </c>
      <c r="P198" t="s">
        <v>1227</v>
      </c>
      <c r="Q198" t="s">
        <v>5374</v>
      </c>
      <c r="R198" t="s">
        <v>4899</v>
      </c>
      <c r="S198" t="s">
        <v>4525</v>
      </c>
      <c r="T198" t="s">
        <v>4526</v>
      </c>
      <c r="U198" s="48">
        <v>45691</v>
      </c>
      <c r="X198" t="s">
        <v>4588</v>
      </c>
      <c r="Y198" t="s">
        <v>4599</v>
      </c>
      <c r="AA198" t="s">
        <v>4529</v>
      </c>
      <c r="AB198" t="s">
        <v>4668</v>
      </c>
      <c r="AC198" t="s">
        <v>4548</v>
      </c>
      <c r="AD198" t="s">
        <v>4590</v>
      </c>
      <c r="AE198" t="s">
        <v>5159</v>
      </c>
      <c r="AF198" t="s">
        <v>5606</v>
      </c>
      <c r="AG198" t="s">
        <v>5607</v>
      </c>
      <c r="AH198" t="s">
        <v>4536</v>
      </c>
      <c r="AI198" t="s">
        <v>4537</v>
      </c>
      <c r="AJ198" t="s">
        <v>4537</v>
      </c>
      <c r="AK198">
        <v>0</v>
      </c>
      <c r="AL198">
        <v>0</v>
      </c>
      <c r="AM198">
        <v>1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1</v>
      </c>
      <c r="AZ198">
        <v>1</v>
      </c>
      <c r="BA198">
        <v>1</v>
      </c>
      <c r="BB198">
        <v>600</v>
      </c>
      <c r="BC198">
        <v>600</v>
      </c>
      <c r="BD198">
        <v>600</v>
      </c>
      <c r="BE198">
        <v>600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 t="s">
        <v>4525</v>
      </c>
      <c r="CB198" t="s">
        <v>4539</v>
      </c>
      <c r="CC198" t="s">
        <v>4540</v>
      </c>
      <c r="CD198">
        <v>-28193607</v>
      </c>
      <c r="CE198">
        <v>-40414378</v>
      </c>
      <c r="CF198">
        <v>3</v>
      </c>
      <c r="CG198" t="s">
        <v>36</v>
      </c>
      <c r="CH198" t="s">
        <v>4541</v>
      </c>
      <c r="CI198" t="s">
        <v>4542</v>
      </c>
    </row>
    <row r="199" spans="1:87" x14ac:dyDescent="0.3">
      <c r="A199" t="s">
        <v>308</v>
      </c>
      <c r="B199" t="s">
        <v>4594</v>
      </c>
      <c r="C199" t="s">
        <v>447</v>
      </c>
      <c r="D199">
        <v>995</v>
      </c>
      <c r="G199" t="s">
        <v>4517</v>
      </c>
      <c r="H199" t="s">
        <v>468</v>
      </c>
      <c r="I199" t="s">
        <v>469</v>
      </c>
      <c r="J199" t="s">
        <v>5608</v>
      </c>
      <c r="K199" t="s">
        <v>4682</v>
      </c>
      <c r="M199" t="s">
        <v>4520</v>
      </c>
      <c r="N199" t="s">
        <v>4521</v>
      </c>
      <c r="O199" t="s">
        <v>4522</v>
      </c>
      <c r="P199" t="s">
        <v>1227</v>
      </c>
      <c r="Q199" t="s">
        <v>4894</v>
      </c>
      <c r="R199" t="s">
        <v>4889</v>
      </c>
      <c r="S199" t="s">
        <v>4525</v>
      </c>
      <c r="T199" t="s">
        <v>4526</v>
      </c>
      <c r="U199" s="48">
        <v>45691</v>
      </c>
      <c r="X199" t="s">
        <v>4558</v>
      </c>
      <c r="Y199" t="s">
        <v>4599</v>
      </c>
      <c r="AA199" t="s">
        <v>4529</v>
      </c>
      <c r="AB199" t="s">
        <v>4638</v>
      </c>
      <c r="AC199" t="s">
        <v>4531</v>
      </c>
      <c r="AD199" t="s">
        <v>4532</v>
      </c>
      <c r="AE199" t="s">
        <v>4895</v>
      </c>
      <c r="AF199" t="s">
        <v>5609</v>
      </c>
      <c r="AG199" t="s">
        <v>5610</v>
      </c>
      <c r="AH199" t="s">
        <v>4536</v>
      </c>
      <c r="AI199" t="s">
        <v>4537</v>
      </c>
      <c r="AJ199" t="s">
        <v>4537</v>
      </c>
      <c r="AK199">
        <v>0</v>
      </c>
      <c r="AL199">
        <v>800</v>
      </c>
      <c r="AM199">
        <v>1</v>
      </c>
      <c r="AN199">
        <v>0</v>
      </c>
      <c r="AO199">
        <v>1</v>
      </c>
      <c r="AP199">
        <v>308.36</v>
      </c>
      <c r="AQ199">
        <v>-308.36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1</v>
      </c>
      <c r="AY199">
        <v>1</v>
      </c>
      <c r="AZ199">
        <v>1</v>
      </c>
      <c r="BA199">
        <v>1</v>
      </c>
      <c r="BB199">
        <v>600</v>
      </c>
      <c r="BC199">
        <v>600</v>
      </c>
      <c r="BD199">
        <v>600</v>
      </c>
      <c r="BE199">
        <v>600</v>
      </c>
      <c r="BF199">
        <v>0.51393333333333335</v>
      </c>
      <c r="BG199">
        <v>-0.51393333333333335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 t="s">
        <v>4525</v>
      </c>
      <c r="CB199" t="s">
        <v>4539</v>
      </c>
      <c r="CC199" t="s">
        <v>4540</v>
      </c>
      <c r="CD199">
        <v>-508822</v>
      </c>
      <c r="CE199">
        <v>-39808113</v>
      </c>
      <c r="CF199">
        <v>3</v>
      </c>
      <c r="CG199" t="s">
        <v>36</v>
      </c>
      <c r="CH199" t="s">
        <v>4541</v>
      </c>
      <c r="CI199" t="s">
        <v>4542</v>
      </c>
    </row>
    <row r="200" spans="1:87" x14ac:dyDescent="0.3">
      <c r="A200" t="s">
        <v>308</v>
      </c>
      <c r="B200" t="s">
        <v>4594</v>
      </c>
      <c r="C200" t="s">
        <v>488</v>
      </c>
      <c r="D200">
        <v>1011</v>
      </c>
      <c r="G200" t="s">
        <v>4517</v>
      </c>
      <c r="H200" t="s">
        <v>491</v>
      </c>
      <c r="I200" t="s">
        <v>492</v>
      </c>
      <c r="J200" t="s">
        <v>5611</v>
      </c>
      <c r="K200" t="s">
        <v>5154</v>
      </c>
      <c r="M200" t="s">
        <v>4520</v>
      </c>
      <c r="N200" t="s">
        <v>4521</v>
      </c>
      <c r="O200" t="s">
        <v>4522</v>
      </c>
      <c r="P200" t="s">
        <v>1227</v>
      </c>
      <c r="Q200" t="s">
        <v>4702</v>
      </c>
      <c r="R200" t="s">
        <v>5612</v>
      </c>
      <c r="S200" t="s">
        <v>4525</v>
      </c>
      <c r="T200" t="s">
        <v>4526</v>
      </c>
      <c r="U200" s="48">
        <v>45691</v>
      </c>
      <c r="X200" t="s">
        <v>4527</v>
      </c>
      <c r="Y200" t="s">
        <v>4599</v>
      </c>
      <c r="AA200" t="s">
        <v>4529</v>
      </c>
      <c r="AB200" t="s">
        <v>4547</v>
      </c>
      <c r="AC200" t="s">
        <v>4531</v>
      </c>
      <c r="AD200" t="s">
        <v>4532</v>
      </c>
      <c r="AE200" t="s">
        <v>5613</v>
      </c>
      <c r="AF200" t="s">
        <v>5614</v>
      </c>
      <c r="AG200" t="s">
        <v>5615</v>
      </c>
      <c r="AH200" t="s">
        <v>4536</v>
      </c>
      <c r="AI200" t="s">
        <v>4537</v>
      </c>
      <c r="AJ200" t="s">
        <v>4537</v>
      </c>
      <c r="AK200">
        <v>0</v>
      </c>
      <c r="AL200">
        <v>1700</v>
      </c>
      <c r="AM200">
        <v>1</v>
      </c>
      <c r="AN200">
        <v>0</v>
      </c>
      <c r="AO200">
        <v>1</v>
      </c>
      <c r="AP200">
        <v>1121.2</v>
      </c>
      <c r="AQ200">
        <v>872.13</v>
      </c>
      <c r="AR200">
        <v>0</v>
      </c>
      <c r="AS200">
        <v>0</v>
      </c>
      <c r="AT200">
        <v>1</v>
      </c>
      <c r="AU200">
        <v>1</v>
      </c>
      <c r="AV200">
        <v>0</v>
      </c>
      <c r="AW200">
        <v>0</v>
      </c>
      <c r="AX200">
        <v>1</v>
      </c>
      <c r="AY200">
        <v>1</v>
      </c>
      <c r="AZ200">
        <v>1</v>
      </c>
      <c r="BA200">
        <v>1</v>
      </c>
      <c r="BB200">
        <v>600</v>
      </c>
      <c r="BC200">
        <v>600</v>
      </c>
      <c r="BD200">
        <v>600</v>
      </c>
      <c r="BE200">
        <v>600</v>
      </c>
      <c r="BF200">
        <v>1.8686666666666667</v>
      </c>
      <c r="BG200">
        <v>1.4535499999999999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0</v>
      </c>
      <c r="BQ200">
        <v>0</v>
      </c>
      <c r="BR200">
        <v>1</v>
      </c>
      <c r="BS200">
        <v>1</v>
      </c>
      <c r="BT200">
        <v>0</v>
      </c>
      <c r="BU200">
        <v>0</v>
      </c>
      <c r="BV200">
        <v>664.44333333333327</v>
      </c>
      <c r="BW200">
        <v>0</v>
      </c>
      <c r="BX200">
        <v>0</v>
      </c>
      <c r="BY200">
        <v>0</v>
      </c>
      <c r="BZ200">
        <v>0</v>
      </c>
      <c r="CA200" t="s">
        <v>4525</v>
      </c>
      <c r="CB200" t="s">
        <v>4539</v>
      </c>
      <c r="CC200" t="s">
        <v>4540</v>
      </c>
      <c r="CD200">
        <v>-5177816</v>
      </c>
      <c r="CE200">
        <v>-4066873</v>
      </c>
      <c r="CF200">
        <v>2</v>
      </c>
      <c r="CG200" t="s">
        <v>24</v>
      </c>
      <c r="CH200" t="s">
        <v>4928</v>
      </c>
      <c r="CI200" t="s">
        <v>4929</v>
      </c>
    </row>
    <row r="201" spans="1:87" x14ac:dyDescent="0.3">
      <c r="A201" t="s">
        <v>693</v>
      </c>
      <c r="B201" t="s">
        <v>4516</v>
      </c>
      <c r="C201" t="s">
        <v>893</v>
      </c>
      <c r="D201">
        <v>1001</v>
      </c>
      <c r="G201" t="s">
        <v>4517</v>
      </c>
      <c r="H201" t="s">
        <v>3429</v>
      </c>
      <c r="I201" t="s">
        <v>3430</v>
      </c>
      <c r="J201" t="s">
        <v>5616</v>
      </c>
      <c r="K201" t="s">
        <v>4519</v>
      </c>
      <c r="M201" t="s">
        <v>4520</v>
      </c>
      <c r="N201" t="s">
        <v>4521</v>
      </c>
      <c r="O201" t="s">
        <v>4522</v>
      </c>
      <c r="P201" t="s">
        <v>1227</v>
      </c>
      <c r="Q201" t="s">
        <v>4937</v>
      </c>
      <c r="R201" t="s">
        <v>4546</v>
      </c>
      <c r="S201" t="s">
        <v>4525</v>
      </c>
      <c r="T201" t="s">
        <v>4526</v>
      </c>
      <c r="U201" s="48">
        <v>45691</v>
      </c>
      <c r="X201" t="s">
        <v>4574</v>
      </c>
      <c r="Y201" t="s">
        <v>4599</v>
      </c>
      <c r="AA201" t="s">
        <v>4529</v>
      </c>
      <c r="AB201" t="s">
        <v>4630</v>
      </c>
      <c r="AC201" t="s">
        <v>4685</v>
      </c>
      <c r="AD201" t="s">
        <v>4632</v>
      </c>
      <c r="AE201" t="s">
        <v>5617</v>
      </c>
      <c r="AF201" t="s">
        <v>5618</v>
      </c>
      <c r="AG201" t="s">
        <v>5619</v>
      </c>
      <c r="AH201" t="s">
        <v>4536</v>
      </c>
      <c r="AI201" t="s">
        <v>4537</v>
      </c>
      <c r="AJ201" t="s">
        <v>4536</v>
      </c>
      <c r="AK201">
        <v>500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1</v>
      </c>
      <c r="AZ201">
        <v>1</v>
      </c>
      <c r="BA201">
        <v>1</v>
      </c>
      <c r="BB201" t="s">
        <v>4538</v>
      </c>
      <c r="BC201" t="s">
        <v>4538</v>
      </c>
      <c r="BD201" t="s">
        <v>4538</v>
      </c>
      <c r="BE201" t="s">
        <v>4538</v>
      </c>
      <c r="BF201" t="s">
        <v>4538</v>
      </c>
      <c r="BG201" t="s">
        <v>4538</v>
      </c>
      <c r="BH201" t="s">
        <v>4538</v>
      </c>
      <c r="BI201" t="s">
        <v>4538</v>
      </c>
      <c r="BJ201" t="s">
        <v>4538</v>
      </c>
      <c r="BK201" t="s">
        <v>4538</v>
      </c>
      <c r="BL201" t="s">
        <v>4538</v>
      </c>
      <c r="BM201" t="s">
        <v>4538</v>
      </c>
      <c r="BN201" t="s">
        <v>4538</v>
      </c>
      <c r="BO201" t="s">
        <v>4538</v>
      </c>
      <c r="BP201" t="s">
        <v>4538</v>
      </c>
      <c r="BQ201" t="s">
        <v>4538</v>
      </c>
      <c r="BR201" t="s">
        <v>4538</v>
      </c>
      <c r="BS201" t="s">
        <v>4538</v>
      </c>
      <c r="BT201" t="s">
        <v>4538</v>
      </c>
      <c r="BU201" t="s">
        <v>4538</v>
      </c>
      <c r="BV201">
        <v>0</v>
      </c>
      <c r="BW201">
        <v>0</v>
      </c>
      <c r="BX201">
        <v>0</v>
      </c>
      <c r="BY201">
        <v>0</v>
      </c>
      <c r="BZ201">
        <v>0</v>
      </c>
      <c r="CA201" t="s">
        <v>4525</v>
      </c>
      <c r="CB201" t="s">
        <v>4539</v>
      </c>
      <c r="CC201" t="s">
        <v>4540</v>
      </c>
      <c r="CD201">
        <v>-37565869</v>
      </c>
      <c r="CE201">
        <v>-38542837</v>
      </c>
      <c r="CF201">
        <v>3</v>
      </c>
      <c r="CG201" t="s">
        <v>36</v>
      </c>
      <c r="CH201" t="s">
        <v>4541</v>
      </c>
      <c r="CI201" t="s">
        <v>4542</v>
      </c>
    </row>
    <row r="202" spans="1:87" x14ac:dyDescent="0.3">
      <c r="A202" t="s">
        <v>693</v>
      </c>
      <c r="B202" t="s">
        <v>4516</v>
      </c>
      <c r="C202" t="s">
        <v>755</v>
      </c>
      <c r="D202">
        <v>1008</v>
      </c>
      <c r="G202" t="s">
        <v>4517</v>
      </c>
      <c r="H202" t="s">
        <v>3269</v>
      </c>
      <c r="I202" t="s">
        <v>3270</v>
      </c>
      <c r="J202" t="s">
        <v>5620</v>
      </c>
      <c r="K202" t="s">
        <v>4586</v>
      </c>
      <c r="M202" t="s">
        <v>4520</v>
      </c>
      <c r="N202" t="s">
        <v>4521</v>
      </c>
      <c r="O202" t="s">
        <v>4522</v>
      </c>
      <c r="P202" t="s">
        <v>1227</v>
      </c>
      <c r="Q202" t="s">
        <v>5621</v>
      </c>
      <c r="R202" t="s">
        <v>4546</v>
      </c>
      <c r="S202" t="s">
        <v>4525</v>
      </c>
      <c r="T202" t="s">
        <v>4526</v>
      </c>
      <c r="U202" s="48">
        <v>45691</v>
      </c>
      <c r="X202" t="s">
        <v>4598</v>
      </c>
      <c r="Y202" t="s">
        <v>4599</v>
      </c>
      <c r="AA202" t="s">
        <v>4529</v>
      </c>
      <c r="AB202" t="s">
        <v>4638</v>
      </c>
      <c r="AC202" t="s">
        <v>4531</v>
      </c>
      <c r="AD202" t="s">
        <v>4532</v>
      </c>
      <c r="AE202" t="s">
        <v>5622</v>
      </c>
      <c r="AF202" t="s">
        <v>5623</v>
      </c>
      <c r="AG202" t="s">
        <v>5624</v>
      </c>
      <c r="AH202" t="s">
        <v>4536</v>
      </c>
      <c r="AI202" t="s">
        <v>4537</v>
      </c>
      <c r="AJ202" t="s">
        <v>4537</v>
      </c>
      <c r="AK202">
        <v>0</v>
      </c>
      <c r="AL202">
        <v>800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1</v>
      </c>
      <c r="AZ202">
        <v>1</v>
      </c>
      <c r="BA202">
        <v>1</v>
      </c>
      <c r="BB202" t="s">
        <v>4538</v>
      </c>
      <c r="BC202" t="s">
        <v>4538</v>
      </c>
      <c r="BD202" t="s">
        <v>4538</v>
      </c>
      <c r="BE202" t="s">
        <v>4538</v>
      </c>
      <c r="BF202" t="s">
        <v>4538</v>
      </c>
      <c r="BG202" t="s">
        <v>4538</v>
      </c>
      <c r="BH202" t="s">
        <v>4538</v>
      </c>
      <c r="BI202" t="s">
        <v>4538</v>
      </c>
      <c r="BJ202" t="s">
        <v>4538</v>
      </c>
      <c r="BK202" t="s">
        <v>4538</v>
      </c>
      <c r="BL202" t="s">
        <v>4538</v>
      </c>
      <c r="BM202" t="s">
        <v>4538</v>
      </c>
      <c r="BN202" t="s">
        <v>4538</v>
      </c>
      <c r="BO202" t="s">
        <v>4538</v>
      </c>
      <c r="BP202" t="s">
        <v>4538</v>
      </c>
      <c r="BQ202" t="s">
        <v>4538</v>
      </c>
      <c r="BR202" t="s">
        <v>4538</v>
      </c>
      <c r="BS202" t="s">
        <v>4538</v>
      </c>
      <c r="BT202" t="s">
        <v>4538</v>
      </c>
      <c r="BU202" t="s">
        <v>4538</v>
      </c>
      <c r="BV202">
        <v>0</v>
      </c>
      <c r="BW202">
        <v>0</v>
      </c>
      <c r="BX202">
        <v>0</v>
      </c>
      <c r="BY202">
        <v>0</v>
      </c>
      <c r="BZ202">
        <v>0</v>
      </c>
      <c r="CA202" t="s">
        <v>4525</v>
      </c>
      <c r="CB202" t="s">
        <v>4539</v>
      </c>
      <c r="CC202" t="s">
        <v>4540</v>
      </c>
      <c r="CD202">
        <v>-37991037</v>
      </c>
      <c r="CE202">
        <v>-38588661</v>
      </c>
      <c r="CF202">
        <v>3</v>
      </c>
      <c r="CG202" t="s">
        <v>36</v>
      </c>
      <c r="CH202" t="s">
        <v>4541</v>
      </c>
      <c r="CI202" t="s">
        <v>4542</v>
      </c>
    </row>
    <row r="203" spans="1:87" x14ac:dyDescent="0.3">
      <c r="A203" t="s">
        <v>308</v>
      </c>
      <c r="B203" t="s">
        <v>4594</v>
      </c>
      <c r="C203" t="s">
        <v>383</v>
      </c>
      <c r="D203">
        <v>1004</v>
      </c>
      <c r="G203" t="s">
        <v>4517</v>
      </c>
      <c r="H203" t="s">
        <v>2750</v>
      </c>
      <c r="I203" t="s">
        <v>2751</v>
      </c>
      <c r="J203" t="s">
        <v>5625</v>
      </c>
      <c r="K203" t="s">
        <v>5129</v>
      </c>
      <c r="M203" t="s">
        <v>4520</v>
      </c>
      <c r="N203" t="s">
        <v>4521</v>
      </c>
      <c r="O203" t="s">
        <v>4522</v>
      </c>
      <c r="P203" t="s">
        <v>1227</v>
      </c>
      <c r="Q203" t="s">
        <v>4607</v>
      </c>
      <c r="R203" t="s">
        <v>4899</v>
      </c>
      <c r="S203" t="s">
        <v>4525</v>
      </c>
      <c r="T203" t="s">
        <v>4526</v>
      </c>
      <c r="U203" s="48">
        <v>45691</v>
      </c>
      <c r="X203" t="s">
        <v>4745</v>
      </c>
      <c r="Y203" t="s">
        <v>4528</v>
      </c>
      <c r="AA203" t="s">
        <v>4529</v>
      </c>
      <c r="AB203" t="s">
        <v>4630</v>
      </c>
      <c r="AC203" t="s">
        <v>4576</v>
      </c>
      <c r="AD203" t="s">
        <v>4590</v>
      </c>
      <c r="AE203" t="s">
        <v>5159</v>
      </c>
      <c r="AF203" t="s">
        <v>5626</v>
      </c>
      <c r="AG203" t="s">
        <v>5627</v>
      </c>
      <c r="AH203" t="s">
        <v>4536</v>
      </c>
      <c r="AI203" t="s">
        <v>4537</v>
      </c>
      <c r="AJ203" t="s">
        <v>4536</v>
      </c>
      <c r="AK203">
        <v>0</v>
      </c>
      <c r="AL203">
        <v>800</v>
      </c>
      <c r="AM203">
        <v>0</v>
      </c>
      <c r="AN203">
        <v>0</v>
      </c>
      <c r="AO203">
        <v>0</v>
      </c>
      <c r="AP203">
        <v>388.81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1</v>
      </c>
      <c r="AY203">
        <v>1</v>
      </c>
      <c r="AZ203">
        <v>1</v>
      </c>
      <c r="BA203">
        <v>1</v>
      </c>
      <c r="BB203" t="s">
        <v>4538</v>
      </c>
      <c r="BC203" t="s">
        <v>4538</v>
      </c>
      <c r="BD203" t="s">
        <v>4538</v>
      </c>
      <c r="BE203" t="s">
        <v>4538</v>
      </c>
      <c r="BF203" t="s">
        <v>4538</v>
      </c>
      <c r="BG203" t="s">
        <v>4538</v>
      </c>
      <c r="BH203" t="s">
        <v>4538</v>
      </c>
      <c r="BI203" t="s">
        <v>4538</v>
      </c>
      <c r="BJ203" t="s">
        <v>4538</v>
      </c>
      <c r="BK203" t="s">
        <v>4538</v>
      </c>
      <c r="BL203" t="s">
        <v>4538</v>
      </c>
      <c r="BM203" t="s">
        <v>4538</v>
      </c>
      <c r="BN203" t="s">
        <v>4538</v>
      </c>
      <c r="BO203" t="s">
        <v>4538</v>
      </c>
      <c r="BP203" t="s">
        <v>4538</v>
      </c>
      <c r="BQ203" t="s">
        <v>4538</v>
      </c>
      <c r="BR203" t="s">
        <v>4538</v>
      </c>
      <c r="BS203" t="s">
        <v>4538</v>
      </c>
      <c r="BT203" t="s">
        <v>4538</v>
      </c>
      <c r="BU203" t="s">
        <v>4538</v>
      </c>
      <c r="BV203">
        <v>129.60333333333332</v>
      </c>
      <c r="BW203">
        <v>0</v>
      </c>
      <c r="BX203">
        <v>0</v>
      </c>
      <c r="BY203">
        <v>0</v>
      </c>
      <c r="BZ203">
        <v>0</v>
      </c>
      <c r="CA203" t="s">
        <v>4525</v>
      </c>
      <c r="CB203" t="s">
        <v>4539</v>
      </c>
      <c r="CC203" t="s">
        <v>4540</v>
      </c>
      <c r="CD203">
        <v>-29202717</v>
      </c>
      <c r="CE203">
        <v>-40177191</v>
      </c>
      <c r="CF203">
        <v>3</v>
      </c>
      <c r="CG203" t="s">
        <v>36</v>
      </c>
      <c r="CH203" t="s">
        <v>4583</v>
      </c>
      <c r="CI203" t="s">
        <v>4584</v>
      </c>
    </row>
    <row r="204" spans="1:87" x14ac:dyDescent="0.3">
      <c r="A204" t="s">
        <v>597</v>
      </c>
      <c r="B204" t="s">
        <v>5491</v>
      </c>
      <c r="C204" t="s">
        <v>602</v>
      </c>
      <c r="D204">
        <v>1039</v>
      </c>
      <c r="G204" t="s">
        <v>4517</v>
      </c>
      <c r="H204" t="s">
        <v>627</v>
      </c>
      <c r="I204" t="s">
        <v>628</v>
      </c>
      <c r="J204" t="s">
        <v>5628</v>
      </c>
      <c r="K204" t="s">
        <v>4586</v>
      </c>
      <c r="M204" t="s">
        <v>4520</v>
      </c>
      <c r="N204" t="s">
        <v>4521</v>
      </c>
      <c r="O204" t="s">
        <v>4522</v>
      </c>
      <c r="P204" t="s">
        <v>1227</v>
      </c>
      <c r="Q204" t="s">
        <v>5629</v>
      </c>
      <c r="R204" t="s">
        <v>5551</v>
      </c>
      <c r="S204" t="s">
        <v>5494</v>
      </c>
      <c r="T204" t="s">
        <v>4526</v>
      </c>
      <c r="U204" s="48">
        <v>45691</v>
      </c>
      <c r="X204" t="s">
        <v>4588</v>
      </c>
      <c r="Y204" t="s">
        <v>4528</v>
      </c>
      <c r="AA204" t="s">
        <v>4529</v>
      </c>
      <c r="AB204" t="s">
        <v>4547</v>
      </c>
      <c r="AC204" t="s">
        <v>4531</v>
      </c>
      <c r="AD204" t="s">
        <v>4532</v>
      </c>
      <c r="AE204" t="s">
        <v>5630</v>
      </c>
      <c r="AF204" t="s">
        <v>5631</v>
      </c>
      <c r="AG204" t="s">
        <v>5632</v>
      </c>
      <c r="AH204" t="s">
        <v>4536</v>
      </c>
      <c r="AI204" t="s">
        <v>4537</v>
      </c>
      <c r="AJ204" t="s">
        <v>4536</v>
      </c>
      <c r="AK204">
        <v>729.44</v>
      </c>
      <c r="AL204">
        <v>0</v>
      </c>
      <c r="AM204">
        <v>1</v>
      </c>
      <c r="AN204">
        <v>0</v>
      </c>
      <c r="AO204">
        <v>1</v>
      </c>
      <c r="AP204">
        <v>0</v>
      </c>
      <c r="AQ204">
        <v>1458.88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1</v>
      </c>
      <c r="AY204">
        <v>1</v>
      </c>
      <c r="AZ204">
        <v>1</v>
      </c>
      <c r="BA204">
        <v>1</v>
      </c>
      <c r="BB204">
        <v>600</v>
      </c>
      <c r="BC204">
        <v>600</v>
      </c>
      <c r="BD204">
        <v>600</v>
      </c>
      <c r="BE204">
        <v>600</v>
      </c>
      <c r="BF204">
        <v>0</v>
      </c>
      <c r="BG204">
        <v>2.4314666666666667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>
        <v>486.29333333333335</v>
      </c>
      <c r="BW204">
        <v>0</v>
      </c>
      <c r="BX204">
        <v>0</v>
      </c>
      <c r="BY204">
        <v>0</v>
      </c>
      <c r="BZ204">
        <v>0</v>
      </c>
      <c r="CA204" t="s">
        <v>5347</v>
      </c>
      <c r="CB204" t="s">
        <v>4539</v>
      </c>
      <c r="CC204" t="s">
        <v>4540</v>
      </c>
      <c r="CD204">
        <v>-51139914</v>
      </c>
      <c r="CE204">
        <v>-4275426</v>
      </c>
      <c r="CF204">
        <v>2</v>
      </c>
      <c r="CG204" t="s">
        <v>24</v>
      </c>
      <c r="CH204" t="s">
        <v>4604</v>
      </c>
      <c r="CI204" t="s">
        <v>4605</v>
      </c>
    </row>
    <row r="205" spans="1:87" x14ac:dyDescent="0.3">
      <c r="A205" t="s">
        <v>308</v>
      </c>
      <c r="B205" t="s">
        <v>4594</v>
      </c>
      <c r="C205" t="s">
        <v>447</v>
      </c>
      <c r="D205">
        <v>995</v>
      </c>
      <c r="G205" t="s">
        <v>4517</v>
      </c>
      <c r="H205" t="s">
        <v>2815</v>
      </c>
      <c r="I205" t="s">
        <v>2816</v>
      </c>
      <c r="J205" t="s">
        <v>5633</v>
      </c>
      <c r="K205" t="s">
        <v>4586</v>
      </c>
      <c r="M205" t="s">
        <v>4520</v>
      </c>
      <c r="N205" t="s">
        <v>4521</v>
      </c>
      <c r="O205" t="s">
        <v>4522</v>
      </c>
      <c r="P205" t="s">
        <v>1227</v>
      </c>
      <c r="Q205" t="s">
        <v>4607</v>
      </c>
      <c r="R205" t="s">
        <v>5140</v>
      </c>
      <c r="S205" t="s">
        <v>4525</v>
      </c>
      <c r="T205" t="s">
        <v>4526</v>
      </c>
      <c r="U205" s="48">
        <v>45691</v>
      </c>
      <c r="X205" t="s">
        <v>4558</v>
      </c>
      <c r="Y205" t="s">
        <v>4528</v>
      </c>
      <c r="AA205" t="s">
        <v>4529</v>
      </c>
      <c r="AB205" t="s">
        <v>4638</v>
      </c>
      <c r="AC205" t="s">
        <v>4548</v>
      </c>
      <c r="AD205" t="s">
        <v>4590</v>
      </c>
      <c r="AE205" t="s">
        <v>5141</v>
      </c>
      <c r="AF205" t="s">
        <v>5634</v>
      </c>
      <c r="AG205" t="s">
        <v>5635</v>
      </c>
      <c r="AH205" t="s">
        <v>4536</v>
      </c>
      <c r="AI205" t="s">
        <v>4537</v>
      </c>
      <c r="AJ205" t="s">
        <v>4537</v>
      </c>
      <c r="AK205">
        <v>0</v>
      </c>
      <c r="AL205">
        <v>800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1</v>
      </c>
      <c r="BA205">
        <v>1</v>
      </c>
      <c r="BB205" t="s">
        <v>4538</v>
      </c>
      <c r="BC205" t="s">
        <v>4538</v>
      </c>
      <c r="BD205" t="s">
        <v>4538</v>
      </c>
      <c r="BE205" t="s">
        <v>4538</v>
      </c>
      <c r="BF205" t="s">
        <v>4538</v>
      </c>
      <c r="BG205" t="s">
        <v>4538</v>
      </c>
      <c r="BH205" t="s">
        <v>4538</v>
      </c>
      <c r="BI205" t="s">
        <v>4538</v>
      </c>
      <c r="BJ205" t="s">
        <v>4538</v>
      </c>
      <c r="BK205" t="s">
        <v>4538</v>
      </c>
      <c r="BL205" t="s">
        <v>4538</v>
      </c>
      <c r="BM205" t="s">
        <v>4538</v>
      </c>
      <c r="BN205" t="s">
        <v>4538</v>
      </c>
      <c r="BO205" t="s">
        <v>4538</v>
      </c>
      <c r="BP205" t="s">
        <v>4538</v>
      </c>
      <c r="BQ205" t="s">
        <v>4538</v>
      </c>
      <c r="BR205" t="s">
        <v>4538</v>
      </c>
      <c r="BS205" t="s">
        <v>4538</v>
      </c>
      <c r="BT205" t="s">
        <v>4538</v>
      </c>
      <c r="BU205" t="s">
        <v>4538</v>
      </c>
      <c r="BV205">
        <v>0</v>
      </c>
      <c r="BW205">
        <v>0</v>
      </c>
      <c r="BX205">
        <v>0</v>
      </c>
      <c r="BY205">
        <v>0</v>
      </c>
      <c r="BZ205">
        <v>0</v>
      </c>
      <c r="CA205" t="s">
        <v>4525</v>
      </c>
      <c r="CB205" t="s">
        <v>4539</v>
      </c>
      <c r="CC205" t="s">
        <v>4540</v>
      </c>
      <c r="CD205">
        <v>-4386094</v>
      </c>
      <c r="CE205">
        <v>-38853672</v>
      </c>
      <c r="CF205">
        <v>3</v>
      </c>
      <c r="CG205" t="s">
        <v>36</v>
      </c>
      <c r="CH205" t="s">
        <v>4541</v>
      </c>
      <c r="CI205" t="s">
        <v>4542</v>
      </c>
    </row>
    <row r="206" spans="1:87" x14ac:dyDescent="0.3">
      <c r="A206" t="s">
        <v>308</v>
      </c>
      <c r="B206" t="s">
        <v>4594</v>
      </c>
      <c r="C206" t="s">
        <v>336</v>
      </c>
      <c r="D206">
        <v>1017</v>
      </c>
      <c r="G206" t="s">
        <v>4517</v>
      </c>
      <c r="H206" t="s">
        <v>2644</v>
      </c>
      <c r="I206" t="s">
        <v>2645</v>
      </c>
      <c r="J206" t="s">
        <v>5636</v>
      </c>
      <c r="K206" t="s">
        <v>4835</v>
      </c>
      <c r="M206" t="s">
        <v>4520</v>
      </c>
      <c r="N206" t="s">
        <v>4521</v>
      </c>
      <c r="O206" t="s">
        <v>4522</v>
      </c>
      <c r="P206" t="s">
        <v>1227</v>
      </c>
      <c r="Q206" t="s">
        <v>5637</v>
      </c>
      <c r="R206" t="s">
        <v>5638</v>
      </c>
      <c r="S206" t="s">
        <v>4525</v>
      </c>
      <c r="T206" t="s">
        <v>4526</v>
      </c>
      <c r="U206" s="48">
        <v>45691</v>
      </c>
      <c r="X206" t="s">
        <v>4558</v>
      </c>
      <c r="Y206" t="s">
        <v>4559</v>
      </c>
      <c r="AA206" t="s">
        <v>4529</v>
      </c>
      <c r="AB206" t="s">
        <v>4638</v>
      </c>
      <c r="AC206" t="s">
        <v>4531</v>
      </c>
      <c r="AD206" t="s">
        <v>4590</v>
      </c>
      <c r="AE206" t="s">
        <v>5639</v>
      </c>
      <c r="AF206" t="s">
        <v>5640</v>
      </c>
      <c r="AG206" t="s">
        <v>5641</v>
      </c>
      <c r="AH206" t="s">
        <v>4536</v>
      </c>
      <c r="AI206" t="s">
        <v>4537</v>
      </c>
      <c r="AJ206" t="s">
        <v>4536</v>
      </c>
      <c r="AK206">
        <v>858.78</v>
      </c>
      <c r="AL206">
        <v>800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1</v>
      </c>
      <c r="AZ206">
        <v>1</v>
      </c>
      <c r="BA206">
        <v>1</v>
      </c>
      <c r="BB206" t="s">
        <v>4538</v>
      </c>
      <c r="BC206" t="s">
        <v>4538</v>
      </c>
      <c r="BD206" t="s">
        <v>4538</v>
      </c>
      <c r="BE206" t="s">
        <v>4538</v>
      </c>
      <c r="BF206" t="s">
        <v>4538</v>
      </c>
      <c r="BG206" t="s">
        <v>4538</v>
      </c>
      <c r="BH206" t="s">
        <v>4538</v>
      </c>
      <c r="BI206" t="s">
        <v>4538</v>
      </c>
      <c r="BJ206" t="s">
        <v>4538</v>
      </c>
      <c r="BK206" t="s">
        <v>4538</v>
      </c>
      <c r="BL206" t="s">
        <v>4538</v>
      </c>
      <c r="BM206" t="s">
        <v>4538</v>
      </c>
      <c r="BN206" t="s">
        <v>4538</v>
      </c>
      <c r="BO206" t="s">
        <v>4538</v>
      </c>
      <c r="BP206" t="s">
        <v>4538</v>
      </c>
      <c r="BQ206" t="s">
        <v>4538</v>
      </c>
      <c r="BR206" t="s">
        <v>4538</v>
      </c>
      <c r="BS206" t="s">
        <v>4538</v>
      </c>
      <c r="BT206" t="s">
        <v>4538</v>
      </c>
      <c r="BU206" t="s">
        <v>4538</v>
      </c>
      <c r="BV206">
        <v>0</v>
      </c>
      <c r="BW206">
        <v>0</v>
      </c>
      <c r="BX206">
        <v>0</v>
      </c>
      <c r="BY206">
        <v>0</v>
      </c>
      <c r="BZ206">
        <v>0</v>
      </c>
      <c r="CA206" t="s">
        <v>4525</v>
      </c>
      <c r="CB206" t="s">
        <v>4539</v>
      </c>
      <c r="CC206" t="s">
        <v>4540</v>
      </c>
      <c r="CD206">
        <v>-43259456</v>
      </c>
      <c r="CE206">
        <v>-4015268</v>
      </c>
      <c r="CF206">
        <v>3</v>
      </c>
      <c r="CG206" t="s">
        <v>36</v>
      </c>
      <c r="CH206" t="s">
        <v>4541</v>
      </c>
      <c r="CI206" t="s">
        <v>4542</v>
      </c>
    </row>
    <row r="207" spans="1:87" x14ac:dyDescent="0.3">
      <c r="A207" t="s">
        <v>308</v>
      </c>
      <c r="B207" t="s">
        <v>4594</v>
      </c>
      <c r="C207" t="s">
        <v>488</v>
      </c>
      <c r="D207">
        <v>1011</v>
      </c>
      <c r="G207" t="s">
        <v>4517</v>
      </c>
      <c r="H207" t="s">
        <v>2895</v>
      </c>
      <c r="I207" t="s">
        <v>2896</v>
      </c>
      <c r="J207" t="s">
        <v>5642</v>
      </c>
      <c r="K207" t="s">
        <v>4586</v>
      </c>
      <c r="M207" t="s">
        <v>4520</v>
      </c>
      <c r="N207" t="s">
        <v>4521</v>
      </c>
      <c r="O207" t="s">
        <v>4522</v>
      </c>
      <c r="P207" t="s">
        <v>1227</v>
      </c>
      <c r="Q207" t="s">
        <v>5643</v>
      </c>
      <c r="R207" t="s">
        <v>5601</v>
      </c>
      <c r="S207" t="s">
        <v>4525</v>
      </c>
      <c r="T207" t="s">
        <v>4526</v>
      </c>
      <c r="U207" s="48">
        <v>45691</v>
      </c>
      <c r="X207" t="s">
        <v>4574</v>
      </c>
      <c r="Y207" t="s">
        <v>4599</v>
      </c>
      <c r="AA207" t="s">
        <v>4529</v>
      </c>
      <c r="AB207" t="s">
        <v>4630</v>
      </c>
      <c r="AC207" t="s">
        <v>4576</v>
      </c>
      <c r="AD207" t="s">
        <v>4590</v>
      </c>
      <c r="AE207" t="s">
        <v>5602</v>
      </c>
      <c r="AF207" t="s">
        <v>5644</v>
      </c>
      <c r="AG207" t="s">
        <v>5645</v>
      </c>
      <c r="AH207" t="s">
        <v>4536</v>
      </c>
      <c r="AI207" t="s">
        <v>4537</v>
      </c>
      <c r="AJ207" t="s">
        <v>4536</v>
      </c>
      <c r="AK207">
        <v>0</v>
      </c>
      <c r="AL207">
        <v>800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1</v>
      </c>
      <c r="BA207">
        <v>1</v>
      </c>
      <c r="BB207" t="s">
        <v>4538</v>
      </c>
      <c r="BC207" t="s">
        <v>4538</v>
      </c>
      <c r="BD207" t="s">
        <v>4538</v>
      </c>
      <c r="BE207" t="s">
        <v>4538</v>
      </c>
      <c r="BF207" t="s">
        <v>4538</v>
      </c>
      <c r="BG207" t="s">
        <v>4538</v>
      </c>
      <c r="BH207" t="s">
        <v>4538</v>
      </c>
      <c r="BI207" t="s">
        <v>4538</v>
      </c>
      <c r="BJ207" t="s">
        <v>4538</v>
      </c>
      <c r="BK207" t="s">
        <v>4538</v>
      </c>
      <c r="BL207" t="s">
        <v>4538</v>
      </c>
      <c r="BM207" t="s">
        <v>4538</v>
      </c>
      <c r="BN207" t="s">
        <v>4538</v>
      </c>
      <c r="BO207" t="s">
        <v>4538</v>
      </c>
      <c r="BP207" t="s">
        <v>4538</v>
      </c>
      <c r="BQ207" t="s">
        <v>4538</v>
      </c>
      <c r="BR207" t="s">
        <v>4538</v>
      </c>
      <c r="BS207" t="s">
        <v>4538</v>
      </c>
      <c r="BT207" t="s">
        <v>4538</v>
      </c>
      <c r="BU207" t="s">
        <v>4538</v>
      </c>
      <c r="BV207">
        <v>0</v>
      </c>
      <c r="BW207">
        <v>0</v>
      </c>
      <c r="BX207">
        <v>0</v>
      </c>
      <c r="BY207">
        <v>0</v>
      </c>
      <c r="BZ207">
        <v>0</v>
      </c>
      <c r="CA207" t="s">
        <v>4525</v>
      </c>
      <c r="CB207" t="s">
        <v>4539</v>
      </c>
      <c r="CC207" t="s">
        <v>4540</v>
      </c>
      <c r="CD207">
        <v>-55260029</v>
      </c>
      <c r="CE207">
        <v>-40775981</v>
      </c>
      <c r="CF207">
        <v>3</v>
      </c>
      <c r="CG207" t="s">
        <v>36</v>
      </c>
      <c r="CH207" t="s">
        <v>4541</v>
      </c>
      <c r="CI207" t="s">
        <v>4542</v>
      </c>
    </row>
    <row r="208" spans="1:87" x14ac:dyDescent="0.3">
      <c r="A208" t="s">
        <v>1118</v>
      </c>
      <c r="B208" t="s">
        <v>4689</v>
      </c>
      <c r="C208" t="s">
        <v>1119</v>
      </c>
      <c r="D208">
        <v>1000</v>
      </c>
      <c r="G208" t="s">
        <v>4690</v>
      </c>
      <c r="H208" t="s">
        <v>3874</v>
      </c>
      <c r="I208" t="s">
        <v>3875</v>
      </c>
      <c r="J208" t="s">
        <v>5646</v>
      </c>
      <c r="K208" t="s">
        <v>4555</v>
      </c>
      <c r="M208" t="s">
        <v>4555</v>
      </c>
      <c r="N208" t="s">
        <v>4556</v>
      </c>
      <c r="O208" t="s">
        <v>4522</v>
      </c>
      <c r="P208" t="s">
        <v>1227</v>
      </c>
      <c r="Q208" t="s">
        <v>5647</v>
      </c>
      <c r="R208" t="s">
        <v>4546</v>
      </c>
      <c r="S208" t="s">
        <v>4525</v>
      </c>
      <c r="T208" t="s">
        <v>4526</v>
      </c>
      <c r="U208" s="48">
        <v>45691</v>
      </c>
      <c r="X208" t="s">
        <v>4527</v>
      </c>
      <c r="Y208" t="s">
        <v>4559</v>
      </c>
      <c r="Z208">
        <v>3</v>
      </c>
      <c r="AA208" t="s">
        <v>4529</v>
      </c>
      <c r="AB208" t="s">
        <v>4589</v>
      </c>
      <c r="AC208" t="s">
        <v>4548</v>
      </c>
      <c r="AD208" t="s">
        <v>4560</v>
      </c>
      <c r="AE208" t="s">
        <v>5648</v>
      </c>
      <c r="AF208" t="s">
        <v>5649</v>
      </c>
      <c r="AG208" t="s">
        <v>5650</v>
      </c>
      <c r="AH208" t="s">
        <v>4536</v>
      </c>
      <c r="AI208" t="s">
        <v>4537</v>
      </c>
      <c r="AJ208" t="s">
        <v>4537</v>
      </c>
      <c r="AK208">
        <v>0</v>
      </c>
      <c r="AL208">
        <v>1500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1</v>
      </c>
      <c r="AZ208">
        <v>1</v>
      </c>
      <c r="BA208">
        <v>1</v>
      </c>
      <c r="BB208" t="s">
        <v>4538</v>
      </c>
      <c r="BC208" t="s">
        <v>4538</v>
      </c>
      <c r="BD208" t="s">
        <v>4538</v>
      </c>
      <c r="BE208" t="s">
        <v>4538</v>
      </c>
      <c r="BF208" t="s">
        <v>4538</v>
      </c>
      <c r="BG208" t="s">
        <v>4538</v>
      </c>
      <c r="BH208" t="s">
        <v>4538</v>
      </c>
      <c r="BI208" t="s">
        <v>4538</v>
      </c>
      <c r="BJ208" t="s">
        <v>4538</v>
      </c>
      <c r="BK208" t="s">
        <v>4538</v>
      </c>
      <c r="BL208" t="s">
        <v>4538</v>
      </c>
      <c r="BM208" t="s">
        <v>4538</v>
      </c>
      <c r="BN208" t="s">
        <v>4538</v>
      </c>
      <c r="BO208" t="s">
        <v>4538</v>
      </c>
      <c r="BP208" t="s">
        <v>4538</v>
      </c>
      <c r="BQ208" t="s">
        <v>4538</v>
      </c>
      <c r="BR208" t="s">
        <v>4538</v>
      </c>
      <c r="BS208" t="s">
        <v>4538</v>
      </c>
      <c r="BT208" t="s">
        <v>4538</v>
      </c>
      <c r="BU208" t="s">
        <v>4538</v>
      </c>
      <c r="BV208">
        <v>0</v>
      </c>
      <c r="BW208">
        <v>0</v>
      </c>
      <c r="BX208">
        <v>0</v>
      </c>
      <c r="BY208">
        <v>0</v>
      </c>
      <c r="BZ208">
        <v>0</v>
      </c>
      <c r="CA208" t="s">
        <v>4525</v>
      </c>
      <c r="CB208" t="s">
        <v>4564</v>
      </c>
      <c r="CC208" t="s">
        <v>4565</v>
      </c>
      <c r="CD208">
        <v>-3901054</v>
      </c>
      <c r="CE208">
        <v>-38507164</v>
      </c>
      <c r="CF208">
        <v>3</v>
      </c>
      <c r="CG208" t="s">
        <v>36</v>
      </c>
      <c r="CH208" t="s">
        <v>4541</v>
      </c>
      <c r="CI208" t="s">
        <v>4542</v>
      </c>
    </row>
    <row r="209" spans="1:87" x14ac:dyDescent="0.3">
      <c r="A209" t="s">
        <v>693</v>
      </c>
      <c r="B209" t="s">
        <v>4516</v>
      </c>
      <c r="C209" t="s">
        <v>725</v>
      </c>
      <c r="D209">
        <v>1003</v>
      </c>
      <c r="G209" t="s">
        <v>4517</v>
      </c>
      <c r="H209" t="s">
        <v>727</v>
      </c>
      <c r="I209" t="s">
        <v>728</v>
      </c>
      <c r="J209" t="s">
        <v>5651</v>
      </c>
      <c r="K209" t="s">
        <v>4626</v>
      </c>
      <c r="M209" t="s">
        <v>4627</v>
      </c>
      <c r="N209" t="s">
        <v>4628</v>
      </c>
      <c r="O209" t="s">
        <v>4522</v>
      </c>
      <c r="P209" t="s">
        <v>1227</v>
      </c>
      <c r="Q209" t="s">
        <v>4607</v>
      </c>
      <c r="R209" t="s">
        <v>5094</v>
      </c>
      <c r="S209" t="s">
        <v>4525</v>
      </c>
      <c r="T209" t="s">
        <v>4526</v>
      </c>
      <c r="U209" s="48">
        <v>45691</v>
      </c>
      <c r="X209" t="s">
        <v>4598</v>
      </c>
      <c r="Y209" t="s">
        <v>4559</v>
      </c>
      <c r="AA209" t="s">
        <v>4529</v>
      </c>
      <c r="AB209" t="s">
        <v>4547</v>
      </c>
      <c r="AC209" t="s">
        <v>4548</v>
      </c>
      <c r="AD209" t="s">
        <v>4590</v>
      </c>
      <c r="AE209" t="s">
        <v>5095</v>
      </c>
      <c r="AF209" t="s">
        <v>5652</v>
      </c>
      <c r="AG209" t="s">
        <v>5653</v>
      </c>
      <c r="AH209" t="s">
        <v>4536</v>
      </c>
      <c r="AI209" t="s">
        <v>4537</v>
      </c>
      <c r="AJ209" t="s">
        <v>4537</v>
      </c>
      <c r="AK209">
        <v>0</v>
      </c>
      <c r="AL209">
        <v>800</v>
      </c>
      <c r="AM209">
        <v>1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1</v>
      </c>
      <c r="AZ209">
        <v>1</v>
      </c>
      <c r="BA209">
        <v>1</v>
      </c>
      <c r="BB209">
        <v>600</v>
      </c>
      <c r="BC209">
        <v>600</v>
      </c>
      <c r="BD209">
        <v>600</v>
      </c>
      <c r="BE209">
        <v>600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 t="s">
        <v>4525</v>
      </c>
      <c r="CB209" t="s">
        <v>4539</v>
      </c>
      <c r="CC209" t="s">
        <v>4540</v>
      </c>
      <c r="CD209">
        <v>-32761988</v>
      </c>
      <c r="CE209">
        <v>-39265385</v>
      </c>
      <c r="CF209">
        <v>3</v>
      </c>
      <c r="CG209" t="s">
        <v>36</v>
      </c>
      <c r="CH209" t="s">
        <v>4541</v>
      </c>
      <c r="CI209" t="s">
        <v>4542</v>
      </c>
    </row>
    <row r="210" spans="1:87" x14ac:dyDescent="0.3">
      <c r="A210" t="s">
        <v>198</v>
      </c>
      <c r="B210" t="s">
        <v>4552</v>
      </c>
      <c r="C210" t="s">
        <v>1482</v>
      </c>
      <c r="D210">
        <v>1029</v>
      </c>
      <c r="G210" t="s">
        <v>4517</v>
      </c>
      <c r="H210" t="s">
        <v>1483</v>
      </c>
      <c r="I210" t="s">
        <v>1484</v>
      </c>
      <c r="J210" t="s">
        <v>5654</v>
      </c>
      <c r="K210" t="s">
        <v>4823</v>
      </c>
      <c r="M210" t="s">
        <v>4520</v>
      </c>
      <c r="N210" t="s">
        <v>4521</v>
      </c>
      <c r="O210" t="s">
        <v>4522</v>
      </c>
      <c r="P210" t="s">
        <v>1227</v>
      </c>
      <c r="Q210" t="s">
        <v>5655</v>
      </c>
      <c r="R210" t="s">
        <v>5656</v>
      </c>
      <c r="S210" t="s">
        <v>5209</v>
      </c>
      <c r="T210" t="s">
        <v>4526</v>
      </c>
      <c r="U210" s="48">
        <v>45691</v>
      </c>
      <c r="X210" t="s">
        <v>4558</v>
      </c>
      <c r="Y210" t="s">
        <v>4559</v>
      </c>
      <c r="AA210" t="s">
        <v>4529</v>
      </c>
      <c r="AB210" t="s">
        <v>4784</v>
      </c>
      <c r="AC210" t="s">
        <v>5657</v>
      </c>
      <c r="AD210" t="s">
        <v>5214</v>
      </c>
      <c r="AE210" t="s">
        <v>5658</v>
      </c>
      <c r="AF210" t="s">
        <v>5659</v>
      </c>
      <c r="AG210" t="s">
        <v>5660</v>
      </c>
      <c r="AH210" t="s">
        <v>4536</v>
      </c>
      <c r="AI210" t="s">
        <v>4537</v>
      </c>
      <c r="AJ210" t="s">
        <v>4537</v>
      </c>
      <c r="AK210">
        <v>0</v>
      </c>
      <c r="AL210">
        <v>50000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1</v>
      </c>
      <c r="AZ210">
        <v>1</v>
      </c>
      <c r="BA210">
        <v>1</v>
      </c>
      <c r="BB210" t="s">
        <v>4538</v>
      </c>
      <c r="BC210" t="s">
        <v>4538</v>
      </c>
      <c r="BD210" t="s">
        <v>4538</v>
      </c>
      <c r="BE210" t="s">
        <v>4538</v>
      </c>
      <c r="BF210" t="s">
        <v>4538</v>
      </c>
      <c r="BG210" t="s">
        <v>4538</v>
      </c>
      <c r="BH210" t="s">
        <v>4538</v>
      </c>
      <c r="BI210" t="s">
        <v>4538</v>
      </c>
      <c r="BJ210" t="s">
        <v>4538</v>
      </c>
      <c r="BK210" t="s">
        <v>4538</v>
      </c>
      <c r="BL210" t="s">
        <v>4538</v>
      </c>
      <c r="BM210" t="s">
        <v>4538</v>
      </c>
      <c r="BN210" t="s">
        <v>4538</v>
      </c>
      <c r="BO210" t="s">
        <v>4538</v>
      </c>
      <c r="BP210" t="s">
        <v>4538</v>
      </c>
      <c r="BQ210" t="s">
        <v>4538</v>
      </c>
      <c r="BR210" t="s">
        <v>4538</v>
      </c>
      <c r="BS210" t="s">
        <v>4538</v>
      </c>
      <c r="BT210" t="s">
        <v>4538</v>
      </c>
      <c r="BU210" t="s">
        <v>4538</v>
      </c>
      <c r="BV210">
        <v>0</v>
      </c>
      <c r="BW210">
        <v>0</v>
      </c>
      <c r="BX210">
        <v>0</v>
      </c>
      <c r="BY210">
        <v>0</v>
      </c>
      <c r="BZ210">
        <v>0</v>
      </c>
      <c r="CA210" t="s">
        <v>4538</v>
      </c>
      <c r="CB210" t="s">
        <v>4538</v>
      </c>
      <c r="CC210" t="s">
        <v>4538</v>
      </c>
      <c r="CD210" t="s">
        <v>4538</v>
      </c>
      <c r="CE210" t="s">
        <v>4538</v>
      </c>
      <c r="CF210">
        <v>3</v>
      </c>
      <c r="CG210" t="s">
        <v>36</v>
      </c>
      <c r="CH210" t="s">
        <v>4541</v>
      </c>
      <c r="CI210" t="s">
        <v>4542</v>
      </c>
    </row>
    <row r="211" spans="1:87" x14ac:dyDescent="0.3">
      <c r="A211" t="s">
        <v>18</v>
      </c>
      <c r="B211" t="s">
        <v>5272</v>
      </c>
      <c r="C211" t="s">
        <v>62</v>
      </c>
      <c r="D211">
        <v>1033</v>
      </c>
      <c r="G211" t="s">
        <v>4517</v>
      </c>
      <c r="H211" t="s">
        <v>1310</v>
      </c>
      <c r="I211" t="s">
        <v>1311</v>
      </c>
      <c r="J211" t="s">
        <v>5661</v>
      </c>
      <c r="K211" t="s">
        <v>4586</v>
      </c>
      <c r="M211" t="s">
        <v>4520</v>
      </c>
      <c r="N211" t="s">
        <v>4521</v>
      </c>
      <c r="O211" t="s">
        <v>4522</v>
      </c>
      <c r="P211" t="s">
        <v>1227</v>
      </c>
      <c r="Q211" t="s">
        <v>5662</v>
      </c>
      <c r="R211" t="s">
        <v>5663</v>
      </c>
      <c r="S211" t="s">
        <v>4525</v>
      </c>
      <c r="T211" t="s">
        <v>4526</v>
      </c>
      <c r="U211" s="48">
        <v>45691</v>
      </c>
      <c r="X211" t="s">
        <v>4588</v>
      </c>
      <c r="Y211" t="s">
        <v>4528</v>
      </c>
      <c r="AA211" t="s">
        <v>4529</v>
      </c>
      <c r="AB211" t="s">
        <v>5288</v>
      </c>
      <c r="AC211" t="s">
        <v>4548</v>
      </c>
      <c r="AD211" t="s">
        <v>4532</v>
      </c>
      <c r="AE211" t="s">
        <v>5664</v>
      </c>
      <c r="AF211" t="s">
        <v>5665</v>
      </c>
      <c r="AG211" t="s">
        <v>5666</v>
      </c>
      <c r="AH211" t="s">
        <v>4536</v>
      </c>
      <c r="AI211" t="s">
        <v>4537</v>
      </c>
      <c r="AJ211" t="s">
        <v>4537</v>
      </c>
      <c r="AK211">
        <v>0</v>
      </c>
      <c r="AL211">
        <v>800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1</v>
      </c>
      <c r="AZ211">
        <v>1</v>
      </c>
      <c r="BA211">
        <v>1</v>
      </c>
      <c r="BB211" t="s">
        <v>4538</v>
      </c>
      <c r="BC211" t="s">
        <v>4538</v>
      </c>
      <c r="BD211" t="s">
        <v>4538</v>
      </c>
      <c r="BE211" t="s">
        <v>4538</v>
      </c>
      <c r="BF211" t="s">
        <v>4538</v>
      </c>
      <c r="BG211" t="s">
        <v>4538</v>
      </c>
      <c r="BH211" t="s">
        <v>4538</v>
      </c>
      <c r="BI211" t="s">
        <v>4538</v>
      </c>
      <c r="BJ211" t="s">
        <v>4538</v>
      </c>
      <c r="BK211" t="s">
        <v>4538</v>
      </c>
      <c r="BL211" t="s">
        <v>4538</v>
      </c>
      <c r="BM211" t="s">
        <v>4538</v>
      </c>
      <c r="BN211" t="s">
        <v>4538</v>
      </c>
      <c r="BO211" t="s">
        <v>4538</v>
      </c>
      <c r="BP211" t="s">
        <v>4538</v>
      </c>
      <c r="BQ211" t="s">
        <v>4538</v>
      </c>
      <c r="BR211" t="s">
        <v>4538</v>
      </c>
      <c r="BS211" t="s">
        <v>4538</v>
      </c>
      <c r="BT211" t="s">
        <v>4538</v>
      </c>
      <c r="BU211" t="s">
        <v>4538</v>
      </c>
      <c r="BV211">
        <v>0</v>
      </c>
      <c r="BW211">
        <v>0</v>
      </c>
      <c r="BX211">
        <v>0</v>
      </c>
      <c r="BY211">
        <v>0</v>
      </c>
      <c r="BZ211">
        <v>0</v>
      </c>
      <c r="CA211" t="s">
        <v>4525</v>
      </c>
      <c r="CB211" t="s">
        <v>4539</v>
      </c>
      <c r="CC211" t="s">
        <v>4540</v>
      </c>
      <c r="CD211">
        <v>-6615525</v>
      </c>
      <c r="CE211">
        <v>-39059871</v>
      </c>
      <c r="CF211">
        <v>3</v>
      </c>
      <c r="CG211" t="s">
        <v>36</v>
      </c>
      <c r="CH211" t="s">
        <v>4541</v>
      </c>
      <c r="CI211" t="s">
        <v>4542</v>
      </c>
    </row>
    <row r="212" spans="1:87" x14ac:dyDescent="0.3">
      <c r="A212" t="s">
        <v>308</v>
      </c>
      <c r="B212" t="s">
        <v>4594</v>
      </c>
      <c r="C212" t="s">
        <v>549</v>
      </c>
      <c r="D212">
        <v>1016</v>
      </c>
      <c r="G212" t="s">
        <v>4517</v>
      </c>
      <c r="H212" t="s">
        <v>562</v>
      </c>
      <c r="I212" t="s">
        <v>563</v>
      </c>
      <c r="J212" t="s">
        <v>5667</v>
      </c>
      <c r="K212" t="s">
        <v>4586</v>
      </c>
      <c r="M212" t="s">
        <v>4520</v>
      </c>
      <c r="N212" t="s">
        <v>4521</v>
      </c>
      <c r="O212" t="s">
        <v>4522</v>
      </c>
      <c r="P212" t="s">
        <v>1227</v>
      </c>
      <c r="Q212" t="s">
        <v>4607</v>
      </c>
      <c r="R212" t="s">
        <v>5124</v>
      </c>
      <c r="S212" t="s">
        <v>4525</v>
      </c>
      <c r="T212" t="s">
        <v>4526</v>
      </c>
      <c r="U212" s="48">
        <v>45691</v>
      </c>
      <c r="X212" t="s">
        <v>4588</v>
      </c>
      <c r="Y212" t="s">
        <v>4559</v>
      </c>
      <c r="AA212" t="s">
        <v>4529</v>
      </c>
      <c r="AB212" t="s">
        <v>4589</v>
      </c>
      <c r="AC212" t="s">
        <v>4548</v>
      </c>
      <c r="AD212" t="s">
        <v>4560</v>
      </c>
      <c r="AE212" t="s">
        <v>5131</v>
      </c>
      <c r="AF212" t="s">
        <v>5668</v>
      </c>
      <c r="AG212" t="s">
        <v>5669</v>
      </c>
      <c r="AH212" t="s">
        <v>4536</v>
      </c>
      <c r="AI212" t="s">
        <v>4537</v>
      </c>
      <c r="AJ212" t="s">
        <v>4537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1</v>
      </c>
      <c r="AZ212">
        <v>1</v>
      </c>
      <c r="BA212">
        <v>1</v>
      </c>
      <c r="BB212">
        <v>600</v>
      </c>
      <c r="BC212">
        <v>600</v>
      </c>
      <c r="BD212">
        <v>600</v>
      </c>
      <c r="BE212">
        <v>600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1</v>
      </c>
      <c r="BY212">
        <v>1</v>
      </c>
      <c r="BZ212">
        <v>1</v>
      </c>
      <c r="CA212" t="s">
        <v>4525</v>
      </c>
      <c r="CB212" t="s">
        <v>4539</v>
      </c>
      <c r="CC212" t="s">
        <v>4540</v>
      </c>
      <c r="CD212">
        <v>-39211226</v>
      </c>
      <c r="CE212">
        <v>-40888942</v>
      </c>
      <c r="CF212">
        <v>3</v>
      </c>
      <c r="CG212" t="s">
        <v>36</v>
      </c>
      <c r="CH212" t="s">
        <v>4541</v>
      </c>
      <c r="CI212" t="s">
        <v>4542</v>
      </c>
    </row>
    <row r="213" spans="1:87" x14ac:dyDescent="0.3">
      <c r="A213" t="s">
        <v>308</v>
      </c>
      <c r="B213" t="s">
        <v>4594</v>
      </c>
      <c r="C213" t="s">
        <v>336</v>
      </c>
      <c r="D213">
        <v>1017</v>
      </c>
      <c r="G213" t="s">
        <v>4517</v>
      </c>
      <c r="H213" t="s">
        <v>2646</v>
      </c>
      <c r="I213" t="s">
        <v>2647</v>
      </c>
      <c r="J213" t="s">
        <v>5670</v>
      </c>
      <c r="K213" t="s">
        <v>4544</v>
      </c>
      <c r="M213" t="s">
        <v>4520</v>
      </c>
      <c r="N213" t="s">
        <v>4521</v>
      </c>
      <c r="O213" t="s">
        <v>4522</v>
      </c>
      <c r="P213" t="s">
        <v>1227</v>
      </c>
      <c r="Q213" t="s">
        <v>4607</v>
      </c>
      <c r="R213" t="s">
        <v>5472</v>
      </c>
      <c r="S213" t="s">
        <v>4525</v>
      </c>
      <c r="T213" t="s">
        <v>4526</v>
      </c>
      <c r="U213" s="48">
        <v>45691</v>
      </c>
      <c r="X213" t="s">
        <v>4558</v>
      </c>
      <c r="Y213" t="s">
        <v>4528</v>
      </c>
      <c r="AA213" t="s">
        <v>4529</v>
      </c>
      <c r="AB213" t="s">
        <v>4589</v>
      </c>
      <c r="AC213" t="s">
        <v>4548</v>
      </c>
      <c r="AD213" t="s">
        <v>4590</v>
      </c>
      <c r="AE213" t="s">
        <v>5473</v>
      </c>
      <c r="AF213" t="s">
        <v>5671</v>
      </c>
      <c r="AG213" t="s">
        <v>5672</v>
      </c>
      <c r="AH213" t="s">
        <v>4536</v>
      </c>
      <c r="AI213" t="s">
        <v>4537</v>
      </c>
      <c r="AJ213" t="s">
        <v>4536</v>
      </c>
      <c r="AK213">
        <v>1341.82</v>
      </c>
      <c r="AL213">
        <v>1500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1</v>
      </c>
      <c r="AZ213">
        <v>1</v>
      </c>
      <c r="BA213">
        <v>1</v>
      </c>
      <c r="BB213" t="s">
        <v>4538</v>
      </c>
      <c r="BC213" t="s">
        <v>4538</v>
      </c>
      <c r="BD213" t="s">
        <v>4538</v>
      </c>
      <c r="BE213" t="s">
        <v>4538</v>
      </c>
      <c r="BF213" t="s">
        <v>4538</v>
      </c>
      <c r="BG213" t="s">
        <v>4538</v>
      </c>
      <c r="BH213" t="s">
        <v>4538</v>
      </c>
      <c r="BI213" t="s">
        <v>4538</v>
      </c>
      <c r="BJ213" t="s">
        <v>4538</v>
      </c>
      <c r="BK213" t="s">
        <v>4538</v>
      </c>
      <c r="BL213" t="s">
        <v>4538</v>
      </c>
      <c r="BM213" t="s">
        <v>4538</v>
      </c>
      <c r="BN213" t="s">
        <v>4538</v>
      </c>
      <c r="BO213" t="s">
        <v>4538</v>
      </c>
      <c r="BP213" t="s">
        <v>4538</v>
      </c>
      <c r="BQ213" t="s">
        <v>4538</v>
      </c>
      <c r="BR213" t="s">
        <v>4538</v>
      </c>
      <c r="BS213" t="s">
        <v>4538</v>
      </c>
      <c r="BT213" t="s">
        <v>4538</v>
      </c>
      <c r="BU213" t="s">
        <v>4538</v>
      </c>
      <c r="BV213">
        <v>0</v>
      </c>
      <c r="BW213">
        <v>0</v>
      </c>
      <c r="BX213">
        <v>0</v>
      </c>
      <c r="BY213">
        <v>0</v>
      </c>
      <c r="BZ213">
        <v>0</v>
      </c>
      <c r="CA213" t="s">
        <v>4525</v>
      </c>
      <c r="CB213" t="s">
        <v>4539</v>
      </c>
      <c r="CC213" t="s">
        <v>4540</v>
      </c>
      <c r="CD213">
        <v>-48336438</v>
      </c>
      <c r="CE213">
        <v>-40318474</v>
      </c>
      <c r="CF213">
        <v>3</v>
      </c>
      <c r="CG213" t="s">
        <v>36</v>
      </c>
      <c r="CH213" t="s">
        <v>4541</v>
      </c>
      <c r="CI213" t="s">
        <v>4542</v>
      </c>
    </row>
    <row r="214" spans="1:87" x14ac:dyDescent="0.3">
      <c r="A214" t="s">
        <v>693</v>
      </c>
      <c r="B214" t="s">
        <v>4516</v>
      </c>
      <c r="C214" t="s">
        <v>725</v>
      </c>
      <c r="D214">
        <v>1003</v>
      </c>
      <c r="G214" t="s">
        <v>4517</v>
      </c>
      <c r="H214" t="s">
        <v>729</v>
      </c>
      <c r="I214" t="s">
        <v>730</v>
      </c>
      <c r="J214" t="s">
        <v>5673</v>
      </c>
      <c r="K214" t="s">
        <v>4682</v>
      </c>
      <c r="M214" t="s">
        <v>4520</v>
      </c>
      <c r="N214" t="s">
        <v>4521</v>
      </c>
      <c r="O214" t="s">
        <v>4522</v>
      </c>
      <c r="P214" t="s">
        <v>1227</v>
      </c>
      <c r="Q214" t="s">
        <v>5674</v>
      </c>
      <c r="R214" t="s">
        <v>5094</v>
      </c>
      <c r="S214" t="s">
        <v>4525</v>
      </c>
      <c r="T214" t="s">
        <v>4526</v>
      </c>
      <c r="U214" s="48">
        <v>45691</v>
      </c>
      <c r="X214" t="s">
        <v>4527</v>
      </c>
      <c r="Y214" t="s">
        <v>4559</v>
      </c>
      <c r="AA214" t="s">
        <v>4529</v>
      </c>
      <c r="AB214" t="s">
        <v>4575</v>
      </c>
      <c r="AC214" t="s">
        <v>4531</v>
      </c>
      <c r="AD214" t="s">
        <v>4532</v>
      </c>
      <c r="AE214" t="s">
        <v>5095</v>
      </c>
      <c r="AF214" t="s">
        <v>5675</v>
      </c>
      <c r="AG214" t="s">
        <v>5676</v>
      </c>
      <c r="AH214" t="s">
        <v>4536</v>
      </c>
      <c r="AI214" t="s">
        <v>4537</v>
      </c>
      <c r="AJ214" t="s">
        <v>4536</v>
      </c>
      <c r="AK214">
        <v>900.24</v>
      </c>
      <c r="AL214">
        <v>0</v>
      </c>
      <c r="AM214">
        <v>1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1</v>
      </c>
      <c r="BA214">
        <v>1</v>
      </c>
      <c r="BB214">
        <v>600</v>
      </c>
      <c r="BC214">
        <v>600</v>
      </c>
      <c r="BD214">
        <v>600</v>
      </c>
      <c r="BE214">
        <v>600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 t="s">
        <v>4525</v>
      </c>
      <c r="CB214" t="s">
        <v>4539</v>
      </c>
      <c r="CC214" t="s">
        <v>4540</v>
      </c>
      <c r="CD214">
        <v>-3335401</v>
      </c>
      <c r="CE214">
        <v>-3935256</v>
      </c>
      <c r="CF214">
        <v>3</v>
      </c>
      <c r="CG214" t="s">
        <v>36</v>
      </c>
      <c r="CH214" t="s">
        <v>4541</v>
      </c>
      <c r="CI214" t="s">
        <v>4542</v>
      </c>
    </row>
    <row r="215" spans="1:87" x14ac:dyDescent="0.3">
      <c r="A215" t="s">
        <v>693</v>
      </c>
      <c r="B215" t="s">
        <v>4516</v>
      </c>
      <c r="C215" t="s">
        <v>947</v>
      </c>
      <c r="D215">
        <v>1007</v>
      </c>
      <c r="G215" t="s">
        <v>4517</v>
      </c>
      <c r="H215" t="s">
        <v>3531</v>
      </c>
      <c r="I215" t="s">
        <v>3532</v>
      </c>
      <c r="J215" t="s">
        <v>5677</v>
      </c>
      <c r="K215" t="s">
        <v>4519</v>
      </c>
      <c r="M215" t="s">
        <v>4520</v>
      </c>
      <c r="N215" t="s">
        <v>4521</v>
      </c>
      <c r="O215" t="s">
        <v>4522</v>
      </c>
      <c r="P215" t="s">
        <v>1227</v>
      </c>
      <c r="Q215" t="s">
        <v>5678</v>
      </c>
      <c r="R215" t="s">
        <v>4546</v>
      </c>
      <c r="S215" t="s">
        <v>4525</v>
      </c>
      <c r="T215" t="s">
        <v>4526</v>
      </c>
      <c r="U215" s="48">
        <v>45691</v>
      </c>
      <c r="X215" t="s">
        <v>4558</v>
      </c>
      <c r="Y215" t="s">
        <v>4528</v>
      </c>
      <c r="AA215" t="s">
        <v>4529</v>
      </c>
      <c r="AB215" t="s">
        <v>4630</v>
      </c>
      <c r="AC215" t="s">
        <v>4685</v>
      </c>
      <c r="AD215" t="s">
        <v>4632</v>
      </c>
      <c r="AE215" t="s">
        <v>5679</v>
      </c>
      <c r="AF215" t="s">
        <v>5680</v>
      </c>
      <c r="AG215" t="s">
        <v>5681</v>
      </c>
      <c r="AH215" t="s">
        <v>4536</v>
      </c>
      <c r="AI215" t="s">
        <v>4537</v>
      </c>
      <c r="AJ215" t="s">
        <v>4536</v>
      </c>
      <c r="AK215">
        <v>700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1</v>
      </c>
      <c r="BA215">
        <v>1</v>
      </c>
      <c r="BB215" t="s">
        <v>4538</v>
      </c>
      <c r="BC215" t="s">
        <v>4538</v>
      </c>
      <c r="BD215" t="s">
        <v>4538</v>
      </c>
      <c r="BE215" t="s">
        <v>4538</v>
      </c>
      <c r="BF215" t="s">
        <v>4538</v>
      </c>
      <c r="BG215" t="s">
        <v>4538</v>
      </c>
      <c r="BH215" t="s">
        <v>4538</v>
      </c>
      <c r="BI215" t="s">
        <v>4538</v>
      </c>
      <c r="BJ215" t="s">
        <v>4538</v>
      </c>
      <c r="BK215" t="s">
        <v>4538</v>
      </c>
      <c r="BL215" t="s">
        <v>4538</v>
      </c>
      <c r="BM215" t="s">
        <v>4538</v>
      </c>
      <c r="BN215" t="s">
        <v>4538</v>
      </c>
      <c r="BO215" t="s">
        <v>4538</v>
      </c>
      <c r="BP215" t="s">
        <v>4538</v>
      </c>
      <c r="BQ215" t="s">
        <v>4538</v>
      </c>
      <c r="BR215" t="s">
        <v>4538</v>
      </c>
      <c r="BS215" t="s">
        <v>4538</v>
      </c>
      <c r="BT215" t="s">
        <v>4538</v>
      </c>
      <c r="BU215" t="s">
        <v>4538</v>
      </c>
      <c r="BV215">
        <v>0</v>
      </c>
      <c r="BW215">
        <v>0</v>
      </c>
      <c r="BX215">
        <v>0</v>
      </c>
      <c r="BY215">
        <v>0</v>
      </c>
      <c r="BZ215">
        <v>0</v>
      </c>
      <c r="CA215" t="s">
        <v>4525</v>
      </c>
      <c r="CB215" t="s">
        <v>4539</v>
      </c>
      <c r="CC215" t="s">
        <v>4540</v>
      </c>
      <c r="CD215">
        <v>-37104057</v>
      </c>
      <c r="CE215">
        <v>-38591041</v>
      </c>
      <c r="CF215">
        <v>3</v>
      </c>
      <c r="CG215" t="s">
        <v>36</v>
      </c>
      <c r="CH215" t="s">
        <v>4541</v>
      </c>
      <c r="CI215" t="s">
        <v>4542</v>
      </c>
    </row>
    <row r="216" spans="1:87" x14ac:dyDescent="0.3">
      <c r="A216" t="s">
        <v>597</v>
      </c>
      <c r="B216" t="s">
        <v>5491</v>
      </c>
      <c r="C216" t="s">
        <v>598</v>
      </c>
      <c r="D216">
        <v>1041</v>
      </c>
      <c r="G216" t="s">
        <v>5560</v>
      </c>
      <c r="H216" t="s">
        <v>3000</v>
      </c>
      <c r="I216" t="s">
        <v>3001</v>
      </c>
      <c r="J216" t="s">
        <v>5574</v>
      </c>
      <c r="K216" t="s">
        <v>5037</v>
      </c>
      <c r="M216" t="s">
        <v>4555</v>
      </c>
      <c r="N216" t="s">
        <v>4556</v>
      </c>
      <c r="O216" t="s">
        <v>4522</v>
      </c>
      <c r="P216" t="s">
        <v>1227</v>
      </c>
      <c r="Q216" t="s">
        <v>5682</v>
      </c>
      <c r="R216" t="s">
        <v>5551</v>
      </c>
      <c r="S216" t="s">
        <v>5494</v>
      </c>
      <c r="T216" t="s">
        <v>4526</v>
      </c>
      <c r="U216" s="48">
        <v>45691</v>
      </c>
      <c r="X216" t="s">
        <v>4527</v>
      </c>
      <c r="Y216" t="s">
        <v>4559</v>
      </c>
      <c r="AA216" t="s">
        <v>4529</v>
      </c>
      <c r="AB216" t="s">
        <v>4547</v>
      </c>
      <c r="AC216" t="s">
        <v>4531</v>
      </c>
      <c r="AD216" t="s">
        <v>5501</v>
      </c>
      <c r="AE216" t="s">
        <v>5683</v>
      </c>
      <c r="AF216" t="s">
        <v>5684</v>
      </c>
      <c r="AG216" t="s">
        <v>5685</v>
      </c>
      <c r="AH216" t="s">
        <v>4536</v>
      </c>
      <c r="AI216" t="s">
        <v>4537</v>
      </c>
      <c r="AJ216" t="s">
        <v>4537</v>
      </c>
      <c r="AK216">
        <v>0</v>
      </c>
      <c r="AL216">
        <v>800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1</v>
      </c>
      <c r="AZ216">
        <v>1</v>
      </c>
      <c r="BA216">
        <v>1</v>
      </c>
      <c r="BB216" t="s">
        <v>4538</v>
      </c>
      <c r="BC216" t="s">
        <v>4538</v>
      </c>
      <c r="BD216" t="s">
        <v>4538</v>
      </c>
      <c r="BE216" t="s">
        <v>4538</v>
      </c>
      <c r="BF216" t="s">
        <v>4538</v>
      </c>
      <c r="BG216" t="s">
        <v>4538</v>
      </c>
      <c r="BH216" t="s">
        <v>4538</v>
      </c>
      <c r="BI216" t="s">
        <v>4538</v>
      </c>
      <c r="BJ216" t="s">
        <v>4538</v>
      </c>
      <c r="BK216" t="s">
        <v>4538</v>
      </c>
      <c r="BL216" t="s">
        <v>4538</v>
      </c>
      <c r="BM216" t="s">
        <v>4538</v>
      </c>
      <c r="BN216" t="s">
        <v>4538</v>
      </c>
      <c r="BO216" t="s">
        <v>4538</v>
      </c>
      <c r="BP216" t="s">
        <v>4538</v>
      </c>
      <c r="BQ216" t="s">
        <v>4538</v>
      </c>
      <c r="BR216" t="s">
        <v>4538</v>
      </c>
      <c r="BS216" t="s">
        <v>4538</v>
      </c>
      <c r="BT216" t="s">
        <v>4538</v>
      </c>
      <c r="BU216" t="s">
        <v>4538</v>
      </c>
      <c r="BV216">
        <v>0</v>
      </c>
      <c r="BW216">
        <v>0</v>
      </c>
      <c r="BX216">
        <v>0</v>
      </c>
      <c r="BY216">
        <v>0</v>
      </c>
      <c r="BZ216">
        <v>0</v>
      </c>
      <c r="CA216" t="s">
        <v>5347</v>
      </c>
      <c r="CB216" t="s">
        <v>4564</v>
      </c>
      <c r="CC216" t="s">
        <v>4565</v>
      </c>
      <c r="CD216">
        <v>-514382</v>
      </c>
      <c r="CE216" t="s">
        <v>5685</v>
      </c>
      <c r="CF216">
        <v>3</v>
      </c>
      <c r="CG216" t="s">
        <v>36</v>
      </c>
      <c r="CH216" t="s">
        <v>4541</v>
      </c>
      <c r="CI216" t="s">
        <v>4542</v>
      </c>
    </row>
    <row r="217" spans="1:87" x14ac:dyDescent="0.3">
      <c r="A217" t="s">
        <v>308</v>
      </c>
      <c r="B217" t="s">
        <v>4594</v>
      </c>
      <c r="C217" t="s">
        <v>383</v>
      </c>
      <c r="D217">
        <v>1004</v>
      </c>
      <c r="G217" t="s">
        <v>4517</v>
      </c>
      <c r="H217" t="s">
        <v>425</v>
      </c>
      <c r="I217" t="s">
        <v>426</v>
      </c>
      <c r="J217" t="s">
        <v>5686</v>
      </c>
      <c r="K217" t="s">
        <v>4816</v>
      </c>
      <c r="M217" t="s">
        <v>4520</v>
      </c>
      <c r="N217" t="s">
        <v>4521</v>
      </c>
      <c r="O217" t="s">
        <v>4522</v>
      </c>
      <c r="P217" t="s">
        <v>1227</v>
      </c>
      <c r="Q217" t="s">
        <v>5663</v>
      </c>
      <c r="R217" t="s">
        <v>4899</v>
      </c>
      <c r="S217" t="s">
        <v>4525</v>
      </c>
      <c r="T217" t="s">
        <v>4526</v>
      </c>
      <c r="U217" s="48">
        <v>45691</v>
      </c>
      <c r="X217" t="s">
        <v>4588</v>
      </c>
      <c r="Y217" t="s">
        <v>4528</v>
      </c>
      <c r="AA217" t="s">
        <v>4529</v>
      </c>
      <c r="AB217" t="s">
        <v>4668</v>
      </c>
      <c r="AC217" t="s">
        <v>4548</v>
      </c>
      <c r="AD217" t="s">
        <v>4532</v>
      </c>
      <c r="AE217" t="s">
        <v>5159</v>
      </c>
      <c r="AF217" t="s">
        <v>5375</v>
      </c>
      <c r="AG217" t="s">
        <v>5376</v>
      </c>
      <c r="AH217" t="s">
        <v>4536</v>
      </c>
      <c r="AI217" t="s">
        <v>4537</v>
      </c>
      <c r="AJ217" t="s">
        <v>4537</v>
      </c>
      <c r="AK217">
        <v>2478.46</v>
      </c>
      <c r="AL217">
        <v>800</v>
      </c>
      <c r="AM217">
        <v>1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1</v>
      </c>
      <c r="AZ217">
        <v>1</v>
      </c>
      <c r="BA217">
        <v>1</v>
      </c>
      <c r="BB217">
        <v>600</v>
      </c>
      <c r="BC217">
        <v>600</v>
      </c>
      <c r="BD217">
        <v>600</v>
      </c>
      <c r="BE217">
        <v>600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 t="s">
        <v>4525</v>
      </c>
      <c r="CB217" t="s">
        <v>4539</v>
      </c>
      <c r="CC217" t="s">
        <v>4540</v>
      </c>
      <c r="CD217">
        <v>-305316</v>
      </c>
      <c r="CE217">
        <v>-40307587</v>
      </c>
      <c r="CF217">
        <v>3</v>
      </c>
      <c r="CG217" t="s">
        <v>36</v>
      </c>
      <c r="CH217" t="s">
        <v>4541</v>
      </c>
      <c r="CI217" t="s">
        <v>4542</v>
      </c>
    </row>
    <row r="218" spans="1:87" x14ac:dyDescent="0.3">
      <c r="A218" t="s">
        <v>1027</v>
      </c>
      <c r="B218" t="s">
        <v>4833</v>
      </c>
      <c r="C218" t="s">
        <v>1028</v>
      </c>
      <c r="D218">
        <v>994</v>
      </c>
      <c r="G218" t="s">
        <v>4908</v>
      </c>
      <c r="H218" t="s">
        <v>3660</v>
      </c>
      <c r="I218" t="s">
        <v>3661</v>
      </c>
      <c r="J218" t="s">
        <v>5687</v>
      </c>
      <c r="K218" t="s">
        <v>4626</v>
      </c>
      <c r="M218" t="s">
        <v>4627</v>
      </c>
      <c r="N218" t="s">
        <v>4628</v>
      </c>
      <c r="O218" t="s">
        <v>4522</v>
      </c>
      <c r="P218" t="s">
        <v>1227</v>
      </c>
      <c r="Q218" t="s">
        <v>4702</v>
      </c>
      <c r="R218" t="s">
        <v>5688</v>
      </c>
      <c r="S218" t="s">
        <v>4525</v>
      </c>
      <c r="T218" t="s">
        <v>4526</v>
      </c>
      <c r="U218" s="48">
        <v>45691</v>
      </c>
      <c r="X218" t="s">
        <v>4558</v>
      </c>
      <c r="Y218" t="s">
        <v>4528</v>
      </c>
      <c r="AA218" t="s">
        <v>4529</v>
      </c>
      <c r="AB218" t="s">
        <v>4547</v>
      </c>
      <c r="AC218" t="s">
        <v>4531</v>
      </c>
      <c r="AD218" t="s">
        <v>4590</v>
      </c>
      <c r="AE218" t="s">
        <v>5689</v>
      </c>
      <c r="AF218" t="s">
        <v>5690</v>
      </c>
      <c r="AG218" t="s">
        <v>5691</v>
      </c>
      <c r="AH218" t="s">
        <v>4536</v>
      </c>
      <c r="AI218" t="s">
        <v>4537</v>
      </c>
      <c r="AJ218" t="s">
        <v>4537</v>
      </c>
      <c r="AK218">
        <v>0</v>
      </c>
      <c r="AL218">
        <v>800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1</v>
      </c>
      <c r="AZ218">
        <v>1</v>
      </c>
      <c r="BA218">
        <v>1</v>
      </c>
      <c r="BB218" t="s">
        <v>4538</v>
      </c>
      <c r="BC218" t="s">
        <v>4538</v>
      </c>
      <c r="BD218" t="s">
        <v>4538</v>
      </c>
      <c r="BE218" t="s">
        <v>4538</v>
      </c>
      <c r="BF218" t="s">
        <v>4538</v>
      </c>
      <c r="BG218" t="s">
        <v>4538</v>
      </c>
      <c r="BH218" t="s">
        <v>4538</v>
      </c>
      <c r="BI218" t="s">
        <v>4538</v>
      </c>
      <c r="BJ218" t="s">
        <v>4538</v>
      </c>
      <c r="BK218" t="s">
        <v>4538</v>
      </c>
      <c r="BL218" t="s">
        <v>4538</v>
      </c>
      <c r="BM218" t="s">
        <v>4538</v>
      </c>
      <c r="BN218" t="s">
        <v>4538</v>
      </c>
      <c r="BO218" t="s">
        <v>4538</v>
      </c>
      <c r="BP218" t="s">
        <v>4538</v>
      </c>
      <c r="BQ218" t="s">
        <v>4538</v>
      </c>
      <c r="BR218" t="s">
        <v>4538</v>
      </c>
      <c r="BS218" t="s">
        <v>4538</v>
      </c>
      <c r="BT218" t="s">
        <v>4538</v>
      </c>
      <c r="BU218" t="s">
        <v>4538</v>
      </c>
      <c r="BV218">
        <v>0</v>
      </c>
      <c r="BW218">
        <v>0</v>
      </c>
      <c r="BX218">
        <v>0</v>
      </c>
      <c r="BY218">
        <v>0</v>
      </c>
      <c r="BZ218">
        <v>0</v>
      </c>
      <c r="CA218" t="s">
        <v>4525</v>
      </c>
      <c r="CB218" t="s">
        <v>4539</v>
      </c>
      <c r="CC218" t="s">
        <v>4540</v>
      </c>
      <c r="CD218">
        <v>-48365586</v>
      </c>
      <c r="CE218">
        <v>-37774497</v>
      </c>
      <c r="CF218">
        <v>3</v>
      </c>
      <c r="CG218" t="s">
        <v>36</v>
      </c>
      <c r="CH218" t="s">
        <v>4541</v>
      </c>
      <c r="CI218" t="s">
        <v>4542</v>
      </c>
    </row>
    <row r="219" spans="1:87" x14ac:dyDescent="0.3">
      <c r="A219" t="s">
        <v>693</v>
      </c>
      <c r="B219" t="s">
        <v>4516</v>
      </c>
      <c r="C219" t="s">
        <v>947</v>
      </c>
      <c r="D219">
        <v>1007</v>
      </c>
      <c r="G219" t="s">
        <v>4517</v>
      </c>
      <c r="H219" t="s">
        <v>962</v>
      </c>
      <c r="I219" t="s">
        <v>963</v>
      </c>
      <c r="J219" t="s">
        <v>5692</v>
      </c>
      <c r="K219" t="s">
        <v>4586</v>
      </c>
      <c r="M219" t="s">
        <v>4520</v>
      </c>
      <c r="N219" t="s">
        <v>4521</v>
      </c>
      <c r="O219" t="s">
        <v>4522</v>
      </c>
      <c r="P219" t="s">
        <v>1227</v>
      </c>
      <c r="Q219" t="s">
        <v>4964</v>
      </c>
      <c r="R219" t="s">
        <v>4546</v>
      </c>
      <c r="S219" t="s">
        <v>4525</v>
      </c>
      <c r="T219" t="s">
        <v>4526</v>
      </c>
      <c r="U219" s="48">
        <v>45691</v>
      </c>
      <c r="X219" t="s">
        <v>4558</v>
      </c>
      <c r="Y219" t="s">
        <v>4599</v>
      </c>
      <c r="AA219" t="s">
        <v>4529</v>
      </c>
      <c r="AB219" t="s">
        <v>4630</v>
      </c>
      <c r="AC219" t="s">
        <v>4531</v>
      </c>
      <c r="AD219" t="s">
        <v>4532</v>
      </c>
      <c r="AE219" t="s">
        <v>5693</v>
      </c>
      <c r="AF219" t="s">
        <v>5694</v>
      </c>
      <c r="AG219" t="s">
        <v>5695</v>
      </c>
      <c r="AH219" t="s">
        <v>4536</v>
      </c>
      <c r="AI219" t="s">
        <v>4537</v>
      </c>
      <c r="AJ219" t="s">
        <v>4536</v>
      </c>
      <c r="AK219">
        <v>0</v>
      </c>
      <c r="AL219">
        <v>800</v>
      </c>
      <c r="AM219">
        <v>1</v>
      </c>
      <c r="AN219">
        <v>0</v>
      </c>
      <c r="AO219">
        <v>1</v>
      </c>
      <c r="AP219">
        <v>301.66000000000003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1</v>
      </c>
      <c r="AY219">
        <v>1</v>
      </c>
      <c r="AZ219">
        <v>1</v>
      </c>
      <c r="BA219">
        <v>1</v>
      </c>
      <c r="BB219">
        <v>600</v>
      </c>
      <c r="BC219">
        <v>600</v>
      </c>
      <c r="BD219">
        <v>600</v>
      </c>
      <c r="BE219">
        <v>600</v>
      </c>
      <c r="BF219">
        <v>0.5027666666666667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100.55333333333334</v>
      </c>
      <c r="BW219">
        <v>0</v>
      </c>
      <c r="BX219">
        <v>0</v>
      </c>
      <c r="BY219">
        <v>0</v>
      </c>
      <c r="BZ219">
        <v>0</v>
      </c>
      <c r="CA219" t="s">
        <v>4525</v>
      </c>
      <c r="CB219" t="s">
        <v>4539</v>
      </c>
      <c r="CC219" t="s">
        <v>4540</v>
      </c>
      <c r="CD219">
        <v>-37267471</v>
      </c>
      <c r="CE219">
        <v>-38586866</v>
      </c>
      <c r="CF219">
        <v>3</v>
      </c>
      <c r="CG219" t="s">
        <v>36</v>
      </c>
      <c r="CH219" t="s">
        <v>4583</v>
      </c>
      <c r="CI219" t="s">
        <v>4584</v>
      </c>
    </row>
    <row r="220" spans="1:87" x14ac:dyDescent="0.3">
      <c r="A220" t="s">
        <v>693</v>
      </c>
      <c r="B220" t="s">
        <v>4516</v>
      </c>
      <c r="C220" t="s">
        <v>983</v>
      </c>
      <c r="D220">
        <v>1018</v>
      </c>
      <c r="G220" t="s">
        <v>4517</v>
      </c>
      <c r="H220" t="s">
        <v>3598</v>
      </c>
      <c r="I220" t="s">
        <v>3599</v>
      </c>
      <c r="J220" t="s">
        <v>5696</v>
      </c>
      <c r="K220" t="s">
        <v>4519</v>
      </c>
      <c r="M220" t="s">
        <v>4520</v>
      </c>
      <c r="N220" t="s">
        <v>4521</v>
      </c>
      <c r="O220" t="s">
        <v>4522</v>
      </c>
      <c r="P220" t="s">
        <v>1227</v>
      </c>
      <c r="Q220" t="s">
        <v>4643</v>
      </c>
      <c r="R220" t="s">
        <v>4644</v>
      </c>
      <c r="S220" t="s">
        <v>4525</v>
      </c>
      <c r="T220" t="s">
        <v>4526</v>
      </c>
      <c r="U220" s="48">
        <v>45691</v>
      </c>
      <c r="X220" t="s">
        <v>4745</v>
      </c>
      <c r="Y220" t="s">
        <v>4599</v>
      </c>
      <c r="AA220" t="s">
        <v>4529</v>
      </c>
      <c r="AB220" t="s">
        <v>4630</v>
      </c>
      <c r="AC220" t="s">
        <v>4685</v>
      </c>
      <c r="AD220" t="s">
        <v>4532</v>
      </c>
      <c r="AE220" t="s">
        <v>5697</v>
      </c>
      <c r="AF220" t="s">
        <v>5698</v>
      </c>
      <c r="AG220" t="s">
        <v>5699</v>
      </c>
      <c r="AH220" t="s">
        <v>4536</v>
      </c>
      <c r="AI220" t="s">
        <v>4537</v>
      </c>
      <c r="AJ220" t="s">
        <v>4536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1</v>
      </c>
      <c r="AZ220">
        <v>1</v>
      </c>
      <c r="BA220">
        <v>1</v>
      </c>
      <c r="BB220" t="s">
        <v>4538</v>
      </c>
      <c r="BC220" t="s">
        <v>4538</v>
      </c>
      <c r="BD220" t="s">
        <v>4538</v>
      </c>
      <c r="BE220" t="s">
        <v>4538</v>
      </c>
      <c r="BF220" t="s">
        <v>4538</v>
      </c>
      <c r="BG220" t="s">
        <v>4538</v>
      </c>
      <c r="BH220" t="s">
        <v>4538</v>
      </c>
      <c r="BI220" t="s">
        <v>4538</v>
      </c>
      <c r="BJ220" t="s">
        <v>4538</v>
      </c>
      <c r="BK220" t="s">
        <v>4538</v>
      </c>
      <c r="BL220" t="s">
        <v>4538</v>
      </c>
      <c r="BM220" t="s">
        <v>4538</v>
      </c>
      <c r="BN220" t="s">
        <v>4538</v>
      </c>
      <c r="BO220" t="s">
        <v>4538</v>
      </c>
      <c r="BP220" t="s">
        <v>4538</v>
      </c>
      <c r="BQ220" t="s">
        <v>4538</v>
      </c>
      <c r="BR220" t="s">
        <v>4538</v>
      </c>
      <c r="BS220" t="s">
        <v>4538</v>
      </c>
      <c r="BT220" t="s">
        <v>4538</v>
      </c>
      <c r="BU220" t="s">
        <v>4538</v>
      </c>
      <c r="BV220">
        <v>0</v>
      </c>
      <c r="BW220">
        <v>0</v>
      </c>
      <c r="BX220">
        <v>0</v>
      </c>
      <c r="BY220">
        <v>0</v>
      </c>
      <c r="BZ220">
        <v>0</v>
      </c>
      <c r="CA220" t="s">
        <v>4525</v>
      </c>
      <c r="CB220" t="s">
        <v>4539</v>
      </c>
      <c r="CC220" t="s">
        <v>4540</v>
      </c>
      <c r="CD220">
        <v>-38275577</v>
      </c>
      <c r="CE220">
        <v>-38607262</v>
      </c>
      <c r="CF220">
        <v>3</v>
      </c>
      <c r="CG220" t="s">
        <v>36</v>
      </c>
      <c r="CH220" t="s">
        <v>4541</v>
      </c>
      <c r="CI220" t="s">
        <v>4542</v>
      </c>
    </row>
    <row r="221" spans="1:87" x14ac:dyDescent="0.3">
      <c r="A221" t="s">
        <v>693</v>
      </c>
      <c r="B221" t="s">
        <v>4516</v>
      </c>
      <c r="C221" t="s">
        <v>788</v>
      </c>
      <c r="D221">
        <v>1010</v>
      </c>
      <c r="G221" t="s">
        <v>4517</v>
      </c>
      <c r="H221" t="s">
        <v>3333</v>
      </c>
      <c r="I221" t="s">
        <v>3334</v>
      </c>
      <c r="J221" t="s">
        <v>5700</v>
      </c>
      <c r="K221" t="s">
        <v>4544</v>
      </c>
      <c r="M221" t="s">
        <v>4520</v>
      </c>
      <c r="N221" t="s">
        <v>4521</v>
      </c>
      <c r="O221" t="s">
        <v>4522</v>
      </c>
      <c r="P221" t="s">
        <v>1227</v>
      </c>
      <c r="Q221" t="s">
        <v>5701</v>
      </c>
      <c r="R221" t="s">
        <v>4546</v>
      </c>
      <c r="S221" t="s">
        <v>4525</v>
      </c>
      <c r="T221" t="s">
        <v>4526</v>
      </c>
      <c r="U221" s="48">
        <v>45691</v>
      </c>
      <c r="X221" t="s">
        <v>4574</v>
      </c>
      <c r="Y221" t="s">
        <v>4528</v>
      </c>
      <c r="AA221" t="s">
        <v>4529</v>
      </c>
      <c r="AB221" t="s">
        <v>4668</v>
      </c>
      <c r="AC221" t="s">
        <v>4576</v>
      </c>
      <c r="AD221" t="s">
        <v>4532</v>
      </c>
      <c r="AE221" t="s">
        <v>5702</v>
      </c>
      <c r="AF221" t="s">
        <v>5703</v>
      </c>
      <c r="AG221" t="s">
        <v>5704</v>
      </c>
      <c r="AH221" t="s">
        <v>4536</v>
      </c>
      <c r="AI221" t="s">
        <v>4537</v>
      </c>
      <c r="AJ221" t="s">
        <v>4537</v>
      </c>
      <c r="AK221">
        <v>0</v>
      </c>
      <c r="AL221">
        <v>800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1</v>
      </c>
      <c r="AZ221">
        <v>1</v>
      </c>
      <c r="BA221">
        <v>1</v>
      </c>
      <c r="BB221" t="s">
        <v>4538</v>
      </c>
      <c r="BC221" t="s">
        <v>4538</v>
      </c>
      <c r="BD221" t="s">
        <v>4538</v>
      </c>
      <c r="BE221" t="s">
        <v>4538</v>
      </c>
      <c r="BF221" t="s">
        <v>4538</v>
      </c>
      <c r="BG221" t="s">
        <v>4538</v>
      </c>
      <c r="BH221" t="s">
        <v>4538</v>
      </c>
      <c r="BI221" t="s">
        <v>4538</v>
      </c>
      <c r="BJ221" t="s">
        <v>4538</v>
      </c>
      <c r="BK221" t="s">
        <v>4538</v>
      </c>
      <c r="BL221" t="s">
        <v>4538</v>
      </c>
      <c r="BM221" t="s">
        <v>4538</v>
      </c>
      <c r="BN221" t="s">
        <v>4538</v>
      </c>
      <c r="BO221" t="s">
        <v>4538</v>
      </c>
      <c r="BP221" t="s">
        <v>4538</v>
      </c>
      <c r="BQ221" t="s">
        <v>4538</v>
      </c>
      <c r="BR221" t="s">
        <v>4538</v>
      </c>
      <c r="BS221" t="s">
        <v>4538</v>
      </c>
      <c r="BT221" t="s">
        <v>4538</v>
      </c>
      <c r="BU221" t="s">
        <v>4538</v>
      </c>
      <c r="BV221">
        <v>0</v>
      </c>
      <c r="BW221">
        <v>0</v>
      </c>
      <c r="BX221">
        <v>0</v>
      </c>
      <c r="BY221">
        <v>0</v>
      </c>
      <c r="BZ221">
        <v>0</v>
      </c>
      <c r="CA221" t="s">
        <v>4525</v>
      </c>
      <c r="CB221" t="s">
        <v>4539</v>
      </c>
      <c r="CC221" t="s">
        <v>4540</v>
      </c>
      <c r="CD221">
        <v>-3848027</v>
      </c>
      <c r="CE221">
        <v>-38522539</v>
      </c>
      <c r="CF221">
        <v>3</v>
      </c>
      <c r="CG221" t="s">
        <v>36</v>
      </c>
      <c r="CH221" t="s">
        <v>4541</v>
      </c>
      <c r="CI221" t="s">
        <v>4542</v>
      </c>
    </row>
    <row r="222" spans="1:87" x14ac:dyDescent="0.3">
      <c r="A222" t="s">
        <v>597</v>
      </c>
      <c r="B222" t="s">
        <v>5491</v>
      </c>
      <c r="C222" t="s">
        <v>598</v>
      </c>
      <c r="D222">
        <v>1041</v>
      </c>
      <c r="G222" t="s">
        <v>5560</v>
      </c>
      <c r="H222" t="s">
        <v>3002</v>
      </c>
      <c r="I222" t="s">
        <v>3003</v>
      </c>
      <c r="J222" t="s">
        <v>5574</v>
      </c>
      <c r="K222" t="s">
        <v>5037</v>
      </c>
      <c r="M222" t="s">
        <v>4555</v>
      </c>
      <c r="N222" t="s">
        <v>4556</v>
      </c>
      <c r="O222" t="s">
        <v>4522</v>
      </c>
      <c r="P222" t="s">
        <v>1227</v>
      </c>
      <c r="Q222" t="s">
        <v>5705</v>
      </c>
      <c r="R222" t="s">
        <v>5551</v>
      </c>
      <c r="S222" t="s">
        <v>5494</v>
      </c>
      <c r="T222" t="s">
        <v>4526</v>
      </c>
      <c r="U222" s="48">
        <v>45691</v>
      </c>
      <c r="X222" t="s">
        <v>4574</v>
      </c>
      <c r="Y222" t="s">
        <v>4599</v>
      </c>
      <c r="AA222" t="s">
        <v>4529</v>
      </c>
      <c r="AB222" t="s">
        <v>4668</v>
      </c>
      <c r="AC222" t="s">
        <v>4548</v>
      </c>
      <c r="AD222" t="s">
        <v>5501</v>
      </c>
      <c r="AE222" t="s">
        <v>5706</v>
      </c>
      <c r="AF222" t="s">
        <v>5707</v>
      </c>
      <c r="AG222" t="s">
        <v>5708</v>
      </c>
      <c r="AH222" t="s">
        <v>4536</v>
      </c>
      <c r="AI222" t="s">
        <v>4537</v>
      </c>
      <c r="AJ222" t="s">
        <v>4537</v>
      </c>
      <c r="AK222">
        <v>0</v>
      </c>
      <c r="AL222">
        <v>2000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1</v>
      </c>
      <c r="AZ222">
        <v>1</v>
      </c>
      <c r="BA222">
        <v>1</v>
      </c>
      <c r="BB222" t="s">
        <v>4538</v>
      </c>
      <c r="BC222" t="s">
        <v>4538</v>
      </c>
      <c r="BD222" t="s">
        <v>4538</v>
      </c>
      <c r="BE222" t="s">
        <v>4538</v>
      </c>
      <c r="BF222" t="s">
        <v>4538</v>
      </c>
      <c r="BG222" t="s">
        <v>4538</v>
      </c>
      <c r="BH222" t="s">
        <v>4538</v>
      </c>
      <c r="BI222" t="s">
        <v>4538</v>
      </c>
      <c r="BJ222" t="s">
        <v>4538</v>
      </c>
      <c r="BK222" t="s">
        <v>4538</v>
      </c>
      <c r="BL222" t="s">
        <v>4538</v>
      </c>
      <c r="BM222" t="s">
        <v>4538</v>
      </c>
      <c r="BN222" t="s">
        <v>4538</v>
      </c>
      <c r="BO222" t="s">
        <v>4538</v>
      </c>
      <c r="BP222" t="s">
        <v>4538</v>
      </c>
      <c r="BQ222" t="s">
        <v>4538</v>
      </c>
      <c r="BR222" t="s">
        <v>4538</v>
      </c>
      <c r="BS222" t="s">
        <v>4538</v>
      </c>
      <c r="BT222" t="s">
        <v>4538</v>
      </c>
      <c r="BU222" t="s">
        <v>4538</v>
      </c>
      <c r="BV222">
        <v>0</v>
      </c>
      <c r="BW222">
        <v>0</v>
      </c>
      <c r="BX222">
        <v>0</v>
      </c>
      <c r="BY222">
        <v>0</v>
      </c>
      <c r="BZ222">
        <v>0</v>
      </c>
      <c r="CA222" t="s">
        <v>5347</v>
      </c>
      <c r="CB222" t="s">
        <v>4564</v>
      </c>
      <c r="CC222" t="s">
        <v>4565</v>
      </c>
      <c r="CD222">
        <v>-50487537</v>
      </c>
      <c r="CE222">
        <v>-42831787</v>
      </c>
      <c r="CF222">
        <v>3</v>
      </c>
      <c r="CG222" t="s">
        <v>36</v>
      </c>
      <c r="CH222" t="s">
        <v>4541</v>
      </c>
      <c r="CI222" t="s">
        <v>4542</v>
      </c>
    </row>
    <row r="223" spans="1:87" x14ac:dyDescent="0.3">
      <c r="A223" t="s">
        <v>308</v>
      </c>
      <c r="B223" t="s">
        <v>4594</v>
      </c>
      <c r="C223" t="s">
        <v>309</v>
      </c>
      <c r="D223">
        <v>993</v>
      </c>
      <c r="G223" t="s">
        <v>5709</v>
      </c>
      <c r="H223" t="s">
        <v>322</v>
      </c>
      <c r="I223" t="s">
        <v>323</v>
      </c>
      <c r="J223" t="s">
        <v>5710</v>
      </c>
      <c r="K223" t="s">
        <v>4555</v>
      </c>
      <c r="M223" t="s">
        <v>4555</v>
      </c>
      <c r="N223" t="s">
        <v>4556</v>
      </c>
      <c r="O223" t="s">
        <v>4522</v>
      </c>
      <c r="P223" t="s">
        <v>1227</v>
      </c>
      <c r="Q223" t="s">
        <v>5711</v>
      </c>
      <c r="R223" t="s">
        <v>5712</v>
      </c>
      <c r="S223" t="s">
        <v>4525</v>
      </c>
      <c r="T223" t="s">
        <v>4526</v>
      </c>
      <c r="U223" s="48">
        <v>45691</v>
      </c>
      <c r="X223" t="s">
        <v>4558</v>
      </c>
      <c r="Y223" t="s">
        <v>4559</v>
      </c>
      <c r="Z223">
        <v>3</v>
      </c>
      <c r="AA223" t="s">
        <v>4529</v>
      </c>
      <c r="AB223" t="s">
        <v>4876</v>
      </c>
      <c r="AC223" t="s">
        <v>4548</v>
      </c>
      <c r="AD223" t="s">
        <v>4590</v>
      </c>
      <c r="AE223" t="s">
        <v>5713</v>
      </c>
      <c r="AF223" t="s">
        <v>5714</v>
      </c>
      <c r="AG223" t="s">
        <v>5715</v>
      </c>
      <c r="AH223" t="s">
        <v>4536</v>
      </c>
      <c r="AI223" t="s">
        <v>4537</v>
      </c>
      <c r="AJ223" t="s">
        <v>4537</v>
      </c>
      <c r="AK223">
        <v>0</v>
      </c>
      <c r="AL223">
        <v>1500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1</v>
      </c>
      <c r="AZ223">
        <v>1</v>
      </c>
      <c r="BA223">
        <v>1</v>
      </c>
      <c r="BB223">
        <v>600</v>
      </c>
      <c r="BC223">
        <v>600</v>
      </c>
      <c r="BD223">
        <v>600</v>
      </c>
      <c r="BE223">
        <v>600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1</v>
      </c>
      <c r="BY223">
        <v>1</v>
      </c>
      <c r="BZ223">
        <v>1</v>
      </c>
      <c r="CA223" t="s">
        <v>4525</v>
      </c>
      <c r="CB223" t="s">
        <v>4539</v>
      </c>
      <c r="CC223" t="s">
        <v>4540</v>
      </c>
      <c r="CD223">
        <v>-34996016</v>
      </c>
      <c r="CE223">
        <v>-39585674</v>
      </c>
      <c r="CF223">
        <v>3</v>
      </c>
      <c r="CG223" t="s">
        <v>36</v>
      </c>
      <c r="CH223" t="s">
        <v>4541</v>
      </c>
      <c r="CI223" t="s">
        <v>4542</v>
      </c>
    </row>
    <row r="224" spans="1:87" x14ac:dyDescent="0.3">
      <c r="A224" t="s">
        <v>1122</v>
      </c>
      <c r="B224" t="s">
        <v>4566</v>
      </c>
      <c r="C224" t="s">
        <v>4405</v>
      </c>
      <c r="D224">
        <v>1025</v>
      </c>
      <c r="G224" t="s">
        <v>5716</v>
      </c>
      <c r="H224" t="s">
        <v>4406</v>
      </c>
      <c r="I224" t="s">
        <v>4407</v>
      </c>
      <c r="J224" t="s">
        <v>5717</v>
      </c>
      <c r="K224" t="s">
        <v>4569</v>
      </c>
      <c r="M224" t="s">
        <v>4570</v>
      </c>
      <c r="N224" t="s">
        <v>4571</v>
      </c>
      <c r="O224" t="s">
        <v>4522</v>
      </c>
      <c r="P224" t="s">
        <v>1227</v>
      </c>
      <c r="Q224" t="s">
        <v>5718</v>
      </c>
      <c r="R224" t="s">
        <v>4546</v>
      </c>
      <c r="S224" t="s">
        <v>4525</v>
      </c>
      <c r="T224" t="s">
        <v>4526</v>
      </c>
      <c r="U224" s="48">
        <v>45691</v>
      </c>
      <c r="X224" t="s">
        <v>4538</v>
      </c>
      <c r="Y224" t="s">
        <v>4559</v>
      </c>
      <c r="AA224" t="s">
        <v>5104</v>
      </c>
      <c r="AB224" t="s">
        <v>4630</v>
      </c>
      <c r="AC224" t="s">
        <v>4631</v>
      </c>
      <c r="AD224" t="s">
        <v>4632</v>
      </c>
      <c r="AE224" t="s">
        <v>5719</v>
      </c>
      <c r="AH224" t="s">
        <v>4536</v>
      </c>
      <c r="AI224" t="s">
        <v>4537</v>
      </c>
      <c r="AJ224" t="s">
        <v>4537</v>
      </c>
      <c r="AK224">
        <v>0</v>
      </c>
      <c r="AL224">
        <v>600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1</v>
      </c>
      <c r="BA224">
        <v>1</v>
      </c>
      <c r="BB224" t="s">
        <v>4538</v>
      </c>
      <c r="BC224" t="s">
        <v>4538</v>
      </c>
      <c r="BD224" t="s">
        <v>4538</v>
      </c>
      <c r="BE224" t="s">
        <v>4538</v>
      </c>
      <c r="BF224" t="s">
        <v>4538</v>
      </c>
      <c r="BG224" t="s">
        <v>4538</v>
      </c>
      <c r="BH224" t="s">
        <v>4538</v>
      </c>
      <c r="BI224" t="s">
        <v>4538</v>
      </c>
      <c r="BJ224" t="s">
        <v>4538</v>
      </c>
      <c r="BK224" t="s">
        <v>4538</v>
      </c>
      <c r="BL224" t="s">
        <v>4538</v>
      </c>
      <c r="BM224" t="s">
        <v>4538</v>
      </c>
      <c r="BN224" t="s">
        <v>4538</v>
      </c>
      <c r="BO224" t="s">
        <v>4538</v>
      </c>
      <c r="BP224" t="s">
        <v>4538</v>
      </c>
      <c r="BQ224" t="s">
        <v>4538</v>
      </c>
      <c r="BR224" t="s">
        <v>4538</v>
      </c>
      <c r="BS224" t="s">
        <v>4538</v>
      </c>
      <c r="BT224" t="s">
        <v>4538</v>
      </c>
      <c r="BU224" t="s">
        <v>4538</v>
      </c>
      <c r="BV224">
        <v>0</v>
      </c>
      <c r="BW224">
        <v>0</v>
      </c>
      <c r="BX224">
        <v>0</v>
      </c>
      <c r="BY224">
        <v>0</v>
      </c>
      <c r="BZ224">
        <v>0</v>
      </c>
      <c r="CA224" t="s">
        <v>4538</v>
      </c>
      <c r="CB224" t="s">
        <v>4538</v>
      </c>
      <c r="CC224" t="s">
        <v>4538</v>
      </c>
      <c r="CD224" t="s">
        <v>4538</v>
      </c>
      <c r="CE224" t="s">
        <v>4538</v>
      </c>
      <c r="CF224">
        <v>3</v>
      </c>
      <c r="CG224" t="s">
        <v>36</v>
      </c>
      <c r="CH224" t="s">
        <v>4541</v>
      </c>
      <c r="CI224" t="s">
        <v>4542</v>
      </c>
    </row>
    <row r="225" spans="1:87" x14ac:dyDescent="0.3">
      <c r="A225" t="s">
        <v>1122</v>
      </c>
      <c r="B225" t="s">
        <v>4566</v>
      </c>
      <c r="C225" t="s">
        <v>4405</v>
      </c>
      <c r="D225">
        <v>1025</v>
      </c>
      <c r="G225" t="s">
        <v>5716</v>
      </c>
      <c r="H225" t="s">
        <v>4408</v>
      </c>
      <c r="I225" t="s">
        <v>4409</v>
      </c>
      <c r="J225" t="s">
        <v>5720</v>
      </c>
      <c r="K225" t="s">
        <v>4569</v>
      </c>
      <c r="M225" t="s">
        <v>4570</v>
      </c>
      <c r="N225" t="s">
        <v>4571</v>
      </c>
      <c r="O225" t="s">
        <v>4522</v>
      </c>
      <c r="P225" t="s">
        <v>1227</v>
      </c>
      <c r="Q225" t="s">
        <v>5721</v>
      </c>
      <c r="R225" t="s">
        <v>5722</v>
      </c>
      <c r="S225" t="s">
        <v>4525</v>
      </c>
      <c r="T225" t="s">
        <v>4526</v>
      </c>
      <c r="U225" s="48">
        <v>45691</v>
      </c>
      <c r="X225" t="s">
        <v>4538</v>
      </c>
      <c r="Y225" t="s">
        <v>4559</v>
      </c>
      <c r="AA225" t="s">
        <v>5104</v>
      </c>
      <c r="AB225" t="s">
        <v>5512</v>
      </c>
      <c r="AC225" t="s">
        <v>4531</v>
      </c>
      <c r="AD225" t="s">
        <v>5723</v>
      </c>
      <c r="AH225" t="s">
        <v>4536</v>
      </c>
      <c r="AI225" t="s">
        <v>4537</v>
      </c>
      <c r="AJ225" t="s">
        <v>4537</v>
      </c>
      <c r="AK225">
        <v>0</v>
      </c>
      <c r="AL225">
        <v>500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1</v>
      </c>
      <c r="AZ225">
        <v>1</v>
      </c>
      <c r="BA225">
        <v>1</v>
      </c>
      <c r="BB225" t="s">
        <v>4538</v>
      </c>
      <c r="BC225" t="s">
        <v>4538</v>
      </c>
      <c r="BD225" t="s">
        <v>4538</v>
      </c>
      <c r="BE225" t="s">
        <v>4538</v>
      </c>
      <c r="BF225" t="s">
        <v>4538</v>
      </c>
      <c r="BG225" t="s">
        <v>4538</v>
      </c>
      <c r="BH225" t="s">
        <v>4538</v>
      </c>
      <c r="BI225" t="s">
        <v>4538</v>
      </c>
      <c r="BJ225" t="s">
        <v>4538</v>
      </c>
      <c r="BK225" t="s">
        <v>4538</v>
      </c>
      <c r="BL225" t="s">
        <v>4538</v>
      </c>
      <c r="BM225" t="s">
        <v>4538</v>
      </c>
      <c r="BN225" t="s">
        <v>4538</v>
      </c>
      <c r="BO225" t="s">
        <v>4538</v>
      </c>
      <c r="BP225" t="s">
        <v>4538</v>
      </c>
      <c r="BQ225" t="s">
        <v>4538</v>
      </c>
      <c r="BR225" t="s">
        <v>4538</v>
      </c>
      <c r="BS225" t="s">
        <v>4538</v>
      </c>
      <c r="BT225" t="s">
        <v>4538</v>
      </c>
      <c r="BU225" t="s">
        <v>4538</v>
      </c>
      <c r="BV225">
        <v>0</v>
      </c>
      <c r="BW225">
        <v>0</v>
      </c>
      <c r="BX225">
        <v>0</v>
      </c>
      <c r="BY225">
        <v>0</v>
      </c>
      <c r="BZ225">
        <v>0</v>
      </c>
      <c r="CA225" t="s">
        <v>4538</v>
      </c>
      <c r="CB225" t="s">
        <v>4538</v>
      </c>
      <c r="CC225" t="s">
        <v>4538</v>
      </c>
      <c r="CD225" t="s">
        <v>4538</v>
      </c>
      <c r="CE225" t="s">
        <v>4538</v>
      </c>
      <c r="CF225">
        <v>3</v>
      </c>
      <c r="CG225" t="s">
        <v>36</v>
      </c>
      <c r="CH225" t="s">
        <v>4541</v>
      </c>
      <c r="CI225" t="s">
        <v>4542</v>
      </c>
    </row>
    <row r="226" spans="1:87" x14ac:dyDescent="0.3">
      <c r="A226" t="s">
        <v>1122</v>
      </c>
      <c r="B226" t="s">
        <v>4566</v>
      </c>
      <c r="C226" t="s">
        <v>4405</v>
      </c>
      <c r="D226">
        <v>1025</v>
      </c>
      <c r="G226" t="s">
        <v>5716</v>
      </c>
      <c r="H226" t="s">
        <v>4410</v>
      </c>
      <c r="I226" t="s">
        <v>4411</v>
      </c>
      <c r="J226" t="s">
        <v>5724</v>
      </c>
      <c r="K226" t="s">
        <v>4569</v>
      </c>
      <c r="M226" t="s">
        <v>4570</v>
      </c>
      <c r="N226" t="s">
        <v>4571</v>
      </c>
      <c r="O226" t="s">
        <v>4522</v>
      </c>
      <c r="P226" t="s">
        <v>1227</v>
      </c>
      <c r="Q226" t="s">
        <v>5725</v>
      </c>
      <c r="R226" t="s">
        <v>5368</v>
      </c>
      <c r="S226" t="s">
        <v>4525</v>
      </c>
      <c r="T226" t="s">
        <v>4526</v>
      </c>
      <c r="U226" s="48">
        <v>45691</v>
      </c>
      <c r="X226" t="s">
        <v>4538</v>
      </c>
      <c r="Y226" t="s">
        <v>4559</v>
      </c>
      <c r="AA226" t="s">
        <v>5104</v>
      </c>
      <c r="AB226" t="s">
        <v>4630</v>
      </c>
      <c r="AC226" t="s">
        <v>4631</v>
      </c>
      <c r="AD226" t="s">
        <v>4632</v>
      </c>
      <c r="AH226" t="s">
        <v>4536</v>
      </c>
      <c r="AI226" t="s">
        <v>4537</v>
      </c>
      <c r="AJ226" t="s">
        <v>4537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1</v>
      </c>
      <c r="AZ226">
        <v>1</v>
      </c>
      <c r="BA226">
        <v>1</v>
      </c>
      <c r="BB226" t="s">
        <v>4538</v>
      </c>
      <c r="BC226" t="s">
        <v>4538</v>
      </c>
      <c r="BD226" t="s">
        <v>4538</v>
      </c>
      <c r="BE226" t="s">
        <v>4538</v>
      </c>
      <c r="BF226" t="s">
        <v>4538</v>
      </c>
      <c r="BG226" t="s">
        <v>4538</v>
      </c>
      <c r="BH226" t="s">
        <v>4538</v>
      </c>
      <c r="BI226" t="s">
        <v>4538</v>
      </c>
      <c r="BJ226" t="s">
        <v>4538</v>
      </c>
      <c r="BK226" t="s">
        <v>4538</v>
      </c>
      <c r="BL226" t="s">
        <v>4538</v>
      </c>
      <c r="BM226" t="s">
        <v>4538</v>
      </c>
      <c r="BN226" t="s">
        <v>4538</v>
      </c>
      <c r="BO226" t="s">
        <v>4538</v>
      </c>
      <c r="BP226" t="s">
        <v>4538</v>
      </c>
      <c r="BQ226" t="s">
        <v>4538</v>
      </c>
      <c r="BR226" t="s">
        <v>4538</v>
      </c>
      <c r="BS226" t="s">
        <v>4538</v>
      </c>
      <c r="BT226" t="s">
        <v>4538</v>
      </c>
      <c r="BU226" t="s">
        <v>4538</v>
      </c>
      <c r="BV226">
        <v>0</v>
      </c>
      <c r="BW226">
        <v>0</v>
      </c>
      <c r="BX226">
        <v>0</v>
      </c>
      <c r="BY226">
        <v>0</v>
      </c>
      <c r="BZ226">
        <v>0</v>
      </c>
      <c r="CA226" t="s">
        <v>4538</v>
      </c>
      <c r="CB226" t="s">
        <v>4538</v>
      </c>
      <c r="CC226" t="s">
        <v>4538</v>
      </c>
      <c r="CD226" t="s">
        <v>4538</v>
      </c>
      <c r="CE226" t="s">
        <v>4538</v>
      </c>
      <c r="CF226">
        <v>3</v>
      </c>
      <c r="CG226" t="s">
        <v>36</v>
      </c>
      <c r="CH226" t="s">
        <v>4541</v>
      </c>
      <c r="CI226" t="s">
        <v>4542</v>
      </c>
    </row>
    <row r="227" spans="1:87" x14ac:dyDescent="0.3">
      <c r="A227" t="s">
        <v>1122</v>
      </c>
      <c r="B227" t="s">
        <v>4566</v>
      </c>
      <c r="C227" t="s">
        <v>1123</v>
      </c>
      <c r="D227">
        <v>1045</v>
      </c>
      <c r="G227" t="s">
        <v>4974</v>
      </c>
      <c r="H227" t="s">
        <v>4136</v>
      </c>
      <c r="I227" t="s">
        <v>4137</v>
      </c>
      <c r="J227" t="s">
        <v>4137</v>
      </c>
      <c r="K227" t="s">
        <v>4626</v>
      </c>
      <c r="M227" t="s">
        <v>4627</v>
      </c>
      <c r="N227" t="s">
        <v>4628</v>
      </c>
      <c r="O227" t="s">
        <v>4522</v>
      </c>
      <c r="P227" t="s">
        <v>1227</v>
      </c>
      <c r="Q227" t="s">
        <v>5726</v>
      </c>
      <c r="R227" t="s">
        <v>4546</v>
      </c>
      <c r="S227" t="s">
        <v>4525</v>
      </c>
      <c r="T227" t="s">
        <v>4526</v>
      </c>
      <c r="U227" s="48">
        <v>45691</v>
      </c>
      <c r="X227" t="s">
        <v>4588</v>
      </c>
      <c r="Y227" t="s">
        <v>4599</v>
      </c>
      <c r="AA227" t="s">
        <v>4529</v>
      </c>
      <c r="AB227" t="s">
        <v>4630</v>
      </c>
      <c r="AC227" t="s">
        <v>4576</v>
      </c>
      <c r="AD227" t="s">
        <v>5039</v>
      </c>
      <c r="AE227" t="s">
        <v>5727</v>
      </c>
      <c r="AH227" t="s">
        <v>4536</v>
      </c>
      <c r="AI227" t="s">
        <v>4537</v>
      </c>
      <c r="AJ227" t="s">
        <v>4537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44.98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1</v>
      </c>
      <c r="AZ227">
        <v>1</v>
      </c>
      <c r="BA227">
        <v>1</v>
      </c>
      <c r="BB227" t="s">
        <v>4538</v>
      </c>
      <c r="BC227" t="s">
        <v>4538</v>
      </c>
      <c r="BD227" t="s">
        <v>4538</v>
      </c>
      <c r="BE227" t="s">
        <v>4538</v>
      </c>
      <c r="BF227" t="s">
        <v>4538</v>
      </c>
      <c r="BG227" t="s">
        <v>4538</v>
      </c>
      <c r="BH227" t="s">
        <v>4538</v>
      </c>
      <c r="BI227" t="s">
        <v>4538</v>
      </c>
      <c r="BJ227" t="s">
        <v>4538</v>
      </c>
      <c r="BK227" t="s">
        <v>4538</v>
      </c>
      <c r="BL227" t="s">
        <v>4538</v>
      </c>
      <c r="BM227" t="s">
        <v>4538</v>
      </c>
      <c r="BN227" t="s">
        <v>4538</v>
      </c>
      <c r="BO227" t="s">
        <v>4538</v>
      </c>
      <c r="BP227" t="s">
        <v>4538</v>
      </c>
      <c r="BQ227" t="s">
        <v>4538</v>
      </c>
      <c r="BR227" t="s">
        <v>4538</v>
      </c>
      <c r="BS227" t="s">
        <v>4538</v>
      </c>
      <c r="BT227" t="s">
        <v>4538</v>
      </c>
      <c r="BU227" t="s">
        <v>4538</v>
      </c>
      <c r="BV227">
        <v>0</v>
      </c>
      <c r="BW227">
        <v>0</v>
      </c>
      <c r="BX227">
        <v>0</v>
      </c>
      <c r="BY227">
        <v>0</v>
      </c>
      <c r="BZ227">
        <v>0</v>
      </c>
      <c r="CA227" t="s">
        <v>4581</v>
      </c>
      <c r="CB227" t="s">
        <v>1122</v>
      </c>
      <c r="CC227" t="s">
        <v>5271</v>
      </c>
      <c r="CD227" t="s">
        <v>4538</v>
      </c>
      <c r="CE227" t="s">
        <v>4538</v>
      </c>
      <c r="CF227">
        <v>3</v>
      </c>
      <c r="CG227" t="s">
        <v>36</v>
      </c>
      <c r="CH227" t="s">
        <v>4541</v>
      </c>
      <c r="CI227" t="s">
        <v>4542</v>
      </c>
    </row>
    <row r="228" spans="1:87" x14ac:dyDescent="0.3">
      <c r="A228" t="s">
        <v>1192</v>
      </c>
      <c r="B228" t="s">
        <v>4566</v>
      </c>
      <c r="C228" t="s">
        <v>1207</v>
      </c>
      <c r="D228">
        <v>1043</v>
      </c>
      <c r="G228" t="s">
        <v>4974</v>
      </c>
      <c r="H228" t="s">
        <v>3922</v>
      </c>
      <c r="I228" t="s">
        <v>3923</v>
      </c>
      <c r="J228" t="s">
        <v>3923</v>
      </c>
      <c r="K228" t="s">
        <v>4880</v>
      </c>
      <c r="M228" t="s">
        <v>4569</v>
      </c>
      <c r="N228" t="s">
        <v>5264</v>
      </c>
      <c r="O228" t="s">
        <v>4522</v>
      </c>
      <c r="P228" t="s">
        <v>1227</v>
      </c>
      <c r="Q228" t="s">
        <v>5728</v>
      </c>
      <c r="R228" t="s">
        <v>5729</v>
      </c>
      <c r="S228" t="s">
        <v>4525</v>
      </c>
      <c r="T228" t="s">
        <v>4526</v>
      </c>
      <c r="U228" s="48">
        <v>45691</v>
      </c>
      <c r="X228" t="s">
        <v>4598</v>
      </c>
      <c r="Y228" t="s">
        <v>4599</v>
      </c>
      <c r="AA228" t="s">
        <v>4529</v>
      </c>
      <c r="AB228" t="s">
        <v>4630</v>
      </c>
      <c r="AC228" t="s">
        <v>4531</v>
      </c>
      <c r="AD228" t="s">
        <v>5039</v>
      </c>
      <c r="AE228" t="s">
        <v>5730</v>
      </c>
      <c r="AH228" t="s">
        <v>4536</v>
      </c>
      <c r="AI228" t="s">
        <v>4537</v>
      </c>
      <c r="AJ228" t="s">
        <v>4536</v>
      </c>
      <c r="AK228">
        <v>599.12</v>
      </c>
      <c r="AL228">
        <v>500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1</v>
      </c>
      <c r="AZ228">
        <v>1</v>
      </c>
      <c r="BA228">
        <v>1</v>
      </c>
      <c r="BB228" t="s">
        <v>4538</v>
      </c>
      <c r="BC228" t="s">
        <v>4538</v>
      </c>
      <c r="BD228" t="s">
        <v>4538</v>
      </c>
      <c r="BE228" t="s">
        <v>4538</v>
      </c>
      <c r="BF228" t="s">
        <v>4538</v>
      </c>
      <c r="BG228" t="s">
        <v>4538</v>
      </c>
      <c r="BH228" t="s">
        <v>4538</v>
      </c>
      <c r="BI228" t="s">
        <v>4538</v>
      </c>
      <c r="BJ228" t="s">
        <v>4538</v>
      </c>
      <c r="BK228" t="s">
        <v>4538</v>
      </c>
      <c r="BL228" t="s">
        <v>4538</v>
      </c>
      <c r="BM228" t="s">
        <v>4538</v>
      </c>
      <c r="BN228" t="s">
        <v>4538</v>
      </c>
      <c r="BO228" t="s">
        <v>4538</v>
      </c>
      <c r="BP228" t="s">
        <v>4538</v>
      </c>
      <c r="BQ228" t="s">
        <v>4538</v>
      </c>
      <c r="BR228" t="s">
        <v>4538</v>
      </c>
      <c r="BS228" t="s">
        <v>4538</v>
      </c>
      <c r="BT228" t="s">
        <v>4538</v>
      </c>
      <c r="BU228" t="s">
        <v>4538</v>
      </c>
      <c r="BV228">
        <v>0</v>
      </c>
      <c r="BW228">
        <v>0</v>
      </c>
      <c r="BX228">
        <v>0</v>
      </c>
      <c r="BY228">
        <v>0</v>
      </c>
      <c r="BZ228">
        <v>0</v>
      </c>
      <c r="CA228" t="s">
        <v>4538</v>
      </c>
      <c r="CB228" t="s">
        <v>4538</v>
      </c>
      <c r="CC228" t="s">
        <v>4538</v>
      </c>
      <c r="CD228" t="s">
        <v>4538</v>
      </c>
      <c r="CE228" t="s">
        <v>4538</v>
      </c>
      <c r="CF228">
        <v>3</v>
      </c>
      <c r="CG228" t="s">
        <v>36</v>
      </c>
      <c r="CH228" t="s">
        <v>4541</v>
      </c>
      <c r="CI228" t="s">
        <v>4542</v>
      </c>
    </row>
    <row r="229" spans="1:87" x14ac:dyDescent="0.3">
      <c r="A229" t="s">
        <v>1192</v>
      </c>
      <c r="B229" t="s">
        <v>4566</v>
      </c>
      <c r="C229" t="s">
        <v>1207</v>
      </c>
      <c r="D229">
        <v>1043</v>
      </c>
      <c r="G229" t="s">
        <v>5716</v>
      </c>
      <c r="H229" t="s">
        <v>3924</v>
      </c>
      <c r="I229" t="s">
        <v>3925</v>
      </c>
      <c r="J229" t="s">
        <v>3925</v>
      </c>
      <c r="K229" t="s">
        <v>4626</v>
      </c>
      <c r="M229" t="s">
        <v>4627</v>
      </c>
      <c r="N229" t="s">
        <v>4628</v>
      </c>
      <c r="O229" t="s">
        <v>4522</v>
      </c>
      <c r="P229" t="s">
        <v>1227</v>
      </c>
      <c r="Q229" t="s">
        <v>5731</v>
      </c>
      <c r="R229" t="s">
        <v>4546</v>
      </c>
      <c r="S229" t="s">
        <v>4525</v>
      </c>
      <c r="T229" t="s">
        <v>4526</v>
      </c>
      <c r="U229" s="48">
        <v>45691</v>
      </c>
      <c r="X229" t="s">
        <v>4527</v>
      </c>
      <c r="Y229" t="s">
        <v>4599</v>
      </c>
      <c r="AA229" t="s">
        <v>5104</v>
      </c>
      <c r="AB229" t="s">
        <v>4630</v>
      </c>
      <c r="AC229" t="s">
        <v>4631</v>
      </c>
      <c r="AD229" t="s">
        <v>4632</v>
      </c>
      <c r="AE229" t="s">
        <v>5732</v>
      </c>
      <c r="AH229" t="s">
        <v>4536</v>
      </c>
      <c r="AI229" t="s">
        <v>4537</v>
      </c>
      <c r="AJ229" t="s">
        <v>4537</v>
      </c>
      <c r="AK229">
        <v>162.76</v>
      </c>
      <c r="AL229">
        <v>100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1</v>
      </c>
      <c r="AZ229">
        <v>1</v>
      </c>
      <c r="BA229">
        <v>1</v>
      </c>
      <c r="BB229" t="s">
        <v>4538</v>
      </c>
      <c r="BC229" t="s">
        <v>4538</v>
      </c>
      <c r="BD229" t="s">
        <v>4538</v>
      </c>
      <c r="BE229" t="s">
        <v>4538</v>
      </c>
      <c r="BF229" t="s">
        <v>4538</v>
      </c>
      <c r="BG229" t="s">
        <v>4538</v>
      </c>
      <c r="BH229" t="s">
        <v>4538</v>
      </c>
      <c r="BI229" t="s">
        <v>4538</v>
      </c>
      <c r="BJ229" t="s">
        <v>4538</v>
      </c>
      <c r="BK229" t="s">
        <v>4538</v>
      </c>
      <c r="BL229" t="s">
        <v>4538</v>
      </c>
      <c r="BM229" t="s">
        <v>4538</v>
      </c>
      <c r="BN229" t="s">
        <v>4538</v>
      </c>
      <c r="BO229" t="s">
        <v>4538</v>
      </c>
      <c r="BP229" t="s">
        <v>4538</v>
      </c>
      <c r="BQ229" t="s">
        <v>4538</v>
      </c>
      <c r="BR229" t="s">
        <v>4538</v>
      </c>
      <c r="BS229" t="s">
        <v>4538</v>
      </c>
      <c r="BT229" t="s">
        <v>4538</v>
      </c>
      <c r="BU229" t="s">
        <v>4538</v>
      </c>
      <c r="BV229">
        <v>0</v>
      </c>
      <c r="BW229">
        <v>0</v>
      </c>
      <c r="BX229">
        <v>0</v>
      </c>
      <c r="BY229">
        <v>0</v>
      </c>
      <c r="BZ229">
        <v>0</v>
      </c>
      <c r="CA229" t="s">
        <v>4538</v>
      </c>
      <c r="CB229" t="s">
        <v>4538</v>
      </c>
      <c r="CC229" t="s">
        <v>4538</v>
      </c>
      <c r="CD229" t="s">
        <v>4538</v>
      </c>
      <c r="CE229" t="s">
        <v>4538</v>
      </c>
      <c r="CF229">
        <v>3</v>
      </c>
      <c r="CG229" t="s">
        <v>36</v>
      </c>
      <c r="CH229" t="s">
        <v>4541</v>
      </c>
      <c r="CI229" t="s">
        <v>4542</v>
      </c>
    </row>
    <row r="230" spans="1:87" x14ac:dyDescent="0.3">
      <c r="A230" t="s">
        <v>1122</v>
      </c>
      <c r="B230" t="s">
        <v>4566</v>
      </c>
      <c r="C230" t="s">
        <v>1123</v>
      </c>
      <c r="D230">
        <v>1045</v>
      </c>
      <c r="G230" t="s">
        <v>4974</v>
      </c>
      <c r="H230" t="s">
        <v>4138</v>
      </c>
      <c r="I230" t="s">
        <v>4139</v>
      </c>
      <c r="J230" t="s">
        <v>5733</v>
      </c>
      <c r="K230" t="s">
        <v>4880</v>
      </c>
      <c r="M230" t="s">
        <v>4569</v>
      </c>
      <c r="N230" t="s">
        <v>5264</v>
      </c>
      <c r="O230" t="s">
        <v>4522</v>
      </c>
      <c r="P230" t="s">
        <v>1227</v>
      </c>
      <c r="Q230" t="s">
        <v>5734</v>
      </c>
      <c r="R230" t="s">
        <v>4644</v>
      </c>
      <c r="S230" t="s">
        <v>4525</v>
      </c>
      <c r="T230" t="s">
        <v>4526</v>
      </c>
      <c r="U230" s="48">
        <v>45691</v>
      </c>
      <c r="X230" t="s">
        <v>4745</v>
      </c>
      <c r="Y230" t="s">
        <v>4559</v>
      </c>
      <c r="AA230" t="s">
        <v>4529</v>
      </c>
      <c r="AB230" t="s">
        <v>4630</v>
      </c>
      <c r="AC230" t="s">
        <v>4548</v>
      </c>
      <c r="AD230" t="s">
        <v>5039</v>
      </c>
      <c r="AE230" t="s">
        <v>5735</v>
      </c>
      <c r="AH230" t="s">
        <v>4536</v>
      </c>
      <c r="AI230" t="s">
        <v>4537</v>
      </c>
      <c r="AJ230" t="s">
        <v>4536</v>
      </c>
      <c r="AK230">
        <v>0</v>
      </c>
      <c r="AL230">
        <v>500</v>
      </c>
      <c r="AM230">
        <v>0</v>
      </c>
      <c r="AN230">
        <v>0</v>
      </c>
      <c r="AO230">
        <v>0</v>
      </c>
      <c r="AP230">
        <v>0</v>
      </c>
      <c r="AQ230">
        <v>371.41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1</v>
      </c>
      <c r="AY230">
        <v>1</v>
      </c>
      <c r="AZ230">
        <v>1</v>
      </c>
      <c r="BA230">
        <v>1</v>
      </c>
      <c r="BB230" t="s">
        <v>4538</v>
      </c>
      <c r="BC230" t="s">
        <v>4538</v>
      </c>
      <c r="BD230" t="s">
        <v>4538</v>
      </c>
      <c r="BE230" t="s">
        <v>4538</v>
      </c>
      <c r="BF230" t="s">
        <v>4538</v>
      </c>
      <c r="BG230" t="s">
        <v>4538</v>
      </c>
      <c r="BH230" t="s">
        <v>4538</v>
      </c>
      <c r="BI230" t="s">
        <v>4538</v>
      </c>
      <c r="BJ230" t="s">
        <v>4538</v>
      </c>
      <c r="BK230" t="s">
        <v>4538</v>
      </c>
      <c r="BL230" t="s">
        <v>4538</v>
      </c>
      <c r="BM230" t="s">
        <v>4538</v>
      </c>
      <c r="BN230" t="s">
        <v>4538</v>
      </c>
      <c r="BO230" t="s">
        <v>4538</v>
      </c>
      <c r="BP230" t="s">
        <v>4538</v>
      </c>
      <c r="BQ230" t="s">
        <v>4538</v>
      </c>
      <c r="BR230" t="s">
        <v>4538</v>
      </c>
      <c r="BS230" t="s">
        <v>4538</v>
      </c>
      <c r="BT230" t="s">
        <v>4538</v>
      </c>
      <c r="BU230" t="s">
        <v>4538</v>
      </c>
      <c r="BV230">
        <v>123.80333333333334</v>
      </c>
      <c r="BW230">
        <v>0</v>
      </c>
      <c r="BX230">
        <v>0</v>
      </c>
      <c r="BY230">
        <v>0</v>
      </c>
      <c r="BZ230">
        <v>0</v>
      </c>
      <c r="CA230" t="s">
        <v>4581</v>
      </c>
      <c r="CB230" t="s">
        <v>1122</v>
      </c>
      <c r="CC230" t="s">
        <v>5271</v>
      </c>
      <c r="CD230" t="s">
        <v>4538</v>
      </c>
      <c r="CE230" t="s">
        <v>4538</v>
      </c>
      <c r="CF230">
        <v>2</v>
      </c>
      <c r="CG230" t="s">
        <v>24</v>
      </c>
      <c r="CH230" t="s">
        <v>4583</v>
      </c>
      <c r="CI230" t="s">
        <v>4584</v>
      </c>
    </row>
    <row r="231" spans="1:87" x14ac:dyDescent="0.3">
      <c r="A231" t="s">
        <v>1122</v>
      </c>
      <c r="B231" t="s">
        <v>4566</v>
      </c>
      <c r="C231" t="s">
        <v>1123</v>
      </c>
      <c r="D231">
        <v>1045</v>
      </c>
      <c r="G231" t="s">
        <v>4974</v>
      </c>
      <c r="H231" t="s">
        <v>4140</v>
      </c>
      <c r="I231" t="s">
        <v>4141</v>
      </c>
      <c r="J231" t="s">
        <v>5736</v>
      </c>
      <c r="K231" t="s">
        <v>4880</v>
      </c>
      <c r="M231" t="s">
        <v>4569</v>
      </c>
      <c r="N231" t="s">
        <v>5264</v>
      </c>
      <c r="O231" t="s">
        <v>4522</v>
      </c>
      <c r="P231" t="s">
        <v>1227</v>
      </c>
      <c r="Q231" t="s">
        <v>5737</v>
      </c>
      <c r="R231" t="s">
        <v>4546</v>
      </c>
      <c r="S231" t="s">
        <v>4525</v>
      </c>
      <c r="T231" t="s">
        <v>4526</v>
      </c>
      <c r="U231" s="48">
        <v>45691</v>
      </c>
      <c r="X231" t="s">
        <v>4745</v>
      </c>
      <c r="Y231" t="s">
        <v>4559</v>
      </c>
      <c r="AA231" t="s">
        <v>4529</v>
      </c>
      <c r="AB231" t="s">
        <v>4630</v>
      </c>
      <c r="AC231" t="s">
        <v>4531</v>
      </c>
      <c r="AD231" t="s">
        <v>5039</v>
      </c>
      <c r="AE231" t="s">
        <v>5738</v>
      </c>
      <c r="AH231" t="s">
        <v>4536</v>
      </c>
      <c r="AI231" t="s">
        <v>4537</v>
      </c>
      <c r="AJ231" t="s">
        <v>4537</v>
      </c>
      <c r="AK231">
        <v>401.35</v>
      </c>
      <c r="AL231">
        <v>140</v>
      </c>
      <c r="AM231">
        <v>0</v>
      </c>
      <c r="AN231">
        <v>0</v>
      </c>
      <c r="AO231">
        <v>0</v>
      </c>
      <c r="AP231">
        <v>326.98</v>
      </c>
      <c r="AQ231">
        <v>359.52</v>
      </c>
      <c r="AR231">
        <v>0</v>
      </c>
      <c r="AS231">
        <v>0</v>
      </c>
      <c r="AT231">
        <v>1</v>
      </c>
      <c r="AU231">
        <v>1</v>
      </c>
      <c r="AV231">
        <v>0</v>
      </c>
      <c r="AW231">
        <v>0</v>
      </c>
      <c r="AX231">
        <v>1</v>
      </c>
      <c r="AY231">
        <v>1</v>
      </c>
      <c r="AZ231">
        <v>1</v>
      </c>
      <c r="BA231">
        <v>1</v>
      </c>
      <c r="BB231" t="s">
        <v>4538</v>
      </c>
      <c r="BC231" t="s">
        <v>4538</v>
      </c>
      <c r="BD231" t="s">
        <v>4538</v>
      </c>
      <c r="BE231" t="s">
        <v>4538</v>
      </c>
      <c r="BF231" t="s">
        <v>4538</v>
      </c>
      <c r="BG231" t="s">
        <v>4538</v>
      </c>
      <c r="BH231" t="s">
        <v>4538</v>
      </c>
      <c r="BI231" t="s">
        <v>4538</v>
      </c>
      <c r="BJ231" t="s">
        <v>4538</v>
      </c>
      <c r="BK231" t="s">
        <v>4538</v>
      </c>
      <c r="BL231" t="s">
        <v>4538</v>
      </c>
      <c r="BM231" t="s">
        <v>4538</v>
      </c>
      <c r="BN231" t="s">
        <v>4538</v>
      </c>
      <c r="BO231" t="s">
        <v>4538</v>
      </c>
      <c r="BP231" t="s">
        <v>4538</v>
      </c>
      <c r="BQ231" t="s">
        <v>4538</v>
      </c>
      <c r="BR231" t="s">
        <v>4538</v>
      </c>
      <c r="BS231" t="s">
        <v>4538</v>
      </c>
      <c r="BT231" t="s">
        <v>4538</v>
      </c>
      <c r="BU231" t="s">
        <v>4538</v>
      </c>
      <c r="BV231">
        <v>228.83333333333334</v>
      </c>
      <c r="BW231">
        <v>0</v>
      </c>
      <c r="BX231">
        <v>0</v>
      </c>
      <c r="BY231">
        <v>0</v>
      </c>
      <c r="BZ231">
        <v>0</v>
      </c>
      <c r="CA231" t="s">
        <v>4581</v>
      </c>
      <c r="CB231" t="s">
        <v>1122</v>
      </c>
      <c r="CC231" t="s">
        <v>5271</v>
      </c>
      <c r="CD231" t="s">
        <v>4538</v>
      </c>
      <c r="CE231" t="s">
        <v>4538</v>
      </c>
      <c r="CF231">
        <v>2</v>
      </c>
      <c r="CG231" t="s">
        <v>24</v>
      </c>
      <c r="CH231" t="s">
        <v>4583</v>
      </c>
      <c r="CI231" t="s">
        <v>4584</v>
      </c>
    </row>
    <row r="232" spans="1:87" x14ac:dyDescent="0.3">
      <c r="A232" t="s">
        <v>1122</v>
      </c>
      <c r="B232" t="s">
        <v>4566</v>
      </c>
      <c r="C232" t="s">
        <v>4405</v>
      </c>
      <c r="D232">
        <v>1025</v>
      </c>
      <c r="G232" t="s">
        <v>5716</v>
      </c>
      <c r="H232" t="s">
        <v>4412</v>
      </c>
      <c r="I232" t="s">
        <v>4413</v>
      </c>
      <c r="J232" t="s">
        <v>4413</v>
      </c>
      <c r="K232" t="s">
        <v>4880</v>
      </c>
      <c r="M232" t="s">
        <v>4569</v>
      </c>
      <c r="N232" t="s">
        <v>5264</v>
      </c>
      <c r="O232" t="s">
        <v>4522</v>
      </c>
      <c r="P232" t="s">
        <v>1227</v>
      </c>
      <c r="Q232" t="s">
        <v>5739</v>
      </c>
      <c r="R232" t="s">
        <v>4524</v>
      </c>
      <c r="S232" t="s">
        <v>4525</v>
      </c>
      <c r="T232" t="s">
        <v>4526</v>
      </c>
      <c r="U232" s="48">
        <v>45691</v>
      </c>
      <c r="X232" t="s">
        <v>4558</v>
      </c>
      <c r="Y232" t="s">
        <v>4599</v>
      </c>
      <c r="AA232" t="s">
        <v>5104</v>
      </c>
      <c r="AB232" t="s">
        <v>4630</v>
      </c>
      <c r="AC232" t="s">
        <v>4631</v>
      </c>
      <c r="AD232" t="s">
        <v>4632</v>
      </c>
      <c r="AE232" t="s">
        <v>5740</v>
      </c>
      <c r="AH232" t="s">
        <v>4536</v>
      </c>
      <c r="AI232" t="s">
        <v>4537</v>
      </c>
      <c r="AJ232" t="s">
        <v>4537</v>
      </c>
      <c r="AK232">
        <v>0</v>
      </c>
      <c r="AL232">
        <v>400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1</v>
      </c>
      <c r="AZ232">
        <v>1</v>
      </c>
      <c r="BA232">
        <v>1</v>
      </c>
      <c r="BB232" t="s">
        <v>4538</v>
      </c>
      <c r="BC232" t="s">
        <v>4538</v>
      </c>
      <c r="BD232" t="s">
        <v>4538</v>
      </c>
      <c r="BE232" t="s">
        <v>4538</v>
      </c>
      <c r="BF232" t="s">
        <v>4538</v>
      </c>
      <c r="BG232" t="s">
        <v>4538</v>
      </c>
      <c r="BH232" t="s">
        <v>4538</v>
      </c>
      <c r="BI232" t="s">
        <v>4538</v>
      </c>
      <c r="BJ232" t="s">
        <v>4538</v>
      </c>
      <c r="BK232" t="s">
        <v>4538</v>
      </c>
      <c r="BL232" t="s">
        <v>4538</v>
      </c>
      <c r="BM232" t="s">
        <v>4538</v>
      </c>
      <c r="BN232" t="s">
        <v>4538</v>
      </c>
      <c r="BO232" t="s">
        <v>4538</v>
      </c>
      <c r="BP232" t="s">
        <v>4538</v>
      </c>
      <c r="BQ232" t="s">
        <v>4538</v>
      </c>
      <c r="BR232" t="s">
        <v>4538</v>
      </c>
      <c r="BS232" t="s">
        <v>4538</v>
      </c>
      <c r="BT232" t="s">
        <v>4538</v>
      </c>
      <c r="BU232" t="s">
        <v>4538</v>
      </c>
      <c r="BV232">
        <v>0</v>
      </c>
      <c r="BW232">
        <v>0</v>
      </c>
      <c r="BX232">
        <v>0</v>
      </c>
      <c r="BY232">
        <v>0</v>
      </c>
      <c r="BZ232">
        <v>0</v>
      </c>
      <c r="CA232" t="s">
        <v>4538</v>
      </c>
      <c r="CB232" t="s">
        <v>4538</v>
      </c>
      <c r="CC232" t="s">
        <v>4538</v>
      </c>
      <c r="CD232" t="s">
        <v>4538</v>
      </c>
      <c r="CE232" t="s">
        <v>4538</v>
      </c>
      <c r="CF232">
        <v>3</v>
      </c>
      <c r="CG232" t="s">
        <v>36</v>
      </c>
      <c r="CH232" t="s">
        <v>4541</v>
      </c>
      <c r="CI232" t="s">
        <v>4542</v>
      </c>
    </row>
    <row r="233" spans="1:87" x14ac:dyDescent="0.3">
      <c r="A233" t="s">
        <v>1122</v>
      </c>
      <c r="B233" t="s">
        <v>4566</v>
      </c>
      <c r="C233" t="s">
        <v>1123</v>
      </c>
      <c r="D233">
        <v>1045</v>
      </c>
      <c r="G233" t="s">
        <v>4974</v>
      </c>
      <c r="H233" t="s">
        <v>4142</v>
      </c>
      <c r="I233" t="s">
        <v>4143</v>
      </c>
      <c r="J233" t="s">
        <v>4143</v>
      </c>
      <c r="K233" t="s">
        <v>4586</v>
      </c>
      <c r="M233" t="s">
        <v>4520</v>
      </c>
      <c r="N233" t="s">
        <v>4521</v>
      </c>
      <c r="O233" t="s">
        <v>4522</v>
      </c>
      <c r="P233" t="s">
        <v>1227</v>
      </c>
      <c r="Q233" t="s">
        <v>5741</v>
      </c>
      <c r="R233" t="s">
        <v>4524</v>
      </c>
      <c r="S233" t="s">
        <v>4525</v>
      </c>
      <c r="T233" t="s">
        <v>4526</v>
      </c>
      <c r="U233" s="48">
        <v>45691</v>
      </c>
      <c r="X233" t="s">
        <v>4745</v>
      </c>
      <c r="Y233" t="s">
        <v>4559</v>
      </c>
      <c r="AA233" t="s">
        <v>4529</v>
      </c>
      <c r="AB233" t="s">
        <v>4630</v>
      </c>
      <c r="AC233" t="s">
        <v>4548</v>
      </c>
      <c r="AD233" t="s">
        <v>5039</v>
      </c>
      <c r="AE233" t="s">
        <v>5742</v>
      </c>
      <c r="AH233" t="s">
        <v>4536</v>
      </c>
      <c r="AI233" t="s">
        <v>4537</v>
      </c>
      <c r="AJ233" t="s">
        <v>4537</v>
      </c>
      <c r="AK233">
        <v>0</v>
      </c>
      <c r="AL233">
        <v>350</v>
      </c>
      <c r="AM233">
        <v>0</v>
      </c>
      <c r="AN233">
        <v>0</v>
      </c>
      <c r="AO233">
        <v>0</v>
      </c>
      <c r="AP233">
        <v>0</v>
      </c>
      <c r="AQ233">
        <v>372.59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1</v>
      </c>
      <c r="AY233">
        <v>1</v>
      </c>
      <c r="AZ233">
        <v>1</v>
      </c>
      <c r="BA233">
        <v>1</v>
      </c>
      <c r="BB233" t="s">
        <v>4538</v>
      </c>
      <c r="BC233" t="s">
        <v>4538</v>
      </c>
      <c r="BD233" t="s">
        <v>4538</v>
      </c>
      <c r="BE233" t="s">
        <v>4538</v>
      </c>
      <c r="BF233" t="s">
        <v>4538</v>
      </c>
      <c r="BG233" t="s">
        <v>4538</v>
      </c>
      <c r="BH233" t="s">
        <v>4538</v>
      </c>
      <c r="BI233" t="s">
        <v>4538</v>
      </c>
      <c r="BJ233" t="s">
        <v>4538</v>
      </c>
      <c r="BK233" t="s">
        <v>4538</v>
      </c>
      <c r="BL233" t="s">
        <v>4538</v>
      </c>
      <c r="BM233" t="s">
        <v>4538</v>
      </c>
      <c r="BN233" t="s">
        <v>4538</v>
      </c>
      <c r="BO233" t="s">
        <v>4538</v>
      </c>
      <c r="BP233" t="s">
        <v>4538</v>
      </c>
      <c r="BQ233" t="s">
        <v>4538</v>
      </c>
      <c r="BR233" t="s">
        <v>4538</v>
      </c>
      <c r="BS233" t="s">
        <v>4538</v>
      </c>
      <c r="BT233" t="s">
        <v>4538</v>
      </c>
      <c r="BU233" t="s">
        <v>4538</v>
      </c>
      <c r="BV233">
        <v>124.19666666666666</v>
      </c>
      <c r="BW233">
        <v>0</v>
      </c>
      <c r="BX233">
        <v>0</v>
      </c>
      <c r="BY233">
        <v>0</v>
      </c>
      <c r="BZ233">
        <v>0</v>
      </c>
      <c r="CA233" t="s">
        <v>4581</v>
      </c>
      <c r="CB233" t="s">
        <v>1122</v>
      </c>
      <c r="CC233" t="s">
        <v>5271</v>
      </c>
      <c r="CD233" t="s">
        <v>4538</v>
      </c>
      <c r="CE233" t="s">
        <v>4538</v>
      </c>
      <c r="CF233">
        <v>2</v>
      </c>
      <c r="CG233" t="s">
        <v>24</v>
      </c>
      <c r="CH233" t="s">
        <v>4583</v>
      </c>
      <c r="CI233" t="s">
        <v>4584</v>
      </c>
    </row>
    <row r="234" spans="1:87" x14ac:dyDescent="0.3">
      <c r="A234" t="s">
        <v>1122</v>
      </c>
      <c r="B234" t="s">
        <v>4566</v>
      </c>
      <c r="C234" t="s">
        <v>4405</v>
      </c>
      <c r="D234">
        <v>1025</v>
      </c>
      <c r="G234" t="s">
        <v>5716</v>
      </c>
      <c r="H234" t="s">
        <v>4414</v>
      </c>
      <c r="I234" t="s">
        <v>4415</v>
      </c>
      <c r="J234" t="s">
        <v>4415</v>
      </c>
      <c r="K234" t="s">
        <v>5154</v>
      </c>
      <c r="M234" t="s">
        <v>4520</v>
      </c>
      <c r="N234" t="s">
        <v>4521</v>
      </c>
      <c r="O234" t="s">
        <v>4522</v>
      </c>
      <c r="P234" t="s">
        <v>1227</v>
      </c>
      <c r="Q234" t="s">
        <v>5743</v>
      </c>
      <c r="R234" t="s">
        <v>5744</v>
      </c>
      <c r="S234" t="s">
        <v>4525</v>
      </c>
      <c r="T234" t="s">
        <v>4526</v>
      </c>
      <c r="U234" s="48">
        <v>45691</v>
      </c>
      <c r="X234" t="s">
        <v>4588</v>
      </c>
      <c r="Y234" t="s">
        <v>4599</v>
      </c>
      <c r="AA234" t="s">
        <v>5104</v>
      </c>
      <c r="AB234" t="s">
        <v>4630</v>
      </c>
      <c r="AC234" t="s">
        <v>4631</v>
      </c>
      <c r="AD234" t="s">
        <v>4632</v>
      </c>
      <c r="AH234" t="s">
        <v>4536</v>
      </c>
      <c r="AI234" t="s">
        <v>4537</v>
      </c>
      <c r="AJ234" t="s">
        <v>4537</v>
      </c>
      <c r="AK234">
        <v>0</v>
      </c>
      <c r="AL234">
        <v>100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1</v>
      </c>
      <c r="AZ234">
        <v>1</v>
      </c>
      <c r="BA234">
        <v>1</v>
      </c>
      <c r="BB234" t="s">
        <v>4538</v>
      </c>
      <c r="BC234" t="s">
        <v>4538</v>
      </c>
      <c r="BD234" t="s">
        <v>4538</v>
      </c>
      <c r="BE234" t="s">
        <v>4538</v>
      </c>
      <c r="BF234" t="s">
        <v>4538</v>
      </c>
      <c r="BG234" t="s">
        <v>4538</v>
      </c>
      <c r="BH234" t="s">
        <v>4538</v>
      </c>
      <c r="BI234" t="s">
        <v>4538</v>
      </c>
      <c r="BJ234" t="s">
        <v>4538</v>
      </c>
      <c r="BK234" t="s">
        <v>4538</v>
      </c>
      <c r="BL234" t="s">
        <v>4538</v>
      </c>
      <c r="BM234" t="s">
        <v>4538</v>
      </c>
      <c r="BN234" t="s">
        <v>4538</v>
      </c>
      <c r="BO234" t="s">
        <v>4538</v>
      </c>
      <c r="BP234" t="s">
        <v>4538</v>
      </c>
      <c r="BQ234" t="s">
        <v>4538</v>
      </c>
      <c r="BR234" t="s">
        <v>4538</v>
      </c>
      <c r="BS234" t="s">
        <v>4538</v>
      </c>
      <c r="BT234" t="s">
        <v>4538</v>
      </c>
      <c r="BU234" t="s">
        <v>4538</v>
      </c>
      <c r="BV234">
        <v>0</v>
      </c>
      <c r="BW234">
        <v>0</v>
      </c>
      <c r="BX234">
        <v>0</v>
      </c>
      <c r="BY234">
        <v>0</v>
      </c>
      <c r="BZ234">
        <v>0</v>
      </c>
      <c r="CA234" t="s">
        <v>4538</v>
      </c>
      <c r="CB234" t="s">
        <v>4538</v>
      </c>
      <c r="CC234" t="s">
        <v>4538</v>
      </c>
      <c r="CD234" t="s">
        <v>4538</v>
      </c>
      <c r="CE234" t="s">
        <v>4538</v>
      </c>
      <c r="CF234">
        <v>3</v>
      </c>
      <c r="CG234" t="s">
        <v>36</v>
      </c>
      <c r="CH234" t="s">
        <v>4541</v>
      </c>
      <c r="CI234" t="s">
        <v>4542</v>
      </c>
    </row>
    <row r="235" spans="1:87" x14ac:dyDescent="0.3">
      <c r="A235" t="s">
        <v>1122</v>
      </c>
      <c r="B235" t="s">
        <v>4566</v>
      </c>
      <c r="C235" t="s">
        <v>1123</v>
      </c>
      <c r="D235">
        <v>1045</v>
      </c>
      <c r="G235" t="s">
        <v>4974</v>
      </c>
      <c r="H235" t="s">
        <v>4144</v>
      </c>
      <c r="I235" t="s">
        <v>4145</v>
      </c>
      <c r="J235" t="s">
        <v>4145</v>
      </c>
      <c r="K235" t="s">
        <v>4880</v>
      </c>
      <c r="M235" t="s">
        <v>4569</v>
      </c>
      <c r="N235" t="s">
        <v>5264</v>
      </c>
      <c r="O235" t="s">
        <v>4522</v>
      </c>
      <c r="P235" t="s">
        <v>1227</v>
      </c>
      <c r="Q235" t="s">
        <v>5745</v>
      </c>
      <c r="R235" t="s">
        <v>5744</v>
      </c>
      <c r="S235" t="s">
        <v>4525</v>
      </c>
      <c r="T235" t="s">
        <v>4526</v>
      </c>
      <c r="U235" s="48">
        <v>45691</v>
      </c>
      <c r="X235" t="s">
        <v>4745</v>
      </c>
      <c r="Y235" t="s">
        <v>4559</v>
      </c>
      <c r="AA235" t="s">
        <v>4529</v>
      </c>
      <c r="AB235" t="s">
        <v>4630</v>
      </c>
      <c r="AC235" t="s">
        <v>4531</v>
      </c>
      <c r="AD235" t="s">
        <v>5039</v>
      </c>
      <c r="AE235" t="s">
        <v>5746</v>
      </c>
      <c r="AH235" t="s">
        <v>4536</v>
      </c>
      <c r="AI235" t="s">
        <v>4537</v>
      </c>
      <c r="AJ235" t="s">
        <v>4537</v>
      </c>
      <c r="AK235">
        <v>0</v>
      </c>
      <c r="AL235">
        <v>100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1</v>
      </c>
      <c r="AZ235">
        <v>1</v>
      </c>
      <c r="BA235">
        <v>1</v>
      </c>
      <c r="BB235" t="s">
        <v>4538</v>
      </c>
      <c r="BC235" t="s">
        <v>4538</v>
      </c>
      <c r="BD235" t="s">
        <v>4538</v>
      </c>
      <c r="BE235" t="s">
        <v>4538</v>
      </c>
      <c r="BF235" t="s">
        <v>4538</v>
      </c>
      <c r="BG235" t="s">
        <v>4538</v>
      </c>
      <c r="BH235" t="s">
        <v>4538</v>
      </c>
      <c r="BI235" t="s">
        <v>4538</v>
      </c>
      <c r="BJ235" t="s">
        <v>4538</v>
      </c>
      <c r="BK235" t="s">
        <v>4538</v>
      </c>
      <c r="BL235" t="s">
        <v>4538</v>
      </c>
      <c r="BM235" t="s">
        <v>4538</v>
      </c>
      <c r="BN235" t="s">
        <v>4538</v>
      </c>
      <c r="BO235" t="s">
        <v>4538</v>
      </c>
      <c r="BP235" t="s">
        <v>4538</v>
      </c>
      <c r="BQ235" t="s">
        <v>4538</v>
      </c>
      <c r="BR235" t="s">
        <v>4538</v>
      </c>
      <c r="BS235" t="s">
        <v>4538</v>
      </c>
      <c r="BT235" t="s">
        <v>4538</v>
      </c>
      <c r="BU235" t="s">
        <v>4538</v>
      </c>
      <c r="BV235">
        <v>0</v>
      </c>
      <c r="BW235">
        <v>0</v>
      </c>
      <c r="BX235">
        <v>0</v>
      </c>
      <c r="BY235">
        <v>0</v>
      </c>
      <c r="BZ235">
        <v>0</v>
      </c>
      <c r="CA235" t="s">
        <v>4581</v>
      </c>
      <c r="CB235" t="s">
        <v>1122</v>
      </c>
      <c r="CC235" t="s">
        <v>5271</v>
      </c>
      <c r="CD235" t="s">
        <v>4538</v>
      </c>
      <c r="CE235" t="s">
        <v>4538</v>
      </c>
      <c r="CF235">
        <v>3</v>
      </c>
      <c r="CG235" t="s">
        <v>36</v>
      </c>
      <c r="CH235" t="s">
        <v>4541</v>
      </c>
      <c r="CI235" t="s">
        <v>4542</v>
      </c>
    </row>
    <row r="236" spans="1:87" x14ac:dyDescent="0.3">
      <c r="A236" t="s">
        <v>1122</v>
      </c>
      <c r="B236" t="s">
        <v>4566</v>
      </c>
      <c r="C236" t="s">
        <v>1123</v>
      </c>
      <c r="D236">
        <v>1045</v>
      </c>
      <c r="G236" t="s">
        <v>4974</v>
      </c>
      <c r="H236" t="s">
        <v>4146</v>
      </c>
      <c r="I236" t="s">
        <v>4147</v>
      </c>
      <c r="J236" t="s">
        <v>4147</v>
      </c>
      <c r="K236" t="s">
        <v>4880</v>
      </c>
      <c r="M236" t="s">
        <v>4569</v>
      </c>
      <c r="N236" t="s">
        <v>5264</v>
      </c>
      <c r="O236" t="s">
        <v>4522</v>
      </c>
      <c r="P236" t="s">
        <v>1227</v>
      </c>
      <c r="Q236" t="s">
        <v>5747</v>
      </c>
      <c r="R236" t="s">
        <v>4546</v>
      </c>
      <c r="S236" t="s">
        <v>4525</v>
      </c>
      <c r="T236" t="s">
        <v>4526</v>
      </c>
      <c r="U236" s="48">
        <v>45691</v>
      </c>
      <c r="X236" t="s">
        <v>4745</v>
      </c>
      <c r="Y236" t="s">
        <v>4559</v>
      </c>
      <c r="AA236" t="s">
        <v>4529</v>
      </c>
      <c r="AB236" t="s">
        <v>4630</v>
      </c>
      <c r="AC236" t="s">
        <v>4548</v>
      </c>
      <c r="AD236" t="s">
        <v>5039</v>
      </c>
      <c r="AE236" t="s">
        <v>5748</v>
      </c>
      <c r="AH236" t="s">
        <v>4536</v>
      </c>
      <c r="AI236" t="s">
        <v>4537</v>
      </c>
      <c r="AJ236" t="s">
        <v>4537</v>
      </c>
      <c r="AK236">
        <v>0</v>
      </c>
      <c r="AL236">
        <v>150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1</v>
      </c>
      <c r="AZ236">
        <v>1</v>
      </c>
      <c r="BA236">
        <v>1</v>
      </c>
      <c r="BB236" t="s">
        <v>4538</v>
      </c>
      <c r="BC236" t="s">
        <v>4538</v>
      </c>
      <c r="BD236" t="s">
        <v>4538</v>
      </c>
      <c r="BE236" t="s">
        <v>4538</v>
      </c>
      <c r="BF236" t="s">
        <v>4538</v>
      </c>
      <c r="BG236" t="s">
        <v>4538</v>
      </c>
      <c r="BH236" t="s">
        <v>4538</v>
      </c>
      <c r="BI236" t="s">
        <v>4538</v>
      </c>
      <c r="BJ236" t="s">
        <v>4538</v>
      </c>
      <c r="BK236" t="s">
        <v>4538</v>
      </c>
      <c r="BL236" t="s">
        <v>4538</v>
      </c>
      <c r="BM236" t="s">
        <v>4538</v>
      </c>
      <c r="BN236" t="s">
        <v>4538</v>
      </c>
      <c r="BO236" t="s">
        <v>4538</v>
      </c>
      <c r="BP236" t="s">
        <v>4538</v>
      </c>
      <c r="BQ236" t="s">
        <v>4538</v>
      </c>
      <c r="BR236" t="s">
        <v>4538</v>
      </c>
      <c r="BS236" t="s">
        <v>4538</v>
      </c>
      <c r="BT236" t="s">
        <v>4538</v>
      </c>
      <c r="BU236" t="s">
        <v>4538</v>
      </c>
      <c r="BV236">
        <v>0</v>
      </c>
      <c r="BW236">
        <v>0</v>
      </c>
      <c r="BX236">
        <v>0</v>
      </c>
      <c r="BY236">
        <v>0</v>
      </c>
      <c r="BZ236">
        <v>0</v>
      </c>
      <c r="CA236" t="s">
        <v>4581</v>
      </c>
      <c r="CB236" t="s">
        <v>1122</v>
      </c>
      <c r="CC236" t="s">
        <v>5271</v>
      </c>
      <c r="CD236" t="s">
        <v>4538</v>
      </c>
      <c r="CE236" t="s">
        <v>4538</v>
      </c>
      <c r="CF236">
        <v>3</v>
      </c>
      <c r="CG236" t="s">
        <v>36</v>
      </c>
      <c r="CH236" t="s">
        <v>4541</v>
      </c>
      <c r="CI236" t="s">
        <v>4542</v>
      </c>
    </row>
    <row r="237" spans="1:87" x14ac:dyDescent="0.3">
      <c r="A237" t="s">
        <v>1122</v>
      </c>
      <c r="B237" t="s">
        <v>4566</v>
      </c>
      <c r="C237" t="s">
        <v>4405</v>
      </c>
      <c r="D237">
        <v>1025</v>
      </c>
      <c r="G237" t="s">
        <v>5716</v>
      </c>
      <c r="H237" t="s">
        <v>4416</v>
      </c>
      <c r="I237" t="s">
        <v>4417</v>
      </c>
      <c r="J237" t="s">
        <v>4417</v>
      </c>
      <c r="K237" t="s">
        <v>4569</v>
      </c>
      <c r="M237" t="s">
        <v>4570</v>
      </c>
      <c r="N237" t="s">
        <v>4571</v>
      </c>
      <c r="O237" t="s">
        <v>4522</v>
      </c>
      <c r="P237" t="s">
        <v>1227</v>
      </c>
      <c r="Q237" t="s">
        <v>5749</v>
      </c>
      <c r="R237" t="s">
        <v>5744</v>
      </c>
      <c r="S237" t="s">
        <v>4525</v>
      </c>
      <c r="T237" t="s">
        <v>4526</v>
      </c>
      <c r="U237" s="48">
        <v>45691</v>
      </c>
      <c r="X237" t="s">
        <v>4538</v>
      </c>
      <c r="Y237" t="s">
        <v>4559</v>
      </c>
      <c r="AA237" t="s">
        <v>5104</v>
      </c>
      <c r="AB237" t="s">
        <v>4630</v>
      </c>
      <c r="AC237" t="s">
        <v>4631</v>
      </c>
      <c r="AD237" t="s">
        <v>4632</v>
      </c>
      <c r="AE237" t="s">
        <v>5750</v>
      </c>
      <c r="AH237" t="s">
        <v>4536</v>
      </c>
      <c r="AI237" t="s">
        <v>4537</v>
      </c>
      <c r="AJ237" t="s">
        <v>4537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1</v>
      </c>
      <c r="BA237">
        <v>1</v>
      </c>
      <c r="BB237" t="s">
        <v>4538</v>
      </c>
      <c r="BC237" t="s">
        <v>4538</v>
      </c>
      <c r="BD237" t="s">
        <v>4538</v>
      </c>
      <c r="BE237" t="s">
        <v>4538</v>
      </c>
      <c r="BF237" t="s">
        <v>4538</v>
      </c>
      <c r="BG237" t="s">
        <v>4538</v>
      </c>
      <c r="BH237" t="s">
        <v>4538</v>
      </c>
      <c r="BI237" t="s">
        <v>4538</v>
      </c>
      <c r="BJ237" t="s">
        <v>4538</v>
      </c>
      <c r="BK237" t="s">
        <v>4538</v>
      </c>
      <c r="BL237" t="s">
        <v>4538</v>
      </c>
      <c r="BM237" t="s">
        <v>4538</v>
      </c>
      <c r="BN237" t="s">
        <v>4538</v>
      </c>
      <c r="BO237" t="s">
        <v>4538</v>
      </c>
      <c r="BP237" t="s">
        <v>4538</v>
      </c>
      <c r="BQ237" t="s">
        <v>4538</v>
      </c>
      <c r="BR237" t="s">
        <v>4538</v>
      </c>
      <c r="BS237" t="s">
        <v>4538</v>
      </c>
      <c r="BT237" t="s">
        <v>4538</v>
      </c>
      <c r="BU237" t="s">
        <v>4538</v>
      </c>
      <c r="BV237">
        <v>0</v>
      </c>
      <c r="BW237">
        <v>0</v>
      </c>
      <c r="BX237">
        <v>0</v>
      </c>
      <c r="BY237">
        <v>0</v>
      </c>
      <c r="BZ237">
        <v>0</v>
      </c>
      <c r="CA237" t="s">
        <v>4538</v>
      </c>
      <c r="CB237" t="s">
        <v>4538</v>
      </c>
      <c r="CC237" t="s">
        <v>4538</v>
      </c>
      <c r="CD237" t="s">
        <v>4538</v>
      </c>
      <c r="CE237" t="s">
        <v>4538</v>
      </c>
      <c r="CF237">
        <v>3</v>
      </c>
      <c r="CG237" t="s">
        <v>36</v>
      </c>
      <c r="CH237" t="s">
        <v>4541</v>
      </c>
      <c r="CI237" t="s">
        <v>4542</v>
      </c>
    </row>
    <row r="238" spans="1:87" x14ac:dyDescent="0.3">
      <c r="A238" t="s">
        <v>1122</v>
      </c>
      <c r="B238" t="s">
        <v>4566</v>
      </c>
      <c r="C238" t="s">
        <v>4405</v>
      </c>
      <c r="D238">
        <v>1025</v>
      </c>
      <c r="G238" t="s">
        <v>4567</v>
      </c>
      <c r="H238" t="s">
        <v>4418</v>
      </c>
      <c r="I238" t="s">
        <v>4419</v>
      </c>
      <c r="J238" t="s">
        <v>5751</v>
      </c>
      <c r="K238" t="s">
        <v>4569</v>
      </c>
      <c r="M238" t="s">
        <v>4570</v>
      </c>
      <c r="N238" t="s">
        <v>4571</v>
      </c>
      <c r="O238" t="s">
        <v>4522</v>
      </c>
      <c r="P238" t="s">
        <v>1227</v>
      </c>
      <c r="T238" t="s">
        <v>4526</v>
      </c>
      <c r="U238" s="48">
        <v>45691</v>
      </c>
      <c r="X238" t="s">
        <v>4538</v>
      </c>
      <c r="Y238" t="s">
        <v>4559</v>
      </c>
      <c r="AA238" t="s">
        <v>5104</v>
      </c>
      <c r="AB238" t="s">
        <v>4630</v>
      </c>
      <c r="AC238" t="s">
        <v>4631</v>
      </c>
      <c r="AD238" t="s">
        <v>4632</v>
      </c>
      <c r="AE238" t="s">
        <v>5752</v>
      </c>
      <c r="AH238" t="s">
        <v>4536</v>
      </c>
      <c r="AI238" t="s">
        <v>4537</v>
      </c>
      <c r="AJ238" t="s">
        <v>4537</v>
      </c>
      <c r="AK238">
        <v>0</v>
      </c>
      <c r="AL238">
        <v>800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1</v>
      </c>
      <c r="BA238">
        <v>1</v>
      </c>
      <c r="BB238" t="s">
        <v>4538</v>
      </c>
      <c r="BC238" t="s">
        <v>4538</v>
      </c>
      <c r="BD238" t="s">
        <v>4538</v>
      </c>
      <c r="BE238" t="s">
        <v>4538</v>
      </c>
      <c r="BF238" t="s">
        <v>4538</v>
      </c>
      <c r="BG238" t="s">
        <v>4538</v>
      </c>
      <c r="BH238" t="s">
        <v>4538</v>
      </c>
      <c r="BI238" t="s">
        <v>4538</v>
      </c>
      <c r="BJ238" t="s">
        <v>4538</v>
      </c>
      <c r="BK238" t="s">
        <v>4538</v>
      </c>
      <c r="BL238" t="s">
        <v>4538</v>
      </c>
      <c r="BM238" t="s">
        <v>4538</v>
      </c>
      <c r="BN238" t="s">
        <v>4538</v>
      </c>
      <c r="BO238" t="s">
        <v>4538</v>
      </c>
      <c r="BP238" t="s">
        <v>4538</v>
      </c>
      <c r="BQ238" t="s">
        <v>4538</v>
      </c>
      <c r="BR238" t="s">
        <v>4538</v>
      </c>
      <c r="BS238" t="s">
        <v>4538</v>
      </c>
      <c r="BT238" t="s">
        <v>4538</v>
      </c>
      <c r="BU238" t="s">
        <v>4538</v>
      </c>
      <c r="BV238">
        <v>0</v>
      </c>
      <c r="BW238">
        <v>0</v>
      </c>
      <c r="BX238">
        <v>0</v>
      </c>
      <c r="BY238">
        <v>0</v>
      </c>
      <c r="BZ238">
        <v>0</v>
      </c>
      <c r="CA238" t="s">
        <v>4538</v>
      </c>
      <c r="CB238" t="s">
        <v>4538</v>
      </c>
      <c r="CC238" t="s">
        <v>4538</v>
      </c>
      <c r="CD238" t="s">
        <v>4538</v>
      </c>
      <c r="CE238" t="s">
        <v>4538</v>
      </c>
      <c r="CF238">
        <v>3</v>
      </c>
      <c r="CG238" t="s">
        <v>36</v>
      </c>
      <c r="CH238" t="s">
        <v>4541</v>
      </c>
      <c r="CI238" t="s">
        <v>4542</v>
      </c>
    </row>
    <row r="239" spans="1:87" x14ac:dyDescent="0.3">
      <c r="A239" t="s">
        <v>1192</v>
      </c>
      <c r="B239" t="s">
        <v>4566</v>
      </c>
      <c r="C239" t="s">
        <v>1193</v>
      </c>
      <c r="D239">
        <v>1040</v>
      </c>
      <c r="G239" t="s">
        <v>4567</v>
      </c>
      <c r="H239" t="s">
        <v>1198</v>
      </c>
      <c r="I239" t="s">
        <v>1199</v>
      </c>
      <c r="J239" t="s">
        <v>5753</v>
      </c>
      <c r="K239" t="s">
        <v>4569</v>
      </c>
      <c r="M239" t="s">
        <v>4570</v>
      </c>
      <c r="N239" t="s">
        <v>4571</v>
      </c>
      <c r="O239" t="s">
        <v>4522</v>
      </c>
      <c r="P239" t="s">
        <v>1227</v>
      </c>
      <c r="Q239" t="s">
        <v>5754</v>
      </c>
      <c r="R239" t="s">
        <v>4573</v>
      </c>
      <c r="S239" t="s">
        <v>4525</v>
      </c>
      <c r="T239" t="s">
        <v>4526</v>
      </c>
      <c r="U239" s="48">
        <v>45691</v>
      </c>
      <c r="X239" t="s">
        <v>4598</v>
      </c>
      <c r="Y239" t="s">
        <v>4559</v>
      </c>
      <c r="AA239" t="s">
        <v>4529</v>
      </c>
      <c r="AB239" t="s">
        <v>4630</v>
      </c>
      <c r="AC239" t="s">
        <v>4531</v>
      </c>
      <c r="AD239" t="s">
        <v>4577</v>
      </c>
      <c r="AE239" t="s">
        <v>5755</v>
      </c>
      <c r="AH239" t="s">
        <v>4536</v>
      </c>
      <c r="AI239" t="s">
        <v>4537</v>
      </c>
      <c r="AJ239" t="s">
        <v>4536</v>
      </c>
      <c r="AK239">
        <v>0</v>
      </c>
      <c r="AL239">
        <v>500</v>
      </c>
      <c r="AM239">
        <v>1</v>
      </c>
      <c r="AN239">
        <v>0</v>
      </c>
      <c r="AO239">
        <v>1</v>
      </c>
      <c r="AP239">
        <v>144.19999999999999</v>
      </c>
      <c r="AQ239">
        <v>809.89</v>
      </c>
      <c r="AR239">
        <v>273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1</v>
      </c>
      <c r="AY239">
        <v>1</v>
      </c>
      <c r="AZ239">
        <v>1</v>
      </c>
      <c r="BA239">
        <v>1</v>
      </c>
      <c r="BB239">
        <v>600</v>
      </c>
      <c r="BC239">
        <v>600</v>
      </c>
      <c r="BD239">
        <v>600</v>
      </c>
      <c r="BE239">
        <v>600</v>
      </c>
      <c r="BF239">
        <v>0.24033333333333332</v>
      </c>
      <c r="BG239">
        <v>1.3498166666666667</v>
      </c>
      <c r="BH239">
        <v>0.45500000000000002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409.03</v>
      </c>
      <c r="BW239">
        <v>0</v>
      </c>
      <c r="BX239">
        <v>0</v>
      </c>
      <c r="BY239">
        <v>0</v>
      </c>
      <c r="BZ239">
        <v>0</v>
      </c>
      <c r="CA239" t="s">
        <v>4581</v>
      </c>
      <c r="CB239" t="s">
        <v>1192</v>
      </c>
      <c r="CC239" t="s">
        <v>4582</v>
      </c>
      <c r="CD239">
        <v>-38172039</v>
      </c>
      <c r="CE239">
        <v>-386615256</v>
      </c>
      <c r="CF239">
        <v>2</v>
      </c>
      <c r="CG239" t="s">
        <v>24</v>
      </c>
      <c r="CH239" t="s">
        <v>4604</v>
      </c>
      <c r="CI239" t="s">
        <v>4605</v>
      </c>
    </row>
    <row r="240" spans="1:87" x14ac:dyDescent="0.3">
      <c r="A240" t="s">
        <v>1192</v>
      </c>
      <c r="B240" t="s">
        <v>4566</v>
      </c>
      <c r="C240" t="s">
        <v>1207</v>
      </c>
      <c r="D240">
        <v>1043</v>
      </c>
      <c r="G240" t="s">
        <v>4974</v>
      </c>
      <c r="H240" t="s">
        <v>3926</v>
      </c>
      <c r="I240" t="s">
        <v>3927</v>
      </c>
      <c r="J240" t="s">
        <v>3927</v>
      </c>
      <c r="K240" t="s">
        <v>4880</v>
      </c>
      <c r="M240" t="s">
        <v>4569</v>
      </c>
      <c r="N240" t="s">
        <v>5264</v>
      </c>
      <c r="O240" t="s">
        <v>4522</v>
      </c>
      <c r="P240" t="s">
        <v>1227</v>
      </c>
      <c r="Q240" t="s">
        <v>5756</v>
      </c>
      <c r="R240" t="s">
        <v>4524</v>
      </c>
      <c r="S240" t="s">
        <v>4525</v>
      </c>
      <c r="T240" t="s">
        <v>4526</v>
      </c>
      <c r="U240" s="48">
        <v>45691</v>
      </c>
      <c r="X240" t="s">
        <v>4745</v>
      </c>
      <c r="Y240" t="s">
        <v>4559</v>
      </c>
      <c r="AA240" t="s">
        <v>4529</v>
      </c>
      <c r="AB240" t="s">
        <v>4630</v>
      </c>
      <c r="AC240" t="s">
        <v>4548</v>
      </c>
      <c r="AD240" t="s">
        <v>5039</v>
      </c>
      <c r="AE240" t="s">
        <v>5757</v>
      </c>
      <c r="AH240" t="s">
        <v>4536</v>
      </c>
      <c r="AI240" t="s">
        <v>4537</v>
      </c>
      <c r="AJ240" t="s">
        <v>4537</v>
      </c>
      <c r="AK240">
        <v>320.55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1</v>
      </c>
      <c r="AZ240">
        <v>1</v>
      </c>
      <c r="BA240">
        <v>1</v>
      </c>
      <c r="BB240" t="s">
        <v>4538</v>
      </c>
      <c r="BC240" t="s">
        <v>4538</v>
      </c>
      <c r="BD240" t="s">
        <v>4538</v>
      </c>
      <c r="BE240" t="s">
        <v>4538</v>
      </c>
      <c r="BF240" t="s">
        <v>4538</v>
      </c>
      <c r="BG240" t="s">
        <v>4538</v>
      </c>
      <c r="BH240" t="s">
        <v>4538</v>
      </c>
      <c r="BI240" t="s">
        <v>4538</v>
      </c>
      <c r="BJ240" t="s">
        <v>4538</v>
      </c>
      <c r="BK240" t="s">
        <v>4538</v>
      </c>
      <c r="BL240" t="s">
        <v>4538</v>
      </c>
      <c r="BM240" t="s">
        <v>4538</v>
      </c>
      <c r="BN240" t="s">
        <v>4538</v>
      </c>
      <c r="BO240" t="s">
        <v>4538</v>
      </c>
      <c r="BP240" t="s">
        <v>4538</v>
      </c>
      <c r="BQ240" t="s">
        <v>4538</v>
      </c>
      <c r="BR240" t="s">
        <v>4538</v>
      </c>
      <c r="BS240" t="s">
        <v>4538</v>
      </c>
      <c r="BT240" t="s">
        <v>4538</v>
      </c>
      <c r="BU240" t="s">
        <v>4538</v>
      </c>
      <c r="BV240">
        <v>0</v>
      </c>
      <c r="BW240">
        <v>0</v>
      </c>
      <c r="BX240">
        <v>0</v>
      </c>
      <c r="BY240">
        <v>0</v>
      </c>
      <c r="BZ240">
        <v>0</v>
      </c>
      <c r="CA240" t="s">
        <v>4538</v>
      </c>
      <c r="CB240" t="s">
        <v>4538</v>
      </c>
      <c r="CC240" t="s">
        <v>4538</v>
      </c>
      <c r="CD240" t="s">
        <v>4538</v>
      </c>
      <c r="CE240" t="s">
        <v>4538</v>
      </c>
      <c r="CF240">
        <v>3</v>
      </c>
      <c r="CG240" t="s">
        <v>36</v>
      </c>
      <c r="CH240" t="s">
        <v>4541</v>
      </c>
      <c r="CI240" t="s">
        <v>4542</v>
      </c>
    </row>
    <row r="241" spans="1:87" x14ac:dyDescent="0.3">
      <c r="A241" t="s">
        <v>1192</v>
      </c>
      <c r="B241" t="s">
        <v>4566</v>
      </c>
      <c r="C241" t="s">
        <v>1207</v>
      </c>
      <c r="D241">
        <v>1043</v>
      </c>
      <c r="G241" t="s">
        <v>4974</v>
      </c>
      <c r="H241" t="s">
        <v>3928</v>
      </c>
      <c r="I241" t="s">
        <v>3929</v>
      </c>
      <c r="J241" t="s">
        <v>3929</v>
      </c>
      <c r="K241" t="s">
        <v>4880</v>
      </c>
      <c r="M241" t="s">
        <v>4569</v>
      </c>
      <c r="N241" t="s">
        <v>5264</v>
      </c>
      <c r="O241" t="s">
        <v>4522</v>
      </c>
      <c r="P241" t="s">
        <v>1227</v>
      </c>
      <c r="Q241" t="s">
        <v>5758</v>
      </c>
      <c r="R241" t="s">
        <v>4546</v>
      </c>
      <c r="S241" t="s">
        <v>4525</v>
      </c>
      <c r="T241" t="s">
        <v>4526</v>
      </c>
      <c r="U241" s="48">
        <v>45691</v>
      </c>
      <c r="X241" t="s">
        <v>4745</v>
      </c>
      <c r="Y241" t="s">
        <v>4559</v>
      </c>
      <c r="AA241" t="s">
        <v>4529</v>
      </c>
      <c r="AB241" t="s">
        <v>4630</v>
      </c>
      <c r="AC241" t="s">
        <v>4531</v>
      </c>
      <c r="AD241" t="s">
        <v>5039</v>
      </c>
      <c r="AE241" t="s">
        <v>5759</v>
      </c>
      <c r="AH241" t="s">
        <v>4536</v>
      </c>
      <c r="AI241" t="s">
        <v>4537</v>
      </c>
      <c r="AJ241" t="s">
        <v>4537</v>
      </c>
      <c r="AK241">
        <v>149.4</v>
      </c>
      <c r="AL241">
        <v>500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1</v>
      </c>
      <c r="AZ241">
        <v>1</v>
      </c>
      <c r="BA241">
        <v>1</v>
      </c>
      <c r="BB241" t="s">
        <v>4538</v>
      </c>
      <c r="BC241" t="s">
        <v>4538</v>
      </c>
      <c r="BD241" t="s">
        <v>4538</v>
      </c>
      <c r="BE241" t="s">
        <v>4538</v>
      </c>
      <c r="BF241" t="s">
        <v>4538</v>
      </c>
      <c r="BG241" t="s">
        <v>4538</v>
      </c>
      <c r="BH241" t="s">
        <v>4538</v>
      </c>
      <c r="BI241" t="s">
        <v>4538</v>
      </c>
      <c r="BJ241" t="s">
        <v>4538</v>
      </c>
      <c r="BK241" t="s">
        <v>4538</v>
      </c>
      <c r="BL241" t="s">
        <v>4538</v>
      </c>
      <c r="BM241" t="s">
        <v>4538</v>
      </c>
      <c r="BN241" t="s">
        <v>4538</v>
      </c>
      <c r="BO241" t="s">
        <v>4538</v>
      </c>
      <c r="BP241" t="s">
        <v>4538</v>
      </c>
      <c r="BQ241" t="s">
        <v>4538</v>
      </c>
      <c r="BR241" t="s">
        <v>4538</v>
      </c>
      <c r="BS241" t="s">
        <v>4538</v>
      </c>
      <c r="BT241" t="s">
        <v>4538</v>
      </c>
      <c r="BU241" t="s">
        <v>4538</v>
      </c>
      <c r="BV241">
        <v>0</v>
      </c>
      <c r="BW241">
        <v>0</v>
      </c>
      <c r="BX241">
        <v>0</v>
      </c>
      <c r="BY241">
        <v>0</v>
      </c>
      <c r="BZ241">
        <v>0</v>
      </c>
      <c r="CA241" t="s">
        <v>4538</v>
      </c>
      <c r="CB241" t="s">
        <v>4538</v>
      </c>
      <c r="CC241" t="s">
        <v>4538</v>
      </c>
      <c r="CD241" t="s">
        <v>4538</v>
      </c>
      <c r="CE241" t="s">
        <v>4538</v>
      </c>
      <c r="CF241">
        <v>3</v>
      </c>
      <c r="CG241" t="s">
        <v>36</v>
      </c>
      <c r="CH241" t="s">
        <v>4541</v>
      </c>
      <c r="CI241" t="s">
        <v>4542</v>
      </c>
    </row>
    <row r="242" spans="1:87" x14ac:dyDescent="0.3">
      <c r="A242" t="s">
        <v>1122</v>
      </c>
      <c r="B242" t="s">
        <v>4566</v>
      </c>
      <c r="C242" t="s">
        <v>1123</v>
      </c>
      <c r="D242">
        <v>1045</v>
      </c>
      <c r="G242" t="s">
        <v>4974</v>
      </c>
      <c r="H242" t="s">
        <v>4150</v>
      </c>
      <c r="I242" t="s">
        <v>4151</v>
      </c>
      <c r="J242" t="s">
        <v>4151</v>
      </c>
      <c r="K242" t="s">
        <v>4880</v>
      </c>
      <c r="M242" t="s">
        <v>4569</v>
      </c>
      <c r="N242" t="s">
        <v>5264</v>
      </c>
      <c r="O242" t="s">
        <v>4522</v>
      </c>
      <c r="P242" t="s">
        <v>1227</v>
      </c>
      <c r="Q242" t="s">
        <v>5621</v>
      </c>
      <c r="R242" t="s">
        <v>4546</v>
      </c>
      <c r="S242" t="s">
        <v>4525</v>
      </c>
      <c r="T242" t="s">
        <v>4526</v>
      </c>
      <c r="U242" s="48">
        <v>45691</v>
      </c>
      <c r="X242" t="s">
        <v>4745</v>
      </c>
      <c r="Y242" t="s">
        <v>4559</v>
      </c>
      <c r="AA242" t="s">
        <v>4529</v>
      </c>
      <c r="AB242" t="s">
        <v>4630</v>
      </c>
      <c r="AC242" t="s">
        <v>4531</v>
      </c>
      <c r="AD242" t="s">
        <v>5039</v>
      </c>
      <c r="AE242" t="s">
        <v>5760</v>
      </c>
      <c r="AH242" t="s">
        <v>4536</v>
      </c>
      <c r="AI242" t="s">
        <v>4537</v>
      </c>
      <c r="AJ242" t="s">
        <v>4537</v>
      </c>
      <c r="AK242">
        <v>0</v>
      </c>
      <c r="AL242">
        <v>500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1</v>
      </c>
      <c r="AZ242">
        <v>1</v>
      </c>
      <c r="BA242">
        <v>1</v>
      </c>
      <c r="BB242" t="s">
        <v>4538</v>
      </c>
      <c r="BC242" t="s">
        <v>4538</v>
      </c>
      <c r="BD242" t="s">
        <v>4538</v>
      </c>
      <c r="BE242" t="s">
        <v>4538</v>
      </c>
      <c r="BF242" t="s">
        <v>4538</v>
      </c>
      <c r="BG242" t="s">
        <v>4538</v>
      </c>
      <c r="BH242" t="s">
        <v>4538</v>
      </c>
      <c r="BI242" t="s">
        <v>4538</v>
      </c>
      <c r="BJ242" t="s">
        <v>4538</v>
      </c>
      <c r="BK242" t="s">
        <v>4538</v>
      </c>
      <c r="BL242" t="s">
        <v>4538</v>
      </c>
      <c r="BM242" t="s">
        <v>4538</v>
      </c>
      <c r="BN242" t="s">
        <v>4538</v>
      </c>
      <c r="BO242" t="s">
        <v>4538</v>
      </c>
      <c r="BP242" t="s">
        <v>4538</v>
      </c>
      <c r="BQ242" t="s">
        <v>4538</v>
      </c>
      <c r="BR242" t="s">
        <v>4538</v>
      </c>
      <c r="BS242" t="s">
        <v>4538</v>
      </c>
      <c r="BT242" t="s">
        <v>4538</v>
      </c>
      <c r="BU242" t="s">
        <v>4538</v>
      </c>
      <c r="BV242">
        <v>0</v>
      </c>
      <c r="BW242">
        <v>0</v>
      </c>
      <c r="BX242">
        <v>0</v>
      </c>
      <c r="BY242">
        <v>0</v>
      </c>
      <c r="BZ242">
        <v>0</v>
      </c>
      <c r="CA242" t="s">
        <v>4581</v>
      </c>
      <c r="CB242" t="s">
        <v>1122</v>
      </c>
      <c r="CC242" t="s">
        <v>5271</v>
      </c>
      <c r="CD242" t="s">
        <v>4538</v>
      </c>
      <c r="CE242" t="s">
        <v>4538</v>
      </c>
      <c r="CF242">
        <v>3</v>
      </c>
      <c r="CG242" t="s">
        <v>36</v>
      </c>
      <c r="CH242" t="s">
        <v>4541</v>
      </c>
      <c r="CI242" t="s">
        <v>4542</v>
      </c>
    </row>
    <row r="243" spans="1:87" x14ac:dyDescent="0.3">
      <c r="A243" t="s">
        <v>1122</v>
      </c>
      <c r="B243" t="s">
        <v>4566</v>
      </c>
      <c r="C243" t="s">
        <v>4405</v>
      </c>
      <c r="D243">
        <v>1025</v>
      </c>
      <c r="G243" t="s">
        <v>5716</v>
      </c>
      <c r="H243" t="s">
        <v>4420</v>
      </c>
      <c r="I243" t="s">
        <v>4421</v>
      </c>
      <c r="J243" t="s">
        <v>4421</v>
      </c>
      <c r="K243" t="s">
        <v>4880</v>
      </c>
      <c r="M243" t="s">
        <v>4569</v>
      </c>
      <c r="N243" t="s">
        <v>5264</v>
      </c>
      <c r="O243" t="s">
        <v>4522</v>
      </c>
      <c r="P243" t="s">
        <v>1227</v>
      </c>
      <c r="Q243" t="s">
        <v>5761</v>
      </c>
      <c r="R243" t="s">
        <v>4546</v>
      </c>
      <c r="S243" t="s">
        <v>4525</v>
      </c>
      <c r="T243" t="s">
        <v>4526</v>
      </c>
      <c r="U243" s="48">
        <v>45691</v>
      </c>
      <c r="X243" t="s">
        <v>4574</v>
      </c>
      <c r="Y243" t="s">
        <v>4599</v>
      </c>
      <c r="AA243" t="s">
        <v>5104</v>
      </c>
      <c r="AB243" t="s">
        <v>4630</v>
      </c>
      <c r="AC243" t="s">
        <v>4631</v>
      </c>
      <c r="AD243" t="s">
        <v>4632</v>
      </c>
      <c r="AE243" t="s">
        <v>5762</v>
      </c>
      <c r="AH243" t="s">
        <v>4536</v>
      </c>
      <c r="AI243" t="s">
        <v>4537</v>
      </c>
      <c r="AJ243" t="s">
        <v>4537</v>
      </c>
      <c r="AK243">
        <v>0</v>
      </c>
      <c r="AL243">
        <v>500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1</v>
      </c>
      <c r="AZ243">
        <v>1</v>
      </c>
      <c r="BA243">
        <v>1</v>
      </c>
      <c r="BB243" t="s">
        <v>4538</v>
      </c>
      <c r="BC243" t="s">
        <v>4538</v>
      </c>
      <c r="BD243" t="s">
        <v>4538</v>
      </c>
      <c r="BE243" t="s">
        <v>4538</v>
      </c>
      <c r="BF243" t="s">
        <v>4538</v>
      </c>
      <c r="BG243" t="s">
        <v>4538</v>
      </c>
      <c r="BH243" t="s">
        <v>4538</v>
      </c>
      <c r="BI243" t="s">
        <v>4538</v>
      </c>
      <c r="BJ243" t="s">
        <v>4538</v>
      </c>
      <c r="BK243" t="s">
        <v>4538</v>
      </c>
      <c r="BL243" t="s">
        <v>4538</v>
      </c>
      <c r="BM243" t="s">
        <v>4538</v>
      </c>
      <c r="BN243" t="s">
        <v>4538</v>
      </c>
      <c r="BO243" t="s">
        <v>4538</v>
      </c>
      <c r="BP243" t="s">
        <v>4538</v>
      </c>
      <c r="BQ243" t="s">
        <v>4538</v>
      </c>
      <c r="BR243" t="s">
        <v>4538</v>
      </c>
      <c r="BS243" t="s">
        <v>4538</v>
      </c>
      <c r="BT243" t="s">
        <v>4538</v>
      </c>
      <c r="BU243" t="s">
        <v>4538</v>
      </c>
      <c r="BV243">
        <v>0</v>
      </c>
      <c r="BW243">
        <v>0</v>
      </c>
      <c r="BX243">
        <v>0</v>
      </c>
      <c r="BY243">
        <v>0</v>
      </c>
      <c r="BZ243">
        <v>0</v>
      </c>
      <c r="CA243" t="s">
        <v>4538</v>
      </c>
      <c r="CB243" t="s">
        <v>4538</v>
      </c>
      <c r="CC243" t="s">
        <v>4538</v>
      </c>
      <c r="CD243" t="s">
        <v>4538</v>
      </c>
      <c r="CE243" t="s">
        <v>4538</v>
      </c>
      <c r="CF243">
        <v>3</v>
      </c>
      <c r="CG243" t="s">
        <v>36</v>
      </c>
      <c r="CH243" t="s">
        <v>4541</v>
      </c>
      <c r="CI243" t="s">
        <v>4542</v>
      </c>
    </row>
    <row r="244" spans="1:87" x14ac:dyDescent="0.3">
      <c r="A244" t="s">
        <v>693</v>
      </c>
      <c r="B244" t="s">
        <v>4516</v>
      </c>
      <c r="C244" t="s">
        <v>725</v>
      </c>
      <c r="D244">
        <v>1003</v>
      </c>
      <c r="G244" t="s">
        <v>4517</v>
      </c>
      <c r="H244" t="s">
        <v>732</v>
      </c>
      <c r="I244" t="s">
        <v>733</v>
      </c>
      <c r="J244" t="s">
        <v>5763</v>
      </c>
      <c r="K244" t="s">
        <v>4816</v>
      </c>
      <c r="M244" t="s">
        <v>4520</v>
      </c>
      <c r="N244" t="s">
        <v>4521</v>
      </c>
      <c r="O244" t="s">
        <v>4522</v>
      </c>
      <c r="P244" t="s">
        <v>1227</v>
      </c>
      <c r="Q244" t="s">
        <v>5393</v>
      </c>
      <c r="R244" t="s">
        <v>5094</v>
      </c>
      <c r="S244" t="s">
        <v>4525</v>
      </c>
      <c r="T244" t="s">
        <v>4526</v>
      </c>
      <c r="U244" s="48">
        <v>45691</v>
      </c>
      <c r="X244" t="s">
        <v>4598</v>
      </c>
      <c r="Y244" t="s">
        <v>4599</v>
      </c>
      <c r="AA244" t="s">
        <v>4529</v>
      </c>
      <c r="AB244" t="s">
        <v>4547</v>
      </c>
      <c r="AC244" t="s">
        <v>4548</v>
      </c>
      <c r="AD244" t="s">
        <v>4532</v>
      </c>
      <c r="AE244" t="s">
        <v>5095</v>
      </c>
      <c r="AF244" t="s">
        <v>5764</v>
      </c>
      <c r="AG244" t="s">
        <v>5765</v>
      </c>
      <c r="AH244" t="s">
        <v>4536</v>
      </c>
      <c r="AI244" t="s">
        <v>4537</v>
      </c>
      <c r="AJ244" t="s">
        <v>4536</v>
      </c>
      <c r="AK244">
        <v>0</v>
      </c>
      <c r="AL244">
        <v>1600</v>
      </c>
      <c r="AM244">
        <v>1</v>
      </c>
      <c r="AN244">
        <v>0</v>
      </c>
      <c r="AO244">
        <v>1</v>
      </c>
      <c r="AP244">
        <v>609.79999999999995</v>
      </c>
      <c r="AQ244">
        <v>408.8</v>
      </c>
      <c r="AR244">
        <v>0</v>
      </c>
      <c r="AS244">
        <v>0</v>
      </c>
      <c r="AT244">
        <v>1</v>
      </c>
      <c r="AU244">
        <v>1</v>
      </c>
      <c r="AV244">
        <v>0</v>
      </c>
      <c r="AW244">
        <v>0</v>
      </c>
      <c r="AX244">
        <v>1</v>
      </c>
      <c r="AY244">
        <v>1</v>
      </c>
      <c r="AZ244">
        <v>1</v>
      </c>
      <c r="BA244">
        <v>1</v>
      </c>
      <c r="BB244">
        <v>600</v>
      </c>
      <c r="BC244">
        <v>600</v>
      </c>
      <c r="BD244">
        <v>600</v>
      </c>
      <c r="BE244">
        <v>600</v>
      </c>
      <c r="BF244">
        <v>1.0163333333333333</v>
      </c>
      <c r="BG244">
        <v>0.68133333333333335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339.5333333333333</v>
      </c>
      <c r="BW244">
        <v>0</v>
      </c>
      <c r="BX244">
        <v>0</v>
      </c>
      <c r="BY244">
        <v>0</v>
      </c>
      <c r="BZ244">
        <v>0</v>
      </c>
      <c r="CA244" t="s">
        <v>4525</v>
      </c>
      <c r="CB244" t="s">
        <v>4539</v>
      </c>
      <c r="CC244" t="s">
        <v>4540</v>
      </c>
      <c r="CD244">
        <v>-31748424</v>
      </c>
      <c r="CE244">
        <v>-39356841</v>
      </c>
      <c r="CF244">
        <v>2</v>
      </c>
      <c r="CG244" t="s">
        <v>24</v>
      </c>
      <c r="CH244" t="s">
        <v>4604</v>
      </c>
      <c r="CI244" t="s">
        <v>4605</v>
      </c>
    </row>
    <row r="245" spans="1:87" x14ac:dyDescent="0.3">
      <c r="A245" t="s">
        <v>1122</v>
      </c>
      <c r="B245" t="s">
        <v>4566</v>
      </c>
      <c r="C245" t="s">
        <v>1123</v>
      </c>
      <c r="D245">
        <v>1045</v>
      </c>
      <c r="G245" t="s">
        <v>4974</v>
      </c>
      <c r="H245" t="s">
        <v>4152</v>
      </c>
      <c r="I245" t="s">
        <v>4153</v>
      </c>
      <c r="J245" t="s">
        <v>5766</v>
      </c>
      <c r="K245" t="s">
        <v>4586</v>
      </c>
      <c r="M245" t="s">
        <v>4520</v>
      </c>
      <c r="N245" t="s">
        <v>4521</v>
      </c>
      <c r="O245" t="s">
        <v>4522</v>
      </c>
      <c r="P245" t="s">
        <v>1227</v>
      </c>
      <c r="Q245" t="s">
        <v>5767</v>
      </c>
      <c r="R245" t="s">
        <v>4546</v>
      </c>
      <c r="S245" t="s">
        <v>4525</v>
      </c>
      <c r="T245" t="s">
        <v>4526</v>
      </c>
      <c r="U245" s="48">
        <v>45691</v>
      </c>
      <c r="X245" t="s">
        <v>4745</v>
      </c>
      <c r="Y245" t="s">
        <v>4559</v>
      </c>
      <c r="AA245" t="s">
        <v>4529</v>
      </c>
      <c r="AB245" t="s">
        <v>4630</v>
      </c>
      <c r="AC245" t="s">
        <v>4531</v>
      </c>
      <c r="AD245" t="s">
        <v>5039</v>
      </c>
      <c r="AE245" t="s">
        <v>5768</v>
      </c>
      <c r="AH245" t="s">
        <v>4536</v>
      </c>
      <c r="AI245" t="s">
        <v>4537</v>
      </c>
      <c r="AJ245" t="s">
        <v>4537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303.83999999999997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1</v>
      </c>
      <c r="BA245">
        <v>1</v>
      </c>
      <c r="BB245" t="s">
        <v>4538</v>
      </c>
      <c r="BC245" t="s">
        <v>4538</v>
      </c>
      <c r="BD245" t="s">
        <v>4538</v>
      </c>
      <c r="BE245" t="s">
        <v>4538</v>
      </c>
      <c r="BF245" t="s">
        <v>4538</v>
      </c>
      <c r="BG245" t="s">
        <v>4538</v>
      </c>
      <c r="BH245" t="s">
        <v>4538</v>
      </c>
      <c r="BI245" t="s">
        <v>4538</v>
      </c>
      <c r="BJ245" t="s">
        <v>4538</v>
      </c>
      <c r="BK245" t="s">
        <v>4538</v>
      </c>
      <c r="BL245" t="s">
        <v>4538</v>
      </c>
      <c r="BM245" t="s">
        <v>4538</v>
      </c>
      <c r="BN245" t="s">
        <v>4538</v>
      </c>
      <c r="BO245" t="s">
        <v>4538</v>
      </c>
      <c r="BP245" t="s">
        <v>4538</v>
      </c>
      <c r="BQ245" t="s">
        <v>4538</v>
      </c>
      <c r="BR245" t="s">
        <v>4538</v>
      </c>
      <c r="BS245" t="s">
        <v>4538</v>
      </c>
      <c r="BT245" t="s">
        <v>4538</v>
      </c>
      <c r="BU245" t="s">
        <v>4538</v>
      </c>
      <c r="BV245">
        <v>101.27999999999999</v>
      </c>
      <c r="BW245">
        <v>0</v>
      </c>
      <c r="BX245">
        <v>0</v>
      </c>
      <c r="BY245">
        <v>0</v>
      </c>
      <c r="BZ245">
        <v>0</v>
      </c>
      <c r="CA245" t="s">
        <v>4581</v>
      </c>
      <c r="CB245" t="s">
        <v>1122</v>
      </c>
      <c r="CC245" t="s">
        <v>5271</v>
      </c>
      <c r="CD245" t="s">
        <v>4538</v>
      </c>
      <c r="CE245" t="s">
        <v>4538</v>
      </c>
      <c r="CF245">
        <v>3</v>
      </c>
      <c r="CG245" t="s">
        <v>36</v>
      </c>
      <c r="CH245" t="s">
        <v>4583</v>
      </c>
      <c r="CI245" t="s">
        <v>4584</v>
      </c>
    </row>
    <row r="246" spans="1:87" x14ac:dyDescent="0.3">
      <c r="A246" t="s">
        <v>308</v>
      </c>
      <c r="B246" t="s">
        <v>4594</v>
      </c>
      <c r="C246" t="s">
        <v>549</v>
      </c>
      <c r="D246">
        <v>1016</v>
      </c>
      <c r="G246" t="s">
        <v>4517</v>
      </c>
      <c r="H246" t="s">
        <v>2938</v>
      </c>
      <c r="I246" t="s">
        <v>2939</v>
      </c>
      <c r="J246" t="s">
        <v>5769</v>
      </c>
      <c r="K246" t="s">
        <v>4586</v>
      </c>
      <c r="M246" t="s">
        <v>4520</v>
      </c>
      <c r="N246" t="s">
        <v>4521</v>
      </c>
      <c r="O246" t="s">
        <v>4522</v>
      </c>
      <c r="P246" t="s">
        <v>1227</v>
      </c>
      <c r="Q246" t="s">
        <v>5770</v>
      </c>
      <c r="R246" t="s">
        <v>5771</v>
      </c>
      <c r="S246" t="s">
        <v>4525</v>
      </c>
      <c r="T246" t="s">
        <v>4526</v>
      </c>
      <c r="U246" s="48">
        <v>45691</v>
      </c>
      <c r="X246" t="s">
        <v>4558</v>
      </c>
      <c r="Y246" t="s">
        <v>4528</v>
      </c>
      <c r="AA246" t="s">
        <v>4529</v>
      </c>
      <c r="AB246" t="s">
        <v>4547</v>
      </c>
      <c r="AC246" t="s">
        <v>4548</v>
      </c>
      <c r="AD246" t="s">
        <v>4590</v>
      </c>
      <c r="AE246" t="s">
        <v>5772</v>
      </c>
      <c r="AF246" t="s">
        <v>5773</v>
      </c>
      <c r="AG246" t="s">
        <v>5774</v>
      </c>
      <c r="AH246" t="s">
        <v>4536</v>
      </c>
      <c r="AI246" t="s">
        <v>4537</v>
      </c>
      <c r="AJ246" t="s">
        <v>4537</v>
      </c>
      <c r="AK246">
        <v>0</v>
      </c>
      <c r="AL246">
        <v>800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1</v>
      </c>
      <c r="AZ246">
        <v>1</v>
      </c>
      <c r="BA246">
        <v>1</v>
      </c>
      <c r="BB246" t="s">
        <v>4538</v>
      </c>
      <c r="BC246" t="s">
        <v>4538</v>
      </c>
      <c r="BD246" t="s">
        <v>4538</v>
      </c>
      <c r="BE246" t="s">
        <v>4538</v>
      </c>
      <c r="BF246" t="s">
        <v>4538</v>
      </c>
      <c r="BG246" t="s">
        <v>4538</v>
      </c>
      <c r="BH246" t="s">
        <v>4538</v>
      </c>
      <c r="BI246" t="s">
        <v>4538</v>
      </c>
      <c r="BJ246" t="s">
        <v>4538</v>
      </c>
      <c r="BK246" t="s">
        <v>4538</v>
      </c>
      <c r="BL246" t="s">
        <v>4538</v>
      </c>
      <c r="BM246" t="s">
        <v>4538</v>
      </c>
      <c r="BN246" t="s">
        <v>4538</v>
      </c>
      <c r="BO246" t="s">
        <v>4538</v>
      </c>
      <c r="BP246" t="s">
        <v>4538</v>
      </c>
      <c r="BQ246" t="s">
        <v>4538</v>
      </c>
      <c r="BR246" t="s">
        <v>4538</v>
      </c>
      <c r="BS246" t="s">
        <v>4538</v>
      </c>
      <c r="BT246" t="s">
        <v>4538</v>
      </c>
      <c r="BU246" t="s">
        <v>4538</v>
      </c>
      <c r="BV246">
        <v>0</v>
      </c>
      <c r="BW246">
        <v>0</v>
      </c>
      <c r="BX246">
        <v>0</v>
      </c>
      <c r="BY246">
        <v>0</v>
      </c>
      <c r="BZ246">
        <v>0</v>
      </c>
      <c r="CA246" t="s">
        <v>4525</v>
      </c>
      <c r="CB246" t="s">
        <v>4539</v>
      </c>
      <c r="CC246" t="s">
        <v>4540</v>
      </c>
      <c r="CD246">
        <v>-35686346</v>
      </c>
      <c r="CE246">
        <v>-4109293</v>
      </c>
      <c r="CF246">
        <v>3</v>
      </c>
      <c r="CG246" t="s">
        <v>36</v>
      </c>
      <c r="CH246" t="s">
        <v>4541</v>
      </c>
      <c r="CI246" t="s">
        <v>4542</v>
      </c>
    </row>
    <row r="247" spans="1:87" x14ac:dyDescent="0.3">
      <c r="A247" t="s">
        <v>1027</v>
      </c>
      <c r="B247" t="s">
        <v>4833</v>
      </c>
      <c r="C247" t="s">
        <v>1028</v>
      </c>
      <c r="D247">
        <v>994</v>
      </c>
      <c r="G247" t="s">
        <v>4517</v>
      </c>
      <c r="H247" t="s">
        <v>3662</v>
      </c>
      <c r="I247" t="s">
        <v>3663</v>
      </c>
      <c r="J247" t="s">
        <v>5775</v>
      </c>
      <c r="K247" t="s">
        <v>4614</v>
      </c>
      <c r="M247" t="s">
        <v>4520</v>
      </c>
      <c r="N247" t="s">
        <v>4521</v>
      </c>
      <c r="O247" t="s">
        <v>4522</v>
      </c>
      <c r="P247" t="s">
        <v>1227</v>
      </c>
      <c r="Q247" t="s">
        <v>5776</v>
      </c>
      <c r="R247" t="s">
        <v>4836</v>
      </c>
      <c r="S247" t="s">
        <v>4525</v>
      </c>
      <c r="T247" t="s">
        <v>4526</v>
      </c>
      <c r="U247" s="48">
        <v>45691</v>
      </c>
      <c r="X247" t="s">
        <v>4527</v>
      </c>
      <c r="Y247" t="s">
        <v>4528</v>
      </c>
      <c r="AA247" t="s">
        <v>4529</v>
      </c>
      <c r="AB247" t="s">
        <v>4547</v>
      </c>
      <c r="AC247" t="s">
        <v>4531</v>
      </c>
      <c r="AD247" t="s">
        <v>4590</v>
      </c>
      <c r="AE247" t="s">
        <v>4837</v>
      </c>
      <c r="AF247" t="s">
        <v>5777</v>
      </c>
      <c r="AG247" t="s">
        <v>5778</v>
      </c>
      <c r="AH247" t="s">
        <v>4536</v>
      </c>
      <c r="AI247" t="s">
        <v>4537</v>
      </c>
      <c r="AJ247" t="s">
        <v>4537</v>
      </c>
      <c r="AK247">
        <v>1051.1099999999999</v>
      </c>
      <c r="AL247">
        <v>800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1</v>
      </c>
      <c r="BA247">
        <v>1</v>
      </c>
      <c r="BB247" t="s">
        <v>4538</v>
      </c>
      <c r="BC247" t="s">
        <v>4538</v>
      </c>
      <c r="BD247" t="s">
        <v>4538</v>
      </c>
      <c r="BE247" t="s">
        <v>4538</v>
      </c>
      <c r="BF247" t="s">
        <v>4538</v>
      </c>
      <c r="BG247" t="s">
        <v>4538</v>
      </c>
      <c r="BH247" t="s">
        <v>4538</v>
      </c>
      <c r="BI247" t="s">
        <v>4538</v>
      </c>
      <c r="BJ247" t="s">
        <v>4538</v>
      </c>
      <c r="BK247" t="s">
        <v>4538</v>
      </c>
      <c r="BL247" t="s">
        <v>4538</v>
      </c>
      <c r="BM247" t="s">
        <v>4538</v>
      </c>
      <c r="BN247" t="s">
        <v>4538</v>
      </c>
      <c r="BO247" t="s">
        <v>4538</v>
      </c>
      <c r="BP247" t="s">
        <v>4538</v>
      </c>
      <c r="BQ247" t="s">
        <v>4538</v>
      </c>
      <c r="BR247" t="s">
        <v>4538</v>
      </c>
      <c r="BS247" t="s">
        <v>4538</v>
      </c>
      <c r="BT247" t="s">
        <v>4538</v>
      </c>
      <c r="BU247" t="s">
        <v>4538</v>
      </c>
      <c r="BV247">
        <v>0</v>
      </c>
      <c r="BW247">
        <v>0</v>
      </c>
      <c r="BX247">
        <v>0</v>
      </c>
      <c r="BY247">
        <v>0</v>
      </c>
      <c r="BZ247">
        <v>0</v>
      </c>
      <c r="CA247" t="s">
        <v>4525</v>
      </c>
      <c r="CB247" t="s">
        <v>4539</v>
      </c>
      <c r="CC247" t="s">
        <v>4540</v>
      </c>
      <c r="CD247">
        <v>-51330046</v>
      </c>
      <c r="CE247">
        <v>-38092678</v>
      </c>
      <c r="CF247">
        <v>3</v>
      </c>
      <c r="CG247" t="s">
        <v>36</v>
      </c>
      <c r="CH247" t="s">
        <v>4541</v>
      </c>
      <c r="CI247" t="s">
        <v>4542</v>
      </c>
    </row>
    <row r="248" spans="1:87" x14ac:dyDescent="0.3">
      <c r="A248" t="s">
        <v>1027</v>
      </c>
      <c r="B248" t="s">
        <v>4833</v>
      </c>
      <c r="C248" t="s">
        <v>1045</v>
      </c>
      <c r="D248">
        <v>1021</v>
      </c>
      <c r="G248" t="s">
        <v>4874</v>
      </c>
      <c r="H248" t="s">
        <v>3714</v>
      </c>
      <c r="I248" t="s">
        <v>3715</v>
      </c>
      <c r="J248" t="s">
        <v>5779</v>
      </c>
      <c r="K248" t="s">
        <v>4555</v>
      </c>
      <c r="M248" t="s">
        <v>4555</v>
      </c>
      <c r="N248" t="s">
        <v>4556</v>
      </c>
      <c r="O248" t="s">
        <v>4522</v>
      </c>
      <c r="P248" t="s">
        <v>1227</v>
      </c>
      <c r="Q248" t="s">
        <v>4607</v>
      </c>
      <c r="R248" t="s">
        <v>4910</v>
      </c>
      <c r="S248" t="s">
        <v>4525</v>
      </c>
      <c r="T248" t="s">
        <v>4526</v>
      </c>
      <c r="U248" s="48">
        <v>45691</v>
      </c>
      <c r="X248" t="s">
        <v>4527</v>
      </c>
      <c r="Y248" t="s">
        <v>4528</v>
      </c>
      <c r="AA248" t="s">
        <v>4529</v>
      </c>
      <c r="AB248" t="s">
        <v>4589</v>
      </c>
      <c r="AC248" t="s">
        <v>4685</v>
      </c>
      <c r="AD248" t="s">
        <v>4590</v>
      </c>
      <c r="AE248" t="s">
        <v>5011</v>
      </c>
      <c r="AF248" t="s">
        <v>5780</v>
      </c>
      <c r="AG248" t="s">
        <v>5781</v>
      </c>
      <c r="AH248" t="s">
        <v>4536</v>
      </c>
      <c r="AI248" t="s">
        <v>4537</v>
      </c>
      <c r="AJ248" t="s">
        <v>4537</v>
      </c>
      <c r="AK248">
        <v>0</v>
      </c>
      <c r="AL248">
        <v>800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1</v>
      </c>
      <c r="BA248">
        <v>1</v>
      </c>
      <c r="BB248" t="s">
        <v>4538</v>
      </c>
      <c r="BC248" t="s">
        <v>4538</v>
      </c>
      <c r="BD248" t="s">
        <v>4538</v>
      </c>
      <c r="BE248" t="s">
        <v>4538</v>
      </c>
      <c r="BF248" t="s">
        <v>4538</v>
      </c>
      <c r="BG248" t="s">
        <v>4538</v>
      </c>
      <c r="BH248" t="s">
        <v>4538</v>
      </c>
      <c r="BI248" t="s">
        <v>4538</v>
      </c>
      <c r="BJ248" t="s">
        <v>4538</v>
      </c>
      <c r="BK248" t="s">
        <v>4538</v>
      </c>
      <c r="BL248" t="s">
        <v>4538</v>
      </c>
      <c r="BM248" t="s">
        <v>4538</v>
      </c>
      <c r="BN248" t="s">
        <v>4538</v>
      </c>
      <c r="BO248" t="s">
        <v>4538</v>
      </c>
      <c r="BP248" t="s">
        <v>4538</v>
      </c>
      <c r="BQ248" t="s">
        <v>4538</v>
      </c>
      <c r="BR248" t="s">
        <v>4538</v>
      </c>
      <c r="BS248" t="s">
        <v>4538</v>
      </c>
      <c r="BT248" t="s">
        <v>4538</v>
      </c>
      <c r="BU248" t="s">
        <v>4538</v>
      </c>
      <c r="BV248">
        <v>0</v>
      </c>
      <c r="BW248">
        <v>0</v>
      </c>
      <c r="BX248">
        <v>0</v>
      </c>
      <c r="BY248">
        <v>0</v>
      </c>
      <c r="BZ248">
        <v>0</v>
      </c>
      <c r="CA248" t="s">
        <v>4525</v>
      </c>
      <c r="CB248" t="s">
        <v>4539</v>
      </c>
      <c r="CC248" t="s">
        <v>4540</v>
      </c>
      <c r="CD248">
        <v>-4968581</v>
      </c>
      <c r="CE248">
        <v>-3901836</v>
      </c>
      <c r="CF248">
        <v>3</v>
      </c>
      <c r="CG248" t="s">
        <v>36</v>
      </c>
      <c r="CH248" t="s">
        <v>4541</v>
      </c>
      <c r="CI248" t="s">
        <v>4542</v>
      </c>
    </row>
    <row r="249" spans="1:87" x14ac:dyDescent="0.3">
      <c r="A249" t="s">
        <v>308</v>
      </c>
      <c r="B249" t="s">
        <v>4594</v>
      </c>
      <c r="C249" t="s">
        <v>383</v>
      </c>
      <c r="D249">
        <v>1004</v>
      </c>
      <c r="G249" t="s">
        <v>4517</v>
      </c>
      <c r="H249" t="s">
        <v>2752</v>
      </c>
      <c r="I249" t="s">
        <v>2753</v>
      </c>
      <c r="J249" t="s">
        <v>5782</v>
      </c>
      <c r="K249" t="s">
        <v>4544</v>
      </c>
      <c r="M249" t="s">
        <v>4520</v>
      </c>
      <c r="N249" t="s">
        <v>4521</v>
      </c>
      <c r="O249" t="s">
        <v>4522</v>
      </c>
      <c r="P249" t="s">
        <v>1227</v>
      </c>
      <c r="Q249" t="s">
        <v>5783</v>
      </c>
      <c r="R249" t="s">
        <v>4750</v>
      </c>
      <c r="S249" t="s">
        <v>4525</v>
      </c>
      <c r="T249" t="s">
        <v>4526</v>
      </c>
      <c r="U249" s="48">
        <v>45691</v>
      </c>
      <c r="X249" t="s">
        <v>4527</v>
      </c>
      <c r="Y249" t="s">
        <v>4528</v>
      </c>
      <c r="AA249" t="s">
        <v>4529</v>
      </c>
      <c r="AB249" t="s">
        <v>4530</v>
      </c>
      <c r="AC249" t="s">
        <v>4531</v>
      </c>
      <c r="AD249" t="s">
        <v>4590</v>
      </c>
      <c r="AE249" t="s">
        <v>4751</v>
      </c>
      <c r="AF249" t="s">
        <v>5784</v>
      </c>
      <c r="AG249" t="s">
        <v>5785</v>
      </c>
      <c r="AH249" t="s">
        <v>4536</v>
      </c>
      <c r="AI249" t="s">
        <v>4536</v>
      </c>
      <c r="AJ249" t="s">
        <v>4536</v>
      </c>
      <c r="AK249">
        <v>0</v>
      </c>
      <c r="AL249">
        <v>800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4538</v>
      </c>
      <c r="BG249" t="s">
        <v>4538</v>
      </c>
      <c r="BH249" t="s">
        <v>4538</v>
      </c>
      <c r="BI249" t="s">
        <v>4538</v>
      </c>
      <c r="BJ249" t="s">
        <v>4538</v>
      </c>
      <c r="BK249" t="s">
        <v>4538</v>
      </c>
      <c r="BL249" t="s">
        <v>4538</v>
      </c>
      <c r="BM249" t="s">
        <v>4538</v>
      </c>
      <c r="BN249" t="s">
        <v>4538</v>
      </c>
      <c r="BO249" t="s">
        <v>4538</v>
      </c>
      <c r="BP249" t="s">
        <v>4538</v>
      </c>
      <c r="BQ249" t="s">
        <v>4538</v>
      </c>
      <c r="BR249" t="s">
        <v>4538</v>
      </c>
      <c r="BS249" t="s">
        <v>4538</v>
      </c>
      <c r="BT249" t="s">
        <v>4538</v>
      </c>
      <c r="BU249" t="s">
        <v>4538</v>
      </c>
      <c r="BV249">
        <v>0</v>
      </c>
      <c r="BW249">
        <v>0</v>
      </c>
      <c r="BX249">
        <v>0</v>
      </c>
      <c r="BY249">
        <v>0</v>
      </c>
      <c r="BZ249">
        <v>0</v>
      </c>
      <c r="CA249" t="s">
        <v>4525</v>
      </c>
      <c r="CB249" t="s">
        <v>4539</v>
      </c>
      <c r="CC249" t="s">
        <v>4540</v>
      </c>
      <c r="CD249">
        <v>-2905174</v>
      </c>
      <c r="CE249">
        <v>-39883556</v>
      </c>
      <c r="CF249">
        <v>3</v>
      </c>
      <c r="CG249" t="s">
        <v>36</v>
      </c>
      <c r="CH249" t="s">
        <v>4541</v>
      </c>
      <c r="CI249" t="s">
        <v>4542</v>
      </c>
    </row>
    <row r="250" spans="1:87" x14ac:dyDescent="0.3">
      <c r="A250" t="s">
        <v>308</v>
      </c>
      <c r="B250" t="s">
        <v>4594</v>
      </c>
      <c r="C250" t="s">
        <v>447</v>
      </c>
      <c r="D250">
        <v>995</v>
      </c>
      <c r="G250" t="s">
        <v>4731</v>
      </c>
      <c r="H250" t="s">
        <v>2817</v>
      </c>
      <c r="I250" t="s">
        <v>2818</v>
      </c>
      <c r="J250" t="s">
        <v>5786</v>
      </c>
      <c r="K250" t="s">
        <v>4555</v>
      </c>
      <c r="M250" t="s">
        <v>4555</v>
      </c>
      <c r="N250" t="s">
        <v>4556</v>
      </c>
      <c r="O250" t="s">
        <v>4522</v>
      </c>
      <c r="P250" t="s">
        <v>1227</v>
      </c>
      <c r="Q250" t="s">
        <v>4607</v>
      </c>
      <c r="R250" t="s">
        <v>5787</v>
      </c>
      <c r="S250" t="s">
        <v>4525</v>
      </c>
      <c r="T250" t="s">
        <v>4526</v>
      </c>
      <c r="U250" s="48">
        <v>45691</v>
      </c>
      <c r="X250" t="s">
        <v>4574</v>
      </c>
      <c r="Y250" t="s">
        <v>4528</v>
      </c>
      <c r="AA250" t="s">
        <v>4529</v>
      </c>
      <c r="AB250" t="s">
        <v>4589</v>
      </c>
      <c r="AC250" t="s">
        <v>4685</v>
      </c>
      <c r="AD250" t="s">
        <v>4560</v>
      </c>
      <c r="AE250" t="s">
        <v>5788</v>
      </c>
      <c r="AF250" t="s">
        <v>5789</v>
      </c>
      <c r="AG250" t="s">
        <v>5790</v>
      </c>
      <c r="AH250" t="s">
        <v>4536</v>
      </c>
      <c r="AI250" t="s">
        <v>4537</v>
      </c>
      <c r="AJ250" t="s">
        <v>4536</v>
      </c>
      <c r="AK250">
        <v>4071.64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1</v>
      </c>
      <c r="BA250">
        <v>1</v>
      </c>
      <c r="BB250" t="s">
        <v>4538</v>
      </c>
      <c r="BC250" t="s">
        <v>4538</v>
      </c>
      <c r="BD250" t="s">
        <v>4538</v>
      </c>
      <c r="BE250" t="s">
        <v>4538</v>
      </c>
      <c r="BF250" t="s">
        <v>4538</v>
      </c>
      <c r="BG250" t="s">
        <v>4538</v>
      </c>
      <c r="BH250" t="s">
        <v>4538</v>
      </c>
      <c r="BI250" t="s">
        <v>4538</v>
      </c>
      <c r="BJ250" t="s">
        <v>4538</v>
      </c>
      <c r="BK250" t="s">
        <v>4538</v>
      </c>
      <c r="BL250" t="s">
        <v>4538</v>
      </c>
      <c r="BM250" t="s">
        <v>4538</v>
      </c>
      <c r="BN250" t="s">
        <v>4538</v>
      </c>
      <c r="BO250" t="s">
        <v>4538</v>
      </c>
      <c r="BP250" t="s">
        <v>4538</v>
      </c>
      <c r="BQ250" t="s">
        <v>4538</v>
      </c>
      <c r="BR250" t="s">
        <v>4538</v>
      </c>
      <c r="BS250" t="s">
        <v>4538</v>
      </c>
      <c r="BT250" t="s">
        <v>4538</v>
      </c>
      <c r="BU250" t="s">
        <v>4538</v>
      </c>
      <c r="BV250">
        <v>0</v>
      </c>
      <c r="BW250">
        <v>0</v>
      </c>
      <c r="BX250">
        <v>0</v>
      </c>
      <c r="BY250">
        <v>0</v>
      </c>
      <c r="BZ250">
        <v>0</v>
      </c>
      <c r="CA250" t="s">
        <v>4525</v>
      </c>
      <c r="CB250" t="s">
        <v>4539</v>
      </c>
      <c r="CC250" t="s">
        <v>4540</v>
      </c>
      <c r="CD250">
        <v>-43328391</v>
      </c>
      <c r="CE250">
        <v>-38877908</v>
      </c>
      <c r="CF250">
        <v>3</v>
      </c>
      <c r="CG250" t="s">
        <v>36</v>
      </c>
      <c r="CH250" t="s">
        <v>4541</v>
      </c>
      <c r="CI250" t="s">
        <v>4542</v>
      </c>
    </row>
    <row r="251" spans="1:87" x14ac:dyDescent="0.3">
      <c r="A251" t="s">
        <v>308</v>
      </c>
      <c r="B251" t="s">
        <v>4594</v>
      </c>
      <c r="C251" t="s">
        <v>447</v>
      </c>
      <c r="D251">
        <v>995</v>
      </c>
      <c r="G251" t="s">
        <v>4731</v>
      </c>
      <c r="H251" t="s">
        <v>2819</v>
      </c>
      <c r="I251" t="s">
        <v>2820</v>
      </c>
      <c r="J251" t="s">
        <v>5791</v>
      </c>
      <c r="K251" t="s">
        <v>4555</v>
      </c>
      <c r="M251" t="s">
        <v>4555</v>
      </c>
      <c r="N251" t="s">
        <v>4556</v>
      </c>
      <c r="O251" t="s">
        <v>4522</v>
      </c>
      <c r="P251" t="s">
        <v>1227</v>
      </c>
      <c r="Q251" t="s">
        <v>5792</v>
      </c>
      <c r="R251" t="s">
        <v>4765</v>
      </c>
      <c r="S251" t="s">
        <v>4525</v>
      </c>
      <c r="T251" t="s">
        <v>4526</v>
      </c>
      <c r="U251" s="48">
        <v>45691</v>
      </c>
      <c r="X251" t="s">
        <v>4574</v>
      </c>
      <c r="Y251" t="s">
        <v>4528</v>
      </c>
      <c r="AA251" t="s">
        <v>4529</v>
      </c>
      <c r="AB251" t="s">
        <v>4589</v>
      </c>
      <c r="AC251" t="s">
        <v>4685</v>
      </c>
      <c r="AD251" t="s">
        <v>4560</v>
      </c>
      <c r="AE251" t="s">
        <v>4766</v>
      </c>
      <c r="AF251" t="s">
        <v>5793</v>
      </c>
      <c r="AG251" t="s">
        <v>5794</v>
      </c>
      <c r="AH251" t="s">
        <v>4536</v>
      </c>
      <c r="AI251" t="s">
        <v>4537</v>
      </c>
      <c r="AJ251" t="s">
        <v>4537</v>
      </c>
      <c r="AK251">
        <v>9381.7900000000009</v>
      </c>
      <c r="AL251">
        <v>1000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1</v>
      </c>
      <c r="BA251">
        <v>1</v>
      </c>
      <c r="BB251" t="s">
        <v>4538</v>
      </c>
      <c r="BC251" t="s">
        <v>4538</v>
      </c>
      <c r="BD251" t="s">
        <v>4538</v>
      </c>
      <c r="BE251" t="s">
        <v>4538</v>
      </c>
      <c r="BF251" t="s">
        <v>4538</v>
      </c>
      <c r="BG251" t="s">
        <v>4538</v>
      </c>
      <c r="BH251" t="s">
        <v>4538</v>
      </c>
      <c r="BI251" t="s">
        <v>4538</v>
      </c>
      <c r="BJ251" t="s">
        <v>4538</v>
      </c>
      <c r="BK251" t="s">
        <v>4538</v>
      </c>
      <c r="BL251" t="s">
        <v>4538</v>
      </c>
      <c r="BM251" t="s">
        <v>4538</v>
      </c>
      <c r="BN251" t="s">
        <v>4538</v>
      </c>
      <c r="BO251" t="s">
        <v>4538</v>
      </c>
      <c r="BP251" t="s">
        <v>4538</v>
      </c>
      <c r="BQ251" t="s">
        <v>4538</v>
      </c>
      <c r="BR251" t="s">
        <v>4538</v>
      </c>
      <c r="BS251" t="s">
        <v>4538</v>
      </c>
      <c r="BT251" t="s">
        <v>4538</v>
      </c>
      <c r="BU251" t="s">
        <v>4538</v>
      </c>
      <c r="BV251">
        <v>0</v>
      </c>
      <c r="BW251">
        <v>0</v>
      </c>
      <c r="BX251">
        <v>0</v>
      </c>
      <c r="BY251">
        <v>0</v>
      </c>
      <c r="BZ251">
        <v>0</v>
      </c>
      <c r="CA251" t="s">
        <v>4525</v>
      </c>
      <c r="CB251" t="s">
        <v>4539</v>
      </c>
      <c r="CC251" t="s">
        <v>4540</v>
      </c>
      <c r="CD251">
        <v>-43635267</v>
      </c>
      <c r="CE251">
        <v>-39302637</v>
      </c>
      <c r="CF251">
        <v>3</v>
      </c>
      <c r="CG251" t="s">
        <v>36</v>
      </c>
      <c r="CH251" t="s">
        <v>4541</v>
      </c>
      <c r="CI251" t="s">
        <v>4542</v>
      </c>
    </row>
    <row r="252" spans="1:87" x14ac:dyDescent="0.3">
      <c r="A252" t="s">
        <v>597</v>
      </c>
      <c r="B252" t="s">
        <v>5491</v>
      </c>
      <c r="C252" t="s">
        <v>602</v>
      </c>
      <c r="D252">
        <v>1039</v>
      </c>
      <c r="G252" t="s">
        <v>4517</v>
      </c>
      <c r="H252" t="s">
        <v>629</v>
      </c>
      <c r="I252" t="s">
        <v>630</v>
      </c>
      <c r="J252" t="s">
        <v>5795</v>
      </c>
      <c r="K252" t="s">
        <v>4586</v>
      </c>
      <c r="M252" t="s">
        <v>4520</v>
      </c>
      <c r="N252" t="s">
        <v>4521</v>
      </c>
      <c r="O252" t="s">
        <v>4522</v>
      </c>
      <c r="P252" t="s">
        <v>1227</v>
      </c>
      <c r="Q252" t="s">
        <v>5796</v>
      </c>
      <c r="R252" t="s">
        <v>5500</v>
      </c>
      <c r="S252" t="s">
        <v>5494</v>
      </c>
      <c r="T252" t="s">
        <v>4526</v>
      </c>
      <c r="U252" s="48">
        <v>45691</v>
      </c>
      <c r="X252" t="s">
        <v>4588</v>
      </c>
      <c r="Y252" t="s">
        <v>4528</v>
      </c>
      <c r="AA252" t="s">
        <v>4529</v>
      </c>
      <c r="AB252" t="s">
        <v>4668</v>
      </c>
      <c r="AC252" t="s">
        <v>4548</v>
      </c>
      <c r="AD252" t="s">
        <v>5501</v>
      </c>
      <c r="AE252" t="s">
        <v>5797</v>
      </c>
      <c r="AF252" t="s">
        <v>5798</v>
      </c>
      <c r="AG252" t="s">
        <v>5799</v>
      </c>
      <c r="AH252" t="s">
        <v>4536</v>
      </c>
      <c r="AI252" t="s">
        <v>4537</v>
      </c>
      <c r="AJ252" t="s">
        <v>4536</v>
      </c>
      <c r="AK252">
        <v>1748.85</v>
      </c>
      <c r="AL252">
        <v>5000</v>
      </c>
      <c r="AM252">
        <v>2</v>
      </c>
      <c r="AN252">
        <v>0</v>
      </c>
      <c r="AO252">
        <v>2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1</v>
      </c>
      <c r="BA252">
        <v>1</v>
      </c>
      <c r="BB252">
        <v>1200</v>
      </c>
      <c r="BC252">
        <v>1200</v>
      </c>
      <c r="BD252">
        <v>1200</v>
      </c>
      <c r="BE252">
        <v>1200</v>
      </c>
      <c r="BF252">
        <v>0</v>
      </c>
      <c r="BG252">
        <v>0</v>
      </c>
      <c r="BH252">
        <v>0</v>
      </c>
      <c r="BI252">
        <v>0</v>
      </c>
      <c r="BJ252">
        <v>2</v>
      </c>
      <c r="BK252">
        <v>2</v>
      </c>
      <c r="BL252">
        <v>2</v>
      </c>
      <c r="BM252">
        <v>2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 t="s">
        <v>5347</v>
      </c>
      <c r="CB252" t="s">
        <v>4539</v>
      </c>
      <c r="CC252" t="s">
        <v>4540</v>
      </c>
      <c r="CD252">
        <v>-290151</v>
      </c>
      <c r="CE252">
        <v>-4178182</v>
      </c>
      <c r="CF252">
        <v>3</v>
      </c>
      <c r="CG252" t="s">
        <v>36</v>
      </c>
      <c r="CH252" t="s">
        <v>4541</v>
      </c>
      <c r="CI252" t="s">
        <v>4542</v>
      </c>
    </row>
    <row r="253" spans="1:87" x14ac:dyDescent="0.3">
      <c r="A253" t="s">
        <v>597</v>
      </c>
      <c r="B253" t="s">
        <v>5491</v>
      </c>
      <c r="C253" t="s">
        <v>687</v>
      </c>
      <c r="D253">
        <v>1042</v>
      </c>
      <c r="G253" t="s">
        <v>4517</v>
      </c>
      <c r="H253" t="s">
        <v>3151</v>
      </c>
      <c r="I253" t="s">
        <v>3152</v>
      </c>
      <c r="J253" t="s">
        <v>5800</v>
      </c>
      <c r="K253" t="s">
        <v>4555</v>
      </c>
      <c r="M253" t="s">
        <v>4555</v>
      </c>
      <c r="N253" t="s">
        <v>4556</v>
      </c>
      <c r="O253" t="s">
        <v>4522</v>
      </c>
      <c r="P253" t="s">
        <v>1227</v>
      </c>
      <c r="Q253" t="s">
        <v>5801</v>
      </c>
      <c r="R253" t="s">
        <v>5802</v>
      </c>
      <c r="S253" t="s">
        <v>5494</v>
      </c>
      <c r="T253" t="s">
        <v>4526</v>
      </c>
      <c r="U253" s="48">
        <v>45691</v>
      </c>
      <c r="X253" t="s">
        <v>4574</v>
      </c>
      <c r="Y253" t="s">
        <v>4559</v>
      </c>
      <c r="AA253" t="s">
        <v>4529</v>
      </c>
      <c r="AB253" t="s">
        <v>5803</v>
      </c>
      <c r="AC253" t="s">
        <v>4548</v>
      </c>
      <c r="AD253" t="s">
        <v>5501</v>
      </c>
      <c r="AE253" t="s">
        <v>5804</v>
      </c>
      <c r="AF253" t="s">
        <v>5805</v>
      </c>
      <c r="AG253" t="s">
        <v>5806</v>
      </c>
      <c r="AH253" t="s">
        <v>4536</v>
      </c>
      <c r="AI253" t="s">
        <v>4537</v>
      </c>
      <c r="AJ253" t="s">
        <v>4537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1</v>
      </c>
      <c r="AZ253">
        <v>1</v>
      </c>
      <c r="BA253">
        <v>1</v>
      </c>
      <c r="BB253" t="s">
        <v>4538</v>
      </c>
      <c r="BC253" t="s">
        <v>4538</v>
      </c>
      <c r="BD253" t="s">
        <v>4538</v>
      </c>
      <c r="BE253" t="s">
        <v>4538</v>
      </c>
      <c r="BF253" t="s">
        <v>4538</v>
      </c>
      <c r="BG253" t="s">
        <v>4538</v>
      </c>
      <c r="BH253" t="s">
        <v>4538</v>
      </c>
      <c r="BI253" t="s">
        <v>4538</v>
      </c>
      <c r="BJ253" t="s">
        <v>4538</v>
      </c>
      <c r="BK253" t="s">
        <v>4538</v>
      </c>
      <c r="BL253" t="s">
        <v>4538</v>
      </c>
      <c r="BM253" t="s">
        <v>4538</v>
      </c>
      <c r="BN253" t="s">
        <v>4538</v>
      </c>
      <c r="BO253" t="s">
        <v>4538</v>
      </c>
      <c r="BP253" t="s">
        <v>4538</v>
      </c>
      <c r="BQ253" t="s">
        <v>4538</v>
      </c>
      <c r="BR253" t="s">
        <v>4538</v>
      </c>
      <c r="BS253" t="s">
        <v>4538</v>
      </c>
      <c r="BT253" t="s">
        <v>4538</v>
      </c>
      <c r="BU253" t="s">
        <v>4538</v>
      </c>
      <c r="BV253">
        <v>0</v>
      </c>
      <c r="BW253">
        <v>0</v>
      </c>
      <c r="BX253">
        <v>0</v>
      </c>
      <c r="BY253">
        <v>0</v>
      </c>
      <c r="BZ253">
        <v>0</v>
      </c>
      <c r="CA253" t="s">
        <v>5347</v>
      </c>
      <c r="CB253" t="s">
        <v>4564</v>
      </c>
      <c r="CC253" t="s">
        <v>4663</v>
      </c>
      <c r="CD253">
        <v>-707976</v>
      </c>
      <c r="CE253">
        <v>-4143068</v>
      </c>
      <c r="CF253">
        <v>3</v>
      </c>
      <c r="CG253" t="s">
        <v>36</v>
      </c>
      <c r="CH253" t="s">
        <v>4541</v>
      </c>
      <c r="CI253" t="s">
        <v>4542</v>
      </c>
    </row>
    <row r="254" spans="1:87" x14ac:dyDescent="0.3">
      <c r="A254" t="s">
        <v>18</v>
      </c>
      <c r="B254" t="s">
        <v>5272</v>
      </c>
      <c r="C254" t="s">
        <v>62</v>
      </c>
      <c r="D254">
        <v>1033</v>
      </c>
      <c r="G254" t="s">
        <v>4517</v>
      </c>
      <c r="H254" t="s">
        <v>1312</v>
      </c>
      <c r="I254" t="s">
        <v>1313</v>
      </c>
      <c r="J254" t="s">
        <v>5807</v>
      </c>
      <c r="K254" t="s">
        <v>4823</v>
      </c>
      <c r="M254" t="s">
        <v>4520</v>
      </c>
      <c r="N254" t="s">
        <v>4521</v>
      </c>
      <c r="O254" t="s">
        <v>4522</v>
      </c>
      <c r="P254" t="s">
        <v>1227</v>
      </c>
      <c r="Q254" t="s">
        <v>5808</v>
      </c>
      <c r="R254" t="s">
        <v>5442</v>
      </c>
      <c r="S254" t="s">
        <v>4525</v>
      </c>
      <c r="T254" t="s">
        <v>4526</v>
      </c>
      <c r="U254" s="48">
        <v>45691</v>
      </c>
      <c r="X254" t="s">
        <v>4558</v>
      </c>
      <c r="Y254" t="s">
        <v>4528</v>
      </c>
      <c r="AA254" t="s">
        <v>4529</v>
      </c>
      <c r="AB254" t="s">
        <v>5288</v>
      </c>
      <c r="AC254" t="s">
        <v>4548</v>
      </c>
      <c r="AD254" t="s">
        <v>4532</v>
      </c>
      <c r="AE254" t="s">
        <v>5443</v>
      </c>
      <c r="AF254" t="s">
        <v>5809</v>
      </c>
      <c r="AG254" t="s">
        <v>5810</v>
      </c>
      <c r="AH254" t="s">
        <v>4536</v>
      </c>
      <c r="AI254" t="s">
        <v>4537</v>
      </c>
      <c r="AJ254" t="s">
        <v>4537</v>
      </c>
      <c r="AK254">
        <v>1696.22</v>
      </c>
      <c r="AL254">
        <v>800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1</v>
      </c>
      <c r="AZ254">
        <v>1</v>
      </c>
      <c r="BA254">
        <v>1</v>
      </c>
      <c r="BB254" t="s">
        <v>4538</v>
      </c>
      <c r="BC254" t="s">
        <v>4538</v>
      </c>
      <c r="BD254" t="s">
        <v>4538</v>
      </c>
      <c r="BE254" t="s">
        <v>4538</v>
      </c>
      <c r="BF254" t="s">
        <v>4538</v>
      </c>
      <c r="BG254" t="s">
        <v>4538</v>
      </c>
      <c r="BH254" t="s">
        <v>4538</v>
      </c>
      <c r="BI254" t="s">
        <v>4538</v>
      </c>
      <c r="BJ254" t="s">
        <v>4538</v>
      </c>
      <c r="BK254" t="s">
        <v>4538</v>
      </c>
      <c r="BL254" t="s">
        <v>4538</v>
      </c>
      <c r="BM254" t="s">
        <v>4538</v>
      </c>
      <c r="BN254" t="s">
        <v>4538</v>
      </c>
      <c r="BO254" t="s">
        <v>4538</v>
      </c>
      <c r="BP254" t="s">
        <v>4538</v>
      </c>
      <c r="BQ254" t="s">
        <v>4538</v>
      </c>
      <c r="BR254" t="s">
        <v>4538</v>
      </c>
      <c r="BS254" t="s">
        <v>4538</v>
      </c>
      <c r="BT254" t="s">
        <v>4538</v>
      </c>
      <c r="BU254" t="s">
        <v>4538</v>
      </c>
      <c r="BV254">
        <v>0</v>
      </c>
      <c r="BW254">
        <v>0</v>
      </c>
      <c r="BX254">
        <v>0</v>
      </c>
      <c r="BY254">
        <v>0</v>
      </c>
      <c r="BZ254">
        <v>0</v>
      </c>
      <c r="CA254" t="s">
        <v>4525</v>
      </c>
      <c r="CB254" t="s">
        <v>4539</v>
      </c>
      <c r="CC254" t="s">
        <v>4540</v>
      </c>
      <c r="CD254">
        <v>-69324546</v>
      </c>
      <c r="CE254">
        <v>-39569378</v>
      </c>
      <c r="CF254">
        <v>3</v>
      </c>
      <c r="CG254" t="s">
        <v>36</v>
      </c>
      <c r="CH254" t="s">
        <v>4541</v>
      </c>
      <c r="CI254" t="s">
        <v>4542</v>
      </c>
    </row>
    <row r="255" spans="1:87" x14ac:dyDescent="0.3">
      <c r="A255" t="s">
        <v>18</v>
      </c>
      <c r="B255" t="s">
        <v>5272</v>
      </c>
      <c r="C255" t="s">
        <v>19</v>
      </c>
      <c r="D255">
        <v>1036</v>
      </c>
      <c r="G255" t="s">
        <v>4517</v>
      </c>
      <c r="H255" t="s">
        <v>149</v>
      </c>
      <c r="I255" t="s">
        <v>150</v>
      </c>
      <c r="J255" t="s">
        <v>5811</v>
      </c>
      <c r="K255" t="s">
        <v>4519</v>
      </c>
      <c r="M255" t="s">
        <v>4520</v>
      </c>
      <c r="N255" t="s">
        <v>4521</v>
      </c>
      <c r="O255" t="s">
        <v>4522</v>
      </c>
      <c r="P255" t="s">
        <v>1227</v>
      </c>
      <c r="Q255" t="s">
        <v>4607</v>
      </c>
      <c r="R255" t="s">
        <v>5462</v>
      </c>
      <c r="S255" t="s">
        <v>4525</v>
      </c>
      <c r="T255" t="s">
        <v>4526</v>
      </c>
      <c r="U255" s="48">
        <v>45691</v>
      </c>
      <c r="X255" t="s">
        <v>4588</v>
      </c>
      <c r="Y255" t="s">
        <v>4528</v>
      </c>
      <c r="AA255" t="s">
        <v>4529</v>
      </c>
      <c r="AB255" t="s">
        <v>5288</v>
      </c>
      <c r="AC255" t="s">
        <v>4531</v>
      </c>
      <c r="AD255" t="s">
        <v>5267</v>
      </c>
      <c r="AE255" t="s">
        <v>5463</v>
      </c>
      <c r="AF255" t="s">
        <v>5812</v>
      </c>
      <c r="AG255" t="s">
        <v>5813</v>
      </c>
      <c r="AH255" t="s">
        <v>4536</v>
      </c>
      <c r="AI255" t="s">
        <v>4537</v>
      </c>
      <c r="AJ255" t="s">
        <v>4536</v>
      </c>
      <c r="AK255">
        <v>0</v>
      </c>
      <c r="AL255">
        <v>0</v>
      </c>
      <c r="AM255">
        <v>1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1</v>
      </c>
      <c r="AZ255">
        <v>1</v>
      </c>
      <c r="BA255">
        <v>1</v>
      </c>
      <c r="BB255">
        <v>600</v>
      </c>
      <c r="BC255">
        <v>600</v>
      </c>
      <c r="BD255">
        <v>600</v>
      </c>
      <c r="BE255">
        <v>600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 t="s">
        <v>4525</v>
      </c>
      <c r="CB255" t="s">
        <v>4539</v>
      </c>
      <c r="CC255" t="s">
        <v>4540</v>
      </c>
      <c r="CD255">
        <v>-7130695</v>
      </c>
      <c r="CE255">
        <v>-39642963</v>
      </c>
      <c r="CF255">
        <v>3</v>
      </c>
      <c r="CG255" t="s">
        <v>36</v>
      </c>
      <c r="CH255" t="s">
        <v>4541</v>
      </c>
      <c r="CI255" t="s">
        <v>4542</v>
      </c>
    </row>
    <row r="256" spans="1:87" x14ac:dyDescent="0.3">
      <c r="A256" t="s">
        <v>308</v>
      </c>
      <c r="B256" t="s">
        <v>4594</v>
      </c>
      <c r="C256" t="s">
        <v>488</v>
      </c>
      <c r="D256">
        <v>1011</v>
      </c>
      <c r="G256" t="s">
        <v>4517</v>
      </c>
      <c r="H256" t="s">
        <v>2897</v>
      </c>
      <c r="I256" t="s">
        <v>2898</v>
      </c>
      <c r="J256" t="s">
        <v>5814</v>
      </c>
      <c r="K256" t="s">
        <v>4586</v>
      </c>
      <c r="M256" t="s">
        <v>4520</v>
      </c>
      <c r="N256" t="s">
        <v>4521</v>
      </c>
      <c r="O256" t="s">
        <v>4522</v>
      </c>
      <c r="P256" t="s">
        <v>1227</v>
      </c>
      <c r="Q256" t="s">
        <v>5815</v>
      </c>
      <c r="R256" t="s">
        <v>5436</v>
      </c>
      <c r="S256" t="s">
        <v>4525</v>
      </c>
      <c r="T256" t="s">
        <v>4526</v>
      </c>
      <c r="U256" s="48">
        <v>45691</v>
      </c>
      <c r="X256" t="s">
        <v>4598</v>
      </c>
      <c r="Y256" t="s">
        <v>4528</v>
      </c>
      <c r="AA256" t="s">
        <v>4529</v>
      </c>
      <c r="AB256" t="s">
        <v>4547</v>
      </c>
      <c r="AC256" t="s">
        <v>4531</v>
      </c>
      <c r="AD256" t="s">
        <v>4590</v>
      </c>
      <c r="AE256" t="s">
        <v>5437</v>
      </c>
      <c r="AF256" t="s">
        <v>5816</v>
      </c>
      <c r="AG256" t="s">
        <v>5817</v>
      </c>
      <c r="AH256" t="s">
        <v>4536</v>
      </c>
      <c r="AI256" t="s">
        <v>4537</v>
      </c>
      <c r="AJ256" t="s">
        <v>4536</v>
      </c>
      <c r="AK256">
        <v>0</v>
      </c>
      <c r="AL256">
        <v>1200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1</v>
      </c>
      <c r="AZ256">
        <v>1</v>
      </c>
      <c r="BA256">
        <v>1</v>
      </c>
      <c r="BB256" t="s">
        <v>4538</v>
      </c>
      <c r="BC256" t="s">
        <v>4538</v>
      </c>
      <c r="BD256" t="s">
        <v>4538</v>
      </c>
      <c r="BE256" t="s">
        <v>4538</v>
      </c>
      <c r="BF256" t="s">
        <v>4538</v>
      </c>
      <c r="BG256" t="s">
        <v>4538</v>
      </c>
      <c r="BH256" t="s">
        <v>4538</v>
      </c>
      <c r="BI256" t="s">
        <v>4538</v>
      </c>
      <c r="BJ256" t="s">
        <v>4538</v>
      </c>
      <c r="BK256" t="s">
        <v>4538</v>
      </c>
      <c r="BL256" t="s">
        <v>4538</v>
      </c>
      <c r="BM256" t="s">
        <v>4538</v>
      </c>
      <c r="BN256" t="s">
        <v>4538</v>
      </c>
      <c r="BO256" t="s">
        <v>4538</v>
      </c>
      <c r="BP256" t="s">
        <v>4538</v>
      </c>
      <c r="BQ256" t="s">
        <v>4538</v>
      </c>
      <c r="BR256" t="s">
        <v>4538</v>
      </c>
      <c r="BS256" t="s">
        <v>4538</v>
      </c>
      <c r="BT256" t="s">
        <v>4538</v>
      </c>
      <c r="BU256" t="s">
        <v>4538</v>
      </c>
      <c r="BV256">
        <v>0</v>
      </c>
      <c r="BW256">
        <v>0</v>
      </c>
      <c r="BX256">
        <v>0</v>
      </c>
      <c r="BY256">
        <v>0</v>
      </c>
      <c r="BZ256">
        <v>0</v>
      </c>
      <c r="CA256" t="s">
        <v>4525</v>
      </c>
      <c r="CB256" t="s">
        <v>4539</v>
      </c>
      <c r="CC256" t="s">
        <v>4540</v>
      </c>
      <c r="CD256">
        <v>-47490198</v>
      </c>
      <c r="CE256">
        <v>-40834673</v>
      </c>
      <c r="CF256">
        <v>3</v>
      </c>
      <c r="CG256" t="s">
        <v>36</v>
      </c>
      <c r="CH256" t="s">
        <v>4541</v>
      </c>
      <c r="CI256" t="s">
        <v>4542</v>
      </c>
    </row>
    <row r="257" spans="1:87" x14ac:dyDescent="0.3">
      <c r="A257" t="s">
        <v>308</v>
      </c>
      <c r="B257" t="s">
        <v>4594</v>
      </c>
      <c r="C257" t="s">
        <v>309</v>
      </c>
      <c r="D257">
        <v>993</v>
      </c>
      <c r="G257" t="s">
        <v>4517</v>
      </c>
      <c r="H257" t="s">
        <v>2614</v>
      </c>
      <c r="I257" t="s">
        <v>2615</v>
      </c>
      <c r="J257" t="s">
        <v>5818</v>
      </c>
      <c r="K257" t="s">
        <v>4586</v>
      </c>
      <c r="M257" t="s">
        <v>4520</v>
      </c>
      <c r="N257" t="s">
        <v>4521</v>
      </c>
      <c r="O257" t="s">
        <v>4522</v>
      </c>
      <c r="P257" t="s">
        <v>1227</v>
      </c>
      <c r="Q257" t="s">
        <v>5819</v>
      </c>
      <c r="R257" t="s">
        <v>5820</v>
      </c>
      <c r="S257" t="s">
        <v>4525</v>
      </c>
      <c r="T257" t="s">
        <v>4526</v>
      </c>
      <c r="U257" s="48">
        <v>45691</v>
      </c>
      <c r="X257" t="s">
        <v>4574</v>
      </c>
      <c r="Y257" t="s">
        <v>4528</v>
      </c>
      <c r="AA257" t="s">
        <v>4529</v>
      </c>
      <c r="AB257" t="s">
        <v>4630</v>
      </c>
      <c r="AC257" t="s">
        <v>4576</v>
      </c>
      <c r="AD257" t="s">
        <v>4532</v>
      </c>
      <c r="AE257" t="s">
        <v>5821</v>
      </c>
      <c r="AF257" t="s">
        <v>5822</v>
      </c>
      <c r="AG257" t="s">
        <v>5823</v>
      </c>
      <c r="AH257" t="s">
        <v>4536</v>
      </c>
      <c r="AI257" t="s">
        <v>4537</v>
      </c>
      <c r="AJ257" t="s">
        <v>4536</v>
      </c>
      <c r="AK257">
        <v>0</v>
      </c>
      <c r="AL257">
        <v>800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1</v>
      </c>
      <c r="AZ257">
        <v>1</v>
      </c>
      <c r="BA257">
        <v>1</v>
      </c>
      <c r="BB257" t="s">
        <v>4538</v>
      </c>
      <c r="BC257" t="s">
        <v>4538</v>
      </c>
      <c r="BD257" t="s">
        <v>4538</v>
      </c>
      <c r="BE257" t="s">
        <v>4538</v>
      </c>
      <c r="BF257" t="s">
        <v>4538</v>
      </c>
      <c r="BG257" t="s">
        <v>4538</v>
      </c>
      <c r="BH257" t="s">
        <v>4538</v>
      </c>
      <c r="BI257" t="s">
        <v>4538</v>
      </c>
      <c r="BJ257" t="s">
        <v>4538</v>
      </c>
      <c r="BK257" t="s">
        <v>4538</v>
      </c>
      <c r="BL257" t="s">
        <v>4538</v>
      </c>
      <c r="BM257" t="s">
        <v>4538</v>
      </c>
      <c r="BN257" t="s">
        <v>4538</v>
      </c>
      <c r="BO257" t="s">
        <v>4538</v>
      </c>
      <c r="BP257" t="s">
        <v>4538</v>
      </c>
      <c r="BQ257" t="s">
        <v>4538</v>
      </c>
      <c r="BR257" t="s">
        <v>4538</v>
      </c>
      <c r="BS257" t="s">
        <v>4538</v>
      </c>
      <c r="BT257" t="s">
        <v>4538</v>
      </c>
      <c r="BU257" t="s">
        <v>4538</v>
      </c>
      <c r="BV257">
        <v>0</v>
      </c>
      <c r="BW257">
        <v>0</v>
      </c>
      <c r="BX257">
        <v>0</v>
      </c>
      <c r="BY257">
        <v>0</v>
      </c>
      <c r="BZ257">
        <v>0</v>
      </c>
      <c r="CA257" t="s">
        <v>4525</v>
      </c>
      <c r="CB257" t="s">
        <v>4539</v>
      </c>
      <c r="CC257" t="s">
        <v>4540</v>
      </c>
      <c r="CD257">
        <v>-30118291</v>
      </c>
      <c r="CE257">
        <v>-39689154</v>
      </c>
      <c r="CF257">
        <v>3</v>
      </c>
      <c r="CG257" t="s">
        <v>36</v>
      </c>
      <c r="CH257" t="s">
        <v>4541</v>
      </c>
      <c r="CI257" t="s">
        <v>4542</v>
      </c>
    </row>
    <row r="258" spans="1:87" x14ac:dyDescent="0.3">
      <c r="A258" t="s">
        <v>308</v>
      </c>
      <c r="B258" t="s">
        <v>4594</v>
      </c>
      <c r="C258" t="s">
        <v>447</v>
      </c>
      <c r="D258">
        <v>995</v>
      </c>
      <c r="G258" t="s">
        <v>4517</v>
      </c>
      <c r="H258" t="s">
        <v>2821</v>
      </c>
      <c r="I258" t="s">
        <v>2822</v>
      </c>
      <c r="J258" t="s">
        <v>5824</v>
      </c>
      <c r="K258" t="s">
        <v>4586</v>
      </c>
      <c r="M258" t="s">
        <v>4520</v>
      </c>
      <c r="N258" t="s">
        <v>4521</v>
      </c>
      <c r="O258" t="s">
        <v>4522</v>
      </c>
      <c r="P258" t="s">
        <v>1227</v>
      </c>
      <c r="Q258" t="s">
        <v>4607</v>
      </c>
      <c r="R258" t="s">
        <v>5825</v>
      </c>
      <c r="S258" t="s">
        <v>4525</v>
      </c>
      <c r="T258" t="s">
        <v>4526</v>
      </c>
      <c r="U258" s="48">
        <v>45691</v>
      </c>
      <c r="X258" t="s">
        <v>4527</v>
      </c>
      <c r="Y258" t="s">
        <v>4599</v>
      </c>
      <c r="AA258" t="s">
        <v>4529</v>
      </c>
      <c r="AB258" t="s">
        <v>4668</v>
      </c>
      <c r="AC258" t="s">
        <v>4576</v>
      </c>
      <c r="AD258" t="s">
        <v>4590</v>
      </c>
      <c r="AE258" t="s">
        <v>4778</v>
      </c>
      <c r="AF258" t="s">
        <v>5826</v>
      </c>
      <c r="AG258" t="s">
        <v>5827</v>
      </c>
      <c r="AH258" t="s">
        <v>4536</v>
      </c>
      <c r="AI258" t="s">
        <v>4537</v>
      </c>
      <c r="AJ258" t="s">
        <v>4537</v>
      </c>
      <c r="AK258">
        <v>0</v>
      </c>
      <c r="AL258">
        <v>800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1</v>
      </c>
      <c r="AZ258">
        <v>1</v>
      </c>
      <c r="BA258">
        <v>1</v>
      </c>
      <c r="BB258" t="s">
        <v>4538</v>
      </c>
      <c r="BC258" t="s">
        <v>4538</v>
      </c>
      <c r="BD258" t="s">
        <v>4538</v>
      </c>
      <c r="BE258" t="s">
        <v>4538</v>
      </c>
      <c r="BF258" t="s">
        <v>4538</v>
      </c>
      <c r="BG258" t="s">
        <v>4538</v>
      </c>
      <c r="BH258" t="s">
        <v>4538</v>
      </c>
      <c r="BI258" t="s">
        <v>4538</v>
      </c>
      <c r="BJ258" t="s">
        <v>4538</v>
      </c>
      <c r="BK258" t="s">
        <v>4538</v>
      </c>
      <c r="BL258" t="s">
        <v>4538</v>
      </c>
      <c r="BM258" t="s">
        <v>4538</v>
      </c>
      <c r="BN258" t="s">
        <v>4538</v>
      </c>
      <c r="BO258" t="s">
        <v>4538</v>
      </c>
      <c r="BP258" t="s">
        <v>4538</v>
      </c>
      <c r="BQ258" t="s">
        <v>4538</v>
      </c>
      <c r="BR258" t="s">
        <v>4538</v>
      </c>
      <c r="BS258" t="s">
        <v>4538</v>
      </c>
      <c r="BT258" t="s">
        <v>4538</v>
      </c>
      <c r="BU258" t="s">
        <v>4538</v>
      </c>
      <c r="BV258">
        <v>0</v>
      </c>
      <c r="BW258">
        <v>0</v>
      </c>
      <c r="BX258">
        <v>0</v>
      </c>
      <c r="BY258">
        <v>0</v>
      </c>
      <c r="BZ258">
        <v>0</v>
      </c>
      <c r="CA258" t="s">
        <v>4525</v>
      </c>
      <c r="CB258" t="s">
        <v>4539</v>
      </c>
      <c r="CC258" t="s">
        <v>4540</v>
      </c>
      <c r="CD258">
        <v>-43697599</v>
      </c>
      <c r="CE258">
        <v>-39321091</v>
      </c>
      <c r="CF258">
        <v>3</v>
      </c>
      <c r="CG258" t="s">
        <v>36</v>
      </c>
      <c r="CH258" t="s">
        <v>4541</v>
      </c>
      <c r="CI258" t="s">
        <v>4542</v>
      </c>
    </row>
    <row r="259" spans="1:87" x14ac:dyDescent="0.3">
      <c r="A259" t="s">
        <v>18</v>
      </c>
      <c r="B259" t="s">
        <v>5272</v>
      </c>
      <c r="C259" t="s">
        <v>92</v>
      </c>
      <c r="D259">
        <v>1060</v>
      </c>
      <c r="G259" t="s">
        <v>4517</v>
      </c>
      <c r="H259" t="s">
        <v>142</v>
      </c>
      <c r="I259" t="s">
        <v>143</v>
      </c>
      <c r="J259" t="s">
        <v>5828</v>
      </c>
      <c r="K259" t="s">
        <v>5154</v>
      </c>
      <c r="M259" t="s">
        <v>4520</v>
      </c>
      <c r="N259" t="s">
        <v>4521</v>
      </c>
      <c r="O259" t="s">
        <v>4522</v>
      </c>
      <c r="P259" t="s">
        <v>1227</v>
      </c>
      <c r="Q259" t="s">
        <v>5829</v>
      </c>
      <c r="R259" t="s">
        <v>5279</v>
      </c>
      <c r="S259" t="s">
        <v>4525</v>
      </c>
      <c r="T259" t="s">
        <v>4526</v>
      </c>
      <c r="U259" s="48">
        <v>45691</v>
      </c>
      <c r="X259" t="s">
        <v>4527</v>
      </c>
      <c r="Y259" t="s">
        <v>4599</v>
      </c>
      <c r="AA259" t="s">
        <v>4529</v>
      </c>
      <c r="AB259" t="s">
        <v>4638</v>
      </c>
      <c r="AC259" t="s">
        <v>4531</v>
      </c>
      <c r="AD259" t="s">
        <v>5267</v>
      </c>
      <c r="AE259" t="s">
        <v>5830</v>
      </c>
      <c r="AH259" t="s">
        <v>4536</v>
      </c>
      <c r="AI259" t="s">
        <v>4537</v>
      </c>
      <c r="AJ259" t="s">
        <v>4537</v>
      </c>
      <c r="AK259">
        <v>0</v>
      </c>
      <c r="AL259">
        <v>800</v>
      </c>
      <c r="AM259">
        <v>1</v>
      </c>
      <c r="AN259">
        <v>0</v>
      </c>
      <c r="AO259">
        <v>1</v>
      </c>
      <c r="AP259">
        <v>708.72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1</v>
      </c>
      <c r="AY259">
        <v>1</v>
      </c>
      <c r="AZ259">
        <v>1</v>
      </c>
      <c r="BA259">
        <v>1</v>
      </c>
      <c r="BB259">
        <v>600</v>
      </c>
      <c r="BC259">
        <v>600</v>
      </c>
      <c r="BD259">
        <v>600</v>
      </c>
      <c r="BE259">
        <v>600</v>
      </c>
      <c r="BF259">
        <v>1.1812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236.24</v>
      </c>
      <c r="BW259">
        <v>0</v>
      </c>
      <c r="BX259">
        <v>0</v>
      </c>
      <c r="BY259">
        <v>0</v>
      </c>
      <c r="BZ259">
        <v>0</v>
      </c>
      <c r="CA259" t="s">
        <v>4525</v>
      </c>
      <c r="CB259" t="s">
        <v>4539</v>
      </c>
      <c r="CC259" t="s">
        <v>4540</v>
      </c>
      <c r="CD259">
        <v>-71797143</v>
      </c>
      <c r="CE259">
        <v>-393292895</v>
      </c>
      <c r="CF259">
        <v>3</v>
      </c>
      <c r="CG259" t="s">
        <v>36</v>
      </c>
      <c r="CH259" t="s">
        <v>4583</v>
      </c>
      <c r="CI259" t="s">
        <v>4584</v>
      </c>
    </row>
    <row r="260" spans="1:87" x14ac:dyDescent="0.3">
      <c r="A260" t="s">
        <v>18</v>
      </c>
      <c r="B260" t="s">
        <v>5272</v>
      </c>
      <c r="C260" t="s">
        <v>62</v>
      </c>
      <c r="D260">
        <v>1033</v>
      </c>
      <c r="G260" t="s">
        <v>4517</v>
      </c>
      <c r="H260" t="s">
        <v>1314</v>
      </c>
      <c r="I260" t="s">
        <v>1315</v>
      </c>
      <c r="J260" t="s">
        <v>1315</v>
      </c>
      <c r="K260" t="s">
        <v>4586</v>
      </c>
      <c r="M260" t="s">
        <v>4520</v>
      </c>
      <c r="N260" t="s">
        <v>4521</v>
      </c>
      <c r="O260" t="s">
        <v>4522</v>
      </c>
      <c r="P260" t="s">
        <v>1227</v>
      </c>
      <c r="Q260" t="s">
        <v>5831</v>
      </c>
      <c r="R260" t="s">
        <v>5442</v>
      </c>
      <c r="S260" t="s">
        <v>4525</v>
      </c>
      <c r="T260" t="s">
        <v>4526</v>
      </c>
      <c r="U260" s="48">
        <v>45691</v>
      </c>
      <c r="X260" t="s">
        <v>4558</v>
      </c>
      <c r="Y260" t="s">
        <v>4528</v>
      </c>
      <c r="AA260" t="s">
        <v>4529</v>
      </c>
      <c r="AB260" t="s">
        <v>5288</v>
      </c>
      <c r="AC260" t="s">
        <v>4685</v>
      </c>
      <c r="AD260" t="s">
        <v>5267</v>
      </c>
      <c r="AE260" t="s">
        <v>5443</v>
      </c>
      <c r="AF260" t="s">
        <v>5832</v>
      </c>
      <c r="AG260" t="s">
        <v>5833</v>
      </c>
      <c r="AH260" t="s">
        <v>4536</v>
      </c>
      <c r="AI260" t="s">
        <v>4537</v>
      </c>
      <c r="AJ260" t="s">
        <v>4536</v>
      </c>
      <c r="AK260">
        <v>0</v>
      </c>
      <c r="AL260">
        <v>1000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1</v>
      </c>
      <c r="AZ260">
        <v>1</v>
      </c>
      <c r="BA260">
        <v>1</v>
      </c>
      <c r="BB260" t="s">
        <v>4538</v>
      </c>
      <c r="BC260" t="s">
        <v>4538</v>
      </c>
      <c r="BD260" t="s">
        <v>4538</v>
      </c>
      <c r="BE260" t="s">
        <v>4538</v>
      </c>
      <c r="BF260" t="s">
        <v>4538</v>
      </c>
      <c r="BG260" t="s">
        <v>4538</v>
      </c>
      <c r="BH260" t="s">
        <v>4538</v>
      </c>
      <c r="BI260" t="s">
        <v>4538</v>
      </c>
      <c r="BJ260" t="s">
        <v>4538</v>
      </c>
      <c r="BK260" t="s">
        <v>4538</v>
      </c>
      <c r="BL260" t="s">
        <v>4538</v>
      </c>
      <c r="BM260" t="s">
        <v>4538</v>
      </c>
      <c r="BN260" t="s">
        <v>4538</v>
      </c>
      <c r="BO260" t="s">
        <v>4538</v>
      </c>
      <c r="BP260" t="s">
        <v>4538</v>
      </c>
      <c r="BQ260" t="s">
        <v>4538</v>
      </c>
      <c r="BR260" t="s">
        <v>4538</v>
      </c>
      <c r="BS260" t="s">
        <v>4538</v>
      </c>
      <c r="BT260" t="s">
        <v>4538</v>
      </c>
      <c r="BU260" t="s">
        <v>4538</v>
      </c>
      <c r="BV260">
        <v>0</v>
      </c>
      <c r="BW260">
        <v>0</v>
      </c>
      <c r="BX260">
        <v>0</v>
      </c>
      <c r="BY260">
        <v>0</v>
      </c>
      <c r="BZ260">
        <v>0</v>
      </c>
      <c r="CA260" t="s">
        <v>4525</v>
      </c>
      <c r="CB260" t="s">
        <v>4539</v>
      </c>
      <c r="CC260" t="s">
        <v>4540</v>
      </c>
      <c r="CD260">
        <v>-6927618</v>
      </c>
      <c r="CE260">
        <v>-39571058</v>
      </c>
      <c r="CF260">
        <v>3</v>
      </c>
      <c r="CG260" t="s">
        <v>36</v>
      </c>
      <c r="CH260" t="s">
        <v>4541</v>
      </c>
      <c r="CI260" t="s">
        <v>4542</v>
      </c>
    </row>
    <row r="261" spans="1:87" x14ac:dyDescent="0.3">
      <c r="A261" t="s">
        <v>693</v>
      </c>
      <c r="B261" t="s">
        <v>4516</v>
      </c>
      <c r="C261" t="s">
        <v>947</v>
      </c>
      <c r="D261">
        <v>1007</v>
      </c>
      <c r="G261" t="s">
        <v>4517</v>
      </c>
      <c r="H261" t="s">
        <v>5834</v>
      </c>
      <c r="I261" t="s">
        <v>5835</v>
      </c>
      <c r="J261" t="s">
        <v>5836</v>
      </c>
      <c r="K261" t="s">
        <v>4626</v>
      </c>
      <c r="M261" t="s">
        <v>4627</v>
      </c>
      <c r="N261" t="s">
        <v>4628</v>
      </c>
      <c r="O261" t="s">
        <v>4522</v>
      </c>
      <c r="P261" t="s">
        <v>1227</v>
      </c>
      <c r="Q261" t="s">
        <v>5837</v>
      </c>
      <c r="R261" t="s">
        <v>4546</v>
      </c>
      <c r="S261" t="s">
        <v>4525</v>
      </c>
      <c r="T261" t="s">
        <v>4526</v>
      </c>
      <c r="U261" s="48">
        <v>45691</v>
      </c>
      <c r="X261" t="s">
        <v>4527</v>
      </c>
      <c r="Y261" t="s">
        <v>4528</v>
      </c>
      <c r="AA261" t="s">
        <v>4529</v>
      </c>
      <c r="AB261" t="s">
        <v>4638</v>
      </c>
      <c r="AC261" t="s">
        <v>4531</v>
      </c>
      <c r="AD261" t="s">
        <v>4532</v>
      </c>
      <c r="AE261" t="s">
        <v>5838</v>
      </c>
      <c r="AF261" t="s">
        <v>5839</v>
      </c>
      <c r="AG261" t="s">
        <v>5840</v>
      </c>
      <c r="AH261" t="s">
        <v>4536</v>
      </c>
      <c r="AI261" t="s">
        <v>4537</v>
      </c>
      <c r="AJ261" t="s">
        <v>4537</v>
      </c>
      <c r="AK261">
        <v>0</v>
      </c>
      <c r="AL261">
        <v>800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1</v>
      </c>
      <c r="AZ261">
        <v>1</v>
      </c>
      <c r="BA261">
        <v>1</v>
      </c>
      <c r="BB261" t="s">
        <v>4538</v>
      </c>
      <c r="BC261" t="s">
        <v>4538</v>
      </c>
      <c r="BD261" t="s">
        <v>4538</v>
      </c>
      <c r="BE261" t="s">
        <v>4538</v>
      </c>
      <c r="BF261" t="s">
        <v>4538</v>
      </c>
      <c r="BG261" t="s">
        <v>4538</v>
      </c>
      <c r="BH261" t="s">
        <v>4538</v>
      </c>
      <c r="BI261" t="s">
        <v>4538</v>
      </c>
      <c r="BJ261" t="s">
        <v>4538</v>
      </c>
      <c r="BK261" t="s">
        <v>4538</v>
      </c>
      <c r="BL261" t="s">
        <v>4538</v>
      </c>
      <c r="BM261" t="s">
        <v>4538</v>
      </c>
      <c r="BN261" t="s">
        <v>4538</v>
      </c>
      <c r="BO261" t="s">
        <v>4538</v>
      </c>
      <c r="BP261" t="s">
        <v>4538</v>
      </c>
      <c r="BQ261" t="s">
        <v>4538</v>
      </c>
      <c r="BR261" t="s">
        <v>4538</v>
      </c>
      <c r="BS261" t="s">
        <v>4538</v>
      </c>
      <c r="BT261" t="s">
        <v>4538</v>
      </c>
      <c r="BU261" t="s">
        <v>4538</v>
      </c>
      <c r="BV261">
        <v>0</v>
      </c>
      <c r="BW261">
        <v>0</v>
      </c>
      <c r="BX261">
        <v>0</v>
      </c>
      <c r="BY261">
        <v>0</v>
      </c>
      <c r="BZ261">
        <v>0</v>
      </c>
      <c r="CA261" t="s">
        <v>4525</v>
      </c>
      <c r="CB261" t="s">
        <v>4539</v>
      </c>
      <c r="CC261" t="s">
        <v>4540</v>
      </c>
      <c r="CD261" t="s">
        <v>4538</v>
      </c>
      <c r="CE261" t="s">
        <v>4538</v>
      </c>
      <c r="CF261">
        <v>3</v>
      </c>
      <c r="CG261" t="s">
        <v>36</v>
      </c>
      <c r="CH261" t="s">
        <v>4541</v>
      </c>
      <c r="CI261" t="s">
        <v>4542</v>
      </c>
    </row>
    <row r="262" spans="1:87" x14ac:dyDescent="0.3">
      <c r="A262" t="s">
        <v>1118</v>
      </c>
      <c r="B262" t="s">
        <v>4689</v>
      </c>
      <c r="C262" t="s">
        <v>3888</v>
      </c>
      <c r="D262">
        <v>1014</v>
      </c>
      <c r="G262" t="s">
        <v>5138</v>
      </c>
      <c r="H262" t="s">
        <v>3891</v>
      </c>
      <c r="I262" t="s">
        <v>3892</v>
      </c>
      <c r="J262" t="s">
        <v>5139</v>
      </c>
      <c r="K262" t="s">
        <v>5037</v>
      </c>
      <c r="M262" t="s">
        <v>4555</v>
      </c>
      <c r="N262" t="s">
        <v>4556</v>
      </c>
      <c r="O262" t="s">
        <v>4522</v>
      </c>
      <c r="P262" t="s">
        <v>1227</v>
      </c>
      <c r="Q262" t="s">
        <v>4607</v>
      </c>
      <c r="R262" t="s">
        <v>5300</v>
      </c>
      <c r="S262" t="s">
        <v>4525</v>
      </c>
      <c r="T262" t="s">
        <v>4526</v>
      </c>
      <c r="U262" s="48">
        <v>45691</v>
      </c>
      <c r="X262" t="s">
        <v>4558</v>
      </c>
      <c r="Y262" t="s">
        <v>4559</v>
      </c>
      <c r="Z262">
        <v>5</v>
      </c>
      <c r="AA262" t="s">
        <v>4529</v>
      </c>
      <c r="AB262" t="s">
        <v>4734</v>
      </c>
      <c r="AC262" t="s">
        <v>4531</v>
      </c>
      <c r="AD262" t="s">
        <v>4590</v>
      </c>
      <c r="AE262" t="s">
        <v>5841</v>
      </c>
      <c r="AF262" t="s">
        <v>5842</v>
      </c>
      <c r="AG262" t="s">
        <v>5843</v>
      </c>
      <c r="AH262" t="s">
        <v>4536</v>
      </c>
      <c r="AI262" t="s">
        <v>4537</v>
      </c>
      <c r="AJ262" t="s">
        <v>4537</v>
      </c>
      <c r="AK262">
        <v>0</v>
      </c>
      <c r="AL262">
        <v>1000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1</v>
      </c>
      <c r="AZ262">
        <v>1</v>
      </c>
      <c r="BA262">
        <v>1</v>
      </c>
      <c r="BB262" t="s">
        <v>4538</v>
      </c>
      <c r="BC262" t="s">
        <v>4538</v>
      </c>
      <c r="BD262" t="s">
        <v>4538</v>
      </c>
      <c r="BE262" t="s">
        <v>4538</v>
      </c>
      <c r="BF262" t="s">
        <v>4538</v>
      </c>
      <c r="BG262" t="s">
        <v>4538</v>
      </c>
      <c r="BH262" t="s">
        <v>4538</v>
      </c>
      <c r="BI262" t="s">
        <v>4538</v>
      </c>
      <c r="BJ262" t="s">
        <v>4538</v>
      </c>
      <c r="BK262" t="s">
        <v>4538</v>
      </c>
      <c r="BL262" t="s">
        <v>4538</v>
      </c>
      <c r="BM262" t="s">
        <v>4538</v>
      </c>
      <c r="BN262" t="s">
        <v>4538</v>
      </c>
      <c r="BO262" t="s">
        <v>4538</v>
      </c>
      <c r="BP262" t="s">
        <v>4538</v>
      </c>
      <c r="BQ262" t="s">
        <v>4538</v>
      </c>
      <c r="BR262" t="s">
        <v>4538</v>
      </c>
      <c r="BS262" t="s">
        <v>4538</v>
      </c>
      <c r="BT262" t="s">
        <v>4538</v>
      </c>
      <c r="BU262" t="s">
        <v>4538</v>
      </c>
      <c r="BV262">
        <v>0</v>
      </c>
      <c r="BW262">
        <v>0</v>
      </c>
      <c r="BX262">
        <v>0</v>
      </c>
      <c r="BY262">
        <v>0</v>
      </c>
      <c r="BZ262">
        <v>0</v>
      </c>
      <c r="CA262" t="s">
        <v>4525</v>
      </c>
      <c r="CB262" t="s">
        <v>4564</v>
      </c>
      <c r="CC262" t="s">
        <v>4565</v>
      </c>
      <c r="CD262">
        <v>-3983983</v>
      </c>
      <c r="CE262">
        <v>-38616554</v>
      </c>
      <c r="CF262">
        <v>3</v>
      </c>
      <c r="CG262" t="s">
        <v>36</v>
      </c>
      <c r="CH262" t="s">
        <v>4541</v>
      </c>
      <c r="CI262" t="s">
        <v>4542</v>
      </c>
    </row>
    <row r="263" spans="1:87" x14ac:dyDescent="0.3">
      <c r="A263" t="s">
        <v>308</v>
      </c>
      <c r="B263" t="s">
        <v>4594</v>
      </c>
      <c r="C263" t="s">
        <v>309</v>
      </c>
      <c r="D263">
        <v>993</v>
      </c>
      <c r="G263" t="s">
        <v>4517</v>
      </c>
      <c r="H263" t="s">
        <v>2618</v>
      </c>
      <c r="I263" t="s">
        <v>2619</v>
      </c>
      <c r="J263" t="s">
        <v>5844</v>
      </c>
      <c r="K263" t="s">
        <v>4586</v>
      </c>
      <c r="M263" t="s">
        <v>4520</v>
      </c>
      <c r="N263" t="s">
        <v>4521</v>
      </c>
      <c r="O263" t="s">
        <v>4522</v>
      </c>
      <c r="P263" t="s">
        <v>1227</v>
      </c>
      <c r="Q263" t="s">
        <v>4607</v>
      </c>
      <c r="R263" t="s">
        <v>5845</v>
      </c>
      <c r="S263" t="s">
        <v>4525</v>
      </c>
      <c r="T263" t="s">
        <v>4526</v>
      </c>
      <c r="U263" s="48">
        <v>45691</v>
      </c>
      <c r="X263" t="s">
        <v>4588</v>
      </c>
      <c r="Y263" t="s">
        <v>4559</v>
      </c>
      <c r="AA263" t="s">
        <v>4529</v>
      </c>
      <c r="AB263" t="s">
        <v>4630</v>
      </c>
      <c r="AC263" t="s">
        <v>4576</v>
      </c>
      <c r="AD263" t="s">
        <v>4590</v>
      </c>
      <c r="AE263" t="s">
        <v>5846</v>
      </c>
      <c r="AF263" t="s">
        <v>5847</v>
      </c>
      <c r="AG263" t="s">
        <v>5848</v>
      </c>
      <c r="AH263" t="s">
        <v>4536</v>
      </c>
      <c r="AI263" t="s">
        <v>4537</v>
      </c>
      <c r="AJ263" t="s">
        <v>4536</v>
      </c>
      <c r="AK263">
        <v>799.96</v>
      </c>
      <c r="AL263">
        <v>800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1</v>
      </c>
      <c r="AZ263">
        <v>1</v>
      </c>
      <c r="BA263">
        <v>1</v>
      </c>
      <c r="BB263" t="s">
        <v>4538</v>
      </c>
      <c r="BC263" t="s">
        <v>4538</v>
      </c>
      <c r="BD263" t="s">
        <v>4538</v>
      </c>
      <c r="BE263" t="s">
        <v>4538</v>
      </c>
      <c r="BF263" t="s">
        <v>4538</v>
      </c>
      <c r="BG263" t="s">
        <v>4538</v>
      </c>
      <c r="BH263" t="s">
        <v>4538</v>
      </c>
      <c r="BI263" t="s">
        <v>4538</v>
      </c>
      <c r="BJ263" t="s">
        <v>4538</v>
      </c>
      <c r="BK263" t="s">
        <v>4538</v>
      </c>
      <c r="BL263" t="s">
        <v>4538</v>
      </c>
      <c r="BM263" t="s">
        <v>4538</v>
      </c>
      <c r="BN263" t="s">
        <v>4538</v>
      </c>
      <c r="BO263" t="s">
        <v>4538</v>
      </c>
      <c r="BP263" t="s">
        <v>4538</v>
      </c>
      <c r="BQ263" t="s">
        <v>4538</v>
      </c>
      <c r="BR263" t="s">
        <v>4538</v>
      </c>
      <c r="BS263" t="s">
        <v>4538</v>
      </c>
      <c r="BT263" t="s">
        <v>4538</v>
      </c>
      <c r="BU263" t="s">
        <v>4538</v>
      </c>
      <c r="BV263">
        <v>0</v>
      </c>
      <c r="BW263">
        <v>0</v>
      </c>
      <c r="BX263">
        <v>0</v>
      </c>
      <c r="BY263">
        <v>0</v>
      </c>
      <c r="BZ263">
        <v>0</v>
      </c>
      <c r="CA263" t="s">
        <v>4525</v>
      </c>
      <c r="CB263" t="s">
        <v>4539</v>
      </c>
      <c r="CC263" t="s">
        <v>4540</v>
      </c>
      <c r="CD263">
        <v>-36245484</v>
      </c>
      <c r="CE263">
        <v>-39508392</v>
      </c>
      <c r="CF263">
        <v>3</v>
      </c>
      <c r="CG263" t="s">
        <v>36</v>
      </c>
      <c r="CH263" t="s">
        <v>4541</v>
      </c>
      <c r="CI263" t="s">
        <v>4542</v>
      </c>
    </row>
    <row r="264" spans="1:87" x14ac:dyDescent="0.3">
      <c r="A264" t="s">
        <v>1066</v>
      </c>
      <c r="B264" t="s">
        <v>4552</v>
      </c>
      <c r="C264" t="s">
        <v>1093</v>
      </c>
      <c r="D264">
        <v>996</v>
      </c>
      <c r="G264" t="s">
        <v>5361</v>
      </c>
      <c r="H264" t="s">
        <v>3815</v>
      </c>
      <c r="I264" t="s">
        <v>3816</v>
      </c>
      <c r="J264" t="s">
        <v>5849</v>
      </c>
      <c r="K264" t="s">
        <v>4555</v>
      </c>
      <c r="M264" t="s">
        <v>4555</v>
      </c>
      <c r="N264" t="s">
        <v>4556</v>
      </c>
      <c r="O264" t="s">
        <v>4522</v>
      </c>
      <c r="P264" t="s">
        <v>1227</v>
      </c>
      <c r="Q264" t="s">
        <v>5850</v>
      </c>
      <c r="R264" t="s">
        <v>4546</v>
      </c>
      <c r="S264" t="s">
        <v>4525</v>
      </c>
      <c r="T264" t="s">
        <v>4526</v>
      </c>
      <c r="U264" s="48">
        <v>45691</v>
      </c>
      <c r="X264" t="s">
        <v>4598</v>
      </c>
      <c r="Y264" t="s">
        <v>4599</v>
      </c>
      <c r="AA264" t="s">
        <v>4529</v>
      </c>
      <c r="AB264" t="s">
        <v>4589</v>
      </c>
      <c r="AC264" t="s">
        <v>4548</v>
      </c>
      <c r="AD264" t="s">
        <v>4560</v>
      </c>
      <c r="AE264" t="s">
        <v>5851</v>
      </c>
      <c r="AF264" t="s">
        <v>5852</v>
      </c>
      <c r="AG264" t="s">
        <v>5853</v>
      </c>
      <c r="AH264" t="s">
        <v>4536</v>
      </c>
      <c r="AI264" t="s">
        <v>4537</v>
      </c>
      <c r="AJ264" t="s">
        <v>4537</v>
      </c>
      <c r="AK264">
        <v>0</v>
      </c>
      <c r="AL264">
        <v>1500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1</v>
      </c>
      <c r="AZ264">
        <v>1</v>
      </c>
      <c r="BA264">
        <v>1</v>
      </c>
      <c r="BB264" t="s">
        <v>4538</v>
      </c>
      <c r="BC264" t="s">
        <v>4538</v>
      </c>
      <c r="BD264" t="s">
        <v>4538</v>
      </c>
      <c r="BE264" t="s">
        <v>4538</v>
      </c>
      <c r="BF264" t="s">
        <v>4538</v>
      </c>
      <c r="BG264" t="s">
        <v>4538</v>
      </c>
      <c r="BH264" t="s">
        <v>4538</v>
      </c>
      <c r="BI264" t="s">
        <v>4538</v>
      </c>
      <c r="BJ264" t="s">
        <v>4538</v>
      </c>
      <c r="BK264" t="s">
        <v>4538</v>
      </c>
      <c r="BL264" t="s">
        <v>4538</v>
      </c>
      <c r="BM264" t="s">
        <v>4538</v>
      </c>
      <c r="BN264" t="s">
        <v>4538</v>
      </c>
      <c r="BO264" t="s">
        <v>4538</v>
      </c>
      <c r="BP264" t="s">
        <v>4538</v>
      </c>
      <c r="BQ264" t="s">
        <v>4538</v>
      </c>
      <c r="BR264" t="s">
        <v>4538</v>
      </c>
      <c r="BS264" t="s">
        <v>4538</v>
      </c>
      <c r="BT264" t="s">
        <v>4538</v>
      </c>
      <c r="BU264" t="s">
        <v>4538</v>
      </c>
      <c r="BV264">
        <v>0</v>
      </c>
      <c r="BW264">
        <v>0</v>
      </c>
      <c r="BX264">
        <v>0</v>
      </c>
      <c r="BY264">
        <v>0</v>
      </c>
      <c r="BZ264">
        <v>0</v>
      </c>
      <c r="CA264" t="s">
        <v>4525</v>
      </c>
      <c r="CB264" t="s">
        <v>4564</v>
      </c>
      <c r="CC264" t="s">
        <v>4565</v>
      </c>
      <c r="CD264">
        <v>-3826765</v>
      </c>
      <c r="CE264">
        <v>-38516726</v>
      </c>
      <c r="CF264">
        <v>3</v>
      </c>
      <c r="CG264" t="s">
        <v>36</v>
      </c>
      <c r="CH264" t="s">
        <v>4541</v>
      </c>
      <c r="CI264" t="s">
        <v>4542</v>
      </c>
    </row>
    <row r="265" spans="1:87" x14ac:dyDescent="0.3">
      <c r="A265" t="s">
        <v>1027</v>
      </c>
      <c r="B265" t="s">
        <v>4833</v>
      </c>
      <c r="C265" t="s">
        <v>1045</v>
      </c>
      <c r="D265">
        <v>1021</v>
      </c>
      <c r="G265" t="s">
        <v>4517</v>
      </c>
      <c r="H265" t="s">
        <v>3716</v>
      </c>
      <c r="I265" t="s">
        <v>3717</v>
      </c>
      <c r="J265" t="s">
        <v>5854</v>
      </c>
      <c r="K265" t="s">
        <v>5154</v>
      </c>
      <c r="M265" t="s">
        <v>4520</v>
      </c>
      <c r="N265" t="s">
        <v>4521</v>
      </c>
      <c r="O265" t="s">
        <v>4522</v>
      </c>
      <c r="P265" t="s">
        <v>1227</v>
      </c>
      <c r="Q265" t="s">
        <v>4607</v>
      </c>
      <c r="R265" t="s">
        <v>5855</v>
      </c>
      <c r="S265" t="s">
        <v>4525</v>
      </c>
      <c r="T265" t="s">
        <v>4526</v>
      </c>
      <c r="U265" s="48">
        <v>45691</v>
      </c>
      <c r="X265" t="s">
        <v>4588</v>
      </c>
      <c r="Y265" t="s">
        <v>4599</v>
      </c>
      <c r="AA265" t="s">
        <v>4529</v>
      </c>
      <c r="AB265" t="s">
        <v>4630</v>
      </c>
      <c r="AC265" t="s">
        <v>4685</v>
      </c>
      <c r="AD265" t="s">
        <v>4632</v>
      </c>
      <c r="AE265" t="s">
        <v>5856</v>
      </c>
      <c r="AF265" t="s">
        <v>5857</v>
      </c>
      <c r="AG265" t="s">
        <v>5858</v>
      </c>
      <c r="AH265" t="s">
        <v>4536</v>
      </c>
      <c r="AI265" t="s">
        <v>4537</v>
      </c>
      <c r="AJ265" t="s">
        <v>4536</v>
      </c>
      <c r="AK265">
        <v>405.39</v>
      </c>
      <c r="AL265">
        <v>1.2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1</v>
      </c>
      <c r="AZ265">
        <v>1</v>
      </c>
      <c r="BA265">
        <v>1</v>
      </c>
      <c r="BB265" t="s">
        <v>4538</v>
      </c>
      <c r="BC265" t="s">
        <v>4538</v>
      </c>
      <c r="BD265" t="s">
        <v>4538</v>
      </c>
      <c r="BE265" t="s">
        <v>4538</v>
      </c>
      <c r="BF265" t="s">
        <v>4538</v>
      </c>
      <c r="BG265" t="s">
        <v>4538</v>
      </c>
      <c r="BH265" t="s">
        <v>4538</v>
      </c>
      <c r="BI265" t="s">
        <v>4538</v>
      </c>
      <c r="BJ265" t="s">
        <v>4538</v>
      </c>
      <c r="BK265" t="s">
        <v>4538</v>
      </c>
      <c r="BL265" t="s">
        <v>4538</v>
      </c>
      <c r="BM265" t="s">
        <v>4538</v>
      </c>
      <c r="BN265" t="s">
        <v>4538</v>
      </c>
      <c r="BO265" t="s">
        <v>4538</v>
      </c>
      <c r="BP265" t="s">
        <v>4538</v>
      </c>
      <c r="BQ265" t="s">
        <v>4538</v>
      </c>
      <c r="BR265" t="s">
        <v>4538</v>
      </c>
      <c r="BS265" t="s">
        <v>4538</v>
      </c>
      <c r="BT265" t="s">
        <v>4538</v>
      </c>
      <c r="BU265" t="s">
        <v>4538</v>
      </c>
      <c r="BV265">
        <v>0</v>
      </c>
      <c r="BW265">
        <v>0</v>
      </c>
      <c r="BX265">
        <v>0</v>
      </c>
      <c r="BY265">
        <v>0</v>
      </c>
      <c r="BZ265">
        <v>0</v>
      </c>
      <c r="CA265" t="s">
        <v>4525</v>
      </c>
      <c r="CB265" t="s">
        <v>4539</v>
      </c>
      <c r="CC265" t="s">
        <v>4540</v>
      </c>
      <c r="CD265">
        <v>-49676541</v>
      </c>
      <c r="CE265">
        <v>-39016234</v>
      </c>
      <c r="CF265">
        <v>3</v>
      </c>
      <c r="CG265" t="s">
        <v>36</v>
      </c>
      <c r="CH265" t="s">
        <v>4541</v>
      </c>
      <c r="CI265" t="s">
        <v>4542</v>
      </c>
    </row>
    <row r="266" spans="1:87" x14ac:dyDescent="0.3">
      <c r="A266" t="s">
        <v>1122</v>
      </c>
      <c r="B266" t="s">
        <v>4566</v>
      </c>
      <c r="C266" t="s">
        <v>1123</v>
      </c>
      <c r="D266">
        <v>1045</v>
      </c>
      <c r="G266" t="s">
        <v>4974</v>
      </c>
      <c r="H266" t="s">
        <v>4154</v>
      </c>
      <c r="I266" t="s">
        <v>4155</v>
      </c>
      <c r="J266" t="s">
        <v>5859</v>
      </c>
      <c r="K266" t="s">
        <v>4880</v>
      </c>
      <c r="M266" t="s">
        <v>4569</v>
      </c>
      <c r="N266" t="s">
        <v>5264</v>
      </c>
      <c r="O266" t="s">
        <v>4522</v>
      </c>
      <c r="P266" t="s">
        <v>1227</v>
      </c>
      <c r="Q266" t="s">
        <v>5202</v>
      </c>
      <c r="R266" t="s">
        <v>4546</v>
      </c>
      <c r="S266" t="s">
        <v>4525</v>
      </c>
      <c r="T266" t="s">
        <v>4526</v>
      </c>
      <c r="U266" s="48">
        <v>45691</v>
      </c>
      <c r="X266" t="s">
        <v>4745</v>
      </c>
      <c r="Y266" t="s">
        <v>4559</v>
      </c>
      <c r="AA266" t="s">
        <v>4529</v>
      </c>
      <c r="AB266" t="s">
        <v>4630</v>
      </c>
      <c r="AC266" t="s">
        <v>5860</v>
      </c>
      <c r="AD266" t="s">
        <v>5039</v>
      </c>
      <c r="AE266" t="s">
        <v>5861</v>
      </c>
      <c r="AF266" t="s">
        <v>5862</v>
      </c>
      <c r="AG266" t="s">
        <v>5863</v>
      </c>
      <c r="AH266" t="s">
        <v>4536</v>
      </c>
      <c r="AI266" t="s">
        <v>4537</v>
      </c>
      <c r="AJ266" t="s">
        <v>4536</v>
      </c>
      <c r="AK266">
        <v>0</v>
      </c>
      <c r="AL266">
        <v>500</v>
      </c>
      <c r="AM266">
        <v>0</v>
      </c>
      <c r="AN266">
        <v>0</v>
      </c>
      <c r="AO266">
        <v>0</v>
      </c>
      <c r="AP266">
        <v>305.56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1</v>
      </c>
      <c r="AY266">
        <v>1</v>
      </c>
      <c r="AZ266">
        <v>1</v>
      </c>
      <c r="BA266">
        <v>1</v>
      </c>
      <c r="BB266" t="s">
        <v>4538</v>
      </c>
      <c r="BC266" t="s">
        <v>4538</v>
      </c>
      <c r="BD266" t="s">
        <v>4538</v>
      </c>
      <c r="BE266" t="s">
        <v>4538</v>
      </c>
      <c r="BF266" t="s">
        <v>4538</v>
      </c>
      <c r="BG266" t="s">
        <v>4538</v>
      </c>
      <c r="BH266" t="s">
        <v>4538</v>
      </c>
      <c r="BI266" t="s">
        <v>4538</v>
      </c>
      <c r="BJ266" t="s">
        <v>4538</v>
      </c>
      <c r="BK266" t="s">
        <v>4538</v>
      </c>
      <c r="BL266" t="s">
        <v>4538</v>
      </c>
      <c r="BM266" t="s">
        <v>4538</v>
      </c>
      <c r="BN266" t="s">
        <v>4538</v>
      </c>
      <c r="BO266" t="s">
        <v>4538</v>
      </c>
      <c r="BP266" t="s">
        <v>4538</v>
      </c>
      <c r="BQ266" t="s">
        <v>4538</v>
      </c>
      <c r="BR266" t="s">
        <v>4538</v>
      </c>
      <c r="BS266" t="s">
        <v>4538</v>
      </c>
      <c r="BT266" t="s">
        <v>4538</v>
      </c>
      <c r="BU266" t="s">
        <v>4538</v>
      </c>
      <c r="BV266">
        <v>101.85333333333334</v>
      </c>
      <c r="BW266">
        <v>0</v>
      </c>
      <c r="BX266">
        <v>0</v>
      </c>
      <c r="BY266">
        <v>0</v>
      </c>
      <c r="BZ266">
        <v>0</v>
      </c>
      <c r="CA266" t="s">
        <v>4581</v>
      </c>
      <c r="CB266" t="s">
        <v>1122</v>
      </c>
      <c r="CC266" t="s">
        <v>5271</v>
      </c>
      <c r="CD266" t="s">
        <v>4538</v>
      </c>
      <c r="CE266" t="s">
        <v>4538</v>
      </c>
      <c r="CF266">
        <v>3</v>
      </c>
      <c r="CG266" t="s">
        <v>36</v>
      </c>
      <c r="CH266" t="s">
        <v>4583</v>
      </c>
      <c r="CI266" t="s">
        <v>4584</v>
      </c>
    </row>
    <row r="267" spans="1:87" x14ac:dyDescent="0.3">
      <c r="A267" t="s">
        <v>308</v>
      </c>
      <c r="B267" t="s">
        <v>4594</v>
      </c>
      <c r="C267" t="s">
        <v>383</v>
      </c>
      <c r="D267">
        <v>1004</v>
      </c>
      <c r="G267" t="s">
        <v>4517</v>
      </c>
      <c r="H267" t="s">
        <v>428</v>
      </c>
      <c r="I267" t="s">
        <v>429</v>
      </c>
      <c r="J267" t="s">
        <v>5864</v>
      </c>
      <c r="K267" t="s">
        <v>4544</v>
      </c>
      <c r="M267" t="s">
        <v>4520</v>
      </c>
      <c r="N267" t="s">
        <v>4521</v>
      </c>
      <c r="O267" t="s">
        <v>4522</v>
      </c>
      <c r="P267" t="s">
        <v>1227</v>
      </c>
      <c r="Q267" t="s">
        <v>4607</v>
      </c>
      <c r="R267" t="s">
        <v>4597</v>
      </c>
      <c r="S267" t="s">
        <v>4525</v>
      </c>
      <c r="T267" t="s">
        <v>4526</v>
      </c>
      <c r="U267" s="48">
        <v>45691</v>
      </c>
      <c r="X267" t="s">
        <v>4598</v>
      </c>
      <c r="Y267" t="s">
        <v>4599</v>
      </c>
      <c r="AA267" t="s">
        <v>4529</v>
      </c>
      <c r="AB267" t="s">
        <v>4668</v>
      </c>
      <c r="AC267" t="s">
        <v>4548</v>
      </c>
      <c r="AD267" t="s">
        <v>4590</v>
      </c>
      <c r="AE267" t="s">
        <v>4601</v>
      </c>
      <c r="AF267" t="s">
        <v>5865</v>
      </c>
      <c r="AG267" t="s">
        <v>5866</v>
      </c>
      <c r="AH267" t="s">
        <v>4536</v>
      </c>
      <c r="AI267" t="s">
        <v>4537</v>
      </c>
      <c r="AJ267" t="s">
        <v>4537</v>
      </c>
      <c r="AK267">
        <v>0</v>
      </c>
      <c r="AL267">
        <v>1000</v>
      </c>
      <c r="AM267">
        <v>1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1</v>
      </c>
      <c r="AZ267">
        <v>1</v>
      </c>
      <c r="BA267">
        <v>1</v>
      </c>
      <c r="BB267">
        <v>600</v>
      </c>
      <c r="BC267">
        <v>600</v>
      </c>
      <c r="BD267">
        <v>600</v>
      </c>
      <c r="BE267">
        <v>600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 t="s">
        <v>4525</v>
      </c>
      <c r="CB267" t="s">
        <v>4539</v>
      </c>
      <c r="CC267" t="s">
        <v>4540</v>
      </c>
      <c r="CD267">
        <v>-2885167</v>
      </c>
      <c r="CE267">
        <v>-40117798</v>
      </c>
      <c r="CF267">
        <v>3</v>
      </c>
      <c r="CG267" t="s">
        <v>36</v>
      </c>
      <c r="CH267" t="s">
        <v>4541</v>
      </c>
      <c r="CI267" t="s">
        <v>4542</v>
      </c>
    </row>
    <row r="268" spans="1:87" x14ac:dyDescent="0.3">
      <c r="A268" t="s">
        <v>308</v>
      </c>
      <c r="B268" t="s">
        <v>4594</v>
      </c>
      <c r="C268" t="s">
        <v>488</v>
      </c>
      <c r="D268">
        <v>1011</v>
      </c>
      <c r="G268" t="s">
        <v>4517</v>
      </c>
      <c r="H268" t="s">
        <v>515</v>
      </c>
      <c r="I268" t="s">
        <v>516</v>
      </c>
      <c r="J268" t="s">
        <v>5867</v>
      </c>
      <c r="K268" t="s">
        <v>4586</v>
      </c>
      <c r="M268" t="s">
        <v>4520</v>
      </c>
      <c r="N268" t="s">
        <v>4521</v>
      </c>
      <c r="O268" t="s">
        <v>4522</v>
      </c>
      <c r="P268" t="s">
        <v>1227</v>
      </c>
      <c r="Q268" t="s">
        <v>4607</v>
      </c>
      <c r="R268" t="s">
        <v>5612</v>
      </c>
      <c r="S268" t="s">
        <v>4525</v>
      </c>
      <c r="T268" t="s">
        <v>4526</v>
      </c>
      <c r="U268" s="48">
        <v>45691</v>
      </c>
      <c r="X268" t="s">
        <v>4527</v>
      </c>
      <c r="Y268" t="s">
        <v>4599</v>
      </c>
      <c r="AA268" t="s">
        <v>4529</v>
      </c>
      <c r="AB268" t="s">
        <v>4547</v>
      </c>
      <c r="AC268" t="s">
        <v>4548</v>
      </c>
      <c r="AD268" t="s">
        <v>4590</v>
      </c>
      <c r="AE268" t="s">
        <v>5613</v>
      </c>
      <c r="AF268" t="s">
        <v>5868</v>
      </c>
      <c r="AG268" t="s">
        <v>5869</v>
      </c>
      <c r="AH268" t="s">
        <v>4536</v>
      </c>
      <c r="AI268" t="s">
        <v>4537</v>
      </c>
      <c r="AJ268" t="s">
        <v>4537</v>
      </c>
      <c r="AK268">
        <v>2850.99</v>
      </c>
      <c r="AL268">
        <v>800</v>
      </c>
      <c r="AM268">
        <v>1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1</v>
      </c>
      <c r="AZ268">
        <v>1</v>
      </c>
      <c r="BA268">
        <v>1</v>
      </c>
      <c r="BB268">
        <v>600</v>
      </c>
      <c r="BC268">
        <v>600</v>
      </c>
      <c r="BD268">
        <v>600</v>
      </c>
      <c r="BE268">
        <v>600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 t="s">
        <v>4525</v>
      </c>
      <c r="CB268" t="s">
        <v>4539</v>
      </c>
      <c r="CC268" t="s">
        <v>4540</v>
      </c>
      <c r="CD268">
        <v>-53951716</v>
      </c>
      <c r="CE268">
        <v>-40312683</v>
      </c>
      <c r="CF268">
        <v>3</v>
      </c>
      <c r="CG268" t="s">
        <v>36</v>
      </c>
      <c r="CH268" t="s">
        <v>4541</v>
      </c>
      <c r="CI268" t="s">
        <v>4542</v>
      </c>
    </row>
    <row r="269" spans="1:87" x14ac:dyDescent="0.3">
      <c r="A269" t="s">
        <v>1122</v>
      </c>
      <c r="B269" t="s">
        <v>4566</v>
      </c>
      <c r="C269" t="s">
        <v>1123</v>
      </c>
      <c r="D269">
        <v>1045</v>
      </c>
      <c r="G269" t="s">
        <v>4974</v>
      </c>
      <c r="H269" t="s">
        <v>4156</v>
      </c>
      <c r="I269" t="s">
        <v>4157</v>
      </c>
      <c r="J269" t="s">
        <v>5870</v>
      </c>
      <c r="K269" t="s">
        <v>4880</v>
      </c>
      <c r="M269" t="s">
        <v>4569</v>
      </c>
      <c r="N269" t="s">
        <v>5264</v>
      </c>
      <c r="O269" t="s">
        <v>4522</v>
      </c>
      <c r="P269" t="s">
        <v>1227</v>
      </c>
      <c r="Q269" t="s">
        <v>5871</v>
      </c>
      <c r="R269" t="s">
        <v>4546</v>
      </c>
      <c r="S269" t="s">
        <v>4525</v>
      </c>
      <c r="T269" t="s">
        <v>4526</v>
      </c>
      <c r="U269" s="48">
        <v>45691</v>
      </c>
      <c r="X269" t="s">
        <v>4745</v>
      </c>
      <c r="Y269" t="s">
        <v>4559</v>
      </c>
      <c r="AA269" t="s">
        <v>4529</v>
      </c>
      <c r="AB269" t="s">
        <v>4530</v>
      </c>
      <c r="AC269" t="s">
        <v>4531</v>
      </c>
      <c r="AD269" t="s">
        <v>5039</v>
      </c>
      <c r="AE269" t="s">
        <v>5872</v>
      </c>
      <c r="AH269" t="s">
        <v>4536</v>
      </c>
      <c r="AI269" t="s">
        <v>4537</v>
      </c>
      <c r="AJ269" t="s">
        <v>4537</v>
      </c>
      <c r="AK269">
        <v>0</v>
      </c>
      <c r="AL269">
        <v>800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1</v>
      </c>
      <c r="AZ269">
        <v>1</v>
      </c>
      <c r="BA269">
        <v>1</v>
      </c>
      <c r="BB269" t="s">
        <v>4538</v>
      </c>
      <c r="BC269" t="s">
        <v>4538</v>
      </c>
      <c r="BD269" t="s">
        <v>4538</v>
      </c>
      <c r="BE269" t="s">
        <v>4538</v>
      </c>
      <c r="BF269" t="s">
        <v>4538</v>
      </c>
      <c r="BG269" t="s">
        <v>4538</v>
      </c>
      <c r="BH269" t="s">
        <v>4538</v>
      </c>
      <c r="BI269" t="s">
        <v>4538</v>
      </c>
      <c r="BJ269" t="s">
        <v>4538</v>
      </c>
      <c r="BK269" t="s">
        <v>4538</v>
      </c>
      <c r="BL269" t="s">
        <v>4538</v>
      </c>
      <c r="BM269" t="s">
        <v>4538</v>
      </c>
      <c r="BN269" t="s">
        <v>4538</v>
      </c>
      <c r="BO269" t="s">
        <v>4538</v>
      </c>
      <c r="BP269" t="s">
        <v>4538</v>
      </c>
      <c r="BQ269" t="s">
        <v>4538</v>
      </c>
      <c r="BR269" t="s">
        <v>4538</v>
      </c>
      <c r="BS269" t="s">
        <v>4538</v>
      </c>
      <c r="BT269" t="s">
        <v>4538</v>
      </c>
      <c r="BU269" t="s">
        <v>4538</v>
      </c>
      <c r="BV269">
        <v>0</v>
      </c>
      <c r="BW269">
        <v>0</v>
      </c>
      <c r="BX269">
        <v>0</v>
      </c>
      <c r="BY269">
        <v>0</v>
      </c>
      <c r="BZ269">
        <v>0</v>
      </c>
      <c r="CA269" t="s">
        <v>4581</v>
      </c>
      <c r="CB269" t="s">
        <v>1122</v>
      </c>
      <c r="CC269" t="s">
        <v>5271</v>
      </c>
      <c r="CD269" t="s">
        <v>4538</v>
      </c>
      <c r="CE269" t="s">
        <v>4538</v>
      </c>
      <c r="CF269">
        <v>3</v>
      </c>
      <c r="CG269" t="s">
        <v>36</v>
      </c>
      <c r="CH269" t="s">
        <v>4541</v>
      </c>
      <c r="CI269" t="s">
        <v>4542</v>
      </c>
    </row>
    <row r="270" spans="1:87" x14ac:dyDescent="0.3">
      <c r="A270" t="s">
        <v>1066</v>
      </c>
      <c r="B270" t="s">
        <v>4552</v>
      </c>
      <c r="C270" t="s">
        <v>1093</v>
      </c>
      <c r="D270">
        <v>996</v>
      </c>
      <c r="G270" t="s">
        <v>4720</v>
      </c>
      <c r="H270" t="s">
        <v>3817</v>
      </c>
      <c r="I270" t="s">
        <v>3818</v>
      </c>
      <c r="J270" t="s">
        <v>5873</v>
      </c>
      <c r="K270" t="s">
        <v>4555</v>
      </c>
      <c r="M270" t="s">
        <v>4555</v>
      </c>
      <c r="N270" t="s">
        <v>4556</v>
      </c>
      <c r="O270" t="s">
        <v>4522</v>
      </c>
      <c r="P270" t="s">
        <v>1227</v>
      </c>
      <c r="Q270" t="s">
        <v>5874</v>
      </c>
      <c r="R270" t="s">
        <v>4573</v>
      </c>
      <c r="S270" t="s">
        <v>4525</v>
      </c>
      <c r="T270" t="s">
        <v>4526</v>
      </c>
      <c r="U270" s="48">
        <v>45691</v>
      </c>
      <c r="X270" t="s">
        <v>4558</v>
      </c>
      <c r="Y270" t="s">
        <v>4528</v>
      </c>
      <c r="AA270" t="s">
        <v>4529</v>
      </c>
      <c r="AB270" t="s">
        <v>4589</v>
      </c>
      <c r="AC270" t="s">
        <v>4548</v>
      </c>
      <c r="AD270" t="s">
        <v>4560</v>
      </c>
      <c r="AE270" t="s">
        <v>5875</v>
      </c>
      <c r="AF270" t="s">
        <v>5876</v>
      </c>
      <c r="AG270" t="s">
        <v>5877</v>
      </c>
      <c r="AH270" t="s">
        <v>4536</v>
      </c>
      <c r="AI270" t="s">
        <v>4537</v>
      </c>
      <c r="AJ270" t="s">
        <v>4537</v>
      </c>
      <c r="AK270">
        <v>-27.88</v>
      </c>
      <c r="AL270">
        <v>800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1</v>
      </c>
      <c r="AZ270">
        <v>1</v>
      </c>
      <c r="BA270">
        <v>1</v>
      </c>
      <c r="BB270" t="s">
        <v>4538</v>
      </c>
      <c r="BC270" t="s">
        <v>4538</v>
      </c>
      <c r="BD270" t="s">
        <v>4538</v>
      </c>
      <c r="BE270" t="s">
        <v>4538</v>
      </c>
      <c r="BF270" t="s">
        <v>4538</v>
      </c>
      <c r="BG270" t="s">
        <v>4538</v>
      </c>
      <c r="BH270" t="s">
        <v>4538</v>
      </c>
      <c r="BI270" t="s">
        <v>4538</v>
      </c>
      <c r="BJ270" t="s">
        <v>4538</v>
      </c>
      <c r="BK270" t="s">
        <v>4538</v>
      </c>
      <c r="BL270" t="s">
        <v>4538</v>
      </c>
      <c r="BM270" t="s">
        <v>4538</v>
      </c>
      <c r="BN270" t="s">
        <v>4538</v>
      </c>
      <c r="BO270" t="s">
        <v>4538</v>
      </c>
      <c r="BP270" t="s">
        <v>4538</v>
      </c>
      <c r="BQ270" t="s">
        <v>4538</v>
      </c>
      <c r="BR270" t="s">
        <v>4538</v>
      </c>
      <c r="BS270" t="s">
        <v>4538</v>
      </c>
      <c r="BT270" t="s">
        <v>4538</v>
      </c>
      <c r="BU270" t="s">
        <v>4538</v>
      </c>
      <c r="BV270">
        <v>0</v>
      </c>
      <c r="BW270">
        <v>0</v>
      </c>
      <c r="BX270">
        <v>0</v>
      </c>
      <c r="BY270">
        <v>0</v>
      </c>
      <c r="BZ270">
        <v>0</v>
      </c>
      <c r="CA270" t="s">
        <v>4525</v>
      </c>
      <c r="CB270" t="s">
        <v>4564</v>
      </c>
      <c r="CC270" t="s">
        <v>4565</v>
      </c>
      <c r="CD270">
        <v>-3755605</v>
      </c>
      <c r="CE270">
        <v>-38619823</v>
      </c>
      <c r="CF270">
        <v>3</v>
      </c>
      <c r="CG270" t="s">
        <v>36</v>
      </c>
      <c r="CH270" t="s">
        <v>4541</v>
      </c>
      <c r="CI270" t="s">
        <v>4542</v>
      </c>
    </row>
    <row r="271" spans="1:87" x14ac:dyDescent="0.3">
      <c r="A271" t="s">
        <v>693</v>
      </c>
      <c r="B271" t="s">
        <v>4516</v>
      </c>
      <c r="C271" t="s">
        <v>983</v>
      </c>
      <c r="D271">
        <v>1018</v>
      </c>
      <c r="G271" t="s">
        <v>4517</v>
      </c>
      <c r="H271" t="s">
        <v>3600</v>
      </c>
      <c r="I271" t="s">
        <v>3601</v>
      </c>
      <c r="J271" t="s">
        <v>5878</v>
      </c>
      <c r="K271" t="s">
        <v>4823</v>
      </c>
      <c r="M271" t="s">
        <v>4520</v>
      </c>
      <c r="N271" t="s">
        <v>4521</v>
      </c>
      <c r="O271" t="s">
        <v>4522</v>
      </c>
      <c r="P271" t="s">
        <v>1227</v>
      </c>
      <c r="Q271" t="s">
        <v>5879</v>
      </c>
      <c r="R271" t="s">
        <v>4722</v>
      </c>
      <c r="S271" t="s">
        <v>4525</v>
      </c>
      <c r="T271" t="s">
        <v>4526</v>
      </c>
      <c r="U271" s="48">
        <v>45691</v>
      </c>
      <c r="X271" t="s">
        <v>4527</v>
      </c>
      <c r="Y271" t="s">
        <v>4599</v>
      </c>
      <c r="AA271" t="s">
        <v>4529</v>
      </c>
      <c r="AB271" t="s">
        <v>4630</v>
      </c>
      <c r="AC271" t="s">
        <v>4548</v>
      </c>
      <c r="AD271" t="s">
        <v>4532</v>
      </c>
      <c r="AE271" t="s">
        <v>5880</v>
      </c>
      <c r="AF271" t="s">
        <v>5881</v>
      </c>
      <c r="AG271" t="s">
        <v>5882</v>
      </c>
      <c r="AH271" t="s">
        <v>4536</v>
      </c>
      <c r="AI271" t="s">
        <v>4537</v>
      </c>
      <c r="AJ271" t="s">
        <v>4536</v>
      </c>
      <c r="AK271">
        <v>3387.41</v>
      </c>
      <c r="AL271">
        <v>2200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1</v>
      </c>
      <c r="AZ271">
        <v>1</v>
      </c>
      <c r="BA271">
        <v>1</v>
      </c>
      <c r="BB271" t="s">
        <v>4538</v>
      </c>
      <c r="BC271" t="s">
        <v>4538</v>
      </c>
      <c r="BD271" t="s">
        <v>4538</v>
      </c>
      <c r="BE271" t="s">
        <v>4538</v>
      </c>
      <c r="BF271" t="s">
        <v>4538</v>
      </c>
      <c r="BG271" t="s">
        <v>4538</v>
      </c>
      <c r="BH271" t="s">
        <v>4538</v>
      </c>
      <c r="BI271" t="s">
        <v>4538</v>
      </c>
      <c r="BJ271" t="s">
        <v>4538</v>
      </c>
      <c r="BK271" t="s">
        <v>4538</v>
      </c>
      <c r="BL271" t="s">
        <v>4538</v>
      </c>
      <c r="BM271" t="s">
        <v>4538</v>
      </c>
      <c r="BN271" t="s">
        <v>4538</v>
      </c>
      <c r="BO271" t="s">
        <v>4538</v>
      </c>
      <c r="BP271" t="s">
        <v>4538</v>
      </c>
      <c r="BQ271" t="s">
        <v>4538</v>
      </c>
      <c r="BR271" t="s">
        <v>4538</v>
      </c>
      <c r="BS271" t="s">
        <v>4538</v>
      </c>
      <c r="BT271" t="s">
        <v>4538</v>
      </c>
      <c r="BU271" t="s">
        <v>4538</v>
      </c>
      <c r="BV271">
        <v>0</v>
      </c>
      <c r="BW271">
        <v>0</v>
      </c>
      <c r="BX271">
        <v>0</v>
      </c>
      <c r="BY271">
        <v>0</v>
      </c>
      <c r="BZ271">
        <v>0</v>
      </c>
      <c r="CA271" t="s">
        <v>4525</v>
      </c>
      <c r="CB271" t="s">
        <v>4539</v>
      </c>
      <c r="CC271" t="s">
        <v>4540</v>
      </c>
      <c r="CD271">
        <v>-40247936</v>
      </c>
      <c r="CE271">
        <v>-38932526</v>
      </c>
      <c r="CF271">
        <v>3</v>
      </c>
      <c r="CG271" t="s">
        <v>36</v>
      </c>
      <c r="CH271" t="s">
        <v>4541</v>
      </c>
      <c r="CI271" t="s">
        <v>4542</v>
      </c>
    </row>
    <row r="272" spans="1:87" x14ac:dyDescent="0.3">
      <c r="A272" t="s">
        <v>693</v>
      </c>
      <c r="B272" t="s">
        <v>4516</v>
      </c>
      <c r="C272" t="s">
        <v>788</v>
      </c>
      <c r="D272">
        <v>1010</v>
      </c>
      <c r="G272" t="s">
        <v>4517</v>
      </c>
      <c r="H272" t="s">
        <v>819</v>
      </c>
      <c r="I272" t="s">
        <v>820</v>
      </c>
      <c r="J272" t="s">
        <v>5883</v>
      </c>
      <c r="K272" t="s">
        <v>4823</v>
      </c>
      <c r="M272" t="s">
        <v>4520</v>
      </c>
      <c r="N272" t="s">
        <v>4521</v>
      </c>
      <c r="O272" t="s">
        <v>4522</v>
      </c>
      <c r="P272" t="s">
        <v>1227</v>
      </c>
      <c r="Q272" t="s">
        <v>4709</v>
      </c>
      <c r="R272" t="s">
        <v>4709</v>
      </c>
      <c r="S272" t="s">
        <v>4525</v>
      </c>
      <c r="T272" t="s">
        <v>4526</v>
      </c>
      <c r="U272" s="48">
        <v>45691</v>
      </c>
      <c r="X272" t="s">
        <v>4598</v>
      </c>
      <c r="Y272" t="s">
        <v>4528</v>
      </c>
      <c r="AA272" t="s">
        <v>4529</v>
      </c>
      <c r="AB272" t="s">
        <v>4547</v>
      </c>
      <c r="AC272" t="s">
        <v>4531</v>
      </c>
      <c r="AD272" t="s">
        <v>4532</v>
      </c>
      <c r="AE272" t="s">
        <v>5884</v>
      </c>
      <c r="AF272" t="s">
        <v>5885</v>
      </c>
      <c r="AG272" t="s">
        <v>5886</v>
      </c>
      <c r="AH272" t="s">
        <v>4536</v>
      </c>
      <c r="AI272" t="s">
        <v>4537</v>
      </c>
      <c r="AJ272" t="s">
        <v>4536</v>
      </c>
      <c r="AK272">
        <v>0</v>
      </c>
      <c r="AL272">
        <v>1200</v>
      </c>
      <c r="AM272">
        <v>0</v>
      </c>
      <c r="AN272">
        <v>0</v>
      </c>
      <c r="AO272">
        <v>0</v>
      </c>
      <c r="AP272">
        <v>1198.22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1</v>
      </c>
      <c r="AZ272">
        <v>1</v>
      </c>
      <c r="BA272">
        <v>1</v>
      </c>
      <c r="BB272" t="s">
        <v>4538</v>
      </c>
      <c r="BC272" t="s">
        <v>4538</v>
      </c>
      <c r="BD272" t="s">
        <v>4538</v>
      </c>
      <c r="BE272" t="s">
        <v>4538</v>
      </c>
      <c r="BF272" t="s">
        <v>4538</v>
      </c>
      <c r="BG272" t="s">
        <v>4538</v>
      </c>
      <c r="BH272" t="s">
        <v>4538</v>
      </c>
      <c r="BI272" t="s">
        <v>4538</v>
      </c>
      <c r="BJ272" t="s">
        <v>4538</v>
      </c>
      <c r="BK272" t="s">
        <v>4538</v>
      </c>
      <c r="BL272" t="s">
        <v>4538</v>
      </c>
      <c r="BM272" t="s">
        <v>4538</v>
      </c>
      <c r="BN272" t="s">
        <v>4538</v>
      </c>
      <c r="BO272" t="s">
        <v>4538</v>
      </c>
      <c r="BP272" t="s">
        <v>4538</v>
      </c>
      <c r="BQ272" t="s">
        <v>4538</v>
      </c>
      <c r="BR272" t="s">
        <v>4538</v>
      </c>
      <c r="BS272" t="s">
        <v>4538</v>
      </c>
      <c r="BT272" t="s">
        <v>4538</v>
      </c>
      <c r="BU272" t="s">
        <v>4538</v>
      </c>
      <c r="BV272">
        <v>399.40666666666669</v>
      </c>
      <c r="BW272">
        <v>0</v>
      </c>
      <c r="BX272">
        <v>0</v>
      </c>
      <c r="BY272">
        <v>0</v>
      </c>
      <c r="BZ272">
        <v>0</v>
      </c>
      <c r="CA272" t="s">
        <v>4525</v>
      </c>
      <c r="CB272" t="s">
        <v>4539</v>
      </c>
      <c r="CC272" t="s">
        <v>4540</v>
      </c>
      <c r="CD272">
        <v>-38931733</v>
      </c>
      <c r="CE272">
        <v>-38513611</v>
      </c>
      <c r="CF272">
        <v>3</v>
      </c>
      <c r="CG272" t="s">
        <v>36</v>
      </c>
      <c r="CH272" t="s">
        <v>4604</v>
      </c>
      <c r="CI272" t="s">
        <v>4605</v>
      </c>
    </row>
    <row r="273" spans="1:87" x14ac:dyDescent="0.3">
      <c r="A273" t="s">
        <v>1118</v>
      </c>
      <c r="B273" t="s">
        <v>4689</v>
      </c>
      <c r="C273" t="s">
        <v>1119</v>
      </c>
      <c r="D273">
        <v>1000</v>
      </c>
      <c r="G273" t="s">
        <v>4690</v>
      </c>
      <c r="H273" t="s">
        <v>3876</v>
      </c>
      <c r="I273" t="s">
        <v>3877</v>
      </c>
      <c r="J273" t="s">
        <v>5887</v>
      </c>
      <c r="K273" t="s">
        <v>4555</v>
      </c>
      <c r="M273" t="s">
        <v>4555</v>
      </c>
      <c r="N273" t="s">
        <v>4556</v>
      </c>
      <c r="O273" t="s">
        <v>4522</v>
      </c>
      <c r="P273" t="s">
        <v>1227</v>
      </c>
      <c r="Q273" t="s">
        <v>5197</v>
      </c>
      <c r="R273" t="s">
        <v>4546</v>
      </c>
      <c r="S273" t="s">
        <v>4525</v>
      </c>
      <c r="T273" t="s">
        <v>4526</v>
      </c>
      <c r="U273" s="48">
        <v>45691</v>
      </c>
      <c r="X273" t="s">
        <v>4598</v>
      </c>
      <c r="Y273" t="s">
        <v>4559</v>
      </c>
      <c r="Z273">
        <v>3</v>
      </c>
      <c r="AA273" t="s">
        <v>4529</v>
      </c>
      <c r="AB273" t="s">
        <v>4876</v>
      </c>
      <c r="AC273" t="s">
        <v>4548</v>
      </c>
      <c r="AD273" t="s">
        <v>4560</v>
      </c>
      <c r="AE273" t="s">
        <v>5888</v>
      </c>
      <c r="AF273" t="s">
        <v>5889</v>
      </c>
      <c r="AG273" t="s">
        <v>5890</v>
      </c>
      <c r="AH273" t="s">
        <v>4536</v>
      </c>
      <c r="AI273" t="s">
        <v>4537</v>
      </c>
      <c r="AJ273" t="s">
        <v>4537</v>
      </c>
      <c r="AK273">
        <v>0</v>
      </c>
      <c r="AL273">
        <v>2000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1</v>
      </c>
      <c r="AZ273">
        <v>1</v>
      </c>
      <c r="BA273">
        <v>1</v>
      </c>
      <c r="BB273" t="s">
        <v>4538</v>
      </c>
      <c r="BC273" t="s">
        <v>4538</v>
      </c>
      <c r="BD273" t="s">
        <v>4538</v>
      </c>
      <c r="BE273" t="s">
        <v>4538</v>
      </c>
      <c r="BF273" t="s">
        <v>4538</v>
      </c>
      <c r="BG273" t="s">
        <v>4538</v>
      </c>
      <c r="BH273" t="s">
        <v>4538</v>
      </c>
      <c r="BI273" t="s">
        <v>4538</v>
      </c>
      <c r="BJ273" t="s">
        <v>4538</v>
      </c>
      <c r="BK273" t="s">
        <v>4538</v>
      </c>
      <c r="BL273" t="s">
        <v>4538</v>
      </c>
      <c r="BM273" t="s">
        <v>4538</v>
      </c>
      <c r="BN273" t="s">
        <v>4538</v>
      </c>
      <c r="BO273" t="s">
        <v>4538</v>
      </c>
      <c r="BP273" t="s">
        <v>4538</v>
      </c>
      <c r="BQ273" t="s">
        <v>4538</v>
      </c>
      <c r="BR273" t="s">
        <v>4538</v>
      </c>
      <c r="BS273" t="s">
        <v>4538</v>
      </c>
      <c r="BT273" t="s">
        <v>4538</v>
      </c>
      <c r="BU273" t="s">
        <v>4538</v>
      </c>
      <c r="BV273">
        <v>0</v>
      </c>
      <c r="BW273">
        <v>0</v>
      </c>
      <c r="BX273">
        <v>0</v>
      </c>
      <c r="BY273">
        <v>0</v>
      </c>
      <c r="BZ273">
        <v>0</v>
      </c>
      <c r="CA273" t="s">
        <v>4525</v>
      </c>
      <c r="CB273" t="s">
        <v>4564</v>
      </c>
      <c r="CC273" t="s">
        <v>4565</v>
      </c>
      <c r="CD273">
        <v>-3847211</v>
      </c>
      <c r="CE273">
        <v>-385177</v>
      </c>
      <c r="CF273">
        <v>3</v>
      </c>
      <c r="CG273" t="s">
        <v>36</v>
      </c>
      <c r="CH273" t="s">
        <v>4541</v>
      </c>
      <c r="CI273" t="s">
        <v>4542</v>
      </c>
    </row>
    <row r="274" spans="1:87" x14ac:dyDescent="0.3">
      <c r="A274" t="s">
        <v>693</v>
      </c>
      <c r="B274" t="s">
        <v>4516</v>
      </c>
      <c r="C274" t="s">
        <v>788</v>
      </c>
      <c r="D274">
        <v>1010</v>
      </c>
      <c r="G274" t="s">
        <v>4517</v>
      </c>
      <c r="H274" t="s">
        <v>3335</v>
      </c>
      <c r="I274" t="s">
        <v>3336</v>
      </c>
      <c r="J274" t="s">
        <v>5891</v>
      </c>
      <c r="K274" t="s">
        <v>4519</v>
      </c>
      <c r="M274" t="s">
        <v>4520</v>
      </c>
      <c r="N274" t="s">
        <v>4521</v>
      </c>
      <c r="O274" t="s">
        <v>4522</v>
      </c>
      <c r="P274" t="s">
        <v>1227</v>
      </c>
      <c r="Q274" t="s">
        <v>5892</v>
      </c>
      <c r="R274" t="s">
        <v>4546</v>
      </c>
      <c r="S274" t="s">
        <v>4525</v>
      </c>
      <c r="T274" t="s">
        <v>4526</v>
      </c>
      <c r="U274" s="48">
        <v>45691</v>
      </c>
      <c r="X274" t="s">
        <v>4588</v>
      </c>
      <c r="Y274" t="s">
        <v>4528</v>
      </c>
      <c r="AA274" t="s">
        <v>4529</v>
      </c>
      <c r="AB274" t="s">
        <v>4638</v>
      </c>
      <c r="AC274" t="s">
        <v>4531</v>
      </c>
      <c r="AD274" t="s">
        <v>4532</v>
      </c>
      <c r="AE274" t="s">
        <v>5893</v>
      </c>
      <c r="AF274" t="s">
        <v>5894</v>
      </c>
      <c r="AG274" t="s">
        <v>5895</v>
      </c>
      <c r="AH274" t="s">
        <v>4536</v>
      </c>
      <c r="AI274" t="s">
        <v>4537</v>
      </c>
      <c r="AJ274" t="s">
        <v>4537</v>
      </c>
      <c r="AK274">
        <v>803.47</v>
      </c>
      <c r="AL274">
        <v>800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1</v>
      </c>
      <c r="AZ274">
        <v>1</v>
      </c>
      <c r="BA274">
        <v>1</v>
      </c>
      <c r="BB274" t="s">
        <v>4538</v>
      </c>
      <c r="BC274" t="s">
        <v>4538</v>
      </c>
      <c r="BD274" t="s">
        <v>4538</v>
      </c>
      <c r="BE274" t="s">
        <v>4538</v>
      </c>
      <c r="BF274" t="s">
        <v>4538</v>
      </c>
      <c r="BG274" t="s">
        <v>4538</v>
      </c>
      <c r="BH274" t="s">
        <v>4538</v>
      </c>
      <c r="BI274" t="s">
        <v>4538</v>
      </c>
      <c r="BJ274" t="s">
        <v>4538</v>
      </c>
      <c r="BK274" t="s">
        <v>4538</v>
      </c>
      <c r="BL274" t="s">
        <v>4538</v>
      </c>
      <c r="BM274" t="s">
        <v>4538</v>
      </c>
      <c r="BN274" t="s">
        <v>4538</v>
      </c>
      <c r="BO274" t="s">
        <v>4538</v>
      </c>
      <c r="BP274" t="s">
        <v>4538</v>
      </c>
      <c r="BQ274" t="s">
        <v>4538</v>
      </c>
      <c r="BR274" t="s">
        <v>4538</v>
      </c>
      <c r="BS274" t="s">
        <v>4538</v>
      </c>
      <c r="BT274" t="s">
        <v>4538</v>
      </c>
      <c r="BU274" t="s">
        <v>4538</v>
      </c>
      <c r="BV274">
        <v>0</v>
      </c>
      <c r="BW274">
        <v>0</v>
      </c>
      <c r="BX274">
        <v>0</v>
      </c>
      <c r="BY274">
        <v>0</v>
      </c>
      <c r="BZ274">
        <v>0</v>
      </c>
      <c r="CA274" t="s">
        <v>4525</v>
      </c>
      <c r="CB274" t="s">
        <v>4539</v>
      </c>
      <c r="CC274" t="s">
        <v>4540</v>
      </c>
      <c r="CD274">
        <v>-37971475</v>
      </c>
      <c r="CE274">
        <v>-38548843</v>
      </c>
      <c r="CF274">
        <v>3</v>
      </c>
      <c r="CG274" t="s">
        <v>36</v>
      </c>
      <c r="CH274" t="s">
        <v>4541</v>
      </c>
      <c r="CI274" t="s">
        <v>4542</v>
      </c>
    </row>
    <row r="275" spans="1:87" x14ac:dyDescent="0.3">
      <c r="A275" t="s">
        <v>18</v>
      </c>
      <c r="B275" t="s">
        <v>5272</v>
      </c>
      <c r="C275" t="s">
        <v>92</v>
      </c>
      <c r="D275">
        <v>1060</v>
      </c>
      <c r="G275" t="s">
        <v>4517</v>
      </c>
      <c r="H275" t="s">
        <v>144</v>
      </c>
      <c r="I275" t="s">
        <v>145</v>
      </c>
      <c r="J275" t="s">
        <v>5896</v>
      </c>
      <c r="K275" t="s">
        <v>5154</v>
      </c>
      <c r="M275" t="s">
        <v>4520</v>
      </c>
      <c r="N275" t="s">
        <v>4521</v>
      </c>
      <c r="O275" t="s">
        <v>4522</v>
      </c>
      <c r="P275" t="s">
        <v>1227</v>
      </c>
      <c r="Q275" t="s">
        <v>5897</v>
      </c>
      <c r="R275" t="s">
        <v>5266</v>
      </c>
      <c r="S275" t="s">
        <v>4525</v>
      </c>
      <c r="T275" t="s">
        <v>4526</v>
      </c>
      <c r="U275" s="48">
        <v>45691</v>
      </c>
      <c r="X275" t="s">
        <v>4527</v>
      </c>
      <c r="Y275" t="s">
        <v>4528</v>
      </c>
      <c r="AA275" t="s">
        <v>4529</v>
      </c>
      <c r="AB275" t="s">
        <v>4668</v>
      </c>
      <c r="AC275" t="s">
        <v>4548</v>
      </c>
      <c r="AD275" t="s">
        <v>4532</v>
      </c>
      <c r="AE275" t="s">
        <v>5898</v>
      </c>
      <c r="AF275" t="s">
        <v>5899</v>
      </c>
      <c r="AG275" t="s">
        <v>5900</v>
      </c>
      <c r="AH275" t="s">
        <v>4536</v>
      </c>
      <c r="AI275" t="s">
        <v>4537</v>
      </c>
      <c r="AJ275" t="s">
        <v>4536</v>
      </c>
      <c r="AK275">
        <v>0</v>
      </c>
      <c r="AL275">
        <v>1000</v>
      </c>
      <c r="AM275">
        <v>1</v>
      </c>
      <c r="AN275">
        <v>0</v>
      </c>
      <c r="AO275">
        <v>1</v>
      </c>
      <c r="AP275">
        <v>744</v>
      </c>
      <c r="AQ275">
        <v>379</v>
      </c>
      <c r="AR275">
        <v>0</v>
      </c>
      <c r="AS275">
        <v>0</v>
      </c>
      <c r="AT275">
        <v>1</v>
      </c>
      <c r="AU275">
        <v>1</v>
      </c>
      <c r="AV275">
        <v>0</v>
      </c>
      <c r="AW275">
        <v>0</v>
      </c>
      <c r="AX275">
        <v>1</v>
      </c>
      <c r="AY275">
        <v>1</v>
      </c>
      <c r="AZ275">
        <v>1</v>
      </c>
      <c r="BA275">
        <v>1</v>
      </c>
      <c r="BB275">
        <v>600</v>
      </c>
      <c r="BC275">
        <v>600</v>
      </c>
      <c r="BD275">
        <v>600</v>
      </c>
      <c r="BE275">
        <v>600</v>
      </c>
      <c r="BF275">
        <v>1.24</v>
      </c>
      <c r="BG275">
        <v>0.63166666666666671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374.33333333333331</v>
      </c>
      <c r="BW275">
        <v>0</v>
      </c>
      <c r="BX275">
        <v>0</v>
      </c>
      <c r="BY275">
        <v>0</v>
      </c>
      <c r="BZ275">
        <v>0</v>
      </c>
      <c r="CA275" t="s">
        <v>4525</v>
      </c>
      <c r="CB275" t="s">
        <v>4539</v>
      </c>
      <c r="CC275" t="s">
        <v>4540</v>
      </c>
      <c r="CD275">
        <v>-72269899</v>
      </c>
      <c r="CE275">
        <v>-39317459</v>
      </c>
      <c r="CF275">
        <v>2</v>
      </c>
      <c r="CG275" t="s">
        <v>24</v>
      </c>
      <c r="CH275" t="s">
        <v>4604</v>
      </c>
      <c r="CI275" t="s">
        <v>4605</v>
      </c>
    </row>
    <row r="276" spans="1:87" x14ac:dyDescent="0.3">
      <c r="A276" t="s">
        <v>308</v>
      </c>
      <c r="B276" t="s">
        <v>4594</v>
      </c>
      <c r="C276" t="s">
        <v>447</v>
      </c>
      <c r="D276">
        <v>995</v>
      </c>
      <c r="G276" t="s">
        <v>4517</v>
      </c>
      <c r="H276" t="s">
        <v>2823</v>
      </c>
      <c r="I276" t="s">
        <v>2824</v>
      </c>
      <c r="J276" t="s">
        <v>5901</v>
      </c>
      <c r="K276" t="s">
        <v>4586</v>
      </c>
      <c r="M276" t="s">
        <v>4520</v>
      </c>
      <c r="N276" t="s">
        <v>4521</v>
      </c>
      <c r="O276" t="s">
        <v>4522</v>
      </c>
      <c r="P276" t="s">
        <v>1227</v>
      </c>
      <c r="Q276" t="s">
        <v>5902</v>
      </c>
      <c r="R276" t="s">
        <v>5825</v>
      </c>
      <c r="S276" t="s">
        <v>4525</v>
      </c>
      <c r="T276" t="s">
        <v>4526</v>
      </c>
      <c r="U276" s="48">
        <v>45691</v>
      </c>
      <c r="X276" t="s">
        <v>4558</v>
      </c>
      <c r="Y276" t="s">
        <v>4599</v>
      </c>
      <c r="AA276" t="s">
        <v>4529</v>
      </c>
      <c r="AB276" t="s">
        <v>4547</v>
      </c>
      <c r="AC276" t="s">
        <v>4548</v>
      </c>
      <c r="AD276" t="s">
        <v>4532</v>
      </c>
      <c r="AE276" t="s">
        <v>5903</v>
      </c>
      <c r="AF276" t="s">
        <v>5904</v>
      </c>
      <c r="AG276" t="s">
        <v>5905</v>
      </c>
      <c r="AH276" t="s">
        <v>4536</v>
      </c>
      <c r="AI276" t="s">
        <v>4536</v>
      </c>
      <c r="AJ276" t="s">
        <v>4536</v>
      </c>
      <c r="AK276">
        <v>0</v>
      </c>
      <c r="AL276">
        <v>800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4538</v>
      </c>
      <c r="BG276" t="s">
        <v>4538</v>
      </c>
      <c r="BH276" t="s">
        <v>4538</v>
      </c>
      <c r="BI276" t="s">
        <v>4538</v>
      </c>
      <c r="BJ276" t="s">
        <v>4538</v>
      </c>
      <c r="BK276" t="s">
        <v>4538</v>
      </c>
      <c r="BL276" t="s">
        <v>4538</v>
      </c>
      <c r="BM276" t="s">
        <v>4538</v>
      </c>
      <c r="BN276" t="s">
        <v>4538</v>
      </c>
      <c r="BO276" t="s">
        <v>4538</v>
      </c>
      <c r="BP276" t="s">
        <v>4538</v>
      </c>
      <c r="BQ276" t="s">
        <v>4538</v>
      </c>
      <c r="BR276" t="s">
        <v>4538</v>
      </c>
      <c r="BS276" t="s">
        <v>4538</v>
      </c>
      <c r="BT276" t="s">
        <v>4538</v>
      </c>
      <c r="BU276" t="s">
        <v>4538</v>
      </c>
      <c r="BV276">
        <v>0</v>
      </c>
      <c r="BW276">
        <v>0</v>
      </c>
      <c r="BX276">
        <v>0</v>
      </c>
      <c r="BY276">
        <v>0</v>
      </c>
      <c r="BZ276">
        <v>0</v>
      </c>
      <c r="CA276" t="s">
        <v>4525</v>
      </c>
      <c r="CB276" t="s">
        <v>4539</v>
      </c>
      <c r="CC276" t="s">
        <v>4540</v>
      </c>
      <c r="CD276">
        <v>-46487145</v>
      </c>
      <c r="CE276">
        <v>-3967636</v>
      </c>
      <c r="CF276">
        <v>3</v>
      </c>
      <c r="CG276" t="s">
        <v>36</v>
      </c>
      <c r="CH276" t="s">
        <v>4541</v>
      </c>
      <c r="CI276" t="s">
        <v>4542</v>
      </c>
    </row>
    <row r="277" spans="1:87" x14ac:dyDescent="0.3">
      <c r="A277" t="s">
        <v>308</v>
      </c>
      <c r="B277" t="s">
        <v>4594</v>
      </c>
      <c r="C277" t="s">
        <v>447</v>
      </c>
      <c r="D277">
        <v>995</v>
      </c>
      <c r="G277" t="s">
        <v>4517</v>
      </c>
      <c r="H277" t="s">
        <v>2825</v>
      </c>
      <c r="I277" t="s">
        <v>2826</v>
      </c>
      <c r="J277" t="s">
        <v>5906</v>
      </c>
      <c r="K277" t="s">
        <v>5154</v>
      </c>
      <c r="M277" t="s">
        <v>4520</v>
      </c>
      <c r="N277" t="s">
        <v>4521</v>
      </c>
      <c r="O277" t="s">
        <v>4522</v>
      </c>
      <c r="P277" t="s">
        <v>1227</v>
      </c>
      <c r="Q277" t="s">
        <v>4607</v>
      </c>
      <c r="R277" t="s">
        <v>4841</v>
      </c>
      <c r="S277" t="s">
        <v>4525</v>
      </c>
      <c r="T277" t="s">
        <v>4526</v>
      </c>
      <c r="U277" s="48">
        <v>45692</v>
      </c>
      <c r="X277" t="s">
        <v>4588</v>
      </c>
      <c r="Y277" t="s">
        <v>4528</v>
      </c>
      <c r="AA277" t="s">
        <v>4529</v>
      </c>
      <c r="AB277" t="s">
        <v>4547</v>
      </c>
      <c r="AC277" t="s">
        <v>4685</v>
      </c>
      <c r="AD277" t="s">
        <v>4532</v>
      </c>
      <c r="AE277" t="s">
        <v>4842</v>
      </c>
      <c r="AF277" t="s">
        <v>5907</v>
      </c>
      <c r="AG277" t="s">
        <v>5908</v>
      </c>
      <c r="AH277" t="s">
        <v>4536</v>
      </c>
      <c r="AI277" t="s">
        <v>4537</v>
      </c>
      <c r="AJ277" t="s">
        <v>4536</v>
      </c>
      <c r="AK277">
        <v>0</v>
      </c>
      <c r="AL277">
        <v>1703.82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1</v>
      </c>
      <c r="AZ277">
        <v>1</v>
      </c>
      <c r="BA277">
        <v>1</v>
      </c>
      <c r="BB277" t="s">
        <v>4538</v>
      </c>
      <c r="BC277" t="s">
        <v>4538</v>
      </c>
      <c r="BD277" t="s">
        <v>4538</v>
      </c>
      <c r="BE277" t="s">
        <v>4538</v>
      </c>
      <c r="BF277" t="s">
        <v>4538</v>
      </c>
      <c r="BG277" t="s">
        <v>4538</v>
      </c>
      <c r="BH277" t="s">
        <v>4538</v>
      </c>
      <c r="BI277" t="s">
        <v>4538</v>
      </c>
      <c r="BJ277" t="s">
        <v>4538</v>
      </c>
      <c r="BK277" t="s">
        <v>4538</v>
      </c>
      <c r="BL277" t="s">
        <v>4538</v>
      </c>
      <c r="BM277" t="s">
        <v>4538</v>
      </c>
      <c r="BN277" t="s">
        <v>4538</v>
      </c>
      <c r="BO277" t="s">
        <v>4538</v>
      </c>
      <c r="BP277" t="s">
        <v>4538</v>
      </c>
      <c r="BQ277" t="s">
        <v>4538</v>
      </c>
      <c r="BR277" t="s">
        <v>4538</v>
      </c>
      <c r="BS277" t="s">
        <v>4538</v>
      </c>
      <c r="BT277" t="s">
        <v>4538</v>
      </c>
      <c r="BU277" t="s">
        <v>4538</v>
      </c>
      <c r="BV277">
        <v>0</v>
      </c>
      <c r="BW277">
        <v>0</v>
      </c>
      <c r="BX277">
        <v>0</v>
      </c>
      <c r="BY277">
        <v>0</v>
      </c>
      <c r="BZ277">
        <v>0</v>
      </c>
      <c r="CA277" t="s">
        <v>4525</v>
      </c>
      <c r="CB277" t="s">
        <v>4539</v>
      </c>
      <c r="CC277" t="s">
        <v>4540</v>
      </c>
      <c r="CD277">
        <v>-43693043</v>
      </c>
      <c r="CE277">
        <v>-39320626</v>
      </c>
      <c r="CF277">
        <v>3</v>
      </c>
      <c r="CG277" t="s">
        <v>36</v>
      </c>
      <c r="CH277" t="s">
        <v>4541</v>
      </c>
      <c r="CI277" t="s">
        <v>4542</v>
      </c>
    </row>
    <row r="278" spans="1:87" x14ac:dyDescent="0.3">
      <c r="A278" t="s">
        <v>597</v>
      </c>
      <c r="B278" t="s">
        <v>5491</v>
      </c>
      <c r="C278" t="s">
        <v>602</v>
      </c>
      <c r="D278">
        <v>1039</v>
      </c>
      <c r="G278" t="s">
        <v>4517</v>
      </c>
      <c r="H278" t="s">
        <v>3021</v>
      </c>
      <c r="I278" t="s">
        <v>3022</v>
      </c>
      <c r="J278" t="s">
        <v>5909</v>
      </c>
      <c r="K278" t="s">
        <v>5129</v>
      </c>
      <c r="M278" t="s">
        <v>4520</v>
      </c>
      <c r="N278" t="s">
        <v>4521</v>
      </c>
      <c r="O278" t="s">
        <v>4522</v>
      </c>
      <c r="P278" t="s">
        <v>1227</v>
      </c>
      <c r="Q278" t="s">
        <v>5910</v>
      </c>
      <c r="R278" t="s">
        <v>5551</v>
      </c>
      <c r="S278" t="s">
        <v>5494</v>
      </c>
      <c r="T278" t="s">
        <v>4526</v>
      </c>
      <c r="U278" s="48">
        <v>45691</v>
      </c>
      <c r="X278" t="s">
        <v>4558</v>
      </c>
      <c r="Y278" t="s">
        <v>4559</v>
      </c>
      <c r="AA278" t="s">
        <v>4529</v>
      </c>
      <c r="AB278" t="s">
        <v>4589</v>
      </c>
      <c r="AC278" t="s">
        <v>4576</v>
      </c>
      <c r="AD278" t="s">
        <v>4532</v>
      </c>
      <c r="AE278" t="s">
        <v>5546</v>
      </c>
      <c r="AF278" t="s">
        <v>5911</v>
      </c>
      <c r="AG278" t="s">
        <v>5912</v>
      </c>
      <c r="AH278" t="s">
        <v>4536</v>
      </c>
      <c r="AI278" t="s">
        <v>4537</v>
      </c>
      <c r="AJ278" t="s">
        <v>4537</v>
      </c>
      <c r="AK278">
        <v>0</v>
      </c>
      <c r="AL278">
        <v>800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1</v>
      </c>
      <c r="AZ278">
        <v>1</v>
      </c>
      <c r="BA278">
        <v>1</v>
      </c>
      <c r="BB278" t="s">
        <v>4538</v>
      </c>
      <c r="BC278" t="s">
        <v>4538</v>
      </c>
      <c r="BD278" t="s">
        <v>4538</v>
      </c>
      <c r="BE278" t="s">
        <v>4538</v>
      </c>
      <c r="BF278" t="s">
        <v>4538</v>
      </c>
      <c r="BG278" t="s">
        <v>4538</v>
      </c>
      <c r="BH278" t="s">
        <v>4538</v>
      </c>
      <c r="BI278" t="s">
        <v>4538</v>
      </c>
      <c r="BJ278" t="s">
        <v>4538</v>
      </c>
      <c r="BK278" t="s">
        <v>4538</v>
      </c>
      <c r="BL278" t="s">
        <v>4538</v>
      </c>
      <c r="BM278" t="s">
        <v>4538</v>
      </c>
      <c r="BN278" t="s">
        <v>4538</v>
      </c>
      <c r="BO278" t="s">
        <v>4538</v>
      </c>
      <c r="BP278" t="s">
        <v>4538</v>
      </c>
      <c r="BQ278" t="s">
        <v>4538</v>
      </c>
      <c r="BR278" t="s">
        <v>4538</v>
      </c>
      <c r="BS278" t="s">
        <v>4538</v>
      </c>
      <c r="BT278" t="s">
        <v>4538</v>
      </c>
      <c r="BU278" t="s">
        <v>4538</v>
      </c>
      <c r="BV278">
        <v>0</v>
      </c>
      <c r="BW278">
        <v>0</v>
      </c>
      <c r="BX278">
        <v>0</v>
      </c>
      <c r="BY278">
        <v>0</v>
      </c>
      <c r="BZ278">
        <v>0</v>
      </c>
      <c r="CA278" t="s">
        <v>5347</v>
      </c>
      <c r="CB278" t="s">
        <v>4539</v>
      </c>
      <c r="CC278" t="s">
        <v>4540</v>
      </c>
      <c r="CD278">
        <v>-50594728</v>
      </c>
      <c r="CE278">
        <v>-42748933</v>
      </c>
      <c r="CF278">
        <v>3</v>
      </c>
      <c r="CG278" t="s">
        <v>36</v>
      </c>
      <c r="CH278" t="s">
        <v>4541</v>
      </c>
      <c r="CI278" t="s">
        <v>4542</v>
      </c>
    </row>
    <row r="279" spans="1:87" x14ac:dyDescent="0.3">
      <c r="A279" t="s">
        <v>693</v>
      </c>
      <c r="B279" t="s">
        <v>4516</v>
      </c>
      <c r="C279" t="s">
        <v>844</v>
      </c>
      <c r="D279">
        <v>1013</v>
      </c>
      <c r="G279" t="s">
        <v>4517</v>
      </c>
      <c r="H279" t="s">
        <v>860</v>
      </c>
      <c r="I279" t="s">
        <v>861</v>
      </c>
      <c r="J279" t="s">
        <v>5913</v>
      </c>
      <c r="K279" t="s">
        <v>4544</v>
      </c>
      <c r="M279" t="s">
        <v>4520</v>
      </c>
      <c r="N279" t="s">
        <v>4521</v>
      </c>
      <c r="O279" t="s">
        <v>4522</v>
      </c>
      <c r="P279" t="s">
        <v>1227</v>
      </c>
      <c r="Q279" t="s">
        <v>5914</v>
      </c>
      <c r="R279" t="s">
        <v>5384</v>
      </c>
      <c r="S279" t="s">
        <v>4525</v>
      </c>
      <c r="T279" t="s">
        <v>4526</v>
      </c>
      <c r="U279" s="48">
        <v>45691</v>
      </c>
      <c r="X279" t="s">
        <v>4598</v>
      </c>
      <c r="Y279" t="s">
        <v>4599</v>
      </c>
      <c r="AA279" t="s">
        <v>4529</v>
      </c>
      <c r="AB279" t="s">
        <v>4547</v>
      </c>
      <c r="AC279" t="s">
        <v>4531</v>
      </c>
      <c r="AD279" t="s">
        <v>4590</v>
      </c>
      <c r="AE279" t="s">
        <v>4797</v>
      </c>
      <c r="AF279" t="s">
        <v>5915</v>
      </c>
      <c r="AG279" t="s">
        <v>5916</v>
      </c>
      <c r="AH279" t="s">
        <v>4536</v>
      </c>
      <c r="AI279" t="s">
        <v>4537</v>
      </c>
      <c r="AJ279" t="s">
        <v>4536</v>
      </c>
      <c r="AK279">
        <v>437.71</v>
      </c>
      <c r="AL279">
        <v>800</v>
      </c>
      <c r="AM279">
        <v>1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1</v>
      </c>
      <c r="AZ279">
        <v>1</v>
      </c>
      <c r="BA279">
        <v>1</v>
      </c>
      <c r="BB279">
        <v>600</v>
      </c>
      <c r="BC279">
        <v>600</v>
      </c>
      <c r="BD279">
        <v>600</v>
      </c>
      <c r="BE279">
        <v>600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 t="s">
        <v>4525</v>
      </c>
      <c r="CB279" t="s">
        <v>4539</v>
      </c>
      <c r="CC279" t="s">
        <v>4540</v>
      </c>
      <c r="CD279">
        <v>-41298918</v>
      </c>
      <c r="CE279">
        <v>-38251209</v>
      </c>
      <c r="CF279">
        <v>3</v>
      </c>
      <c r="CG279" t="s">
        <v>36</v>
      </c>
      <c r="CH279" t="s">
        <v>4541</v>
      </c>
      <c r="CI279" t="s">
        <v>4542</v>
      </c>
    </row>
    <row r="280" spans="1:87" x14ac:dyDescent="0.3">
      <c r="A280" t="s">
        <v>1192</v>
      </c>
      <c r="B280" t="s">
        <v>4566</v>
      </c>
      <c r="C280" t="s">
        <v>1207</v>
      </c>
      <c r="D280">
        <v>1043</v>
      </c>
      <c r="G280" t="s">
        <v>4974</v>
      </c>
      <c r="H280" t="s">
        <v>3930</v>
      </c>
      <c r="I280" t="s">
        <v>3931</v>
      </c>
      <c r="J280" t="s">
        <v>3931</v>
      </c>
      <c r="K280" t="s">
        <v>4880</v>
      </c>
      <c r="M280" t="s">
        <v>4569</v>
      </c>
      <c r="N280" t="s">
        <v>5264</v>
      </c>
      <c r="O280" t="s">
        <v>4522</v>
      </c>
      <c r="P280" t="s">
        <v>1227</v>
      </c>
      <c r="Q280" t="s">
        <v>5917</v>
      </c>
      <c r="R280" t="s">
        <v>4644</v>
      </c>
      <c r="S280" t="s">
        <v>4525</v>
      </c>
      <c r="T280" t="s">
        <v>4526</v>
      </c>
      <c r="U280" s="48">
        <v>45691</v>
      </c>
      <c r="X280" t="s">
        <v>4745</v>
      </c>
      <c r="Y280" t="s">
        <v>4559</v>
      </c>
      <c r="AA280" t="s">
        <v>4529</v>
      </c>
      <c r="AB280" t="s">
        <v>4630</v>
      </c>
      <c r="AC280" t="s">
        <v>4576</v>
      </c>
      <c r="AD280" t="s">
        <v>5039</v>
      </c>
      <c r="AE280" t="s">
        <v>5918</v>
      </c>
      <c r="AF280" t="s">
        <v>5919</v>
      </c>
      <c r="AG280" t="s">
        <v>5920</v>
      </c>
      <c r="AH280" t="s">
        <v>4536</v>
      </c>
      <c r="AI280" t="s">
        <v>4537</v>
      </c>
      <c r="AJ280" t="s">
        <v>4537</v>
      </c>
      <c r="AK280">
        <v>532.14</v>
      </c>
      <c r="AL280">
        <v>500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1</v>
      </c>
      <c r="AZ280">
        <v>1</v>
      </c>
      <c r="BA280">
        <v>1</v>
      </c>
      <c r="BB280" t="s">
        <v>4538</v>
      </c>
      <c r="BC280" t="s">
        <v>4538</v>
      </c>
      <c r="BD280" t="s">
        <v>4538</v>
      </c>
      <c r="BE280" t="s">
        <v>4538</v>
      </c>
      <c r="BF280" t="s">
        <v>4538</v>
      </c>
      <c r="BG280" t="s">
        <v>4538</v>
      </c>
      <c r="BH280" t="s">
        <v>4538</v>
      </c>
      <c r="BI280" t="s">
        <v>4538</v>
      </c>
      <c r="BJ280" t="s">
        <v>4538</v>
      </c>
      <c r="BK280" t="s">
        <v>4538</v>
      </c>
      <c r="BL280" t="s">
        <v>4538</v>
      </c>
      <c r="BM280" t="s">
        <v>4538</v>
      </c>
      <c r="BN280" t="s">
        <v>4538</v>
      </c>
      <c r="BO280" t="s">
        <v>4538</v>
      </c>
      <c r="BP280" t="s">
        <v>4538</v>
      </c>
      <c r="BQ280" t="s">
        <v>4538</v>
      </c>
      <c r="BR280" t="s">
        <v>4538</v>
      </c>
      <c r="BS280" t="s">
        <v>4538</v>
      </c>
      <c r="BT280" t="s">
        <v>4538</v>
      </c>
      <c r="BU280" t="s">
        <v>4538</v>
      </c>
      <c r="BV280">
        <v>0</v>
      </c>
      <c r="BW280">
        <v>0</v>
      </c>
      <c r="BX280">
        <v>0</v>
      </c>
      <c r="BY280">
        <v>0</v>
      </c>
      <c r="BZ280">
        <v>0</v>
      </c>
      <c r="CA280" t="s">
        <v>4538</v>
      </c>
      <c r="CB280" t="s">
        <v>4538</v>
      </c>
      <c r="CC280" t="s">
        <v>4538</v>
      </c>
      <c r="CD280" t="s">
        <v>4538</v>
      </c>
      <c r="CE280" t="s">
        <v>4538</v>
      </c>
      <c r="CF280">
        <v>3</v>
      </c>
      <c r="CG280" t="s">
        <v>36</v>
      </c>
      <c r="CH280" t="s">
        <v>4541</v>
      </c>
      <c r="CI280" t="s">
        <v>4542</v>
      </c>
    </row>
    <row r="281" spans="1:87" x14ac:dyDescent="0.3">
      <c r="A281" t="s">
        <v>18</v>
      </c>
      <c r="B281" t="s">
        <v>5272</v>
      </c>
      <c r="C281" t="s">
        <v>62</v>
      </c>
      <c r="D281">
        <v>1033</v>
      </c>
      <c r="G281" t="s">
        <v>4517</v>
      </c>
      <c r="H281" t="s">
        <v>89</v>
      </c>
      <c r="I281" t="s">
        <v>90</v>
      </c>
      <c r="J281" t="s">
        <v>5921</v>
      </c>
      <c r="K281" t="s">
        <v>4519</v>
      </c>
      <c r="M281" t="s">
        <v>4520</v>
      </c>
      <c r="N281" t="s">
        <v>4521</v>
      </c>
      <c r="O281" t="s">
        <v>4522</v>
      </c>
      <c r="P281" t="s">
        <v>1227</v>
      </c>
      <c r="Q281" t="s">
        <v>4607</v>
      </c>
      <c r="R281" t="s">
        <v>5922</v>
      </c>
      <c r="S281" t="s">
        <v>4525</v>
      </c>
      <c r="T281" t="s">
        <v>4526</v>
      </c>
      <c r="U281" s="48">
        <v>45691</v>
      </c>
      <c r="X281" t="s">
        <v>4558</v>
      </c>
      <c r="Y281" t="s">
        <v>4599</v>
      </c>
      <c r="AA281" t="s">
        <v>4529</v>
      </c>
      <c r="AB281" t="s">
        <v>4547</v>
      </c>
      <c r="AC281" t="s">
        <v>4548</v>
      </c>
      <c r="AD281" t="s">
        <v>5267</v>
      </c>
      <c r="AE281" t="s">
        <v>5923</v>
      </c>
      <c r="AF281" t="s">
        <v>5924</v>
      </c>
      <c r="AG281" t="s">
        <v>5925</v>
      </c>
      <c r="AH281" t="s">
        <v>4536</v>
      </c>
      <c r="AI281" t="s">
        <v>4537</v>
      </c>
      <c r="AJ281" t="s">
        <v>4537</v>
      </c>
      <c r="AK281">
        <v>0</v>
      </c>
      <c r="AL281">
        <v>800</v>
      </c>
      <c r="AM281">
        <v>1</v>
      </c>
      <c r="AN281">
        <v>0</v>
      </c>
      <c r="AO281">
        <v>1</v>
      </c>
      <c r="AP281">
        <v>0</v>
      </c>
      <c r="AQ281">
        <v>700.28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1</v>
      </c>
      <c r="AY281">
        <v>1</v>
      </c>
      <c r="AZ281">
        <v>1</v>
      </c>
      <c r="BA281">
        <v>1</v>
      </c>
      <c r="BB281">
        <v>600</v>
      </c>
      <c r="BC281">
        <v>600</v>
      </c>
      <c r="BD281">
        <v>600</v>
      </c>
      <c r="BE281">
        <v>600</v>
      </c>
      <c r="BF281">
        <v>0</v>
      </c>
      <c r="BG281">
        <v>1.1671333333333334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0</v>
      </c>
      <c r="BO281">
        <v>1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233.42666666666665</v>
      </c>
      <c r="BW281">
        <v>0</v>
      </c>
      <c r="BX281">
        <v>0</v>
      </c>
      <c r="BY281">
        <v>0</v>
      </c>
      <c r="BZ281">
        <v>0</v>
      </c>
      <c r="CA281" t="s">
        <v>4525</v>
      </c>
      <c r="CB281" t="s">
        <v>4539</v>
      </c>
      <c r="CC281" t="s">
        <v>4540</v>
      </c>
      <c r="CD281">
        <v>-5744171</v>
      </c>
      <c r="CE281">
        <v>-39627638</v>
      </c>
      <c r="CF281">
        <v>2</v>
      </c>
      <c r="CG281" t="s">
        <v>24</v>
      </c>
      <c r="CH281" t="s">
        <v>4583</v>
      </c>
      <c r="CI281" t="s">
        <v>4584</v>
      </c>
    </row>
    <row r="282" spans="1:87" x14ac:dyDescent="0.3">
      <c r="A282" t="s">
        <v>18</v>
      </c>
      <c r="B282" t="s">
        <v>5272</v>
      </c>
      <c r="C282" t="s">
        <v>62</v>
      </c>
      <c r="D282">
        <v>1033</v>
      </c>
      <c r="G282" t="s">
        <v>4517</v>
      </c>
      <c r="H282" t="s">
        <v>167</v>
      </c>
      <c r="I282" t="s">
        <v>168</v>
      </c>
      <c r="J282" t="s">
        <v>5926</v>
      </c>
      <c r="K282" t="s">
        <v>4586</v>
      </c>
      <c r="M282" t="s">
        <v>4520</v>
      </c>
      <c r="N282" t="s">
        <v>4521</v>
      </c>
      <c r="O282" t="s">
        <v>4522</v>
      </c>
      <c r="P282" t="s">
        <v>1227</v>
      </c>
      <c r="Q282" t="s">
        <v>4607</v>
      </c>
      <c r="R282" t="s">
        <v>5922</v>
      </c>
      <c r="S282" t="s">
        <v>4525</v>
      </c>
      <c r="T282" t="s">
        <v>4526</v>
      </c>
      <c r="U282" s="48">
        <v>45691</v>
      </c>
      <c r="X282" t="s">
        <v>4558</v>
      </c>
      <c r="Y282" t="s">
        <v>4599</v>
      </c>
      <c r="AA282" t="s">
        <v>4529</v>
      </c>
      <c r="AB282" t="s">
        <v>4589</v>
      </c>
      <c r="AC282" t="s">
        <v>4576</v>
      </c>
      <c r="AD282" t="s">
        <v>5267</v>
      </c>
      <c r="AE282" t="s">
        <v>5923</v>
      </c>
      <c r="AF282" t="s">
        <v>5927</v>
      </c>
      <c r="AG282" t="s">
        <v>5928</v>
      </c>
      <c r="AH282" t="s">
        <v>4536</v>
      </c>
      <c r="AI282" t="s">
        <v>4537</v>
      </c>
      <c r="AJ282" t="s">
        <v>4537</v>
      </c>
      <c r="AK282">
        <v>489.52</v>
      </c>
      <c r="AL282">
        <v>800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1</v>
      </c>
      <c r="AZ282">
        <v>1</v>
      </c>
      <c r="BA282">
        <v>1</v>
      </c>
      <c r="BB282" t="s">
        <v>4538</v>
      </c>
      <c r="BC282" t="s">
        <v>4538</v>
      </c>
      <c r="BD282" t="s">
        <v>4538</v>
      </c>
      <c r="BE282" t="s">
        <v>4538</v>
      </c>
      <c r="BF282" t="s">
        <v>4538</v>
      </c>
      <c r="BG282" t="s">
        <v>4538</v>
      </c>
      <c r="BH282" t="s">
        <v>4538</v>
      </c>
      <c r="BI282" t="s">
        <v>4538</v>
      </c>
      <c r="BJ282" t="s">
        <v>4538</v>
      </c>
      <c r="BK282" t="s">
        <v>4538</v>
      </c>
      <c r="BL282" t="s">
        <v>4538</v>
      </c>
      <c r="BM282" t="s">
        <v>4538</v>
      </c>
      <c r="BN282" t="s">
        <v>4538</v>
      </c>
      <c r="BO282" t="s">
        <v>4538</v>
      </c>
      <c r="BP282" t="s">
        <v>4538</v>
      </c>
      <c r="BQ282" t="s">
        <v>4538</v>
      </c>
      <c r="BR282" t="s">
        <v>4538</v>
      </c>
      <c r="BS282" t="s">
        <v>4538</v>
      </c>
      <c r="BT282" t="s">
        <v>4538</v>
      </c>
      <c r="BU282" t="s">
        <v>4538</v>
      </c>
      <c r="BV282">
        <v>0</v>
      </c>
      <c r="BW282">
        <v>0</v>
      </c>
      <c r="BX282">
        <v>0</v>
      </c>
      <c r="BY282">
        <v>0</v>
      </c>
      <c r="BZ282">
        <v>0</v>
      </c>
      <c r="CA282" t="s">
        <v>4525</v>
      </c>
      <c r="CB282" t="s">
        <v>4539</v>
      </c>
      <c r="CC282" t="s">
        <v>4540</v>
      </c>
      <c r="CD282">
        <v>-57438784</v>
      </c>
      <c r="CE282">
        <v>-3962747</v>
      </c>
      <c r="CF282">
        <v>3</v>
      </c>
      <c r="CG282" t="s">
        <v>36</v>
      </c>
      <c r="CH282" t="s">
        <v>4541</v>
      </c>
      <c r="CI282" t="s">
        <v>4542</v>
      </c>
    </row>
    <row r="283" spans="1:87" x14ac:dyDescent="0.3">
      <c r="A283" t="s">
        <v>693</v>
      </c>
      <c r="B283" t="s">
        <v>4516</v>
      </c>
      <c r="C283" t="s">
        <v>983</v>
      </c>
      <c r="D283">
        <v>1018</v>
      </c>
      <c r="G283" t="s">
        <v>4517</v>
      </c>
      <c r="H283" t="s">
        <v>3602</v>
      </c>
      <c r="I283" t="s">
        <v>3603</v>
      </c>
      <c r="J283" t="s">
        <v>5929</v>
      </c>
      <c r="K283" t="s">
        <v>4586</v>
      </c>
      <c r="M283" t="s">
        <v>4520</v>
      </c>
      <c r="N283" t="s">
        <v>4521</v>
      </c>
      <c r="O283" t="s">
        <v>4522</v>
      </c>
      <c r="P283" t="s">
        <v>1227</v>
      </c>
      <c r="Q283" t="s">
        <v>5930</v>
      </c>
      <c r="R283" t="s">
        <v>4644</v>
      </c>
      <c r="S283" t="s">
        <v>4525</v>
      </c>
      <c r="T283" t="s">
        <v>4526</v>
      </c>
      <c r="U283" s="48">
        <v>45691</v>
      </c>
      <c r="X283" t="s">
        <v>4588</v>
      </c>
      <c r="Y283" t="s">
        <v>4528</v>
      </c>
      <c r="AA283" t="s">
        <v>4529</v>
      </c>
      <c r="AB283" t="s">
        <v>4630</v>
      </c>
      <c r="AC283" t="s">
        <v>4531</v>
      </c>
      <c r="AD283" t="s">
        <v>4532</v>
      </c>
      <c r="AE283" t="s">
        <v>5697</v>
      </c>
      <c r="AF283" t="s">
        <v>5931</v>
      </c>
      <c r="AG283" t="s">
        <v>5932</v>
      </c>
      <c r="AH283" t="s">
        <v>4536</v>
      </c>
      <c r="AI283" t="s">
        <v>4537</v>
      </c>
      <c r="AJ283" t="s">
        <v>4537</v>
      </c>
      <c r="AK283">
        <v>0</v>
      </c>
      <c r="AL283">
        <v>800</v>
      </c>
      <c r="AM283">
        <v>0</v>
      </c>
      <c r="AN283">
        <v>0</v>
      </c>
      <c r="AO283">
        <v>0</v>
      </c>
      <c r="AP283">
        <v>617.59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1</v>
      </c>
      <c r="AY283">
        <v>1</v>
      </c>
      <c r="AZ283">
        <v>1</v>
      </c>
      <c r="BA283">
        <v>1</v>
      </c>
      <c r="BB283" t="s">
        <v>4538</v>
      </c>
      <c r="BC283" t="s">
        <v>4538</v>
      </c>
      <c r="BD283" t="s">
        <v>4538</v>
      </c>
      <c r="BE283" t="s">
        <v>4538</v>
      </c>
      <c r="BF283" t="s">
        <v>4538</v>
      </c>
      <c r="BG283" t="s">
        <v>4538</v>
      </c>
      <c r="BH283" t="s">
        <v>4538</v>
      </c>
      <c r="BI283" t="s">
        <v>4538</v>
      </c>
      <c r="BJ283" t="s">
        <v>4538</v>
      </c>
      <c r="BK283" t="s">
        <v>4538</v>
      </c>
      <c r="BL283" t="s">
        <v>4538</v>
      </c>
      <c r="BM283" t="s">
        <v>4538</v>
      </c>
      <c r="BN283" t="s">
        <v>4538</v>
      </c>
      <c r="BO283" t="s">
        <v>4538</v>
      </c>
      <c r="BP283" t="s">
        <v>4538</v>
      </c>
      <c r="BQ283" t="s">
        <v>4538</v>
      </c>
      <c r="BR283" t="s">
        <v>4538</v>
      </c>
      <c r="BS283" t="s">
        <v>4538</v>
      </c>
      <c r="BT283" t="s">
        <v>4538</v>
      </c>
      <c r="BU283" t="s">
        <v>4538</v>
      </c>
      <c r="BV283">
        <v>205.86333333333334</v>
      </c>
      <c r="BW283">
        <v>0</v>
      </c>
      <c r="BX283">
        <v>0</v>
      </c>
      <c r="BY283">
        <v>0</v>
      </c>
      <c r="BZ283">
        <v>0</v>
      </c>
      <c r="CA283" t="s">
        <v>4525</v>
      </c>
      <c r="CB283" t="s">
        <v>4539</v>
      </c>
      <c r="CC283" t="s">
        <v>4540</v>
      </c>
      <c r="CD283">
        <v>-3827944</v>
      </c>
      <c r="CE283">
        <v>-38607464</v>
      </c>
      <c r="CF283">
        <v>3</v>
      </c>
      <c r="CG283" t="s">
        <v>36</v>
      </c>
      <c r="CH283" t="s">
        <v>4583</v>
      </c>
      <c r="CI283" t="s">
        <v>4584</v>
      </c>
    </row>
    <row r="284" spans="1:87" x14ac:dyDescent="0.3">
      <c r="A284" t="s">
        <v>308</v>
      </c>
      <c r="B284" t="s">
        <v>4594</v>
      </c>
      <c r="C284" t="s">
        <v>383</v>
      </c>
      <c r="D284">
        <v>1004</v>
      </c>
      <c r="G284" t="s">
        <v>4517</v>
      </c>
      <c r="H284" t="s">
        <v>2754</v>
      </c>
      <c r="I284" t="s">
        <v>2755</v>
      </c>
      <c r="J284" t="s">
        <v>5933</v>
      </c>
      <c r="K284" t="s">
        <v>4586</v>
      </c>
      <c r="M284" t="s">
        <v>4520</v>
      </c>
      <c r="N284" t="s">
        <v>4521</v>
      </c>
      <c r="O284" t="s">
        <v>4522</v>
      </c>
      <c r="P284" t="s">
        <v>1227</v>
      </c>
      <c r="Q284" t="s">
        <v>5934</v>
      </c>
      <c r="R284" t="s">
        <v>4597</v>
      </c>
      <c r="S284" t="s">
        <v>4525</v>
      </c>
      <c r="T284" t="s">
        <v>4526</v>
      </c>
      <c r="U284" s="48">
        <v>45691</v>
      </c>
      <c r="X284" t="s">
        <v>4598</v>
      </c>
      <c r="Y284" t="s">
        <v>4599</v>
      </c>
      <c r="AA284" t="s">
        <v>4529</v>
      </c>
      <c r="AB284" t="s">
        <v>4638</v>
      </c>
      <c r="AC284" t="s">
        <v>4685</v>
      </c>
      <c r="AD284" t="s">
        <v>4590</v>
      </c>
      <c r="AE284" t="s">
        <v>4601</v>
      </c>
      <c r="AF284" t="s">
        <v>5935</v>
      </c>
      <c r="AG284" t="s">
        <v>5936</v>
      </c>
      <c r="AH284" t="s">
        <v>4536</v>
      </c>
      <c r="AI284" t="s">
        <v>4537</v>
      </c>
      <c r="AJ284" t="s">
        <v>4536</v>
      </c>
      <c r="AK284">
        <v>0</v>
      </c>
      <c r="AL284">
        <v>800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1</v>
      </c>
      <c r="AZ284">
        <v>1</v>
      </c>
      <c r="BA284">
        <v>1</v>
      </c>
      <c r="BB284" t="s">
        <v>4538</v>
      </c>
      <c r="BC284" t="s">
        <v>4538</v>
      </c>
      <c r="BD284" t="s">
        <v>4538</v>
      </c>
      <c r="BE284" t="s">
        <v>4538</v>
      </c>
      <c r="BF284" t="s">
        <v>4538</v>
      </c>
      <c r="BG284" t="s">
        <v>4538</v>
      </c>
      <c r="BH284" t="s">
        <v>4538</v>
      </c>
      <c r="BI284" t="s">
        <v>4538</v>
      </c>
      <c r="BJ284" t="s">
        <v>4538</v>
      </c>
      <c r="BK284" t="s">
        <v>4538</v>
      </c>
      <c r="BL284" t="s">
        <v>4538</v>
      </c>
      <c r="BM284" t="s">
        <v>4538</v>
      </c>
      <c r="BN284" t="s">
        <v>4538</v>
      </c>
      <c r="BO284" t="s">
        <v>4538</v>
      </c>
      <c r="BP284" t="s">
        <v>4538</v>
      </c>
      <c r="BQ284" t="s">
        <v>4538</v>
      </c>
      <c r="BR284" t="s">
        <v>4538</v>
      </c>
      <c r="BS284" t="s">
        <v>4538</v>
      </c>
      <c r="BT284" t="s">
        <v>4538</v>
      </c>
      <c r="BU284" t="s">
        <v>4538</v>
      </c>
      <c r="BV284">
        <v>0</v>
      </c>
      <c r="BW284">
        <v>0</v>
      </c>
      <c r="BX284">
        <v>0</v>
      </c>
      <c r="BY284">
        <v>0</v>
      </c>
      <c r="BZ284">
        <v>0</v>
      </c>
      <c r="CA284" t="s">
        <v>4525</v>
      </c>
      <c r="CB284" t="s">
        <v>4539</v>
      </c>
      <c r="CC284" t="s">
        <v>4540</v>
      </c>
      <c r="CD284">
        <v>-28778699</v>
      </c>
      <c r="CE284">
        <v>-40118679</v>
      </c>
      <c r="CF284">
        <v>3</v>
      </c>
      <c r="CG284" t="s">
        <v>36</v>
      </c>
      <c r="CH284" t="s">
        <v>4541</v>
      </c>
      <c r="CI284" t="s">
        <v>4542</v>
      </c>
    </row>
    <row r="285" spans="1:87" x14ac:dyDescent="0.3">
      <c r="A285" t="s">
        <v>693</v>
      </c>
      <c r="B285" t="s">
        <v>4516</v>
      </c>
      <c r="C285" t="s">
        <v>844</v>
      </c>
      <c r="D285">
        <v>1013</v>
      </c>
      <c r="G285" t="s">
        <v>4517</v>
      </c>
      <c r="H285" t="s">
        <v>3381</v>
      </c>
      <c r="I285" t="s">
        <v>3382</v>
      </c>
      <c r="J285" t="s">
        <v>5937</v>
      </c>
      <c r="K285" t="s">
        <v>4586</v>
      </c>
      <c r="M285" t="s">
        <v>4520</v>
      </c>
      <c r="N285" t="s">
        <v>4521</v>
      </c>
      <c r="O285" t="s">
        <v>4522</v>
      </c>
      <c r="P285" t="s">
        <v>1227</v>
      </c>
      <c r="Q285" t="s">
        <v>5938</v>
      </c>
      <c r="R285" t="s">
        <v>5939</v>
      </c>
      <c r="S285" t="s">
        <v>4525</v>
      </c>
      <c r="T285" t="s">
        <v>4526</v>
      </c>
      <c r="U285" s="48">
        <v>45691</v>
      </c>
      <c r="X285" t="s">
        <v>4558</v>
      </c>
      <c r="Y285" t="s">
        <v>4528</v>
      </c>
      <c r="AA285" t="s">
        <v>4529</v>
      </c>
      <c r="AB285" t="s">
        <v>4547</v>
      </c>
      <c r="AC285" t="s">
        <v>4548</v>
      </c>
      <c r="AD285" t="s">
        <v>4590</v>
      </c>
      <c r="AE285" t="s">
        <v>5940</v>
      </c>
      <c r="AF285" t="s">
        <v>5941</v>
      </c>
      <c r="AG285" t="s">
        <v>5942</v>
      </c>
      <c r="AH285" t="s">
        <v>4536</v>
      </c>
      <c r="AI285" t="s">
        <v>4537</v>
      </c>
      <c r="AJ285" t="s">
        <v>4537</v>
      </c>
      <c r="AK285">
        <v>0</v>
      </c>
      <c r="AL285">
        <v>800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1</v>
      </c>
      <c r="AZ285">
        <v>1</v>
      </c>
      <c r="BA285">
        <v>1</v>
      </c>
      <c r="BB285" t="s">
        <v>4538</v>
      </c>
      <c r="BC285" t="s">
        <v>4538</v>
      </c>
      <c r="BD285" t="s">
        <v>4538</v>
      </c>
      <c r="BE285" t="s">
        <v>4538</v>
      </c>
      <c r="BF285" t="s">
        <v>4538</v>
      </c>
      <c r="BG285" t="s">
        <v>4538</v>
      </c>
      <c r="BH285" t="s">
        <v>4538</v>
      </c>
      <c r="BI285" t="s">
        <v>4538</v>
      </c>
      <c r="BJ285" t="s">
        <v>4538</v>
      </c>
      <c r="BK285" t="s">
        <v>4538</v>
      </c>
      <c r="BL285" t="s">
        <v>4538</v>
      </c>
      <c r="BM285" t="s">
        <v>4538</v>
      </c>
      <c r="BN285" t="s">
        <v>4538</v>
      </c>
      <c r="BO285" t="s">
        <v>4538</v>
      </c>
      <c r="BP285" t="s">
        <v>4538</v>
      </c>
      <c r="BQ285" t="s">
        <v>4538</v>
      </c>
      <c r="BR285" t="s">
        <v>4538</v>
      </c>
      <c r="BS285" t="s">
        <v>4538</v>
      </c>
      <c r="BT285" t="s">
        <v>4538</v>
      </c>
      <c r="BU285" t="s">
        <v>4538</v>
      </c>
      <c r="BV285">
        <v>0</v>
      </c>
      <c r="BW285">
        <v>0</v>
      </c>
      <c r="BX285">
        <v>0</v>
      </c>
      <c r="BY285">
        <v>0</v>
      </c>
      <c r="BZ285">
        <v>0</v>
      </c>
      <c r="CA285" t="s">
        <v>4525</v>
      </c>
      <c r="CB285" t="s">
        <v>4539</v>
      </c>
      <c r="CC285" t="s">
        <v>4540</v>
      </c>
      <c r="CD285">
        <v>-43172135</v>
      </c>
      <c r="CE285">
        <v>-3793178</v>
      </c>
      <c r="CF285">
        <v>3</v>
      </c>
      <c r="CG285" t="s">
        <v>36</v>
      </c>
      <c r="CH285" t="s">
        <v>4541</v>
      </c>
      <c r="CI285" t="s">
        <v>4542</v>
      </c>
    </row>
    <row r="286" spans="1:87" x14ac:dyDescent="0.3">
      <c r="A286" t="s">
        <v>308</v>
      </c>
      <c r="B286" t="s">
        <v>4594</v>
      </c>
      <c r="C286" t="s">
        <v>383</v>
      </c>
      <c r="D286">
        <v>1004</v>
      </c>
      <c r="G286" t="s">
        <v>4517</v>
      </c>
      <c r="H286" t="s">
        <v>2756</v>
      </c>
      <c r="I286" t="s">
        <v>2757</v>
      </c>
      <c r="J286" t="s">
        <v>5943</v>
      </c>
      <c r="K286" t="s">
        <v>4682</v>
      </c>
      <c r="M286" t="s">
        <v>4520</v>
      </c>
      <c r="N286" t="s">
        <v>4521</v>
      </c>
      <c r="O286" t="s">
        <v>4522</v>
      </c>
      <c r="P286" t="s">
        <v>1227</v>
      </c>
      <c r="Q286" t="s">
        <v>5944</v>
      </c>
      <c r="R286" t="s">
        <v>4899</v>
      </c>
      <c r="S286" t="s">
        <v>4525</v>
      </c>
      <c r="T286" t="s">
        <v>4526</v>
      </c>
      <c r="U286" s="48">
        <v>45691</v>
      </c>
      <c r="X286" t="s">
        <v>4588</v>
      </c>
      <c r="Y286" t="s">
        <v>4599</v>
      </c>
      <c r="AA286" t="s">
        <v>4529</v>
      </c>
      <c r="AB286" t="s">
        <v>4668</v>
      </c>
      <c r="AC286" t="s">
        <v>4685</v>
      </c>
      <c r="AD286" t="s">
        <v>4590</v>
      </c>
      <c r="AE286" t="s">
        <v>5159</v>
      </c>
      <c r="AF286" t="s">
        <v>5945</v>
      </c>
      <c r="AG286" t="s">
        <v>5946</v>
      </c>
      <c r="AH286" t="s">
        <v>4536</v>
      </c>
      <c r="AI286" t="s">
        <v>4537</v>
      </c>
      <c r="AJ286" t="s">
        <v>4537</v>
      </c>
      <c r="AK286">
        <v>0</v>
      </c>
      <c r="AL286">
        <v>700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1</v>
      </c>
      <c r="BA286">
        <v>1</v>
      </c>
      <c r="BB286" t="s">
        <v>4538</v>
      </c>
      <c r="BC286" t="s">
        <v>4538</v>
      </c>
      <c r="BD286" t="s">
        <v>4538</v>
      </c>
      <c r="BE286" t="s">
        <v>4538</v>
      </c>
      <c r="BF286" t="s">
        <v>4538</v>
      </c>
      <c r="BG286" t="s">
        <v>4538</v>
      </c>
      <c r="BH286" t="s">
        <v>4538</v>
      </c>
      <c r="BI286" t="s">
        <v>4538</v>
      </c>
      <c r="BJ286" t="s">
        <v>4538</v>
      </c>
      <c r="BK286" t="s">
        <v>4538</v>
      </c>
      <c r="BL286" t="s">
        <v>4538</v>
      </c>
      <c r="BM286" t="s">
        <v>4538</v>
      </c>
      <c r="BN286" t="s">
        <v>4538</v>
      </c>
      <c r="BO286" t="s">
        <v>4538</v>
      </c>
      <c r="BP286" t="s">
        <v>4538</v>
      </c>
      <c r="BQ286" t="s">
        <v>4538</v>
      </c>
      <c r="BR286" t="s">
        <v>4538</v>
      </c>
      <c r="BS286" t="s">
        <v>4538</v>
      </c>
      <c r="BT286" t="s">
        <v>4538</v>
      </c>
      <c r="BU286" t="s">
        <v>4538</v>
      </c>
      <c r="BV286">
        <v>0</v>
      </c>
      <c r="BW286">
        <v>0</v>
      </c>
      <c r="BX286">
        <v>0</v>
      </c>
      <c r="BY286">
        <v>0</v>
      </c>
      <c r="BZ286">
        <v>0</v>
      </c>
      <c r="CA286" t="s">
        <v>4525</v>
      </c>
      <c r="CB286" t="s">
        <v>4539</v>
      </c>
      <c r="CC286" t="s">
        <v>4540</v>
      </c>
      <c r="CD286">
        <v>-2814275</v>
      </c>
      <c r="CE286">
        <v>-40403652</v>
      </c>
      <c r="CF286">
        <v>3</v>
      </c>
      <c r="CG286" t="s">
        <v>36</v>
      </c>
      <c r="CH286" t="s">
        <v>4541</v>
      </c>
      <c r="CI286" t="s">
        <v>4542</v>
      </c>
    </row>
    <row r="287" spans="1:87" x14ac:dyDescent="0.3">
      <c r="A287" t="s">
        <v>1066</v>
      </c>
      <c r="B287" t="s">
        <v>4552</v>
      </c>
      <c r="C287" t="s">
        <v>1067</v>
      </c>
      <c r="D287">
        <v>1005</v>
      </c>
      <c r="G287" t="s">
        <v>4983</v>
      </c>
      <c r="H287" t="s">
        <v>1076</v>
      </c>
      <c r="I287" t="s">
        <v>1077</v>
      </c>
      <c r="J287" t="s">
        <v>5947</v>
      </c>
      <c r="K287" t="s">
        <v>4555</v>
      </c>
      <c r="M287" t="s">
        <v>4555</v>
      </c>
      <c r="N287" t="s">
        <v>4556</v>
      </c>
      <c r="O287" t="s">
        <v>4522</v>
      </c>
      <c r="P287" t="s">
        <v>1227</v>
      </c>
      <c r="Q287" t="s">
        <v>5202</v>
      </c>
      <c r="R287" t="s">
        <v>4546</v>
      </c>
      <c r="S287" t="s">
        <v>4525</v>
      </c>
      <c r="T287" t="s">
        <v>4526</v>
      </c>
      <c r="U287" s="48">
        <v>45691</v>
      </c>
      <c r="X287" t="s">
        <v>4574</v>
      </c>
      <c r="Y287" t="s">
        <v>4559</v>
      </c>
      <c r="AA287" t="s">
        <v>4529</v>
      </c>
      <c r="AB287" t="s">
        <v>4589</v>
      </c>
      <c r="AC287" t="s">
        <v>4548</v>
      </c>
      <c r="AD287" t="s">
        <v>4560</v>
      </c>
      <c r="AE287" t="s">
        <v>5948</v>
      </c>
      <c r="AH287" t="s">
        <v>4536</v>
      </c>
      <c r="AI287" t="s">
        <v>4537</v>
      </c>
      <c r="AJ287" t="s">
        <v>4537</v>
      </c>
      <c r="AK287">
        <v>0</v>
      </c>
      <c r="AL287">
        <v>1500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1</v>
      </c>
      <c r="AZ287">
        <v>1</v>
      </c>
      <c r="BA287">
        <v>1</v>
      </c>
      <c r="BB287">
        <v>600</v>
      </c>
      <c r="BC287">
        <v>600</v>
      </c>
      <c r="BD287">
        <v>600</v>
      </c>
      <c r="BE287">
        <v>600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1</v>
      </c>
      <c r="BY287">
        <v>1</v>
      </c>
      <c r="BZ287">
        <v>1</v>
      </c>
      <c r="CA287" t="s">
        <v>4525</v>
      </c>
      <c r="CB287" t="s">
        <v>4564</v>
      </c>
      <c r="CC287" t="s">
        <v>4565</v>
      </c>
      <c r="CD287">
        <v>-38131261</v>
      </c>
      <c r="CE287">
        <v>-385610963</v>
      </c>
      <c r="CF287">
        <v>3</v>
      </c>
      <c r="CG287" t="s">
        <v>36</v>
      </c>
      <c r="CH287" t="s">
        <v>4541</v>
      </c>
      <c r="CI287" t="s">
        <v>4542</v>
      </c>
    </row>
    <row r="288" spans="1:87" x14ac:dyDescent="0.3">
      <c r="A288" t="s">
        <v>308</v>
      </c>
      <c r="B288" t="s">
        <v>4594</v>
      </c>
      <c r="C288" t="s">
        <v>549</v>
      </c>
      <c r="D288">
        <v>1016</v>
      </c>
      <c r="G288" t="s">
        <v>4517</v>
      </c>
      <c r="H288" t="s">
        <v>565</v>
      </c>
      <c r="I288" t="s">
        <v>566</v>
      </c>
      <c r="J288" t="s">
        <v>5949</v>
      </c>
      <c r="K288" t="s">
        <v>4555</v>
      </c>
      <c r="M288" t="s">
        <v>4555</v>
      </c>
      <c r="N288" t="s">
        <v>4556</v>
      </c>
      <c r="O288" t="s">
        <v>4522</v>
      </c>
      <c r="P288" t="s">
        <v>1227</v>
      </c>
      <c r="Q288" t="s">
        <v>4607</v>
      </c>
      <c r="R288" t="s">
        <v>5950</v>
      </c>
      <c r="S288" t="s">
        <v>4525</v>
      </c>
      <c r="T288" t="s">
        <v>4526</v>
      </c>
      <c r="U288" s="48">
        <v>45691</v>
      </c>
      <c r="X288" t="s">
        <v>4558</v>
      </c>
      <c r="Y288" t="s">
        <v>4599</v>
      </c>
      <c r="AA288" t="s">
        <v>4529</v>
      </c>
      <c r="AB288" t="s">
        <v>4547</v>
      </c>
      <c r="AC288" t="s">
        <v>4531</v>
      </c>
      <c r="AD288" t="s">
        <v>4590</v>
      </c>
      <c r="AE288" t="s">
        <v>5951</v>
      </c>
      <c r="AF288" t="s">
        <v>5952</v>
      </c>
      <c r="AG288" t="s">
        <v>5953</v>
      </c>
      <c r="AH288" t="s">
        <v>4536</v>
      </c>
      <c r="AI288" t="s">
        <v>4537</v>
      </c>
      <c r="AJ288" t="s">
        <v>4536</v>
      </c>
      <c r="AK288">
        <v>945.98</v>
      </c>
      <c r="AL288">
        <v>800</v>
      </c>
      <c r="AM288">
        <v>1</v>
      </c>
      <c r="AN288">
        <v>0</v>
      </c>
      <c r="AO288">
        <v>1</v>
      </c>
      <c r="AP288">
        <v>0</v>
      </c>
      <c r="AQ288">
        <v>861.28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1</v>
      </c>
      <c r="AY288">
        <v>1</v>
      </c>
      <c r="AZ288">
        <v>1</v>
      </c>
      <c r="BA288">
        <v>1</v>
      </c>
      <c r="BB288">
        <v>600</v>
      </c>
      <c r="BC288">
        <v>600</v>
      </c>
      <c r="BD288">
        <v>600</v>
      </c>
      <c r="BE288">
        <v>600</v>
      </c>
      <c r="BF288">
        <v>0</v>
      </c>
      <c r="BG288">
        <v>1.4354666666666667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0</v>
      </c>
      <c r="BO288">
        <v>1</v>
      </c>
      <c r="BP288">
        <v>0</v>
      </c>
      <c r="BQ288">
        <v>0</v>
      </c>
      <c r="BR288">
        <v>0</v>
      </c>
      <c r="BS288">
        <v>1</v>
      </c>
      <c r="BT288">
        <v>0</v>
      </c>
      <c r="BU288">
        <v>0</v>
      </c>
      <c r="BV288">
        <v>287.09333333333331</v>
      </c>
      <c r="BW288">
        <v>0</v>
      </c>
      <c r="BX288">
        <v>0</v>
      </c>
      <c r="BY288">
        <v>0</v>
      </c>
      <c r="BZ288">
        <v>0</v>
      </c>
      <c r="CA288" t="s">
        <v>4525</v>
      </c>
      <c r="CB288" t="s">
        <v>4539</v>
      </c>
      <c r="CC288" t="s">
        <v>4540</v>
      </c>
      <c r="CD288">
        <v>-4415497</v>
      </c>
      <c r="CE288">
        <v>-40908184</v>
      </c>
      <c r="CF288">
        <v>2</v>
      </c>
      <c r="CG288" t="s">
        <v>24</v>
      </c>
      <c r="CH288" t="s">
        <v>4583</v>
      </c>
      <c r="CI288" t="s">
        <v>4584</v>
      </c>
    </row>
    <row r="289" spans="1:87" x14ac:dyDescent="0.3">
      <c r="A289" t="s">
        <v>308</v>
      </c>
      <c r="B289" t="s">
        <v>4594</v>
      </c>
      <c r="C289" t="s">
        <v>488</v>
      </c>
      <c r="D289">
        <v>1011</v>
      </c>
      <c r="G289" t="s">
        <v>5954</v>
      </c>
      <c r="H289" t="s">
        <v>493</v>
      </c>
      <c r="I289" t="s">
        <v>494</v>
      </c>
      <c r="J289" t="s">
        <v>5955</v>
      </c>
      <c r="K289" t="s">
        <v>4614</v>
      </c>
      <c r="M289" t="s">
        <v>4520</v>
      </c>
      <c r="N289" t="s">
        <v>4521</v>
      </c>
      <c r="O289" t="s">
        <v>4522</v>
      </c>
      <c r="P289" t="s">
        <v>1227</v>
      </c>
      <c r="Q289" t="s">
        <v>4607</v>
      </c>
      <c r="R289" t="s">
        <v>5956</v>
      </c>
      <c r="S289" t="s">
        <v>4525</v>
      </c>
      <c r="T289" t="s">
        <v>4526</v>
      </c>
      <c r="U289" s="48">
        <v>45691</v>
      </c>
      <c r="X289" t="s">
        <v>4527</v>
      </c>
      <c r="Y289" t="s">
        <v>4528</v>
      </c>
      <c r="AA289" t="s">
        <v>4529</v>
      </c>
      <c r="AB289" t="s">
        <v>4547</v>
      </c>
      <c r="AC289" t="s">
        <v>4576</v>
      </c>
      <c r="AD289" t="s">
        <v>4590</v>
      </c>
      <c r="AE289" t="s">
        <v>5957</v>
      </c>
      <c r="AF289" t="s">
        <v>5958</v>
      </c>
      <c r="AG289" t="s">
        <v>5959</v>
      </c>
      <c r="AH289" t="s">
        <v>4536</v>
      </c>
      <c r="AI289" t="s">
        <v>4537</v>
      </c>
      <c r="AJ289" t="s">
        <v>4536</v>
      </c>
      <c r="AK289">
        <v>0</v>
      </c>
      <c r="AL289">
        <v>800</v>
      </c>
      <c r="AM289">
        <v>1</v>
      </c>
      <c r="AN289">
        <v>0</v>
      </c>
      <c r="AO289">
        <v>1</v>
      </c>
      <c r="AP289">
        <v>674.28</v>
      </c>
      <c r="AQ289">
        <v>377.32</v>
      </c>
      <c r="AR289">
        <v>0</v>
      </c>
      <c r="AS289">
        <v>0</v>
      </c>
      <c r="AT289">
        <v>1</v>
      </c>
      <c r="AU289">
        <v>1</v>
      </c>
      <c r="AV289">
        <v>0</v>
      </c>
      <c r="AW289">
        <v>0</v>
      </c>
      <c r="AX289">
        <v>1</v>
      </c>
      <c r="AY289">
        <v>1</v>
      </c>
      <c r="AZ289">
        <v>1</v>
      </c>
      <c r="BA289">
        <v>1</v>
      </c>
      <c r="BB289">
        <v>600</v>
      </c>
      <c r="BC289">
        <v>600</v>
      </c>
      <c r="BD289">
        <v>600</v>
      </c>
      <c r="BE289">
        <v>600</v>
      </c>
      <c r="BF289">
        <v>1.1237999999999999</v>
      </c>
      <c r="BG289">
        <v>0.62886666666666668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350.5333333333333</v>
      </c>
      <c r="BW289">
        <v>0</v>
      </c>
      <c r="BX289">
        <v>0</v>
      </c>
      <c r="BY289">
        <v>0</v>
      </c>
      <c r="BZ289">
        <v>0</v>
      </c>
      <c r="CA289" t="s">
        <v>4525</v>
      </c>
      <c r="CB289" t="s">
        <v>4539</v>
      </c>
      <c r="CC289" t="s">
        <v>4540</v>
      </c>
      <c r="CD289">
        <v>-47460394</v>
      </c>
      <c r="CE289">
        <v>-4092969</v>
      </c>
      <c r="CF289">
        <v>2</v>
      </c>
      <c r="CG289" t="s">
        <v>24</v>
      </c>
      <c r="CH289" t="s">
        <v>4604</v>
      </c>
      <c r="CI289" t="s">
        <v>4605</v>
      </c>
    </row>
    <row r="290" spans="1:87" x14ac:dyDescent="0.3">
      <c r="A290" t="s">
        <v>308</v>
      </c>
      <c r="B290" t="s">
        <v>4594</v>
      </c>
      <c r="C290" t="s">
        <v>488</v>
      </c>
      <c r="D290">
        <v>1011</v>
      </c>
      <c r="G290" t="s">
        <v>5954</v>
      </c>
      <c r="H290" t="s">
        <v>495</v>
      </c>
      <c r="I290" t="s">
        <v>496</v>
      </c>
      <c r="J290" t="s">
        <v>5960</v>
      </c>
      <c r="K290" t="s">
        <v>4614</v>
      </c>
      <c r="M290" t="s">
        <v>4520</v>
      </c>
      <c r="N290" t="s">
        <v>4521</v>
      </c>
      <c r="O290" t="s">
        <v>4522</v>
      </c>
      <c r="P290" t="s">
        <v>1227</v>
      </c>
      <c r="Q290" t="s">
        <v>5961</v>
      </c>
      <c r="R290" t="s">
        <v>5436</v>
      </c>
      <c r="S290" t="s">
        <v>4525</v>
      </c>
      <c r="T290" t="s">
        <v>4526</v>
      </c>
      <c r="U290" s="48">
        <v>45691</v>
      </c>
      <c r="X290" t="s">
        <v>4574</v>
      </c>
      <c r="Y290" t="s">
        <v>4528</v>
      </c>
      <c r="AA290" t="s">
        <v>4529</v>
      </c>
      <c r="AB290" t="s">
        <v>4547</v>
      </c>
      <c r="AC290" t="s">
        <v>4548</v>
      </c>
      <c r="AD290" t="s">
        <v>4590</v>
      </c>
      <c r="AE290" t="s">
        <v>5437</v>
      </c>
      <c r="AF290" t="s">
        <v>5962</v>
      </c>
      <c r="AG290" t="s">
        <v>5963</v>
      </c>
      <c r="AH290" t="s">
        <v>4536</v>
      </c>
      <c r="AI290" t="s">
        <v>4537</v>
      </c>
      <c r="AJ290" t="s">
        <v>4537</v>
      </c>
      <c r="AK290">
        <v>-626.79</v>
      </c>
      <c r="AL290">
        <v>800</v>
      </c>
      <c r="AM290">
        <v>1</v>
      </c>
      <c r="AN290">
        <v>0</v>
      </c>
      <c r="AO290">
        <v>1</v>
      </c>
      <c r="AP290">
        <v>455.56</v>
      </c>
      <c r="AQ290">
        <v>1074.6400000000001</v>
      </c>
      <c r="AR290">
        <v>283.95999999999998</v>
      </c>
      <c r="AS290">
        <v>0</v>
      </c>
      <c r="AT290">
        <v>1</v>
      </c>
      <c r="AU290">
        <v>1</v>
      </c>
      <c r="AV290">
        <v>0</v>
      </c>
      <c r="AW290">
        <v>0</v>
      </c>
      <c r="AX290">
        <v>1</v>
      </c>
      <c r="AY290">
        <v>1</v>
      </c>
      <c r="AZ290">
        <v>1</v>
      </c>
      <c r="BA290">
        <v>1</v>
      </c>
      <c r="BB290">
        <v>600</v>
      </c>
      <c r="BC290">
        <v>600</v>
      </c>
      <c r="BD290">
        <v>600</v>
      </c>
      <c r="BE290">
        <v>600</v>
      </c>
      <c r="BF290">
        <v>0.75926666666666665</v>
      </c>
      <c r="BG290">
        <v>1.7910666666666668</v>
      </c>
      <c r="BH290">
        <v>0.47326666666666661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0</v>
      </c>
      <c r="BO290">
        <v>1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0</v>
      </c>
      <c r="BV290">
        <v>604.72</v>
      </c>
      <c r="BW290">
        <v>0</v>
      </c>
      <c r="BX290">
        <v>0</v>
      </c>
      <c r="BY290">
        <v>0</v>
      </c>
      <c r="BZ290">
        <v>0</v>
      </c>
      <c r="CA290" t="s">
        <v>4525</v>
      </c>
      <c r="CB290" t="s">
        <v>4539</v>
      </c>
      <c r="CC290" t="s">
        <v>4540</v>
      </c>
      <c r="CD290">
        <v>-47455897</v>
      </c>
      <c r="CE290">
        <v>-4076422</v>
      </c>
      <c r="CF290">
        <v>2</v>
      </c>
      <c r="CG290" t="s">
        <v>24</v>
      </c>
      <c r="CH290" t="s">
        <v>4928</v>
      </c>
      <c r="CI290" t="s">
        <v>4929</v>
      </c>
    </row>
    <row r="291" spans="1:87" x14ac:dyDescent="0.3">
      <c r="A291" t="s">
        <v>308</v>
      </c>
      <c r="B291" t="s">
        <v>4594</v>
      </c>
      <c r="C291" t="s">
        <v>549</v>
      </c>
      <c r="D291">
        <v>1016</v>
      </c>
      <c r="G291" t="s">
        <v>4517</v>
      </c>
      <c r="H291" t="s">
        <v>2940</v>
      </c>
      <c r="I291" t="s">
        <v>2941</v>
      </c>
      <c r="J291" t="s">
        <v>5964</v>
      </c>
      <c r="K291" t="s">
        <v>4555</v>
      </c>
      <c r="M291" t="s">
        <v>4555</v>
      </c>
      <c r="N291" t="s">
        <v>4556</v>
      </c>
      <c r="O291" t="s">
        <v>4522</v>
      </c>
      <c r="P291" t="s">
        <v>1227</v>
      </c>
      <c r="Q291" t="s">
        <v>4607</v>
      </c>
      <c r="R291" t="s">
        <v>5124</v>
      </c>
      <c r="S291" t="s">
        <v>4525</v>
      </c>
      <c r="T291" t="s">
        <v>4526</v>
      </c>
      <c r="U291" s="48">
        <v>45691</v>
      </c>
      <c r="X291" t="s">
        <v>4588</v>
      </c>
      <c r="Y291" t="s">
        <v>4559</v>
      </c>
      <c r="AA291" t="s">
        <v>4529</v>
      </c>
      <c r="AB291" t="s">
        <v>4589</v>
      </c>
      <c r="AC291" t="s">
        <v>4576</v>
      </c>
      <c r="AD291" t="s">
        <v>4560</v>
      </c>
      <c r="AE291" t="s">
        <v>5131</v>
      </c>
      <c r="AF291" t="s">
        <v>5965</v>
      </c>
      <c r="AG291" t="s">
        <v>5966</v>
      </c>
      <c r="AH291" t="s">
        <v>4536</v>
      </c>
      <c r="AI291" t="s">
        <v>4537</v>
      </c>
      <c r="AJ291" t="s">
        <v>4537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1</v>
      </c>
      <c r="AZ291">
        <v>1</v>
      </c>
      <c r="BA291">
        <v>1</v>
      </c>
      <c r="BB291" t="s">
        <v>4538</v>
      </c>
      <c r="BC291" t="s">
        <v>4538</v>
      </c>
      <c r="BD291" t="s">
        <v>4538</v>
      </c>
      <c r="BE291" t="s">
        <v>4538</v>
      </c>
      <c r="BF291" t="s">
        <v>4538</v>
      </c>
      <c r="BG291" t="s">
        <v>4538</v>
      </c>
      <c r="BH291" t="s">
        <v>4538</v>
      </c>
      <c r="BI291" t="s">
        <v>4538</v>
      </c>
      <c r="BJ291" t="s">
        <v>4538</v>
      </c>
      <c r="BK291" t="s">
        <v>4538</v>
      </c>
      <c r="BL291" t="s">
        <v>4538</v>
      </c>
      <c r="BM291" t="s">
        <v>4538</v>
      </c>
      <c r="BN291" t="s">
        <v>4538</v>
      </c>
      <c r="BO291" t="s">
        <v>4538</v>
      </c>
      <c r="BP291" t="s">
        <v>4538</v>
      </c>
      <c r="BQ291" t="s">
        <v>4538</v>
      </c>
      <c r="BR291" t="s">
        <v>4538</v>
      </c>
      <c r="BS291" t="s">
        <v>4538</v>
      </c>
      <c r="BT291" t="s">
        <v>4538</v>
      </c>
      <c r="BU291" t="s">
        <v>4538</v>
      </c>
      <c r="BV291">
        <v>0</v>
      </c>
      <c r="BW291">
        <v>0</v>
      </c>
      <c r="BX291">
        <v>0</v>
      </c>
      <c r="BY291">
        <v>0</v>
      </c>
      <c r="BZ291">
        <v>0</v>
      </c>
      <c r="CA291" t="s">
        <v>4525</v>
      </c>
      <c r="CB291" t="s">
        <v>4539</v>
      </c>
      <c r="CC291" t="s">
        <v>4540</v>
      </c>
      <c r="CD291">
        <v>-39211165</v>
      </c>
      <c r="CE291">
        <v>-40889523</v>
      </c>
      <c r="CF291">
        <v>3</v>
      </c>
      <c r="CG291" t="s">
        <v>36</v>
      </c>
      <c r="CH291" t="s">
        <v>4541</v>
      </c>
      <c r="CI291" t="s">
        <v>4542</v>
      </c>
    </row>
    <row r="292" spans="1:87" x14ac:dyDescent="0.3">
      <c r="A292" t="s">
        <v>308</v>
      </c>
      <c r="B292" t="s">
        <v>4594</v>
      </c>
      <c r="C292" t="s">
        <v>373</v>
      </c>
      <c r="D292">
        <v>1012</v>
      </c>
      <c r="G292" t="s">
        <v>4517</v>
      </c>
      <c r="H292" t="s">
        <v>2721</v>
      </c>
      <c r="I292" t="s">
        <v>2722</v>
      </c>
      <c r="J292" t="s">
        <v>5967</v>
      </c>
      <c r="K292" t="s">
        <v>4614</v>
      </c>
      <c r="M292" t="s">
        <v>4520</v>
      </c>
      <c r="N292" t="s">
        <v>4521</v>
      </c>
      <c r="O292" t="s">
        <v>4522</v>
      </c>
      <c r="P292" t="s">
        <v>1227</v>
      </c>
      <c r="Q292" t="s">
        <v>5968</v>
      </c>
      <c r="R292" t="s">
        <v>5006</v>
      </c>
      <c r="S292" t="s">
        <v>4525</v>
      </c>
      <c r="T292" t="s">
        <v>4526</v>
      </c>
      <c r="U292" s="48">
        <v>45691</v>
      </c>
      <c r="X292" t="s">
        <v>4598</v>
      </c>
      <c r="Y292" t="s">
        <v>4528</v>
      </c>
      <c r="AA292" t="s">
        <v>4529</v>
      </c>
      <c r="AB292" t="s">
        <v>4630</v>
      </c>
      <c r="AC292" t="s">
        <v>4576</v>
      </c>
      <c r="AD292" t="s">
        <v>4609</v>
      </c>
      <c r="AE292" t="s">
        <v>5969</v>
      </c>
      <c r="AF292" t="s">
        <v>5970</v>
      </c>
      <c r="AG292" t="s">
        <v>5971</v>
      </c>
      <c r="AH292" t="s">
        <v>4536</v>
      </c>
      <c r="AI292" t="s">
        <v>4537</v>
      </c>
      <c r="AJ292" t="s">
        <v>4536</v>
      </c>
      <c r="AK292">
        <v>874.46</v>
      </c>
      <c r="AL292">
        <v>800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1</v>
      </c>
      <c r="AZ292">
        <v>1</v>
      </c>
      <c r="BA292">
        <v>1</v>
      </c>
      <c r="BB292" t="s">
        <v>4538</v>
      </c>
      <c r="BC292" t="s">
        <v>4538</v>
      </c>
      <c r="BD292" t="s">
        <v>4538</v>
      </c>
      <c r="BE292" t="s">
        <v>4538</v>
      </c>
      <c r="BF292" t="s">
        <v>4538</v>
      </c>
      <c r="BG292" t="s">
        <v>4538</v>
      </c>
      <c r="BH292" t="s">
        <v>4538</v>
      </c>
      <c r="BI292" t="s">
        <v>4538</v>
      </c>
      <c r="BJ292" t="s">
        <v>4538</v>
      </c>
      <c r="BK292" t="s">
        <v>4538</v>
      </c>
      <c r="BL292" t="s">
        <v>4538</v>
      </c>
      <c r="BM292" t="s">
        <v>4538</v>
      </c>
      <c r="BN292" t="s">
        <v>4538</v>
      </c>
      <c r="BO292" t="s">
        <v>4538</v>
      </c>
      <c r="BP292" t="s">
        <v>4538</v>
      </c>
      <c r="BQ292" t="s">
        <v>4538</v>
      </c>
      <c r="BR292" t="s">
        <v>4538</v>
      </c>
      <c r="BS292" t="s">
        <v>4538</v>
      </c>
      <c r="BT292" t="s">
        <v>4538</v>
      </c>
      <c r="BU292" t="s">
        <v>4538</v>
      </c>
      <c r="BV292">
        <v>0</v>
      </c>
      <c r="BW292">
        <v>0</v>
      </c>
      <c r="BX292">
        <v>0</v>
      </c>
      <c r="BY292">
        <v>0</v>
      </c>
      <c r="BZ292">
        <v>0</v>
      </c>
      <c r="CA292" t="s">
        <v>4525</v>
      </c>
      <c r="CB292" t="s">
        <v>4539</v>
      </c>
      <c r="CC292" t="s">
        <v>4540</v>
      </c>
      <c r="CD292">
        <v>-36763737</v>
      </c>
      <c r="CE292">
        <v>-40370365</v>
      </c>
      <c r="CF292">
        <v>3</v>
      </c>
      <c r="CG292" t="s">
        <v>36</v>
      </c>
      <c r="CH292" t="s">
        <v>4541</v>
      </c>
      <c r="CI292" t="s">
        <v>4542</v>
      </c>
    </row>
    <row r="293" spans="1:87" x14ac:dyDescent="0.3">
      <c r="A293" t="s">
        <v>308</v>
      </c>
      <c r="B293" t="s">
        <v>4594</v>
      </c>
      <c r="C293" t="s">
        <v>336</v>
      </c>
      <c r="D293">
        <v>1017</v>
      </c>
      <c r="G293" t="s">
        <v>4517</v>
      </c>
      <c r="H293" t="s">
        <v>2648</v>
      </c>
      <c r="I293" t="s">
        <v>2649</v>
      </c>
      <c r="J293" t="s">
        <v>5972</v>
      </c>
      <c r="K293" t="s">
        <v>4614</v>
      </c>
      <c r="M293" t="s">
        <v>4520</v>
      </c>
      <c r="N293" t="s">
        <v>4521</v>
      </c>
      <c r="O293" t="s">
        <v>4522</v>
      </c>
      <c r="P293" t="s">
        <v>1227</v>
      </c>
      <c r="Q293" t="s">
        <v>5973</v>
      </c>
      <c r="R293" t="s">
        <v>5815</v>
      </c>
      <c r="S293" t="s">
        <v>4525</v>
      </c>
      <c r="T293" t="s">
        <v>4526</v>
      </c>
      <c r="U293" s="48">
        <v>45691</v>
      </c>
      <c r="X293" t="s">
        <v>4598</v>
      </c>
      <c r="Y293" t="s">
        <v>4559</v>
      </c>
      <c r="AA293" t="s">
        <v>4529</v>
      </c>
      <c r="AB293" t="s">
        <v>4630</v>
      </c>
      <c r="AC293" t="s">
        <v>4576</v>
      </c>
      <c r="AD293" t="s">
        <v>4590</v>
      </c>
      <c r="AE293" t="s">
        <v>5974</v>
      </c>
      <c r="AF293" t="s">
        <v>5975</v>
      </c>
      <c r="AG293" t="s">
        <v>5976</v>
      </c>
      <c r="AH293" t="s">
        <v>4536</v>
      </c>
      <c r="AI293" t="s">
        <v>4537</v>
      </c>
      <c r="AJ293" t="s">
        <v>4536</v>
      </c>
      <c r="AK293">
        <v>0</v>
      </c>
      <c r="AL293">
        <v>800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1</v>
      </c>
      <c r="AZ293">
        <v>1</v>
      </c>
      <c r="BA293">
        <v>1</v>
      </c>
      <c r="BB293" t="s">
        <v>4538</v>
      </c>
      <c r="BC293" t="s">
        <v>4538</v>
      </c>
      <c r="BD293" t="s">
        <v>4538</v>
      </c>
      <c r="BE293" t="s">
        <v>4538</v>
      </c>
      <c r="BF293" t="s">
        <v>4538</v>
      </c>
      <c r="BG293" t="s">
        <v>4538</v>
      </c>
      <c r="BH293" t="s">
        <v>4538</v>
      </c>
      <c r="BI293" t="s">
        <v>4538</v>
      </c>
      <c r="BJ293" t="s">
        <v>4538</v>
      </c>
      <c r="BK293" t="s">
        <v>4538</v>
      </c>
      <c r="BL293" t="s">
        <v>4538</v>
      </c>
      <c r="BM293" t="s">
        <v>4538</v>
      </c>
      <c r="BN293" t="s">
        <v>4538</v>
      </c>
      <c r="BO293" t="s">
        <v>4538</v>
      </c>
      <c r="BP293" t="s">
        <v>4538</v>
      </c>
      <c r="BQ293" t="s">
        <v>4538</v>
      </c>
      <c r="BR293" t="s">
        <v>4538</v>
      </c>
      <c r="BS293" t="s">
        <v>4538</v>
      </c>
      <c r="BT293" t="s">
        <v>4538</v>
      </c>
      <c r="BU293" t="s">
        <v>4538</v>
      </c>
      <c r="BV293">
        <v>0</v>
      </c>
      <c r="BW293">
        <v>0</v>
      </c>
      <c r="BX293">
        <v>0</v>
      </c>
      <c r="BY293">
        <v>0</v>
      </c>
      <c r="BZ293">
        <v>0</v>
      </c>
      <c r="CA293" t="s">
        <v>4525</v>
      </c>
      <c r="CB293" t="s">
        <v>4539</v>
      </c>
      <c r="CC293" t="s">
        <v>4540</v>
      </c>
      <c r="CD293">
        <v>-4210286</v>
      </c>
      <c r="CE293">
        <v>-40549908</v>
      </c>
      <c r="CF293">
        <v>3</v>
      </c>
      <c r="CG293" t="s">
        <v>36</v>
      </c>
      <c r="CH293" t="s">
        <v>4541</v>
      </c>
      <c r="CI293" t="s">
        <v>4542</v>
      </c>
    </row>
    <row r="294" spans="1:87" x14ac:dyDescent="0.3">
      <c r="A294" t="s">
        <v>597</v>
      </c>
      <c r="B294" t="s">
        <v>5491</v>
      </c>
      <c r="C294" t="s">
        <v>602</v>
      </c>
      <c r="D294">
        <v>1039</v>
      </c>
      <c r="G294" t="s">
        <v>4517</v>
      </c>
      <c r="H294" t="s">
        <v>3023</v>
      </c>
      <c r="I294" t="s">
        <v>3024</v>
      </c>
      <c r="J294" t="s">
        <v>5977</v>
      </c>
      <c r="K294" t="s">
        <v>4823</v>
      </c>
      <c r="M294" t="s">
        <v>4520</v>
      </c>
      <c r="N294" t="s">
        <v>4521</v>
      </c>
      <c r="O294" t="s">
        <v>4522</v>
      </c>
      <c r="P294" t="s">
        <v>1227</v>
      </c>
      <c r="Q294" t="s">
        <v>5978</v>
      </c>
      <c r="R294" t="s">
        <v>5551</v>
      </c>
      <c r="S294" t="s">
        <v>5494</v>
      </c>
      <c r="T294" t="s">
        <v>4526</v>
      </c>
      <c r="U294" s="48">
        <v>45691</v>
      </c>
      <c r="X294" t="s">
        <v>4558</v>
      </c>
      <c r="Y294" t="s">
        <v>4599</v>
      </c>
      <c r="AA294" t="s">
        <v>4529</v>
      </c>
      <c r="AB294" t="s">
        <v>4589</v>
      </c>
      <c r="AC294" t="s">
        <v>4548</v>
      </c>
      <c r="AD294" t="s">
        <v>5501</v>
      </c>
      <c r="AE294" t="s">
        <v>5979</v>
      </c>
      <c r="AF294" t="s">
        <v>5980</v>
      </c>
      <c r="AG294" t="s">
        <v>5981</v>
      </c>
      <c r="AH294" t="s">
        <v>4536</v>
      </c>
      <c r="AI294" t="s">
        <v>4537</v>
      </c>
      <c r="AJ294" t="s">
        <v>4537</v>
      </c>
      <c r="AK294">
        <v>0</v>
      </c>
      <c r="AL294">
        <v>800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1</v>
      </c>
      <c r="AZ294">
        <v>1</v>
      </c>
      <c r="BA294">
        <v>1</v>
      </c>
      <c r="BB294" t="s">
        <v>4538</v>
      </c>
      <c r="BC294" t="s">
        <v>4538</v>
      </c>
      <c r="BD294" t="s">
        <v>4538</v>
      </c>
      <c r="BE294" t="s">
        <v>4538</v>
      </c>
      <c r="BF294" t="s">
        <v>4538</v>
      </c>
      <c r="BG294" t="s">
        <v>4538</v>
      </c>
      <c r="BH294" t="s">
        <v>4538</v>
      </c>
      <c r="BI294" t="s">
        <v>4538</v>
      </c>
      <c r="BJ294" t="s">
        <v>4538</v>
      </c>
      <c r="BK294" t="s">
        <v>4538</v>
      </c>
      <c r="BL294" t="s">
        <v>4538</v>
      </c>
      <c r="BM294" t="s">
        <v>4538</v>
      </c>
      <c r="BN294" t="s">
        <v>4538</v>
      </c>
      <c r="BO294" t="s">
        <v>4538</v>
      </c>
      <c r="BP294" t="s">
        <v>4538</v>
      </c>
      <c r="BQ294" t="s">
        <v>4538</v>
      </c>
      <c r="BR294" t="s">
        <v>4538</v>
      </c>
      <c r="BS294" t="s">
        <v>4538</v>
      </c>
      <c r="BT294" t="s">
        <v>4538</v>
      </c>
      <c r="BU294" t="s">
        <v>4538</v>
      </c>
      <c r="BV294">
        <v>0</v>
      </c>
      <c r="BW294">
        <v>0</v>
      </c>
      <c r="BX294">
        <v>0</v>
      </c>
      <c r="BY294">
        <v>0</v>
      </c>
      <c r="BZ294">
        <v>0</v>
      </c>
      <c r="CA294" t="s">
        <v>5347</v>
      </c>
      <c r="CB294" t="s">
        <v>4539</v>
      </c>
      <c r="CC294" t="s">
        <v>4540</v>
      </c>
      <c r="CD294">
        <v>-5060401</v>
      </c>
      <c r="CE294">
        <v>-42762046</v>
      </c>
      <c r="CF294">
        <v>3</v>
      </c>
      <c r="CG294" t="s">
        <v>36</v>
      </c>
      <c r="CH294" t="s">
        <v>4541</v>
      </c>
      <c r="CI294" t="s">
        <v>4542</v>
      </c>
    </row>
    <row r="295" spans="1:87" x14ac:dyDescent="0.3">
      <c r="A295" t="s">
        <v>18</v>
      </c>
      <c r="B295" t="s">
        <v>5272</v>
      </c>
      <c r="C295" t="s">
        <v>62</v>
      </c>
      <c r="D295">
        <v>1033</v>
      </c>
      <c r="G295" t="s">
        <v>4517</v>
      </c>
      <c r="H295" t="s">
        <v>1316</v>
      </c>
      <c r="I295" t="s">
        <v>1317</v>
      </c>
      <c r="J295" t="s">
        <v>5982</v>
      </c>
      <c r="K295" t="s">
        <v>4586</v>
      </c>
      <c r="M295" t="s">
        <v>4520</v>
      </c>
      <c r="N295" t="s">
        <v>4521</v>
      </c>
      <c r="O295" t="s">
        <v>4522</v>
      </c>
      <c r="P295" t="s">
        <v>1227</v>
      </c>
      <c r="Q295" t="s">
        <v>5983</v>
      </c>
      <c r="R295" t="s">
        <v>5984</v>
      </c>
      <c r="S295" t="s">
        <v>4525</v>
      </c>
      <c r="T295" t="s">
        <v>4526</v>
      </c>
      <c r="U295" s="48">
        <v>45691</v>
      </c>
      <c r="X295" t="s">
        <v>4588</v>
      </c>
      <c r="Y295" t="s">
        <v>4528</v>
      </c>
      <c r="AA295" t="s">
        <v>4529</v>
      </c>
      <c r="AB295" t="s">
        <v>5288</v>
      </c>
      <c r="AC295" t="s">
        <v>4548</v>
      </c>
      <c r="AD295" t="s">
        <v>4532</v>
      </c>
      <c r="AE295" t="s">
        <v>5985</v>
      </c>
      <c r="AF295" t="s">
        <v>5986</v>
      </c>
      <c r="AG295" t="s">
        <v>5987</v>
      </c>
      <c r="AH295" t="s">
        <v>4536</v>
      </c>
      <c r="AI295" t="s">
        <v>4537</v>
      </c>
      <c r="AJ295" t="s">
        <v>4537</v>
      </c>
      <c r="AK295">
        <v>0</v>
      </c>
      <c r="AL295">
        <v>800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1</v>
      </c>
      <c r="AZ295">
        <v>1</v>
      </c>
      <c r="BA295">
        <v>1</v>
      </c>
      <c r="BB295" t="s">
        <v>4538</v>
      </c>
      <c r="BC295" t="s">
        <v>4538</v>
      </c>
      <c r="BD295" t="s">
        <v>4538</v>
      </c>
      <c r="BE295" t="s">
        <v>4538</v>
      </c>
      <c r="BF295" t="s">
        <v>4538</v>
      </c>
      <c r="BG295" t="s">
        <v>4538</v>
      </c>
      <c r="BH295" t="s">
        <v>4538</v>
      </c>
      <c r="BI295" t="s">
        <v>4538</v>
      </c>
      <c r="BJ295" t="s">
        <v>4538</v>
      </c>
      <c r="BK295" t="s">
        <v>4538</v>
      </c>
      <c r="BL295" t="s">
        <v>4538</v>
      </c>
      <c r="BM295" t="s">
        <v>4538</v>
      </c>
      <c r="BN295" t="s">
        <v>4538</v>
      </c>
      <c r="BO295" t="s">
        <v>4538</v>
      </c>
      <c r="BP295" t="s">
        <v>4538</v>
      </c>
      <c r="BQ295" t="s">
        <v>4538</v>
      </c>
      <c r="BR295" t="s">
        <v>4538</v>
      </c>
      <c r="BS295" t="s">
        <v>4538</v>
      </c>
      <c r="BT295" t="s">
        <v>4538</v>
      </c>
      <c r="BU295" t="s">
        <v>4538</v>
      </c>
      <c r="BV295">
        <v>0</v>
      </c>
      <c r="BW295">
        <v>0</v>
      </c>
      <c r="BX295">
        <v>0</v>
      </c>
      <c r="BY295">
        <v>0</v>
      </c>
      <c r="BZ295">
        <v>0</v>
      </c>
      <c r="CA295" t="s">
        <v>4525</v>
      </c>
      <c r="CB295" t="s">
        <v>4539</v>
      </c>
      <c r="CC295" t="s">
        <v>4540</v>
      </c>
      <c r="CD295">
        <v>-64300914</v>
      </c>
      <c r="CE295">
        <v>-3873682</v>
      </c>
      <c r="CF295">
        <v>3</v>
      </c>
      <c r="CG295" t="s">
        <v>36</v>
      </c>
      <c r="CH295" t="s">
        <v>4541</v>
      </c>
      <c r="CI295" t="s">
        <v>4542</v>
      </c>
    </row>
    <row r="296" spans="1:87" x14ac:dyDescent="0.3">
      <c r="A296" t="s">
        <v>597</v>
      </c>
      <c r="B296" t="s">
        <v>5491</v>
      </c>
      <c r="C296" t="s">
        <v>602</v>
      </c>
      <c r="D296">
        <v>1039</v>
      </c>
      <c r="G296" t="s">
        <v>4517</v>
      </c>
      <c r="H296" t="s">
        <v>3025</v>
      </c>
      <c r="I296" t="s">
        <v>3026</v>
      </c>
      <c r="J296" t="s">
        <v>3026</v>
      </c>
      <c r="K296" t="s">
        <v>4544</v>
      </c>
      <c r="M296" t="s">
        <v>4520</v>
      </c>
      <c r="N296" t="s">
        <v>4521</v>
      </c>
      <c r="O296" t="s">
        <v>4522</v>
      </c>
      <c r="P296" t="s">
        <v>1227</v>
      </c>
      <c r="Q296" t="s">
        <v>5988</v>
      </c>
      <c r="R296" t="s">
        <v>5551</v>
      </c>
      <c r="S296" t="s">
        <v>5494</v>
      </c>
      <c r="T296" t="s">
        <v>4526</v>
      </c>
      <c r="U296" s="48">
        <v>45691</v>
      </c>
      <c r="X296" t="s">
        <v>4588</v>
      </c>
      <c r="Y296" t="s">
        <v>4528</v>
      </c>
      <c r="AA296" t="s">
        <v>4529</v>
      </c>
      <c r="AB296" t="s">
        <v>4547</v>
      </c>
      <c r="AC296" t="s">
        <v>4548</v>
      </c>
      <c r="AD296" t="s">
        <v>5501</v>
      </c>
      <c r="AE296" t="s">
        <v>5989</v>
      </c>
      <c r="AF296" t="s">
        <v>5990</v>
      </c>
      <c r="AG296" t="s">
        <v>5991</v>
      </c>
      <c r="AH296" t="s">
        <v>4536</v>
      </c>
      <c r="AI296" t="s">
        <v>4537</v>
      </c>
      <c r="AJ296" t="s">
        <v>4537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1</v>
      </c>
      <c r="AZ296">
        <v>1</v>
      </c>
      <c r="BA296">
        <v>1</v>
      </c>
      <c r="BB296" t="s">
        <v>4538</v>
      </c>
      <c r="BC296" t="s">
        <v>4538</v>
      </c>
      <c r="BD296" t="s">
        <v>4538</v>
      </c>
      <c r="BE296" t="s">
        <v>4538</v>
      </c>
      <c r="BF296" t="s">
        <v>4538</v>
      </c>
      <c r="BG296" t="s">
        <v>4538</v>
      </c>
      <c r="BH296" t="s">
        <v>4538</v>
      </c>
      <c r="BI296" t="s">
        <v>4538</v>
      </c>
      <c r="BJ296" t="s">
        <v>4538</v>
      </c>
      <c r="BK296" t="s">
        <v>4538</v>
      </c>
      <c r="BL296" t="s">
        <v>4538</v>
      </c>
      <c r="BM296" t="s">
        <v>4538</v>
      </c>
      <c r="BN296" t="s">
        <v>4538</v>
      </c>
      <c r="BO296" t="s">
        <v>4538</v>
      </c>
      <c r="BP296" t="s">
        <v>4538</v>
      </c>
      <c r="BQ296" t="s">
        <v>4538</v>
      </c>
      <c r="BR296" t="s">
        <v>4538</v>
      </c>
      <c r="BS296" t="s">
        <v>4538</v>
      </c>
      <c r="BT296" t="s">
        <v>4538</v>
      </c>
      <c r="BU296" t="s">
        <v>4538</v>
      </c>
      <c r="BV296">
        <v>0</v>
      </c>
      <c r="BW296">
        <v>0</v>
      </c>
      <c r="BX296">
        <v>0</v>
      </c>
      <c r="BY296">
        <v>0</v>
      </c>
      <c r="BZ296">
        <v>0</v>
      </c>
      <c r="CA296" t="s">
        <v>5347</v>
      </c>
      <c r="CB296" t="s">
        <v>4539</v>
      </c>
      <c r="CC296" t="s">
        <v>4540</v>
      </c>
      <c r="CD296">
        <v>-50088098</v>
      </c>
      <c r="CE296">
        <v>-42826648</v>
      </c>
      <c r="CF296">
        <v>3</v>
      </c>
      <c r="CG296" t="s">
        <v>36</v>
      </c>
      <c r="CH296" t="s">
        <v>4541</v>
      </c>
      <c r="CI296" t="s">
        <v>4542</v>
      </c>
    </row>
    <row r="297" spans="1:87" x14ac:dyDescent="0.3">
      <c r="A297" t="s">
        <v>308</v>
      </c>
      <c r="B297" t="s">
        <v>4594</v>
      </c>
      <c r="C297" t="s">
        <v>309</v>
      </c>
      <c r="D297">
        <v>993</v>
      </c>
      <c r="G297" t="s">
        <v>4517</v>
      </c>
      <c r="H297" t="s">
        <v>2620</v>
      </c>
      <c r="I297" t="s">
        <v>2621</v>
      </c>
      <c r="J297" t="s">
        <v>5992</v>
      </c>
      <c r="K297" t="s">
        <v>4614</v>
      </c>
      <c r="M297" t="s">
        <v>4520</v>
      </c>
      <c r="N297" t="s">
        <v>4521</v>
      </c>
      <c r="O297" t="s">
        <v>4522</v>
      </c>
      <c r="P297" t="s">
        <v>1227</v>
      </c>
      <c r="Q297" t="s">
        <v>5993</v>
      </c>
      <c r="R297" t="s">
        <v>5712</v>
      </c>
      <c r="S297" t="s">
        <v>4525</v>
      </c>
      <c r="T297" t="s">
        <v>4526</v>
      </c>
      <c r="U297" s="48">
        <v>45691</v>
      </c>
      <c r="X297" t="s">
        <v>4558</v>
      </c>
      <c r="Y297" t="s">
        <v>4528</v>
      </c>
      <c r="AA297" t="s">
        <v>4529</v>
      </c>
      <c r="AB297" t="s">
        <v>4638</v>
      </c>
      <c r="AC297" t="s">
        <v>4548</v>
      </c>
      <c r="AD297" t="s">
        <v>4609</v>
      </c>
      <c r="AE297" t="s">
        <v>5713</v>
      </c>
      <c r="AF297" t="s">
        <v>5994</v>
      </c>
      <c r="AG297" t="s">
        <v>5995</v>
      </c>
      <c r="AH297" t="s">
        <v>4536</v>
      </c>
      <c r="AI297" t="s">
        <v>4537</v>
      </c>
      <c r="AJ297" t="s">
        <v>4537</v>
      </c>
      <c r="AK297">
        <v>0</v>
      </c>
      <c r="AL297">
        <v>800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1</v>
      </c>
      <c r="BA297">
        <v>1</v>
      </c>
      <c r="BB297" t="s">
        <v>4538</v>
      </c>
      <c r="BC297" t="s">
        <v>4538</v>
      </c>
      <c r="BD297" t="s">
        <v>4538</v>
      </c>
      <c r="BE297" t="s">
        <v>4538</v>
      </c>
      <c r="BF297" t="s">
        <v>4538</v>
      </c>
      <c r="BG297" t="s">
        <v>4538</v>
      </c>
      <c r="BH297" t="s">
        <v>4538</v>
      </c>
      <c r="BI297" t="s">
        <v>4538</v>
      </c>
      <c r="BJ297" t="s">
        <v>4538</v>
      </c>
      <c r="BK297" t="s">
        <v>4538</v>
      </c>
      <c r="BL297" t="s">
        <v>4538</v>
      </c>
      <c r="BM297" t="s">
        <v>4538</v>
      </c>
      <c r="BN297" t="s">
        <v>4538</v>
      </c>
      <c r="BO297" t="s">
        <v>4538</v>
      </c>
      <c r="BP297" t="s">
        <v>4538</v>
      </c>
      <c r="BQ297" t="s">
        <v>4538</v>
      </c>
      <c r="BR297" t="s">
        <v>4538</v>
      </c>
      <c r="BS297" t="s">
        <v>4538</v>
      </c>
      <c r="BT297" t="s">
        <v>4538</v>
      </c>
      <c r="BU297" t="s">
        <v>4538</v>
      </c>
      <c r="BV297">
        <v>0</v>
      </c>
      <c r="BW297">
        <v>0</v>
      </c>
      <c r="BX297">
        <v>0</v>
      </c>
      <c r="BY297">
        <v>0</v>
      </c>
      <c r="BZ297">
        <v>0</v>
      </c>
      <c r="CA297" t="s">
        <v>4525</v>
      </c>
      <c r="CB297" t="s">
        <v>4539</v>
      </c>
      <c r="CC297" t="s">
        <v>4540</v>
      </c>
      <c r="CD297">
        <v>-3688054</v>
      </c>
      <c r="CE297">
        <v>-39582703</v>
      </c>
      <c r="CF297">
        <v>3</v>
      </c>
      <c r="CG297" t="s">
        <v>36</v>
      </c>
      <c r="CH297" t="s">
        <v>4541</v>
      </c>
      <c r="CI297" t="s">
        <v>4542</v>
      </c>
    </row>
    <row r="298" spans="1:87" x14ac:dyDescent="0.3">
      <c r="A298" t="s">
        <v>597</v>
      </c>
      <c r="B298" t="s">
        <v>5491</v>
      </c>
      <c r="C298" t="s">
        <v>602</v>
      </c>
      <c r="D298">
        <v>1039</v>
      </c>
      <c r="G298" t="s">
        <v>4517</v>
      </c>
      <c r="H298" t="s">
        <v>634</v>
      </c>
      <c r="I298" t="s">
        <v>635</v>
      </c>
      <c r="J298" t="s">
        <v>5996</v>
      </c>
      <c r="K298" t="s">
        <v>5154</v>
      </c>
      <c r="M298" t="s">
        <v>4520</v>
      </c>
      <c r="N298" t="s">
        <v>4521</v>
      </c>
      <c r="O298" t="s">
        <v>4522</v>
      </c>
      <c r="P298" t="s">
        <v>1227</v>
      </c>
      <c r="Q298" t="s">
        <v>4607</v>
      </c>
      <c r="R298" t="s">
        <v>5997</v>
      </c>
      <c r="S298" t="s">
        <v>5494</v>
      </c>
      <c r="T298" t="s">
        <v>4526</v>
      </c>
      <c r="U298" s="48">
        <v>45691</v>
      </c>
      <c r="X298" t="s">
        <v>4598</v>
      </c>
      <c r="Y298" t="s">
        <v>4599</v>
      </c>
      <c r="AA298" t="s">
        <v>4529</v>
      </c>
      <c r="AB298" t="s">
        <v>4668</v>
      </c>
      <c r="AC298" t="s">
        <v>4548</v>
      </c>
      <c r="AD298" t="s">
        <v>5501</v>
      </c>
      <c r="AE298" t="s">
        <v>5998</v>
      </c>
      <c r="AF298" t="s">
        <v>5999</v>
      </c>
      <c r="AG298" t="s">
        <v>6000</v>
      </c>
      <c r="AH298" t="s">
        <v>4536</v>
      </c>
      <c r="AI298" t="s">
        <v>4537</v>
      </c>
      <c r="AJ298" t="s">
        <v>4537</v>
      </c>
      <c r="AK298">
        <v>1254.8599999999999</v>
      </c>
      <c r="AL298">
        <v>1000</v>
      </c>
      <c r="AM298">
        <v>2</v>
      </c>
      <c r="AN298">
        <v>0</v>
      </c>
      <c r="AO298">
        <v>2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1</v>
      </c>
      <c r="AZ298">
        <v>1</v>
      </c>
      <c r="BA298">
        <v>1</v>
      </c>
      <c r="BB298">
        <v>1200</v>
      </c>
      <c r="BC298">
        <v>1200</v>
      </c>
      <c r="BD298">
        <v>1200</v>
      </c>
      <c r="BE298">
        <v>1200</v>
      </c>
      <c r="BF298">
        <v>0</v>
      </c>
      <c r="BG298">
        <v>0</v>
      </c>
      <c r="BH298">
        <v>0</v>
      </c>
      <c r="BI298">
        <v>0</v>
      </c>
      <c r="BJ298">
        <v>2</v>
      </c>
      <c r="BK298">
        <v>2</v>
      </c>
      <c r="BL298">
        <v>2</v>
      </c>
      <c r="BM298">
        <v>2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 t="s">
        <v>5347</v>
      </c>
      <c r="CB298" t="s">
        <v>4539</v>
      </c>
      <c r="CC298" t="s">
        <v>4540</v>
      </c>
      <c r="CD298">
        <v>-39004601</v>
      </c>
      <c r="CE298">
        <v>-42233179</v>
      </c>
      <c r="CF298">
        <v>3</v>
      </c>
      <c r="CG298" t="s">
        <v>36</v>
      </c>
      <c r="CH298" t="s">
        <v>4541</v>
      </c>
      <c r="CI298" t="s">
        <v>4542</v>
      </c>
    </row>
    <row r="299" spans="1:87" x14ac:dyDescent="0.3">
      <c r="A299" t="s">
        <v>18</v>
      </c>
      <c r="B299" t="s">
        <v>5272</v>
      </c>
      <c r="C299" t="s">
        <v>92</v>
      </c>
      <c r="D299">
        <v>1060</v>
      </c>
      <c r="G299" t="s">
        <v>4517</v>
      </c>
      <c r="H299" t="s">
        <v>147</v>
      </c>
      <c r="I299" t="s">
        <v>148</v>
      </c>
      <c r="J299" t="s">
        <v>6001</v>
      </c>
      <c r="K299" t="s">
        <v>4586</v>
      </c>
      <c r="M299" t="s">
        <v>4520</v>
      </c>
      <c r="N299" t="s">
        <v>4521</v>
      </c>
      <c r="O299" t="s">
        <v>4522</v>
      </c>
      <c r="P299" t="s">
        <v>1227</v>
      </c>
      <c r="Q299" t="s">
        <v>6002</v>
      </c>
      <c r="R299" t="s">
        <v>5284</v>
      </c>
      <c r="S299" t="s">
        <v>4525</v>
      </c>
      <c r="T299" t="s">
        <v>4526</v>
      </c>
      <c r="U299" s="48">
        <v>45691</v>
      </c>
      <c r="X299" t="s">
        <v>4598</v>
      </c>
      <c r="Y299" t="s">
        <v>4559</v>
      </c>
      <c r="AA299" t="s">
        <v>4529</v>
      </c>
      <c r="AB299" t="s">
        <v>4547</v>
      </c>
      <c r="AC299" t="s">
        <v>4548</v>
      </c>
      <c r="AD299" t="s">
        <v>4532</v>
      </c>
      <c r="AE299" t="s">
        <v>6003</v>
      </c>
      <c r="AF299" t="s">
        <v>6004</v>
      </c>
      <c r="AG299" t="s">
        <v>6005</v>
      </c>
      <c r="AH299" t="s">
        <v>4536</v>
      </c>
      <c r="AI299" t="s">
        <v>4537</v>
      </c>
      <c r="AJ299" t="s">
        <v>4537</v>
      </c>
      <c r="AK299">
        <v>0</v>
      </c>
      <c r="AL299">
        <v>800</v>
      </c>
      <c r="AM299">
        <v>2</v>
      </c>
      <c r="AN299">
        <v>0</v>
      </c>
      <c r="AO299">
        <v>2</v>
      </c>
      <c r="AP299">
        <v>0</v>
      </c>
      <c r="AQ299">
        <v>2449.94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1</v>
      </c>
      <c r="AY299">
        <v>1</v>
      </c>
      <c r="AZ299">
        <v>1</v>
      </c>
      <c r="BA299">
        <v>1</v>
      </c>
      <c r="BB299">
        <v>1200</v>
      </c>
      <c r="BC299">
        <v>1200</v>
      </c>
      <c r="BD299">
        <v>1200</v>
      </c>
      <c r="BE299">
        <v>1200</v>
      </c>
      <c r="BF299">
        <v>0</v>
      </c>
      <c r="BG299">
        <v>2.0416166666666666</v>
      </c>
      <c r="BH299">
        <v>0</v>
      </c>
      <c r="BI299">
        <v>0</v>
      </c>
      <c r="BJ299">
        <v>2</v>
      </c>
      <c r="BK299">
        <v>2</v>
      </c>
      <c r="BL299">
        <v>2</v>
      </c>
      <c r="BM299">
        <v>2</v>
      </c>
      <c r="BN299">
        <v>0</v>
      </c>
      <c r="BO299">
        <v>2</v>
      </c>
      <c r="BP299">
        <v>0</v>
      </c>
      <c r="BQ299">
        <v>0</v>
      </c>
      <c r="BR299">
        <v>0</v>
      </c>
      <c r="BS299">
        <v>1</v>
      </c>
      <c r="BT299">
        <v>0</v>
      </c>
      <c r="BU299">
        <v>0</v>
      </c>
      <c r="BV299">
        <v>816.64666666666665</v>
      </c>
      <c r="BW299">
        <v>0</v>
      </c>
      <c r="BX299">
        <v>0</v>
      </c>
      <c r="BY299">
        <v>0</v>
      </c>
      <c r="BZ299">
        <v>0</v>
      </c>
      <c r="CA299" t="s">
        <v>4525</v>
      </c>
      <c r="CB299" t="s">
        <v>4539</v>
      </c>
      <c r="CC299" t="s">
        <v>4540</v>
      </c>
      <c r="CD299">
        <v>-72224649</v>
      </c>
      <c r="CE299">
        <v>-39409891</v>
      </c>
      <c r="CF299">
        <v>2</v>
      </c>
      <c r="CG299" t="s">
        <v>24</v>
      </c>
      <c r="CH299" t="s">
        <v>4928</v>
      </c>
      <c r="CI299" t="s">
        <v>4929</v>
      </c>
    </row>
    <row r="300" spans="1:87" x14ac:dyDescent="0.3">
      <c r="A300" t="s">
        <v>308</v>
      </c>
      <c r="B300" t="s">
        <v>4594</v>
      </c>
      <c r="C300" t="s">
        <v>447</v>
      </c>
      <c r="D300">
        <v>995</v>
      </c>
      <c r="G300" t="s">
        <v>5138</v>
      </c>
      <c r="H300" t="s">
        <v>2827</v>
      </c>
      <c r="I300" t="s">
        <v>2828</v>
      </c>
      <c r="J300" t="s">
        <v>5139</v>
      </c>
      <c r="K300" t="s">
        <v>5037</v>
      </c>
      <c r="M300" t="s">
        <v>4555</v>
      </c>
      <c r="N300" t="s">
        <v>4556</v>
      </c>
      <c r="O300" t="s">
        <v>4522</v>
      </c>
      <c r="P300" t="s">
        <v>1227</v>
      </c>
      <c r="Q300" t="s">
        <v>4607</v>
      </c>
      <c r="R300" t="s">
        <v>4765</v>
      </c>
      <c r="S300" t="s">
        <v>4525</v>
      </c>
      <c r="T300" t="s">
        <v>4526</v>
      </c>
      <c r="U300" s="48">
        <v>45691</v>
      </c>
      <c r="X300" t="s">
        <v>4588</v>
      </c>
      <c r="Y300" t="s">
        <v>4528</v>
      </c>
      <c r="Z300">
        <v>5</v>
      </c>
      <c r="AA300" t="s">
        <v>4529</v>
      </c>
      <c r="AB300" t="s">
        <v>4734</v>
      </c>
      <c r="AC300" t="s">
        <v>4531</v>
      </c>
      <c r="AD300" t="s">
        <v>4590</v>
      </c>
      <c r="AE300" t="s">
        <v>4766</v>
      </c>
      <c r="AF300" t="s">
        <v>6006</v>
      </c>
      <c r="AG300" t="s">
        <v>6007</v>
      </c>
      <c r="AH300" t="s">
        <v>4536</v>
      </c>
      <c r="AI300" t="s">
        <v>4537</v>
      </c>
      <c r="AJ300" t="s">
        <v>4537</v>
      </c>
      <c r="AK300">
        <v>0</v>
      </c>
      <c r="AL300">
        <v>2000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1</v>
      </c>
      <c r="AZ300">
        <v>1</v>
      </c>
      <c r="BA300">
        <v>1</v>
      </c>
      <c r="BB300" t="s">
        <v>4538</v>
      </c>
      <c r="BC300" t="s">
        <v>4538</v>
      </c>
      <c r="BD300" t="s">
        <v>4538</v>
      </c>
      <c r="BE300" t="s">
        <v>4538</v>
      </c>
      <c r="BF300" t="s">
        <v>4538</v>
      </c>
      <c r="BG300" t="s">
        <v>4538</v>
      </c>
      <c r="BH300" t="s">
        <v>4538</v>
      </c>
      <c r="BI300" t="s">
        <v>4538</v>
      </c>
      <c r="BJ300" t="s">
        <v>4538</v>
      </c>
      <c r="BK300" t="s">
        <v>4538</v>
      </c>
      <c r="BL300" t="s">
        <v>4538</v>
      </c>
      <c r="BM300" t="s">
        <v>4538</v>
      </c>
      <c r="BN300" t="s">
        <v>4538</v>
      </c>
      <c r="BO300" t="s">
        <v>4538</v>
      </c>
      <c r="BP300" t="s">
        <v>4538</v>
      </c>
      <c r="BQ300" t="s">
        <v>4538</v>
      </c>
      <c r="BR300" t="s">
        <v>4538</v>
      </c>
      <c r="BS300" t="s">
        <v>4538</v>
      </c>
      <c r="BT300" t="s">
        <v>4538</v>
      </c>
      <c r="BU300" t="s">
        <v>4538</v>
      </c>
      <c r="BV300">
        <v>0</v>
      </c>
      <c r="BW300">
        <v>0</v>
      </c>
      <c r="BX300">
        <v>0</v>
      </c>
      <c r="BY300">
        <v>0</v>
      </c>
      <c r="BZ300">
        <v>0</v>
      </c>
      <c r="CA300" t="s">
        <v>4525</v>
      </c>
      <c r="CB300" t="s">
        <v>4539</v>
      </c>
      <c r="CC300" t="s">
        <v>4540</v>
      </c>
      <c r="CD300">
        <v>-43210385</v>
      </c>
      <c r="CE300">
        <v>-38883779</v>
      </c>
      <c r="CF300">
        <v>3</v>
      </c>
      <c r="CG300" t="s">
        <v>36</v>
      </c>
      <c r="CH300" t="s">
        <v>4541</v>
      </c>
      <c r="CI300" t="s">
        <v>4542</v>
      </c>
    </row>
    <row r="301" spans="1:87" x14ac:dyDescent="0.3">
      <c r="A301" t="s">
        <v>1066</v>
      </c>
      <c r="B301" t="s">
        <v>4552</v>
      </c>
      <c r="C301" t="s">
        <v>1093</v>
      </c>
      <c r="D301">
        <v>996</v>
      </c>
      <c r="G301" t="s">
        <v>4517</v>
      </c>
      <c r="H301" t="s">
        <v>3819</v>
      </c>
      <c r="I301" t="s">
        <v>3820</v>
      </c>
      <c r="J301" t="s">
        <v>6008</v>
      </c>
      <c r="K301" t="s">
        <v>4555</v>
      </c>
      <c r="M301" t="s">
        <v>4555</v>
      </c>
      <c r="N301" t="s">
        <v>4556</v>
      </c>
      <c r="O301" t="s">
        <v>4522</v>
      </c>
      <c r="P301" t="s">
        <v>1227</v>
      </c>
      <c r="Q301" t="s">
        <v>5000</v>
      </c>
      <c r="R301" t="s">
        <v>4546</v>
      </c>
      <c r="S301" t="s">
        <v>4525</v>
      </c>
      <c r="T301" t="s">
        <v>4526</v>
      </c>
      <c r="U301" s="48">
        <v>45691</v>
      </c>
      <c r="X301" t="s">
        <v>4558</v>
      </c>
      <c r="Y301" t="s">
        <v>4559</v>
      </c>
      <c r="Z301">
        <v>3</v>
      </c>
      <c r="AA301" t="s">
        <v>4529</v>
      </c>
      <c r="AB301" t="s">
        <v>4589</v>
      </c>
      <c r="AC301" t="s">
        <v>4548</v>
      </c>
      <c r="AD301" t="s">
        <v>4560</v>
      </c>
      <c r="AE301" t="s">
        <v>6009</v>
      </c>
      <c r="AF301" t="s">
        <v>6010</v>
      </c>
      <c r="AG301" t="s">
        <v>6011</v>
      </c>
      <c r="AH301" t="s">
        <v>4536</v>
      </c>
      <c r="AI301" t="s">
        <v>4537</v>
      </c>
      <c r="AJ301" t="s">
        <v>4537</v>
      </c>
      <c r="AK301">
        <v>0</v>
      </c>
      <c r="AL301">
        <v>1500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1</v>
      </c>
      <c r="AZ301">
        <v>1</v>
      </c>
      <c r="BA301">
        <v>1</v>
      </c>
      <c r="BB301" t="s">
        <v>4538</v>
      </c>
      <c r="BC301" t="s">
        <v>4538</v>
      </c>
      <c r="BD301" t="s">
        <v>4538</v>
      </c>
      <c r="BE301" t="s">
        <v>4538</v>
      </c>
      <c r="BF301" t="s">
        <v>4538</v>
      </c>
      <c r="BG301" t="s">
        <v>4538</v>
      </c>
      <c r="BH301" t="s">
        <v>4538</v>
      </c>
      <c r="BI301" t="s">
        <v>4538</v>
      </c>
      <c r="BJ301" t="s">
        <v>4538</v>
      </c>
      <c r="BK301" t="s">
        <v>4538</v>
      </c>
      <c r="BL301" t="s">
        <v>4538</v>
      </c>
      <c r="BM301" t="s">
        <v>4538</v>
      </c>
      <c r="BN301" t="s">
        <v>4538</v>
      </c>
      <c r="BO301" t="s">
        <v>4538</v>
      </c>
      <c r="BP301" t="s">
        <v>4538</v>
      </c>
      <c r="BQ301" t="s">
        <v>4538</v>
      </c>
      <c r="BR301" t="s">
        <v>4538</v>
      </c>
      <c r="BS301" t="s">
        <v>4538</v>
      </c>
      <c r="BT301" t="s">
        <v>4538</v>
      </c>
      <c r="BU301" t="s">
        <v>4538</v>
      </c>
      <c r="BV301">
        <v>0</v>
      </c>
      <c r="BW301">
        <v>0</v>
      </c>
      <c r="BX301">
        <v>0</v>
      </c>
      <c r="BY301">
        <v>0</v>
      </c>
      <c r="BZ301">
        <v>0</v>
      </c>
      <c r="CA301" t="s">
        <v>4525</v>
      </c>
      <c r="CB301" t="s">
        <v>4564</v>
      </c>
      <c r="CC301" t="s">
        <v>4565</v>
      </c>
      <c r="CD301">
        <v>-3843707</v>
      </c>
      <c r="CE301">
        <v>-3852297</v>
      </c>
      <c r="CF301">
        <v>3</v>
      </c>
      <c r="CG301" t="s">
        <v>36</v>
      </c>
      <c r="CH301" t="s">
        <v>4541</v>
      </c>
      <c r="CI301" t="s">
        <v>4542</v>
      </c>
    </row>
    <row r="302" spans="1:87" x14ac:dyDescent="0.3">
      <c r="A302" t="s">
        <v>198</v>
      </c>
      <c r="B302" t="s">
        <v>4552</v>
      </c>
      <c r="C302" t="s">
        <v>1482</v>
      </c>
      <c r="D302">
        <v>1029</v>
      </c>
      <c r="G302" t="s">
        <v>4517</v>
      </c>
      <c r="H302" t="s">
        <v>1485</v>
      </c>
      <c r="I302" t="s">
        <v>1486</v>
      </c>
      <c r="J302" t="s">
        <v>6012</v>
      </c>
      <c r="K302" t="s">
        <v>4586</v>
      </c>
      <c r="M302" t="s">
        <v>4520</v>
      </c>
      <c r="N302" t="s">
        <v>4521</v>
      </c>
      <c r="O302" t="s">
        <v>4522</v>
      </c>
      <c r="P302" t="s">
        <v>1227</v>
      </c>
      <c r="Q302" t="s">
        <v>6013</v>
      </c>
      <c r="R302" t="s">
        <v>6014</v>
      </c>
      <c r="S302" t="s">
        <v>5209</v>
      </c>
      <c r="T302" t="s">
        <v>4526</v>
      </c>
      <c r="U302" s="48">
        <v>45691</v>
      </c>
      <c r="X302" t="s">
        <v>4598</v>
      </c>
      <c r="Y302" t="s">
        <v>4599</v>
      </c>
      <c r="AA302" t="s">
        <v>4529</v>
      </c>
      <c r="AB302" t="s">
        <v>4668</v>
      </c>
      <c r="AC302" t="s">
        <v>4685</v>
      </c>
      <c r="AD302" t="s">
        <v>5214</v>
      </c>
      <c r="AE302" t="s">
        <v>6015</v>
      </c>
      <c r="AF302" t="s">
        <v>6016</v>
      </c>
      <c r="AG302" t="s">
        <v>6017</v>
      </c>
      <c r="AH302" t="s">
        <v>4536</v>
      </c>
      <c r="AI302" t="s">
        <v>4537</v>
      </c>
      <c r="AJ302" t="s">
        <v>4537</v>
      </c>
      <c r="AK302">
        <v>0</v>
      </c>
      <c r="AL302">
        <v>800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1</v>
      </c>
      <c r="AZ302">
        <v>1</v>
      </c>
      <c r="BA302">
        <v>1</v>
      </c>
      <c r="BB302" t="s">
        <v>4538</v>
      </c>
      <c r="BC302" t="s">
        <v>4538</v>
      </c>
      <c r="BD302" t="s">
        <v>4538</v>
      </c>
      <c r="BE302" t="s">
        <v>4538</v>
      </c>
      <c r="BF302" t="s">
        <v>4538</v>
      </c>
      <c r="BG302" t="s">
        <v>4538</v>
      </c>
      <c r="BH302" t="s">
        <v>4538</v>
      </c>
      <c r="BI302" t="s">
        <v>4538</v>
      </c>
      <c r="BJ302" t="s">
        <v>4538</v>
      </c>
      <c r="BK302" t="s">
        <v>4538</v>
      </c>
      <c r="BL302" t="s">
        <v>4538</v>
      </c>
      <c r="BM302" t="s">
        <v>4538</v>
      </c>
      <c r="BN302" t="s">
        <v>4538</v>
      </c>
      <c r="BO302" t="s">
        <v>4538</v>
      </c>
      <c r="BP302" t="s">
        <v>4538</v>
      </c>
      <c r="BQ302" t="s">
        <v>4538</v>
      </c>
      <c r="BR302" t="s">
        <v>4538</v>
      </c>
      <c r="BS302" t="s">
        <v>4538</v>
      </c>
      <c r="BT302" t="s">
        <v>4538</v>
      </c>
      <c r="BU302" t="s">
        <v>4538</v>
      </c>
      <c r="BV302">
        <v>0</v>
      </c>
      <c r="BW302">
        <v>0</v>
      </c>
      <c r="BX302">
        <v>0</v>
      </c>
      <c r="BY302">
        <v>0</v>
      </c>
      <c r="BZ302">
        <v>0</v>
      </c>
      <c r="CA302" t="s">
        <v>4538</v>
      </c>
      <c r="CB302" t="s">
        <v>4538</v>
      </c>
      <c r="CC302" t="s">
        <v>4538</v>
      </c>
      <c r="CD302" t="s">
        <v>4538</v>
      </c>
      <c r="CE302" t="s">
        <v>4538</v>
      </c>
      <c r="CF302">
        <v>3</v>
      </c>
      <c r="CG302" t="s">
        <v>36</v>
      </c>
      <c r="CH302" t="s">
        <v>4541</v>
      </c>
      <c r="CI302" t="s">
        <v>4542</v>
      </c>
    </row>
    <row r="303" spans="1:87" x14ac:dyDescent="0.3">
      <c r="A303" t="s">
        <v>597</v>
      </c>
      <c r="B303" t="s">
        <v>5491</v>
      </c>
      <c r="C303" t="s">
        <v>602</v>
      </c>
      <c r="D303">
        <v>1039</v>
      </c>
      <c r="G303" t="s">
        <v>4517</v>
      </c>
      <c r="H303" t="s">
        <v>636</v>
      </c>
      <c r="I303" t="s">
        <v>637</v>
      </c>
      <c r="J303" t="s">
        <v>6018</v>
      </c>
      <c r="K303" t="s">
        <v>5154</v>
      </c>
      <c r="M303" t="s">
        <v>4520</v>
      </c>
      <c r="N303" t="s">
        <v>4521</v>
      </c>
      <c r="O303" t="s">
        <v>4522</v>
      </c>
      <c r="P303" t="s">
        <v>1227</v>
      </c>
      <c r="Q303" t="s">
        <v>4702</v>
      </c>
      <c r="R303" t="s">
        <v>6019</v>
      </c>
      <c r="S303" t="s">
        <v>5494</v>
      </c>
      <c r="T303" t="s">
        <v>4526</v>
      </c>
      <c r="U303" s="48">
        <v>45691</v>
      </c>
      <c r="X303" t="s">
        <v>4598</v>
      </c>
      <c r="Y303" t="s">
        <v>4559</v>
      </c>
      <c r="AA303" t="s">
        <v>4529</v>
      </c>
      <c r="AB303" t="s">
        <v>4668</v>
      </c>
      <c r="AC303" t="s">
        <v>4548</v>
      </c>
      <c r="AD303" t="s">
        <v>4532</v>
      </c>
      <c r="AE303" t="s">
        <v>6020</v>
      </c>
      <c r="AF303" t="s">
        <v>6021</v>
      </c>
      <c r="AG303" t="s">
        <v>6022</v>
      </c>
      <c r="AH303" t="s">
        <v>4536</v>
      </c>
      <c r="AI303" t="s">
        <v>4537</v>
      </c>
      <c r="AJ303" t="s">
        <v>4536</v>
      </c>
      <c r="AK303">
        <v>1923.73</v>
      </c>
      <c r="AL303">
        <v>1000</v>
      </c>
      <c r="AM303">
        <v>2</v>
      </c>
      <c r="AN303">
        <v>0</v>
      </c>
      <c r="AO303">
        <v>2</v>
      </c>
      <c r="AP303">
        <v>253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1</v>
      </c>
      <c r="AZ303">
        <v>1</v>
      </c>
      <c r="BA303">
        <v>1</v>
      </c>
      <c r="BB303">
        <v>1200</v>
      </c>
      <c r="BC303">
        <v>1200</v>
      </c>
      <c r="BD303">
        <v>1200</v>
      </c>
      <c r="BE303">
        <v>1200</v>
      </c>
      <c r="BF303">
        <v>0.21083333333333334</v>
      </c>
      <c r="BG303">
        <v>0</v>
      </c>
      <c r="BH303">
        <v>0</v>
      </c>
      <c r="BI303">
        <v>0</v>
      </c>
      <c r="BJ303">
        <v>2</v>
      </c>
      <c r="BK303">
        <v>2</v>
      </c>
      <c r="BL303">
        <v>2</v>
      </c>
      <c r="BM303">
        <v>2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84.333333333333329</v>
      </c>
      <c r="BW303">
        <v>0</v>
      </c>
      <c r="BX303">
        <v>0</v>
      </c>
      <c r="BY303">
        <v>0</v>
      </c>
      <c r="BZ303">
        <v>0</v>
      </c>
      <c r="CA303" t="s">
        <v>5347</v>
      </c>
      <c r="CB303" t="s">
        <v>4539</v>
      </c>
      <c r="CC303" t="s">
        <v>4540</v>
      </c>
      <c r="CD303">
        <v>-50952451</v>
      </c>
      <c r="CE303">
        <v>-42748415</v>
      </c>
      <c r="CF303">
        <v>3</v>
      </c>
      <c r="CG303" t="s">
        <v>36</v>
      </c>
      <c r="CH303" t="s">
        <v>4583</v>
      </c>
      <c r="CI303" t="s">
        <v>4584</v>
      </c>
    </row>
    <row r="304" spans="1:87" x14ac:dyDescent="0.3">
      <c r="A304" t="s">
        <v>1027</v>
      </c>
      <c r="B304" t="s">
        <v>4833</v>
      </c>
      <c r="C304" t="s">
        <v>1028</v>
      </c>
      <c r="D304">
        <v>994</v>
      </c>
      <c r="G304" t="s">
        <v>4517</v>
      </c>
      <c r="H304" t="s">
        <v>3664</v>
      </c>
      <c r="I304" t="s">
        <v>3665</v>
      </c>
      <c r="J304" t="s">
        <v>6023</v>
      </c>
      <c r="K304" t="s">
        <v>5129</v>
      </c>
      <c r="M304" t="s">
        <v>4520</v>
      </c>
      <c r="N304" t="s">
        <v>4521</v>
      </c>
      <c r="O304" t="s">
        <v>4522</v>
      </c>
      <c r="P304" t="s">
        <v>1227</v>
      </c>
      <c r="Q304" t="s">
        <v>6024</v>
      </c>
      <c r="R304" t="s">
        <v>6025</v>
      </c>
      <c r="S304" t="s">
        <v>4525</v>
      </c>
      <c r="T304" t="s">
        <v>4526</v>
      </c>
      <c r="U304" s="48">
        <v>45691</v>
      </c>
      <c r="X304" t="s">
        <v>4527</v>
      </c>
      <c r="Y304" t="s">
        <v>4599</v>
      </c>
      <c r="AA304" t="s">
        <v>4529</v>
      </c>
      <c r="AB304" t="s">
        <v>4600</v>
      </c>
      <c r="AC304" t="s">
        <v>4548</v>
      </c>
      <c r="AD304" t="s">
        <v>4590</v>
      </c>
      <c r="AE304" t="s">
        <v>6026</v>
      </c>
      <c r="AF304" t="s">
        <v>6027</v>
      </c>
      <c r="AG304" t="s">
        <v>6028</v>
      </c>
      <c r="AH304" t="s">
        <v>4536</v>
      </c>
      <c r="AI304" t="s">
        <v>4537</v>
      </c>
      <c r="AJ304" t="s">
        <v>4537</v>
      </c>
      <c r="AK304">
        <v>0</v>
      </c>
      <c r="AL304">
        <v>800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1</v>
      </c>
      <c r="AZ304">
        <v>1</v>
      </c>
      <c r="BA304">
        <v>1</v>
      </c>
      <c r="BB304" t="s">
        <v>4538</v>
      </c>
      <c r="BC304" t="s">
        <v>4538</v>
      </c>
      <c r="BD304" t="s">
        <v>4538</v>
      </c>
      <c r="BE304" t="s">
        <v>4538</v>
      </c>
      <c r="BF304" t="s">
        <v>4538</v>
      </c>
      <c r="BG304" t="s">
        <v>4538</v>
      </c>
      <c r="BH304" t="s">
        <v>4538</v>
      </c>
      <c r="BI304" t="s">
        <v>4538</v>
      </c>
      <c r="BJ304" t="s">
        <v>4538</v>
      </c>
      <c r="BK304" t="s">
        <v>4538</v>
      </c>
      <c r="BL304" t="s">
        <v>4538</v>
      </c>
      <c r="BM304" t="s">
        <v>4538</v>
      </c>
      <c r="BN304" t="s">
        <v>4538</v>
      </c>
      <c r="BO304" t="s">
        <v>4538</v>
      </c>
      <c r="BP304" t="s">
        <v>4538</v>
      </c>
      <c r="BQ304" t="s">
        <v>4538</v>
      </c>
      <c r="BR304" t="s">
        <v>4538</v>
      </c>
      <c r="BS304" t="s">
        <v>4538</v>
      </c>
      <c r="BT304" t="s">
        <v>4538</v>
      </c>
      <c r="BU304" t="s">
        <v>4538</v>
      </c>
      <c r="BV304">
        <v>0</v>
      </c>
      <c r="BW304">
        <v>0</v>
      </c>
      <c r="BX304">
        <v>0</v>
      </c>
      <c r="BY304">
        <v>0</v>
      </c>
      <c r="BZ304">
        <v>0</v>
      </c>
      <c r="CA304" t="s">
        <v>4525</v>
      </c>
      <c r="CB304" t="s">
        <v>4539</v>
      </c>
      <c r="CC304" t="s">
        <v>4540</v>
      </c>
      <c r="CD304">
        <v>-50030988</v>
      </c>
      <c r="CE304">
        <v>-38562579</v>
      </c>
      <c r="CF304">
        <v>3</v>
      </c>
      <c r="CG304" t="s">
        <v>36</v>
      </c>
      <c r="CH304" t="s">
        <v>4541</v>
      </c>
      <c r="CI304" t="s">
        <v>4542</v>
      </c>
    </row>
    <row r="305" spans="1:87" x14ac:dyDescent="0.3">
      <c r="A305" t="s">
        <v>1027</v>
      </c>
      <c r="B305" t="s">
        <v>4833</v>
      </c>
      <c r="C305" t="s">
        <v>1028</v>
      </c>
      <c r="D305">
        <v>994</v>
      </c>
      <c r="G305" t="s">
        <v>4517</v>
      </c>
      <c r="H305" t="s">
        <v>3666</v>
      </c>
      <c r="I305" t="s">
        <v>3667</v>
      </c>
      <c r="J305" t="s">
        <v>6029</v>
      </c>
      <c r="K305" t="s">
        <v>4682</v>
      </c>
      <c r="M305" t="s">
        <v>4520</v>
      </c>
      <c r="N305" t="s">
        <v>4521</v>
      </c>
      <c r="O305" t="s">
        <v>4522</v>
      </c>
      <c r="P305" t="s">
        <v>1227</v>
      </c>
      <c r="Q305" t="s">
        <v>6030</v>
      </c>
      <c r="R305" t="s">
        <v>4836</v>
      </c>
      <c r="S305" t="s">
        <v>4525</v>
      </c>
      <c r="T305" t="s">
        <v>4526</v>
      </c>
      <c r="U305" s="48">
        <v>45691</v>
      </c>
      <c r="X305" t="s">
        <v>4598</v>
      </c>
      <c r="Y305" t="s">
        <v>4559</v>
      </c>
      <c r="AA305" t="s">
        <v>4529</v>
      </c>
      <c r="AB305" t="s">
        <v>4547</v>
      </c>
      <c r="AC305" t="s">
        <v>4685</v>
      </c>
      <c r="AD305" t="s">
        <v>4532</v>
      </c>
      <c r="AE305" t="s">
        <v>4837</v>
      </c>
      <c r="AF305" t="s">
        <v>6031</v>
      </c>
      <c r="AG305" t="s">
        <v>6032</v>
      </c>
      <c r="AH305" t="s">
        <v>4536</v>
      </c>
      <c r="AI305" t="s">
        <v>4537</v>
      </c>
      <c r="AJ305" t="s">
        <v>4536</v>
      </c>
      <c r="AK305">
        <v>0</v>
      </c>
      <c r="AL305">
        <v>800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1</v>
      </c>
      <c r="BA305">
        <v>1</v>
      </c>
      <c r="BB305" t="s">
        <v>4538</v>
      </c>
      <c r="BC305" t="s">
        <v>4538</v>
      </c>
      <c r="BD305" t="s">
        <v>4538</v>
      </c>
      <c r="BE305" t="s">
        <v>4538</v>
      </c>
      <c r="BF305" t="s">
        <v>4538</v>
      </c>
      <c r="BG305" t="s">
        <v>4538</v>
      </c>
      <c r="BH305" t="s">
        <v>4538</v>
      </c>
      <c r="BI305" t="s">
        <v>4538</v>
      </c>
      <c r="BJ305" t="s">
        <v>4538</v>
      </c>
      <c r="BK305" t="s">
        <v>4538</v>
      </c>
      <c r="BL305" t="s">
        <v>4538</v>
      </c>
      <c r="BM305" t="s">
        <v>4538</v>
      </c>
      <c r="BN305" t="s">
        <v>4538</v>
      </c>
      <c r="BO305" t="s">
        <v>4538</v>
      </c>
      <c r="BP305" t="s">
        <v>4538</v>
      </c>
      <c r="BQ305" t="s">
        <v>4538</v>
      </c>
      <c r="BR305" t="s">
        <v>4538</v>
      </c>
      <c r="BS305" t="s">
        <v>4538</v>
      </c>
      <c r="BT305" t="s">
        <v>4538</v>
      </c>
      <c r="BU305" t="s">
        <v>4538</v>
      </c>
      <c r="BV305">
        <v>0</v>
      </c>
      <c r="BW305">
        <v>0</v>
      </c>
      <c r="BX305">
        <v>0</v>
      </c>
      <c r="BY305">
        <v>0</v>
      </c>
      <c r="BZ305">
        <v>0</v>
      </c>
      <c r="CA305" t="s">
        <v>4525</v>
      </c>
      <c r="CB305" t="s">
        <v>4539</v>
      </c>
      <c r="CC305" t="s">
        <v>4540</v>
      </c>
      <c r="CD305">
        <v>-5181302</v>
      </c>
      <c r="CE305">
        <v>-3807361</v>
      </c>
      <c r="CF305">
        <v>3</v>
      </c>
      <c r="CG305" t="s">
        <v>36</v>
      </c>
      <c r="CH305" t="s">
        <v>4541</v>
      </c>
      <c r="CI305" t="s">
        <v>4542</v>
      </c>
    </row>
    <row r="306" spans="1:87" x14ac:dyDescent="0.3">
      <c r="A306" t="s">
        <v>597</v>
      </c>
      <c r="B306" t="s">
        <v>5491</v>
      </c>
      <c r="C306" t="s">
        <v>602</v>
      </c>
      <c r="D306">
        <v>1039</v>
      </c>
      <c r="G306" t="s">
        <v>4517</v>
      </c>
      <c r="H306" t="s">
        <v>3027</v>
      </c>
      <c r="I306" t="s">
        <v>3028</v>
      </c>
      <c r="J306" t="s">
        <v>6033</v>
      </c>
      <c r="K306" t="s">
        <v>4586</v>
      </c>
      <c r="M306" t="s">
        <v>4520</v>
      </c>
      <c r="N306" t="s">
        <v>4521</v>
      </c>
      <c r="O306" t="s">
        <v>4522</v>
      </c>
      <c r="P306" t="s">
        <v>1227</v>
      </c>
      <c r="Q306" t="s">
        <v>6034</v>
      </c>
      <c r="R306" t="s">
        <v>5551</v>
      </c>
      <c r="S306" t="s">
        <v>5494</v>
      </c>
      <c r="T306" t="s">
        <v>4526</v>
      </c>
      <c r="U306" s="48">
        <v>45691</v>
      </c>
      <c r="X306" t="s">
        <v>4574</v>
      </c>
      <c r="Y306" t="s">
        <v>4559</v>
      </c>
      <c r="AA306" t="s">
        <v>4529</v>
      </c>
      <c r="AB306" t="s">
        <v>4668</v>
      </c>
      <c r="AC306" t="s">
        <v>4685</v>
      </c>
      <c r="AD306" t="s">
        <v>5501</v>
      </c>
      <c r="AE306" t="s">
        <v>6020</v>
      </c>
      <c r="AF306" t="s">
        <v>6035</v>
      </c>
      <c r="AG306" t="s">
        <v>6036</v>
      </c>
      <c r="AH306" t="s">
        <v>4536</v>
      </c>
      <c r="AI306" t="s">
        <v>4537</v>
      </c>
      <c r="AJ306" t="s">
        <v>4537</v>
      </c>
      <c r="AK306">
        <v>0</v>
      </c>
      <c r="AL306">
        <v>800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1</v>
      </c>
      <c r="AZ306">
        <v>1</v>
      </c>
      <c r="BA306">
        <v>1</v>
      </c>
      <c r="BB306" t="s">
        <v>4538</v>
      </c>
      <c r="BC306" t="s">
        <v>4538</v>
      </c>
      <c r="BD306" t="s">
        <v>4538</v>
      </c>
      <c r="BE306" t="s">
        <v>4538</v>
      </c>
      <c r="BF306" t="s">
        <v>4538</v>
      </c>
      <c r="BG306" t="s">
        <v>4538</v>
      </c>
      <c r="BH306" t="s">
        <v>4538</v>
      </c>
      <c r="BI306" t="s">
        <v>4538</v>
      </c>
      <c r="BJ306" t="s">
        <v>4538</v>
      </c>
      <c r="BK306" t="s">
        <v>4538</v>
      </c>
      <c r="BL306" t="s">
        <v>4538</v>
      </c>
      <c r="BM306" t="s">
        <v>4538</v>
      </c>
      <c r="BN306" t="s">
        <v>4538</v>
      </c>
      <c r="BO306" t="s">
        <v>4538</v>
      </c>
      <c r="BP306" t="s">
        <v>4538</v>
      </c>
      <c r="BQ306" t="s">
        <v>4538</v>
      </c>
      <c r="BR306" t="s">
        <v>4538</v>
      </c>
      <c r="BS306" t="s">
        <v>4538</v>
      </c>
      <c r="BT306" t="s">
        <v>4538</v>
      </c>
      <c r="BU306" t="s">
        <v>4538</v>
      </c>
      <c r="BV306">
        <v>0</v>
      </c>
      <c r="BW306">
        <v>0</v>
      </c>
      <c r="BX306">
        <v>0</v>
      </c>
      <c r="BY306">
        <v>0</v>
      </c>
      <c r="BZ306">
        <v>0</v>
      </c>
      <c r="CA306" t="s">
        <v>5347</v>
      </c>
      <c r="CB306" t="s">
        <v>4539</v>
      </c>
      <c r="CC306" t="s">
        <v>4540</v>
      </c>
      <c r="CD306">
        <v>-5013478</v>
      </c>
      <c r="CE306">
        <v>-42797052</v>
      </c>
      <c r="CF306">
        <v>3</v>
      </c>
      <c r="CG306" t="s">
        <v>36</v>
      </c>
      <c r="CH306" t="s">
        <v>4541</v>
      </c>
      <c r="CI306" t="s">
        <v>4542</v>
      </c>
    </row>
    <row r="307" spans="1:87" x14ac:dyDescent="0.3">
      <c r="A307" t="s">
        <v>308</v>
      </c>
      <c r="B307" t="s">
        <v>4594</v>
      </c>
      <c r="C307" t="s">
        <v>488</v>
      </c>
      <c r="D307">
        <v>1011</v>
      </c>
      <c r="G307" t="s">
        <v>4908</v>
      </c>
      <c r="H307" t="s">
        <v>2899</v>
      </c>
      <c r="I307" t="s">
        <v>2900</v>
      </c>
      <c r="J307" t="s">
        <v>6037</v>
      </c>
      <c r="K307" t="s">
        <v>5129</v>
      </c>
      <c r="M307" t="s">
        <v>4520</v>
      </c>
      <c r="N307" t="s">
        <v>4521</v>
      </c>
      <c r="O307" t="s">
        <v>4522</v>
      </c>
      <c r="P307" t="s">
        <v>1227</v>
      </c>
      <c r="Q307" t="s">
        <v>6038</v>
      </c>
      <c r="R307" t="s">
        <v>5612</v>
      </c>
      <c r="S307" t="s">
        <v>4525</v>
      </c>
      <c r="T307" t="s">
        <v>4526</v>
      </c>
      <c r="U307" s="48">
        <v>45691</v>
      </c>
      <c r="X307" t="s">
        <v>4527</v>
      </c>
      <c r="Y307" t="s">
        <v>4599</v>
      </c>
      <c r="AA307" t="s">
        <v>4529</v>
      </c>
      <c r="AB307" t="s">
        <v>4547</v>
      </c>
      <c r="AC307" t="s">
        <v>4548</v>
      </c>
      <c r="AD307" t="s">
        <v>4532</v>
      </c>
      <c r="AE307" t="s">
        <v>5613</v>
      </c>
      <c r="AF307" t="s">
        <v>6039</v>
      </c>
      <c r="AG307" t="s">
        <v>6040</v>
      </c>
      <c r="AH307" t="s">
        <v>4536</v>
      </c>
      <c r="AI307" t="s">
        <v>4537</v>
      </c>
      <c r="AJ307" t="s">
        <v>4537</v>
      </c>
      <c r="AK307">
        <v>0</v>
      </c>
      <c r="AL307">
        <v>800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1</v>
      </c>
      <c r="AZ307">
        <v>1</v>
      </c>
      <c r="BA307">
        <v>1</v>
      </c>
      <c r="BB307" t="s">
        <v>4538</v>
      </c>
      <c r="BC307" t="s">
        <v>4538</v>
      </c>
      <c r="BD307" t="s">
        <v>4538</v>
      </c>
      <c r="BE307" t="s">
        <v>4538</v>
      </c>
      <c r="BF307" t="s">
        <v>4538</v>
      </c>
      <c r="BG307" t="s">
        <v>4538</v>
      </c>
      <c r="BH307" t="s">
        <v>4538</v>
      </c>
      <c r="BI307" t="s">
        <v>4538</v>
      </c>
      <c r="BJ307" t="s">
        <v>4538</v>
      </c>
      <c r="BK307" t="s">
        <v>4538</v>
      </c>
      <c r="BL307" t="s">
        <v>4538</v>
      </c>
      <c r="BM307" t="s">
        <v>4538</v>
      </c>
      <c r="BN307" t="s">
        <v>4538</v>
      </c>
      <c r="BO307" t="s">
        <v>4538</v>
      </c>
      <c r="BP307" t="s">
        <v>4538</v>
      </c>
      <c r="BQ307" t="s">
        <v>4538</v>
      </c>
      <c r="BR307" t="s">
        <v>4538</v>
      </c>
      <c r="BS307" t="s">
        <v>4538</v>
      </c>
      <c r="BT307" t="s">
        <v>4538</v>
      </c>
      <c r="BU307" t="s">
        <v>4538</v>
      </c>
      <c r="BV307">
        <v>0</v>
      </c>
      <c r="BW307">
        <v>0</v>
      </c>
      <c r="BX307">
        <v>0</v>
      </c>
      <c r="BY307">
        <v>0</v>
      </c>
      <c r="BZ307">
        <v>0</v>
      </c>
      <c r="CA307" t="s">
        <v>4525</v>
      </c>
      <c r="CB307" t="s">
        <v>4539</v>
      </c>
      <c r="CC307" t="s">
        <v>4540</v>
      </c>
      <c r="CD307">
        <v>-53921536</v>
      </c>
      <c r="CE307">
        <v>-4030704</v>
      </c>
      <c r="CF307">
        <v>3</v>
      </c>
      <c r="CG307" t="s">
        <v>36</v>
      </c>
      <c r="CH307" t="s">
        <v>4541</v>
      </c>
      <c r="CI307" t="s">
        <v>4542</v>
      </c>
    </row>
    <row r="308" spans="1:87" x14ac:dyDescent="0.3">
      <c r="A308" t="s">
        <v>1192</v>
      </c>
      <c r="B308" t="s">
        <v>4566</v>
      </c>
      <c r="C308" t="s">
        <v>1193</v>
      </c>
      <c r="D308">
        <v>1040</v>
      </c>
      <c r="G308" t="s">
        <v>5004</v>
      </c>
      <c r="H308" t="s">
        <v>1202</v>
      </c>
      <c r="I308" t="s">
        <v>1203</v>
      </c>
      <c r="J308" t="s">
        <v>1203</v>
      </c>
      <c r="K308" t="s">
        <v>4569</v>
      </c>
      <c r="M308" t="s">
        <v>4570</v>
      </c>
      <c r="N308" t="s">
        <v>4571</v>
      </c>
      <c r="O308" t="s">
        <v>4522</v>
      </c>
      <c r="P308" t="s">
        <v>1227</v>
      </c>
      <c r="Q308" t="s">
        <v>4607</v>
      </c>
      <c r="R308" t="s">
        <v>5442</v>
      </c>
      <c r="S308" t="s">
        <v>4525</v>
      </c>
      <c r="T308" t="s">
        <v>4526</v>
      </c>
      <c r="U308" s="48">
        <v>45691</v>
      </c>
      <c r="X308" t="s">
        <v>4527</v>
      </c>
      <c r="Y308" t="s">
        <v>4528</v>
      </c>
      <c r="AA308" t="s">
        <v>4529</v>
      </c>
      <c r="AB308" t="s">
        <v>4716</v>
      </c>
      <c r="AC308" t="s">
        <v>4548</v>
      </c>
      <c r="AD308" t="s">
        <v>4560</v>
      </c>
      <c r="AE308" t="s">
        <v>5443</v>
      </c>
      <c r="AF308" t="s">
        <v>6041</v>
      </c>
      <c r="AG308" t="s">
        <v>6042</v>
      </c>
      <c r="AH308" t="s">
        <v>4536</v>
      </c>
      <c r="AI308" t="s">
        <v>4537</v>
      </c>
      <c r="AJ308" t="s">
        <v>4536</v>
      </c>
      <c r="AK308">
        <v>15079.19</v>
      </c>
      <c r="AL308">
        <v>0</v>
      </c>
      <c r="AM308">
        <v>0</v>
      </c>
      <c r="AN308">
        <v>0</v>
      </c>
      <c r="AO308">
        <v>0</v>
      </c>
      <c r="AP308">
        <v>1696.12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1</v>
      </c>
      <c r="AY308">
        <v>1</v>
      </c>
      <c r="AZ308">
        <v>1</v>
      </c>
      <c r="BA308">
        <v>1</v>
      </c>
      <c r="BB308" t="s">
        <v>4538</v>
      </c>
      <c r="BC308" t="s">
        <v>4538</v>
      </c>
      <c r="BD308" t="s">
        <v>4538</v>
      </c>
      <c r="BE308" t="s">
        <v>4538</v>
      </c>
      <c r="BF308" t="s">
        <v>4538</v>
      </c>
      <c r="BG308" t="s">
        <v>4538</v>
      </c>
      <c r="BH308" t="s">
        <v>4538</v>
      </c>
      <c r="BI308" t="s">
        <v>4538</v>
      </c>
      <c r="BJ308" t="s">
        <v>4538</v>
      </c>
      <c r="BK308" t="s">
        <v>4538</v>
      </c>
      <c r="BL308" t="s">
        <v>4538</v>
      </c>
      <c r="BM308" t="s">
        <v>4538</v>
      </c>
      <c r="BN308" t="s">
        <v>4538</v>
      </c>
      <c r="BO308" t="s">
        <v>4538</v>
      </c>
      <c r="BP308" t="s">
        <v>4538</v>
      </c>
      <c r="BQ308" t="s">
        <v>4538</v>
      </c>
      <c r="BR308" t="s">
        <v>4538</v>
      </c>
      <c r="BS308" t="s">
        <v>4538</v>
      </c>
      <c r="BT308" t="s">
        <v>4538</v>
      </c>
      <c r="BU308" t="s">
        <v>4538</v>
      </c>
      <c r="BV308">
        <v>565.37333333333333</v>
      </c>
      <c r="BW308">
        <v>0</v>
      </c>
      <c r="BX308">
        <v>0</v>
      </c>
      <c r="BY308">
        <v>0</v>
      </c>
      <c r="BZ308">
        <v>0</v>
      </c>
      <c r="CA308" t="s">
        <v>4581</v>
      </c>
      <c r="CB308" t="s">
        <v>1192</v>
      </c>
      <c r="CC308" t="s">
        <v>4582</v>
      </c>
      <c r="CD308">
        <v>-6930859</v>
      </c>
      <c r="CE308">
        <v>-39568442</v>
      </c>
      <c r="CF308">
        <v>3</v>
      </c>
      <c r="CG308" t="s">
        <v>36</v>
      </c>
      <c r="CH308" t="s">
        <v>4604</v>
      </c>
      <c r="CI308" t="s">
        <v>4605</v>
      </c>
    </row>
    <row r="309" spans="1:87" x14ac:dyDescent="0.3">
      <c r="A309" t="s">
        <v>243</v>
      </c>
      <c r="B309" t="s">
        <v>6043</v>
      </c>
      <c r="C309" t="s">
        <v>244</v>
      </c>
      <c r="D309">
        <v>1285</v>
      </c>
      <c r="G309" t="s">
        <v>6044</v>
      </c>
      <c r="H309" t="s">
        <v>1724</v>
      </c>
      <c r="I309" t="s">
        <v>1725</v>
      </c>
      <c r="J309" t="s">
        <v>6045</v>
      </c>
      <c r="K309" t="s">
        <v>4570</v>
      </c>
      <c r="M309" t="s">
        <v>5154</v>
      </c>
      <c r="N309" t="s">
        <v>5340</v>
      </c>
      <c r="O309" t="s">
        <v>4522</v>
      </c>
      <c r="P309" t="s">
        <v>1227</v>
      </c>
      <c r="Q309" t="s">
        <v>6046</v>
      </c>
      <c r="R309" t="s">
        <v>6047</v>
      </c>
      <c r="S309" t="s">
        <v>4883</v>
      </c>
      <c r="T309" t="s">
        <v>4526</v>
      </c>
      <c r="U309" s="48">
        <v>45691</v>
      </c>
      <c r="X309" t="s">
        <v>4745</v>
      </c>
      <c r="Y309" t="s">
        <v>4559</v>
      </c>
      <c r="AA309" t="s">
        <v>4529</v>
      </c>
      <c r="AB309" t="s">
        <v>4784</v>
      </c>
      <c r="AC309" t="s">
        <v>4659</v>
      </c>
      <c r="AD309" t="s">
        <v>6048</v>
      </c>
      <c r="AE309" t="s">
        <v>6049</v>
      </c>
      <c r="AH309" t="s">
        <v>4537</v>
      </c>
      <c r="AI309" t="s">
        <v>4537</v>
      </c>
      <c r="AJ309" t="s">
        <v>4537</v>
      </c>
      <c r="AK309">
        <v>0</v>
      </c>
      <c r="AL309">
        <v>999999</v>
      </c>
      <c r="AM309">
        <v>0</v>
      </c>
      <c r="AN309">
        <v>0</v>
      </c>
      <c r="AO309">
        <v>0</v>
      </c>
      <c r="AP309">
        <v>865.68</v>
      </c>
      <c r="AQ309">
        <v>7079.38</v>
      </c>
      <c r="AR309">
        <v>0</v>
      </c>
      <c r="AS309">
        <v>0</v>
      </c>
      <c r="AT309">
        <v>1</v>
      </c>
      <c r="AU309">
        <v>1</v>
      </c>
      <c r="AV309">
        <v>0</v>
      </c>
      <c r="AW309">
        <v>0</v>
      </c>
      <c r="AX309">
        <v>1</v>
      </c>
      <c r="AY309">
        <v>1</v>
      </c>
      <c r="AZ309">
        <v>1</v>
      </c>
      <c r="BA309">
        <v>1</v>
      </c>
      <c r="BB309" t="s">
        <v>4538</v>
      </c>
      <c r="BC309" t="s">
        <v>4538</v>
      </c>
      <c r="BD309" t="s">
        <v>4538</v>
      </c>
      <c r="BE309" t="s">
        <v>4538</v>
      </c>
      <c r="BF309" t="s">
        <v>4538</v>
      </c>
      <c r="BG309" t="s">
        <v>4538</v>
      </c>
      <c r="BH309" t="s">
        <v>4538</v>
      </c>
      <c r="BI309" t="s">
        <v>4538</v>
      </c>
      <c r="BJ309" t="s">
        <v>4538</v>
      </c>
      <c r="BK309" t="s">
        <v>4538</v>
      </c>
      <c r="BL309" t="s">
        <v>4538</v>
      </c>
      <c r="BM309" t="s">
        <v>4538</v>
      </c>
      <c r="BN309" t="s">
        <v>4538</v>
      </c>
      <c r="BO309" t="s">
        <v>4538</v>
      </c>
      <c r="BP309" t="s">
        <v>4538</v>
      </c>
      <c r="BQ309" t="s">
        <v>4538</v>
      </c>
      <c r="BR309" t="s">
        <v>4538</v>
      </c>
      <c r="BS309" t="s">
        <v>4538</v>
      </c>
      <c r="BT309" t="s">
        <v>4538</v>
      </c>
      <c r="BU309" t="s">
        <v>4538</v>
      </c>
      <c r="BV309">
        <v>2648.3533333333335</v>
      </c>
      <c r="BW309">
        <v>0</v>
      </c>
      <c r="BX309">
        <v>0</v>
      </c>
      <c r="BY309">
        <v>0</v>
      </c>
      <c r="BZ309">
        <v>0</v>
      </c>
      <c r="CA309" t="s">
        <v>6050</v>
      </c>
      <c r="CB309" t="s">
        <v>4539</v>
      </c>
      <c r="CC309" t="s">
        <v>6051</v>
      </c>
      <c r="CD309">
        <v>-79846913</v>
      </c>
      <c r="CE309">
        <v>-383011404</v>
      </c>
      <c r="CF309">
        <v>2</v>
      </c>
      <c r="CG309" t="s">
        <v>24</v>
      </c>
      <c r="CH309" t="s">
        <v>4664</v>
      </c>
      <c r="CI309" t="s">
        <v>4665</v>
      </c>
    </row>
    <row r="310" spans="1:87" x14ac:dyDescent="0.3">
      <c r="A310" t="s">
        <v>693</v>
      </c>
      <c r="B310" t="s">
        <v>4516</v>
      </c>
      <c r="C310" t="s">
        <v>844</v>
      </c>
      <c r="D310">
        <v>1013</v>
      </c>
      <c r="G310" t="s">
        <v>4517</v>
      </c>
      <c r="H310" t="s">
        <v>3383</v>
      </c>
      <c r="I310" t="s">
        <v>3384</v>
      </c>
      <c r="J310" t="s">
        <v>6052</v>
      </c>
      <c r="K310" t="s">
        <v>4519</v>
      </c>
      <c r="M310" t="s">
        <v>4520</v>
      </c>
      <c r="N310" t="s">
        <v>4521</v>
      </c>
      <c r="O310" t="s">
        <v>4522</v>
      </c>
      <c r="P310" t="s">
        <v>1227</v>
      </c>
      <c r="Q310" t="s">
        <v>4607</v>
      </c>
      <c r="R310" t="s">
        <v>4959</v>
      </c>
      <c r="S310" t="s">
        <v>4525</v>
      </c>
      <c r="T310" t="s">
        <v>4526</v>
      </c>
      <c r="U310" s="48">
        <v>45691</v>
      </c>
      <c r="X310" t="s">
        <v>4558</v>
      </c>
      <c r="Y310" t="s">
        <v>4599</v>
      </c>
      <c r="AA310" t="s">
        <v>4529</v>
      </c>
      <c r="AB310" t="s">
        <v>4589</v>
      </c>
      <c r="AC310" t="s">
        <v>4548</v>
      </c>
      <c r="AD310" t="s">
        <v>4590</v>
      </c>
      <c r="AE310" t="s">
        <v>6053</v>
      </c>
      <c r="AF310" t="s">
        <v>6054</v>
      </c>
      <c r="AG310" t="s">
        <v>6055</v>
      </c>
      <c r="AH310" t="s">
        <v>4536</v>
      </c>
      <c r="AI310" t="s">
        <v>4537</v>
      </c>
      <c r="AJ310" t="s">
        <v>4537</v>
      </c>
      <c r="AK310">
        <v>0</v>
      </c>
      <c r="AL310">
        <v>800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1</v>
      </c>
      <c r="AZ310">
        <v>1</v>
      </c>
      <c r="BA310">
        <v>1</v>
      </c>
      <c r="BB310" t="s">
        <v>4538</v>
      </c>
      <c r="BC310" t="s">
        <v>4538</v>
      </c>
      <c r="BD310" t="s">
        <v>4538</v>
      </c>
      <c r="BE310" t="s">
        <v>4538</v>
      </c>
      <c r="BF310" t="s">
        <v>4538</v>
      </c>
      <c r="BG310" t="s">
        <v>4538</v>
      </c>
      <c r="BH310" t="s">
        <v>4538</v>
      </c>
      <c r="BI310" t="s">
        <v>4538</v>
      </c>
      <c r="BJ310" t="s">
        <v>4538</v>
      </c>
      <c r="BK310" t="s">
        <v>4538</v>
      </c>
      <c r="BL310" t="s">
        <v>4538</v>
      </c>
      <c r="BM310" t="s">
        <v>4538</v>
      </c>
      <c r="BN310" t="s">
        <v>4538</v>
      </c>
      <c r="BO310" t="s">
        <v>4538</v>
      </c>
      <c r="BP310" t="s">
        <v>4538</v>
      </c>
      <c r="BQ310" t="s">
        <v>4538</v>
      </c>
      <c r="BR310" t="s">
        <v>4538</v>
      </c>
      <c r="BS310" t="s">
        <v>4538</v>
      </c>
      <c r="BT310" t="s">
        <v>4538</v>
      </c>
      <c r="BU310" t="s">
        <v>4538</v>
      </c>
      <c r="BV310">
        <v>0</v>
      </c>
      <c r="BW310">
        <v>0</v>
      </c>
      <c r="BX310">
        <v>0</v>
      </c>
      <c r="BY310">
        <v>0</v>
      </c>
      <c r="BZ310">
        <v>0</v>
      </c>
      <c r="CA310" t="s">
        <v>4525</v>
      </c>
      <c r="CB310" t="s">
        <v>4539</v>
      </c>
      <c r="CC310" t="s">
        <v>4540</v>
      </c>
      <c r="CD310">
        <v>-40980347</v>
      </c>
      <c r="CE310">
        <v>-38495256</v>
      </c>
      <c r="CF310">
        <v>3</v>
      </c>
      <c r="CG310" t="s">
        <v>36</v>
      </c>
      <c r="CH310" t="s">
        <v>4541</v>
      </c>
      <c r="CI310" t="s">
        <v>4542</v>
      </c>
    </row>
    <row r="311" spans="1:87" x14ac:dyDescent="0.3">
      <c r="A311" t="s">
        <v>1192</v>
      </c>
      <c r="B311" t="s">
        <v>4566</v>
      </c>
      <c r="C311" t="s">
        <v>1207</v>
      </c>
      <c r="D311">
        <v>1043</v>
      </c>
      <c r="G311" t="s">
        <v>5716</v>
      </c>
      <c r="H311" t="s">
        <v>3932</v>
      </c>
      <c r="I311" t="s">
        <v>3933</v>
      </c>
      <c r="J311" t="s">
        <v>3933</v>
      </c>
      <c r="K311" t="s">
        <v>4880</v>
      </c>
      <c r="M311" t="s">
        <v>4569</v>
      </c>
      <c r="N311" t="s">
        <v>5264</v>
      </c>
      <c r="O311" t="s">
        <v>4522</v>
      </c>
      <c r="P311" t="s">
        <v>1227</v>
      </c>
      <c r="Q311" t="s">
        <v>6056</v>
      </c>
      <c r="R311" t="s">
        <v>4644</v>
      </c>
      <c r="S311" t="s">
        <v>4525</v>
      </c>
      <c r="T311" t="s">
        <v>4526</v>
      </c>
      <c r="U311" s="48">
        <v>45691</v>
      </c>
      <c r="X311" t="s">
        <v>4574</v>
      </c>
      <c r="Y311" t="s">
        <v>4599</v>
      </c>
      <c r="AA311" t="s">
        <v>5104</v>
      </c>
      <c r="AB311" t="s">
        <v>4630</v>
      </c>
      <c r="AC311" t="s">
        <v>4631</v>
      </c>
      <c r="AD311" t="s">
        <v>4632</v>
      </c>
      <c r="AE311" t="s">
        <v>6057</v>
      </c>
      <c r="AF311" t="s">
        <v>6058</v>
      </c>
      <c r="AG311" t="s">
        <v>6059</v>
      </c>
      <c r="AH311" t="s">
        <v>4536</v>
      </c>
      <c r="AI311" t="s">
        <v>4537</v>
      </c>
      <c r="AJ311" t="s">
        <v>4537</v>
      </c>
      <c r="AK311">
        <v>0</v>
      </c>
      <c r="AL311">
        <v>400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1</v>
      </c>
      <c r="AZ311">
        <v>1</v>
      </c>
      <c r="BA311">
        <v>1</v>
      </c>
      <c r="BB311" t="s">
        <v>4538</v>
      </c>
      <c r="BC311" t="s">
        <v>4538</v>
      </c>
      <c r="BD311" t="s">
        <v>4538</v>
      </c>
      <c r="BE311" t="s">
        <v>4538</v>
      </c>
      <c r="BF311" t="s">
        <v>4538</v>
      </c>
      <c r="BG311" t="s">
        <v>4538</v>
      </c>
      <c r="BH311" t="s">
        <v>4538</v>
      </c>
      <c r="BI311" t="s">
        <v>4538</v>
      </c>
      <c r="BJ311" t="s">
        <v>4538</v>
      </c>
      <c r="BK311" t="s">
        <v>4538</v>
      </c>
      <c r="BL311" t="s">
        <v>4538</v>
      </c>
      <c r="BM311" t="s">
        <v>4538</v>
      </c>
      <c r="BN311" t="s">
        <v>4538</v>
      </c>
      <c r="BO311" t="s">
        <v>4538</v>
      </c>
      <c r="BP311" t="s">
        <v>4538</v>
      </c>
      <c r="BQ311" t="s">
        <v>4538</v>
      </c>
      <c r="BR311" t="s">
        <v>4538</v>
      </c>
      <c r="BS311" t="s">
        <v>4538</v>
      </c>
      <c r="BT311" t="s">
        <v>4538</v>
      </c>
      <c r="BU311" t="s">
        <v>4538</v>
      </c>
      <c r="BV311">
        <v>0</v>
      </c>
      <c r="BW311">
        <v>0</v>
      </c>
      <c r="BX311">
        <v>0</v>
      </c>
      <c r="BY311">
        <v>0</v>
      </c>
      <c r="BZ311">
        <v>0</v>
      </c>
      <c r="CA311" t="s">
        <v>4538</v>
      </c>
      <c r="CB311" t="s">
        <v>4538</v>
      </c>
      <c r="CC311" t="s">
        <v>4538</v>
      </c>
      <c r="CD311" t="s">
        <v>4538</v>
      </c>
      <c r="CE311" t="s">
        <v>4538</v>
      </c>
      <c r="CF311">
        <v>3</v>
      </c>
      <c r="CG311" t="s">
        <v>36</v>
      </c>
      <c r="CH311" t="s">
        <v>4541</v>
      </c>
      <c r="CI311" t="s">
        <v>4542</v>
      </c>
    </row>
    <row r="312" spans="1:87" x14ac:dyDescent="0.3">
      <c r="A312" t="s">
        <v>18</v>
      </c>
      <c r="B312" t="s">
        <v>5272</v>
      </c>
      <c r="C312" t="s">
        <v>62</v>
      </c>
      <c r="D312">
        <v>1033</v>
      </c>
      <c r="G312" t="s">
        <v>5440</v>
      </c>
      <c r="H312" t="s">
        <v>1318</v>
      </c>
      <c r="I312" t="s">
        <v>1319</v>
      </c>
      <c r="J312" t="s">
        <v>6060</v>
      </c>
      <c r="K312" t="s">
        <v>4555</v>
      </c>
      <c r="M312" t="s">
        <v>4555</v>
      </c>
      <c r="N312" t="s">
        <v>4556</v>
      </c>
      <c r="O312" t="s">
        <v>4522</v>
      </c>
      <c r="P312" t="s">
        <v>1227</v>
      </c>
      <c r="Q312" t="s">
        <v>4607</v>
      </c>
      <c r="R312" t="s">
        <v>5357</v>
      </c>
      <c r="S312" t="s">
        <v>4525</v>
      </c>
      <c r="T312" t="s">
        <v>4526</v>
      </c>
      <c r="U312" s="48">
        <v>45691</v>
      </c>
      <c r="X312" t="s">
        <v>4588</v>
      </c>
      <c r="Y312" t="s">
        <v>4599</v>
      </c>
      <c r="AA312" t="s">
        <v>4529</v>
      </c>
      <c r="AB312" t="s">
        <v>4589</v>
      </c>
      <c r="AC312" t="s">
        <v>4548</v>
      </c>
      <c r="AD312" t="s">
        <v>5267</v>
      </c>
      <c r="AE312" t="s">
        <v>6061</v>
      </c>
      <c r="AF312" t="s">
        <v>6062</v>
      </c>
      <c r="AG312" t="s">
        <v>6063</v>
      </c>
      <c r="AH312" t="s">
        <v>4536</v>
      </c>
      <c r="AI312" t="s">
        <v>4537</v>
      </c>
      <c r="AJ312" t="s">
        <v>4537</v>
      </c>
      <c r="AK312">
        <v>0</v>
      </c>
      <c r="AL312">
        <v>800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1</v>
      </c>
      <c r="AZ312">
        <v>1</v>
      </c>
      <c r="BA312">
        <v>1</v>
      </c>
      <c r="BB312" t="s">
        <v>4538</v>
      </c>
      <c r="BC312" t="s">
        <v>4538</v>
      </c>
      <c r="BD312" t="s">
        <v>4538</v>
      </c>
      <c r="BE312" t="s">
        <v>4538</v>
      </c>
      <c r="BF312" t="s">
        <v>4538</v>
      </c>
      <c r="BG312" t="s">
        <v>4538</v>
      </c>
      <c r="BH312" t="s">
        <v>4538</v>
      </c>
      <c r="BI312" t="s">
        <v>4538</v>
      </c>
      <c r="BJ312" t="s">
        <v>4538</v>
      </c>
      <c r="BK312" t="s">
        <v>4538</v>
      </c>
      <c r="BL312" t="s">
        <v>4538</v>
      </c>
      <c r="BM312" t="s">
        <v>4538</v>
      </c>
      <c r="BN312" t="s">
        <v>4538</v>
      </c>
      <c r="BO312" t="s">
        <v>4538</v>
      </c>
      <c r="BP312" t="s">
        <v>4538</v>
      </c>
      <c r="BQ312" t="s">
        <v>4538</v>
      </c>
      <c r="BR312" t="s">
        <v>4538</v>
      </c>
      <c r="BS312" t="s">
        <v>4538</v>
      </c>
      <c r="BT312" t="s">
        <v>4538</v>
      </c>
      <c r="BU312" t="s">
        <v>4538</v>
      </c>
      <c r="BV312">
        <v>0</v>
      </c>
      <c r="BW312">
        <v>0</v>
      </c>
      <c r="BX312">
        <v>0</v>
      </c>
      <c r="BY312">
        <v>0</v>
      </c>
      <c r="BZ312">
        <v>0</v>
      </c>
      <c r="CA312" t="s">
        <v>4525</v>
      </c>
      <c r="CB312" t="s">
        <v>4539</v>
      </c>
      <c r="CC312" t="s">
        <v>4540</v>
      </c>
      <c r="CD312">
        <v>-63641571</v>
      </c>
      <c r="CE312">
        <v>-39298735</v>
      </c>
      <c r="CF312">
        <v>3</v>
      </c>
      <c r="CG312" t="s">
        <v>36</v>
      </c>
      <c r="CH312" t="s">
        <v>4541</v>
      </c>
      <c r="CI312" t="s">
        <v>4542</v>
      </c>
    </row>
    <row r="313" spans="1:87" x14ac:dyDescent="0.3">
      <c r="A313" t="s">
        <v>1027</v>
      </c>
      <c r="B313" t="s">
        <v>4833</v>
      </c>
      <c r="C313" t="s">
        <v>1045</v>
      </c>
      <c r="D313">
        <v>1021</v>
      </c>
      <c r="G313" t="s">
        <v>4908</v>
      </c>
      <c r="H313" t="s">
        <v>1047</v>
      </c>
      <c r="I313" t="s">
        <v>1048</v>
      </c>
      <c r="J313" t="s">
        <v>6064</v>
      </c>
      <c r="K313" t="s">
        <v>4586</v>
      </c>
      <c r="M313" t="s">
        <v>4520</v>
      </c>
      <c r="N313" t="s">
        <v>4521</v>
      </c>
      <c r="O313" t="s">
        <v>4522</v>
      </c>
      <c r="P313" t="s">
        <v>1227</v>
      </c>
      <c r="Q313" t="s">
        <v>4607</v>
      </c>
      <c r="R313" t="s">
        <v>6065</v>
      </c>
      <c r="S313" t="s">
        <v>4525</v>
      </c>
      <c r="T313" t="s">
        <v>4526</v>
      </c>
      <c r="U313" s="48">
        <v>45691</v>
      </c>
      <c r="X313" t="s">
        <v>4574</v>
      </c>
      <c r="Y313" t="s">
        <v>4528</v>
      </c>
      <c r="AA313" t="s">
        <v>4529</v>
      </c>
      <c r="AB313" t="s">
        <v>4589</v>
      </c>
      <c r="AC313" t="s">
        <v>4531</v>
      </c>
      <c r="AD313" t="s">
        <v>4590</v>
      </c>
      <c r="AE313" t="s">
        <v>6066</v>
      </c>
      <c r="AF313" t="s">
        <v>6067</v>
      </c>
      <c r="AG313" t="s">
        <v>6068</v>
      </c>
      <c r="AH313" t="s">
        <v>4536</v>
      </c>
      <c r="AI313" t="s">
        <v>4537</v>
      </c>
      <c r="AJ313" t="s">
        <v>4537</v>
      </c>
      <c r="AK313">
        <v>1184.03</v>
      </c>
      <c r="AL313">
        <v>800</v>
      </c>
      <c r="AM313">
        <v>1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1</v>
      </c>
      <c r="AZ313">
        <v>1</v>
      </c>
      <c r="BA313">
        <v>1</v>
      </c>
      <c r="BB313">
        <v>600</v>
      </c>
      <c r="BC313">
        <v>600</v>
      </c>
      <c r="BD313">
        <v>600</v>
      </c>
      <c r="BE313">
        <v>600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 t="s">
        <v>4525</v>
      </c>
      <c r="CB313" t="s">
        <v>4539</v>
      </c>
      <c r="CC313" t="s">
        <v>4540</v>
      </c>
      <c r="CD313">
        <v>-48198085</v>
      </c>
      <c r="CE313">
        <v>-38820873</v>
      </c>
      <c r="CF313">
        <v>3</v>
      </c>
      <c r="CG313" t="s">
        <v>36</v>
      </c>
      <c r="CH313" t="s">
        <v>4541</v>
      </c>
      <c r="CI313" t="s">
        <v>4542</v>
      </c>
    </row>
    <row r="314" spans="1:87" x14ac:dyDescent="0.3">
      <c r="A314" t="s">
        <v>597</v>
      </c>
      <c r="B314" t="s">
        <v>5491</v>
      </c>
      <c r="C314" t="s">
        <v>602</v>
      </c>
      <c r="D314">
        <v>1039</v>
      </c>
      <c r="G314" t="s">
        <v>4517</v>
      </c>
      <c r="H314" t="s">
        <v>3029</v>
      </c>
      <c r="I314" t="s">
        <v>3030</v>
      </c>
      <c r="J314" t="s">
        <v>6069</v>
      </c>
      <c r="K314" t="s">
        <v>4519</v>
      </c>
      <c r="M314" t="s">
        <v>4520</v>
      </c>
      <c r="N314" t="s">
        <v>4521</v>
      </c>
      <c r="O314" t="s">
        <v>4522</v>
      </c>
      <c r="P314" t="s">
        <v>1227</v>
      </c>
      <c r="Q314" t="s">
        <v>4607</v>
      </c>
      <c r="R314" t="s">
        <v>6070</v>
      </c>
      <c r="S314" t="s">
        <v>5494</v>
      </c>
      <c r="T314" t="s">
        <v>4526</v>
      </c>
      <c r="U314" s="48">
        <v>45691</v>
      </c>
      <c r="X314" t="s">
        <v>4598</v>
      </c>
      <c r="Y314" t="s">
        <v>4599</v>
      </c>
      <c r="AA314" t="s">
        <v>4529</v>
      </c>
      <c r="AB314" t="s">
        <v>4668</v>
      </c>
      <c r="AC314" t="s">
        <v>4576</v>
      </c>
      <c r="AD314" t="s">
        <v>5501</v>
      </c>
      <c r="AE314" t="s">
        <v>6071</v>
      </c>
      <c r="AF314" t="s">
        <v>6072</v>
      </c>
      <c r="AG314" t="s">
        <v>6073</v>
      </c>
      <c r="AH314" t="s">
        <v>4536</v>
      </c>
      <c r="AI314" t="s">
        <v>4537</v>
      </c>
      <c r="AJ314" t="s">
        <v>4537</v>
      </c>
      <c r="AK314">
        <v>0</v>
      </c>
      <c r="AL314">
        <v>800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1</v>
      </c>
      <c r="AZ314">
        <v>1</v>
      </c>
      <c r="BA314">
        <v>1</v>
      </c>
      <c r="BB314" t="s">
        <v>4538</v>
      </c>
      <c r="BC314" t="s">
        <v>4538</v>
      </c>
      <c r="BD314" t="s">
        <v>4538</v>
      </c>
      <c r="BE314" t="s">
        <v>4538</v>
      </c>
      <c r="BF314" t="s">
        <v>4538</v>
      </c>
      <c r="BG314" t="s">
        <v>4538</v>
      </c>
      <c r="BH314" t="s">
        <v>4538</v>
      </c>
      <c r="BI314" t="s">
        <v>4538</v>
      </c>
      <c r="BJ314" t="s">
        <v>4538</v>
      </c>
      <c r="BK314" t="s">
        <v>4538</v>
      </c>
      <c r="BL314" t="s">
        <v>4538</v>
      </c>
      <c r="BM314" t="s">
        <v>4538</v>
      </c>
      <c r="BN314" t="s">
        <v>4538</v>
      </c>
      <c r="BO314" t="s">
        <v>4538</v>
      </c>
      <c r="BP314" t="s">
        <v>4538</v>
      </c>
      <c r="BQ314" t="s">
        <v>4538</v>
      </c>
      <c r="BR314" t="s">
        <v>4538</v>
      </c>
      <c r="BS314" t="s">
        <v>4538</v>
      </c>
      <c r="BT314" t="s">
        <v>4538</v>
      </c>
      <c r="BU314" t="s">
        <v>4538</v>
      </c>
      <c r="BV314">
        <v>0</v>
      </c>
      <c r="BW314">
        <v>0</v>
      </c>
      <c r="BX314">
        <v>0</v>
      </c>
      <c r="BY314">
        <v>0</v>
      </c>
      <c r="BZ314">
        <v>0</v>
      </c>
      <c r="CA314" t="s">
        <v>5347</v>
      </c>
      <c r="CB314" t="s">
        <v>4539</v>
      </c>
      <c r="CC314" t="s">
        <v>4540</v>
      </c>
      <c r="CD314">
        <v>-29295698</v>
      </c>
      <c r="CE314">
        <v>-41339366</v>
      </c>
      <c r="CF314">
        <v>3</v>
      </c>
      <c r="CG314" t="s">
        <v>36</v>
      </c>
      <c r="CH314" t="s">
        <v>4541</v>
      </c>
      <c r="CI314" t="s">
        <v>4542</v>
      </c>
    </row>
    <row r="315" spans="1:87" x14ac:dyDescent="0.3">
      <c r="A315" t="s">
        <v>308</v>
      </c>
      <c r="B315" t="s">
        <v>4594</v>
      </c>
      <c r="C315" t="s">
        <v>488</v>
      </c>
      <c r="D315">
        <v>1011</v>
      </c>
      <c r="G315" t="s">
        <v>4874</v>
      </c>
      <c r="H315" t="s">
        <v>2901</v>
      </c>
      <c r="I315" t="s">
        <v>2902</v>
      </c>
      <c r="J315" t="s">
        <v>6074</v>
      </c>
      <c r="K315" t="s">
        <v>4555</v>
      </c>
      <c r="M315" t="s">
        <v>4555</v>
      </c>
      <c r="N315" t="s">
        <v>4556</v>
      </c>
      <c r="O315" t="s">
        <v>4522</v>
      </c>
      <c r="P315" t="s">
        <v>1227</v>
      </c>
      <c r="Q315" t="s">
        <v>4607</v>
      </c>
      <c r="R315" t="s">
        <v>5601</v>
      </c>
      <c r="S315" t="s">
        <v>4525</v>
      </c>
      <c r="T315" t="s">
        <v>4526</v>
      </c>
      <c r="U315" s="48">
        <v>45691</v>
      </c>
      <c r="X315" t="s">
        <v>4574</v>
      </c>
      <c r="Y315" t="s">
        <v>4599</v>
      </c>
      <c r="AA315" t="s">
        <v>4529</v>
      </c>
      <c r="AB315" t="s">
        <v>4547</v>
      </c>
      <c r="AC315" t="s">
        <v>4548</v>
      </c>
      <c r="AD315" t="s">
        <v>4590</v>
      </c>
      <c r="AE315" t="s">
        <v>5602</v>
      </c>
      <c r="AH315" t="s">
        <v>4536</v>
      </c>
      <c r="AI315" t="s">
        <v>4537</v>
      </c>
      <c r="AJ315" t="s">
        <v>4537</v>
      </c>
      <c r="AK315">
        <v>-391.7</v>
      </c>
      <c r="AL315">
        <v>800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1</v>
      </c>
      <c r="AZ315">
        <v>1</v>
      </c>
      <c r="BA315">
        <v>1</v>
      </c>
      <c r="BB315" t="s">
        <v>4538</v>
      </c>
      <c r="BC315" t="s">
        <v>4538</v>
      </c>
      <c r="BD315" t="s">
        <v>4538</v>
      </c>
      <c r="BE315" t="s">
        <v>4538</v>
      </c>
      <c r="BF315" t="s">
        <v>4538</v>
      </c>
      <c r="BG315" t="s">
        <v>4538</v>
      </c>
      <c r="BH315" t="s">
        <v>4538</v>
      </c>
      <c r="BI315" t="s">
        <v>4538</v>
      </c>
      <c r="BJ315" t="s">
        <v>4538</v>
      </c>
      <c r="BK315" t="s">
        <v>4538</v>
      </c>
      <c r="BL315" t="s">
        <v>4538</v>
      </c>
      <c r="BM315" t="s">
        <v>4538</v>
      </c>
      <c r="BN315" t="s">
        <v>4538</v>
      </c>
      <c r="BO315" t="s">
        <v>4538</v>
      </c>
      <c r="BP315" t="s">
        <v>4538</v>
      </c>
      <c r="BQ315" t="s">
        <v>4538</v>
      </c>
      <c r="BR315" t="s">
        <v>4538</v>
      </c>
      <c r="BS315" t="s">
        <v>4538</v>
      </c>
      <c r="BT315" t="s">
        <v>4538</v>
      </c>
      <c r="BU315" t="s">
        <v>4538</v>
      </c>
      <c r="BV315">
        <v>0</v>
      </c>
      <c r="BW315">
        <v>0</v>
      </c>
      <c r="BX315">
        <v>0</v>
      </c>
      <c r="BY315">
        <v>0</v>
      </c>
      <c r="BZ315">
        <v>0</v>
      </c>
      <c r="CA315" t="s">
        <v>4525</v>
      </c>
      <c r="CB315" t="s">
        <v>4539</v>
      </c>
      <c r="CC315" t="s">
        <v>4540</v>
      </c>
      <c r="CD315">
        <v>-55360699</v>
      </c>
      <c r="CE315">
        <v>-40779228</v>
      </c>
      <c r="CF315">
        <v>3</v>
      </c>
      <c r="CG315" t="s">
        <v>36</v>
      </c>
      <c r="CH315" t="s">
        <v>4541</v>
      </c>
      <c r="CI315" t="s">
        <v>4542</v>
      </c>
    </row>
    <row r="316" spans="1:87" x14ac:dyDescent="0.3">
      <c r="A316" t="s">
        <v>693</v>
      </c>
      <c r="B316" t="s">
        <v>4516</v>
      </c>
      <c r="C316" t="s">
        <v>947</v>
      </c>
      <c r="D316">
        <v>1007</v>
      </c>
      <c r="G316" t="s">
        <v>4517</v>
      </c>
      <c r="H316" t="s">
        <v>3533</v>
      </c>
      <c r="I316" t="s">
        <v>3534</v>
      </c>
      <c r="J316" t="s">
        <v>6075</v>
      </c>
      <c r="K316" t="s">
        <v>4544</v>
      </c>
      <c r="M316" t="s">
        <v>4520</v>
      </c>
      <c r="N316" t="s">
        <v>4521</v>
      </c>
      <c r="O316" t="s">
        <v>4522</v>
      </c>
      <c r="P316" t="s">
        <v>1227</v>
      </c>
      <c r="Q316" t="s">
        <v>4851</v>
      </c>
      <c r="R316" t="s">
        <v>4546</v>
      </c>
      <c r="S316" t="s">
        <v>4525</v>
      </c>
      <c r="T316" t="s">
        <v>4526</v>
      </c>
      <c r="U316" s="48">
        <v>45691</v>
      </c>
      <c r="X316" t="s">
        <v>4527</v>
      </c>
      <c r="Y316" t="s">
        <v>4599</v>
      </c>
      <c r="AA316" t="s">
        <v>4529</v>
      </c>
      <c r="AB316" t="s">
        <v>4638</v>
      </c>
      <c r="AC316" t="s">
        <v>4548</v>
      </c>
      <c r="AD316" t="s">
        <v>4532</v>
      </c>
      <c r="AE316" t="s">
        <v>6076</v>
      </c>
      <c r="AF316" t="s">
        <v>6077</v>
      </c>
      <c r="AG316" t="s">
        <v>6078</v>
      </c>
      <c r="AH316" t="s">
        <v>4536</v>
      </c>
      <c r="AI316" t="s">
        <v>4537</v>
      </c>
      <c r="AJ316" t="s">
        <v>4537</v>
      </c>
      <c r="AK316">
        <v>0</v>
      </c>
      <c r="AL316">
        <v>800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1</v>
      </c>
      <c r="AZ316">
        <v>1</v>
      </c>
      <c r="BA316">
        <v>1</v>
      </c>
      <c r="BB316" t="s">
        <v>4538</v>
      </c>
      <c r="BC316" t="s">
        <v>4538</v>
      </c>
      <c r="BD316" t="s">
        <v>4538</v>
      </c>
      <c r="BE316" t="s">
        <v>4538</v>
      </c>
      <c r="BF316" t="s">
        <v>4538</v>
      </c>
      <c r="BG316" t="s">
        <v>4538</v>
      </c>
      <c r="BH316" t="s">
        <v>4538</v>
      </c>
      <c r="BI316" t="s">
        <v>4538</v>
      </c>
      <c r="BJ316" t="s">
        <v>4538</v>
      </c>
      <c r="BK316" t="s">
        <v>4538</v>
      </c>
      <c r="BL316" t="s">
        <v>4538</v>
      </c>
      <c r="BM316" t="s">
        <v>4538</v>
      </c>
      <c r="BN316" t="s">
        <v>4538</v>
      </c>
      <c r="BO316" t="s">
        <v>4538</v>
      </c>
      <c r="BP316" t="s">
        <v>4538</v>
      </c>
      <c r="BQ316" t="s">
        <v>4538</v>
      </c>
      <c r="BR316" t="s">
        <v>4538</v>
      </c>
      <c r="BS316" t="s">
        <v>4538</v>
      </c>
      <c r="BT316" t="s">
        <v>4538</v>
      </c>
      <c r="BU316" t="s">
        <v>4538</v>
      </c>
      <c r="BV316">
        <v>0</v>
      </c>
      <c r="BW316">
        <v>0</v>
      </c>
      <c r="BX316">
        <v>0</v>
      </c>
      <c r="BY316">
        <v>0</v>
      </c>
      <c r="BZ316">
        <v>0</v>
      </c>
      <c r="CA316" t="s">
        <v>4525</v>
      </c>
      <c r="CB316" t="s">
        <v>4539</v>
      </c>
      <c r="CC316" t="s">
        <v>4540</v>
      </c>
      <c r="CD316">
        <v>-3759323</v>
      </c>
      <c r="CE316">
        <v>-38576269</v>
      </c>
      <c r="CF316">
        <v>3</v>
      </c>
      <c r="CG316" t="s">
        <v>36</v>
      </c>
      <c r="CH316" t="s">
        <v>4541</v>
      </c>
      <c r="CI316" t="s">
        <v>4542</v>
      </c>
    </row>
    <row r="317" spans="1:87" x14ac:dyDescent="0.3">
      <c r="A317" t="s">
        <v>243</v>
      </c>
      <c r="B317" t="s">
        <v>6043</v>
      </c>
      <c r="C317" t="s">
        <v>244</v>
      </c>
      <c r="D317">
        <v>1285</v>
      </c>
      <c r="G317" t="s">
        <v>6079</v>
      </c>
      <c r="H317" t="s">
        <v>245</v>
      </c>
      <c r="I317" t="s">
        <v>246</v>
      </c>
      <c r="J317" t="s">
        <v>5339</v>
      </c>
      <c r="K317" t="s">
        <v>4570</v>
      </c>
      <c r="M317" t="s">
        <v>5154</v>
      </c>
      <c r="N317" t="s">
        <v>5340</v>
      </c>
      <c r="O317" t="s">
        <v>4522</v>
      </c>
      <c r="P317" t="s">
        <v>1227</v>
      </c>
      <c r="Q317" t="s">
        <v>6080</v>
      </c>
      <c r="R317" t="s">
        <v>6047</v>
      </c>
      <c r="S317" t="s">
        <v>4883</v>
      </c>
      <c r="T317" t="s">
        <v>4526</v>
      </c>
      <c r="U317" s="48">
        <v>45691</v>
      </c>
      <c r="X317" t="s">
        <v>4745</v>
      </c>
      <c r="Y317" t="s">
        <v>4559</v>
      </c>
      <c r="AA317" t="s">
        <v>4529</v>
      </c>
      <c r="AB317" t="s">
        <v>4658</v>
      </c>
      <c r="AC317" t="s">
        <v>4659</v>
      </c>
      <c r="AD317" t="s">
        <v>6048</v>
      </c>
      <c r="AE317" t="s">
        <v>6081</v>
      </c>
      <c r="AH317" t="s">
        <v>4537</v>
      </c>
      <c r="AI317" t="s">
        <v>4537</v>
      </c>
      <c r="AJ317" t="s">
        <v>4537</v>
      </c>
      <c r="AK317">
        <v>0</v>
      </c>
      <c r="AL317">
        <v>20000</v>
      </c>
      <c r="AM317">
        <v>0</v>
      </c>
      <c r="AN317">
        <v>1</v>
      </c>
      <c r="AO317">
        <v>1</v>
      </c>
      <c r="AP317">
        <v>3900</v>
      </c>
      <c r="AQ317">
        <v>6103</v>
      </c>
      <c r="AR317">
        <v>0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1</v>
      </c>
      <c r="AY317">
        <v>1</v>
      </c>
      <c r="AZ317">
        <v>1</v>
      </c>
      <c r="BA317">
        <v>1</v>
      </c>
      <c r="BB317">
        <v>600</v>
      </c>
      <c r="BC317">
        <v>600</v>
      </c>
      <c r="BD317">
        <v>600</v>
      </c>
      <c r="BE317">
        <v>600</v>
      </c>
      <c r="BF317">
        <v>6.5</v>
      </c>
      <c r="BG317">
        <v>10.171666666666667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0</v>
      </c>
      <c r="BQ317">
        <v>0</v>
      </c>
      <c r="BR317">
        <v>1</v>
      </c>
      <c r="BS317">
        <v>1</v>
      </c>
      <c r="BT317">
        <v>0</v>
      </c>
      <c r="BU317">
        <v>0</v>
      </c>
      <c r="BV317">
        <v>3334.3333333333335</v>
      </c>
      <c r="BW317">
        <v>0</v>
      </c>
      <c r="BX317">
        <v>0</v>
      </c>
      <c r="BY317">
        <v>1</v>
      </c>
      <c r="BZ317">
        <v>1</v>
      </c>
      <c r="CA317" t="s">
        <v>6050</v>
      </c>
      <c r="CB317" t="s">
        <v>4539</v>
      </c>
      <c r="CC317" t="s">
        <v>6051</v>
      </c>
      <c r="CD317">
        <v>-7984104</v>
      </c>
      <c r="CE317">
        <v>-38275825</v>
      </c>
      <c r="CF317">
        <v>2</v>
      </c>
      <c r="CG317" t="s">
        <v>24</v>
      </c>
      <c r="CH317" t="s">
        <v>5087</v>
      </c>
      <c r="CI317" t="s">
        <v>5088</v>
      </c>
    </row>
    <row r="318" spans="1:87" x14ac:dyDescent="0.3">
      <c r="A318" t="s">
        <v>1066</v>
      </c>
      <c r="B318" t="s">
        <v>4552</v>
      </c>
      <c r="C318" t="s">
        <v>1067</v>
      </c>
      <c r="D318">
        <v>1005</v>
      </c>
      <c r="G318" t="s">
        <v>4720</v>
      </c>
      <c r="H318" t="s">
        <v>3765</v>
      </c>
      <c r="I318" t="s">
        <v>3766</v>
      </c>
      <c r="J318" t="s">
        <v>6082</v>
      </c>
      <c r="K318" t="s">
        <v>4555</v>
      </c>
      <c r="M318" t="s">
        <v>4555</v>
      </c>
      <c r="N318" t="s">
        <v>4556</v>
      </c>
      <c r="O318" t="s">
        <v>4522</v>
      </c>
      <c r="P318" t="s">
        <v>1227</v>
      </c>
      <c r="Q318" t="s">
        <v>6083</v>
      </c>
      <c r="R318" t="s">
        <v>4546</v>
      </c>
      <c r="S318" t="s">
        <v>4525</v>
      </c>
      <c r="T318" t="s">
        <v>4526</v>
      </c>
      <c r="U318" s="48">
        <v>45691</v>
      </c>
      <c r="X318" t="s">
        <v>4574</v>
      </c>
      <c r="Y318" t="s">
        <v>4559</v>
      </c>
      <c r="AA318" t="s">
        <v>4529</v>
      </c>
      <c r="AB318" t="s">
        <v>4547</v>
      </c>
      <c r="AC318" t="s">
        <v>4531</v>
      </c>
      <c r="AD318" t="s">
        <v>4560</v>
      </c>
      <c r="AE318" t="s">
        <v>6084</v>
      </c>
      <c r="AF318" t="s">
        <v>6085</v>
      </c>
      <c r="AG318" t="s">
        <v>6086</v>
      </c>
      <c r="AH318" t="s">
        <v>4536</v>
      </c>
      <c r="AI318" t="s">
        <v>4537</v>
      </c>
      <c r="AJ318" t="s">
        <v>4537</v>
      </c>
      <c r="AK318">
        <v>0</v>
      </c>
      <c r="AL318">
        <v>2500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1</v>
      </c>
      <c r="AZ318">
        <v>1</v>
      </c>
      <c r="BA318">
        <v>1</v>
      </c>
      <c r="BB318" t="s">
        <v>4538</v>
      </c>
      <c r="BC318" t="s">
        <v>4538</v>
      </c>
      <c r="BD318" t="s">
        <v>4538</v>
      </c>
      <c r="BE318" t="s">
        <v>4538</v>
      </c>
      <c r="BF318" t="s">
        <v>4538</v>
      </c>
      <c r="BG318" t="s">
        <v>4538</v>
      </c>
      <c r="BH318" t="s">
        <v>4538</v>
      </c>
      <c r="BI318" t="s">
        <v>4538</v>
      </c>
      <c r="BJ318" t="s">
        <v>4538</v>
      </c>
      <c r="BK318" t="s">
        <v>4538</v>
      </c>
      <c r="BL318" t="s">
        <v>4538</v>
      </c>
      <c r="BM318" t="s">
        <v>4538</v>
      </c>
      <c r="BN318" t="s">
        <v>4538</v>
      </c>
      <c r="BO318" t="s">
        <v>4538</v>
      </c>
      <c r="BP318" t="s">
        <v>4538</v>
      </c>
      <c r="BQ318" t="s">
        <v>4538</v>
      </c>
      <c r="BR318" t="s">
        <v>4538</v>
      </c>
      <c r="BS318" t="s">
        <v>4538</v>
      </c>
      <c r="BT318" t="s">
        <v>4538</v>
      </c>
      <c r="BU318" t="s">
        <v>4538</v>
      </c>
      <c r="BV318">
        <v>0</v>
      </c>
      <c r="BW318">
        <v>0</v>
      </c>
      <c r="BX318">
        <v>0</v>
      </c>
      <c r="BY318">
        <v>0</v>
      </c>
      <c r="BZ318">
        <v>0</v>
      </c>
      <c r="CA318" t="s">
        <v>4525</v>
      </c>
      <c r="CB318" t="s">
        <v>4564</v>
      </c>
      <c r="CC318" t="s">
        <v>4565</v>
      </c>
      <c r="CD318">
        <v>-37384372</v>
      </c>
      <c r="CE318">
        <v>-3858114</v>
      </c>
      <c r="CF318">
        <v>3</v>
      </c>
      <c r="CG318" t="s">
        <v>36</v>
      </c>
      <c r="CH318" t="s">
        <v>4541</v>
      </c>
      <c r="CI318" t="s">
        <v>4542</v>
      </c>
    </row>
    <row r="319" spans="1:87" x14ac:dyDescent="0.3">
      <c r="A319" t="s">
        <v>18</v>
      </c>
      <c r="B319" t="s">
        <v>5272</v>
      </c>
      <c r="C319" t="s">
        <v>32</v>
      </c>
      <c r="D319">
        <v>1009</v>
      </c>
      <c r="G319" t="s">
        <v>174</v>
      </c>
      <c r="H319" t="s">
        <v>1440</v>
      </c>
      <c r="I319" t="s">
        <v>1441</v>
      </c>
      <c r="J319" t="s">
        <v>6087</v>
      </c>
      <c r="K319" t="s">
        <v>4519</v>
      </c>
      <c r="M319" t="s">
        <v>4520</v>
      </c>
      <c r="N319" t="s">
        <v>4521</v>
      </c>
      <c r="O319" t="s">
        <v>4522</v>
      </c>
      <c r="P319" t="s">
        <v>1227</v>
      </c>
      <c r="Q319" t="s">
        <v>6088</v>
      </c>
      <c r="R319" t="s">
        <v>5284</v>
      </c>
      <c r="S319" t="s">
        <v>4525</v>
      </c>
      <c r="T319" t="s">
        <v>4526</v>
      </c>
      <c r="U319" s="48">
        <v>45691</v>
      </c>
      <c r="X319" t="s">
        <v>4527</v>
      </c>
      <c r="Y319" t="s">
        <v>4528</v>
      </c>
      <c r="Z319">
        <v>3</v>
      </c>
      <c r="AA319" t="s">
        <v>4529</v>
      </c>
      <c r="AB319" t="s">
        <v>4970</v>
      </c>
      <c r="AC319" t="s">
        <v>4548</v>
      </c>
      <c r="AD319" t="s">
        <v>4560</v>
      </c>
      <c r="AE319" t="s">
        <v>6089</v>
      </c>
      <c r="AF319" t="s">
        <v>6090</v>
      </c>
      <c r="AG319" t="s">
        <v>6091</v>
      </c>
      <c r="AH319" t="s">
        <v>4536</v>
      </c>
      <c r="AI319" t="s">
        <v>4537</v>
      </c>
      <c r="AJ319" t="s">
        <v>4537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1</v>
      </c>
      <c r="AZ319">
        <v>1</v>
      </c>
      <c r="BA319">
        <v>1</v>
      </c>
      <c r="BB319" t="s">
        <v>4538</v>
      </c>
      <c r="BC319" t="s">
        <v>4538</v>
      </c>
      <c r="BD319" t="s">
        <v>4538</v>
      </c>
      <c r="BE319" t="s">
        <v>4538</v>
      </c>
      <c r="BF319" t="s">
        <v>4538</v>
      </c>
      <c r="BG319" t="s">
        <v>4538</v>
      </c>
      <c r="BH319" t="s">
        <v>4538</v>
      </c>
      <c r="BI319" t="s">
        <v>4538</v>
      </c>
      <c r="BJ319" t="s">
        <v>4538</v>
      </c>
      <c r="BK319" t="s">
        <v>4538</v>
      </c>
      <c r="BL319" t="s">
        <v>4538</v>
      </c>
      <c r="BM319" t="s">
        <v>4538</v>
      </c>
      <c r="BN319" t="s">
        <v>4538</v>
      </c>
      <c r="BO319" t="s">
        <v>4538</v>
      </c>
      <c r="BP319" t="s">
        <v>4538</v>
      </c>
      <c r="BQ319" t="s">
        <v>4538</v>
      </c>
      <c r="BR319" t="s">
        <v>4538</v>
      </c>
      <c r="BS319" t="s">
        <v>4538</v>
      </c>
      <c r="BT319" t="s">
        <v>4538</v>
      </c>
      <c r="BU319" t="s">
        <v>4538</v>
      </c>
      <c r="BV319">
        <v>0</v>
      </c>
      <c r="BW319">
        <v>0</v>
      </c>
      <c r="BX319">
        <v>0</v>
      </c>
      <c r="BY319">
        <v>0</v>
      </c>
      <c r="BZ319">
        <v>0</v>
      </c>
      <c r="CA319" t="s">
        <v>4525</v>
      </c>
      <c r="CB319" t="s">
        <v>4564</v>
      </c>
      <c r="CC319" t="s">
        <v>4565</v>
      </c>
      <c r="CD319">
        <v>-722244</v>
      </c>
      <c r="CE319">
        <v>-3939732</v>
      </c>
      <c r="CF319">
        <v>3</v>
      </c>
      <c r="CG319" t="s">
        <v>36</v>
      </c>
      <c r="CH319" t="s">
        <v>4541</v>
      </c>
      <c r="CI319" t="s">
        <v>4542</v>
      </c>
    </row>
    <row r="320" spans="1:87" x14ac:dyDescent="0.3">
      <c r="A320" t="s">
        <v>18</v>
      </c>
      <c r="B320" t="s">
        <v>5272</v>
      </c>
      <c r="C320" t="s">
        <v>19</v>
      </c>
      <c r="D320">
        <v>1036</v>
      </c>
      <c r="G320" t="s">
        <v>4517</v>
      </c>
      <c r="H320" t="s">
        <v>1245</v>
      </c>
      <c r="I320" t="s">
        <v>1246</v>
      </c>
      <c r="J320" t="s">
        <v>6092</v>
      </c>
      <c r="K320" t="s">
        <v>4626</v>
      </c>
      <c r="M320" t="s">
        <v>4627</v>
      </c>
      <c r="N320" t="s">
        <v>4628</v>
      </c>
      <c r="O320" t="s">
        <v>4522</v>
      </c>
      <c r="P320" t="s">
        <v>1227</v>
      </c>
      <c r="Q320" t="s">
        <v>6093</v>
      </c>
      <c r="R320" t="s">
        <v>6094</v>
      </c>
      <c r="S320" t="s">
        <v>4525</v>
      </c>
      <c r="T320" t="s">
        <v>4526</v>
      </c>
      <c r="U320" s="48">
        <v>45691</v>
      </c>
      <c r="X320" t="s">
        <v>4588</v>
      </c>
      <c r="Y320" t="s">
        <v>4599</v>
      </c>
      <c r="AA320" t="s">
        <v>4529</v>
      </c>
      <c r="AB320" t="s">
        <v>5512</v>
      </c>
      <c r="AC320" t="s">
        <v>4685</v>
      </c>
      <c r="AD320" t="s">
        <v>4532</v>
      </c>
      <c r="AE320" t="s">
        <v>6095</v>
      </c>
      <c r="AF320" t="s">
        <v>6096</v>
      </c>
      <c r="AG320" t="s">
        <v>6097</v>
      </c>
      <c r="AH320" t="s">
        <v>4536</v>
      </c>
      <c r="AI320" t="s">
        <v>4536</v>
      </c>
      <c r="AJ320" t="s">
        <v>4536</v>
      </c>
      <c r="AK320">
        <v>505.85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4538</v>
      </c>
      <c r="BG320" t="s">
        <v>4538</v>
      </c>
      <c r="BH320" t="s">
        <v>4538</v>
      </c>
      <c r="BI320" t="s">
        <v>4538</v>
      </c>
      <c r="BJ320" t="s">
        <v>4538</v>
      </c>
      <c r="BK320" t="s">
        <v>4538</v>
      </c>
      <c r="BL320" t="s">
        <v>4538</v>
      </c>
      <c r="BM320" t="s">
        <v>4538</v>
      </c>
      <c r="BN320" t="s">
        <v>4538</v>
      </c>
      <c r="BO320" t="s">
        <v>4538</v>
      </c>
      <c r="BP320" t="s">
        <v>4538</v>
      </c>
      <c r="BQ320" t="s">
        <v>4538</v>
      </c>
      <c r="BR320" t="s">
        <v>4538</v>
      </c>
      <c r="BS320" t="s">
        <v>4538</v>
      </c>
      <c r="BT320" t="s">
        <v>4538</v>
      </c>
      <c r="BU320" t="s">
        <v>4538</v>
      </c>
      <c r="BV320">
        <v>0</v>
      </c>
      <c r="BW320">
        <v>0</v>
      </c>
      <c r="BX320">
        <v>0</v>
      </c>
      <c r="BY320">
        <v>0</v>
      </c>
      <c r="BZ320">
        <v>0</v>
      </c>
      <c r="CA320" t="s">
        <v>4525</v>
      </c>
      <c r="CB320" t="s">
        <v>4539</v>
      </c>
      <c r="CC320" t="s">
        <v>4540</v>
      </c>
      <c r="CD320">
        <v>-782666</v>
      </c>
      <c r="CE320">
        <v>-3908555</v>
      </c>
      <c r="CF320">
        <v>3</v>
      </c>
      <c r="CG320" t="s">
        <v>36</v>
      </c>
      <c r="CH320" t="s">
        <v>4541</v>
      </c>
      <c r="CI320" t="s">
        <v>4542</v>
      </c>
    </row>
    <row r="321" spans="1:87" x14ac:dyDescent="0.3">
      <c r="A321" t="s">
        <v>693</v>
      </c>
      <c r="B321" t="s">
        <v>4516</v>
      </c>
      <c r="C321" t="s">
        <v>983</v>
      </c>
      <c r="D321">
        <v>1018</v>
      </c>
      <c r="G321" t="s">
        <v>4517</v>
      </c>
      <c r="H321" t="s">
        <v>988</v>
      </c>
      <c r="I321" t="s">
        <v>989</v>
      </c>
      <c r="J321" t="s">
        <v>6098</v>
      </c>
      <c r="K321" t="s">
        <v>4544</v>
      </c>
      <c r="M321" t="s">
        <v>4520</v>
      </c>
      <c r="N321" t="s">
        <v>4521</v>
      </c>
      <c r="O321" t="s">
        <v>4522</v>
      </c>
      <c r="P321" t="s">
        <v>1227</v>
      </c>
      <c r="Q321" t="s">
        <v>6099</v>
      </c>
      <c r="R321" t="s">
        <v>4644</v>
      </c>
      <c r="S321" t="s">
        <v>4525</v>
      </c>
      <c r="T321" t="s">
        <v>4526</v>
      </c>
      <c r="U321" s="48">
        <v>45691</v>
      </c>
      <c r="X321" t="s">
        <v>4598</v>
      </c>
      <c r="Y321" t="s">
        <v>4528</v>
      </c>
      <c r="AA321" t="s">
        <v>4529</v>
      </c>
      <c r="AB321" t="s">
        <v>5512</v>
      </c>
      <c r="AC321" t="s">
        <v>4548</v>
      </c>
      <c r="AD321" t="s">
        <v>4532</v>
      </c>
      <c r="AE321" t="s">
        <v>6100</v>
      </c>
      <c r="AF321" t="s">
        <v>6101</v>
      </c>
      <c r="AG321" t="s">
        <v>6102</v>
      </c>
      <c r="AH321" t="s">
        <v>4536</v>
      </c>
      <c r="AI321" t="s">
        <v>4537</v>
      </c>
      <c r="AJ321" t="s">
        <v>4537</v>
      </c>
      <c r="AK321">
        <v>0</v>
      </c>
      <c r="AL321">
        <v>800</v>
      </c>
      <c r="AM321">
        <v>1</v>
      </c>
      <c r="AN321">
        <v>0</v>
      </c>
      <c r="AO321">
        <v>1</v>
      </c>
      <c r="AP321">
        <v>0</v>
      </c>
      <c r="AQ321">
        <v>1137.74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1</v>
      </c>
      <c r="AY321">
        <v>1</v>
      </c>
      <c r="AZ321">
        <v>1</v>
      </c>
      <c r="BA321">
        <v>1</v>
      </c>
      <c r="BB321">
        <v>600</v>
      </c>
      <c r="BC321">
        <v>600</v>
      </c>
      <c r="BD321">
        <v>600</v>
      </c>
      <c r="BE321">
        <v>600</v>
      </c>
      <c r="BF321">
        <v>0</v>
      </c>
      <c r="BG321">
        <v>1.8962333333333334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0</v>
      </c>
      <c r="BO321">
        <v>1</v>
      </c>
      <c r="BP321">
        <v>0</v>
      </c>
      <c r="BQ321">
        <v>0</v>
      </c>
      <c r="BR321">
        <v>0</v>
      </c>
      <c r="BS321">
        <v>1</v>
      </c>
      <c r="BT321">
        <v>0</v>
      </c>
      <c r="BU321">
        <v>0</v>
      </c>
      <c r="BV321">
        <v>379.24666666666667</v>
      </c>
      <c r="BW321">
        <v>0</v>
      </c>
      <c r="BX321">
        <v>0</v>
      </c>
      <c r="BY321">
        <v>0</v>
      </c>
      <c r="BZ321">
        <v>0</v>
      </c>
      <c r="CA321" t="s">
        <v>4525</v>
      </c>
      <c r="CB321" t="s">
        <v>4539</v>
      </c>
      <c r="CC321" t="s">
        <v>4540</v>
      </c>
      <c r="CD321">
        <v>-38787037</v>
      </c>
      <c r="CE321">
        <v>-38592424</v>
      </c>
      <c r="CF321">
        <v>2</v>
      </c>
      <c r="CG321" t="s">
        <v>24</v>
      </c>
      <c r="CH321" t="s">
        <v>4604</v>
      </c>
      <c r="CI321" t="s">
        <v>4605</v>
      </c>
    </row>
    <row r="322" spans="1:87" x14ac:dyDescent="0.3">
      <c r="A322" t="s">
        <v>693</v>
      </c>
      <c r="B322" t="s">
        <v>4516</v>
      </c>
      <c r="C322" t="s">
        <v>983</v>
      </c>
      <c r="D322">
        <v>1018</v>
      </c>
      <c r="G322" t="s">
        <v>4517</v>
      </c>
      <c r="H322" t="s">
        <v>3604</v>
      </c>
      <c r="I322" t="s">
        <v>3605</v>
      </c>
      <c r="J322" t="s">
        <v>6103</v>
      </c>
      <c r="K322" t="s">
        <v>4586</v>
      </c>
      <c r="M322" t="s">
        <v>4520</v>
      </c>
      <c r="N322" t="s">
        <v>4521</v>
      </c>
      <c r="O322" t="s">
        <v>4522</v>
      </c>
      <c r="P322" t="s">
        <v>1227</v>
      </c>
      <c r="Q322" t="s">
        <v>6104</v>
      </c>
      <c r="R322" t="s">
        <v>4644</v>
      </c>
      <c r="S322" t="s">
        <v>4525</v>
      </c>
      <c r="T322" t="s">
        <v>4526</v>
      </c>
      <c r="U322" s="48">
        <v>45691</v>
      </c>
      <c r="X322" t="s">
        <v>4558</v>
      </c>
      <c r="Y322" t="s">
        <v>4528</v>
      </c>
      <c r="AA322" t="s">
        <v>4529</v>
      </c>
      <c r="AB322" t="s">
        <v>4638</v>
      </c>
      <c r="AC322" t="s">
        <v>4548</v>
      </c>
      <c r="AD322" t="s">
        <v>4532</v>
      </c>
      <c r="AE322" t="s">
        <v>6105</v>
      </c>
      <c r="AF322" t="s">
        <v>6106</v>
      </c>
      <c r="AG322" t="s">
        <v>6107</v>
      </c>
      <c r="AH322" t="s">
        <v>4536</v>
      </c>
      <c r="AI322" t="s">
        <v>4537</v>
      </c>
      <c r="AJ322" t="s">
        <v>4537</v>
      </c>
      <c r="AK322">
        <v>0</v>
      </c>
      <c r="AL322">
        <v>800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1</v>
      </c>
      <c r="AZ322">
        <v>1</v>
      </c>
      <c r="BA322">
        <v>1</v>
      </c>
      <c r="BB322" t="s">
        <v>4538</v>
      </c>
      <c r="BC322" t="s">
        <v>4538</v>
      </c>
      <c r="BD322" t="s">
        <v>4538</v>
      </c>
      <c r="BE322" t="s">
        <v>4538</v>
      </c>
      <c r="BF322" t="s">
        <v>4538</v>
      </c>
      <c r="BG322" t="s">
        <v>4538</v>
      </c>
      <c r="BH322" t="s">
        <v>4538</v>
      </c>
      <c r="BI322" t="s">
        <v>4538</v>
      </c>
      <c r="BJ322" t="s">
        <v>4538</v>
      </c>
      <c r="BK322" t="s">
        <v>4538</v>
      </c>
      <c r="BL322" t="s">
        <v>4538</v>
      </c>
      <c r="BM322" t="s">
        <v>4538</v>
      </c>
      <c r="BN322" t="s">
        <v>4538</v>
      </c>
      <c r="BO322" t="s">
        <v>4538</v>
      </c>
      <c r="BP322" t="s">
        <v>4538</v>
      </c>
      <c r="BQ322" t="s">
        <v>4538</v>
      </c>
      <c r="BR322" t="s">
        <v>4538</v>
      </c>
      <c r="BS322" t="s">
        <v>4538</v>
      </c>
      <c r="BT322" t="s">
        <v>4538</v>
      </c>
      <c r="BU322" t="s">
        <v>4538</v>
      </c>
      <c r="BV322">
        <v>0</v>
      </c>
      <c r="BW322">
        <v>0</v>
      </c>
      <c r="BX322">
        <v>0</v>
      </c>
      <c r="BY322">
        <v>0</v>
      </c>
      <c r="BZ322">
        <v>0</v>
      </c>
      <c r="CA322" t="s">
        <v>4525</v>
      </c>
      <c r="CB322" t="s">
        <v>4539</v>
      </c>
      <c r="CC322" t="s">
        <v>4540</v>
      </c>
      <c r="CD322">
        <v>-38761673</v>
      </c>
      <c r="CE322">
        <v>-38614079</v>
      </c>
      <c r="CF322">
        <v>3</v>
      </c>
      <c r="CG322" t="s">
        <v>36</v>
      </c>
      <c r="CH322" t="s">
        <v>4541</v>
      </c>
      <c r="CI322" t="s">
        <v>4542</v>
      </c>
    </row>
    <row r="323" spans="1:87" x14ac:dyDescent="0.3">
      <c r="A323" t="s">
        <v>198</v>
      </c>
      <c r="B323" t="s">
        <v>4552</v>
      </c>
      <c r="C323" t="s">
        <v>1482</v>
      </c>
      <c r="D323">
        <v>1029</v>
      </c>
      <c r="G323" t="s">
        <v>4517</v>
      </c>
      <c r="H323" t="s">
        <v>1487</v>
      </c>
      <c r="I323" t="s">
        <v>1488</v>
      </c>
      <c r="J323" t="s">
        <v>6108</v>
      </c>
      <c r="K323" t="s">
        <v>4586</v>
      </c>
      <c r="M323" t="s">
        <v>4520</v>
      </c>
      <c r="N323" t="s">
        <v>4521</v>
      </c>
      <c r="O323" t="s">
        <v>4522</v>
      </c>
      <c r="P323" t="s">
        <v>1227</v>
      </c>
      <c r="Q323" t="s">
        <v>6109</v>
      </c>
      <c r="R323" t="s">
        <v>6110</v>
      </c>
      <c r="S323" t="s">
        <v>5209</v>
      </c>
      <c r="T323" t="s">
        <v>4526</v>
      </c>
      <c r="U323" s="48">
        <v>45691</v>
      </c>
      <c r="X323" t="s">
        <v>4598</v>
      </c>
      <c r="Y323" t="s">
        <v>4559</v>
      </c>
      <c r="AA323" t="s">
        <v>4529</v>
      </c>
      <c r="AB323" t="s">
        <v>4668</v>
      </c>
      <c r="AC323" t="s">
        <v>5657</v>
      </c>
      <c r="AD323" t="s">
        <v>4532</v>
      </c>
      <c r="AE323" t="s">
        <v>6111</v>
      </c>
      <c r="AF323" t="s">
        <v>6112</v>
      </c>
      <c r="AG323" t="s">
        <v>6113</v>
      </c>
      <c r="AH323" t="s">
        <v>4536</v>
      </c>
      <c r="AI323" t="s">
        <v>4537</v>
      </c>
      <c r="AJ323" t="s">
        <v>4537</v>
      </c>
      <c r="AK323">
        <v>0</v>
      </c>
      <c r="AL323">
        <v>800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1</v>
      </c>
      <c r="AZ323">
        <v>1</v>
      </c>
      <c r="BA323">
        <v>1</v>
      </c>
      <c r="BB323" t="s">
        <v>4538</v>
      </c>
      <c r="BC323" t="s">
        <v>4538</v>
      </c>
      <c r="BD323" t="s">
        <v>4538</v>
      </c>
      <c r="BE323" t="s">
        <v>4538</v>
      </c>
      <c r="BF323" t="s">
        <v>4538</v>
      </c>
      <c r="BG323" t="s">
        <v>4538</v>
      </c>
      <c r="BH323" t="s">
        <v>4538</v>
      </c>
      <c r="BI323" t="s">
        <v>4538</v>
      </c>
      <c r="BJ323" t="s">
        <v>4538</v>
      </c>
      <c r="BK323" t="s">
        <v>4538</v>
      </c>
      <c r="BL323" t="s">
        <v>4538</v>
      </c>
      <c r="BM323" t="s">
        <v>4538</v>
      </c>
      <c r="BN323" t="s">
        <v>4538</v>
      </c>
      <c r="BO323" t="s">
        <v>4538</v>
      </c>
      <c r="BP323" t="s">
        <v>4538</v>
      </c>
      <c r="BQ323" t="s">
        <v>4538</v>
      </c>
      <c r="BR323" t="s">
        <v>4538</v>
      </c>
      <c r="BS323" t="s">
        <v>4538</v>
      </c>
      <c r="BT323" t="s">
        <v>4538</v>
      </c>
      <c r="BU323" t="s">
        <v>4538</v>
      </c>
      <c r="BV323">
        <v>0</v>
      </c>
      <c r="BW323">
        <v>0</v>
      </c>
      <c r="BX323">
        <v>0</v>
      </c>
      <c r="BY323">
        <v>0</v>
      </c>
      <c r="BZ323">
        <v>0</v>
      </c>
      <c r="CA323" t="s">
        <v>4538</v>
      </c>
      <c r="CB323" t="s">
        <v>4538</v>
      </c>
      <c r="CC323" t="s">
        <v>4538</v>
      </c>
      <c r="CD323" t="s">
        <v>4538</v>
      </c>
      <c r="CE323" t="s">
        <v>4538</v>
      </c>
      <c r="CF323">
        <v>3</v>
      </c>
      <c r="CG323" t="s">
        <v>36</v>
      </c>
      <c r="CH323" t="s">
        <v>4541</v>
      </c>
      <c r="CI323" t="s">
        <v>4542</v>
      </c>
    </row>
    <row r="324" spans="1:87" x14ac:dyDescent="0.3">
      <c r="A324" t="s">
        <v>1066</v>
      </c>
      <c r="B324" t="s">
        <v>4552</v>
      </c>
      <c r="C324" t="s">
        <v>1093</v>
      </c>
      <c r="D324">
        <v>996</v>
      </c>
      <c r="G324" t="s">
        <v>4720</v>
      </c>
      <c r="H324" t="s">
        <v>3821</v>
      </c>
      <c r="I324" t="s">
        <v>3822</v>
      </c>
      <c r="J324" t="s">
        <v>6114</v>
      </c>
      <c r="K324" t="s">
        <v>4555</v>
      </c>
      <c r="M324" t="s">
        <v>4555</v>
      </c>
      <c r="N324" t="s">
        <v>4556</v>
      </c>
      <c r="O324" t="s">
        <v>4522</v>
      </c>
      <c r="P324" t="s">
        <v>1227</v>
      </c>
      <c r="Q324" t="s">
        <v>6115</v>
      </c>
      <c r="R324" t="s">
        <v>4546</v>
      </c>
      <c r="S324" t="s">
        <v>4525</v>
      </c>
      <c r="T324" t="s">
        <v>4526</v>
      </c>
      <c r="U324" s="48">
        <v>45691</v>
      </c>
      <c r="X324" t="s">
        <v>4598</v>
      </c>
      <c r="Y324" t="s">
        <v>4559</v>
      </c>
      <c r="Z324">
        <v>3</v>
      </c>
      <c r="AA324" t="s">
        <v>4529</v>
      </c>
      <c r="AB324" t="s">
        <v>4658</v>
      </c>
      <c r="AC324" t="s">
        <v>4548</v>
      </c>
      <c r="AD324" t="s">
        <v>4560</v>
      </c>
      <c r="AE324" t="s">
        <v>6116</v>
      </c>
      <c r="AF324" t="s">
        <v>6117</v>
      </c>
      <c r="AG324" t="s">
        <v>6118</v>
      </c>
      <c r="AH324" t="s">
        <v>4536</v>
      </c>
      <c r="AI324" t="s">
        <v>4537</v>
      </c>
      <c r="AJ324" t="s">
        <v>4537</v>
      </c>
      <c r="AK324">
        <v>0</v>
      </c>
      <c r="AL324">
        <v>15000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1</v>
      </c>
      <c r="AZ324">
        <v>1</v>
      </c>
      <c r="BA324">
        <v>1</v>
      </c>
      <c r="BB324" t="s">
        <v>4538</v>
      </c>
      <c r="BC324" t="s">
        <v>4538</v>
      </c>
      <c r="BD324" t="s">
        <v>4538</v>
      </c>
      <c r="BE324" t="s">
        <v>4538</v>
      </c>
      <c r="BF324" t="s">
        <v>4538</v>
      </c>
      <c r="BG324" t="s">
        <v>4538</v>
      </c>
      <c r="BH324" t="s">
        <v>4538</v>
      </c>
      <c r="BI324" t="s">
        <v>4538</v>
      </c>
      <c r="BJ324" t="s">
        <v>4538</v>
      </c>
      <c r="BK324" t="s">
        <v>4538</v>
      </c>
      <c r="BL324" t="s">
        <v>4538</v>
      </c>
      <c r="BM324" t="s">
        <v>4538</v>
      </c>
      <c r="BN324" t="s">
        <v>4538</v>
      </c>
      <c r="BO324" t="s">
        <v>4538</v>
      </c>
      <c r="BP324" t="s">
        <v>4538</v>
      </c>
      <c r="BQ324" t="s">
        <v>4538</v>
      </c>
      <c r="BR324" t="s">
        <v>4538</v>
      </c>
      <c r="BS324" t="s">
        <v>4538</v>
      </c>
      <c r="BT324" t="s">
        <v>4538</v>
      </c>
      <c r="BU324" t="s">
        <v>4538</v>
      </c>
      <c r="BV324">
        <v>0</v>
      </c>
      <c r="BW324">
        <v>0</v>
      </c>
      <c r="BX324">
        <v>0</v>
      </c>
      <c r="BY324">
        <v>0</v>
      </c>
      <c r="BZ324">
        <v>0</v>
      </c>
      <c r="CA324" t="s">
        <v>4525</v>
      </c>
      <c r="CB324" t="s">
        <v>4564</v>
      </c>
      <c r="CC324" t="s">
        <v>4565</v>
      </c>
      <c r="CD324">
        <v>-38329062</v>
      </c>
      <c r="CE324">
        <v>-3855292</v>
      </c>
      <c r="CF324">
        <v>3</v>
      </c>
      <c r="CG324" t="s">
        <v>36</v>
      </c>
      <c r="CH324" t="s">
        <v>4541</v>
      </c>
      <c r="CI324" t="s">
        <v>4542</v>
      </c>
    </row>
    <row r="325" spans="1:87" x14ac:dyDescent="0.3">
      <c r="A325" t="s">
        <v>18</v>
      </c>
      <c r="B325" t="s">
        <v>5272</v>
      </c>
      <c r="C325" t="s">
        <v>19</v>
      </c>
      <c r="D325">
        <v>1036</v>
      </c>
      <c r="G325" t="s">
        <v>4517</v>
      </c>
      <c r="H325" t="s">
        <v>1247</v>
      </c>
      <c r="I325" t="s">
        <v>1248</v>
      </c>
      <c r="J325" t="s">
        <v>6119</v>
      </c>
      <c r="K325" t="s">
        <v>4626</v>
      </c>
      <c r="M325" t="s">
        <v>4627</v>
      </c>
      <c r="N325" t="s">
        <v>4628</v>
      </c>
      <c r="O325" t="s">
        <v>4522</v>
      </c>
      <c r="P325" t="s">
        <v>1227</v>
      </c>
      <c r="Q325" t="s">
        <v>6120</v>
      </c>
      <c r="R325" t="s">
        <v>6121</v>
      </c>
      <c r="S325" t="s">
        <v>4525</v>
      </c>
      <c r="T325" t="s">
        <v>4526</v>
      </c>
      <c r="U325" s="48">
        <v>45691</v>
      </c>
      <c r="X325" t="s">
        <v>4574</v>
      </c>
      <c r="Y325" t="s">
        <v>4599</v>
      </c>
      <c r="AA325" t="s">
        <v>4529</v>
      </c>
      <c r="AB325" t="s">
        <v>4668</v>
      </c>
      <c r="AC325" t="s">
        <v>4685</v>
      </c>
      <c r="AD325" t="s">
        <v>5267</v>
      </c>
      <c r="AE325" t="s">
        <v>6122</v>
      </c>
      <c r="AF325" t="s">
        <v>6123</v>
      </c>
      <c r="AG325" t="s">
        <v>6124</v>
      </c>
      <c r="AH325" t="s">
        <v>4536</v>
      </c>
      <c r="AI325" t="s">
        <v>4537</v>
      </c>
      <c r="AJ325" t="s">
        <v>4536</v>
      </c>
      <c r="AK325">
        <v>0</v>
      </c>
      <c r="AL325">
        <v>800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1</v>
      </c>
      <c r="AZ325">
        <v>1</v>
      </c>
      <c r="BA325">
        <v>1</v>
      </c>
      <c r="BB325" t="s">
        <v>4538</v>
      </c>
      <c r="BC325" t="s">
        <v>4538</v>
      </c>
      <c r="BD325" t="s">
        <v>4538</v>
      </c>
      <c r="BE325" t="s">
        <v>4538</v>
      </c>
      <c r="BF325" t="s">
        <v>4538</v>
      </c>
      <c r="BG325" t="s">
        <v>4538</v>
      </c>
      <c r="BH325" t="s">
        <v>4538</v>
      </c>
      <c r="BI325" t="s">
        <v>4538</v>
      </c>
      <c r="BJ325" t="s">
        <v>4538</v>
      </c>
      <c r="BK325" t="s">
        <v>4538</v>
      </c>
      <c r="BL325" t="s">
        <v>4538</v>
      </c>
      <c r="BM325" t="s">
        <v>4538</v>
      </c>
      <c r="BN325" t="s">
        <v>4538</v>
      </c>
      <c r="BO325" t="s">
        <v>4538</v>
      </c>
      <c r="BP325" t="s">
        <v>4538</v>
      </c>
      <c r="BQ325" t="s">
        <v>4538</v>
      </c>
      <c r="BR325" t="s">
        <v>4538</v>
      </c>
      <c r="BS325" t="s">
        <v>4538</v>
      </c>
      <c r="BT325" t="s">
        <v>4538</v>
      </c>
      <c r="BU325" t="s">
        <v>4538</v>
      </c>
      <c r="BV325">
        <v>0</v>
      </c>
      <c r="BW325">
        <v>0</v>
      </c>
      <c r="BX325">
        <v>0</v>
      </c>
      <c r="BY325">
        <v>0</v>
      </c>
      <c r="BZ325">
        <v>0</v>
      </c>
      <c r="CA325" t="s">
        <v>4525</v>
      </c>
      <c r="CB325" t="s">
        <v>4539</v>
      </c>
      <c r="CC325" t="s">
        <v>4540</v>
      </c>
      <c r="CD325">
        <v>-749079</v>
      </c>
      <c r="CE325">
        <v>-3898517</v>
      </c>
      <c r="CF325">
        <v>3</v>
      </c>
      <c r="CG325" t="s">
        <v>36</v>
      </c>
      <c r="CH325" t="s">
        <v>4541</v>
      </c>
      <c r="CI325" t="s">
        <v>4542</v>
      </c>
    </row>
    <row r="326" spans="1:87" x14ac:dyDescent="0.3">
      <c r="A326" t="s">
        <v>308</v>
      </c>
      <c r="B326" t="s">
        <v>4594</v>
      </c>
      <c r="C326" t="s">
        <v>488</v>
      </c>
      <c r="D326">
        <v>1011</v>
      </c>
      <c r="G326" t="s">
        <v>4908</v>
      </c>
      <c r="H326" t="s">
        <v>518</v>
      </c>
      <c r="I326" t="s">
        <v>519</v>
      </c>
      <c r="J326" t="s">
        <v>6125</v>
      </c>
      <c r="K326" t="s">
        <v>4586</v>
      </c>
      <c r="M326" t="s">
        <v>4520</v>
      </c>
      <c r="N326" t="s">
        <v>4521</v>
      </c>
      <c r="O326" t="s">
        <v>4522</v>
      </c>
      <c r="P326" t="s">
        <v>1227</v>
      </c>
      <c r="Q326" t="s">
        <v>4702</v>
      </c>
      <c r="R326" t="s">
        <v>6126</v>
      </c>
      <c r="S326" t="s">
        <v>4525</v>
      </c>
      <c r="T326" t="s">
        <v>4526</v>
      </c>
      <c r="U326" s="48">
        <v>45691</v>
      </c>
      <c r="X326" t="s">
        <v>4598</v>
      </c>
      <c r="Y326" t="s">
        <v>4528</v>
      </c>
      <c r="AA326" t="s">
        <v>4529</v>
      </c>
      <c r="AB326" t="s">
        <v>4589</v>
      </c>
      <c r="AC326" t="s">
        <v>4548</v>
      </c>
      <c r="AD326" t="s">
        <v>4590</v>
      </c>
      <c r="AE326" t="s">
        <v>6127</v>
      </c>
      <c r="AF326" t="s">
        <v>6128</v>
      </c>
      <c r="AG326" t="s">
        <v>6129</v>
      </c>
      <c r="AH326" t="s">
        <v>4536</v>
      </c>
      <c r="AI326" t="s">
        <v>4537</v>
      </c>
      <c r="AJ326" t="s">
        <v>4537</v>
      </c>
      <c r="AK326">
        <v>2081.31</v>
      </c>
      <c r="AL326">
        <v>12000</v>
      </c>
      <c r="AM326">
        <v>2</v>
      </c>
      <c r="AN326">
        <v>2</v>
      </c>
      <c r="AO326">
        <v>4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1</v>
      </c>
      <c r="AZ326">
        <v>1</v>
      </c>
      <c r="BA326">
        <v>1</v>
      </c>
      <c r="BB326">
        <v>2400</v>
      </c>
      <c r="BC326">
        <v>2400</v>
      </c>
      <c r="BD326">
        <v>2400</v>
      </c>
      <c r="BE326">
        <v>2400</v>
      </c>
      <c r="BF326">
        <v>0</v>
      </c>
      <c r="BG326">
        <v>0</v>
      </c>
      <c r="BH326">
        <v>0</v>
      </c>
      <c r="BI326">
        <v>0</v>
      </c>
      <c r="BJ326">
        <v>4</v>
      </c>
      <c r="BK326">
        <v>4</v>
      </c>
      <c r="BL326">
        <v>4</v>
      </c>
      <c r="BM326">
        <v>4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2</v>
      </c>
      <c r="BX326">
        <v>2</v>
      </c>
      <c r="BY326">
        <v>2</v>
      </c>
      <c r="BZ326">
        <v>2</v>
      </c>
      <c r="CA326" t="s">
        <v>4525</v>
      </c>
      <c r="CB326" t="s">
        <v>4539</v>
      </c>
      <c r="CC326" t="s">
        <v>4540</v>
      </c>
      <c r="CD326">
        <v>-45417669</v>
      </c>
      <c r="CE326">
        <v>-40715346</v>
      </c>
      <c r="CF326">
        <v>3</v>
      </c>
      <c r="CG326" t="s">
        <v>36</v>
      </c>
      <c r="CH326" t="s">
        <v>4541</v>
      </c>
      <c r="CI326" t="s">
        <v>4542</v>
      </c>
    </row>
    <row r="327" spans="1:87" x14ac:dyDescent="0.3">
      <c r="A327" t="s">
        <v>1122</v>
      </c>
      <c r="B327" t="s">
        <v>4566</v>
      </c>
      <c r="C327" t="s">
        <v>1123</v>
      </c>
      <c r="D327">
        <v>1045</v>
      </c>
      <c r="G327" t="s">
        <v>5716</v>
      </c>
      <c r="H327" t="s">
        <v>4158</v>
      </c>
      <c r="I327" t="s">
        <v>4159</v>
      </c>
      <c r="J327" t="s">
        <v>4159</v>
      </c>
      <c r="K327" t="s">
        <v>4626</v>
      </c>
      <c r="M327" t="s">
        <v>4627</v>
      </c>
      <c r="N327" t="s">
        <v>4628</v>
      </c>
      <c r="O327" t="s">
        <v>4522</v>
      </c>
      <c r="P327" t="s">
        <v>1227</v>
      </c>
      <c r="Q327" t="s">
        <v>6130</v>
      </c>
      <c r="R327" t="s">
        <v>4546</v>
      </c>
      <c r="S327" t="s">
        <v>4525</v>
      </c>
      <c r="T327" t="s">
        <v>4526</v>
      </c>
      <c r="U327" s="48">
        <v>45691</v>
      </c>
      <c r="X327" t="s">
        <v>4527</v>
      </c>
      <c r="Y327" t="s">
        <v>4599</v>
      </c>
      <c r="AA327" t="s">
        <v>4529</v>
      </c>
      <c r="AB327" t="s">
        <v>4630</v>
      </c>
      <c r="AC327" t="s">
        <v>4576</v>
      </c>
      <c r="AD327" t="s">
        <v>5039</v>
      </c>
      <c r="AE327" t="s">
        <v>6131</v>
      </c>
      <c r="AF327" t="s">
        <v>6132</v>
      </c>
      <c r="AG327" t="s">
        <v>6133</v>
      </c>
      <c r="AH327" t="s">
        <v>4536</v>
      </c>
      <c r="AI327" t="s">
        <v>4537</v>
      </c>
      <c r="AJ327" t="s">
        <v>4537</v>
      </c>
      <c r="AK327">
        <v>0</v>
      </c>
      <c r="AL327">
        <v>400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1</v>
      </c>
      <c r="AZ327">
        <v>1</v>
      </c>
      <c r="BA327">
        <v>1</v>
      </c>
      <c r="BB327" t="s">
        <v>4538</v>
      </c>
      <c r="BC327" t="s">
        <v>4538</v>
      </c>
      <c r="BD327" t="s">
        <v>4538</v>
      </c>
      <c r="BE327" t="s">
        <v>4538</v>
      </c>
      <c r="BF327" t="s">
        <v>4538</v>
      </c>
      <c r="BG327" t="s">
        <v>4538</v>
      </c>
      <c r="BH327" t="s">
        <v>4538</v>
      </c>
      <c r="BI327" t="s">
        <v>4538</v>
      </c>
      <c r="BJ327" t="s">
        <v>4538</v>
      </c>
      <c r="BK327" t="s">
        <v>4538</v>
      </c>
      <c r="BL327" t="s">
        <v>4538</v>
      </c>
      <c r="BM327" t="s">
        <v>4538</v>
      </c>
      <c r="BN327" t="s">
        <v>4538</v>
      </c>
      <c r="BO327" t="s">
        <v>4538</v>
      </c>
      <c r="BP327" t="s">
        <v>4538</v>
      </c>
      <c r="BQ327" t="s">
        <v>4538</v>
      </c>
      <c r="BR327" t="s">
        <v>4538</v>
      </c>
      <c r="BS327" t="s">
        <v>4538</v>
      </c>
      <c r="BT327" t="s">
        <v>4538</v>
      </c>
      <c r="BU327" t="s">
        <v>4538</v>
      </c>
      <c r="BV327">
        <v>0</v>
      </c>
      <c r="BW327">
        <v>0</v>
      </c>
      <c r="BX327">
        <v>0</v>
      </c>
      <c r="BY327">
        <v>0</v>
      </c>
      <c r="BZ327">
        <v>0</v>
      </c>
      <c r="CA327" t="s">
        <v>4581</v>
      </c>
      <c r="CB327" t="s">
        <v>1122</v>
      </c>
      <c r="CC327" t="s">
        <v>5271</v>
      </c>
      <c r="CD327" t="s">
        <v>4538</v>
      </c>
      <c r="CE327" t="s">
        <v>4538</v>
      </c>
      <c r="CF327">
        <v>3</v>
      </c>
      <c r="CG327" t="s">
        <v>36</v>
      </c>
      <c r="CH327" t="s">
        <v>4541</v>
      </c>
      <c r="CI327" t="s">
        <v>4542</v>
      </c>
    </row>
    <row r="328" spans="1:87" x14ac:dyDescent="0.3">
      <c r="A328" t="s">
        <v>693</v>
      </c>
      <c r="B328" t="s">
        <v>4516</v>
      </c>
      <c r="C328" t="s">
        <v>788</v>
      </c>
      <c r="D328">
        <v>1010</v>
      </c>
      <c r="G328" t="s">
        <v>4517</v>
      </c>
      <c r="H328" t="s">
        <v>3337</v>
      </c>
      <c r="I328" t="s">
        <v>521</v>
      </c>
      <c r="J328" t="s">
        <v>6134</v>
      </c>
      <c r="K328" t="s">
        <v>5154</v>
      </c>
      <c r="M328" t="s">
        <v>4520</v>
      </c>
      <c r="N328" t="s">
        <v>4521</v>
      </c>
      <c r="O328" t="s">
        <v>4522</v>
      </c>
      <c r="P328" t="s">
        <v>1227</v>
      </c>
      <c r="Q328" t="s">
        <v>6135</v>
      </c>
      <c r="R328" t="s">
        <v>4546</v>
      </c>
      <c r="S328" t="s">
        <v>4525</v>
      </c>
      <c r="T328" t="s">
        <v>4526</v>
      </c>
      <c r="U328" s="48">
        <v>45691</v>
      </c>
      <c r="X328" t="s">
        <v>4745</v>
      </c>
      <c r="Y328" t="s">
        <v>4528</v>
      </c>
      <c r="AA328" t="s">
        <v>4529</v>
      </c>
      <c r="AB328" t="s">
        <v>4630</v>
      </c>
      <c r="AC328" t="s">
        <v>4685</v>
      </c>
      <c r="AD328" t="s">
        <v>4632</v>
      </c>
      <c r="AE328" t="s">
        <v>6136</v>
      </c>
      <c r="AF328" t="s">
        <v>6137</v>
      </c>
      <c r="AG328" t="s">
        <v>6138</v>
      </c>
      <c r="AH328" t="s">
        <v>4536</v>
      </c>
      <c r="AI328" t="s">
        <v>4537</v>
      </c>
      <c r="AJ328" t="s">
        <v>4536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4538</v>
      </c>
      <c r="BC328" t="s">
        <v>4538</v>
      </c>
      <c r="BD328" t="s">
        <v>4538</v>
      </c>
      <c r="BE328" t="s">
        <v>4538</v>
      </c>
      <c r="BF328" t="s">
        <v>4538</v>
      </c>
      <c r="BG328" t="s">
        <v>4538</v>
      </c>
      <c r="BH328" t="s">
        <v>4538</v>
      </c>
      <c r="BI328" t="s">
        <v>4538</v>
      </c>
      <c r="BJ328" t="s">
        <v>4538</v>
      </c>
      <c r="BK328" t="s">
        <v>4538</v>
      </c>
      <c r="BL328" t="s">
        <v>4538</v>
      </c>
      <c r="BM328" t="s">
        <v>4538</v>
      </c>
      <c r="BN328" t="s">
        <v>4538</v>
      </c>
      <c r="BO328" t="s">
        <v>4538</v>
      </c>
      <c r="BP328" t="s">
        <v>4538</v>
      </c>
      <c r="BQ328" t="s">
        <v>4538</v>
      </c>
      <c r="BR328" t="s">
        <v>4538</v>
      </c>
      <c r="BS328" t="s">
        <v>4538</v>
      </c>
      <c r="BT328" t="s">
        <v>4538</v>
      </c>
      <c r="BU328" t="s">
        <v>4538</v>
      </c>
      <c r="BV328">
        <v>0</v>
      </c>
      <c r="BW328">
        <v>0</v>
      </c>
      <c r="BX328">
        <v>0</v>
      </c>
      <c r="BY328">
        <v>0</v>
      </c>
      <c r="BZ328">
        <v>0</v>
      </c>
      <c r="CA328" t="s">
        <v>4525</v>
      </c>
      <c r="CB328" t="s">
        <v>4539</v>
      </c>
      <c r="CC328" t="s">
        <v>4540</v>
      </c>
      <c r="CD328">
        <v>-381455</v>
      </c>
      <c r="CE328">
        <v>-3853692</v>
      </c>
      <c r="CF328">
        <v>3</v>
      </c>
      <c r="CG328" t="s">
        <v>36</v>
      </c>
      <c r="CH328" t="s">
        <v>4541</v>
      </c>
      <c r="CI328" t="s">
        <v>4542</v>
      </c>
    </row>
    <row r="329" spans="1:87" x14ac:dyDescent="0.3">
      <c r="A329" t="s">
        <v>693</v>
      </c>
      <c r="B329" t="s">
        <v>4516</v>
      </c>
      <c r="C329" t="s">
        <v>844</v>
      </c>
      <c r="D329">
        <v>1013</v>
      </c>
      <c r="G329" t="s">
        <v>4517</v>
      </c>
      <c r="H329" t="s">
        <v>3385</v>
      </c>
      <c r="I329" t="s">
        <v>3386</v>
      </c>
      <c r="J329" t="s">
        <v>6139</v>
      </c>
      <c r="K329" t="s">
        <v>4586</v>
      </c>
      <c r="M329" t="s">
        <v>4520</v>
      </c>
      <c r="N329" t="s">
        <v>4521</v>
      </c>
      <c r="O329" t="s">
        <v>4522</v>
      </c>
      <c r="P329" t="s">
        <v>1227</v>
      </c>
      <c r="Q329" t="s">
        <v>6140</v>
      </c>
      <c r="R329" t="s">
        <v>5939</v>
      </c>
      <c r="S329" t="s">
        <v>4525</v>
      </c>
      <c r="T329" t="s">
        <v>4526</v>
      </c>
      <c r="U329" s="48">
        <v>45691</v>
      </c>
      <c r="X329" t="s">
        <v>4527</v>
      </c>
      <c r="Y329" t="s">
        <v>4559</v>
      </c>
      <c r="AA329" t="s">
        <v>4529</v>
      </c>
      <c r="AB329" t="s">
        <v>4547</v>
      </c>
      <c r="AC329" t="s">
        <v>4531</v>
      </c>
      <c r="AD329" t="s">
        <v>4590</v>
      </c>
      <c r="AE329" t="s">
        <v>6141</v>
      </c>
      <c r="AF329" t="s">
        <v>6142</v>
      </c>
      <c r="AG329" t="s">
        <v>6143</v>
      </c>
      <c r="AH329" t="s">
        <v>4536</v>
      </c>
      <c r="AI329" t="s">
        <v>4537</v>
      </c>
      <c r="AJ329" t="s">
        <v>4537</v>
      </c>
      <c r="AK329">
        <v>0</v>
      </c>
      <c r="AL329">
        <v>800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1</v>
      </c>
      <c r="AZ329">
        <v>1</v>
      </c>
      <c r="BA329">
        <v>1</v>
      </c>
      <c r="BB329" t="s">
        <v>4538</v>
      </c>
      <c r="BC329" t="s">
        <v>4538</v>
      </c>
      <c r="BD329" t="s">
        <v>4538</v>
      </c>
      <c r="BE329" t="s">
        <v>4538</v>
      </c>
      <c r="BF329" t="s">
        <v>4538</v>
      </c>
      <c r="BG329" t="s">
        <v>4538</v>
      </c>
      <c r="BH329" t="s">
        <v>4538</v>
      </c>
      <c r="BI329" t="s">
        <v>4538</v>
      </c>
      <c r="BJ329" t="s">
        <v>4538</v>
      </c>
      <c r="BK329" t="s">
        <v>4538</v>
      </c>
      <c r="BL329" t="s">
        <v>4538</v>
      </c>
      <c r="BM329" t="s">
        <v>4538</v>
      </c>
      <c r="BN329" t="s">
        <v>4538</v>
      </c>
      <c r="BO329" t="s">
        <v>4538</v>
      </c>
      <c r="BP329" t="s">
        <v>4538</v>
      </c>
      <c r="BQ329" t="s">
        <v>4538</v>
      </c>
      <c r="BR329" t="s">
        <v>4538</v>
      </c>
      <c r="BS329" t="s">
        <v>4538</v>
      </c>
      <c r="BT329" t="s">
        <v>4538</v>
      </c>
      <c r="BU329" t="s">
        <v>4538</v>
      </c>
      <c r="BV329">
        <v>0</v>
      </c>
      <c r="BW329">
        <v>0</v>
      </c>
      <c r="BX329">
        <v>0</v>
      </c>
      <c r="BY329">
        <v>0</v>
      </c>
      <c r="BZ329">
        <v>0</v>
      </c>
      <c r="CA329" t="s">
        <v>4525</v>
      </c>
      <c r="CB329" t="s">
        <v>4539</v>
      </c>
      <c r="CC329" t="s">
        <v>4540</v>
      </c>
      <c r="CD329" t="s">
        <v>4538</v>
      </c>
      <c r="CE329" t="s">
        <v>4538</v>
      </c>
      <c r="CF329">
        <v>3</v>
      </c>
      <c r="CG329" t="s">
        <v>36</v>
      </c>
      <c r="CH329" t="s">
        <v>4541</v>
      </c>
      <c r="CI329" t="s">
        <v>4542</v>
      </c>
    </row>
    <row r="330" spans="1:87" x14ac:dyDescent="0.3">
      <c r="A330" t="s">
        <v>1027</v>
      </c>
      <c r="B330" t="s">
        <v>4833</v>
      </c>
      <c r="C330" t="s">
        <v>1045</v>
      </c>
      <c r="D330">
        <v>1021</v>
      </c>
      <c r="G330" t="s">
        <v>4517</v>
      </c>
      <c r="H330" t="s">
        <v>3718</v>
      </c>
      <c r="I330" t="s">
        <v>3719</v>
      </c>
      <c r="J330" t="s">
        <v>6144</v>
      </c>
      <c r="K330" t="s">
        <v>4544</v>
      </c>
      <c r="M330" t="s">
        <v>4520</v>
      </c>
      <c r="N330" t="s">
        <v>4521</v>
      </c>
      <c r="O330" t="s">
        <v>4522</v>
      </c>
      <c r="P330" t="s">
        <v>1227</v>
      </c>
      <c r="Q330" t="s">
        <v>6145</v>
      </c>
      <c r="R330" t="s">
        <v>6146</v>
      </c>
      <c r="S330" t="s">
        <v>4525</v>
      </c>
      <c r="T330" t="s">
        <v>4526</v>
      </c>
      <c r="U330" s="48">
        <v>45691</v>
      </c>
      <c r="X330" t="s">
        <v>4527</v>
      </c>
      <c r="Y330" t="s">
        <v>4528</v>
      </c>
      <c r="AA330" t="s">
        <v>4529</v>
      </c>
      <c r="AB330" t="s">
        <v>4600</v>
      </c>
      <c r="AC330" t="s">
        <v>4685</v>
      </c>
      <c r="AD330" t="s">
        <v>4590</v>
      </c>
      <c r="AE330" t="s">
        <v>6147</v>
      </c>
      <c r="AF330" t="s">
        <v>6148</v>
      </c>
      <c r="AG330" t="s">
        <v>6149</v>
      </c>
      <c r="AH330" t="s">
        <v>4536</v>
      </c>
      <c r="AI330" t="s">
        <v>4537</v>
      </c>
      <c r="AJ330" t="s">
        <v>4536</v>
      </c>
      <c r="AK330">
        <v>0</v>
      </c>
      <c r="AL330">
        <v>800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1</v>
      </c>
      <c r="AZ330">
        <v>1</v>
      </c>
      <c r="BA330">
        <v>1</v>
      </c>
      <c r="BB330" t="s">
        <v>4538</v>
      </c>
      <c r="BC330" t="s">
        <v>4538</v>
      </c>
      <c r="BD330" t="s">
        <v>4538</v>
      </c>
      <c r="BE330" t="s">
        <v>4538</v>
      </c>
      <c r="BF330" t="s">
        <v>4538</v>
      </c>
      <c r="BG330" t="s">
        <v>4538</v>
      </c>
      <c r="BH330" t="s">
        <v>4538</v>
      </c>
      <c r="BI330" t="s">
        <v>4538</v>
      </c>
      <c r="BJ330" t="s">
        <v>4538</v>
      </c>
      <c r="BK330" t="s">
        <v>4538</v>
      </c>
      <c r="BL330" t="s">
        <v>4538</v>
      </c>
      <c r="BM330" t="s">
        <v>4538</v>
      </c>
      <c r="BN330" t="s">
        <v>4538</v>
      </c>
      <c r="BO330" t="s">
        <v>4538</v>
      </c>
      <c r="BP330" t="s">
        <v>4538</v>
      </c>
      <c r="BQ330" t="s">
        <v>4538</v>
      </c>
      <c r="BR330" t="s">
        <v>4538</v>
      </c>
      <c r="BS330" t="s">
        <v>4538</v>
      </c>
      <c r="BT330" t="s">
        <v>4538</v>
      </c>
      <c r="BU330" t="s">
        <v>4538</v>
      </c>
      <c r="BV330">
        <v>0</v>
      </c>
      <c r="BW330">
        <v>0</v>
      </c>
      <c r="BX330">
        <v>0</v>
      </c>
      <c r="BY330">
        <v>0</v>
      </c>
      <c r="BZ330">
        <v>0</v>
      </c>
      <c r="CA330" t="s">
        <v>4525</v>
      </c>
      <c r="CB330" t="s">
        <v>4539</v>
      </c>
      <c r="CC330" t="s">
        <v>4540</v>
      </c>
      <c r="CD330">
        <v>-51906928</v>
      </c>
      <c r="CE330">
        <v>-39295007</v>
      </c>
      <c r="CF330">
        <v>3</v>
      </c>
      <c r="CG330" t="s">
        <v>36</v>
      </c>
      <c r="CH330" t="s">
        <v>4541</v>
      </c>
      <c r="CI330" t="s">
        <v>4542</v>
      </c>
    </row>
    <row r="331" spans="1:87" x14ac:dyDescent="0.3">
      <c r="A331" t="s">
        <v>308</v>
      </c>
      <c r="B331" t="s">
        <v>4594</v>
      </c>
      <c r="C331" t="s">
        <v>309</v>
      </c>
      <c r="D331">
        <v>993</v>
      </c>
      <c r="G331" t="s">
        <v>4517</v>
      </c>
      <c r="H331" t="s">
        <v>2622</v>
      </c>
      <c r="I331" t="s">
        <v>2623</v>
      </c>
      <c r="J331" t="s">
        <v>6150</v>
      </c>
      <c r="K331" t="s">
        <v>4586</v>
      </c>
      <c r="M331" t="s">
        <v>4520</v>
      </c>
      <c r="N331" t="s">
        <v>4521</v>
      </c>
      <c r="O331" t="s">
        <v>4522</v>
      </c>
      <c r="P331" t="s">
        <v>1227</v>
      </c>
      <c r="Q331" t="s">
        <v>6151</v>
      </c>
      <c r="R331" t="s">
        <v>4608</v>
      </c>
      <c r="S331" t="s">
        <v>4525</v>
      </c>
      <c r="T331" t="s">
        <v>4526</v>
      </c>
      <c r="U331" s="48">
        <v>45691</v>
      </c>
      <c r="X331" t="s">
        <v>4598</v>
      </c>
      <c r="Y331" t="s">
        <v>4599</v>
      </c>
      <c r="AA331" t="s">
        <v>4529</v>
      </c>
      <c r="AB331" t="s">
        <v>4638</v>
      </c>
      <c r="AC331" t="s">
        <v>4685</v>
      </c>
      <c r="AD331" t="s">
        <v>4590</v>
      </c>
      <c r="AE331" t="s">
        <v>6152</v>
      </c>
      <c r="AF331" t="s">
        <v>6153</v>
      </c>
      <c r="AG331" t="s">
        <v>6154</v>
      </c>
      <c r="AH331" t="s">
        <v>4536</v>
      </c>
      <c r="AI331" t="s">
        <v>4537</v>
      </c>
      <c r="AJ331" t="s">
        <v>4536</v>
      </c>
      <c r="AK331">
        <v>0</v>
      </c>
      <c r="AL331">
        <v>800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1</v>
      </c>
      <c r="AZ331">
        <v>1</v>
      </c>
      <c r="BA331">
        <v>1</v>
      </c>
      <c r="BB331" t="s">
        <v>4538</v>
      </c>
      <c r="BC331" t="s">
        <v>4538</v>
      </c>
      <c r="BD331" t="s">
        <v>4538</v>
      </c>
      <c r="BE331" t="s">
        <v>4538</v>
      </c>
      <c r="BF331" t="s">
        <v>4538</v>
      </c>
      <c r="BG331" t="s">
        <v>4538</v>
      </c>
      <c r="BH331" t="s">
        <v>4538</v>
      </c>
      <c r="BI331" t="s">
        <v>4538</v>
      </c>
      <c r="BJ331" t="s">
        <v>4538</v>
      </c>
      <c r="BK331" t="s">
        <v>4538</v>
      </c>
      <c r="BL331" t="s">
        <v>4538</v>
      </c>
      <c r="BM331" t="s">
        <v>4538</v>
      </c>
      <c r="BN331" t="s">
        <v>4538</v>
      </c>
      <c r="BO331" t="s">
        <v>4538</v>
      </c>
      <c r="BP331" t="s">
        <v>4538</v>
      </c>
      <c r="BQ331" t="s">
        <v>4538</v>
      </c>
      <c r="BR331" t="s">
        <v>4538</v>
      </c>
      <c r="BS331" t="s">
        <v>4538</v>
      </c>
      <c r="BT331" t="s">
        <v>4538</v>
      </c>
      <c r="BU331" t="s">
        <v>4538</v>
      </c>
      <c r="BV331">
        <v>0</v>
      </c>
      <c r="BW331">
        <v>0</v>
      </c>
      <c r="BX331">
        <v>0</v>
      </c>
      <c r="BY331">
        <v>0</v>
      </c>
      <c r="BZ331">
        <v>0</v>
      </c>
      <c r="CA331" t="s">
        <v>4525</v>
      </c>
      <c r="CB331" t="s">
        <v>4539</v>
      </c>
      <c r="CC331" t="s">
        <v>4540</v>
      </c>
      <c r="CD331">
        <v>-349981</v>
      </c>
      <c r="CE331">
        <v>-3959034</v>
      </c>
      <c r="CF331">
        <v>3</v>
      </c>
      <c r="CG331" t="s">
        <v>36</v>
      </c>
      <c r="CH331" t="s">
        <v>4541</v>
      </c>
      <c r="CI331" t="s">
        <v>4542</v>
      </c>
    </row>
    <row r="332" spans="1:87" x14ac:dyDescent="0.3">
      <c r="A332" t="s">
        <v>308</v>
      </c>
      <c r="B332" t="s">
        <v>4594</v>
      </c>
      <c r="C332" t="s">
        <v>447</v>
      </c>
      <c r="D332">
        <v>995</v>
      </c>
      <c r="G332" t="s">
        <v>4517</v>
      </c>
      <c r="H332" t="s">
        <v>2829</v>
      </c>
      <c r="I332" t="s">
        <v>2830</v>
      </c>
      <c r="J332" t="s">
        <v>6155</v>
      </c>
      <c r="K332" t="s">
        <v>5154</v>
      </c>
      <c r="M332" t="s">
        <v>4520</v>
      </c>
      <c r="N332" t="s">
        <v>4521</v>
      </c>
      <c r="O332" t="s">
        <v>4522</v>
      </c>
      <c r="P332" t="s">
        <v>1227</v>
      </c>
      <c r="Q332" t="s">
        <v>6156</v>
      </c>
      <c r="R332" t="s">
        <v>5825</v>
      </c>
      <c r="S332" t="s">
        <v>4525</v>
      </c>
      <c r="T332" t="s">
        <v>4526</v>
      </c>
      <c r="U332" s="48">
        <v>45691</v>
      </c>
      <c r="X332" t="s">
        <v>4527</v>
      </c>
      <c r="Y332" t="s">
        <v>4599</v>
      </c>
      <c r="AA332" t="s">
        <v>4529</v>
      </c>
      <c r="AB332" t="s">
        <v>4547</v>
      </c>
      <c r="AC332" t="s">
        <v>4685</v>
      </c>
      <c r="AD332" t="s">
        <v>4590</v>
      </c>
      <c r="AE332" t="s">
        <v>5903</v>
      </c>
      <c r="AF332" t="s">
        <v>6157</v>
      </c>
      <c r="AG332" t="s">
        <v>6158</v>
      </c>
      <c r="AH332" t="s">
        <v>4536</v>
      </c>
      <c r="AI332" t="s">
        <v>4537</v>
      </c>
      <c r="AJ332" t="s">
        <v>4536</v>
      </c>
      <c r="AK332">
        <v>0</v>
      </c>
      <c r="AL332">
        <v>800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1</v>
      </c>
      <c r="AZ332">
        <v>1</v>
      </c>
      <c r="BA332">
        <v>1</v>
      </c>
      <c r="BB332" t="s">
        <v>4538</v>
      </c>
      <c r="BC332" t="s">
        <v>4538</v>
      </c>
      <c r="BD332" t="s">
        <v>4538</v>
      </c>
      <c r="BE332" t="s">
        <v>4538</v>
      </c>
      <c r="BF332" t="s">
        <v>4538</v>
      </c>
      <c r="BG332" t="s">
        <v>4538</v>
      </c>
      <c r="BH332" t="s">
        <v>4538</v>
      </c>
      <c r="BI332" t="s">
        <v>4538</v>
      </c>
      <c r="BJ332" t="s">
        <v>4538</v>
      </c>
      <c r="BK332" t="s">
        <v>4538</v>
      </c>
      <c r="BL332" t="s">
        <v>4538</v>
      </c>
      <c r="BM332" t="s">
        <v>4538</v>
      </c>
      <c r="BN332" t="s">
        <v>4538</v>
      </c>
      <c r="BO332" t="s">
        <v>4538</v>
      </c>
      <c r="BP332" t="s">
        <v>4538</v>
      </c>
      <c r="BQ332" t="s">
        <v>4538</v>
      </c>
      <c r="BR332" t="s">
        <v>4538</v>
      </c>
      <c r="BS332" t="s">
        <v>4538</v>
      </c>
      <c r="BT332" t="s">
        <v>4538</v>
      </c>
      <c r="BU332" t="s">
        <v>4538</v>
      </c>
      <c r="BV332">
        <v>0</v>
      </c>
      <c r="BW332">
        <v>0</v>
      </c>
      <c r="BX332">
        <v>0</v>
      </c>
      <c r="BY332">
        <v>0</v>
      </c>
      <c r="BZ332">
        <v>0</v>
      </c>
      <c r="CA332" t="s">
        <v>4525</v>
      </c>
      <c r="CB332" t="s">
        <v>4539</v>
      </c>
      <c r="CC332" t="s">
        <v>4540</v>
      </c>
      <c r="CD332">
        <v>-45092187</v>
      </c>
      <c r="CE332">
        <v>-39402844</v>
      </c>
      <c r="CF332">
        <v>3</v>
      </c>
      <c r="CG332" t="s">
        <v>36</v>
      </c>
      <c r="CH332" t="s">
        <v>4541</v>
      </c>
      <c r="CI332" t="s">
        <v>4542</v>
      </c>
    </row>
    <row r="333" spans="1:87" x14ac:dyDescent="0.3">
      <c r="A333" t="s">
        <v>1122</v>
      </c>
      <c r="B333" t="s">
        <v>4566</v>
      </c>
      <c r="C333" t="s">
        <v>1123</v>
      </c>
      <c r="D333">
        <v>1045</v>
      </c>
      <c r="G333" t="s">
        <v>4974</v>
      </c>
      <c r="H333" t="s">
        <v>4160</v>
      </c>
      <c r="I333" t="s">
        <v>4161</v>
      </c>
      <c r="J333" t="s">
        <v>6159</v>
      </c>
      <c r="K333" t="s">
        <v>4544</v>
      </c>
      <c r="M333" t="s">
        <v>4520</v>
      </c>
      <c r="N333" t="s">
        <v>4521</v>
      </c>
      <c r="O333" t="s">
        <v>4522</v>
      </c>
      <c r="P333" t="s">
        <v>1227</v>
      </c>
      <c r="Q333" t="s">
        <v>5734</v>
      </c>
      <c r="R333" t="s">
        <v>4644</v>
      </c>
      <c r="S333" t="s">
        <v>4525</v>
      </c>
      <c r="T333" t="s">
        <v>4526</v>
      </c>
      <c r="U333" s="48">
        <v>45691</v>
      </c>
      <c r="X333" t="s">
        <v>4745</v>
      </c>
      <c r="Y333" t="s">
        <v>4559</v>
      </c>
      <c r="AA333" t="s">
        <v>4529</v>
      </c>
      <c r="AB333" t="s">
        <v>4630</v>
      </c>
      <c r="AC333" t="s">
        <v>4531</v>
      </c>
      <c r="AD333" t="s">
        <v>5039</v>
      </c>
      <c r="AE333" t="s">
        <v>6160</v>
      </c>
      <c r="AH333" t="s">
        <v>4536</v>
      </c>
      <c r="AI333" t="s">
        <v>4537</v>
      </c>
      <c r="AJ333" t="s">
        <v>4536</v>
      </c>
      <c r="AK333">
        <v>0</v>
      </c>
      <c r="AL333">
        <v>800</v>
      </c>
      <c r="AM333">
        <v>0</v>
      </c>
      <c r="AN333">
        <v>0</v>
      </c>
      <c r="AO333">
        <v>0</v>
      </c>
      <c r="AP333">
        <v>300.85000000000002</v>
      </c>
      <c r="AQ333">
        <v>302.66000000000003</v>
      </c>
      <c r="AR333">
        <v>0</v>
      </c>
      <c r="AS333">
        <v>0</v>
      </c>
      <c r="AT333">
        <v>1</v>
      </c>
      <c r="AU333">
        <v>1</v>
      </c>
      <c r="AV333">
        <v>0</v>
      </c>
      <c r="AW333">
        <v>0</v>
      </c>
      <c r="AX333">
        <v>1</v>
      </c>
      <c r="AY333">
        <v>1</v>
      </c>
      <c r="AZ333">
        <v>1</v>
      </c>
      <c r="BA333">
        <v>1</v>
      </c>
      <c r="BB333" t="s">
        <v>4538</v>
      </c>
      <c r="BC333" t="s">
        <v>4538</v>
      </c>
      <c r="BD333" t="s">
        <v>4538</v>
      </c>
      <c r="BE333" t="s">
        <v>4538</v>
      </c>
      <c r="BF333" t="s">
        <v>4538</v>
      </c>
      <c r="BG333" t="s">
        <v>4538</v>
      </c>
      <c r="BH333" t="s">
        <v>4538</v>
      </c>
      <c r="BI333" t="s">
        <v>4538</v>
      </c>
      <c r="BJ333" t="s">
        <v>4538</v>
      </c>
      <c r="BK333" t="s">
        <v>4538</v>
      </c>
      <c r="BL333" t="s">
        <v>4538</v>
      </c>
      <c r="BM333" t="s">
        <v>4538</v>
      </c>
      <c r="BN333" t="s">
        <v>4538</v>
      </c>
      <c r="BO333" t="s">
        <v>4538</v>
      </c>
      <c r="BP333" t="s">
        <v>4538</v>
      </c>
      <c r="BQ333" t="s">
        <v>4538</v>
      </c>
      <c r="BR333" t="s">
        <v>4538</v>
      </c>
      <c r="BS333" t="s">
        <v>4538</v>
      </c>
      <c r="BT333" t="s">
        <v>4538</v>
      </c>
      <c r="BU333" t="s">
        <v>4538</v>
      </c>
      <c r="BV333">
        <v>201.17</v>
      </c>
      <c r="BW333">
        <v>0</v>
      </c>
      <c r="BX333">
        <v>0</v>
      </c>
      <c r="BY333">
        <v>0</v>
      </c>
      <c r="BZ333">
        <v>0</v>
      </c>
      <c r="CA333" t="s">
        <v>4581</v>
      </c>
      <c r="CB333" t="s">
        <v>1122</v>
      </c>
      <c r="CC333" t="s">
        <v>5271</v>
      </c>
      <c r="CD333" t="s">
        <v>4538</v>
      </c>
      <c r="CE333" t="s">
        <v>4538</v>
      </c>
      <c r="CF333">
        <v>2</v>
      </c>
      <c r="CG333" t="s">
        <v>24</v>
      </c>
      <c r="CH333" t="s">
        <v>4583</v>
      </c>
      <c r="CI333" t="s">
        <v>4584</v>
      </c>
    </row>
    <row r="334" spans="1:87" x14ac:dyDescent="0.3">
      <c r="A334" t="s">
        <v>1192</v>
      </c>
      <c r="B334" t="s">
        <v>4566</v>
      </c>
      <c r="C334" t="s">
        <v>1207</v>
      </c>
      <c r="D334">
        <v>1043</v>
      </c>
      <c r="G334" t="s">
        <v>4974</v>
      </c>
      <c r="H334" t="s">
        <v>3934</v>
      </c>
      <c r="I334" t="s">
        <v>3935</v>
      </c>
      <c r="J334" t="s">
        <v>3935</v>
      </c>
      <c r="K334" t="s">
        <v>4880</v>
      </c>
      <c r="M334" t="s">
        <v>4569</v>
      </c>
      <c r="N334" t="s">
        <v>5264</v>
      </c>
      <c r="O334" t="s">
        <v>4522</v>
      </c>
      <c r="P334" t="s">
        <v>1227</v>
      </c>
      <c r="Q334" t="s">
        <v>5756</v>
      </c>
      <c r="R334" t="s">
        <v>4546</v>
      </c>
      <c r="S334" t="s">
        <v>4525</v>
      </c>
      <c r="T334" t="s">
        <v>4526</v>
      </c>
      <c r="U334" s="48">
        <v>45691</v>
      </c>
      <c r="X334" t="s">
        <v>4745</v>
      </c>
      <c r="Y334" t="s">
        <v>4559</v>
      </c>
      <c r="AA334" t="s">
        <v>4529</v>
      </c>
      <c r="AB334" t="s">
        <v>4630</v>
      </c>
      <c r="AC334" t="s">
        <v>4531</v>
      </c>
      <c r="AD334" t="s">
        <v>5039</v>
      </c>
      <c r="AE334" t="s">
        <v>6161</v>
      </c>
      <c r="AF334" t="s">
        <v>6162</v>
      </c>
      <c r="AG334" t="s">
        <v>6163</v>
      </c>
      <c r="AH334" t="s">
        <v>4536</v>
      </c>
      <c r="AI334" t="s">
        <v>4537</v>
      </c>
      <c r="AJ334" t="s">
        <v>4537</v>
      </c>
      <c r="AK334">
        <v>260.08999999999997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1</v>
      </c>
      <c r="AZ334">
        <v>1</v>
      </c>
      <c r="BA334">
        <v>1</v>
      </c>
      <c r="BB334" t="s">
        <v>4538</v>
      </c>
      <c r="BC334" t="s">
        <v>4538</v>
      </c>
      <c r="BD334" t="s">
        <v>4538</v>
      </c>
      <c r="BE334" t="s">
        <v>4538</v>
      </c>
      <c r="BF334" t="s">
        <v>4538</v>
      </c>
      <c r="BG334" t="s">
        <v>4538</v>
      </c>
      <c r="BH334" t="s">
        <v>4538</v>
      </c>
      <c r="BI334" t="s">
        <v>4538</v>
      </c>
      <c r="BJ334" t="s">
        <v>4538</v>
      </c>
      <c r="BK334" t="s">
        <v>4538</v>
      </c>
      <c r="BL334" t="s">
        <v>4538</v>
      </c>
      <c r="BM334" t="s">
        <v>4538</v>
      </c>
      <c r="BN334" t="s">
        <v>4538</v>
      </c>
      <c r="BO334" t="s">
        <v>4538</v>
      </c>
      <c r="BP334" t="s">
        <v>4538</v>
      </c>
      <c r="BQ334" t="s">
        <v>4538</v>
      </c>
      <c r="BR334" t="s">
        <v>4538</v>
      </c>
      <c r="BS334" t="s">
        <v>4538</v>
      </c>
      <c r="BT334" t="s">
        <v>4538</v>
      </c>
      <c r="BU334" t="s">
        <v>4538</v>
      </c>
      <c r="BV334">
        <v>0</v>
      </c>
      <c r="BW334">
        <v>0</v>
      </c>
      <c r="BX334">
        <v>0</v>
      </c>
      <c r="BY334">
        <v>0</v>
      </c>
      <c r="BZ334">
        <v>0</v>
      </c>
      <c r="CA334" t="s">
        <v>4538</v>
      </c>
      <c r="CB334" t="s">
        <v>4538</v>
      </c>
      <c r="CC334" t="s">
        <v>4538</v>
      </c>
      <c r="CD334" t="s">
        <v>4538</v>
      </c>
      <c r="CE334" t="s">
        <v>4538</v>
      </c>
      <c r="CF334">
        <v>3</v>
      </c>
      <c r="CG334" t="s">
        <v>36</v>
      </c>
      <c r="CH334" t="s">
        <v>4541</v>
      </c>
      <c r="CI334" t="s">
        <v>4542</v>
      </c>
    </row>
    <row r="335" spans="1:87" x14ac:dyDescent="0.3">
      <c r="A335" t="s">
        <v>693</v>
      </c>
      <c r="B335" t="s">
        <v>4516</v>
      </c>
      <c r="C335" t="s">
        <v>983</v>
      </c>
      <c r="D335">
        <v>1018</v>
      </c>
      <c r="G335" t="s">
        <v>4517</v>
      </c>
      <c r="H335" t="s">
        <v>1001</v>
      </c>
      <c r="I335" t="s">
        <v>1002</v>
      </c>
      <c r="J335" t="s">
        <v>6164</v>
      </c>
      <c r="K335" t="s">
        <v>4586</v>
      </c>
      <c r="M335" t="s">
        <v>4520</v>
      </c>
      <c r="N335" t="s">
        <v>4521</v>
      </c>
      <c r="O335" t="s">
        <v>4522</v>
      </c>
      <c r="P335" t="s">
        <v>1227</v>
      </c>
      <c r="Q335" t="s">
        <v>6165</v>
      </c>
      <c r="R335" t="s">
        <v>4644</v>
      </c>
      <c r="S335" t="s">
        <v>4525</v>
      </c>
      <c r="T335" t="s">
        <v>4526</v>
      </c>
      <c r="U335" s="48">
        <v>45691</v>
      </c>
      <c r="X335" t="s">
        <v>4527</v>
      </c>
      <c r="Y335" t="s">
        <v>4528</v>
      </c>
      <c r="AA335" t="s">
        <v>4529</v>
      </c>
      <c r="AB335" t="s">
        <v>4638</v>
      </c>
      <c r="AC335" t="s">
        <v>4531</v>
      </c>
      <c r="AD335" t="s">
        <v>4532</v>
      </c>
      <c r="AE335" t="s">
        <v>6166</v>
      </c>
      <c r="AF335" t="s">
        <v>6167</v>
      </c>
      <c r="AG335" t="s">
        <v>6168</v>
      </c>
      <c r="AH335" t="s">
        <v>4536</v>
      </c>
      <c r="AI335" t="s">
        <v>4537</v>
      </c>
      <c r="AJ335" t="s">
        <v>4537</v>
      </c>
      <c r="AK335">
        <v>0</v>
      </c>
      <c r="AL335">
        <v>800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1</v>
      </c>
      <c r="AZ335">
        <v>1</v>
      </c>
      <c r="BA335">
        <v>1</v>
      </c>
      <c r="BB335" t="s">
        <v>4538</v>
      </c>
      <c r="BC335" t="s">
        <v>4538</v>
      </c>
      <c r="BD335" t="s">
        <v>4538</v>
      </c>
      <c r="BE335" t="s">
        <v>4538</v>
      </c>
      <c r="BF335" t="s">
        <v>4538</v>
      </c>
      <c r="BG335" t="s">
        <v>4538</v>
      </c>
      <c r="BH335" t="s">
        <v>4538</v>
      </c>
      <c r="BI335" t="s">
        <v>4538</v>
      </c>
      <c r="BJ335" t="s">
        <v>4538</v>
      </c>
      <c r="BK335" t="s">
        <v>4538</v>
      </c>
      <c r="BL335" t="s">
        <v>4538</v>
      </c>
      <c r="BM335" t="s">
        <v>4538</v>
      </c>
      <c r="BN335" t="s">
        <v>4538</v>
      </c>
      <c r="BO335" t="s">
        <v>4538</v>
      </c>
      <c r="BP335" t="s">
        <v>4538</v>
      </c>
      <c r="BQ335" t="s">
        <v>4538</v>
      </c>
      <c r="BR335" t="s">
        <v>4538</v>
      </c>
      <c r="BS335" t="s">
        <v>4538</v>
      </c>
      <c r="BT335" t="s">
        <v>4538</v>
      </c>
      <c r="BU335" t="s">
        <v>4538</v>
      </c>
      <c r="BV335">
        <v>0</v>
      </c>
      <c r="BW335">
        <v>0</v>
      </c>
      <c r="BX335">
        <v>0</v>
      </c>
      <c r="BY335">
        <v>0</v>
      </c>
      <c r="BZ335">
        <v>0</v>
      </c>
      <c r="CA335" t="s">
        <v>4525</v>
      </c>
      <c r="CB335" t="s">
        <v>4539</v>
      </c>
      <c r="CC335" t="s">
        <v>4540</v>
      </c>
      <c r="CD335">
        <v>-38476353</v>
      </c>
      <c r="CE335">
        <v>-38648556</v>
      </c>
      <c r="CF335">
        <v>3</v>
      </c>
      <c r="CG335" t="s">
        <v>36</v>
      </c>
      <c r="CH335" t="s">
        <v>4541</v>
      </c>
      <c r="CI335" t="s">
        <v>4542</v>
      </c>
    </row>
    <row r="336" spans="1:87" x14ac:dyDescent="0.3">
      <c r="A336" t="s">
        <v>693</v>
      </c>
      <c r="B336" t="s">
        <v>4516</v>
      </c>
      <c r="C336" t="s">
        <v>893</v>
      </c>
      <c r="D336">
        <v>1001</v>
      </c>
      <c r="G336" t="s">
        <v>4517</v>
      </c>
      <c r="H336" t="s">
        <v>3431</v>
      </c>
      <c r="I336" t="s">
        <v>3432</v>
      </c>
      <c r="J336" t="s">
        <v>6169</v>
      </c>
      <c r="K336" t="s">
        <v>5129</v>
      </c>
      <c r="M336" t="s">
        <v>4520</v>
      </c>
      <c r="N336" t="s">
        <v>4521</v>
      </c>
      <c r="O336" t="s">
        <v>4522</v>
      </c>
      <c r="P336" t="s">
        <v>1227</v>
      </c>
      <c r="Q336" t="s">
        <v>6170</v>
      </c>
      <c r="R336" t="s">
        <v>4546</v>
      </c>
      <c r="S336" t="s">
        <v>4525</v>
      </c>
      <c r="T336" t="s">
        <v>4526</v>
      </c>
      <c r="U336" s="48">
        <v>45688</v>
      </c>
      <c r="X336" t="s">
        <v>4588</v>
      </c>
      <c r="Y336" t="s">
        <v>4528</v>
      </c>
      <c r="AA336" t="s">
        <v>4529</v>
      </c>
      <c r="AB336" t="s">
        <v>4876</v>
      </c>
      <c r="AC336" t="s">
        <v>4531</v>
      </c>
      <c r="AD336" t="s">
        <v>4532</v>
      </c>
      <c r="AE336" t="s">
        <v>6171</v>
      </c>
      <c r="AF336" t="s">
        <v>6172</v>
      </c>
      <c r="AG336" t="s">
        <v>6173</v>
      </c>
      <c r="AH336" t="s">
        <v>4536</v>
      </c>
      <c r="AI336" t="s">
        <v>4537</v>
      </c>
      <c r="AJ336" t="s">
        <v>4537</v>
      </c>
      <c r="AK336">
        <v>0</v>
      </c>
      <c r="AL336">
        <v>800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1</v>
      </c>
      <c r="AZ336">
        <v>1</v>
      </c>
      <c r="BA336">
        <v>1</v>
      </c>
      <c r="BB336" t="s">
        <v>4538</v>
      </c>
      <c r="BC336" t="s">
        <v>4538</v>
      </c>
      <c r="BD336" t="s">
        <v>4538</v>
      </c>
      <c r="BE336" t="s">
        <v>4538</v>
      </c>
      <c r="BF336" t="s">
        <v>4538</v>
      </c>
      <c r="BG336" t="s">
        <v>4538</v>
      </c>
      <c r="BH336" t="s">
        <v>4538</v>
      </c>
      <c r="BI336" t="s">
        <v>4538</v>
      </c>
      <c r="BJ336" t="s">
        <v>4538</v>
      </c>
      <c r="BK336" t="s">
        <v>4538</v>
      </c>
      <c r="BL336" t="s">
        <v>4538</v>
      </c>
      <c r="BM336" t="s">
        <v>4538</v>
      </c>
      <c r="BN336" t="s">
        <v>4538</v>
      </c>
      <c r="BO336" t="s">
        <v>4538</v>
      </c>
      <c r="BP336" t="s">
        <v>4538</v>
      </c>
      <c r="BQ336" t="s">
        <v>4538</v>
      </c>
      <c r="BR336" t="s">
        <v>4538</v>
      </c>
      <c r="BS336" t="s">
        <v>4538</v>
      </c>
      <c r="BT336" t="s">
        <v>4538</v>
      </c>
      <c r="BU336" t="s">
        <v>4538</v>
      </c>
      <c r="BV336">
        <v>0</v>
      </c>
      <c r="BW336">
        <v>0</v>
      </c>
      <c r="BX336">
        <v>0</v>
      </c>
      <c r="BY336">
        <v>0</v>
      </c>
      <c r="BZ336">
        <v>0</v>
      </c>
      <c r="CA336" t="s">
        <v>4525</v>
      </c>
      <c r="CB336" t="s">
        <v>4539</v>
      </c>
      <c r="CC336" t="s">
        <v>4540</v>
      </c>
      <c r="CD336">
        <v>-380262</v>
      </c>
      <c r="CE336">
        <v>-3848838</v>
      </c>
      <c r="CF336">
        <v>3</v>
      </c>
      <c r="CG336" t="s">
        <v>36</v>
      </c>
      <c r="CH336" t="s">
        <v>4541</v>
      </c>
      <c r="CI336" t="s">
        <v>4542</v>
      </c>
    </row>
    <row r="337" spans="1:87" x14ac:dyDescent="0.3">
      <c r="A337" t="s">
        <v>597</v>
      </c>
      <c r="B337" t="s">
        <v>5491</v>
      </c>
      <c r="C337" t="s">
        <v>602</v>
      </c>
      <c r="D337">
        <v>1039</v>
      </c>
      <c r="G337" t="s">
        <v>4517</v>
      </c>
      <c r="H337" t="s">
        <v>3031</v>
      </c>
      <c r="I337" t="s">
        <v>3032</v>
      </c>
      <c r="J337" t="s">
        <v>6174</v>
      </c>
      <c r="K337" t="s">
        <v>4586</v>
      </c>
      <c r="M337" t="s">
        <v>4520</v>
      </c>
      <c r="N337" t="s">
        <v>4521</v>
      </c>
      <c r="O337" t="s">
        <v>4522</v>
      </c>
      <c r="P337" t="s">
        <v>1227</v>
      </c>
      <c r="Q337" t="s">
        <v>6175</v>
      </c>
      <c r="R337" t="s">
        <v>5517</v>
      </c>
      <c r="S337" t="s">
        <v>5494</v>
      </c>
      <c r="T337" t="s">
        <v>4526</v>
      </c>
      <c r="U337" s="48">
        <v>45691</v>
      </c>
      <c r="X337" t="s">
        <v>4745</v>
      </c>
      <c r="Y337" t="s">
        <v>4528</v>
      </c>
      <c r="AA337" t="s">
        <v>4529</v>
      </c>
      <c r="AB337" t="s">
        <v>4547</v>
      </c>
      <c r="AC337" t="s">
        <v>4531</v>
      </c>
      <c r="AD337" t="s">
        <v>4532</v>
      </c>
      <c r="AE337" t="s">
        <v>5518</v>
      </c>
      <c r="AF337" t="s">
        <v>6176</v>
      </c>
      <c r="AG337" t="s">
        <v>6177</v>
      </c>
      <c r="AH337" t="s">
        <v>4536</v>
      </c>
      <c r="AI337" t="s">
        <v>4537</v>
      </c>
      <c r="AJ337" t="s">
        <v>4537</v>
      </c>
      <c r="AK337">
        <v>0</v>
      </c>
      <c r="AL337">
        <v>800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1</v>
      </c>
      <c r="AZ337">
        <v>1</v>
      </c>
      <c r="BA337">
        <v>1</v>
      </c>
      <c r="BB337" t="s">
        <v>4538</v>
      </c>
      <c r="BC337" t="s">
        <v>4538</v>
      </c>
      <c r="BD337" t="s">
        <v>4538</v>
      </c>
      <c r="BE337" t="s">
        <v>4538</v>
      </c>
      <c r="BF337" t="s">
        <v>4538</v>
      </c>
      <c r="BG337" t="s">
        <v>4538</v>
      </c>
      <c r="BH337" t="s">
        <v>4538</v>
      </c>
      <c r="BI337" t="s">
        <v>4538</v>
      </c>
      <c r="BJ337" t="s">
        <v>4538</v>
      </c>
      <c r="BK337" t="s">
        <v>4538</v>
      </c>
      <c r="BL337" t="s">
        <v>4538</v>
      </c>
      <c r="BM337" t="s">
        <v>4538</v>
      </c>
      <c r="BN337" t="s">
        <v>4538</v>
      </c>
      <c r="BO337" t="s">
        <v>4538</v>
      </c>
      <c r="BP337" t="s">
        <v>4538</v>
      </c>
      <c r="BQ337" t="s">
        <v>4538</v>
      </c>
      <c r="BR337" t="s">
        <v>4538</v>
      </c>
      <c r="BS337" t="s">
        <v>4538</v>
      </c>
      <c r="BT337" t="s">
        <v>4538</v>
      </c>
      <c r="BU337" t="s">
        <v>4538</v>
      </c>
      <c r="BV337">
        <v>0</v>
      </c>
      <c r="BW337">
        <v>0</v>
      </c>
      <c r="BX337">
        <v>0</v>
      </c>
      <c r="BY337">
        <v>0</v>
      </c>
      <c r="BZ337">
        <v>0</v>
      </c>
      <c r="CA337" t="s">
        <v>5347</v>
      </c>
      <c r="CB337" t="s">
        <v>4539</v>
      </c>
      <c r="CC337" t="s">
        <v>4540</v>
      </c>
      <c r="CD337">
        <v>-29013615</v>
      </c>
      <c r="CE337">
        <v>-41620167</v>
      </c>
      <c r="CF337">
        <v>3</v>
      </c>
      <c r="CG337" t="s">
        <v>36</v>
      </c>
      <c r="CH337" t="s">
        <v>4541</v>
      </c>
      <c r="CI337" t="s">
        <v>4542</v>
      </c>
    </row>
    <row r="338" spans="1:87" x14ac:dyDescent="0.3">
      <c r="A338" t="s">
        <v>693</v>
      </c>
      <c r="B338" t="s">
        <v>4516</v>
      </c>
      <c r="C338" t="s">
        <v>755</v>
      </c>
      <c r="D338">
        <v>1008</v>
      </c>
      <c r="G338" t="s">
        <v>4517</v>
      </c>
      <c r="H338" t="s">
        <v>3271</v>
      </c>
      <c r="I338" t="s">
        <v>3272</v>
      </c>
      <c r="J338" t="s">
        <v>6178</v>
      </c>
      <c r="K338" t="s">
        <v>4586</v>
      </c>
      <c r="M338" t="s">
        <v>4520</v>
      </c>
      <c r="N338" t="s">
        <v>4521</v>
      </c>
      <c r="O338" t="s">
        <v>4522</v>
      </c>
      <c r="P338" t="s">
        <v>1227</v>
      </c>
      <c r="Q338" t="s">
        <v>6179</v>
      </c>
      <c r="R338" t="s">
        <v>4573</v>
      </c>
      <c r="S338" t="s">
        <v>4525</v>
      </c>
      <c r="T338" t="s">
        <v>4526</v>
      </c>
      <c r="U338" s="48">
        <v>45691</v>
      </c>
      <c r="X338" t="s">
        <v>4588</v>
      </c>
      <c r="Y338" t="s">
        <v>4528</v>
      </c>
      <c r="AA338" t="s">
        <v>4529</v>
      </c>
      <c r="AB338" t="s">
        <v>4630</v>
      </c>
      <c r="AC338" t="s">
        <v>4531</v>
      </c>
      <c r="AD338" t="s">
        <v>4532</v>
      </c>
      <c r="AE338" t="s">
        <v>6180</v>
      </c>
      <c r="AF338" t="s">
        <v>6181</v>
      </c>
      <c r="AG338" t="s">
        <v>6182</v>
      </c>
      <c r="AH338" t="s">
        <v>4536</v>
      </c>
      <c r="AI338" t="s">
        <v>4537</v>
      </c>
      <c r="AJ338" t="s">
        <v>4536</v>
      </c>
      <c r="AK338">
        <v>0</v>
      </c>
      <c r="AL338">
        <v>2000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1</v>
      </c>
      <c r="AZ338">
        <v>1</v>
      </c>
      <c r="BA338">
        <v>1</v>
      </c>
      <c r="BB338" t="s">
        <v>4538</v>
      </c>
      <c r="BC338" t="s">
        <v>4538</v>
      </c>
      <c r="BD338" t="s">
        <v>4538</v>
      </c>
      <c r="BE338" t="s">
        <v>4538</v>
      </c>
      <c r="BF338" t="s">
        <v>4538</v>
      </c>
      <c r="BG338" t="s">
        <v>4538</v>
      </c>
      <c r="BH338" t="s">
        <v>4538</v>
      </c>
      <c r="BI338" t="s">
        <v>4538</v>
      </c>
      <c r="BJ338" t="s">
        <v>4538</v>
      </c>
      <c r="BK338" t="s">
        <v>4538</v>
      </c>
      <c r="BL338" t="s">
        <v>4538</v>
      </c>
      <c r="BM338" t="s">
        <v>4538</v>
      </c>
      <c r="BN338" t="s">
        <v>4538</v>
      </c>
      <c r="BO338" t="s">
        <v>4538</v>
      </c>
      <c r="BP338" t="s">
        <v>4538</v>
      </c>
      <c r="BQ338" t="s">
        <v>4538</v>
      </c>
      <c r="BR338" t="s">
        <v>4538</v>
      </c>
      <c r="BS338" t="s">
        <v>4538</v>
      </c>
      <c r="BT338" t="s">
        <v>4538</v>
      </c>
      <c r="BU338" t="s">
        <v>4538</v>
      </c>
      <c r="BV338">
        <v>0</v>
      </c>
      <c r="BW338">
        <v>0</v>
      </c>
      <c r="BX338">
        <v>0</v>
      </c>
      <c r="BY338">
        <v>0</v>
      </c>
      <c r="BZ338">
        <v>0</v>
      </c>
      <c r="CA338" t="s">
        <v>4525</v>
      </c>
      <c r="CB338" t="s">
        <v>4539</v>
      </c>
      <c r="CC338" t="s">
        <v>4540</v>
      </c>
      <c r="CD338">
        <v>-37636212</v>
      </c>
      <c r="CE338">
        <v>-38576551</v>
      </c>
      <c r="CF338">
        <v>3</v>
      </c>
      <c r="CG338" t="s">
        <v>36</v>
      </c>
      <c r="CH338" t="s">
        <v>4541</v>
      </c>
      <c r="CI338" t="s">
        <v>4542</v>
      </c>
    </row>
    <row r="339" spans="1:87" x14ac:dyDescent="0.3">
      <c r="A339" t="s">
        <v>1192</v>
      </c>
      <c r="B339" t="s">
        <v>4566</v>
      </c>
      <c r="C339" t="s">
        <v>1207</v>
      </c>
      <c r="D339">
        <v>1043</v>
      </c>
      <c r="G339" t="s">
        <v>4974</v>
      </c>
      <c r="H339" t="s">
        <v>3936</v>
      </c>
      <c r="I339" t="s">
        <v>3937</v>
      </c>
      <c r="J339" t="s">
        <v>3937</v>
      </c>
      <c r="K339" t="s">
        <v>4880</v>
      </c>
      <c r="M339" t="s">
        <v>4569</v>
      </c>
      <c r="N339" t="s">
        <v>5264</v>
      </c>
      <c r="O339" t="s">
        <v>4522</v>
      </c>
      <c r="P339" t="s">
        <v>1227</v>
      </c>
      <c r="Q339" t="s">
        <v>5739</v>
      </c>
      <c r="R339" t="s">
        <v>4546</v>
      </c>
      <c r="S339" t="s">
        <v>4525</v>
      </c>
      <c r="T339" t="s">
        <v>4526</v>
      </c>
      <c r="U339" s="48">
        <v>45691</v>
      </c>
      <c r="X339" t="s">
        <v>4745</v>
      </c>
      <c r="Y339" t="s">
        <v>4559</v>
      </c>
      <c r="AA339" t="s">
        <v>4529</v>
      </c>
      <c r="AB339" t="s">
        <v>4630</v>
      </c>
      <c r="AC339" t="s">
        <v>4531</v>
      </c>
      <c r="AD339" t="s">
        <v>5039</v>
      </c>
      <c r="AE339" t="s">
        <v>6183</v>
      </c>
      <c r="AF339" t="s">
        <v>6184</v>
      </c>
      <c r="AG339" t="s">
        <v>6185</v>
      </c>
      <c r="AH339" t="s">
        <v>4536</v>
      </c>
      <c r="AI339" t="s">
        <v>4537</v>
      </c>
      <c r="AJ339" t="s">
        <v>4537</v>
      </c>
      <c r="AK339">
        <v>2909.44</v>
      </c>
      <c r="AL339">
        <v>400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1</v>
      </c>
      <c r="AZ339">
        <v>1</v>
      </c>
      <c r="BA339">
        <v>1</v>
      </c>
      <c r="BB339" t="s">
        <v>4538</v>
      </c>
      <c r="BC339" t="s">
        <v>4538</v>
      </c>
      <c r="BD339" t="s">
        <v>4538</v>
      </c>
      <c r="BE339" t="s">
        <v>4538</v>
      </c>
      <c r="BF339" t="s">
        <v>4538</v>
      </c>
      <c r="BG339" t="s">
        <v>4538</v>
      </c>
      <c r="BH339" t="s">
        <v>4538</v>
      </c>
      <c r="BI339" t="s">
        <v>4538</v>
      </c>
      <c r="BJ339" t="s">
        <v>4538</v>
      </c>
      <c r="BK339" t="s">
        <v>4538</v>
      </c>
      <c r="BL339" t="s">
        <v>4538</v>
      </c>
      <c r="BM339" t="s">
        <v>4538</v>
      </c>
      <c r="BN339" t="s">
        <v>4538</v>
      </c>
      <c r="BO339" t="s">
        <v>4538</v>
      </c>
      <c r="BP339" t="s">
        <v>4538</v>
      </c>
      <c r="BQ339" t="s">
        <v>4538</v>
      </c>
      <c r="BR339" t="s">
        <v>4538</v>
      </c>
      <c r="BS339" t="s">
        <v>4538</v>
      </c>
      <c r="BT339" t="s">
        <v>4538</v>
      </c>
      <c r="BU339" t="s">
        <v>4538</v>
      </c>
      <c r="BV339">
        <v>0</v>
      </c>
      <c r="BW339">
        <v>0</v>
      </c>
      <c r="BX339">
        <v>0</v>
      </c>
      <c r="BY339">
        <v>0</v>
      </c>
      <c r="BZ339">
        <v>0</v>
      </c>
      <c r="CA339" t="s">
        <v>4538</v>
      </c>
      <c r="CB339" t="s">
        <v>4538</v>
      </c>
      <c r="CC339" t="s">
        <v>4538</v>
      </c>
      <c r="CD339" t="s">
        <v>4538</v>
      </c>
      <c r="CE339" t="s">
        <v>4538</v>
      </c>
      <c r="CF339">
        <v>3</v>
      </c>
      <c r="CG339" t="s">
        <v>36</v>
      </c>
      <c r="CH339" t="s">
        <v>4541</v>
      </c>
      <c r="CI339" t="s">
        <v>4542</v>
      </c>
    </row>
    <row r="340" spans="1:87" x14ac:dyDescent="0.3">
      <c r="A340" t="s">
        <v>1027</v>
      </c>
      <c r="B340" t="s">
        <v>4833</v>
      </c>
      <c r="C340" t="s">
        <v>1028</v>
      </c>
      <c r="D340">
        <v>994</v>
      </c>
      <c r="G340" t="s">
        <v>4517</v>
      </c>
      <c r="H340" t="s">
        <v>3668</v>
      </c>
      <c r="I340" t="s">
        <v>3669</v>
      </c>
      <c r="J340" t="s">
        <v>6186</v>
      </c>
      <c r="K340" t="s">
        <v>5154</v>
      </c>
      <c r="M340" t="s">
        <v>4520</v>
      </c>
      <c r="N340" t="s">
        <v>4521</v>
      </c>
      <c r="O340" t="s">
        <v>4522</v>
      </c>
      <c r="P340" t="s">
        <v>1227</v>
      </c>
      <c r="Q340" t="s">
        <v>6025</v>
      </c>
      <c r="R340" t="s">
        <v>6025</v>
      </c>
      <c r="S340" t="s">
        <v>4525</v>
      </c>
      <c r="T340" t="s">
        <v>4526</v>
      </c>
      <c r="U340" s="48">
        <v>45691</v>
      </c>
      <c r="X340" t="s">
        <v>4588</v>
      </c>
      <c r="Y340" t="s">
        <v>4599</v>
      </c>
      <c r="AA340" t="s">
        <v>4529</v>
      </c>
      <c r="AB340" t="s">
        <v>4547</v>
      </c>
      <c r="AC340" t="s">
        <v>4531</v>
      </c>
      <c r="AD340" t="s">
        <v>4532</v>
      </c>
      <c r="AE340" t="s">
        <v>6026</v>
      </c>
      <c r="AF340" t="s">
        <v>6187</v>
      </c>
      <c r="AG340" t="s">
        <v>6188</v>
      </c>
      <c r="AH340" t="s">
        <v>4536</v>
      </c>
      <c r="AI340" t="s">
        <v>4537</v>
      </c>
      <c r="AJ340" t="s">
        <v>4537</v>
      </c>
      <c r="AK340">
        <v>587.5</v>
      </c>
      <c r="AL340">
        <v>800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1</v>
      </c>
      <c r="BA340">
        <v>1</v>
      </c>
      <c r="BB340" t="s">
        <v>4538</v>
      </c>
      <c r="BC340" t="s">
        <v>4538</v>
      </c>
      <c r="BD340" t="s">
        <v>4538</v>
      </c>
      <c r="BE340" t="s">
        <v>4538</v>
      </c>
      <c r="BF340" t="s">
        <v>4538</v>
      </c>
      <c r="BG340" t="s">
        <v>4538</v>
      </c>
      <c r="BH340" t="s">
        <v>4538</v>
      </c>
      <c r="BI340" t="s">
        <v>4538</v>
      </c>
      <c r="BJ340" t="s">
        <v>4538</v>
      </c>
      <c r="BK340" t="s">
        <v>4538</v>
      </c>
      <c r="BL340" t="s">
        <v>4538</v>
      </c>
      <c r="BM340" t="s">
        <v>4538</v>
      </c>
      <c r="BN340" t="s">
        <v>4538</v>
      </c>
      <c r="BO340" t="s">
        <v>4538</v>
      </c>
      <c r="BP340" t="s">
        <v>4538</v>
      </c>
      <c r="BQ340" t="s">
        <v>4538</v>
      </c>
      <c r="BR340" t="s">
        <v>4538</v>
      </c>
      <c r="BS340" t="s">
        <v>4538</v>
      </c>
      <c r="BT340" t="s">
        <v>4538</v>
      </c>
      <c r="BU340" t="s">
        <v>4538</v>
      </c>
      <c r="BV340">
        <v>0</v>
      </c>
      <c r="BW340">
        <v>0</v>
      </c>
      <c r="BX340">
        <v>0</v>
      </c>
      <c r="BY340">
        <v>0</v>
      </c>
      <c r="BZ340">
        <v>0</v>
      </c>
      <c r="CA340" t="s">
        <v>4525</v>
      </c>
      <c r="CB340" t="s">
        <v>4539</v>
      </c>
      <c r="CC340" t="s">
        <v>4540</v>
      </c>
      <c r="CD340">
        <v>-497543</v>
      </c>
      <c r="CE340">
        <v>-3863647</v>
      </c>
      <c r="CF340">
        <v>3</v>
      </c>
      <c r="CG340" t="s">
        <v>36</v>
      </c>
      <c r="CH340" t="s">
        <v>4541</v>
      </c>
      <c r="CI340" t="s">
        <v>4542</v>
      </c>
    </row>
    <row r="341" spans="1:87" x14ac:dyDescent="0.3">
      <c r="A341" t="s">
        <v>1192</v>
      </c>
      <c r="B341" t="s">
        <v>4566</v>
      </c>
      <c r="C341" t="s">
        <v>1193</v>
      </c>
      <c r="D341">
        <v>1040</v>
      </c>
      <c r="G341" t="s">
        <v>5004</v>
      </c>
      <c r="H341" t="s">
        <v>3912</v>
      </c>
      <c r="I341" t="s">
        <v>3913</v>
      </c>
      <c r="J341" t="s">
        <v>6189</v>
      </c>
      <c r="K341" t="s">
        <v>4569</v>
      </c>
      <c r="M341" t="s">
        <v>4570</v>
      </c>
      <c r="N341" t="s">
        <v>4571</v>
      </c>
      <c r="O341" t="s">
        <v>4522</v>
      </c>
      <c r="P341" t="s">
        <v>1227</v>
      </c>
      <c r="Q341" t="s">
        <v>6190</v>
      </c>
      <c r="R341" t="s">
        <v>5771</v>
      </c>
      <c r="S341" t="s">
        <v>4525</v>
      </c>
      <c r="T341" t="s">
        <v>4526</v>
      </c>
      <c r="U341" s="48">
        <v>45691</v>
      </c>
      <c r="X341" t="s">
        <v>4588</v>
      </c>
      <c r="Y341" t="s">
        <v>4559</v>
      </c>
      <c r="AA341" t="s">
        <v>4529</v>
      </c>
      <c r="AB341" t="s">
        <v>4630</v>
      </c>
      <c r="AC341" t="s">
        <v>4548</v>
      </c>
      <c r="AD341" t="s">
        <v>5007</v>
      </c>
      <c r="AE341" t="s">
        <v>5772</v>
      </c>
      <c r="AF341" t="s">
        <v>6191</v>
      </c>
      <c r="AG341" t="s">
        <v>6192</v>
      </c>
      <c r="AH341" t="s">
        <v>4536</v>
      </c>
      <c r="AI341" t="s">
        <v>4537</v>
      </c>
      <c r="AJ341" t="s">
        <v>4536</v>
      </c>
      <c r="AK341">
        <v>1216.81</v>
      </c>
      <c r="AL341">
        <v>3000</v>
      </c>
      <c r="AM341">
        <v>0</v>
      </c>
      <c r="AN341">
        <v>0</v>
      </c>
      <c r="AO341">
        <v>0</v>
      </c>
      <c r="AP341">
        <v>1146.72</v>
      </c>
      <c r="AQ341">
        <v>2376.83</v>
      </c>
      <c r="AR341">
        <v>0</v>
      </c>
      <c r="AS341">
        <v>0</v>
      </c>
      <c r="AT341">
        <v>1</v>
      </c>
      <c r="AU341">
        <v>1</v>
      </c>
      <c r="AV341">
        <v>0</v>
      </c>
      <c r="AW341">
        <v>0</v>
      </c>
      <c r="AX341">
        <v>1</v>
      </c>
      <c r="AY341">
        <v>1</v>
      </c>
      <c r="AZ341">
        <v>1</v>
      </c>
      <c r="BA341">
        <v>1</v>
      </c>
      <c r="BB341" t="s">
        <v>4538</v>
      </c>
      <c r="BC341" t="s">
        <v>4538</v>
      </c>
      <c r="BD341" t="s">
        <v>4538</v>
      </c>
      <c r="BE341" t="s">
        <v>4538</v>
      </c>
      <c r="BF341" t="s">
        <v>4538</v>
      </c>
      <c r="BG341" t="s">
        <v>4538</v>
      </c>
      <c r="BH341" t="s">
        <v>4538</v>
      </c>
      <c r="BI341" t="s">
        <v>4538</v>
      </c>
      <c r="BJ341" t="s">
        <v>4538</v>
      </c>
      <c r="BK341" t="s">
        <v>4538</v>
      </c>
      <c r="BL341" t="s">
        <v>4538</v>
      </c>
      <c r="BM341" t="s">
        <v>4538</v>
      </c>
      <c r="BN341" t="s">
        <v>4538</v>
      </c>
      <c r="BO341" t="s">
        <v>4538</v>
      </c>
      <c r="BP341" t="s">
        <v>4538</v>
      </c>
      <c r="BQ341" t="s">
        <v>4538</v>
      </c>
      <c r="BR341" t="s">
        <v>4538</v>
      </c>
      <c r="BS341" t="s">
        <v>4538</v>
      </c>
      <c r="BT341" t="s">
        <v>4538</v>
      </c>
      <c r="BU341" t="s">
        <v>4538</v>
      </c>
      <c r="BV341">
        <v>1174.5166666666667</v>
      </c>
      <c r="BW341">
        <v>0</v>
      </c>
      <c r="BX341">
        <v>0</v>
      </c>
      <c r="BY341">
        <v>0</v>
      </c>
      <c r="BZ341">
        <v>0</v>
      </c>
      <c r="CA341" t="s">
        <v>4581</v>
      </c>
      <c r="CB341" t="s">
        <v>1192</v>
      </c>
      <c r="CC341" t="s">
        <v>4582</v>
      </c>
      <c r="CD341">
        <v>-350048</v>
      </c>
      <c r="CE341">
        <v>-4110964</v>
      </c>
      <c r="CF341">
        <v>2</v>
      </c>
      <c r="CG341" t="s">
        <v>24</v>
      </c>
      <c r="CH341" t="s">
        <v>4664</v>
      </c>
      <c r="CI341" t="s">
        <v>4665</v>
      </c>
    </row>
    <row r="342" spans="1:87" x14ac:dyDescent="0.3">
      <c r="A342" t="s">
        <v>1066</v>
      </c>
      <c r="B342" t="s">
        <v>4552</v>
      </c>
      <c r="C342" t="s">
        <v>1093</v>
      </c>
      <c r="D342">
        <v>996</v>
      </c>
      <c r="G342" t="s">
        <v>4720</v>
      </c>
      <c r="H342" t="s">
        <v>3825</v>
      </c>
      <c r="I342" t="s">
        <v>3826</v>
      </c>
      <c r="J342" t="s">
        <v>6193</v>
      </c>
      <c r="K342" t="s">
        <v>4555</v>
      </c>
      <c r="M342" t="s">
        <v>4555</v>
      </c>
      <c r="N342" t="s">
        <v>4556</v>
      </c>
      <c r="O342" t="s">
        <v>4522</v>
      </c>
      <c r="P342" t="s">
        <v>1227</v>
      </c>
      <c r="Q342" t="s">
        <v>6194</v>
      </c>
      <c r="R342" t="s">
        <v>4546</v>
      </c>
      <c r="S342" t="s">
        <v>4525</v>
      </c>
      <c r="T342" t="s">
        <v>4526</v>
      </c>
      <c r="U342" s="48">
        <v>45691</v>
      </c>
      <c r="X342" t="s">
        <v>4558</v>
      </c>
      <c r="Y342" t="s">
        <v>4559</v>
      </c>
      <c r="AA342" t="s">
        <v>4529</v>
      </c>
      <c r="AB342" t="s">
        <v>4589</v>
      </c>
      <c r="AC342" t="s">
        <v>4576</v>
      </c>
      <c r="AD342" t="s">
        <v>4560</v>
      </c>
      <c r="AE342" t="s">
        <v>6195</v>
      </c>
      <c r="AH342" t="s">
        <v>4536</v>
      </c>
      <c r="AI342" t="s">
        <v>4537</v>
      </c>
      <c r="AJ342" t="s">
        <v>4537</v>
      </c>
      <c r="AK342">
        <v>0</v>
      </c>
      <c r="AL342">
        <v>1500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1</v>
      </c>
      <c r="AZ342">
        <v>1</v>
      </c>
      <c r="BA342">
        <v>1</v>
      </c>
      <c r="BB342" t="s">
        <v>4538</v>
      </c>
      <c r="BC342" t="s">
        <v>4538</v>
      </c>
      <c r="BD342" t="s">
        <v>4538</v>
      </c>
      <c r="BE342" t="s">
        <v>4538</v>
      </c>
      <c r="BF342" t="s">
        <v>4538</v>
      </c>
      <c r="BG342" t="s">
        <v>4538</v>
      </c>
      <c r="BH342" t="s">
        <v>4538</v>
      </c>
      <c r="BI342" t="s">
        <v>4538</v>
      </c>
      <c r="BJ342" t="s">
        <v>4538</v>
      </c>
      <c r="BK342" t="s">
        <v>4538</v>
      </c>
      <c r="BL342" t="s">
        <v>4538</v>
      </c>
      <c r="BM342" t="s">
        <v>4538</v>
      </c>
      <c r="BN342" t="s">
        <v>4538</v>
      </c>
      <c r="BO342" t="s">
        <v>4538</v>
      </c>
      <c r="BP342" t="s">
        <v>4538</v>
      </c>
      <c r="BQ342" t="s">
        <v>4538</v>
      </c>
      <c r="BR342" t="s">
        <v>4538</v>
      </c>
      <c r="BS342" t="s">
        <v>4538</v>
      </c>
      <c r="BT342" t="s">
        <v>4538</v>
      </c>
      <c r="BU342" t="s">
        <v>4538</v>
      </c>
      <c r="BV342">
        <v>0</v>
      </c>
      <c r="BW342">
        <v>0</v>
      </c>
      <c r="BX342">
        <v>0</v>
      </c>
      <c r="BY342">
        <v>0</v>
      </c>
      <c r="BZ342">
        <v>0</v>
      </c>
      <c r="CA342" t="s">
        <v>4525</v>
      </c>
      <c r="CB342" t="s">
        <v>4564</v>
      </c>
      <c r="CC342" t="s">
        <v>4565</v>
      </c>
      <c r="CD342">
        <v>-374926031296494</v>
      </c>
      <c r="CE342">
        <v>-385488737905412</v>
      </c>
      <c r="CF342">
        <v>3</v>
      </c>
      <c r="CG342" t="s">
        <v>36</v>
      </c>
      <c r="CH342" t="s">
        <v>4541</v>
      </c>
      <c r="CI342" t="s">
        <v>4542</v>
      </c>
    </row>
    <row r="343" spans="1:87" x14ac:dyDescent="0.3">
      <c r="A343" t="s">
        <v>1027</v>
      </c>
      <c r="B343" t="s">
        <v>4833</v>
      </c>
      <c r="C343" t="s">
        <v>1028</v>
      </c>
      <c r="D343">
        <v>994</v>
      </c>
      <c r="G343" t="s">
        <v>4517</v>
      </c>
      <c r="H343" t="s">
        <v>3670</v>
      </c>
      <c r="I343" t="s">
        <v>3671</v>
      </c>
      <c r="J343" t="s">
        <v>6196</v>
      </c>
      <c r="K343" t="s">
        <v>5129</v>
      </c>
      <c r="M343" t="s">
        <v>4520</v>
      </c>
      <c r="N343" t="s">
        <v>4521</v>
      </c>
      <c r="O343" t="s">
        <v>4522</v>
      </c>
      <c r="P343" t="s">
        <v>1227</v>
      </c>
      <c r="Q343" t="s">
        <v>6197</v>
      </c>
      <c r="R343" t="s">
        <v>5368</v>
      </c>
      <c r="S343" t="s">
        <v>4525</v>
      </c>
      <c r="T343" t="s">
        <v>4526</v>
      </c>
      <c r="U343" s="48">
        <v>45691</v>
      </c>
      <c r="X343" t="s">
        <v>4558</v>
      </c>
      <c r="Y343" t="s">
        <v>4528</v>
      </c>
      <c r="AA343" t="s">
        <v>4529</v>
      </c>
      <c r="AB343" t="s">
        <v>4638</v>
      </c>
      <c r="AC343" t="s">
        <v>4548</v>
      </c>
      <c r="AD343" t="s">
        <v>4532</v>
      </c>
      <c r="AE343" t="s">
        <v>6198</v>
      </c>
      <c r="AF343" t="s">
        <v>6199</v>
      </c>
      <c r="AG343" t="s">
        <v>6200</v>
      </c>
      <c r="AH343" t="s">
        <v>4536</v>
      </c>
      <c r="AI343" t="s">
        <v>4537</v>
      </c>
      <c r="AJ343" t="s">
        <v>4536</v>
      </c>
      <c r="AK343">
        <v>837.34</v>
      </c>
      <c r="AL343">
        <v>800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1</v>
      </c>
      <c r="AZ343">
        <v>1</v>
      </c>
      <c r="BA343">
        <v>1</v>
      </c>
      <c r="BB343" t="s">
        <v>4538</v>
      </c>
      <c r="BC343" t="s">
        <v>4538</v>
      </c>
      <c r="BD343" t="s">
        <v>4538</v>
      </c>
      <c r="BE343" t="s">
        <v>4538</v>
      </c>
      <c r="BF343" t="s">
        <v>4538</v>
      </c>
      <c r="BG343" t="s">
        <v>4538</v>
      </c>
      <c r="BH343" t="s">
        <v>4538</v>
      </c>
      <c r="BI343" t="s">
        <v>4538</v>
      </c>
      <c r="BJ343" t="s">
        <v>4538</v>
      </c>
      <c r="BK343" t="s">
        <v>4538</v>
      </c>
      <c r="BL343" t="s">
        <v>4538</v>
      </c>
      <c r="BM343" t="s">
        <v>4538</v>
      </c>
      <c r="BN343" t="s">
        <v>4538</v>
      </c>
      <c r="BO343" t="s">
        <v>4538</v>
      </c>
      <c r="BP343" t="s">
        <v>4538</v>
      </c>
      <c r="BQ343" t="s">
        <v>4538</v>
      </c>
      <c r="BR343" t="s">
        <v>4538</v>
      </c>
      <c r="BS343" t="s">
        <v>4538</v>
      </c>
      <c r="BT343" t="s">
        <v>4538</v>
      </c>
      <c r="BU343" t="s">
        <v>4538</v>
      </c>
      <c r="BV343">
        <v>0</v>
      </c>
      <c r="BW343">
        <v>0</v>
      </c>
      <c r="BX343">
        <v>0</v>
      </c>
      <c r="BY343">
        <v>0</v>
      </c>
      <c r="BZ343">
        <v>0</v>
      </c>
      <c r="CA343" t="s">
        <v>4525</v>
      </c>
      <c r="CB343" t="s">
        <v>4539</v>
      </c>
      <c r="CC343" t="s">
        <v>4540</v>
      </c>
      <c r="CD343">
        <v>-49373703</v>
      </c>
      <c r="CE343">
        <v>-3797176</v>
      </c>
      <c r="CF343">
        <v>3</v>
      </c>
      <c r="CG343" t="s">
        <v>36</v>
      </c>
      <c r="CH343" t="s">
        <v>4541</v>
      </c>
      <c r="CI343" t="s">
        <v>4542</v>
      </c>
    </row>
    <row r="344" spans="1:87" x14ac:dyDescent="0.3">
      <c r="A344" t="s">
        <v>1192</v>
      </c>
      <c r="B344" t="s">
        <v>4566</v>
      </c>
      <c r="C344" t="s">
        <v>1207</v>
      </c>
      <c r="D344">
        <v>1043</v>
      </c>
      <c r="G344" t="s">
        <v>5004</v>
      </c>
      <c r="H344" t="s">
        <v>1210</v>
      </c>
      <c r="I344" t="s">
        <v>1211</v>
      </c>
      <c r="J344" t="s">
        <v>1211</v>
      </c>
      <c r="K344" t="s">
        <v>4569</v>
      </c>
      <c r="M344" t="s">
        <v>4570</v>
      </c>
      <c r="N344" t="s">
        <v>4571</v>
      </c>
      <c r="O344" t="s">
        <v>4522</v>
      </c>
      <c r="P344" t="s">
        <v>1227</v>
      </c>
      <c r="Q344" t="s">
        <v>4607</v>
      </c>
      <c r="R344" t="s">
        <v>6201</v>
      </c>
      <c r="S344" t="s">
        <v>4525</v>
      </c>
      <c r="T344" t="s">
        <v>4526</v>
      </c>
      <c r="U344" s="48">
        <v>45691</v>
      </c>
      <c r="X344" t="s">
        <v>4588</v>
      </c>
      <c r="Y344" t="s">
        <v>4528</v>
      </c>
      <c r="AA344" t="s">
        <v>5104</v>
      </c>
      <c r="AB344" t="s">
        <v>5512</v>
      </c>
      <c r="AC344" t="s">
        <v>4685</v>
      </c>
      <c r="AD344" t="s">
        <v>5007</v>
      </c>
      <c r="AE344" t="s">
        <v>6202</v>
      </c>
      <c r="AF344" t="s">
        <v>6203</v>
      </c>
      <c r="AG344" t="s">
        <v>6204</v>
      </c>
      <c r="AH344" t="s">
        <v>4536</v>
      </c>
      <c r="AI344" t="s">
        <v>4537</v>
      </c>
      <c r="AJ344" t="s">
        <v>4536</v>
      </c>
      <c r="AK344">
        <v>0</v>
      </c>
      <c r="AL344">
        <v>800</v>
      </c>
      <c r="AM344">
        <v>1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1</v>
      </c>
      <c r="AZ344">
        <v>1</v>
      </c>
      <c r="BA344">
        <v>1</v>
      </c>
      <c r="BB344">
        <v>600</v>
      </c>
      <c r="BC344">
        <v>600</v>
      </c>
      <c r="BD344">
        <v>600</v>
      </c>
      <c r="BE344">
        <v>600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 t="s">
        <v>4538</v>
      </c>
      <c r="CB344" t="s">
        <v>4538</v>
      </c>
      <c r="CC344" t="s">
        <v>4538</v>
      </c>
      <c r="CD344" t="s">
        <v>4538</v>
      </c>
      <c r="CE344" t="s">
        <v>4538</v>
      </c>
      <c r="CF344">
        <v>3</v>
      </c>
      <c r="CG344" t="s">
        <v>36</v>
      </c>
      <c r="CH344" t="s">
        <v>4541</v>
      </c>
      <c r="CI344" t="s">
        <v>4542</v>
      </c>
    </row>
    <row r="345" spans="1:87" x14ac:dyDescent="0.3">
      <c r="A345" t="s">
        <v>1192</v>
      </c>
      <c r="B345" t="s">
        <v>4566</v>
      </c>
      <c r="C345" t="s">
        <v>1193</v>
      </c>
      <c r="D345">
        <v>1040</v>
      </c>
      <c r="G345" t="s">
        <v>5004</v>
      </c>
      <c r="H345" t="s">
        <v>3914</v>
      </c>
      <c r="I345" t="s">
        <v>3915</v>
      </c>
      <c r="J345" t="s">
        <v>3915</v>
      </c>
      <c r="K345" t="s">
        <v>4569</v>
      </c>
      <c r="M345" t="s">
        <v>4570</v>
      </c>
      <c r="N345" t="s">
        <v>4571</v>
      </c>
      <c r="O345" t="s">
        <v>4522</v>
      </c>
      <c r="P345" t="s">
        <v>1227</v>
      </c>
      <c r="Q345" t="s">
        <v>6205</v>
      </c>
      <c r="R345" t="s">
        <v>5722</v>
      </c>
      <c r="S345" t="s">
        <v>4525</v>
      </c>
      <c r="T345" t="s">
        <v>4526</v>
      </c>
      <c r="U345" s="48">
        <v>45691</v>
      </c>
      <c r="X345" t="s">
        <v>4588</v>
      </c>
      <c r="Y345" t="s">
        <v>4559</v>
      </c>
      <c r="AA345" t="s">
        <v>4529</v>
      </c>
      <c r="AB345" t="s">
        <v>4530</v>
      </c>
      <c r="AC345" t="s">
        <v>4548</v>
      </c>
      <c r="AD345" t="s">
        <v>5007</v>
      </c>
      <c r="AE345" t="s">
        <v>5713</v>
      </c>
      <c r="AF345" t="s">
        <v>6206</v>
      </c>
      <c r="AG345" t="s">
        <v>6207</v>
      </c>
      <c r="AH345" t="s">
        <v>4536</v>
      </c>
      <c r="AI345" t="s">
        <v>4537</v>
      </c>
      <c r="AJ345" t="s">
        <v>4536</v>
      </c>
      <c r="AK345">
        <v>10184.01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1</v>
      </c>
      <c r="AZ345">
        <v>1</v>
      </c>
      <c r="BA345">
        <v>1</v>
      </c>
      <c r="BB345" t="s">
        <v>4538</v>
      </c>
      <c r="BC345" t="s">
        <v>4538</v>
      </c>
      <c r="BD345" t="s">
        <v>4538</v>
      </c>
      <c r="BE345" t="s">
        <v>4538</v>
      </c>
      <c r="BF345" t="s">
        <v>4538</v>
      </c>
      <c r="BG345" t="s">
        <v>4538</v>
      </c>
      <c r="BH345" t="s">
        <v>4538</v>
      </c>
      <c r="BI345" t="s">
        <v>4538</v>
      </c>
      <c r="BJ345" t="s">
        <v>4538</v>
      </c>
      <c r="BK345" t="s">
        <v>4538</v>
      </c>
      <c r="BL345" t="s">
        <v>4538</v>
      </c>
      <c r="BM345" t="s">
        <v>4538</v>
      </c>
      <c r="BN345" t="s">
        <v>4538</v>
      </c>
      <c r="BO345" t="s">
        <v>4538</v>
      </c>
      <c r="BP345" t="s">
        <v>4538</v>
      </c>
      <c r="BQ345" t="s">
        <v>4538</v>
      </c>
      <c r="BR345" t="s">
        <v>4538</v>
      </c>
      <c r="BS345" t="s">
        <v>4538</v>
      </c>
      <c r="BT345" t="s">
        <v>4538</v>
      </c>
      <c r="BU345" t="s">
        <v>4538</v>
      </c>
      <c r="BV345">
        <v>0</v>
      </c>
      <c r="BW345">
        <v>0</v>
      </c>
      <c r="BX345">
        <v>0</v>
      </c>
      <c r="BY345">
        <v>0</v>
      </c>
      <c r="BZ345">
        <v>0</v>
      </c>
      <c r="CA345" t="s">
        <v>4581</v>
      </c>
      <c r="CB345" t="s">
        <v>1192</v>
      </c>
      <c r="CC345" t="s">
        <v>4582</v>
      </c>
      <c r="CD345">
        <v>-36929731</v>
      </c>
      <c r="CE345">
        <v>-39580894</v>
      </c>
      <c r="CF345">
        <v>3</v>
      </c>
      <c r="CG345" t="s">
        <v>36</v>
      </c>
      <c r="CH345" t="s">
        <v>4541</v>
      </c>
      <c r="CI345" t="s">
        <v>4542</v>
      </c>
    </row>
    <row r="346" spans="1:87" x14ac:dyDescent="0.3">
      <c r="A346" t="s">
        <v>693</v>
      </c>
      <c r="B346" t="s">
        <v>4516</v>
      </c>
      <c r="C346" t="s">
        <v>983</v>
      </c>
      <c r="D346">
        <v>1018</v>
      </c>
      <c r="G346" t="s">
        <v>4517</v>
      </c>
      <c r="H346" t="s">
        <v>990</v>
      </c>
      <c r="I346" t="s">
        <v>145</v>
      </c>
      <c r="J346" t="s">
        <v>6208</v>
      </c>
      <c r="K346" t="s">
        <v>5154</v>
      </c>
      <c r="M346" t="s">
        <v>4520</v>
      </c>
      <c r="N346" t="s">
        <v>4521</v>
      </c>
      <c r="O346" t="s">
        <v>4522</v>
      </c>
      <c r="P346" t="s">
        <v>1227</v>
      </c>
      <c r="Q346" t="s">
        <v>6104</v>
      </c>
      <c r="R346" t="s">
        <v>4644</v>
      </c>
      <c r="S346" t="s">
        <v>4525</v>
      </c>
      <c r="T346" t="s">
        <v>4526</v>
      </c>
      <c r="U346" s="48">
        <v>45691</v>
      </c>
      <c r="X346" t="s">
        <v>4558</v>
      </c>
      <c r="Y346" t="s">
        <v>4528</v>
      </c>
      <c r="AA346" t="s">
        <v>4529</v>
      </c>
      <c r="AB346" t="s">
        <v>4668</v>
      </c>
      <c r="AC346" t="s">
        <v>4548</v>
      </c>
      <c r="AD346" t="s">
        <v>4532</v>
      </c>
      <c r="AE346" t="s">
        <v>6209</v>
      </c>
      <c r="AF346" t="s">
        <v>6210</v>
      </c>
      <c r="AG346" t="s">
        <v>6211</v>
      </c>
      <c r="AH346" t="s">
        <v>4536</v>
      </c>
      <c r="AI346" t="s">
        <v>4537</v>
      </c>
      <c r="AJ346" t="s">
        <v>4536</v>
      </c>
      <c r="AK346">
        <v>2032.69</v>
      </c>
      <c r="AL346">
        <v>2500</v>
      </c>
      <c r="AM346">
        <v>3</v>
      </c>
      <c r="AN346">
        <v>0</v>
      </c>
      <c r="AO346">
        <v>3</v>
      </c>
      <c r="AP346">
        <v>1236</v>
      </c>
      <c r="AQ346">
        <v>564</v>
      </c>
      <c r="AR346">
        <v>0</v>
      </c>
      <c r="AS346">
        <v>0</v>
      </c>
      <c r="AT346">
        <v>1</v>
      </c>
      <c r="AU346">
        <v>1</v>
      </c>
      <c r="AV346">
        <v>0</v>
      </c>
      <c r="AW346">
        <v>0</v>
      </c>
      <c r="AX346">
        <v>1</v>
      </c>
      <c r="AY346">
        <v>1</v>
      </c>
      <c r="AZ346">
        <v>1</v>
      </c>
      <c r="BA346">
        <v>1</v>
      </c>
      <c r="BB346">
        <v>1800</v>
      </c>
      <c r="BC346">
        <v>1800</v>
      </c>
      <c r="BD346">
        <v>1800</v>
      </c>
      <c r="BE346">
        <v>1800</v>
      </c>
      <c r="BF346">
        <v>0.68666666666666665</v>
      </c>
      <c r="BG346">
        <v>0.31333333333333335</v>
      </c>
      <c r="BH346">
        <v>0</v>
      </c>
      <c r="BI346">
        <v>0</v>
      </c>
      <c r="BJ346">
        <v>3</v>
      </c>
      <c r="BK346">
        <v>3</v>
      </c>
      <c r="BL346">
        <v>3</v>
      </c>
      <c r="BM346">
        <v>3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600</v>
      </c>
      <c r="BW346">
        <v>0</v>
      </c>
      <c r="BX346">
        <v>0</v>
      </c>
      <c r="BY346">
        <v>0</v>
      </c>
      <c r="BZ346">
        <v>0</v>
      </c>
      <c r="CA346" t="s">
        <v>4525</v>
      </c>
      <c r="CB346" t="s">
        <v>4539</v>
      </c>
      <c r="CC346" t="s">
        <v>4540</v>
      </c>
      <c r="CD346">
        <v>-388014</v>
      </c>
      <c r="CE346">
        <v>-3861347</v>
      </c>
      <c r="CF346">
        <v>2</v>
      </c>
      <c r="CG346" t="s">
        <v>24</v>
      </c>
      <c r="CH346" t="s">
        <v>4928</v>
      </c>
      <c r="CI346" t="s">
        <v>4929</v>
      </c>
    </row>
    <row r="347" spans="1:87" x14ac:dyDescent="0.3">
      <c r="A347" t="s">
        <v>693</v>
      </c>
      <c r="B347" t="s">
        <v>4516</v>
      </c>
      <c r="C347" t="s">
        <v>893</v>
      </c>
      <c r="D347">
        <v>1001</v>
      </c>
      <c r="G347" t="s">
        <v>4517</v>
      </c>
      <c r="H347" t="s">
        <v>3433</v>
      </c>
      <c r="I347" t="s">
        <v>3434</v>
      </c>
      <c r="J347" t="s">
        <v>6212</v>
      </c>
      <c r="K347" t="s">
        <v>4586</v>
      </c>
      <c r="M347" t="s">
        <v>4520</v>
      </c>
      <c r="N347" t="s">
        <v>4521</v>
      </c>
      <c r="O347" t="s">
        <v>4522</v>
      </c>
      <c r="P347" t="s">
        <v>1227</v>
      </c>
      <c r="Q347" t="s">
        <v>4545</v>
      </c>
      <c r="R347" t="s">
        <v>4546</v>
      </c>
      <c r="S347" t="s">
        <v>4525</v>
      </c>
      <c r="T347" t="s">
        <v>4526</v>
      </c>
      <c r="U347" s="48">
        <v>45691</v>
      </c>
      <c r="X347" t="s">
        <v>4588</v>
      </c>
      <c r="Y347" t="s">
        <v>4599</v>
      </c>
      <c r="AA347" t="s">
        <v>4529</v>
      </c>
      <c r="AB347" t="s">
        <v>4589</v>
      </c>
      <c r="AC347" t="s">
        <v>4548</v>
      </c>
      <c r="AD347" t="s">
        <v>4532</v>
      </c>
      <c r="AE347" t="s">
        <v>6213</v>
      </c>
      <c r="AF347" t="s">
        <v>6214</v>
      </c>
      <c r="AG347" t="s">
        <v>6215</v>
      </c>
      <c r="AH347" t="s">
        <v>4536</v>
      </c>
      <c r="AI347" t="s">
        <v>4537</v>
      </c>
      <c r="AJ347" t="s">
        <v>4536</v>
      </c>
      <c r="AK347">
        <v>2842.5</v>
      </c>
      <c r="AL347">
        <v>800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1</v>
      </c>
      <c r="AZ347">
        <v>1</v>
      </c>
      <c r="BA347">
        <v>1</v>
      </c>
      <c r="BB347" t="s">
        <v>4538</v>
      </c>
      <c r="BC347" t="s">
        <v>4538</v>
      </c>
      <c r="BD347" t="s">
        <v>4538</v>
      </c>
      <c r="BE347" t="s">
        <v>4538</v>
      </c>
      <c r="BF347" t="s">
        <v>4538</v>
      </c>
      <c r="BG347" t="s">
        <v>4538</v>
      </c>
      <c r="BH347" t="s">
        <v>4538</v>
      </c>
      <c r="BI347" t="s">
        <v>4538</v>
      </c>
      <c r="BJ347" t="s">
        <v>4538</v>
      </c>
      <c r="BK347" t="s">
        <v>4538</v>
      </c>
      <c r="BL347" t="s">
        <v>4538</v>
      </c>
      <c r="BM347" t="s">
        <v>4538</v>
      </c>
      <c r="BN347" t="s">
        <v>4538</v>
      </c>
      <c r="BO347" t="s">
        <v>4538</v>
      </c>
      <c r="BP347" t="s">
        <v>4538</v>
      </c>
      <c r="BQ347" t="s">
        <v>4538</v>
      </c>
      <c r="BR347" t="s">
        <v>4538</v>
      </c>
      <c r="BS347" t="s">
        <v>4538</v>
      </c>
      <c r="BT347" t="s">
        <v>4538</v>
      </c>
      <c r="BU347" t="s">
        <v>4538</v>
      </c>
      <c r="BV347">
        <v>0</v>
      </c>
      <c r="BW347">
        <v>0</v>
      </c>
      <c r="BX347">
        <v>0</v>
      </c>
      <c r="BY347">
        <v>0</v>
      </c>
      <c r="BZ347">
        <v>0</v>
      </c>
      <c r="CA347" t="s">
        <v>4525</v>
      </c>
      <c r="CB347" t="s">
        <v>4539</v>
      </c>
      <c r="CC347" t="s">
        <v>4540</v>
      </c>
      <c r="CD347">
        <v>-374785</v>
      </c>
      <c r="CE347">
        <v>-3852051</v>
      </c>
      <c r="CF347">
        <v>3</v>
      </c>
      <c r="CG347" t="s">
        <v>36</v>
      </c>
      <c r="CH347" t="s">
        <v>4541</v>
      </c>
      <c r="CI347" t="s">
        <v>4542</v>
      </c>
    </row>
    <row r="348" spans="1:87" x14ac:dyDescent="0.3">
      <c r="A348" t="s">
        <v>1066</v>
      </c>
      <c r="B348" t="s">
        <v>4552</v>
      </c>
      <c r="C348" t="s">
        <v>1093</v>
      </c>
      <c r="D348">
        <v>996</v>
      </c>
      <c r="G348" t="s">
        <v>4517</v>
      </c>
      <c r="H348" t="s">
        <v>3827</v>
      </c>
      <c r="I348" t="s">
        <v>3828</v>
      </c>
      <c r="J348" t="s">
        <v>6216</v>
      </c>
      <c r="K348" t="s">
        <v>4555</v>
      </c>
      <c r="M348" t="s">
        <v>4555</v>
      </c>
      <c r="N348" t="s">
        <v>4556</v>
      </c>
      <c r="O348" t="s">
        <v>4522</v>
      </c>
      <c r="P348" t="s">
        <v>1227</v>
      </c>
      <c r="Q348" t="s">
        <v>6217</v>
      </c>
      <c r="R348" t="s">
        <v>5300</v>
      </c>
      <c r="S348" t="s">
        <v>4525</v>
      </c>
      <c r="T348" t="s">
        <v>4526</v>
      </c>
      <c r="U348" s="48">
        <v>45691</v>
      </c>
      <c r="X348" t="s">
        <v>4598</v>
      </c>
      <c r="Y348" t="s">
        <v>4559</v>
      </c>
      <c r="AA348" t="s">
        <v>4529</v>
      </c>
      <c r="AB348" t="s">
        <v>4589</v>
      </c>
      <c r="AC348" t="s">
        <v>4576</v>
      </c>
      <c r="AD348" t="s">
        <v>4560</v>
      </c>
      <c r="AE348" t="s">
        <v>6218</v>
      </c>
      <c r="AF348" t="s">
        <v>6219</v>
      </c>
      <c r="AG348" t="s">
        <v>6220</v>
      </c>
      <c r="AH348" t="s">
        <v>4536</v>
      </c>
      <c r="AI348" t="s">
        <v>4537</v>
      </c>
      <c r="AJ348" t="s">
        <v>4537</v>
      </c>
      <c r="AK348">
        <v>0</v>
      </c>
      <c r="AL348">
        <v>1500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  <c r="AY348">
        <v>1</v>
      </c>
      <c r="AZ348">
        <v>1</v>
      </c>
      <c r="BA348">
        <v>1</v>
      </c>
      <c r="BB348" t="s">
        <v>4538</v>
      </c>
      <c r="BC348" t="s">
        <v>4538</v>
      </c>
      <c r="BD348" t="s">
        <v>4538</v>
      </c>
      <c r="BE348" t="s">
        <v>4538</v>
      </c>
      <c r="BF348" t="s">
        <v>4538</v>
      </c>
      <c r="BG348" t="s">
        <v>4538</v>
      </c>
      <c r="BH348" t="s">
        <v>4538</v>
      </c>
      <c r="BI348" t="s">
        <v>4538</v>
      </c>
      <c r="BJ348" t="s">
        <v>4538</v>
      </c>
      <c r="BK348" t="s">
        <v>4538</v>
      </c>
      <c r="BL348" t="s">
        <v>4538</v>
      </c>
      <c r="BM348" t="s">
        <v>4538</v>
      </c>
      <c r="BN348" t="s">
        <v>4538</v>
      </c>
      <c r="BO348" t="s">
        <v>4538</v>
      </c>
      <c r="BP348" t="s">
        <v>4538</v>
      </c>
      <c r="BQ348" t="s">
        <v>4538</v>
      </c>
      <c r="BR348" t="s">
        <v>4538</v>
      </c>
      <c r="BS348" t="s">
        <v>4538</v>
      </c>
      <c r="BT348" t="s">
        <v>4538</v>
      </c>
      <c r="BU348" t="s">
        <v>4538</v>
      </c>
      <c r="BV348">
        <v>0</v>
      </c>
      <c r="BW348">
        <v>0</v>
      </c>
      <c r="BX348">
        <v>0</v>
      </c>
      <c r="BY348">
        <v>0</v>
      </c>
      <c r="BZ348">
        <v>0</v>
      </c>
      <c r="CA348" t="s">
        <v>4525</v>
      </c>
      <c r="CB348" t="s">
        <v>4564</v>
      </c>
      <c r="CC348" t="s">
        <v>4565</v>
      </c>
      <c r="CD348">
        <v>-3915546</v>
      </c>
      <c r="CE348">
        <v>-38599261</v>
      </c>
      <c r="CF348">
        <v>3</v>
      </c>
      <c r="CG348" t="s">
        <v>36</v>
      </c>
      <c r="CH348" t="s">
        <v>4541</v>
      </c>
      <c r="CI348" t="s">
        <v>4542</v>
      </c>
    </row>
    <row r="349" spans="1:87" x14ac:dyDescent="0.3">
      <c r="A349" t="s">
        <v>1066</v>
      </c>
      <c r="B349" t="s">
        <v>4552</v>
      </c>
      <c r="C349" t="s">
        <v>1093</v>
      </c>
      <c r="D349">
        <v>996</v>
      </c>
      <c r="G349" t="s">
        <v>4720</v>
      </c>
      <c r="H349" t="s">
        <v>3829</v>
      </c>
      <c r="I349" t="s">
        <v>3830</v>
      </c>
      <c r="J349" t="s">
        <v>6221</v>
      </c>
      <c r="K349" t="s">
        <v>4555</v>
      </c>
      <c r="M349" t="s">
        <v>4555</v>
      </c>
      <c r="N349" t="s">
        <v>4556</v>
      </c>
      <c r="O349" t="s">
        <v>4522</v>
      </c>
      <c r="P349" t="s">
        <v>1227</v>
      </c>
      <c r="Q349" t="s">
        <v>5917</v>
      </c>
      <c r="R349" t="s">
        <v>4644</v>
      </c>
      <c r="S349" t="s">
        <v>4525</v>
      </c>
      <c r="T349" t="s">
        <v>4526</v>
      </c>
      <c r="U349" s="48">
        <v>45691</v>
      </c>
      <c r="X349" t="s">
        <v>4598</v>
      </c>
      <c r="Y349" t="s">
        <v>4559</v>
      </c>
      <c r="AA349" t="s">
        <v>4529</v>
      </c>
      <c r="AB349" t="s">
        <v>4589</v>
      </c>
      <c r="AC349" t="s">
        <v>4685</v>
      </c>
      <c r="AD349" t="s">
        <v>4560</v>
      </c>
      <c r="AE349" t="s">
        <v>6222</v>
      </c>
      <c r="AF349" t="s">
        <v>6223</v>
      </c>
      <c r="AG349" t="s">
        <v>6224</v>
      </c>
      <c r="AH349" t="s">
        <v>4536</v>
      </c>
      <c r="AI349" t="s">
        <v>4537</v>
      </c>
      <c r="AJ349" t="s">
        <v>4536</v>
      </c>
      <c r="AK349">
        <v>0</v>
      </c>
      <c r="AL349">
        <v>400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1</v>
      </c>
      <c r="AZ349">
        <v>1</v>
      </c>
      <c r="BA349">
        <v>1</v>
      </c>
      <c r="BB349" t="s">
        <v>4538</v>
      </c>
      <c r="BC349" t="s">
        <v>4538</v>
      </c>
      <c r="BD349" t="s">
        <v>4538</v>
      </c>
      <c r="BE349" t="s">
        <v>4538</v>
      </c>
      <c r="BF349" t="s">
        <v>4538</v>
      </c>
      <c r="BG349" t="s">
        <v>4538</v>
      </c>
      <c r="BH349" t="s">
        <v>4538</v>
      </c>
      <c r="BI349" t="s">
        <v>4538</v>
      </c>
      <c r="BJ349" t="s">
        <v>4538</v>
      </c>
      <c r="BK349" t="s">
        <v>4538</v>
      </c>
      <c r="BL349" t="s">
        <v>4538</v>
      </c>
      <c r="BM349" t="s">
        <v>4538</v>
      </c>
      <c r="BN349" t="s">
        <v>4538</v>
      </c>
      <c r="BO349" t="s">
        <v>4538</v>
      </c>
      <c r="BP349" t="s">
        <v>4538</v>
      </c>
      <c r="BQ349" t="s">
        <v>4538</v>
      </c>
      <c r="BR349" t="s">
        <v>4538</v>
      </c>
      <c r="BS349" t="s">
        <v>4538</v>
      </c>
      <c r="BT349" t="s">
        <v>4538</v>
      </c>
      <c r="BU349" t="s">
        <v>4538</v>
      </c>
      <c r="BV349">
        <v>0</v>
      </c>
      <c r="BW349">
        <v>0</v>
      </c>
      <c r="BX349">
        <v>0</v>
      </c>
      <c r="BY349">
        <v>0</v>
      </c>
      <c r="BZ349">
        <v>0</v>
      </c>
      <c r="CA349" t="s">
        <v>4525</v>
      </c>
      <c r="CB349" t="s">
        <v>4564</v>
      </c>
      <c r="CC349" t="s">
        <v>4565</v>
      </c>
      <c r="CD349">
        <v>-3868788</v>
      </c>
      <c r="CE349">
        <v>-38586111</v>
      </c>
      <c r="CF349">
        <v>3</v>
      </c>
      <c r="CG349" t="s">
        <v>36</v>
      </c>
      <c r="CH349" t="s">
        <v>4541</v>
      </c>
      <c r="CI349" t="s">
        <v>4542</v>
      </c>
    </row>
    <row r="350" spans="1:87" x14ac:dyDescent="0.3">
      <c r="A350" t="s">
        <v>693</v>
      </c>
      <c r="B350" t="s">
        <v>4516</v>
      </c>
      <c r="C350" t="s">
        <v>893</v>
      </c>
      <c r="D350">
        <v>1001</v>
      </c>
      <c r="G350" t="s">
        <v>4517</v>
      </c>
      <c r="H350" t="s">
        <v>900</v>
      </c>
      <c r="I350" t="s">
        <v>901</v>
      </c>
      <c r="J350" t="s">
        <v>6225</v>
      </c>
      <c r="K350" t="s">
        <v>5129</v>
      </c>
      <c r="M350" t="s">
        <v>4520</v>
      </c>
      <c r="N350" t="s">
        <v>4521</v>
      </c>
      <c r="O350" t="s">
        <v>4522</v>
      </c>
      <c r="P350" t="s">
        <v>1227</v>
      </c>
      <c r="Q350" t="s">
        <v>4937</v>
      </c>
      <c r="R350" t="s">
        <v>4546</v>
      </c>
      <c r="S350" t="s">
        <v>4525</v>
      </c>
      <c r="T350" t="s">
        <v>4526</v>
      </c>
      <c r="U350" s="48">
        <v>45691</v>
      </c>
      <c r="X350" t="s">
        <v>4558</v>
      </c>
      <c r="Y350" t="s">
        <v>4528</v>
      </c>
      <c r="AA350" t="s">
        <v>4529</v>
      </c>
      <c r="AB350" t="s">
        <v>4530</v>
      </c>
      <c r="AC350" t="s">
        <v>4548</v>
      </c>
      <c r="AD350" t="s">
        <v>4532</v>
      </c>
      <c r="AE350" t="s">
        <v>6226</v>
      </c>
      <c r="AF350" t="s">
        <v>6227</v>
      </c>
      <c r="AG350" t="s">
        <v>6228</v>
      </c>
      <c r="AH350" t="s">
        <v>4536</v>
      </c>
      <c r="AI350" t="s">
        <v>4537</v>
      </c>
      <c r="AJ350" t="s">
        <v>4537</v>
      </c>
      <c r="AK350">
        <v>0</v>
      </c>
      <c r="AL350">
        <v>800</v>
      </c>
      <c r="AM350">
        <v>1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1</v>
      </c>
      <c r="AZ350">
        <v>1</v>
      </c>
      <c r="BA350">
        <v>1</v>
      </c>
      <c r="BB350">
        <v>600</v>
      </c>
      <c r="BC350">
        <v>600</v>
      </c>
      <c r="BD350">
        <v>600</v>
      </c>
      <c r="BE350">
        <v>600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 t="s">
        <v>4525</v>
      </c>
      <c r="CB350" t="s">
        <v>4539</v>
      </c>
      <c r="CC350" t="s">
        <v>4540</v>
      </c>
      <c r="CD350">
        <v>-3761718</v>
      </c>
      <c r="CE350">
        <v>-38552963</v>
      </c>
      <c r="CF350">
        <v>3</v>
      </c>
      <c r="CG350" t="s">
        <v>36</v>
      </c>
      <c r="CH350" t="s">
        <v>4541</v>
      </c>
      <c r="CI350" t="s">
        <v>4542</v>
      </c>
    </row>
    <row r="351" spans="1:87" x14ac:dyDescent="0.3">
      <c r="A351" t="s">
        <v>1066</v>
      </c>
      <c r="B351" t="s">
        <v>4552</v>
      </c>
      <c r="C351" t="s">
        <v>1080</v>
      </c>
      <c r="D351">
        <v>1006</v>
      </c>
      <c r="G351" t="s">
        <v>6229</v>
      </c>
      <c r="H351" t="s">
        <v>3775</v>
      </c>
      <c r="I351" t="s">
        <v>3776</v>
      </c>
      <c r="J351" t="s">
        <v>6230</v>
      </c>
      <c r="K351" t="s">
        <v>4555</v>
      </c>
      <c r="M351" t="s">
        <v>4555</v>
      </c>
      <c r="N351" t="s">
        <v>4556</v>
      </c>
      <c r="O351" t="s">
        <v>4522</v>
      </c>
      <c r="P351" t="s">
        <v>1227</v>
      </c>
      <c r="Q351" t="s">
        <v>6231</v>
      </c>
      <c r="R351" t="s">
        <v>4524</v>
      </c>
      <c r="S351" t="s">
        <v>4525</v>
      </c>
      <c r="T351" t="s">
        <v>4526</v>
      </c>
      <c r="U351" s="48">
        <v>45691</v>
      </c>
      <c r="X351" t="s">
        <v>4558</v>
      </c>
      <c r="Y351" t="s">
        <v>4559</v>
      </c>
      <c r="AA351" t="s">
        <v>4529</v>
      </c>
      <c r="AB351" t="s">
        <v>4589</v>
      </c>
      <c r="AC351" t="s">
        <v>4685</v>
      </c>
      <c r="AD351" t="s">
        <v>4560</v>
      </c>
      <c r="AE351" t="s">
        <v>6232</v>
      </c>
      <c r="AF351" t="s">
        <v>6233</v>
      </c>
      <c r="AG351" t="s">
        <v>6234</v>
      </c>
      <c r="AH351" t="s">
        <v>4536</v>
      </c>
      <c r="AI351" t="s">
        <v>4537</v>
      </c>
      <c r="AJ351" t="s">
        <v>4537</v>
      </c>
      <c r="AK351">
        <v>0</v>
      </c>
      <c r="AL351">
        <v>21000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1</v>
      </c>
      <c r="AZ351">
        <v>1</v>
      </c>
      <c r="BA351">
        <v>1</v>
      </c>
      <c r="BB351" t="s">
        <v>4538</v>
      </c>
      <c r="BC351" t="s">
        <v>4538</v>
      </c>
      <c r="BD351" t="s">
        <v>4538</v>
      </c>
      <c r="BE351" t="s">
        <v>4538</v>
      </c>
      <c r="BF351" t="s">
        <v>4538</v>
      </c>
      <c r="BG351" t="s">
        <v>4538</v>
      </c>
      <c r="BH351" t="s">
        <v>4538</v>
      </c>
      <c r="BI351" t="s">
        <v>4538</v>
      </c>
      <c r="BJ351" t="s">
        <v>4538</v>
      </c>
      <c r="BK351" t="s">
        <v>4538</v>
      </c>
      <c r="BL351" t="s">
        <v>4538</v>
      </c>
      <c r="BM351" t="s">
        <v>4538</v>
      </c>
      <c r="BN351" t="s">
        <v>4538</v>
      </c>
      <c r="BO351" t="s">
        <v>4538</v>
      </c>
      <c r="BP351" t="s">
        <v>4538</v>
      </c>
      <c r="BQ351" t="s">
        <v>4538</v>
      </c>
      <c r="BR351" t="s">
        <v>4538</v>
      </c>
      <c r="BS351" t="s">
        <v>4538</v>
      </c>
      <c r="BT351" t="s">
        <v>4538</v>
      </c>
      <c r="BU351" t="s">
        <v>4538</v>
      </c>
      <c r="BV351">
        <v>0</v>
      </c>
      <c r="BW351">
        <v>0</v>
      </c>
      <c r="BX351">
        <v>0</v>
      </c>
      <c r="BY351">
        <v>0</v>
      </c>
      <c r="BZ351">
        <v>0</v>
      </c>
      <c r="CA351" t="s">
        <v>4525</v>
      </c>
      <c r="CB351" t="s">
        <v>4564</v>
      </c>
      <c r="CC351" t="s">
        <v>4565</v>
      </c>
      <c r="CD351">
        <v>-379727</v>
      </c>
      <c r="CE351">
        <v>-3858376</v>
      </c>
      <c r="CF351">
        <v>3</v>
      </c>
      <c r="CG351" t="s">
        <v>36</v>
      </c>
      <c r="CH351" t="s">
        <v>4541</v>
      </c>
      <c r="CI351" t="s">
        <v>4542</v>
      </c>
    </row>
    <row r="352" spans="1:87" x14ac:dyDescent="0.3">
      <c r="A352" t="s">
        <v>308</v>
      </c>
      <c r="B352" t="s">
        <v>4594</v>
      </c>
      <c r="C352" t="s">
        <v>447</v>
      </c>
      <c r="D352">
        <v>995</v>
      </c>
      <c r="G352" t="s">
        <v>4517</v>
      </c>
      <c r="H352" t="s">
        <v>2831</v>
      </c>
      <c r="I352" t="s">
        <v>2832</v>
      </c>
      <c r="J352" t="s">
        <v>6235</v>
      </c>
      <c r="K352" t="s">
        <v>5154</v>
      </c>
      <c r="M352" t="s">
        <v>4520</v>
      </c>
      <c r="N352" t="s">
        <v>4521</v>
      </c>
      <c r="O352" t="s">
        <v>4522</v>
      </c>
      <c r="P352" t="s">
        <v>1227</v>
      </c>
      <c r="Q352" t="s">
        <v>6236</v>
      </c>
      <c r="R352" t="s">
        <v>6237</v>
      </c>
      <c r="S352" t="s">
        <v>4525</v>
      </c>
      <c r="T352" t="s">
        <v>4526</v>
      </c>
      <c r="U352" s="48">
        <v>45691</v>
      </c>
      <c r="X352" t="s">
        <v>4527</v>
      </c>
      <c r="Y352" t="s">
        <v>4599</v>
      </c>
      <c r="AA352" t="s">
        <v>4529</v>
      </c>
      <c r="AB352" t="s">
        <v>4547</v>
      </c>
      <c r="AC352" t="s">
        <v>4531</v>
      </c>
      <c r="AD352" t="s">
        <v>4532</v>
      </c>
      <c r="AE352" t="s">
        <v>4740</v>
      </c>
      <c r="AF352" t="s">
        <v>6238</v>
      </c>
      <c r="AG352" t="s">
        <v>6239</v>
      </c>
      <c r="AH352" t="s">
        <v>4536</v>
      </c>
      <c r="AI352" t="s">
        <v>4537</v>
      </c>
      <c r="AJ352" t="s">
        <v>4536</v>
      </c>
      <c r="AK352">
        <v>0</v>
      </c>
      <c r="AL352">
        <v>1000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1</v>
      </c>
      <c r="BA352">
        <v>1</v>
      </c>
      <c r="BB352" t="s">
        <v>4538</v>
      </c>
      <c r="BC352" t="s">
        <v>4538</v>
      </c>
      <c r="BD352" t="s">
        <v>4538</v>
      </c>
      <c r="BE352" t="s">
        <v>4538</v>
      </c>
      <c r="BF352" t="s">
        <v>4538</v>
      </c>
      <c r="BG352" t="s">
        <v>4538</v>
      </c>
      <c r="BH352" t="s">
        <v>4538</v>
      </c>
      <c r="BI352" t="s">
        <v>4538</v>
      </c>
      <c r="BJ352" t="s">
        <v>4538</v>
      </c>
      <c r="BK352" t="s">
        <v>4538</v>
      </c>
      <c r="BL352" t="s">
        <v>4538</v>
      </c>
      <c r="BM352" t="s">
        <v>4538</v>
      </c>
      <c r="BN352" t="s">
        <v>4538</v>
      </c>
      <c r="BO352" t="s">
        <v>4538</v>
      </c>
      <c r="BP352" t="s">
        <v>4538</v>
      </c>
      <c r="BQ352" t="s">
        <v>4538</v>
      </c>
      <c r="BR352" t="s">
        <v>4538</v>
      </c>
      <c r="BS352" t="s">
        <v>4538</v>
      </c>
      <c r="BT352" t="s">
        <v>4538</v>
      </c>
      <c r="BU352" t="s">
        <v>4538</v>
      </c>
      <c r="BV352">
        <v>0</v>
      </c>
      <c r="BW352">
        <v>0</v>
      </c>
      <c r="BX352">
        <v>0</v>
      </c>
      <c r="BY352">
        <v>0</v>
      </c>
      <c r="BZ352">
        <v>0</v>
      </c>
      <c r="CA352" t="s">
        <v>4525</v>
      </c>
      <c r="CB352" t="s">
        <v>4539</v>
      </c>
      <c r="CC352" t="s">
        <v>4540</v>
      </c>
      <c r="CD352">
        <v>-4852178</v>
      </c>
      <c r="CE352">
        <v>-39576623</v>
      </c>
      <c r="CF352">
        <v>3</v>
      </c>
      <c r="CG352" t="s">
        <v>36</v>
      </c>
      <c r="CH352" t="s">
        <v>4541</v>
      </c>
      <c r="CI352" t="s">
        <v>4542</v>
      </c>
    </row>
    <row r="353" spans="1:87" x14ac:dyDescent="0.3">
      <c r="A353" t="s">
        <v>693</v>
      </c>
      <c r="B353" t="s">
        <v>4516</v>
      </c>
      <c r="C353" t="s">
        <v>694</v>
      </c>
      <c r="D353">
        <v>1061</v>
      </c>
      <c r="G353" t="s">
        <v>6240</v>
      </c>
      <c r="H353" t="s">
        <v>3163</v>
      </c>
      <c r="I353" t="s">
        <v>3164</v>
      </c>
      <c r="J353" t="s">
        <v>6241</v>
      </c>
      <c r="K353" t="s">
        <v>6242</v>
      </c>
      <c r="M353" t="s">
        <v>4520</v>
      </c>
      <c r="N353" t="s">
        <v>4521</v>
      </c>
      <c r="O353" t="s">
        <v>4522</v>
      </c>
      <c r="P353" t="s">
        <v>1227</v>
      </c>
      <c r="Q353" t="s">
        <v>6243</v>
      </c>
      <c r="R353" t="s">
        <v>4546</v>
      </c>
      <c r="S353" t="s">
        <v>4525</v>
      </c>
      <c r="T353" t="s">
        <v>4526</v>
      </c>
      <c r="U353" s="48">
        <v>45691</v>
      </c>
      <c r="X353" t="s">
        <v>4558</v>
      </c>
      <c r="Y353" t="s">
        <v>4599</v>
      </c>
      <c r="AA353" t="s">
        <v>4529</v>
      </c>
      <c r="AB353" t="s">
        <v>4668</v>
      </c>
      <c r="AC353" t="s">
        <v>4685</v>
      </c>
      <c r="AD353" t="s">
        <v>4532</v>
      </c>
      <c r="AE353" t="s">
        <v>6244</v>
      </c>
      <c r="AF353" t="s">
        <v>6245</v>
      </c>
      <c r="AG353" t="s">
        <v>6246</v>
      </c>
      <c r="AH353" t="s">
        <v>4536</v>
      </c>
      <c r="AI353" t="s">
        <v>4536</v>
      </c>
      <c r="AJ353" t="s">
        <v>4536</v>
      </c>
      <c r="AK353">
        <v>1036.43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 t="s">
        <v>4538</v>
      </c>
      <c r="BG353" t="s">
        <v>4538</v>
      </c>
      <c r="BH353" t="s">
        <v>4538</v>
      </c>
      <c r="BI353" t="s">
        <v>4538</v>
      </c>
      <c r="BJ353" t="s">
        <v>4538</v>
      </c>
      <c r="BK353" t="s">
        <v>4538</v>
      </c>
      <c r="BL353" t="s">
        <v>4538</v>
      </c>
      <c r="BM353" t="s">
        <v>4538</v>
      </c>
      <c r="BN353" t="s">
        <v>4538</v>
      </c>
      <c r="BO353" t="s">
        <v>4538</v>
      </c>
      <c r="BP353" t="s">
        <v>4538</v>
      </c>
      <c r="BQ353" t="s">
        <v>4538</v>
      </c>
      <c r="BR353" t="s">
        <v>4538</v>
      </c>
      <c r="BS353" t="s">
        <v>4538</v>
      </c>
      <c r="BT353" t="s">
        <v>4538</v>
      </c>
      <c r="BU353" t="s">
        <v>4538</v>
      </c>
      <c r="BV353">
        <v>0</v>
      </c>
      <c r="BW353">
        <v>0</v>
      </c>
      <c r="BX353">
        <v>0</v>
      </c>
      <c r="BY353">
        <v>0</v>
      </c>
      <c r="BZ353">
        <v>0</v>
      </c>
      <c r="CA353" t="s">
        <v>4525</v>
      </c>
      <c r="CB353" t="s">
        <v>4539</v>
      </c>
      <c r="CC353" t="s">
        <v>4540</v>
      </c>
      <c r="CD353">
        <v>-37294279</v>
      </c>
      <c r="CE353">
        <v>-38509359</v>
      </c>
      <c r="CF353">
        <v>3</v>
      </c>
      <c r="CG353" t="s">
        <v>36</v>
      </c>
      <c r="CH353" t="s">
        <v>4541</v>
      </c>
      <c r="CI353" t="s">
        <v>4542</v>
      </c>
    </row>
    <row r="354" spans="1:87" x14ac:dyDescent="0.3">
      <c r="A354" t="s">
        <v>308</v>
      </c>
      <c r="B354" t="s">
        <v>4594</v>
      </c>
      <c r="C354" t="s">
        <v>383</v>
      </c>
      <c r="D354">
        <v>1004</v>
      </c>
      <c r="G354" t="s">
        <v>4517</v>
      </c>
      <c r="H354" t="s">
        <v>2758</v>
      </c>
      <c r="I354" t="s">
        <v>2759</v>
      </c>
      <c r="J354" t="s">
        <v>6247</v>
      </c>
      <c r="K354" t="s">
        <v>4555</v>
      </c>
      <c r="M354" t="s">
        <v>4555</v>
      </c>
      <c r="N354" t="s">
        <v>4556</v>
      </c>
      <c r="O354" t="s">
        <v>4522</v>
      </c>
      <c r="P354" t="s">
        <v>1227</v>
      </c>
      <c r="Q354" t="s">
        <v>5944</v>
      </c>
      <c r="R354" t="s">
        <v>4899</v>
      </c>
      <c r="S354" t="s">
        <v>4525</v>
      </c>
      <c r="T354" t="s">
        <v>4526</v>
      </c>
      <c r="U354" s="48">
        <v>45691</v>
      </c>
      <c r="X354" t="s">
        <v>4558</v>
      </c>
      <c r="Y354" t="s">
        <v>4528</v>
      </c>
      <c r="AA354" t="s">
        <v>4529</v>
      </c>
      <c r="AB354" t="s">
        <v>4668</v>
      </c>
      <c r="AC354" t="s">
        <v>4548</v>
      </c>
      <c r="AD354" t="s">
        <v>4590</v>
      </c>
      <c r="AE354" t="s">
        <v>5159</v>
      </c>
      <c r="AF354" t="s">
        <v>6248</v>
      </c>
      <c r="AG354" t="s">
        <v>6249</v>
      </c>
      <c r="AH354" t="s">
        <v>4536</v>
      </c>
      <c r="AI354" t="s">
        <v>4537</v>
      </c>
      <c r="AJ354" t="s">
        <v>4536</v>
      </c>
      <c r="AK354">
        <v>7761.84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1</v>
      </c>
      <c r="AZ354">
        <v>1</v>
      </c>
      <c r="BA354">
        <v>1</v>
      </c>
      <c r="BB354" t="s">
        <v>4538</v>
      </c>
      <c r="BC354" t="s">
        <v>4538</v>
      </c>
      <c r="BD354" t="s">
        <v>4538</v>
      </c>
      <c r="BE354" t="s">
        <v>4538</v>
      </c>
      <c r="BF354" t="s">
        <v>4538</v>
      </c>
      <c r="BG354" t="s">
        <v>4538</v>
      </c>
      <c r="BH354" t="s">
        <v>4538</v>
      </c>
      <c r="BI354" t="s">
        <v>4538</v>
      </c>
      <c r="BJ354" t="s">
        <v>4538</v>
      </c>
      <c r="BK354" t="s">
        <v>4538</v>
      </c>
      <c r="BL354" t="s">
        <v>4538</v>
      </c>
      <c r="BM354" t="s">
        <v>4538</v>
      </c>
      <c r="BN354" t="s">
        <v>4538</v>
      </c>
      <c r="BO354" t="s">
        <v>4538</v>
      </c>
      <c r="BP354" t="s">
        <v>4538</v>
      </c>
      <c r="BQ354" t="s">
        <v>4538</v>
      </c>
      <c r="BR354" t="s">
        <v>4538</v>
      </c>
      <c r="BS354" t="s">
        <v>4538</v>
      </c>
      <c r="BT354" t="s">
        <v>4538</v>
      </c>
      <c r="BU354" t="s">
        <v>4538</v>
      </c>
      <c r="BV354">
        <v>0</v>
      </c>
      <c r="BW354">
        <v>0</v>
      </c>
      <c r="BX354">
        <v>0</v>
      </c>
      <c r="BY354">
        <v>0</v>
      </c>
      <c r="BZ354">
        <v>0</v>
      </c>
      <c r="CA354" t="s">
        <v>4525</v>
      </c>
      <c r="CB354" t="s">
        <v>4539</v>
      </c>
      <c r="CC354" t="s">
        <v>4540</v>
      </c>
      <c r="CD354">
        <v>-28163215</v>
      </c>
      <c r="CE354">
        <v>-40414257</v>
      </c>
      <c r="CF354">
        <v>3</v>
      </c>
      <c r="CG354" t="s">
        <v>36</v>
      </c>
      <c r="CH354" t="s">
        <v>4541</v>
      </c>
      <c r="CI354" t="s">
        <v>4542</v>
      </c>
    </row>
    <row r="355" spans="1:87" x14ac:dyDescent="0.3">
      <c r="A355" t="s">
        <v>308</v>
      </c>
      <c r="B355" t="s">
        <v>4594</v>
      </c>
      <c r="C355" t="s">
        <v>549</v>
      </c>
      <c r="D355">
        <v>1016</v>
      </c>
      <c r="G355" t="s">
        <v>4845</v>
      </c>
      <c r="H355" t="s">
        <v>2942</v>
      </c>
      <c r="I355" t="s">
        <v>2943</v>
      </c>
      <c r="J355" t="s">
        <v>6250</v>
      </c>
      <c r="K355" t="s">
        <v>4586</v>
      </c>
      <c r="M355" t="s">
        <v>4520</v>
      </c>
      <c r="N355" t="s">
        <v>4521</v>
      </c>
      <c r="O355" t="s">
        <v>4522</v>
      </c>
      <c r="P355" t="s">
        <v>1227</v>
      </c>
      <c r="Q355" t="s">
        <v>6251</v>
      </c>
      <c r="R355" t="s">
        <v>4860</v>
      </c>
      <c r="S355" t="s">
        <v>4525</v>
      </c>
      <c r="T355" t="s">
        <v>4526</v>
      </c>
      <c r="U355" s="48">
        <v>45691</v>
      </c>
      <c r="X355" t="s">
        <v>4598</v>
      </c>
      <c r="Y355" t="s">
        <v>4528</v>
      </c>
      <c r="AA355" t="s">
        <v>4529</v>
      </c>
      <c r="AB355" t="s">
        <v>4638</v>
      </c>
      <c r="AC355" t="s">
        <v>4531</v>
      </c>
      <c r="AD355" t="s">
        <v>4590</v>
      </c>
      <c r="AE355" t="s">
        <v>5193</v>
      </c>
      <c r="AH355" t="s">
        <v>4536</v>
      </c>
      <c r="AI355" t="s">
        <v>4537</v>
      </c>
      <c r="AJ355" t="s">
        <v>4537</v>
      </c>
      <c r="AK355">
        <v>0</v>
      </c>
      <c r="AL355">
        <v>800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1</v>
      </c>
      <c r="BA355">
        <v>1</v>
      </c>
      <c r="BB355" t="s">
        <v>4538</v>
      </c>
      <c r="BC355" t="s">
        <v>4538</v>
      </c>
      <c r="BD355" t="s">
        <v>4538</v>
      </c>
      <c r="BE355" t="s">
        <v>4538</v>
      </c>
      <c r="BF355" t="s">
        <v>4538</v>
      </c>
      <c r="BG355" t="s">
        <v>4538</v>
      </c>
      <c r="BH355" t="s">
        <v>4538</v>
      </c>
      <c r="BI355" t="s">
        <v>4538</v>
      </c>
      <c r="BJ355" t="s">
        <v>4538</v>
      </c>
      <c r="BK355" t="s">
        <v>4538</v>
      </c>
      <c r="BL355" t="s">
        <v>4538</v>
      </c>
      <c r="BM355" t="s">
        <v>4538</v>
      </c>
      <c r="BN355" t="s">
        <v>4538</v>
      </c>
      <c r="BO355" t="s">
        <v>4538</v>
      </c>
      <c r="BP355" t="s">
        <v>4538</v>
      </c>
      <c r="BQ355" t="s">
        <v>4538</v>
      </c>
      <c r="BR355" t="s">
        <v>4538</v>
      </c>
      <c r="BS355" t="s">
        <v>4538</v>
      </c>
      <c r="BT355" t="s">
        <v>4538</v>
      </c>
      <c r="BU355" t="s">
        <v>4538</v>
      </c>
      <c r="BV355">
        <v>0</v>
      </c>
      <c r="BW355">
        <v>0</v>
      </c>
      <c r="BX355">
        <v>0</v>
      </c>
      <c r="BY355">
        <v>0</v>
      </c>
      <c r="BZ355">
        <v>0</v>
      </c>
      <c r="CA355" t="s">
        <v>4525</v>
      </c>
      <c r="CB355" t="s">
        <v>4539</v>
      </c>
      <c r="CC355" t="s">
        <v>4540</v>
      </c>
      <c r="CD355">
        <v>-37294365</v>
      </c>
      <c r="CE355">
        <v>-410003307</v>
      </c>
      <c r="CF355">
        <v>3</v>
      </c>
      <c r="CG355" t="s">
        <v>36</v>
      </c>
      <c r="CH355" t="s">
        <v>4541</v>
      </c>
      <c r="CI355" t="s">
        <v>4542</v>
      </c>
    </row>
    <row r="356" spans="1:87" x14ac:dyDescent="0.3">
      <c r="A356" t="s">
        <v>1027</v>
      </c>
      <c r="B356" t="s">
        <v>4833</v>
      </c>
      <c r="C356" t="s">
        <v>1028</v>
      </c>
      <c r="D356">
        <v>994</v>
      </c>
      <c r="G356" t="s">
        <v>4517</v>
      </c>
      <c r="H356" t="s">
        <v>3672</v>
      </c>
      <c r="I356" t="s">
        <v>3673</v>
      </c>
      <c r="J356" t="s">
        <v>6252</v>
      </c>
      <c r="K356" t="s">
        <v>4555</v>
      </c>
      <c r="M356" t="s">
        <v>5031</v>
      </c>
      <c r="N356" t="s">
        <v>5032</v>
      </c>
      <c r="O356" t="s">
        <v>4522</v>
      </c>
      <c r="P356" t="s">
        <v>1227</v>
      </c>
      <c r="Q356" t="s">
        <v>4607</v>
      </c>
      <c r="R356" t="s">
        <v>4848</v>
      </c>
      <c r="S356" t="s">
        <v>4525</v>
      </c>
      <c r="T356" t="s">
        <v>4526</v>
      </c>
      <c r="U356" s="48">
        <v>45691</v>
      </c>
      <c r="X356" t="s">
        <v>4558</v>
      </c>
      <c r="Y356" t="s">
        <v>4599</v>
      </c>
      <c r="AA356" t="s">
        <v>4529</v>
      </c>
      <c r="AB356" t="s">
        <v>4589</v>
      </c>
      <c r="AC356" t="s">
        <v>4548</v>
      </c>
      <c r="AD356" t="s">
        <v>4590</v>
      </c>
      <c r="AE356" t="s">
        <v>4849</v>
      </c>
      <c r="AF356" t="s">
        <v>6253</v>
      </c>
      <c r="AG356" t="s">
        <v>6254</v>
      </c>
      <c r="AH356" t="s">
        <v>4536</v>
      </c>
      <c r="AI356" t="s">
        <v>4537</v>
      </c>
      <c r="AJ356" t="s">
        <v>4536</v>
      </c>
      <c r="AK356">
        <v>0</v>
      </c>
      <c r="AL356">
        <v>2000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1</v>
      </c>
      <c r="AZ356">
        <v>1</v>
      </c>
      <c r="BA356">
        <v>1</v>
      </c>
      <c r="BB356" t="s">
        <v>4538</v>
      </c>
      <c r="BC356" t="s">
        <v>4538</v>
      </c>
      <c r="BD356" t="s">
        <v>4538</v>
      </c>
      <c r="BE356" t="s">
        <v>4538</v>
      </c>
      <c r="BF356" t="s">
        <v>4538</v>
      </c>
      <c r="BG356" t="s">
        <v>4538</v>
      </c>
      <c r="BH356" t="s">
        <v>4538</v>
      </c>
      <c r="BI356" t="s">
        <v>4538</v>
      </c>
      <c r="BJ356" t="s">
        <v>4538</v>
      </c>
      <c r="BK356" t="s">
        <v>4538</v>
      </c>
      <c r="BL356" t="s">
        <v>4538</v>
      </c>
      <c r="BM356" t="s">
        <v>4538</v>
      </c>
      <c r="BN356" t="s">
        <v>4538</v>
      </c>
      <c r="BO356" t="s">
        <v>4538</v>
      </c>
      <c r="BP356" t="s">
        <v>4538</v>
      </c>
      <c r="BQ356" t="s">
        <v>4538</v>
      </c>
      <c r="BR356" t="s">
        <v>4538</v>
      </c>
      <c r="BS356" t="s">
        <v>4538</v>
      </c>
      <c r="BT356" t="s">
        <v>4538</v>
      </c>
      <c r="BU356" t="s">
        <v>4538</v>
      </c>
      <c r="BV356">
        <v>0</v>
      </c>
      <c r="BW356">
        <v>0</v>
      </c>
      <c r="BX356">
        <v>0</v>
      </c>
      <c r="BY356">
        <v>0</v>
      </c>
      <c r="BZ356">
        <v>0</v>
      </c>
      <c r="CA356" t="s">
        <v>4525</v>
      </c>
      <c r="CB356" t="s">
        <v>4539</v>
      </c>
      <c r="CC356" t="s">
        <v>4540</v>
      </c>
      <c r="CD356">
        <v>-51094937</v>
      </c>
      <c r="CE356">
        <v>-38371822</v>
      </c>
      <c r="CF356">
        <v>3</v>
      </c>
      <c r="CG356" t="s">
        <v>36</v>
      </c>
      <c r="CH356" t="s">
        <v>4541</v>
      </c>
      <c r="CI356" t="s">
        <v>4542</v>
      </c>
    </row>
    <row r="357" spans="1:87" x14ac:dyDescent="0.3">
      <c r="A357" t="s">
        <v>18</v>
      </c>
      <c r="B357" t="s">
        <v>5272</v>
      </c>
      <c r="C357" t="s">
        <v>92</v>
      </c>
      <c r="D357">
        <v>1060</v>
      </c>
      <c r="G357" t="s">
        <v>4517</v>
      </c>
      <c r="H357" t="s">
        <v>1404</v>
      </c>
      <c r="I357" t="s">
        <v>1405</v>
      </c>
      <c r="J357" t="s">
        <v>6255</v>
      </c>
      <c r="K357" t="s">
        <v>4555</v>
      </c>
      <c r="M357" t="s">
        <v>4555</v>
      </c>
      <c r="N357" t="s">
        <v>4556</v>
      </c>
      <c r="O357" t="s">
        <v>4522</v>
      </c>
      <c r="P357" t="s">
        <v>1227</v>
      </c>
      <c r="Q357" t="s">
        <v>4607</v>
      </c>
      <c r="R357" t="s">
        <v>5284</v>
      </c>
      <c r="S357" t="s">
        <v>4525</v>
      </c>
      <c r="T357" t="s">
        <v>4526</v>
      </c>
      <c r="U357" s="48">
        <v>45691</v>
      </c>
      <c r="X357" t="s">
        <v>4598</v>
      </c>
      <c r="Y357" t="s">
        <v>4559</v>
      </c>
      <c r="Z357">
        <v>3</v>
      </c>
      <c r="AA357" t="s">
        <v>4529</v>
      </c>
      <c r="AB357" t="s">
        <v>4668</v>
      </c>
      <c r="AC357" t="s">
        <v>4531</v>
      </c>
      <c r="AD357" t="s">
        <v>5267</v>
      </c>
      <c r="AE357" t="s">
        <v>6256</v>
      </c>
      <c r="AF357" t="s">
        <v>6257</v>
      </c>
      <c r="AG357" t="s">
        <v>6258</v>
      </c>
      <c r="AH357" t="s">
        <v>4536</v>
      </c>
      <c r="AI357" t="s">
        <v>4537</v>
      </c>
      <c r="AJ357" t="s">
        <v>4536</v>
      </c>
      <c r="AK357">
        <v>3026.95</v>
      </c>
      <c r="AL357">
        <v>3000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1</v>
      </c>
      <c r="AZ357">
        <v>1</v>
      </c>
      <c r="BA357">
        <v>1</v>
      </c>
      <c r="BB357" t="s">
        <v>4538</v>
      </c>
      <c r="BC357" t="s">
        <v>4538</v>
      </c>
      <c r="BD357" t="s">
        <v>4538</v>
      </c>
      <c r="BE357" t="s">
        <v>4538</v>
      </c>
      <c r="BF357" t="s">
        <v>4538</v>
      </c>
      <c r="BG357" t="s">
        <v>4538</v>
      </c>
      <c r="BH357" t="s">
        <v>4538</v>
      </c>
      <c r="BI357" t="s">
        <v>4538</v>
      </c>
      <c r="BJ357" t="s">
        <v>4538</v>
      </c>
      <c r="BK357" t="s">
        <v>4538</v>
      </c>
      <c r="BL357" t="s">
        <v>4538</v>
      </c>
      <c r="BM357" t="s">
        <v>4538</v>
      </c>
      <c r="BN357" t="s">
        <v>4538</v>
      </c>
      <c r="BO357" t="s">
        <v>4538</v>
      </c>
      <c r="BP357" t="s">
        <v>4538</v>
      </c>
      <c r="BQ357" t="s">
        <v>4538</v>
      </c>
      <c r="BR357" t="s">
        <v>4538</v>
      </c>
      <c r="BS357" t="s">
        <v>4538</v>
      </c>
      <c r="BT357" t="s">
        <v>4538</v>
      </c>
      <c r="BU357" t="s">
        <v>4538</v>
      </c>
      <c r="BV357">
        <v>0</v>
      </c>
      <c r="BW357">
        <v>0</v>
      </c>
      <c r="BX357">
        <v>0</v>
      </c>
      <c r="BY357">
        <v>0</v>
      </c>
      <c r="BZ357">
        <v>0</v>
      </c>
      <c r="CA357" t="s">
        <v>4525</v>
      </c>
      <c r="CB357" t="s">
        <v>4539</v>
      </c>
      <c r="CC357" t="s">
        <v>4540</v>
      </c>
      <c r="CD357">
        <v>-723353</v>
      </c>
      <c r="CE357">
        <v>-3941114</v>
      </c>
      <c r="CF357">
        <v>3</v>
      </c>
      <c r="CG357" t="s">
        <v>36</v>
      </c>
      <c r="CH357" t="s">
        <v>4541</v>
      </c>
      <c r="CI357" t="s">
        <v>4542</v>
      </c>
    </row>
    <row r="358" spans="1:87" x14ac:dyDescent="0.3">
      <c r="A358" t="s">
        <v>308</v>
      </c>
      <c r="B358" t="s">
        <v>4594</v>
      </c>
      <c r="C358" t="s">
        <v>447</v>
      </c>
      <c r="D358">
        <v>995</v>
      </c>
      <c r="G358" t="s">
        <v>4517</v>
      </c>
      <c r="H358" t="s">
        <v>2833</v>
      </c>
      <c r="I358" t="s">
        <v>2834</v>
      </c>
      <c r="J358" t="s">
        <v>6259</v>
      </c>
      <c r="K358" t="s">
        <v>4555</v>
      </c>
      <c r="M358" t="s">
        <v>4555</v>
      </c>
      <c r="N358" t="s">
        <v>4556</v>
      </c>
      <c r="O358" t="s">
        <v>4522</v>
      </c>
      <c r="P358" t="s">
        <v>1227</v>
      </c>
      <c r="Q358" t="s">
        <v>6260</v>
      </c>
      <c r="R358" t="s">
        <v>4841</v>
      </c>
      <c r="S358" t="s">
        <v>4525</v>
      </c>
      <c r="T358" t="s">
        <v>4526</v>
      </c>
      <c r="U358" s="48">
        <v>45691</v>
      </c>
      <c r="X358" t="s">
        <v>4588</v>
      </c>
      <c r="Y358" t="s">
        <v>4528</v>
      </c>
      <c r="AA358" t="s">
        <v>4529</v>
      </c>
      <c r="AB358" t="s">
        <v>4630</v>
      </c>
      <c r="AC358" t="s">
        <v>4531</v>
      </c>
      <c r="AD358" t="s">
        <v>4532</v>
      </c>
      <c r="AE358" t="s">
        <v>4842</v>
      </c>
      <c r="AF358" t="s">
        <v>6261</v>
      </c>
      <c r="AG358" t="s">
        <v>6262</v>
      </c>
      <c r="AH358" t="s">
        <v>4536</v>
      </c>
      <c r="AI358" t="s">
        <v>4537</v>
      </c>
      <c r="AJ358" t="s">
        <v>4536</v>
      </c>
      <c r="AK358">
        <v>3437.45</v>
      </c>
      <c r="AL358">
        <v>800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1</v>
      </c>
      <c r="BA358">
        <v>1</v>
      </c>
      <c r="BB358" t="s">
        <v>4538</v>
      </c>
      <c r="BC358" t="s">
        <v>4538</v>
      </c>
      <c r="BD358" t="s">
        <v>4538</v>
      </c>
      <c r="BE358" t="s">
        <v>4538</v>
      </c>
      <c r="BF358" t="s">
        <v>4538</v>
      </c>
      <c r="BG358" t="s">
        <v>4538</v>
      </c>
      <c r="BH358" t="s">
        <v>4538</v>
      </c>
      <c r="BI358" t="s">
        <v>4538</v>
      </c>
      <c r="BJ358" t="s">
        <v>4538</v>
      </c>
      <c r="BK358" t="s">
        <v>4538</v>
      </c>
      <c r="BL358" t="s">
        <v>4538</v>
      </c>
      <c r="BM358" t="s">
        <v>4538</v>
      </c>
      <c r="BN358" t="s">
        <v>4538</v>
      </c>
      <c r="BO358" t="s">
        <v>4538</v>
      </c>
      <c r="BP358" t="s">
        <v>4538</v>
      </c>
      <c r="BQ358" t="s">
        <v>4538</v>
      </c>
      <c r="BR358" t="s">
        <v>4538</v>
      </c>
      <c r="BS358" t="s">
        <v>4538</v>
      </c>
      <c r="BT358" t="s">
        <v>4538</v>
      </c>
      <c r="BU358" t="s">
        <v>4538</v>
      </c>
      <c r="BV358">
        <v>0</v>
      </c>
      <c r="BW358">
        <v>0</v>
      </c>
      <c r="BX358">
        <v>0</v>
      </c>
      <c r="BY358">
        <v>0</v>
      </c>
      <c r="BZ358">
        <v>0</v>
      </c>
      <c r="CA358" t="s">
        <v>4525</v>
      </c>
      <c r="CB358" t="s">
        <v>4539</v>
      </c>
      <c r="CC358" t="s">
        <v>4540</v>
      </c>
      <c r="CD358">
        <v>-4563294</v>
      </c>
      <c r="CE358">
        <v>-38922585</v>
      </c>
      <c r="CF358">
        <v>3</v>
      </c>
      <c r="CG358" t="s">
        <v>36</v>
      </c>
      <c r="CH358" t="s">
        <v>4541</v>
      </c>
      <c r="CI358" t="s">
        <v>4542</v>
      </c>
    </row>
    <row r="359" spans="1:87" x14ac:dyDescent="0.3">
      <c r="A359" t="s">
        <v>1192</v>
      </c>
      <c r="B359" t="s">
        <v>4566</v>
      </c>
      <c r="C359" t="s">
        <v>1207</v>
      </c>
      <c r="D359">
        <v>1043</v>
      </c>
      <c r="G359" t="s">
        <v>4974</v>
      </c>
      <c r="H359" t="s">
        <v>3938</v>
      </c>
      <c r="I359" t="s">
        <v>3939</v>
      </c>
      <c r="J359" t="s">
        <v>6263</v>
      </c>
      <c r="K359" t="s">
        <v>4626</v>
      </c>
      <c r="M359" t="s">
        <v>4627</v>
      </c>
      <c r="N359" t="s">
        <v>4628</v>
      </c>
      <c r="O359" t="s">
        <v>4522</v>
      </c>
      <c r="P359" t="s">
        <v>1227</v>
      </c>
      <c r="Q359" t="s">
        <v>6264</v>
      </c>
      <c r="R359" t="s">
        <v>5279</v>
      </c>
      <c r="S359" t="s">
        <v>4525</v>
      </c>
      <c r="T359" t="s">
        <v>4526</v>
      </c>
      <c r="U359" s="48">
        <v>45691</v>
      </c>
      <c r="X359" t="s">
        <v>4598</v>
      </c>
      <c r="Y359" t="s">
        <v>4559</v>
      </c>
      <c r="AA359" t="s">
        <v>5104</v>
      </c>
      <c r="AB359" t="s">
        <v>4630</v>
      </c>
      <c r="AC359" t="s">
        <v>4531</v>
      </c>
      <c r="AD359" t="s">
        <v>5267</v>
      </c>
      <c r="AE359" t="s">
        <v>6265</v>
      </c>
      <c r="AF359" t="s">
        <v>6266</v>
      </c>
      <c r="AG359" t="s">
        <v>6267</v>
      </c>
      <c r="AH359" t="s">
        <v>4536</v>
      </c>
      <c r="AI359" t="s">
        <v>4537</v>
      </c>
      <c r="AJ359" t="s">
        <v>4536</v>
      </c>
      <c r="AK359">
        <v>728.76</v>
      </c>
      <c r="AL359">
        <v>1200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1</v>
      </c>
      <c r="BA359">
        <v>1</v>
      </c>
      <c r="BB359" t="s">
        <v>4538</v>
      </c>
      <c r="BC359" t="s">
        <v>4538</v>
      </c>
      <c r="BD359" t="s">
        <v>4538</v>
      </c>
      <c r="BE359" t="s">
        <v>4538</v>
      </c>
      <c r="BF359" t="s">
        <v>4538</v>
      </c>
      <c r="BG359" t="s">
        <v>4538</v>
      </c>
      <c r="BH359" t="s">
        <v>4538</v>
      </c>
      <c r="BI359" t="s">
        <v>4538</v>
      </c>
      <c r="BJ359" t="s">
        <v>4538</v>
      </c>
      <c r="BK359" t="s">
        <v>4538</v>
      </c>
      <c r="BL359" t="s">
        <v>4538</v>
      </c>
      <c r="BM359" t="s">
        <v>4538</v>
      </c>
      <c r="BN359" t="s">
        <v>4538</v>
      </c>
      <c r="BO359" t="s">
        <v>4538</v>
      </c>
      <c r="BP359" t="s">
        <v>4538</v>
      </c>
      <c r="BQ359" t="s">
        <v>4538</v>
      </c>
      <c r="BR359" t="s">
        <v>4538</v>
      </c>
      <c r="BS359" t="s">
        <v>4538</v>
      </c>
      <c r="BT359" t="s">
        <v>4538</v>
      </c>
      <c r="BU359" t="s">
        <v>4538</v>
      </c>
      <c r="BV359">
        <v>0</v>
      </c>
      <c r="BW359">
        <v>0</v>
      </c>
      <c r="BX359">
        <v>0</v>
      </c>
      <c r="BY359">
        <v>0</v>
      </c>
      <c r="BZ359">
        <v>0</v>
      </c>
      <c r="CA359" t="s">
        <v>4538</v>
      </c>
      <c r="CB359" t="s">
        <v>4538</v>
      </c>
      <c r="CC359" t="s">
        <v>4538</v>
      </c>
      <c r="CD359" t="s">
        <v>4538</v>
      </c>
      <c r="CE359" t="s">
        <v>4538</v>
      </c>
      <c r="CF359">
        <v>3</v>
      </c>
      <c r="CG359" t="s">
        <v>36</v>
      </c>
      <c r="CH359" t="s">
        <v>4541</v>
      </c>
      <c r="CI359" t="s">
        <v>4542</v>
      </c>
    </row>
    <row r="360" spans="1:87" x14ac:dyDescent="0.3">
      <c r="A360" t="s">
        <v>1122</v>
      </c>
      <c r="B360" t="s">
        <v>4566</v>
      </c>
      <c r="C360" t="s">
        <v>1123</v>
      </c>
      <c r="D360">
        <v>1045</v>
      </c>
      <c r="G360" t="s">
        <v>4974</v>
      </c>
      <c r="H360" t="s">
        <v>4162</v>
      </c>
      <c r="I360" t="s">
        <v>4163</v>
      </c>
      <c r="J360" t="s">
        <v>4163</v>
      </c>
      <c r="K360" t="s">
        <v>4880</v>
      </c>
      <c r="M360" t="s">
        <v>4569</v>
      </c>
      <c r="N360" t="s">
        <v>5264</v>
      </c>
      <c r="O360" t="s">
        <v>4522</v>
      </c>
      <c r="P360" t="s">
        <v>1227</v>
      </c>
      <c r="Q360" t="s">
        <v>6268</v>
      </c>
      <c r="R360" t="s">
        <v>4644</v>
      </c>
      <c r="S360" t="s">
        <v>4525</v>
      </c>
      <c r="T360" t="s">
        <v>4526</v>
      </c>
      <c r="U360" s="48">
        <v>45691</v>
      </c>
      <c r="X360" t="s">
        <v>4745</v>
      </c>
      <c r="Y360" t="s">
        <v>4559</v>
      </c>
      <c r="AA360" t="s">
        <v>4529</v>
      </c>
      <c r="AB360" t="s">
        <v>4630</v>
      </c>
      <c r="AC360" t="s">
        <v>4548</v>
      </c>
      <c r="AD360" t="s">
        <v>5039</v>
      </c>
      <c r="AE360" t="s">
        <v>6269</v>
      </c>
      <c r="AF360" t="s">
        <v>6270</v>
      </c>
      <c r="AG360" t="s">
        <v>6271</v>
      </c>
      <c r="AH360" t="s">
        <v>4536</v>
      </c>
      <c r="AI360" t="s">
        <v>4537</v>
      </c>
      <c r="AJ360" t="s">
        <v>4536</v>
      </c>
      <c r="AK360">
        <v>0</v>
      </c>
      <c r="AL360">
        <v>500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1</v>
      </c>
      <c r="AZ360">
        <v>1</v>
      </c>
      <c r="BA360">
        <v>1</v>
      </c>
      <c r="BB360" t="s">
        <v>4538</v>
      </c>
      <c r="BC360" t="s">
        <v>4538</v>
      </c>
      <c r="BD360" t="s">
        <v>4538</v>
      </c>
      <c r="BE360" t="s">
        <v>4538</v>
      </c>
      <c r="BF360" t="s">
        <v>4538</v>
      </c>
      <c r="BG360" t="s">
        <v>4538</v>
      </c>
      <c r="BH360" t="s">
        <v>4538</v>
      </c>
      <c r="BI360" t="s">
        <v>4538</v>
      </c>
      <c r="BJ360" t="s">
        <v>4538</v>
      </c>
      <c r="BK360" t="s">
        <v>4538</v>
      </c>
      <c r="BL360" t="s">
        <v>4538</v>
      </c>
      <c r="BM360" t="s">
        <v>4538</v>
      </c>
      <c r="BN360" t="s">
        <v>4538</v>
      </c>
      <c r="BO360" t="s">
        <v>4538</v>
      </c>
      <c r="BP360" t="s">
        <v>4538</v>
      </c>
      <c r="BQ360" t="s">
        <v>4538</v>
      </c>
      <c r="BR360" t="s">
        <v>4538</v>
      </c>
      <c r="BS360" t="s">
        <v>4538</v>
      </c>
      <c r="BT360" t="s">
        <v>4538</v>
      </c>
      <c r="BU360" t="s">
        <v>4538</v>
      </c>
      <c r="BV360">
        <v>0</v>
      </c>
      <c r="BW360">
        <v>0</v>
      </c>
      <c r="BX360">
        <v>0</v>
      </c>
      <c r="BY360">
        <v>0</v>
      </c>
      <c r="BZ360">
        <v>0</v>
      </c>
      <c r="CA360" t="s">
        <v>4581</v>
      </c>
      <c r="CB360" t="s">
        <v>1122</v>
      </c>
      <c r="CC360" t="s">
        <v>5271</v>
      </c>
      <c r="CD360" t="s">
        <v>4538</v>
      </c>
      <c r="CE360" t="s">
        <v>4538</v>
      </c>
      <c r="CF360">
        <v>3</v>
      </c>
      <c r="CG360" t="s">
        <v>36</v>
      </c>
      <c r="CH360" t="s">
        <v>4541</v>
      </c>
      <c r="CI360" t="s">
        <v>4542</v>
      </c>
    </row>
    <row r="361" spans="1:87" x14ac:dyDescent="0.3">
      <c r="A361" t="s">
        <v>1192</v>
      </c>
      <c r="B361" t="s">
        <v>4566</v>
      </c>
      <c r="C361" t="s">
        <v>1207</v>
      </c>
      <c r="D361">
        <v>1043</v>
      </c>
      <c r="G361" t="s">
        <v>4567</v>
      </c>
      <c r="H361" t="s">
        <v>1212</v>
      </c>
      <c r="I361" t="s">
        <v>1213</v>
      </c>
      <c r="J361" t="s">
        <v>1213</v>
      </c>
      <c r="K361" t="s">
        <v>4569</v>
      </c>
      <c r="M361" t="s">
        <v>4570</v>
      </c>
      <c r="N361" t="s">
        <v>4571</v>
      </c>
      <c r="O361" t="s">
        <v>4522</v>
      </c>
      <c r="P361" t="s">
        <v>1227</v>
      </c>
      <c r="Q361" t="s">
        <v>6272</v>
      </c>
      <c r="R361" t="s">
        <v>4573</v>
      </c>
      <c r="S361" t="s">
        <v>4525</v>
      </c>
      <c r="T361" t="s">
        <v>4526</v>
      </c>
      <c r="U361" s="48">
        <v>45691</v>
      </c>
      <c r="X361" t="s">
        <v>4745</v>
      </c>
      <c r="Y361" t="s">
        <v>4559</v>
      </c>
      <c r="AA361" t="s">
        <v>4529</v>
      </c>
      <c r="AB361" t="s">
        <v>4530</v>
      </c>
      <c r="AC361" t="s">
        <v>4548</v>
      </c>
      <c r="AD361" t="s">
        <v>4577</v>
      </c>
      <c r="AE361" t="s">
        <v>6273</v>
      </c>
      <c r="AF361" t="s">
        <v>6274</v>
      </c>
      <c r="AG361" t="s">
        <v>6275</v>
      </c>
      <c r="AH361" t="s">
        <v>4536</v>
      </c>
      <c r="AI361" t="s">
        <v>4537</v>
      </c>
      <c r="AJ361" t="s">
        <v>4537</v>
      </c>
      <c r="AK361">
        <v>7324.25</v>
      </c>
      <c r="AL361">
        <v>1000</v>
      </c>
      <c r="AM361">
        <v>4</v>
      </c>
      <c r="AN361">
        <v>0</v>
      </c>
      <c r="AO361">
        <v>4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1</v>
      </c>
      <c r="BA361">
        <v>1</v>
      </c>
      <c r="BB361">
        <v>2400</v>
      </c>
      <c r="BC361">
        <v>2400</v>
      </c>
      <c r="BD361">
        <v>2400</v>
      </c>
      <c r="BE361">
        <v>2400</v>
      </c>
      <c r="BF361">
        <v>0</v>
      </c>
      <c r="BG361">
        <v>0</v>
      </c>
      <c r="BH361">
        <v>0</v>
      </c>
      <c r="BI361">
        <v>0</v>
      </c>
      <c r="BJ361">
        <v>4</v>
      </c>
      <c r="BK361">
        <v>4</v>
      </c>
      <c r="BL361">
        <v>4</v>
      </c>
      <c r="BM361">
        <v>4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 t="s">
        <v>4538</v>
      </c>
      <c r="CB361" t="s">
        <v>4538</v>
      </c>
      <c r="CC361" t="s">
        <v>4538</v>
      </c>
      <c r="CD361">
        <v>-373218</v>
      </c>
      <c r="CE361">
        <v>-38719936</v>
      </c>
      <c r="CF361">
        <v>3</v>
      </c>
      <c r="CG361" t="s">
        <v>36</v>
      </c>
      <c r="CH361" t="s">
        <v>4541</v>
      </c>
      <c r="CI361" t="s">
        <v>4542</v>
      </c>
    </row>
    <row r="362" spans="1:87" x14ac:dyDescent="0.3">
      <c r="A362" t="s">
        <v>693</v>
      </c>
      <c r="B362" t="s">
        <v>4516</v>
      </c>
      <c r="C362" t="s">
        <v>788</v>
      </c>
      <c r="D362">
        <v>1010</v>
      </c>
      <c r="G362" t="s">
        <v>4517</v>
      </c>
      <c r="H362" t="s">
        <v>3338</v>
      </c>
      <c r="I362" t="s">
        <v>3339</v>
      </c>
      <c r="J362" t="s">
        <v>6276</v>
      </c>
      <c r="K362" t="s">
        <v>4586</v>
      </c>
      <c r="M362" t="s">
        <v>4520</v>
      </c>
      <c r="N362" t="s">
        <v>4521</v>
      </c>
      <c r="O362" t="s">
        <v>4522</v>
      </c>
      <c r="P362" t="s">
        <v>1227</v>
      </c>
      <c r="Q362" t="s">
        <v>6277</v>
      </c>
      <c r="R362" t="s">
        <v>4546</v>
      </c>
      <c r="S362" t="s">
        <v>4525</v>
      </c>
      <c r="T362" t="s">
        <v>4526</v>
      </c>
      <c r="U362" s="48">
        <v>45691</v>
      </c>
      <c r="X362" t="s">
        <v>4588</v>
      </c>
      <c r="Y362" t="s">
        <v>4528</v>
      </c>
      <c r="AA362" t="s">
        <v>4529</v>
      </c>
      <c r="AB362" t="s">
        <v>4638</v>
      </c>
      <c r="AC362" t="s">
        <v>4548</v>
      </c>
      <c r="AD362" t="s">
        <v>4532</v>
      </c>
      <c r="AE362" t="s">
        <v>6278</v>
      </c>
      <c r="AF362" t="s">
        <v>6279</v>
      </c>
      <c r="AG362" t="s">
        <v>6280</v>
      </c>
      <c r="AH362" t="s">
        <v>4536</v>
      </c>
      <c r="AI362" t="s">
        <v>4537</v>
      </c>
      <c r="AJ362" t="s">
        <v>4537</v>
      </c>
      <c r="AK362">
        <v>0</v>
      </c>
      <c r="AL362">
        <v>800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1</v>
      </c>
      <c r="AZ362">
        <v>1</v>
      </c>
      <c r="BA362">
        <v>1</v>
      </c>
      <c r="BB362" t="s">
        <v>4538</v>
      </c>
      <c r="BC362" t="s">
        <v>4538</v>
      </c>
      <c r="BD362" t="s">
        <v>4538</v>
      </c>
      <c r="BE362" t="s">
        <v>4538</v>
      </c>
      <c r="BF362" t="s">
        <v>4538</v>
      </c>
      <c r="BG362" t="s">
        <v>4538</v>
      </c>
      <c r="BH362" t="s">
        <v>4538</v>
      </c>
      <c r="BI362" t="s">
        <v>4538</v>
      </c>
      <c r="BJ362" t="s">
        <v>4538</v>
      </c>
      <c r="BK362" t="s">
        <v>4538</v>
      </c>
      <c r="BL362" t="s">
        <v>4538</v>
      </c>
      <c r="BM362" t="s">
        <v>4538</v>
      </c>
      <c r="BN362" t="s">
        <v>4538</v>
      </c>
      <c r="BO362" t="s">
        <v>4538</v>
      </c>
      <c r="BP362" t="s">
        <v>4538</v>
      </c>
      <c r="BQ362" t="s">
        <v>4538</v>
      </c>
      <c r="BR362" t="s">
        <v>4538</v>
      </c>
      <c r="BS362" t="s">
        <v>4538</v>
      </c>
      <c r="BT362" t="s">
        <v>4538</v>
      </c>
      <c r="BU362" t="s">
        <v>4538</v>
      </c>
      <c r="BV362">
        <v>0</v>
      </c>
      <c r="BW362">
        <v>0</v>
      </c>
      <c r="BX362">
        <v>0</v>
      </c>
      <c r="BY362">
        <v>0</v>
      </c>
      <c r="BZ362">
        <v>0</v>
      </c>
      <c r="CA362" t="s">
        <v>4525</v>
      </c>
      <c r="CB362" t="s">
        <v>4539</v>
      </c>
      <c r="CC362" t="s">
        <v>4540</v>
      </c>
      <c r="CD362">
        <v>-38120456</v>
      </c>
      <c r="CE362">
        <v>-38544006</v>
      </c>
      <c r="CF362">
        <v>3</v>
      </c>
      <c r="CG362" t="s">
        <v>36</v>
      </c>
      <c r="CH362" t="s">
        <v>4541</v>
      </c>
      <c r="CI362" t="s">
        <v>4542</v>
      </c>
    </row>
    <row r="363" spans="1:87" x14ac:dyDescent="0.3">
      <c r="A363" t="s">
        <v>18</v>
      </c>
      <c r="B363" t="s">
        <v>5272</v>
      </c>
      <c r="C363" t="s">
        <v>19</v>
      </c>
      <c r="D363">
        <v>1036</v>
      </c>
      <c r="G363" t="s">
        <v>6281</v>
      </c>
      <c r="H363" t="s">
        <v>1249</v>
      </c>
      <c r="I363" t="s">
        <v>1250</v>
      </c>
      <c r="J363" t="s">
        <v>6282</v>
      </c>
      <c r="K363" t="s">
        <v>4555</v>
      </c>
      <c r="M363" t="s">
        <v>4555</v>
      </c>
      <c r="N363" t="s">
        <v>4556</v>
      </c>
      <c r="O363" t="s">
        <v>4522</v>
      </c>
      <c r="P363" t="s">
        <v>1227</v>
      </c>
      <c r="Q363" t="s">
        <v>4607</v>
      </c>
      <c r="R363" t="s">
        <v>5287</v>
      </c>
      <c r="S363" t="s">
        <v>4525</v>
      </c>
      <c r="T363" t="s">
        <v>4526</v>
      </c>
      <c r="U363" s="48">
        <v>45691</v>
      </c>
      <c r="X363" t="s">
        <v>4598</v>
      </c>
      <c r="Y363" t="s">
        <v>4599</v>
      </c>
      <c r="AA363" t="s">
        <v>4529</v>
      </c>
      <c r="AB363" t="s">
        <v>4589</v>
      </c>
      <c r="AC363" t="s">
        <v>4685</v>
      </c>
      <c r="AD363" t="s">
        <v>5267</v>
      </c>
      <c r="AE363" t="s">
        <v>5289</v>
      </c>
      <c r="AF363" t="s">
        <v>6283</v>
      </c>
      <c r="AG363" t="s">
        <v>6284</v>
      </c>
      <c r="AH363" t="s">
        <v>4536</v>
      </c>
      <c r="AI363" t="s">
        <v>4537</v>
      </c>
      <c r="AJ363" t="s">
        <v>4536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1</v>
      </c>
      <c r="BA363">
        <v>1</v>
      </c>
      <c r="BB363" t="s">
        <v>4538</v>
      </c>
      <c r="BC363" t="s">
        <v>4538</v>
      </c>
      <c r="BD363" t="s">
        <v>4538</v>
      </c>
      <c r="BE363" t="s">
        <v>4538</v>
      </c>
      <c r="BF363" t="s">
        <v>4538</v>
      </c>
      <c r="BG363" t="s">
        <v>4538</v>
      </c>
      <c r="BH363" t="s">
        <v>4538</v>
      </c>
      <c r="BI363" t="s">
        <v>4538</v>
      </c>
      <c r="BJ363" t="s">
        <v>4538</v>
      </c>
      <c r="BK363" t="s">
        <v>4538</v>
      </c>
      <c r="BL363" t="s">
        <v>4538</v>
      </c>
      <c r="BM363" t="s">
        <v>4538</v>
      </c>
      <c r="BN363" t="s">
        <v>4538</v>
      </c>
      <c r="BO363" t="s">
        <v>4538</v>
      </c>
      <c r="BP363" t="s">
        <v>4538</v>
      </c>
      <c r="BQ363" t="s">
        <v>4538</v>
      </c>
      <c r="BR363" t="s">
        <v>4538</v>
      </c>
      <c r="BS363" t="s">
        <v>4538</v>
      </c>
      <c r="BT363" t="s">
        <v>4538</v>
      </c>
      <c r="BU363" t="s">
        <v>4538</v>
      </c>
      <c r="BV363">
        <v>0</v>
      </c>
      <c r="BW363">
        <v>0</v>
      </c>
      <c r="BX363">
        <v>0</v>
      </c>
      <c r="BY363">
        <v>0</v>
      </c>
      <c r="BZ363">
        <v>0</v>
      </c>
      <c r="CA363" t="s">
        <v>4525</v>
      </c>
      <c r="CB363" t="s">
        <v>4539</v>
      </c>
      <c r="CC363" t="s">
        <v>4540</v>
      </c>
      <c r="CD363">
        <v>-75812817</v>
      </c>
      <c r="CE363">
        <v>-3928183</v>
      </c>
      <c r="CF363">
        <v>3</v>
      </c>
      <c r="CG363" t="s">
        <v>36</v>
      </c>
      <c r="CH363" t="s">
        <v>4541</v>
      </c>
      <c r="CI363" t="s">
        <v>4542</v>
      </c>
    </row>
    <row r="364" spans="1:87" x14ac:dyDescent="0.3">
      <c r="A364" t="s">
        <v>18</v>
      </c>
      <c r="B364" t="s">
        <v>5272</v>
      </c>
      <c r="C364" t="s">
        <v>62</v>
      </c>
      <c r="D364">
        <v>1033</v>
      </c>
      <c r="G364" t="s">
        <v>4517</v>
      </c>
      <c r="H364" t="s">
        <v>97</v>
      </c>
      <c r="I364" t="s">
        <v>98</v>
      </c>
      <c r="J364" t="s">
        <v>6285</v>
      </c>
      <c r="K364" t="s">
        <v>4586</v>
      </c>
      <c r="M364" t="s">
        <v>4520</v>
      </c>
      <c r="N364" t="s">
        <v>4521</v>
      </c>
      <c r="O364" t="s">
        <v>4522</v>
      </c>
      <c r="P364" t="s">
        <v>1227</v>
      </c>
      <c r="Q364" t="s">
        <v>6286</v>
      </c>
      <c r="R364" t="s">
        <v>5984</v>
      </c>
      <c r="S364" t="s">
        <v>4525</v>
      </c>
      <c r="T364" t="s">
        <v>4526</v>
      </c>
      <c r="U364" s="48">
        <v>45691</v>
      </c>
      <c r="X364" t="s">
        <v>4588</v>
      </c>
      <c r="Y364" t="s">
        <v>4528</v>
      </c>
      <c r="AA364" t="s">
        <v>4529</v>
      </c>
      <c r="AB364" t="s">
        <v>4589</v>
      </c>
      <c r="AC364" t="s">
        <v>4548</v>
      </c>
      <c r="AD364" t="s">
        <v>4532</v>
      </c>
      <c r="AE364" t="s">
        <v>5985</v>
      </c>
      <c r="AF364" t="s">
        <v>6287</v>
      </c>
      <c r="AG364" t="s">
        <v>6288</v>
      </c>
      <c r="AH364" t="s">
        <v>4536</v>
      </c>
      <c r="AI364" t="s">
        <v>4537</v>
      </c>
      <c r="AJ364" t="s">
        <v>4536</v>
      </c>
      <c r="AK364">
        <v>0</v>
      </c>
      <c r="AL364">
        <v>1300</v>
      </c>
      <c r="AM364">
        <v>1</v>
      </c>
      <c r="AN364">
        <v>0</v>
      </c>
      <c r="AO364">
        <v>1</v>
      </c>
      <c r="AP364">
        <v>1065.8699999999999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1</v>
      </c>
      <c r="AY364">
        <v>1</v>
      </c>
      <c r="AZ364">
        <v>1</v>
      </c>
      <c r="BA364">
        <v>1</v>
      </c>
      <c r="BB364">
        <v>600</v>
      </c>
      <c r="BC364">
        <v>600</v>
      </c>
      <c r="BD364">
        <v>600</v>
      </c>
      <c r="BE364">
        <v>600</v>
      </c>
      <c r="BF364">
        <v>1.7764499999999999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355.28999999999996</v>
      </c>
      <c r="BW364">
        <v>0</v>
      </c>
      <c r="BX364">
        <v>0</v>
      </c>
      <c r="BY364">
        <v>0</v>
      </c>
      <c r="BZ364">
        <v>0</v>
      </c>
      <c r="CA364" t="s">
        <v>4525</v>
      </c>
      <c r="CB364" t="s">
        <v>4539</v>
      </c>
      <c r="CC364" t="s">
        <v>4540</v>
      </c>
      <c r="CD364">
        <v>-639425</v>
      </c>
      <c r="CE364">
        <v>-38854619</v>
      </c>
      <c r="CF364">
        <v>3</v>
      </c>
      <c r="CG364" t="s">
        <v>36</v>
      </c>
      <c r="CH364" t="s">
        <v>4604</v>
      </c>
      <c r="CI364" t="s">
        <v>4605</v>
      </c>
    </row>
    <row r="365" spans="1:87" x14ac:dyDescent="0.3">
      <c r="A365" t="s">
        <v>1122</v>
      </c>
      <c r="B365" t="s">
        <v>4566</v>
      </c>
      <c r="C365" t="s">
        <v>1123</v>
      </c>
      <c r="D365">
        <v>1045</v>
      </c>
      <c r="G365" t="s">
        <v>4974</v>
      </c>
      <c r="H365" t="s">
        <v>4164</v>
      </c>
      <c r="I365" t="s">
        <v>4165</v>
      </c>
      <c r="J365" t="s">
        <v>4165</v>
      </c>
      <c r="K365" t="s">
        <v>4880</v>
      </c>
      <c r="M365" t="s">
        <v>4569</v>
      </c>
      <c r="N365" t="s">
        <v>5264</v>
      </c>
      <c r="O365" t="s">
        <v>4522</v>
      </c>
      <c r="P365" t="s">
        <v>1227</v>
      </c>
      <c r="Q365" t="s">
        <v>6289</v>
      </c>
      <c r="R365" t="s">
        <v>5300</v>
      </c>
      <c r="S365" t="s">
        <v>4525</v>
      </c>
      <c r="T365" t="s">
        <v>4526</v>
      </c>
      <c r="U365" s="48">
        <v>45691</v>
      </c>
      <c r="X365" t="s">
        <v>4745</v>
      </c>
      <c r="Y365" t="s">
        <v>4559</v>
      </c>
      <c r="AA365" t="s">
        <v>4529</v>
      </c>
      <c r="AB365" t="s">
        <v>4630</v>
      </c>
      <c r="AC365" t="s">
        <v>4576</v>
      </c>
      <c r="AD365" t="s">
        <v>5039</v>
      </c>
      <c r="AE365" t="s">
        <v>6290</v>
      </c>
      <c r="AF365" t="s">
        <v>6291</v>
      </c>
      <c r="AG365" t="s">
        <v>6292</v>
      </c>
      <c r="AH365" t="s">
        <v>4536</v>
      </c>
      <c r="AI365" t="s">
        <v>4537</v>
      </c>
      <c r="AJ365" t="s">
        <v>4537</v>
      </c>
      <c r="AK365">
        <v>0</v>
      </c>
      <c r="AL365">
        <v>500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1</v>
      </c>
      <c r="AZ365">
        <v>1</v>
      </c>
      <c r="BA365">
        <v>1</v>
      </c>
      <c r="BB365" t="s">
        <v>4538</v>
      </c>
      <c r="BC365" t="s">
        <v>4538</v>
      </c>
      <c r="BD365" t="s">
        <v>4538</v>
      </c>
      <c r="BE365" t="s">
        <v>4538</v>
      </c>
      <c r="BF365" t="s">
        <v>4538</v>
      </c>
      <c r="BG365" t="s">
        <v>4538</v>
      </c>
      <c r="BH365" t="s">
        <v>4538</v>
      </c>
      <c r="BI365" t="s">
        <v>4538</v>
      </c>
      <c r="BJ365" t="s">
        <v>4538</v>
      </c>
      <c r="BK365" t="s">
        <v>4538</v>
      </c>
      <c r="BL365" t="s">
        <v>4538</v>
      </c>
      <c r="BM365" t="s">
        <v>4538</v>
      </c>
      <c r="BN365" t="s">
        <v>4538</v>
      </c>
      <c r="BO365" t="s">
        <v>4538</v>
      </c>
      <c r="BP365" t="s">
        <v>4538</v>
      </c>
      <c r="BQ365" t="s">
        <v>4538</v>
      </c>
      <c r="BR365" t="s">
        <v>4538</v>
      </c>
      <c r="BS365" t="s">
        <v>4538</v>
      </c>
      <c r="BT365" t="s">
        <v>4538</v>
      </c>
      <c r="BU365" t="s">
        <v>4538</v>
      </c>
      <c r="BV365">
        <v>0</v>
      </c>
      <c r="BW365">
        <v>0</v>
      </c>
      <c r="BX365">
        <v>0</v>
      </c>
      <c r="BY365">
        <v>0</v>
      </c>
      <c r="BZ365">
        <v>0</v>
      </c>
      <c r="CA365" t="s">
        <v>4581</v>
      </c>
      <c r="CB365" t="s">
        <v>1122</v>
      </c>
      <c r="CC365" t="s">
        <v>5271</v>
      </c>
      <c r="CD365" t="s">
        <v>4538</v>
      </c>
      <c r="CE365" t="s">
        <v>4538</v>
      </c>
      <c r="CF365">
        <v>3</v>
      </c>
      <c r="CG365" t="s">
        <v>36</v>
      </c>
      <c r="CH365" t="s">
        <v>4541</v>
      </c>
      <c r="CI365" t="s">
        <v>4542</v>
      </c>
    </row>
    <row r="366" spans="1:87" x14ac:dyDescent="0.3">
      <c r="A366" t="s">
        <v>1192</v>
      </c>
      <c r="B366" t="s">
        <v>4566</v>
      </c>
      <c r="C366" t="s">
        <v>1207</v>
      </c>
      <c r="D366">
        <v>1043</v>
      </c>
      <c r="G366" t="s">
        <v>4974</v>
      </c>
      <c r="H366" t="s">
        <v>3940</v>
      </c>
      <c r="I366" t="s">
        <v>3941</v>
      </c>
      <c r="J366" t="s">
        <v>3941</v>
      </c>
      <c r="K366" t="s">
        <v>4626</v>
      </c>
      <c r="M366" t="s">
        <v>4627</v>
      </c>
      <c r="N366" t="s">
        <v>4628</v>
      </c>
      <c r="O366" t="s">
        <v>4522</v>
      </c>
      <c r="P366" t="s">
        <v>1227</v>
      </c>
      <c r="Q366" t="s">
        <v>6151</v>
      </c>
      <c r="R366" t="s">
        <v>5744</v>
      </c>
      <c r="S366" t="s">
        <v>4525</v>
      </c>
      <c r="T366" t="s">
        <v>4526</v>
      </c>
      <c r="U366" s="48">
        <v>45691</v>
      </c>
      <c r="X366" t="s">
        <v>4598</v>
      </c>
      <c r="Y366" t="s">
        <v>4599</v>
      </c>
      <c r="AA366" t="s">
        <v>4529</v>
      </c>
      <c r="AB366" t="s">
        <v>4630</v>
      </c>
      <c r="AC366" t="s">
        <v>4576</v>
      </c>
      <c r="AD366" t="s">
        <v>5039</v>
      </c>
      <c r="AE366" t="s">
        <v>6293</v>
      </c>
      <c r="AF366" t="s">
        <v>6294</v>
      </c>
      <c r="AG366" t="s">
        <v>6295</v>
      </c>
      <c r="AH366" t="s">
        <v>4536</v>
      </c>
      <c r="AI366" t="s">
        <v>4537</v>
      </c>
      <c r="AJ366" t="s">
        <v>4537</v>
      </c>
      <c r="AK366">
        <v>161.63999999999999</v>
      </c>
      <c r="AL366">
        <v>400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1</v>
      </c>
      <c r="AZ366">
        <v>1</v>
      </c>
      <c r="BA366">
        <v>1</v>
      </c>
      <c r="BB366" t="s">
        <v>4538</v>
      </c>
      <c r="BC366" t="s">
        <v>4538</v>
      </c>
      <c r="BD366" t="s">
        <v>4538</v>
      </c>
      <c r="BE366" t="s">
        <v>4538</v>
      </c>
      <c r="BF366" t="s">
        <v>4538</v>
      </c>
      <c r="BG366" t="s">
        <v>4538</v>
      </c>
      <c r="BH366" t="s">
        <v>4538</v>
      </c>
      <c r="BI366" t="s">
        <v>4538</v>
      </c>
      <c r="BJ366" t="s">
        <v>4538</v>
      </c>
      <c r="BK366" t="s">
        <v>4538</v>
      </c>
      <c r="BL366" t="s">
        <v>4538</v>
      </c>
      <c r="BM366" t="s">
        <v>4538</v>
      </c>
      <c r="BN366" t="s">
        <v>4538</v>
      </c>
      <c r="BO366" t="s">
        <v>4538</v>
      </c>
      <c r="BP366" t="s">
        <v>4538</v>
      </c>
      <c r="BQ366" t="s">
        <v>4538</v>
      </c>
      <c r="BR366" t="s">
        <v>4538</v>
      </c>
      <c r="BS366" t="s">
        <v>4538</v>
      </c>
      <c r="BT366" t="s">
        <v>4538</v>
      </c>
      <c r="BU366" t="s">
        <v>4538</v>
      </c>
      <c r="BV366">
        <v>0</v>
      </c>
      <c r="BW366">
        <v>0</v>
      </c>
      <c r="BX366">
        <v>0</v>
      </c>
      <c r="BY366">
        <v>0</v>
      </c>
      <c r="BZ366">
        <v>0</v>
      </c>
      <c r="CA366" t="s">
        <v>4538</v>
      </c>
      <c r="CB366" t="s">
        <v>4538</v>
      </c>
      <c r="CC366" t="s">
        <v>4538</v>
      </c>
      <c r="CD366" t="s">
        <v>4538</v>
      </c>
      <c r="CE366" t="s">
        <v>4538</v>
      </c>
      <c r="CF366">
        <v>3</v>
      </c>
      <c r="CG366" t="s">
        <v>36</v>
      </c>
      <c r="CH366" t="s">
        <v>4541</v>
      </c>
      <c r="CI366" t="s">
        <v>4542</v>
      </c>
    </row>
    <row r="367" spans="1:87" x14ac:dyDescent="0.3">
      <c r="A367" t="s">
        <v>1027</v>
      </c>
      <c r="B367" t="s">
        <v>4833</v>
      </c>
      <c r="C367" t="s">
        <v>1045</v>
      </c>
      <c r="D367">
        <v>1021</v>
      </c>
      <c r="G367" t="s">
        <v>4517</v>
      </c>
      <c r="H367" t="s">
        <v>3720</v>
      </c>
      <c r="I367" t="s">
        <v>3721</v>
      </c>
      <c r="J367" t="s">
        <v>6296</v>
      </c>
      <c r="K367" t="s">
        <v>4626</v>
      </c>
      <c r="M367" t="s">
        <v>4627</v>
      </c>
      <c r="N367" t="s">
        <v>4628</v>
      </c>
      <c r="O367" t="s">
        <v>4522</v>
      </c>
      <c r="P367" t="s">
        <v>1227</v>
      </c>
      <c r="Q367" t="s">
        <v>4607</v>
      </c>
      <c r="R367" t="s">
        <v>4910</v>
      </c>
      <c r="S367" t="s">
        <v>4525</v>
      </c>
      <c r="T367" t="s">
        <v>4526</v>
      </c>
      <c r="U367" s="48">
        <v>45691</v>
      </c>
      <c r="X367" t="s">
        <v>4527</v>
      </c>
      <c r="Y367" t="s">
        <v>4528</v>
      </c>
      <c r="AA367" t="s">
        <v>4529</v>
      </c>
      <c r="AB367" t="s">
        <v>4668</v>
      </c>
      <c r="AC367" t="s">
        <v>4685</v>
      </c>
      <c r="AD367" t="s">
        <v>4532</v>
      </c>
      <c r="AE367" t="s">
        <v>6297</v>
      </c>
      <c r="AF367" t="s">
        <v>6298</v>
      </c>
      <c r="AG367" t="s">
        <v>6299</v>
      </c>
      <c r="AH367" t="s">
        <v>4536</v>
      </c>
      <c r="AI367" t="s">
        <v>4537</v>
      </c>
      <c r="AJ367" t="s">
        <v>4536</v>
      </c>
      <c r="AK367">
        <v>0</v>
      </c>
      <c r="AL367">
        <v>800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1</v>
      </c>
      <c r="AZ367">
        <v>1</v>
      </c>
      <c r="BA367">
        <v>1</v>
      </c>
      <c r="BB367" t="s">
        <v>4538</v>
      </c>
      <c r="BC367" t="s">
        <v>4538</v>
      </c>
      <c r="BD367" t="s">
        <v>4538</v>
      </c>
      <c r="BE367" t="s">
        <v>4538</v>
      </c>
      <c r="BF367" t="s">
        <v>4538</v>
      </c>
      <c r="BG367" t="s">
        <v>4538</v>
      </c>
      <c r="BH367" t="s">
        <v>4538</v>
      </c>
      <c r="BI367" t="s">
        <v>4538</v>
      </c>
      <c r="BJ367" t="s">
        <v>4538</v>
      </c>
      <c r="BK367" t="s">
        <v>4538</v>
      </c>
      <c r="BL367" t="s">
        <v>4538</v>
      </c>
      <c r="BM367" t="s">
        <v>4538</v>
      </c>
      <c r="BN367" t="s">
        <v>4538</v>
      </c>
      <c r="BO367" t="s">
        <v>4538</v>
      </c>
      <c r="BP367" t="s">
        <v>4538</v>
      </c>
      <c r="BQ367" t="s">
        <v>4538</v>
      </c>
      <c r="BR367" t="s">
        <v>4538</v>
      </c>
      <c r="BS367" t="s">
        <v>4538</v>
      </c>
      <c r="BT367" t="s">
        <v>4538</v>
      </c>
      <c r="BU367" t="s">
        <v>4538</v>
      </c>
      <c r="BV367">
        <v>0</v>
      </c>
      <c r="BW367">
        <v>0</v>
      </c>
      <c r="BX367">
        <v>0</v>
      </c>
      <c r="BY367">
        <v>0</v>
      </c>
      <c r="BZ367">
        <v>0</v>
      </c>
      <c r="CA367" t="s">
        <v>4525</v>
      </c>
      <c r="CB367" t="s">
        <v>4539</v>
      </c>
      <c r="CC367" t="s">
        <v>4540</v>
      </c>
      <c r="CD367">
        <v>-49747665</v>
      </c>
      <c r="CE367">
        <v>-39017123</v>
      </c>
      <c r="CF367">
        <v>3</v>
      </c>
      <c r="CG367" t="s">
        <v>36</v>
      </c>
      <c r="CH367" t="s">
        <v>4541</v>
      </c>
      <c r="CI367" t="s">
        <v>4542</v>
      </c>
    </row>
    <row r="368" spans="1:87" x14ac:dyDescent="0.3">
      <c r="A368" t="s">
        <v>597</v>
      </c>
      <c r="B368" t="s">
        <v>5491</v>
      </c>
      <c r="C368" t="s">
        <v>602</v>
      </c>
      <c r="D368">
        <v>1039</v>
      </c>
      <c r="G368" t="s">
        <v>4517</v>
      </c>
      <c r="H368" t="s">
        <v>3033</v>
      </c>
      <c r="I368" t="s">
        <v>3034</v>
      </c>
      <c r="J368" t="s">
        <v>6300</v>
      </c>
      <c r="K368" t="s">
        <v>5154</v>
      </c>
      <c r="M368" t="s">
        <v>4520</v>
      </c>
      <c r="N368" t="s">
        <v>4521</v>
      </c>
      <c r="O368" t="s">
        <v>4522</v>
      </c>
      <c r="P368" t="s">
        <v>1227</v>
      </c>
      <c r="Q368" t="s">
        <v>6301</v>
      </c>
      <c r="R368" t="s">
        <v>6302</v>
      </c>
      <c r="S368" t="s">
        <v>5494</v>
      </c>
      <c r="T368" t="s">
        <v>4526</v>
      </c>
      <c r="U368" s="48">
        <v>45691</v>
      </c>
      <c r="X368" t="s">
        <v>4598</v>
      </c>
      <c r="Y368" t="s">
        <v>4599</v>
      </c>
      <c r="AA368" t="s">
        <v>4529</v>
      </c>
      <c r="AB368" t="s">
        <v>4547</v>
      </c>
      <c r="AC368" t="s">
        <v>4548</v>
      </c>
      <c r="AD368" t="s">
        <v>4532</v>
      </c>
      <c r="AE368" t="s">
        <v>6303</v>
      </c>
      <c r="AF368" t="s">
        <v>6304</v>
      </c>
      <c r="AG368" t="s">
        <v>6305</v>
      </c>
      <c r="AH368" t="s">
        <v>4536</v>
      </c>
      <c r="AI368" t="s">
        <v>4537</v>
      </c>
      <c r="AJ368" t="s">
        <v>4537</v>
      </c>
      <c r="AK368">
        <v>0</v>
      </c>
      <c r="AL368">
        <v>800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1</v>
      </c>
      <c r="AZ368">
        <v>1</v>
      </c>
      <c r="BA368">
        <v>1</v>
      </c>
      <c r="BB368" t="s">
        <v>4538</v>
      </c>
      <c r="BC368" t="s">
        <v>4538</v>
      </c>
      <c r="BD368" t="s">
        <v>4538</v>
      </c>
      <c r="BE368" t="s">
        <v>4538</v>
      </c>
      <c r="BF368" t="s">
        <v>4538</v>
      </c>
      <c r="BG368" t="s">
        <v>4538</v>
      </c>
      <c r="BH368" t="s">
        <v>4538</v>
      </c>
      <c r="BI368" t="s">
        <v>4538</v>
      </c>
      <c r="BJ368" t="s">
        <v>4538</v>
      </c>
      <c r="BK368" t="s">
        <v>4538</v>
      </c>
      <c r="BL368" t="s">
        <v>4538</v>
      </c>
      <c r="BM368" t="s">
        <v>4538</v>
      </c>
      <c r="BN368" t="s">
        <v>4538</v>
      </c>
      <c r="BO368" t="s">
        <v>4538</v>
      </c>
      <c r="BP368" t="s">
        <v>4538</v>
      </c>
      <c r="BQ368" t="s">
        <v>4538</v>
      </c>
      <c r="BR368" t="s">
        <v>4538</v>
      </c>
      <c r="BS368" t="s">
        <v>4538</v>
      </c>
      <c r="BT368" t="s">
        <v>4538</v>
      </c>
      <c r="BU368" t="s">
        <v>4538</v>
      </c>
      <c r="BV368">
        <v>0</v>
      </c>
      <c r="BW368">
        <v>0</v>
      </c>
      <c r="BX368">
        <v>0</v>
      </c>
      <c r="BY368">
        <v>0</v>
      </c>
      <c r="BZ368">
        <v>0</v>
      </c>
      <c r="CA368" t="s">
        <v>5347</v>
      </c>
      <c r="CB368" t="s">
        <v>4539</v>
      </c>
      <c r="CC368" t="s">
        <v>4540</v>
      </c>
      <c r="CD368">
        <v>-390238</v>
      </c>
      <c r="CE368">
        <v>-4224328</v>
      </c>
      <c r="CF368">
        <v>3</v>
      </c>
      <c r="CG368" t="s">
        <v>36</v>
      </c>
      <c r="CH368" t="s">
        <v>4541</v>
      </c>
      <c r="CI368" t="s">
        <v>4542</v>
      </c>
    </row>
    <row r="369" spans="1:87" x14ac:dyDescent="0.3">
      <c r="A369" t="s">
        <v>18</v>
      </c>
      <c r="B369" t="s">
        <v>5272</v>
      </c>
      <c r="C369" t="s">
        <v>32</v>
      </c>
      <c r="D369">
        <v>1009</v>
      </c>
      <c r="G369" t="s">
        <v>6281</v>
      </c>
      <c r="H369" t="s">
        <v>1442</v>
      </c>
      <c r="I369" t="s">
        <v>1443</v>
      </c>
      <c r="J369" t="s">
        <v>6306</v>
      </c>
      <c r="K369" t="s">
        <v>4519</v>
      </c>
      <c r="M369" t="s">
        <v>4520</v>
      </c>
      <c r="N369" t="s">
        <v>4521</v>
      </c>
      <c r="O369" t="s">
        <v>4522</v>
      </c>
      <c r="P369" t="s">
        <v>1227</v>
      </c>
      <c r="Q369" t="s">
        <v>6307</v>
      </c>
      <c r="R369" t="s">
        <v>5279</v>
      </c>
      <c r="S369" t="s">
        <v>4525</v>
      </c>
      <c r="T369" t="s">
        <v>4526</v>
      </c>
      <c r="U369" s="48">
        <v>45691</v>
      </c>
      <c r="X369" t="s">
        <v>4588</v>
      </c>
      <c r="Y369" t="s">
        <v>4599</v>
      </c>
      <c r="AA369" t="s">
        <v>4529</v>
      </c>
      <c r="AB369" t="s">
        <v>4547</v>
      </c>
      <c r="AC369" t="s">
        <v>4531</v>
      </c>
      <c r="AD369" t="s">
        <v>5267</v>
      </c>
      <c r="AE369" t="s">
        <v>6308</v>
      </c>
      <c r="AF369" t="s">
        <v>6309</v>
      </c>
      <c r="AG369" t="s">
        <v>6310</v>
      </c>
      <c r="AH369" t="s">
        <v>4536</v>
      </c>
      <c r="AI369" t="s">
        <v>4537</v>
      </c>
      <c r="AJ369" t="s">
        <v>4537</v>
      </c>
      <c r="AK369">
        <v>0</v>
      </c>
      <c r="AL369">
        <v>800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1</v>
      </c>
      <c r="AZ369">
        <v>1</v>
      </c>
      <c r="BA369">
        <v>1</v>
      </c>
      <c r="BB369" t="s">
        <v>4538</v>
      </c>
      <c r="BC369" t="s">
        <v>4538</v>
      </c>
      <c r="BD369" t="s">
        <v>4538</v>
      </c>
      <c r="BE369" t="s">
        <v>4538</v>
      </c>
      <c r="BF369" t="s">
        <v>4538</v>
      </c>
      <c r="BG369" t="s">
        <v>4538</v>
      </c>
      <c r="BH369" t="s">
        <v>4538</v>
      </c>
      <c r="BI369" t="s">
        <v>4538</v>
      </c>
      <c r="BJ369" t="s">
        <v>4538</v>
      </c>
      <c r="BK369" t="s">
        <v>4538</v>
      </c>
      <c r="BL369" t="s">
        <v>4538</v>
      </c>
      <c r="BM369" t="s">
        <v>4538</v>
      </c>
      <c r="BN369" t="s">
        <v>4538</v>
      </c>
      <c r="BO369" t="s">
        <v>4538</v>
      </c>
      <c r="BP369" t="s">
        <v>4538</v>
      </c>
      <c r="BQ369" t="s">
        <v>4538</v>
      </c>
      <c r="BR369" t="s">
        <v>4538</v>
      </c>
      <c r="BS369" t="s">
        <v>4538</v>
      </c>
      <c r="BT369" t="s">
        <v>4538</v>
      </c>
      <c r="BU369" t="s">
        <v>4538</v>
      </c>
      <c r="BV369">
        <v>0</v>
      </c>
      <c r="BW369">
        <v>0</v>
      </c>
      <c r="BX369">
        <v>0</v>
      </c>
      <c r="BY369">
        <v>0</v>
      </c>
      <c r="BZ369">
        <v>0</v>
      </c>
      <c r="CA369" t="s">
        <v>4525</v>
      </c>
      <c r="CB369" t="s">
        <v>4564</v>
      </c>
      <c r="CC369" t="s">
        <v>4565</v>
      </c>
      <c r="CD369">
        <v>-722382</v>
      </c>
      <c r="CE369">
        <v>-3931316</v>
      </c>
      <c r="CF369">
        <v>3</v>
      </c>
      <c r="CG369" t="s">
        <v>36</v>
      </c>
      <c r="CH369" t="s">
        <v>4541</v>
      </c>
      <c r="CI369" t="s">
        <v>4542</v>
      </c>
    </row>
    <row r="370" spans="1:87" x14ac:dyDescent="0.3">
      <c r="A370" t="s">
        <v>1027</v>
      </c>
      <c r="B370" t="s">
        <v>4833</v>
      </c>
      <c r="C370" t="s">
        <v>1045</v>
      </c>
      <c r="D370">
        <v>1021</v>
      </c>
      <c r="G370" t="s">
        <v>4874</v>
      </c>
      <c r="H370" t="s">
        <v>3722</v>
      </c>
      <c r="I370" t="s">
        <v>3723</v>
      </c>
      <c r="J370" t="s">
        <v>6311</v>
      </c>
      <c r="K370" t="s">
        <v>4626</v>
      </c>
      <c r="M370" t="s">
        <v>4627</v>
      </c>
      <c r="N370" t="s">
        <v>4628</v>
      </c>
      <c r="O370" t="s">
        <v>4522</v>
      </c>
      <c r="P370" t="s">
        <v>1227</v>
      </c>
      <c r="Q370" t="s">
        <v>4607</v>
      </c>
      <c r="R370" t="s">
        <v>4910</v>
      </c>
      <c r="S370" t="s">
        <v>4525</v>
      </c>
      <c r="T370" t="s">
        <v>4526</v>
      </c>
      <c r="U370" s="48">
        <v>45691</v>
      </c>
      <c r="X370" t="s">
        <v>4527</v>
      </c>
      <c r="Y370" t="s">
        <v>4528</v>
      </c>
      <c r="AA370" t="s">
        <v>4529</v>
      </c>
      <c r="AB370" t="s">
        <v>4668</v>
      </c>
      <c r="AC370" t="s">
        <v>4685</v>
      </c>
      <c r="AD370" t="s">
        <v>4590</v>
      </c>
      <c r="AE370" t="s">
        <v>6312</v>
      </c>
      <c r="AF370" t="s">
        <v>6313</v>
      </c>
      <c r="AG370" t="s">
        <v>6314</v>
      </c>
      <c r="AH370" t="s">
        <v>4536</v>
      </c>
      <c r="AI370" t="s">
        <v>4537</v>
      </c>
      <c r="AJ370" t="s">
        <v>4537</v>
      </c>
      <c r="AK370">
        <v>0</v>
      </c>
      <c r="AL370">
        <v>800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1</v>
      </c>
      <c r="AZ370">
        <v>1</v>
      </c>
      <c r="BA370">
        <v>1</v>
      </c>
      <c r="BB370" t="s">
        <v>4538</v>
      </c>
      <c r="BC370" t="s">
        <v>4538</v>
      </c>
      <c r="BD370" t="s">
        <v>4538</v>
      </c>
      <c r="BE370" t="s">
        <v>4538</v>
      </c>
      <c r="BF370" t="s">
        <v>4538</v>
      </c>
      <c r="BG370" t="s">
        <v>4538</v>
      </c>
      <c r="BH370" t="s">
        <v>4538</v>
      </c>
      <c r="BI370" t="s">
        <v>4538</v>
      </c>
      <c r="BJ370" t="s">
        <v>4538</v>
      </c>
      <c r="BK370" t="s">
        <v>4538</v>
      </c>
      <c r="BL370" t="s">
        <v>4538</v>
      </c>
      <c r="BM370" t="s">
        <v>4538</v>
      </c>
      <c r="BN370" t="s">
        <v>4538</v>
      </c>
      <c r="BO370" t="s">
        <v>4538</v>
      </c>
      <c r="BP370" t="s">
        <v>4538</v>
      </c>
      <c r="BQ370" t="s">
        <v>4538</v>
      </c>
      <c r="BR370" t="s">
        <v>4538</v>
      </c>
      <c r="BS370" t="s">
        <v>4538</v>
      </c>
      <c r="BT370" t="s">
        <v>4538</v>
      </c>
      <c r="BU370" t="s">
        <v>4538</v>
      </c>
      <c r="BV370">
        <v>0</v>
      </c>
      <c r="BW370">
        <v>0</v>
      </c>
      <c r="BX370">
        <v>0</v>
      </c>
      <c r="BY370">
        <v>0</v>
      </c>
      <c r="BZ370">
        <v>0</v>
      </c>
      <c r="CA370" t="s">
        <v>4525</v>
      </c>
      <c r="CB370" t="s">
        <v>4539</v>
      </c>
      <c r="CC370" t="s">
        <v>4540</v>
      </c>
      <c r="CD370">
        <v>-49684253</v>
      </c>
      <c r="CE370">
        <v>-3901785</v>
      </c>
      <c r="CF370">
        <v>3</v>
      </c>
      <c r="CG370" t="s">
        <v>36</v>
      </c>
      <c r="CH370" t="s">
        <v>4541</v>
      </c>
      <c r="CI370" t="s">
        <v>4542</v>
      </c>
    </row>
    <row r="371" spans="1:87" x14ac:dyDescent="0.3">
      <c r="A371" t="s">
        <v>693</v>
      </c>
      <c r="B371" t="s">
        <v>4516</v>
      </c>
      <c r="C371" t="s">
        <v>983</v>
      </c>
      <c r="D371">
        <v>1018</v>
      </c>
      <c r="G371" t="s">
        <v>4517</v>
      </c>
      <c r="H371" t="s">
        <v>3606</v>
      </c>
      <c r="I371" t="s">
        <v>3607</v>
      </c>
      <c r="J371" t="s">
        <v>6315</v>
      </c>
      <c r="K371" t="s">
        <v>4823</v>
      </c>
      <c r="M371" t="s">
        <v>4520</v>
      </c>
      <c r="N371" t="s">
        <v>4521</v>
      </c>
      <c r="O371" t="s">
        <v>4522</v>
      </c>
      <c r="P371" t="s">
        <v>1227</v>
      </c>
      <c r="Q371" t="s">
        <v>6316</v>
      </c>
      <c r="R371" t="s">
        <v>6317</v>
      </c>
      <c r="S371" t="s">
        <v>4525</v>
      </c>
      <c r="T371" t="s">
        <v>4526</v>
      </c>
      <c r="U371" s="48">
        <v>45691</v>
      </c>
      <c r="X371" t="s">
        <v>4527</v>
      </c>
      <c r="Y371" t="s">
        <v>4599</v>
      </c>
      <c r="AA371" t="s">
        <v>4529</v>
      </c>
      <c r="AB371" t="s">
        <v>4630</v>
      </c>
      <c r="AC371" t="s">
        <v>4685</v>
      </c>
      <c r="AD371" t="s">
        <v>4632</v>
      </c>
      <c r="AE371" t="s">
        <v>6318</v>
      </c>
      <c r="AF371" t="s">
        <v>6319</v>
      </c>
      <c r="AG371" t="s">
        <v>6320</v>
      </c>
      <c r="AH371" t="s">
        <v>4536</v>
      </c>
      <c r="AI371" t="s">
        <v>4537</v>
      </c>
      <c r="AJ371" t="s">
        <v>4536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1</v>
      </c>
      <c r="AZ371">
        <v>1</v>
      </c>
      <c r="BA371">
        <v>1</v>
      </c>
      <c r="BB371" t="s">
        <v>4538</v>
      </c>
      <c r="BC371" t="s">
        <v>4538</v>
      </c>
      <c r="BD371" t="s">
        <v>4538</v>
      </c>
      <c r="BE371" t="s">
        <v>4538</v>
      </c>
      <c r="BF371" t="s">
        <v>4538</v>
      </c>
      <c r="BG371" t="s">
        <v>4538</v>
      </c>
      <c r="BH371" t="s">
        <v>4538</v>
      </c>
      <c r="BI371" t="s">
        <v>4538</v>
      </c>
      <c r="BJ371" t="s">
        <v>4538</v>
      </c>
      <c r="BK371" t="s">
        <v>4538</v>
      </c>
      <c r="BL371" t="s">
        <v>4538</v>
      </c>
      <c r="BM371" t="s">
        <v>4538</v>
      </c>
      <c r="BN371" t="s">
        <v>4538</v>
      </c>
      <c r="BO371" t="s">
        <v>4538</v>
      </c>
      <c r="BP371" t="s">
        <v>4538</v>
      </c>
      <c r="BQ371" t="s">
        <v>4538</v>
      </c>
      <c r="BR371" t="s">
        <v>4538</v>
      </c>
      <c r="BS371" t="s">
        <v>4538</v>
      </c>
      <c r="BT371" t="s">
        <v>4538</v>
      </c>
      <c r="BU371" t="s">
        <v>4538</v>
      </c>
      <c r="BV371">
        <v>0</v>
      </c>
      <c r="BW371">
        <v>0</v>
      </c>
      <c r="BX371">
        <v>0</v>
      </c>
      <c r="BY371">
        <v>0</v>
      </c>
      <c r="BZ371">
        <v>0</v>
      </c>
      <c r="CA371" t="s">
        <v>4525</v>
      </c>
      <c r="CB371" t="s">
        <v>4539</v>
      </c>
      <c r="CC371" t="s">
        <v>4540</v>
      </c>
      <c r="CD371">
        <v>-404035</v>
      </c>
      <c r="CE371">
        <v>-3863586</v>
      </c>
      <c r="CF371">
        <v>3</v>
      </c>
      <c r="CG371" t="s">
        <v>36</v>
      </c>
      <c r="CH371" t="s">
        <v>4541</v>
      </c>
      <c r="CI371" t="s">
        <v>4542</v>
      </c>
    </row>
    <row r="372" spans="1:87" x14ac:dyDescent="0.3">
      <c r="A372" t="s">
        <v>693</v>
      </c>
      <c r="B372" t="s">
        <v>4516</v>
      </c>
      <c r="C372" t="s">
        <v>947</v>
      </c>
      <c r="D372">
        <v>1007</v>
      </c>
      <c r="G372" t="s">
        <v>4517</v>
      </c>
      <c r="H372" t="s">
        <v>965</v>
      </c>
      <c r="I372" t="s">
        <v>966</v>
      </c>
      <c r="J372" t="s">
        <v>6321</v>
      </c>
      <c r="K372" t="s">
        <v>4586</v>
      </c>
      <c r="M372" t="s">
        <v>4520</v>
      </c>
      <c r="N372" t="s">
        <v>4521</v>
      </c>
      <c r="O372" t="s">
        <v>4522</v>
      </c>
      <c r="P372" t="s">
        <v>1227</v>
      </c>
      <c r="Q372" t="s">
        <v>4964</v>
      </c>
      <c r="R372" t="s">
        <v>4546</v>
      </c>
      <c r="S372" t="s">
        <v>4525</v>
      </c>
      <c r="T372" t="s">
        <v>4526</v>
      </c>
      <c r="U372" s="48">
        <v>45691</v>
      </c>
      <c r="X372" t="s">
        <v>4558</v>
      </c>
      <c r="Y372" t="s">
        <v>4528</v>
      </c>
      <c r="AA372" t="s">
        <v>4529</v>
      </c>
      <c r="AB372" t="s">
        <v>4630</v>
      </c>
      <c r="AC372" t="s">
        <v>4531</v>
      </c>
      <c r="AD372" t="s">
        <v>4532</v>
      </c>
      <c r="AE372" t="s">
        <v>6322</v>
      </c>
      <c r="AF372" t="s">
        <v>6323</v>
      </c>
      <c r="AG372" t="s">
        <v>6324</v>
      </c>
      <c r="AH372" t="s">
        <v>4536</v>
      </c>
      <c r="AI372" t="s">
        <v>4537</v>
      </c>
      <c r="AJ372" t="s">
        <v>4536</v>
      </c>
      <c r="AK372">
        <v>0</v>
      </c>
      <c r="AL372">
        <v>800</v>
      </c>
      <c r="AM372">
        <v>1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1</v>
      </c>
      <c r="AZ372">
        <v>1</v>
      </c>
      <c r="BA372">
        <v>1</v>
      </c>
      <c r="BB372">
        <v>600</v>
      </c>
      <c r="BC372">
        <v>600</v>
      </c>
      <c r="BD372">
        <v>600</v>
      </c>
      <c r="BE372">
        <v>600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 t="s">
        <v>4525</v>
      </c>
      <c r="CB372" t="s">
        <v>4539</v>
      </c>
      <c r="CC372" t="s">
        <v>4540</v>
      </c>
      <c r="CD372" t="s">
        <v>4538</v>
      </c>
      <c r="CE372" t="s">
        <v>4538</v>
      </c>
      <c r="CF372">
        <v>3</v>
      </c>
      <c r="CG372" t="s">
        <v>36</v>
      </c>
      <c r="CH372" t="s">
        <v>4541</v>
      </c>
      <c r="CI372" t="s">
        <v>4542</v>
      </c>
    </row>
    <row r="373" spans="1:87" x14ac:dyDescent="0.3">
      <c r="A373" t="s">
        <v>597</v>
      </c>
      <c r="B373" t="s">
        <v>5491</v>
      </c>
      <c r="C373" t="s">
        <v>602</v>
      </c>
      <c r="D373">
        <v>1039</v>
      </c>
      <c r="G373" t="s">
        <v>4517</v>
      </c>
      <c r="H373" t="s">
        <v>3035</v>
      </c>
      <c r="I373" t="s">
        <v>3036</v>
      </c>
      <c r="J373" t="s">
        <v>6325</v>
      </c>
      <c r="K373" t="s">
        <v>4586</v>
      </c>
      <c r="M373" t="s">
        <v>4520</v>
      </c>
      <c r="N373" t="s">
        <v>4521</v>
      </c>
      <c r="O373" t="s">
        <v>4522</v>
      </c>
      <c r="P373" t="s">
        <v>1227</v>
      </c>
      <c r="Q373" t="s">
        <v>4607</v>
      </c>
      <c r="R373" t="s">
        <v>5556</v>
      </c>
      <c r="S373" t="s">
        <v>5494</v>
      </c>
      <c r="T373" t="s">
        <v>4526</v>
      </c>
      <c r="U373" s="48">
        <v>45691</v>
      </c>
      <c r="X373" t="s">
        <v>4598</v>
      </c>
      <c r="Y373" t="s">
        <v>4599</v>
      </c>
      <c r="AA373" t="s">
        <v>4529</v>
      </c>
      <c r="AB373" t="s">
        <v>4547</v>
      </c>
      <c r="AC373" t="s">
        <v>4548</v>
      </c>
      <c r="AD373" t="s">
        <v>5501</v>
      </c>
      <c r="AE373" t="s">
        <v>5557</v>
      </c>
      <c r="AF373" t="s">
        <v>6326</v>
      </c>
      <c r="AG373" t="s">
        <v>6327</v>
      </c>
      <c r="AH373" t="s">
        <v>4536</v>
      </c>
      <c r="AI373" t="s">
        <v>4537</v>
      </c>
      <c r="AJ373" t="s">
        <v>4537</v>
      </c>
      <c r="AK373">
        <v>0</v>
      </c>
      <c r="AL373">
        <v>800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1</v>
      </c>
      <c r="AZ373">
        <v>1</v>
      </c>
      <c r="BA373">
        <v>1</v>
      </c>
      <c r="BB373" t="s">
        <v>4538</v>
      </c>
      <c r="BC373" t="s">
        <v>4538</v>
      </c>
      <c r="BD373" t="s">
        <v>4538</v>
      </c>
      <c r="BE373" t="s">
        <v>4538</v>
      </c>
      <c r="BF373" t="s">
        <v>4538</v>
      </c>
      <c r="BG373" t="s">
        <v>4538</v>
      </c>
      <c r="BH373" t="s">
        <v>4538</v>
      </c>
      <c r="BI373" t="s">
        <v>4538</v>
      </c>
      <c r="BJ373" t="s">
        <v>4538</v>
      </c>
      <c r="BK373" t="s">
        <v>4538</v>
      </c>
      <c r="BL373" t="s">
        <v>4538</v>
      </c>
      <c r="BM373" t="s">
        <v>4538</v>
      </c>
      <c r="BN373" t="s">
        <v>4538</v>
      </c>
      <c r="BO373" t="s">
        <v>4538</v>
      </c>
      <c r="BP373" t="s">
        <v>4538</v>
      </c>
      <c r="BQ373" t="s">
        <v>4538</v>
      </c>
      <c r="BR373" t="s">
        <v>4538</v>
      </c>
      <c r="BS373" t="s">
        <v>4538</v>
      </c>
      <c r="BT373" t="s">
        <v>4538</v>
      </c>
      <c r="BU373" t="s">
        <v>4538</v>
      </c>
      <c r="BV373">
        <v>0</v>
      </c>
      <c r="BW373">
        <v>0</v>
      </c>
      <c r="BX373">
        <v>0</v>
      </c>
      <c r="BY373">
        <v>0</v>
      </c>
      <c r="BZ373">
        <v>0</v>
      </c>
      <c r="CA373" t="s">
        <v>5347</v>
      </c>
      <c r="CB373" t="s">
        <v>4539</v>
      </c>
      <c r="CC373" t="s">
        <v>4540</v>
      </c>
      <c r="CD373">
        <v>-42758887</v>
      </c>
      <c r="CE373">
        <v>-41785416</v>
      </c>
      <c r="CF373">
        <v>3</v>
      </c>
      <c r="CG373" t="s">
        <v>36</v>
      </c>
      <c r="CH373" t="s">
        <v>4541</v>
      </c>
      <c r="CI373" t="s">
        <v>4542</v>
      </c>
    </row>
    <row r="374" spans="1:87" x14ac:dyDescent="0.3">
      <c r="A374" t="s">
        <v>18</v>
      </c>
      <c r="B374" t="s">
        <v>5272</v>
      </c>
      <c r="C374" t="s">
        <v>19</v>
      </c>
      <c r="D374">
        <v>1036</v>
      </c>
      <c r="G374" t="s">
        <v>4517</v>
      </c>
      <c r="H374" t="s">
        <v>1251</v>
      </c>
      <c r="I374" t="s">
        <v>1252</v>
      </c>
      <c r="J374" t="s">
        <v>6328</v>
      </c>
      <c r="K374" t="s">
        <v>4586</v>
      </c>
      <c r="M374" t="s">
        <v>4520</v>
      </c>
      <c r="N374" t="s">
        <v>4521</v>
      </c>
      <c r="O374" t="s">
        <v>4522</v>
      </c>
      <c r="P374" t="s">
        <v>1227</v>
      </c>
      <c r="Q374" t="s">
        <v>4607</v>
      </c>
      <c r="R374" t="s">
        <v>6329</v>
      </c>
      <c r="S374" t="s">
        <v>4525</v>
      </c>
      <c r="T374" t="s">
        <v>4526</v>
      </c>
      <c r="U374" s="48">
        <v>45691</v>
      </c>
      <c r="X374" t="s">
        <v>4574</v>
      </c>
      <c r="Y374" t="s">
        <v>4599</v>
      </c>
      <c r="AA374" t="s">
        <v>4529</v>
      </c>
      <c r="AB374" t="s">
        <v>4589</v>
      </c>
      <c r="AC374" t="s">
        <v>4685</v>
      </c>
      <c r="AD374" t="s">
        <v>5267</v>
      </c>
      <c r="AE374" t="s">
        <v>6122</v>
      </c>
      <c r="AF374" t="s">
        <v>6330</v>
      </c>
      <c r="AG374" t="s">
        <v>6331</v>
      </c>
      <c r="AH374" t="s">
        <v>4536</v>
      </c>
      <c r="AI374" t="s">
        <v>4537</v>
      </c>
      <c r="AJ374" t="s">
        <v>4537</v>
      </c>
      <c r="AK374">
        <v>375.19</v>
      </c>
      <c r="AL374">
        <v>800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1</v>
      </c>
      <c r="AZ374">
        <v>1</v>
      </c>
      <c r="BA374">
        <v>1</v>
      </c>
      <c r="BB374" t="s">
        <v>4538</v>
      </c>
      <c r="BC374" t="s">
        <v>4538</v>
      </c>
      <c r="BD374" t="s">
        <v>4538</v>
      </c>
      <c r="BE374" t="s">
        <v>4538</v>
      </c>
      <c r="BF374" t="s">
        <v>4538</v>
      </c>
      <c r="BG374" t="s">
        <v>4538</v>
      </c>
      <c r="BH374" t="s">
        <v>4538</v>
      </c>
      <c r="BI374" t="s">
        <v>4538</v>
      </c>
      <c r="BJ374" t="s">
        <v>4538</v>
      </c>
      <c r="BK374" t="s">
        <v>4538</v>
      </c>
      <c r="BL374" t="s">
        <v>4538</v>
      </c>
      <c r="BM374" t="s">
        <v>4538</v>
      </c>
      <c r="BN374" t="s">
        <v>4538</v>
      </c>
      <c r="BO374" t="s">
        <v>4538</v>
      </c>
      <c r="BP374" t="s">
        <v>4538</v>
      </c>
      <c r="BQ374" t="s">
        <v>4538</v>
      </c>
      <c r="BR374" t="s">
        <v>4538</v>
      </c>
      <c r="BS374" t="s">
        <v>4538</v>
      </c>
      <c r="BT374" t="s">
        <v>4538</v>
      </c>
      <c r="BU374" t="s">
        <v>4538</v>
      </c>
      <c r="BV374">
        <v>0</v>
      </c>
      <c r="BW374">
        <v>0</v>
      </c>
      <c r="BX374">
        <v>0</v>
      </c>
      <c r="BY374">
        <v>0</v>
      </c>
      <c r="BZ374">
        <v>0</v>
      </c>
      <c r="CA374" t="s">
        <v>4525</v>
      </c>
      <c r="CB374" t="s">
        <v>4539</v>
      </c>
      <c r="CC374" t="s">
        <v>4540</v>
      </c>
      <c r="CD374">
        <v>-74931794</v>
      </c>
      <c r="CE374">
        <v>-38985551</v>
      </c>
      <c r="CF374">
        <v>3</v>
      </c>
      <c r="CG374" t="s">
        <v>36</v>
      </c>
      <c r="CH374" t="s">
        <v>4541</v>
      </c>
      <c r="CI374" t="s">
        <v>4542</v>
      </c>
    </row>
    <row r="375" spans="1:87" x14ac:dyDescent="0.3">
      <c r="A375" t="s">
        <v>18</v>
      </c>
      <c r="B375" t="s">
        <v>5272</v>
      </c>
      <c r="C375" t="s">
        <v>19</v>
      </c>
      <c r="D375">
        <v>1036</v>
      </c>
      <c r="G375" t="s">
        <v>4517</v>
      </c>
      <c r="H375" t="s">
        <v>1253</v>
      </c>
      <c r="I375" t="s">
        <v>1254</v>
      </c>
      <c r="J375" t="s">
        <v>6332</v>
      </c>
      <c r="K375" t="s">
        <v>4586</v>
      </c>
      <c r="M375" t="s">
        <v>4520</v>
      </c>
      <c r="N375" t="s">
        <v>4521</v>
      </c>
      <c r="O375" t="s">
        <v>4522</v>
      </c>
      <c r="P375" t="s">
        <v>1227</v>
      </c>
      <c r="Q375" t="s">
        <v>4607</v>
      </c>
      <c r="R375" t="s">
        <v>6333</v>
      </c>
      <c r="S375" t="s">
        <v>4525</v>
      </c>
      <c r="T375" t="s">
        <v>4526</v>
      </c>
      <c r="U375" s="48">
        <v>45691</v>
      </c>
      <c r="X375" t="s">
        <v>4574</v>
      </c>
      <c r="Y375" t="s">
        <v>4528</v>
      </c>
      <c r="AA375" t="s">
        <v>4529</v>
      </c>
      <c r="AB375" t="s">
        <v>4547</v>
      </c>
      <c r="AC375" t="s">
        <v>4531</v>
      </c>
      <c r="AD375" t="s">
        <v>4532</v>
      </c>
      <c r="AE375" t="s">
        <v>6334</v>
      </c>
      <c r="AF375" t="s">
        <v>6335</v>
      </c>
      <c r="AG375" t="s">
        <v>6336</v>
      </c>
      <c r="AH375" t="s">
        <v>4536</v>
      </c>
      <c r="AI375" t="s">
        <v>4537</v>
      </c>
      <c r="AJ375" t="s">
        <v>4537</v>
      </c>
      <c r="AK375">
        <v>0</v>
      </c>
      <c r="AL375">
        <v>800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1</v>
      </c>
      <c r="AZ375">
        <v>1</v>
      </c>
      <c r="BA375">
        <v>1</v>
      </c>
      <c r="BB375" t="s">
        <v>4538</v>
      </c>
      <c r="BC375" t="s">
        <v>4538</v>
      </c>
      <c r="BD375" t="s">
        <v>4538</v>
      </c>
      <c r="BE375" t="s">
        <v>4538</v>
      </c>
      <c r="BF375" t="s">
        <v>4538</v>
      </c>
      <c r="BG375" t="s">
        <v>4538</v>
      </c>
      <c r="BH375" t="s">
        <v>4538</v>
      </c>
      <c r="BI375" t="s">
        <v>4538</v>
      </c>
      <c r="BJ375" t="s">
        <v>4538</v>
      </c>
      <c r="BK375" t="s">
        <v>4538</v>
      </c>
      <c r="BL375" t="s">
        <v>4538</v>
      </c>
      <c r="BM375" t="s">
        <v>4538</v>
      </c>
      <c r="BN375" t="s">
        <v>4538</v>
      </c>
      <c r="BO375" t="s">
        <v>4538</v>
      </c>
      <c r="BP375" t="s">
        <v>4538</v>
      </c>
      <c r="BQ375" t="s">
        <v>4538</v>
      </c>
      <c r="BR375" t="s">
        <v>4538</v>
      </c>
      <c r="BS375" t="s">
        <v>4538</v>
      </c>
      <c r="BT375" t="s">
        <v>4538</v>
      </c>
      <c r="BU375" t="s">
        <v>4538</v>
      </c>
      <c r="BV375">
        <v>0</v>
      </c>
      <c r="BW375">
        <v>0</v>
      </c>
      <c r="BX375">
        <v>0</v>
      </c>
      <c r="BY375">
        <v>0</v>
      </c>
      <c r="BZ375">
        <v>0</v>
      </c>
      <c r="CA375" t="s">
        <v>4525</v>
      </c>
      <c r="CB375" t="s">
        <v>4539</v>
      </c>
      <c r="CC375" t="s">
        <v>4540</v>
      </c>
      <c r="CD375">
        <v>-67751796</v>
      </c>
      <c r="CE375">
        <v>-39986753</v>
      </c>
      <c r="CF375">
        <v>3</v>
      </c>
      <c r="CG375" t="s">
        <v>36</v>
      </c>
      <c r="CH375" t="s">
        <v>4541</v>
      </c>
      <c r="CI375" t="s">
        <v>4542</v>
      </c>
    </row>
    <row r="376" spans="1:87" x14ac:dyDescent="0.3">
      <c r="A376" t="s">
        <v>18</v>
      </c>
      <c r="B376" t="s">
        <v>5272</v>
      </c>
      <c r="C376" t="s">
        <v>62</v>
      </c>
      <c r="D376">
        <v>1033</v>
      </c>
      <c r="G376" t="s">
        <v>4517</v>
      </c>
      <c r="H376" t="s">
        <v>1320</v>
      </c>
      <c r="I376" t="s">
        <v>1321</v>
      </c>
      <c r="J376" t="s">
        <v>6337</v>
      </c>
      <c r="K376" t="s">
        <v>5101</v>
      </c>
      <c r="M376" t="s">
        <v>5102</v>
      </c>
      <c r="O376" t="s">
        <v>4522</v>
      </c>
      <c r="P376" t="s">
        <v>1227</v>
      </c>
      <c r="Q376" t="s">
        <v>6338</v>
      </c>
      <c r="R376" t="s">
        <v>5357</v>
      </c>
      <c r="S376" t="s">
        <v>4525</v>
      </c>
      <c r="T376" t="s">
        <v>4526</v>
      </c>
      <c r="U376" s="48">
        <v>45851</v>
      </c>
      <c r="X376" t="s">
        <v>4558</v>
      </c>
      <c r="Y376" t="s">
        <v>4528</v>
      </c>
      <c r="AA376" t="s">
        <v>4529</v>
      </c>
      <c r="AB376" t="s">
        <v>4589</v>
      </c>
      <c r="AC376" t="s">
        <v>4631</v>
      </c>
      <c r="AD376" t="s">
        <v>6339</v>
      </c>
      <c r="AE376" t="s">
        <v>6340</v>
      </c>
      <c r="AH376" t="s">
        <v>4536</v>
      </c>
      <c r="AI376" t="s">
        <v>4536</v>
      </c>
      <c r="AJ376" t="s">
        <v>4537</v>
      </c>
      <c r="AK376">
        <v>0</v>
      </c>
      <c r="AL376">
        <v>800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 t="s">
        <v>4538</v>
      </c>
      <c r="BG376" t="s">
        <v>4538</v>
      </c>
      <c r="BH376" t="s">
        <v>4538</v>
      </c>
      <c r="BI376" t="s">
        <v>4538</v>
      </c>
      <c r="BJ376" t="s">
        <v>4538</v>
      </c>
      <c r="BK376" t="s">
        <v>4538</v>
      </c>
      <c r="BL376" t="s">
        <v>4538</v>
      </c>
      <c r="BM376" t="s">
        <v>4538</v>
      </c>
      <c r="BN376" t="s">
        <v>4538</v>
      </c>
      <c r="BO376" t="s">
        <v>4538</v>
      </c>
      <c r="BP376" t="s">
        <v>4538</v>
      </c>
      <c r="BQ376" t="s">
        <v>4538</v>
      </c>
      <c r="BR376" t="s">
        <v>4538</v>
      </c>
      <c r="BS376" t="s">
        <v>4538</v>
      </c>
      <c r="BT376" t="s">
        <v>4538</v>
      </c>
      <c r="BU376" t="s">
        <v>4538</v>
      </c>
      <c r="BV376">
        <v>0</v>
      </c>
      <c r="BW376">
        <v>0</v>
      </c>
      <c r="BX376">
        <v>0</v>
      </c>
      <c r="BY376">
        <v>0</v>
      </c>
      <c r="BZ376">
        <v>0</v>
      </c>
      <c r="CA376" t="s">
        <v>4525</v>
      </c>
      <c r="CB376" t="s">
        <v>4539</v>
      </c>
      <c r="CC376" t="s">
        <v>4540</v>
      </c>
      <c r="CD376" t="s">
        <v>4538</v>
      </c>
      <c r="CE376" t="s">
        <v>4538</v>
      </c>
      <c r="CF376">
        <v>3</v>
      </c>
      <c r="CG376" t="s">
        <v>36</v>
      </c>
      <c r="CH376" t="s">
        <v>4541</v>
      </c>
      <c r="CI376" t="s">
        <v>4542</v>
      </c>
    </row>
    <row r="377" spans="1:87" x14ac:dyDescent="0.3">
      <c r="A377" t="s">
        <v>693</v>
      </c>
      <c r="B377" t="s">
        <v>4516</v>
      </c>
      <c r="C377" t="s">
        <v>755</v>
      </c>
      <c r="D377">
        <v>1008</v>
      </c>
      <c r="G377" t="s">
        <v>4517</v>
      </c>
      <c r="H377" t="s">
        <v>3273</v>
      </c>
      <c r="I377" t="s">
        <v>3274</v>
      </c>
      <c r="J377" t="s">
        <v>6341</v>
      </c>
      <c r="K377" t="s">
        <v>4626</v>
      </c>
      <c r="M377" t="s">
        <v>4627</v>
      </c>
      <c r="N377" t="s">
        <v>4628</v>
      </c>
      <c r="O377" t="s">
        <v>4522</v>
      </c>
      <c r="P377" t="s">
        <v>1227</v>
      </c>
      <c r="Q377" t="s">
        <v>5064</v>
      </c>
      <c r="R377" t="s">
        <v>4546</v>
      </c>
      <c r="S377" t="s">
        <v>4525</v>
      </c>
      <c r="T377" t="s">
        <v>4526</v>
      </c>
      <c r="U377" s="48">
        <v>45691</v>
      </c>
      <c r="X377" t="s">
        <v>4574</v>
      </c>
      <c r="Y377" t="s">
        <v>4528</v>
      </c>
      <c r="AA377" t="s">
        <v>4529</v>
      </c>
      <c r="AB377" t="s">
        <v>4530</v>
      </c>
      <c r="AC377" t="s">
        <v>4531</v>
      </c>
      <c r="AD377" t="s">
        <v>4532</v>
      </c>
      <c r="AE377" t="s">
        <v>6342</v>
      </c>
      <c r="AF377" t="s">
        <v>6343</v>
      </c>
      <c r="AG377" t="s">
        <v>6344</v>
      </c>
      <c r="AH377" t="s">
        <v>4536</v>
      </c>
      <c r="AI377" t="s">
        <v>4537</v>
      </c>
      <c r="AJ377" t="s">
        <v>4537</v>
      </c>
      <c r="AK377">
        <v>0</v>
      </c>
      <c r="AL377">
        <v>800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1</v>
      </c>
      <c r="AZ377">
        <v>1</v>
      </c>
      <c r="BA377">
        <v>1</v>
      </c>
      <c r="BB377" t="s">
        <v>4538</v>
      </c>
      <c r="BC377" t="s">
        <v>4538</v>
      </c>
      <c r="BD377" t="s">
        <v>4538</v>
      </c>
      <c r="BE377" t="s">
        <v>4538</v>
      </c>
      <c r="BF377" t="s">
        <v>4538</v>
      </c>
      <c r="BG377" t="s">
        <v>4538</v>
      </c>
      <c r="BH377" t="s">
        <v>4538</v>
      </c>
      <c r="BI377" t="s">
        <v>4538</v>
      </c>
      <c r="BJ377" t="s">
        <v>4538</v>
      </c>
      <c r="BK377" t="s">
        <v>4538</v>
      </c>
      <c r="BL377" t="s">
        <v>4538</v>
      </c>
      <c r="BM377" t="s">
        <v>4538</v>
      </c>
      <c r="BN377" t="s">
        <v>4538</v>
      </c>
      <c r="BO377" t="s">
        <v>4538</v>
      </c>
      <c r="BP377" t="s">
        <v>4538</v>
      </c>
      <c r="BQ377" t="s">
        <v>4538</v>
      </c>
      <c r="BR377" t="s">
        <v>4538</v>
      </c>
      <c r="BS377" t="s">
        <v>4538</v>
      </c>
      <c r="BT377" t="s">
        <v>4538</v>
      </c>
      <c r="BU377" t="s">
        <v>4538</v>
      </c>
      <c r="BV377">
        <v>0</v>
      </c>
      <c r="BW377">
        <v>0</v>
      </c>
      <c r="BX377">
        <v>0</v>
      </c>
      <c r="BY377">
        <v>0</v>
      </c>
      <c r="BZ377">
        <v>0</v>
      </c>
      <c r="CA377" t="s">
        <v>4525</v>
      </c>
      <c r="CB377" t="s">
        <v>4539</v>
      </c>
      <c r="CC377" t="s">
        <v>4540</v>
      </c>
      <c r="CD377">
        <v>-380955</v>
      </c>
      <c r="CE377">
        <v>-3859982</v>
      </c>
      <c r="CF377">
        <v>3</v>
      </c>
      <c r="CG377" t="s">
        <v>36</v>
      </c>
      <c r="CH377" t="s">
        <v>4541</v>
      </c>
      <c r="CI377" t="s">
        <v>4542</v>
      </c>
    </row>
    <row r="378" spans="1:87" x14ac:dyDescent="0.3">
      <c r="A378" t="s">
        <v>308</v>
      </c>
      <c r="B378" t="s">
        <v>4594</v>
      </c>
      <c r="C378" t="s">
        <v>447</v>
      </c>
      <c r="D378">
        <v>995</v>
      </c>
      <c r="G378" t="s">
        <v>4517</v>
      </c>
      <c r="H378" t="s">
        <v>2835</v>
      </c>
      <c r="I378" t="s">
        <v>2836</v>
      </c>
      <c r="J378" t="s">
        <v>6345</v>
      </c>
      <c r="K378" t="s">
        <v>4823</v>
      </c>
      <c r="M378" t="s">
        <v>4520</v>
      </c>
      <c r="N378" t="s">
        <v>4521</v>
      </c>
      <c r="O378" t="s">
        <v>4522</v>
      </c>
      <c r="P378" t="s">
        <v>1227</v>
      </c>
      <c r="Q378" t="s">
        <v>4607</v>
      </c>
      <c r="R378" t="s">
        <v>6346</v>
      </c>
      <c r="S378" t="s">
        <v>4525</v>
      </c>
      <c r="T378" t="s">
        <v>4526</v>
      </c>
      <c r="U378" s="48">
        <v>45691</v>
      </c>
      <c r="X378" t="s">
        <v>4574</v>
      </c>
      <c r="Y378" t="s">
        <v>4599</v>
      </c>
      <c r="AA378" t="s">
        <v>4529</v>
      </c>
      <c r="AB378" t="s">
        <v>4630</v>
      </c>
      <c r="AC378" t="s">
        <v>4548</v>
      </c>
      <c r="AD378" t="s">
        <v>4532</v>
      </c>
      <c r="AE378" t="s">
        <v>6347</v>
      </c>
      <c r="AF378" t="s">
        <v>6348</v>
      </c>
      <c r="AG378" t="s">
        <v>6349</v>
      </c>
      <c r="AH378" t="s">
        <v>4536</v>
      </c>
      <c r="AI378" t="s">
        <v>4537</v>
      </c>
      <c r="AJ378" t="s">
        <v>4536</v>
      </c>
      <c r="AK378">
        <v>0</v>
      </c>
      <c r="AL378">
        <v>800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1</v>
      </c>
      <c r="AZ378">
        <v>1</v>
      </c>
      <c r="BA378">
        <v>1</v>
      </c>
      <c r="BB378" t="s">
        <v>4538</v>
      </c>
      <c r="BC378" t="s">
        <v>4538</v>
      </c>
      <c r="BD378" t="s">
        <v>4538</v>
      </c>
      <c r="BE378" t="s">
        <v>4538</v>
      </c>
      <c r="BF378" t="s">
        <v>4538</v>
      </c>
      <c r="BG378" t="s">
        <v>4538</v>
      </c>
      <c r="BH378" t="s">
        <v>4538</v>
      </c>
      <c r="BI378" t="s">
        <v>4538</v>
      </c>
      <c r="BJ378" t="s">
        <v>4538</v>
      </c>
      <c r="BK378" t="s">
        <v>4538</v>
      </c>
      <c r="BL378" t="s">
        <v>4538</v>
      </c>
      <c r="BM378" t="s">
        <v>4538</v>
      </c>
      <c r="BN378" t="s">
        <v>4538</v>
      </c>
      <c r="BO378" t="s">
        <v>4538</v>
      </c>
      <c r="BP378" t="s">
        <v>4538</v>
      </c>
      <c r="BQ378" t="s">
        <v>4538</v>
      </c>
      <c r="BR378" t="s">
        <v>4538</v>
      </c>
      <c r="BS378" t="s">
        <v>4538</v>
      </c>
      <c r="BT378" t="s">
        <v>4538</v>
      </c>
      <c r="BU378" t="s">
        <v>4538</v>
      </c>
      <c r="BV378">
        <v>0</v>
      </c>
      <c r="BW378">
        <v>0</v>
      </c>
      <c r="BX378">
        <v>0</v>
      </c>
      <c r="BY378">
        <v>0</v>
      </c>
      <c r="BZ378">
        <v>0</v>
      </c>
      <c r="CA378" t="s">
        <v>4525</v>
      </c>
      <c r="CB378" t="s">
        <v>4539</v>
      </c>
      <c r="CC378" t="s">
        <v>4540</v>
      </c>
      <c r="CD378">
        <v>-43499618</v>
      </c>
      <c r="CE378">
        <v>-39320999</v>
      </c>
      <c r="CF378">
        <v>3</v>
      </c>
      <c r="CG378" t="s">
        <v>36</v>
      </c>
      <c r="CH378" t="s">
        <v>4541</v>
      </c>
      <c r="CI378" t="s">
        <v>4542</v>
      </c>
    </row>
    <row r="379" spans="1:87" x14ac:dyDescent="0.3">
      <c r="A379" t="s">
        <v>18</v>
      </c>
      <c r="B379" t="s">
        <v>5272</v>
      </c>
      <c r="C379" t="s">
        <v>19</v>
      </c>
      <c r="D379">
        <v>1036</v>
      </c>
      <c r="G379" t="s">
        <v>4517</v>
      </c>
      <c r="H379" t="s">
        <v>1255</v>
      </c>
      <c r="I379" t="s">
        <v>1256</v>
      </c>
      <c r="J379" t="s">
        <v>6350</v>
      </c>
      <c r="K379" t="s">
        <v>4586</v>
      </c>
      <c r="M379" t="s">
        <v>4520</v>
      </c>
      <c r="N379" t="s">
        <v>4521</v>
      </c>
      <c r="O379" t="s">
        <v>4522</v>
      </c>
      <c r="P379" t="s">
        <v>1227</v>
      </c>
      <c r="Q379" t="s">
        <v>6351</v>
      </c>
      <c r="R379" t="s">
        <v>6352</v>
      </c>
      <c r="S379" t="s">
        <v>4525</v>
      </c>
      <c r="T379" t="s">
        <v>4526</v>
      </c>
      <c r="U379" s="48">
        <v>45691</v>
      </c>
      <c r="X379" t="s">
        <v>4588</v>
      </c>
      <c r="Y379" t="s">
        <v>4528</v>
      </c>
      <c r="AA379" t="s">
        <v>4529</v>
      </c>
      <c r="AB379" t="s">
        <v>5422</v>
      </c>
      <c r="AC379" t="s">
        <v>4685</v>
      </c>
      <c r="AD379" t="s">
        <v>5267</v>
      </c>
      <c r="AE379" t="s">
        <v>6353</v>
      </c>
      <c r="AF379" t="s">
        <v>6354</v>
      </c>
      <c r="AG379" t="s">
        <v>6355</v>
      </c>
      <c r="AH379" t="s">
        <v>4536</v>
      </c>
      <c r="AI379" t="s">
        <v>4537</v>
      </c>
      <c r="AJ379" t="s">
        <v>4536</v>
      </c>
      <c r="AK379">
        <v>567.57000000000005</v>
      </c>
      <c r="AL379">
        <v>650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1</v>
      </c>
      <c r="AZ379">
        <v>1</v>
      </c>
      <c r="BA379">
        <v>1</v>
      </c>
      <c r="BB379" t="s">
        <v>4538</v>
      </c>
      <c r="BC379" t="s">
        <v>4538</v>
      </c>
      <c r="BD379" t="s">
        <v>4538</v>
      </c>
      <c r="BE379" t="s">
        <v>4538</v>
      </c>
      <c r="BF379" t="s">
        <v>4538</v>
      </c>
      <c r="BG379" t="s">
        <v>4538</v>
      </c>
      <c r="BH379" t="s">
        <v>4538</v>
      </c>
      <c r="BI379" t="s">
        <v>4538</v>
      </c>
      <c r="BJ379" t="s">
        <v>4538</v>
      </c>
      <c r="BK379" t="s">
        <v>4538</v>
      </c>
      <c r="BL379" t="s">
        <v>4538</v>
      </c>
      <c r="BM379" t="s">
        <v>4538</v>
      </c>
      <c r="BN379" t="s">
        <v>4538</v>
      </c>
      <c r="BO379" t="s">
        <v>4538</v>
      </c>
      <c r="BP379" t="s">
        <v>4538</v>
      </c>
      <c r="BQ379" t="s">
        <v>4538</v>
      </c>
      <c r="BR379" t="s">
        <v>4538</v>
      </c>
      <c r="BS379" t="s">
        <v>4538</v>
      </c>
      <c r="BT379" t="s">
        <v>4538</v>
      </c>
      <c r="BU379" t="s">
        <v>4538</v>
      </c>
      <c r="BV379">
        <v>0</v>
      </c>
      <c r="BW379">
        <v>0</v>
      </c>
      <c r="BX379">
        <v>0</v>
      </c>
      <c r="BY379">
        <v>0</v>
      </c>
      <c r="BZ379">
        <v>0</v>
      </c>
      <c r="CA379" t="s">
        <v>4525</v>
      </c>
      <c r="CB379" t="s">
        <v>4539</v>
      </c>
      <c r="CC379" t="s">
        <v>4540</v>
      </c>
      <c r="CD379">
        <v>-70946142</v>
      </c>
      <c r="CE379">
        <v>-39706448</v>
      </c>
      <c r="CF379">
        <v>3</v>
      </c>
      <c r="CG379" t="s">
        <v>36</v>
      </c>
      <c r="CH379" t="s">
        <v>4541</v>
      </c>
      <c r="CI379" t="s">
        <v>4542</v>
      </c>
    </row>
    <row r="380" spans="1:87" x14ac:dyDescent="0.3">
      <c r="A380" t="s">
        <v>18</v>
      </c>
      <c r="B380" t="s">
        <v>5272</v>
      </c>
      <c r="C380" t="s">
        <v>62</v>
      </c>
      <c r="D380">
        <v>1033</v>
      </c>
      <c r="G380" t="s">
        <v>4517</v>
      </c>
      <c r="H380" t="s">
        <v>1322</v>
      </c>
      <c r="I380" t="s">
        <v>1323</v>
      </c>
      <c r="J380" t="s">
        <v>6356</v>
      </c>
      <c r="K380" t="s">
        <v>4586</v>
      </c>
      <c r="M380" t="s">
        <v>4520</v>
      </c>
      <c r="N380" t="s">
        <v>4521</v>
      </c>
      <c r="O380" t="s">
        <v>4522</v>
      </c>
      <c r="P380" t="s">
        <v>1227</v>
      </c>
      <c r="Q380" t="s">
        <v>6357</v>
      </c>
      <c r="R380" t="s">
        <v>6358</v>
      </c>
      <c r="S380" t="s">
        <v>4525</v>
      </c>
      <c r="T380" t="s">
        <v>4526</v>
      </c>
      <c r="U380" s="48">
        <v>45691</v>
      </c>
      <c r="X380" t="s">
        <v>4574</v>
      </c>
      <c r="Y380" t="s">
        <v>4528</v>
      </c>
      <c r="AA380" t="s">
        <v>4529</v>
      </c>
      <c r="AB380" t="s">
        <v>4589</v>
      </c>
      <c r="AC380" t="s">
        <v>4685</v>
      </c>
      <c r="AD380" t="s">
        <v>5267</v>
      </c>
      <c r="AE380" t="s">
        <v>6359</v>
      </c>
      <c r="AF380" t="s">
        <v>6360</v>
      </c>
      <c r="AG380" t="s">
        <v>6361</v>
      </c>
      <c r="AH380" t="s">
        <v>4536</v>
      </c>
      <c r="AI380" t="s">
        <v>4537</v>
      </c>
      <c r="AJ380" t="s">
        <v>4536</v>
      </c>
      <c r="AK380">
        <v>0</v>
      </c>
      <c r="AL380">
        <v>800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4538</v>
      </c>
      <c r="BC380" t="s">
        <v>4538</v>
      </c>
      <c r="BD380" t="s">
        <v>4538</v>
      </c>
      <c r="BE380" t="s">
        <v>4538</v>
      </c>
      <c r="BF380" t="s">
        <v>4538</v>
      </c>
      <c r="BG380" t="s">
        <v>4538</v>
      </c>
      <c r="BH380" t="s">
        <v>4538</v>
      </c>
      <c r="BI380" t="s">
        <v>4538</v>
      </c>
      <c r="BJ380" t="s">
        <v>4538</v>
      </c>
      <c r="BK380" t="s">
        <v>4538</v>
      </c>
      <c r="BL380" t="s">
        <v>4538</v>
      </c>
      <c r="BM380" t="s">
        <v>4538</v>
      </c>
      <c r="BN380" t="s">
        <v>4538</v>
      </c>
      <c r="BO380" t="s">
        <v>4538</v>
      </c>
      <c r="BP380" t="s">
        <v>4538</v>
      </c>
      <c r="BQ380" t="s">
        <v>4538</v>
      </c>
      <c r="BR380" t="s">
        <v>4538</v>
      </c>
      <c r="BS380" t="s">
        <v>4538</v>
      </c>
      <c r="BT380" t="s">
        <v>4538</v>
      </c>
      <c r="BU380" t="s">
        <v>4538</v>
      </c>
      <c r="BV380">
        <v>0</v>
      </c>
      <c r="BW380">
        <v>0</v>
      </c>
      <c r="BX380">
        <v>0</v>
      </c>
      <c r="BY380">
        <v>0</v>
      </c>
      <c r="BZ380">
        <v>0</v>
      </c>
      <c r="CA380" t="s">
        <v>4525</v>
      </c>
      <c r="CB380" t="s">
        <v>4539</v>
      </c>
      <c r="CC380" t="s">
        <v>4540</v>
      </c>
      <c r="CD380">
        <v>-67871965</v>
      </c>
      <c r="CE380">
        <v>-3929665</v>
      </c>
      <c r="CF380">
        <v>3</v>
      </c>
      <c r="CG380" t="s">
        <v>36</v>
      </c>
      <c r="CH380" t="s">
        <v>4541</v>
      </c>
      <c r="CI380" t="s">
        <v>4542</v>
      </c>
    </row>
    <row r="381" spans="1:87" x14ac:dyDescent="0.3">
      <c r="A381" t="s">
        <v>597</v>
      </c>
      <c r="B381" t="s">
        <v>5491</v>
      </c>
      <c r="C381" t="s">
        <v>598</v>
      </c>
      <c r="D381">
        <v>1041</v>
      </c>
      <c r="G381" t="s">
        <v>6362</v>
      </c>
      <c r="H381" t="s">
        <v>3004</v>
      </c>
      <c r="I381" t="s">
        <v>3005</v>
      </c>
      <c r="J381" t="s">
        <v>6363</v>
      </c>
      <c r="K381" t="s">
        <v>5037</v>
      </c>
      <c r="M381" t="s">
        <v>4555</v>
      </c>
      <c r="N381" t="s">
        <v>4556</v>
      </c>
      <c r="O381" t="s">
        <v>4522</v>
      </c>
      <c r="P381" t="s">
        <v>1227</v>
      </c>
      <c r="Q381" t="s">
        <v>6364</v>
      </c>
      <c r="R381" t="s">
        <v>5551</v>
      </c>
      <c r="S381" t="s">
        <v>5494</v>
      </c>
      <c r="T381" t="s">
        <v>4526</v>
      </c>
      <c r="U381" s="48">
        <v>45691</v>
      </c>
      <c r="X381" t="s">
        <v>4574</v>
      </c>
      <c r="Y381" t="s">
        <v>4559</v>
      </c>
      <c r="Z381">
        <v>2</v>
      </c>
      <c r="AA381" t="s">
        <v>4529</v>
      </c>
      <c r="AB381" t="s">
        <v>4658</v>
      </c>
      <c r="AC381" t="s">
        <v>4659</v>
      </c>
      <c r="AD381" t="s">
        <v>5545</v>
      </c>
      <c r="AE381" t="s">
        <v>6365</v>
      </c>
      <c r="AF381" t="s">
        <v>6366</v>
      </c>
      <c r="AG381" t="s">
        <v>6367</v>
      </c>
      <c r="AH381" t="s">
        <v>4537</v>
      </c>
      <c r="AI381" t="s">
        <v>4537</v>
      </c>
      <c r="AJ381" t="s">
        <v>4537</v>
      </c>
      <c r="AK381">
        <v>0</v>
      </c>
      <c r="AL381">
        <v>2000</v>
      </c>
      <c r="AM381">
        <v>0</v>
      </c>
      <c r="AN381">
        <v>0</v>
      </c>
      <c r="AO381">
        <v>0</v>
      </c>
      <c r="AP381">
        <v>916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1</v>
      </c>
      <c r="AY381">
        <v>1</v>
      </c>
      <c r="AZ381">
        <v>1</v>
      </c>
      <c r="BA381">
        <v>1</v>
      </c>
      <c r="BB381" t="s">
        <v>4538</v>
      </c>
      <c r="BC381" t="s">
        <v>4538</v>
      </c>
      <c r="BD381" t="s">
        <v>4538</v>
      </c>
      <c r="BE381" t="s">
        <v>4538</v>
      </c>
      <c r="BF381" t="s">
        <v>4538</v>
      </c>
      <c r="BG381" t="s">
        <v>4538</v>
      </c>
      <c r="BH381" t="s">
        <v>4538</v>
      </c>
      <c r="BI381" t="s">
        <v>4538</v>
      </c>
      <c r="BJ381" t="s">
        <v>4538</v>
      </c>
      <c r="BK381" t="s">
        <v>4538</v>
      </c>
      <c r="BL381" t="s">
        <v>4538</v>
      </c>
      <c r="BM381" t="s">
        <v>4538</v>
      </c>
      <c r="BN381" t="s">
        <v>4538</v>
      </c>
      <c r="BO381" t="s">
        <v>4538</v>
      </c>
      <c r="BP381" t="s">
        <v>4538</v>
      </c>
      <c r="BQ381" t="s">
        <v>4538</v>
      </c>
      <c r="BR381" t="s">
        <v>4538</v>
      </c>
      <c r="BS381" t="s">
        <v>4538</v>
      </c>
      <c r="BT381" t="s">
        <v>4538</v>
      </c>
      <c r="BU381" t="s">
        <v>4538</v>
      </c>
      <c r="BV381">
        <v>305.33333333333331</v>
      </c>
      <c r="BW381">
        <v>0</v>
      </c>
      <c r="BX381">
        <v>0</v>
      </c>
      <c r="BY381">
        <v>0</v>
      </c>
      <c r="BZ381">
        <v>0</v>
      </c>
      <c r="CA381" t="s">
        <v>5347</v>
      </c>
      <c r="CB381" t="s">
        <v>4564</v>
      </c>
      <c r="CC381" t="s">
        <v>4565</v>
      </c>
      <c r="CD381">
        <v>-509649</v>
      </c>
      <c r="CE381">
        <v>-4279644</v>
      </c>
      <c r="CF381">
        <v>3</v>
      </c>
      <c r="CG381" t="s">
        <v>36</v>
      </c>
      <c r="CH381" t="s">
        <v>4604</v>
      </c>
      <c r="CI381" t="s">
        <v>4605</v>
      </c>
    </row>
    <row r="382" spans="1:87" x14ac:dyDescent="0.3">
      <c r="A382" t="s">
        <v>18</v>
      </c>
      <c r="B382" t="s">
        <v>5272</v>
      </c>
      <c r="C382" t="s">
        <v>19</v>
      </c>
      <c r="D382">
        <v>1036</v>
      </c>
      <c r="G382" t="s">
        <v>4517</v>
      </c>
      <c r="H382" t="s">
        <v>1257</v>
      </c>
      <c r="I382" t="s">
        <v>1258</v>
      </c>
      <c r="J382" t="s">
        <v>6368</v>
      </c>
      <c r="K382" t="s">
        <v>4586</v>
      </c>
      <c r="M382" t="s">
        <v>4520</v>
      </c>
      <c r="N382" t="s">
        <v>4521</v>
      </c>
      <c r="O382" t="s">
        <v>4522</v>
      </c>
      <c r="P382" t="s">
        <v>1227</v>
      </c>
      <c r="Q382" t="s">
        <v>6369</v>
      </c>
      <c r="R382" t="s">
        <v>6370</v>
      </c>
      <c r="S382" t="s">
        <v>4525</v>
      </c>
      <c r="T382" t="s">
        <v>4526</v>
      </c>
      <c r="U382" s="48">
        <v>45691</v>
      </c>
      <c r="X382" t="s">
        <v>4527</v>
      </c>
      <c r="Y382" t="s">
        <v>4599</v>
      </c>
      <c r="AA382" t="s">
        <v>4529</v>
      </c>
      <c r="AB382" t="s">
        <v>4547</v>
      </c>
      <c r="AC382" t="s">
        <v>4548</v>
      </c>
      <c r="AD382" t="s">
        <v>4532</v>
      </c>
      <c r="AE382" t="s">
        <v>6371</v>
      </c>
      <c r="AF382" t="s">
        <v>6372</v>
      </c>
      <c r="AG382" t="s">
        <v>6373</v>
      </c>
      <c r="AH382" t="s">
        <v>4536</v>
      </c>
      <c r="AI382" t="s">
        <v>4537</v>
      </c>
      <c r="AJ382" t="s">
        <v>4536</v>
      </c>
      <c r="AK382">
        <v>0</v>
      </c>
      <c r="AL382">
        <v>700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1</v>
      </c>
      <c r="AZ382">
        <v>1</v>
      </c>
      <c r="BA382">
        <v>1</v>
      </c>
      <c r="BB382" t="s">
        <v>4538</v>
      </c>
      <c r="BC382" t="s">
        <v>4538</v>
      </c>
      <c r="BD382" t="s">
        <v>4538</v>
      </c>
      <c r="BE382" t="s">
        <v>4538</v>
      </c>
      <c r="BF382" t="s">
        <v>4538</v>
      </c>
      <c r="BG382" t="s">
        <v>4538</v>
      </c>
      <c r="BH382" t="s">
        <v>4538</v>
      </c>
      <c r="BI382" t="s">
        <v>4538</v>
      </c>
      <c r="BJ382" t="s">
        <v>4538</v>
      </c>
      <c r="BK382" t="s">
        <v>4538</v>
      </c>
      <c r="BL382" t="s">
        <v>4538</v>
      </c>
      <c r="BM382" t="s">
        <v>4538</v>
      </c>
      <c r="BN382" t="s">
        <v>4538</v>
      </c>
      <c r="BO382" t="s">
        <v>4538</v>
      </c>
      <c r="BP382" t="s">
        <v>4538</v>
      </c>
      <c r="BQ382" t="s">
        <v>4538</v>
      </c>
      <c r="BR382" t="s">
        <v>4538</v>
      </c>
      <c r="BS382" t="s">
        <v>4538</v>
      </c>
      <c r="BT382" t="s">
        <v>4538</v>
      </c>
      <c r="BU382" t="s">
        <v>4538</v>
      </c>
      <c r="BV382">
        <v>0</v>
      </c>
      <c r="BW382">
        <v>0</v>
      </c>
      <c r="BX382">
        <v>0</v>
      </c>
      <c r="BY382">
        <v>0</v>
      </c>
      <c r="BZ382">
        <v>0</v>
      </c>
      <c r="CA382" t="s">
        <v>4525</v>
      </c>
      <c r="CB382" t="s">
        <v>4539</v>
      </c>
      <c r="CC382" t="s">
        <v>4540</v>
      </c>
      <c r="CD382">
        <v>-7308344</v>
      </c>
      <c r="CE382">
        <v>-38943623</v>
      </c>
      <c r="CF382">
        <v>3</v>
      </c>
      <c r="CG382" t="s">
        <v>36</v>
      </c>
      <c r="CH382" t="s">
        <v>4541</v>
      </c>
      <c r="CI382" t="s">
        <v>4542</v>
      </c>
    </row>
    <row r="383" spans="1:87" x14ac:dyDescent="0.3">
      <c r="A383" t="s">
        <v>18</v>
      </c>
      <c r="B383" t="s">
        <v>5272</v>
      </c>
      <c r="C383" t="s">
        <v>19</v>
      </c>
      <c r="D383">
        <v>1036</v>
      </c>
      <c r="G383" t="s">
        <v>4517</v>
      </c>
      <c r="H383" t="s">
        <v>1259</v>
      </c>
      <c r="I383" t="s">
        <v>1260</v>
      </c>
      <c r="J383" t="s">
        <v>6374</v>
      </c>
      <c r="K383" t="s">
        <v>4586</v>
      </c>
      <c r="M383" t="s">
        <v>4520</v>
      </c>
      <c r="N383" t="s">
        <v>4521</v>
      </c>
      <c r="O383" t="s">
        <v>4522</v>
      </c>
      <c r="P383" t="s">
        <v>1227</v>
      </c>
      <c r="Q383" t="s">
        <v>6375</v>
      </c>
      <c r="R383" t="s">
        <v>6329</v>
      </c>
      <c r="S383" t="s">
        <v>4525</v>
      </c>
      <c r="T383" t="s">
        <v>4526</v>
      </c>
      <c r="U383" s="48">
        <v>45691</v>
      </c>
      <c r="X383" t="s">
        <v>4574</v>
      </c>
      <c r="Y383" t="s">
        <v>4599</v>
      </c>
      <c r="AA383" t="s">
        <v>4529</v>
      </c>
      <c r="AB383" t="s">
        <v>5422</v>
      </c>
      <c r="AC383" t="s">
        <v>4548</v>
      </c>
      <c r="AD383" t="s">
        <v>4532</v>
      </c>
      <c r="AE383" t="s">
        <v>6122</v>
      </c>
      <c r="AF383" t="s">
        <v>6123</v>
      </c>
      <c r="AG383" t="s">
        <v>6124</v>
      </c>
      <c r="AH383" t="s">
        <v>4536</v>
      </c>
      <c r="AI383" t="s">
        <v>4537</v>
      </c>
      <c r="AJ383" t="s">
        <v>4537</v>
      </c>
      <c r="AK383">
        <v>0</v>
      </c>
      <c r="AL383">
        <v>800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1</v>
      </c>
      <c r="AZ383">
        <v>1</v>
      </c>
      <c r="BA383">
        <v>1</v>
      </c>
      <c r="BB383" t="s">
        <v>4538</v>
      </c>
      <c r="BC383" t="s">
        <v>4538</v>
      </c>
      <c r="BD383" t="s">
        <v>4538</v>
      </c>
      <c r="BE383" t="s">
        <v>4538</v>
      </c>
      <c r="BF383" t="s">
        <v>4538</v>
      </c>
      <c r="BG383" t="s">
        <v>4538</v>
      </c>
      <c r="BH383" t="s">
        <v>4538</v>
      </c>
      <c r="BI383" t="s">
        <v>4538</v>
      </c>
      <c r="BJ383" t="s">
        <v>4538</v>
      </c>
      <c r="BK383" t="s">
        <v>4538</v>
      </c>
      <c r="BL383" t="s">
        <v>4538</v>
      </c>
      <c r="BM383" t="s">
        <v>4538</v>
      </c>
      <c r="BN383" t="s">
        <v>4538</v>
      </c>
      <c r="BO383" t="s">
        <v>4538</v>
      </c>
      <c r="BP383" t="s">
        <v>4538</v>
      </c>
      <c r="BQ383" t="s">
        <v>4538</v>
      </c>
      <c r="BR383" t="s">
        <v>4538</v>
      </c>
      <c r="BS383" t="s">
        <v>4538</v>
      </c>
      <c r="BT383" t="s">
        <v>4538</v>
      </c>
      <c r="BU383" t="s">
        <v>4538</v>
      </c>
      <c r="BV383">
        <v>0</v>
      </c>
      <c r="BW383">
        <v>0</v>
      </c>
      <c r="BX383">
        <v>0</v>
      </c>
      <c r="BY383">
        <v>0</v>
      </c>
      <c r="BZ383">
        <v>0</v>
      </c>
      <c r="CA383" t="s">
        <v>4525</v>
      </c>
      <c r="CB383" t="s">
        <v>4539</v>
      </c>
      <c r="CC383" t="s">
        <v>4540</v>
      </c>
      <c r="CD383">
        <v>-749079</v>
      </c>
      <c r="CE383">
        <v>-3898517</v>
      </c>
      <c r="CF383">
        <v>3</v>
      </c>
      <c r="CG383" t="s">
        <v>36</v>
      </c>
      <c r="CH383" t="s">
        <v>4541</v>
      </c>
      <c r="CI383" t="s">
        <v>4542</v>
      </c>
    </row>
    <row r="384" spans="1:87" x14ac:dyDescent="0.3">
      <c r="A384" t="s">
        <v>693</v>
      </c>
      <c r="B384" t="s">
        <v>4516</v>
      </c>
      <c r="C384" t="s">
        <v>755</v>
      </c>
      <c r="D384">
        <v>1008</v>
      </c>
      <c r="G384" t="s">
        <v>4517</v>
      </c>
      <c r="H384" t="s">
        <v>3275</v>
      </c>
      <c r="I384" t="s">
        <v>3276</v>
      </c>
      <c r="J384" t="s">
        <v>6376</v>
      </c>
      <c r="K384" t="s">
        <v>4544</v>
      </c>
      <c r="M384" t="s">
        <v>4520</v>
      </c>
      <c r="N384" t="s">
        <v>4521</v>
      </c>
      <c r="O384" t="s">
        <v>4522</v>
      </c>
      <c r="P384" t="s">
        <v>1227</v>
      </c>
      <c r="Q384" t="s">
        <v>6377</v>
      </c>
      <c r="R384" t="s">
        <v>4573</v>
      </c>
      <c r="S384" t="s">
        <v>4525</v>
      </c>
      <c r="T384" t="s">
        <v>4526</v>
      </c>
      <c r="U384" s="48">
        <v>45691</v>
      </c>
      <c r="X384" t="s">
        <v>4598</v>
      </c>
      <c r="Y384" t="s">
        <v>4599</v>
      </c>
      <c r="AA384" t="s">
        <v>4529</v>
      </c>
      <c r="AB384" t="s">
        <v>4630</v>
      </c>
      <c r="AC384" t="s">
        <v>4531</v>
      </c>
      <c r="AD384" t="s">
        <v>4532</v>
      </c>
      <c r="AE384" t="s">
        <v>6378</v>
      </c>
      <c r="AH384" t="s">
        <v>4536</v>
      </c>
      <c r="AI384" t="s">
        <v>4537</v>
      </c>
      <c r="AJ384" t="s">
        <v>4536</v>
      </c>
      <c r="AK384">
        <v>762.66</v>
      </c>
      <c r="AL384">
        <v>1000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1</v>
      </c>
      <c r="AZ384">
        <v>1</v>
      </c>
      <c r="BA384">
        <v>1</v>
      </c>
      <c r="BB384" t="s">
        <v>4538</v>
      </c>
      <c r="BC384" t="s">
        <v>4538</v>
      </c>
      <c r="BD384" t="s">
        <v>4538</v>
      </c>
      <c r="BE384" t="s">
        <v>4538</v>
      </c>
      <c r="BF384" t="s">
        <v>4538</v>
      </c>
      <c r="BG384" t="s">
        <v>4538</v>
      </c>
      <c r="BH384" t="s">
        <v>4538</v>
      </c>
      <c r="BI384" t="s">
        <v>4538</v>
      </c>
      <c r="BJ384" t="s">
        <v>4538</v>
      </c>
      <c r="BK384" t="s">
        <v>4538</v>
      </c>
      <c r="BL384" t="s">
        <v>4538</v>
      </c>
      <c r="BM384" t="s">
        <v>4538</v>
      </c>
      <c r="BN384" t="s">
        <v>4538</v>
      </c>
      <c r="BO384" t="s">
        <v>4538</v>
      </c>
      <c r="BP384" t="s">
        <v>4538</v>
      </c>
      <c r="BQ384" t="s">
        <v>4538</v>
      </c>
      <c r="BR384" t="s">
        <v>4538</v>
      </c>
      <c r="BS384" t="s">
        <v>4538</v>
      </c>
      <c r="BT384" t="s">
        <v>4538</v>
      </c>
      <c r="BU384" t="s">
        <v>4538</v>
      </c>
      <c r="BV384">
        <v>0</v>
      </c>
      <c r="BW384">
        <v>0</v>
      </c>
      <c r="BX384">
        <v>0</v>
      </c>
      <c r="BY384">
        <v>0</v>
      </c>
      <c r="BZ384">
        <v>0</v>
      </c>
      <c r="CA384" t="s">
        <v>4525</v>
      </c>
      <c r="CB384" t="s">
        <v>4539</v>
      </c>
      <c r="CC384" t="s">
        <v>4540</v>
      </c>
      <c r="CD384">
        <v>-36919623</v>
      </c>
      <c r="CE384">
        <v>-38706312</v>
      </c>
      <c r="CF384">
        <v>3</v>
      </c>
      <c r="CG384" t="s">
        <v>36</v>
      </c>
      <c r="CH384" t="s">
        <v>4541</v>
      </c>
      <c r="CI384" t="s">
        <v>4542</v>
      </c>
    </row>
    <row r="385" spans="1:87" x14ac:dyDescent="0.3">
      <c r="A385" t="s">
        <v>1122</v>
      </c>
      <c r="B385" t="s">
        <v>4566</v>
      </c>
      <c r="C385" t="s">
        <v>1157</v>
      </c>
      <c r="D385">
        <v>1020</v>
      </c>
      <c r="G385" t="s">
        <v>6379</v>
      </c>
      <c r="H385" t="s">
        <v>4384</v>
      </c>
      <c r="I385" t="s">
        <v>4385</v>
      </c>
      <c r="J385" t="s">
        <v>6380</v>
      </c>
      <c r="K385" t="s">
        <v>4544</v>
      </c>
      <c r="M385" t="s">
        <v>5037</v>
      </c>
      <c r="N385" t="s">
        <v>5038</v>
      </c>
      <c r="O385" t="s">
        <v>4522</v>
      </c>
      <c r="P385" t="s">
        <v>1227</v>
      </c>
      <c r="Q385" t="s">
        <v>6381</v>
      </c>
      <c r="R385" t="s">
        <v>4546</v>
      </c>
      <c r="S385" t="s">
        <v>4525</v>
      </c>
      <c r="T385" t="s">
        <v>4526</v>
      </c>
      <c r="U385" s="48">
        <v>45691</v>
      </c>
      <c r="X385" t="s">
        <v>4558</v>
      </c>
      <c r="Y385" t="s">
        <v>4528</v>
      </c>
      <c r="AA385" t="s">
        <v>4529</v>
      </c>
      <c r="AB385" t="s">
        <v>4970</v>
      </c>
      <c r="AC385" t="s">
        <v>4548</v>
      </c>
      <c r="AD385" t="s">
        <v>5039</v>
      </c>
      <c r="AE385" t="s">
        <v>6382</v>
      </c>
      <c r="AH385" t="s">
        <v>4536</v>
      </c>
      <c r="AI385" t="s">
        <v>4537</v>
      </c>
      <c r="AJ385" t="s">
        <v>4536</v>
      </c>
      <c r="AK385">
        <v>1208.31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1</v>
      </c>
      <c r="AZ385">
        <v>1</v>
      </c>
      <c r="BA385">
        <v>1</v>
      </c>
      <c r="BB385" t="s">
        <v>4538</v>
      </c>
      <c r="BC385" t="s">
        <v>4538</v>
      </c>
      <c r="BD385" t="s">
        <v>4538</v>
      </c>
      <c r="BE385" t="s">
        <v>4538</v>
      </c>
      <c r="BF385" t="s">
        <v>4538</v>
      </c>
      <c r="BG385" t="s">
        <v>4538</v>
      </c>
      <c r="BH385" t="s">
        <v>4538</v>
      </c>
      <c r="BI385" t="s">
        <v>4538</v>
      </c>
      <c r="BJ385" t="s">
        <v>4538</v>
      </c>
      <c r="BK385" t="s">
        <v>4538</v>
      </c>
      <c r="BL385" t="s">
        <v>4538</v>
      </c>
      <c r="BM385" t="s">
        <v>4538</v>
      </c>
      <c r="BN385" t="s">
        <v>4538</v>
      </c>
      <c r="BO385" t="s">
        <v>4538</v>
      </c>
      <c r="BP385" t="s">
        <v>4538</v>
      </c>
      <c r="BQ385" t="s">
        <v>4538</v>
      </c>
      <c r="BR385" t="s">
        <v>4538</v>
      </c>
      <c r="BS385" t="s">
        <v>4538</v>
      </c>
      <c r="BT385" t="s">
        <v>4538</v>
      </c>
      <c r="BU385" t="s">
        <v>4538</v>
      </c>
      <c r="BV385">
        <v>0</v>
      </c>
      <c r="BW385">
        <v>0</v>
      </c>
      <c r="BX385">
        <v>0</v>
      </c>
      <c r="BY385">
        <v>0</v>
      </c>
      <c r="BZ385">
        <v>0</v>
      </c>
      <c r="CA385" t="s">
        <v>4581</v>
      </c>
      <c r="CB385" t="s">
        <v>1122</v>
      </c>
      <c r="CC385" t="s">
        <v>5271</v>
      </c>
      <c r="CD385">
        <v>-3730909</v>
      </c>
      <c r="CE385">
        <v>-38510046</v>
      </c>
      <c r="CF385">
        <v>3</v>
      </c>
      <c r="CG385" t="s">
        <v>36</v>
      </c>
      <c r="CH385" t="s">
        <v>4541</v>
      </c>
      <c r="CI385" t="s">
        <v>4542</v>
      </c>
    </row>
    <row r="386" spans="1:87" x14ac:dyDescent="0.3">
      <c r="A386" t="s">
        <v>308</v>
      </c>
      <c r="B386" t="s">
        <v>4594</v>
      </c>
      <c r="C386" t="s">
        <v>488</v>
      </c>
      <c r="D386">
        <v>1011</v>
      </c>
      <c r="G386" t="s">
        <v>4517</v>
      </c>
      <c r="H386" t="s">
        <v>520</v>
      </c>
      <c r="I386" t="s">
        <v>521</v>
      </c>
      <c r="J386" t="s">
        <v>6383</v>
      </c>
      <c r="K386" t="s">
        <v>5154</v>
      </c>
      <c r="M386" t="s">
        <v>4520</v>
      </c>
      <c r="N386" t="s">
        <v>4521</v>
      </c>
      <c r="O386" t="s">
        <v>4522</v>
      </c>
      <c r="P386" t="s">
        <v>1227</v>
      </c>
      <c r="Q386" t="s">
        <v>4607</v>
      </c>
      <c r="R386" t="s">
        <v>5601</v>
      </c>
      <c r="S386" t="s">
        <v>4525</v>
      </c>
      <c r="T386" t="s">
        <v>4526</v>
      </c>
      <c r="U386" s="48">
        <v>45691</v>
      </c>
      <c r="X386" t="s">
        <v>4574</v>
      </c>
      <c r="Y386" t="s">
        <v>4599</v>
      </c>
      <c r="AA386" t="s">
        <v>4529</v>
      </c>
      <c r="AB386" t="s">
        <v>4547</v>
      </c>
      <c r="AC386" t="s">
        <v>4548</v>
      </c>
      <c r="AD386" t="s">
        <v>4590</v>
      </c>
      <c r="AE386" t="s">
        <v>5602</v>
      </c>
      <c r="AF386" t="s">
        <v>6384</v>
      </c>
      <c r="AG386" t="s">
        <v>6385</v>
      </c>
      <c r="AH386" t="s">
        <v>4536</v>
      </c>
      <c r="AI386" t="s">
        <v>4537</v>
      </c>
      <c r="AJ386" t="s">
        <v>4536</v>
      </c>
      <c r="AK386">
        <v>0</v>
      </c>
      <c r="AL386">
        <v>1500</v>
      </c>
      <c r="AM386">
        <v>1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1</v>
      </c>
      <c r="AZ386">
        <v>1</v>
      </c>
      <c r="BA386">
        <v>1</v>
      </c>
      <c r="BB386">
        <v>600</v>
      </c>
      <c r="BC386">
        <v>600</v>
      </c>
      <c r="BD386">
        <v>600</v>
      </c>
      <c r="BE386">
        <v>600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 t="s">
        <v>4525</v>
      </c>
      <c r="CB386" t="s">
        <v>4539</v>
      </c>
      <c r="CC386" t="s">
        <v>4540</v>
      </c>
      <c r="CD386">
        <v>-51797384</v>
      </c>
      <c r="CE386">
        <v>-40679098</v>
      </c>
      <c r="CF386">
        <v>3</v>
      </c>
      <c r="CG386" t="s">
        <v>36</v>
      </c>
      <c r="CH386" t="s">
        <v>4541</v>
      </c>
      <c r="CI386" t="s">
        <v>4542</v>
      </c>
    </row>
    <row r="387" spans="1:87" x14ac:dyDescent="0.3">
      <c r="A387" t="s">
        <v>308</v>
      </c>
      <c r="B387" t="s">
        <v>4594</v>
      </c>
      <c r="C387" t="s">
        <v>549</v>
      </c>
      <c r="D387">
        <v>1016</v>
      </c>
      <c r="G387" t="s">
        <v>4517</v>
      </c>
      <c r="H387" t="s">
        <v>2944</v>
      </c>
      <c r="I387" t="s">
        <v>2945</v>
      </c>
      <c r="J387" t="s">
        <v>6386</v>
      </c>
      <c r="K387" t="s">
        <v>4586</v>
      </c>
      <c r="M387" t="s">
        <v>4520</v>
      </c>
      <c r="N387" t="s">
        <v>4521</v>
      </c>
      <c r="O387" t="s">
        <v>4522</v>
      </c>
      <c r="P387" t="s">
        <v>1227</v>
      </c>
      <c r="Q387" t="s">
        <v>6387</v>
      </c>
      <c r="R387" t="s">
        <v>4860</v>
      </c>
      <c r="S387" t="s">
        <v>4525</v>
      </c>
      <c r="T387" t="s">
        <v>4526</v>
      </c>
      <c r="U387" s="48">
        <v>45691</v>
      </c>
      <c r="X387" t="s">
        <v>4598</v>
      </c>
      <c r="Y387" t="s">
        <v>4528</v>
      </c>
      <c r="AA387" t="s">
        <v>4529</v>
      </c>
      <c r="AB387" t="s">
        <v>5512</v>
      </c>
      <c r="AC387" t="s">
        <v>4548</v>
      </c>
      <c r="AD387" t="s">
        <v>4532</v>
      </c>
      <c r="AE387" t="s">
        <v>5193</v>
      </c>
      <c r="AF387" t="s">
        <v>6388</v>
      </c>
      <c r="AG387" t="s">
        <v>6389</v>
      </c>
      <c r="AH387" t="s">
        <v>4536</v>
      </c>
      <c r="AI387" t="s">
        <v>4537</v>
      </c>
      <c r="AJ387" t="s">
        <v>4536</v>
      </c>
      <c r="AK387">
        <v>0</v>
      </c>
      <c r="AL387">
        <v>800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1</v>
      </c>
      <c r="AZ387">
        <v>1</v>
      </c>
      <c r="BA387">
        <v>1</v>
      </c>
      <c r="BB387" t="s">
        <v>4538</v>
      </c>
      <c r="BC387" t="s">
        <v>4538</v>
      </c>
      <c r="BD387" t="s">
        <v>4538</v>
      </c>
      <c r="BE387" t="s">
        <v>4538</v>
      </c>
      <c r="BF387" t="s">
        <v>4538</v>
      </c>
      <c r="BG387" t="s">
        <v>4538</v>
      </c>
      <c r="BH387" t="s">
        <v>4538</v>
      </c>
      <c r="BI387" t="s">
        <v>4538</v>
      </c>
      <c r="BJ387" t="s">
        <v>4538</v>
      </c>
      <c r="BK387" t="s">
        <v>4538</v>
      </c>
      <c r="BL387" t="s">
        <v>4538</v>
      </c>
      <c r="BM387" t="s">
        <v>4538</v>
      </c>
      <c r="BN387" t="s">
        <v>4538</v>
      </c>
      <c r="BO387" t="s">
        <v>4538</v>
      </c>
      <c r="BP387" t="s">
        <v>4538</v>
      </c>
      <c r="BQ387" t="s">
        <v>4538</v>
      </c>
      <c r="BR387" t="s">
        <v>4538</v>
      </c>
      <c r="BS387" t="s">
        <v>4538</v>
      </c>
      <c r="BT387" t="s">
        <v>4538</v>
      </c>
      <c r="BU387" t="s">
        <v>4538</v>
      </c>
      <c r="BV387">
        <v>0</v>
      </c>
      <c r="BW387">
        <v>0</v>
      </c>
      <c r="BX387">
        <v>0</v>
      </c>
      <c r="BY387">
        <v>0</v>
      </c>
      <c r="BZ387">
        <v>0</v>
      </c>
      <c r="CA387" t="s">
        <v>4525</v>
      </c>
      <c r="CB387" t="s">
        <v>4539</v>
      </c>
      <c r="CC387" t="s">
        <v>4540</v>
      </c>
      <c r="CD387">
        <v>-37184797</v>
      </c>
      <c r="CE387">
        <v>-4098254</v>
      </c>
      <c r="CF387">
        <v>3</v>
      </c>
      <c r="CG387" t="s">
        <v>36</v>
      </c>
      <c r="CH387" t="s">
        <v>4541</v>
      </c>
      <c r="CI387" t="s">
        <v>4542</v>
      </c>
    </row>
    <row r="388" spans="1:87" x14ac:dyDescent="0.3">
      <c r="A388" t="s">
        <v>1118</v>
      </c>
      <c r="B388" t="s">
        <v>4689</v>
      </c>
      <c r="C388" t="s">
        <v>1119</v>
      </c>
      <c r="D388">
        <v>1000</v>
      </c>
      <c r="G388" t="s">
        <v>5709</v>
      </c>
      <c r="H388" t="s">
        <v>1120</v>
      </c>
      <c r="I388" t="s">
        <v>1121</v>
      </c>
      <c r="J388" t="s">
        <v>5710</v>
      </c>
      <c r="K388" t="s">
        <v>4555</v>
      </c>
      <c r="M388" t="s">
        <v>4555</v>
      </c>
      <c r="N388" t="s">
        <v>4556</v>
      </c>
      <c r="O388" t="s">
        <v>4522</v>
      </c>
      <c r="P388" t="s">
        <v>1227</v>
      </c>
      <c r="Q388" t="s">
        <v>6390</v>
      </c>
      <c r="R388" t="s">
        <v>6391</v>
      </c>
      <c r="S388" t="s">
        <v>4525</v>
      </c>
      <c r="T388" t="s">
        <v>4526</v>
      </c>
      <c r="U388" s="48">
        <v>45691</v>
      </c>
      <c r="X388" t="s">
        <v>4598</v>
      </c>
      <c r="Y388" t="s">
        <v>4559</v>
      </c>
      <c r="Z388">
        <v>3</v>
      </c>
      <c r="AA388" t="s">
        <v>4529</v>
      </c>
      <c r="AB388" t="s">
        <v>4876</v>
      </c>
      <c r="AC388" t="s">
        <v>4576</v>
      </c>
      <c r="AD388" t="s">
        <v>4560</v>
      </c>
      <c r="AE388" t="s">
        <v>6392</v>
      </c>
      <c r="AH388" t="s">
        <v>4536</v>
      </c>
      <c r="AI388" t="s">
        <v>4537</v>
      </c>
      <c r="AJ388" t="s">
        <v>4537</v>
      </c>
      <c r="AK388">
        <v>0</v>
      </c>
      <c r="AL388">
        <v>800</v>
      </c>
      <c r="AM388">
        <v>2</v>
      </c>
      <c r="AN388">
        <v>0</v>
      </c>
      <c r="AO388">
        <v>2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1</v>
      </c>
      <c r="AZ388">
        <v>1</v>
      </c>
      <c r="BA388">
        <v>1</v>
      </c>
      <c r="BB388">
        <v>1200</v>
      </c>
      <c r="BC388">
        <v>1200</v>
      </c>
      <c r="BD388">
        <v>1200</v>
      </c>
      <c r="BE388">
        <v>1200</v>
      </c>
      <c r="BF388">
        <v>0</v>
      </c>
      <c r="BG388">
        <v>0</v>
      </c>
      <c r="BH388">
        <v>0</v>
      </c>
      <c r="BI388">
        <v>0</v>
      </c>
      <c r="BJ388">
        <v>2</v>
      </c>
      <c r="BK388">
        <v>2</v>
      </c>
      <c r="BL388">
        <v>2</v>
      </c>
      <c r="BM388">
        <v>2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 t="s">
        <v>4525</v>
      </c>
      <c r="CB388" t="s">
        <v>4564</v>
      </c>
      <c r="CC388" t="s">
        <v>4565</v>
      </c>
      <c r="CD388">
        <v>-36096013</v>
      </c>
      <c r="CE388">
        <v>-38966698</v>
      </c>
      <c r="CF388">
        <v>3</v>
      </c>
      <c r="CG388" t="s">
        <v>36</v>
      </c>
      <c r="CH388" t="s">
        <v>4541</v>
      </c>
      <c r="CI388" t="s">
        <v>4542</v>
      </c>
    </row>
    <row r="389" spans="1:87" x14ac:dyDescent="0.3">
      <c r="A389" t="s">
        <v>308</v>
      </c>
      <c r="B389" t="s">
        <v>4594</v>
      </c>
      <c r="C389" t="s">
        <v>447</v>
      </c>
      <c r="D389">
        <v>995</v>
      </c>
      <c r="G389" t="s">
        <v>4517</v>
      </c>
      <c r="H389" t="s">
        <v>2837</v>
      </c>
      <c r="I389" t="s">
        <v>2838</v>
      </c>
      <c r="J389" t="s">
        <v>6393</v>
      </c>
      <c r="K389" t="s">
        <v>5154</v>
      </c>
      <c r="M389" t="s">
        <v>4520</v>
      </c>
      <c r="N389" t="s">
        <v>4521</v>
      </c>
      <c r="O389" t="s">
        <v>4522</v>
      </c>
      <c r="P389" t="s">
        <v>1227</v>
      </c>
      <c r="Q389" t="s">
        <v>4607</v>
      </c>
      <c r="R389" t="s">
        <v>6394</v>
      </c>
      <c r="S389" t="s">
        <v>4525</v>
      </c>
      <c r="T389" t="s">
        <v>4526</v>
      </c>
      <c r="U389" s="48">
        <v>45691</v>
      </c>
      <c r="X389" t="s">
        <v>4574</v>
      </c>
      <c r="Y389" t="s">
        <v>4599</v>
      </c>
      <c r="AA389" t="s">
        <v>4529</v>
      </c>
      <c r="AB389" t="s">
        <v>4638</v>
      </c>
      <c r="AC389" t="s">
        <v>4548</v>
      </c>
      <c r="AD389" t="s">
        <v>4532</v>
      </c>
      <c r="AE389" t="s">
        <v>4686</v>
      </c>
      <c r="AF389" t="s">
        <v>6395</v>
      </c>
      <c r="AG389" t="s">
        <v>6396</v>
      </c>
      <c r="AH389" t="s">
        <v>4536</v>
      </c>
      <c r="AI389" t="s">
        <v>4537</v>
      </c>
      <c r="AJ389" t="s">
        <v>4537</v>
      </c>
      <c r="AK389">
        <v>0</v>
      </c>
      <c r="AL389">
        <v>800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1</v>
      </c>
      <c r="AZ389">
        <v>1</v>
      </c>
      <c r="BA389">
        <v>1</v>
      </c>
      <c r="BB389" t="s">
        <v>4538</v>
      </c>
      <c r="BC389" t="s">
        <v>4538</v>
      </c>
      <c r="BD389" t="s">
        <v>4538</v>
      </c>
      <c r="BE389" t="s">
        <v>4538</v>
      </c>
      <c r="BF389" t="s">
        <v>4538</v>
      </c>
      <c r="BG389" t="s">
        <v>4538</v>
      </c>
      <c r="BH389" t="s">
        <v>4538</v>
      </c>
      <c r="BI389" t="s">
        <v>4538</v>
      </c>
      <c r="BJ389" t="s">
        <v>4538</v>
      </c>
      <c r="BK389" t="s">
        <v>4538</v>
      </c>
      <c r="BL389" t="s">
        <v>4538</v>
      </c>
      <c r="BM389" t="s">
        <v>4538</v>
      </c>
      <c r="BN389" t="s">
        <v>4538</v>
      </c>
      <c r="BO389" t="s">
        <v>4538</v>
      </c>
      <c r="BP389" t="s">
        <v>4538</v>
      </c>
      <c r="BQ389" t="s">
        <v>4538</v>
      </c>
      <c r="BR389" t="s">
        <v>4538</v>
      </c>
      <c r="BS389" t="s">
        <v>4538</v>
      </c>
      <c r="BT389" t="s">
        <v>4538</v>
      </c>
      <c r="BU389" t="s">
        <v>4538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4525</v>
      </c>
      <c r="CB389" t="s">
        <v>4539</v>
      </c>
      <c r="CC389" t="s">
        <v>4540</v>
      </c>
      <c r="CD389">
        <v>-409737</v>
      </c>
      <c r="CE389">
        <v>-3923919</v>
      </c>
      <c r="CF389">
        <v>3</v>
      </c>
      <c r="CG389" t="s">
        <v>36</v>
      </c>
      <c r="CH389" t="s">
        <v>4541</v>
      </c>
      <c r="CI389" t="s">
        <v>4542</v>
      </c>
    </row>
    <row r="390" spans="1:87" x14ac:dyDescent="0.3">
      <c r="A390" t="s">
        <v>18</v>
      </c>
      <c r="B390" t="s">
        <v>5272</v>
      </c>
      <c r="C390" t="s">
        <v>62</v>
      </c>
      <c r="D390">
        <v>1033</v>
      </c>
      <c r="G390" t="s">
        <v>4517</v>
      </c>
      <c r="H390" t="s">
        <v>103</v>
      </c>
      <c r="I390" t="s">
        <v>104</v>
      </c>
      <c r="J390" t="s">
        <v>6397</v>
      </c>
      <c r="K390" t="s">
        <v>4586</v>
      </c>
      <c r="M390" t="s">
        <v>4520</v>
      </c>
      <c r="N390" t="s">
        <v>4521</v>
      </c>
      <c r="O390" t="s">
        <v>4522</v>
      </c>
      <c r="P390" t="s">
        <v>1227</v>
      </c>
      <c r="Q390" t="s">
        <v>6398</v>
      </c>
      <c r="R390" t="s">
        <v>5421</v>
      </c>
      <c r="S390" t="s">
        <v>4525</v>
      </c>
      <c r="T390" t="s">
        <v>4526</v>
      </c>
      <c r="U390" s="48">
        <v>45691</v>
      </c>
      <c r="X390" t="s">
        <v>4598</v>
      </c>
      <c r="Y390" t="s">
        <v>4599</v>
      </c>
      <c r="AA390" t="s">
        <v>4529</v>
      </c>
      <c r="AB390" t="s">
        <v>4589</v>
      </c>
      <c r="AC390" t="s">
        <v>4548</v>
      </c>
      <c r="AD390" t="s">
        <v>4532</v>
      </c>
      <c r="AE390" t="s">
        <v>5423</v>
      </c>
      <c r="AF390" t="s">
        <v>6399</v>
      </c>
      <c r="AG390" t="s">
        <v>6400</v>
      </c>
      <c r="AH390" t="s">
        <v>4536</v>
      </c>
      <c r="AI390" t="s">
        <v>4537</v>
      </c>
      <c r="AJ390" t="s">
        <v>4536</v>
      </c>
      <c r="AK390">
        <v>1717.07</v>
      </c>
      <c r="AL390">
        <v>800</v>
      </c>
      <c r="AM390">
        <v>1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1</v>
      </c>
      <c r="AZ390">
        <v>1</v>
      </c>
      <c r="BA390">
        <v>1</v>
      </c>
      <c r="BB390">
        <v>600</v>
      </c>
      <c r="BC390">
        <v>600</v>
      </c>
      <c r="BD390">
        <v>600</v>
      </c>
      <c r="BE390">
        <v>600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 t="s">
        <v>4525</v>
      </c>
      <c r="CB390" t="s">
        <v>4539</v>
      </c>
      <c r="CC390" t="s">
        <v>4540</v>
      </c>
      <c r="CD390">
        <v>-63579473</v>
      </c>
      <c r="CE390">
        <v>-39084358</v>
      </c>
      <c r="CF390">
        <v>3</v>
      </c>
      <c r="CG390" t="s">
        <v>36</v>
      </c>
      <c r="CH390" t="s">
        <v>4541</v>
      </c>
      <c r="CI390" t="s">
        <v>4542</v>
      </c>
    </row>
    <row r="391" spans="1:87" x14ac:dyDescent="0.3">
      <c r="A391" t="s">
        <v>308</v>
      </c>
      <c r="B391" t="s">
        <v>4594</v>
      </c>
      <c r="C391" t="s">
        <v>336</v>
      </c>
      <c r="D391">
        <v>1017</v>
      </c>
      <c r="G391" t="s">
        <v>4517</v>
      </c>
      <c r="H391" t="s">
        <v>2650</v>
      </c>
      <c r="I391" t="s">
        <v>2651</v>
      </c>
      <c r="J391" t="s">
        <v>6401</v>
      </c>
      <c r="K391" t="s">
        <v>4555</v>
      </c>
      <c r="M391" t="s">
        <v>4555</v>
      </c>
      <c r="N391" t="s">
        <v>4556</v>
      </c>
      <c r="O391" t="s">
        <v>4522</v>
      </c>
      <c r="P391" t="s">
        <v>1227</v>
      </c>
      <c r="Q391" t="s">
        <v>4607</v>
      </c>
      <c r="R391" t="s">
        <v>5472</v>
      </c>
      <c r="S391" t="s">
        <v>4525</v>
      </c>
      <c r="T391" t="s">
        <v>4526</v>
      </c>
      <c r="U391" s="48">
        <v>45691</v>
      </c>
      <c r="X391" t="s">
        <v>4588</v>
      </c>
      <c r="Y391" t="s">
        <v>4528</v>
      </c>
      <c r="AA391" t="s">
        <v>4529</v>
      </c>
      <c r="AB391" t="s">
        <v>4630</v>
      </c>
      <c r="AC391" t="s">
        <v>4576</v>
      </c>
      <c r="AD391" t="s">
        <v>4590</v>
      </c>
      <c r="AE391" t="s">
        <v>5473</v>
      </c>
      <c r="AH391" t="s">
        <v>4536</v>
      </c>
      <c r="AI391" t="s">
        <v>4537</v>
      </c>
      <c r="AJ391" t="s">
        <v>4536</v>
      </c>
      <c r="AK391">
        <v>376.35</v>
      </c>
      <c r="AL391">
        <v>800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1</v>
      </c>
      <c r="AZ391">
        <v>1</v>
      </c>
      <c r="BA391">
        <v>1</v>
      </c>
      <c r="BB391" t="s">
        <v>4538</v>
      </c>
      <c r="BC391" t="s">
        <v>4538</v>
      </c>
      <c r="BD391" t="s">
        <v>4538</v>
      </c>
      <c r="BE391" t="s">
        <v>4538</v>
      </c>
      <c r="BF391" t="s">
        <v>4538</v>
      </c>
      <c r="BG391" t="s">
        <v>4538</v>
      </c>
      <c r="BH391" t="s">
        <v>4538</v>
      </c>
      <c r="BI391" t="s">
        <v>4538</v>
      </c>
      <c r="BJ391" t="s">
        <v>4538</v>
      </c>
      <c r="BK391" t="s">
        <v>4538</v>
      </c>
      <c r="BL391" t="s">
        <v>4538</v>
      </c>
      <c r="BM391" t="s">
        <v>4538</v>
      </c>
      <c r="BN391" t="s">
        <v>4538</v>
      </c>
      <c r="BO391" t="s">
        <v>4538</v>
      </c>
      <c r="BP391" t="s">
        <v>4538</v>
      </c>
      <c r="BQ391" t="s">
        <v>4538</v>
      </c>
      <c r="BR391" t="s">
        <v>4538</v>
      </c>
      <c r="BS391" t="s">
        <v>4538</v>
      </c>
      <c r="BT391" t="s">
        <v>4538</v>
      </c>
      <c r="BU391" t="s">
        <v>4538</v>
      </c>
      <c r="BV391">
        <v>0</v>
      </c>
      <c r="BW391">
        <v>0</v>
      </c>
      <c r="BX391">
        <v>0</v>
      </c>
      <c r="BY391">
        <v>0</v>
      </c>
      <c r="BZ391">
        <v>0</v>
      </c>
      <c r="CA391" t="s">
        <v>4525</v>
      </c>
      <c r="CB391" t="s">
        <v>4539</v>
      </c>
      <c r="CC391" t="s">
        <v>4540</v>
      </c>
      <c r="CD391">
        <v>-4833602</v>
      </c>
      <c r="CE391">
        <v>-403187031</v>
      </c>
      <c r="CF391">
        <v>3</v>
      </c>
      <c r="CG391" t="s">
        <v>36</v>
      </c>
      <c r="CH391" t="s">
        <v>4541</v>
      </c>
      <c r="CI391" t="s">
        <v>4542</v>
      </c>
    </row>
    <row r="392" spans="1:87" x14ac:dyDescent="0.3">
      <c r="A392" t="s">
        <v>1192</v>
      </c>
      <c r="B392" t="s">
        <v>4566</v>
      </c>
      <c r="C392" t="s">
        <v>1207</v>
      </c>
      <c r="D392">
        <v>1043</v>
      </c>
      <c r="G392" t="s">
        <v>5035</v>
      </c>
      <c r="H392" t="s">
        <v>3942</v>
      </c>
      <c r="I392" t="s">
        <v>3943</v>
      </c>
      <c r="J392" t="s">
        <v>6402</v>
      </c>
      <c r="K392" t="s">
        <v>4544</v>
      </c>
      <c r="M392" t="s">
        <v>5037</v>
      </c>
      <c r="N392" t="s">
        <v>5038</v>
      </c>
      <c r="O392" t="s">
        <v>4522</v>
      </c>
      <c r="P392" t="s">
        <v>1227</v>
      </c>
      <c r="Q392" t="s">
        <v>4607</v>
      </c>
      <c r="R392" t="s">
        <v>5384</v>
      </c>
      <c r="S392" t="s">
        <v>4525</v>
      </c>
      <c r="T392" t="s">
        <v>4526</v>
      </c>
      <c r="U392" s="48">
        <v>45691</v>
      </c>
      <c r="X392" t="s">
        <v>4527</v>
      </c>
      <c r="Y392" t="s">
        <v>4559</v>
      </c>
      <c r="AA392" t="s">
        <v>4529</v>
      </c>
      <c r="AB392" t="s">
        <v>4547</v>
      </c>
      <c r="AC392" t="s">
        <v>4548</v>
      </c>
      <c r="AD392" t="s">
        <v>5723</v>
      </c>
      <c r="AE392" t="s">
        <v>4797</v>
      </c>
      <c r="AF392" t="s">
        <v>6403</v>
      </c>
      <c r="AG392" t="s">
        <v>6404</v>
      </c>
      <c r="AH392" t="s">
        <v>4536</v>
      </c>
      <c r="AI392" t="s">
        <v>4537</v>
      </c>
      <c r="AJ392" t="s">
        <v>4536</v>
      </c>
      <c r="AK392">
        <v>3637.34</v>
      </c>
      <c r="AL392">
        <v>20000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1</v>
      </c>
      <c r="AZ392">
        <v>1</v>
      </c>
      <c r="BA392">
        <v>1</v>
      </c>
      <c r="BB392" t="s">
        <v>4538</v>
      </c>
      <c r="BC392" t="s">
        <v>4538</v>
      </c>
      <c r="BD392" t="s">
        <v>4538</v>
      </c>
      <c r="BE392" t="s">
        <v>4538</v>
      </c>
      <c r="BF392" t="s">
        <v>4538</v>
      </c>
      <c r="BG392" t="s">
        <v>4538</v>
      </c>
      <c r="BH392" t="s">
        <v>4538</v>
      </c>
      <c r="BI392" t="s">
        <v>4538</v>
      </c>
      <c r="BJ392" t="s">
        <v>4538</v>
      </c>
      <c r="BK392" t="s">
        <v>4538</v>
      </c>
      <c r="BL392" t="s">
        <v>4538</v>
      </c>
      <c r="BM392" t="s">
        <v>4538</v>
      </c>
      <c r="BN392" t="s">
        <v>4538</v>
      </c>
      <c r="BO392" t="s">
        <v>4538</v>
      </c>
      <c r="BP392" t="s">
        <v>4538</v>
      </c>
      <c r="BQ392" t="s">
        <v>4538</v>
      </c>
      <c r="BR392" t="s">
        <v>4538</v>
      </c>
      <c r="BS392" t="s">
        <v>4538</v>
      </c>
      <c r="BT392" t="s">
        <v>4538</v>
      </c>
      <c r="BU392" t="s">
        <v>4538</v>
      </c>
      <c r="BV392">
        <v>0</v>
      </c>
      <c r="BW392">
        <v>0</v>
      </c>
      <c r="BX392">
        <v>0</v>
      </c>
      <c r="BY392">
        <v>0</v>
      </c>
      <c r="BZ392">
        <v>0</v>
      </c>
      <c r="CA392" t="s">
        <v>4538</v>
      </c>
      <c r="CB392" t="s">
        <v>4538</v>
      </c>
      <c r="CC392" t="s">
        <v>4538</v>
      </c>
      <c r="CD392">
        <v>-4131605</v>
      </c>
      <c r="CE392">
        <v>-38238678</v>
      </c>
      <c r="CF392">
        <v>3</v>
      </c>
      <c r="CG392" t="s">
        <v>36</v>
      </c>
      <c r="CH392" t="s">
        <v>4541</v>
      </c>
      <c r="CI392" t="s">
        <v>4542</v>
      </c>
    </row>
    <row r="393" spans="1:87" x14ac:dyDescent="0.3">
      <c r="A393" t="s">
        <v>308</v>
      </c>
      <c r="B393" t="s">
        <v>4594</v>
      </c>
      <c r="C393" t="s">
        <v>309</v>
      </c>
      <c r="D393">
        <v>993</v>
      </c>
      <c r="G393" t="s">
        <v>4517</v>
      </c>
      <c r="H393" t="s">
        <v>326</v>
      </c>
      <c r="I393" t="s">
        <v>327</v>
      </c>
      <c r="J393" t="s">
        <v>6405</v>
      </c>
      <c r="K393" t="s">
        <v>4682</v>
      </c>
      <c r="M393" t="s">
        <v>4520</v>
      </c>
      <c r="N393" t="s">
        <v>4521</v>
      </c>
      <c r="O393" t="s">
        <v>4522</v>
      </c>
      <c r="P393" t="s">
        <v>1227</v>
      </c>
      <c r="Q393" t="s">
        <v>6406</v>
      </c>
      <c r="R393" t="s">
        <v>4608</v>
      </c>
      <c r="S393" t="s">
        <v>4525</v>
      </c>
      <c r="T393" t="s">
        <v>4526</v>
      </c>
      <c r="U393" s="48">
        <v>45691</v>
      </c>
      <c r="X393" t="s">
        <v>4558</v>
      </c>
      <c r="Y393" t="s">
        <v>4559</v>
      </c>
      <c r="AA393" t="s">
        <v>4529</v>
      </c>
      <c r="AB393" t="s">
        <v>4638</v>
      </c>
      <c r="AC393" t="s">
        <v>4531</v>
      </c>
      <c r="AD393" t="s">
        <v>4532</v>
      </c>
      <c r="AE393" t="s">
        <v>6407</v>
      </c>
      <c r="AF393" t="s">
        <v>6408</v>
      </c>
      <c r="AG393" t="s">
        <v>6409</v>
      </c>
      <c r="AH393" t="s">
        <v>4536</v>
      </c>
      <c r="AI393" t="s">
        <v>4537</v>
      </c>
      <c r="AJ393" t="s">
        <v>4537</v>
      </c>
      <c r="AK393">
        <v>0</v>
      </c>
      <c r="AL393">
        <v>800</v>
      </c>
      <c r="AM393">
        <v>0</v>
      </c>
      <c r="AN393">
        <v>0</v>
      </c>
      <c r="AO393">
        <v>0</v>
      </c>
      <c r="AP393">
        <v>1411.8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1</v>
      </c>
      <c r="AY393">
        <v>1</v>
      </c>
      <c r="AZ393">
        <v>1</v>
      </c>
      <c r="BA393">
        <v>1</v>
      </c>
      <c r="BB393" t="s">
        <v>4538</v>
      </c>
      <c r="BC393" t="s">
        <v>4538</v>
      </c>
      <c r="BD393" t="s">
        <v>4538</v>
      </c>
      <c r="BE393" t="s">
        <v>4538</v>
      </c>
      <c r="BF393" t="s">
        <v>4538</v>
      </c>
      <c r="BG393" t="s">
        <v>4538</v>
      </c>
      <c r="BH393" t="s">
        <v>4538</v>
      </c>
      <c r="BI393" t="s">
        <v>4538</v>
      </c>
      <c r="BJ393" t="s">
        <v>4538</v>
      </c>
      <c r="BK393" t="s">
        <v>4538</v>
      </c>
      <c r="BL393" t="s">
        <v>4538</v>
      </c>
      <c r="BM393" t="s">
        <v>4538</v>
      </c>
      <c r="BN393" t="s">
        <v>4538</v>
      </c>
      <c r="BO393" t="s">
        <v>4538</v>
      </c>
      <c r="BP393" t="s">
        <v>4538</v>
      </c>
      <c r="BQ393" t="s">
        <v>4538</v>
      </c>
      <c r="BR393" t="s">
        <v>4538</v>
      </c>
      <c r="BS393" t="s">
        <v>4538</v>
      </c>
      <c r="BT393" t="s">
        <v>4538</v>
      </c>
      <c r="BU393" t="s">
        <v>4538</v>
      </c>
      <c r="BV393">
        <v>470.59999999999997</v>
      </c>
      <c r="BW393">
        <v>0</v>
      </c>
      <c r="BX393">
        <v>0</v>
      </c>
      <c r="BY393">
        <v>0</v>
      </c>
      <c r="BZ393">
        <v>0</v>
      </c>
      <c r="CA393" t="s">
        <v>4525</v>
      </c>
      <c r="CB393" t="s">
        <v>4539</v>
      </c>
      <c r="CC393" t="s">
        <v>4540</v>
      </c>
      <c r="CD393">
        <v>-3496559</v>
      </c>
      <c r="CE393">
        <v>-39592228</v>
      </c>
      <c r="CF393">
        <v>3</v>
      </c>
      <c r="CG393" t="s">
        <v>36</v>
      </c>
      <c r="CH393" t="s">
        <v>4604</v>
      </c>
      <c r="CI393" t="s">
        <v>4605</v>
      </c>
    </row>
    <row r="394" spans="1:87" x14ac:dyDescent="0.3">
      <c r="A394" t="s">
        <v>18</v>
      </c>
      <c r="B394" t="s">
        <v>5272</v>
      </c>
      <c r="C394" t="s">
        <v>19</v>
      </c>
      <c r="D394">
        <v>1036</v>
      </c>
      <c r="G394" t="s">
        <v>4517</v>
      </c>
      <c r="H394" t="s">
        <v>44</v>
      </c>
      <c r="I394" t="s">
        <v>45</v>
      </c>
      <c r="J394" t="s">
        <v>6410</v>
      </c>
      <c r="K394" t="s">
        <v>4823</v>
      </c>
      <c r="M394" t="s">
        <v>4520</v>
      </c>
      <c r="N394" t="s">
        <v>4521</v>
      </c>
      <c r="O394" t="s">
        <v>4522</v>
      </c>
      <c r="P394" t="s">
        <v>1227</v>
      </c>
      <c r="Q394" t="s">
        <v>6411</v>
      </c>
      <c r="R394" t="s">
        <v>5287</v>
      </c>
      <c r="S394" t="s">
        <v>4525</v>
      </c>
      <c r="T394" t="s">
        <v>4526</v>
      </c>
      <c r="U394" s="48">
        <v>45691</v>
      </c>
      <c r="X394" t="s">
        <v>4598</v>
      </c>
      <c r="Y394" t="s">
        <v>4599</v>
      </c>
      <c r="AA394" t="s">
        <v>4529</v>
      </c>
      <c r="AB394" t="s">
        <v>4547</v>
      </c>
      <c r="AC394" t="s">
        <v>4576</v>
      </c>
      <c r="AD394" t="s">
        <v>4532</v>
      </c>
      <c r="AE394" t="s">
        <v>5289</v>
      </c>
      <c r="AF394" t="s">
        <v>6412</v>
      </c>
      <c r="AG394" t="s">
        <v>6413</v>
      </c>
      <c r="AH394" t="s">
        <v>4536</v>
      </c>
      <c r="AI394" t="s">
        <v>4537</v>
      </c>
      <c r="AJ394" t="s">
        <v>4537</v>
      </c>
      <c r="AK394">
        <v>0</v>
      </c>
      <c r="AL394">
        <v>800</v>
      </c>
      <c r="AM394">
        <v>1</v>
      </c>
      <c r="AN394">
        <v>0</v>
      </c>
      <c r="AO394">
        <v>1</v>
      </c>
      <c r="AP394">
        <v>303.38</v>
      </c>
      <c r="AQ394">
        <v>317.69</v>
      </c>
      <c r="AR394">
        <v>0</v>
      </c>
      <c r="AS394">
        <v>0</v>
      </c>
      <c r="AT394">
        <v>1</v>
      </c>
      <c r="AU394">
        <v>1</v>
      </c>
      <c r="AV394">
        <v>0</v>
      </c>
      <c r="AW394">
        <v>0</v>
      </c>
      <c r="AX394">
        <v>1</v>
      </c>
      <c r="AY394">
        <v>1</v>
      </c>
      <c r="AZ394">
        <v>1</v>
      </c>
      <c r="BA394">
        <v>1</v>
      </c>
      <c r="BB394">
        <v>600</v>
      </c>
      <c r="BC394">
        <v>600</v>
      </c>
      <c r="BD394">
        <v>600</v>
      </c>
      <c r="BE394">
        <v>600</v>
      </c>
      <c r="BF394">
        <v>0.50563333333333338</v>
      </c>
      <c r="BG394">
        <v>0.52948333333333331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207.02333333333331</v>
      </c>
      <c r="BW394">
        <v>0</v>
      </c>
      <c r="BX394">
        <v>0</v>
      </c>
      <c r="BY394">
        <v>0</v>
      </c>
      <c r="BZ394">
        <v>0</v>
      </c>
      <c r="CA394" t="s">
        <v>4525</v>
      </c>
      <c r="CB394" t="s">
        <v>4539</v>
      </c>
      <c r="CC394" t="s">
        <v>4540</v>
      </c>
      <c r="CD394">
        <v>-75910781</v>
      </c>
      <c r="CE394">
        <v>-39267493</v>
      </c>
      <c r="CF394">
        <v>2</v>
      </c>
      <c r="CG394" t="s">
        <v>24</v>
      </c>
      <c r="CH394" t="s">
        <v>4583</v>
      </c>
      <c r="CI394" t="s">
        <v>4584</v>
      </c>
    </row>
    <row r="395" spans="1:87" x14ac:dyDescent="0.3">
      <c r="A395" t="s">
        <v>1027</v>
      </c>
      <c r="B395" t="s">
        <v>4833</v>
      </c>
      <c r="C395" t="s">
        <v>1028</v>
      </c>
      <c r="D395">
        <v>994</v>
      </c>
      <c r="G395" t="s">
        <v>4731</v>
      </c>
      <c r="H395" t="s">
        <v>3674</v>
      </c>
      <c r="I395" t="s">
        <v>3675</v>
      </c>
      <c r="J395" t="s">
        <v>5593</v>
      </c>
      <c r="K395" t="s">
        <v>4626</v>
      </c>
      <c r="M395" t="s">
        <v>4627</v>
      </c>
      <c r="N395" t="s">
        <v>4628</v>
      </c>
      <c r="O395" t="s">
        <v>4522</v>
      </c>
      <c r="P395" t="s">
        <v>1227</v>
      </c>
      <c r="Q395" t="s">
        <v>4607</v>
      </c>
      <c r="R395" t="s">
        <v>6414</v>
      </c>
      <c r="S395" t="s">
        <v>4525</v>
      </c>
      <c r="T395" t="s">
        <v>4526</v>
      </c>
      <c r="U395" s="48">
        <v>45691</v>
      </c>
      <c r="X395" t="s">
        <v>4558</v>
      </c>
      <c r="Y395" t="s">
        <v>4528</v>
      </c>
      <c r="Z395">
        <v>4</v>
      </c>
      <c r="AA395" t="s">
        <v>4529</v>
      </c>
      <c r="AB395" t="s">
        <v>4630</v>
      </c>
      <c r="AC395" t="s">
        <v>4685</v>
      </c>
      <c r="AD395" t="s">
        <v>4632</v>
      </c>
      <c r="AE395" t="s">
        <v>6415</v>
      </c>
      <c r="AF395" t="s">
        <v>6416</v>
      </c>
      <c r="AG395" t="s">
        <v>6417</v>
      </c>
      <c r="AH395" t="s">
        <v>4536</v>
      </c>
      <c r="AI395" t="s">
        <v>4536</v>
      </c>
      <c r="AJ395" t="s">
        <v>4537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4538</v>
      </c>
      <c r="BG395" t="s">
        <v>4538</v>
      </c>
      <c r="BH395" t="s">
        <v>4538</v>
      </c>
      <c r="BI395" t="s">
        <v>4538</v>
      </c>
      <c r="BJ395" t="s">
        <v>4538</v>
      </c>
      <c r="BK395" t="s">
        <v>4538</v>
      </c>
      <c r="BL395" t="s">
        <v>4538</v>
      </c>
      <c r="BM395" t="s">
        <v>4538</v>
      </c>
      <c r="BN395" t="s">
        <v>4538</v>
      </c>
      <c r="BO395" t="s">
        <v>4538</v>
      </c>
      <c r="BP395" t="s">
        <v>4538</v>
      </c>
      <c r="BQ395" t="s">
        <v>4538</v>
      </c>
      <c r="BR395" t="s">
        <v>4538</v>
      </c>
      <c r="BS395" t="s">
        <v>4538</v>
      </c>
      <c r="BT395" t="s">
        <v>4538</v>
      </c>
      <c r="BU395" t="s">
        <v>4538</v>
      </c>
      <c r="BV395">
        <v>0</v>
      </c>
      <c r="BW395">
        <v>0</v>
      </c>
      <c r="BX395">
        <v>0</v>
      </c>
      <c r="BY395">
        <v>0</v>
      </c>
      <c r="BZ395">
        <v>0</v>
      </c>
      <c r="CA395" t="s">
        <v>4525</v>
      </c>
      <c r="CB395" t="s">
        <v>4539</v>
      </c>
      <c r="CC395" t="s">
        <v>4540</v>
      </c>
      <c r="CD395">
        <v>-49399197</v>
      </c>
      <c r="CE395">
        <v>-37973265</v>
      </c>
      <c r="CF395">
        <v>3</v>
      </c>
      <c r="CG395" t="s">
        <v>36</v>
      </c>
      <c r="CH395" t="s">
        <v>4541</v>
      </c>
      <c r="CI395" t="s">
        <v>4542</v>
      </c>
    </row>
    <row r="396" spans="1:87" x14ac:dyDescent="0.3">
      <c r="A396" t="s">
        <v>693</v>
      </c>
      <c r="B396" t="s">
        <v>4516</v>
      </c>
      <c r="C396" t="s">
        <v>983</v>
      </c>
      <c r="D396">
        <v>1018</v>
      </c>
      <c r="G396" t="s">
        <v>4517</v>
      </c>
      <c r="H396" t="s">
        <v>1003</v>
      </c>
      <c r="I396" t="s">
        <v>1004</v>
      </c>
      <c r="J396" t="s">
        <v>6418</v>
      </c>
      <c r="K396" t="s">
        <v>4823</v>
      </c>
      <c r="M396" t="s">
        <v>4520</v>
      </c>
      <c r="N396" t="s">
        <v>4521</v>
      </c>
      <c r="O396" t="s">
        <v>4522</v>
      </c>
      <c r="P396" t="s">
        <v>1227</v>
      </c>
      <c r="Q396" t="s">
        <v>6419</v>
      </c>
      <c r="R396" t="s">
        <v>4644</v>
      </c>
      <c r="S396" t="s">
        <v>4525</v>
      </c>
      <c r="T396" t="s">
        <v>4526</v>
      </c>
      <c r="U396" s="48">
        <v>45691</v>
      </c>
      <c r="X396" t="s">
        <v>4558</v>
      </c>
      <c r="Y396" t="s">
        <v>4599</v>
      </c>
      <c r="AA396" t="s">
        <v>4529</v>
      </c>
      <c r="AB396" t="s">
        <v>4668</v>
      </c>
      <c r="AC396" t="s">
        <v>4548</v>
      </c>
      <c r="AD396" t="s">
        <v>4532</v>
      </c>
      <c r="AE396" t="s">
        <v>6420</v>
      </c>
      <c r="AF396" t="s">
        <v>6421</v>
      </c>
      <c r="AG396" t="s">
        <v>6422</v>
      </c>
      <c r="AH396" t="s">
        <v>4536</v>
      </c>
      <c r="AI396" t="s">
        <v>4537</v>
      </c>
      <c r="AJ396" t="s">
        <v>4537</v>
      </c>
      <c r="AK396">
        <v>0</v>
      </c>
      <c r="AL396">
        <v>800</v>
      </c>
      <c r="AM396">
        <v>1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  <c r="AY396">
        <v>1</v>
      </c>
      <c r="AZ396">
        <v>1</v>
      </c>
      <c r="BA396">
        <v>1</v>
      </c>
      <c r="BB396">
        <v>600</v>
      </c>
      <c r="BC396">
        <v>600</v>
      </c>
      <c r="BD396">
        <v>600</v>
      </c>
      <c r="BE396">
        <v>600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 t="s">
        <v>4525</v>
      </c>
      <c r="CB396" t="s">
        <v>4539</v>
      </c>
      <c r="CC396" t="s">
        <v>4540</v>
      </c>
      <c r="CD396">
        <v>-38592668</v>
      </c>
      <c r="CE396">
        <v>-38637109</v>
      </c>
      <c r="CF396">
        <v>3</v>
      </c>
      <c r="CG396" t="s">
        <v>36</v>
      </c>
      <c r="CH396" t="s">
        <v>4541</v>
      </c>
      <c r="CI396" t="s">
        <v>4542</v>
      </c>
    </row>
    <row r="397" spans="1:87" x14ac:dyDescent="0.3">
      <c r="A397" t="s">
        <v>18</v>
      </c>
      <c r="B397" t="s">
        <v>5272</v>
      </c>
      <c r="C397" t="s">
        <v>62</v>
      </c>
      <c r="D397">
        <v>1033</v>
      </c>
      <c r="G397" t="s">
        <v>4517</v>
      </c>
      <c r="H397" t="s">
        <v>1324</v>
      </c>
      <c r="I397" t="s">
        <v>1325</v>
      </c>
      <c r="J397" t="s">
        <v>6423</v>
      </c>
      <c r="K397" t="s">
        <v>4586</v>
      </c>
      <c r="M397" t="s">
        <v>4520</v>
      </c>
      <c r="N397" t="s">
        <v>4521</v>
      </c>
      <c r="O397" t="s">
        <v>4522</v>
      </c>
      <c r="P397" t="s">
        <v>1227</v>
      </c>
      <c r="Q397" t="s">
        <v>6424</v>
      </c>
      <c r="R397" t="s">
        <v>5357</v>
      </c>
      <c r="S397" t="s">
        <v>4525</v>
      </c>
      <c r="T397" t="s">
        <v>4526</v>
      </c>
      <c r="U397" s="48">
        <v>45691</v>
      </c>
      <c r="X397" t="s">
        <v>4598</v>
      </c>
      <c r="Y397" t="s">
        <v>4528</v>
      </c>
      <c r="AA397" t="s">
        <v>4529</v>
      </c>
      <c r="AB397" t="s">
        <v>4589</v>
      </c>
      <c r="AC397" t="s">
        <v>4685</v>
      </c>
      <c r="AD397" t="s">
        <v>4532</v>
      </c>
      <c r="AE397" t="s">
        <v>6425</v>
      </c>
      <c r="AF397" t="s">
        <v>6426</v>
      </c>
      <c r="AG397" t="s">
        <v>6427</v>
      </c>
      <c r="AH397" t="s">
        <v>4536</v>
      </c>
      <c r="AI397" t="s">
        <v>4537</v>
      </c>
      <c r="AJ397" t="s">
        <v>4536</v>
      </c>
      <c r="AK397">
        <v>0</v>
      </c>
      <c r="AL397">
        <v>800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1</v>
      </c>
      <c r="AZ397">
        <v>1</v>
      </c>
      <c r="BA397">
        <v>1</v>
      </c>
      <c r="BB397" t="s">
        <v>4538</v>
      </c>
      <c r="BC397" t="s">
        <v>4538</v>
      </c>
      <c r="BD397" t="s">
        <v>4538</v>
      </c>
      <c r="BE397" t="s">
        <v>4538</v>
      </c>
      <c r="BF397" t="s">
        <v>4538</v>
      </c>
      <c r="BG397" t="s">
        <v>4538</v>
      </c>
      <c r="BH397" t="s">
        <v>4538</v>
      </c>
      <c r="BI397" t="s">
        <v>4538</v>
      </c>
      <c r="BJ397" t="s">
        <v>4538</v>
      </c>
      <c r="BK397" t="s">
        <v>4538</v>
      </c>
      <c r="BL397" t="s">
        <v>4538</v>
      </c>
      <c r="BM397" t="s">
        <v>4538</v>
      </c>
      <c r="BN397" t="s">
        <v>4538</v>
      </c>
      <c r="BO397" t="s">
        <v>4538</v>
      </c>
      <c r="BP397" t="s">
        <v>4538</v>
      </c>
      <c r="BQ397" t="s">
        <v>4538</v>
      </c>
      <c r="BR397" t="s">
        <v>4538</v>
      </c>
      <c r="BS397" t="s">
        <v>4538</v>
      </c>
      <c r="BT397" t="s">
        <v>4538</v>
      </c>
      <c r="BU397" t="s">
        <v>4538</v>
      </c>
      <c r="BV397">
        <v>0</v>
      </c>
      <c r="BW397">
        <v>0</v>
      </c>
      <c r="BX397">
        <v>0</v>
      </c>
      <c r="BY397">
        <v>0</v>
      </c>
      <c r="BZ397">
        <v>0</v>
      </c>
      <c r="CA397" t="s">
        <v>4525</v>
      </c>
      <c r="CB397" t="s">
        <v>4539</v>
      </c>
      <c r="CC397" t="s">
        <v>4540</v>
      </c>
      <c r="CD397">
        <v>-62492832</v>
      </c>
      <c r="CE397">
        <v>-39077161</v>
      </c>
      <c r="CF397">
        <v>3</v>
      </c>
      <c r="CG397" t="s">
        <v>36</v>
      </c>
      <c r="CH397" t="s">
        <v>4541</v>
      </c>
      <c r="CI397" t="s">
        <v>4542</v>
      </c>
    </row>
    <row r="398" spans="1:87" x14ac:dyDescent="0.3">
      <c r="A398" t="s">
        <v>693</v>
      </c>
      <c r="B398" t="s">
        <v>4516</v>
      </c>
      <c r="C398" t="s">
        <v>725</v>
      </c>
      <c r="D398">
        <v>1003</v>
      </c>
      <c r="G398" t="s">
        <v>4874</v>
      </c>
      <c r="H398" t="s">
        <v>3217</v>
      </c>
      <c r="I398" t="s">
        <v>3218</v>
      </c>
      <c r="J398" t="s">
        <v>6428</v>
      </c>
      <c r="K398" t="s">
        <v>4555</v>
      </c>
      <c r="M398" t="s">
        <v>4555</v>
      </c>
      <c r="N398" t="s">
        <v>4556</v>
      </c>
      <c r="O398" t="s">
        <v>4522</v>
      </c>
      <c r="P398" t="s">
        <v>1227</v>
      </c>
      <c r="Q398" t="s">
        <v>4607</v>
      </c>
      <c r="R398" t="s">
        <v>4969</v>
      </c>
      <c r="S398" t="s">
        <v>4525</v>
      </c>
      <c r="T398" t="s">
        <v>4526</v>
      </c>
      <c r="U398" s="48">
        <v>45691</v>
      </c>
      <c r="X398" t="s">
        <v>4527</v>
      </c>
      <c r="Y398" t="s">
        <v>4559</v>
      </c>
      <c r="AA398" t="s">
        <v>4529</v>
      </c>
      <c r="AB398" t="s">
        <v>4589</v>
      </c>
      <c r="AC398" t="s">
        <v>4548</v>
      </c>
      <c r="AD398" t="s">
        <v>4590</v>
      </c>
      <c r="AE398" t="s">
        <v>4971</v>
      </c>
      <c r="AF398" t="s">
        <v>6429</v>
      </c>
      <c r="AG398" t="s">
        <v>6430</v>
      </c>
      <c r="AH398" t="s">
        <v>4536</v>
      </c>
      <c r="AI398" t="s">
        <v>4537</v>
      </c>
      <c r="AJ398" t="s">
        <v>4537</v>
      </c>
      <c r="AK398">
        <v>0</v>
      </c>
      <c r="AL398">
        <v>800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1</v>
      </c>
      <c r="AZ398">
        <v>1</v>
      </c>
      <c r="BA398">
        <v>1</v>
      </c>
      <c r="BB398" t="s">
        <v>4538</v>
      </c>
      <c r="BC398" t="s">
        <v>4538</v>
      </c>
      <c r="BD398" t="s">
        <v>4538</v>
      </c>
      <c r="BE398" t="s">
        <v>4538</v>
      </c>
      <c r="BF398" t="s">
        <v>4538</v>
      </c>
      <c r="BG398" t="s">
        <v>4538</v>
      </c>
      <c r="BH398" t="s">
        <v>4538</v>
      </c>
      <c r="BI398" t="s">
        <v>4538</v>
      </c>
      <c r="BJ398" t="s">
        <v>4538</v>
      </c>
      <c r="BK398" t="s">
        <v>4538</v>
      </c>
      <c r="BL398" t="s">
        <v>4538</v>
      </c>
      <c r="BM398" t="s">
        <v>4538</v>
      </c>
      <c r="BN398" t="s">
        <v>4538</v>
      </c>
      <c r="BO398" t="s">
        <v>4538</v>
      </c>
      <c r="BP398" t="s">
        <v>4538</v>
      </c>
      <c r="BQ398" t="s">
        <v>4538</v>
      </c>
      <c r="BR398" t="s">
        <v>4538</v>
      </c>
      <c r="BS398" t="s">
        <v>4538</v>
      </c>
      <c r="BT398" t="s">
        <v>4538</v>
      </c>
      <c r="BU398" t="s">
        <v>4538</v>
      </c>
      <c r="BV398">
        <v>0</v>
      </c>
      <c r="BW398">
        <v>0</v>
      </c>
      <c r="BX398">
        <v>0</v>
      </c>
      <c r="BY398">
        <v>0</v>
      </c>
      <c r="BZ398">
        <v>0</v>
      </c>
      <c r="CA398" t="s">
        <v>4525</v>
      </c>
      <c r="CB398" t="s">
        <v>4539</v>
      </c>
      <c r="CC398" t="s">
        <v>4540</v>
      </c>
      <c r="CD398">
        <v>-3414365</v>
      </c>
      <c r="CE398">
        <v>-39032899</v>
      </c>
      <c r="CF398">
        <v>3</v>
      </c>
      <c r="CG398" t="s">
        <v>36</v>
      </c>
      <c r="CH398" t="s">
        <v>4541</v>
      </c>
      <c r="CI398" t="s">
        <v>4542</v>
      </c>
    </row>
    <row r="399" spans="1:87" x14ac:dyDescent="0.3">
      <c r="A399" t="s">
        <v>308</v>
      </c>
      <c r="B399" t="s">
        <v>4594</v>
      </c>
      <c r="C399" t="s">
        <v>383</v>
      </c>
      <c r="D399">
        <v>1004</v>
      </c>
      <c r="G399" t="s">
        <v>4517</v>
      </c>
      <c r="H399" t="s">
        <v>2762</v>
      </c>
      <c r="I399" t="s">
        <v>2763</v>
      </c>
      <c r="J399" t="s">
        <v>6431</v>
      </c>
      <c r="K399" t="s">
        <v>4682</v>
      </c>
      <c r="M399" t="s">
        <v>4520</v>
      </c>
      <c r="N399" t="s">
        <v>4521</v>
      </c>
      <c r="O399" t="s">
        <v>4522</v>
      </c>
      <c r="P399" t="s">
        <v>1227</v>
      </c>
      <c r="Q399" t="s">
        <v>4607</v>
      </c>
      <c r="R399" t="s">
        <v>6432</v>
      </c>
      <c r="S399" t="s">
        <v>4525</v>
      </c>
      <c r="T399" t="s">
        <v>4526</v>
      </c>
      <c r="U399" s="48">
        <v>45691</v>
      </c>
      <c r="X399" t="s">
        <v>4574</v>
      </c>
      <c r="Y399" t="s">
        <v>4599</v>
      </c>
      <c r="AA399" t="s">
        <v>4529</v>
      </c>
      <c r="AB399" t="s">
        <v>4547</v>
      </c>
      <c r="AC399" t="s">
        <v>4548</v>
      </c>
      <c r="AD399" t="s">
        <v>4532</v>
      </c>
      <c r="AE399" t="s">
        <v>6433</v>
      </c>
      <c r="AF399" t="s">
        <v>6434</v>
      </c>
      <c r="AG399" t="s">
        <v>6435</v>
      </c>
      <c r="AH399" t="s">
        <v>4536</v>
      </c>
      <c r="AI399" t="s">
        <v>4537</v>
      </c>
      <c r="AJ399" t="s">
        <v>4536</v>
      </c>
      <c r="AK399">
        <v>0</v>
      </c>
      <c r="AL399">
        <v>800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1</v>
      </c>
      <c r="AZ399">
        <v>1</v>
      </c>
      <c r="BA399">
        <v>1</v>
      </c>
      <c r="BB399" t="s">
        <v>4538</v>
      </c>
      <c r="BC399" t="s">
        <v>4538</v>
      </c>
      <c r="BD399" t="s">
        <v>4538</v>
      </c>
      <c r="BE399" t="s">
        <v>4538</v>
      </c>
      <c r="BF399" t="s">
        <v>4538</v>
      </c>
      <c r="BG399" t="s">
        <v>4538</v>
      </c>
      <c r="BH399" t="s">
        <v>4538</v>
      </c>
      <c r="BI399" t="s">
        <v>4538</v>
      </c>
      <c r="BJ399" t="s">
        <v>4538</v>
      </c>
      <c r="BK399" t="s">
        <v>4538</v>
      </c>
      <c r="BL399" t="s">
        <v>4538</v>
      </c>
      <c r="BM399" t="s">
        <v>4538</v>
      </c>
      <c r="BN399" t="s">
        <v>4538</v>
      </c>
      <c r="BO399" t="s">
        <v>4538</v>
      </c>
      <c r="BP399" t="s">
        <v>4538</v>
      </c>
      <c r="BQ399" t="s">
        <v>4538</v>
      </c>
      <c r="BR399" t="s">
        <v>4538</v>
      </c>
      <c r="BS399" t="s">
        <v>4538</v>
      </c>
      <c r="BT399" t="s">
        <v>4538</v>
      </c>
      <c r="BU399" t="s">
        <v>4538</v>
      </c>
      <c r="BV399">
        <v>0</v>
      </c>
      <c r="BW399">
        <v>0</v>
      </c>
      <c r="BX399">
        <v>0</v>
      </c>
      <c r="BY399">
        <v>0</v>
      </c>
      <c r="BZ399">
        <v>0</v>
      </c>
      <c r="CA399" t="s">
        <v>4525</v>
      </c>
      <c r="CB399" t="s">
        <v>4539</v>
      </c>
      <c r="CC399" t="s">
        <v>4540</v>
      </c>
      <c r="CD399">
        <v>-28966265</v>
      </c>
      <c r="CE399">
        <v>-4044851</v>
      </c>
      <c r="CF399">
        <v>3</v>
      </c>
      <c r="CG399" t="s">
        <v>36</v>
      </c>
      <c r="CH399" t="s">
        <v>4541</v>
      </c>
      <c r="CI399" t="s">
        <v>4542</v>
      </c>
    </row>
    <row r="400" spans="1:87" x14ac:dyDescent="0.3">
      <c r="A400" t="s">
        <v>1027</v>
      </c>
      <c r="B400" t="s">
        <v>4833</v>
      </c>
      <c r="C400" t="s">
        <v>1028</v>
      </c>
      <c r="D400">
        <v>994</v>
      </c>
      <c r="G400" t="s">
        <v>4517</v>
      </c>
      <c r="H400" t="s">
        <v>3676</v>
      </c>
      <c r="I400" t="s">
        <v>3677</v>
      </c>
      <c r="J400" t="s">
        <v>6436</v>
      </c>
      <c r="K400" t="s">
        <v>4544</v>
      </c>
      <c r="M400" t="s">
        <v>4520</v>
      </c>
      <c r="N400" t="s">
        <v>4521</v>
      </c>
      <c r="O400" t="s">
        <v>4522</v>
      </c>
      <c r="P400" t="s">
        <v>1227</v>
      </c>
      <c r="Q400" t="s">
        <v>5266</v>
      </c>
      <c r="R400" t="s">
        <v>5688</v>
      </c>
      <c r="S400" t="s">
        <v>4525</v>
      </c>
      <c r="T400" t="s">
        <v>4526</v>
      </c>
      <c r="U400" s="48">
        <v>45691</v>
      </c>
      <c r="X400" t="s">
        <v>4558</v>
      </c>
      <c r="Y400" t="s">
        <v>4528</v>
      </c>
      <c r="AA400" t="s">
        <v>4529</v>
      </c>
      <c r="AB400" t="s">
        <v>4630</v>
      </c>
      <c r="AC400" t="s">
        <v>4685</v>
      </c>
      <c r="AD400" t="s">
        <v>4632</v>
      </c>
      <c r="AE400" t="s">
        <v>5689</v>
      </c>
      <c r="AF400" t="s">
        <v>6437</v>
      </c>
      <c r="AG400" t="s">
        <v>6438</v>
      </c>
      <c r="AH400" t="s">
        <v>4536</v>
      </c>
      <c r="AI400" t="s">
        <v>4537</v>
      </c>
      <c r="AJ400" t="s">
        <v>4537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1</v>
      </c>
      <c r="AZ400">
        <v>1</v>
      </c>
      <c r="BA400">
        <v>1</v>
      </c>
      <c r="BB400" t="s">
        <v>4538</v>
      </c>
      <c r="BC400" t="s">
        <v>4538</v>
      </c>
      <c r="BD400" t="s">
        <v>4538</v>
      </c>
      <c r="BE400" t="s">
        <v>4538</v>
      </c>
      <c r="BF400" t="s">
        <v>4538</v>
      </c>
      <c r="BG400" t="s">
        <v>4538</v>
      </c>
      <c r="BH400" t="s">
        <v>4538</v>
      </c>
      <c r="BI400" t="s">
        <v>4538</v>
      </c>
      <c r="BJ400" t="s">
        <v>4538</v>
      </c>
      <c r="BK400" t="s">
        <v>4538</v>
      </c>
      <c r="BL400" t="s">
        <v>4538</v>
      </c>
      <c r="BM400" t="s">
        <v>4538</v>
      </c>
      <c r="BN400" t="s">
        <v>4538</v>
      </c>
      <c r="BO400" t="s">
        <v>4538</v>
      </c>
      <c r="BP400" t="s">
        <v>4538</v>
      </c>
      <c r="BQ400" t="s">
        <v>4538</v>
      </c>
      <c r="BR400" t="s">
        <v>4538</v>
      </c>
      <c r="BS400" t="s">
        <v>4538</v>
      </c>
      <c r="BT400" t="s">
        <v>4538</v>
      </c>
      <c r="BU400" t="s">
        <v>4538</v>
      </c>
      <c r="BV400">
        <v>0</v>
      </c>
      <c r="BW400">
        <v>0</v>
      </c>
      <c r="BX400">
        <v>0</v>
      </c>
      <c r="BY400">
        <v>0</v>
      </c>
      <c r="BZ400">
        <v>0</v>
      </c>
      <c r="CA400" t="s">
        <v>4525</v>
      </c>
      <c r="CB400" t="s">
        <v>4539</v>
      </c>
      <c r="CC400" t="s">
        <v>4540</v>
      </c>
      <c r="CD400">
        <v>-49362355</v>
      </c>
      <c r="CE400">
        <v>-3795885</v>
      </c>
      <c r="CF400">
        <v>3</v>
      </c>
      <c r="CG400" t="s">
        <v>36</v>
      </c>
      <c r="CH400" t="s">
        <v>4541</v>
      </c>
      <c r="CI400" t="s">
        <v>4542</v>
      </c>
    </row>
    <row r="401" spans="1:87" x14ac:dyDescent="0.3">
      <c r="A401" t="s">
        <v>1122</v>
      </c>
      <c r="B401" t="s">
        <v>4566</v>
      </c>
      <c r="C401" t="s">
        <v>1123</v>
      </c>
      <c r="D401">
        <v>1045</v>
      </c>
      <c r="G401" t="s">
        <v>4974</v>
      </c>
      <c r="H401" t="s">
        <v>4168</v>
      </c>
      <c r="I401" t="s">
        <v>4169</v>
      </c>
      <c r="J401" t="s">
        <v>4169</v>
      </c>
      <c r="K401" t="s">
        <v>5154</v>
      </c>
      <c r="M401" t="s">
        <v>4520</v>
      </c>
      <c r="N401" t="s">
        <v>4521</v>
      </c>
      <c r="O401" t="s">
        <v>4522</v>
      </c>
      <c r="P401" t="s">
        <v>1227</v>
      </c>
      <c r="Q401" t="s">
        <v>4607</v>
      </c>
      <c r="R401" t="s">
        <v>6432</v>
      </c>
      <c r="S401" t="s">
        <v>4525</v>
      </c>
      <c r="T401" t="s">
        <v>4526</v>
      </c>
      <c r="U401" s="48">
        <v>45691</v>
      </c>
      <c r="X401" t="s">
        <v>4588</v>
      </c>
      <c r="Y401" t="s">
        <v>4559</v>
      </c>
      <c r="AA401" t="s">
        <v>4529</v>
      </c>
      <c r="AB401" t="s">
        <v>4530</v>
      </c>
      <c r="AC401" t="s">
        <v>4531</v>
      </c>
      <c r="AD401" t="s">
        <v>4977</v>
      </c>
      <c r="AE401" t="s">
        <v>6433</v>
      </c>
      <c r="AH401" t="s">
        <v>4536</v>
      </c>
      <c r="AI401" t="s">
        <v>4537</v>
      </c>
      <c r="AJ401" t="s">
        <v>4537</v>
      </c>
      <c r="AK401">
        <v>1804.34</v>
      </c>
      <c r="AL401">
        <v>500</v>
      </c>
      <c r="AM401">
        <v>0</v>
      </c>
      <c r="AN401">
        <v>0</v>
      </c>
      <c r="AO401">
        <v>0</v>
      </c>
      <c r="AP401">
        <v>853.7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1</v>
      </c>
      <c r="AY401">
        <v>1</v>
      </c>
      <c r="AZ401">
        <v>1</v>
      </c>
      <c r="BA401">
        <v>1</v>
      </c>
      <c r="BB401" t="s">
        <v>4538</v>
      </c>
      <c r="BC401" t="s">
        <v>4538</v>
      </c>
      <c r="BD401" t="s">
        <v>4538</v>
      </c>
      <c r="BE401" t="s">
        <v>4538</v>
      </c>
      <c r="BF401" t="s">
        <v>4538</v>
      </c>
      <c r="BG401" t="s">
        <v>4538</v>
      </c>
      <c r="BH401" t="s">
        <v>4538</v>
      </c>
      <c r="BI401" t="s">
        <v>4538</v>
      </c>
      <c r="BJ401" t="s">
        <v>4538</v>
      </c>
      <c r="BK401" t="s">
        <v>4538</v>
      </c>
      <c r="BL401" t="s">
        <v>4538</v>
      </c>
      <c r="BM401" t="s">
        <v>4538</v>
      </c>
      <c r="BN401" t="s">
        <v>4538</v>
      </c>
      <c r="BO401" t="s">
        <v>4538</v>
      </c>
      <c r="BP401" t="s">
        <v>4538</v>
      </c>
      <c r="BQ401" t="s">
        <v>4538</v>
      </c>
      <c r="BR401" t="s">
        <v>4538</v>
      </c>
      <c r="BS401" t="s">
        <v>4538</v>
      </c>
      <c r="BT401" t="s">
        <v>4538</v>
      </c>
      <c r="BU401" t="s">
        <v>4538</v>
      </c>
      <c r="BV401">
        <v>284.56666666666666</v>
      </c>
      <c r="BW401">
        <v>0</v>
      </c>
      <c r="BX401">
        <v>0</v>
      </c>
      <c r="BY401">
        <v>0</v>
      </c>
      <c r="BZ401">
        <v>0</v>
      </c>
      <c r="CA401" t="s">
        <v>4581</v>
      </c>
      <c r="CB401" t="s">
        <v>1122</v>
      </c>
      <c r="CC401" t="s">
        <v>5271</v>
      </c>
      <c r="CD401" t="s">
        <v>4538</v>
      </c>
      <c r="CE401" t="s">
        <v>4538</v>
      </c>
      <c r="CF401">
        <v>3</v>
      </c>
      <c r="CG401" t="s">
        <v>36</v>
      </c>
      <c r="CH401" t="s">
        <v>4583</v>
      </c>
      <c r="CI401" t="s">
        <v>4584</v>
      </c>
    </row>
    <row r="402" spans="1:87" x14ac:dyDescent="0.3">
      <c r="A402" t="s">
        <v>18</v>
      </c>
      <c r="B402" t="s">
        <v>5272</v>
      </c>
      <c r="C402" t="s">
        <v>92</v>
      </c>
      <c r="D402">
        <v>1060</v>
      </c>
      <c r="G402" t="s">
        <v>4517</v>
      </c>
      <c r="H402" t="s">
        <v>6439</v>
      </c>
      <c r="I402" t="s">
        <v>6440</v>
      </c>
      <c r="J402" t="s">
        <v>6441</v>
      </c>
      <c r="K402" t="s">
        <v>5101</v>
      </c>
      <c r="M402" t="s">
        <v>5102</v>
      </c>
      <c r="O402" t="s">
        <v>4522</v>
      </c>
      <c r="P402" t="s">
        <v>1227</v>
      </c>
      <c r="Q402" t="s">
        <v>6307</v>
      </c>
      <c r="R402" t="s">
        <v>5279</v>
      </c>
      <c r="S402" t="s">
        <v>4525</v>
      </c>
      <c r="T402" t="s">
        <v>4526</v>
      </c>
      <c r="U402" s="48">
        <v>45851</v>
      </c>
      <c r="X402" t="s">
        <v>4527</v>
      </c>
      <c r="Y402" t="s">
        <v>4599</v>
      </c>
      <c r="AA402" t="s">
        <v>4529</v>
      </c>
      <c r="AB402" t="s">
        <v>4547</v>
      </c>
      <c r="AC402" t="s">
        <v>4631</v>
      </c>
      <c r="AD402" t="s">
        <v>6339</v>
      </c>
      <c r="AE402" t="s">
        <v>6442</v>
      </c>
      <c r="AH402" t="s">
        <v>4536</v>
      </c>
      <c r="AI402" t="s">
        <v>4536</v>
      </c>
      <c r="AJ402" t="s">
        <v>4537</v>
      </c>
      <c r="AK402">
        <v>0</v>
      </c>
      <c r="AL402">
        <v>800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 t="s">
        <v>4538</v>
      </c>
      <c r="BG402" t="s">
        <v>4538</v>
      </c>
      <c r="BH402" t="s">
        <v>4538</v>
      </c>
      <c r="BI402" t="s">
        <v>4538</v>
      </c>
      <c r="BJ402" t="s">
        <v>4538</v>
      </c>
      <c r="BK402" t="s">
        <v>4538</v>
      </c>
      <c r="BL402" t="s">
        <v>4538</v>
      </c>
      <c r="BM402" t="s">
        <v>4538</v>
      </c>
      <c r="BN402" t="s">
        <v>4538</v>
      </c>
      <c r="BO402" t="s">
        <v>4538</v>
      </c>
      <c r="BP402" t="s">
        <v>4538</v>
      </c>
      <c r="BQ402" t="s">
        <v>4538</v>
      </c>
      <c r="BR402" t="s">
        <v>4538</v>
      </c>
      <c r="BS402" t="s">
        <v>4538</v>
      </c>
      <c r="BT402" t="s">
        <v>4538</v>
      </c>
      <c r="BU402" t="s">
        <v>4538</v>
      </c>
      <c r="BV402">
        <v>0</v>
      </c>
      <c r="BW402">
        <v>0</v>
      </c>
      <c r="BX402">
        <v>0</v>
      </c>
      <c r="BY402">
        <v>0</v>
      </c>
      <c r="BZ402">
        <v>0</v>
      </c>
      <c r="CA402" t="s">
        <v>4525</v>
      </c>
      <c r="CB402" t="s">
        <v>4539</v>
      </c>
      <c r="CC402" t="s">
        <v>4540</v>
      </c>
      <c r="CD402" t="s">
        <v>4538</v>
      </c>
      <c r="CE402" t="s">
        <v>4538</v>
      </c>
      <c r="CF402">
        <v>3</v>
      </c>
      <c r="CG402" t="s">
        <v>36</v>
      </c>
      <c r="CH402" t="s">
        <v>4541</v>
      </c>
      <c r="CI402" t="s">
        <v>4542</v>
      </c>
    </row>
    <row r="403" spans="1:87" x14ac:dyDescent="0.3">
      <c r="A403" t="s">
        <v>693</v>
      </c>
      <c r="B403" t="s">
        <v>4516</v>
      </c>
      <c r="C403" t="s">
        <v>893</v>
      </c>
      <c r="D403">
        <v>1001</v>
      </c>
      <c r="G403" t="s">
        <v>4517</v>
      </c>
      <c r="H403" t="s">
        <v>902</v>
      </c>
      <c r="I403" t="s">
        <v>903</v>
      </c>
      <c r="J403" t="s">
        <v>6443</v>
      </c>
      <c r="K403" t="s">
        <v>5154</v>
      </c>
      <c r="M403" t="s">
        <v>4520</v>
      </c>
      <c r="N403" t="s">
        <v>4521</v>
      </c>
      <c r="O403" t="s">
        <v>4522</v>
      </c>
      <c r="P403" t="s">
        <v>1227</v>
      </c>
      <c r="Q403" t="s">
        <v>6444</v>
      </c>
      <c r="R403" t="s">
        <v>4546</v>
      </c>
      <c r="S403" t="s">
        <v>4525</v>
      </c>
      <c r="T403" t="s">
        <v>4526</v>
      </c>
      <c r="U403" s="48">
        <v>45691</v>
      </c>
      <c r="X403" t="s">
        <v>4558</v>
      </c>
      <c r="Y403" t="s">
        <v>4528</v>
      </c>
      <c r="AA403" t="s">
        <v>4529</v>
      </c>
      <c r="AB403" t="s">
        <v>4589</v>
      </c>
      <c r="AC403" t="s">
        <v>4548</v>
      </c>
      <c r="AD403" t="s">
        <v>4532</v>
      </c>
      <c r="AE403" t="s">
        <v>6445</v>
      </c>
      <c r="AF403" t="s">
        <v>6446</v>
      </c>
      <c r="AG403" t="s">
        <v>6447</v>
      </c>
      <c r="AH403" t="s">
        <v>4536</v>
      </c>
      <c r="AI403" t="s">
        <v>4537</v>
      </c>
      <c r="AJ403" t="s">
        <v>4537</v>
      </c>
      <c r="AK403">
        <v>1340.23</v>
      </c>
      <c r="AL403">
        <v>800</v>
      </c>
      <c r="AM403">
        <v>1</v>
      </c>
      <c r="AN403">
        <v>0</v>
      </c>
      <c r="AO403">
        <v>1</v>
      </c>
      <c r="AP403">
        <v>0</v>
      </c>
      <c r="AQ403">
        <v>1200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1</v>
      </c>
      <c r="AY403">
        <v>1</v>
      </c>
      <c r="AZ403">
        <v>1</v>
      </c>
      <c r="BA403">
        <v>1</v>
      </c>
      <c r="BB403">
        <v>600</v>
      </c>
      <c r="BC403">
        <v>600</v>
      </c>
      <c r="BD403">
        <v>600</v>
      </c>
      <c r="BE403">
        <v>600</v>
      </c>
      <c r="BF403">
        <v>0</v>
      </c>
      <c r="BG403">
        <v>2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1</v>
      </c>
      <c r="BT403">
        <v>0</v>
      </c>
      <c r="BU403">
        <v>0</v>
      </c>
      <c r="BV403">
        <v>400</v>
      </c>
      <c r="BW403">
        <v>0</v>
      </c>
      <c r="BX403">
        <v>0</v>
      </c>
      <c r="BY403">
        <v>0</v>
      </c>
      <c r="BZ403">
        <v>0</v>
      </c>
      <c r="CA403" t="s">
        <v>4525</v>
      </c>
      <c r="CB403" t="s">
        <v>4539</v>
      </c>
      <c r="CC403" t="s">
        <v>4540</v>
      </c>
      <c r="CD403">
        <v>-376931</v>
      </c>
      <c r="CE403">
        <v>-385342</v>
      </c>
      <c r="CF403">
        <v>2</v>
      </c>
      <c r="CG403" t="s">
        <v>24</v>
      </c>
      <c r="CH403" t="s">
        <v>4604</v>
      </c>
      <c r="CI403" t="s">
        <v>4605</v>
      </c>
    </row>
    <row r="404" spans="1:87" x14ac:dyDescent="0.3">
      <c r="A404" t="s">
        <v>1027</v>
      </c>
      <c r="B404" t="s">
        <v>4833</v>
      </c>
      <c r="C404" t="s">
        <v>1028</v>
      </c>
      <c r="D404">
        <v>994</v>
      </c>
      <c r="G404" t="s">
        <v>4517</v>
      </c>
      <c r="H404" t="s">
        <v>3678</v>
      </c>
      <c r="I404" t="s">
        <v>3679</v>
      </c>
      <c r="J404" t="s">
        <v>6448</v>
      </c>
      <c r="K404" t="s">
        <v>4816</v>
      </c>
      <c r="M404" t="s">
        <v>4520</v>
      </c>
      <c r="N404" t="s">
        <v>4521</v>
      </c>
      <c r="O404" t="s">
        <v>4522</v>
      </c>
      <c r="P404" t="s">
        <v>1227</v>
      </c>
      <c r="Q404" t="s">
        <v>6449</v>
      </c>
      <c r="R404" t="s">
        <v>4836</v>
      </c>
      <c r="S404" t="s">
        <v>4525</v>
      </c>
      <c r="T404" t="s">
        <v>4526</v>
      </c>
      <c r="U404" s="48">
        <v>45691</v>
      </c>
      <c r="X404" t="s">
        <v>4588</v>
      </c>
      <c r="Y404" t="s">
        <v>4528</v>
      </c>
      <c r="AA404" t="s">
        <v>4529</v>
      </c>
      <c r="AB404" t="s">
        <v>4668</v>
      </c>
      <c r="AC404" t="s">
        <v>4685</v>
      </c>
      <c r="AD404" t="s">
        <v>4532</v>
      </c>
      <c r="AE404" t="s">
        <v>4837</v>
      </c>
      <c r="AF404" t="s">
        <v>6450</v>
      </c>
      <c r="AG404" t="s">
        <v>6451</v>
      </c>
      <c r="AH404" t="s">
        <v>4536</v>
      </c>
      <c r="AI404" t="s">
        <v>4537</v>
      </c>
      <c r="AJ404" t="s">
        <v>4536</v>
      </c>
      <c r="AK404">
        <v>0</v>
      </c>
      <c r="AL404">
        <v>800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1</v>
      </c>
      <c r="AZ404">
        <v>1</v>
      </c>
      <c r="BA404">
        <v>1</v>
      </c>
      <c r="BB404" t="s">
        <v>4538</v>
      </c>
      <c r="BC404" t="s">
        <v>4538</v>
      </c>
      <c r="BD404" t="s">
        <v>4538</v>
      </c>
      <c r="BE404" t="s">
        <v>4538</v>
      </c>
      <c r="BF404" t="s">
        <v>4538</v>
      </c>
      <c r="BG404" t="s">
        <v>4538</v>
      </c>
      <c r="BH404" t="s">
        <v>4538</v>
      </c>
      <c r="BI404" t="s">
        <v>4538</v>
      </c>
      <c r="BJ404" t="s">
        <v>4538</v>
      </c>
      <c r="BK404" t="s">
        <v>4538</v>
      </c>
      <c r="BL404" t="s">
        <v>4538</v>
      </c>
      <c r="BM404" t="s">
        <v>4538</v>
      </c>
      <c r="BN404" t="s">
        <v>4538</v>
      </c>
      <c r="BO404" t="s">
        <v>4538</v>
      </c>
      <c r="BP404" t="s">
        <v>4538</v>
      </c>
      <c r="BQ404" t="s">
        <v>4538</v>
      </c>
      <c r="BR404" t="s">
        <v>4538</v>
      </c>
      <c r="BS404" t="s">
        <v>4538</v>
      </c>
      <c r="BT404" t="s">
        <v>4538</v>
      </c>
      <c r="BU404" t="s">
        <v>4538</v>
      </c>
      <c r="BV404">
        <v>0</v>
      </c>
      <c r="BW404">
        <v>0</v>
      </c>
      <c r="BX404">
        <v>0</v>
      </c>
      <c r="BY404">
        <v>0</v>
      </c>
      <c r="BZ404">
        <v>0</v>
      </c>
      <c r="CA404" t="s">
        <v>4525</v>
      </c>
      <c r="CB404" t="s">
        <v>4539</v>
      </c>
      <c r="CC404" t="s">
        <v>4540</v>
      </c>
      <c r="CD404">
        <v>-5193313</v>
      </c>
      <c r="CE404">
        <v>-38118986</v>
      </c>
      <c r="CF404">
        <v>3</v>
      </c>
      <c r="CG404" t="s">
        <v>36</v>
      </c>
      <c r="CH404" t="s">
        <v>4541</v>
      </c>
      <c r="CI404" t="s">
        <v>4542</v>
      </c>
    </row>
    <row r="405" spans="1:87" x14ac:dyDescent="0.3">
      <c r="A405" t="s">
        <v>1066</v>
      </c>
      <c r="B405" t="s">
        <v>4552</v>
      </c>
      <c r="C405" t="s">
        <v>1087</v>
      </c>
      <c r="D405">
        <v>1024</v>
      </c>
      <c r="G405" t="s">
        <v>6452</v>
      </c>
      <c r="H405" t="s">
        <v>1088</v>
      </c>
      <c r="I405" t="s">
        <v>1089</v>
      </c>
      <c r="J405" t="s">
        <v>6453</v>
      </c>
      <c r="K405" t="s">
        <v>4570</v>
      </c>
      <c r="M405" t="s">
        <v>5154</v>
      </c>
      <c r="N405" t="s">
        <v>5340</v>
      </c>
      <c r="O405" t="s">
        <v>4522</v>
      </c>
      <c r="P405" t="s">
        <v>1227</v>
      </c>
      <c r="Q405" t="s">
        <v>6454</v>
      </c>
      <c r="R405" t="s">
        <v>6455</v>
      </c>
      <c r="S405" t="s">
        <v>5343</v>
      </c>
      <c r="T405" t="s">
        <v>4526</v>
      </c>
      <c r="U405" s="48">
        <v>45691</v>
      </c>
      <c r="X405" t="s">
        <v>4598</v>
      </c>
      <c r="Y405" t="s">
        <v>4559</v>
      </c>
      <c r="AA405" t="s">
        <v>4529</v>
      </c>
      <c r="AB405" t="s">
        <v>4784</v>
      </c>
      <c r="AC405" t="s">
        <v>4659</v>
      </c>
      <c r="AD405" t="s">
        <v>4560</v>
      </c>
      <c r="AE405" t="s">
        <v>6456</v>
      </c>
      <c r="AH405" t="s">
        <v>4537</v>
      </c>
      <c r="AI405" t="s">
        <v>4537</v>
      </c>
      <c r="AJ405" t="s">
        <v>4537</v>
      </c>
      <c r="AK405">
        <v>0</v>
      </c>
      <c r="AL405">
        <v>20000</v>
      </c>
      <c r="AM405">
        <v>1</v>
      </c>
      <c r="AN405">
        <v>1</v>
      </c>
      <c r="AO405">
        <v>2</v>
      </c>
      <c r="AP405">
        <v>8660.24</v>
      </c>
      <c r="AQ405">
        <v>11983.04</v>
      </c>
      <c r="AR405">
        <v>-5908.76</v>
      </c>
      <c r="AS405">
        <v>0</v>
      </c>
      <c r="AT405">
        <v>1</v>
      </c>
      <c r="AU405">
        <v>1</v>
      </c>
      <c r="AV405">
        <v>0</v>
      </c>
      <c r="AW405">
        <v>0</v>
      </c>
      <c r="AX405">
        <v>1</v>
      </c>
      <c r="AY405">
        <v>1</v>
      </c>
      <c r="AZ405">
        <v>1</v>
      </c>
      <c r="BA405">
        <v>1</v>
      </c>
      <c r="BB405">
        <v>1200</v>
      </c>
      <c r="BC405">
        <v>1200</v>
      </c>
      <c r="BD405">
        <v>1200</v>
      </c>
      <c r="BE405">
        <v>1200</v>
      </c>
      <c r="BF405">
        <v>7.2168666666666663</v>
      </c>
      <c r="BG405">
        <v>9.9858666666666682</v>
      </c>
      <c r="BH405">
        <v>-4.9239666666666668</v>
      </c>
      <c r="BI405">
        <v>0</v>
      </c>
      <c r="BJ405">
        <v>2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0</v>
      </c>
      <c r="BQ405">
        <v>0</v>
      </c>
      <c r="BR405">
        <v>1</v>
      </c>
      <c r="BS405">
        <v>1</v>
      </c>
      <c r="BT405">
        <v>0</v>
      </c>
      <c r="BU405">
        <v>0</v>
      </c>
      <c r="BV405">
        <v>4911.5066666666662</v>
      </c>
      <c r="BW405">
        <v>0</v>
      </c>
      <c r="BX405">
        <v>0</v>
      </c>
      <c r="BY405">
        <v>1</v>
      </c>
      <c r="BZ405">
        <v>1</v>
      </c>
      <c r="CA405" t="s">
        <v>4525</v>
      </c>
      <c r="CB405" t="s">
        <v>4564</v>
      </c>
      <c r="CC405" t="s">
        <v>4663</v>
      </c>
      <c r="CD405" t="s">
        <v>4538</v>
      </c>
      <c r="CE405" t="s">
        <v>4538</v>
      </c>
      <c r="CF405">
        <v>2</v>
      </c>
      <c r="CG405" t="s">
        <v>24</v>
      </c>
      <c r="CH405" t="s">
        <v>5087</v>
      </c>
      <c r="CI405" t="s">
        <v>5088</v>
      </c>
    </row>
    <row r="406" spans="1:87" x14ac:dyDescent="0.3">
      <c r="A406" t="s">
        <v>308</v>
      </c>
      <c r="B406" t="s">
        <v>4594</v>
      </c>
      <c r="C406" t="s">
        <v>336</v>
      </c>
      <c r="D406">
        <v>1017</v>
      </c>
      <c r="G406" t="s">
        <v>4874</v>
      </c>
      <c r="H406" t="s">
        <v>352</v>
      </c>
      <c r="I406" t="s">
        <v>353</v>
      </c>
      <c r="J406" t="s">
        <v>6457</v>
      </c>
      <c r="K406" t="s">
        <v>6242</v>
      </c>
      <c r="M406" t="s">
        <v>4520</v>
      </c>
      <c r="N406" t="s">
        <v>4521</v>
      </c>
      <c r="O406" t="s">
        <v>4522</v>
      </c>
      <c r="P406" t="s">
        <v>1227</v>
      </c>
      <c r="Q406" t="s">
        <v>4607</v>
      </c>
      <c r="R406" t="s">
        <v>6458</v>
      </c>
      <c r="S406" t="s">
        <v>4525</v>
      </c>
      <c r="T406" t="s">
        <v>4526</v>
      </c>
      <c r="U406" s="48">
        <v>45691</v>
      </c>
      <c r="X406" t="s">
        <v>4745</v>
      </c>
      <c r="Y406" t="s">
        <v>4559</v>
      </c>
      <c r="AA406" t="s">
        <v>4529</v>
      </c>
      <c r="AB406" t="s">
        <v>4668</v>
      </c>
      <c r="AC406" t="s">
        <v>4531</v>
      </c>
      <c r="AD406" t="s">
        <v>4590</v>
      </c>
      <c r="AE406" t="s">
        <v>6459</v>
      </c>
      <c r="AF406" t="s">
        <v>6460</v>
      </c>
      <c r="AG406" t="s">
        <v>6461</v>
      </c>
      <c r="AH406" t="s">
        <v>4536</v>
      </c>
      <c r="AI406" t="s">
        <v>4537</v>
      </c>
      <c r="AJ406" t="s">
        <v>4537</v>
      </c>
      <c r="AK406">
        <v>4863.21</v>
      </c>
      <c r="AL406">
        <v>1000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1</v>
      </c>
      <c r="AZ406">
        <v>1</v>
      </c>
      <c r="BA406">
        <v>1</v>
      </c>
      <c r="BB406" t="s">
        <v>4538</v>
      </c>
      <c r="BC406" t="s">
        <v>4538</v>
      </c>
      <c r="BD406" t="s">
        <v>4538</v>
      </c>
      <c r="BE406" t="s">
        <v>4538</v>
      </c>
      <c r="BF406" t="s">
        <v>4538</v>
      </c>
      <c r="BG406" t="s">
        <v>4538</v>
      </c>
      <c r="BH406" t="s">
        <v>4538</v>
      </c>
      <c r="BI406" t="s">
        <v>4538</v>
      </c>
      <c r="BJ406" t="s">
        <v>4538</v>
      </c>
      <c r="BK406" t="s">
        <v>4538</v>
      </c>
      <c r="BL406" t="s">
        <v>4538</v>
      </c>
      <c r="BM406" t="s">
        <v>4538</v>
      </c>
      <c r="BN406" t="s">
        <v>4538</v>
      </c>
      <c r="BO406" t="s">
        <v>4538</v>
      </c>
      <c r="BP406" t="s">
        <v>4538</v>
      </c>
      <c r="BQ406" t="s">
        <v>4538</v>
      </c>
      <c r="BR406" t="s">
        <v>4538</v>
      </c>
      <c r="BS406" t="s">
        <v>4538</v>
      </c>
      <c r="BT406" t="s">
        <v>4538</v>
      </c>
      <c r="BU406" t="s">
        <v>4538</v>
      </c>
      <c r="BV406">
        <v>0</v>
      </c>
      <c r="BW406">
        <v>0</v>
      </c>
      <c r="BX406">
        <v>0</v>
      </c>
      <c r="BY406">
        <v>0</v>
      </c>
      <c r="BZ406">
        <v>0</v>
      </c>
      <c r="CA406" t="s">
        <v>4525</v>
      </c>
      <c r="CB406" t="s">
        <v>4539</v>
      </c>
      <c r="CC406" t="s">
        <v>4540</v>
      </c>
      <c r="CD406">
        <v>-46478904</v>
      </c>
      <c r="CE406">
        <v>-40200226</v>
      </c>
      <c r="CF406">
        <v>3</v>
      </c>
      <c r="CG406" t="s">
        <v>36</v>
      </c>
      <c r="CH406" t="s">
        <v>4541</v>
      </c>
      <c r="CI406" t="s">
        <v>4542</v>
      </c>
    </row>
    <row r="407" spans="1:87" x14ac:dyDescent="0.3">
      <c r="A407" t="s">
        <v>693</v>
      </c>
      <c r="B407" t="s">
        <v>4516</v>
      </c>
      <c r="C407" t="s">
        <v>947</v>
      </c>
      <c r="D407">
        <v>1007</v>
      </c>
      <c r="G407" t="s">
        <v>4517</v>
      </c>
      <c r="H407" t="s">
        <v>3535</v>
      </c>
      <c r="I407" t="s">
        <v>3536</v>
      </c>
      <c r="J407" t="s">
        <v>6462</v>
      </c>
      <c r="K407" t="s">
        <v>4682</v>
      </c>
      <c r="M407" t="s">
        <v>4520</v>
      </c>
      <c r="N407" t="s">
        <v>4521</v>
      </c>
      <c r="O407" t="s">
        <v>4522</v>
      </c>
      <c r="P407" t="s">
        <v>1227</v>
      </c>
      <c r="Q407" t="s">
        <v>6205</v>
      </c>
      <c r="R407" t="s">
        <v>4546</v>
      </c>
      <c r="S407" t="s">
        <v>4525</v>
      </c>
      <c r="T407" t="s">
        <v>4526</v>
      </c>
      <c r="U407" s="48">
        <v>45691</v>
      </c>
      <c r="X407" t="s">
        <v>4527</v>
      </c>
      <c r="Y407" t="s">
        <v>4528</v>
      </c>
      <c r="AA407" t="s">
        <v>4529</v>
      </c>
      <c r="AB407" t="s">
        <v>4668</v>
      </c>
      <c r="AC407" t="s">
        <v>4548</v>
      </c>
      <c r="AD407" t="s">
        <v>4532</v>
      </c>
      <c r="AE407" t="s">
        <v>6463</v>
      </c>
      <c r="AF407" t="s">
        <v>6464</v>
      </c>
      <c r="AG407" t="s">
        <v>6465</v>
      </c>
      <c r="AH407" t="s">
        <v>4536</v>
      </c>
      <c r="AI407" t="s">
        <v>4537</v>
      </c>
      <c r="AJ407" t="s">
        <v>4536</v>
      </c>
      <c r="AK407">
        <v>793.21</v>
      </c>
      <c r="AL407">
        <v>1000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1</v>
      </c>
      <c r="AZ407">
        <v>1</v>
      </c>
      <c r="BA407">
        <v>1</v>
      </c>
      <c r="BB407" t="s">
        <v>4538</v>
      </c>
      <c r="BC407" t="s">
        <v>4538</v>
      </c>
      <c r="BD407" t="s">
        <v>4538</v>
      </c>
      <c r="BE407" t="s">
        <v>4538</v>
      </c>
      <c r="BF407" t="s">
        <v>4538</v>
      </c>
      <c r="BG407" t="s">
        <v>4538</v>
      </c>
      <c r="BH407" t="s">
        <v>4538</v>
      </c>
      <c r="BI407" t="s">
        <v>4538</v>
      </c>
      <c r="BJ407" t="s">
        <v>4538</v>
      </c>
      <c r="BK407" t="s">
        <v>4538</v>
      </c>
      <c r="BL407" t="s">
        <v>4538</v>
      </c>
      <c r="BM407" t="s">
        <v>4538</v>
      </c>
      <c r="BN407" t="s">
        <v>4538</v>
      </c>
      <c r="BO407" t="s">
        <v>4538</v>
      </c>
      <c r="BP407" t="s">
        <v>4538</v>
      </c>
      <c r="BQ407" t="s">
        <v>4538</v>
      </c>
      <c r="BR407" t="s">
        <v>4538</v>
      </c>
      <c r="BS407" t="s">
        <v>4538</v>
      </c>
      <c r="BT407" t="s">
        <v>4538</v>
      </c>
      <c r="BU407" t="s">
        <v>4538</v>
      </c>
      <c r="BV407">
        <v>0</v>
      </c>
      <c r="BW407">
        <v>0</v>
      </c>
      <c r="BX407">
        <v>0</v>
      </c>
      <c r="BY407">
        <v>0</v>
      </c>
      <c r="BZ407">
        <v>0</v>
      </c>
      <c r="CA407" t="s">
        <v>4525</v>
      </c>
      <c r="CB407" t="s">
        <v>4539</v>
      </c>
      <c r="CC407" t="s">
        <v>4540</v>
      </c>
      <c r="CD407">
        <v>-37250594</v>
      </c>
      <c r="CE407">
        <v>-38551685</v>
      </c>
      <c r="CF407">
        <v>3</v>
      </c>
      <c r="CG407" t="s">
        <v>36</v>
      </c>
      <c r="CH407" t="s">
        <v>4541</v>
      </c>
      <c r="CI407" t="s">
        <v>4542</v>
      </c>
    </row>
    <row r="408" spans="1:87" x14ac:dyDescent="0.3">
      <c r="A408" t="s">
        <v>18</v>
      </c>
      <c r="B408" t="s">
        <v>5272</v>
      </c>
      <c r="C408" t="s">
        <v>62</v>
      </c>
      <c r="D408">
        <v>1033</v>
      </c>
      <c r="G408" t="s">
        <v>6281</v>
      </c>
      <c r="H408" t="s">
        <v>106</v>
      </c>
      <c r="I408" t="s">
        <v>107</v>
      </c>
      <c r="J408" t="s">
        <v>6466</v>
      </c>
      <c r="K408" t="s">
        <v>4586</v>
      </c>
      <c r="M408" t="s">
        <v>4520</v>
      </c>
      <c r="N408" t="s">
        <v>4521</v>
      </c>
      <c r="O408" t="s">
        <v>4522</v>
      </c>
      <c r="P408" t="s">
        <v>1227</v>
      </c>
      <c r="Q408" t="s">
        <v>4607</v>
      </c>
      <c r="R408" t="s">
        <v>6358</v>
      </c>
      <c r="S408" t="s">
        <v>4525</v>
      </c>
      <c r="T408" t="s">
        <v>4526</v>
      </c>
      <c r="U408" s="48">
        <v>45691</v>
      </c>
      <c r="X408" t="s">
        <v>4574</v>
      </c>
      <c r="Y408" t="s">
        <v>4528</v>
      </c>
      <c r="AA408" t="s">
        <v>4529</v>
      </c>
      <c r="AB408" t="s">
        <v>4589</v>
      </c>
      <c r="AC408" t="s">
        <v>4548</v>
      </c>
      <c r="AD408" t="s">
        <v>5267</v>
      </c>
      <c r="AE408" t="s">
        <v>6359</v>
      </c>
      <c r="AF408" t="s">
        <v>6467</v>
      </c>
      <c r="AG408" t="s">
        <v>6468</v>
      </c>
      <c r="AH408" t="s">
        <v>4536</v>
      </c>
      <c r="AI408" t="s">
        <v>4537</v>
      </c>
      <c r="AJ408" t="s">
        <v>4537</v>
      </c>
      <c r="AK408">
        <v>0</v>
      </c>
      <c r="AL408">
        <v>500</v>
      </c>
      <c r="AM408">
        <v>1</v>
      </c>
      <c r="AN408">
        <v>0</v>
      </c>
      <c r="AO408">
        <v>1</v>
      </c>
      <c r="AP408">
        <v>539.20000000000005</v>
      </c>
      <c r="AQ408">
        <v>335.24</v>
      </c>
      <c r="AR408">
        <v>0</v>
      </c>
      <c r="AS408">
        <v>0</v>
      </c>
      <c r="AT408">
        <v>1</v>
      </c>
      <c r="AU408">
        <v>1</v>
      </c>
      <c r="AV408">
        <v>0</v>
      </c>
      <c r="AW408">
        <v>0</v>
      </c>
      <c r="AX408">
        <v>1</v>
      </c>
      <c r="AY408">
        <v>1</v>
      </c>
      <c r="AZ408">
        <v>1</v>
      </c>
      <c r="BA408">
        <v>1</v>
      </c>
      <c r="BB408">
        <v>600</v>
      </c>
      <c r="BC408">
        <v>600</v>
      </c>
      <c r="BD408">
        <v>600</v>
      </c>
      <c r="BE408">
        <v>600</v>
      </c>
      <c r="BF408">
        <v>0.89866666666666672</v>
      </c>
      <c r="BG408">
        <v>0.5587333333333333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291.48</v>
      </c>
      <c r="BW408">
        <v>0</v>
      </c>
      <c r="BX408">
        <v>0</v>
      </c>
      <c r="BY408">
        <v>0</v>
      </c>
      <c r="BZ408">
        <v>0</v>
      </c>
      <c r="CA408" t="s">
        <v>4525</v>
      </c>
      <c r="CB408" t="s">
        <v>4539</v>
      </c>
      <c r="CC408" t="s">
        <v>4540</v>
      </c>
      <c r="CD408">
        <v>-67886934</v>
      </c>
      <c r="CE408">
        <v>-39296599</v>
      </c>
      <c r="CF408">
        <v>2</v>
      </c>
      <c r="CG408" t="s">
        <v>24</v>
      </c>
      <c r="CH408" t="s">
        <v>4583</v>
      </c>
      <c r="CI408" t="s">
        <v>4584</v>
      </c>
    </row>
    <row r="409" spans="1:87" x14ac:dyDescent="0.3">
      <c r="A409" t="s">
        <v>18</v>
      </c>
      <c r="B409" t="s">
        <v>5272</v>
      </c>
      <c r="C409" t="s">
        <v>92</v>
      </c>
      <c r="D409">
        <v>1060</v>
      </c>
      <c r="G409" t="s">
        <v>4517</v>
      </c>
      <c r="H409" t="s">
        <v>6469</v>
      </c>
      <c r="I409" t="s">
        <v>6470</v>
      </c>
      <c r="J409" t="s">
        <v>6471</v>
      </c>
      <c r="K409" t="s">
        <v>5101</v>
      </c>
      <c r="M409" t="s">
        <v>5102</v>
      </c>
      <c r="O409" t="s">
        <v>4522</v>
      </c>
      <c r="P409" t="s">
        <v>1227</v>
      </c>
      <c r="Q409" t="s">
        <v>4702</v>
      </c>
      <c r="R409" t="s">
        <v>5279</v>
      </c>
      <c r="S409" t="s">
        <v>4525</v>
      </c>
      <c r="T409" t="s">
        <v>4526</v>
      </c>
      <c r="U409" s="48">
        <v>45851</v>
      </c>
      <c r="X409" t="s">
        <v>4574</v>
      </c>
      <c r="Y409" t="s">
        <v>4599</v>
      </c>
      <c r="AA409" t="s">
        <v>4529</v>
      </c>
      <c r="AB409" t="s">
        <v>4547</v>
      </c>
      <c r="AC409" t="s">
        <v>4631</v>
      </c>
      <c r="AD409" t="s">
        <v>6339</v>
      </c>
      <c r="AE409" t="s">
        <v>6472</v>
      </c>
      <c r="AH409" t="s">
        <v>4536</v>
      </c>
      <c r="AI409" t="s">
        <v>4536</v>
      </c>
      <c r="AJ409" t="s">
        <v>4537</v>
      </c>
      <c r="AK409">
        <v>0</v>
      </c>
      <c r="AL409">
        <v>500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 t="s">
        <v>4538</v>
      </c>
      <c r="BG409" t="s">
        <v>4538</v>
      </c>
      <c r="BH409" t="s">
        <v>4538</v>
      </c>
      <c r="BI409" t="s">
        <v>4538</v>
      </c>
      <c r="BJ409" t="s">
        <v>4538</v>
      </c>
      <c r="BK409" t="s">
        <v>4538</v>
      </c>
      <c r="BL409" t="s">
        <v>4538</v>
      </c>
      <c r="BM409" t="s">
        <v>4538</v>
      </c>
      <c r="BN409" t="s">
        <v>4538</v>
      </c>
      <c r="BO409" t="s">
        <v>4538</v>
      </c>
      <c r="BP409" t="s">
        <v>4538</v>
      </c>
      <c r="BQ409" t="s">
        <v>4538</v>
      </c>
      <c r="BR409" t="s">
        <v>4538</v>
      </c>
      <c r="BS409" t="s">
        <v>4538</v>
      </c>
      <c r="BT409" t="s">
        <v>4538</v>
      </c>
      <c r="BU409" t="s">
        <v>4538</v>
      </c>
      <c r="BV409">
        <v>0</v>
      </c>
      <c r="BW409">
        <v>0</v>
      </c>
      <c r="BX409">
        <v>0</v>
      </c>
      <c r="BY409">
        <v>0</v>
      </c>
      <c r="BZ409">
        <v>0</v>
      </c>
      <c r="CA409" t="s">
        <v>4525</v>
      </c>
      <c r="CB409" t="s">
        <v>4539</v>
      </c>
      <c r="CC409" t="s">
        <v>4540</v>
      </c>
      <c r="CD409" t="s">
        <v>4538</v>
      </c>
      <c r="CE409" t="s">
        <v>4538</v>
      </c>
      <c r="CF409">
        <v>3</v>
      </c>
      <c r="CG409" t="s">
        <v>36</v>
      </c>
      <c r="CH409" t="s">
        <v>4541</v>
      </c>
      <c r="CI409" t="s">
        <v>4542</v>
      </c>
    </row>
    <row r="410" spans="1:87" x14ac:dyDescent="0.3">
      <c r="A410" t="s">
        <v>1192</v>
      </c>
      <c r="B410" t="s">
        <v>4566</v>
      </c>
      <c r="C410" t="s">
        <v>1218</v>
      </c>
      <c r="D410">
        <v>1044</v>
      </c>
      <c r="G410" t="s">
        <v>5004</v>
      </c>
      <c r="H410" t="s">
        <v>6473</v>
      </c>
      <c r="I410" t="s">
        <v>6474</v>
      </c>
      <c r="J410" t="s">
        <v>6475</v>
      </c>
      <c r="O410" t="s">
        <v>4522</v>
      </c>
      <c r="P410" t="s">
        <v>1227</v>
      </c>
      <c r="Q410" t="s">
        <v>4607</v>
      </c>
      <c r="R410" t="s">
        <v>6476</v>
      </c>
      <c r="S410" t="s">
        <v>4525</v>
      </c>
      <c r="T410" t="s">
        <v>4526</v>
      </c>
      <c r="U410" s="48">
        <v>45851</v>
      </c>
      <c r="X410" t="s">
        <v>4588</v>
      </c>
      <c r="Y410" t="s">
        <v>4599</v>
      </c>
      <c r="AA410" t="s">
        <v>5104</v>
      </c>
      <c r="AB410" t="s">
        <v>4630</v>
      </c>
      <c r="AC410" t="s">
        <v>4685</v>
      </c>
      <c r="AD410" t="s">
        <v>4884</v>
      </c>
      <c r="AE410" t="s">
        <v>6477</v>
      </c>
      <c r="AH410" t="s">
        <v>4536</v>
      </c>
      <c r="AI410" t="s">
        <v>4536</v>
      </c>
      <c r="AJ410" t="s">
        <v>4537</v>
      </c>
      <c r="AK410">
        <v>3349.78</v>
      </c>
      <c r="AL410">
        <v>1000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1</v>
      </c>
      <c r="BA410">
        <v>1</v>
      </c>
      <c r="BB410">
        <v>0</v>
      </c>
      <c r="BC410">
        <v>0</v>
      </c>
      <c r="BD410">
        <v>0</v>
      </c>
      <c r="BE410">
        <v>0</v>
      </c>
      <c r="BF410" t="s">
        <v>4538</v>
      </c>
      <c r="BG410" t="s">
        <v>4538</v>
      </c>
      <c r="BH410" t="s">
        <v>4538</v>
      </c>
      <c r="BI410" t="s">
        <v>4538</v>
      </c>
      <c r="BJ410" t="s">
        <v>4538</v>
      </c>
      <c r="BK410" t="s">
        <v>4538</v>
      </c>
      <c r="BL410" t="s">
        <v>4538</v>
      </c>
      <c r="BM410" t="s">
        <v>4538</v>
      </c>
      <c r="BN410" t="s">
        <v>4538</v>
      </c>
      <c r="BO410" t="s">
        <v>4538</v>
      </c>
      <c r="BP410" t="s">
        <v>4538</v>
      </c>
      <c r="BQ410" t="s">
        <v>4538</v>
      </c>
      <c r="BR410" t="s">
        <v>4538</v>
      </c>
      <c r="BS410" t="s">
        <v>4538</v>
      </c>
      <c r="BT410" t="s">
        <v>4538</v>
      </c>
      <c r="BU410" t="s">
        <v>4538</v>
      </c>
      <c r="BV410">
        <v>0</v>
      </c>
      <c r="BW410">
        <v>0</v>
      </c>
      <c r="BX410">
        <v>0</v>
      </c>
      <c r="BY410">
        <v>0</v>
      </c>
      <c r="BZ410">
        <v>0</v>
      </c>
      <c r="CA410" t="s">
        <v>4581</v>
      </c>
      <c r="CB410" t="s">
        <v>1192</v>
      </c>
      <c r="CC410" t="s">
        <v>4582</v>
      </c>
      <c r="CD410" t="s">
        <v>4538</v>
      </c>
      <c r="CE410" t="s">
        <v>4538</v>
      </c>
      <c r="CF410">
        <v>3</v>
      </c>
      <c r="CG410" t="s">
        <v>36</v>
      </c>
      <c r="CH410" t="s">
        <v>4541</v>
      </c>
      <c r="CI410" t="s">
        <v>4542</v>
      </c>
    </row>
    <row r="411" spans="1:87" x14ac:dyDescent="0.3">
      <c r="A411" t="s">
        <v>693</v>
      </c>
      <c r="B411" t="s">
        <v>4516</v>
      </c>
      <c r="C411" t="s">
        <v>983</v>
      </c>
      <c r="D411">
        <v>1018</v>
      </c>
      <c r="G411" t="s">
        <v>4517</v>
      </c>
      <c r="H411" t="s">
        <v>1005</v>
      </c>
      <c r="I411" t="s">
        <v>1006</v>
      </c>
      <c r="J411" t="s">
        <v>6478</v>
      </c>
      <c r="K411" t="s">
        <v>4586</v>
      </c>
      <c r="M411" t="s">
        <v>4520</v>
      </c>
      <c r="N411" t="s">
        <v>4521</v>
      </c>
      <c r="O411" t="s">
        <v>4522</v>
      </c>
      <c r="P411" t="s">
        <v>1227</v>
      </c>
      <c r="Q411" t="s">
        <v>6479</v>
      </c>
      <c r="R411" t="s">
        <v>4722</v>
      </c>
      <c r="S411" t="s">
        <v>4525</v>
      </c>
      <c r="T411" t="s">
        <v>4526</v>
      </c>
      <c r="U411" s="48">
        <v>45691</v>
      </c>
      <c r="X411" t="s">
        <v>4745</v>
      </c>
      <c r="Y411" t="s">
        <v>4528</v>
      </c>
      <c r="AA411" t="s">
        <v>4529</v>
      </c>
      <c r="AB411" t="s">
        <v>4530</v>
      </c>
      <c r="AC411" t="s">
        <v>4685</v>
      </c>
      <c r="AD411" t="s">
        <v>4532</v>
      </c>
      <c r="AE411" t="s">
        <v>6480</v>
      </c>
      <c r="AF411" t="s">
        <v>6481</v>
      </c>
      <c r="AG411" t="s">
        <v>6482</v>
      </c>
      <c r="AH411" t="s">
        <v>4536</v>
      </c>
      <c r="AI411" t="s">
        <v>4537</v>
      </c>
      <c r="AJ411" t="s">
        <v>4536</v>
      </c>
      <c r="AK411">
        <v>769.5</v>
      </c>
      <c r="AL411">
        <v>800</v>
      </c>
      <c r="AM411">
        <v>1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1</v>
      </c>
      <c r="AZ411">
        <v>1</v>
      </c>
      <c r="BA411">
        <v>1</v>
      </c>
      <c r="BB411">
        <v>600</v>
      </c>
      <c r="BC411">
        <v>600</v>
      </c>
      <c r="BD411">
        <v>600</v>
      </c>
      <c r="BE411">
        <v>600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 t="s">
        <v>4525</v>
      </c>
      <c r="CB411" t="s">
        <v>4539</v>
      </c>
      <c r="CC411" t="s">
        <v>4540</v>
      </c>
      <c r="CD411">
        <v>-38807962</v>
      </c>
      <c r="CE411">
        <v>-3867264</v>
      </c>
      <c r="CF411">
        <v>3</v>
      </c>
      <c r="CG411" t="s">
        <v>36</v>
      </c>
      <c r="CH411" t="s">
        <v>4541</v>
      </c>
      <c r="CI411" t="s">
        <v>4542</v>
      </c>
    </row>
    <row r="412" spans="1:87" x14ac:dyDescent="0.3">
      <c r="A412" t="s">
        <v>1192</v>
      </c>
      <c r="B412" t="s">
        <v>4566</v>
      </c>
      <c r="C412" t="s">
        <v>1207</v>
      </c>
      <c r="D412">
        <v>1043</v>
      </c>
      <c r="G412" t="s">
        <v>4974</v>
      </c>
      <c r="H412" t="s">
        <v>1124</v>
      </c>
      <c r="I412" t="s">
        <v>1125</v>
      </c>
      <c r="J412" t="s">
        <v>1125</v>
      </c>
      <c r="K412" t="s">
        <v>4586</v>
      </c>
      <c r="M412" t="s">
        <v>4520</v>
      </c>
      <c r="N412" t="s">
        <v>4521</v>
      </c>
      <c r="O412" t="s">
        <v>4522</v>
      </c>
      <c r="P412" t="s">
        <v>1227</v>
      </c>
      <c r="Q412" t="s">
        <v>4607</v>
      </c>
      <c r="R412" t="s">
        <v>6483</v>
      </c>
      <c r="S412" t="s">
        <v>4525</v>
      </c>
      <c r="T412" t="s">
        <v>4526</v>
      </c>
      <c r="U412" s="48">
        <v>45691</v>
      </c>
      <c r="X412" t="s">
        <v>4527</v>
      </c>
      <c r="Y412" t="s">
        <v>4559</v>
      </c>
      <c r="AA412" t="s">
        <v>4529</v>
      </c>
      <c r="AB412" t="s">
        <v>4630</v>
      </c>
      <c r="AC412" t="s">
        <v>4631</v>
      </c>
      <c r="AD412" t="s">
        <v>4632</v>
      </c>
      <c r="AE412" t="s">
        <v>6484</v>
      </c>
      <c r="AF412" t="s">
        <v>6485</v>
      </c>
      <c r="AG412" t="s">
        <v>6486</v>
      </c>
      <c r="AH412" t="s">
        <v>4536</v>
      </c>
      <c r="AI412" t="s">
        <v>4537</v>
      </c>
      <c r="AJ412" t="s">
        <v>4537</v>
      </c>
      <c r="AK412">
        <v>0</v>
      </c>
      <c r="AL412">
        <v>500</v>
      </c>
      <c r="AM412">
        <v>1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1</v>
      </c>
      <c r="BA412">
        <v>1</v>
      </c>
      <c r="BB412">
        <v>600</v>
      </c>
      <c r="BC412">
        <v>600</v>
      </c>
      <c r="BD412">
        <v>600</v>
      </c>
      <c r="BE412">
        <v>600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 t="s">
        <v>4538</v>
      </c>
      <c r="CB412" t="s">
        <v>4538</v>
      </c>
      <c r="CC412" t="s">
        <v>4538</v>
      </c>
      <c r="CD412" t="s">
        <v>4538</v>
      </c>
      <c r="CE412" t="s">
        <v>4538</v>
      </c>
      <c r="CF412">
        <v>3</v>
      </c>
      <c r="CG412" t="s">
        <v>36</v>
      </c>
      <c r="CH412" t="s">
        <v>4541</v>
      </c>
      <c r="CI412" t="s">
        <v>4542</v>
      </c>
    </row>
    <row r="413" spans="1:87" x14ac:dyDescent="0.3">
      <c r="A413" t="s">
        <v>308</v>
      </c>
      <c r="B413" t="s">
        <v>4594</v>
      </c>
      <c r="C413" t="s">
        <v>488</v>
      </c>
      <c r="D413">
        <v>1011</v>
      </c>
      <c r="G413" t="s">
        <v>4517</v>
      </c>
      <c r="H413" t="s">
        <v>522</v>
      </c>
      <c r="I413" t="s">
        <v>523</v>
      </c>
      <c r="J413" t="s">
        <v>6487</v>
      </c>
      <c r="K413" t="s">
        <v>5154</v>
      </c>
      <c r="M413" t="s">
        <v>4520</v>
      </c>
      <c r="N413" t="s">
        <v>4521</v>
      </c>
      <c r="O413" t="s">
        <v>4522</v>
      </c>
      <c r="P413" t="s">
        <v>1227</v>
      </c>
      <c r="Q413" t="s">
        <v>4702</v>
      </c>
      <c r="R413" t="s">
        <v>5472</v>
      </c>
      <c r="S413" t="s">
        <v>4525</v>
      </c>
      <c r="T413" t="s">
        <v>4526</v>
      </c>
      <c r="U413" s="48">
        <v>45691</v>
      </c>
      <c r="X413" t="s">
        <v>4588</v>
      </c>
      <c r="Y413" t="s">
        <v>4528</v>
      </c>
      <c r="AA413" t="s">
        <v>4529</v>
      </c>
      <c r="AB413" t="s">
        <v>4547</v>
      </c>
      <c r="AC413" t="s">
        <v>4531</v>
      </c>
      <c r="AD413" t="s">
        <v>4590</v>
      </c>
      <c r="AE413" t="s">
        <v>6488</v>
      </c>
      <c r="AF413" t="s">
        <v>6489</v>
      </c>
      <c r="AG413" t="s">
        <v>6490</v>
      </c>
      <c r="AH413" t="s">
        <v>4536</v>
      </c>
      <c r="AI413" t="s">
        <v>4537</v>
      </c>
      <c r="AJ413" t="s">
        <v>4537</v>
      </c>
      <c r="AK413">
        <v>0</v>
      </c>
      <c r="AL413">
        <v>800</v>
      </c>
      <c r="AM413">
        <v>1</v>
      </c>
      <c r="AN413">
        <v>0</v>
      </c>
      <c r="AO413">
        <v>1</v>
      </c>
      <c r="AP413">
        <v>644.39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1</v>
      </c>
      <c r="AY413">
        <v>1</v>
      </c>
      <c r="AZ413">
        <v>1</v>
      </c>
      <c r="BA413">
        <v>1</v>
      </c>
      <c r="BB413">
        <v>600</v>
      </c>
      <c r="BC413">
        <v>600</v>
      </c>
      <c r="BD413">
        <v>600</v>
      </c>
      <c r="BE413">
        <v>600</v>
      </c>
      <c r="BF413">
        <v>1.0739833333333333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0</v>
      </c>
      <c r="BP413">
        <v>0</v>
      </c>
      <c r="BQ413">
        <v>0</v>
      </c>
      <c r="BR413">
        <v>1</v>
      </c>
      <c r="BS413">
        <v>0</v>
      </c>
      <c r="BT413">
        <v>0</v>
      </c>
      <c r="BU413">
        <v>0</v>
      </c>
      <c r="BV413">
        <v>214.79666666666665</v>
      </c>
      <c r="BW413">
        <v>0</v>
      </c>
      <c r="BX413">
        <v>0</v>
      </c>
      <c r="BY413">
        <v>0</v>
      </c>
      <c r="BZ413">
        <v>0</v>
      </c>
      <c r="CA413" t="s">
        <v>4525</v>
      </c>
      <c r="CB413" t="s">
        <v>4539</v>
      </c>
      <c r="CC413" t="s">
        <v>4540</v>
      </c>
      <c r="CD413">
        <v>-49443918</v>
      </c>
      <c r="CE413">
        <v>-40535568</v>
      </c>
      <c r="CF413">
        <v>3</v>
      </c>
      <c r="CG413" t="s">
        <v>36</v>
      </c>
      <c r="CH413" t="s">
        <v>4583</v>
      </c>
      <c r="CI413" t="s">
        <v>4584</v>
      </c>
    </row>
    <row r="414" spans="1:87" x14ac:dyDescent="0.3">
      <c r="A414" t="s">
        <v>597</v>
      </c>
      <c r="B414" t="s">
        <v>5491</v>
      </c>
      <c r="C414" t="s">
        <v>602</v>
      </c>
      <c r="D414">
        <v>1039</v>
      </c>
      <c r="G414" t="s">
        <v>4517</v>
      </c>
      <c r="H414" t="s">
        <v>3037</v>
      </c>
      <c r="I414" t="s">
        <v>3038</v>
      </c>
      <c r="J414" t="s">
        <v>6491</v>
      </c>
      <c r="K414" t="s">
        <v>4544</v>
      </c>
      <c r="M414" t="s">
        <v>4520</v>
      </c>
      <c r="N414" t="s">
        <v>4521</v>
      </c>
      <c r="O414" t="s">
        <v>4522</v>
      </c>
      <c r="P414" t="s">
        <v>1227</v>
      </c>
      <c r="Q414" t="s">
        <v>4607</v>
      </c>
      <c r="R414" t="s">
        <v>6492</v>
      </c>
      <c r="S414" t="s">
        <v>5494</v>
      </c>
      <c r="T414" t="s">
        <v>4526</v>
      </c>
      <c r="U414" s="48">
        <v>45691</v>
      </c>
      <c r="X414" t="s">
        <v>4598</v>
      </c>
      <c r="Y414" t="s">
        <v>4559</v>
      </c>
      <c r="AA414" t="s">
        <v>4529</v>
      </c>
      <c r="AB414" t="s">
        <v>4668</v>
      </c>
      <c r="AC414" t="s">
        <v>4685</v>
      </c>
      <c r="AD414" t="s">
        <v>5501</v>
      </c>
      <c r="AE414" t="s">
        <v>6493</v>
      </c>
      <c r="AF414" t="s">
        <v>6494</v>
      </c>
      <c r="AG414" t="s">
        <v>6495</v>
      </c>
      <c r="AH414" t="s">
        <v>4536</v>
      </c>
      <c r="AI414" t="s">
        <v>4537</v>
      </c>
      <c r="AJ414" t="s">
        <v>4536</v>
      </c>
      <c r="AK414">
        <v>0</v>
      </c>
      <c r="AL414">
        <v>800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1</v>
      </c>
      <c r="AZ414">
        <v>1</v>
      </c>
      <c r="BA414">
        <v>1</v>
      </c>
      <c r="BB414" t="s">
        <v>4538</v>
      </c>
      <c r="BC414" t="s">
        <v>4538</v>
      </c>
      <c r="BD414" t="s">
        <v>4538</v>
      </c>
      <c r="BE414" t="s">
        <v>4538</v>
      </c>
      <c r="BF414" t="s">
        <v>4538</v>
      </c>
      <c r="BG414" t="s">
        <v>4538</v>
      </c>
      <c r="BH414" t="s">
        <v>4538</v>
      </c>
      <c r="BI414" t="s">
        <v>4538</v>
      </c>
      <c r="BJ414" t="s">
        <v>4538</v>
      </c>
      <c r="BK414" t="s">
        <v>4538</v>
      </c>
      <c r="BL414" t="s">
        <v>4538</v>
      </c>
      <c r="BM414" t="s">
        <v>4538</v>
      </c>
      <c r="BN414" t="s">
        <v>4538</v>
      </c>
      <c r="BO414" t="s">
        <v>4538</v>
      </c>
      <c r="BP414" t="s">
        <v>4538</v>
      </c>
      <c r="BQ414" t="s">
        <v>4538</v>
      </c>
      <c r="BR414" t="s">
        <v>4538</v>
      </c>
      <c r="BS414" t="s">
        <v>4538</v>
      </c>
      <c r="BT414" t="s">
        <v>4538</v>
      </c>
      <c r="BU414" t="s">
        <v>4538</v>
      </c>
      <c r="BV414">
        <v>0</v>
      </c>
      <c r="BW414">
        <v>0</v>
      </c>
      <c r="BX414">
        <v>0</v>
      </c>
      <c r="BY414">
        <v>0</v>
      </c>
      <c r="BZ414">
        <v>0</v>
      </c>
      <c r="CA414" t="s">
        <v>5347</v>
      </c>
      <c r="CB414" t="s">
        <v>4539</v>
      </c>
      <c r="CC414" t="s">
        <v>4540</v>
      </c>
      <c r="CD414">
        <v>-551575</v>
      </c>
      <c r="CE414">
        <v>-4189876</v>
      </c>
      <c r="CF414">
        <v>3</v>
      </c>
      <c r="CG414" t="s">
        <v>36</v>
      </c>
      <c r="CH414" t="s">
        <v>4541</v>
      </c>
      <c r="CI414" t="s">
        <v>4542</v>
      </c>
    </row>
    <row r="415" spans="1:87" x14ac:dyDescent="0.3">
      <c r="A415" t="s">
        <v>1192</v>
      </c>
      <c r="B415" t="s">
        <v>4566</v>
      </c>
      <c r="C415" t="s">
        <v>1207</v>
      </c>
      <c r="D415">
        <v>1043</v>
      </c>
      <c r="G415" t="s">
        <v>4974</v>
      </c>
      <c r="H415" t="s">
        <v>3944</v>
      </c>
      <c r="I415" t="s">
        <v>3945</v>
      </c>
      <c r="J415" t="s">
        <v>3945</v>
      </c>
      <c r="K415" t="s">
        <v>4880</v>
      </c>
      <c r="M415" t="s">
        <v>4569</v>
      </c>
      <c r="N415" t="s">
        <v>5264</v>
      </c>
      <c r="O415" t="s">
        <v>4522</v>
      </c>
      <c r="P415" t="s">
        <v>1227</v>
      </c>
      <c r="Q415" t="s">
        <v>6496</v>
      </c>
      <c r="R415" t="s">
        <v>5744</v>
      </c>
      <c r="S415" t="s">
        <v>4525</v>
      </c>
      <c r="T415" t="s">
        <v>4526</v>
      </c>
      <c r="U415" s="48">
        <v>45691</v>
      </c>
      <c r="X415" t="s">
        <v>4574</v>
      </c>
      <c r="Y415" t="s">
        <v>4559</v>
      </c>
      <c r="AA415" t="s">
        <v>4529</v>
      </c>
      <c r="AB415" t="s">
        <v>4630</v>
      </c>
      <c r="AC415" t="s">
        <v>4531</v>
      </c>
      <c r="AD415" t="s">
        <v>5039</v>
      </c>
      <c r="AE415" t="s">
        <v>6497</v>
      </c>
      <c r="AH415" t="s">
        <v>4536</v>
      </c>
      <c r="AI415" t="s">
        <v>4537</v>
      </c>
      <c r="AJ415" t="s">
        <v>4537</v>
      </c>
      <c r="AK415">
        <v>370.3</v>
      </c>
      <c r="AL415">
        <v>800</v>
      </c>
      <c r="AM415">
        <v>0</v>
      </c>
      <c r="AN415">
        <v>0</v>
      </c>
      <c r="AO415">
        <v>0</v>
      </c>
      <c r="AP415">
        <v>324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1</v>
      </c>
      <c r="BA415">
        <v>1</v>
      </c>
      <c r="BB415" t="s">
        <v>4538</v>
      </c>
      <c r="BC415" t="s">
        <v>4538</v>
      </c>
      <c r="BD415" t="s">
        <v>4538</v>
      </c>
      <c r="BE415" t="s">
        <v>4538</v>
      </c>
      <c r="BF415" t="s">
        <v>4538</v>
      </c>
      <c r="BG415" t="s">
        <v>4538</v>
      </c>
      <c r="BH415" t="s">
        <v>4538</v>
      </c>
      <c r="BI415" t="s">
        <v>4538</v>
      </c>
      <c r="BJ415" t="s">
        <v>4538</v>
      </c>
      <c r="BK415" t="s">
        <v>4538</v>
      </c>
      <c r="BL415" t="s">
        <v>4538</v>
      </c>
      <c r="BM415" t="s">
        <v>4538</v>
      </c>
      <c r="BN415" t="s">
        <v>4538</v>
      </c>
      <c r="BO415" t="s">
        <v>4538</v>
      </c>
      <c r="BP415" t="s">
        <v>4538</v>
      </c>
      <c r="BQ415" t="s">
        <v>4538</v>
      </c>
      <c r="BR415" t="s">
        <v>4538</v>
      </c>
      <c r="BS415" t="s">
        <v>4538</v>
      </c>
      <c r="BT415" t="s">
        <v>4538</v>
      </c>
      <c r="BU415" t="s">
        <v>4538</v>
      </c>
      <c r="BV415">
        <v>108</v>
      </c>
      <c r="BW415">
        <v>0</v>
      </c>
      <c r="BX415">
        <v>0</v>
      </c>
      <c r="BY415">
        <v>0</v>
      </c>
      <c r="BZ415">
        <v>0</v>
      </c>
      <c r="CA415" t="s">
        <v>4538</v>
      </c>
      <c r="CB415" t="s">
        <v>4538</v>
      </c>
      <c r="CC415" t="s">
        <v>4538</v>
      </c>
      <c r="CD415" t="s">
        <v>4538</v>
      </c>
      <c r="CE415" t="s">
        <v>4538</v>
      </c>
      <c r="CF415">
        <v>3</v>
      </c>
      <c r="CG415" t="s">
        <v>36</v>
      </c>
      <c r="CH415" t="s">
        <v>4583</v>
      </c>
      <c r="CI415" t="s">
        <v>4584</v>
      </c>
    </row>
    <row r="416" spans="1:87" x14ac:dyDescent="0.3">
      <c r="A416" t="s">
        <v>18</v>
      </c>
      <c r="B416" t="s">
        <v>5272</v>
      </c>
      <c r="C416" t="s">
        <v>19</v>
      </c>
      <c r="D416">
        <v>1036</v>
      </c>
      <c r="G416" t="s">
        <v>4517</v>
      </c>
      <c r="H416" t="s">
        <v>1261</v>
      </c>
      <c r="I416" t="s">
        <v>1262</v>
      </c>
      <c r="J416" t="s">
        <v>6498</v>
      </c>
      <c r="K416" t="s">
        <v>4519</v>
      </c>
      <c r="M416" t="s">
        <v>4520</v>
      </c>
      <c r="N416" t="s">
        <v>4521</v>
      </c>
      <c r="O416" t="s">
        <v>4522</v>
      </c>
      <c r="P416" t="s">
        <v>1227</v>
      </c>
      <c r="Q416" t="s">
        <v>6499</v>
      </c>
      <c r="R416" t="s">
        <v>6500</v>
      </c>
      <c r="S416" t="s">
        <v>4525</v>
      </c>
      <c r="T416" t="s">
        <v>4526</v>
      </c>
      <c r="U416" s="48">
        <v>45691</v>
      </c>
      <c r="X416" t="s">
        <v>4558</v>
      </c>
      <c r="Y416" t="s">
        <v>4528</v>
      </c>
      <c r="AA416" t="s">
        <v>4529</v>
      </c>
      <c r="AB416" t="s">
        <v>4589</v>
      </c>
      <c r="AC416" t="s">
        <v>4685</v>
      </c>
      <c r="AD416" t="s">
        <v>5267</v>
      </c>
      <c r="AE416" t="s">
        <v>6501</v>
      </c>
      <c r="AF416" t="s">
        <v>6502</v>
      </c>
      <c r="AG416" t="s">
        <v>6503</v>
      </c>
      <c r="AH416" t="s">
        <v>4536</v>
      </c>
      <c r="AI416" t="s">
        <v>4537</v>
      </c>
      <c r="AJ416" t="s">
        <v>4537</v>
      </c>
      <c r="AK416">
        <v>662.41</v>
      </c>
      <c r="AL416">
        <v>1600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1</v>
      </c>
      <c r="AZ416">
        <v>1</v>
      </c>
      <c r="BA416">
        <v>1</v>
      </c>
      <c r="BB416" t="s">
        <v>4538</v>
      </c>
      <c r="BC416" t="s">
        <v>4538</v>
      </c>
      <c r="BD416" t="s">
        <v>4538</v>
      </c>
      <c r="BE416" t="s">
        <v>4538</v>
      </c>
      <c r="BF416" t="s">
        <v>4538</v>
      </c>
      <c r="BG416" t="s">
        <v>4538</v>
      </c>
      <c r="BH416" t="s">
        <v>4538</v>
      </c>
      <c r="BI416" t="s">
        <v>4538</v>
      </c>
      <c r="BJ416" t="s">
        <v>4538</v>
      </c>
      <c r="BK416" t="s">
        <v>4538</v>
      </c>
      <c r="BL416" t="s">
        <v>4538</v>
      </c>
      <c r="BM416" t="s">
        <v>4538</v>
      </c>
      <c r="BN416" t="s">
        <v>4538</v>
      </c>
      <c r="BO416" t="s">
        <v>4538</v>
      </c>
      <c r="BP416" t="s">
        <v>4538</v>
      </c>
      <c r="BQ416" t="s">
        <v>4538</v>
      </c>
      <c r="BR416" t="s">
        <v>4538</v>
      </c>
      <c r="BS416" t="s">
        <v>4538</v>
      </c>
      <c r="BT416" t="s">
        <v>4538</v>
      </c>
      <c r="BU416" t="s">
        <v>4538</v>
      </c>
      <c r="BV416">
        <v>0</v>
      </c>
      <c r="BW416">
        <v>0</v>
      </c>
      <c r="BX416">
        <v>0</v>
      </c>
      <c r="BY416">
        <v>0</v>
      </c>
      <c r="BZ416">
        <v>0</v>
      </c>
      <c r="CA416" t="s">
        <v>4525</v>
      </c>
      <c r="CB416" t="s">
        <v>4539</v>
      </c>
      <c r="CC416" t="s">
        <v>4540</v>
      </c>
      <c r="CD416">
        <v>-72309787</v>
      </c>
      <c r="CE416">
        <v>-39332374</v>
      </c>
      <c r="CF416">
        <v>3</v>
      </c>
      <c r="CG416" t="s">
        <v>36</v>
      </c>
      <c r="CH416" t="s">
        <v>4541</v>
      </c>
      <c r="CI416" t="s">
        <v>4542</v>
      </c>
    </row>
    <row r="417" spans="1:87" x14ac:dyDescent="0.3">
      <c r="A417" t="s">
        <v>1027</v>
      </c>
      <c r="B417" t="s">
        <v>4833</v>
      </c>
      <c r="C417" t="s">
        <v>1028</v>
      </c>
      <c r="D417">
        <v>994</v>
      </c>
      <c r="G417" t="s">
        <v>4517</v>
      </c>
      <c r="H417" t="s">
        <v>3680</v>
      </c>
      <c r="I417" t="s">
        <v>3681</v>
      </c>
      <c r="J417" t="s">
        <v>6504</v>
      </c>
      <c r="K417" t="s">
        <v>4682</v>
      </c>
      <c r="M417" t="s">
        <v>4520</v>
      </c>
      <c r="N417" t="s">
        <v>4521</v>
      </c>
      <c r="O417" t="s">
        <v>4522</v>
      </c>
      <c r="P417" t="s">
        <v>1227</v>
      </c>
      <c r="Q417" t="s">
        <v>6505</v>
      </c>
      <c r="R417" t="s">
        <v>4836</v>
      </c>
      <c r="S417" t="s">
        <v>4525</v>
      </c>
      <c r="T417" t="s">
        <v>4526</v>
      </c>
      <c r="U417" s="48">
        <v>45691</v>
      </c>
      <c r="X417" t="s">
        <v>4588</v>
      </c>
      <c r="Y417" t="s">
        <v>4599</v>
      </c>
      <c r="AA417" t="s">
        <v>4529</v>
      </c>
      <c r="AB417" t="s">
        <v>4638</v>
      </c>
      <c r="AC417" t="s">
        <v>4531</v>
      </c>
      <c r="AD417" t="s">
        <v>4590</v>
      </c>
      <c r="AE417" t="s">
        <v>4837</v>
      </c>
      <c r="AF417" t="s">
        <v>6506</v>
      </c>
      <c r="AG417" t="s">
        <v>6507</v>
      </c>
      <c r="AH417" t="s">
        <v>4536</v>
      </c>
      <c r="AI417" t="s">
        <v>4537</v>
      </c>
      <c r="AJ417" t="s">
        <v>4537</v>
      </c>
      <c r="AK417">
        <v>0</v>
      </c>
      <c r="AL417">
        <v>800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1</v>
      </c>
      <c r="AZ417">
        <v>1</v>
      </c>
      <c r="BA417">
        <v>1</v>
      </c>
      <c r="BB417" t="s">
        <v>4538</v>
      </c>
      <c r="BC417" t="s">
        <v>4538</v>
      </c>
      <c r="BD417" t="s">
        <v>4538</v>
      </c>
      <c r="BE417" t="s">
        <v>4538</v>
      </c>
      <c r="BF417" t="s">
        <v>4538</v>
      </c>
      <c r="BG417" t="s">
        <v>4538</v>
      </c>
      <c r="BH417" t="s">
        <v>4538</v>
      </c>
      <c r="BI417" t="s">
        <v>4538</v>
      </c>
      <c r="BJ417" t="s">
        <v>4538</v>
      </c>
      <c r="BK417" t="s">
        <v>4538</v>
      </c>
      <c r="BL417" t="s">
        <v>4538</v>
      </c>
      <c r="BM417" t="s">
        <v>4538</v>
      </c>
      <c r="BN417" t="s">
        <v>4538</v>
      </c>
      <c r="BO417" t="s">
        <v>4538</v>
      </c>
      <c r="BP417" t="s">
        <v>4538</v>
      </c>
      <c r="BQ417" t="s">
        <v>4538</v>
      </c>
      <c r="BR417" t="s">
        <v>4538</v>
      </c>
      <c r="BS417" t="s">
        <v>4538</v>
      </c>
      <c r="BT417" t="s">
        <v>4538</v>
      </c>
      <c r="BU417" t="s">
        <v>4538</v>
      </c>
      <c r="BV417">
        <v>0</v>
      </c>
      <c r="BW417">
        <v>0</v>
      </c>
      <c r="BX417">
        <v>0</v>
      </c>
      <c r="BY417">
        <v>0</v>
      </c>
      <c r="BZ417">
        <v>0</v>
      </c>
      <c r="CA417" t="s">
        <v>4525</v>
      </c>
      <c r="CB417" t="s">
        <v>4539</v>
      </c>
      <c r="CC417" t="s">
        <v>4540</v>
      </c>
      <c r="CD417">
        <v>-51511626</v>
      </c>
      <c r="CE417">
        <v>-38105824</v>
      </c>
      <c r="CF417">
        <v>3</v>
      </c>
      <c r="CG417" t="s">
        <v>36</v>
      </c>
      <c r="CH417" t="s">
        <v>4541</v>
      </c>
      <c r="CI417" t="s">
        <v>4542</v>
      </c>
    </row>
    <row r="418" spans="1:87" x14ac:dyDescent="0.3">
      <c r="A418" t="s">
        <v>1192</v>
      </c>
      <c r="B418" t="s">
        <v>4566</v>
      </c>
      <c r="C418" t="s">
        <v>1207</v>
      </c>
      <c r="D418">
        <v>1043</v>
      </c>
      <c r="G418" t="s">
        <v>4974</v>
      </c>
      <c r="H418" t="s">
        <v>3946</v>
      </c>
      <c r="I418" t="s">
        <v>3947</v>
      </c>
      <c r="J418" t="s">
        <v>3947</v>
      </c>
      <c r="K418" t="s">
        <v>4626</v>
      </c>
      <c r="M418" t="s">
        <v>4627</v>
      </c>
      <c r="N418" t="s">
        <v>4628</v>
      </c>
      <c r="O418" t="s">
        <v>4522</v>
      </c>
      <c r="P418" t="s">
        <v>1227</v>
      </c>
      <c r="Q418" t="s">
        <v>5745</v>
      </c>
      <c r="R418" t="s">
        <v>4644</v>
      </c>
      <c r="S418" t="s">
        <v>4525</v>
      </c>
      <c r="T418" t="s">
        <v>4526</v>
      </c>
      <c r="U418" s="48">
        <v>45691</v>
      </c>
      <c r="X418" t="s">
        <v>4588</v>
      </c>
      <c r="Y418" t="s">
        <v>4599</v>
      </c>
      <c r="AA418" t="s">
        <v>4529</v>
      </c>
      <c r="AB418" t="s">
        <v>4630</v>
      </c>
      <c r="AC418" t="s">
        <v>4548</v>
      </c>
      <c r="AD418" t="s">
        <v>5039</v>
      </c>
      <c r="AE418" t="s">
        <v>6508</v>
      </c>
      <c r="AF418" t="s">
        <v>6509</v>
      </c>
      <c r="AG418" t="s">
        <v>6510</v>
      </c>
      <c r="AH418" t="s">
        <v>4536</v>
      </c>
      <c r="AI418" t="s">
        <v>4537</v>
      </c>
      <c r="AJ418" t="s">
        <v>4537</v>
      </c>
      <c r="AK418">
        <v>306.83</v>
      </c>
      <c r="AL418">
        <v>500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1</v>
      </c>
      <c r="BA418">
        <v>1</v>
      </c>
      <c r="BB418" t="s">
        <v>4538</v>
      </c>
      <c r="BC418" t="s">
        <v>4538</v>
      </c>
      <c r="BD418" t="s">
        <v>4538</v>
      </c>
      <c r="BE418" t="s">
        <v>4538</v>
      </c>
      <c r="BF418" t="s">
        <v>4538</v>
      </c>
      <c r="BG418" t="s">
        <v>4538</v>
      </c>
      <c r="BH418" t="s">
        <v>4538</v>
      </c>
      <c r="BI418" t="s">
        <v>4538</v>
      </c>
      <c r="BJ418" t="s">
        <v>4538</v>
      </c>
      <c r="BK418" t="s">
        <v>4538</v>
      </c>
      <c r="BL418" t="s">
        <v>4538</v>
      </c>
      <c r="BM418" t="s">
        <v>4538</v>
      </c>
      <c r="BN418" t="s">
        <v>4538</v>
      </c>
      <c r="BO418" t="s">
        <v>4538</v>
      </c>
      <c r="BP418" t="s">
        <v>4538</v>
      </c>
      <c r="BQ418" t="s">
        <v>4538</v>
      </c>
      <c r="BR418" t="s">
        <v>4538</v>
      </c>
      <c r="BS418" t="s">
        <v>4538</v>
      </c>
      <c r="BT418" t="s">
        <v>4538</v>
      </c>
      <c r="BU418" t="s">
        <v>4538</v>
      </c>
      <c r="BV418">
        <v>0</v>
      </c>
      <c r="BW418">
        <v>0</v>
      </c>
      <c r="BX418">
        <v>0</v>
      </c>
      <c r="BY418">
        <v>0</v>
      </c>
      <c r="BZ418">
        <v>0</v>
      </c>
      <c r="CA418" t="s">
        <v>4538</v>
      </c>
      <c r="CB418" t="s">
        <v>4538</v>
      </c>
      <c r="CC418" t="s">
        <v>4538</v>
      </c>
      <c r="CD418" t="s">
        <v>4538</v>
      </c>
      <c r="CE418" t="s">
        <v>4538</v>
      </c>
      <c r="CF418">
        <v>3</v>
      </c>
      <c r="CG418" t="s">
        <v>36</v>
      </c>
      <c r="CH418" t="s">
        <v>4541</v>
      </c>
      <c r="CI418" t="s">
        <v>4542</v>
      </c>
    </row>
    <row r="419" spans="1:87" x14ac:dyDescent="0.3">
      <c r="A419" t="s">
        <v>18</v>
      </c>
      <c r="B419" t="s">
        <v>5272</v>
      </c>
      <c r="C419" t="s">
        <v>19</v>
      </c>
      <c r="D419">
        <v>1036</v>
      </c>
      <c r="G419" t="s">
        <v>4517</v>
      </c>
      <c r="H419" t="s">
        <v>1263</v>
      </c>
      <c r="I419" t="s">
        <v>1264</v>
      </c>
      <c r="J419" t="s">
        <v>6511</v>
      </c>
      <c r="K419" t="s">
        <v>4544</v>
      </c>
      <c r="M419" t="s">
        <v>4520</v>
      </c>
      <c r="N419" t="s">
        <v>4521</v>
      </c>
      <c r="O419" t="s">
        <v>4522</v>
      </c>
      <c r="P419" t="s">
        <v>1227</v>
      </c>
      <c r="Q419" t="s">
        <v>6512</v>
      </c>
      <c r="R419" t="s">
        <v>5287</v>
      </c>
      <c r="S419" t="s">
        <v>4525</v>
      </c>
      <c r="T419" t="s">
        <v>4526</v>
      </c>
      <c r="U419" s="48">
        <v>45691</v>
      </c>
      <c r="X419" t="s">
        <v>4598</v>
      </c>
      <c r="Y419" t="s">
        <v>4599</v>
      </c>
      <c r="AA419" t="s">
        <v>4529</v>
      </c>
      <c r="AB419" t="s">
        <v>4630</v>
      </c>
      <c r="AC419" t="s">
        <v>4531</v>
      </c>
      <c r="AD419" t="s">
        <v>4532</v>
      </c>
      <c r="AE419" t="s">
        <v>5289</v>
      </c>
      <c r="AF419" t="s">
        <v>6513</v>
      </c>
      <c r="AG419" t="s">
        <v>6514</v>
      </c>
      <c r="AH419" t="s">
        <v>4536</v>
      </c>
      <c r="AI419" t="s">
        <v>4537</v>
      </c>
      <c r="AJ419" t="s">
        <v>4537</v>
      </c>
      <c r="AK419">
        <v>3445.07</v>
      </c>
      <c r="AL419">
        <v>700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1</v>
      </c>
      <c r="AZ419">
        <v>1</v>
      </c>
      <c r="BA419">
        <v>1</v>
      </c>
      <c r="BB419" t="s">
        <v>4538</v>
      </c>
      <c r="BC419" t="s">
        <v>4538</v>
      </c>
      <c r="BD419" t="s">
        <v>4538</v>
      </c>
      <c r="BE419" t="s">
        <v>4538</v>
      </c>
      <c r="BF419" t="s">
        <v>4538</v>
      </c>
      <c r="BG419" t="s">
        <v>4538</v>
      </c>
      <c r="BH419" t="s">
        <v>4538</v>
      </c>
      <c r="BI419" t="s">
        <v>4538</v>
      </c>
      <c r="BJ419" t="s">
        <v>4538</v>
      </c>
      <c r="BK419" t="s">
        <v>4538</v>
      </c>
      <c r="BL419" t="s">
        <v>4538</v>
      </c>
      <c r="BM419" t="s">
        <v>4538</v>
      </c>
      <c r="BN419" t="s">
        <v>4538</v>
      </c>
      <c r="BO419" t="s">
        <v>4538</v>
      </c>
      <c r="BP419" t="s">
        <v>4538</v>
      </c>
      <c r="BQ419" t="s">
        <v>4538</v>
      </c>
      <c r="BR419" t="s">
        <v>4538</v>
      </c>
      <c r="BS419" t="s">
        <v>4538</v>
      </c>
      <c r="BT419" t="s">
        <v>4538</v>
      </c>
      <c r="BU419" t="s">
        <v>4538</v>
      </c>
      <c r="BV419">
        <v>0</v>
      </c>
      <c r="BW419">
        <v>0</v>
      </c>
      <c r="BX419">
        <v>0</v>
      </c>
      <c r="BY419">
        <v>0</v>
      </c>
      <c r="BZ419">
        <v>0</v>
      </c>
      <c r="CA419" t="s">
        <v>4525</v>
      </c>
      <c r="CB419" t="s">
        <v>4539</v>
      </c>
      <c r="CC419" t="s">
        <v>4540</v>
      </c>
      <c r="CD419">
        <v>-72307154</v>
      </c>
      <c r="CE419">
        <v>-39331418</v>
      </c>
      <c r="CF419">
        <v>3</v>
      </c>
      <c r="CG419" t="s">
        <v>36</v>
      </c>
      <c r="CH419" t="s">
        <v>4541</v>
      </c>
      <c r="CI419" t="s">
        <v>4542</v>
      </c>
    </row>
    <row r="420" spans="1:87" x14ac:dyDescent="0.3">
      <c r="A420" t="s">
        <v>308</v>
      </c>
      <c r="B420" t="s">
        <v>4594</v>
      </c>
      <c r="C420" t="s">
        <v>488</v>
      </c>
      <c r="D420">
        <v>1011</v>
      </c>
      <c r="G420" t="s">
        <v>4517</v>
      </c>
      <c r="H420" t="s">
        <v>2903</v>
      </c>
      <c r="I420" t="s">
        <v>2904</v>
      </c>
      <c r="J420" t="s">
        <v>6515</v>
      </c>
      <c r="K420" t="s">
        <v>5154</v>
      </c>
      <c r="M420" t="s">
        <v>4520</v>
      </c>
      <c r="N420" t="s">
        <v>4521</v>
      </c>
      <c r="O420" t="s">
        <v>4522</v>
      </c>
      <c r="P420" t="s">
        <v>1227</v>
      </c>
      <c r="Q420" t="s">
        <v>5064</v>
      </c>
      <c r="R420" t="s">
        <v>6516</v>
      </c>
      <c r="S420" t="s">
        <v>4525</v>
      </c>
      <c r="T420" t="s">
        <v>4526</v>
      </c>
      <c r="U420" s="48">
        <v>45691</v>
      </c>
      <c r="X420" t="s">
        <v>4574</v>
      </c>
      <c r="Y420" t="s">
        <v>4528</v>
      </c>
      <c r="AA420" t="s">
        <v>4529</v>
      </c>
      <c r="AB420" t="s">
        <v>4547</v>
      </c>
      <c r="AC420" t="s">
        <v>4548</v>
      </c>
      <c r="AD420" t="s">
        <v>4590</v>
      </c>
      <c r="AE420" t="s">
        <v>5957</v>
      </c>
      <c r="AF420" t="s">
        <v>6517</v>
      </c>
      <c r="AG420" t="s">
        <v>6518</v>
      </c>
      <c r="AH420" t="s">
        <v>4536</v>
      </c>
      <c r="AI420" t="s">
        <v>4537</v>
      </c>
      <c r="AJ420" t="s">
        <v>4537</v>
      </c>
      <c r="AK420">
        <v>0</v>
      </c>
      <c r="AL420">
        <v>800</v>
      </c>
      <c r="AM420">
        <v>0</v>
      </c>
      <c r="AN420">
        <v>0</v>
      </c>
      <c r="AO420">
        <v>0</v>
      </c>
      <c r="AP420">
        <v>0</v>
      </c>
      <c r="AQ420">
        <v>304.56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1</v>
      </c>
      <c r="AY420">
        <v>1</v>
      </c>
      <c r="AZ420">
        <v>1</v>
      </c>
      <c r="BA420">
        <v>1</v>
      </c>
      <c r="BB420" t="s">
        <v>4538</v>
      </c>
      <c r="BC420" t="s">
        <v>4538</v>
      </c>
      <c r="BD420" t="s">
        <v>4538</v>
      </c>
      <c r="BE420" t="s">
        <v>4538</v>
      </c>
      <c r="BF420" t="s">
        <v>4538</v>
      </c>
      <c r="BG420" t="s">
        <v>4538</v>
      </c>
      <c r="BH420" t="s">
        <v>4538</v>
      </c>
      <c r="BI420" t="s">
        <v>4538</v>
      </c>
      <c r="BJ420" t="s">
        <v>4538</v>
      </c>
      <c r="BK420" t="s">
        <v>4538</v>
      </c>
      <c r="BL420" t="s">
        <v>4538</v>
      </c>
      <c r="BM420" t="s">
        <v>4538</v>
      </c>
      <c r="BN420" t="s">
        <v>4538</v>
      </c>
      <c r="BO420" t="s">
        <v>4538</v>
      </c>
      <c r="BP420" t="s">
        <v>4538</v>
      </c>
      <c r="BQ420" t="s">
        <v>4538</v>
      </c>
      <c r="BR420" t="s">
        <v>4538</v>
      </c>
      <c r="BS420" t="s">
        <v>4538</v>
      </c>
      <c r="BT420" t="s">
        <v>4538</v>
      </c>
      <c r="BU420" t="s">
        <v>4538</v>
      </c>
      <c r="BV420">
        <v>101.52</v>
      </c>
      <c r="BW420">
        <v>0</v>
      </c>
      <c r="BX420">
        <v>0</v>
      </c>
      <c r="BY420">
        <v>0</v>
      </c>
      <c r="BZ420">
        <v>0</v>
      </c>
      <c r="CA420" t="s">
        <v>4525</v>
      </c>
      <c r="CB420" t="s">
        <v>4539</v>
      </c>
      <c r="CC420" t="s">
        <v>4540</v>
      </c>
      <c r="CD420">
        <v>-476973</v>
      </c>
      <c r="CE420">
        <v>-405096</v>
      </c>
      <c r="CF420">
        <v>2</v>
      </c>
      <c r="CG420" t="s">
        <v>24</v>
      </c>
      <c r="CH420" t="s">
        <v>4583</v>
      </c>
      <c r="CI420" t="s">
        <v>4584</v>
      </c>
    </row>
    <row r="421" spans="1:87" x14ac:dyDescent="0.3">
      <c r="A421" t="s">
        <v>18</v>
      </c>
      <c r="B421" t="s">
        <v>5272</v>
      </c>
      <c r="C421" t="s">
        <v>32</v>
      </c>
      <c r="D421">
        <v>1009</v>
      </c>
      <c r="G421" t="s">
        <v>174</v>
      </c>
      <c r="H421" t="s">
        <v>173</v>
      </c>
      <c r="I421" t="s">
        <v>174</v>
      </c>
      <c r="J421" t="s">
        <v>6519</v>
      </c>
      <c r="K421" t="s">
        <v>4519</v>
      </c>
      <c r="M421" t="s">
        <v>4520</v>
      </c>
      <c r="N421" t="s">
        <v>4521</v>
      </c>
      <c r="O421" t="s">
        <v>4522</v>
      </c>
      <c r="P421" t="s">
        <v>1227</v>
      </c>
      <c r="Q421" t="s">
        <v>4607</v>
      </c>
      <c r="R421" t="s">
        <v>5284</v>
      </c>
      <c r="S421" t="s">
        <v>4525</v>
      </c>
      <c r="T421" t="s">
        <v>4526</v>
      </c>
      <c r="U421" s="48">
        <v>45691</v>
      </c>
      <c r="X421" t="s">
        <v>4527</v>
      </c>
      <c r="Y421" t="s">
        <v>4528</v>
      </c>
      <c r="Z421">
        <v>3</v>
      </c>
      <c r="AA421" t="s">
        <v>4529</v>
      </c>
      <c r="AB421" t="s">
        <v>4970</v>
      </c>
      <c r="AC421" t="s">
        <v>4531</v>
      </c>
      <c r="AD421" t="s">
        <v>4560</v>
      </c>
      <c r="AE421" t="s">
        <v>5285</v>
      </c>
      <c r="AH421" t="s">
        <v>4536</v>
      </c>
      <c r="AI421" t="s">
        <v>4537</v>
      </c>
      <c r="AJ421" t="s">
        <v>4537</v>
      </c>
      <c r="AK421">
        <v>-253.9</v>
      </c>
      <c r="AL421">
        <v>0</v>
      </c>
      <c r="AM421">
        <v>1</v>
      </c>
      <c r="AN421">
        <v>0</v>
      </c>
      <c r="AO421">
        <v>1</v>
      </c>
      <c r="AP421">
        <v>255.44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1</v>
      </c>
      <c r="AZ421">
        <v>1</v>
      </c>
      <c r="BA421">
        <v>1</v>
      </c>
      <c r="BB421">
        <v>600</v>
      </c>
      <c r="BC421">
        <v>600</v>
      </c>
      <c r="BD421">
        <v>600</v>
      </c>
      <c r="BE421">
        <v>600</v>
      </c>
      <c r="BF421">
        <v>0.42573333333333335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85.146666666666661</v>
      </c>
      <c r="BW421">
        <v>0</v>
      </c>
      <c r="BX421">
        <v>0</v>
      </c>
      <c r="BY421">
        <v>0</v>
      </c>
      <c r="BZ421">
        <v>0</v>
      </c>
      <c r="CA421" t="s">
        <v>4525</v>
      </c>
      <c r="CB421" t="s">
        <v>4564</v>
      </c>
      <c r="CC421" t="s">
        <v>4565</v>
      </c>
      <c r="CD421">
        <v>-7232433</v>
      </c>
      <c r="CE421">
        <v>-394103228</v>
      </c>
      <c r="CF421">
        <v>3</v>
      </c>
      <c r="CG421" t="s">
        <v>36</v>
      </c>
      <c r="CH421" t="s">
        <v>4583</v>
      </c>
      <c r="CI421" t="s">
        <v>4584</v>
      </c>
    </row>
    <row r="422" spans="1:87" x14ac:dyDescent="0.3">
      <c r="A422" t="s">
        <v>18</v>
      </c>
      <c r="B422" t="s">
        <v>5272</v>
      </c>
      <c r="C422" t="s">
        <v>92</v>
      </c>
      <c r="D422">
        <v>1060</v>
      </c>
      <c r="G422" t="s">
        <v>4517</v>
      </c>
      <c r="H422" t="s">
        <v>1406</v>
      </c>
      <c r="I422" t="s">
        <v>1407</v>
      </c>
      <c r="J422" t="s">
        <v>6520</v>
      </c>
      <c r="O422" t="s">
        <v>4522</v>
      </c>
      <c r="P422" t="s">
        <v>1227</v>
      </c>
      <c r="Q422" t="s">
        <v>6521</v>
      </c>
      <c r="R422" t="s">
        <v>6522</v>
      </c>
      <c r="S422" t="s">
        <v>4525</v>
      </c>
      <c r="T422" t="s">
        <v>4526</v>
      </c>
      <c r="U422" s="48">
        <v>45851</v>
      </c>
      <c r="X422" t="s">
        <v>4588</v>
      </c>
      <c r="Y422" t="s">
        <v>4528</v>
      </c>
      <c r="AA422" t="s">
        <v>4529</v>
      </c>
      <c r="AB422" t="s">
        <v>4547</v>
      </c>
      <c r="AC422" t="s">
        <v>4631</v>
      </c>
      <c r="AD422" t="s">
        <v>6339</v>
      </c>
      <c r="AE422" t="s">
        <v>6523</v>
      </c>
      <c r="AH422" t="s">
        <v>4536</v>
      </c>
      <c r="AI422" t="s">
        <v>4536</v>
      </c>
      <c r="AJ422" t="s">
        <v>4537</v>
      </c>
      <c r="AK422">
        <v>0</v>
      </c>
      <c r="AL422">
        <v>800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 t="s">
        <v>4538</v>
      </c>
      <c r="BG422" t="s">
        <v>4538</v>
      </c>
      <c r="BH422" t="s">
        <v>4538</v>
      </c>
      <c r="BI422" t="s">
        <v>4538</v>
      </c>
      <c r="BJ422" t="s">
        <v>4538</v>
      </c>
      <c r="BK422" t="s">
        <v>4538</v>
      </c>
      <c r="BL422" t="s">
        <v>4538</v>
      </c>
      <c r="BM422" t="s">
        <v>4538</v>
      </c>
      <c r="BN422" t="s">
        <v>4538</v>
      </c>
      <c r="BO422" t="s">
        <v>4538</v>
      </c>
      <c r="BP422" t="s">
        <v>4538</v>
      </c>
      <c r="BQ422" t="s">
        <v>4538</v>
      </c>
      <c r="BR422" t="s">
        <v>4538</v>
      </c>
      <c r="BS422" t="s">
        <v>4538</v>
      </c>
      <c r="BT422" t="s">
        <v>4538</v>
      </c>
      <c r="BU422" t="s">
        <v>4538</v>
      </c>
      <c r="BV422">
        <v>0</v>
      </c>
      <c r="BW422">
        <v>0</v>
      </c>
      <c r="BX422">
        <v>0</v>
      </c>
      <c r="BY422">
        <v>0</v>
      </c>
      <c r="BZ422">
        <v>0</v>
      </c>
      <c r="CA422" t="s">
        <v>4525</v>
      </c>
      <c r="CB422" t="s">
        <v>4539</v>
      </c>
      <c r="CC422" t="s">
        <v>4540</v>
      </c>
      <c r="CD422" t="s">
        <v>4538</v>
      </c>
      <c r="CE422" t="s">
        <v>4538</v>
      </c>
      <c r="CF422">
        <v>3</v>
      </c>
      <c r="CG422" t="s">
        <v>36</v>
      </c>
      <c r="CH422" t="s">
        <v>4541</v>
      </c>
      <c r="CI422" t="s">
        <v>4542</v>
      </c>
    </row>
    <row r="423" spans="1:87" x14ac:dyDescent="0.3">
      <c r="A423" t="s">
        <v>693</v>
      </c>
      <c r="B423" t="s">
        <v>4516</v>
      </c>
      <c r="C423" t="s">
        <v>893</v>
      </c>
      <c r="D423">
        <v>1001</v>
      </c>
      <c r="G423" t="s">
        <v>4517</v>
      </c>
      <c r="H423" t="s">
        <v>904</v>
      </c>
      <c r="I423" t="s">
        <v>905</v>
      </c>
      <c r="J423" t="s">
        <v>6524</v>
      </c>
      <c r="K423" t="s">
        <v>4627</v>
      </c>
      <c r="M423" t="s">
        <v>4520</v>
      </c>
      <c r="N423" t="s">
        <v>4521</v>
      </c>
      <c r="O423" t="s">
        <v>4522</v>
      </c>
      <c r="P423" t="s">
        <v>1227</v>
      </c>
      <c r="Q423" t="s">
        <v>5499</v>
      </c>
      <c r="R423" t="s">
        <v>4546</v>
      </c>
      <c r="S423" t="s">
        <v>4525</v>
      </c>
      <c r="T423" t="s">
        <v>4526</v>
      </c>
      <c r="U423" s="48">
        <v>45691</v>
      </c>
      <c r="X423" t="s">
        <v>4588</v>
      </c>
      <c r="Y423" t="s">
        <v>4599</v>
      </c>
      <c r="AA423" t="s">
        <v>4529</v>
      </c>
      <c r="AB423" t="s">
        <v>4530</v>
      </c>
      <c r="AC423" t="s">
        <v>4548</v>
      </c>
      <c r="AD423" t="s">
        <v>4532</v>
      </c>
      <c r="AE423" t="s">
        <v>6525</v>
      </c>
      <c r="AF423" t="s">
        <v>6526</v>
      </c>
      <c r="AG423" t="s">
        <v>6527</v>
      </c>
      <c r="AH423" t="s">
        <v>4536</v>
      </c>
      <c r="AI423" t="s">
        <v>4537</v>
      </c>
      <c r="AJ423" t="s">
        <v>4537</v>
      </c>
      <c r="AK423">
        <v>0</v>
      </c>
      <c r="AL423">
        <v>800</v>
      </c>
      <c r="AM423">
        <v>1</v>
      </c>
      <c r="AN423">
        <v>0</v>
      </c>
      <c r="AO423">
        <v>1</v>
      </c>
      <c r="AP423">
        <v>0</v>
      </c>
      <c r="AQ423">
        <v>322.44</v>
      </c>
      <c r="AR423">
        <v>0</v>
      </c>
      <c r="AS423">
        <v>0</v>
      </c>
      <c r="AT423">
        <v>0</v>
      </c>
      <c r="AU423">
        <v>1</v>
      </c>
      <c r="AV423">
        <v>0</v>
      </c>
      <c r="AW423">
        <v>0</v>
      </c>
      <c r="AX423">
        <v>1</v>
      </c>
      <c r="AY423">
        <v>1</v>
      </c>
      <c r="AZ423">
        <v>1</v>
      </c>
      <c r="BA423">
        <v>1</v>
      </c>
      <c r="BB423">
        <v>600</v>
      </c>
      <c r="BC423">
        <v>600</v>
      </c>
      <c r="BD423">
        <v>600</v>
      </c>
      <c r="BE423">
        <v>600</v>
      </c>
      <c r="BF423">
        <v>0</v>
      </c>
      <c r="BG423">
        <v>0.53739999999999999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107.48</v>
      </c>
      <c r="BW423">
        <v>0</v>
      </c>
      <c r="BX423">
        <v>0</v>
      </c>
      <c r="BY423">
        <v>0</v>
      </c>
      <c r="BZ423">
        <v>0</v>
      </c>
      <c r="CA423" t="s">
        <v>4525</v>
      </c>
      <c r="CB423" t="s">
        <v>4539</v>
      </c>
      <c r="CC423" t="s">
        <v>4540</v>
      </c>
      <c r="CD423">
        <v>-37525672</v>
      </c>
      <c r="CE423">
        <v>-38525409</v>
      </c>
      <c r="CF423">
        <v>2</v>
      </c>
      <c r="CG423" t="s">
        <v>24</v>
      </c>
      <c r="CH423" t="s">
        <v>4583</v>
      </c>
      <c r="CI423" t="s">
        <v>4584</v>
      </c>
    </row>
    <row r="424" spans="1:87" x14ac:dyDescent="0.3">
      <c r="A424" t="s">
        <v>597</v>
      </c>
      <c r="B424" t="s">
        <v>5491</v>
      </c>
      <c r="C424" t="s">
        <v>602</v>
      </c>
      <c r="D424">
        <v>1039</v>
      </c>
      <c r="G424" t="s">
        <v>4517</v>
      </c>
      <c r="H424" t="s">
        <v>3039</v>
      </c>
      <c r="I424" t="s">
        <v>3040</v>
      </c>
      <c r="J424" t="s">
        <v>6528</v>
      </c>
      <c r="K424" t="s">
        <v>4880</v>
      </c>
      <c r="M424" t="s">
        <v>4569</v>
      </c>
      <c r="N424" t="s">
        <v>5264</v>
      </c>
      <c r="O424" t="s">
        <v>4522</v>
      </c>
      <c r="P424" t="s">
        <v>1227</v>
      </c>
      <c r="Q424" t="s">
        <v>6529</v>
      </c>
      <c r="R424" t="s">
        <v>5551</v>
      </c>
      <c r="S424" t="s">
        <v>5494</v>
      </c>
      <c r="T424" t="s">
        <v>4526</v>
      </c>
      <c r="U424" s="48">
        <v>45691</v>
      </c>
      <c r="X424" t="s">
        <v>4574</v>
      </c>
      <c r="Y424" t="s">
        <v>4599</v>
      </c>
      <c r="AA424" t="s">
        <v>4529</v>
      </c>
      <c r="AB424" t="s">
        <v>4638</v>
      </c>
      <c r="AC424" t="s">
        <v>4531</v>
      </c>
      <c r="AD424" t="s">
        <v>5501</v>
      </c>
      <c r="AE424" t="s">
        <v>6530</v>
      </c>
      <c r="AF424" t="s">
        <v>6531</v>
      </c>
      <c r="AG424" t="s">
        <v>6532</v>
      </c>
      <c r="AH424" t="s">
        <v>4536</v>
      </c>
      <c r="AI424" t="s">
        <v>4537</v>
      </c>
      <c r="AJ424" t="s">
        <v>4536</v>
      </c>
      <c r="AK424">
        <v>0</v>
      </c>
      <c r="AL424">
        <v>800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1</v>
      </c>
      <c r="AZ424">
        <v>1</v>
      </c>
      <c r="BA424">
        <v>1</v>
      </c>
      <c r="BB424" t="s">
        <v>4538</v>
      </c>
      <c r="BC424" t="s">
        <v>4538</v>
      </c>
      <c r="BD424" t="s">
        <v>4538</v>
      </c>
      <c r="BE424" t="s">
        <v>4538</v>
      </c>
      <c r="BF424" t="s">
        <v>4538</v>
      </c>
      <c r="BG424" t="s">
        <v>4538</v>
      </c>
      <c r="BH424" t="s">
        <v>4538</v>
      </c>
      <c r="BI424" t="s">
        <v>4538</v>
      </c>
      <c r="BJ424" t="s">
        <v>4538</v>
      </c>
      <c r="BK424" t="s">
        <v>4538</v>
      </c>
      <c r="BL424" t="s">
        <v>4538</v>
      </c>
      <c r="BM424" t="s">
        <v>4538</v>
      </c>
      <c r="BN424" t="s">
        <v>4538</v>
      </c>
      <c r="BO424" t="s">
        <v>4538</v>
      </c>
      <c r="BP424" t="s">
        <v>4538</v>
      </c>
      <c r="BQ424" t="s">
        <v>4538</v>
      </c>
      <c r="BR424" t="s">
        <v>4538</v>
      </c>
      <c r="BS424" t="s">
        <v>4538</v>
      </c>
      <c r="BT424" t="s">
        <v>4538</v>
      </c>
      <c r="BU424" t="s">
        <v>4538</v>
      </c>
      <c r="BV424">
        <v>0</v>
      </c>
      <c r="BW424">
        <v>0</v>
      </c>
      <c r="BX424">
        <v>0</v>
      </c>
      <c r="BY424">
        <v>0</v>
      </c>
      <c r="BZ424">
        <v>0</v>
      </c>
      <c r="CA424" t="s">
        <v>5347</v>
      </c>
      <c r="CB424" t="s">
        <v>4539</v>
      </c>
      <c r="CC424" t="s">
        <v>4540</v>
      </c>
      <c r="CD424">
        <v>-50512722</v>
      </c>
      <c r="CE424">
        <v>-42742944</v>
      </c>
      <c r="CF424">
        <v>3</v>
      </c>
      <c r="CG424" t="s">
        <v>36</v>
      </c>
      <c r="CH424" t="s">
        <v>4541</v>
      </c>
      <c r="CI424" t="s">
        <v>4542</v>
      </c>
    </row>
    <row r="425" spans="1:87" x14ac:dyDescent="0.3">
      <c r="A425" t="s">
        <v>18</v>
      </c>
      <c r="B425" t="s">
        <v>5272</v>
      </c>
      <c r="C425" t="s">
        <v>19</v>
      </c>
      <c r="D425">
        <v>1036</v>
      </c>
      <c r="G425" t="s">
        <v>5440</v>
      </c>
      <c r="H425" t="s">
        <v>1265</v>
      </c>
      <c r="I425" t="s">
        <v>1266</v>
      </c>
      <c r="J425" t="s">
        <v>6533</v>
      </c>
      <c r="K425" t="s">
        <v>4555</v>
      </c>
      <c r="M425" t="s">
        <v>4555</v>
      </c>
      <c r="N425" t="s">
        <v>4556</v>
      </c>
      <c r="O425" t="s">
        <v>4522</v>
      </c>
      <c r="P425" t="s">
        <v>1227</v>
      </c>
      <c r="Q425" t="s">
        <v>6534</v>
      </c>
      <c r="R425" t="s">
        <v>6329</v>
      </c>
      <c r="S425" t="s">
        <v>4525</v>
      </c>
      <c r="T425" t="s">
        <v>4526</v>
      </c>
      <c r="U425" s="48">
        <v>45691</v>
      </c>
      <c r="X425" t="s">
        <v>4558</v>
      </c>
      <c r="Y425" t="s">
        <v>4599</v>
      </c>
      <c r="AA425" t="s">
        <v>4529</v>
      </c>
      <c r="AB425" t="s">
        <v>4970</v>
      </c>
      <c r="AC425" t="s">
        <v>4548</v>
      </c>
      <c r="AD425" t="s">
        <v>5267</v>
      </c>
      <c r="AE425" t="s">
        <v>6122</v>
      </c>
      <c r="AF425" t="s">
        <v>6535</v>
      </c>
      <c r="AG425" t="s">
        <v>6536</v>
      </c>
      <c r="AH425" t="s">
        <v>4536</v>
      </c>
      <c r="AI425" t="s">
        <v>4537</v>
      </c>
      <c r="AJ425" t="s">
        <v>4537</v>
      </c>
      <c r="AK425">
        <v>0</v>
      </c>
      <c r="AL425">
        <v>800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1</v>
      </c>
      <c r="BA425">
        <v>1</v>
      </c>
      <c r="BB425" t="s">
        <v>4538</v>
      </c>
      <c r="BC425" t="s">
        <v>4538</v>
      </c>
      <c r="BD425" t="s">
        <v>4538</v>
      </c>
      <c r="BE425" t="s">
        <v>4538</v>
      </c>
      <c r="BF425" t="s">
        <v>4538</v>
      </c>
      <c r="BG425" t="s">
        <v>4538</v>
      </c>
      <c r="BH425" t="s">
        <v>4538</v>
      </c>
      <c r="BI425" t="s">
        <v>4538</v>
      </c>
      <c r="BJ425" t="s">
        <v>4538</v>
      </c>
      <c r="BK425" t="s">
        <v>4538</v>
      </c>
      <c r="BL425" t="s">
        <v>4538</v>
      </c>
      <c r="BM425" t="s">
        <v>4538</v>
      </c>
      <c r="BN425" t="s">
        <v>4538</v>
      </c>
      <c r="BO425" t="s">
        <v>4538</v>
      </c>
      <c r="BP425" t="s">
        <v>4538</v>
      </c>
      <c r="BQ425" t="s">
        <v>4538</v>
      </c>
      <c r="BR425" t="s">
        <v>4538</v>
      </c>
      <c r="BS425" t="s">
        <v>4538</v>
      </c>
      <c r="BT425" t="s">
        <v>4538</v>
      </c>
      <c r="BU425" t="s">
        <v>4538</v>
      </c>
      <c r="BV425">
        <v>0</v>
      </c>
      <c r="BW425">
        <v>0</v>
      </c>
      <c r="BX425">
        <v>0</v>
      </c>
      <c r="BY425">
        <v>0</v>
      </c>
      <c r="BZ425">
        <v>0</v>
      </c>
      <c r="CA425" t="s">
        <v>4525</v>
      </c>
      <c r="CB425" t="s">
        <v>4539</v>
      </c>
      <c r="CC425" t="s">
        <v>4540</v>
      </c>
      <c r="CD425" t="s">
        <v>4538</v>
      </c>
      <c r="CE425" t="s">
        <v>4538</v>
      </c>
      <c r="CF425">
        <v>3</v>
      </c>
      <c r="CG425" t="s">
        <v>36</v>
      </c>
      <c r="CH425" t="s">
        <v>4541</v>
      </c>
      <c r="CI425" t="s">
        <v>4542</v>
      </c>
    </row>
    <row r="426" spans="1:87" x14ac:dyDescent="0.3">
      <c r="A426" t="s">
        <v>597</v>
      </c>
      <c r="B426" t="s">
        <v>5491</v>
      </c>
      <c r="C426" t="s">
        <v>602</v>
      </c>
      <c r="D426">
        <v>1039</v>
      </c>
      <c r="G426" t="s">
        <v>6537</v>
      </c>
      <c r="H426" t="s">
        <v>3041</v>
      </c>
      <c r="I426" t="s">
        <v>3042</v>
      </c>
      <c r="J426" t="s">
        <v>6538</v>
      </c>
      <c r="K426" t="s">
        <v>5154</v>
      </c>
      <c r="M426" t="s">
        <v>4520</v>
      </c>
      <c r="N426" t="s">
        <v>4521</v>
      </c>
      <c r="O426" t="s">
        <v>4522</v>
      </c>
      <c r="P426" t="s">
        <v>1227</v>
      </c>
      <c r="Q426" t="s">
        <v>6539</v>
      </c>
      <c r="R426" t="s">
        <v>5551</v>
      </c>
      <c r="S426" t="s">
        <v>5494</v>
      </c>
      <c r="T426" t="s">
        <v>4526</v>
      </c>
      <c r="U426" s="48">
        <v>45691</v>
      </c>
      <c r="X426" t="s">
        <v>4527</v>
      </c>
      <c r="Y426" t="s">
        <v>4559</v>
      </c>
      <c r="AA426" t="s">
        <v>4529</v>
      </c>
      <c r="AB426" t="s">
        <v>4970</v>
      </c>
      <c r="AC426" t="s">
        <v>4576</v>
      </c>
      <c r="AD426" t="s">
        <v>4560</v>
      </c>
      <c r="AE426" t="s">
        <v>6540</v>
      </c>
      <c r="AF426" t="s">
        <v>6541</v>
      </c>
      <c r="AG426" t="s">
        <v>6542</v>
      </c>
      <c r="AH426" t="s">
        <v>4536</v>
      </c>
      <c r="AI426" t="s">
        <v>4537</v>
      </c>
      <c r="AJ426" t="s">
        <v>4536</v>
      </c>
      <c r="AK426">
        <v>3016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1</v>
      </c>
      <c r="BA426">
        <v>1</v>
      </c>
      <c r="BB426" t="s">
        <v>4538</v>
      </c>
      <c r="BC426" t="s">
        <v>4538</v>
      </c>
      <c r="BD426" t="s">
        <v>4538</v>
      </c>
      <c r="BE426" t="s">
        <v>4538</v>
      </c>
      <c r="BF426" t="s">
        <v>4538</v>
      </c>
      <c r="BG426" t="s">
        <v>4538</v>
      </c>
      <c r="BH426" t="s">
        <v>4538</v>
      </c>
      <c r="BI426" t="s">
        <v>4538</v>
      </c>
      <c r="BJ426" t="s">
        <v>4538</v>
      </c>
      <c r="BK426" t="s">
        <v>4538</v>
      </c>
      <c r="BL426" t="s">
        <v>4538</v>
      </c>
      <c r="BM426" t="s">
        <v>4538</v>
      </c>
      <c r="BN426" t="s">
        <v>4538</v>
      </c>
      <c r="BO426" t="s">
        <v>4538</v>
      </c>
      <c r="BP426" t="s">
        <v>4538</v>
      </c>
      <c r="BQ426" t="s">
        <v>4538</v>
      </c>
      <c r="BR426" t="s">
        <v>4538</v>
      </c>
      <c r="BS426" t="s">
        <v>4538</v>
      </c>
      <c r="BT426" t="s">
        <v>4538</v>
      </c>
      <c r="BU426" t="s">
        <v>4538</v>
      </c>
      <c r="BV426">
        <v>0</v>
      </c>
      <c r="BW426">
        <v>0</v>
      </c>
      <c r="BX426">
        <v>0</v>
      </c>
      <c r="BY426">
        <v>0</v>
      </c>
      <c r="BZ426">
        <v>0</v>
      </c>
      <c r="CA426" t="s">
        <v>5347</v>
      </c>
      <c r="CB426" t="s">
        <v>4539</v>
      </c>
      <c r="CC426" t="s">
        <v>4540</v>
      </c>
      <c r="CD426">
        <v>-50694939</v>
      </c>
      <c r="CE426">
        <v>-42815065</v>
      </c>
      <c r="CF426">
        <v>3</v>
      </c>
      <c r="CG426" t="s">
        <v>36</v>
      </c>
      <c r="CH426" t="s">
        <v>4541</v>
      </c>
      <c r="CI426" t="s">
        <v>4542</v>
      </c>
    </row>
    <row r="427" spans="1:87" x14ac:dyDescent="0.3">
      <c r="A427" t="s">
        <v>693</v>
      </c>
      <c r="B427" t="s">
        <v>4516</v>
      </c>
      <c r="C427" t="s">
        <v>844</v>
      </c>
      <c r="D427">
        <v>1013</v>
      </c>
      <c r="G427" t="s">
        <v>4517</v>
      </c>
      <c r="H427" t="s">
        <v>3387</v>
      </c>
      <c r="I427" t="s">
        <v>3388</v>
      </c>
      <c r="J427" t="s">
        <v>6543</v>
      </c>
      <c r="K427" t="s">
        <v>4626</v>
      </c>
      <c r="M427" t="s">
        <v>4627</v>
      </c>
      <c r="N427" t="s">
        <v>4628</v>
      </c>
      <c r="O427" t="s">
        <v>4522</v>
      </c>
      <c r="P427" t="s">
        <v>1227</v>
      </c>
      <c r="Q427" t="s">
        <v>6544</v>
      </c>
      <c r="R427" t="s">
        <v>4959</v>
      </c>
      <c r="S427" t="s">
        <v>4525</v>
      </c>
      <c r="T427" t="s">
        <v>4526</v>
      </c>
      <c r="U427" s="48">
        <v>45691</v>
      </c>
      <c r="X427" t="s">
        <v>4574</v>
      </c>
      <c r="Y427" t="s">
        <v>4559</v>
      </c>
      <c r="AA427" t="s">
        <v>4529</v>
      </c>
      <c r="AB427" t="s">
        <v>4600</v>
      </c>
      <c r="AC427" t="s">
        <v>4548</v>
      </c>
      <c r="AD427" t="s">
        <v>4590</v>
      </c>
      <c r="AE427" t="s">
        <v>6545</v>
      </c>
      <c r="AF427" t="s">
        <v>6546</v>
      </c>
      <c r="AG427" t="s">
        <v>6547</v>
      </c>
      <c r="AH427" t="s">
        <v>4536</v>
      </c>
      <c r="AI427" t="s">
        <v>4537</v>
      </c>
      <c r="AJ427" t="s">
        <v>4537</v>
      </c>
      <c r="AK427">
        <v>0</v>
      </c>
      <c r="AL427">
        <v>800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1</v>
      </c>
      <c r="AZ427">
        <v>1</v>
      </c>
      <c r="BA427">
        <v>1</v>
      </c>
      <c r="BB427" t="s">
        <v>4538</v>
      </c>
      <c r="BC427" t="s">
        <v>4538</v>
      </c>
      <c r="BD427" t="s">
        <v>4538</v>
      </c>
      <c r="BE427" t="s">
        <v>4538</v>
      </c>
      <c r="BF427" t="s">
        <v>4538</v>
      </c>
      <c r="BG427" t="s">
        <v>4538</v>
      </c>
      <c r="BH427" t="s">
        <v>4538</v>
      </c>
      <c r="BI427" t="s">
        <v>4538</v>
      </c>
      <c r="BJ427" t="s">
        <v>4538</v>
      </c>
      <c r="BK427" t="s">
        <v>4538</v>
      </c>
      <c r="BL427" t="s">
        <v>4538</v>
      </c>
      <c r="BM427" t="s">
        <v>4538</v>
      </c>
      <c r="BN427" t="s">
        <v>4538</v>
      </c>
      <c r="BO427" t="s">
        <v>4538</v>
      </c>
      <c r="BP427" t="s">
        <v>4538</v>
      </c>
      <c r="BQ427" t="s">
        <v>4538</v>
      </c>
      <c r="BR427" t="s">
        <v>4538</v>
      </c>
      <c r="BS427" t="s">
        <v>4538</v>
      </c>
      <c r="BT427" t="s">
        <v>4538</v>
      </c>
      <c r="BU427" t="s">
        <v>4538</v>
      </c>
      <c r="BV427">
        <v>0</v>
      </c>
      <c r="BW427">
        <v>0</v>
      </c>
      <c r="BX427">
        <v>0</v>
      </c>
      <c r="BY427">
        <v>0</v>
      </c>
      <c r="BZ427">
        <v>0</v>
      </c>
      <c r="CA427" t="s">
        <v>4525</v>
      </c>
      <c r="CB427" t="s">
        <v>4539</v>
      </c>
      <c r="CC427" t="s">
        <v>4540</v>
      </c>
      <c r="CD427" t="s">
        <v>4538</v>
      </c>
      <c r="CE427" t="s">
        <v>4538</v>
      </c>
      <c r="CF427">
        <v>3</v>
      </c>
      <c r="CG427" t="s">
        <v>36</v>
      </c>
      <c r="CH427" t="s">
        <v>4541</v>
      </c>
      <c r="CI427" t="s">
        <v>4542</v>
      </c>
    </row>
    <row r="428" spans="1:87" x14ac:dyDescent="0.3">
      <c r="A428" t="s">
        <v>308</v>
      </c>
      <c r="B428" t="s">
        <v>4594</v>
      </c>
      <c r="C428" t="s">
        <v>383</v>
      </c>
      <c r="D428">
        <v>1004</v>
      </c>
      <c r="G428" t="s">
        <v>4517</v>
      </c>
      <c r="H428" t="s">
        <v>430</v>
      </c>
      <c r="I428" t="s">
        <v>431</v>
      </c>
      <c r="J428" t="s">
        <v>6548</v>
      </c>
      <c r="K428" t="s">
        <v>4586</v>
      </c>
      <c r="M428" t="s">
        <v>4520</v>
      </c>
      <c r="N428" t="s">
        <v>4521</v>
      </c>
      <c r="O428" t="s">
        <v>4522</v>
      </c>
      <c r="P428" t="s">
        <v>1227</v>
      </c>
      <c r="Q428" t="s">
        <v>4607</v>
      </c>
      <c r="R428" t="s">
        <v>4750</v>
      </c>
      <c r="S428" t="s">
        <v>4525</v>
      </c>
      <c r="T428" t="s">
        <v>4526</v>
      </c>
      <c r="U428" s="48">
        <v>45691</v>
      </c>
      <c r="X428" t="s">
        <v>4527</v>
      </c>
      <c r="Y428" t="s">
        <v>4599</v>
      </c>
      <c r="AA428" t="s">
        <v>4529</v>
      </c>
      <c r="AB428" t="s">
        <v>4668</v>
      </c>
      <c r="AC428" t="s">
        <v>4548</v>
      </c>
      <c r="AD428" t="s">
        <v>4590</v>
      </c>
      <c r="AE428" t="s">
        <v>4751</v>
      </c>
      <c r="AF428" t="s">
        <v>6549</v>
      </c>
      <c r="AG428" t="s">
        <v>6550</v>
      </c>
      <c r="AH428" t="s">
        <v>4536</v>
      </c>
      <c r="AI428" t="s">
        <v>4537</v>
      </c>
      <c r="AJ428" t="s">
        <v>4536</v>
      </c>
      <c r="AK428">
        <v>4230.38</v>
      </c>
      <c r="AL428">
        <v>1500</v>
      </c>
      <c r="AM428">
        <v>1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1</v>
      </c>
      <c r="AZ428">
        <v>1</v>
      </c>
      <c r="BA428">
        <v>1</v>
      </c>
      <c r="BB428">
        <v>600</v>
      </c>
      <c r="BC428">
        <v>600</v>
      </c>
      <c r="BD428">
        <v>600</v>
      </c>
      <c r="BE428">
        <v>600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 t="s">
        <v>4525</v>
      </c>
      <c r="CB428" t="s">
        <v>4539</v>
      </c>
      <c r="CC428" t="s">
        <v>4540</v>
      </c>
      <c r="CD428">
        <v>-29220605</v>
      </c>
      <c r="CE428">
        <v>-3991416</v>
      </c>
      <c r="CF428">
        <v>3</v>
      </c>
      <c r="CG428" t="s">
        <v>36</v>
      </c>
      <c r="CH428" t="s">
        <v>4541</v>
      </c>
      <c r="CI428" t="s">
        <v>4542</v>
      </c>
    </row>
    <row r="429" spans="1:87" x14ac:dyDescent="0.3">
      <c r="A429" t="s">
        <v>1118</v>
      </c>
      <c r="B429" t="s">
        <v>4689</v>
      </c>
      <c r="C429" t="s">
        <v>3888</v>
      </c>
      <c r="D429">
        <v>1014</v>
      </c>
      <c r="G429" t="s">
        <v>6551</v>
      </c>
      <c r="H429" t="s">
        <v>3893</v>
      </c>
      <c r="I429" t="s">
        <v>3894</v>
      </c>
      <c r="J429" t="s">
        <v>6552</v>
      </c>
      <c r="K429" t="s">
        <v>5037</v>
      </c>
      <c r="M429" t="s">
        <v>4555</v>
      </c>
      <c r="N429" t="s">
        <v>4556</v>
      </c>
      <c r="O429" t="s">
        <v>4522</v>
      </c>
      <c r="P429" t="s">
        <v>1227</v>
      </c>
      <c r="Q429" t="s">
        <v>6553</v>
      </c>
      <c r="R429" t="s">
        <v>4546</v>
      </c>
      <c r="S429" t="s">
        <v>4525</v>
      </c>
      <c r="T429" t="s">
        <v>4526</v>
      </c>
      <c r="U429" s="48">
        <v>45691</v>
      </c>
      <c r="X429" t="s">
        <v>4588</v>
      </c>
      <c r="Y429" t="s">
        <v>4559</v>
      </c>
      <c r="Z429">
        <v>5</v>
      </c>
      <c r="AA429" t="s">
        <v>4529</v>
      </c>
      <c r="AB429" t="s">
        <v>4970</v>
      </c>
      <c r="AC429" t="s">
        <v>4548</v>
      </c>
      <c r="AD429" t="s">
        <v>4560</v>
      </c>
      <c r="AE429" t="s">
        <v>6554</v>
      </c>
      <c r="AH429" t="s">
        <v>4536</v>
      </c>
      <c r="AI429" t="s">
        <v>4537</v>
      </c>
      <c r="AJ429" t="s">
        <v>4537</v>
      </c>
      <c r="AK429">
        <v>0</v>
      </c>
      <c r="AL429">
        <v>1000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1</v>
      </c>
      <c r="AZ429">
        <v>1</v>
      </c>
      <c r="BA429">
        <v>1</v>
      </c>
      <c r="BB429" t="s">
        <v>4538</v>
      </c>
      <c r="BC429" t="s">
        <v>4538</v>
      </c>
      <c r="BD429" t="s">
        <v>4538</v>
      </c>
      <c r="BE429" t="s">
        <v>4538</v>
      </c>
      <c r="BF429" t="s">
        <v>4538</v>
      </c>
      <c r="BG429" t="s">
        <v>4538</v>
      </c>
      <c r="BH429" t="s">
        <v>4538</v>
      </c>
      <c r="BI429" t="s">
        <v>4538</v>
      </c>
      <c r="BJ429" t="s">
        <v>4538</v>
      </c>
      <c r="BK429" t="s">
        <v>4538</v>
      </c>
      <c r="BL429" t="s">
        <v>4538</v>
      </c>
      <c r="BM429" t="s">
        <v>4538</v>
      </c>
      <c r="BN429" t="s">
        <v>4538</v>
      </c>
      <c r="BO429" t="s">
        <v>4538</v>
      </c>
      <c r="BP429" t="s">
        <v>4538</v>
      </c>
      <c r="BQ429" t="s">
        <v>4538</v>
      </c>
      <c r="BR429" t="s">
        <v>4538</v>
      </c>
      <c r="BS429" t="s">
        <v>4538</v>
      </c>
      <c r="BT429" t="s">
        <v>4538</v>
      </c>
      <c r="BU429" t="s">
        <v>4538</v>
      </c>
      <c r="BV429">
        <v>0</v>
      </c>
      <c r="BW429">
        <v>0</v>
      </c>
      <c r="BX429">
        <v>0</v>
      </c>
      <c r="BY429">
        <v>0</v>
      </c>
      <c r="BZ429">
        <v>0</v>
      </c>
      <c r="CA429" t="s">
        <v>4525</v>
      </c>
      <c r="CB429" t="s">
        <v>4564</v>
      </c>
      <c r="CC429" t="s">
        <v>4565</v>
      </c>
      <c r="CD429">
        <v>-37901735</v>
      </c>
      <c r="CE429">
        <v>-386070839</v>
      </c>
      <c r="CF429">
        <v>3</v>
      </c>
      <c r="CG429" t="s">
        <v>36</v>
      </c>
      <c r="CH429" t="s">
        <v>4541</v>
      </c>
      <c r="CI429" t="s">
        <v>4542</v>
      </c>
    </row>
    <row r="430" spans="1:87" x14ac:dyDescent="0.3">
      <c r="A430" t="s">
        <v>308</v>
      </c>
      <c r="B430" t="s">
        <v>4594</v>
      </c>
      <c r="C430" t="s">
        <v>447</v>
      </c>
      <c r="D430">
        <v>995</v>
      </c>
      <c r="G430" t="s">
        <v>4941</v>
      </c>
      <c r="H430" t="s">
        <v>2839</v>
      </c>
      <c r="I430" t="s">
        <v>2840</v>
      </c>
      <c r="J430" t="s">
        <v>6555</v>
      </c>
      <c r="K430" t="s">
        <v>4555</v>
      </c>
      <c r="M430" t="s">
        <v>4555</v>
      </c>
      <c r="N430" t="s">
        <v>4556</v>
      </c>
      <c r="O430" t="s">
        <v>4522</v>
      </c>
      <c r="P430" t="s">
        <v>1227</v>
      </c>
      <c r="Q430" t="s">
        <v>4702</v>
      </c>
      <c r="R430" t="s">
        <v>6556</v>
      </c>
      <c r="S430" t="s">
        <v>4525</v>
      </c>
      <c r="T430" t="s">
        <v>4526</v>
      </c>
      <c r="U430" s="48">
        <v>45691</v>
      </c>
      <c r="X430" t="s">
        <v>4588</v>
      </c>
      <c r="Y430" t="s">
        <v>4599</v>
      </c>
      <c r="AA430" t="s">
        <v>4529</v>
      </c>
      <c r="AB430" t="s">
        <v>4547</v>
      </c>
      <c r="AC430" t="s">
        <v>4685</v>
      </c>
      <c r="AD430" t="s">
        <v>4560</v>
      </c>
      <c r="AE430" t="s">
        <v>6557</v>
      </c>
      <c r="AF430" t="s">
        <v>6558</v>
      </c>
      <c r="AG430" t="s">
        <v>6559</v>
      </c>
      <c r="AH430" t="s">
        <v>4536</v>
      </c>
      <c r="AI430" t="s">
        <v>4537</v>
      </c>
      <c r="AJ430" t="s">
        <v>4536</v>
      </c>
      <c r="AK430">
        <v>1460.05</v>
      </c>
      <c r="AL430">
        <v>800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1</v>
      </c>
      <c r="AZ430">
        <v>1</v>
      </c>
      <c r="BA430">
        <v>1</v>
      </c>
      <c r="BB430" t="s">
        <v>4538</v>
      </c>
      <c r="BC430" t="s">
        <v>4538</v>
      </c>
      <c r="BD430" t="s">
        <v>4538</v>
      </c>
      <c r="BE430" t="s">
        <v>4538</v>
      </c>
      <c r="BF430" t="s">
        <v>4538</v>
      </c>
      <c r="BG430" t="s">
        <v>4538</v>
      </c>
      <c r="BH430" t="s">
        <v>4538</v>
      </c>
      <c r="BI430" t="s">
        <v>4538</v>
      </c>
      <c r="BJ430" t="s">
        <v>4538</v>
      </c>
      <c r="BK430" t="s">
        <v>4538</v>
      </c>
      <c r="BL430" t="s">
        <v>4538</v>
      </c>
      <c r="BM430" t="s">
        <v>4538</v>
      </c>
      <c r="BN430" t="s">
        <v>4538</v>
      </c>
      <c r="BO430" t="s">
        <v>4538</v>
      </c>
      <c r="BP430" t="s">
        <v>4538</v>
      </c>
      <c r="BQ430" t="s">
        <v>4538</v>
      </c>
      <c r="BR430" t="s">
        <v>4538</v>
      </c>
      <c r="BS430" t="s">
        <v>4538</v>
      </c>
      <c r="BT430" t="s">
        <v>4538</v>
      </c>
      <c r="BU430" t="s">
        <v>4538</v>
      </c>
      <c r="BV430">
        <v>0</v>
      </c>
      <c r="BW430">
        <v>0</v>
      </c>
      <c r="BX430">
        <v>0</v>
      </c>
      <c r="BY430">
        <v>0</v>
      </c>
      <c r="BZ430">
        <v>0</v>
      </c>
      <c r="CA430" t="s">
        <v>4525</v>
      </c>
      <c r="CB430" t="s">
        <v>4539</v>
      </c>
      <c r="CC430" t="s">
        <v>4540</v>
      </c>
      <c r="CD430">
        <v>-39456861</v>
      </c>
      <c r="CE430">
        <v>-39429868</v>
      </c>
      <c r="CF430">
        <v>3</v>
      </c>
      <c r="CG430" t="s">
        <v>36</v>
      </c>
      <c r="CH430" t="s">
        <v>4541</v>
      </c>
      <c r="CI430" t="s">
        <v>4542</v>
      </c>
    </row>
    <row r="431" spans="1:87" x14ac:dyDescent="0.3">
      <c r="A431" t="s">
        <v>1066</v>
      </c>
      <c r="B431" t="s">
        <v>4552</v>
      </c>
      <c r="C431" t="s">
        <v>1087</v>
      </c>
      <c r="D431">
        <v>1024</v>
      </c>
      <c r="G431" t="s">
        <v>5338</v>
      </c>
      <c r="H431" t="s">
        <v>3793</v>
      </c>
      <c r="I431" t="s">
        <v>1091</v>
      </c>
      <c r="J431" t="s">
        <v>5339</v>
      </c>
      <c r="K431" t="s">
        <v>4570</v>
      </c>
      <c r="M431" t="s">
        <v>5154</v>
      </c>
      <c r="N431" t="s">
        <v>5340</v>
      </c>
      <c r="O431" t="s">
        <v>4522</v>
      </c>
      <c r="P431" t="s">
        <v>1227</v>
      </c>
      <c r="Q431" t="s">
        <v>6560</v>
      </c>
      <c r="R431" t="s">
        <v>1087</v>
      </c>
      <c r="S431" t="s">
        <v>5343</v>
      </c>
      <c r="T431" t="s">
        <v>4526</v>
      </c>
      <c r="U431" s="48">
        <v>45691</v>
      </c>
      <c r="X431" t="s">
        <v>4598</v>
      </c>
      <c r="Y431" t="s">
        <v>4559</v>
      </c>
      <c r="Z431">
        <v>1</v>
      </c>
      <c r="AA431" t="s">
        <v>4529</v>
      </c>
      <c r="AB431" t="s">
        <v>4658</v>
      </c>
      <c r="AC431" t="s">
        <v>4659</v>
      </c>
      <c r="AD431" t="s">
        <v>4560</v>
      </c>
      <c r="AE431" t="s">
        <v>6561</v>
      </c>
      <c r="AH431" t="s">
        <v>4537</v>
      </c>
      <c r="AI431" t="s">
        <v>4537</v>
      </c>
      <c r="AJ431" t="s">
        <v>4537</v>
      </c>
      <c r="AK431">
        <v>0</v>
      </c>
      <c r="AL431">
        <v>20000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1</v>
      </c>
      <c r="AZ431">
        <v>1</v>
      </c>
      <c r="BA431">
        <v>1</v>
      </c>
      <c r="BB431" t="s">
        <v>4538</v>
      </c>
      <c r="BC431" t="s">
        <v>4538</v>
      </c>
      <c r="BD431" t="s">
        <v>4538</v>
      </c>
      <c r="BE431" t="s">
        <v>4538</v>
      </c>
      <c r="BF431" t="s">
        <v>4538</v>
      </c>
      <c r="BG431" t="s">
        <v>4538</v>
      </c>
      <c r="BH431" t="s">
        <v>4538</v>
      </c>
      <c r="BI431" t="s">
        <v>4538</v>
      </c>
      <c r="BJ431" t="s">
        <v>4538</v>
      </c>
      <c r="BK431" t="s">
        <v>4538</v>
      </c>
      <c r="BL431" t="s">
        <v>4538</v>
      </c>
      <c r="BM431" t="s">
        <v>4538</v>
      </c>
      <c r="BN431" t="s">
        <v>4538</v>
      </c>
      <c r="BO431" t="s">
        <v>4538</v>
      </c>
      <c r="BP431" t="s">
        <v>4538</v>
      </c>
      <c r="BQ431" t="s">
        <v>4538</v>
      </c>
      <c r="BR431" t="s">
        <v>4538</v>
      </c>
      <c r="BS431" t="s">
        <v>4538</v>
      </c>
      <c r="BT431" t="s">
        <v>4538</v>
      </c>
      <c r="BU431" t="s">
        <v>4538</v>
      </c>
      <c r="BV431">
        <v>0</v>
      </c>
      <c r="BW431">
        <v>0</v>
      </c>
      <c r="BX431">
        <v>0</v>
      </c>
      <c r="BY431">
        <v>0</v>
      </c>
      <c r="BZ431">
        <v>0</v>
      </c>
      <c r="CA431" t="s">
        <v>4525</v>
      </c>
      <c r="CB431" t="s">
        <v>4564</v>
      </c>
      <c r="CC431" t="s">
        <v>4663</v>
      </c>
      <c r="CD431" t="s">
        <v>4538</v>
      </c>
      <c r="CE431" t="s">
        <v>4538</v>
      </c>
      <c r="CF431">
        <v>3</v>
      </c>
      <c r="CG431" t="s">
        <v>36</v>
      </c>
      <c r="CH431" t="s">
        <v>4541</v>
      </c>
      <c r="CI431" t="s">
        <v>4542</v>
      </c>
    </row>
    <row r="432" spans="1:87" x14ac:dyDescent="0.3">
      <c r="A432" t="s">
        <v>308</v>
      </c>
      <c r="B432" t="s">
        <v>4594</v>
      </c>
      <c r="C432" t="s">
        <v>336</v>
      </c>
      <c r="D432">
        <v>1017</v>
      </c>
      <c r="G432" t="s">
        <v>4517</v>
      </c>
      <c r="H432" t="s">
        <v>356</v>
      </c>
      <c r="I432" t="s">
        <v>357</v>
      </c>
      <c r="J432" t="s">
        <v>6562</v>
      </c>
      <c r="K432" t="s">
        <v>4816</v>
      </c>
      <c r="M432" t="s">
        <v>4520</v>
      </c>
      <c r="N432" t="s">
        <v>4521</v>
      </c>
      <c r="O432" t="s">
        <v>4522</v>
      </c>
      <c r="P432" t="s">
        <v>1227</v>
      </c>
      <c r="Q432" t="s">
        <v>6563</v>
      </c>
      <c r="R432" t="s">
        <v>5815</v>
      </c>
      <c r="S432" t="s">
        <v>4525</v>
      </c>
      <c r="T432" t="s">
        <v>4526</v>
      </c>
      <c r="U432" s="48">
        <v>45691</v>
      </c>
      <c r="X432" t="s">
        <v>4527</v>
      </c>
      <c r="Y432" t="s">
        <v>4528</v>
      </c>
      <c r="AA432" t="s">
        <v>4529</v>
      </c>
      <c r="AB432" t="s">
        <v>4547</v>
      </c>
      <c r="AC432" t="s">
        <v>4548</v>
      </c>
      <c r="AD432" t="s">
        <v>4532</v>
      </c>
      <c r="AE432" t="s">
        <v>5974</v>
      </c>
      <c r="AF432" t="s">
        <v>6564</v>
      </c>
      <c r="AG432" t="s">
        <v>6565</v>
      </c>
      <c r="AH432" t="s">
        <v>4536</v>
      </c>
      <c r="AI432" t="s">
        <v>4537</v>
      </c>
      <c r="AJ432" t="s">
        <v>4537</v>
      </c>
      <c r="AK432">
        <v>0</v>
      </c>
      <c r="AL432">
        <v>800</v>
      </c>
      <c r="AM432">
        <v>2</v>
      </c>
      <c r="AN432">
        <v>0</v>
      </c>
      <c r="AO432">
        <v>2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1</v>
      </c>
      <c r="AZ432">
        <v>1</v>
      </c>
      <c r="BA432">
        <v>1</v>
      </c>
      <c r="BB432">
        <v>1200</v>
      </c>
      <c r="BC432">
        <v>1200</v>
      </c>
      <c r="BD432">
        <v>1200</v>
      </c>
      <c r="BE432">
        <v>1200</v>
      </c>
      <c r="BF432">
        <v>0</v>
      </c>
      <c r="BG432">
        <v>0</v>
      </c>
      <c r="BH432">
        <v>0</v>
      </c>
      <c r="BI432">
        <v>0</v>
      </c>
      <c r="BJ432">
        <v>2</v>
      </c>
      <c r="BK432">
        <v>2</v>
      </c>
      <c r="BL432">
        <v>2</v>
      </c>
      <c r="BM432">
        <v>2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 t="s">
        <v>4525</v>
      </c>
      <c r="CB432" t="s">
        <v>4539</v>
      </c>
      <c r="CC432" t="s">
        <v>4540</v>
      </c>
      <c r="CD432">
        <v>-42058829</v>
      </c>
      <c r="CE432">
        <v>-40449802</v>
      </c>
      <c r="CF432">
        <v>3</v>
      </c>
      <c r="CG432" t="s">
        <v>36</v>
      </c>
      <c r="CH432" t="s">
        <v>4541</v>
      </c>
      <c r="CI432" t="s">
        <v>4542</v>
      </c>
    </row>
    <row r="433" spans="1:87" x14ac:dyDescent="0.3">
      <c r="A433" t="s">
        <v>308</v>
      </c>
      <c r="B433" t="s">
        <v>4594</v>
      </c>
      <c r="C433" t="s">
        <v>309</v>
      </c>
      <c r="D433">
        <v>993</v>
      </c>
      <c r="G433" t="s">
        <v>4517</v>
      </c>
      <c r="H433" t="s">
        <v>329</v>
      </c>
      <c r="I433" t="s">
        <v>330</v>
      </c>
      <c r="J433" t="s">
        <v>6566</v>
      </c>
      <c r="K433" t="s">
        <v>4586</v>
      </c>
      <c r="M433" t="s">
        <v>4520</v>
      </c>
      <c r="N433" t="s">
        <v>4521</v>
      </c>
      <c r="O433" t="s">
        <v>4522</v>
      </c>
      <c r="P433" t="s">
        <v>1227</v>
      </c>
      <c r="Q433" t="s">
        <v>6567</v>
      </c>
      <c r="R433" t="s">
        <v>6568</v>
      </c>
      <c r="S433" t="s">
        <v>4525</v>
      </c>
      <c r="T433" t="s">
        <v>4526</v>
      </c>
      <c r="U433" s="48">
        <v>45691</v>
      </c>
      <c r="X433" t="s">
        <v>4558</v>
      </c>
      <c r="Y433" t="s">
        <v>4559</v>
      </c>
      <c r="AA433" t="s">
        <v>4529</v>
      </c>
      <c r="AB433" t="s">
        <v>4638</v>
      </c>
      <c r="AC433" t="s">
        <v>4548</v>
      </c>
      <c r="AD433" t="s">
        <v>4590</v>
      </c>
      <c r="AE433" t="s">
        <v>6569</v>
      </c>
      <c r="AF433" t="s">
        <v>6570</v>
      </c>
      <c r="AG433" t="s">
        <v>6571</v>
      </c>
      <c r="AH433" t="s">
        <v>4536</v>
      </c>
      <c r="AI433" t="s">
        <v>4537</v>
      </c>
      <c r="AJ433" t="s">
        <v>4537</v>
      </c>
      <c r="AK433">
        <v>0</v>
      </c>
      <c r="AL433">
        <v>800</v>
      </c>
      <c r="AM433">
        <v>1</v>
      </c>
      <c r="AN433">
        <v>0</v>
      </c>
      <c r="AO433">
        <v>1</v>
      </c>
      <c r="AP433">
        <v>335.12</v>
      </c>
      <c r="AQ433">
        <v>0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1</v>
      </c>
      <c r="AY433">
        <v>1</v>
      </c>
      <c r="AZ433">
        <v>1</v>
      </c>
      <c r="BA433">
        <v>1</v>
      </c>
      <c r="BB433">
        <v>600</v>
      </c>
      <c r="BC433">
        <v>600</v>
      </c>
      <c r="BD433">
        <v>600</v>
      </c>
      <c r="BE433">
        <v>600</v>
      </c>
      <c r="BF433">
        <v>0.55853333333333333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111.70666666666666</v>
      </c>
      <c r="BW433">
        <v>0</v>
      </c>
      <c r="BX433">
        <v>0</v>
      </c>
      <c r="BY433">
        <v>0</v>
      </c>
      <c r="BZ433">
        <v>0</v>
      </c>
      <c r="CA433" t="s">
        <v>4525</v>
      </c>
      <c r="CB433" t="s">
        <v>4539</v>
      </c>
      <c r="CC433" t="s">
        <v>4540</v>
      </c>
      <c r="CD433">
        <v>-35065676</v>
      </c>
      <c r="CE433">
        <v>-39411248</v>
      </c>
      <c r="CF433">
        <v>3</v>
      </c>
      <c r="CG433" t="s">
        <v>36</v>
      </c>
      <c r="CH433" t="s">
        <v>4583</v>
      </c>
      <c r="CI433" t="s">
        <v>4584</v>
      </c>
    </row>
    <row r="434" spans="1:87" x14ac:dyDescent="0.3">
      <c r="A434" t="s">
        <v>308</v>
      </c>
      <c r="B434" t="s">
        <v>4594</v>
      </c>
      <c r="C434" t="s">
        <v>488</v>
      </c>
      <c r="D434">
        <v>1011</v>
      </c>
      <c r="G434" t="s">
        <v>4517</v>
      </c>
      <c r="H434" t="s">
        <v>2905</v>
      </c>
      <c r="I434" t="s">
        <v>2906</v>
      </c>
      <c r="J434" t="s">
        <v>6572</v>
      </c>
      <c r="K434" t="s">
        <v>4586</v>
      </c>
      <c r="M434" t="s">
        <v>4520</v>
      </c>
      <c r="N434" t="s">
        <v>4521</v>
      </c>
      <c r="O434" t="s">
        <v>4522</v>
      </c>
      <c r="P434" t="s">
        <v>1227</v>
      </c>
      <c r="Q434" t="s">
        <v>6573</v>
      </c>
      <c r="R434" t="s">
        <v>6574</v>
      </c>
      <c r="S434" t="s">
        <v>4525</v>
      </c>
      <c r="T434" t="s">
        <v>4526</v>
      </c>
      <c r="U434" s="48">
        <v>45691</v>
      </c>
      <c r="X434" t="s">
        <v>4574</v>
      </c>
      <c r="Y434" t="s">
        <v>4528</v>
      </c>
      <c r="AA434" t="s">
        <v>4529</v>
      </c>
      <c r="AB434" t="s">
        <v>4547</v>
      </c>
      <c r="AC434" t="s">
        <v>4548</v>
      </c>
      <c r="AD434" t="s">
        <v>4590</v>
      </c>
      <c r="AE434" t="s">
        <v>6127</v>
      </c>
      <c r="AF434" t="s">
        <v>6575</v>
      </c>
      <c r="AG434" t="s">
        <v>6576</v>
      </c>
      <c r="AH434" t="s">
        <v>4536</v>
      </c>
      <c r="AI434" t="s">
        <v>4537</v>
      </c>
      <c r="AJ434" t="s">
        <v>4536</v>
      </c>
      <c r="AK434">
        <v>1370.33</v>
      </c>
      <c r="AL434">
        <v>800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1</v>
      </c>
      <c r="AZ434">
        <v>1</v>
      </c>
      <c r="BA434">
        <v>1</v>
      </c>
      <c r="BB434" t="s">
        <v>4538</v>
      </c>
      <c r="BC434" t="s">
        <v>4538</v>
      </c>
      <c r="BD434" t="s">
        <v>4538</v>
      </c>
      <c r="BE434" t="s">
        <v>4538</v>
      </c>
      <c r="BF434" t="s">
        <v>4538</v>
      </c>
      <c r="BG434" t="s">
        <v>4538</v>
      </c>
      <c r="BH434" t="s">
        <v>4538</v>
      </c>
      <c r="BI434" t="s">
        <v>4538</v>
      </c>
      <c r="BJ434" t="s">
        <v>4538</v>
      </c>
      <c r="BK434" t="s">
        <v>4538</v>
      </c>
      <c r="BL434" t="s">
        <v>4538</v>
      </c>
      <c r="BM434" t="s">
        <v>4538</v>
      </c>
      <c r="BN434" t="s">
        <v>4538</v>
      </c>
      <c r="BO434" t="s">
        <v>4538</v>
      </c>
      <c r="BP434" t="s">
        <v>4538</v>
      </c>
      <c r="BQ434" t="s">
        <v>4538</v>
      </c>
      <c r="BR434" t="s">
        <v>4538</v>
      </c>
      <c r="BS434" t="s">
        <v>4538</v>
      </c>
      <c r="BT434" t="s">
        <v>4538</v>
      </c>
      <c r="BU434" t="s">
        <v>4538</v>
      </c>
      <c r="BV434">
        <v>0</v>
      </c>
      <c r="BW434">
        <v>0</v>
      </c>
      <c r="BX434">
        <v>0</v>
      </c>
      <c r="BY434">
        <v>0</v>
      </c>
      <c r="BZ434">
        <v>0</v>
      </c>
      <c r="CA434" t="s">
        <v>4525</v>
      </c>
      <c r="CB434" t="s">
        <v>4539</v>
      </c>
      <c r="CC434" t="s">
        <v>4540</v>
      </c>
      <c r="CD434">
        <v>-47008723</v>
      </c>
      <c r="CE434">
        <v>-40735549</v>
      </c>
      <c r="CF434">
        <v>3</v>
      </c>
      <c r="CG434" t="s">
        <v>36</v>
      </c>
      <c r="CH434" t="s">
        <v>4541</v>
      </c>
      <c r="CI434" t="s">
        <v>4542</v>
      </c>
    </row>
    <row r="435" spans="1:87" x14ac:dyDescent="0.3">
      <c r="A435" t="s">
        <v>18</v>
      </c>
      <c r="B435" t="s">
        <v>5272</v>
      </c>
      <c r="C435" t="s">
        <v>92</v>
      </c>
      <c r="D435">
        <v>1060</v>
      </c>
      <c r="G435" t="s">
        <v>4517</v>
      </c>
      <c r="H435" t="s">
        <v>1408</v>
      </c>
      <c r="I435" t="s">
        <v>1409</v>
      </c>
      <c r="J435" t="s">
        <v>6577</v>
      </c>
      <c r="K435" t="s">
        <v>4586</v>
      </c>
      <c r="M435" t="s">
        <v>4520</v>
      </c>
      <c r="N435" t="s">
        <v>4521</v>
      </c>
      <c r="O435" t="s">
        <v>4522</v>
      </c>
      <c r="P435" t="s">
        <v>1227</v>
      </c>
      <c r="Q435" t="s">
        <v>6578</v>
      </c>
      <c r="R435" t="s">
        <v>6579</v>
      </c>
      <c r="S435" t="s">
        <v>4525</v>
      </c>
      <c r="T435" t="s">
        <v>4526</v>
      </c>
      <c r="U435" s="48">
        <v>45691</v>
      </c>
      <c r="X435" t="s">
        <v>4558</v>
      </c>
      <c r="Y435" t="s">
        <v>4528</v>
      </c>
      <c r="AA435" t="s">
        <v>4529</v>
      </c>
      <c r="AB435" t="s">
        <v>4547</v>
      </c>
      <c r="AC435" t="s">
        <v>4548</v>
      </c>
      <c r="AD435" t="s">
        <v>4532</v>
      </c>
      <c r="AE435" t="s">
        <v>6580</v>
      </c>
      <c r="AF435" t="s">
        <v>6581</v>
      </c>
      <c r="AG435" t="s">
        <v>6582</v>
      </c>
      <c r="AH435" t="s">
        <v>4536</v>
      </c>
      <c r="AI435" t="s">
        <v>4537</v>
      </c>
      <c r="AJ435" t="s">
        <v>4537</v>
      </c>
      <c r="AK435">
        <v>1913.78</v>
      </c>
      <c r="AL435">
        <v>800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1</v>
      </c>
      <c r="AZ435">
        <v>1</v>
      </c>
      <c r="BA435">
        <v>1</v>
      </c>
      <c r="BB435" t="s">
        <v>4538</v>
      </c>
      <c r="BC435" t="s">
        <v>4538</v>
      </c>
      <c r="BD435" t="s">
        <v>4538</v>
      </c>
      <c r="BE435" t="s">
        <v>4538</v>
      </c>
      <c r="BF435" t="s">
        <v>4538</v>
      </c>
      <c r="BG435" t="s">
        <v>4538</v>
      </c>
      <c r="BH435" t="s">
        <v>4538</v>
      </c>
      <c r="BI435" t="s">
        <v>4538</v>
      </c>
      <c r="BJ435" t="s">
        <v>4538</v>
      </c>
      <c r="BK435" t="s">
        <v>4538</v>
      </c>
      <c r="BL435" t="s">
        <v>4538</v>
      </c>
      <c r="BM435" t="s">
        <v>4538</v>
      </c>
      <c r="BN435" t="s">
        <v>4538</v>
      </c>
      <c r="BO435" t="s">
        <v>4538</v>
      </c>
      <c r="BP435" t="s">
        <v>4538</v>
      </c>
      <c r="BQ435" t="s">
        <v>4538</v>
      </c>
      <c r="BR435" t="s">
        <v>4538</v>
      </c>
      <c r="BS435" t="s">
        <v>4538</v>
      </c>
      <c r="BT435" t="s">
        <v>4538</v>
      </c>
      <c r="BU435" t="s">
        <v>4538</v>
      </c>
      <c r="BV435">
        <v>0</v>
      </c>
      <c r="BW435">
        <v>0</v>
      </c>
      <c r="BX435">
        <v>0</v>
      </c>
      <c r="BY435">
        <v>0</v>
      </c>
      <c r="BZ435">
        <v>0</v>
      </c>
      <c r="CA435" t="s">
        <v>4525</v>
      </c>
      <c r="CB435" t="s">
        <v>4539</v>
      </c>
      <c r="CC435" t="s">
        <v>4540</v>
      </c>
      <c r="CD435">
        <v>-73051092</v>
      </c>
      <c r="CE435">
        <v>-39279777</v>
      </c>
      <c r="CF435">
        <v>3</v>
      </c>
      <c r="CG435" t="s">
        <v>36</v>
      </c>
      <c r="CH435" t="s">
        <v>4541</v>
      </c>
      <c r="CI435" t="s">
        <v>4542</v>
      </c>
    </row>
    <row r="436" spans="1:87" x14ac:dyDescent="0.3">
      <c r="A436" t="s">
        <v>693</v>
      </c>
      <c r="B436" t="s">
        <v>4516</v>
      </c>
      <c r="C436" t="s">
        <v>694</v>
      </c>
      <c r="D436">
        <v>1061</v>
      </c>
      <c r="G436" t="s">
        <v>4517</v>
      </c>
      <c r="H436" t="s">
        <v>3165</v>
      </c>
      <c r="I436" t="s">
        <v>3166</v>
      </c>
      <c r="J436" t="s">
        <v>6583</v>
      </c>
      <c r="K436" t="s">
        <v>4586</v>
      </c>
      <c r="M436" t="s">
        <v>4520</v>
      </c>
      <c r="N436" t="s">
        <v>4521</v>
      </c>
      <c r="O436" t="s">
        <v>4522</v>
      </c>
      <c r="P436" t="s">
        <v>1227</v>
      </c>
      <c r="Q436" t="s">
        <v>6584</v>
      </c>
      <c r="R436" t="s">
        <v>4546</v>
      </c>
      <c r="S436" t="s">
        <v>4525</v>
      </c>
      <c r="T436" t="s">
        <v>4526</v>
      </c>
      <c r="U436" s="48">
        <v>45691</v>
      </c>
      <c r="X436" t="s">
        <v>4574</v>
      </c>
      <c r="Y436" t="s">
        <v>4599</v>
      </c>
      <c r="AA436" t="s">
        <v>4529</v>
      </c>
      <c r="AB436" t="s">
        <v>4638</v>
      </c>
      <c r="AC436" t="s">
        <v>4531</v>
      </c>
      <c r="AD436" t="s">
        <v>4532</v>
      </c>
      <c r="AE436" t="s">
        <v>6585</v>
      </c>
      <c r="AF436" t="s">
        <v>6586</v>
      </c>
      <c r="AG436" t="s">
        <v>6587</v>
      </c>
      <c r="AH436" t="s">
        <v>4536</v>
      </c>
      <c r="AI436" t="s">
        <v>4537</v>
      </c>
      <c r="AJ436" t="s">
        <v>4537</v>
      </c>
      <c r="AK436">
        <v>0</v>
      </c>
      <c r="AL436">
        <v>600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1</v>
      </c>
      <c r="AZ436">
        <v>1</v>
      </c>
      <c r="BA436">
        <v>1</v>
      </c>
      <c r="BB436" t="s">
        <v>4538</v>
      </c>
      <c r="BC436" t="s">
        <v>4538</v>
      </c>
      <c r="BD436" t="s">
        <v>4538</v>
      </c>
      <c r="BE436" t="s">
        <v>4538</v>
      </c>
      <c r="BF436" t="s">
        <v>4538</v>
      </c>
      <c r="BG436" t="s">
        <v>4538</v>
      </c>
      <c r="BH436" t="s">
        <v>4538</v>
      </c>
      <c r="BI436" t="s">
        <v>4538</v>
      </c>
      <c r="BJ436" t="s">
        <v>4538</v>
      </c>
      <c r="BK436" t="s">
        <v>4538</v>
      </c>
      <c r="BL436" t="s">
        <v>4538</v>
      </c>
      <c r="BM436" t="s">
        <v>4538</v>
      </c>
      <c r="BN436" t="s">
        <v>4538</v>
      </c>
      <c r="BO436" t="s">
        <v>4538</v>
      </c>
      <c r="BP436" t="s">
        <v>4538</v>
      </c>
      <c r="BQ436" t="s">
        <v>4538</v>
      </c>
      <c r="BR436" t="s">
        <v>4538</v>
      </c>
      <c r="BS436" t="s">
        <v>4538</v>
      </c>
      <c r="BT436" t="s">
        <v>4538</v>
      </c>
      <c r="BU436" t="s">
        <v>4538</v>
      </c>
      <c r="BV436">
        <v>0</v>
      </c>
      <c r="BW436">
        <v>0</v>
      </c>
      <c r="BX436">
        <v>0</v>
      </c>
      <c r="BY436">
        <v>0</v>
      </c>
      <c r="BZ436">
        <v>0</v>
      </c>
      <c r="CA436" t="s">
        <v>4525</v>
      </c>
      <c r="CB436" t="s">
        <v>4539</v>
      </c>
      <c r="CC436" t="s">
        <v>4540</v>
      </c>
      <c r="CD436">
        <v>-37526802</v>
      </c>
      <c r="CE436">
        <v>-38449159</v>
      </c>
      <c r="CF436">
        <v>3</v>
      </c>
      <c r="CG436" t="s">
        <v>36</v>
      </c>
      <c r="CH436" t="s">
        <v>4541</v>
      </c>
      <c r="CI436" t="s">
        <v>4542</v>
      </c>
    </row>
    <row r="437" spans="1:87" x14ac:dyDescent="0.3">
      <c r="A437" t="s">
        <v>1066</v>
      </c>
      <c r="B437" t="s">
        <v>4552</v>
      </c>
      <c r="C437" t="s">
        <v>1093</v>
      </c>
      <c r="D437">
        <v>996</v>
      </c>
      <c r="G437" t="s">
        <v>4720</v>
      </c>
      <c r="H437" t="s">
        <v>3831</v>
      </c>
      <c r="I437" t="s">
        <v>3832</v>
      </c>
      <c r="J437" t="s">
        <v>3832</v>
      </c>
      <c r="K437" t="s">
        <v>4555</v>
      </c>
      <c r="M437" t="s">
        <v>4555</v>
      </c>
      <c r="N437" t="s">
        <v>4556</v>
      </c>
      <c r="O437" t="s">
        <v>4522</v>
      </c>
      <c r="P437" t="s">
        <v>1227</v>
      </c>
      <c r="Q437" t="s">
        <v>4953</v>
      </c>
      <c r="R437" t="s">
        <v>4546</v>
      </c>
      <c r="S437" t="s">
        <v>4525</v>
      </c>
      <c r="T437" t="s">
        <v>4526</v>
      </c>
      <c r="U437" s="48">
        <v>45691</v>
      </c>
      <c r="X437" t="s">
        <v>4598</v>
      </c>
      <c r="Y437" t="s">
        <v>4528</v>
      </c>
      <c r="AA437" t="s">
        <v>4529</v>
      </c>
      <c r="AB437" t="s">
        <v>4589</v>
      </c>
      <c r="AC437" t="s">
        <v>4576</v>
      </c>
      <c r="AD437" t="s">
        <v>4560</v>
      </c>
      <c r="AE437" t="s">
        <v>6588</v>
      </c>
      <c r="AH437" t="s">
        <v>4536</v>
      </c>
      <c r="AI437" t="s">
        <v>4537</v>
      </c>
      <c r="AJ437" t="s">
        <v>4536</v>
      </c>
      <c r="AK437">
        <v>0</v>
      </c>
      <c r="AL437">
        <v>2000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1</v>
      </c>
      <c r="AZ437">
        <v>1</v>
      </c>
      <c r="BA437">
        <v>1</v>
      </c>
      <c r="BB437" t="s">
        <v>4538</v>
      </c>
      <c r="BC437" t="s">
        <v>4538</v>
      </c>
      <c r="BD437" t="s">
        <v>4538</v>
      </c>
      <c r="BE437" t="s">
        <v>4538</v>
      </c>
      <c r="BF437" t="s">
        <v>4538</v>
      </c>
      <c r="BG437" t="s">
        <v>4538</v>
      </c>
      <c r="BH437" t="s">
        <v>4538</v>
      </c>
      <c r="BI437" t="s">
        <v>4538</v>
      </c>
      <c r="BJ437" t="s">
        <v>4538</v>
      </c>
      <c r="BK437" t="s">
        <v>4538</v>
      </c>
      <c r="BL437" t="s">
        <v>4538</v>
      </c>
      <c r="BM437" t="s">
        <v>4538</v>
      </c>
      <c r="BN437" t="s">
        <v>4538</v>
      </c>
      <c r="BO437" t="s">
        <v>4538</v>
      </c>
      <c r="BP437" t="s">
        <v>4538</v>
      </c>
      <c r="BQ437" t="s">
        <v>4538</v>
      </c>
      <c r="BR437" t="s">
        <v>4538</v>
      </c>
      <c r="BS437" t="s">
        <v>4538</v>
      </c>
      <c r="BT437" t="s">
        <v>4538</v>
      </c>
      <c r="BU437" t="s">
        <v>4538</v>
      </c>
      <c r="BV437">
        <v>0</v>
      </c>
      <c r="BW437">
        <v>0</v>
      </c>
      <c r="BX437">
        <v>0</v>
      </c>
      <c r="BY437">
        <v>0</v>
      </c>
      <c r="BZ437">
        <v>0</v>
      </c>
      <c r="CA437" t="s">
        <v>4525</v>
      </c>
      <c r="CB437" t="s">
        <v>4564</v>
      </c>
      <c r="CC437" t="s">
        <v>4565</v>
      </c>
      <c r="CD437">
        <v>-37384435</v>
      </c>
      <c r="CE437">
        <v>-385322234</v>
      </c>
      <c r="CF437">
        <v>3</v>
      </c>
      <c r="CG437" t="s">
        <v>36</v>
      </c>
      <c r="CH437" t="s">
        <v>4541</v>
      </c>
      <c r="CI437" t="s">
        <v>4542</v>
      </c>
    </row>
    <row r="438" spans="1:87" x14ac:dyDescent="0.3">
      <c r="A438" t="s">
        <v>693</v>
      </c>
      <c r="B438" t="s">
        <v>4516</v>
      </c>
      <c r="C438" t="s">
        <v>844</v>
      </c>
      <c r="D438">
        <v>1013</v>
      </c>
      <c r="G438" t="s">
        <v>4517</v>
      </c>
      <c r="H438" t="s">
        <v>3389</v>
      </c>
      <c r="I438" t="s">
        <v>3390</v>
      </c>
      <c r="J438" t="s">
        <v>6589</v>
      </c>
      <c r="K438" t="s">
        <v>4586</v>
      </c>
      <c r="M438" t="s">
        <v>4520</v>
      </c>
      <c r="N438" t="s">
        <v>4521</v>
      </c>
      <c r="O438" t="s">
        <v>4522</v>
      </c>
      <c r="P438" t="s">
        <v>1227</v>
      </c>
      <c r="Q438" t="s">
        <v>6590</v>
      </c>
      <c r="R438" t="s">
        <v>4801</v>
      </c>
      <c r="S438" t="s">
        <v>4525</v>
      </c>
      <c r="T438" t="s">
        <v>4526</v>
      </c>
      <c r="U438" s="48">
        <v>45691</v>
      </c>
      <c r="X438" t="s">
        <v>4574</v>
      </c>
      <c r="Y438" t="s">
        <v>4599</v>
      </c>
      <c r="AA438" t="s">
        <v>4529</v>
      </c>
      <c r="AB438" t="s">
        <v>4668</v>
      </c>
      <c r="AC438" t="s">
        <v>4685</v>
      </c>
      <c r="AD438" t="s">
        <v>4532</v>
      </c>
      <c r="AE438" t="s">
        <v>4802</v>
      </c>
      <c r="AF438" t="s">
        <v>6591</v>
      </c>
      <c r="AG438" t="s">
        <v>6592</v>
      </c>
      <c r="AH438" t="s">
        <v>4536</v>
      </c>
      <c r="AI438" t="s">
        <v>4537</v>
      </c>
      <c r="AJ438" t="s">
        <v>4536</v>
      </c>
      <c r="AK438">
        <v>0</v>
      </c>
      <c r="AL438">
        <v>800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1</v>
      </c>
      <c r="AZ438">
        <v>1</v>
      </c>
      <c r="BA438">
        <v>1</v>
      </c>
      <c r="BB438" t="s">
        <v>4538</v>
      </c>
      <c r="BC438" t="s">
        <v>4538</v>
      </c>
      <c r="BD438" t="s">
        <v>4538</v>
      </c>
      <c r="BE438" t="s">
        <v>4538</v>
      </c>
      <c r="BF438" t="s">
        <v>4538</v>
      </c>
      <c r="BG438" t="s">
        <v>4538</v>
      </c>
      <c r="BH438" t="s">
        <v>4538</v>
      </c>
      <c r="BI438" t="s">
        <v>4538</v>
      </c>
      <c r="BJ438" t="s">
        <v>4538</v>
      </c>
      <c r="BK438" t="s">
        <v>4538</v>
      </c>
      <c r="BL438" t="s">
        <v>4538</v>
      </c>
      <c r="BM438" t="s">
        <v>4538</v>
      </c>
      <c r="BN438" t="s">
        <v>4538</v>
      </c>
      <c r="BO438" t="s">
        <v>4538</v>
      </c>
      <c r="BP438" t="s">
        <v>4538</v>
      </c>
      <c r="BQ438" t="s">
        <v>4538</v>
      </c>
      <c r="BR438" t="s">
        <v>4538</v>
      </c>
      <c r="BS438" t="s">
        <v>4538</v>
      </c>
      <c r="BT438" t="s">
        <v>4538</v>
      </c>
      <c r="BU438" t="s">
        <v>4538</v>
      </c>
      <c r="BV438">
        <v>0</v>
      </c>
      <c r="BW438">
        <v>0</v>
      </c>
      <c r="BX438">
        <v>0</v>
      </c>
      <c r="BY438">
        <v>0</v>
      </c>
      <c r="BZ438">
        <v>0</v>
      </c>
      <c r="CA438" t="s">
        <v>4525</v>
      </c>
      <c r="CB438" t="s">
        <v>4539</v>
      </c>
      <c r="CC438" t="s">
        <v>4540</v>
      </c>
      <c r="CD438">
        <v>-4165123</v>
      </c>
      <c r="CE438">
        <v>-38440409</v>
      </c>
      <c r="CF438">
        <v>3</v>
      </c>
      <c r="CG438" t="s">
        <v>36</v>
      </c>
      <c r="CH438" t="s">
        <v>4541</v>
      </c>
      <c r="CI438" t="s">
        <v>4542</v>
      </c>
    </row>
    <row r="439" spans="1:87" x14ac:dyDescent="0.3">
      <c r="A439" t="s">
        <v>1066</v>
      </c>
      <c r="B439" t="s">
        <v>4552</v>
      </c>
      <c r="C439" t="s">
        <v>1080</v>
      </c>
      <c r="D439">
        <v>1006</v>
      </c>
      <c r="G439" t="s">
        <v>4517</v>
      </c>
      <c r="H439" t="s">
        <v>3777</v>
      </c>
      <c r="I439" t="s">
        <v>3778</v>
      </c>
      <c r="J439" t="s">
        <v>6593</v>
      </c>
      <c r="K439" t="s">
        <v>4626</v>
      </c>
      <c r="M439" t="s">
        <v>4627</v>
      </c>
      <c r="N439" t="s">
        <v>4628</v>
      </c>
      <c r="O439" t="s">
        <v>4522</v>
      </c>
      <c r="P439" t="s">
        <v>1227</v>
      </c>
      <c r="Q439" t="s">
        <v>6594</v>
      </c>
      <c r="R439" t="s">
        <v>6595</v>
      </c>
      <c r="S439" t="s">
        <v>4525</v>
      </c>
      <c r="T439" t="s">
        <v>4526</v>
      </c>
      <c r="U439" s="48">
        <v>45691</v>
      </c>
      <c r="X439" t="s">
        <v>4558</v>
      </c>
      <c r="Y439" t="s">
        <v>4559</v>
      </c>
      <c r="AA439" t="s">
        <v>4529</v>
      </c>
      <c r="AB439" t="s">
        <v>4589</v>
      </c>
      <c r="AC439" t="s">
        <v>4685</v>
      </c>
      <c r="AD439" t="s">
        <v>4560</v>
      </c>
      <c r="AE439" t="s">
        <v>6596</v>
      </c>
      <c r="AF439" t="s">
        <v>6597</v>
      </c>
      <c r="AG439" t="s">
        <v>6598</v>
      </c>
      <c r="AH439" t="s">
        <v>4536</v>
      </c>
      <c r="AI439" t="s">
        <v>4536</v>
      </c>
      <c r="AJ439" t="s">
        <v>4536</v>
      </c>
      <c r="AK439">
        <v>1810.91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4538</v>
      </c>
      <c r="BG439" t="s">
        <v>4538</v>
      </c>
      <c r="BH439" t="s">
        <v>4538</v>
      </c>
      <c r="BI439" t="s">
        <v>4538</v>
      </c>
      <c r="BJ439" t="s">
        <v>4538</v>
      </c>
      <c r="BK439" t="s">
        <v>4538</v>
      </c>
      <c r="BL439" t="s">
        <v>4538</v>
      </c>
      <c r="BM439" t="s">
        <v>4538</v>
      </c>
      <c r="BN439" t="s">
        <v>4538</v>
      </c>
      <c r="BO439" t="s">
        <v>4538</v>
      </c>
      <c r="BP439" t="s">
        <v>4538</v>
      </c>
      <c r="BQ439" t="s">
        <v>4538</v>
      </c>
      <c r="BR439" t="s">
        <v>4538</v>
      </c>
      <c r="BS439" t="s">
        <v>4538</v>
      </c>
      <c r="BT439" t="s">
        <v>4538</v>
      </c>
      <c r="BU439" t="s">
        <v>4538</v>
      </c>
      <c r="BV439">
        <v>0</v>
      </c>
      <c r="BW439">
        <v>0</v>
      </c>
      <c r="BX439">
        <v>0</v>
      </c>
      <c r="BY439">
        <v>0</v>
      </c>
      <c r="BZ439">
        <v>0</v>
      </c>
      <c r="CA439" t="s">
        <v>4525</v>
      </c>
      <c r="CB439" t="s">
        <v>4564</v>
      </c>
      <c r="CC439" t="s">
        <v>4565</v>
      </c>
      <c r="CD439">
        <v>-38996737</v>
      </c>
      <c r="CE439">
        <v>-38389908</v>
      </c>
      <c r="CF439">
        <v>3</v>
      </c>
      <c r="CG439" t="s">
        <v>36</v>
      </c>
      <c r="CH439" t="s">
        <v>4541</v>
      </c>
      <c r="CI439" t="s">
        <v>4542</v>
      </c>
    </row>
    <row r="440" spans="1:87" x14ac:dyDescent="0.3">
      <c r="A440" t="s">
        <v>1192</v>
      </c>
      <c r="B440" t="s">
        <v>4566</v>
      </c>
      <c r="C440" t="s">
        <v>1207</v>
      </c>
      <c r="D440">
        <v>1043</v>
      </c>
      <c r="G440" t="s">
        <v>4974</v>
      </c>
      <c r="H440" t="s">
        <v>3948</v>
      </c>
      <c r="I440" t="s">
        <v>3949</v>
      </c>
      <c r="J440" t="s">
        <v>3949</v>
      </c>
      <c r="K440" t="s">
        <v>4880</v>
      </c>
      <c r="M440" t="s">
        <v>4569</v>
      </c>
      <c r="N440" t="s">
        <v>5264</v>
      </c>
      <c r="O440" t="s">
        <v>4522</v>
      </c>
      <c r="P440" t="s">
        <v>1227</v>
      </c>
      <c r="Q440" t="s">
        <v>6599</v>
      </c>
      <c r="R440" t="s">
        <v>4644</v>
      </c>
      <c r="S440" t="s">
        <v>4525</v>
      </c>
      <c r="T440" t="s">
        <v>4526</v>
      </c>
      <c r="U440" s="48">
        <v>45691</v>
      </c>
      <c r="X440" t="s">
        <v>4745</v>
      </c>
      <c r="Y440" t="s">
        <v>4559</v>
      </c>
      <c r="AA440" t="s">
        <v>4529</v>
      </c>
      <c r="AB440" t="s">
        <v>4630</v>
      </c>
      <c r="AC440" t="s">
        <v>4531</v>
      </c>
      <c r="AD440" t="s">
        <v>5039</v>
      </c>
      <c r="AE440" t="s">
        <v>6600</v>
      </c>
      <c r="AH440" t="s">
        <v>4536</v>
      </c>
      <c r="AI440" t="s">
        <v>4537</v>
      </c>
      <c r="AJ440" t="s">
        <v>4536</v>
      </c>
      <c r="AK440">
        <v>0</v>
      </c>
      <c r="AL440">
        <v>500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1</v>
      </c>
      <c r="AZ440">
        <v>1</v>
      </c>
      <c r="BA440">
        <v>1</v>
      </c>
      <c r="BB440" t="s">
        <v>4538</v>
      </c>
      <c r="BC440" t="s">
        <v>4538</v>
      </c>
      <c r="BD440" t="s">
        <v>4538</v>
      </c>
      <c r="BE440" t="s">
        <v>4538</v>
      </c>
      <c r="BF440" t="s">
        <v>4538</v>
      </c>
      <c r="BG440" t="s">
        <v>4538</v>
      </c>
      <c r="BH440" t="s">
        <v>4538</v>
      </c>
      <c r="BI440" t="s">
        <v>4538</v>
      </c>
      <c r="BJ440" t="s">
        <v>4538</v>
      </c>
      <c r="BK440" t="s">
        <v>4538</v>
      </c>
      <c r="BL440" t="s">
        <v>4538</v>
      </c>
      <c r="BM440" t="s">
        <v>4538</v>
      </c>
      <c r="BN440" t="s">
        <v>4538</v>
      </c>
      <c r="BO440" t="s">
        <v>4538</v>
      </c>
      <c r="BP440" t="s">
        <v>4538</v>
      </c>
      <c r="BQ440" t="s">
        <v>4538</v>
      </c>
      <c r="BR440" t="s">
        <v>4538</v>
      </c>
      <c r="BS440" t="s">
        <v>4538</v>
      </c>
      <c r="BT440" t="s">
        <v>4538</v>
      </c>
      <c r="BU440" t="s">
        <v>4538</v>
      </c>
      <c r="BV440">
        <v>0</v>
      </c>
      <c r="BW440">
        <v>0</v>
      </c>
      <c r="BX440">
        <v>0</v>
      </c>
      <c r="BY440">
        <v>0</v>
      </c>
      <c r="BZ440">
        <v>0</v>
      </c>
      <c r="CA440" t="s">
        <v>4538</v>
      </c>
      <c r="CB440" t="s">
        <v>4538</v>
      </c>
      <c r="CC440" t="s">
        <v>4538</v>
      </c>
      <c r="CD440" t="s">
        <v>4538</v>
      </c>
      <c r="CE440" t="s">
        <v>4538</v>
      </c>
      <c r="CF440">
        <v>3</v>
      </c>
      <c r="CG440" t="s">
        <v>36</v>
      </c>
      <c r="CH440" t="s">
        <v>4541</v>
      </c>
      <c r="CI440" t="s">
        <v>4542</v>
      </c>
    </row>
    <row r="441" spans="1:87" x14ac:dyDescent="0.3">
      <c r="A441" t="s">
        <v>308</v>
      </c>
      <c r="B441" t="s">
        <v>4594</v>
      </c>
      <c r="C441" t="s">
        <v>309</v>
      </c>
      <c r="D441">
        <v>993</v>
      </c>
      <c r="G441" t="s">
        <v>4874</v>
      </c>
      <c r="H441" t="s">
        <v>2624</v>
      </c>
      <c r="I441" t="s">
        <v>2625</v>
      </c>
      <c r="J441" t="s">
        <v>6601</v>
      </c>
      <c r="K441" t="s">
        <v>4626</v>
      </c>
      <c r="M441" t="s">
        <v>4627</v>
      </c>
      <c r="N441" t="s">
        <v>4628</v>
      </c>
      <c r="O441" t="s">
        <v>4522</v>
      </c>
      <c r="P441" t="s">
        <v>1227</v>
      </c>
      <c r="Q441" t="s">
        <v>6602</v>
      </c>
      <c r="R441" t="s">
        <v>4608</v>
      </c>
      <c r="S441" t="s">
        <v>4525</v>
      </c>
      <c r="T441" t="s">
        <v>4526</v>
      </c>
      <c r="U441" s="48">
        <v>45691</v>
      </c>
      <c r="X441" t="s">
        <v>4527</v>
      </c>
      <c r="Y441" t="s">
        <v>4559</v>
      </c>
      <c r="Z441">
        <v>3</v>
      </c>
      <c r="AA441" t="s">
        <v>4529</v>
      </c>
      <c r="AB441" t="s">
        <v>4970</v>
      </c>
      <c r="AC441" t="s">
        <v>4531</v>
      </c>
      <c r="AD441" t="s">
        <v>4560</v>
      </c>
      <c r="AE441" t="s">
        <v>6603</v>
      </c>
      <c r="AF441" t="s">
        <v>6604</v>
      </c>
      <c r="AG441" t="s">
        <v>6605</v>
      </c>
      <c r="AH441" t="s">
        <v>4536</v>
      </c>
      <c r="AI441" t="s">
        <v>4537</v>
      </c>
      <c r="AJ441" t="s">
        <v>4537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1</v>
      </c>
      <c r="BA441">
        <v>1</v>
      </c>
      <c r="BB441" t="s">
        <v>4538</v>
      </c>
      <c r="BC441" t="s">
        <v>4538</v>
      </c>
      <c r="BD441" t="s">
        <v>4538</v>
      </c>
      <c r="BE441" t="s">
        <v>4538</v>
      </c>
      <c r="BF441" t="s">
        <v>4538</v>
      </c>
      <c r="BG441" t="s">
        <v>4538</v>
      </c>
      <c r="BH441" t="s">
        <v>4538</v>
      </c>
      <c r="BI441" t="s">
        <v>4538</v>
      </c>
      <c r="BJ441" t="s">
        <v>4538</v>
      </c>
      <c r="BK441" t="s">
        <v>4538</v>
      </c>
      <c r="BL441" t="s">
        <v>4538</v>
      </c>
      <c r="BM441" t="s">
        <v>4538</v>
      </c>
      <c r="BN441" t="s">
        <v>4538</v>
      </c>
      <c r="BO441" t="s">
        <v>4538</v>
      </c>
      <c r="BP441" t="s">
        <v>4538</v>
      </c>
      <c r="BQ441" t="s">
        <v>4538</v>
      </c>
      <c r="BR441" t="s">
        <v>4538</v>
      </c>
      <c r="BS441" t="s">
        <v>4538</v>
      </c>
      <c r="BT441" t="s">
        <v>4538</v>
      </c>
      <c r="BU441" t="s">
        <v>4538</v>
      </c>
      <c r="BV441">
        <v>0</v>
      </c>
      <c r="BW441">
        <v>0</v>
      </c>
      <c r="BX441">
        <v>0</v>
      </c>
      <c r="BY441">
        <v>0</v>
      </c>
      <c r="BZ441">
        <v>0</v>
      </c>
      <c r="CA441" t="s">
        <v>4525</v>
      </c>
      <c r="CB441" t="s">
        <v>4539</v>
      </c>
      <c r="CC441" t="s">
        <v>4540</v>
      </c>
      <c r="CD441">
        <v>-34877105</v>
      </c>
      <c r="CE441">
        <v>-39569105</v>
      </c>
      <c r="CF441">
        <v>3</v>
      </c>
      <c r="CG441" t="s">
        <v>36</v>
      </c>
      <c r="CH441" t="s">
        <v>4541</v>
      </c>
      <c r="CI441" t="s">
        <v>4542</v>
      </c>
    </row>
    <row r="442" spans="1:87" x14ac:dyDescent="0.3">
      <c r="A442" t="s">
        <v>1122</v>
      </c>
      <c r="B442" t="s">
        <v>4566</v>
      </c>
      <c r="C442" t="s">
        <v>1123</v>
      </c>
      <c r="D442">
        <v>1045</v>
      </c>
      <c r="G442" t="s">
        <v>4974</v>
      </c>
      <c r="H442" t="s">
        <v>4170</v>
      </c>
      <c r="I442" t="s">
        <v>4171</v>
      </c>
      <c r="J442" t="s">
        <v>4171</v>
      </c>
      <c r="K442" t="s">
        <v>5154</v>
      </c>
      <c r="M442" t="s">
        <v>4520</v>
      </c>
      <c r="N442" t="s">
        <v>4521</v>
      </c>
      <c r="O442" t="s">
        <v>4522</v>
      </c>
      <c r="P442" t="s">
        <v>1227</v>
      </c>
      <c r="Q442" t="s">
        <v>6606</v>
      </c>
      <c r="R442" t="s">
        <v>4573</v>
      </c>
      <c r="S442" t="s">
        <v>4525</v>
      </c>
      <c r="T442" t="s">
        <v>4526</v>
      </c>
      <c r="U442" s="48">
        <v>45691</v>
      </c>
      <c r="X442" t="s">
        <v>4745</v>
      </c>
      <c r="Y442" t="s">
        <v>4559</v>
      </c>
      <c r="AA442" t="s">
        <v>4529</v>
      </c>
      <c r="AB442" t="s">
        <v>4630</v>
      </c>
      <c r="AC442" t="s">
        <v>4531</v>
      </c>
      <c r="AD442" t="s">
        <v>5039</v>
      </c>
      <c r="AE442" t="s">
        <v>6607</v>
      </c>
      <c r="AH442" t="s">
        <v>4536</v>
      </c>
      <c r="AI442" t="s">
        <v>4537</v>
      </c>
      <c r="AJ442" t="s">
        <v>4537</v>
      </c>
      <c r="AK442">
        <v>0</v>
      </c>
      <c r="AL442">
        <v>500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1</v>
      </c>
      <c r="AZ442">
        <v>1</v>
      </c>
      <c r="BA442">
        <v>1</v>
      </c>
      <c r="BB442" t="s">
        <v>4538</v>
      </c>
      <c r="BC442" t="s">
        <v>4538</v>
      </c>
      <c r="BD442" t="s">
        <v>4538</v>
      </c>
      <c r="BE442" t="s">
        <v>4538</v>
      </c>
      <c r="BF442" t="s">
        <v>4538</v>
      </c>
      <c r="BG442" t="s">
        <v>4538</v>
      </c>
      <c r="BH442" t="s">
        <v>4538</v>
      </c>
      <c r="BI442" t="s">
        <v>4538</v>
      </c>
      <c r="BJ442" t="s">
        <v>4538</v>
      </c>
      <c r="BK442" t="s">
        <v>4538</v>
      </c>
      <c r="BL442" t="s">
        <v>4538</v>
      </c>
      <c r="BM442" t="s">
        <v>4538</v>
      </c>
      <c r="BN442" t="s">
        <v>4538</v>
      </c>
      <c r="BO442" t="s">
        <v>4538</v>
      </c>
      <c r="BP442" t="s">
        <v>4538</v>
      </c>
      <c r="BQ442" t="s">
        <v>4538</v>
      </c>
      <c r="BR442" t="s">
        <v>4538</v>
      </c>
      <c r="BS442" t="s">
        <v>4538</v>
      </c>
      <c r="BT442" t="s">
        <v>4538</v>
      </c>
      <c r="BU442" t="s">
        <v>4538</v>
      </c>
      <c r="BV442">
        <v>0</v>
      </c>
      <c r="BW442">
        <v>0</v>
      </c>
      <c r="BX442">
        <v>0</v>
      </c>
      <c r="BY442">
        <v>0</v>
      </c>
      <c r="BZ442">
        <v>0</v>
      </c>
      <c r="CA442" t="s">
        <v>4581</v>
      </c>
      <c r="CB442" t="s">
        <v>1122</v>
      </c>
      <c r="CC442" t="s">
        <v>5271</v>
      </c>
      <c r="CD442" t="s">
        <v>4538</v>
      </c>
      <c r="CE442" t="s">
        <v>4538</v>
      </c>
      <c r="CF442">
        <v>3</v>
      </c>
      <c r="CG442" t="s">
        <v>36</v>
      </c>
      <c r="CH442" t="s">
        <v>4541</v>
      </c>
      <c r="CI442" t="s">
        <v>4542</v>
      </c>
    </row>
    <row r="443" spans="1:87" x14ac:dyDescent="0.3">
      <c r="A443" t="s">
        <v>308</v>
      </c>
      <c r="B443" t="s">
        <v>4594</v>
      </c>
      <c r="C443" t="s">
        <v>336</v>
      </c>
      <c r="D443">
        <v>1017</v>
      </c>
      <c r="G443" t="s">
        <v>4517</v>
      </c>
      <c r="H443" t="s">
        <v>2652</v>
      </c>
      <c r="I443" t="s">
        <v>2653</v>
      </c>
      <c r="J443" t="s">
        <v>6608</v>
      </c>
      <c r="K443" t="s">
        <v>4682</v>
      </c>
      <c r="M443" t="s">
        <v>4520</v>
      </c>
      <c r="N443" t="s">
        <v>4521</v>
      </c>
      <c r="O443" t="s">
        <v>4522</v>
      </c>
      <c r="P443" t="s">
        <v>1227</v>
      </c>
      <c r="Q443" t="s">
        <v>4607</v>
      </c>
      <c r="R443" t="s">
        <v>5472</v>
      </c>
      <c r="S443" t="s">
        <v>4525</v>
      </c>
      <c r="T443" t="s">
        <v>4526</v>
      </c>
      <c r="U443" s="48">
        <v>45691</v>
      </c>
      <c r="X443" t="s">
        <v>4558</v>
      </c>
      <c r="Y443" t="s">
        <v>4528</v>
      </c>
      <c r="AA443" t="s">
        <v>4529</v>
      </c>
      <c r="AB443" t="s">
        <v>4547</v>
      </c>
      <c r="AC443" t="s">
        <v>4576</v>
      </c>
      <c r="AD443" t="s">
        <v>4590</v>
      </c>
      <c r="AE443" t="s">
        <v>5473</v>
      </c>
      <c r="AH443" t="s">
        <v>4536</v>
      </c>
      <c r="AI443" t="s">
        <v>4537</v>
      </c>
      <c r="AJ443" t="s">
        <v>4537</v>
      </c>
      <c r="AK443">
        <v>0</v>
      </c>
      <c r="AL443">
        <v>800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1</v>
      </c>
      <c r="AZ443">
        <v>1</v>
      </c>
      <c r="BA443">
        <v>1</v>
      </c>
      <c r="BB443" t="s">
        <v>4538</v>
      </c>
      <c r="BC443" t="s">
        <v>4538</v>
      </c>
      <c r="BD443" t="s">
        <v>4538</v>
      </c>
      <c r="BE443" t="s">
        <v>4538</v>
      </c>
      <c r="BF443" t="s">
        <v>4538</v>
      </c>
      <c r="BG443" t="s">
        <v>4538</v>
      </c>
      <c r="BH443" t="s">
        <v>4538</v>
      </c>
      <c r="BI443" t="s">
        <v>4538</v>
      </c>
      <c r="BJ443" t="s">
        <v>4538</v>
      </c>
      <c r="BK443" t="s">
        <v>4538</v>
      </c>
      <c r="BL443" t="s">
        <v>4538</v>
      </c>
      <c r="BM443" t="s">
        <v>4538</v>
      </c>
      <c r="BN443" t="s">
        <v>4538</v>
      </c>
      <c r="BO443" t="s">
        <v>4538</v>
      </c>
      <c r="BP443" t="s">
        <v>4538</v>
      </c>
      <c r="BQ443" t="s">
        <v>4538</v>
      </c>
      <c r="BR443" t="s">
        <v>4538</v>
      </c>
      <c r="BS443" t="s">
        <v>4538</v>
      </c>
      <c r="BT443" t="s">
        <v>4538</v>
      </c>
      <c r="BU443" t="s">
        <v>4538</v>
      </c>
      <c r="BV443">
        <v>0</v>
      </c>
      <c r="BW443">
        <v>0</v>
      </c>
      <c r="BX443">
        <v>0</v>
      </c>
      <c r="BY443">
        <v>0</v>
      </c>
      <c r="BZ443">
        <v>0</v>
      </c>
      <c r="CA443" t="s">
        <v>4525</v>
      </c>
      <c r="CB443" t="s">
        <v>4539</v>
      </c>
      <c r="CC443" t="s">
        <v>4540</v>
      </c>
      <c r="CD443">
        <v>-4833157</v>
      </c>
      <c r="CE443">
        <v>-40323413</v>
      </c>
      <c r="CF443">
        <v>3</v>
      </c>
      <c r="CG443" t="s">
        <v>36</v>
      </c>
      <c r="CH443" t="s">
        <v>4541</v>
      </c>
      <c r="CI443" t="s">
        <v>4542</v>
      </c>
    </row>
    <row r="444" spans="1:87" x14ac:dyDescent="0.3">
      <c r="A444" t="s">
        <v>308</v>
      </c>
      <c r="B444" t="s">
        <v>4594</v>
      </c>
      <c r="C444" t="s">
        <v>549</v>
      </c>
      <c r="D444">
        <v>1016</v>
      </c>
      <c r="G444" t="s">
        <v>4517</v>
      </c>
      <c r="H444" t="s">
        <v>2946</v>
      </c>
      <c r="I444" t="s">
        <v>2947</v>
      </c>
      <c r="J444" t="s">
        <v>6609</v>
      </c>
      <c r="K444" t="s">
        <v>4614</v>
      </c>
      <c r="M444" t="s">
        <v>4520</v>
      </c>
      <c r="N444" t="s">
        <v>4521</v>
      </c>
      <c r="O444" t="s">
        <v>4522</v>
      </c>
      <c r="P444" t="s">
        <v>1227</v>
      </c>
      <c r="Q444" t="s">
        <v>6610</v>
      </c>
      <c r="R444" t="s">
        <v>5950</v>
      </c>
      <c r="S444" t="s">
        <v>4525</v>
      </c>
      <c r="T444" t="s">
        <v>4526</v>
      </c>
      <c r="U444" s="48">
        <v>45691</v>
      </c>
      <c r="X444" t="s">
        <v>4558</v>
      </c>
      <c r="Y444" t="s">
        <v>4599</v>
      </c>
      <c r="AA444" t="s">
        <v>4529</v>
      </c>
      <c r="AB444" t="s">
        <v>4668</v>
      </c>
      <c r="AC444" t="s">
        <v>4548</v>
      </c>
      <c r="AD444" t="s">
        <v>4590</v>
      </c>
      <c r="AE444" t="s">
        <v>5951</v>
      </c>
      <c r="AF444" t="s">
        <v>6611</v>
      </c>
      <c r="AG444" t="s">
        <v>6612</v>
      </c>
      <c r="AH444" t="s">
        <v>4536</v>
      </c>
      <c r="AI444" t="s">
        <v>4537</v>
      </c>
      <c r="AJ444" t="s">
        <v>4537</v>
      </c>
      <c r="AK444">
        <v>0</v>
      </c>
      <c r="AL444">
        <v>800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1</v>
      </c>
      <c r="AZ444">
        <v>1</v>
      </c>
      <c r="BA444">
        <v>1</v>
      </c>
      <c r="BB444" t="s">
        <v>4538</v>
      </c>
      <c r="BC444" t="s">
        <v>4538</v>
      </c>
      <c r="BD444" t="s">
        <v>4538</v>
      </c>
      <c r="BE444" t="s">
        <v>4538</v>
      </c>
      <c r="BF444" t="s">
        <v>4538</v>
      </c>
      <c r="BG444" t="s">
        <v>4538</v>
      </c>
      <c r="BH444" t="s">
        <v>4538</v>
      </c>
      <c r="BI444" t="s">
        <v>4538</v>
      </c>
      <c r="BJ444" t="s">
        <v>4538</v>
      </c>
      <c r="BK444" t="s">
        <v>4538</v>
      </c>
      <c r="BL444" t="s">
        <v>4538</v>
      </c>
      <c r="BM444" t="s">
        <v>4538</v>
      </c>
      <c r="BN444" t="s">
        <v>4538</v>
      </c>
      <c r="BO444" t="s">
        <v>4538</v>
      </c>
      <c r="BP444" t="s">
        <v>4538</v>
      </c>
      <c r="BQ444" t="s">
        <v>4538</v>
      </c>
      <c r="BR444" t="s">
        <v>4538</v>
      </c>
      <c r="BS444" t="s">
        <v>4538</v>
      </c>
      <c r="BT444" t="s">
        <v>4538</v>
      </c>
      <c r="BU444" t="s">
        <v>4538</v>
      </c>
      <c r="BV444">
        <v>0</v>
      </c>
      <c r="BW444">
        <v>0</v>
      </c>
      <c r="BX444">
        <v>0</v>
      </c>
      <c r="BY444">
        <v>0</v>
      </c>
      <c r="BZ444">
        <v>0</v>
      </c>
      <c r="CA444" t="s">
        <v>4525</v>
      </c>
      <c r="CB444" t="s">
        <v>4539</v>
      </c>
      <c r="CC444" t="s">
        <v>4540</v>
      </c>
      <c r="CD444">
        <v>-44161982</v>
      </c>
      <c r="CE444">
        <v>-40902281</v>
      </c>
      <c r="CF444">
        <v>3</v>
      </c>
      <c r="CG444" t="s">
        <v>36</v>
      </c>
      <c r="CH444" t="s">
        <v>4541</v>
      </c>
      <c r="CI444" t="s">
        <v>4542</v>
      </c>
    </row>
    <row r="445" spans="1:87" x14ac:dyDescent="0.3">
      <c r="A445" t="s">
        <v>693</v>
      </c>
      <c r="B445" t="s">
        <v>4516</v>
      </c>
      <c r="C445" t="s">
        <v>893</v>
      </c>
      <c r="D445">
        <v>1001</v>
      </c>
      <c r="G445" t="s">
        <v>4517</v>
      </c>
      <c r="H445" t="s">
        <v>3435</v>
      </c>
      <c r="I445" t="s">
        <v>3436</v>
      </c>
      <c r="J445" t="s">
        <v>6613</v>
      </c>
      <c r="K445" t="s">
        <v>5031</v>
      </c>
      <c r="M445" t="s">
        <v>5037</v>
      </c>
      <c r="N445" t="s">
        <v>5038</v>
      </c>
      <c r="O445" t="s">
        <v>4522</v>
      </c>
      <c r="P445" t="s">
        <v>1227</v>
      </c>
      <c r="Q445" t="s">
        <v>5163</v>
      </c>
      <c r="R445" t="s">
        <v>4524</v>
      </c>
      <c r="S445" t="s">
        <v>4525</v>
      </c>
      <c r="T445" t="s">
        <v>4526</v>
      </c>
      <c r="U445" s="48">
        <v>45691</v>
      </c>
      <c r="X445" t="s">
        <v>4558</v>
      </c>
      <c r="Y445" t="s">
        <v>4528</v>
      </c>
      <c r="AA445" t="s">
        <v>4529</v>
      </c>
      <c r="AB445" t="s">
        <v>4530</v>
      </c>
      <c r="AC445" t="s">
        <v>4531</v>
      </c>
      <c r="AD445" t="s">
        <v>4532</v>
      </c>
      <c r="AE445" t="s">
        <v>6614</v>
      </c>
      <c r="AF445" t="s">
        <v>6615</v>
      </c>
      <c r="AG445" t="s">
        <v>6616</v>
      </c>
      <c r="AH445" t="s">
        <v>4536</v>
      </c>
      <c r="AI445" t="s">
        <v>4537</v>
      </c>
      <c r="AJ445" t="s">
        <v>4537</v>
      </c>
      <c r="AK445">
        <v>0</v>
      </c>
      <c r="AL445">
        <v>800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1</v>
      </c>
      <c r="AZ445">
        <v>1</v>
      </c>
      <c r="BA445">
        <v>1</v>
      </c>
      <c r="BB445" t="s">
        <v>4538</v>
      </c>
      <c r="BC445" t="s">
        <v>4538</v>
      </c>
      <c r="BD445" t="s">
        <v>4538</v>
      </c>
      <c r="BE445" t="s">
        <v>4538</v>
      </c>
      <c r="BF445" t="s">
        <v>4538</v>
      </c>
      <c r="BG445" t="s">
        <v>4538</v>
      </c>
      <c r="BH445" t="s">
        <v>4538</v>
      </c>
      <c r="BI445" t="s">
        <v>4538</v>
      </c>
      <c r="BJ445" t="s">
        <v>4538</v>
      </c>
      <c r="BK445" t="s">
        <v>4538</v>
      </c>
      <c r="BL445" t="s">
        <v>4538</v>
      </c>
      <c r="BM445" t="s">
        <v>4538</v>
      </c>
      <c r="BN445" t="s">
        <v>4538</v>
      </c>
      <c r="BO445" t="s">
        <v>4538</v>
      </c>
      <c r="BP445" t="s">
        <v>4538</v>
      </c>
      <c r="BQ445" t="s">
        <v>4538</v>
      </c>
      <c r="BR445" t="s">
        <v>4538</v>
      </c>
      <c r="BS445" t="s">
        <v>4538</v>
      </c>
      <c r="BT445" t="s">
        <v>4538</v>
      </c>
      <c r="BU445" t="s">
        <v>4538</v>
      </c>
      <c r="BV445">
        <v>0</v>
      </c>
      <c r="BW445">
        <v>0</v>
      </c>
      <c r="BX445">
        <v>0</v>
      </c>
      <c r="BY445">
        <v>0</v>
      </c>
      <c r="BZ445">
        <v>0</v>
      </c>
      <c r="CA445" t="s">
        <v>4525</v>
      </c>
      <c r="CB445" t="s">
        <v>4539</v>
      </c>
      <c r="CC445" t="s">
        <v>4540</v>
      </c>
      <c r="CD445">
        <v>-37973322</v>
      </c>
      <c r="CE445">
        <v>-3850037</v>
      </c>
      <c r="CF445">
        <v>3</v>
      </c>
      <c r="CG445" t="s">
        <v>36</v>
      </c>
      <c r="CH445" t="s">
        <v>4541</v>
      </c>
      <c r="CI445" t="s">
        <v>4542</v>
      </c>
    </row>
    <row r="446" spans="1:87" x14ac:dyDescent="0.3">
      <c r="A446" t="s">
        <v>693</v>
      </c>
      <c r="B446" t="s">
        <v>4516</v>
      </c>
      <c r="C446" t="s">
        <v>694</v>
      </c>
      <c r="D446">
        <v>1061</v>
      </c>
      <c r="G446" t="s">
        <v>4517</v>
      </c>
      <c r="H446" t="s">
        <v>714</v>
      </c>
      <c r="I446" t="s">
        <v>715</v>
      </c>
      <c r="J446" t="s">
        <v>6617</v>
      </c>
      <c r="K446" t="s">
        <v>4586</v>
      </c>
      <c r="M446" t="s">
        <v>4520</v>
      </c>
      <c r="N446" t="s">
        <v>4521</v>
      </c>
      <c r="O446" t="s">
        <v>4522</v>
      </c>
      <c r="P446" t="s">
        <v>1227</v>
      </c>
      <c r="Q446" t="s">
        <v>6618</v>
      </c>
      <c r="R446" t="s">
        <v>4546</v>
      </c>
      <c r="S446" t="s">
        <v>4525</v>
      </c>
      <c r="T446" t="s">
        <v>4526</v>
      </c>
      <c r="U446" s="48">
        <v>45691</v>
      </c>
      <c r="X446" t="s">
        <v>4558</v>
      </c>
      <c r="Y446" t="s">
        <v>4528</v>
      </c>
      <c r="AA446" t="s">
        <v>4529</v>
      </c>
      <c r="AB446" t="s">
        <v>4589</v>
      </c>
      <c r="AC446" t="s">
        <v>4548</v>
      </c>
      <c r="AD446" t="s">
        <v>4532</v>
      </c>
      <c r="AE446" t="s">
        <v>6619</v>
      </c>
      <c r="AF446" t="s">
        <v>6620</v>
      </c>
      <c r="AG446" t="s">
        <v>6621</v>
      </c>
      <c r="AH446" t="s">
        <v>4536</v>
      </c>
      <c r="AI446" t="s">
        <v>4537</v>
      </c>
      <c r="AJ446" t="s">
        <v>4536</v>
      </c>
      <c r="AK446">
        <v>24055.14</v>
      </c>
      <c r="AL446">
        <v>12000</v>
      </c>
      <c r="AM446">
        <v>5</v>
      </c>
      <c r="AN446">
        <v>0</v>
      </c>
      <c r="AO446">
        <v>5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1</v>
      </c>
      <c r="AZ446">
        <v>1</v>
      </c>
      <c r="BA446">
        <v>1</v>
      </c>
      <c r="BB446">
        <v>3000</v>
      </c>
      <c r="BC446">
        <v>3000</v>
      </c>
      <c r="BD446">
        <v>3000</v>
      </c>
      <c r="BE446">
        <v>3000</v>
      </c>
      <c r="BF446">
        <v>0</v>
      </c>
      <c r="BG446">
        <v>0</v>
      </c>
      <c r="BH446">
        <v>0</v>
      </c>
      <c r="BI446">
        <v>0</v>
      </c>
      <c r="BJ446">
        <v>5</v>
      </c>
      <c r="BK446">
        <v>5</v>
      </c>
      <c r="BL446">
        <v>5</v>
      </c>
      <c r="BM446">
        <v>5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 t="s">
        <v>4525</v>
      </c>
      <c r="CB446" t="s">
        <v>4539</v>
      </c>
      <c r="CC446" t="s">
        <v>4540</v>
      </c>
      <c r="CD446">
        <v>-3748479</v>
      </c>
      <c r="CE446">
        <v>-38492705</v>
      </c>
      <c r="CF446">
        <v>3</v>
      </c>
      <c r="CG446" t="s">
        <v>36</v>
      </c>
      <c r="CH446" t="s">
        <v>4541</v>
      </c>
      <c r="CI446" t="s">
        <v>4542</v>
      </c>
    </row>
    <row r="447" spans="1:87" x14ac:dyDescent="0.3">
      <c r="A447" t="s">
        <v>308</v>
      </c>
      <c r="B447" t="s">
        <v>4594</v>
      </c>
      <c r="C447" t="s">
        <v>488</v>
      </c>
      <c r="D447">
        <v>1011</v>
      </c>
      <c r="G447" t="s">
        <v>4517</v>
      </c>
      <c r="H447" t="s">
        <v>525</v>
      </c>
      <c r="I447" t="s">
        <v>526</v>
      </c>
      <c r="J447" t="s">
        <v>6622</v>
      </c>
      <c r="K447" t="s">
        <v>4586</v>
      </c>
      <c r="M447" t="s">
        <v>4520</v>
      </c>
      <c r="N447" t="s">
        <v>4521</v>
      </c>
      <c r="O447" t="s">
        <v>4522</v>
      </c>
      <c r="P447" t="s">
        <v>1227</v>
      </c>
      <c r="Q447" t="s">
        <v>4607</v>
      </c>
      <c r="R447" t="s">
        <v>6623</v>
      </c>
      <c r="S447" t="s">
        <v>4525</v>
      </c>
      <c r="T447" t="s">
        <v>4526</v>
      </c>
      <c r="U447" s="48">
        <v>45691</v>
      </c>
      <c r="X447" t="s">
        <v>4558</v>
      </c>
      <c r="Y447" t="s">
        <v>4528</v>
      </c>
      <c r="AA447" t="s">
        <v>4529</v>
      </c>
      <c r="AB447" t="s">
        <v>4547</v>
      </c>
      <c r="AC447" t="s">
        <v>4548</v>
      </c>
      <c r="AD447" t="s">
        <v>4590</v>
      </c>
      <c r="AE447" t="s">
        <v>6624</v>
      </c>
      <c r="AF447" t="s">
        <v>6625</v>
      </c>
      <c r="AG447" t="s">
        <v>6626</v>
      </c>
      <c r="AH447" t="s">
        <v>4536</v>
      </c>
      <c r="AI447" t="s">
        <v>4537</v>
      </c>
      <c r="AJ447" t="s">
        <v>4537</v>
      </c>
      <c r="AK447">
        <v>0</v>
      </c>
      <c r="AL447">
        <v>800</v>
      </c>
      <c r="AM447">
        <v>1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1</v>
      </c>
      <c r="AZ447">
        <v>1</v>
      </c>
      <c r="BA447">
        <v>1</v>
      </c>
      <c r="BB447">
        <v>600</v>
      </c>
      <c r="BC447">
        <v>600</v>
      </c>
      <c r="BD447">
        <v>600</v>
      </c>
      <c r="BE447">
        <v>600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 t="s">
        <v>4525</v>
      </c>
      <c r="CB447" t="s">
        <v>4539</v>
      </c>
      <c r="CC447" t="s">
        <v>4540</v>
      </c>
      <c r="CD447">
        <v>-51803844</v>
      </c>
      <c r="CE447">
        <v>-40669477</v>
      </c>
      <c r="CF447">
        <v>3</v>
      </c>
      <c r="CG447" t="s">
        <v>36</v>
      </c>
      <c r="CH447" t="s">
        <v>4541</v>
      </c>
      <c r="CI447" t="s">
        <v>4542</v>
      </c>
    </row>
    <row r="448" spans="1:87" x14ac:dyDescent="0.3">
      <c r="A448" t="s">
        <v>18</v>
      </c>
      <c r="B448" t="s">
        <v>5272</v>
      </c>
      <c r="C448" t="s">
        <v>92</v>
      </c>
      <c r="D448">
        <v>1060</v>
      </c>
      <c r="G448" t="s">
        <v>4517</v>
      </c>
      <c r="H448" t="s">
        <v>1410</v>
      </c>
      <c r="I448" t="s">
        <v>1411</v>
      </c>
      <c r="J448" t="s">
        <v>6627</v>
      </c>
      <c r="K448" t="s">
        <v>4586</v>
      </c>
      <c r="M448" t="s">
        <v>4520</v>
      </c>
      <c r="N448" t="s">
        <v>4521</v>
      </c>
      <c r="O448" t="s">
        <v>4522</v>
      </c>
      <c r="P448" t="s">
        <v>1227</v>
      </c>
      <c r="Q448" t="s">
        <v>6369</v>
      </c>
      <c r="R448" t="s">
        <v>5279</v>
      </c>
      <c r="S448" t="s">
        <v>4525</v>
      </c>
      <c r="T448" t="s">
        <v>4526</v>
      </c>
      <c r="U448" s="48">
        <v>45691</v>
      </c>
      <c r="X448" t="s">
        <v>4588</v>
      </c>
      <c r="Y448" t="s">
        <v>4599</v>
      </c>
      <c r="AA448" t="s">
        <v>4529</v>
      </c>
      <c r="AB448" t="s">
        <v>4547</v>
      </c>
      <c r="AC448" t="s">
        <v>4685</v>
      </c>
      <c r="AD448" t="s">
        <v>5267</v>
      </c>
      <c r="AE448" t="s">
        <v>6628</v>
      </c>
      <c r="AF448" t="s">
        <v>6629</v>
      </c>
      <c r="AG448" t="s">
        <v>6630</v>
      </c>
      <c r="AH448" t="s">
        <v>4536</v>
      </c>
      <c r="AI448" t="s">
        <v>4537</v>
      </c>
      <c r="AJ448" t="s">
        <v>4536</v>
      </c>
      <c r="AK448">
        <v>720.65</v>
      </c>
      <c r="AL448">
        <v>800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1</v>
      </c>
      <c r="AZ448">
        <v>1</v>
      </c>
      <c r="BA448">
        <v>1</v>
      </c>
      <c r="BB448" t="s">
        <v>4538</v>
      </c>
      <c r="BC448" t="s">
        <v>4538</v>
      </c>
      <c r="BD448" t="s">
        <v>4538</v>
      </c>
      <c r="BE448" t="s">
        <v>4538</v>
      </c>
      <c r="BF448" t="s">
        <v>4538</v>
      </c>
      <c r="BG448" t="s">
        <v>4538</v>
      </c>
      <c r="BH448" t="s">
        <v>4538</v>
      </c>
      <c r="BI448" t="s">
        <v>4538</v>
      </c>
      <c r="BJ448" t="s">
        <v>4538</v>
      </c>
      <c r="BK448" t="s">
        <v>4538</v>
      </c>
      <c r="BL448" t="s">
        <v>4538</v>
      </c>
      <c r="BM448" t="s">
        <v>4538</v>
      </c>
      <c r="BN448" t="s">
        <v>4538</v>
      </c>
      <c r="BO448" t="s">
        <v>4538</v>
      </c>
      <c r="BP448" t="s">
        <v>4538</v>
      </c>
      <c r="BQ448" t="s">
        <v>4538</v>
      </c>
      <c r="BR448" t="s">
        <v>4538</v>
      </c>
      <c r="BS448" t="s">
        <v>4538</v>
      </c>
      <c r="BT448" t="s">
        <v>4538</v>
      </c>
      <c r="BU448" t="s">
        <v>4538</v>
      </c>
      <c r="BV448">
        <v>0</v>
      </c>
      <c r="BW448">
        <v>0</v>
      </c>
      <c r="BX448">
        <v>0</v>
      </c>
      <c r="BY448">
        <v>0</v>
      </c>
      <c r="BZ448">
        <v>0</v>
      </c>
      <c r="CA448" t="s">
        <v>4525</v>
      </c>
      <c r="CB448" t="s">
        <v>4539</v>
      </c>
      <c r="CC448" t="s">
        <v>4540</v>
      </c>
      <c r="CD448">
        <v>-72282647</v>
      </c>
      <c r="CE448">
        <v>-39331925</v>
      </c>
      <c r="CF448">
        <v>3</v>
      </c>
      <c r="CG448" t="s">
        <v>36</v>
      </c>
      <c r="CH448" t="s">
        <v>4541</v>
      </c>
      <c r="CI448" t="s">
        <v>4542</v>
      </c>
    </row>
    <row r="449" spans="1:87" x14ac:dyDescent="0.3">
      <c r="A449" t="s">
        <v>308</v>
      </c>
      <c r="B449" t="s">
        <v>4594</v>
      </c>
      <c r="C449" t="s">
        <v>383</v>
      </c>
      <c r="D449">
        <v>1004</v>
      </c>
      <c r="G449" t="s">
        <v>4517</v>
      </c>
      <c r="H449" t="s">
        <v>2764</v>
      </c>
      <c r="I449" t="s">
        <v>2765</v>
      </c>
      <c r="J449" t="s">
        <v>6631</v>
      </c>
      <c r="K449" t="s">
        <v>4555</v>
      </c>
      <c r="M449" t="s">
        <v>4555</v>
      </c>
      <c r="N449" t="s">
        <v>4556</v>
      </c>
      <c r="O449" t="s">
        <v>4522</v>
      </c>
      <c r="P449" t="s">
        <v>1227</v>
      </c>
      <c r="Q449" t="s">
        <v>5944</v>
      </c>
      <c r="R449" t="s">
        <v>4899</v>
      </c>
      <c r="S449" t="s">
        <v>4525</v>
      </c>
      <c r="T449" t="s">
        <v>4526</v>
      </c>
      <c r="U449" s="48">
        <v>45691</v>
      </c>
      <c r="X449" t="s">
        <v>4558</v>
      </c>
      <c r="Y449" t="s">
        <v>4528</v>
      </c>
      <c r="AA449" t="s">
        <v>4529</v>
      </c>
      <c r="AB449" t="s">
        <v>4668</v>
      </c>
      <c r="AC449" t="s">
        <v>4548</v>
      </c>
      <c r="AD449" t="s">
        <v>4590</v>
      </c>
      <c r="AE449" t="s">
        <v>5159</v>
      </c>
      <c r="AF449" t="s">
        <v>6632</v>
      </c>
      <c r="AG449" t="s">
        <v>6633</v>
      </c>
      <c r="AH449" t="s">
        <v>4536</v>
      </c>
      <c r="AI449" t="s">
        <v>4537</v>
      </c>
      <c r="AJ449" t="s">
        <v>4537</v>
      </c>
      <c r="AK449">
        <v>0</v>
      </c>
      <c r="AL449">
        <v>800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1</v>
      </c>
      <c r="AZ449">
        <v>1</v>
      </c>
      <c r="BA449">
        <v>1</v>
      </c>
      <c r="BB449" t="s">
        <v>4538</v>
      </c>
      <c r="BC449" t="s">
        <v>4538</v>
      </c>
      <c r="BD449" t="s">
        <v>4538</v>
      </c>
      <c r="BE449" t="s">
        <v>4538</v>
      </c>
      <c r="BF449" t="s">
        <v>4538</v>
      </c>
      <c r="BG449" t="s">
        <v>4538</v>
      </c>
      <c r="BH449" t="s">
        <v>4538</v>
      </c>
      <c r="BI449" t="s">
        <v>4538</v>
      </c>
      <c r="BJ449" t="s">
        <v>4538</v>
      </c>
      <c r="BK449" t="s">
        <v>4538</v>
      </c>
      <c r="BL449" t="s">
        <v>4538</v>
      </c>
      <c r="BM449" t="s">
        <v>4538</v>
      </c>
      <c r="BN449" t="s">
        <v>4538</v>
      </c>
      <c r="BO449" t="s">
        <v>4538</v>
      </c>
      <c r="BP449" t="s">
        <v>4538</v>
      </c>
      <c r="BQ449" t="s">
        <v>4538</v>
      </c>
      <c r="BR449" t="s">
        <v>4538</v>
      </c>
      <c r="BS449" t="s">
        <v>4538</v>
      </c>
      <c r="BT449" t="s">
        <v>4538</v>
      </c>
      <c r="BU449" t="s">
        <v>4538</v>
      </c>
      <c r="BV449">
        <v>0</v>
      </c>
      <c r="BW449">
        <v>0</v>
      </c>
      <c r="BX449">
        <v>0</v>
      </c>
      <c r="BY449">
        <v>0</v>
      </c>
      <c r="BZ449">
        <v>0</v>
      </c>
      <c r="CA449" t="s">
        <v>4525</v>
      </c>
      <c r="CB449" t="s">
        <v>4539</v>
      </c>
      <c r="CC449" t="s">
        <v>4540</v>
      </c>
      <c r="CD449">
        <v>-28157115</v>
      </c>
      <c r="CE449">
        <v>-40415075</v>
      </c>
      <c r="CF449">
        <v>3</v>
      </c>
      <c r="CG449" t="s">
        <v>36</v>
      </c>
      <c r="CH449" t="s">
        <v>4541</v>
      </c>
      <c r="CI449" t="s">
        <v>4542</v>
      </c>
    </row>
    <row r="450" spans="1:87" x14ac:dyDescent="0.3">
      <c r="A450" t="s">
        <v>597</v>
      </c>
      <c r="B450" t="s">
        <v>5491</v>
      </c>
      <c r="C450" t="s">
        <v>602</v>
      </c>
      <c r="D450">
        <v>1039</v>
      </c>
      <c r="G450" t="s">
        <v>4517</v>
      </c>
      <c r="H450" t="s">
        <v>3043</v>
      </c>
      <c r="I450" t="s">
        <v>3044</v>
      </c>
      <c r="J450" t="s">
        <v>6634</v>
      </c>
      <c r="K450" t="s">
        <v>5392</v>
      </c>
      <c r="M450" t="s">
        <v>4520</v>
      </c>
      <c r="N450" t="s">
        <v>4521</v>
      </c>
      <c r="O450" t="s">
        <v>4522</v>
      </c>
      <c r="P450" t="s">
        <v>1227</v>
      </c>
      <c r="Q450" t="s">
        <v>6635</v>
      </c>
      <c r="R450" t="s">
        <v>5517</v>
      </c>
      <c r="S450" t="s">
        <v>5494</v>
      </c>
      <c r="T450" t="s">
        <v>4526</v>
      </c>
      <c r="U450" s="48">
        <v>45691</v>
      </c>
      <c r="X450" t="s">
        <v>4558</v>
      </c>
      <c r="Y450" t="s">
        <v>4528</v>
      </c>
      <c r="AA450" t="s">
        <v>4529</v>
      </c>
      <c r="AB450" t="s">
        <v>4589</v>
      </c>
      <c r="AC450" t="s">
        <v>4548</v>
      </c>
      <c r="AD450" t="s">
        <v>5501</v>
      </c>
      <c r="AE450" t="s">
        <v>5518</v>
      </c>
      <c r="AF450" t="s">
        <v>6636</v>
      </c>
      <c r="AG450" t="s">
        <v>6637</v>
      </c>
      <c r="AH450" t="s">
        <v>4536</v>
      </c>
      <c r="AI450" t="s">
        <v>4537</v>
      </c>
      <c r="AJ450" t="s">
        <v>4536</v>
      </c>
      <c r="AK450">
        <v>1281.3</v>
      </c>
      <c r="AL450">
        <v>5500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1</v>
      </c>
      <c r="AZ450">
        <v>1</v>
      </c>
      <c r="BA450">
        <v>1</v>
      </c>
      <c r="BB450" t="s">
        <v>4538</v>
      </c>
      <c r="BC450" t="s">
        <v>4538</v>
      </c>
      <c r="BD450" t="s">
        <v>4538</v>
      </c>
      <c r="BE450" t="s">
        <v>4538</v>
      </c>
      <c r="BF450" t="s">
        <v>4538</v>
      </c>
      <c r="BG450" t="s">
        <v>4538</v>
      </c>
      <c r="BH450" t="s">
        <v>4538</v>
      </c>
      <c r="BI450" t="s">
        <v>4538</v>
      </c>
      <c r="BJ450" t="s">
        <v>4538</v>
      </c>
      <c r="BK450" t="s">
        <v>4538</v>
      </c>
      <c r="BL450" t="s">
        <v>4538</v>
      </c>
      <c r="BM450" t="s">
        <v>4538</v>
      </c>
      <c r="BN450" t="s">
        <v>4538</v>
      </c>
      <c r="BO450" t="s">
        <v>4538</v>
      </c>
      <c r="BP450" t="s">
        <v>4538</v>
      </c>
      <c r="BQ450" t="s">
        <v>4538</v>
      </c>
      <c r="BR450" t="s">
        <v>4538</v>
      </c>
      <c r="BS450" t="s">
        <v>4538</v>
      </c>
      <c r="BT450" t="s">
        <v>4538</v>
      </c>
      <c r="BU450" t="s">
        <v>4538</v>
      </c>
      <c r="BV450">
        <v>0</v>
      </c>
      <c r="BW450">
        <v>0</v>
      </c>
      <c r="BX450">
        <v>0</v>
      </c>
      <c r="BY450">
        <v>0</v>
      </c>
      <c r="BZ450">
        <v>0</v>
      </c>
      <c r="CA450" t="s">
        <v>5347</v>
      </c>
      <c r="CB450" t="s">
        <v>4539</v>
      </c>
      <c r="CC450" t="s">
        <v>4540</v>
      </c>
      <c r="CD450">
        <v>-29040215</v>
      </c>
      <c r="CE450">
        <v>-41567193</v>
      </c>
      <c r="CF450">
        <v>3</v>
      </c>
      <c r="CG450" t="s">
        <v>36</v>
      </c>
      <c r="CH450" t="s">
        <v>4541</v>
      </c>
      <c r="CI450" t="s">
        <v>4542</v>
      </c>
    </row>
    <row r="451" spans="1:87" x14ac:dyDescent="0.3">
      <c r="A451" t="s">
        <v>693</v>
      </c>
      <c r="B451" t="s">
        <v>4516</v>
      </c>
      <c r="C451" t="s">
        <v>725</v>
      </c>
      <c r="D451">
        <v>1003</v>
      </c>
      <c r="G451" t="s">
        <v>4517</v>
      </c>
      <c r="H451" t="s">
        <v>3219</v>
      </c>
      <c r="I451" t="s">
        <v>3220</v>
      </c>
      <c r="J451" t="s">
        <v>6638</v>
      </c>
      <c r="K451" t="s">
        <v>4626</v>
      </c>
      <c r="M451" t="s">
        <v>4627</v>
      </c>
      <c r="N451" t="s">
        <v>4628</v>
      </c>
      <c r="O451" t="s">
        <v>4522</v>
      </c>
      <c r="P451" t="s">
        <v>1227</v>
      </c>
      <c r="Q451" t="s">
        <v>6639</v>
      </c>
      <c r="R451" t="s">
        <v>6391</v>
      </c>
      <c r="S451" t="s">
        <v>4525</v>
      </c>
      <c r="T451" t="s">
        <v>4526</v>
      </c>
      <c r="U451" s="48">
        <v>45691</v>
      </c>
      <c r="X451" t="s">
        <v>4574</v>
      </c>
      <c r="Y451" t="s">
        <v>4599</v>
      </c>
      <c r="AA451" t="s">
        <v>4529</v>
      </c>
      <c r="AB451" t="s">
        <v>4547</v>
      </c>
      <c r="AC451" t="s">
        <v>4685</v>
      </c>
      <c r="AD451" t="s">
        <v>4590</v>
      </c>
      <c r="AE451" t="s">
        <v>6392</v>
      </c>
      <c r="AF451" t="s">
        <v>6640</v>
      </c>
      <c r="AG451" t="s">
        <v>6641</v>
      </c>
      <c r="AH451" t="s">
        <v>4536</v>
      </c>
      <c r="AI451" t="s">
        <v>4536</v>
      </c>
      <c r="AJ451" t="s">
        <v>4536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 t="s">
        <v>4538</v>
      </c>
      <c r="BG451" t="s">
        <v>4538</v>
      </c>
      <c r="BH451" t="s">
        <v>4538</v>
      </c>
      <c r="BI451" t="s">
        <v>4538</v>
      </c>
      <c r="BJ451" t="s">
        <v>4538</v>
      </c>
      <c r="BK451" t="s">
        <v>4538</v>
      </c>
      <c r="BL451" t="s">
        <v>4538</v>
      </c>
      <c r="BM451" t="s">
        <v>4538</v>
      </c>
      <c r="BN451" t="s">
        <v>4538</v>
      </c>
      <c r="BO451" t="s">
        <v>4538</v>
      </c>
      <c r="BP451" t="s">
        <v>4538</v>
      </c>
      <c r="BQ451" t="s">
        <v>4538</v>
      </c>
      <c r="BR451" t="s">
        <v>4538</v>
      </c>
      <c r="BS451" t="s">
        <v>4538</v>
      </c>
      <c r="BT451" t="s">
        <v>4538</v>
      </c>
      <c r="BU451" t="s">
        <v>4538</v>
      </c>
      <c r="BV451">
        <v>0</v>
      </c>
      <c r="BW451">
        <v>0</v>
      </c>
      <c r="BX451">
        <v>0</v>
      </c>
      <c r="BY451">
        <v>0</v>
      </c>
      <c r="BZ451">
        <v>0</v>
      </c>
      <c r="CA451" t="s">
        <v>4525</v>
      </c>
      <c r="CB451" t="s">
        <v>4539</v>
      </c>
      <c r="CC451" t="s">
        <v>4540</v>
      </c>
      <c r="CD451" t="s">
        <v>4538</v>
      </c>
      <c r="CE451" t="s">
        <v>4538</v>
      </c>
      <c r="CF451">
        <v>3</v>
      </c>
      <c r="CG451" t="s">
        <v>36</v>
      </c>
      <c r="CH451" t="s">
        <v>4541</v>
      </c>
      <c r="CI451" t="s">
        <v>4542</v>
      </c>
    </row>
    <row r="452" spans="1:87" x14ac:dyDescent="0.3">
      <c r="A452" t="s">
        <v>308</v>
      </c>
      <c r="B452" t="s">
        <v>4594</v>
      </c>
      <c r="C452" t="s">
        <v>447</v>
      </c>
      <c r="D452">
        <v>995</v>
      </c>
      <c r="G452" t="s">
        <v>4517</v>
      </c>
      <c r="H452" t="s">
        <v>2841</v>
      </c>
      <c r="I452" t="s">
        <v>2842</v>
      </c>
      <c r="J452" t="s">
        <v>6642</v>
      </c>
      <c r="K452" t="s">
        <v>4555</v>
      </c>
      <c r="M452" t="s">
        <v>4555</v>
      </c>
      <c r="N452" t="s">
        <v>4556</v>
      </c>
      <c r="O452" t="s">
        <v>4522</v>
      </c>
      <c r="P452" t="s">
        <v>1227</v>
      </c>
      <c r="Q452" t="s">
        <v>4607</v>
      </c>
      <c r="R452" t="s">
        <v>5140</v>
      </c>
      <c r="S452" t="s">
        <v>4525</v>
      </c>
      <c r="T452" t="s">
        <v>4526</v>
      </c>
      <c r="U452" s="48">
        <v>45691</v>
      </c>
      <c r="X452" t="s">
        <v>4558</v>
      </c>
      <c r="Y452" t="s">
        <v>4528</v>
      </c>
      <c r="AA452" t="s">
        <v>4529</v>
      </c>
      <c r="AB452" t="s">
        <v>4547</v>
      </c>
      <c r="AC452" t="s">
        <v>4685</v>
      </c>
      <c r="AD452" t="s">
        <v>4590</v>
      </c>
      <c r="AE452" t="s">
        <v>5141</v>
      </c>
      <c r="AF452" t="s">
        <v>6643</v>
      </c>
      <c r="AG452" t="s">
        <v>6644</v>
      </c>
      <c r="AH452" t="s">
        <v>4536</v>
      </c>
      <c r="AI452" t="s">
        <v>4537</v>
      </c>
      <c r="AJ452" t="s">
        <v>4536</v>
      </c>
      <c r="AK452">
        <v>0</v>
      </c>
      <c r="AL452">
        <v>800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1</v>
      </c>
      <c r="AZ452">
        <v>1</v>
      </c>
      <c r="BA452">
        <v>1</v>
      </c>
      <c r="BB452" t="s">
        <v>4538</v>
      </c>
      <c r="BC452" t="s">
        <v>4538</v>
      </c>
      <c r="BD452" t="s">
        <v>4538</v>
      </c>
      <c r="BE452" t="s">
        <v>4538</v>
      </c>
      <c r="BF452" t="s">
        <v>4538</v>
      </c>
      <c r="BG452" t="s">
        <v>4538</v>
      </c>
      <c r="BH452" t="s">
        <v>4538</v>
      </c>
      <c r="BI452" t="s">
        <v>4538</v>
      </c>
      <c r="BJ452" t="s">
        <v>4538</v>
      </c>
      <c r="BK452" t="s">
        <v>4538</v>
      </c>
      <c r="BL452" t="s">
        <v>4538</v>
      </c>
      <c r="BM452" t="s">
        <v>4538</v>
      </c>
      <c r="BN452" t="s">
        <v>4538</v>
      </c>
      <c r="BO452" t="s">
        <v>4538</v>
      </c>
      <c r="BP452" t="s">
        <v>4538</v>
      </c>
      <c r="BQ452" t="s">
        <v>4538</v>
      </c>
      <c r="BR452" t="s">
        <v>4538</v>
      </c>
      <c r="BS452" t="s">
        <v>4538</v>
      </c>
      <c r="BT452" t="s">
        <v>4538</v>
      </c>
      <c r="BU452" t="s">
        <v>4538</v>
      </c>
      <c r="BV452">
        <v>0</v>
      </c>
      <c r="BW452">
        <v>0</v>
      </c>
      <c r="BX452">
        <v>0</v>
      </c>
      <c r="BY452">
        <v>0</v>
      </c>
      <c r="BZ452">
        <v>0</v>
      </c>
      <c r="CA452" t="s">
        <v>4525</v>
      </c>
      <c r="CB452" t="s">
        <v>4539</v>
      </c>
      <c r="CC452" t="s">
        <v>4540</v>
      </c>
      <c r="CD452">
        <v>-43327425</v>
      </c>
      <c r="CE452">
        <v>-38879236</v>
      </c>
      <c r="CF452">
        <v>3</v>
      </c>
      <c r="CG452" t="s">
        <v>36</v>
      </c>
      <c r="CH452" t="s">
        <v>4541</v>
      </c>
      <c r="CI452" t="s">
        <v>4542</v>
      </c>
    </row>
    <row r="453" spans="1:87" x14ac:dyDescent="0.3">
      <c r="A453" t="s">
        <v>597</v>
      </c>
      <c r="B453" t="s">
        <v>5491</v>
      </c>
      <c r="C453" t="s">
        <v>602</v>
      </c>
      <c r="D453">
        <v>1039</v>
      </c>
      <c r="G453" t="s">
        <v>6537</v>
      </c>
      <c r="H453" t="s">
        <v>3045</v>
      </c>
      <c r="I453" t="s">
        <v>3046</v>
      </c>
      <c r="J453" t="s">
        <v>6538</v>
      </c>
      <c r="K453" t="s">
        <v>5154</v>
      </c>
      <c r="M453" t="s">
        <v>4520</v>
      </c>
      <c r="N453" t="s">
        <v>4521</v>
      </c>
      <c r="O453" t="s">
        <v>4522</v>
      </c>
      <c r="P453" t="s">
        <v>1227</v>
      </c>
      <c r="Q453" t="s">
        <v>6645</v>
      </c>
      <c r="R453" t="s">
        <v>5551</v>
      </c>
      <c r="S453" t="s">
        <v>5494</v>
      </c>
      <c r="T453" t="s">
        <v>4526</v>
      </c>
      <c r="U453" s="48">
        <v>45688</v>
      </c>
      <c r="X453" t="s">
        <v>4588</v>
      </c>
      <c r="Y453" t="s">
        <v>4528</v>
      </c>
      <c r="AA453" t="s">
        <v>4529</v>
      </c>
      <c r="AB453" t="s">
        <v>4970</v>
      </c>
      <c r="AC453" t="s">
        <v>4531</v>
      </c>
      <c r="AD453" t="s">
        <v>4560</v>
      </c>
      <c r="AE453" t="s">
        <v>6646</v>
      </c>
      <c r="AF453" t="s">
        <v>6647</v>
      </c>
      <c r="AG453" t="s">
        <v>6648</v>
      </c>
      <c r="AH453" t="s">
        <v>4536</v>
      </c>
      <c r="AI453" t="s">
        <v>4537</v>
      </c>
      <c r="AJ453" t="s">
        <v>4536</v>
      </c>
      <c r="AK453">
        <v>2027.95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1</v>
      </c>
      <c r="AZ453">
        <v>1</v>
      </c>
      <c r="BA453">
        <v>1</v>
      </c>
      <c r="BB453" t="s">
        <v>4538</v>
      </c>
      <c r="BC453" t="s">
        <v>4538</v>
      </c>
      <c r="BD453" t="s">
        <v>4538</v>
      </c>
      <c r="BE453" t="s">
        <v>4538</v>
      </c>
      <c r="BF453" t="s">
        <v>4538</v>
      </c>
      <c r="BG453" t="s">
        <v>4538</v>
      </c>
      <c r="BH453" t="s">
        <v>4538</v>
      </c>
      <c r="BI453" t="s">
        <v>4538</v>
      </c>
      <c r="BJ453" t="s">
        <v>4538</v>
      </c>
      <c r="BK453" t="s">
        <v>4538</v>
      </c>
      <c r="BL453" t="s">
        <v>4538</v>
      </c>
      <c r="BM453" t="s">
        <v>4538</v>
      </c>
      <c r="BN453" t="s">
        <v>4538</v>
      </c>
      <c r="BO453" t="s">
        <v>4538</v>
      </c>
      <c r="BP453" t="s">
        <v>4538</v>
      </c>
      <c r="BQ453" t="s">
        <v>4538</v>
      </c>
      <c r="BR453" t="s">
        <v>4538</v>
      </c>
      <c r="BS453" t="s">
        <v>4538</v>
      </c>
      <c r="BT453" t="s">
        <v>4538</v>
      </c>
      <c r="BU453" t="s">
        <v>4538</v>
      </c>
      <c r="BV453">
        <v>0</v>
      </c>
      <c r="BW453">
        <v>0</v>
      </c>
      <c r="BX453">
        <v>0</v>
      </c>
      <c r="BY453">
        <v>0</v>
      </c>
      <c r="BZ453">
        <v>0</v>
      </c>
      <c r="CA453" t="s">
        <v>5347</v>
      </c>
      <c r="CB453" t="s">
        <v>4539</v>
      </c>
      <c r="CC453" t="s">
        <v>4540</v>
      </c>
      <c r="CD453">
        <v>-50952463</v>
      </c>
      <c r="CE453">
        <v>-42748435</v>
      </c>
      <c r="CF453">
        <v>3</v>
      </c>
      <c r="CG453" t="s">
        <v>36</v>
      </c>
      <c r="CH453" t="s">
        <v>4541</v>
      </c>
      <c r="CI453" t="s">
        <v>4542</v>
      </c>
    </row>
    <row r="454" spans="1:87" x14ac:dyDescent="0.3">
      <c r="A454" t="s">
        <v>693</v>
      </c>
      <c r="B454" t="s">
        <v>4516</v>
      </c>
      <c r="C454" t="s">
        <v>755</v>
      </c>
      <c r="D454">
        <v>1008</v>
      </c>
      <c r="G454" t="s">
        <v>4517</v>
      </c>
      <c r="H454" t="s">
        <v>3277</v>
      </c>
      <c r="I454" t="s">
        <v>3278</v>
      </c>
      <c r="J454" t="s">
        <v>6649</v>
      </c>
      <c r="K454" t="s">
        <v>4586</v>
      </c>
      <c r="M454" t="s">
        <v>4520</v>
      </c>
      <c r="N454" t="s">
        <v>4521</v>
      </c>
      <c r="O454" t="s">
        <v>4522</v>
      </c>
      <c r="P454" t="s">
        <v>1227</v>
      </c>
      <c r="Q454" t="s">
        <v>5363</v>
      </c>
      <c r="R454" t="s">
        <v>4546</v>
      </c>
      <c r="S454" t="s">
        <v>4525</v>
      </c>
      <c r="T454" t="s">
        <v>4526</v>
      </c>
      <c r="U454" s="48">
        <v>45691</v>
      </c>
      <c r="X454" t="s">
        <v>4598</v>
      </c>
      <c r="Y454" t="s">
        <v>4528</v>
      </c>
      <c r="AA454" t="s">
        <v>4529</v>
      </c>
      <c r="AB454" t="s">
        <v>4668</v>
      </c>
      <c r="AC454" t="s">
        <v>4548</v>
      </c>
      <c r="AD454" t="s">
        <v>4532</v>
      </c>
      <c r="AE454" t="s">
        <v>6650</v>
      </c>
      <c r="AF454" t="s">
        <v>6651</v>
      </c>
      <c r="AG454" t="s">
        <v>6652</v>
      </c>
      <c r="AH454" t="s">
        <v>4536</v>
      </c>
      <c r="AI454" t="s">
        <v>4537</v>
      </c>
      <c r="AJ454" t="s">
        <v>4537</v>
      </c>
      <c r="AK454">
        <v>876.44</v>
      </c>
      <c r="AL454">
        <v>800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1</v>
      </c>
      <c r="AZ454">
        <v>1</v>
      </c>
      <c r="BA454">
        <v>1</v>
      </c>
      <c r="BB454" t="s">
        <v>4538</v>
      </c>
      <c r="BC454" t="s">
        <v>4538</v>
      </c>
      <c r="BD454" t="s">
        <v>4538</v>
      </c>
      <c r="BE454" t="s">
        <v>4538</v>
      </c>
      <c r="BF454" t="s">
        <v>4538</v>
      </c>
      <c r="BG454" t="s">
        <v>4538</v>
      </c>
      <c r="BH454" t="s">
        <v>4538</v>
      </c>
      <c r="BI454" t="s">
        <v>4538</v>
      </c>
      <c r="BJ454" t="s">
        <v>4538</v>
      </c>
      <c r="BK454" t="s">
        <v>4538</v>
      </c>
      <c r="BL454" t="s">
        <v>4538</v>
      </c>
      <c r="BM454" t="s">
        <v>4538</v>
      </c>
      <c r="BN454" t="s">
        <v>4538</v>
      </c>
      <c r="BO454" t="s">
        <v>4538</v>
      </c>
      <c r="BP454" t="s">
        <v>4538</v>
      </c>
      <c r="BQ454" t="s">
        <v>4538</v>
      </c>
      <c r="BR454" t="s">
        <v>4538</v>
      </c>
      <c r="BS454" t="s">
        <v>4538</v>
      </c>
      <c r="BT454" t="s">
        <v>4538</v>
      </c>
      <c r="BU454" t="s">
        <v>4538</v>
      </c>
      <c r="BV454">
        <v>0</v>
      </c>
      <c r="BW454">
        <v>0</v>
      </c>
      <c r="BX454">
        <v>0</v>
      </c>
      <c r="BY454">
        <v>0</v>
      </c>
      <c r="BZ454">
        <v>0</v>
      </c>
      <c r="CA454" t="s">
        <v>4525</v>
      </c>
      <c r="CB454" t="s">
        <v>4539</v>
      </c>
      <c r="CC454" t="s">
        <v>4540</v>
      </c>
      <c r="CD454">
        <v>-37856733</v>
      </c>
      <c r="CE454">
        <v>-38626776</v>
      </c>
      <c r="CF454">
        <v>3</v>
      </c>
      <c r="CG454" t="s">
        <v>36</v>
      </c>
      <c r="CH454" t="s">
        <v>4541</v>
      </c>
      <c r="CI454" t="s">
        <v>4542</v>
      </c>
    </row>
    <row r="455" spans="1:87" x14ac:dyDescent="0.3">
      <c r="A455" t="s">
        <v>693</v>
      </c>
      <c r="B455" t="s">
        <v>4516</v>
      </c>
      <c r="C455" t="s">
        <v>893</v>
      </c>
      <c r="D455">
        <v>1001</v>
      </c>
      <c r="G455" t="s">
        <v>4517</v>
      </c>
      <c r="H455" t="s">
        <v>3437</v>
      </c>
      <c r="I455" t="s">
        <v>3438</v>
      </c>
      <c r="J455" t="s">
        <v>6653</v>
      </c>
      <c r="K455" t="s">
        <v>4544</v>
      </c>
      <c r="M455" t="s">
        <v>4520</v>
      </c>
      <c r="N455" t="s">
        <v>4521</v>
      </c>
      <c r="O455" t="s">
        <v>4522</v>
      </c>
      <c r="P455" t="s">
        <v>1227</v>
      </c>
      <c r="Q455" t="s">
        <v>6654</v>
      </c>
      <c r="R455" t="s">
        <v>4546</v>
      </c>
      <c r="S455" t="s">
        <v>4525</v>
      </c>
      <c r="T455" t="s">
        <v>4526</v>
      </c>
      <c r="U455" s="48">
        <v>45691</v>
      </c>
      <c r="X455" t="s">
        <v>4588</v>
      </c>
      <c r="Y455" t="s">
        <v>4599</v>
      </c>
      <c r="AA455" t="s">
        <v>4529</v>
      </c>
      <c r="AB455" t="s">
        <v>4600</v>
      </c>
      <c r="AC455" t="s">
        <v>4685</v>
      </c>
      <c r="AD455" t="s">
        <v>4532</v>
      </c>
      <c r="AE455" t="s">
        <v>6655</v>
      </c>
      <c r="AF455" t="s">
        <v>6656</v>
      </c>
      <c r="AG455" t="s">
        <v>6657</v>
      </c>
      <c r="AH455" t="s">
        <v>4536</v>
      </c>
      <c r="AI455" t="s">
        <v>4537</v>
      </c>
      <c r="AJ455" t="s">
        <v>4537</v>
      </c>
      <c r="AK455">
        <v>0</v>
      </c>
      <c r="AL455">
        <v>800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1</v>
      </c>
      <c r="AZ455">
        <v>1</v>
      </c>
      <c r="BA455">
        <v>1</v>
      </c>
      <c r="BB455" t="s">
        <v>4538</v>
      </c>
      <c r="BC455" t="s">
        <v>4538</v>
      </c>
      <c r="BD455" t="s">
        <v>4538</v>
      </c>
      <c r="BE455" t="s">
        <v>4538</v>
      </c>
      <c r="BF455" t="s">
        <v>4538</v>
      </c>
      <c r="BG455" t="s">
        <v>4538</v>
      </c>
      <c r="BH455" t="s">
        <v>4538</v>
      </c>
      <c r="BI455" t="s">
        <v>4538</v>
      </c>
      <c r="BJ455" t="s">
        <v>4538</v>
      </c>
      <c r="BK455" t="s">
        <v>4538</v>
      </c>
      <c r="BL455" t="s">
        <v>4538</v>
      </c>
      <c r="BM455" t="s">
        <v>4538</v>
      </c>
      <c r="BN455" t="s">
        <v>4538</v>
      </c>
      <c r="BO455" t="s">
        <v>4538</v>
      </c>
      <c r="BP455" t="s">
        <v>4538</v>
      </c>
      <c r="BQ455" t="s">
        <v>4538</v>
      </c>
      <c r="BR455" t="s">
        <v>4538</v>
      </c>
      <c r="BS455" t="s">
        <v>4538</v>
      </c>
      <c r="BT455" t="s">
        <v>4538</v>
      </c>
      <c r="BU455" t="s">
        <v>4538</v>
      </c>
      <c r="BV455">
        <v>0</v>
      </c>
      <c r="BW455">
        <v>0</v>
      </c>
      <c r="BX455">
        <v>0</v>
      </c>
      <c r="BY455">
        <v>0</v>
      </c>
      <c r="BZ455">
        <v>0</v>
      </c>
      <c r="CA455" t="s">
        <v>4525</v>
      </c>
      <c r="CB455" t="s">
        <v>4539</v>
      </c>
      <c r="CC455" t="s">
        <v>4540</v>
      </c>
      <c r="CD455">
        <v>-37753791</v>
      </c>
      <c r="CE455">
        <v>-3850532</v>
      </c>
      <c r="CF455">
        <v>3</v>
      </c>
      <c r="CG455" t="s">
        <v>36</v>
      </c>
      <c r="CH455" t="s">
        <v>4541</v>
      </c>
      <c r="CI455" t="s">
        <v>4542</v>
      </c>
    </row>
    <row r="456" spans="1:87" x14ac:dyDescent="0.3">
      <c r="A456" t="s">
        <v>18</v>
      </c>
      <c r="B456" t="s">
        <v>5272</v>
      </c>
      <c r="C456" t="s">
        <v>92</v>
      </c>
      <c r="D456">
        <v>1060</v>
      </c>
      <c r="G456" t="s">
        <v>4517</v>
      </c>
      <c r="H456" t="s">
        <v>1412</v>
      </c>
      <c r="I456" t="s">
        <v>1413</v>
      </c>
      <c r="J456" t="s">
        <v>6658</v>
      </c>
      <c r="K456" t="s">
        <v>4544</v>
      </c>
      <c r="M456" t="s">
        <v>4520</v>
      </c>
      <c r="N456" t="s">
        <v>4521</v>
      </c>
      <c r="O456" t="s">
        <v>4522</v>
      </c>
      <c r="P456" t="s">
        <v>1227</v>
      </c>
      <c r="Q456" t="s">
        <v>6659</v>
      </c>
      <c r="R456" t="s">
        <v>5279</v>
      </c>
      <c r="S456" t="s">
        <v>4525</v>
      </c>
      <c r="T456" t="s">
        <v>4526</v>
      </c>
      <c r="U456" s="48">
        <v>45691</v>
      </c>
      <c r="X456" t="s">
        <v>4574</v>
      </c>
      <c r="Y456" t="s">
        <v>4599</v>
      </c>
      <c r="AA456" t="s">
        <v>4529</v>
      </c>
      <c r="AB456" t="s">
        <v>4547</v>
      </c>
      <c r="AC456" t="s">
        <v>4531</v>
      </c>
      <c r="AD456" t="s">
        <v>5267</v>
      </c>
      <c r="AE456" t="s">
        <v>6660</v>
      </c>
      <c r="AF456" t="s">
        <v>6661</v>
      </c>
      <c r="AG456" t="s">
        <v>6662</v>
      </c>
      <c r="AH456" t="s">
        <v>4536</v>
      </c>
      <c r="AI456" t="s">
        <v>4537</v>
      </c>
      <c r="AJ456" t="s">
        <v>4536</v>
      </c>
      <c r="AK456">
        <v>823.55</v>
      </c>
      <c r="AL456">
        <v>800</v>
      </c>
      <c r="AM456">
        <v>0</v>
      </c>
      <c r="AN456">
        <v>0</v>
      </c>
      <c r="AO456">
        <v>0</v>
      </c>
      <c r="AP456">
        <v>0</v>
      </c>
      <c r="AQ456">
        <v>757.32</v>
      </c>
      <c r="AR456">
        <v>0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1</v>
      </c>
      <c r="AY456">
        <v>1</v>
      </c>
      <c r="AZ456">
        <v>1</v>
      </c>
      <c r="BA456">
        <v>1</v>
      </c>
      <c r="BB456" t="s">
        <v>4538</v>
      </c>
      <c r="BC456" t="s">
        <v>4538</v>
      </c>
      <c r="BD456" t="s">
        <v>4538</v>
      </c>
      <c r="BE456" t="s">
        <v>4538</v>
      </c>
      <c r="BF456" t="s">
        <v>4538</v>
      </c>
      <c r="BG456" t="s">
        <v>4538</v>
      </c>
      <c r="BH456" t="s">
        <v>4538</v>
      </c>
      <c r="BI456" t="s">
        <v>4538</v>
      </c>
      <c r="BJ456" t="s">
        <v>4538</v>
      </c>
      <c r="BK456" t="s">
        <v>4538</v>
      </c>
      <c r="BL456" t="s">
        <v>4538</v>
      </c>
      <c r="BM456" t="s">
        <v>4538</v>
      </c>
      <c r="BN456" t="s">
        <v>4538</v>
      </c>
      <c r="BO456" t="s">
        <v>4538</v>
      </c>
      <c r="BP456" t="s">
        <v>4538</v>
      </c>
      <c r="BQ456" t="s">
        <v>4538</v>
      </c>
      <c r="BR456" t="s">
        <v>4538</v>
      </c>
      <c r="BS456" t="s">
        <v>4538</v>
      </c>
      <c r="BT456" t="s">
        <v>4538</v>
      </c>
      <c r="BU456" t="s">
        <v>4538</v>
      </c>
      <c r="BV456">
        <v>252.44000000000003</v>
      </c>
      <c r="BW456">
        <v>0</v>
      </c>
      <c r="BX456">
        <v>0</v>
      </c>
      <c r="BY456">
        <v>0</v>
      </c>
      <c r="BZ456">
        <v>0</v>
      </c>
      <c r="CA456" t="s">
        <v>4525</v>
      </c>
      <c r="CB456" t="s">
        <v>4539</v>
      </c>
      <c r="CC456" t="s">
        <v>4540</v>
      </c>
      <c r="CD456">
        <v>-72222932</v>
      </c>
      <c r="CE456">
        <v>-39311408</v>
      </c>
      <c r="CF456">
        <v>2</v>
      </c>
      <c r="CG456" t="s">
        <v>24</v>
      </c>
      <c r="CH456" t="s">
        <v>4583</v>
      </c>
      <c r="CI456" t="s">
        <v>4584</v>
      </c>
    </row>
    <row r="457" spans="1:87" x14ac:dyDescent="0.3">
      <c r="A457" t="s">
        <v>308</v>
      </c>
      <c r="B457" t="s">
        <v>4594</v>
      </c>
      <c r="C457" t="s">
        <v>309</v>
      </c>
      <c r="D457">
        <v>993</v>
      </c>
      <c r="G457" t="s">
        <v>4517</v>
      </c>
      <c r="H457" t="s">
        <v>2626</v>
      </c>
      <c r="I457" t="s">
        <v>2627</v>
      </c>
      <c r="J457" t="s">
        <v>6663</v>
      </c>
      <c r="K457" t="s">
        <v>4555</v>
      </c>
      <c r="M457" t="s">
        <v>4555</v>
      </c>
      <c r="N457" t="s">
        <v>4556</v>
      </c>
      <c r="O457" t="s">
        <v>4522</v>
      </c>
      <c r="P457" t="s">
        <v>1227</v>
      </c>
      <c r="Q457" t="s">
        <v>4607</v>
      </c>
      <c r="R457" t="s">
        <v>6664</v>
      </c>
      <c r="S457" t="s">
        <v>4525</v>
      </c>
      <c r="T457" t="s">
        <v>4526</v>
      </c>
      <c r="U457" s="48">
        <v>45691</v>
      </c>
      <c r="X457" t="s">
        <v>4558</v>
      </c>
      <c r="Y457" t="s">
        <v>4528</v>
      </c>
      <c r="AA457" t="s">
        <v>4529</v>
      </c>
      <c r="AB457" t="s">
        <v>4547</v>
      </c>
      <c r="AC457" t="s">
        <v>4685</v>
      </c>
      <c r="AD457" t="s">
        <v>4590</v>
      </c>
      <c r="AE457" t="s">
        <v>6665</v>
      </c>
      <c r="AF457" t="s">
        <v>6666</v>
      </c>
      <c r="AG457" t="s">
        <v>6667</v>
      </c>
      <c r="AH457" t="s">
        <v>4536</v>
      </c>
      <c r="AI457" t="s">
        <v>4537</v>
      </c>
      <c r="AJ457" t="s">
        <v>4536</v>
      </c>
      <c r="AK457">
        <v>0</v>
      </c>
      <c r="AL457">
        <v>800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1</v>
      </c>
      <c r="AZ457">
        <v>1</v>
      </c>
      <c r="BA457">
        <v>1</v>
      </c>
      <c r="BB457" t="s">
        <v>4538</v>
      </c>
      <c r="BC457" t="s">
        <v>4538</v>
      </c>
      <c r="BD457" t="s">
        <v>4538</v>
      </c>
      <c r="BE457" t="s">
        <v>4538</v>
      </c>
      <c r="BF457" t="s">
        <v>4538</v>
      </c>
      <c r="BG457" t="s">
        <v>4538</v>
      </c>
      <c r="BH457" t="s">
        <v>4538</v>
      </c>
      <c r="BI457" t="s">
        <v>4538</v>
      </c>
      <c r="BJ457" t="s">
        <v>4538</v>
      </c>
      <c r="BK457" t="s">
        <v>4538</v>
      </c>
      <c r="BL457" t="s">
        <v>4538</v>
      </c>
      <c r="BM457" t="s">
        <v>4538</v>
      </c>
      <c r="BN457" t="s">
        <v>4538</v>
      </c>
      <c r="BO457" t="s">
        <v>4538</v>
      </c>
      <c r="BP457" t="s">
        <v>4538</v>
      </c>
      <c r="BQ457" t="s">
        <v>4538</v>
      </c>
      <c r="BR457" t="s">
        <v>4538</v>
      </c>
      <c r="BS457" t="s">
        <v>4538</v>
      </c>
      <c r="BT457" t="s">
        <v>4538</v>
      </c>
      <c r="BU457" t="s">
        <v>4538</v>
      </c>
      <c r="BV457">
        <v>0</v>
      </c>
      <c r="BW457">
        <v>0</v>
      </c>
      <c r="BX457">
        <v>0</v>
      </c>
      <c r="BY457">
        <v>0</v>
      </c>
      <c r="BZ457">
        <v>0</v>
      </c>
      <c r="CA457" t="s">
        <v>4525</v>
      </c>
      <c r="CB457" t="s">
        <v>4539</v>
      </c>
      <c r="CC457" t="s">
        <v>4540</v>
      </c>
      <c r="CD457">
        <v>-36779274</v>
      </c>
      <c r="CE457">
        <v>-39348629</v>
      </c>
      <c r="CF457">
        <v>3</v>
      </c>
      <c r="CG457" t="s">
        <v>36</v>
      </c>
      <c r="CH457" t="s">
        <v>4541</v>
      </c>
      <c r="CI457" t="s">
        <v>4542</v>
      </c>
    </row>
    <row r="458" spans="1:87" x14ac:dyDescent="0.3">
      <c r="A458" t="s">
        <v>18</v>
      </c>
      <c r="B458" t="s">
        <v>5272</v>
      </c>
      <c r="C458" t="s">
        <v>19</v>
      </c>
      <c r="D458">
        <v>1036</v>
      </c>
      <c r="G458" t="s">
        <v>4517</v>
      </c>
      <c r="H458" t="s">
        <v>1267</v>
      </c>
      <c r="I458" t="s">
        <v>1268</v>
      </c>
      <c r="J458" t="s">
        <v>6668</v>
      </c>
      <c r="K458" t="s">
        <v>4823</v>
      </c>
      <c r="M458" t="s">
        <v>4520</v>
      </c>
      <c r="N458" t="s">
        <v>4521</v>
      </c>
      <c r="O458" t="s">
        <v>4522</v>
      </c>
      <c r="P458" t="s">
        <v>1227</v>
      </c>
      <c r="Q458" t="s">
        <v>4607</v>
      </c>
      <c r="R458" t="s">
        <v>6329</v>
      </c>
      <c r="S458" t="s">
        <v>4525</v>
      </c>
      <c r="T458" t="s">
        <v>4526</v>
      </c>
      <c r="U458" s="48">
        <v>45691</v>
      </c>
      <c r="X458" t="s">
        <v>4574</v>
      </c>
      <c r="Y458" t="s">
        <v>4599</v>
      </c>
      <c r="AA458" t="s">
        <v>4529</v>
      </c>
      <c r="AB458" t="s">
        <v>4547</v>
      </c>
      <c r="AC458" t="s">
        <v>4685</v>
      </c>
      <c r="AD458" t="s">
        <v>5267</v>
      </c>
      <c r="AE458" t="s">
        <v>6122</v>
      </c>
      <c r="AF458" t="s">
        <v>6669</v>
      </c>
      <c r="AG458" t="s">
        <v>6670</v>
      </c>
      <c r="AH458" t="s">
        <v>4536</v>
      </c>
      <c r="AI458" t="s">
        <v>4537</v>
      </c>
      <c r="AJ458" t="s">
        <v>4536</v>
      </c>
      <c r="AK458">
        <v>0</v>
      </c>
      <c r="AL458">
        <v>800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1</v>
      </c>
      <c r="AZ458">
        <v>1</v>
      </c>
      <c r="BA458">
        <v>1</v>
      </c>
      <c r="BB458" t="s">
        <v>4538</v>
      </c>
      <c r="BC458" t="s">
        <v>4538</v>
      </c>
      <c r="BD458" t="s">
        <v>4538</v>
      </c>
      <c r="BE458" t="s">
        <v>4538</v>
      </c>
      <c r="BF458" t="s">
        <v>4538</v>
      </c>
      <c r="BG458" t="s">
        <v>4538</v>
      </c>
      <c r="BH458" t="s">
        <v>4538</v>
      </c>
      <c r="BI458" t="s">
        <v>4538</v>
      </c>
      <c r="BJ458" t="s">
        <v>4538</v>
      </c>
      <c r="BK458" t="s">
        <v>4538</v>
      </c>
      <c r="BL458" t="s">
        <v>4538</v>
      </c>
      <c r="BM458" t="s">
        <v>4538</v>
      </c>
      <c r="BN458" t="s">
        <v>4538</v>
      </c>
      <c r="BO458" t="s">
        <v>4538</v>
      </c>
      <c r="BP458" t="s">
        <v>4538</v>
      </c>
      <c r="BQ458" t="s">
        <v>4538</v>
      </c>
      <c r="BR458" t="s">
        <v>4538</v>
      </c>
      <c r="BS458" t="s">
        <v>4538</v>
      </c>
      <c r="BT458" t="s">
        <v>4538</v>
      </c>
      <c r="BU458" t="s">
        <v>4538</v>
      </c>
      <c r="BV458">
        <v>0</v>
      </c>
      <c r="BW458">
        <v>0</v>
      </c>
      <c r="BX458">
        <v>0</v>
      </c>
      <c r="BY458">
        <v>0</v>
      </c>
      <c r="BZ458">
        <v>0</v>
      </c>
      <c r="CA458" t="s">
        <v>4525</v>
      </c>
      <c r="CB458" t="s">
        <v>4539</v>
      </c>
      <c r="CC458" t="s">
        <v>4540</v>
      </c>
      <c r="CD458">
        <v>-7487953</v>
      </c>
      <c r="CE458">
        <v>-38984297</v>
      </c>
      <c r="CF458">
        <v>3</v>
      </c>
      <c r="CG458" t="s">
        <v>36</v>
      </c>
      <c r="CH458" t="s">
        <v>4541</v>
      </c>
      <c r="CI458" t="s">
        <v>4542</v>
      </c>
    </row>
    <row r="459" spans="1:87" x14ac:dyDescent="0.3">
      <c r="A459" t="s">
        <v>1192</v>
      </c>
      <c r="B459" t="s">
        <v>4566</v>
      </c>
      <c r="C459" t="s">
        <v>1207</v>
      </c>
      <c r="D459">
        <v>1043</v>
      </c>
      <c r="G459" t="s">
        <v>4974</v>
      </c>
      <c r="H459" t="s">
        <v>3950</v>
      </c>
      <c r="I459" t="s">
        <v>3951</v>
      </c>
      <c r="J459" t="s">
        <v>3951</v>
      </c>
      <c r="K459" t="s">
        <v>4626</v>
      </c>
      <c r="M459" t="s">
        <v>4627</v>
      </c>
      <c r="N459" t="s">
        <v>4628</v>
      </c>
      <c r="O459" t="s">
        <v>4522</v>
      </c>
      <c r="P459" t="s">
        <v>1227</v>
      </c>
      <c r="Q459" t="s">
        <v>6671</v>
      </c>
      <c r="R459" t="s">
        <v>4546</v>
      </c>
      <c r="S459" t="s">
        <v>4525</v>
      </c>
      <c r="T459" t="s">
        <v>4526</v>
      </c>
      <c r="U459" s="48">
        <v>45691</v>
      </c>
      <c r="X459" t="s">
        <v>4745</v>
      </c>
      <c r="Y459" t="s">
        <v>4559</v>
      </c>
      <c r="AA459" t="s">
        <v>4529</v>
      </c>
      <c r="AB459" t="s">
        <v>4630</v>
      </c>
      <c r="AC459" t="s">
        <v>4531</v>
      </c>
      <c r="AD459" t="s">
        <v>5039</v>
      </c>
      <c r="AE459" t="s">
        <v>6672</v>
      </c>
      <c r="AH459" t="s">
        <v>4536</v>
      </c>
      <c r="AI459" t="s">
        <v>4537</v>
      </c>
      <c r="AJ459" t="s">
        <v>4537</v>
      </c>
      <c r="AK459">
        <v>133.06</v>
      </c>
      <c r="AL459">
        <v>400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1</v>
      </c>
      <c r="AZ459">
        <v>1</v>
      </c>
      <c r="BA459">
        <v>1</v>
      </c>
      <c r="BB459" t="s">
        <v>4538</v>
      </c>
      <c r="BC459" t="s">
        <v>4538</v>
      </c>
      <c r="BD459" t="s">
        <v>4538</v>
      </c>
      <c r="BE459" t="s">
        <v>4538</v>
      </c>
      <c r="BF459" t="s">
        <v>4538</v>
      </c>
      <c r="BG459" t="s">
        <v>4538</v>
      </c>
      <c r="BH459" t="s">
        <v>4538</v>
      </c>
      <c r="BI459" t="s">
        <v>4538</v>
      </c>
      <c r="BJ459" t="s">
        <v>4538</v>
      </c>
      <c r="BK459" t="s">
        <v>4538</v>
      </c>
      <c r="BL459" t="s">
        <v>4538</v>
      </c>
      <c r="BM459" t="s">
        <v>4538</v>
      </c>
      <c r="BN459" t="s">
        <v>4538</v>
      </c>
      <c r="BO459" t="s">
        <v>4538</v>
      </c>
      <c r="BP459" t="s">
        <v>4538</v>
      </c>
      <c r="BQ459" t="s">
        <v>4538</v>
      </c>
      <c r="BR459" t="s">
        <v>4538</v>
      </c>
      <c r="BS459" t="s">
        <v>4538</v>
      </c>
      <c r="BT459" t="s">
        <v>4538</v>
      </c>
      <c r="BU459" t="s">
        <v>4538</v>
      </c>
      <c r="BV459">
        <v>0</v>
      </c>
      <c r="BW459">
        <v>0</v>
      </c>
      <c r="BX459">
        <v>0</v>
      </c>
      <c r="BY459">
        <v>0</v>
      </c>
      <c r="BZ459">
        <v>0</v>
      </c>
      <c r="CA459" t="s">
        <v>4538</v>
      </c>
      <c r="CB459" t="s">
        <v>4538</v>
      </c>
      <c r="CC459" t="s">
        <v>4538</v>
      </c>
      <c r="CD459" t="s">
        <v>4538</v>
      </c>
      <c r="CE459" t="s">
        <v>4538</v>
      </c>
      <c r="CF459">
        <v>3</v>
      </c>
      <c r="CG459" t="s">
        <v>36</v>
      </c>
      <c r="CH459" t="s">
        <v>4541</v>
      </c>
      <c r="CI459" t="s">
        <v>4542</v>
      </c>
    </row>
    <row r="460" spans="1:87" x14ac:dyDescent="0.3">
      <c r="A460" t="s">
        <v>1027</v>
      </c>
      <c r="B460" t="s">
        <v>4833</v>
      </c>
      <c r="C460" t="s">
        <v>1028</v>
      </c>
      <c r="D460">
        <v>994</v>
      </c>
      <c r="G460" t="s">
        <v>4517</v>
      </c>
      <c r="H460" t="s">
        <v>3682</v>
      </c>
      <c r="I460" t="s">
        <v>3683</v>
      </c>
      <c r="J460" t="s">
        <v>6673</v>
      </c>
      <c r="K460" t="s">
        <v>6674</v>
      </c>
      <c r="M460" t="s">
        <v>4520</v>
      </c>
      <c r="N460" t="s">
        <v>4521</v>
      </c>
      <c r="O460" t="s">
        <v>4522</v>
      </c>
      <c r="P460" t="s">
        <v>1227</v>
      </c>
      <c r="Q460" t="s">
        <v>4607</v>
      </c>
      <c r="R460" t="s">
        <v>6675</v>
      </c>
      <c r="S460" t="s">
        <v>4525</v>
      </c>
      <c r="T460" t="s">
        <v>4526</v>
      </c>
      <c r="U460" s="48">
        <v>45691</v>
      </c>
      <c r="X460" t="s">
        <v>4598</v>
      </c>
      <c r="Y460" t="s">
        <v>4599</v>
      </c>
      <c r="AA460" t="s">
        <v>4529</v>
      </c>
      <c r="AB460" t="s">
        <v>4630</v>
      </c>
      <c r="AC460" t="s">
        <v>4685</v>
      </c>
      <c r="AD460" t="s">
        <v>4632</v>
      </c>
      <c r="AE460" t="s">
        <v>6676</v>
      </c>
      <c r="AF460" t="s">
        <v>6677</v>
      </c>
      <c r="AG460" t="s">
        <v>6678</v>
      </c>
      <c r="AH460" t="s">
        <v>4536</v>
      </c>
      <c r="AI460" t="s">
        <v>4537</v>
      </c>
      <c r="AJ460" t="s">
        <v>4536</v>
      </c>
      <c r="AK460">
        <v>1257.8800000000001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1</v>
      </c>
      <c r="AZ460">
        <v>1</v>
      </c>
      <c r="BA460">
        <v>1</v>
      </c>
      <c r="BB460" t="s">
        <v>4538</v>
      </c>
      <c r="BC460" t="s">
        <v>4538</v>
      </c>
      <c r="BD460" t="s">
        <v>4538</v>
      </c>
      <c r="BE460" t="s">
        <v>4538</v>
      </c>
      <c r="BF460" t="s">
        <v>4538</v>
      </c>
      <c r="BG460" t="s">
        <v>4538</v>
      </c>
      <c r="BH460" t="s">
        <v>4538</v>
      </c>
      <c r="BI460" t="s">
        <v>4538</v>
      </c>
      <c r="BJ460" t="s">
        <v>4538</v>
      </c>
      <c r="BK460" t="s">
        <v>4538</v>
      </c>
      <c r="BL460" t="s">
        <v>4538</v>
      </c>
      <c r="BM460" t="s">
        <v>4538</v>
      </c>
      <c r="BN460" t="s">
        <v>4538</v>
      </c>
      <c r="BO460" t="s">
        <v>4538</v>
      </c>
      <c r="BP460" t="s">
        <v>4538</v>
      </c>
      <c r="BQ460" t="s">
        <v>4538</v>
      </c>
      <c r="BR460" t="s">
        <v>4538</v>
      </c>
      <c r="BS460" t="s">
        <v>4538</v>
      </c>
      <c r="BT460" t="s">
        <v>4538</v>
      </c>
      <c r="BU460" t="s">
        <v>4538</v>
      </c>
      <c r="BV460">
        <v>0</v>
      </c>
      <c r="BW460">
        <v>0</v>
      </c>
      <c r="BX460">
        <v>0</v>
      </c>
      <c r="BY460">
        <v>0</v>
      </c>
      <c r="BZ460">
        <v>0</v>
      </c>
      <c r="CA460" t="s">
        <v>4525</v>
      </c>
      <c r="CB460" t="s">
        <v>4539</v>
      </c>
      <c r="CC460" t="s">
        <v>4540</v>
      </c>
      <c r="CD460">
        <v>-52497505</v>
      </c>
      <c r="CE460">
        <v>-38127024</v>
      </c>
      <c r="CF460">
        <v>3</v>
      </c>
      <c r="CG460" t="s">
        <v>36</v>
      </c>
      <c r="CH460" t="s">
        <v>4541</v>
      </c>
      <c r="CI460" t="s">
        <v>4542</v>
      </c>
    </row>
    <row r="461" spans="1:87" x14ac:dyDescent="0.3">
      <c r="A461" t="s">
        <v>1122</v>
      </c>
      <c r="B461" t="s">
        <v>4566</v>
      </c>
      <c r="C461" t="s">
        <v>1123</v>
      </c>
      <c r="D461">
        <v>1045</v>
      </c>
      <c r="G461" t="s">
        <v>4974</v>
      </c>
      <c r="H461" t="s">
        <v>4174</v>
      </c>
      <c r="I461" t="s">
        <v>4175</v>
      </c>
      <c r="J461" t="s">
        <v>4175</v>
      </c>
      <c r="K461" t="s">
        <v>4880</v>
      </c>
      <c r="M461" t="s">
        <v>4569</v>
      </c>
      <c r="N461" t="s">
        <v>5264</v>
      </c>
      <c r="O461" t="s">
        <v>4522</v>
      </c>
      <c r="P461" t="s">
        <v>1227</v>
      </c>
      <c r="Q461" t="s">
        <v>4995</v>
      </c>
      <c r="R461" t="s">
        <v>4722</v>
      </c>
      <c r="S461" t="s">
        <v>4525</v>
      </c>
      <c r="T461" t="s">
        <v>4526</v>
      </c>
      <c r="U461" s="48">
        <v>45691</v>
      </c>
      <c r="X461" t="s">
        <v>4574</v>
      </c>
      <c r="Y461" t="s">
        <v>4559</v>
      </c>
      <c r="AA461" t="s">
        <v>4529</v>
      </c>
      <c r="AB461" t="s">
        <v>4630</v>
      </c>
      <c r="AC461" t="s">
        <v>4548</v>
      </c>
      <c r="AD461" t="s">
        <v>5039</v>
      </c>
      <c r="AE461" t="s">
        <v>6679</v>
      </c>
      <c r="AH461" t="s">
        <v>4536</v>
      </c>
      <c r="AI461" t="s">
        <v>4537</v>
      </c>
      <c r="AJ461" t="s">
        <v>4537</v>
      </c>
      <c r="AK461">
        <v>0</v>
      </c>
      <c r="AL461">
        <v>800</v>
      </c>
      <c r="AM461">
        <v>0</v>
      </c>
      <c r="AN461">
        <v>0</v>
      </c>
      <c r="AO461">
        <v>0</v>
      </c>
      <c r="AP461">
        <v>260.3</v>
      </c>
      <c r="AQ461">
        <v>362.5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1</v>
      </c>
      <c r="AY461">
        <v>1</v>
      </c>
      <c r="AZ461">
        <v>1</v>
      </c>
      <c r="BA461">
        <v>1</v>
      </c>
      <c r="BB461" t="s">
        <v>4538</v>
      </c>
      <c r="BC461" t="s">
        <v>4538</v>
      </c>
      <c r="BD461" t="s">
        <v>4538</v>
      </c>
      <c r="BE461" t="s">
        <v>4538</v>
      </c>
      <c r="BF461" t="s">
        <v>4538</v>
      </c>
      <c r="BG461" t="s">
        <v>4538</v>
      </c>
      <c r="BH461" t="s">
        <v>4538</v>
      </c>
      <c r="BI461" t="s">
        <v>4538</v>
      </c>
      <c r="BJ461" t="s">
        <v>4538</v>
      </c>
      <c r="BK461" t="s">
        <v>4538</v>
      </c>
      <c r="BL461" t="s">
        <v>4538</v>
      </c>
      <c r="BM461" t="s">
        <v>4538</v>
      </c>
      <c r="BN461" t="s">
        <v>4538</v>
      </c>
      <c r="BO461" t="s">
        <v>4538</v>
      </c>
      <c r="BP461" t="s">
        <v>4538</v>
      </c>
      <c r="BQ461" t="s">
        <v>4538</v>
      </c>
      <c r="BR461" t="s">
        <v>4538</v>
      </c>
      <c r="BS461" t="s">
        <v>4538</v>
      </c>
      <c r="BT461" t="s">
        <v>4538</v>
      </c>
      <c r="BU461" t="s">
        <v>4538</v>
      </c>
      <c r="BV461">
        <v>207.6</v>
      </c>
      <c r="BW461">
        <v>0</v>
      </c>
      <c r="BX461">
        <v>0</v>
      </c>
      <c r="BY461">
        <v>0</v>
      </c>
      <c r="BZ461">
        <v>0</v>
      </c>
      <c r="CA461" t="s">
        <v>4581</v>
      </c>
      <c r="CB461" t="s">
        <v>1122</v>
      </c>
      <c r="CC461" t="s">
        <v>5271</v>
      </c>
      <c r="CD461" t="s">
        <v>4538</v>
      </c>
      <c r="CE461" t="s">
        <v>4538</v>
      </c>
      <c r="CF461">
        <v>2</v>
      </c>
      <c r="CG461" t="s">
        <v>24</v>
      </c>
      <c r="CH461" t="s">
        <v>4583</v>
      </c>
      <c r="CI461" t="s">
        <v>4584</v>
      </c>
    </row>
    <row r="462" spans="1:87" x14ac:dyDescent="0.3">
      <c r="A462" t="s">
        <v>1066</v>
      </c>
      <c r="B462" t="s">
        <v>4552</v>
      </c>
      <c r="C462" t="s">
        <v>1093</v>
      </c>
      <c r="D462">
        <v>996</v>
      </c>
      <c r="G462" t="s">
        <v>4517</v>
      </c>
      <c r="H462" t="s">
        <v>3833</v>
      </c>
      <c r="I462" t="s">
        <v>3834</v>
      </c>
      <c r="J462" t="s">
        <v>6680</v>
      </c>
      <c r="K462" t="s">
        <v>4555</v>
      </c>
      <c r="M462" t="s">
        <v>4555</v>
      </c>
      <c r="N462" t="s">
        <v>4556</v>
      </c>
      <c r="O462" t="s">
        <v>4522</v>
      </c>
      <c r="P462" t="s">
        <v>1227</v>
      </c>
      <c r="Q462" t="s">
        <v>6681</v>
      </c>
      <c r="R462" t="s">
        <v>4546</v>
      </c>
      <c r="S462" t="s">
        <v>4525</v>
      </c>
      <c r="T462" t="s">
        <v>4526</v>
      </c>
      <c r="U462" s="48">
        <v>45691</v>
      </c>
      <c r="X462" t="s">
        <v>4527</v>
      </c>
      <c r="Y462" t="s">
        <v>4559</v>
      </c>
      <c r="Z462">
        <v>5</v>
      </c>
      <c r="AA462" t="s">
        <v>4529</v>
      </c>
      <c r="AB462" t="s">
        <v>4589</v>
      </c>
      <c r="AC462" t="s">
        <v>4548</v>
      </c>
      <c r="AD462" t="s">
        <v>4560</v>
      </c>
      <c r="AE462" t="s">
        <v>6682</v>
      </c>
      <c r="AH462" t="s">
        <v>4536</v>
      </c>
      <c r="AI462" t="s">
        <v>4537</v>
      </c>
      <c r="AJ462" t="s">
        <v>4537</v>
      </c>
      <c r="AK462">
        <v>0</v>
      </c>
      <c r="AL462">
        <v>21000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1</v>
      </c>
      <c r="AZ462">
        <v>1</v>
      </c>
      <c r="BA462">
        <v>1</v>
      </c>
      <c r="BB462" t="s">
        <v>4538</v>
      </c>
      <c r="BC462" t="s">
        <v>4538</v>
      </c>
      <c r="BD462" t="s">
        <v>4538</v>
      </c>
      <c r="BE462" t="s">
        <v>4538</v>
      </c>
      <c r="BF462" t="s">
        <v>4538</v>
      </c>
      <c r="BG462" t="s">
        <v>4538</v>
      </c>
      <c r="BH462" t="s">
        <v>4538</v>
      </c>
      <c r="BI462" t="s">
        <v>4538</v>
      </c>
      <c r="BJ462" t="s">
        <v>4538</v>
      </c>
      <c r="BK462" t="s">
        <v>4538</v>
      </c>
      <c r="BL462" t="s">
        <v>4538</v>
      </c>
      <c r="BM462" t="s">
        <v>4538</v>
      </c>
      <c r="BN462" t="s">
        <v>4538</v>
      </c>
      <c r="BO462" t="s">
        <v>4538</v>
      </c>
      <c r="BP462" t="s">
        <v>4538</v>
      </c>
      <c r="BQ462" t="s">
        <v>4538</v>
      </c>
      <c r="BR462" t="s">
        <v>4538</v>
      </c>
      <c r="BS462" t="s">
        <v>4538</v>
      </c>
      <c r="BT462" t="s">
        <v>4538</v>
      </c>
      <c r="BU462" t="s">
        <v>4538</v>
      </c>
      <c r="BV462">
        <v>0</v>
      </c>
      <c r="BW462">
        <v>0</v>
      </c>
      <c r="BX462">
        <v>0</v>
      </c>
      <c r="BY462">
        <v>0</v>
      </c>
      <c r="BZ462">
        <v>0</v>
      </c>
      <c r="CA462" t="s">
        <v>4525</v>
      </c>
      <c r="CB462" t="s">
        <v>4564</v>
      </c>
      <c r="CC462" t="s">
        <v>4565</v>
      </c>
      <c r="CD462">
        <v>-37551929</v>
      </c>
      <c r="CE462">
        <v>-385062816</v>
      </c>
      <c r="CF462">
        <v>3</v>
      </c>
      <c r="CG462" t="s">
        <v>36</v>
      </c>
      <c r="CH462" t="s">
        <v>4541</v>
      </c>
      <c r="CI462" t="s">
        <v>4542</v>
      </c>
    </row>
    <row r="463" spans="1:87" x14ac:dyDescent="0.3">
      <c r="A463" t="s">
        <v>693</v>
      </c>
      <c r="B463" t="s">
        <v>4516</v>
      </c>
      <c r="C463" t="s">
        <v>725</v>
      </c>
      <c r="D463">
        <v>1003</v>
      </c>
      <c r="G463" t="s">
        <v>4517</v>
      </c>
      <c r="H463" t="s">
        <v>734</v>
      </c>
      <c r="I463" t="s">
        <v>735</v>
      </c>
      <c r="J463" t="s">
        <v>5651</v>
      </c>
      <c r="K463" t="s">
        <v>4555</v>
      </c>
      <c r="M463" t="s">
        <v>4555</v>
      </c>
      <c r="N463" t="s">
        <v>4556</v>
      </c>
      <c r="O463" t="s">
        <v>4522</v>
      </c>
      <c r="P463" t="s">
        <v>1227</v>
      </c>
      <c r="Q463" t="s">
        <v>4607</v>
      </c>
      <c r="R463" t="s">
        <v>5094</v>
      </c>
      <c r="S463" t="s">
        <v>4525</v>
      </c>
      <c r="T463" t="s">
        <v>4526</v>
      </c>
      <c r="U463" s="48">
        <v>45688</v>
      </c>
      <c r="X463" t="s">
        <v>4598</v>
      </c>
      <c r="Y463" t="s">
        <v>4559</v>
      </c>
      <c r="AA463" t="s">
        <v>4529</v>
      </c>
      <c r="AB463" t="s">
        <v>4547</v>
      </c>
      <c r="AC463" t="s">
        <v>4576</v>
      </c>
      <c r="AD463" t="s">
        <v>4590</v>
      </c>
      <c r="AE463" t="s">
        <v>5095</v>
      </c>
      <c r="AF463" t="s">
        <v>6683</v>
      </c>
      <c r="AG463" t="s">
        <v>6684</v>
      </c>
      <c r="AH463" t="s">
        <v>4536</v>
      </c>
      <c r="AI463" t="s">
        <v>4537</v>
      </c>
      <c r="AJ463" t="s">
        <v>4537</v>
      </c>
      <c r="AK463">
        <v>0</v>
      </c>
      <c r="AL463">
        <v>800</v>
      </c>
      <c r="AM463">
        <v>1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1</v>
      </c>
      <c r="AZ463">
        <v>1</v>
      </c>
      <c r="BA463">
        <v>1</v>
      </c>
      <c r="BB463">
        <v>600</v>
      </c>
      <c r="BC463">
        <v>600</v>
      </c>
      <c r="BD463">
        <v>600</v>
      </c>
      <c r="BE463">
        <v>600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 t="s">
        <v>4525</v>
      </c>
      <c r="CB463" t="s">
        <v>4539</v>
      </c>
      <c r="CC463" t="s">
        <v>4540</v>
      </c>
      <c r="CD463">
        <v>-32774145</v>
      </c>
      <c r="CE463">
        <v>-39266865</v>
      </c>
      <c r="CF463">
        <v>3</v>
      </c>
      <c r="CG463" t="s">
        <v>36</v>
      </c>
      <c r="CH463" t="s">
        <v>4541</v>
      </c>
      <c r="CI463" t="s">
        <v>4542</v>
      </c>
    </row>
    <row r="464" spans="1:87" x14ac:dyDescent="0.3">
      <c r="A464" t="s">
        <v>1027</v>
      </c>
      <c r="B464" t="s">
        <v>4833</v>
      </c>
      <c r="C464" t="s">
        <v>1028</v>
      </c>
      <c r="D464">
        <v>994</v>
      </c>
      <c r="G464" t="s">
        <v>4731</v>
      </c>
      <c r="H464" t="s">
        <v>3684</v>
      </c>
      <c r="I464" t="s">
        <v>3685</v>
      </c>
      <c r="J464" t="s">
        <v>5593</v>
      </c>
      <c r="K464" t="s">
        <v>4626</v>
      </c>
      <c r="M464" t="s">
        <v>4627</v>
      </c>
      <c r="N464" t="s">
        <v>4628</v>
      </c>
      <c r="O464" t="s">
        <v>4522</v>
      </c>
      <c r="P464" t="s">
        <v>1227</v>
      </c>
      <c r="Q464" t="s">
        <v>4607</v>
      </c>
      <c r="R464" t="s">
        <v>6685</v>
      </c>
      <c r="S464" t="s">
        <v>4525</v>
      </c>
      <c r="T464" t="s">
        <v>4526</v>
      </c>
      <c r="U464" s="48">
        <v>45691</v>
      </c>
      <c r="X464" t="s">
        <v>4527</v>
      </c>
      <c r="Y464" t="s">
        <v>4528</v>
      </c>
      <c r="Z464">
        <v>4</v>
      </c>
      <c r="AA464" t="s">
        <v>4529</v>
      </c>
      <c r="AB464" t="s">
        <v>4630</v>
      </c>
      <c r="AC464" t="s">
        <v>4685</v>
      </c>
      <c r="AD464" t="s">
        <v>4632</v>
      </c>
      <c r="AE464" t="s">
        <v>6686</v>
      </c>
      <c r="AF464" t="s">
        <v>6687</v>
      </c>
      <c r="AG464" t="s">
        <v>6688</v>
      </c>
      <c r="AH464" t="s">
        <v>4536</v>
      </c>
      <c r="AI464" t="s">
        <v>4536</v>
      </c>
      <c r="AJ464" t="s">
        <v>4537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 t="s">
        <v>4538</v>
      </c>
      <c r="BG464" t="s">
        <v>4538</v>
      </c>
      <c r="BH464" t="s">
        <v>4538</v>
      </c>
      <c r="BI464" t="s">
        <v>4538</v>
      </c>
      <c r="BJ464" t="s">
        <v>4538</v>
      </c>
      <c r="BK464" t="s">
        <v>4538</v>
      </c>
      <c r="BL464" t="s">
        <v>4538</v>
      </c>
      <c r="BM464" t="s">
        <v>4538</v>
      </c>
      <c r="BN464" t="s">
        <v>4538</v>
      </c>
      <c r="BO464" t="s">
        <v>4538</v>
      </c>
      <c r="BP464" t="s">
        <v>4538</v>
      </c>
      <c r="BQ464" t="s">
        <v>4538</v>
      </c>
      <c r="BR464" t="s">
        <v>4538</v>
      </c>
      <c r="BS464" t="s">
        <v>4538</v>
      </c>
      <c r="BT464" t="s">
        <v>4538</v>
      </c>
      <c r="BU464" t="s">
        <v>4538</v>
      </c>
      <c r="BV464">
        <v>0</v>
      </c>
      <c r="BW464">
        <v>0</v>
      </c>
      <c r="BX464">
        <v>0</v>
      </c>
      <c r="BY464">
        <v>0</v>
      </c>
      <c r="BZ464">
        <v>0</v>
      </c>
      <c r="CA464" t="s">
        <v>4525</v>
      </c>
      <c r="CB464" t="s">
        <v>4539</v>
      </c>
      <c r="CC464" t="s">
        <v>4540</v>
      </c>
      <c r="CD464">
        <v>-50717088</v>
      </c>
      <c r="CE464">
        <v>-37990248</v>
      </c>
      <c r="CF464">
        <v>3</v>
      </c>
      <c r="CG464" t="s">
        <v>36</v>
      </c>
      <c r="CH464" t="s">
        <v>4541</v>
      </c>
      <c r="CI464" t="s">
        <v>4542</v>
      </c>
    </row>
    <row r="465" spans="1:87" x14ac:dyDescent="0.3">
      <c r="A465" t="s">
        <v>1027</v>
      </c>
      <c r="B465" t="s">
        <v>4833</v>
      </c>
      <c r="C465" t="s">
        <v>1045</v>
      </c>
      <c r="D465">
        <v>1021</v>
      </c>
      <c r="G465" t="s">
        <v>4517</v>
      </c>
      <c r="H465" t="s">
        <v>3724</v>
      </c>
      <c r="I465" t="s">
        <v>3725</v>
      </c>
      <c r="J465" t="s">
        <v>6689</v>
      </c>
      <c r="K465" t="s">
        <v>4823</v>
      </c>
      <c r="M465" t="s">
        <v>4520</v>
      </c>
      <c r="N465" t="s">
        <v>4521</v>
      </c>
      <c r="O465" t="s">
        <v>4522</v>
      </c>
      <c r="P465" t="s">
        <v>1227</v>
      </c>
      <c r="Q465" t="s">
        <v>6690</v>
      </c>
      <c r="R465" t="s">
        <v>6691</v>
      </c>
      <c r="S465" t="s">
        <v>4525</v>
      </c>
      <c r="T465" t="s">
        <v>4526</v>
      </c>
      <c r="U465" s="48">
        <v>45691</v>
      </c>
      <c r="X465" t="s">
        <v>4558</v>
      </c>
      <c r="Y465" t="s">
        <v>4599</v>
      </c>
      <c r="AA465" t="s">
        <v>4529</v>
      </c>
      <c r="AB465" t="s">
        <v>4547</v>
      </c>
      <c r="AC465" t="s">
        <v>4576</v>
      </c>
      <c r="AD465" t="s">
        <v>4590</v>
      </c>
      <c r="AE465" t="s">
        <v>6692</v>
      </c>
      <c r="AF465" t="s">
        <v>6693</v>
      </c>
      <c r="AG465" t="s">
        <v>6694</v>
      </c>
      <c r="AH465" t="s">
        <v>4536</v>
      </c>
      <c r="AI465" t="s">
        <v>4537</v>
      </c>
      <c r="AJ465" t="s">
        <v>4537</v>
      </c>
      <c r="AK465">
        <v>0</v>
      </c>
      <c r="AL465">
        <v>800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1</v>
      </c>
      <c r="AZ465">
        <v>1</v>
      </c>
      <c r="BA465">
        <v>1</v>
      </c>
      <c r="BB465" t="s">
        <v>4538</v>
      </c>
      <c r="BC465" t="s">
        <v>4538</v>
      </c>
      <c r="BD465" t="s">
        <v>4538</v>
      </c>
      <c r="BE465" t="s">
        <v>4538</v>
      </c>
      <c r="BF465" t="s">
        <v>4538</v>
      </c>
      <c r="BG465" t="s">
        <v>4538</v>
      </c>
      <c r="BH465" t="s">
        <v>4538</v>
      </c>
      <c r="BI465" t="s">
        <v>4538</v>
      </c>
      <c r="BJ465" t="s">
        <v>4538</v>
      </c>
      <c r="BK465" t="s">
        <v>4538</v>
      </c>
      <c r="BL465" t="s">
        <v>4538</v>
      </c>
      <c r="BM465" t="s">
        <v>4538</v>
      </c>
      <c r="BN465" t="s">
        <v>4538</v>
      </c>
      <c r="BO465" t="s">
        <v>4538</v>
      </c>
      <c r="BP465" t="s">
        <v>4538</v>
      </c>
      <c r="BQ465" t="s">
        <v>4538</v>
      </c>
      <c r="BR465" t="s">
        <v>4538</v>
      </c>
      <c r="BS465" t="s">
        <v>4538</v>
      </c>
      <c r="BT465" t="s">
        <v>4538</v>
      </c>
      <c r="BU465" t="s">
        <v>4538</v>
      </c>
      <c r="BV465">
        <v>0</v>
      </c>
      <c r="BW465">
        <v>0</v>
      </c>
      <c r="BX465">
        <v>0</v>
      </c>
      <c r="BY465">
        <v>0</v>
      </c>
      <c r="BZ465">
        <v>0</v>
      </c>
      <c r="CA465" t="s">
        <v>4525</v>
      </c>
      <c r="CB465" t="s">
        <v>4539</v>
      </c>
      <c r="CC465" t="s">
        <v>4540</v>
      </c>
      <c r="CD465">
        <v>-54575244</v>
      </c>
      <c r="CE465">
        <v>-39706157</v>
      </c>
      <c r="CF465">
        <v>3</v>
      </c>
      <c r="CG465" t="s">
        <v>36</v>
      </c>
      <c r="CH465" t="s">
        <v>4541</v>
      </c>
      <c r="CI465" t="s">
        <v>4542</v>
      </c>
    </row>
    <row r="466" spans="1:87" x14ac:dyDescent="0.3">
      <c r="A466" t="s">
        <v>308</v>
      </c>
      <c r="B466" t="s">
        <v>4594</v>
      </c>
      <c r="C466" t="s">
        <v>488</v>
      </c>
      <c r="D466">
        <v>1011</v>
      </c>
      <c r="G466" t="s">
        <v>4517</v>
      </c>
      <c r="H466" t="s">
        <v>2907</v>
      </c>
      <c r="I466" t="s">
        <v>2908</v>
      </c>
      <c r="J466" t="s">
        <v>6695</v>
      </c>
      <c r="K466" t="s">
        <v>4586</v>
      </c>
      <c r="M466" t="s">
        <v>4520</v>
      </c>
      <c r="N466" t="s">
        <v>4521</v>
      </c>
      <c r="O466" t="s">
        <v>4522</v>
      </c>
      <c r="P466" t="s">
        <v>1227</v>
      </c>
      <c r="Q466" t="s">
        <v>6696</v>
      </c>
      <c r="R466" t="s">
        <v>6623</v>
      </c>
      <c r="S466" t="s">
        <v>4525</v>
      </c>
      <c r="T466" t="s">
        <v>4526</v>
      </c>
      <c r="U466" s="48">
        <v>45691</v>
      </c>
      <c r="X466" t="s">
        <v>4558</v>
      </c>
      <c r="Y466" t="s">
        <v>4599</v>
      </c>
      <c r="AA466" t="s">
        <v>4529</v>
      </c>
      <c r="AB466" t="s">
        <v>4668</v>
      </c>
      <c r="AC466" t="s">
        <v>4576</v>
      </c>
      <c r="AD466" t="s">
        <v>4590</v>
      </c>
      <c r="AE466" t="s">
        <v>6624</v>
      </c>
      <c r="AF466" t="s">
        <v>6697</v>
      </c>
      <c r="AG466" t="s">
        <v>6698</v>
      </c>
      <c r="AH466" t="s">
        <v>4536</v>
      </c>
      <c r="AI466" t="s">
        <v>4537</v>
      </c>
      <c r="AJ466" t="s">
        <v>4537</v>
      </c>
      <c r="AK466">
        <v>0</v>
      </c>
      <c r="AL466">
        <v>800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1</v>
      </c>
      <c r="AZ466">
        <v>1</v>
      </c>
      <c r="BA466">
        <v>1</v>
      </c>
      <c r="BB466" t="s">
        <v>4538</v>
      </c>
      <c r="BC466" t="s">
        <v>4538</v>
      </c>
      <c r="BD466" t="s">
        <v>4538</v>
      </c>
      <c r="BE466" t="s">
        <v>4538</v>
      </c>
      <c r="BF466" t="s">
        <v>4538</v>
      </c>
      <c r="BG466" t="s">
        <v>4538</v>
      </c>
      <c r="BH466" t="s">
        <v>4538</v>
      </c>
      <c r="BI466" t="s">
        <v>4538</v>
      </c>
      <c r="BJ466" t="s">
        <v>4538</v>
      </c>
      <c r="BK466" t="s">
        <v>4538</v>
      </c>
      <c r="BL466" t="s">
        <v>4538</v>
      </c>
      <c r="BM466" t="s">
        <v>4538</v>
      </c>
      <c r="BN466" t="s">
        <v>4538</v>
      </c>
      <c r="BO466" t="s">
        <v>4538</v>
      </c>
      <c r="BP466" t="s">
        <v>4538</v>
      </c>
      <c r="BQ466" t="s">
        <v>4538</v>
      </c>
      <c r="BR466" t="s">
        <v>4538</v>
      </c>
      <c r="BS466" t="s">
        <v>4538</v>
      </c>
      <c r="BT466" t="s">
        <v>4538</v>
      </c>
      <c r="BU466" t="s">
        <v>4538</v>
      </c>
      <c r="BV466">
        <v>0</v>
      </c>
      <c r="BW466">
        <v>0</v>
      </c>
      <c r="BX466">
        <v>0</v>
      </c>
      <c r="BY466">
        <v>0</v>
      </c>
      <c r="BZ466">
        <v>0</v>
      </c>
      <c r="CA466" t="s">
        <v>4525</v>
      </c>
      <c r="CB466" t="s">
        <v>4539</v>
      </c>
      <c r="CC466" t="s">
        <v>4540</v>
      </c>
      <c r="CD466">
        <v>-51767874</v>
      </c>
      <c r="CE466">
        <v>-40673436</v>
      </c>
      <c r="CF466">
        <v>3</v>
      </c>
      <c r="CG466" t="s">
        <v>36</v>
      </c>
      <c r="CH466" t="s">
        <v>4541</v>
      </c>
      <c r="CI466" t="s">
        <v>4542</v>
      </c>
    </row>
    <row r="467" spans="1:87" x14ac:dyDescent="0.3">
      <c r="A467" t="s">
        <v>308</v>
      </c>
      <c r="B467" t="s">
        <v>4594</v>
      </c>
      <c r="C467" t="s">
        <v>373</v>
      </c>
      <c r="D467">
        <v>1012</v>
      </c>
      <c r="G467" t="s">
        <v>4517</v>
      </c>
      <c r="H467" t="s">
        <v>2723</v>
      </c>
      <c r="I467" t="s">
        <v>2058</v>
      </c>
      <c r="J467" t="s">
        <v>6699</v>
      </c>
      <c r="K467" t="s">
        <v>5154</v>
      </c>
      <c r="M467" t="s">
        <v>4520</v>
      </c>
      <c r="N467" t="s">
        <v>4521</v>
      </c>
      <c r="O467" t="s">
        <v>4522</v>
      </c>
      <c r="P467" t="s">
        <v>1227</v>
      </c>
      <c r="Q467" t="s">
        <v>6700</v>
      </c>
      <c r="R467" t="s">
        <v>5006</v>
      </c>
      <c r="S467" t="s">
        <v>4525</v>
      </c>
      <c r="T467" t="s">
        <v>4526</v>
      </c>
      <c r="U467" s="48">
        <v>45691</v>
      </c>
      <c r="X467" t="s">
        <v>4558</v>
      </c>
      <c r="Y467" t="s">
        <v>4599</v>
      </c>
      <c r="AA467" t="s">
        <v>4529</v>
      </c>
      <c r="AB467" t="s">
        <v>4638</v>
      </c>
      <c r="AC467" t="s">
        <v>4531</v>
      </c>
      <c r="AD467" t="s">
        <v>4590</v>
      </c>
      <c r="AE467" t="s">
        <v>6701</v>
      </c>
      <c r="AF467" t="s">
        <v>6702</v>
      </c>
      <c r="AG467" t="s">
        <v>6703</v>
      </c>
      <c r="AH467" t="s">
        <v>4536</v>
      </c>
      <c r="AI467" t="s">
        <v>4537</v>
      </c>
      <c r="AJ467" t="s">
        <v>4536</v>
      </c>
      <c r="AK467">
        <v>428.72</v>
      </c>
      <c r="AL467">
        <v>1250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1</v>
      </c>
      <c r="AZ467">
        <v>1</v>
      </c>
      <c r="BA467">
        <v>1</v>
      </c>
      <c r="BB467" t="s">
        <v>4538</v>
      </c>
      <c r="BC467" t="s">
        <v>4538</v>
      </c>
      <c r="BD467" t="s">
        <v>4538</v>
      </c>
      <c r="BE467" t="s">
        <v>4538</v>
      </c>
      <c r="BF467" t="s">
        <v>4538</v>
      </c>
      <c r="BG467" t="s">
        <v>4538</v>
      </c>
      <c r="BH467" t="s">
        <v>4538</v>
      </c>
      <c r="BI467" t="s">
        <v>4538</v>
      </c>
      <c r="BJ467" t="s">
        <v>4538</v>
      </c>
      <c r="BK467" t="s">
        <v>4538</v>
      </c>
      <c r="BL467" t="s">
        <v>4538</v>
      </c>
      <c r="BM467" t="s">
        <v>4538</v>
      </c>
      <c r="BN467" t="s">
        <v>4538</v>
      </c>
      <c r="BO467" t="s">
        <v>4538</v>
      </c>
      <c r="BP467" t="s">
        <v>4538</v>
      </c>
      <c r="BQ467" t="s">
        <v>4538</v>
      </c>
      <c r="BR467" t="s">
        <v>4538</v>
      </c>
      <c r="BS467" t="s">
        <v>4538</v>
      </c>
      <c r="BT467" t="s">
        <v>4538</v>
      </c>
      <c r="BU467" t="s">
        <v>4538</v>
      </c>
      <c r="BV467">
        <v>0</v>
      </c>
      <c r="BW467">
        <v>0</v>
      </c>
      <c r="BX467">
        <v>0</v>
      </c>
      <c r="BY467">
        <v>0</v>
      </c>
      <c r="BZ467">
        <v>0</v>
      </c>
      <c r="CA467" t="s">
        <v>4525</v>
      </c>
      <c r="CB467" t="s">
        <v>4539</v>
      </c>
      <c r="CC467" t="s">
        <v>4540</v>
      </c>
      <c r="CD467">
        <v>-36940538</v>
      </c>
      <c r="CE467">
        <v>-40360712</v>
      </c>
      <c r="CF467">
        <v>3</v>
      </c>
      <c r="CG467" t="s">
        <v>36</v>
      </c>
      <c r="CH467" t="s">
        <v>4541</v>
      </c>
      <c r="CI467" t="s">
        <v>4542</v>
      </c>
    </row>
    <row r="468" spans="1:87" x14ac:dyDescent="0.3">
      <c r="A468" t="s">
        <v>308</v>
      </c>
      <c r="B468" t="s">
        <v>4594</v>
      </c>
      <c r="C468" t="s">
        <v>447</v>
      </c>
      <c r="D468">
        <v>995</v>
      </c>
      <c r="G468" t="s">
        <v>4517</v>
      </c>
      <c r="H468" t="s">
        <v>2843</v>
      </c>
      <c r="I468" t="s">
        <v>2844</v>
      </c>
      <c r="J468" t="s">
        <v>6704</v>
      </c>
      <c r="K468" t="s">
        <v>5154</v>
      </c>
      <c r="M468" t="s">
        <v>4520</v>
      </c>
      <c r="N468" t="s">
        <v>4521</v>
      </c>
      <c r="O468" t="s">
        <v>4522</v>
      </c>
      <c r="P468" t="s">
        <v>1227</v>
      </c>
      <c r="Q468" t="s">
        <v>4607</v>
      </c>
      <c r="R468" t="s">
        <v>4920</v>
      </c>
      <c r="S468" t="s">
        <v>4525</v>
      </c>
      <c r="T468" t="s">
        <v>4526</v>
      </c>
      <c r="U468" s="48">
        <v>45691</v>
      </c>
      <c r="X468" t="s">
        <v>4598</v>
      </c>
      <c r="Y468" t="s">
        <v>4599</v>
      </c>
      <c r="AA468" t="s">
        <v>4529</v>
      </c>
      <c r="AB468" t="s">
        <v>4547</v>
      </c>
      <c r="AC468" t="s">
        <v>4685</v>
      </c>
      <c r="AD468" t="s">
        <v>4590</v>
      </c>
      <c r="AE468" t="s">
        <v>4921</v>
      </c>
      <c r="AF468" t="s">
        <v>6705</v>
      </c>
      <c r="AG468" t="s">
        <v>6706</v>
      </c>
      <c r="AH468" t="s">
        <v>4536</v>
      </c>
      <c r="AI468" t="s">
        <v>4537</v>
      </c>
      <c r="AJ468" t="s">
        <v>4536</v>
      </c>
      <c r="AK468">
        <v>0</v>
      </c>
      <c r="AL468">
        <v>800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1</v>
      </c>
      <c r="AZ468">
        <v>1</v>
      </c>
      <c r="BA468">
        <v>1</v>
      </c>
      <c r="BB468" t="s">
        <v>4538</v>
      </c>
      <c r="BC468" t="s">
        <v>4538</v>
      </c>
      <c r="BD468" t="s">
        <v>4538</v>
      </c>
      <c r="BE468" t="s">
        <v>4538</v>
      </c>
      <c r="BF468" t="s">
        <v>4538</v>
      </c>
      <c r="BG468" t="s">
        <v>4538</v>
      </c>
      <c r="BH468" t="s">
        <v>4538</v>
      </c>
      <c r="BI468" t="s">
        <v>4538</v>
      </c>
      <c r="BJ468" t="s">
        <v>4538</v>
      </c>
      <c r="BK468" t="s">
        <v>4538</v>
      </c>
      <c r="BL468" t="s">
        <v>4538</v>
      </c>
      <c r="BM468" t="s">
        <v>4538</v>
      </c>
      <c r="BN468" t="s">
        <v>4538</v>
      </c>
      <c r="BO468" t="s">
        <v>4538</v>
      </c>
      <c r="BP468" t="s">
        <v>4538</v>
      </c>
      <c r="BQ468" t="s">
        <v>4538</v>
      </c>
      <c r="BR468" t="s">
        <v>4538</v>
      </c>
      <c r="BS468" t="s">
        <v>4538</v>
      </c>
      <c r="BT468" t="s">
        <v>4538</v>
      </c>
      <c r="BU468" t="s">
        <v>4538</v>
      </c>
      <c r="BV468">
        <v>0</v>
      </c>
      <c r="BW468">
        <v>0</v>
      </c>
      <c r="BX468">
        <v>0</v>
      </c>
      <c r="BY468">
        <v>0</v>
      </c>
      <c r="BZ468">
        <v>0</v>
      </c>
      <c r="CA468" t="s">
        <v>4525</v>
      </c>
      <c r="CB468" t="s">
        <v>4539</v>
      </c>
      <c r="CC468" t="s">
        <v>4540</v>
      </c>
      <c r="CD468">
        <v>-43587235</v>
      </c>
      <c r="CE468">
        <v>-39311685</v>
      </c>
      <c r="CF468">
        <v>3</v>
      </c>
      <c r="CG468" t="s">
        <v>36</v>
      </c>
      <c r="CH468" t="s">
        <v>4541</v>
      </c>
      <c r="CI468" t="s">
        <v>4542</v>
      </c>
    </row>
    <row r="469" spans="1:87" x14ac:dyDescent="0.3">
      <c r="A469" t="s">
        <v>1027</v>
      </c>
      <c r="B469" t="s">
        <v>4833</v>
      </c>
      <c r="C469" t="s">
        <v>1028</v>
      </c>
      <c r="D469">
        <v>994</v>
      </c>
      <c r="G469" t="s">
        <v>4517</v>
      </c>
      <c r="H469" t="s">
        <v>3686</v>
      </c>
      <c r="I469" t="s">
        <v>3687</v>
      </c>
      <c r="J469" t="s">
        <v>6707</v>
      </c>
      <c r="K469" t="s">
        <v>4586</v>
      </c>
      <c r="M469" t="s">
        <v>4520</v>
      </c>
      <c r="N469" t="s">
        <v>4521</v>
      </c>
      <c r="O469" t="s">
        <v>4522</v>
      </c>
      <c r="P469" t="s">
        <v>1227</v>
      </c>
      <c r="Q469" t="s">
        <v>6708</v>
      </c>
      <c r="R469" t="s">
        <v>5368</v>
      </c>
      <c r="S469" t="s">
        <v>4525</v>
      </c>
      <c r="T469" t="s">
        <v>4526</v>
      </c>
      <c r="U469" s="48">
        <v>45691</v>
      </c>
      <c r="X469" t="s">
        <v>4527</v>
      </c>
      <c r="Y469" t="s">
        <v>4528</v>
      </c>
      <c r="AA469" t="s">
        <v>4529</v>
      </c>
      <c r="AB469" t="s">
        <v>4547</v>
      </c>
      <c r="AC469" t="s">
        <v>4531</v>
      </c>
      <c r="AD469" t="s">
        <v>4590</v>
      </c>
      <c r="AE469" t="s">
        <v>5369</v>
      </c>
      <c r="AF469" t="s">
        <v>6709</v>
      </c>
      <c r="AG469" t="s">
        <v>6710</v>
      </c>
      <c r="AH469" t="s">
        <v>4536</v>
      </c>
      <c r="AI469" t="s">
        <v>4537</v>
      </c>
      <c r="AJ469" t="s">
        <v>4536</v>
      </c>
      <c r="AK469">
        <v>0</v>
      </c>
      <c r="AL469">
        <v>800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1</v>
      </c>
      <c r="AZ469">
        <v>1</v>
      </c>
      <c r="BA469">
        <v>1</v>
      </c>
      <c r="BB469" t="s">
        <v>4538</v>
      </c>
      <c r="BC469" t="s">
        <v>4538</v>
      </c>
      <c r="BD469" t="s">
        <v>4538</v>
      </c>
      <c r="BE469" t="s">
        <v>4538</v>
      </c>
      <c r="BF469" t="s">
        <v>4538</v>
      </c>
      <c r="BG469" t="s">
        <v>4538</v>
      </c>
      <c r="BH469" t="s">
        <v>4538</v>
      </c>
      <c r="BI469" t="s">
        <v>4538</v>
      </c>
      <c r="BJ469" t="s">
        <v>4538</v>
      </c>
      <c r="BK469" t="s">
        <v>4538</v>
      </c>
      <c r="BL469" t="s">
        <v>4538</v>
      </c>
      <c r="BM469" t="s">
        <v>4538</v>
      </c>
      <c r="BN469" t="s">
        <v>4538</v>
      </c>
      <c r="BO469" t="s">
        <v>4538</v>
      </c>
      <c r="BP469" t="s">
        <v>4538</v>
      </c>
      <c r="BQ469" t="s">
        <v>4538</v>
      </c>
      <c r="BR469" t="s">
        <v>4538</v>
      </c>
      <c r="BS469" t="s">
        <v>4538</v>
      </c>
      <c r="BT469" t="s">
        <v>4538</v>
      </c>
      <c r="BU469" t="s">
        <v>4538</v>
      </c>
      <c r="BV469">
        <v>0</v>
      </c>
      <c r="BW469">
        <v>0</v>
      </c>
      <c r="BX469">
        <v>0</v>
      </c>
      <c r="BY469">
        <v>0</v>
      </c>
      <c r="BZ469">
        <v>0</v>
      </c>
      <c r="CA469" t="s">
        <v>4525</v>
      </c>
      <c r="CB469" t="s">
        <v>4539</v>
      </c>
      <c r="CC469" t="s">
        <v>4540</v>
      </c>
      <c r="CD469">
        <v>-50532955</v>
      </c>
      <c r="CE469">
        <v>-38075626</v>
      </c>
      <c r="CF469">
        <v>3</v>
      </c>
      <c r="CG469" t="s">
        <v>36</v>
      </c>
      <c r="CH469" t="s">
        <v>4541</v>
      </c>
      <c r="CI469" t="s">
        <v>4542</v>
      </c>
    </row>
    <row r="470" spans="1:87" x14ac:dyDescent="0.3">
      <c r="A470" t="s">
        <v>597</v>
      </c>
      <c r="B470" t="s">
        <v>5491</v>
      </c>
      <c r="C470" t="s">
        <v>602</v>
      </c>
      <c r="D470">
        <v>1039</v>
      </c>
      <c r="G470" t="s">
        <v>4517</v>
      </c>
      <c r="H470" t="s">
        <v>639</v>
      </c>
      <c r="I470" t="s">
        <v>640</v>
      </c>
      <c r="J470" t="s">
        <v>6711</v>
      </c>
      <c r="K470" t="s">
        <v>4586</v>
      </c>
      <c r="M470" t="s">
        <v>4520</v>
      </c>
      <c r="N470" t="s">
        <v>4521</v>
      </c>
      <c r="O470" t="s">
        <v>4522</v>
      </c>
      <c r="P470" t="s">
        <v>1227</v>
      </c>
      <c r="Q470" t="s">
        <v>4607</v>
      </c>
      <c r="R470" t="s">
        <v>5556</v>
      </c>
      <c r="S470" t="s">
        <v>5494</v>
      </c>
      <c r="T470" t="s">
        <v>4526</v>
      </c>
      <c r="U470" s="48">
        <v>45691</v>
      </c>
      <c r="X470" t="s">
        <v>4598</v>
      </c>
      <c r="Y470" t="s">
        <v>4599</v>
      </c>
      <c r="AA470" t="s">
        <v>4529</v>
      </c>
      <c r="AB470" t="s">
        <v>4589</v>
      </c>
      <c r="AC470" t="s">
        <v>4548</v>
      </c>
      <c r="AD470" t="s">
        <v>5501</v>
      </c>
      <c r="AE470" t="s">
        <v>5557</v>
      </c>
      <c r="AF470" t="s">
        <v>6712</v>
      </c>
      <c r="AG470" t="s">
        <v>6713</v>
      </c>
      <c r="AH470" t="s">
        <v>4536</v>
      </c>
      <c r="AI470" t="s">
        <v>4537</v>
      </c>
      <c r="AJ470" t="s">
        <v>4536</v>
      </c>
      <c r="AK470">
        <v>0</v>
      </c>
      <c r="AL470">
        <v>800</v>
      </c>
      <c r="AM470">
        <v>1</v>
      </c>
      <c r="AN470">
        <v>0</v>
      </c>
      <c r="AO470">
        <v>1</v>
      </c>
      <c r="AP470">
        <v>301.92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1</v>
      </c>
      <c r="AY470">
        <v>1</v>
      </c>
      <c r="AZ470">
        <v>1</v>
      </c>
      <c r="BA470">
        <v>1</v>
      </c>
      <c r="BB470">
        <v>600</v>
      </c>
      <c r="BC470">
        <v>600</v>
      </c>
      <c r="BD470">
        <v>600</v>
      </c>
      <c r="BE470">
        <v>600</v>
      </c>
      <c r="BF470">
        <v>0.50319999999999998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100.64</v>
      </c>
      <c r="BW470">
        <v>0</v>
      </c>
      <c r="BX470">
        <v>0</v>
      </c>
      <c r="BY470">
        <v>0</v>
      </c>
      <c r="BZ470">
        <v>0</v>
      </c>
      <c r="CA470" t="s">
        <v>5347</v>
      </c>
      <c r="CB470" t="s">
        <v>4539</v>
      </c>
      <c r="CC470" t="s">
        <v>4540</v>
      </c>
      <c r="CD470">
        <v>-42676426</v>
      </c>
      <c r="CE470">
        <v>-41779975</v>
      </c>
      <c r="CF470">
        <v>3</v>
      </c>
      <c r="CG470" t="s">
        <v>36</v>
      </c>
      <c r="CH470" t="s">
        <v>4583</v>
      </c>
      <c r="CI470" t="s">
        <v>4584</v>
      </c>
    </row>
    <row r="471" spans="1:87" x14ac:dyDescent="0.3">
      <c r="A471" t="s">
        <v>597</v>
      </c>
      <c r="B471" t="s">
        <v>5491</v>
      </c>
      <c r="C471" t="s">
        <v>602</v>
      </c>
      <c r="D471">
        <v>1039</v>
      </c>
      <c r="G471" t="s">
        <v>4517</v>
      </c>
      <c r="H471" t="s">
        <v>3047</v>
      </c>
      <c r="I471" t="s">
        <v>3048</v>
      </c>
      <c r="J471" t="s">
        <v>6714</v>
      </c>
      <c r="K471" t="s">
        <v>5129</v>
      </c>
      <c r="M471" t="s">
        <v>4520</v>
      </c>
      <c r="N471" t="s">
        <v>4521</v>
      </c>
      <c r="O471" t="s">
        <v>4522</v>
      </c>
      <c r="P471" t="s">
        <v>1227</v>
      </c>
      <c r="Q471" t="s">
        <v>6715</v>
      </c>
      <c r="R471" t="s">
        <v>5551</v>
      </c>
      <c r="S471" t="s">
        <v>5494</v>
      </c>
      <c r="T471" t="s">
        <v>4526</v>
      </c>
      <c r="U471" s="48">
        <v>45691</v>
      </c>
      <c r="X471" t="s">
        <v>4588</v>
      </c>
      <c r="Y471" t="s">
        <v>4528</v>
      </c>
      <c r="AA471" t="s">
        <v>4529</v>
      </c>
      <c r="AB471" t="s">
        <v>4530</v>
      </c>
      <c r="AC471" t="s">
        <v>4685</v>
      </c>
      <c r="AD471" t="s">
        <v>4532</v>
      </c>
      <c r="AE471" t="s">
        <v>6716</v>
      </c>
      <c r="AF471" t="s">
        <v>6717</v>
      </c>
      <c r="AG471" t="s">
        <v>6718</v>
      </c>
      <c r="AH471" t="s">
        <v>4536</v>
      </c>
      <c r="AI471" t="s">
        <v>4537</v>
      </c>
      <c r="AJ471" t="s">
        <v>4536</v>
      </c>
      <c r="AK471">
        <v>0</v>
      </c>
      <c r="AL471">
        <v>800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1</v>
      </c>
      <c r="AZ471">
        <v>1</v>
      </c>
      <c r="BA471">
        <v>1</v>
      </c>
      <c r="BB471" t="s">
        <v>4538</v>
      </c>
      <c r="BC471" t="s">
        <v>4538</v>
      </c>
      <c r="BD471" t="s">
        <v>4538</v>
      </c>
      <c r="BE471" t="s">
        <v>4538</v>
      </c>
      <c r="BF471" t="s">
        <v>4538</v>
      </c>
      <c r="BG471" t="s">
        <v>4538</v>
      </c>
      <c r="BH471" t="s">
        <v>4538</v>
      </c>
      <c r="BI471" t="s">
        <v>4538</v>
      </c>
      <c r="BJ471" t="s">
        <v>4538</v>
      </c>
      <c r="BK471" t="s">
        <v>4538</v>
      </c>
      <c r="BL471" t="s">
        <v>4538</v>
      </c>
      <c r="BM471" t="s">
        <v>4538</v>
      </c>
      <c r="BN471" t="s">
        <v>4538</v>
      </c>
      <c r="BO471" t="s">
        <v>4538</v>
      </c>
      <c r="BP471" t="s">
        <v>4538</v>
      </c>
      <c r="BQ471" t="s">
        <v>4538</v>
      </c>
      <c r="BR471" t="s">
        <v>4538</v>
      </c>
      <c r="BS471" t="s">
        <v>4538</v>
      </c>
      <c r="BT471" t="s">
        <v>4538</v>
      </c>
      <c r="BU471" t="s">
        <v>4538</v>
      </c>
      <c r="BV471">
        <v>0</v>
      </c>
      <c r="BW471">
        <v>0</v>
      </c>
      <c r="BX471">
        <v>0</v>
      </c>
      <c r="BY471">
        <v>0</v>
      </c>
      <c r="BZ471">
        <v>0</v>
      </c>
      <c r="CA471" t="s">
        <v>5347</v>
      </c>
      <c r="CB471" t="s">
        <v>4539</v>
      </c>
      <c r="CC471" t="s">
        <v>4540</v>
      </c>
      <c r="CD471">
        <v>-50428496</v>
      </c>
      <c r="CE471">
        <v>-42829922</v>
      </c>
      <c r="CF471">
        <v>3</v>
      </c>
      <c r="CG471" t="s">
        <v>36</v>
      </c>
      <c r="CH471" t="s">
        <v>4541</v>
      </c>
      <c r="CI471" t="s">
        <v>4542</v>
      </c>
    </row>
    <row r="472" spans="1:87" x14ac:dyDescent="0.3">
      <c r="A472" t="s">
        <v>308</v>
      </c>
      <c r="B472" t="s">
        <v>4594</v>
      </c>
      <c r="C472" t="s">
        <v>383</v>
      </c>
      <c r="D472">
        <v>1004</v>
      </c>
      <c r="G472" t="s">
        <v>4517</v>
      </c>
      <c r="H472" t="s">
        <v>2766</v>
      </c>
      <c r="I472" t="s">
        <v>2767</v>
      </c>
      <c r="J472" t="s">
        <v>6719</v>
      </c>
      <c r="K472" t="s">
        <v>5154</v>
      </c>
      <c r="M472" t="s">
        <v>4520</v>
      </c>
      <c r="N472" t="s">
        <v>4521</v>
      </c>
      <c r="O472" t="s">
        <v>4522</v>
      </c>
      <c r="P472" t="s">
        <v>1227</v>
      </c>
      <c r="Q472" t="s">
        <v>6720</v>
      </c>
      <c r="R472" t="s">
        <v>6432</v>
      </c>
      <c r="S472" t="s">
        <v>4525</v>
      </c>
      <c r="T472" t="s">
        <v>4526</v>
      </c>
      <c r="U472" s="48">
        <v>45691</v>
      </c>
      <c r="X472" t="s">
        <v>4574</v>
      </c>
      <c r="Y472" t="s">
        <v>4599</v>
      </c>
      <c r="AA472" t="s">
        <v>4529</v>
      </c>
      <c r="AB472" t="s">
        <v>4668</v>
      </c>
      <c r="AC472" t="s">
        <v>4685</v>
      </c>
      <c r="AD472" t="s">
        <v>4590</v>
      </c>
      <c r="AE472" t="s">
        <v>6433</v>
      </c>
      <c r="AF472" t="s">
        <v>6721</v>
      </c>
      <c r="AG472" t="s">
        <v>6722</v>
      </c>
      <c r="AH472" t="s">
        <v>4536</v>
      </c>
      <c r="AI472" t="s">
        <v>4537</v>
      </c>
      <c r="AJ472" t="s">
        <v>4537</v>
      </c>
      <c r="AK472">
        <v>0</v>
      </c>
      <c r="AL472">
        <v>800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4538</v>
      </c>
      <c r="BC472" t="s">
        <v>4538</v>
      </c>
      <c r="BD472" t="s">
        <v>4538</v>
      </c>
      <c r="BE472" t="s">
        <v>4538</v>
      </c>
      <c r="BF472" t="s">
        <v>4538</v>
      </c>
      <c r="BG472" t="s">
        <v>4538</v>
      </c>
      <c r="BH472" t="s">
        <v>4538</v>
      </c>
      <c r="BI472" t="s">
        <v>4538</v>
      </c>
      <c r="BJ472" t="s">
        <v>4538</v>
      </c>
      <c r="BK472" t="s">
        <v>4538</v>
      </c>
      <c r="BL472" t="s">
        <v>4538</v>
      </c>
      <c r="BM472" t="s">
        <v>4538</v>
      </c>
      <c r="BN472" t="s">
        <v>4538</v>
      </c>
      <c r="BO472" t="s">
        <v>4538</v>
      </c>
      <c r="BP472" t="s">
        <v>4538</v>
      </c>
      <c r="BQ472" t="s">
        <v>4538</v>
      </c>
      <c r="BR472" t="s">
        <v>4538</v>
      </c>
      <c r="BS472" t="s">
        <v>4538</v>
      </c>
      <c r="BT472" t="s">
        <v>4538</v>
      </c>
      <c r="BU472" t="s">
        <v>4538</v>
      </c>
      <c r="BV472">
        <v>0</v>
      </c>
      <c r="BW472">
        <v>0</v>
      </c>
      <c r="BX472">
        <v>0</v>
      </c>
      <c r="BY472">
        <v>0</v>
      </c>
      <c r="BZ472">
        <v>0</v>
      </c>
      <c r="CA472" t="s">
        <v>4525</v>
      </c>
      <c r="CB472" t="s">
        <v>4539</v>
      </c>
      <c r="CC472" t="s">
        <v>4540</v>
      </c>
      <c r="CD472">
        <v>-29301017</v>
      </c>
      <c r="CE472">
        <v>-40181761</v>
      </c>
      <c r="CF472">
        <v>3</v>
      </c>
      <c r="CG472" t="s">
        <v>36</v>
      </c>
      <c r="CH472" t="s">
        <v>4541</v>
      </c>
      <c r="CI472" t="s">
        <v>4542</v>
      </c>
    </row>
    <row r="473" spans="1:87" x14ac:dyDescent="0.3">
      <c r="A473" t="s">
        <v>308</v>
      </c>
      <c r="B473" t="s">
        <v>4594</v>
      </c>
      <c r="C473" t="s">
        <v>373</v>
      </c>
      <c r="D473">
        <v>1012</v>
      </c>
      <c r="G473" t="s">
        <v>4517</v>
      </c>
      <c r="H473" t="s">
        <v>2724</v>
      </c>
      <c r="I473" t="s">
        <v>2725</v>
      </c>
      <c r="J473" t="s">
        <v>6723</v>
      </c>
      <c r="K473" t="s">
        <v>4823</v>
      </c>
      <c r="M473" t="s">
        <v>4520</v>
      </c>
      <c r="N473" t="s">
        <v>4521</v>
      </c>
      <c r="O473" t="s">
        <v>4522</v>
      </c>
      <c r="P473" t="s">
        <v>1227</v>
      </c>
      <c r="Q473" t="s">
        <v>6724</v>
      </c>
      <c r="R473" t="s">
        <v>5006</v>
      </c>
      <c r="S473" t="s">
        <v>4525</v>
      </c>
      <c r="T473" t="s">
        <v>4526</v>
      </c>
      <c r="U473" s="48">
        <v>45691</v>
      </c>
      <c r="X473" t="s">
        <v>4558</v>
      </c>
      <c r="Y473" t="s">
        <v>4599</v>
      </c>
      <c r="AA473" t="s">
        <v>4529</v>
      </c>
      <c r="AB473" t="s">
        <v>4547</v>
      </c>
      <c r="AC473" t="s">
        <v>4685</v>
      </c>
      <c r="AD473" t="s">
        <v>4590</v>
      </c>
      <c r="AE473" t="s">
        <v>6725</v>
      </c>
      <c r="AF473" t="s">
        <v>6726</v>
      </c>
      <c r="AG473" t="s">
        <v>6727</v>
      </c>
      <c r="AH473" t="s">
        <v>4536</v>
      </c>
      <c r="AI473" t="s">
        <v>4537</v>
      </c>
      <c r="AJ473" t="s">
        <v>4537</v>
      </c>
      <c r="AK473">
        <v>3170.4</v>
      </c>
      <c r="AL473">
        <v>800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1</v>
      </c>
      <c r="AZ473">
        <v>1</v>
      </c>
      <c r="BA473">
        <v>1</v>
      </c>
      <c r="BB473" t="s">
        <v>4538</v>
      </c>
      <c r="BC473" t="s">
        <v>4538</v>
      </c>
      <c r="BD473" t="s">
        <v>4538</v>
      </c>
      <c r="BE473" t="s">
        <v>4538</v>
      </c>
      <c r="BF473" t="s">
        <v>4538</v>
      </c>
      <c r="BG473" t="s">
        <v>4538</v>
      </c>
      <c r="BH473" t="s">
        <v>4538</v>
      </c>
      <c r="BI473" t="s">
        <v>4538</v>
      </c>
      <c r="BJ473" t="s">
        <v>4538</v>
      </c>
      <c r="BK473" t="s">
        <v>4538</v>
      </c>
      <c r="BL473" t="s">
        <v>4538</v>
      </c>
      <c r="BM473" t="s">
        <v>4538</v>
      </c>
      <c r="BN473" t="s">
        <v>4538</v>
      </c>
      <c r="BO473" t="s">
        <v>4538</v>
      </c>
      <c r="BP473" t="s">
        <v>4538</v>
      </c>
      <c r="BQ473" t="s">
        <v>4538</v>
      </c>
      <c r="BR473" t="s">
        <v>4538</v>
      </c>
      <c r="BS473" t="s">
        <v>4538</v>
      </c>
      <c r="BT473" t="s">
        <v>4538</v>
      </c>
      <c r="BU473" t="s">
        <v>4538</v>
      </c>
      <c r="BV473">
        <v>0</v>
      </c>
      <c r="BW473">
        <v>0</v>
      </c>
      <c r="BX473">
        <v>0</v>
      </c>
      <c r="BY473">
        <v>0</v>
      </c>
      <c r="BZ473">
        <v>0</v>
      </c>
      <c r="CA473" t="s">
        <v>4525</v>
      </c>
      <c r="CB473" t="s">
        <v>4539</v>
      </c>
      <c r="CC473" t="s">
        <v>4540</v>
      </c>
      <c r="CD473">
        <v>-36762585</v>
      </c>
      <c r="CE473">
        <v>-40370443</v>
      </c>
      <c r="CF473">
        <v>3</v>
      </c>
      <c r="CG473" t="s">
        <v>36</v>
      </c>
      <c r="CH473" t="s">
        <v>4541</v>
      </c>
      <c r="CI473" t="s">
        <v>4542</v>
      </c>
    </row>
    <row r="474" spans="1:87" x14ac:dyDescent="0.3">
      <c r="A474" t="s">
        <v>1066</v>
      </c>
      <c r="B474" t="s">
        <v>4552</v>
      </c>
      <c r="C474" t="s">
        <v>1093</v>
      </c>
      <c r="D474">
        <v>996</v>
      </c>
      <c r="G474" t="s">
        <v>4517</v>
      </c>
      <c r="H474" t="s">
        <v>3835</v>
      </c>
      <c r="I474" t="s">
        <v>3836</v>
      </c>
      <c r="J474" t="s">
        <v>3836</v>
      </c>
      <c r="K474" t="s">
        <v>4555</v>
      </c>
      <c r="M474" t="s">
        <v>4555</v>
      </c>
      <c r="N474" t="s">
        <v>4556</v>
      </c>
      <c r="O474" t="s">
        <v>4522</v>
      </c>
      <c r="P474" t="s">
        <v>1227</v>
      </c>
      <c r="Q474" t="s">
        <v>6728</v>
      </c>
      <c r="R474" t="s">
        <v>4801</v>
      </c>
      <c r="S474" t="s">
        <v>4525</v>
      </c>
      <c r="T474" t="s">
        <v>4526</v>
      </c>
      <c r="U474" s="48">
        <v>45691</v>
      </c>
      <c r="X474" t="s">
        <v>4558</v>
      </c>
      <c r="Y474" t="s">
        <v>4559</v>
      </c>
      <c r="AA474" t="s">
        <v>4529</v>
      </c>
      <c r="AB474" t="s">
        <v>4589</v>
      </c>
      <c r="AC474" t="s">
        <v>4548</v>
      </c>
      <c r="AD474" t="s">
        <v>4560</v>
      </c>
      <c r="AE474" t="s">
        <v>4802</v>
      </c>
      <c r="AH474" t="s">
        <v>4536</v>
      </c>
      <c r="AI474" t="s">
        <v>4537</v>
      </c>
      <c r="AJ474" t="s">
        <v>4537</v>
      </c>
      <c r="AK474">
        <v>0</v>
      </c>
      <c r="AL474">
        <v>800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1</v>
      </c>
      <c r="AZ474">
        <v>1</v>
      </c>
      <c r="BA474">
        <v>1</v>
      </c>
      <c r="BB474" t="s">
        <v>4538</v>
      </c>
      <c r="BC474" t="s">
        <v>4538</v>
      </c>
      <c r="BD474" t="s">
        <v>4538</v>
      </c>
      <c r="BE474" t="s">
        <v>4538</v>
      </c>
      <c r="BF474" t="s">
        <v>4538</v>
      </c>
      <c r="BG474" t="s">
        <v>4538</v>
      </c>
      <c r="BH474" t="s">
        <v>4538</v>
      </c>
      <c r="BI474" t="s">
        <v>4538</v>
      </c>
      <c r="BJ474" t="s">
        <v>4538</v>
      </c>
      <c r="BK474" t="s">
        <v>4538</v>
      </c>
      <c r="BL474" t="s">
        <v>4538</v>
      </c>
      <c r="BM474" t="s">
        <v>4538</v>
      </c>
      <c r="BN474" t="s">
        <v>4538</v>
      </c>
      <c r="BO474" t="s">
        <v>4538</v>
      </c>
      <c r="BP474" t="s">
        <v>4538</v>
      </c>
      <c r="BQ474" t="s">
        <v>4538</v>
      </c>
      <c r="BR474" t="s">
        <v>4538</v>
      </c>
      <c r="BS474" t="s">
        <v>4538</v>
      </c>
      <c r="BT474" t="s">
        <v>4538</v>
      </c>
      <c r="BU474" t="s">
        <v>4538</v>
      </c>
      <c r="BV474">
        <v>0</v>
      </c>
      <c r="BW474">
        <v>0</v>
      </c>
      <c r="BX474">
        <v>0</v>
      </c>
      <c r="BY474">
        <v>0</v>
      </c>
      <c r="BZ474">
        <v>0</v>
      </c>
      <c r="CA474" t="s">
        <v>4525</v>
      </c>
      <c r="CB474" t="s">
        <v>4564</v>
      </c>
      <c r="CC474" t="s">
        <v>4565</v>
      </c>
      <c r="CD474">
        <v>-418310349063473</v>
      </c>
      <c r="CE474">
        <v>-384719060444997</v>
      </c>
      <c r="CF474">
        <v>3</v>
      </c>
      <c r="CG474" t="s">
        <v>36</v>
      </c>
      <c r="CH474" t="s">
        <v>4541</v>
      </c>
      <c r="CI474" t="s">
        <v>4542</v>
      </c>
    </row>
    <row r="475" spans="1:87" x14ac:dyDescent="0.3">
      <c r="A475" t="s">
        <v>1066</v>
      </c>
      <c r="B475" t="s">
        <v>4552</v>
      </c>
      <c r="C475" t="s">
        <v>1093</v>
      </c>
      <c r="D475">
        <v>996</v>
      </c>
      <c r="G475" t="s">
        <v>4720</v>
      </c>
      <c r="H475" t="s">
        <v>3837</v>
      </c>
      <c r="I475" t="s">
        <v>3838</v>
      </c>
      <c r="J475" t="s">
        <v>6729</v>
      </c>
      <c r="K475" t="s">
        <v>4555</v>
      </c>
      <c r="M475" t="s">
        <v>4555</v>
      </c>
      <c r="N475" t="s">
        <v>4556</v>
      </c>
      <c r="O475" t="s">
        <v>4522</v>
      </c>
      <c r="P475" t="s">
        <v>1227</v>
      </c>
      <c r="Q475" t="s">
        <v>5197</v>
      </c>
      <c r="R475" t="s">
        <v>4546</v>
      </c>
      <c r="S475" t="s">
        <v>4525</v>
      </c>
      <c r="T475" t="s">
        <v>4526</v>
      </c>
      <c r="U475" s="48">
        <v>45691</v>
      </c>
      <c r="X475" t="s">
        <v>4574</v>
      </c>
      <c r="Y475" t="s">
        <v>4559</v>
      </c>
      <c r="AA475" t="s">
        <v>4529</v>
      </c>
      <c r="AB475" t="s">
        <v>4547</v>
      </c>
      <c r="AC475" t="s">
        <v>4548</v>
      </c>
      <c r="AD475" t="s">
        <v>4560</v>
      </c>
      <c r="AE475" t="s">
        <v>6730</v>
      </c>
      <c r="AH475" t="s">
        <v>4536</v>
      </c>
      <c r="AI475" t="s">
        <v>4537</v>
      </c>
      <c r="AJ475" t="s">
        <v>4537</v>
      </c>
      <c r="AK475">
        <v>0</v>
      </c>
      <c r="AL475">
        <v>800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1</v>
      </c>
      <c r="AZ475">
        <v>1</v>
      </c>
      <c r="BA475">
        <v>1</v>
      </c>
      <c r="BB475" t="s">
        <v>4538</v>
      </c>
      <c r="BC475" t="s">
        <v>4538</v>
      </c>
      <c r="BD475" t="s">
        <v>4538</v>
      </c>
      <c r="BE475" t="s">
        <v>4538</v>
      </c>
      <c r="BF475" t="s">
        <v>4538</v>
      </c>
      <c r="BG475" t="s">
        <v>4538</v>
      </c>
      <c r="BH475" t="s">
        <v>4538</v>
      </c>
      <c r="BI475" t="s">
        <v>4538</v>
      </c>
      <c r="BJ475" t="s">
        <v>4538</v>
      </c>
      <c r="BK475" t="s">
        <v>4538</v>
      </c>
      <c r="BL475" t="s">
        <v>4538</v>
      </c>
      <c r="BM475" t="s">
        <v>4538</v>
      </c>
      <c r="BN475" t="s">
        <v>4538</v>
      </c>
      <c r="BO475" t="s">
        <v>4538</v>
      </c>
      <c r="BP475" t="s">
        <v>4538</v>
      </c>
      <c r="BQ475" t="s">
        <v>4538</v>
      </c>
      <c r="BR475" t="s">
        <v>4538</v>
      </c>
      <c r="BS475" t="s">
        <v>4538</v>
      </c>
      <c r="BT475" t="s">
        <v>4538</v>
      </c>
      <c r="BU475" t="s">
        <v>4538</v>
      </c>
      <c r="BV475">
        <v>0</v>
      </c>
      <c r="BW475">
        <v>0</v>
      </c>
      <c r="BX475">
        <v>0</v>
      </c>
      <c r="BY475">
        <v>0</v>
      </c>
      <c r="BZ475">
        <v>0</v>
      </c>
      <c r="CA475" t="s">
        <v>4525</v>
      </c>
      <c r="CB475" t="s">
        <v>4564</v>
      </c>
      <c r="CC475" t="s">
        <v>4565</v>
      </c>
      <c r="CD475">
        <v>-38450423</v>
      </c>
      <c r="CE475">
        <v>-385057006</v>
      </c>
      <c r="CF475">
        <v>3</v>
      </c>
      <c r="CG475" t="s">
        <v>36</v>
      </c>
      <c r="CH475" t="s">
        <v>4541</v>
      </c>
      <c r="CI475" t="s">
        <v>4542</v>
      </c>
    </row>
    <row r="476" spans="1:87" x14ac:dyDescent="0.3">
      <c r="A476" t="s">
        <v>1118</v>
      </c>
      <c r="B476" t="s">
        <v>4689</v>
      </c>
      <c r="C476" t="s">
        <v>3905</v>
      </c>
      <c r="D476">
        <v>997</v>
      </c>
      <c r="G476" t="s">
        <v>4930</v>
      </c>
      <c r="H476" t="s">
        <v>3908</v>
      </c>
      <c r="I476" t="s">
        <v>3909</v>
      </c>
      <c r="J476" t="s">
        <v>6731</v>
      </c>
      <c r="K476" t="s">
        <v>4555</v>
      </c>
      <c r="M476" t="s">
        <v>4555</v>
      </c>
      <c r="N476" t="s">
        <v>4556</v>
      </c>
      <c r="O476" t="s">
        <v>4522</v>
      </c>
      <c r="P476" t="s">
        <v>1227</v>
      </c>
      <c r="Q476" t="s">
        <v>4990</v>
      </c>
      <c r="R476" t="s">
        <v>4546</v>
      </c>
      <c r="S476" t="s">
        <v>4525</v>
      </c>
      <c r="T476" t="s">
        <v>4526</v>
      </c>
      <c r="U476" s="48">
        <v>45691</v>
      </c>
      <c r="X476" t="s">
        <v>4588</v>
      </c>
      <c r="Y476" t="s">
        <v>4559</v>
      </c>
      <c r="Z476">
        <v>5</v>
      </c>
      <c r="AA476" t="s">
        <v>4529</v>
      </c>
      <c r="AB476" t="s">
        <v>6732</v>
      </c>
      <c r="AC476" t="s">
        <v>4685</v>
      </c>
      <c r="AD476" t="s">
        <v>4560</v>
      </c>
      <c r="AE476" t="s">
        <v>6733</v>
      </c>
      <c r="AH476" t="s">
        <v>4536</v>
      </c>
      <c r="AI476" t="s">
        <v>4537</v>
      </c>
      <c r="AJ476" t="s">
        <v>4536</v>
      </c>
      <c r="AK476">
        <v>979.33</v>
      </c>
      <c r="AL476">
        <v>1500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1</v>
      </c>
      <c r="AZ476">
        <v>1</v>
      </c>
      <c r="BA476">
        <v>1</v>
      </c>
      <c r="BB476" t="s">
        <v>4538</v>
      </c>
      <c r="BC476" t="s">
        <v>4538</v>
      </c>
      <c r="BD476" t="s">
        <v>4538</v>
      </c>
      <c r="BE476" t="s">
        <v>4538</v>
      </c>
      <c r="BF476" t="s">
        <v>4538</v>
      </c>
      <c r="BG476" t="s">
        <v>4538</v>
      </c>
      <c r="BH476" t="s">
        <v>4538</v>
      </c>
      <c r="BI476" t="s">
        <v>4538</v>
      </c>
      <c r="BJ476" t="s">
        <v>4538</v>
      </c>
      <c r="BK476" t="s">
        <v>4538</v>
      </c>
      <c r="BL476" t="s">
        <v>4538</v>
      </c>
      <c r="BM476" t="s">
        <v>4538</v>
      </c>
      <c r="BN476" t="s">
        <v>4538</v>
      </c>
      <c r="BO476" t="s">
        <v>4538</v>
      </c>
      <c r="BP476" t="s">
        <v>4538</v>
      </c>
      <c r="BQ476" t="s">
        <v>4538</v>
      </c>
      <c r="BR476" t="s">
        <v>4538</v>
      </c>
      <c r="BS476" t="s">
        <v>4538</v>
      </c>
      <c r="BT476" t="s">
        <v>4538</v>
      </c>
      <c r="BU476" t="s">
        <v>4538</v>
      </c>
      <c r="BV476">
        <v>0</v>
      </c>
      <c r="BW476">
        <v>0</v>
      </c>
      <c r="BX476">
        <v>0</v>
      </c>
      <c r="BY476">
        <v>0</v>
      </c>
      <c r="BZ476">
        <v>0</v>
      </c>
      <c r="CA476" t="s">
        <v>4525</v>
      </c>
      <c r="CB476" t="s">
        <v>4564</v>
      </c>
      <c r="CC476" t="s">
        <v>4565</v>
      </c>
      <c r="CD476">
        <v>-37429893</v>
      </c>
      <c r="CE476">
        <v>-385861658</v>
      </c>
      <c r="CF476">
        <v>3</v>
      </c>
      <c r="CG476" t="s">
        <v>36</v>
      </c>
      <c r="CH476" t="s">
        <v>4541</v>
      </c>
      <c r="CI476" t="s">
        <v>4542</v>
      </c>
    </row>
    <row r="477" spans="1:87" x14ac:dyDescent="0.3">
      <c r="A477" t="s">
        <v>693</v>
      </c>
      <c r="B477" t="s">
        <v>4516</v>
      </c>
      <c r="C477" t="s">
        <v>844</v>
      </c>
      <c r="D477">
        <v>1013</v>
      </c>
      <c r="G477" t="s">
        <v>4517</v>
      </c>
      <c r="H477" t="s">
        <v>862</v>
      </c>
      <c r="I477" t="s">
        <v>863</v>
      </c>
      <c r="J477" t="s">
        <v>6734</v>
      </c>
      <c r="K477" t="s">
        <v>4555</v>
      </c>
      <c r="M477" t="s">
        <v>4555</v>
      </c>
      <c r="N477" t="s">
        <v>4556</v>
      </c>
      <c r="O477" t="s">
        <v>4522</v>
      </c>
      <c r="P477" t="s">
        <v>1227</v>
      </c>
      <c r="Q477" t="s">
        <v>6735</v>
      </c>
      <c r="R477" t="s">
        <v>4959</v>
      </c>
      <c r="S477" t="s">
        <v>4525</v>
      </c>
      <c r="T477" t="s">
        <v>4526</v>
      </c>
      <c r="U477" s="48">
        <v>45691</v>
      </c>
      <c r="X477" t="s">
        <v>4588</v>
      </c>
      <c r="Y477" t="s">
        <v>4599</v>
      </c>
      <c r="AA477" t="s">
        <v>4529</v>
      </c>
      <c r="AB477" t="s">
        <v>4638</v>
      </c>
      <c r="AC477" t="s">
        <v>4548</v>
      </c>
      <c r="AD477" t="s">
        <v>4590</v>
      </c>
      <c r="AE477" t="s">
        <v>4591</v>
      </c>
      <c r="AF477" t="s">
        <v>6736</v>
      </c>
      <c r="AG477" t="s">
        <v>6737</v>
      </c>
      <c r="AH477" t="s">
        <v>4536</v>
      </c>
      <c r="AI477" t="s">
        <v>4537</v>
      </c>
      <c r="AJ477" t="s">
        <v>4537</v>
      </c>
      <c r="AK477">
        <v>0</v>
      </c>
      <c r="AL477">
        <v>800</v>
      </c>
      <c r="AM477">
        <v>0</v>
      </c>
      <c r="AN477">
        <v>0</v>
      </c>
      <c r="AO477">
        <v>0</v>
      </c>
      <c r="AP477">
        <v>593.24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1</v>
      </c>
      <c r="AY477">
        <v>1</v>
      </c>
      <c r="AZ477">
        <v>1</v>
      </c>
      <c r="BA477">
        <v>1</v>
      </c>
      <c r="BB477" t="s">
        <v>4538</v>
      </c>
      <c r="BC477" t="s">
        <v>4538</v>
      </c>
      <c r="BD477" t="s">
        <v>4538</v>
      </c>
      <c r="BE477" t="s">
        <v>4538</v>
      </c>
      <c r="BF477" t="s">
        <v>4538</v>
      </c>
      <c r="BG477" t="s">
        <v>4538</v>
      </c>
      <c r="BH477" t="s">
        <v>4538</v>
      </c>
      <c r="BI477" t="s">
        <v>4538</v>
      </c>
      <c r="BJ477" t="s">
        <v>4538</v>
      </c>
      <c r="BK477" t="s">
        <v>4538</v>
      </c>
      <c r="BL477" t="s">
        <v>4538</v>
      </c>
      <c r="BM477" t="s">
        <v>4538</v>
      </c>
      <c r="BN477" t="s">
        <v>4538</v>
      </c>
      <c r="BO477" t="s">
        <v>4538</v>
      </c>
      <c r="BP477" t="s">
        <v>4538</v>
      </c>
      <c r="BQ477" t="s">
        <v>4538</v>
      </c>
      <c r="BR477" t="s">
        <v>4538</v>
      </c>
      <c r="BS477" t="s">
        <v>4538</v>
      </c>
      <c r="BT477" t="s">
        <v>4538</v>
      </c>
      <c r="BU477" t="s">
        <v>4538</v>
      </c>
      <c r="BV477">
        <v>197.74666666666667</v>
      </c>
      <c r="BW477">
        <v>0</v>
      </c>
      <c r="BX477">
        <v>0</v>
      </c>
      <c r="BY477">
        <v>0</v>
      </c>
      <c r="BZ477">
        <v>0</v>
      </c>
      <c r="CA477" t="s">
        <v>4525</v>
      </c>
      <c r="CB477" t="s">
        <v>4539</v>
      </c>
      <c r="CC477" t="s">
        <v>4540</v>
      </c>
      <c r="CD477">
        <v>-40641119</v>
      </c>
      <c r="CE477">
        <v>-38505796</v>
      </c>
      <c r="CF477">
        <v>3</v>
      </c>
      <c r="CG477" t="s">
        <v>36</v>
      </c>
      <c r="CH477" t="s">
        <v>4583</v>
      </c>
      <c r="CI477" t="s">
        <v>4584</v>
      </c>
    </row>
    <row r="478" spans="1:87" x14ac:dyDescent="0.3">
      <c r="A478" t="s">
        <v>693</v>
      </c>
      <c r="B478" t="s">
        <v>4516</v>
      </c>
      <c r="C478" t="s">
        <v>983</v>
      </c>
      <c r="D478">
        <v>1018</v>
      </c>
      <c r="G478" t="s">
        <v>4517</v>
      </c>
      <c r="H478" t="s">
        <v>3608</v>
      </c>
      <c r="I478" t="s">
        <v>3609</v>
      </c>
      <c r="J478" t="s">
        <v>6738</v>
      </c>
      <c r="K478" t="s">
        <v>4823</v>
      </c>
      <c r="M478" t="s">
        <v>4520</v>
      </c>
      <c r="N478" t="s">
        <v>4521</v>
      </c>
      <c r="O478" t="s">
        <v>4522</v>
      </c>
      <c r="P478" t="s">
        <v>1227</v>
      </c>
      <c r="Q478" t="s">
        <v>6739</v>
      </c>
      <c r="R478" t="s">
        <v>4644</v>
      </c>
      <c r="S478" t="s">
        <v>4525</v>
      </c>
      <c r="T478" t="s">
        <v>4526</v>
      </c>
      <c r="U478" s="48">
        <v>45691</v>
      </c>
      <c r="X478" t="s">
        <v>4558</v>
      </c>
      <c r="Y478" t="s">
        <v>4599</v>
      </c>
      <c r="AA478" t="s">
        <v>4529</v>
      </c>
      <c r="AB478" t="s">
        <v>4630</v>
      </c>
      <c r="AC478" t="s">
        <v>4685</v>
      </c>
      <c r="AD478" t="s">
        <v>4632</v>
      </c>
      <c r="AE478" t="s">
        <v>6740</v>
      </c>
      <c r="AF478" t="s">
        <v>6741</v>
      </c>
      <c r="AG478" t="s">
        <v>6742</v>
      </c>
      <c r="AH478" t="s">
        <v>4536</v>
      </c>
      <c r="AI478" t="s">
        <v>4537</v>
      </c>
      <c r="AJ478" t="s">
        <v>4537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1</v>
      </c>
      <c r="AZ478">
        <v>1</v>
      </c>
      <c r="BA478">
        <v>1</v>
      </c>
      <c r="BB478" t="s">
        <v>4538</v>
      </c>
      <c r="BC478" t="s">
        <v>4538</v>
      </c>
      <c r="BD478" t="s">
        <v>4538</v>
      </c>
      <c r="BE478" t="s">
        <v>4538</v>
      </c>
      <c r="BF478" t="s">
        <v>4538</v>
      </c>
      <c r="BG478" t="s">
        <v>4538</v>
      </c>
      <c r="BH478" t="s">
        <v>4538</v>
      </c>
      <c r="BI478" t="s">
        <v>4538</v>
      </c>
      <c r="BJ478" t="s">
        <v>4538</v>
      </c>
      <c r="BK478" t="s">
        <v>4538</v>
      </c>
      <c r="BL478" t="s">
        <v>4538</v>
      </c>
      <c r="BM478" t="s">
        <v>4538</v>
      </c>
      <c r="BN478" t="s">
        <v>4538</v>
      </c>
      <c r="BO478" t="s">
        <v>4538</v>
      </c>
      <c r="BP478" t="s">
        <v>4538</v>
      </c>
      <c r="BQ478" t="s">
        <v>4538</v>
      </c>
      <c r="BR478" t="s">
        <v>4538</v>
      </c>
      <c r="BS478" t="s">
        <v>4538</v>
      </c>
      <c r="BT478" t="s">
        <v>4538</v>
      </c>
      <c r="BU478" t="s">
        <v>4538</v>
      </c>
      <c r="BV478">
        <v>0</v>
      </c>
      <c r="BW478">
        <v>0</v>
      </c>
      <c r="BX478">
        <v>0</v>
      </c>
      <c r="BY478">
        <v>0</v>
      </c>
      <c r="BZ478">
        <v>0</v>
      </c>
      <c r="CA478" t="s">
        <v>4525</v>
      </c>
      <c r="CB478" t="s">
        <v>4539</v>
      </c>
      <c r="CC478" t="s">
        <v>4540</v>
      </c>
      <c r="CD478">
        <v>-38793633</v>
      </c>
      <c r="CE478">
        <v>-38621233</v>
      </c>
      <c r="CF478">
        <v>3</v>
      </c>
      <c r="CG478" t="s">
        <v>36</v>
      </c>
      <c r="CH478" t="s">
        <v>4541</v>
      </c>
      <c r="CI478" t="s">
        <v>4542</v>
      </c>
    </row>
    <row r="479" spans="1:87" x14ac:dyDescent="0.3">
      <c r="A479" t="s">
        <v>693</v>
      </c>
      <c r="B479" t="s">
        <v>4516</v>
      </c>
      <c r="C479" t="s">
        <v>983</v>
      </c>
      <c r="D479">
        <v>1018</v>
      </c>
      <c r="G479" t="s">
        <v>4517</v>
      </c>
      <c r="H479" t="s">
        <v>3610</v>
      </c>
      <c r="I479" t="s">
        <v>3611</v>
      </c>
      <c r="J479" t="s">
        <v>6743</v>
      </c>
      <c r="K479" t="s">
        <v>4586</v>
      </c>
      <c r="M479" t="s">
        <v>4520</v>
      </c>
      <c r="N479" t="s">
        <v>4521</v>
      </c>
      <c r="O479" t="s">
        <v>4522</v>
      </c>
      <c r="P479" t="s">
        <v>1227</v>
      </c>
      <c r="Q479" t="s">
        <v>6744</v>
      </c>
      <c r="R479" t="s">
        <v>4644</v>
      </c>
      <c r="S479" t="s">
        <v>4525</v>
      </c>
      <c r="T479" t="s">
        <v>4526</v>
      </c>
      <c r="U479" s="48">
        <v>45691</v>
      </c>
      <c r="X479" t="s">
        <v>4598</v>
      </c>
      <c r="Y479" t="s">
        <v>4528</v>
      </c>
      <c r="AA479" t="s">
        <v>4529</v>
      </c>
      <c r="AB479" t="s">
        <v>4630</v>
      </c>
      <c r="AC479" t="s">
        <v>4685</v>
      </c>
      <c r="AD479" t="s">
        <v>4532</v>
      </c>
      <c r="AE479" t="s">
        <v>6745</v>
      </c>
      <c r="AF479" t="s">
        <v>6746</v>
      </c>
      <c r="AG479" t="s">
        <v>6747</v>
      </c>
      <c r="AH479" t="s">
        <v>4536</v>
      </c>
      <c r="AI479" t="s">
        <v>4537</v>
      </c>
      <c r="AJ479" t="s">
        <v>4536</v>
      </c>
      <c r="AK479">
        <v>2131.8000000000002</v>
      </c>
      <c r="AL479">
        <v>800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1</v>
      </c>
      <c r="AZ479">
        <v>1</v>
      </c>
      <c r="BA479">
        <v>1</v>
      </c>
      <c r="BB479" t="s">
        <v>4538</v>
      </c>
      <c r="BC479" t="s">
        <v>4538</v>
      </c>
      <c r="BD479" t="s">
        <v>4538</v>
      </c>
      <c r="BE479" t="s">
        <v>4538</v>
      </c>
      <c r="BF479" t="s">
        <v>4538</v>
      </c>
      <c r="BG479" t="s">
        <v>4538</v>
      </c>
      <c r="BH479" t="s">
        <v>4538</v>
      </c>
      <c r="BI479" t="s">
        <v>4538</v>
      </c>
      <c r="BJ479" t="s">
        <v>4538</v>
      </c>
      <c r="BK479" t="s">
        <v>4538</v>
      </c>
      <c r="BL479" t="s">
        <v>4538</v>
      </c>
      <c r="BM479" t="s">
        <v>4538</v>
      </c>
      <c r="BN479" t="s">
        <v>4538</v>
      </c>
      <c r="BO479" t="s">
        <v>4538</v>
      </c>
      <c r="BP479" t="s">
        <v>4538</v>
      </c>
      <c r="BQ479" t="s">
        <v>4538</v>
      </c>
      <c r="BR479" t="s">
        <v>4538</v>
      </c>
      <c r="BS479" t="s">
        <v>4538</v>
      </c>
      <c r="BT479" t="s">
        <v>4538</v>
      </c>
      <c r="BU479" t="s">
        <v>4538</v>
      </c>
      <c r="BV479">
        <v>0</v>
      </c>
      <c r="BW479">
        <v>0</v>
      </c>
      <c r="BX479">
        <v>0</v>
      </c>
      <c r="BY479">
        <v>0</v>
      </c>
      <c r="BZ479">
        <v>0</v>
      </c>
      <c r="CA479" t="s">
        <v>4525</v>
      </c>
      <c r="CB479" t="s">
        <v>4539</v>
      </c>
      <c r="CC479" t="s">
        <v>4540</v>
      </c>
      <c r="CD479">
        <v>-38798768</v>
      </c>
      <c r="CE479">
        <v>-38593062</v>
      </c>
      <c r="CF479">
        <v>3</v>
      </c>
      <c r="CG479" t="s">
        <v>36</v>
      </c>
      <c r="CH479" t="s">
        <v>4541</v>
      </c>
      <c r="CI479" t="s">
        <v>4542</v>
      </c>
    </row>
    <row r="480" spans="1:87" x14ac:dyDescent="0.3">
      <c r="A480" t="s">
        <v>693</v>
      </c>
      <c r="B480" t="s">
        <v>4516</v>
      </c>
      <c r="C480" t="s">
        <v>725</v>
      </c>
      <c r="D480">
        <v>1003</v>
      </c>
      <c r="G480" t="s">
        <v>4517</v>
      </c>
      <c r="H480" t="s">
        <v>3221</v>
      </c>
      <c r="I480" t="s">
        <v>3222</v>
      </c>
      <c r="J480" t="s">
        <v>6748</v>
      </c>
      <c r="K480" t="s">
        <v>5392</v>
      </c>
      <c r="M480" t="s">
        <v>4520</v>
      </c>
      <c r="N480" t="s">
        <v>4521</v>
      </c>
      <c r="O480" t="s">
        <v>4522</v>
      </c>
      <c r="P480" t="s">
        <v>1227</v>
      </c>
      <c r="Q480" t="s">
        <v>5029</v>
      </c>
      <c r="R480" t="s">
        <v>4969</v>
      </c>
      <c r="S480" t="s">
        <v>4525</v>
      </c>
      <c r="T480" t="s">
        <v>4526</v>
      </c>
      <c r="U480" s="48">
        <v>45691</v>
      </c>
      <c r="X480" t="s">
        <v>4527</v>
      </c>
      <c r="Y480" t="s">
        <v>4599</v>
      </c>
      <c r="AA480" t="s">
        <v>4529</v>
      </c>
      <c r="AB480" t="s">
        <v>4668</v>
      </c>
      <c r="AC480" t="s">
        <v>4685</v>
      </c>
      <c r="AD480" t="s">
        <v>4590</v>
      </c>
      <c r="AE480" t="s">
        <v>4971</v>
      </c>
      <c r="AH480" t="s">
        <v>4536</v>
      </c>
      <c r="AI480" t="s">
        <v>4537</v>
      </c>
      <c r="AJ480" t="s">
        <v>4536</v>
      </c>
      <c r="AK480">
        <v>0</v>
      </c>
      <c r="AL480">
        <v>800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1</v>
      </c>
      <c r="AZ480">
        <v>1</v>
      </c>
      <c r="BA480">
        <v>1</v>
      </c>
      <c r="BB480" t="s">
        <v>4538</v>
      </c>
      <c r="BC480" t="s">
        <v>4538</v>
      </c>
      <c r="BD480" t="s">
        <v>4538</v>
      </c>
      <c r="BE480" t="s">
        <v>4538</v>
      </c>
      <c r="BF480" t="s">
        <v>4538</v>
      </c>
      <c r="BG480" t="s">
        <v>4538</v>
      </c>
      <c r="BH480" t="s">
        <v>4538</v>
      </c>
      <c r="BI480" t="s">
        <v>4538</v>
      </c>
      <c r="BJ480" t="s">
        <v>4538</v>
      </c>
      <c r="BK480" t="s">
        <v>4538</v>
      </c>
      <c r="BL480" t="s">
        <v>4538</v>
      </c>
      <c r="BM480" t="s">
        <v>4538</v>
      </c>
      <c r="BN480" t="s">
        <v>4538</v>
      </c>
      <c r="BO480" t="s">
        <v>4538</v>
      </c>
      <c r="BP480" t="s">
        <v>4538</v>
      </c>
      <c r="BQ480" t="s">
        <v>4538</v>
      </c>
      <c r="BR480" t="s">
        <v>4538</v>
      </c>
      <c r="BS480" t="s">
        <v>4538</v>
      </c>
      <c r="BT480" t="s">
        <v>4538</v>
      </c>
      <c r="BU480" t="s">
        <v>4538</v>
      </c>
      <c r="BV480">
        <v>0</v>
      </c>
      <c r="BW480">
        <v>0</v>
      </c>
      <c r="BX480">
        <v>0</v>
      </c>
      <c r="BY480">
        <v>0</v>
      </c>
      <c r="BZ480">
        <v>0</v>
      </c>
      <c r="CA480" t="s">
        <v>4525</v>
      </c>
      <c r="CB480" t="s">
        <v>4539</v>
      </c>
      <c r="CC480" t="s">
        <v>4540</v>
      </c>
      <c r="CD480">
        <v>-34149684</v>
      </c>
      <c r="CE480">
        <v>-390185264</v>
      </c>
      <c r="CF480">
        <v>3</v>
      </c>
      <c r="CG480" t="s">
        <v>36</v>
      </c>
      <c r="CH480" t="s">
        <v>4541</v>
      </c>
      <c r="CI480" t="s">
        <v>4542</v>
      </c>
    </row>
    <row r="481" spans="1:87" x14ac:dyDescent="0.3">
      <c r="A481" t="s">
        <v>1192</v>
      </c>
      <c r="B481" t="s">
        <v>4566</v>
      </c>
      <c r="C481" t="s">
        <v>1207</v>
      </c>
      <c r="D481">
        <v>1043</v>
      </c>
      <c r="G481" t="s">
        <v>5035</v>
      </c>
      <c r="H481" t="s">
        <v>3952</v>
      </c>
      <c r="I481" t="s">
        <v>3953</v>
      </c>
      <c r="J481" t="s">
        <v>6749</v>
      </c>
      <c r="K481" t="s">
        <v>4544</v>
      </c>
      <c r="M481" t="s">
        <v>5037</v>
      </c>
      <c r="N481" t="s">
        <v>5038</v>
      </c>
      <c r="O481" t="s">
        <v>4522</v>
      </c>
      <c r="P481" t="s">
        <v>1227</v>
      </c>
      <c r="Q481" t="s">
        <v>6750</v>
      </c>
      <c r="R481" t="s">
        <v>6751</v>
      </c>
      <c r="S481" t="s">
        <v>4883</v>
      </c>
      <c r="T481" t="s">
        <v>4526</v>
      </c>
      <c r="U481" s="48">
        <v>45691</v>
      </c>
      <c r="X481" t="s">
        <v>4588</v>
      </c>
      <c r="Y481" t="s">
        <v>4599</v>
      </c>
      <c r="AA481" t="s">
        <v>4529</v>
      </c>
      <c r="AB481" t="s">
        <v>4876</v>
      </c>
      <c r="AC481" t="s">
        <v>4548</v>
      </c>
      <c r="AD481" t="s">
        <v>5039</v>
      </c>
      <c r="AE481" t="s">
        <v>6752</v>
      </c>
      <c r="AH481" t="s">
        <v>4536</v>
      </c>
      <c r="AI481" t="s">
        <v>4537</v>
      </c>
      <c r="AJ481" t="s">
        <v>4537</v>
      </c>
      <c r="AK481">
        <v>494.94</v>
      </c>
      <c r="AL481">
        <v>800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1</v>
      </c>
      <c r="AZ481">
        <v>1</v>
      </c>
      <c r="BA481">
        <v>1</v>
      </c>
      <c r="BB481" t="s">
        <v>4538</v>
      </c>
      <c r="BC481" t="s">
        <v>4538</v>
      </c>
      <c r="BD481" t="s">
        <v>4538</v>
      </c>
      <c r="BE481" t="s">
        <v>4538</v>
      </c>
      <c r="BF481" t="s">
        <v>4538</v>
      </c>
      <c r="BG481" t="s">
        <v>4538</v>
      </c>
      <c r="BH481" t="s">
        <v>4538</v>
      </c>
      <c r="BI481" t="s">
        <v>4538</v>
      </c>
      <c r="BJ481" t="s">
        <v>4538</v>
      </c>
      <c r="BK481" t="s">
        <v>4538</v>
      </c>
      <c r="BL481" t="s">
        <v>4538</v>
      </c>
      <c r="BM481" t="s">
        <v>4538</v>
      </c>
      <c r="BN481" t="s">
        <v>4538</v>
      </c>
      <c r="BO481" t="s">
        <v>4538</v>
      </c>
      <c r="BP481" t="s">
        <v>4538</v>
      </c>
      <c r="BQ481" t="s">
        <v>4538</v>
      </c>
      <c r="BR481" t="s">
        <v>4538</v>
      </c>
      <c r="BS481" t="s">
        <v>4538</v>
      </c>
      <c r="BT481" t="s">
        <v>4538</v>
      </c>
      <c r="BU481" t="s">
        <v>4538</v>
      </c>
      <c r="BV481">
        <v>0</v>
      </c>
      <c r="BW481">
        <v>0</v>
      </c>
      <c r="BX481">
        <v>0</v>
      </c>
      <c r="BY481">
        <v>0</v>
      </c>
      <c r="BZ481">
        <v>0</v>
      </c>
      <c r="CA481" t="s">
        <v>4538</v>
      </c>
      <c r="CB481" t="s">
        <v>4538</v>
      </c>
      <c r="CC481" t="s">
        <v>4538</v>
      </c>
      <c r="CD481">
        <v>-82921198</v>
      </c>
      <c r="CE481">
        <v>-359447449</v>
      </c>
      <c r="CF481">
        <v>3</v>
      </c>
      <c r="CG481" t="s">
        <v>36</v>
      </c>
      <c r="CH481" t="s">
        <v>4541</v>
      </c>
      <c r="CI481" t="s">
        <v>4542</v>
      </c>
    </row>
    <row r="482" spans="1:87" x14ac:dyDescent="0.3">
      <c r="A482" t="s">
        <v>693</v>
      </c>
      <c r="B482" t="s">
        <v>4516</v>
      </c>
      <c r="C482" t="s">
        <v>725</v>
      </c>
      <c r="D482">
        <v>1003</v>
      </c>
      <c r="G482" t="s">
        <v>4517</v>
      </c>
      <c r="H482" t="s">
        <v>739</v>
      </c>
      <c r="I482" t="s">
        <v>740</v>
      </c>
      <c r="J482" t="s">
        <v>6753</v>
      </c>
      <c r="K482" t="s">
        <v>4586</v>
      </c>
      <c r="M482" t="s">
        <v>4520</v>
      </c>
      <c r="N482" t="s">
        <v>4521</v>
      </c>
      <c r="O482" t="s">
        <v>4522</v>
      </c>
      <c r="P482" t="s">
        <v>1227</v>
      </c>
      <c r="Q482" t="s">
        <v>5674</v>
      </c>
      <c r="R482" t="s">
        <v>5094</v>
      </c>
      <c r="S482" t="s">
        <v>4525</v>
      </c>
      <c r="T482" t="s">
        <v>4526</v>
      </c>
      <c r="U482" s="48">
        <v>45691</v>
      </c>
      <c r="X482" t="s">
        <v>4527</v>
      </c>
      <c r="Y482" t="s">
        <v>4528</v>
      </c>
      <c r="AA482" t="s">
        <v>4529</v>
      </c>
      <c r="AB482" t="s">
        <v>4530</v>
      </c>
      <c r="AC482" t="s">
        <v>4548</v>
      </c>
      <c r="AD482" t="s">
        <v>4590</v>
      </c>
      <c r="AE482" t="s">
        <v>5095</v>
      </c>
      <c r="AF482" t="s">
        <v>6754</v>
      </c>
      <c r="AG482" t="s">
        <v>6755</v>
      </c>
      <c r="AH482" t="s">
        <v>4536</v>
      </c>
      <c r="AI482" t="s">
        <v>4537</v>
      </c>
      <c r="AJ482" t="s">
        <v>4537</v>
      </c>
      <c r="AK482">
        <v>0</v>
      </c>
      <c r="AL482">
        <v>800</v>
      </c>
      <c r="AM482">
        <v>1</v>
      </c>
      <c r="AN482">
        <v>0</v>
      </c>
      <c r="AO482">
        <v>1</v>
      </c>
      <c r="AP482">
        <v>0</v>
      </c>
      <c r="AQ482">
        <v>320.86</v>
      </c>
      <c r="AR482">
        <v>0</v>
      </c>
      <c r="AS482">
        <v>0</v>
      </c>
      <c r="AT482">
        <v>0</v>
      </c>
      <c r="AU482">
        <v>1</v>
      </c>
      <c r="AV482">
        <v>0</v>
      </c>
      <c r="AW482">
        <v>0</v>
      </c>
      <c r="AX482">
        <v>1</v>
      </c>
      <c r="AY482">
        <v>1</v>
      </c>
      <c r="AZ482">
        <v>1</v>
      </c>
      <c r="BA482">
        <v>1</v>
      </c>
      <c r="BB482">
        <v>600</v>
      </c>
      <c r="BC482">
        <v>600</v>
      </c>
      <c r="BD482">
        <v>600</v>
      </c>
      <c r="BE482">
        <v>600</v>
      </c>
      <c r="BF482">
        <v>0</v>
      </c>
      <c r="BG482">
        <v>0.53476666666666672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106.95333333333333</v>
      </c>
      <c r="BW482">
        <v>0</v>
      </c>
      <c r="BX482">
        <v>0</v>
      </c>
      <c r="BY482">
        <v>0</v>
      </c>
      <c r="BZ482">
        <v>0</v>
      </c>
      <c r="CA482" t="s">
        <v>4525</v>
      </c>
      <c r="CB482" t="s">
        <v>4539</v>
      </c>
      <c r="CC482" t="s">
        <v>4540</v>
      </c>
      <c r="CD482">
        <v>-32073025</v>
      </c>
      <c r="CE482">
        <v>-39312561</v>
      </c>
      <c r="CF482">
        <v>2</v>
      </c>
      <c r="CG482" t="s">
        <v>24</v>
      </c>
      <c r="CH482" t="s">
        <v>4583</v>
      </c>
      <c r="CI482" t="s">
        <v>4584</v>
      </c>
    </row>
    <row r="483" spans="1:87" x14ac:dyDescent="0.3">
      <c r="A483" t="s">
        <v>308</v>
      </c>
      <c r="B483" t="s">
        <v>4594</v>
      </c>
      <c r="C483" t="s">
        <v>488</v>
      </c>
      <c r="D483">
        <v>1011</v>
      </c>
      <c r="G483" t="s">
        <v>4517</v>
      </c>
      <c r="H483" t="s">
        <v>527</v>
      </c>
      <c r="I483" t="s">
        <v>528</v>
      </c>
      <c r="J483" t="s">
        <v>6756</v>
      </c>
      <c r="K483" t="s">
        <v>4614</v>
      </c>
      <c r="M483" t="s">
        <v>4520</v>
      </c>
      <c r="N483" t="s">
        <v>4521</v>
      </c>
      <c r="O483" t="s">
        <v>4522</v>
      </c>
      <c r="P483" t="s">
        <v>1227</v>
      </c>
      <c r="Q483" t="s">
        <v>6757</v>
      </c>
      <c r="R483" t="s">
        <v>6574</v>
      </c>
      <c r="S483" t="s">
        <v>4525</v>
      </c>
      <c r="T483" t="s">
        <v>4526</v>
      </c>
      <c r="U483" s="48">
        <v>45691</v>
      </c>
      <c r="X483" t="s">
        <v>4598</v>
      </c>
      <c r="Y483" t="s">
        <v>4528</v>
      </c>
      <c r="AA483" t="s">
        <v>4529</v>
      </c>
      <c r="AB483" t="s">
        <v>4589</v>
      </c>
      <c r="AC483" t="s">
        <v>4548</v>
      </c>
      <c r="AD483" t="s">
        <v>4590</v>
      </c>
      <c r="AE483" t="s">
        <v>6127</v>
      </c>
      <c r="AF483" t="s">
        <v>6758</v>
      </c>
      <c r="AG483" t="s">
        <v>6759</v>
      </c>
      <c r="AH483" t="s">
        <v>4536</v>
      </c>
      <c r="AI483" t="s">
        <v>4537</v>
      </c>
      <c r="AJ483" t="s">
        <v>4537</v>
      </c>
      <c r="AK483">
        <v>519.1</v>
      </c>
      <c r="AL483">
        <v>800</v>
      </c>
      <c r="AM483">
        <v>2</v>
      </c>
      <c r="AN483">
        <v>0</v>
      </c>
      <c r="AO483">
        <v>2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1</v>
      </c>
      <c r="AZ483">
        <v>1</v>
      </c>
      <c r="BA483">
        <v>1</v>
      </c>
      <c r="BB483">
        <v>1200</v>
      </c>
      <c r="BC483">
        <v>1200</v>
      </c>
      <c r="BD483">
        <v>1200</v>
      </c>
      <c r="BE483">
        <v>1200</v>
      </c>
      <c r="BF483">
        <v>0</v>
      </c>
      <c r="BG483">
        <v>0</v>
      </c>
      <c r="BH483">
        <v>0</v>
      </c>
      <c r="BI483">
        <v>0</v>
      </c>
      <c r="BJ483">
        <v>2</v>
      </c>
      <c r="BK483">
        <v>2</v>
      </c>
      <c r="BL483">
        <v>2</v>
      </c>
      <c r="BM483">
        <v>2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 t="s">
        <v>4525</v>
      </c>
      <c r="CB483" t="s">
        <v>4539</v>
      </c>
      <c r="CC483" t="s">
        <v>4540</v>
      </c>
      <c r="CD483">
        <v>-45314798</v>
      </c>
      <c r="CE483">
        <v>-40721993</v>
      </c>
      <c r="CF483">
        <v>3</v>
      </c>
      <c r="CG483" t="s">
        <v>36</v>
      </c>
      <c r="CH483" t="s">
        <v>4541</v>
      </c>
      <c r="CI483" t="s">
        <v>4542</v>
      </c>
    </row>
    <row r="484" spans="1:87" x14ac:dyDescent="0.3">
      <c r="A484" t="s">
        <v>693</v>
      </c>
      <c r="B484" t="s">
        <v>4516</v>
      </c>
      <c r="C484" t="s">
        <v>947</v>
      </c>
      <c r="D484">
        <v>1007</v>
      </c>
      <c r="G484" t="s">
        <v>4517</v>
      </c>
      <c r="H484" t="s">
        <v>3537</v>
      </c>
      <c r="I484" t="s">
        <v>3538</v>
      </c>
      <c r="J484" t="s">
        <v>6760</v>
      </c>
      <c r="K484" t="s">
        <v>4682</v>
      </c>
      <c r="M484" t="s">
        <v>4520</v>
      </c>
      <c r="N484" t="s">
        <v>4521</v>
      </c>
      <c r="O484" t="s">
        <v>4522</v>
      </c>
      <c r="P484" t="s">
        <v>1227</v>
      </c>
      <c r="Q484" t="s">
        <v>6761</v>
      </c>
      <c r="R484" t="s">
        <v>4546</v>
      </c>
      <c r="S484" t="s">
        <v>4525</v>
      </c>
      <c r="T484" t="s">
        <v>4526</v>
      </c>
      <c r="U484" s="48">
        <v>45691</v>
      </c>
      <c r="X484" t="s">
        <v>4527</v>
      </c>
      <c r="Y484" t="s">
        <v>4599</v>
      </c>
      <c r="AA484" t="s">
        <v>4529</v>
      </c>
      <c r="AB484" t="s">
        <v>4630</v>
      </c>
      <c r="AC484" t="s">
        <v>4531</v>
      </c>
      <c r="AD484" t="s">
        <v>4532</v>
      </c>
      <c r="AE484" t="s">
        <v>6762</v>
      </c>
      <c r="AF484" t="s">
        <v>6763</v>
      </c>
      <c r="AG484" t="s">
        <v>6764</v>
      </c>
      <c r="AH484" t="s">
        <v>4536</v>
      </c>
      <c r="AI484" t="s">
        <v>4537</v>
      </c>
      <c r="AJ484" t="s">
        <v>4536</v>
      </c>
      <c r="AK484">
        <v>2107.61</v>
      </c>
      <c r="AL484">
        <v>800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1</v>
      </c>
      <c r="AZ484">
        <v>1</v>
      </c>
      <c r="BA484">
        <v>1</v>
      </c>
      <c r="BB484" t="s">
        <v>4538</v>
      </c>
      <c r="BC484" t="s">
        <v>4538</v>
      </c>
      <c r="BD484" t="s">
        <v>4538</v>
      </c>
      <c r="BE484" t="s">
        <v>4538</v>
      </c>
      <c r="BF484" t="s">
        <v>4538</v>
      </c>
      <c r="BG484" t="s">
        <v>4538</v>
      </c>
      <c r="BH484" t="s">
        <v>4538</v>
      </c>
      <c r="BI484" t="s">
        <v>4538</v>
      </c>
      <c r="BJ484" t="s">
        <v>4538</v>
      </c>
      <c r="BK484" t="s">
        <v>4538</v>
      </c>
      <c r="BL484" t="s">
        <v>4538</v>
      </c>
      <c r="BM484" t="s">
        <v>4538</v>
      </c>
      <c r="BN484" t="s">
        <v>4538</v>
      </c>
      <c r="BO484" t="s">
        <v>4538</v>
      </c>
      <c r="BP484" t="s">
        <v>4538</v>
      </c>
      <c r="BQ484" t="s">
        <v>4538</v>
      </c>
      <c r="BR484" t="s">
        <v>4538</v>
      </c>
      <c r="BS484" t="s">
        <v>4538</v>
      </c>
      <c r="BT484" t="s">
        <v>4538</v>
      </c>
      <c r="BU484" t="s">
        <v>4538</v>
      </c>
      <c r="BV484">
        <v>0</v>
      </c>
      <c r="BW484">
        <v>0</v>
      </c>
      <c r="BX484">
        <v>0</v>
      </c>
      <c r="BY484">
        <v>0</v>
      </c>
      <c r="BZ484">
        <v>0</v>
      </c>
      <c r="CA484" t="s">
        <v>4525</v>
      </c>
      <c r="CB484" t="s">
        <v>4539</v>
      </c>
      <c r="CC484" t="s">
        <v>4540</v>
      </c>
      <c r="CD484">
        <v>-37364611</v>
      </c>
      <c r="CE484">
        <v>-38561799</v>
      </c>
      <c r="CF484">
        <v>3</v>
      </c>
      <c r="CG484" t="s">
        <v>36</v>
      </c>
      <c r="CH484" t="s">
        <v>4541</v>
      </c>
      <c r="CI484" t="s">
        <v>4542</v>
      </c>
    </row>
    <row r="485" spans="1:87" x14ac:dyDescent="0.3">
      <c r="A485" t="s">
        <v>18</v>
      </c>
      <c r="B485" t="s">
        <v>5272</v>
      </c>
      <c r="C485" t="s">
        <v>19</v>
      </c>
      <c r="D485">
        <v>1036</v>
      </c>
      <c r="G485" t="s">
        <v>4517</v>
      </c>
      <c r="H485" t="s">
        <v>1269</v>
      </c>
      <c r="I485" t="s">
        <v>1270</v>
      </c>
      <c r="J485" t="s">
        <v>6765</v>
      </c>
      <c r="K485" t="s">
        <v>4823</v>
      </c>
      <c r="M485" t="s">
        <v>4520</v>
      </c>
      <c r="N485" t="s">
        <v>4521</v>
      </c>
      <c r="O485" t="s">
        <v>4522</v>
      </c>
      <c r="P485" t="s">
        <v>1227</v>
      </c>
      <c r="Q485" t="s">
        <v>4607</v>
      </c>
      <c r="R485" t="s">
        <v>6766</v>
      </c>
      <c r="S485" t="s">
        <v>4525</v>
      </c>
      <c r="T485" t="s">
        <v>4526</v>
      </c>
      <c r="U485" s="48">
        <v>45691</v>
      </c>
      <c r="X485" t="s">
        <v>4574</v>
      </c>
      <c r="Y485" t="s">
        <v>4528</v>
      </c>
      <c r="AA485" t="s">
        <v>4529</v>
      </c>
      <c r="AB485" t="s">
        <v>4638</v>
      </c>
      <c r="AC485" t="s">
        <v>4548</v>
      </c>
      <c r="AD485" t="s">
        <v>4532</v>
      </c>
      <c r="AE485" t="s">
        <v>6767</v>
      </c>
      <c r="AF485" t="s">
        <v>6768</v>
      </c>
      <c r="AG485" t="s">
        <v>6769</v>
      </c>
      <c r="AH485" t="s">
        <v>4536</v>
      </c>
      <c r="AI485" t="s">
        <v>4537</v>
      </c>
      <c r="AJ485" t="s">
        <v>4536</v>
      </c>
      <c r="AK485">
        <v>0</v>
      </c>
      <c r="AL485">
        <v>2500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1</v>
      </c>
      <c r="AZ485">
        <v>1</v>
      </c>
      <c r="BA485">
        <v>1</v>
      </c>
      <c r="BB485" t="s">
        <v>4538</v>
      </c>
      <c r="BC485" t="s">
        <v>4538</v>
      </c>
      <c r="BD485" t="s">
        <v>4538</v>
      </c>
      <c r="BE485" t="s">
        <v>4538</v>
      </c>
      <c r="BF485" t="s">
        <v>4538</v>
      </c>
      <c r="BG485" t="s">
        <v>4538</v>
      </c>
      <c r="BH485" t="s">
        <v>4538</v>
      </c>
      <c r="BI485" t="s">
        <v>4538</v>
      </c>
      <c r="BJ485" t="s">
        <v>4538</v>
      </c>
      <c r="BK485" t="s">
        <v>4538</v>
      </c>
      <c r="BL485" t="s">
        <v>4538</v>
      </c>
      <c r="BM485" t="s">
        <v>4538</v>
      </c>
      <c r="BN485" t="s">
        <v>4538</v>
      </c>
      <c r="BO485" t="s">
        <v>4538</v>
      </c>
      <c r="BP485" t="s">
        <v>4538</v>
      </c>
      <c r="BQ485" t="s">
        <v>4538</v>
      </c>
      <c r="BR485" t="s">
        <v>4538</v>
      </c>
      <c r="BS485" t="s">
        <v>4538</v>
      </c>
      <c r="BT485" t="s">
        <v>4538</v>
      </c>
      <c r="BU485" t="s">
        <v>4538</v>
      </c>
      <c r="BV485">
        <v>0</v>
      </c>
      <c r="BW485">
        <v>0</v>
      </c>
      <c r="BX485">
        <v>0</v>
      </c>
      <c r="BY485">
        <v>0</v>
      </c>
      <c r="BZ485">
        <v>0</v>
      </c>
      <c r="CA485" t="s">
        <v>4525</v>
      </c>
      <c r="CB485" t="s">
        <v>4539</v>
      </c>
      <c r="CC485" t="s">
        <v>4540</v>
      </c>
      <c r="CD485">
        <v>-68742133</v>
      </c>
      <c r="CE485">
        <v>-39872509</v>
      </c>
      <c r="CF485">
        <v>3</v>
      </c>
      <c r="CG485" t="s">
        <v>36</v>
      </c>
      <c r="CH485" t="s">
        <v>4541</v>
      </c>
      <c r="CI485" t="s">
        <v>4542</v>
      </c>
    </row>
    <row r="486" spans="1:87" x14ac:dyDescent="0.3">
      <c r="A486" t="s">
        <v>1066</v>
      </c>
      <c r="B486" t="s">
        <v>4552</v>
      </c>
      <c r="C486" t="s">
        <v>1067</v>
      </c>
      <c r="D486">
        <v>1005</v>
      </c>
      <c r="G486" t="s">
        <v>4983</v>
      </c>
      <c r="H486" t="s">
        <v>3767</v>
      </c>
      <c r="I486" t="s">
        <v>3768</v>
      </c>
      <c r="J486" t="s">
        <v>6770</v>
      </c>
      <c r="K486" t="s">
        <v>4555</v>
      </c>
      <c r="M486" t="s">
        <v>4555</v>
      </c>
      <c r="N486" t="s">
        <v>4556</v>
      </c>
      <c r="O486" t="s">
        <v>4522</v>
      </c>
      <c r="P486" t="s">
        <v>1227</v>
      </c>
      <c r="Q486" t="s">
        <v>4643</v>
      </c>
      <c r="R486" t="s">
        <v>4644</v>
      </c>
      <c r="S486" t="s">
        <v>4525</v>
      </c>
      <c r="T486" t="s">
        <v>4526</v>
      </c>
      <c r="U486" s="48">
        <v>45691</v>
      </c>
      <c r="X486" t="s">
        <v>4598</v>
      </c>
      <c r="Y486" t="s">
        <v>4559</v>
      </c>
      <c r="AA486" t="s">
        <v>4529</v>
      </c>
      <c r="AB486" t="s">
        <v>4589</v>
      </c>
      <c r="AC486" t="s">
        <v>4548</v>
      </c>
      <c r="AD486" t="s">
        <v>4560</v>
      </c>
      <c r="AE486" t="s">
        <v>6771</v>
      </c>
      <c r="AH486" t="s">
        <v>4536</v>
      </c>
      <c r="AI486" t="s">
        <v>4537</v>
      </c>
      <c r="AJ486" t="s">
        <v>4537</v>
      </c>
      <c r="AK486">
        <v>0</v>
      </c>
      <c r="AL486">
        <v>800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1</v>
      </c>
      <c r="AZ486">
        <v>1</v>
      </c>
      <c r="BA486">
        <v>1</v>
      </c>
      <c r="BB486" t="s">
        <v>4538</v>
      </c>
      <c r="BC486" t="s">
        <v>4538</v>
      </c>
      <c r="BD486" t="s">
        <v>4538</v>
      </c>
      <c r="BE486" t="s">
        <v>4538</v>
      </c>
      <c r="BF486" t="s">
        <v>4538</v>
      </c>
      <c r="BG486" t="s">
        <v>4538</v>
      </c>
      <c r="BH486" t="s">
        <v>4538</v>
      </c>
      <c r="BI486" t="s">
        <v>4538</v>
      </c>
      <c r="BJ486" t="s">
        <v>4538</v>
      </c>
      <c r="BK486" t="s">
        <v>4538</v>
      </c>
      <c r="BL486" t="s">
        <v>4538</v>
      </c>
      <c r="BM486" t="s">
        <v>4538</v>
      </c>
      <c r="BN486" t="s">
        <v>4538</v>
      </c>
      <c r="BO486" t="s">
        <v>4538</v>
      </c>
      <c r="BP486" t="s">
        <v>4538</v>
      </c>
      <c r="BQ486" t="s">
        <v>4538</v>
      </c>
      <c r="BR486" t="s">
        <v>4538</v>
      </c>
      <c r="BS486" t="s">
        <v>4538</v>
      </c>
      <c r="BT486" t="s">
        <v>4538</v>
      </c>
      <c r="BU486" t="s">
        <v>4538</v>
      </c>
      <c r="BV486">
        <v>0</v>
      </c>
      <c r="BW486">
        <v>0</v>
      </c>
      <c r="BX486">
        <v>0</v>
      </c>
      <c r="BY486">
        <v>0</v>
      </c>
      <c r="BZ486">
        <v>0</v>
      </c>
      <c r="CA486" t="s">
        <v>4525</v>
      </c>
      <c r="CB486" t="s">
        <v>4564</v>
      </c>
      <c r="CC486" t="s">
        <v>4565</v>
      </c>
      <c r="CD486">
        <v>-38511621</v>
      </c>
      <c r="CE486">
        <v>-386094</v>
      </c>
      <c r="CF486">
        <v>3</v>
      </c>
      <c r="CG486" t="s">
        <v>36</v>
      </c>
      <c r="CH486" t="s">
        <v>4541</v>
      </c>
      <c r="CI486" t="s">
        <v>4542</v>
      </c>
    </row>
    <row r="487" spans="1:87" x14ac:dyDescent="0.3">
      <c r="A487" t="s">
        <v>1118</v>
      </c>
      <c r="B487" t="s">
        <v>4689</v>
      </c>
      <c r="C487" t="s">
        <v>1119</v>
      </c>
      <c r="D487">
        <v>1000</v>
      </c>
      <c r="G487" t="s">
        <v>4690</v>
      </c>
      <c r="H487" t="s">
        <v>3878</v>
      </c>
      <c r="I487" t="s">
        <v>3879</v>
      </c>
      <c r="J487" t="s">
        <v>6772</v>
      </c>
      <c r="K487" t="s">
        <v>4555</v>
      </c>
      <c r="M487" t="s">
        <v>4555</v>
      </c>
      <c r="N487" t="s">
        <v>4556</v>
      </c>
      <c r="O487" t="s">
        <v>4522</v>
      </c>
      <c r="P487" t="s">
        <v>1227</v>
      </c>
      <c r="Q487" t="s">
        <v>5917</v>
      </c>
      <c r="R487" t="s">
        <v>4644</v>
      </c>
      <c r="S487" t="s">
        <v>4525</v>
      </c>
      <c r="T487" t="s">
        <v>4526</v>
      </c>
      <c r="U487" s="48">
        <v>45688</v>
      </c>
      <c r="X487" t="s">
        <v>4574</v>
      </c>
      <c r="Y487" t="s">
        <v>4559</v>
      </c>
      <c r="AA487" t="s">
        <v>4529</v>
      </c>
      <c r="AB487" t="s">
        <v>4589</v>
      </c>
      <c r="AC487" t="s">
        <v>4531</v>
      </c>
      <c r="AD487" t="s">
        <v>4560</v>
      </c>
      <c r="AE487" t="s">
        <v>5622</v>
      </c>
      <c r="AH487" t="s">
        <v>4536</v>
      </c>
      <c r="AI487" t="s">
        <v>4537</v>
      </c>
      <c r="AJ487" t="s">
        <v>4537</v>
      </c>
      <c r="AK487">
        <v>0</v>
      </c>
      <c r="AL487">
        <v>1500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1</v>
      </c>
      <c r="AZ487">
        <v>1</v>
      </c>
      <c r="BA487">
        <v>1</v>
      </c>
      <c r="BB487" t="s">
        <v>4538</v>
      </c>
      <c r="BC487" t="s">
        <v>4538</v>
      </c>
      <c r="BD487" t="s">
        <v>4538</v>
      </c>
      <c r="BE487" t="s">
        <v>4538</v>
      </c>
      <c r="BF487" t="s">
        <v>4538</v>
      </c>
      <c r="BG487" t="s">
        <v>4538</v>
      </c>
      <c r="BH487" t="s">
        <v>4538</v>
      </c>
      <c r="BI487" t="s">
        <v>4538</v>
      </c>
      <c r="BJ487" t="s">
        <v>4538</v>
      </c>
      <c r="BK487" t="s">
        <v>4538</v>
      </c>
      <c r="BL487" t="s">
        <v>4538</v>
      </c>
      <c r="BM487" t="s">
        <v>4538</v>
      </c>
      <c r="BN487" t="s">
        <v>4538</v>
      </c>
      <c r="BO487" t="s">
        <v>4538</v>
      </c>
      <c r="BP487" t="s">
        <v>4538</v>
      </c>
      <c r="BQ487" t="s">
        <v>4538</v>
      </c>
      <c r="BR487" t="s">
        <v>4538</v>
      </c>
      <c r="BS487" t="s">
        <v>4538</v>
      </c>
      <c r="BT487" t="s">
        <v>4538</v>
      </c>
      <c r="BU487" t="s">
        <v>4538</v>
      </c>
      <c r="BV487">
        <v>0</v>
      </c>
      <c r="BW487">
        <v>0</v>
      </c>
      <c r="BX487">
        <v>0</v>
      </c>
      <c r="BY487">
        <v>0</v>
      </c>
      <c r="BZ487">
        <v>0</v>
      </c>
      <c r="CA487" t="s">
        <v>4525</v>
      </c>
      <c r="CB487" t="s">
        <v>4564</v>
      </c>
      <c r="CC487" t="s">
        <v>4565</v>
      </c>
      <c r="CD487">
        <v>-38584139</v>
      </c>
      <c r="CE487">
        <v>-385802468</v>
      </c>
      <c r="CF487">
        <v>3</v>
      </c>
      <c r="CG487" t="s">
        <v>36</v>
      </c>
      <c r="CH487" t="s">
        <v>4541</v>
      </c>
      <c r="CI487" t="s">
        <v>4542</v>
      </c>
    </row>
    <row r="488" spans="1:87" x14ac:dyDescent="0.3">
      <c r="A488" t="s">
        <v>693</v>
      </c>
      <c r="B488" t="s">
        <v>4516</v>
      </c>
      <c r="C488" t="s">
        <v>788</v>
      </c>
      <c r="D488">
        <v>1010</v>
      </c>
      <c r="G488" t="s">
        <v>4517</v>
      </c>
      <c r="H488" t="s">
        <v>3340</v>
      </c>
      <c r="I488" t="s">
        <v>813</v>
      </c>
      <c r="J488" t="s">
        <v>6773</v>
      </c>
      <c r="K488" t="s">
        <v>4519</v>
      </c>
      <c r="M488" t="s">
        <v>4520</v>
      </c>
      <c r="N488" t="s">
        <v>4521</v>
      </c>
      <c r="O488" t="s">
        <v>4522</v>
      </c>
      <c r="P488" t="s">
        <v>1227</v>
      </c>
      <c r="Q488" t="s">
        <v>5090</v>
      </c>
      <c r="R488" t="s">
        <v>4546</v>
      </c>
      <c r="S488" t="s">
        <v>4525</v>
      </c>
      <c r="T488" t="s">
        <v>4526</v>
      </c>
      <c r="U488" s="48">
        <v>45691</v>
      </c>
      <c r="X488" t="s">
        <v>4527</v>
      </c>
      <c r="Y488" t="s">
        <v>4599</v>
      </c>
      <c r="AA488" t="s">
        <v>4529</v>
      </c>
      <c r="AB488" t="s">
        <v>4668</v>
      </c>
      <c r="AC488" t="s">
        <v>4576</v>
      </c>
      <c r="AD488" t="s">
        <v>4532</v>
      </c>
      <c r="AE488" t="s">
        <v>6774</v>
      </c>
      <c r="AF488" t="s">
        <v>6775</v>
      </c>
      <c r="AG488" t="s">
        <v>6776</v>
      </c>
      <c r="AH488" t="s">
        <v>4536</v>
      </c>
      <c r="AI488" t="s">
        <v>4537</v>
      </c>
      <c r="AJ488" t="s">
        <v>4537</v>
      </c>
      <c r="AK488">
        <v>0</v>
      </c>
      <c r="AL488">
        <v>800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1</v>
      </c>
      <c r="BA488">
        <v>1</v>
      </c>
      <c r="BB488" t="s">
        <v>4538</v>
      </c>
      <c r="BC488" t="s">
        <v>4538</v>
      </c>
      <c r="BD488" t="s">
        <v>4538</v>
      </c>
      <c r="BE488" t="s">
        <v>4538</v>
      </c>
      <c r="BF488" t="s">
        <v>4538</v>
      </c>
      <c r="BG488" t="s">
        <v>4538</v>
      </c>
      <c r="BH488" t="s">
        <v>4538</v>
      </c>
      <c r="BI488" t="s">
        <v>4538</v>
      </c>
      <c r="BJ488" t="s">
        <v>4538</v>
      </c>
      <c r="BK488" t="s">
        <v>4538</v>
      </c>
      <c r="BL488" t="s">
        <v>4538</v>
      </c>
      <c r="BM488" t="s">
        <v>4538</v>
      </c>
      <c r="BN488" t="s">
        <v>4538</v>
      </c>
      <c r="BO488" t="s">
        <v>4538</v>
      </c>
      <c r="BP488" t="s">
        <v>4538</v>
      </c>
      <c r="BQ488" t="s">
        <v>4538</v>
      </c>
      <c r="BR488" t="s">
        <v>4538</v>
      </c>
      <c r="BS488" t="s">
        <v>4538</v>
      </c>
      <c r="BT488" t="s">
        <v>4538</v>
      </c>
      <c r="BU488" t="s">
        <v>4538</v>
      </c>
      <c r="BV488">
        <v>0</v>
      </c>
      <c r="BW488">
        <v>0</v>
      </c>
      <c r="BX488">
        <v>0</v>
      </c>
      <c r="BY488">
        <v>0</v>
      </c>
      <c r="BZ488">
        <v>0</v>
      </c>
      <c r="CA488" t="s">
        <v>4525</v>
      </c>
      <c r="CB488" t="s">
        <v>4539</v>
      </c>
      <c r="CC488" t="s">
        <v>4540</v>
      </c>
      <c r="CD488">
        <v>-38225882</v>
      </c>
      <c r="CE488">
        <v>-38490611</v>
      </c>
      <c r="CF488">
        <v>3</v>
      </c>
      <c r="CG488" t="s">
        <v>36</v>
      </c>
      <c r="CH488" t="s">
        <v>4541</v>
      </c>
      <c r="CI488" t="s">
        <v>4542</v>
      </c>
    </row>
    <row r="489" spans="1:87" x14ac:dyDescent="0.3">
      <c r="A489" t="s">
        <v>198</v>
      </c>
      <c r="B489" t="s">
        <v>4552</v>
      </c>
      <c r="C489" t="s">
        <v>199</v>
      </c>
      <c r="D489">
        <v>1030</v>
      </c>
      <c r="G489" t="s">
        <v>4517</v>
      </c>
      <c r="H489" t="s">
        <v>228</v>
      </c>
      <c r="I489" t="s">
        <v>229</v>
      </c>
      <c r="J489" t="s">
        <v>6777</v>
      </c>
      <c r="K489" t="s">
        <v>4823</v>
      </c>
      <c r="M489" t="s">
        <v>4520</v>
      </c>
      <c r="N489" t="s">
        <v>4521</v>
      </c>
      <c r="O489" t="s">
        <v>4522</v>
      </c>
      <c r="P489" t="s">
        <v>1227</v>
      </c>
      <c r="Q489" t="s">
        <v>5238</v>
      </c>
      <c r="R489" t="s">
        <v>5208</v>
      </c>
      <c r="S489" t="s">
        <v>5209</v>
      </c>
      <c r="T489" t="s">
        <v>4526</v>
      </c>
      <c r="U489" s="48">
        <v>45691</v>
      </c>
      <c r="X489" t="s">
        <v>4558</v>
      </c>
      <c r="Y489" t="s">
        <v>4599</v>
      </c>
      <c r="AA489" t="s">
        <v>4529</v>
      </c>
      <c r="AB489" t="s">
        <v>4638</v>
      </c>
      <c r="AC489" t="s">
        <v>4531</v>
      </c>
      <c r="AD489" t="s">
        <v>4532</v>
      </c>
      <c r="AE489" t="s">
        <v>6778</v>
      </c>
      <c r="AH489" t="s">
        <v>4536</v>
      </c>
      <c r="AI489" t="s">
        <v>4537</v>
      </c>
      <c r="AJ489" t="s">
        <v>4537</v>
      </c>
      <c r="AK489">
        <v>0</v>
      </c>
      <c r="AL489">
        <v>800</v>
      </c>
      <c r="AM489">
        <v>1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1</v>
      </c>
      <c r="BA489">
        <v>1</v>
      </c>
      <c r="BB489">
        <v>600</v>
      </c>
      <c r="BC489">
        <v>600</v>
      </c>
      <c r="BD489">
        <v>600</v>
      </c>
      <c r="BE489">
        <v>600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 t="s">
        <v>4525</v>
      </c>
      <c r="CB489" t="s">
        <v>4564</v>
      </c>
      <c r="CC489" t="s">
        <v>4565</v>
      </c>
      <c r="CD489" t="s">
        <v>4538</v>
      </c>
      <c r="CE489" t="s">
        <v>4538</v>
      </c>
      <c r="CF489">
        <v>3</v>
      </c>
      <c r="CG489" t="s">
        <v>36</v>
      </c>
      <c r="CH489" t="s">
        <v>4541</v>
      </c>
      <c r="CI489" t="s">
        <v>4542</v>
      </c>
    </row>
    <row r="490" spans="1:87" x14ac:dyDescent="0.3">
      <c r="A490" t="s">
        <v>308</v>
      </c>
      <c r="B490" t="s">
        <v>4594</v>
      </c>
      <c r="C490" t="s">
        <v>447</v>
      </c>
      <c r="D490">
        <v>995</v>
      </c>
      <c r="G490" t="s">
        <v>4517</v>
      </c>
      <c r="H490" t="s">
        <v>2845</v>
      </c>
      <c r="I490" t="s">
        <v>2846</v>
      </c>
      <c r="J490" t="s">
        <v>6779</v>
      </c>
      <c r="K490" t="s">
        <v>4586</v>
      </c>
      <c r="M490" t="s">
        <v>4520</v>
      </c>
      <c r="N490" t="s">
        <v>4521</v>
      </c>
      <c r="O490" t="s">
        <v>4522</v>
      </c>
      <c r="P490" t="s">
        <v>1227</v>
      </c>
      <c r="Q490" t="s">
        <v>6780</v>
      </c>
      <c r="R490" t="s">
        <v>5825</v>
      </c>
      <c r="S490" t="s">
        <v>4525</v>
      </c>
      <c r="T490" t="s">
        <v>4526</v>
      </c>
      <c r="U490" s="48">
        <v>45691</v>
      </c>
      <c r="X490" t="s">
        <v>4527</v>
      </c>
      <c r="Y490" t="s">
        <v>4599</v>
      </c>
      <c r="AA490" t="s">
        <v>4529</v>
      </c>
      <c r="AB490" t="s">
        <v>4638</v>
      </c>
      <c r="AC490" t="s">
        <v>4685</v>
      </c>
      <c r="AD490" t="s">
        <v>4590</v>
      </c>
      <c r="AE490" t="s">
        <v>4778</v>
      </c>
      <c r="AF490" t="s">
        <v>6781</v>
      </c>
      <c r="AG490" t="s">
        <v>6782</v>
      </c>
      <c r="AH490" t="s">
        <v>4536</v>
      </c>
      <c r="AI490" t="s">
        <v>4537</v>
      </c>
      <c r="AJ490" t="s">
        <v>4537</v>
      </c>
      <c r="AK490">
        <v>0</v>
      </c>
      <c r="AL490">
        <v>800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1</v>
      </c>
      <c r="AZ490">
        <v>1</v>
      </c>
      <c r="BA490">
        <v>1</v>
      </c>
      <c r="BB490" t="s">
        <v>4538</v>
      </c>
      <c r="BC490" t="s">
        <v>4538</v>
      </c>
      <c r="BD490" t="s">
        <v>4538</v>
      </c>
      <c r="BE490" t="s">
        <v>4538</v>
      </c>
      <c r="BF490" t="s">
        <v>4538</v>
      </c>
      <c r="BG490" t="s">
        <v>4538</v>
      </c>
      <c r="BH490" t="s">
        <v>4538</v>
      </c>
      <c r="BI490" t="s">
        <v>4538</v>
      </c>
      <c r="BJ490" t="s">
        <v>4538</v>
      </c>
      <c r="BK490" t="s">
        <v>4538</v>
      </c>
      <c r="BL490" t="s">
        <v>4538</v>
      </c>
      <c r="BM490" t="s">
        <v>4538</v>
      </c>
      <c r="BN490" t="s">
        <v>4538</v>
      </c>
      <c r="BO490" t="s">
        <v>4538</v>
      </c>
      <c r="BP490" t="s">
        <v>4538</v>
      </c>
      <c r="BQ490" t="s">
        <v>4538</v>
      </c>
      <c r="BR490" t="s">
        <v>4538</v>
      </c>
      <c r="BS490" t="s">
        <v>4538</v>
      </c>
      <c r="BT490" t="s">
        <v>4538</v>
      </c>
      <c r="BU490" t="s">
        <v>4538</v>
      </c>
      <c r="BV490">
        <v>0</v>
      </c>
      <c r="BW490">
        <v>0</v>
      </c>
      <c r="BX490">
        <v>0</v>
      </c>
      <c r="BY490">
        <v>0</v>
      </c>
      <c r="BZ490">
        <v>0</v>
      </c>
      <c r="CA490" t="s">
        <v>4525</v>
      </c>
      <c r="CB490" t="s">
        <v>4539</v>
      </c>
      <c r="CC490" t="s">
        <v>4540</v>
      </c>
      <c r="CD490">
        <v>-46511524</v>
      </c>
      <c r="CE490">
        <v>-39676411</v>
      </c>
      <c r="CF490">
        <v>3</v>
      </c>
      <c r="CG490" t="s">
        <v>36</v>
      </c>
      <c r="CH490" t="s">
        <v>4541</v>
      </c>
      <c r="CI490" t="s">
        <v>4542</v>
      </c>
    </row>
    <row r="491" spans="1:87" x14ac:dyDescent="0.3">
      <c r="A491" t="s">
        <v>308</v>
      </c>
      <c r="B491" t="s">
        <v>4594</v>
      </c>
      <c r="C491" t="s">
        <v>447</v>
      </c>
      <c r="D491">
        <v>995</v>
      </c>
      <c r="G491" t="s">
        <v>4517</v>
      </c>
      <c r="H491" t="s">
        <v>2847</v>
      </c>
      <c r="I491" t="s">
        <v>2848</v>
      </c>
      <c r="J491" t="s">
        <v>6783</v>
      </c>
      <c r="K491" t="s">
        <v>4586</v>
      </c>
      <c r="M491" t="s">
        <v>4520</v>
      </c>
      <c r="N491" t="s">
        <v>4521</v>
      </c>
      <c r="O491" t="s">
        <v>4522</v>
      </c>
      <c r="P491" t="s">
        <v>1227</v>
      </c>
      <c r="Q491" t="s">
        <v>4607</v>
      </c>
      <c r="R491" t="s">
        <v>4765</v>
      </c>
      <c r="S491" t="s">
        <v>4525</v>
      </c>
      <c r="T491" t="s">
        <v>4526</v>
      </c>
      <c r="U491" s="48">
        <v>45691</v>
      </c>
      <c r="X491" t="s">
        <v>4574</v>
      </c>
      <c r="Y491" t="s">
        <v>4528</v>
      </c>
      <c r="AA491" t="s">
        <v>4529</v>
      </c>
      <c r="AB491" t="s">
        <v>4638</v>
      </c>
      <c r="AC491" t="s">
        <v>4548</v>
      </c>
      <c r="AD491" t="s">
        <v>4590</v>
      </c>
      <c r="AE491" t="s">
        <v>6784</v>
      </c>
      <c r="AF491" t="s">
        <v>6785</v>
      </c>
      <c r="AG491" t="s">
        <v>6786</v>
      </c>
      <c r="AH491" t="s">
        <v>4536</v>
      </c>
      <c r="AI491" t="s">
        <v>4537</v>
      </c>
      <c r="AJ491" t="s">
        <v>4537</v>
      </c>
      <c r="AK491">
        <v>0</v>
      </c>
      <c r="AL491">
        <v>2000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1</v>
      </c>
      <c r="AZ491">
        <v>1</v>
      </c>
      <c r="BA491">
        <v>1</v>
      </c>
      <c r="BB491" t="s">
        <v>4538</v>
      </c>
      <c r="BC491" t="s">
        <v>4538</v>
      </c>
      <c r="BD491" t="s">
        <v>4538</v>
      </c>
      <c r="BE491" t="s">
        <v>4538</v>
      </c>
      <c r="BF491" t="s">
        <v>4538</v>
      </c>
      <c r="BG491" t="s">
        <v>4538</v>
      </c>
      <c r="BH491" t="s">
        <v>4538</v>
      </c>
      <c r="BI491" t="s">
        <v>4538</v>
      </c>
      <c r="BJ491" t="s">
        <v>4538</v>
      </c>
      <c r="BK491" t="s">
        <v>4538</v>
      </c>
      <c r="BL491" t="s">
        <v>4538</v>
      </c>
      <c r="BM491" t="s">
        <v>4538</v>
      </c>
      <c r="BN491" t="s">
        <v>4538</v>
      </c>
      <c r="BO491" t="s">
        <v>4538</v>
      </c>
      <c r="BP491" t="s">
        <v>4538</v>
      </c>
      <c r="BQ491" t="s">
        <v>4538</v>
      </c>
      <c r="BR491" t="s">
        <v>4538</v>
      </c>
      <c r="BS491" t="s">
        <v>4538</v>
      </c>
      <c r="BT491" t="s">
        <v>4538</v>
      </c>
      <c r="BU491" t="s">
        <v>4538</v>
      </c>
      <c r="BV491">
        <v>0</v>
      </c>
      <c r="BW491">
        <v>0</v>
      </c>
      <c r="BX491">
        <v>0</v>
      </c>
      <c r="BY491">
        <v>0</v>
      </c>
      <c r="BZ491">
        <v>0</v>
      </c>
      <c r="CA491" t="s">
        <v>4525</v>
      </c>
      <c r="CB491" t="s">
        <v>4539</v>
      </c>
      <c r="CC491" t="s">
        <v>4540</v>
      </c>
      <c r="CD491">
        <v>-42251459</v>
      </c>
      <c r="CE491">
        <v>-38729084</v>
      </c>
      <c r="CF491">
        <v>3</v>
      </c>
      <c r="CG491" t="s">
        <v>36</v>
      </c>
      <c r="CH491" t="s">
        <v>4541</v>
      </c>
      <c r="CI491" t="s">
        <v>4542</v>
      </c>
    </row>
    <row r="492" spans="1:87" x14ac:dyDescent="0.3">
      <c r="A492" t="s">
        <v>693</v>
      </c>
      <c r="B492" t="s">
        <v>4516</v>
      </c>
      <c r="C492" t="s">
        <v>893</v>
      </c>
      <c r="D492">
        <v>1001</v>
      </c>
      <c r="G492" t="s">
        <v>4517</v>
      </c>
      <c r="H492" t="s">
        <v>3439</v>
      </c>
      <c r="I492" t="s">
        <v>3440</v>
      </c>
      <c r="J492" t="s">
        <v>6787</v>
      </c>
      <c r="K492" t="s">
        <v>5154</v>
      </c>
      <c r="M492" t="s">
        <v>4520</v>
      </c>
      <c r="N492" t="s">
        <v>4521</v>
      </c>
      <c r="O492" t="s">
        <v>4522</v>
      </c>
      <c r="P492" t="s">
        <v>1227</v>
      </c>
      <c r="Q492" t="s">
        <v>6788</v>
      </c>
      <c r="R492" t="s">
        <v>4546</v>
      </c>
      <c r="S492" t="s">
        <v>4525</v>
      </c>
      <c r="T492" t="s">
        <v>4526</v>
      </c>
      <c r="U492" s="48">
        <v>45691</v>
      </c>
      <c r="X492" t="s">
        <v>4598</v>
      </c>
      <c r="Y492" t="s">
        <v>4599</v>
      </c>
      <c r="AA492" t="s">
        <v>4529</v>
      </c>
      <c r="AB492" t="s">
        <v>4530</v>
      </c>
      <c r="AC492" t="s">
        <v>4685</v>
      </c>
      <c r="AD492" t="s">
        <v>4532</v>
      </c>
      <c r="AE492" t="s">
        <v>6789</v>
      </c>
      <c r="AF492" t="s">
        <v>6790</v>
      </c>
      <c r="AG492" t="s">
        <v>6791</v>
      </c>
      <c r="AH492" t="s">
        <v>4536</v>
      </c>
      <c r="AI492" t="s">
        <v>4537</v>
      </c>
      <c r="AJ492" t="s">
        <v>4536</v>
      </c>
      <c r="AK492">
        <v>0</v>
      </c>
      <c r="AL492">
        <v>800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1</v>
      </c>
      <c r="AZ492">
        <v>1</v>
      </c>
      <c r="BA492">
        <v>1</v>
      </c>
      <c r="BB492" t="s">
        <v>4538</v>
      </c>
      <c r="BC492" t="s">
        <v>4538</v>
      </c>
      <c r="BD492" t="s">
        <v>4538</v>
      </c>
      <c r="BE492" t="s">
        <v>4538</v>
      </c>
      <c r="BF492" t="s">
        <v>4538</v>
      </c>
      <c r="BG492" t="s">
        <v>4538</v>
      </c>
      <c r="BH492" t="s">
        <v>4538</v>
      </c>
      <c r="BI492" t="s">
        <v>4538</v>
      </c>
      <c r="BJ492" t="s">
        <v>4538</v>
      </c>
      <c r="BK492" t="s">
        <v>4538</v>
      </c>
      <c r="BL492" t="s">
        <v>4538</v>
      </c>
      <c r="BM492" t="s">
        <v>4538</v>
      </c>
      <c r="BN492" t="s">
        <v>4538</v>
      </c>
      <c r="BO492" t="s">
        <v>4538</v>
      </c>
      <c r="BP492" t="s">
        <v>4538</v>
      </c>
      <c r="BQ492" t="s">
        <v>4538</v>
      </c>
      <c r="BR492" t="s">
        <v>4538</v>
      </c>
      <c r="BS492" t="s">
        <v>4538</v>
      </c>
      <c r="BT492" t="s">
        <v>4538</v>
      </c>
      <c r="BU492" t="s">
        <v>4538</v>
      </c>
      <c r="BV492">
        <v>0</v>
      </c>
      <c r="BW492">
        <v>0</v>
      </c>
      <c r="BX492">
        <v>0</v>
      </c>
      <c r="BY492">
        <v>0</v>
      </c>
      <c r="BZ492">
        <v>0</v>
      </c>
      <c r="CA492" t="s">
        <v>4525</v>
      </c>
      <c r="CB492" t="s">
        <v>4539</v>
      </c>
      <c r="CC492" t="s">
        <v>4540</v>
      </c>
      <c r="CD492">
        <v>-38096604</v>
      </c>
      <c r="CE492">
        <v>-38462496</v>
      </c>
      <c r="CF492">
        <v>3</v>
      </c>
      <c r="CG492" t="s">
        <v>36</v>
      </c>
      <c r="CH492" t="s">
        <v>4541</v>
      </c>
      <c r="CI492" t="s">
        <v>4542</v>
      </c>
    </row>
    <row r="493" spans="1:87" x14ac:dyDescent="0.3">
      <c r="A493" t="s">
        <v>693</v>
      </c>
      <c r="B493" t="s">
        <v>4516</v>
      </c>
      <c r="C493" t="s">
        <v>983</v>
      </c>
      <c r="D493">
        <v>1018</v>
      </c>
      <c r="G493" t="s">
        <v>4517</v>
      </c>
      <c r="H493" t="s">
        <v>1010</v>
      </c>
      <c r="I493" t="s">
        <v>1011</v>
      </c>
      <c r="J493" t="s">
        <v>6792</v>
      </c>
      <c r="K493" t="s">
        <v>5373</v>
      </c>
      <c r="M493" t="s">
        <v>4520</v>
      </c>
      <c r="N493" t="s">
        <v>4521</v>
      </c>
      <c r="O493" t="s">
        <v>4522</v>
      </c>
      <c r="P493" t="s">
        <v>1227</v>
      </c>
      <c r="Q493" t="s">
        <v>6793</v>
      </c>
      <c r="R493" t="s">
        <v>4722</v>
      </c>
      <c r="S493" t="s">
        <v>4525</v>
      </c>
      <c r="T493" t="s">
        <v>4526</v>
      </c>
      <c r="U493" s="48">
        <v>45691</v>
      </c>
      <c r="X493" t="s">
        <v>4527</v>
      </c>
      <c r="Y493" t="s">
        <v>4599</v>
      </c>
      <c r="AA493" t="s">
        <v>4529</v>
      </c>
      <c r="AB493" t="s">
        <v>4530</v>
      </c>
      <c r="AC493" t="s">
        <v>4548</v>
      </c>
      <c r="AD493" t="s">
        <v>6794</v>
      </c>
      <c r="AE493" t="s">
        <v>6795</v>
      </c>
      <c r="AH493" t="s">
        <v>4536</v>
      </c>
      <c r="AI493" t="s">
        <v>4537</v>
      </c>
      <c r="AJ493" t="s">
        <v>4537</v>
      </c>
      <c r="AK493">
        <v>0</v>
      </c>
      <c r="AL493">
        <v>800</v>
      </c>
      <c r="AM493">
        <v>1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1</v>
      </c>
      <c r="AZ493">
        <v>1</v>
      </c>
      <c r="BA493">
        <v>1</v>
      </c>
      <c r="BB493">
        <v>600</v>
      </c>
      <c r="BC493">
        <v>600</v>
      </c>
      <c r="BD493">
        <v>600</v>
      </c>
      <c r="BE493">
        <v>600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 t="s">
        <v>4525</v>
      </c>
      <c r="CB493" t="s">
        <v>4539</v>
      </c>
      <c r="CC493" t="s">
        <v>4540</v>
      </c>
      <c r="CD493" t="s">
        <v>4538</v>
      </c>
      <c r="CE493" t="s">
        <v>4538</v>
      </c>
      <c r="CF493">
        <v>3</v>
      </c>
      <c r="CG493" t="s">
        <v>36</v>
      </c>
      <c r="CH493" t="s">
        <v>4541</v>
      </c>
      <c r="CI493" t="s">
        <v>4542</v>
      </c>
    </row>
    <row r="494" spans="1:87" x14ac:dyDescent="0.3">
      <c r="A494" t="s">
        <v>18</v>
      </c>
      <c r="B494" t="s">
        <v>5272</v>
      </c>
      <c r="C494" t="s">
        <v>62</v>
      </c>
      <c r="D494">
        <v>1033</v>
      </c>
      <c r="G494" t="s">
        <v>4517</v>
      </c>
      <c r="H494" t="s">
        <v>1328</v>
      </c>
      <c r="I494" t="s">
        <v>1329</v>
      </c>
      <c r="J494" t="s">
        <v>6796</v>
      </c>
      <c r="K494" t="s">
        <v>4555</v>
      </c>
      <c r="M494" t="s">
        <v>4555</v>
      </c>
      <c r="N494" t="s">
        <v>4556</v>
      </c>
      <c r="O494" t="s">
        <v>4522</v>
      </c>
      <c r="P494" t="s">
        <v>1227</v>
      </c>
      <c r="Q494" t="s">
        <v>4607</v>
      </c>
      <c r="R494" t="s">
        <v>6797</v>
      </c>
      <c r="S494" t="s">
        <v>4525</v>
      </c>
      <c r="T494" t="s">
        <v>4526</v>
      </c>
      <c r="U494" s="48">
        <v>45691</v>
      </c>
      <c r="X494" t="s">
        <v>4574</v>
      </c>
      <c r="Y494" t="s">
        <v>4599</v>
      </c>
      <c r="AA494" t="s">
        <v>4529</v>
      </c>
      <c r="AB494" t="s">
        <v>4638</v>
      </c>
      <c r="AC494" t="s">
        <v>4685</v>
      </c>
      <c r="AD494" t="s">
        <v>5267</v>
      </c>
      <c r="AE494" t="s">
        <v>6798</v>
      </c>
      <c r="AF494" t="s">
        <v>6799</v>
      </c>
      <c r="AG494" t="s">
        <v>6800</v>
      </c>
      <c r="AH494" t="s">
        <v>4536</v>
      </c>
      <c r="AI494" t="s">
        <v>4537</v>
      </c>
      <c r="AJ494" t="s">
        <v>4536</v>
      </c>
      <c r="AK494">
        <v>0</v>
      </c>
      <c r="AL494">
        <v>800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1</v>
      </c>
      <c r="AZ494">
        <v>1</v>
      </c>
      <c r="BA494">
        <v>1</v>
      </c>
      <c r="BB494" t="s">
        <v>4538</v>
      </c>
      <c r="BC494" t="s">
        <v>4538</v>
      </c>
      <c r="BD494" t="s">
        <v>4538</v>
      </c>
      <c r="BE494" t="s">
        <v>4538</v>
      </c>
      <c r="BF494" t="s">
        <v>4538</v>
      </c>
      <c r="BG494" t="s">
        <v>4538</v>
      </c>
      <c r="BH494" t="s">
        <v>4538</v>
      </c>
      <c r="BI494" t="s">
        <v>4538</v>
      </c>
      <c r="BJ494" t="s">
        <v>4538</v>
      </c>
      <c r="BK494" t="s">
        <v>4538</v>
      </c>
      <c r="BL494" t="s">
        <v>4538</v>
      </c>
      <c r="BM494" t="s">
        <v>4538</v>
      </c>
      <c r="BN494" t="s">
        <v>4538</v>
      </c>
      <c r="BO494" t="s">
        <v>4538</v>
      </c>
      <c r="BP494" t="s">
        <v>4538</v>
      </c>
      <c r="BQ494" t="s">
        <v>4538</v>
      </c>
      <c r="BR494" t="s">
        <v>4538</v>
      </c>
      <c r="BS494" t="s">
        <v>4538</v>
      </c>
      <c r="BT494" t="s">
        <v>4538</v>
      </c>
      <c r="BU494" t="s">
        <v>4538</v>
      </c>
      <c r="BV494">
        <v>0</v>
      </c>
      <c r="BW494">
        <v>0</v>
      </c>
      <c r="BX494">
        <v>0</v>
      </c>
      <c r="BY494">
        <v>0</v>
      </c>
      <c r="BZ494">
        <v>0</v>
      </c>
      <c r="CA494" t="s">
        <v>4525</v>
      </c>
      <c r="CB494" t="s">
        <v>4539</v>
      </c>
      <c r="CC494" t="s">
        <v>4540</v>
      </c>
      <c r="CD494">
        <v>-65369527</v>
      </c>
      <c r="CE494">
        <v>-3949749</v>
      </c>
      <c r="CF494">
        <v>3</v>
      </c>
      <c r="CG494" t="s">
        <v>36</v>
      </c>
      <c r="CH494" t="s">
        <v>4541</v>
      </c>
      <c r="CI494" t="s">
        <v>4542</v>
      </c>
    </row>
    <row r="495" spans="1:87" x14ac:dyDescent="0.3">
      <c r="A495" t="s">
        <v>198</v>
      </c>
      <c r="B495" t="s">
        <v>4552</v>
      </c>
      <c r="C495" t="s">
        <v>199</v>
      </c>
      <c r="D495">
        <v>1030</v>
      </c>
      <c r="G495" t="s">
        <v>4517</v>
      </c>
      <c r="H495" t="s">
        <v>230</v>
      </c>
      <c r="I495" t="s">
        <v>231</v>
      </c>
      <c r="J495" t="s">
        <v>6801</v>
      </c>
      <c r="K495" t="s">
        <v>5129</v>
      </c>
      <c r="M495" t="s">
        <v>4520</v>
      </c>
      <c r="N495" t="s">
        <v>4521</v>
      </c>
      <c r="O495" t="s">
        <v>4522</v>
      </c>
      <c r="P495" t="s">
        <v>1227</v>
      </c>
      <c r="Q495" t="s">
        <v>6802</v>
      </c>
      <c r="R495" t="s">
        <v>5208</v>
      </c>
      <c r="S495" t="s">
        <v>5209</v>
      </c>
      <c r="T495" t="s">
        <v>4526</v>
      </c>
      <c r="U495" s="48">
        <v>45691</v>
      </c>
      <c r="X495" t="s">
        <v>4527</v>
      </c>
      <c r="Y495" t="s">
        <v>4559</v>
      </c>
      <c r="AA495" t="s">
        <v>4529</v>
      </c>
      <c r="AB495" t="s">
        <v>4638</v>
      </c>
      <c r="AC495" t="s">
        <v>4531</v>
      </c>
      <c r="AD495" t="s">
        <v>5214</v>
      </c>
      <c r="AE495" t="s">
        <v>6803</v>
      </c>
      <c r="AH495" t="s">
        <v>4536</v>
      </c>
      <c r="AI495" t="s">
        <v>4537</v>
      </c>
      <c r="AJ495" t="s">
        <v>4537</v>
      </c>
      <c r="AK495">
        <v>0</v>
      </c>
      <c r="AL495">
        <v>800</v>
      </c>
      <c r="AM495">
        <v>1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1</v>
      </c>
      <c r="AZ495">
        <v>1</v>
      </c>
      <c r="BA495">
        <v>1</v>
      </c>
      <c r="BB495">
        <v>600</v>
      </c>
      <c r="BC495">
        <v>600</v>
      </c>
      <c r="BD495">
        <v>600</v>
      </c>
      <c r="BE495">
        <v>600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 t="s">
        <v>4525</v>
      </c>
      <c r="CB495" t="s">
        <v>4564</v>
      </c>
      <c r="CC495" t="s">
        <v>4565</v>
      </c>
      <c r="CD495" t="s">
        <v>4538</v>
      </c>
      <c r="CE495" t="s">
        <v>4538</v>
      </c>
      <c r="CF495">
        <v>3</v>
      </c>
      <c r="CG495" t="s">
        <v>36</v>
      </c>
      <c r="CH495" t="s">
        <v>4541</v>
      </c>
      <c r="CI495" t="s">
        <v>4542</v>
      </c>
    </row>
    <row r="496" spans="1:87" x14ac:dyDescent="0.3">
      <c r="A496" t="s">
        <v>1027</v>
      </c>
      <c r="B496" t="s">
        <v>4833</v>
      </c>
      <c r="C496" t="s">
        <v>1028</v>
      </c>
      <c r="D496">
        <v>994</v>
      </c>
      <c r="G496" t="s">
        <v>4517</v>
      </c>
      <c r="H496" t="s">
        <v>1033</v>
      </c>
      <c r="I496" t="s">
        <v>1034</v>
      </c>
      <c r="J496" t="s">
        <v>6804</v>
      </c>
      <c r="K496" t="s">
        <v>4682</v>
      </c>
      <c r="M496" t="s">
        <v>4520</v>
      </c>
      <c r="N496" t="s">
        <v>4521</v>
      </c>
      <c r="O496" t="s">
        <v>4522</v>
      </c>
      <c r="P496" t="s">
        <v>1227</v>
      </c>
      <c r="Q496" t="s">
        <v>6025</v>
      </c>
      <c r="R496" t="s">
        <v>6025</v>
      </c>
      <c r="S496" t="s">
        <v>4525</v>
      </c>
      <c r="T496" t="s">
        <v>4526</v>
      </c>
      <c r="U496" s="48">
        <v>45691</v>
      </c>
      <c r="X496" t="s">
        <v>4588</v>
      </c>
      <c r="Y496" t="s">
        <v>4599</v>
      </c>
      <c r="AA496" t="s">
        <v>4529</v>
      </c>
      <c r="AB496" t="s">
        <v>4630</v>
      </c>
      <c r="AC496" t="s">
        <v>4531</v>
      </c>
      <c r="AD496" t="s">
        <v>4532</v>
      </c>
      <c r="AE496" t="s">
        <v>6026</v>
      </c>
      <c r="AF496" t="s">
        <v>6805</v>
      </c>
      <c r="AG496" t="s">
        <v>6806</v>
      </c>
      <c r="AH496" t="s">
        <v>4536</v>
      </c>
      <c r="AI496" t="s">
        <v>4537</v>
      </c>
      <c r="AJ496" t="s">
        <v>4536</v>
      </c>
      <c r="AK496">
        <v>339.7</v>
      </c>
      <c r="AL496">
        <v>800</v>
      </c>
      <c r="AM496">
        <v>1</v>
      </c>
      <c r="AN496">
        <v>0</v>
      </c>
      <c r="AO496">
        <v>1</v>
      </c>
      <c r="AP496">
        <v>335.4</v>
      </c>
      <c r="AQ496">
        <v>0</v>
      </c>
      <c r="AR496">
        <v>0</v>
      </c>
      <c r="AS496">
        <v>300</v>
      </c>
      <c r="AT496">
        <v>1</v>
      </c>
      <c r="AU496">
        <v>0</v>
      </c>
      <c r="AV496">
        <v>0</v>
      </c>
      <c r="AW496">
        <v>0</v>
      </c>
      <c r="AX496">
        <v>1</v>
      </c>
      <c r="AY496">
        <v>1</v>
      </c>
      <c r="AZ496">
        <v>1</v>
      </c>
      <c r="BA496">
        <v>1</v>
      </c>
      <c r="BB496">
        <v>600</v>
      </c>
      <c r="BC496">
        <v>600</v>
      </c>
      <c r="BD496">
        <v>600</v>
      </c>
      <c r="BE496">
        <v>600</v>
      </c>
      <c r="BF496">
        <v>0.55899999999999994</v>
      </c>
      <c r="BG496">
        <v>0</v>
      </c>
      <c r="BH496">
        <v>0</v>
      </c>
      <c r="BI496">
        <v>0.5</v>
      </c>
      <c r="BJ496">
        <v>1</v>
      </c>
      <c r="BK496">
        <v>1</v>
      </c>
      <c r="BL496">
        <v>1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111.8</v>
      </c>
      <c r="BW496">
        <v>0</v>
      </c>
      <c r="BX496">
        <v>0</v>
      </c>
      <c r="BY496">
        <v>0</v>
      </c>
      <c r="BZ496">
        <v>0</v>
      </c>
      <c r="CA496" t="s">
        <v>4525</v>
      </c>
      <c r="CB496" t="s">
        <v>4539</v>
      </c>
      <c r="CC496" t="s">
        <v>4540</v>
      </c>
      <c r="CD496">
        <v>-49772898</v>
      </c>
      <c r="CE496">
        <v>-38637618</v>
      </c>
      <c r="CF496">
        <v>3</v>
      </c>
      <c r="CG496" t="s">
        <v>36</v>
      </c>
      <c r="CH496" t="s">
        <v>4583</v>
      </c>
      <c r="CI496" t="s">
        <v>4584</v>
      </c>
    </row>
    <row r="497" spans="1:87" x14ac:dyDescent="0.3">
      <c r="A497" t="s">
        <v>1066</v>
      </c>
      <c r="B497" t="s">
        <v>4552</v>
      </c>
      <c r="C497" t="s">
        <v>1093</v>
      </c>
      <c r="D497">
        <v>996</v>
      </c>
      <c r="G497" t="s">
        <v>4941</v>
      </c>
      <c r="H497" t="s">
        <v>3839</v>
      </c>
      <c r="I497" t="s">
        <v>3840</v>
      </c>
      <c r="J497" t="s">
        <v>6807</v>
      </c>
      <c r="K497" t="s">
        <v>4586</v>
      </c>
      <c r="M497" t="s">
        <v>4520</v>
      </c>
      <c r="N497" t="s">
        <v>4521</v>
      </c>
      <c r="O497" t="s">
        <v>4522</v>
      </c>
      <c r="P497" t="s">
        <v>1227</v>
      </c>
      <c r="Q497" t="s">
        <v>6808</v>
      </c>
      <c r="R497" t="s">
        <v>6809</v>
      </c>
      <c r="S497" t="s">
        <v>4525</v>
      </c>
      <c r="T497" t="s">
        <v>4526</v>
      </c>
      <c r="U497" s="48">
        <v>45747</v>
      </c>
      <c r="X497" t="s">
        <v>4598</v>
      </c>
      <c r="Y497" t="s">
        <v>4559</v>
      </c>
      <c r="AA497" t="s">
        <v>4529</v>
      </c>
      <c r="AB497" t="s">
        <v>4547</v>
      </c>
      <c r="AC497" t="s">
        <v>4531</v>
      </c>
      <c r="AD497" t="s">
        <v>4560</v>
      </c>
      <c r="AE497" t="s">
        <v>6420</v>
      </c>
      <c r="AH497" t="s">
        <v>4536</v>
      </c>
      <c r="AI497" t="s">
        <v>4537</v>
      </c>
      <c r="AJ497" t="s">
        <v>4537</v>
      </c>
      <c r="AK497">
        <v>0</v>
      </c>
      <c r="AL497">
        <v>800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1</v>
      </c>
      <c r="AZ497">
        <v>1</v>
      </c>
      <c r="BA497">
        <v>1</v>
      </c>
      <c r="BB497" t="s">
        <v>4538</v>
      </c>
      <c r="BC497" t="s">
        <v>4538</v>
      </c>
      <c r="BD497" t="s">
        <v>4538</v>
      </c>
      <c r="BE497" t="s">
        <v>4538</v>
      </c>
      <c r="BF497" t="s">
        <v>4538</v>
      </c>
      <c r="BG497" t="s">
        <v>4538</v>
      </c>
      <c r="BH497" t="s">
        <v>4538</v>
      </c>
      <c r="BI497" t="s">
        <v>4538</v>
      </c>
      <c r="BJ497" t="s">
        <v>4538</v>
      </c>
      <c r="BK497" t="s">
        <v>4538</v>
      </c>
      <c r="BL497" t="s">
        <v>4538</v>
      </c>
      <c r="BM497" t="s">
        <v>4538</v>
      </c>
      <c r="BN497" t="s">
        <v>4538</v>
      </c>
      <c r="BO497" t="s">
        <v>4538</v>
      </c>
      <c r="BP497" t="s">
        <v>4538</v>
      </c>
      <c r="BQ497" t="s">
        <v>4538</v>
      </c>
      <c r="BR497" t="s">
        <v>4538</v>
      </c>
      <c r="BS497" t="s">
        <v>4538</v>
      </c>
      <c r="BT497" t="s">
        <v>4538</v>
      </c>
      <c r="BU497" t="s">
        <v>4538</v>
      </c>
      <c r="BV497">
        <v>0</v>
      </c>
      <c r="BW497">
        <v>0</v>
      </c>
      <c r="BX497">
        <v>0</v>
      </c>
      <c r="BY497">
        <v>0</v>
      </c>
      <c r="BZ497">
        <v>0</v>
      </c>
      <c r="CA497" t="s">
        <v>4525</v>
      </c>
      <c r="CB497" t="s">
        <v>4564</v>
      </c>
      <c r="CC497" t="s">
        <v>4565</v>
      </c>
      <c r="CD497">
        <v>-38413656</v>
      </c>
      <c r="CE497">
        <v>-386181336</v>
      </c>
      <c r="CF497">
        <v>3</v>
      </c>
      <c r="CG497" t="s">
        <v>36</v>
      </c>
      <c r="CH497" t="s">
        <v>4541</v>
      </c>
      <c r="CI497" t="s">
        <v>4542</v>
      </c>
    </row>
    <row r="498" spans="1:87" x14ac:dyDescent="0.3">
      <c r="A498" t="s">
        <v>693</v>
      </c>
      <c r="B498" t="s">
        <v>4516</v>
      </c>
      <c r="C498" t="s">
        <v>788</v>
      </c>
      <c r="D498">
        <v>1010</v>
      </c>
      <c r="G498" t="s">
        <v>4517</v>
      </c>
      <c r="H498" t="s">
        <v>825</v>
      </c>
      <c r="I498" t="s">
        <v>826</v>
      </c>
      <c r="J498" t="s">
        <v>6810</v>
      </c>
      <c r="K498" t="s">
        <v>4519</v>
      </c>
      <c r="M498" t="s">
        <v>4520</v>
      </c>
      <c r="N498" t="s">
        <v>4521</v>
      </c>
      <c r="O498" t="s">
        <v>4522</v>
      </c>
      <c r="P498" t="s">
        <v>1227</v>
      </c>
      <c r="Q498" t="s">
        <v>6811</v>
      </c>
      <c r="R498" t="s">
        <v>6595</v>
      </c>
      <c r="S498" t="s">
        <v>4525</v>
      </c>
      <c r="T498" t="s">
        <v>4526</v>
      </c>
      <c r="U498" s="48">
        <v>45691</v>
      </c>
      <c r="X498" t="s">
        <v>4558</v>
      </c>
      <c r="Y498" t="s">
        <v>4599</v>
      </c>
      <c r="AA498" t="s">
        <v>4529</v>
      </c>
      <c r="AB498" t="s">
        <v>4630</v>
      </c>
      <c r="AC498" t="s">
        <v>4531</v>
      </c>
      <c r="AD498" t="s">
        <v>4532</v>
      </c>
      <c r="AE498" t="s">
        <v>6596</v>
      </c>
      <c r="AF498" t="s">
        <v>6812</v>
      </c>
      <c r="AG498" t="s">
        <v>6813</v>
      </c>
      <c r="AH498" t="s">
        <v>4536</v>
      </c>
      <c r="AI498" t="s">
        <v>4537</v>
      </c>
      <c r="AJ498" t="s">
        <v>4536</v>
      </c>
      <c r="AK498">
        <v>978.1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1</v>
      </c>
      <c r="AZ498">
        <v>1</v>
      </c>
      <c r="BA498">
        <v>1</v>
      </c>
      <c r="BB498" t="s">
        <v>4538</v>
      </c>
      <c r="BC498" t="s">
        <v>4538</v>
      </c>
      <c r="BD498" t="s">
        <v>4538</v>
      </c>
      <c r="BE498" t="s">
        <v>4538</v>
      </c>
      <c r="BF498" t="s">
        <v>4538</v>
      </c>
      <c r="BG498" t="s">
        <v>4538</v>
      </c>
      <c r="BH498" t="s">
        <v>4538</v>
      </c>
      <c r="BI498" t="s">
        <v>4538</v>
      </c>
      <c r="BJ498" t="s">
        <v>4538</v>
      </c>
      <c r="BK498" t="s">
        <v>4538</v>
      </c>
      <c r="BL498" t="s">
        <v>4538</v>
      </c>
      <c r="BM498" t="s">
        <v>4538</v>
      </c>
      <c r="BN498" t="s">
        <v>4538</v>
      </c>
      <c r="BO498" t="s">
        <v>4538</v>
      </c>
      <c r="BP498" t="s">
        <v>4538</v>
      </c>
      <c r="BQ498" t="s">
        <v>4538</v>
      </c>
      <c r="BR498" t="s">
        <v>4538</v>
      </c>
      <c r="BS498" t="s">
        <v>4538</v>
      </c>
      <c r="BT498" t="s">
        <v>4538</v>
      </c>
      <c r="BU498" t="s">
        <v>4538</v>
      </c>
      <c r="BV498">
        <v>0</v>
      </c>
      <c r="BW498">
        <v>0</v>
      </c>
      <c r="BX498">
        <v>0</v>
      </c>
      <c r="BY498">
        <v>0</v>
      </c>
      <c r="BZ498">
        <v>0</v>
      </c>
      <c r="CA498" t="s">
        <v>4525</v>
      </c>
      <c r="CB498" t="s">
        <v>4539</v>
      </c>
      <c r="CC498" t="s">
        <v>4540</v>
      </c>
      <c r="CD498">
        <v>-39337423</v>
      </c>
      <c r="CE498">
        <v>-38457089</v>
      </c>
      <c r="CF498">
        <v>3</v>
      </c>
      <c r="CG498" t="s">
        <v>36</v>
      </c>
      <c r="CH498" t="s">
        <v>4541</v>
      </c>
      <c r="CI498" t="s">
        <v>4542</v>
      </c>
    </row>
    <row r="499" spans="1:87" x14ac:dyDescent="0.3">
      <c r="A499" t="s">
        <v>308</v>
      </c>
      <c r="B499" t="s">
        <v>4594</v>
      </c>
      <c r="C499" t="s">
        <v>488</v>
      </c>
      <c r="D499">
        <v>1011</v>
      </c>
      <c r="G499" t="s">
        <v>4908</v>
      </c>
      <c r="H499" t="s">
        <v>530</v>
      </c>
      <c r="I499" t="s">
        <v>531</v>
      </c>
      <c r="J499" t="s">
        <v>6814</v>
      </c>
      <c r="K499" t="s">
        <v>4555</v>
      </c>
      <c r="M499" t="s">
        <v>4555</v>
      </c>
      <c r="N499" t="s">
        <v>4556</v>
      </c>
      <c r="O499" t="s">
        <v>4522</v>
      </c>
      <c r="P499" t="s">
        <v>1227</v>
      </c>
      <c r="Q499" t="s">
        <v>6815</v>
      </c>
      <c r="R499" t="s">
        <v>6516</v>
      </c>
      <c r="S499" t="s">
        <v>4525</v>
      </c>
      <c r="T499" t="s">
        <v>4526</v>
      </c>
      <c r="U499" s="48">
        <v>45691</v>
      </c>
      <c r="X499" t="s">
        <v>4574</v>
      </c>
      <c r="Y499" t="s">
        <v>4528</v>
      </c>
      <c r="AA499" t="s">
        <v>4529</v>
      </c>
      <c r="AB499" t="s">
        <v>4589</v>
      </c>
      <c r="AC499" t="s">
        <v>4548</v>
      </c>
      <c r="AD499" t="s">
        <v>4590</v>
      </c>
      <c r="AE499" t="s">
        <v>5957</v>
      </c>
      <c r="AF499" t="s">
        <v>6816</v>
      </c>
      <c r="AG499" t="s">
        <v>6817</v>
      </c>
      <c r="AH499" t="s">
        <v>4536</v>
      </c>
      <c r="AI499" t="s">
        <v>4537</v>
      </c>
      <c r="AJ499" t="s">
        <v>4536</v>
      </c>
      <c r="AK499">
        <v>3639.18</v>
      </c>
      <c r="AL499">
        <v>20000</v>
      </c>
      <c r="AM499">
        <v>2</v>
      </c>
      <c r="AN499">
        <v>2</v>
      </c>
      <c r="AO499">
        <v>4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1</v>
      </c>
      <c r="AZ499">
        <v>1</v>
      </c>
      <c r="BA499">
        <v>1</v>
      </c>
      <c r="BB499">
        <v>2400</v>
      </c>
      <c r="BC499">
        <v>2400</v>
      </c>
      <c r="BD499">
        <v>2400</v>
      </c>
      <c r="BE499">
        <v>2400</v>
      </c>
      <c r="BF499">
        <v>0</v>
      </c>
      <c r="BG499">
        <v>0</v>
      </c>
      <c r="BH499">
        <v>0</v>
      </c>
      <c r="BI499">
        <v>0</v>
      </c>
      <c r="BJ499">
        <v>4</v>
      </c>
      <c r="BK499">
        <v>4</v>
      </c>
      <c r="BL499">
        <v>4</v>
      </c>
      <c r="BM499">
        <v>4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2</v>
      </c>
      <c r="BX499">
        <v>2</v>
      </c>
      <c r="BY499">
        <v>2</v>
      </c>
      <c r="BZ499">
        <v>2</v>
      </c>
      <c r="CA499" t="s">
        <v>4525</v>
      </c>
      <c r="CB499" t="s">
        <v>4539</v>
      </c>
      <c r="CC499" t="s">
        <v>4540</v>
      </c>
      <c r="CD499">
        <v>-47081041</v>
      </c>
      <c r="CE499">
        <v>-40566978</v>
      </c>
      <c r="CF499">
        <v>3</v>
      </c>
      <c r="CG499" t="s">
        <v>36</v>
      </c>
      <c r="CH499" t="s">
        <v>4541</v>
      </c>
      <c r="CI499" t="s">
        <v>4542</v>
      </c>
    </row>
    <row r="500" spans="1:87" x14ac:dyDescent="0.3">
      <c r="A500" t="s">
        <v>693</v>
      </c>
      <c r="B500" t="s">
        <v>4516</v>
      </c>
      <c r="C500" t="s">
        <v>947</v>
      </c>
      <c r="D500">
        <v>1007</v>
      </c>
      <c r="G500" t="s">
        <v>4517</v>
      </c>
      <c r="H500" t="s">
        <v>952</v>
      </c>
      <c r="I500" t="s">
        <v>953</v>
      </c>
      <c r="J500" t="s">
        <v>6818</v>
      </c>
      <c r="K500" t="s">
        <v>4586</v>
      </c>
      <c r="M500" t="s">
        <v>4520</v>
      </c>
      <c r="N500" t="s">
        <v>4521</v>
      </c>
      <c r="O500" t="s">
        <v>4522</v>
      </c>
      <c r="P500" t="s">
        <v>1227</v>
      </c>
      <c r="Q500" t="s">
        <v>6819</v>
      </c>
      <c r="R500" t="s">
        <v>4546</v>
      </c>
      <c r="S500" t="s">
        <v>4525</v>
      </c>
      <c r="T500" t="s">
        <v>4526</v>
      </c>
      <c r="U500" s="48">
        <v>45691</v>
      </c>
      <c r="X500" t="s">
        <v>4598</v>
      </c>
      <c r="Y500" t="s">
        <v>4528</v>
      </c>
      <c r="AA500" t="s">
        <v>4529</v>
      </c>
      <c r="AB500" t="s">
        <v>4530</v>
      </c>
      <c r="AC500" t="s">
        <v>4548</v>
      </c>
      <c r="AD500" t="s">
        <v>4532</v>
      </c>
      <c r="AE500" t="s">
        <v>6820</v>
      </c>
      <c r="AF500" t="s">
        <v>6821</v>
      </c>
      <c r="AG500" t="s">
        <v>6822</v>
      </c>
      <c r="AH500" t="s">
        <v>4536</v>
      </c>
      <c r="AI500" t="s">
        <v>4537</v>
      </c>
      <c r="AJ500" t="s">
        <v>4536</v>
      </c>
      <c r="AK500">
        <v>0</v>
      </c>
      <c r="AL500">
        <v>1600</v>
      </c>
      <c r="AM500">
        <v>1</v>
      </c>
      <c r="AN500">
        <v>0</v>
      </c>
      <c r="AO500">
        <v>1</v>
      </c>
      <c r="AP500">
        <v>285.83999999999997</v>
      </c>
      <c r="AQ500">
        <v>318.08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0</v>
      </c>
      <c r="AX500">
        <v>1</v>
      </c>
      <c r="AY500">
        <v>1</v>
      </c>
      <c r="AZ500">
        <v>1</v>
      </c>
      <c r="BA500">
        <v>1</v>
      </c>
      <c r="BB500">
        <v>600</v>
      </c>
      <c r="BC500">
        <v>600</v>
      </c>
      <c r="BD500">
        <v>600</v>
      </c>
      <c r="BE500">
        <v>600</v>
      </c>
      <c r="BF500">
        <v>0.47639999999999993</v>
      </c>
      <c r="BG500">
        <v>0.53013333333333335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201.30666666666664</v>
      </c>
      <c r="BW500">
        <v>0</v>
      </c>
      <c r="BX500">
        <v>0</v>
      </c>
      <c r="BY500">
        <v>0</v>
      </c>
      <c r="BZ500">
        <v>0</v>
      </c>
      <c r="CA500" t="s">
        <v>4525</v>
      </c>
      <c r="CB500" t="s">
        <v>4539</v>
      </c>
      <c r="CC500" t="s">
        <v>4540</v>
      </c>
      <c r="CD500">
        <v>-37500559</v>
      </c>
      <c r="CE500">
        <v>-38600854</v>
      </c>
      <c r="CF500">
        <v>2</v>
      </c>
      <c r="CG500" t="s">
        <v>24</v>
      </c>
      <c r="CH500" t="s">
        <v>4583</v>
      </c>
      <c r="CI500" t="s">
        <v>4584</v>
      </c>
    </row>
    <row r="501" spans="1:87" x14ac:dyDescent="0.3">
      <c r="A501" t="s">
        <v>182</v>
      </c>
      <c r="B501" t="s">
        <v>5337</v>
      </c>
      <c r="C501" t="s">
        <v>183</v>
      </c>
      <c r="D501">
        <v>1019</v>
      </c>
      <c r="G501" t="s">
        <v>4517</v>
      </c>
      <c r="H501" t="s">
        <v>189</v>
      </c>
      <c r="I501" t="s">
        <v>190</v>
      </c>
      <c r="J501" t="s">
        <v>6823</v>
      </c>
      <c r="K501" t="s">
        <v>4544</v>
      </c>
      <c r="M501" t="s">
        <v>4520</v>
      </c>
      <c r="N501" t="s">
        <v>4521</v>
      </c>
      <c r="O501" t="s">
        <v>4522</v>
      </c>
      <c r="P501" t="s">
        <v>1227</v>
      </c>
      <c r="Q501" t="s">
        <v>6824</v>
      </c>
      <c r="R501" t="s">
        <v>5342</v>
      </c>
      <c r="S501" t="s">
        <v>5343</v>
      </c>
      <c r="T501" t="s">
        <v>4526</v>
      </c>
      <c r="U501" s="48">
        <v>45691</v>
      </c>
      <c r="X501" t="s">
        <v>4598</v>
      </c>
      <c r="Y501" t="s">
        <v>4559</v>
      </c>
      <c r="AA501" t="s">
        <v>4529</v>
      </c>
      <c r="AB501" t="s">
        <v>4547</v>
      </c>
      <c r="AC501" t="s">
        <v>4576</v>
      </c>
      <c r="AD501" t="s">
        <v>6825</v>
      </c>
      <c r="AE501" t="s">
        <v>6826</v>
      </c>
      <c r="AH501" t="s">
        <v>4536</v>
      </c>
      <c r="AI501" t="s">
        <v>4537</v>
      </c>
      <c r="AJ501" t="s">
        <v>4537</v>
      </c>
      <c r="AK501">
        <v>0</v>
      </c>
      <c r="AL501">
        <v>800</v>
      </c>
      <c r="AM501">
        <v>1</v>
      </c>
      <c r="AN501">
        <v>0</v>
      </c>
      <c r="AO501">
        <v>1</v>
      </c>
      <c r="AP501">
        <v>614.54999999999995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0</v>
      </c>
      <c r="AW501">
        <v>0</v>
      </c>
      <c r="AX501">
        <v>1</v>
      </c>
      <c r="AY501">
        <v>1</v>
      </c>
      <c r="AZ501">
        <v>1</v>
      </c>
      <c r="BA501">
        <v>1</v>
      </c>
      <c r="BB501">
        <v>600</v>
      </c>
      <c r="BC501">
        <v>600</v>
      </c>
      <c r="BD501">
        <v>600</v>
      </c>
      <c r="BE501">
        <v>600</v>
      </c>
      <c r="BF501">
        <v>1.0242499999999999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0</v>
      </c>
      <c r="BP501">
        <v>0</v>
      </c>
      <c r="BQ501">
        <v>0</v>
      </c>
      <c r="BR501">
        <v>1</v>
      </c>
      <c r="BS501">
        <v>0</v>
      </c>
      <c r="BT501">
        <v>0</v>
      </c>
      <c r="BU501">
        <v>0</v>
      </c>
      <c r="BV501">
        <v>204.85</v>
      </c>
      <c r="BW501">
        <v>0</v>
      </c>
      <c r="BX501">
        <v>0</v>
      </c>
      <c r="BY501">
        <v>0</v>
      </c>
      <c r="BZ501">
        <v>0</v>
      </c>
      <c r="CA501" t="s">
        <v>5347</v>
      </c>
      <c r="CB501" t="s">
        <v>4564</v>
      </c>
      <c r="CC501" t="s">
        <v>4565</v>
      </c>
      <c r="CD501">
        <v>-24909577</v>
      </c>
      <c r="CE501">
        <v>-442665697</v>
      </c>
      <c r="CF501">
        <v>3</v>
      </c>
      <c r="CG501" t="s">
        <v>36</v>
      </c>
      <c r="CH501" t="s">
        <v>4583</v>
      </c>
      <c r="CI501" t="s">
        <v>4584</v>
      </c>
    </row>
    <row r="502" spans="1:87" x14ac:dyDescent="0.3">
      <c r="A502" t="s">
        <v>597</v>
      </c>
      <c r="B502" t="s">
        <v>5491</v>
      </c>
      <c r="C502" t="s">
        <v>602</v>
      </c>
      <c r="D502">
        <v>1039</v>
      </c>
      <c r="G502" t="s">
        <v>4517</v>
      </c>
      <c r="H502" t="s">
        <v>3049</v>
      </c>
      <c r="I502" t="s">
        <v>3050</v>
      </c>
      <c r="J502" t="s">
        <v>6827</v>
      </c>
      <c r="K502" t="s">
        <v>6828</v>
      </c>
      <c r="M502" t="s">
        <v>4520</v>
      </c>
      <c r="N502" t="s">
        <v>4521</v>
      </c>
      <c r="O502" t="s">
        <v>4522</v>
      </c>
      <c r="P502" t="s">
        <v>1227</v>
      </c>
      <c r="Q502" t="s">
        <v>6829</v>
      </c>
      <c r="R502" t="s">
        <v>5551</v>
      </c>
      <c r="S502" t="s">
        <v>5494</v>
      </c>
      <c r="T502" t="s">
        <v>4526</v>
      </c>
      <c r="U502" s="48">
        <v>45691</v>
      </c>
      <c r="X502" t="s">
        <v>4527</v>
      </c>
      <c r="Y502" t="s">
        <v>4599</v>
      </c>
      <c r="AA502" t="s">
        <v>4529</v>
      </c>
      <c r="AB502" t="s">
        <v>4530</v>
      </c>
      <c r="AC502" t="s">
        <v>4548</v>
      </c>
      <c r="AD502" t="s">
        <v>5501</v>
      </c>
      <c r="AE502" t="s">
        <v>6830</v>
      </c>
      <c r="AF502" t="s">
        <v>6831</v>
      </c>
      <c r="AG502" t="s">
        <v>6832</v>
      </c>
      <c r="AH502" t="s">
        <v>4536</v>
      </c>
      <c r="AI502" t="s">
        <v>4537</v>
      </c>
      <c r="AJ502" t="s">
        <v>4537</v>
      </c>
      <c r="AK502">
        <v>0</v>
      </c>
      <c r="AL502">
        <v>800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1</v>
      </c>
      <c r="AZ502">
        <v>1</v>
      </c>
      <c r="BA502">
        <v>1</v>
      </c>
      <c r="BB502" t="s">
        <v>4538</v>
      </c>
      <c r="BC502" t="s">
        <v>4538</v>
      </c>
      <c r="BD502" t="s">
        <v>4538</v>
      </c>
      <c r="BE502" t="s">
        <v>4538</v>
      </c>
      <c r="BF502" t="s">
        <v>4538</v>
      </c>
      <c r="BG502" t="s">
        <v>4538</v>
      </c>
      <c r="BH502" t="s">
        <v>4538</v>
      </c>
      <c r="BI502" t="s">
        <v>4538</v>
      </c>
      <c r="BJ502" t="s">
        <v>4538</v>
      </c>
      <c r="BK502" t="s">
        <v>4538</v>
      </c>
      <c r="BL502" t="s">
        <v>4538</v>
      </c>
      <c r="BM502" t="s">
        <v>4538</v>
      </c>
      <c r="BN502" t="s">
        <v>4538</v>
      </c>
      <c r="BO502" t="s">
        <v>4538</v>
      </c>
      <c r="BP502" t="s">
        <v>4538</v>
      </c>
      <c r="BQ502" t="s">
        <v>4538</v>
      </c>
      <c r="BR502" t="s">
        <v>4538</v>
      </c>
      <c r="BS502" t="s">
        <v>4538</v>
      </c>
      <c r="BT502" t="s">
        <v>4538</v>
      </c>
      <c r="BU502" t="s">
        <v>4538</v>
      </c>
      <c r="BV502">
        <v>0</v>
      </c>
      <c r="BW502">
        <v>0</v>
      </c>
      <c r="BX502">
        <v>0</v>
      </c>
      <c r="BY502">
        <v>0</v>
      </c>
      <c r="BZ502">
        <v>0</v>
      </c>
      <c r="CA502" t="s">
        <v>5347</v>
      </c>
      <c r="CB502" t="s">
        <v>4539</v>
      </c>
      <c r="CC502" t="s">
        <v>4540</v>
      </c>
      <c r="CD502">
        <v>-51008148</v>
      </c>
      <c r="CE502">
        <v>-4274326</v>
      </c>
      <c r="CF502">
        <v>3</v>
      </c>
      <c r="CG502" t="s">
        <v>36</v>
      </c>
      <c r="CH502" t="s">
        <v>4541</v>
      </c>
      <c r="CI502" t="s">
        <v>4542</v>
      </c>
    </row>
    <row r="503" spans="1:87" x14ac:dyDescent="0.3">
      <c r="A503" t="s">
        <v>308</v>
      </c>
      <c r="B503" t="s">
        <v>4594</v>
      </c>
      <c r="C503" t="s">
        <v>383</v>
      </c>
      <c r="D503">
        <v>1004</v>
      </c>
      <c r="G503" t="s">
        <v>4517</v>
      </c>
      <c r="H503" t="s">
        <v>2768</v>
      </c>
      <c r="I503" t="s">
        <v>2769</v>
      </c>
      <c r="J503" t="s">
        <v>6833</v>
      </c>
      <c r="K503" t="s">
        <v>5154</v>
      </c>
      <c r="M503" t="s">
        <v>4520</v>
      </c>
      <c r="N503" t="s">
        <v>4521</v>
      </c>
      <c r="O503" t="s">
        <v>4522</v>
      </c>
      <c r="P503" t="s">
        <v>1227</v>
      </c>
      <c r="Q503" t="s">
        <v>6834</v>
      </c>
      <c r="R503" t="s">
        <v>5059</v>
      </c>
      <c r="S503" t="s">
        <v>4525</v>
      </c>
      <c r="T503" t="s">
        <v>4526</v>
      </c>
      <c r="U503" s="48">
        <v>45691</v>
      </c>
      <c r="X503" t="s">
        <v>4574</v>
      </c>
      <c r="Y503" t="s">
        <v>4528</v>
      </c>
      <c r="AA503" t="s">
        <v>4529</v>
      </c>
      <c r="AB503" t="s">
        <v>4638</v>
      </c>
      <c r="AC503" t="s">
        <v>4531</v>
      </c>
      <c r="AD503" t="s">
        <v>4532</v>
      </c>
      <c r="AE503" t="s">
        <v>5060</v>
      </c>
      <c r="AF503" t="s">
        <v>6835</v>
      </c>
      <c r="AG503" t="s">
        <v>6836</v>
      </c>
      <c r="AH503" t="s">
        <v>4536</v>
      </c>
      <c r="AI503" t="s">
        <v>4537</v>
      </c>
      <c r="AJ503" t="s">
        <v>4536</v>
      </c>
      <c r="AK503">
        <v>1804.95</v>
      </c>
      <c r="AL503">
        <v>800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1</v>
      </c>
      <c r="AZ503">
        <v>1</v>
      </c>
      <c r="BA503">
        <v>1</v>
      </c>
      <c r="BB503" t="s">
        <v>4538</v>
      </c>
      <c r="BC503" t="s">
        <v>4538</v>
      </c>
      <c r="BD503" t="s">
        <v>4538</v>
      </c>
      <c r="BE503" t="s">
        <v>4538</v>
      </c>
      <c r="BF503" t="s">
        <v>4538</v>
      </c>
      <c r="BG503" t="s">
        <v>4538</v>
      </c>
      <c r="BH503" t="s">
        <v>4538</v>
      </c>
      <c r="BI503" t="s">
        <v>4538</v>
      </c>
      <c r="BJ503" t="s">
        <v>4538</v>
      </c>
      <c r="BK503" t="s">
        <v>4538</v>
      </c>
      <c r="BL503" t="s">
        <v>4538</v>
      </c>
      <c r="BM503" t="s">
        <v>4538</v>
      </c>
      <c r="BN503" t="s">
        <v>4538</v>
      </c>
      <c r="BO503" t="s">
        <v>4538</v>
      </c>
      <c r="BP503" t="s">
        <v>4538</v>
      </c>
      <c r="BQ503" t="s">
        <v>4538</v>
      </c>
      <c r="BR503" t="s">
        <v>4538</v>
      </c>
      <c r="BS503" t="s">
        <v>4538</v>
      </c>
      <c r="BT503" t="s">
        <v>4538</v>
      </c>
      <c r="BU503" t="s">
        <v>4538</v>
      </c>
      <c r="BV503">
        <v>0</v>
      </c>
      <c r="BW503">
        <v>0</v>
      </c>
      <c r="BX503">
        <v>0</v>
      </c>
      <c r="BY503">
        <v>0</v>
      </c>
      <c r="BZ503">
        <v>0</v>
      </c>
      <c r="CA503" t="s">
        <v>4525</v>
      </c>
      <c r="CB503" t="s">
        <v>4539</v>
      </c>
      <c r="CC503" t="s">
        <v>4540</v>
      </c>
      <c r="CD503">
        <v>-3057265</v>
      </c>
      <c r="CE503">
        <v>-40168503</v>
      </c>
      <c r="CF503">
        <v>3</v>
      </c>
      <c r="CG503" t="s">
        <v>36</v>
      </c>
      <c r="CH503" t="s">
        <v>4541</v>
      </c>
      <c r="CI503" t="s">
        <v>4542</v>
      </c>
    </row>
    <row r="504" spans="1:87" x14ac:dyDescent="0.3">
      <c r="A504" t="s">
        <v>693</v>
      </c>
      <c r="B504" t="s">
        <v>4516</v>
      </c>
      <c r="C504" t="s">
        <v>694</v>
      </c>
      <c r="D504">
        <v>1061</v>
      </c>
      <c r="G504" t="s">
        <v>4517</v>
      </c>
      <c r="H504" t="s">
        <v>3167</v>
      </c>
      <c r="I504" t="s">
        <v>3168</v>
      </c>
      <c r="J504" t="s">
        <v>6837</v>
      </c>
      <c r="K504" t="s">
        <v>5392</v>
      </c>
      <c r="M504" t="s">
        <v>4520</v>
      </c>
      <c r="N504" t="s">
        <v>4521</v>
      </c>
      <c r="O504" t="s">
        <v>4522</v>
      </c>
      <c r="P504" t="s">
        <v>1227</v>
      </c>
      <c r="Q504" t="s">
        <v>4744</v>
      </c>
      <c r="R504" t="s">
        <v>4546</v>
      </c>
      <c r="S504" t="s">
        <v>4525</v>
      </c>
      <c r="T504" t="s">
        <v>4526</v>
      </c>
      <c r="U504" s="48">
        <v>45691</v>
      </c>
      <c r="X504" t="s">
        <v>4574</v>
      </c>
      <c r="Y504" t="s">
        <v>4528</v>
      </c>
      <c r="AA504" t="s">
        <v>4529</v>
      </c>
      <c r="AB504" t="s">
        <v>4668</v>
      </c>
      <c r="AC504" t="s">
        <v>4548</v>
      </c>
      <c r="AD504" t="s">
        <v>4532</v>
      </c>
      <c r="AE504" t="s">
        <v>6838</v>
      </c>
      <c r="AF504" t="s">
        <v>6839</v>
      </c>
      <c r="AG504" t="s">
        <v>6840</v>
      </c>
      <c r="AH504" t="s">
        <v>4536</v>
      </c>
      <c r="AI504" t="s">
        <v>4537</v>
      </c>
      <c r="AJ504" t="s">
        <v>4537</v>
      </c>
      <c r="AK504">
        <v>719.81</v>
      </c>
      <c r="AL504">
        <v>800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1</v>
      </c>
      <c r="AZ504">
        <v>1</v>
      </c>
      <c r="BA504">
        <v>1</v>
      </c>
      <c r="BB504" t="s">
        <v>4538</v>
      </c>
      <c r="BC504" t="s">
        <v>4538</v>
      </c>
      <c r="BD504" t="s">
        <v>4538</v>
      </c>
      <c r="BE504" t="s">
        <v>4538</v>
      </c>
      <c r="BF504" t="s">
        <v>4538</v>
      </c>
      <c r="BG504" t="s">
        <v>4538</v>
      </c>
      <c r="BH504" t="s">
        <v>4538</v>
      </c>
      <c r="BI504" t="s">
        <v>4538</v>
      </c>
      <c r="BJ504" t="s">
        <v>4538</v>
      </c>
      <c r="BK504" t="s">
        <v>4538</v>
      </c>
      <c r="BL504" t="s">
        <v>4538</v>
      </c>
      <c r="BM504" t="s">
        <v>4538</v>
      </c>
      <c r="BN504" t="s">
        <v>4538</v>
      </c>
      <c r="BO504" t="s">
        <v>4538</v>
      </c>
      <c r="BP504" t="s">
        <v>4538</v>
      </c>
      <c r="BQ504" t="s">
        <v>4538</v>
      </c>
      <c r="BR504" t="s">
        <v>4538</v>
      </c>
      <c r="BS504" t="s">
        <v>4538</v>
      </c>
      <c r="BT504" t="s">
        <v>4538</v>
      </c>
      <c r="BU504" t="s">
        <v>4538</v>
      </c>
      <c r="BV504">
        <v>0</v>
      </c>
      <c r="BW504">
        <v>0</v>
      </c>
      <c r="BX504">
        <v>0</v>
      </c>
      <c r="BY504">
        <v>0</v>
      </c>
      <c r="BZ504">
        <v>0</v>
      </c>
      <c r="CA504" t="s">
        <v>4525</v>
      </c>
      <c r="CB504" t="s">
        <v>4539</v>
      </c>
      <c r="CC504" t="s">
        <v>4540</v>
      </c>
      <c r="CD504">
        <v>-37343416</v>
      </c>
      <c r="CE504">
        <v>-38456054</v>
      </c>
      <c r="CF504">
        <v>3</v>
      </c>
      <c r="CG504" t="s">
        <v>36</v>
      </c>
      <c r="CH504" t="s">
        <v>4541</v>
      </c>
      <c r="CI504" t="s">
        <v>4542</v>
      </c>
    </row>
    <row r="505" spans="1:87" x14ac:dyDescent="0.3">
      <c r="A505" t="s">
        <v>1066</v>
      </c>
      <c r="B505" t="s">
        <v>4552</v>
      </c>
      <c r="C505" t="s">
        <v>1080</v>
      </c>
      <c r="D505">
        <v>1006</v>
      </c>
      <c r="G505" t="s">
        <v>4517</v>
      </c>
      <c r="H505" t="s">
        <v>1083</v>
      </c>
      <c r="I505" t="s">
        <v>1084</v>
      </c>
      <c r="J505" t="s">
        <v>6841</v>
      </c>
      <c r="K505" t="s">
        <v>4555</v>
      </c>
      <c r="M505" t="s">
        <v>4555</v>
      </c>
      <c r="N505" t="s">
        <v>4556</v>
      </c>
      <c r="O505" t="s">
        <v>4522</v>
      </c>
      <c r="P505" t="s">
        <v>1227</v>
      </c>
      <c r="Q505" t="s">
        <v>6115</v>
      </c>
      <c r="R505" t="s">
        <v>4546</v>
      </c>
      <c r="S505" t="s">
        <v>4525</v>
      </c>
      <c r="T505" t="s">
        <v>4526</v>
      </c>
      <c r="U505" s="48">
        <v>45691</v>
      </c>
      <c r="X505" t="s">
        <v>4574</v>
      </c>
      <c r="Y505" t="s">
        <v>4559</v>
      </c>
      <c r="Z505">
        <v>6</v>
      </c>
      <c r="AA505" t="s">
        <v>4529</v>
      </c>
      <c r="AB505" t="s">
        <v>4589</v>
      </c>
      <c r="AC505" t="s">
        <v>4548</v>
      </c>
      <c r="AD505" t="s">
        <v>4560</v>
      </c>
      <c r="AE505" t="s">
        <v>6842</v>
      </c>
      <c r="AH505" t="s">
        <v>4536</v>
      </c>
      <c r="AI505" t="s">
        <v>4537</v>
      </c>
      <c r="AJ505" t="s">
        <v>4537</v>
      </c>
      <c r="AK505">
        <v>973.88</v>
      </c>
      <c r="AL505">
        <v>1500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1</v>
      </c>
      <c r="AZ505">
        <v>1</v>
      </c>
      <c r="BA505">
        <v>1</v>
      </c>
      <c r="BB505">
        <v>600</v>
      </c>
      <c r="BC505">
        <v>600</v>
      </c>
      <c r="BD505">
        <v>600</v>
      </c>
      <c r="BE505">
        <v>600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1</v>
      </c>
      <c r="BX505">
        <v>1</v>
      </c>
      <c r="BY505">
        <v>1</v>
      </c>
      <c r="BZ505">
        <v>1</v>
      </c>
      <c r="CA505" t="s">
        <v>4525</v>
      </c>
      <c r="CB505" t="s">
        <v>4564</v>
      </c>
      <c r="CC505" t="s">
        <v>4565</v>
      </c>
      <c r="CD505">
        <v>-383218944333558</v>
      </c>
      <c r="CE505">
        <v>-385544323919748</v>
      </c>
      <c r="CF505">
        <v>3</v>
      </c>
      <c r="CG505" t="s">
        <v>36</v>
      </c>
      <c r="CH505" t="s">
        <v>4541</v>
      </c>
      <c r="CI505" t="s">
        <v>4542</v>
      </c>
    </row>
    <row r="506" spans="1:87" x14ac:dyDescent="0.3">
      <c r="A506" t="s">
        <v>18</v>
      </c>
      <c r="B506" t="s">
        <v>5272</v>
      </c>
      <c r="C506" t="s">
        <v>19</v>
      </c>
      <c r="D506">
        <v>1036</v>
      </c>
      <c r="G506" t="s">
        <v>4517</v>
      </c>
      <c r="H506" t="s">
        <v>51</v>
      </c>
      <c r="I506" t="s">
        <v>52</v>
      </c>
      <c r="J506" t="s">
        <v>6843</v>
      </c>
      <c r="K506" t="s">
        <v>4816</v>
      </c>
      <c r="M506" t="s">
        <v>4520</v>
      </c>
      <c r="N506" t="s">
        <v>4521</v>
      </c>
      <c r="O506" t="s">
        <v>4522</v>
      </c>
      <c r="P506" t="s">
        <v>1227</v>
      </c>
      <c r="Q506" t="s">
        <v>5447</v>
      </c>
      <c r="R506" t="s">
        <v>6094</v>
      </c>
      <c r="S506" t="s">
        <v>4525</v>
      </c>
      <c r="T506" t="s">
        <v>4526</v>
      </c>
      <c r="U506" s="48">
        <v>45691</v>
      </c>
      <c r="X506" t="s">
        <v>4588</v>
      </c>
      <c r="Y506" t="s">
        <v>4599</v>
      </c>
      <c r="AA506" t="s">
        <v>4529</v>
      </c>
      <c r="AB506" t="s">
        <v>4638</v>
      </c>
      <c r="AC506" t="s">
        <v>4548</v>
      </c>
      <c r="AD506" t="s">
        <v>5267</v>
      </c>
      <c r="AE506" t="s">
        <v>6095</v>
      </c>
      <c r="AF506" t="s">
        <v>6844</v>
      </c>
      <c r="AG506" t="s">
        <v>6845</v>
      </c>
      <c r="AH506" t="s">
        <v>4536</v>
      </c>
      <c r="AI506" t="s">
        <v>4537</v>
      </c>
      <c r="AJ506" t="s">
        <v>4537</v>
      </c>
      <c r="AK506">
        <v>0</v>
      </c>
      <c r="AL506">
        <v>800</v>
      </c>
      <c r="AM506">
        <v>1</v>
      </c>
      <c r="AN506">
        <v>0</v>
      </c>
      <c r="AO506">
        <v>1</v>
      </c>
      <c r="AP506">
        <v>410.52</v>
      </c>
      <c r="AQ506">
        <v>410.52</v>
      </c>
      <c r="AR506">
        <v>0</v>
      </c>
      <c r="AS506">
        <v>0</v>
      </c>
      <c r="AT506">
        <v>1</v>
      </c>
      <c r="AU506">
        <v>1</v>
      </c>
      <c r="AV506">
        <v>0</v>
      </c>
      <c r="AW506">
        <v>0</v>
      </c>
      <c r="AX506">
        <v>1</v>
      </c>
      <c r="AY506">
        <v>1</v>
      </c>
      <c r="AZ506">
        <v>1</v>
      </c>
      <c r="BA506">
        <v>1</v>
      </c>
      <c r="BB506">
        <v>600</v>
      </c>
      <c r="BC506">
        <v>600</v>
      </c>
      <c r="BD506">
        <v>600</v>
      </c>
      <c r="BE506">
        <v>600</v>
      </c>
      <c r="BF506">
        <v>0.68419999999999992</v>
      </c>
      <c r="BG506">
        <v>0.68419999999999992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273.68</v>
      </c>
      <c r="BW506">
        <v>0</v>
      </c>
      <c r="BX506">
        <v>0</v>
      </c>
      <c r="BY506">
        <v>0</v>
      </c>
      <c r="BZ506">
        <v>0</v>
      </c>
      <c r="CA506" t="s">
        <v>4525</v>
      </c>
      <c r="CB506" t="s">
        <v>4539</v>
      </c>
      <c r="CC506" t="s">
        <v>4540</v>
      </c>
      <c r="CD506">
        <v>-72357333</v>
      </c>
      <c r="CE506">
        <v>-39318661</v>
      </c>
      <c r="CF506">
        <v>2</v>
      </c>
      <c r="CG506" t="s">
        <v>24</v>
      </c>
      <c r="CH506" t="s">
        <v>4583</v>
      </c>
      <c r="CI506" t="s">
        <v>4584</v>
      </c>
    </row>
    <row r="507" spans="1:87" x14ac:dyDescent="0.3">
      <c r="A507" t="s">
        <v>597</v>
      </c>
      <c r="B507" t="s">
        <v>5491</v>
      </c>
      <c r="C507" t="s">
        <v>602</v>
      </c>
      <c r="D507">
        <v>1039</v>
      </c>
      <c r="G507" t="s">
        <v>4517</v>
      </c>
      <c r="H507" t="s">
        <v>641</v>
      </c>
      <c r="I507" t="s">
        <v>642</v>
      </c>
      <c r="J507" t="s">
        <v>6846</v>
      </c>
      <c r="K507" t="s">
        <v>4823</v>
      </c>
      <c r="M507" t="s">
        <v>4520</v>
      </c>
      <c r="N507" t="s">
        <v>4521</v>
      </c>
      <c r="O507" t="s">
        <v>4522</v>
      </c>
      <c r="P507" t="s">
        <v>1227</v>
      </c>
      <c r="Q507" t="s">
        <v>5542</v>
      </c>
      <c r="R507" t="s">
        <v>5543</v>
      </c>
      <c r="S507" t="s">
        <v>5494</v>
      </c>
      <c r="T507" t="s">
        <v>4526</v>
      </c>
      <c r="U507" s="48">
        <v>45691</v>
      </c>
      <c r="X507" t="s">
        <v>4527</v>
      </c>
      <c r="Y507" t="s">
        <v>4559</v>
      </c>
      <c r="AA507" t="s">
        <v>4529</v>
      </c>
      <c r="AB507" t="s">
        <v>4530</v>
      </c>
      <c r="AC507" t="s">
        <v>4548</v>
      </c>
      <c r="AD507" t="s">
        <v>5501</v>
      </c>
      <c r="AE507" t="s">
        <v>6847</v>
      </c>
      <c r="AF507" t="s">
        <v>6848</v>
      </c>
      <c r="AG507" t="s">
        <v>6849</v>
      </c>
      <c r="AH507" t="s">
        <v>4536</v>
      </c>
      <c r="AI507" t="s">
        <v>4537</v>
      </c>
      <c r="AJ507" t="s">
        <v>4537</v>
      </c>
      <c r="AK507">
        <v>410.94</v>
      </c>
      <c r="AL507">
        <v>800</v>
      </c>
      <c r="AM507">
        <v>1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1</v>
      </c>
      <c r="AZ507">
        <v>1</v>
      </c>
      <c r="BA507">
        <v>1</v>
      </c>
      <c r="BB507">
        <v>600</v>
      </c>
      <c r="BC507">
        <v>600</v>
      </c>
      <c r="BD507">
        <v>600</v>
      </c>
      <c r="BE507">
        <v>600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 t="s">
        <v>5347</v>
      </c>
      <c r="CB507" t="s">
        <v>4539</v>
      </c>
      <c r="CC507" t="s">
        <v>4540</v>
      </c>
      <c r="CD507">
        <v>-50735065</v>
      </c>
      <c r="CE507">
        <v>-42789934</v>
      </c>
      <c r="CF507">
        <v>3</v>
      </c>
      <c r="CG507" t="s">
        <v>36</v>
      </c>
      <c r="CH507" t="s">
        <v>4541</v>
      </c>
      <c r="CI507" t="s">
        <v>4542</v>
      </c>
    </row>
    <row r="508" spans="1:87" x14ac:dyDescent="0.3">
      <c r="A508" t="s">
        <v>308</v>
      </c>
      <c r="B508" t="s">
        <v>4594</v>
      </c>
      <c r="C508" t="s">
        <v>336</v>
      </c>
      <c r="D508">
        <v>1017</v>
      </c>
      <c r="G508" t="s">
        <v>4517</v>
      </c>
      <c r="H508" t="s">
        <v>2654</v>
      </c>
      <c r="I508" t="s">
        <v>2655</v>
      </c>
      <c r="J508" t="s">
        <v>6850</v>
      </c>
      <c r="K508" t="s">
        <v>4544</v>
      </c>
      <c r="M508" t="s">
        <v>4520</v>
      </c>
      <c r="N508" t="s">
        <v>4521</v>
      </c>
      <c r="O508" t="s">
        <v>4522</v>
      </c>
      <c r="P508" t="s">
        <v>1227</v>
      </c>
      <c r="Q508" t="s">
        <v>6205</v>
      </c>
      <c r="R508" t="s">
        <v>5472</v>
      </c>
      <c r="S508" t="s">
        <v>4525</v>
      </c>
      <c r="T508" t="s">
        <v>4526</v>
      </c>
      <c r="U508" s="48">
        <v>45691</v>
      </c>
      <c r="X508" t="s">
        <v>4558</v>
      </c>
      <c r="Y508" t="s">
        <v>4528</v>
      </c>
      <c r="AA508" t="s">
        <v>4529</v>
      </c>
      <c r="AB508" t="s">
        <v>4547</v>
      </c>
      <c r="AC508" t="s">
        <v>4685</v>
      </c>
      <c r="AD508" t="s">
        <v>4590</v>
      </c>
      <c r="AE508" t="s">
        <v>5473</v>
      </c>
      <c r="AF508" t="s">
        <v>6851</v>
      </c>
      <c r="AG508" t="s">
        <v>6852</v>
      </c>
      <c r="AH508" t="s">
        <v>4536</v>
      </c>
      <c r="AI508" t="s">
        <v>4537</v>
      </c>
      <c r="AJ508" t="s">
        <v>4536</v>
      </c>
      <c r="AK508">
        <v>0</v>
      </c>
      <c r="AL508">
        <v>800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1</v>
      </c>
      <c r="AZ508">
        <v>1</v>
      </c>
      <c r="BA508">
        <v>1</v>
      </c>
      <c r="BB508" t="s">
        <v>4538</v>
      </c>
      <c r="BC508" t="s">
        <v>4538</v>
      </c>
      <c r="BD508" t="s">
        <v>4538</v>
      </c>
      <c r="BE508" t="s">
        <v>4538</v>
      </c>
      <c r="BF508" t="s">
        <v>4538</v>
      </c>
      <c r="BG508" t="s">
        <v>4538</v>
      </c>
      <c r="BH508" t="s">
        <v>4538</v>
      </c>
      <c r="BI508" t="s">
        <v>4538</v>
      </c>
      <c r="BJ508" t="s">
        <v>4538</v>
      </c>
      <c r="BK508" t="s">
        <v>4538</v>
      </c>
      <c r="BL508" t="s">
        <v>4538</v>
      </c>
      <c r="BM508" t="s">
        <v>4538</v>
      </c>
      <c r="BN508" t="s">
        <v>4538</v>
      </c>
      <c r="BO508" t="s">
        <v>4538</v>
      </c>
      <c r="BP508" t="s">
        <v>4538</v>
      </c>
      <c r="BQ508" t="s">
        <v>4538</v>
      </c>
      <c r="BR508" t="s">
        <v>4538</v>
      </c>
      <c r="BS508" t="s">
        <v>4538</v>
      </c>
      <c r="BT508" t="s">
        <v>4538</v>
      </c>
      <c r="BU508" t="s">
        <v>4538</v>
      </c>
      <c r="BV508">
        <v>0</v>
      </c>
      <c r="BW508">
        <v>0</v>
      </c>
      <c r="BX508">
        <v>0</v>
      </c>
      <c r="BY508">
        <v>0</v>
      </c>
      <c r="BZ508">
        <v>0</v>
      </c>
      <c r="CA508" t="s">
        <v>4525</v>
      </c>
      <c r="CB508" t="s">
        <v>4539</v>
      </c>
      <c r="CC508" t="s">
        <v>4540</v>
      </c>
      <c r="CD508">
        <v>-4835519</v>
      </c>
      <c r="CE508">
        <v>-40329387</v>
      </c>
      <c r="CF508">
        <v>3</v>
      </c>
      <c r="CG508" t="s">
        <v>36</v>
      </c>
      <c r="CH508" t="s">
        <v>4541</v>
      </c>
      <c r="CI508" t="s">
        <v>4542</v>
      </c>
    </row>
    <row r="509" spans="1:87" x14ac:dyDescent="0.3">
      <c r="A509" t="s">
        <v>693</v>
      </c>
      <c r="B509" t="s">
        <v>4516</v>
      </c>
      <c r="C509" t="s">
        <v>694</v>
      </c>
      <c r="D509">
        <v>1061</v>
      </c>
      <c r="G509" t="s">
        <v>4517</v>
      </c>
      <c r="H509" t="s">
        <v>3169</v>
      </c>
      <c r="I509" t="s">
        <v>3170</v>
      </c>
      <c r="J509" t="s">
        <v>6853</v>
      </c>
      <c r="K509" t="s">
        <v>4823</v>
      </c>
      <c r="M509" t="s">
        <v>4520</v>
      </c>
      <c r="N509" t="s">
        <v>4521</v>
      </c>
      <c r="O509" t="s">
        <v>4522</v>
      </c>
      <c r="P509" t="s">
        <v>1227</v>
      </c>
      <c r="Q509" t="s">
        <v>4702</v>
      </c>
      <c r="R509" t="s">
        <v>4546</v>
      </c>
      <c r="S509" t="s">
        <v>4525</v>
      </c>
      <c r="T509" t="s">
        <v>4526</v>
      </c>
      <c r="U509" s="48">
        <v>45691</v>
      </c>
      <c r="X509" t="s">
        <v>4598</v>
      </c>
      <c r="Y509" t="s">
        <v>4599</v>
      </c>
      <c r="AA509" t="s">
        <v>4529</v>
      </c>
      <c r="AB509" t="s">
        <v>4530</v>
      </c>
      <c r="AC509" t="s">
        <v>4685</v>
      </c>
      <c r="AD509" t="s">
        <v>4532</v>
      </c>
      <c r="AE509" t="s">
        <v>6854</v>
      </c>
      <c r="AF509" t="s">
        <v>6855</v>
      </c>
      <c r="AG509" t="s">
        <v>6856</v>
      </c>
      <c r="AH509" t="s">
        <v>4536</v>
      </c>
      <c r="AI509" t="s">
        <v>4537</v>
      </c>
      <c r="AJ509" t="s">
        <v>4537</v>
      </c>
      <c r="AK509">
        <v>0</v>
      </c>
      <c r="AL509">
        <v>800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1</v>
      </c>
      <c r="AZ509">
        <v>1</v>
      </c>
      <c r="BA509">
        <v>1</v>
      </c>
      <c r="BB509" t="s">
        <v>4538</v>
      </c>
      <c r="BC509" t="s">
        <v>4538</v>
      </c>
      <c r="BD509" t="s">
        <v>4538</v>
      </c>
      <c r="BE509" t="s">
        <v>4538</v>
      </c>
      <c r="BF509" t="s">
        <v>4538</v>
      </c>
      <c r="BG509" t="s">
        <v>4538</v>
      </c>
      <c r="BH509" t="s">
        <v>4538</v>
      </c>
      <c r="BI509" t="s">
        <v>4538</v>
      </c>
      <c r="BJ509" t="s">
        <v>4538</v>
      </c>
      <c r="BK509" t="s">
        <v>4538</v>
      </c>
      <c r="BL509" t="s">
        <v>4538</v>
      </c>
      <c r="BM509" t="s">
        <v>4538</v>
      </c>
      <c r="BN509" t="s">
        <v>4538</v>
      </c>
      <c r="BO509" t="s">
        <v>4538</v>
      </c>
      <c r="BP509" t="s">
        <v>4538</v>
      </c>
      <c r="BQ509" t="s">
        <v>4538</v>
      </c>
      <c r="BR509" t="s">
        <v>4538</v>
      </c>
      <c r="BS509" t="s">
        <v>4538</v>
      </c>
      <c r="BT509" t="s">
        <v>4538</v>
      </c>
      <c r="BU509" t="s">
        <v>4538</v>
      </c>
      <c r="BV509">
        <v>0</v>
      </c>
      <c r="BW509">
        <v>0</v>
      </c>
      <c r="BX509">
        <v>0</v>
      </c>
      <c r="BY509">
        <v>0</v>
      </c>
      <c r="BZ509">
        <v>0</v>
      </c>
      <c r="CA509" t="s">
        <v>4525</v>
      </c>
      <c r="CB509" t="s">
        <v>4539</v>
      </c>
      <c r="CC509" t="s">
        <v>4540</v>
      </c>
      <c r="CD509">
        <v>-37356927</v>
      </c>
      <c r="CE509">
        <v>-38521258</v>
      </c>
      <c r="CF509">
        <v>3</v>
      </c>
      <c r="CG509" t="s">
        <v>36</v>
      </c>
      <c r="CH509" t="s">
        <v>4541</v>
      </c>
      <c r="CI509" t="s">
        <v>4542</v>
      </c>
    </row>
    <row r="510" spans="1:87" x14ac:dyDescent="0.3">
      <c r="A510" t="s">
        <v>693</v>
      </c>
      <c r="B510" t="s">
        <v>4516</v>
      </c>
      <c r="C510" t="s">
        <v>947</v>
      </c>
      <c r="D510">
        <v>1007</v>
      </c>
      <c r="G510" t="s">
        <v>4517</v>
      </c>
      <c r="H510" t="s">
        <v>3539</v>
      </c>
      <c r="I510" t="s">
        <v>3540</v>
      </c>
      <c r="J510" t="s">
        <v>6857</v>
      </c>
      <c r="K510" t="s">
        <v>4823</v>
      </c>
      <c r="M510" t="s">
        <v>4520</v>
      </c>
      <c r="N510" t="s">
        <v>4521</v>
      </c>
      <c r="O510" t="s">
        <v>4522</v>
      </c>
      <c r="P510" t="s">
        <v>1227</v>
      </c>
      <c r="Q510" t="s">
        <v>4964</v>
      </c>
      <c r="R510" t="s">
        <v>4546</v>
      </c>
      <c r="S510" t="s">
        <v>4525</v>
      </c>
      <c r="T510" t="s">
        <v>4526</v>
      </c>
      <c r="U510" s="48">
        <v>45691</v>
      </c>
      <c r="X510" t="s">
        <v>4558</v>
      </c>
      <c r="Y510" t="s">
        <v>4599</v>
      </c>
      <c r="AA510" t="s">
        <v>4529</v>
      </c>
      <c r="AB510" t="s">
        <v>4530</v>
      </c>
      <c r="AC510" t="s">
        <v>4531</v>
      </c>
      <c r="AD510" t="s">
        <v>4532</v>
      </c>
      <c r="AE510" t="s">
        <v>6858</v>
      </c>
      <c r="AF510" t="s">
        <v>6859</v>
      </c>
      <c r="AG510" t="s">
        <v>6860</v>
      </c>
      <c r="AH510" t="s">
        <v>4536</v>
      </c>
      <c r="AI510" t="s">
        <v>4537</v>
      </c>
      <c r="AJ510" t="s">
        <v>4537</v>
      </c>
      <c r="AK510">
        <v>0</v>
      </c>
      <c r="AL510">
        <v>800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1</v>
      </c>
      <c r="AZ510">
        <v>1</v>
      </c>
      <c r="BA510">
        <v>1</v>
      </c>
      <c r="BB510" t="s">
        <v>4538</v>
      </c>
      <c r="BC510" t="s">
        <v>4538</v>
      </c>
      <c r="BD510" t="s">
        <v>4538</v>
      </c>
      <c r="BE510" t="s">
        <v>4538</v>
      </c>
      <c r="BF510" t="s">
        <v>4538</v>
      </c>
      <c r="BG510" t="s">
        <v>4538</v>
      </c>
      <c r="BH510" t="s">
        <v>4538</v>
      </c>
      <c r="BI510" t="s">
        <v>4538</v>
      </c>
      <c r="BJ510" t="s">
        <v>4538</v>
      </c>
      <c r="BK510" t="s">
        <v>4538</v>
      </c>
      <c r="BL510" t="s">
        <v>4538</v>
      </c>
      <c r="BM510" t="s">
        <v>4538</v>
      </c>
      <c r="BN510" t="s">
        <v>4538</v>
      </c>
      <c r="BO510" t="s">
        <v>4538</v>
      </c>
      <c r="BP510" t="s">
        <v>4538</v>
      </c>
      <c r="BQ510" t="s">
        <v>4538</v>
      </c>
      <c r="BR510" t="s">
        <v>4538</v>
      </c>
      <c r="BS510" t="s">
        <v>4538</v>
      </c>
      <c r="BT510" t="s">
        <v>4538</v>
      </c>
      <c r="BU510" t="s">
        <v>4538</v>
      </c>
      <c r="BV510">
        <v>0</v>
      </c>
      <c r="BW510">
        <v>0</v>
      </c>
      <c r="BX510">
        <v>0</v>
      </c>
      <c r="BY510">
        <v>0</v>
      </c>
      <c r="BZ510">
        <v>0</v>
      </c>
      <c r="CA510" t="s">
        <v>4525</v>
      </c>
      <c r="CB510" t="s">
        <v>4539</v>
      </c>
      <c r="CC510" t="s">
        <v>4540</v>
      </c>
      <c r="CD510">
        <v>-37311033</v>
      </c>
      <c r="CE510">
        <v>-38598092</v>
      </c>
      <c r="CF510">
        <v>3</v>
      </c>
      <c r="CG510" t="s">
        <v>36</v>
      </c>
      <c r="CH510" t="s">
        <v>4541</v>
      </c>
      <c r="CI510" t="s">
        <v>4542</v>
      </c>
    </row>
    <row r="511" spans="1:87" x14ac:dyDescent="0.3">
      <c r="A511" t="s">
        <v>1027</v>
      </c>
      <c r="B511" t="s">
        <v>4833</v>
      </c>
      <c r="C511" t="s">
        <v>1028</v>
      </c>
      <c r="D511">
        <v>994</v>
      </c>
      <c r="G511" t="s">
        <v>4517</v>
      </c>
      <c r="H511" t="s">
        <v>3688</v>
      </c>
      <c r="I511" t="s">
        <v>3689</v>
      </c>
      <c r="J511" t="s">
        <v>6861</v>
      </c>
      <c r="K511" t="s">
        <v>4544</v>
      </c>
      <c r="M511" t="s">
        <v>4520</v>
      </c>
      <c r="N511" t="s">
        <v>4521</v>
      </c>
      <c r="O511" t="s">
        <v>4522</v>
      </c>
      <c r="P511" t="s">
        <v>1227</v>
      </c>
      <c r="Q511" t="s">
        <v>4607</v>
      </c>
      <c r="R511" t="s">
        <v>5368</v>
      </c>
      <c r="S511" t="s">
        <v>4525</v>
      </c>
      <c r="T511" t="s">
        <v>4526</v>
      </c>
      <c r="U511" s="48">
        <v>45691</v>
      </c>
      <c r="X511" t="s">
        <v>4558</v>
      </c>
      <c r="Y511" t="s">
        <v>4559</v>
      </c>
      <c r="AA511" t="s">
        <v>4529</v>
      </c>
      <c r="AB511" t="s">
        <v>4638</v>
      </c>
      <c r="AC511" t="s">
        <v>4531</v>
      </c>
      <c r="AD511" t="s">
        <v>4590</v>
      </c>
      <c r="AE511" t="s">
        <v>5369</v>
      </c>
      <c r="AF511" t="s">
        <v>6862</v>
      </c>
      <c r="AG511" t="s">
        <v>6863</v>
      </c>
      <c r="AH511" t="s">
        <v>4536</v>
      </c>
      <c r="AI511" t="s">
        <v>4537</v>
      </c>
      <c r="AJ511" t="s">
        <v>4537</v>
      </c>
      <c r="AK511">
        <v>0</v>
      </c>
      <c r="AL511">
        <v>800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1</v>
      </c>
      <c r="AZ511">
        <v>1</v>
      </c>
      <c r="BA511">
        <v>1</v>
      </c>
      <c r="BB511" t="s">
        <v>4538</v>
      </c>
      <c r="BC511" t="s">
        <v>4538</v>
      </c>
      <c r="BD511" t="s">
        <v>4538</v>
      </c>
      <c r="BE511" t="s">
        <v>4538</v>
      </c>
      <c r="BF511" t="s">
        <v>4538</v>
      </c>
      <c r="BG511" t="s">
        <v>4538</v>
      </c>
      <c r="BH511" t="s">
        <v>4538</v>
      </c>
      <c r="BI511" t="s">
        <v>4538</v>
      </c>
      <c r="BJ511" t="s">
        <v>4538</v>
      </c>
      <c r="BK511" t="s">
        <v>4538</v>
      </c>
      <c r="BL511" t="s">
        <v>4538</v>
      </c>
      <c r="BM511" t="s">
        <v>4538</v>
      </c>
      <c r="BN511" t="s">
        <v>4538</v>
      </c>
      <c r="BO511" t="s">
        <v>4538</v>
      </c>
      <c r="BP511" t="s">
        <v>4538</v>
      </c>
      <c r="BQ511" t="s">
        <v>4538</v>
      </c>
      <c r="BR511" t="s">
        <v>4538</v>
      </c>
      <c r="BS511" t="s">
        <v>4538</v>
      </c>
      <c r="BT511" t="s">
        <v>4538</v>
      </c>
      <c r="BU511" t="s">
        <v>4538</v>
      </c>
      <c r="BV511">
        <v>0</v>
      </c>
      <c r="BW511">
        <v>0</v>
      </c>
      <c r="BX511">
        <v>0</v>
      </c>
      <c r="BY511">
        <v>0</v>
      </c>
      <c r="BZ511">
        <v>0</v>
      </c>
      <c r="CA511" t="s">
        <v>4525</v>
      </c>
      <c r="CB511" t="s">
        <v>4539</v>
      </c>
      <c r="CC511" t="s">
        <v>4540</v>
      </c>
      <c r="CD511">
        <v>-49383517</v>
      </c>
      <c r="CE511">
        <v>-37972223</v>
      </c>
      <c r="CF511">
        <v>3</v>
      </c>
      <c r="CG511" t="s">
        <v>36</v>
      </c>
      <c r="CH511" t="s">
        <v>4541</v>
      </c>
      <c r="CI511" t="s">
        <v>4542</v>
      </c>
    </row>
    <row r="512" spans="1:87" x14ac:dyDescent="0.3">
      <c r="A512" t="s">
        <v>693</v>
      </c>
      <c r="B512" t="s">
        <v>4516</v>
      </c>
      <c r="C512" t="s">
        <v>694</v>
      </c>
      <c r="D512">
        <v>1061</v>
      </c>
      <c r="G512" t="s">
        <v>4517</v>
      </c>
      <c r="H512" t="s">
        <v>3171</v>
      </c>
      <c r="I512" t="s">
        <v>3172</v>
      </c>
      <c r="J512" t="s">
        <v>6864</v>
      </c>
      <c r="K512" t="s">
        <v>4823</v>
      </c>
      <c r="M512" t="s">
        <v>4520</v>
      </c>
      <c r="N512" t="s">
        <v>4521</v>
      </c>
      <c r="O512" t="s">
        <v>4522</v>
      </c>
      <c r="P512" t="s">
        <v>1227</v>
      </c>
      <c r="Q512" t="s">
        <v>6865</v>
      </c>
      <c r="R512" t="s">
        <v>4546</v>
      </c>
      <c r="S512" t="s">
        <v>4525</v>
      </c>
      <c r="T512" t="s">
        <v>4526</v>
      </c>
      <c r="U512" s="48">
        <v>45691</v>
      </c>
      <c r="X512" t="s">
        <v>4558</v>
      </c>
      <c r="Y512" t="s">
        <v>4599</v>
      </c>
      <c r="AA512" t="s">
        <v>4529</v>
      </c>
      <c r="AB512" t="s">
        <v>4630</v>
      </c>
      <c r="AC512" t="s">
        <v>4685</v>
      </c>
      <c r="AD512" t="s">
        <v>4632</v>
      </c>
      <c r="AE512" t="s">
        <v>6866</v>
      </c>
      <c r="AF512" t="s">
        <v>6867</v>
      </c>
      <c r="AG512" t="s">
        <v>6868</v>
      </c>
      <c r="AH512" t="s">
        <v>4536</v>
      </c>
      <c r="AI512" t="s">
        <v>4537</v>
      </c>
      <c r="AJ512" t="s">
        <v>4536</v>
      </c>
      <c r="AK512">
        <v>0</v>
      </c>
      <c r="AL512">
        <v>800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1</v>
      </c>
      <c r="AZ512">
        <v>1</v>
      </c>
      <c r="BA512">
        <v>1</v>
      </c>
      <c r="BB512" t="s">
        <v>4538</v>
      </c>
      <c r="BC512" t="s">
        <v>4538</v>
      </c>
      <c r="BD512" t="s">
        <v>4538</v>
      </c>
      <c r="BE512" t="s">
        <v>4538</v>
      </c>
      <c r="BF512" t="s">
        <v>4538</v>
      </c>
      <c r="BG512" t="s">
        <v>4538</v>
      </c>
      <c r="BH512" t="s">
        <v>4538</v>
      </c>
      <c r="BI512" t="s">
        <v>4538</v>
      </c>
      <c r="BJ512" t="s">
        <v>4538</v>
      </c>
      <c r="BK512" t="s">
        <v>4538</v>
      </c>
      <c r="BL512" t="s">
        <v>4538</v>
      </c>
      <c r="BM512" t="s">
        <v>4538</v>
      </c>
      <c r="BN512" t="s">
        <v>4538</v>
      </c>
      <c r="BO512" t="s">
        <v>4538</v>
      </c>
      <c r="BP512" t="s">
        <v>4538</v>
      </c>
      <c r="BQ512" t="s">
        <v>4538</v>
      </c>
      <c r="BR512" t="s">
        <v>4538</v>
      </c>
      <c r="BS512" t="s">
        <v>4538</v>
      </c>
      <c r="BT512" t="s">
        <v>4538</v>
      </c>
      <c r="BU512" t="s">
        <v>4538</v>
      </c>
      <c r="BV512">
        <v>0</v>
      </c>
      <c r="BW512">
        <v>0</v>
      </c>
      <c r="BX512">
        <v>0</v>
      </c>
      <c r="BY512">
        <v>0</v>
      </c>
      <c r="BZ512">
        <v>0</v>
      </c>
      <c r="CA512" t="s">
        <v>4525</v>
      </c>
      <c r="CB512" t="s">
        <v>4539</v>
      </c>
      <c r="CC512" t="s">
        <v>4540</v>
      </c>
      <c r="CD512">
        <v>-37353887</v>
      </c>
      <c r="CE512">
        <v>-38507576</v>
      </c>
      <c r="CF512">
        <v>3</v>
      </c>
      <c r="CG512" t="s">
        <v>36</v>
      </c>
      <c r="CH512" t="s">
        <v>4541</v>
      </c>
      <c r="CI512" t="s">
        <v>4542</v>
      </c>
    </row>
    <row r="513" spans="1:87" x14ac:dyDescent="0.3">
      <c r="A513" t="s">
        <v>693</v>
      </c>
      <c r="B513" t="s">
        <v>4516</v>
      </c>
      <c r="C513" t="s">
        <v>893</v>
      </c>
      <c r="D513">
        <v>1001</v>
      </c>
      <c r="G513" t="s">
        <v>4517</v>
      </c>
      <c r="H513" t="s">
        <v>3441</v>
      </c>
      <c r="I513" t="s">
        <v>3442</v>
      </c>
      <c r="J513" t="s">
        <v>6869</v>
      </c>
      <c r="K513" t="s">
        <v>4586</v>
      </c>
      <c r="M513" t="s">
        <v>4520</v>
      </c>
      <c r="N513" t="s">
        <v>4521</v>
      </c>
      <c r="O513" t="s">
        <v>4522</v>
      </c>
      <c r="P513" t="s">
        <v>1227</v>
      </c>
      <c r="Q513" t="s">
        <v>5726</v>
      </c>
      <c r="R513" t="s">
        <v>4546</v>
      </c>
      <c r="S513" t="s">
        <v>4525</v>
      </c>
      <c r="T513" t="s">
        <v>4526</v>
      </c>
      <c r="U513" s="48">
        <v>45691</v>
      </c>
      <c r="X513" t="s">
        <v>4527</v>
      </c>
      <c r="Y513" t="s">
        <v>4528</v>
      </c>
      <c r="AA513" t="s">
        <v>4529</v>
      </c>
      <c r="AB513" t="s">
        <v>4530</v>
      </c>
      <c r="AC513" t="s">
        <v>4685</v>
      </c>
      <c r="AD513" t="s">
        <v>4532</v>
      </c>
      <c r="AE513" t="s">
        <v>6870</v>
      </c>
      <c r="AF513" t="s">
        <v>6871</v>
      </c>
      <c r="AG513" t="s">
        <v>6872</v>
      </c>
      <c r="AH513" t="s">
        <v>4536</v>
      </c>
      <c r="AI513" t="s">
        <v>4537</v>
      </c>
      <c r="AJ513" t="s">
        <v>4537</v>
      </c>
      <c r="AK513">
        <v>0</v>
      </c>
      <c r="AL513">
        <v>800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1</v>
      </c>
      <c r="AZ513">
        <v>1</v>
      </c>
      <c r="BA513">
        <v>1</v>
      </c>
      <c r="BB513" t="s">
        <v>4538</v>
      </c>
      <c r="BC513" t="s">
        <v>4538</v>
      </c>
      <c r="BD513" t="s">
        <v>4538</v>
      </c>
      <c r="BE513" t="s">
        <v>4538</v>
      </c>
      <c r="BF513" t="s">
        <v>4538</v>
      </c>
      <c r="BG513" t="s">
        <v>4538</v>
      </c>
      <c r="BH513" t="s">
        <v>4538</v>
      </c>
      <c r="BI513" t="s">
        <v>4538</v>
      </c>
      <c r="BJ513" t="s">
        <v>4538</v>
      </c>
      <c r="BK513" t="s">
        <v>4538</v>
      </c>
      <c r="BL513" t="s">
        <v>4538</v>
      </c>
      <c r="BM513" t="s">
        <v>4538</v>
      </c>
      <c r="BN513" t="s">
        <v>4538</v>
      </c>
      <c r="BO513" t="s">
        <v>4538</v>
      </c>
      <c r="BP513" t="s">
        <v>4538</v>
      </c>
      <c r="BQ513" t="s">
        <v>4538</v>
      </c>
      <c r="BR513" t="s">
        <v>4538</v>
      </c>
      <c r="BS513" t="s">
        <v>4538</v>
      </c>
      <c r="BT513" t="s">
        <v>4538</v>
      </c>
      <c r="BU513" t="s">
        <v>4538</v>
      </c>
      <c r="BV513">
        <v>0</v>
      </c>
      <c r="BW513">
        <v>0</v>
      </c>
      <c r="BX513">
        <v>0</v>
      </c>
      <c r="BY513">
        <v>0</v>
      </c>
      <c r="BZ513">
        <v>0</v>
      </c>
      <c r="CA513" t="s">
        <v>4525</v>
      </c>
      <c r="CB513" t="s">
        <v>4539</v>
      </c>
      <c r="CC513" t="s">
        <v>4540</v>
      </c>
      <c r="CD513">
        <v>-37949721</v>
      </c>
      <c r="CE513">
        <v>-38484683</v>
      </c>
      <c r="CF513">
        <v>3</v>
      </c>
      <c r="CG513" t="s">
        <v>36</v>
      </c>
      <c r="CH513" t="s">
        <v>4541</v>
      </c>
      <c r="CI513" t="s">
        <v>4542</v>
      </c>
    </row>
    <row r="514" spans="1:87" x14ac:dyDescent="0.3">
      <c r="A514" t="s">
        <v>1066</v>
      </c>
      <c r="B514" t="s">
        <v>4552</v>
      </c>
      <c r="C514" t="s">
        <v>1093</v>
      </c>
      <c r="D514">
        <v>996</v>
      </c>
      <c r="G514" t="s">
        <v>4793</v>
      </c>
      <c r="H514" t="s">
        <v>3841</v>
      </c>
      <c r="I514" t="s">
        <v>3842</v>
      </c>
      <c r="J514" t="s">
        <v>6873</v>
      </c>
      <c r="K514" t="s">
        <v>4626</v>
      </c>
      <c r="M514" t="s">
        <v>4627</v>
      </c>
      <c r="N514" t="s">
        <v>4628</v>
      </c>
      <c r="O514" t="s">
        <v>4522</v>
      </c>
      <c r="P514" t="s">
        <v>1227</v>
      </c>
      <c r="Q514" t="s">
        <v>5090</v>
      </c>
      <c r="R514" t="s">
        <v>4546</v>
      </c>
      <c r="S514" t="s">
        <v>4525</v>
      </c>
      <c r="T514" t="s">
        <v>4526</v>
      </c>
      <c r="U514" s="48">
        <v>45691</v>
      </c>
      <c r="X514" t="s">
        <v>4527</v>
      </c>
      <c r="Y514" t="s">
        <v>4559</v>
      </c>
      <c r="AA514" t="s">
        <v>4529</v>
      </c>
      <c r="AB514" t="s">
        <v>4547</v>
      </c>
      <c r="AC514" t="s">
        <v>4685</v>
      </c>
      <c r="AD514" t="s">
        <v>4560</v>
      </c>
      <c r="AE514" t="s">
        <v>6874</v>
      </c>
      <c r="AH514" t="s">
        <v>4536</v>
      </c>
      <c r="AI514" t="s">
        <v>4536</v>
      </c>
      <c r="AJ514" t="s">
        <v>4536</v>
      </c>
      <c r="AK514">
        <v>1119.8699999999999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 t="s">
        <v>4538</v>
      </c>
      <c r="BG514" t="s">
        <v>4538</v>
      </c>
      <c r="BH514" t="s">
        <v>4538</v>
      </c>
      <c r="BI514" t="s">
        <v>4538</v>
      </c>
      <c r="BJ514" t="s">
        <v>4538</v>
      </c>
      <c r="BK514" t="s">
        <v>4538</v>
      </c>
      <c r="BL514" t="s">
        <v>4538</v>
      </c>
      <c r="BM514" t="s">
        <v>4538</v>
      </c>
      <c r="BN514" t="s">
        <v>4538</v>
      </c>
      <c r="BO514" t="s">
        <v>4538</v>
      </c>
      <c r="BP514" t="s">
        <v>4538</v>
      </c>
      <c r="BQ514" t="s">
        <v>4538</v>
      </c>
      <c r="BR514" t="s">
        <v>4538</v>
      </c>
      <c r="BS514" t="s">
        <v>4538</v>
      </c>
      <c r="BT514" t="s">
        <v>4538</v>
      </c>
      <c r="BU514" t="s">
        <v>4538</v>
      </c>
      <c r="BV514">
        <v>0</v>
      </c>
      <c r="BW514">
        <v>0</v>
      </c>
      <c r="BX514">
        <v>0</v>
      </c>
      <c r="BY514">
        <v>0</v>
      </c>
      <c r="BZ514">
        <v>0</v>
      </c>
      <c r="CA514" t="s">
        <v>4525</v>
      </c>
      <c r="CB514" t="s">
        <v>4564</v>
      </c>
      <c r="CC514" t="s">
        <v>4565</v>
      </c>
      <c r="CD514">
        <v>-38194065</v>
      </c>
      <c r="CE514">
        <v>-384892756</v>
      </c>
      <c r="CF514">
        <v>3</v>
      </c>
      <c r="CG514" t="s">
        <v>36</v>
      </c>
      <c r="CH514" t="s">
        <v>4541</v>
      </c>
      <c r="CI514" t="s">
        <v>4542</v>
      </c>
    </row>
    <row r="515" spans="1:87" x14ac:dyDescent="0.3">
      <c r="A515" t="s">
        <v>693</v>
      </c>
      <c r="B515" t="s">
        <v>4516</v>
      </c>
      <c r="C515" t="s">
        <v>947</v>
      </c>
      <c r="D515">
        <v>1007</v>
      </c>
      <c r="G515" t="s">
        <v>4517</v>
      </c>
      <c r="H515" t="s">
        <v>3541</v>
      </c>
      <c r="I515" t="s">
        <v>3542</v>
      </c>
      <c r="J515" t="s">
        <v>6875</v>
      </c>
      <c r="K515" t="s">
        <v>4552</v>
      </c>
      <c r="M515" t="s">
        <v>5037</v>
      </c>
      <c r="N515" t="s">
        <v>5038</v>
      </c>
      <c r="O515" t="s">
        <v>4522</v>
      </c>
      <c r="P515" t="s">
        <v>1227</v>
      </c>
      <c r="Q515" t="s">
        <v>6876</v>
      </c>
      <c r="R515" t="s">
        <v>4546</v>
      </c>
      <c r="S515" t="s">
        <v>4525</v>
      </c>
      <c r="T515" t="s">
        <v>4526</v>
      </c>
      <c r="U515" s="48">
        <v>45691</v>
      </c>
      <c r="X515" t="s">
        <v>4588</v>
      </c>
      <c r="Y515" t="s">
        <v>4528</v>
      </c>
      <c r="AA515" t="s">
        <v>4529</v>
      </c>
      <c r="AB515" t="s">
        <v>4630</v>
      </c>
      <c r="AC515" t="s">
        <v>4685</v>
      </c>
      <c r="AD515" t="s">
        <v>4532</v>
      </c>
      <c r="AE515" t="s">
        <v>6877</v>
      </c>
      <c r="AF515" t="s">
        <v>6878</v>
      </c>
      <c r="AG515" t="s">
        <v>6879</v>
      </c>
      <c r="AH515" t="s">
        <v>4536</v>
      </c>
      <c r="AI515" t="s">
        <v>4536</v>
      </c>
      <c r="AJ515" t="s">
        <v>4536</v>
      </c>
      <c r="AK515">
        <v>0</v>
      </c>
      <c r="AL515">
        <v>800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 t="s">
        <v>4538</v>
      </c>
      <c r="BG515" t="s">
        <v>4538</v>
      </c>
      <c r="BH515" t="s">
        <v>4538</v>
      </c>
      <c r="BI515" t="s">
        <v>4538</v>
      </c>
      <c r="BJ515" t="s">
        <v>4538</v>
      </c>
      <c r="BK515" t="s">
        <v>4538</v>
      </c>
      <c r="BL515" t="s">
        <v>4538</v>
      </c>
      <c r="BM515" t="s">
        <v>4538</v>
      </c>
      <c r="BN515" t="s">
        <v>4538</v>
      </c>
      <c r="BO515" t="s">
        <v>4538</v>
      </c>
      <c r="BP515" t="s">
        <v>4538</v>
      </c>
      <c r="BQ515" t="s">
        <v>4538</v>
      </c>
      <c r="BR515" t="s">
        <v>4538</v>
      </c>
      <c r="BS515" t="s">
        <v>4538</v>
      </c>
      <c r="BT515" t="s">
        <v>4538</v>
      </c>
      <c r="BU515" t="s">
        <v>4538</v>
      </c>
      <c r="BV515">
        <v>0</v>
      </c>
      <c r="BW515">
        <v>0</v>
      </c>
      <c r="BX515">
        <v>0</v>
      </c>
      <c r="BY515">
        <v>0</v>
      </c>
      <c r="BZ515">
        <v>0</v>
      </c>
      <c r="CA515" t="s">
        <v>4525</v>
      </c>
      <c r="CB515" t="s">
        <v>4539</v>
      </c>
      <c r="CC515" t="s">
        <v>4540</v>
      </c>
      <c r="CD515">
        <v>-37559671</v>
      </c>
      <c r="CE515">
        <v>-38588359</v>
      </c>
      <c r="CF515">
        <v>3</v>
      </c>
      <c r="CG515" t="s">
        <v>36</v>
      </c>
      <c r="CH515" t="s">
        <v>4541</v>
      </c>
      <c r="CI515" t="s">
        <v>4542</v>
      </c>
    </row>
    <row r="516" spans="1:87" x14ac:dyDescent="0.3">
      <c r="A516" t="s">
        <v>693</v>
      </c>
      <c r="B516" t="s">
        <v>4516</v>
      </c>
      <c r="C516" t="s">
        <v>893</v>
      </c>
      <c r="D516">
        <v>1001</v>
      </c>
      <c r="G516" t="s">
        <v>4517</v>
      </c>
      <c r="H516" t="s">
        <v>906</v>
      </c>
      <c r="I516" t="s">
        <v>907</v>
      </c>
      <c r="J516" t="s">
        <v>6880</v>
      </c>
      <c r="K516" t="s">
        <v>4682</v>
      </c>
      <c r="M516" t="s">
        <v>4520</v>
      </c>
      <c r="N516" t="s">
        <v>4521</v>
      </c>
      <c r="O516" t="s">
        <v>4522</v>
      </c>
      <c r="P516" t="s">
        <v>1227</v>
      </c>
      <c r="Q516" t="s">
        <v>5090</v>
      </c>
      <c r="R516" t="s">
        <v>4546</v>
      </c>
      <c r="S516" t="s">
        <v>4525</v>
      </c>
      <c r="T516" t="s">
        <v>4526</v>
      </c>
      <c r="U516" s="48">
        <v>45691</v>
      </c>
      <c r="X516" t="s">
        <v>4588</v>
      </c>
      <c r="Y516" t="s">
        <v>4528</v>
      </c>
      <c r="AA516" t="s">
        <v>4529</v>
      </c>
      <c r="AB516" t="s">
        <v>4638</v>
      </c>
      <c r="AC516" t="s">
        <v>4531</v>
      </c>
      <c r="AD516" t="s">
        <v>4532</v>
      </c>
      <c r="AE516" t="s">
        <v>6881</v>
      </c>
      <c r="AH516" t="s">
        <v>4536</v>
      </c>
      <c r="AI516" t="s">
        <v>4537</v>
      </c>
      <c r="AJ516" t="s">
        <v>4537</v>
      </c>
      <c r="AK516">
        <v>0</v>
      </c>
      <c r="AL516">
        <v>800</v>
      </c>
      <c r="AM516">
        <v>1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</v>
      </c>
      <c r="AY516">
        <v>1</v>
      </c>
      <c r="AZ516">
        <v>1</v>
      </c>
      <c r="BA516">
        <v>1</v>
      </c>
      <c r="BB516">
        <v>600</v>
      </c>
      <c r="BC516">
        <v>600</v>
      </c>
      <c r="BD516">
        <v>600</v>
      </c>
      <c r="BE516">
        <v>600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 t="s">
        <v>4525</v>
      </c>
      <c r="CB516" t="s">
        <v>4539</v>
      </c>
      <c r="CC516" t="s">
        <v>4540</v>
      </c>
      <c r="CD516">
        <v>-38288122</v>
      </c>
      <c r="CE516">
        <v>-384825398</v>
      </c>
      <c r="CF516">
        <v>3</v>
      </c>
      <c r="CG516" t="s">
        <v>36</v>
      </c>
      <c r="CH516" t="s">
        <v>4541</v>
      </c>
      <c r="CI516" t="s">
        <v>4542</v>
      </c>
    </row>
    <row r="517" spans="1:87" x14ac:dyDescent="0.3">
      <c r="A517" t="s">
        <v>308</v>
      </c>
      <c r="B517" t="s">
        <v>4594</v>
      </c>
      <c r="C517" t="s">
        <v>383</v>
      </c>
      <c r="D517">
        <v>1004</v>
      </c>
      <c r="G517" t="s">
        <v>4517</v>
      </c>
      <c r="H517" t="s">
        <v>433</v>
      </c>
      <c r="I517" t="s">
        <v>434</v>
      </c>
      <c r="J517" t="s">
        <v>6882</v>
      </c>
      <c r="K517" t="s">
        <v>4586</v>
      </c>
      <c r="M517" t="s">
        <v>4520</v>
      </c>
      <c r="N517" t="s">
        <v>4521</v>
      </c>
      <c r="O517" t="s">
        <v>4522</v>
      </c>
      <c r="P517" t="s">
        <v>1227</v>
      </c>
      <c r="Q517" t="s">
        <v>6883</v>
      </c>
      <c r="R517" t="s">
        <v>4597</v>
      </c>
      <c r="S517" t="s">
        <v>4525</v>
      </c>
      <c r="T517" t="s">
        <v>4526</v>
      </c>
      <c r="U517" s="48">
        <v>45691</v>
      </c>
      <c r="X517" t="s">
        <v>4527</v>
      </c>
      <c r="Y517" t="s">
        <v>4528</v>
      </c>
      <c r="AA517" t="s">
        <v>4529</v>
      </c>
      <c r="AB517" t="s">
        <v>4530</v>
      </c>
      <c r="AC517" t="s">
        <v>4531</v>
      </c>
      <c r="AD517" t="s">
        <v>4590</v>
      </c>
      <c r="AE517" t="s">
        <v>4601</v>
      </c>
      <c r="AF517" t="s">
        <v>6884</v>
      </c>
      <c r="AG517" t="s">
        <v>6885</v>
      </c>
      <c r="AH517" t="s">
        <v>4536</v>
      </c>
      <c r="AI517" t="s">
        <v>4537</v>
      </c>
      <c r="AJ517" t="s">
        <v>4537</v>
      </c>
      <c r="AK517">
        <v>4542.99</v>
      </c>
      <c r="AL517">
        <v>800</v>
      </c>
      <c r="AM517">
        <v>1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1</v>
      </c>
      <c r="AZ517">
        <v>1</v>
      </c>
      <c r="BA517">
        <v>1</v>
      </c>
      <c r="BB517">
        <v>600</v>
      </c>
      <c r="BC517">
        <v>600</v>
      </c>
      <c r="BD517">
        <v>600</v>
      </c>
      <c r="BE517">
        <v>600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 t="s">
        <v>4525</v>
      </c>
      <c r="CB517" t="s">
        <v>4539</v>
      </c>
      <c r="CC517" t="s">
        <v>4540</v>
      </c>
      <c r="CD517">
        <v>-28222946</v>
      </c>
      <c r="CE517">
        <v>-4022271</v>
      </c>
      <c r="CF517">
        <v>3</v>
      </c>
      <c r="CG517" t="s">
        <v>36</v>
      </c>
      <c r="CH517" t="s">
        <v>4541</v>
      </c>
      <c r="CI517" t="s">
        <v>4542</v>
      </c>
    </row>
    <row r="518" spans="1:87" x14ac:dyDescent="0.3">
      <c r="A518" t="s">
        <v>1192</v>
      </c>
      <c r="B518" t="s">
        <v>4566</v>
      </c>
      <c r="C518" t="s">
        <v>1207</v>
      </c>
      <c r="D518">
        <v>1043</v>
      </c>
      <c r="G518" t="s">
        <v>6886</v>
      </c>
      <c r="H518" t="s">
        <v>3954</v>
      </c>
      <c r="I518" t="s">
        <v>3955</v>
      </c>
      <c r="J518" t="s">
        <v>6887</v>
      </c>
      <c r="K518" t="s">
        <v>4544</v>
      </c>
      <c r="M518" t="s">
        <v>5037</v>
      </c>
      <c r="N518" t="s">
        <v>5038</v>
      </c>
      <c r="O518" t="s">
        <v>4522</v>
      </c>
      <c r="P518" t="s">
        <v>1227</v>
      </c>
      <c r="Q518" t="s">
        <v>5481</v>
      </c>
      <c r="R518" t="s">
        <v>4546</v>
      </c>
      <c r="S518" t="s">
        <v>4525</v>
      </c>
      <c r="T518" t="s">
        <v>4526</v>
      </c>
      <c r="U518" s="48">
        <v>45691</v>
      </c>
      <c r="X518" t="s">
        <v>4574</v>
      </c>
      <c r="Y518" t="s">
        <v>4559</v>
      </c>
      <c r="AA518" t="s">
        <v>4529</v>
      </c>
      <c r="AB518" t="s">
        <v>4547</v>
      </c>
      <c r="AC518" t="s">
        <v>4548</v>
      </c>
      <c r="AD518" t="s">
        <v>5039</v>
      </c>
      <c r="AE518" t="s">
        <v>6888</v>
      </c>
      <c r="AH518" t="s">
        <v>4536</v>
      </c>
      <c r="AI518" t="s">
        <v>4537</v>
      </c>
      <c r="AJ518" t="s">
        <v>4537</v>
      </c>
      <c r="AK518">
        <v>0</v>
      </c>
      <c r="AL518">
        <v>800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1</v>
      </c>
      <c r="AZ518">
        <v>1</v>
      </c>
      <c r="BA518">
        <v>1</v>
      </c>
      <c r="BB518" t="s">
        <v>4538</v>
      </c>
      <c r="BC518" t="s">
        <v>4538</v>
      </c>
      <c r="BD518" t="s">
        <v>4538</v>
      </c>
      <c r="BE518" t="s">
        <v>4538</v>
      </c>
      <c r="BF518" t="s">
        <v>4538</v>
      </c>
      <c r="BG518" t="s">
        <v>4538</v>
      </c>
      <c r="BH518" t="s">
        <v>4538</v>
      </c>
      <c r="BI518" t="s">
        <v>4538</v>
      </c>
      <c r="BJ518" t="s">
        <v>4538</v>
      </c>
      <c r="BK518" t="s">
        <v>4538</v>
      </c>
      <c r="BL518" t="s">
        <v>4538</v>
      </c>
      <c r="BM518" t="s">
        <v>4538</v>
      </c>
      <c r="BN518" t="s">
        <v>4538</v>
      </c>
      <c r="BO518" t="s">
        <v>4538</v>
      </c>
      <c r="BP518" t="s">
        <v>4538</v>
      </c>
      <c r="BQ518" t="s">
        <v>4538</v>
      </c>
      <c r="BR518" t="s">
        <v>4538</v>
      </c>
      <c r="BS518" t="s">
        <v>4538</v>
      </c>
      <c r="BT518" t="s">
        <v>4538</v>
      </c>
      <c r="BU518" t="s">
        <v>4538</v>
      </c>
      <c r="BV518">
        <v>0</v>
      </c>
      <c r="BW518">
        <v>0</v>
      </c>
      <c r="BX518">
        <v>0</v>
      </c>
      <c r="BY518">
        <v>0</v>
      </c>
      <c r="BZ518">
        <v>0</v>
      </c>
      <c r="CA518" t="s">
        <v>4538</v>
      </c>
      <c r="CB518" t="s">
        <v>4538</v>
      </c>
      <c r="CC518" t="s">
        <v>4538</v>
      </c>
      <c r="CD518">
        <v>-37777567</v>
      </c>
      <c r="CE518">
        <v>-384811354</v>
      </c>
      <c r="CF518">
        <v>3</v>
      </c>
      <c r="CG518" t="s">
        <v>36</v>
      </c>
      <c r="CH518" t="s">
        <v>4541</v>
      </c>
      <c r="CI518" t="s">
        <v>4542</v>
      </c>
    </row>
    <row r="519" spans="1:87" x14ac:dyDescent="0.3">
      <c r="A519" t="s">
        <v>693</v>
      </c>
      <c r="B519" t="s">
        <v>4516</v>
      </c>
      <c r="C519" t="s">
        <v>844</v>
      </c>
      <c r="D519">
        <v>1013</v>
      </c>
      <c r="G519" t="s">
        <v>4517</v>
      </c>
      <c r="H519" t="s">
        <v>847</v>
      </c>
      <c r="I519" t="s">
        <v>848</v>
      </c>
      <c r="J519" t="s">
        <v>6889</v>
      </c>
      <c r="K519" t="s">
        <v>5154</v>
      </c>
      <c r="M519" t="s">
        <v>4520</v>
      </c>
      <c r="N519" t="s">
        <v>4521</v>
      </c>
      <c r="O519" t="s">
        <v>4522</v>
      </c>
      <c r="P519" t="s">
        <v>1227</v>
      </c>
      <c r="Q519" t="s">
        <v>6890</v>
      </c>
      <c r="R519" t="s">
        <v>5939</v>
      </c>
      <c r="S519" t="s">
        <v>4525</v>
      </c>
      <c r="T519" t="s">
        <v>4526</v>
      </c>
      <c r="U519" s="48">
        <v>45691</v>
      </c>
      <c r="X519" t="s">
        <v>4558</v>
      </c>
      <c r="Y519" t="s">
        <v>4559</v>
      </c>
      <c r="AA519" t="s">
        <v>4529</v>
      </c>
      <c r="AB519" t="s">
        <v>4630</v>
      </c>
      <c r="AC519" t="s">
        <v>4531</v>
      </c>
      <c r="AD519" t="s">
        <v>4590</v>
      </c>
      <c r="AE519" t="s">
        <v>4797</v>
      </c>
      <c r="AF519" t="s">
        <v>6891</v>
      </c>
      <c r="AG519" t="s">
        <v>6892</v>
      </c>
      <c r="AH519" t="s">
        <v>4536</v>
      </c>
      <c r="AI519" t="s">
        <v>4537</v>
      </c>
      <c r="AJ519" t="s">
        <v>4536</v>
      </c>
      <c r="AK519">
        <v>397.83</v>
      </c>
      <c r="AL519">
        <v>800</v>
      </c>
      <c r="AM519">
        <v>2</v>
      </c>
      <c r="AN519">
        <v>0</v>
      </c>
      <c r="AO519">
        <v>2</v>
      </c>
      <c r="AP519">
        <v>322.38</v>
      </c>
      <c r="AQ519">
        <v>1711.6</v>
      </c>
      <c r="AR519">
        <v>0</v>
      </c>
      <c r="AS519">
        <v>0</v>
      </c>
      <c r="AT519">
        <v>1</v>
      </c>
      <c r="AU519">
        <v>1</v>
      </c>
      <c r="AV519">
        <v>0</v>
      </c>
      <c r="AW519">
        <v>0</v>
      </c>
      <c r="AX519">
        <v>1</v>
      </c>
      <c r="AY519">
        <v>1</v>
      </c>
      <c r="AZ519">
        <v>1</v>
      </c>
      <c r="BA519">
        <v>1</v>
      </c>
      <c r="BB519">
        <v>1200</v>
      </c>
      <c r="BC519">
        <v>1200</v>
      </c>
      <c r="BD519">
        <v>1200</v>
      </c>
      <c r="BE519">
        <v>1200</v>
      </c>
      <c r="BF519">
        <v>0.26865</v>
      </c>
      <c r="BG519">
        <v>1.4263333333333332</v>
      </c>
      <c r="BH519">
        <v>0</v>
      </c>
      <c r="BI519">
        <v>0</v>
      </c>
      <c r="BJ519">
        <v>2</v>
      </c>
      <c r="BK519">
        <v>2</v>
      </c>
      <c r="BL519">
        <v>2</v>
      </c>
      <c r="BM519">
        <v>2</v>
      </c>
      <c r="BN519">
        <v>0</v>
      </c>
      <c r="BO519">
        <v>2</v>
      </c>
      <c r="BP519">
        <v>0</v>
      </c>
      <c r="BQ519">
        <v>0</v>
      </c>
      <c r="BR519">
        <v>0</v>
      </c>
      <c r="BS519">
        <v>1</v>
      </c>
      <c r="BT519">
        <v>0</v>
      </c>
      <c r="BU519">
        <v>0</v>
      </c>
      <c r="BV519">
        <v>677.99333333333334</v>
      </c>
      <c r="BW519">
        <v>0</v>
      </c>
      <c r="BX519">
        <v>0</v>
      </c>
      <c r="BY519">
        <v>0</v>
      </c>
      <c r="BZ519">
        <v>0</v>
      </c>
      <c r="CA519" t="s">
        <v>4525</v>
      </c>
      <c r="CB519" t="s">
        <v>4539</v>
      </c>
      <c r="CC519" t="s">
        <v>4540</v>
      </c>
      <c r="CD519">
        <v>-41814215</v>
      </c>
      <c r="CE519">
        <v>-38444517</v>
      </c>
      <c r="CF519">
        <v>2</v>
      </c>
      <c r="CG519" t="s">
        <v>24</v>
      </c>
      <c r="CH519" t="s">
        <v>4928</v>
      </c>
      <c r="CI519" t="s">
        <v>4929</v>
      </c>
    </row>
    <row r="520" spans="1:87" x14ac:dyDescent="0.3">
      <c r="A520" t="s">
        <v>693</v>
      </c>
      <c r="B520" t="s">
        <v>4516</v>
      </c>
      <c r="C520" t="s">
        <v>694</v>
      </c>
      <c r="D520">
        <v>1061</v>
      </c>
      <c r="G520" t="s">
        <v>4983</v>
      </c>
      <c r="H520" t="s">
        <v>3173</v>
      </c>
      <c r="I520" t="s">
        <v>3174</v>
      </c>
      <c r="J520" t="s">
        <v>6893</v>
      </c>
      <c r="K520" t="s">
        <v>4555</v>
      </c>
      <c r="M520" t="s">
        <v>4555</v>
      </c>
      <c r="N520" t="s">
        <v>4556</v>
      </c>
      <c r="O520" t="s">
        <v>4522</v>
      </c>
      <c r="P520" t="s">
        <v>1227</v>
      </c>
      <c r="Q520" t="s">
        <v>6584</v>
      </c>
      <c r="R520" t="s">
        <v>4546</v>
      </c>
      <c r="S520" t="s">
        <v>4525</v>
      </c>
      <c r="T520" t="s">
        <v>4526</v>
      </c>
      <c r="U520" s="48">
        <v>45691</v>
      </c>
      <c r="X520" t="s">
        <v>4574</v>
      </c>
      <c r="Y520" t="s">
        <v>4559</v>
      </c>
      <c r="AA520" t="s">
        <v>4529</v>
      </c>
      <c r="AB520" t="s">
        <v>4589</v>
      </c>
      <c r="AC520" t="s">
        <v>4548</v>
      </c>
      <c r="AD520" t="s">
        <v>4560</v>
      </c>
      <c r="AE520" t="s">
        <v>6894</v>
      </c>
      <c r="AH520" t="s">
        <v>4536</v>
      </c>
      <c r="AI520" t="s">
        <v>4537</v>
      </c>
      <c r="AJ520" t="s">
        <v>4537</v>
      </c>
      <c r="AK520">
        <v>0</v>
      </c>
      <c r="AL520">
        <v>3000</v>
      </c>
      <c r="AM520">
        <v>0</v>
      </c>
      <c r="AN520">
        <v>0</v>
      </c>
      <c r="AO520">
        <v>0</v>
      </c>
      <c r="AP520">
        <v>679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1</v>
      </c>
      <c r="AY520">
        <v>1</v>
      </c>
      <c r="AZ520">
        <v>1</v>
      </c>
      <c r="BA520">
        <v>1</v>
      </c>
      <c r="BB520" t="s">
        <v>4538</v>
      </c>
      <c r="BC520" t="s">
        <v>4538</v>
      </c>
      <c r="BD520" t="s">
        <v>4538</v>
      </c>
      <c r="BE520" t="s">
        <v>4538</v>
      </c>
      <c r="BF520" t="s">
        <v>4538</v>
      </c>
      <c r="BG520" t="s">
        <v>4538</v>
      </c>
      <c r="BH520" t="s">
        <v>4538</v>
      </c>
      <c r="BI520" t="s">
        <v>4538</v>
      </c>
      <c r="BJ520" t="s">
        <v>4538</v>
      </c>
      <c r="BK520" t="s">
        <v>4538</v>
      </c>
      <c r="BL520" t="s">
        <v>4538</v>
      </c>
      <c r="BM520" t="s">
        <v>4538</v>
      </c>
      <c r="BN520" t="s">
        <v>4538</v>
      </c>
      <c r="BO520" t="s">
        <v>4538</v>
      </c>
      <c r="BP520" t="s">
        <v>4538</v>
      </c>
      <c r="BQ520" t="s">
        <v>4538</v>
      </c>
      <c r="BR520" t="s">
        <v>4538</v>
      </c>
      <c r="BS520" t="s">
        <v>4538</v>
      </c>
      <c r="BT520" t="s">
        <v>4538</v>
      </c>
      <c r="BU520" t="s">
        <v>4538</v>
      </c>
      <c r="BV520">
        <v>226.33333333333334</v>
      </c>
      <c r="BW520">
        <v>0</v>
      </c>
      <c r="BX520">
        <v>0</v>
      </c>
      <c r="BY520">
        <v>0</v>
      </c>
      <c r="BZ520">
        <v>0</v>
      </c>
      <c r="CA520" t="s">
        <v>4525</v>
      </c>
      <c r="CB520" t="s">
        <v>4539</v>
      </c>
      <c r="CC520" t="s">
        <v>4540</v>
      </c>
      <c r="CD520">
        <v>-37642008</v>
      </c>
      <c r="CE520">
        <v>-384420719</v>
      </c>
      <c r="CF520">
        <v>3</v>
      </c>
      <c r="CG520" t="s">
        <v>36</v>
      </c>
      <c r="CH520" t="s">
        <v>4583</v>
      </c>
      <c r="CI520" t="s">
        <v>4584</v>
      </c>
    </row>
    <row r="521" spans="1:87" x14ac:dyDescent="0.3">
      <c r="A521" t="s">
        <v>693</v>
      </c>
      <c r="B521" t="s">
        <v>4516</v>
      </c>
      <c r="C521" t="s">
        <v>788</v>
      </c>
      <c r="D521">
        <v>1010</v>
      </c>
      <c r="G521" t="s">
        <v>4517</v>
      </c>
      <c r="H521" t="s">
        <v>3341</v>
      </c>
      <c r="I521" t="s">
        <v>3342</v>
      </c>
      <c r="J521" t="s">
        <v>6895</v>
      </c>
      <c r="K521" t="s">
        <v>4586</v>
      </c>
      <c r="M521" t="s">
        <v>4520</v>
      </c>
      <c r="N521" t="s">
        <v>4521</v>
      </c>
      <c r="O521" t="s">
        <v>4522</v>
      </c>
      <c r="P521" t="s">
        <v>1227</v>
      </c>
      <c r="Q521" t="s">
        <v>6277</v>
      </c>
      <c r="R521" t="s">
        <v>4546</v>
      </c>
      <c r="S521" t="s">
        <v>4525</v>
      </c>
      <c r="T521" t="s">
        <v>4526</v>
      </c>
      <c r="U521" s="48">
        <v>45691</v>
      </c>
      <c r="X521" t="s">
        <v>4588</v>
      </c>
      <c r="Y521" t="s">
        <v>4528</v>
      </c>
      <c r="AA521" t="s">
        <v>4529</v>
      </c>
      <c r="AB521" t="s">
        <v>5512</v>
      </c>
      <c r="AC521" t="s">
        <v>4685</v>
      </c>
      <c r="AD521" t="s">
        <v>4532</v>
      </c>
      <c r="AE521" t="s">
        <v>6896</v>
      </c>
      <c r="AF521" t="s">
        <v>6897</v>
      </c>
      <c r="AG521" t="s">
        <v>6898</v>
      </c>
      <c r="AH521" t="s">
        <v>4536</v>
      </c>
      <c r="AI521" t="s">
        <v>4537</v>
      </c>
      <c r="AJ521" t="s">
        <v>4536</v>
      </c>
      <c r="AK521">
        <v>391.75</v>
      </c>
      <c r="AL521">
        <v>800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1</v>
      </c>
      <c r="AZ521">
        <v>1</v>
      </c>
      <c r="BA521">
        <v>1</v>
      </c>
      <c r="BB521" t="s">
        <v>4538</v>
      </c>
      <c r="BC521" t="s">
        <v>4538</v>
      </c>
      <c r="BD521" t="s">
        <v>4538</v>
      </c>
      <c r="BE521" t="s">
        <v>4538</v>
      </c>
      <c r="BF521" t="s">
        <v>4538</v>
      </c>
      <c r="BG521" t="s">
        <v>4538</v>
      </c>
      <c r="BH521" t="s">
        <v>4538</v>
      </c>
      <c r="BI521" t="s">
        <v>4538</v>
      </c>
      <c r="BJ521" t="s">
        <v>4538</v>
      </c>
      <c r="BK521" t="s">
        <v>4538</v>
      </c>
      <c r="BL521" t="s">
        <v>4538</v>
      </c>
      <c r="BM521" t="s">
        <v>4538</v>
      </c>
      <c r="BN521" t="s">
        <v>4538</v>
      </c>
      <c r="BO521" t="s">
        <v>4538</v>
      </c>
      <c r="BP521" t="s">
        <v>4538</v>
      </c>
      <c r="BQ521" t="s">
        <v>4538</v>
      </c>
      <c r="BR521" t="s">
        <v>4538</v>
      </c>
      <c r="BS521" t="s">
        <v>4538</v>
      </c>
      <c r="BT521" t="s">
        <v>4538</v>
      </c>
      <c r="BU521" t="s">
        <v>4538</v>
      </c>
      <c r="BV521">
        <v>0</v>
      </c>
      <c r="BW521">
        <v>0</v>
      </c>
      <c r="BX521">
        <v>0</v>
      </c>
      <c r="BY521">
        <v>0</v>
      </c>
      <c r="BZ521">
        <v>0</v>
      </c>
      <c r="CA521" t="s">
        <v>4525</v>
      </c>
      <c r="CB521" t="s">
        <v>4539</v>
      </c>
      <c r="CC521" t="s">
        <v>4540</v>
      </c>
      <c r="CD521">
        <v>-38097117</v>
      </c>
      <c r="CE521">
        <v>-38539278</v>
      </c>
      <c r="CF521">
        <v>3</v>
      </c>
      <c r="CG521" t="s">
        <v>36</v>
      </c>
      <c r="CH521" t="s">
        <v>4541</v>
      </c>
      <c r="CI521" t="s">
        <v>4542</v>
      </c>
    </row>
    <row r="522" spans="1:87" x14ac:dyDescent="0.3">
      <c r="A522" t="s">
        <v>308</v>
      </c>
      <c r="B522" t="s">
        <v>4594</v>
      </c>
      <c r="C522" t="s">
        <v>447</v>
      </c>
      <c r="D522">
        <v>995</v>
      </c>
      <c r="G522" t="s">
        <v>4517</v>
      </c>
      <c r="H522" t="s">
        <v>2849</v>
      </c>
      <c r="I522" t="s">
        <v>2850</v>
      </c>
      <c r="J522" t="s">
        <v>6899</v>
      </c>
      <c r="K522" t="s">
        <v>4823</v>
      </c>
      <c r="M522" t="s">
        <v>4520</v>
      </c>
      <c r="N522" t="s">
        <v>4521</v>
      </c>
      <c r="O522" t="s">
        <v>4522</v>
      </c>
      <c r="P522" t="s">
        <v>1227</v>
      </c>
      <c r="Q522" t="s">
        <v>6900</v>
      </c>
      <c r="R522" t="s">
        <v>4920</v>
      </c>
      <c r="S522" t="s">
        <v>4525</v>
      </c>
      <c r="T522" t="s">
        <v>4526</v>
      </c>
      <c r="U522" s="48">
        <v>45691</v>
      </c>
      <c r="X522" t="s">
        <v>4527</v>
      </c>
      <c r="Y522" t="s">
        <v>4559</v>
      </c>
      <c r="AA522" t="s">
        <v>4529</v>
      </c>
      <c r="AB522" t="s">
        <v>4638</v>
      </c>
      <c r="AC522" t="s">
        <v>4685</v>
      </c>
      <c r="AD522" t="s">
        <v>4590</v>
      </c>
      <c r="AE522" t="s">
        <v>4921</v>
      </c>
      <c r="AF522" t="s">
        <v>6901</v>
      </c>
      <c r="AG522" t="s">
        <v>6902</v>
      </c>
      <c r="AH522" t="s">
        <v>4536</v>
      </c>
      <c r="AI522" t="s">
        <v>4537</v>
      </c>
      <c r="AJ522" t="s">
        <v>4537</v>
      </c>
      <c r="AK522">
        <v>0</v>
      </c>
      <c r="AL522">
        <v>800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1</v>
      </c>
      <c r="AZ522">
        <v>1</v>
      </c>
      <c r="BA522">
        <v>1</v>
      </c>
      <c r="BB522" t="s">
        <v>4538</v>
      </c>
      <c r="BC522" t="s">
        <v>4538</v>
      </c>
      <c r="BD522" t="s">
        <v>4538</v>
      </c>
      <c r="BE522" t="s">
        <v>4538</v>
      </c>
      <c r="BF522" t="s">
        <v>4538</v>
      </c>
      <c r="BG522" t="s">
        <v>4538</v>
      </c>
      <c r="BH522" t="s">
        <v>4538</v>
      </c>
      <c r="BI522" t="s">
        <v>4538</v>
      </c>
      <c r="BJ522" t="s">
        <v>4538</v>
      </c>
      <c r="BK522" t="s">
        <v>4538</v>
      </c>
      <c r="BL522" t="s">
        <v>4538</v>
      </c>
      <c r="BM522" t="s">
        <v>4538</v>
      </c>
      <c r="BN522" t="s">
        <v>4538</v>
      </c>
      <c r="BO522" t="s">
        <v>4538</v>
      </c>
      <c r="BP522" t="s">
        <v>4538</v>
      </c>
      <c r="BQ522" t="s">
        <v>4538</v>
      </c>
      <c r="BR522" t="s">
        <v>4538</v>
      </c>
      <c r="BS522" t="s">
        <v>4538</v>
      </c>
      <c r="BT522" t="s">
        <v>4538</v>
      </c>
      <c r="BU522" t="s">
        <v>4538</v>
      </c>
      <c r="BV522">
        <v>0</v>
      </c>
      <c r="BW522">
        <v>0</v>
      </c>
      <c r="BX522">
        <v>0</v>
      </c>
      <c r="BY522">
        <v>0</v>
      </c>
      <c r="BZ522">
        <v>0</v>
      </c>
      <c r="CA522" t="s">
        <v>4525</v>
      </c>
      <c r="CB522" t="s">
        <v>4539</v>
      </c>
      <c r="CC522" t="s">
        <v>4540</v>
      </c>
      <c r="CD522">
        <v>-43692453</v>
      </c>
      <c r="CE522">
        <v>-3932067</v>
      </c>
      <c r="CF522">
        <v>3</v>
      </c>
      <c r="CG522" t="s">
        <v>36</v>
      </c>
      <c r="CH522" t="s">
        <v>4541</v>
      </c>
      <c r="CI522" t="s">
        <v>4542</v>
      </c>
    </row>
    <row r="523" spans="1:87" x14ac:dyDescent="0.3">
      <c r="A523" t="s">
        <v>182</v>
      </c>
      <c r="B523" t="s">
        <v>5337</v>
      </c>
      <c r="C523" t="s">
        <v>183</v>
      </c>
      <c r="D523">
        <v>1019</v>
      </c>
      <c r="G523" t="s">
        <v>4517</v>
      </c>
      <c r="H523" t="s">
        <v>1444</v>
      </c>
      <c r="I523" t="s">
        <v>1445</v>
      </c>
      <c r="J523" t="s">
        <v>6903</v>
      </c>
      <c r="K523" t="s">
        <v>4614</v>
      </c>
      <c r="M523" t="s">
        <v>4520</v>
      </c>
      <c r="N523" t="s">
        <v>4521</v>
      </c>
      <c r="O523" t="s">
        <v>4522</v>
      </c>
      <c r="P523" t="s">
        <v>1227</v>
      </c>
      <c r="Q523" t="s">
        <v>6904</v>
      </c>
      <c r="R523" t="s">
        <v>6905</v>
      </c>
      <c r="S523" t="s">
        <v>5343</v>
      </c>
      <c r="T523" t="s">
        <v>4526</v>
      </c>
      <c r="U523" s="48">
        <v>45691</v>
      </c>
      <c r="X523" t="s">
        <v>4598</v>
      </c>
      <c r="Y523" t="s">
        <v>4559</v>
      </c>
      <c r="AA523" t="s">
        <v>4529</v>
      </c>
      <c r="AB523" t="s">
        <v>4638</v>
      </c>
      <c r="AC523" t="s">
        <v>4548</v>
      </c>
      <c r="AD523" t="s">
        <v>6825</v>
      </c>
      <c r="AE523" t="s">
        <v>6906</v>
      </c>
      <c r="AH523" t="s">
        <v>4536</v>
      </c>
      <c r="AI523" t="s">
        <v>4537</v>
      </c>
      <c r="AJ523" t="s">
        <v>4537</v>
      </c>
      <c r="AK523">
        <v>0</v>
      </c>
      <c r="AL523">
        <v>800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1</v>
      </c>
      <c r="AZ523">
        <v>1</v>
      </c>
      <c r="BA523">
        <v>1</v>
      </c>
      <c r="BB523" t="s">
        <v>4538</v>
      </c>
      <c r="BC523" t="s">
        <v>4538</v>
      </c>
      <c r="BD523" t="s">
        <v>4538</v>
      </c>
      <c r="BE523" t="s">
        <v>4538</v>
      </c>
      <c r="BF523" t="s">
        <v>4538</v>
      </c>
      <c r="BG523" t="s">
        <v>4538</v>
      </c>
      <c r="BH523" t="s">
        <v>4538</v>
      </c>
      <c r="BI523" t="s">
        <v>4538</v>
      </c>
      <c r="BJ523" t="s">
        <v>4538</v>
      </c>
      <c r="BK523" t="s">
        <v>4538</v>
      </c>
      <c r="BL523" t="s">
        <v>4538</v>
      </c>
      <c r="BM523" t="s">
        <v>4538</v>
      </c>
      <c r="BN523" t="s">
        <v>4538</v>
      </c>
      <c r="BO523" t="s">
        <v>4538</v>
      </c>
      <c r="BP523" t="s">
        <v>4538</v>
      </c>
      <c r="BQ523" t="s">
        <v>4538</v>
      </c>
      <c r="BR523" t="s">
        <v>4538</v>
      </c>
      <c r="BS523" t="s">
        <v>4538</v>
      </c>
      <c r="BT523" t="s">
        <v>4538</v>
      </c>
      <c r="BU523" t="s">
        <v>4538</v>
      </c>
      <c r="BV523">
        <v>0</v>
      </c>
      <c r="BW523">
        <v>0</v>
      </c>
      <c r="BX523">
        <v>0</v>
      </c>
      <c r="BY523">
        <v>0</v>
      </c>
      <c r="BZ523">
        <v>0</v>
      </c>
      <c r="CA523" t="s">
        <v>5347</v>
      </c>
      <c r="CB523" t="s">
        <v>4564</v>
      </c>
      <c r="CC523" t="s">
        <v>4565</v>
      </c>
      <c r="CD523">
        <v>-25527577</v>
      </c>
      <c r="CE523">
        <v>-442194255</v>
      </c>
      <c r="CF523">
        <v>3</v>
      </c>
      <c r="CG523" t="s">
        <v>36</v>
      </c>
      <c r="CH523" t="s">
        <v>4541</v>
      </c>
      <c r="CI523" t="s">
        <v>4542</v>
      </c>
    </row>
    <row r="524" spans="1:87" x14ac:dyDescent="0.3">
      <c r="A524" t="s">
        <v>182</v>
      </c>
      <c r="B524" t="s">
        <v>5337</v>
      </c>
      <c r="C524" t="s">
        <v>183</v>
      </c>
      <c r="D524">
        <v>1019</v>
      </c>
      <c r="G524" t="s">
        <v>4517</v>
      </c>
      <c r="H524" t="s">
        <v>1446</v>
      </c>
      <c r="I524" t="s">
        <v>1447</v>
      </c>
      <c r="J524" t="s">
        <v>6907</v>
      </c>
      <c r="K524" t="s">
        <v>4552</v>
      </c>
      <c r="M524" t="s">
        <v>4520</v>
      </c>
      <c r="N524" t="s">
        <v>4521</v>
      </c>
      <c r="O524" t="s">
        <v>4522</v>
      </c>
      <c r="P524" t="s">
        <v>1227</v>
      </c>
      <c r="Q524" t="s">
        <v>6908</v>
      </c>
      <c r="R524" t="s">
        <v>5342</v>
      </c>
      <c r="S524" t="s">
        <v>5343</v>
      </c>
      <c r="T524" t="s">
        <v>4526</v>
      </c>
      <c r="U524" s="48">
        <v>45691</v>
      </c>
      <c r="X524" t="s">
        <v>4598</v>
      </c>
      <c r="Y524" t="s">
        <v>4559</v>
      </c>
      <c r="AA524" t="s">
        <v>4529</v>
      </c>
      <c r="AB524" t="s">
        <v>4638</v>
      </c>
      <c r="AC524" t="s">
        <v>4548</v>
      </c>
      <c r="AD524" t="s">
        <v>6825</v>
      </c>
      <c r="AE524" t="s">
        <v>6909</v>
      </c>
      <c r="AH524" t="s">
        <v>4536</v>
      </c>
      <c r="AI524" t="s">
        <v>4537</v>
      </c>
      <c r="AJ524" t="s">
        <v>4537</v>
      </c>
      <c r="AK524">
        <v>1542.24</v>
      </c>
      <c r="AL524">
        <v>800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1</v>
      </c>
      <c r="AY524">
        <v>1</v>
      </c>
      <c r="AZ524">
        <v>1</v>
      </c>
      <c r="BA524">
        <v>1</v>
      </c>
      <c r="BB524" t="s">
        <v>4538</v>
      </c>
      <c r="BC524" t="s">
        <v>4538</v>
      </c>
      <c r="BD524" t="s">
        <v>4538</v>
      </c>
      <c r="BE524" t="s">
        <v>4538</v>
      </c>
      <c r="BF524" t="s">
        <v>4538</v>
      </c>
      <c r="BG524" t="s">
        <v>4538</v>
      </c>
      <c r="BH524" t="s">
        <v>4538</v>
      </c>
      <c r="BI524" t="s">
        <v>4538</v>
      </c>
      <c r="BJ524" t="s">
        <v>4538</v>
      </c>
      <c r="BK524" t="s">
        <v>4538</v>
      </c>
      <c r="BL524" t="s">
        <v>4538</v>
      </c>
      <c r="BM524" t="s">
        <v>4538</v>
      </c>
      <c r="BN524" t="s">
        <v>4538</v>
      </c>
      <c r="BO524" t="s">
        <v>4538</v>
      </c>
      <c r="BP524" t="s">
        <v>4538</v>
      </c>
      <c r="BQ524" t="s">
        <v>4538</v>
      </c>
      <c r="BR524" t="s">
        <v>4538</v>
      </c>
      <c r="BS524" t="s">
        <v>4538</v>
      </c>
      <c r="BT524" t="s">
        <v>4538</v>
      </c>
      <c r="BU524" t="s">
        <v>4538</v>
      </c>
      <c r="BV524">
        <v>0</v>
      </c>
      <c r="BW524">
        <v>0</v>
      </c>
      <c r="BX524">
        <v>0</v>
      </c>
      <c r="BY524">
        <v>0</v>
      </c>
      <c r="BZ524">
        <v>0</v>
      </c>
      <c r="CA524" t="s">
        <v>5347</v>
      </c>
      <c r="CB524" t="s">
        <v>4564</v>
      </c>
      <c r="CC524" t="s">
        <v>4565</v>
      </c>
      <c r="CD524">
        <v>-25495674</v>
      </c>
      <c r="CE524">
        <v>-442406823</v>
      </c>
      <c r="CF524">
        <v>3</v>
      </c>
      <c r="CG524" t="s">
        <v>36</v>
      </c>
      <c r="CH524" t="s">
        <v>4541</v>
      </c>
      <c r="CI524" t="s">
        <v>4542</v>
      </c>
    </row>
    <row r="525" spans="1:87" x14ac:dyDescent="0.3">
      <c r="A525" t="s">
        <v>693</v>
      </c>
      <c r="B525" t="s">
        <v>4516</v>
      </c>
      <c r="C525" t="s">
        <v>755</v>
      </c>
      <c r="D525">
        <v>1008</v>
      </c>
      <c r="G525" t="s">
        <v>4517</v>
      </c>
      <c r="H525" t="s">
        <v>3279</v>
      </c>
      <c r="I525" t="s">
        <v>3280</v>
      </c>
      <c r="J525" t="s">
        <v>6910</v>
      </c>
      <c r="K525" t="s">
        <v>5129</v>
      </c>
      <c r="M525" t="s">
        <v>4520</v>
      </c>
      <c r="N525" t="s">
        <v>4521</v>
      </c>
      <c r="O525" t="s">
        <v>4522</v>
      </c>
      <c r="P525" t="s">
        <v>1227</v>
      </c>
      <c r="Q525" t="s">
        <v>6911</v>
      </c>
      <c r="R525" t="s">
        <v>4546</v>
      </c>
      <c r="S525" t="s">
        <v>4525</v>
      </c>
      <c r="T525" t="s">
        <v>4526</v>
      </c>
      <c r="U525" s="48">
        <v>45691</v>
      </c>
      <c r="X525" t="s">
        <v>4588</v>
      </c>
      <c r="Y525" t="s">
        <v>4528</v>
      </c>
      <c r="AA525" t="s">
        <v>4529</v>
      </c>
      <c r="AB525" t="s">
        <v>4589</v>
      </c>
      <c r="AC525" t="s">
        <v>4548</v>
      </c>
      <c r="AD525" t="s">
        <v>4532</v>
      </c>
      <c r="AE525" t="s">
        <v>6912</v>
      </c>
      <c r="AF525" t="s">
        <v>6913</v>
      </c>
      <c r="AG525" t="s">
        <v>6914</v>
      </c>
      <c r="AH525" t="s">
        <v>4536</v>
      </c>
      <c r="AI525" t="s">
        <v>4537</v>
      </c>
      <c r="AJ525" t="s">
        <v>4537</v>
      </c>
      <c r="AK525">
        <v>0</v>
      </c>
      <c r="AL525">
        <v>800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1</v>
      </c>
      <c r="AZ525">
        <v>1</v>
      </c>
      <c r="BA525">
        <v>1</v>
      </c>
      <c r="BB525" t="s">
        <v>4538</v>
      </c>
      <c r="BC525" t="s">
        <v>4538</v>
      </c>
      <c r="BD525" t="s">
        <v>4538</v>
      </c>
      <c r="BE525" t="s">
        <v>4538</v>
      </c>
      <c r="BF525" t="s">
        <v>4538</v>
      </c>
      <c r="BG525" t="s">
        <v>4538</v>
      </c>
      <c r="BH525" t="s">
        <v>4538</v>
      </c>
      <c r="BI525" t="s">
        <v>4538</v>
      </c>
      <c r="BJ525" t="s">
        <v>4538</v>
      </c>
      <c r="BK525" t="s">
        <v>4538</v>
      </c>
      <c r="BL525" t="s">
        <v>4538</v>
      </c>
      <c r="BM525" t="s">
        <v>4538</v>
      </c>
      <c r="BN525" t="s">
        <v>4538</v>
      </c>
      <c r="BO525" t="s">
        <v>4538</v>
      </c>
      <c r="BP525" t="s">
        <v>4538</v>
      </c>
      <c r="BQ525" t="s">
        <v>4538</v>
      </c>
      <c r="BR525" t="s">
        <v>4538</v>
      </c>
      <c r="BS525" t="s">
        <v>4538</v>
      </c>
      <c r="BT525" t="s">
        <v>4538</v>
      </c>
      <c r="BU525" t="s">
        <v>4538</v>
      </c>
      <c r="BV525">
        <v>0</v>
      </c>
      <c r="BW525">
        <v>0</v>
      </c>
      <c r="BX525">
        <v>0</v>
      </c>
      <c r="BY525">
        <v>0</v>
      </c>
      <c r="BZ525">
        <v>0</v>
      </c>
      <c r="CA525" t="s">
        <v>4525</v>
      </c>
      <c r="CB525" t="s">
        <v>4539</v>
      </c>
      <c r="CC525" t="s">
        <v>4540</v>
      </c>
      <c r="CD525">
        <v>-38096797</v>
      </c>
      <c r="CE525">
        <v>-38603098</v>
      </c>
      <c r="CF525">
        <v>3</v>
      </c>
      <c r="CG525" t="s">
        <v>36</v>
      </c>
      <c r="CH525" t="s">
        <v>4541</v>
      </c>
      <c r="CI525" t="s">
        <v>4542</v>
      </c>
    </row>
    <row r="526" spans="1:87" x14ac:dyDescent="0.3">
      <c r="A526" t="s">
        <v>597</v>
      </c>
      <c r="B526" t="s">
        <v>5491</v>
      </c>
      <c r="C526" t="s">
        <v>602</v>
      </c>
      <c r="D526">
        <v>1039</v>
      </c>
      <c r="G526" t="s">
        <v>4517</v>
      </c>
      <c r="H526" t="s">
        <v>3051</v>
      </c>
      <c r="I526" t="s">
        <v>3052</v>
      </c>
      <c r="J526" t="s">
        <v>3052</v>
      </c>
      <c r="K526" t="s">
        <v>4655</v>
      </c>
      <c r="M526" t="s">
        <v>4555</v>
      </c>
      <c r="N526" t="s">
        <v>4556</v>
      </c>
      <c r="O526" t="s">
        <v>4522</v>
      </c>
      <c r="P526" t="s">
        <v>1227</v>
      </c>
      <c r="Q526" t="s">
        <v>5910</v>
      </c>
      <c r="R526" t="s">
        <v>5551</v>
      </c>
      <c r="S526" t="s">
        <v>5494</v>
      </c>
      <c r="T526" t="s">
        <v>4526</v>
      </c>
      <c r="U526" s="48">
        <v>45691</v>
      </c>
      <c r="X526" t="s">
        <v>4574</v>
      </c>
      <c r="Y526" t="s">
        <v>4559</v>
      </c>
      <c r="AA526" t="s">
        <v>4529</v>
      </c>
      <c r="AB526" t="s">
        <v>4530</v>
      </c>
      <c r="AC526" t="s">
        <v>4548</v>
      </c>
      <c r="AD526" t="s">
        <v>4532</v>
      </c>
      <c r="AE526" t="s">
        <v>6915</v>
      </c>
      <c r="AF526" t="s">
        <v>6916</v>
      </c>
      <c r="AG526" t="s">
        <v>6917</v>
      </c>
      <c r="AH526" t="s">
        <v>4536</v>
      </c>
      <c r="AI526" t="s">
        <v>4537</v>
      </c>
      <c r="AJ526" t="s">
        <v>4537</v>
      </c>
      <c r="AK526">
        <v>0</v>
      </c>
      <c r="AL526">
        <v>800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1</v>
      </c>
      <c r="AZ526">
        <v>1</v>
      </c>
      <c r="BA526">
        <v>1</v>
      </c>
      <c r="BB526" t="s">
        <v>4538</v>
      </c>
      <c r="BC526" t="s">
        <v>4538</v>
      </c>
      <c r="BD526" t="s">
        <v>4538</v>
      </c>
      <c r="BE526" t="s">
        <v>4538</v>
      </c>
      <c r="BF526" t="s">
        <v>4538</v>
      </c>
      <c r="BG526" t="s">
        <v>4538</v>
      </c>
      <c r="BH526" t="s">
        <v>4538</v>
      </c>
      <c r="BI526" t="s">
        <v>4538</v>
      </c>
      <c r="BJ526" t="s">
        <v>4538</v>
      </c>
      <c r="BK526" t="s">
        <v>4538</v>
      </c>
      <c r="BL526" t="s">
        <v>4538</v>
      </c>
      <c r="BM526" t="s">
        <v>4538</v>
      </c>
      <c r="BN526" t="s">
        <v>4538</v>
      </c>
      <c r="BO526" t="s">
        <v>4538</v>
      </c>
      <c r="BP526" t="s">
        <v>4538</v>
      </c>
      <c r="BQ526" t="s">
        <v>4538</v>
      </c>
      <c r="BR526" t="s">
        <v>4538</v>
      </c>
      <c r="BS526" t="s">
        <v>4538</v>
      </c>
      <c r="BT526" t="s">
        <v>4538</v>
      </c>
      <c r="BU526" t="s">
        <v>4538</v>
      </c>
      <c r="BV526">
        <v>0</v>
      </c>
      <c r="BW526">
        <v>0</v>
      </c>
      <c r="BX526">
        <v>0</v>
      </c>
      <c r="BY526">
        <v>0</v>
      </c>
      <c r="BZ526">
        <v>0</v>
      </c>
      <c r="CA526" t="s">
        <v>5347</v>
      </c>
      <c r="CB526" t="s">
        <v>4539</v>
      </c>
      <c r="CC526" t="s">
        <v>4540</v>
      </c>
      <c r="CD526">
        <v>-50532592</v>
      </c>
      <c r="CE526">
        <v>-42738071</v>
      </c>
      <c r="CF526">
        <v>3</v>
      </c>
      <c r="CG526" t="s">
        <v>36</v>
      </c>
      <c r="CH526" t="s">
        <v>4541</v>
      </c>
      <c r="CI526" t="s">
        <v>4542</v>
      </c>
    </row>
    <row r="527" spans="1:87" x14ac:dyDescent="0.3">
      <c r="A527" t="s">
        <v>1027</v>
      </c>
      <c r="B527" t="s">
        <v>4833</v>
      </c>
      <c r="C527" t="s">
        <v>1045</v>
      </c>
      <c r="D527">
        <v>1021</v>
      </c>
      <c r="G527" t="s">
        <v>4517</v>
      </c>
      <c r="H527" t="s">
        <v>1049</v>
      </c>
      <c r="I527" t="s">
        <v>1050</v>
      </c>
      <c r="J527" t="s">
        <v>6918</v>
      </c>
      <c r="K527" t="s">
        <v>4823</v>
      </c>
      <c r="M527" t="s">
        <v>4520</v>
      </c>
      <c r="N527" t="s">
        <v>4521</v>
      </c>
      <c r="O527" t="s">
        <v>4522</v>
      </c>
      <c r="P527" t="s">
        <v>1227</v>
      </c>
      <c r="Q527" t="s">
        <v>5447</v>
      </c>
      <c r="R527" t="s">
        <v>4910</v>
      </c>
      <c r="S527" t="s">
        <v>4525</v>
      </c>
      <c r="T527" t="s">
        <v>4526</v>
      </c>
      <c r="U527" s="48">
        <v>45691</v>
      </c>
      <c r="X527" t="s">
        <v>4588</v>
      </c>
      <c r="Y527" t="s">
        <v>4559</v>
      </c>
      <c r="AA527" t="s">
        <v>4529</v>
      </c>
      <c r="AB527" t="s">
        <v>4600</v>
      </c>
      <c r="AC527" t="s">
        <v>4548</v>
      </c>
      <c r="AD527" t="s">
        <v>4590</v>
      </c>
      <c r="AE527" t="s">
        <v>6919</v>
      </c>
      <c r="AF527" t="s">
        <v>6920</v>
      </c>
      <c r="AG527" t="s">
        <v>6921</v>
      </c>
      <c r="AH527" t="s">
        <v>4536</v>
      </c>
      <c r="AI527" t="s">
        <v>4537</v>
      </c>
      <c r="AJ527" t="s">
        <v>4536</v>
      </c>
      <c r="AK527">
        <v>10428.719999999999</v>
      </c>
      <c r="AL527">
        <v>2500</v>
      </c>
      <c r="AM527">
        <v>1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1</v>
      </c>
      <c r="AZ527">
        <v>1</v>
      </c>
      <c r="BA527">
        <v>1</v>
      </c>
      <c r="BB527">
        <v>600</v>
      </c>
      <c r="BC527">
        <v>600</v>
      </c>
      <c r="BD527">
        <v>600</v>
      </c>
      <c r="BE527">
        <v>600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 t="s">
        <v>4525</v>
      </c>
      <c r="CB527" t="s">
        <v>4539</v>
      </c>
      <c r="CC527" t="s">
        <v>4540</v>
      </c>
      <c r="CD527">
        <v>-50454088</v>
      </c>
      <c r="CE527">
        <v>-39048821</v>
      </c>
      <c r="CF527">
        <v>3</v>
      </c>
      <c r="CG527" t="s">
        <v>36</v>
      </c>
      <c r="CH527" t="s">
        <v>4541</v>
      </c>
      <c r="CI527" t="s">
        <v>4542</v>
      </c>
    </row>
    <row r="528" spans="1:87" x14ac:dyDescent="0.3">
      <c r="A528" t="s">
        <v>597</v>
      </c>
      <c r="B528" t="s">
        <v>5491</v>
      </c>
      <c r="C528" t="s">
        <v>602</v>
      </c>
      <c r="D528">
        <v>1039</v>
      </c>
      <c r="G528" t="s">
        <v>4517</v>
      </c>
      <c r="H528" t="s">
        <v>3053</v>
      </c>
      <c r="I528" t="s">
        <v>3054</v>
      </c>
      <c r="J528" t="s">
        <v>6922</v>
      </c>
      <c r="K528" t="s">
        <v>4586</v>
      </c>
      <c r="M528" t="s">
        <v>4520</v>
      </c>
      <c r="N528" t="s">
        <v>4521</v>
      </c>
      <c r="O528" t="s">
        <v>4522</v>
      </c>
      <c r="P528" t="s">
        <v>1227</v>
      </c>
      <c r="Q528" t="s">
        <v>6923</v>
      </c>
      <c r="R528" t="s">
        <v>6924</v>
      </c>
      <c r="S528" t="s">
        <v>5494</v>
      </c>
      <c r="T528" t="s">
        <v>4526</v>
      </c>
      <c r="U528" s="48">
        <v>45691</v>
      </c>
      <c r="X528" t="s">
        <v>4527</v>
      </c>
      <c r="Y528" t="s">
        <v>4599</v>
      </c>
      <c r="AA528" t="s">
        <v>4529</v>
      </c>
      <c r="AB528" t="s">
        <v>4530</v>
      </c>
      <c r="AC528" t="s">
        <v>4548</v>
      </c>
      <c r="AD528" t="s">
        <v>5501</v>
      </c>
      <c r="AE528" t="s">
        <v>6925</v>
      </c>
      <c r="AF528" t="s">
        <v>6926</v>
      </c>
      <c r="AG528" t="s">
        <v>6927</v>
      </c>
      <c r="AH528" t="s">
        <v>4536</v>
      </c>
      <c r="AI528" t="s">
        <v>4537</v>
      </c>
      <c r="AJ528" t="s">
        <v>4537</v>
      </c>
      <c r="AK528">
        <v>0</v>
      </c>
      <c r="AL528">
        <v>800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1</v>
      </c>
      <c r="AZ528">
        <v>1</v>
      </c>
      <c r="BA528">
        <v>1</v>
      </c>
      <c r="BB528" t="s">
        <v>4538</v>
      </c>
      <c r="BC528" t="s">
        <v>4538</v>
      </c>
      <c r="BD528" t="s">
        <v>4538</v>
      </c>
      <c r="BE528" t="s">
        <v>4538</v>
      </c>
      <c r="BF528" t="s">
        <v>4538</v>
      </c>
      <c r="BG528" t="s">
        <v>4538</v>
      </c>
      <c r="BH528" t="s">
        <v>4538</v>
      </c>
      <c r="BI528" t="s">
        <v>4538</v>
      </c>
      <c r="BJ528" t="s">
        <v>4538</v>
      </c>
      <c r="BK528" t="s">
        <v>4538</v>
      </c>
      <c r="BL528" t="s">
        <v>4538</v>
      </c>
      <c r="BM528" t="s">
        <v>4538</v>
      </c>
      <c r="BN528" t="s">
        <v>4538</v>
      </c>
      <c r="BO528" t="s">
        <v>4538</v>
      </c>
      <c r="BP528" t="s">
        <v>4538</v>
      </c>
      <c r="BQ528" t="s">
        <v>4538</v>
      </c>
      <c r="BR528" t="s">
        <v>4538</v>
      </c>
      <c r="BS528" t="s">
        <v>4538</v>
      </c>
      <c r="BT528" t="s">
        <v>4538</v>
      </c>
      <c r="BU528" t="s">
        <v>4538</v>
      </c>
      <c r="BV528">
        <v>0</v>
      </c>
      <c r="BW528">
        <v>0</v>
      </c>
      <c r="BX528">
        <v>0</v>
      </c>
      <c r="BY528">
        <v>0</v>
      </c>
      <c r="BZ528">
        <v>0</v>
      </c>
      <c r="CA528" t="s">
        <v>5347</v>
      </c>
      <c r="CB528" t="s">
        <v>4539</v>
      </c>
      <c r="CC528" t="s">
        <v>4540</v>
      </c>
      <c r="CD528">
        <v>-5044389</v>
      </c>
      <c r="CE528">
        <v>-42453459</v>
      </c>
      <c r="CF528">
        <v>3</v>
      </c>
      <c r="CG528" t="s">
        <v>36</v>
      </c>
      <c r="CH528" t="s">
        <v>4541</v>
      </c>
      <c r="CI528" t="s">
        <v>4542</v>
      </c>
    </row>
    <row r="529" spans="1:87" x14ac:dyDescent="0.3">
      <c r="A529" t="s">
        <v>1066</v>
      </c>
      <c r="B529" t="s">
        <v>4552</v>
      </c>
      <c r="C529" t="s">
        <v>1093</v>
      </c>
      <c r="D529">
        <v>996</v>
      </c>
      <c r="G529" t="s">
        <v>4941</v>
      </c>
      <c r="H529" t="s">
        <v>1094</v>
      </c>
      <c r="I529" t="s">
        <v>1095</v>
      </c>
      <c r="J529" t="s">
        <v>6928</v>
      </c>
      <c r="K529" t="s">
        <v>4555</v>
      </c>
      <c r="M529" t="s">
        <v>4555</v>
      </c>
      <c r="N529" t="s">
        <v>4556</v>
      </c>
      <c r="O529" t="s">
        <v>4522</v>
      </c>
      <c r="P529" t="s">
        <v>1227</v>
      </c>
      <c r="Q529" t="s">
        <v>6929</v>
      </c>
      <c r="R529" t="s">
        <v>4722</v>
      </c>
      <c r="S529" t="s">
        <v>4525</v>
      </c>
      <c r="T529" t="s">
        <v>4526</v>
      </c>
      <c r="U529" s="48">
        <v>45691</v>
      </c>
      <c r="X529" t="s">
        <v>4598</v>
      </c>
      <c r="Y529" t="s">
        <v>4559</v>
      </c>
      <c r="AA529" t="s">
        <v>4529</v>
      </c>
      <c r="AB529" t="s">
        <v>4547</v>
      </c>
      <c r="AC529" t="s">
        <v>4548</v>
      </c>
      <c r="AD529" t="s">
        <v>4560</v>
      </c>
      <c r="AE529" t="s">
        <v>6930</v>
      </c>
      <c r="AH529" t="s">
        <v>4536</v>
      </c>
      <c r="AI529" t="s">
        <v>4537</v>
      </c>
      <c r="AJ529" t="s">
        <v>4536</v>
      </c>
      <c r="AK529">
        <v>1112.05</v>
      </c>
      <c r="AL529">
        <v>2000</v>
      </c>
      <c r="AM529">
        <v>1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1</v>
      </c>
      <c r="AZ529">
        <v>1</v>
      </c>
      <c r="BA529">
        <v>1</v>
      </c>
      <c r="BB529">
        <v>600</v>
      </c>
      <c r="BC529">
        <v>600</v>
      </c>
      <c r="BD529">
        <v>600</v>
      </c>
      <c r="BE529">
        <v>600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 t="s">
        <v>4525</v>
      </c>
      <c r="CB529" t="s">
        <v>4564</v>
      </c>
      <c r="CC529" t="s">
        <v>4565</v>
      </c>
      <c r="CD529">
        <v>-38768574</v>
      </c>
      <c r="CE529">
        <v>-386773509</v>
      </c>
      <c r="CF529">
        <v>3</v>
      </c>
      <c r="CG529" t="s">
        <v>36</v>
      </c>
      <c r="CH529" t="s">
        <v>4541</v>
      </c>
      <c r="CI529" t="s">
        <v>4542</v>
      </c>
    </row>
    <row r="530" spans="1:87" x14ac:dyDescent="0.3">
      <c r="A530" t="s">
        <v>693</v>
      </c>
      <c r="B530" t="s">
        <v>4516</v>
      </c>
      <c r="C530" t="s">
        <v>788</v>
      </c>
      <c r="D530">
        <v>1010</v>
      </c>
      <c r="G530" t="s">
        <v>4517</v>
      </c>
      <c r="H530" t="s">
        <v>3343</v>
      </c>
      <c r="I530" t="s">
        <v>3344</v>
      </c>
      <c r="J530" t="s">
        <v>6931</v>
      </c>
      <c r="K530" t="s">
        <v>4626</v>
      </c>
      <c r="M530" t="s">
        <v>4627</v>
      </c>
      <c r="N530" t="s">
        <v>4628</v>
      </c>
      <c r="O530" t="s">
        <v>4522</v>
      </c>
      <c r="P530" t="s">
        <v>1227</v>
      </c>
      <c r="Q530" t="s">
        <v>5197</v>
      </c>
      <c r="R530" t="s">
        <v>4546</v>
      </c>
      <c r="S530" t="s">
        <v>4525</v>
      </c>
      <c r="T530" t="s">
        <v>4526</v>
      </c>
      <c r="U530" s="48">
        <v>45691</v>
      </c>
      <c r="X530" t="s">
        <v>4574</v>
      </c>
      <c r="Y530" t="s">
        <v>4599</v>
      </c>
      <c r="AA530" t="s">
        <v>4529</v>
      </c>
      <c r="AB530" t="s">
        <v>4630</v>
      </c>
      <c r="AC530" t="s">
        <v>4531</v>
      </c>
      <c r="AD530" t="s">
        <v>4532</v>
      </c>
      <c r="AE530" t="s">
        <v>6932</v>
      </c>
      <c r="AF530" t="s">
        <v>6933</v>
      </c>
      <c r="AG530" t="s">
        <v>6934</v>
      </c>
      <c r="AH530" t="s">
        <v>4536</v>
      </c>
      <c r="AI530" t="s">
        <v>4537</v>
      </c>
      <c r="AJ530" t="s">
        <v>4536</v>
      </c>
      <c r="AK530">
        <v>0</v>
      </c>
      <c r="AL530">
        <v>800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1</v>
      </c>
      <c r="AZ530">
        <v>1</v>
      </c>
      <c r="BA530">
        <v>1</v>
      </c>
      <c r="BB530" t="s">
        <v>4538</v>
      </c>
      <c r="BC530" t="s">
        <v>4538</v>
      </c>
      <c r="BD530" t="s">
        <v>4538</v>
      </c>
      <c r="BE530" t="s">
        <v>4538</v>
      </c>
      <c r="BF530" t="s">
        <v>4538</v>
      </c>
      <c r="BG530" t="s">
        <v>4538</v>
      </c>
      <c r="BH530" t="s">
        <v>4538</v>
      </c>
      <c r="BI530" t="s">
        <v>4538</v>
      </c>
      <c r="BJ530" t="s">
        <v>4538</v>
      </c>
      <c r="BK530" t="s">
        <v>4538</v>
      </c>
      <c r="BL530" t="s">
        <v>4538</v>
      </c>
      <c r="BM530" t="s">
        <v>4538</v>
      </c>
      <c r="BN530" t="s">
        <v>4538</v>
      </c>
      <c r="BO530" t="s">
        <v>4538</v>
      </c>
      <c r="BP530" t="s">
        <v>4538</v>
      </c>
      <c r="BQ530" t="s">
        <v>4538</v>
      </c>
      <c r="BR530" t="s">
        <v>4538</v>
      </c>
      <c r="BS530" t="s">
        <v>4538</v>
      </c>
      <c r="BT530" t="s">
        <v>4538</v>
      </c>
      <c r="BU530" t="s">
        <v>4538</v>
      </c>
      <c r="BV530">
        <v>0</v>
      </c>
      <c r="BW530">
        <v>0</v>
      </c>
      <c r="BX530">
        <v>0</v>
      </c>
      <c r="BY530">
        <v>0</v>
      </c>
      <c r="BZ530">
        <v>0</v>
      </c>
      <c r="CA530" t="s">
        <v>4525</v>
      </c>
      <c r="CB530" t="s">
        <v>4539</v>
      </c>
      <c r="CC530" t="s">
        <v>4540</v>
      </c>
      <c r="CD530" t="s">
        <v>4538</v>
      </c>
      <c r="CE530" t="s">
        <v>4538</v>
      </c>
      <c r="CF530">
        <v>3</v>
      </c>
      <c r="CG530" t="s">
        <v>36</v>
      </c>
      <c r="CH530" t="s">
        <v>4541</v>
      </c>
      <c r="CI530" t="s">
        <v>4542</v>
      </c>
    </row>
    <row r="531" spans="1:87" x14ac:dyDescent="0.3">
      <c r="A531" t="s">
        <v>693</v>
      </c>
      <c r="B531" t="s">
        <v>4516</v>
      </c>
      <c r="C531" t="s">
        <v>755</v>
      </c>
      <c r="D531">
        <v>1008</v>
      </c>
      <c r="G531" t="s">
        <v>4517</v>
      </c>
      <c r="H531" t="s">
        <v>764</v>
      </c>
      <c r="I531" t="s">
        <v>765</v>
      </c>
      <c r="J531" t="s">
        <v>6935</v>
      </c>
      <c r="K531" t="s">
        <v>4519</v>
      </c>
      <c r="M531" t="s">
        <v>4520</v>
      </c>
      <c r="N531" t="s">
        <v>4521</v>
      </c>
      <c r="O531" t="s">
        <v>4522</v>
      </c>
      <c r="P531" t="s">
        <v>1227</v>
      </c>
      <c r="Q531" t="s">
        <v>5363</v>
      </c>
      <c r="R531" t="s">
        <v>4546</v>
      </c>
      <c r="S531" t="s">
        <v>4525</v>
      </c>
      <c r="T531" t="s">
        <v>4526</v>
      </c>
      <c r="U531" s="48">
        <v>45691</v>
      </c>
      <c r="X531" t="s">
        <v>4527</v>
      </c>
      <c r="Y531" t="s">
        <v>4599</v>
      </c>
      <c r="AA531" t="s">
        <v>4529</v>
      </c>
      <c r="AB531" t="s">
        <v>4638</v>
      </c>
      <c r="AC531" t="s">
        <v>4548</v>
      </c>
      <c r="AD531" t="s">
        <v>4532</v>
      </c>
      <c r="AE531" t="s">
        <v>6936</v>
      </c>
      <c r="AF531" t="s">
        <v>6937</v>
      </c>
      <c r="AG531" t="s">
        <v>6938</v>
      </c>
      <c r="AH531" t="s">
        <v>4536</v>
      </c>
      <c r="AI531" t="s">
        <v>4537</v>
      </c>
      <c r="AJ531" t="s">
        <v>4536</v>
      </c>
      <c r="AK531">
        <v>6726.12</v>
      </c>
      <c r="AL531">
        <v>0</v>
      </c>
      <c r="AM531">
        <v>1</v>
      </c>
      <c r="AN531">
        <v>0</v>
      </c>
      <c r="AO531">
        <v>1</v>
      </c>
      <c r="AP531">
        <v>670.64</v>
      </c>
      <c r="AQ531">
        <v>1151.8399999999999</v>
      </c>
      <c r="AR531">
        <v>0</v>
      </c>
      <c r="AS531">
        <v>0</v>
      </c>
      <c r="AT531">
        <v>1</v>
      </c>
      <c r="AU531">
        <v>1</v>
      </c>
      <c r="AV531">
        <v>0</v>
      </c>
      <c r="AW531">
        <v>0</v>
      </c>
      <c r="AX531">
        <v>1</v>
      </c>
      <c r="AY531">
        <v>1</v>
      </c>
      <c r="AZ531">
        <v>1</v>
      </c>
      <c r="BA531">
        <v>1</v>
      </c>
      <c r="BB531">
        <v>600</v>
      </c>
      <c r="BC531">
        <v>600</v>
      </c>
      <c r="BD531">
        <v>600</v>
      </c>
      <c r="BE531">
        <v>600</v>
      </c>
      <c r="BF531">
        <v>1.1177333333333332</v>
      </c>
      <c r="BG531">
        <v>1.9197333333333333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0</v>
      </c>
      <c r="BR531">
        <v>1</v>
      </c>
      <c r="BS531">
        <v>1</v>
      </c>
      <c r="BT531">
        <v>0</v>
      </c>
      <c r="BU531">
        <v>0</v>
      </c>
      <c r="BV531">
        <v>607.49333333333334</v>
      </c>
      <c r="BW531">
        <v>0</v>
      </c>
      <c r="BX531">
        <v>0</v>
      </c>
      <c r="BY531">
        <v>0</v>
      </c>
      <c r="BZ531">
        <v>0</v>
      </c>
      <c r="CA531" t="s">
        <v>4525</v>
      </c>
      <c r="CB531" t="s">
        <v>4539</v>
      </c>
      <c r="CC531" t="s">
        <v>4540</v>
      </c>
      <c r="CD531">
        <v>-37945582</v>
      </c>
      <c r="CE531">
        <v>-38620413</v>
      </c>
      <c r="CF531">
        <v>2</v>
      </c>
      <c r="CG531" t="s">
        <v>24</v>
      </c>
      <c r="CH531" t="s">
        <v>4928</v>
      </c>
      <c r="CI531" t="s">
        <v>4929</v>
      </c>
    </row>
    <row r="532" spans="1:87" x14ac:dyDescent="0.3">
      <c r="A532" t="s">
        <v>693</v>
      </c>
      <c r="B532" t="s">
        <v>4516</v>
      </c>
      <c r="C532" t="s">
        <v>694</v>
      </c>
      <c r="D532">
        <v>1061</v>
      </c>
      <c r="G532" t="s">
        <v>4517</v>
      </c>
      <c r="H532" t="s">
        <v>3175</v>
      </c>
      <c r="I532" t="s">
        <v>3176</v>
      </c>
      <c r="J532" t="s">
        <v>6939</v>
      </c>
      <c r="K532" t="s">
        <v>4586</v>
      </c>
      <c r="M532" t="s">
        <v>4520</v>
      </c>
      <c r="N532" t="s">
        <v>4521</v>
      </c>
      <c r="O532" t="s">
        <v>4522</v>
      </c>
      <c r="P532" t="s">
        <v>1227</v>
      </c>
      <c r="Q532" t="s">
        <v>6940</v>
      </c>
      <c r="R532" t="s">
        <v>4546</v>
      </c>
      <c r="S532" t="s">
        <v>4525</v>
      </c>
      <c r="T532" t="s">
        <v>4526</v>
      </c>
      <c r="U532" s="48">
        <v>45691</v>
      </c>
      <c r="X532" t="s">
        <v>4588</v>
      </c>
      <c r="Y532" t="s">
        <v>4599</v>
      </c>
      <c r="AA532" t="s">
        <v>4529</v>
      </c>
      <c r="AB532" t="s">
        <v>4530</v>
      </c>
      <c r="AC532" t="s">
        <v>4548</v>
      </c>
      <c r="AD532" t="s">
        <v>4532</v>
      </c>
      <c r="AE532" t="s">
        <v>6941</v>
      </c>
      <c r="AF532" t="s">
        <v>6942</v>
      </c>
      <c r="AG532" t="s">
        <v>6943</v>
      </c>
      <c r="AH532" t="s">
        <v>4536</v>
      </c>
      <c r="AI532" t="s">
        <v>4537</v>
      </c>
      <c r="AJ532" t="s">
        <v>4536</v>
      </c>
      <c r="AK532">
        <v>0</v>
      </c>
      <c r="AL532">
        <v>1400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1</v>
      </c>
      <c r="AZ532">
        <v>1</v>
      </c>
      <c r="BA532">
        <v>1</v>
      </c>
      <c r="BB532" t="s">
        <v>4538</v>
      </c>
      <c r="BC532" t="s">
        <v>4538</v>
      </c>
      <c r="BD532" t="s">
        <v>4538</v>
      </c>
      <c r="BE532" t="s">
        <v>4538</v>
      </c>
      <c r="BF532" t="s">
        <v>4538</v>
      </c>
      <c r="BG532" t="s">
        <v>4538</v>
      </c>
      <c r="BH532" t="s">
        <v>4538</v>
      </c>
      <c r="BI532" t="s">
        <v>4538</v>
      </c>
      <c r="BJ532" t="s">
        <v>4538</v>
      </c>
      <c r="BK532" t="s">
        <v>4538</v>
      </c>
      <c r="BL532" t="s">
        <v>4538</v>
      </c>
      <c r="BM532" t="s">
        <v>4538</v>
      </c>
      <c r="BN532" t="s">
        <v>4538</v>
      </c>
      <c r="BO532" t="s">
        <v>4538</v>
      </c>
      <c r="BP532" t="s">
        <v>4538</v>
      </c>
      <c r="BQ532" t="s">
        <v>4538</v>
      </c>
      <c r="BR532" t="s">
        <v>4538</v>
      </c>
      <c r="BS532" t="s">
        <v>4538</v>
      </c>
      <c r="BT532" t="s">
        <v>4538</v>
      </c>
      <c r="BU532" t="s">
        <v>4538</v>
      </c>
      <c r="BV532">
        <v>0</v>
      </c>
      <c r="BW532">
        <v>0</v>
      </c>
      <c r="BX532">
        <v>0</v>
      </c>
      <c r="BY532">
        <v>0</v>
      </c>
      <c r="BZ532">
        <v>0</v>
      </c>
      <c r="CA532" t="s">
        <v>4525</v>
      </c>
      <c r="CB532" t="s">
        <v>4539</v>
      </c>
      <c r="CC532" t="s">
        <v>4540</v>
      </c>
      <c r="CD532">
        <v>-37179399</v>
      </c>
      <c r="CE532">
        <v>-38464196</v>
      </c>
      <c r="CF532">
        <v>3</v>
      </c>
      <c r="CG532" t="s">
        <v>36</v>
      </c>
      <c r="CH532" t="s">
        <v>4541</v>
      </c>
      <c r="CI532" t="s">
        <v>4542</v>
      </c>
    </row>
    <row r="533" spans="1:87" x14ac:dyDescent="0.3">
      <c r="A533" t="s">
        <v>1066</v>
      </c>
      <c r="B533" t="s">
        <v>4552</v>
      </c>
      <c r="C533" t="s">
        <v>1093</v>
      </c>
      <c r="D533">
        <v>996</v>
      </c>
      <c r="G533" t="s">
        <v>4983</v>
      </c>
      <c r="H533" t="s">
        <v>3843</v>
      </c>
      <c r="I533" t="s">
        <v>3844</v>
      </c>
      <c r="J533" t="s">
        <v>6944</v>
      </c>
      <c r="K533" t="s">
        <v>4555</v>
      </c>
      <c r="M533" t="s">
        <v>4555</v>
      </c>
      <c r="N533" t="s">
        <v>4556</v>
      </c>
      <c r="O533" t="s">
        <v>4522</v>
      </c>
      <c r="P533" t="s">
        <v>1227</v>
      </c>
      <c r="Q533" t="s">
        <v>4851</v>
      </c>
      <c r="R533" t="s">
        <v>4546</v>
      </c>
      <c r="S533" t="s">
        <v>4525</v>
      </c>
      <c r="T533" t="s">
        <v>4526</v>
      </c>
      <c r="U533" s="48">
        <v>45691</v>
      </c>
      <c r="X533" t="s">
        <v>4588</v>
      </c>
      <c r="Y533" t="s">
        <v>4599</v>
      </c>
      <c r="AA533" t="s">
        <v>4529</v>
      </c>
      <c r="AB533" t="s">
        <v>4589</v>
      </c>
      <c r="AC533" t="s">
        <v>4548</v>
      </c>
      <c r="AD533" t="s">
        <v>4560</v>
      </c>
      <c r="AE533" t="s">
        <v>6945</v>
      </c>
      <c r="AH533" t="s">
        <v>4536</v>
      </c>
      <c r="AI533" t="s">
        <v>4537</v>
      </c>
      <c r="AJ533" t="s">
        <v>4537</v>
      </c>
      <c r="AK533">
        <v>19.57</v>
      </c>
      <c r="AL533">
        <v>500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1</v>
      </c>
      <c r="AZ533">
        <v>1</v>
      </c>
      <c r="BA533">
        <v>1</v>
      </c>
      <c r="BB533" t="s">
        <v>4538</v>
      </c>
      <c r="BC533" t="s">
        <v>4538</v>
      </c>
      <c r="BD533" t="s">
        <v>4538</v>
      </c>
      <c r="BE533" t="s">
        <v>4538</v>
      </c>
      <c r="BF533" t="s">
        <v>4538</v>
      </c>
      <c r="BG533" t="s">
        <v>4538</v>
      </c>
      <c r="BH533" t="s">
        <v>4538</v>
      </c>
      <c r="BI533" t="s">
        <v>4538</v>
      </c>
      <c r="BJ533" t="s">
        <v>4538</v>
      </c>
      <c r="BK533" t="s">
        <v>4538</v>
      </c>
      <c r="BL533" t="s">
        <v>4538</v>
      </c>
      <c r="BM533" t="s">
        <v>4538</v>
      </c>
      <c r="BN533" t="s">
        <v>4538</v>
      </c>
      <c r="BO533" t="s">
        <v>4538</v>
      </c>
      <c r="BP533" t="s">
        <v>4538</v>
      </c>
      <c r="BQ533" t="s">
        <v>4538</v>
      </c>
      <c r="BR533" t="s">
        <v>4538</v>
      </c>
      <c r="BS533" t="s">
        <v>4538</v>
      </c>
      <c r="BT533" t="s">
        <v>4538</v>
      </c>
      <c r="BU533" t="s">
        <v>4538</v>
      </c>
      <c r="BV533">
        <v>0</v>
      </c>
      <c r="BW533">
        <v>0</v>
      </c>
      <c r="BX533">
        <v>0</v>
      </c>
      <c r="BY533">
        <v>0</v>
      </c>
      <c r="BZ533">
        <v>0</v>
      </c>
      <c r="CA533" t="s">
        <v>4525</v>
      </c>
      <c r="CB533" t="s">
        <v>4564</v>
      </c>
      <c r="CC533" t="s">
        <v>4565</v>
      </c>
      <c r="CD533">
        <v>-37719364</v>
      </c>
      <c r="CE533">
        <v>-385780871</v>
      </c>
      <c r="CF533">
        <v>3</v>
      </c>
      <c r="CG533" t="s">
        <v>36</v>
      </c>
      <c r="CH533" t="s">
        <v>4541</v>
      </c>
      <c r="CI533" t="s">
        <v>4542</v>
      </c>
    </row>
    <row r="534" spans="1:87" x14ac:dyDescent="0.3">
      <c r="A534" t="s">
        <v>1027</v>
      </c>
      <c r="B534" t="s">
        <v>4833</v>
      </c>
      <c r="C534" t="s">
        <v>1045</v>
      </c>
      <c r="D534">
        <v>1021</v>
      </c>
      <c r="G534" t="s">
        <v>4517</v>
      </c>
      <c r="H534" t="s">
        <v>3726</v>
      </c>
      <c r="I534" t="s">
        <v>3727</v>
      </c>
      <c r="J534" t="s">
        <v>6946</v>
      </c>
      <c r="K534" t="s">
        <v>4586</v>
      </c>
      <c r="M534" t="s">
        <v>4520</v>
      </c>
      <c r="N534" t="s">
        <v>4521</v>
      </c>
      <c r="O534" t="s">
        <v>4522</v>
      </c>
      <c r="P534" t="s">
        <v>1227</v>
      </c>
      <c r="Q534" t="s">
        <v>4607</v>
      </c>
      <c r="R534" t="s">
        <v>4910</v>
      </c>
      <c r="S534" t="s">
        <v>4525</v>
      </c>
      <c r="T534" t="s">
        <v>4526</v>
      </c>
      <c r="U534" s="48">
        <v>45691</v>
      </c>
      <c r="X534" t="s">
        <v>4527</v>
      </c>
      <c r="Y534" t="s">
        <v>4528</v>
      </c>
      <c r="AA534" t="s">
        <v>4529</v>
      </c>
      <c r="AB534" t="s">
        <v>4530</v>
      </c>
      <c r="AC534" t="s">
        <v>4685</v>
      </c>
      <c r="AD534" t="s">
        <v>4590</v>
      </c>
      <c r="AE534" t="s">
        <v>4911</v>
      </c>
      <c r="AF534" t="s">
        <v>6947</v>
      </c>
      <c r="AG534" t="s">
        <v>6948</v>
      </c>
      <c r="AH534" t="s">
        <v>4536</v>
      </c>
      <c r="AI534" t="s">
        <v>4537</v>
      </c>
      <c r="AJ534" t="s">
        <v>4537</v>
      </c>
      <c r="AK534">
        <v>0</v>
      </c>
      <c r="AL534">
        <v>800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1</v>
      </c>
      <c r="AZ534">
        <v>1</v>
      </c>
      <c r="BA534">
        <v>1</v>
      </c>
      <c r="BB534" t="s">
        <v>4538</v>
      </c>
      <c r="BC534" t="s">
        <v>4538</v>
      </c>
      <c r="BD534" t="s">
        <v>4538</v>
      </c>
      <c r="BE534" t="s">
        <v>4538</v>
      </c>
      <c r="BF534" t="s">
        <v>4538</v>
      </c>
      <c r="BG534" t="s">
        <v>4538</v>
      </c>
      <c r="BH534" t="s">
        <v>4538</v>
      </c>
      <c r="BI534" t="s">
        <v>4538</v>
      </c>
      <c r="BJ534" t="s">
        <v>4538</v>
      </c>
      <c r="BK534" t="s">
        <v>4538</v>
      </c>
      <c r="BL534" t="s">
        <v>4538</v>
      </c>
      <c r="BM534" t="s">
        <v>4538</v>
      </c>
      <c r="BN534" t="s">
        <v>4538</v>
      </c>
      <c r="BO534" t="s">
        <v>4538</v>
      </c>
      <c r="BP534" t="s">
        <v>4538</v>
      </c>
      <c r="BQ534" t="s">
        <v>4538</v>
      </c>
      <c r="BR534" t="s">
        <v>4538</v>
      </c>
      <c r="BS534" t="s">
        <v>4538</v>
      </c>
      <c r="BT534" t="s">
        <v>4538</v>
      </c>
      <c r="BU534" t="s">
        <v>4538</v>
      </c>
      <c r="BV534">
        <v>0</v>
      </c>
      <c r="BW534">
        <v>0</v>
      </c>
      <c r="BX534">
        <v>0</v>
      </c>
      <c r="BY534">
        <v>0</v>
      </c>
      <c r="BZ534">
        <v>0</v>
      </c>
      <c r="CA534" t="s">
        <v>4525</v>
      </c>
      <c r="CB534" t="s">
        <v>4539</v>
      </c>
      <c r="CC534" t="s">
        <v>4540</v>
      </c>
      <c r="CD534">
        <v>-49699333</v>
      </c>
      <c r="CE534">
        <v>-39016779</v>
      </c>
      <c r="CF534">
        <v>3</v>
      </c>
      <c r="CG534" t="s">
        <v>36</v>
      </c>
      <c r="CH534" t="s">
        <v>4541</v>
      </c>
      <c r="CI534" t="s">
        <v>4542</v>
      </c>
    </row>
    <row r="535" spans="1:87" x14ac:dyDescent="0.3">
      <c r="A535" t="s">
        <v>1122</v>
      </c>
      <c r="B535" t="s">
        <v>4566</v>
      </c>
      <c r="C535" t="s">
        <v>1123</v>
      </c>
      <c r="D535">
        <v>1045</v>
      </c>
      <c r="G535" t="s">
        <v>4974</v>
      </c>
      <c r="H535" t="s">
        <v>4176</v>
      </c>
      <c r="I535" t="s">
        <v>4177</v>
      </c>
      <c r="J535" t="s">
        <v>4177</v>
      </c>
      <c r="K535" t="s">
        <v>4626</v>
      </c>
      <c r="M535" t="s">
        <v>4627</v>
      </c>
      <c r="N535" t="s">
        <v>4628</v>
      </c>
      <c r="O535" t="s">
        <v>4522</v>
      </c>
      <c r="P535" t="s">
        <v>1227</v>
      </c>
      <c r="Q535" t="s">
        <v>6949</v>
      </c>
      <c r="R535" t="s">
        <v>6950</v>
      </c>
      <c r="S535" t="s">
        <v>4525</v>
      </c>
      <c r="T535" t="s">
        <v>4526</v>
      </c>
      <c r="U535" s="48">
        <v>45691</v>
      </c>
      <c r="X535" t="s">
        <v>4598</v>
      </c>
      <c r="Y535" t="s">
        <v>4559</v>
      </c>
      <c r="AA535" t="s">
        <v>4529</v>
      </c>
      <c r="AB535" t="s">
        <v>4630</v>
      </c>
      <c r="AC535" t="s">
        <v>4531</v>
      </c>
      <c r="AD535" t="s">
        <v>4977</v>
      </c>
      <c r="AE535" t="s">
        <v>5821</v>
      </c>
      <c r="AH535" t="s">
        <v>4536</v>
      </c>
      <c r="AI535" t="s">
        <v>4537</v>
      </c>
      <c r="AJ535" t="s">
        <v>4536</v>
      </c>
      <c r="AK535">
        <v>0</v>
      </c>
      <c r="AL535">
        <v>800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1</v>
      </c>
      <c r="AZ535">
        <v>1</v>
      </c>
      <c r="BA535">
        <v>1</v>
      </c>
      <c r="BB535" t="s">
        <v>4538</v>
      </c>
      <c r="BC535" t="s">
        <v>4538</v>
      </c>
      <c r="BD535" t="s">
        <v>4538</v>
      </c>
      <c r="BE535" t="s">
        <v>4538</v>
      </c>
      <c r="BF535" t="s">
        <v>4538</v>
      </c>
      <c r="BG535" t="s">
        <v>4538</v>
      </c>
      <c r="BH535" t="s">
        <v>4538</v>
      </c>
      <c r="BI535" t="s">
        <v>4538</v>
      </c>
      <c r="BJ535" t="s">
        <v>4538</v>
      </c>
      <c r="BK535" t="s">
        <v>4538</v>
      </c>
      <c r="BL535" t="s">
        <v>4538</v>
      </c>
      <c r="BM535" t="s">
        <v>4538</v>
      </c>
      <c r="BN535" t="s">
        <v>4538</v>
      </c>
      <c r="BO535" t="s">
        <v>4538</v>
      </c>
      <c r="BP535" t="s">
        <v>4538</v>
      </c>
      <c r="BQ535" t="s">
        <v>4538</v>
      </c>
      <c r="BR535" t="s">
        <v>4538</v>
      </c>
      <c r="BS535" t="s">
        <v>4538</v>
      </c>
      <c r="BT535" t="s">
        <v>4538</v>
      </c>
      <c r="BU535" t="s">
        <v>4538</v>
      </c>
      <c r="BV535">
        <v>0</v>
      </c>
      <c r="BW535">
        <v>0</v>
      </c>
      <c r="BX535">
        <v>0</v>
      </c>
      <c r="BY535">
        <v>0</v>
      </c>
      <c r="BZ535">
        <v>0</v>
      </c>
      <c r="CA535" t="s">
        <v>4581</v>
      </c>
      <c r="CB535" t="s">
        <v>1122</v>
      </c>
      <c r="CC535" t="s">
        <v>5271</v>
      </c>
      <c r="CD535" t="s">
        <v>4538</v>
      </c>
      <c r="CE535" t="s">
        <v>4538</v>
      </c>
      <c r="CF535">
        <v>3</v>
      </c>
      <c r="CG535" t="s">
        <v>36</v>
      </c>
      <c r="CH535" t="s">
        <v>4541</v>
      </c>
      <c r="CI535" t="s">
        <v>4542</v>
      </c>
    </row>
    <row r="536" spans="1:87" x14ac:dyDescent="0.3">
      <c r="A536" t="s">
        <v>693</v>
      </c>
      <c r="B536" t="s">
        <v>4516</v>
      </c>
      <c r="C536" t="s">
        <v>947</v>
      </c>
      <c r="D536">
        <v>1007</v>
      </c>
      <c r="G536" t="s">
        <v>4517</v>
      </c>
      <c r="H536" t="s">
        <v>954</v>
      </c>
      <c r="I536" t="s">
        <v>955</v>
      </c>
      <c r="J536" t="s">
        <v>6951</v>
      </c>
      <c r="K536" t="s">
        <v>4544</v>
      </c>
      <c r="M536" t="s">
        <v>4520</v>
      </c>
      <c r="N536" t="s">
        <v>4521</v>
      </c>
      <c r="O536" t="s">
        <v>4522</v>
      </c>
      <c r="P536" t="s">
        <v>1227</v>
      </c>
      <c r="Q536" t="s">
        <v>4727</v>
      </c>
      <c r="R536" t="s">
        <v>4546</v>
      </c>
      <c r="S536" t="s">
        <v>4525</v>
      </c>
      <c r="T536" t="s">
        <v>4526</v>
      </c>
      <c r="U536" s="48">
        <v>45691</v>
      </c>
      <c r="X536" t="s">
        <v>4588</v>
      </c>
      <c r="Y536" t="s">
        <v>4599</v>
      </c>
      <c r="AA536" t="s">
        <v>4529</v>
      </c>
      <c r="AB536" t="s">
        <v>4530</v>
      </c>
      <c r="AC536" t="s">
        <v>4548</v>
      </c>
      <c r="AD536" t="s">
        <v>4532</v>
      </c>
      <c r="AE536" t="s">
        <v>6952</v>
      </c>
      <c r="AF536" t="s">
        <v>6953</v>
      </c>
      <c r="AG536" t="s">
        <v>6954</v>
      </c>
      <c r="AH536" t="s">
        <v>4536</v>
      </c>
      <c r="AI536" t="s">
        <v>4537</v>
      </c>
      <c r="AJ536" t="s">
        <v>4537</v>
      </c>
      <c r="AK536">
        <v>0</v>
      </c>
      <c r="AL536">
        <v>800</v>
      </c>
      <c r="AM536">
        <v>1</v>
      </c>
      <c r="AN536">
        <v>0</v>
      </c>
      <c r="AO536">
        <v>1</v>
      </c>
      <c r="AP536">
        <v>0</v>
      </c>
      <c r="AQ536">
        <v>381.74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1</v>
      </c>
      <c r="AY536">
        <v>1</v>
      </c>
      <c r="AZ536">
        <v>1</v>
      </c>
      <c r="BA536">
        <v>1</v>
      </c>
      <c r="BB536">
        <v>600</v>
      </c>
      <c r="BC536">
        <v>600</v>
      </c>
      <c r="BD536">
        <v>600</v>
      </c>
      <c r="BE536">
        <v>600</v>
      </c>
      <c r="BF536">
        <v>0</v>
      </c>
      <c r="BG536">
        <v>0.63623333333333332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127.24666666666667</v>
      </c>
      <c r="BW536">
        <v>0</v>
      </c>
      <c r="BX536">
        <v>0</v>
      </c>
      <c r="BY536">
        <v>0</v>
      </c>
      <c r="BZ536">
        <v>0</v>
      </c>
      <c r="CA536" t="s">
        <v>4525</v>
      </c>
      <c r="CB536" t="s">
        <v>4539</v>
      </c>
      <c r="CC536" t="s">
        <v>4540</v>
      </c>
      <c r="CD536">
        <v>-37745224</v>
      </c>
      <c r="CE536">
        <v>-38578616</v>
      </c>
      <c r="CF536">
        <v>2</v>
      </c>
      <c r="CG536" t="s">
        <v>24</v>
      </c>
      <c r="CH536" t="s">
        <v>4583</v>
      </c>
      <c r="CI536" t="s">
        <v>4584</v>
      </c>
    </row>
    <row r="537" spans="1:87" x14ac:dyDescent="0.3">
      <c r="A537" t="s">
        <v>308</v>
      </c>
      <c r="B537" t="s">
        <v>4594</v>
      </c>
      <c r="C537" t="s">
        <v>447</v>
      </c>
      <c r="D537">
        <v>995</v>
      </c>
      <c r="G537" t="s">
        <v>4517</v>
      </c>
      <c r="H537" t="s">
        <v>477</v>
      </c>
      <c r="I537" t="s">
        <v>478</v>
      </c>
      <c r="J537" t="s">
        <v>6955</v>
      </c>
      <c r="K537" t="s">
        <v>4614</v>
      </c>
      <c r="M537" t="s">
        <v>4520</v>
      </c>
      <c r="N537" t="s">
        <v>4521</v>
      </c>
      <c r="O537" t="s">
        <v>4522</v>
      </c>
      <c r="P537" t="s">
        <v>1227</v>
      </c>
      <c r="Q537" t="s">
        <v>4760</v>
      </c>
      <c r="R537" t="s">
        <v>4761</v>
      </c>
      <c r="S537" t="s">
        <v>4525</v>
      </c>
      <c r="T537" t="s">
        <v>4526</v>
      </c>
      <c r="U537" s="48">
        <v>45691</v>
      </c>
      <c r="X537" t="s">
        <v>4598</v>
      </c>
      <c r="Y537" t="s">
        <v>4528</v>
      </c>
      <c r="AA537" t="s">
        <v>4529</v>
      </c>
      <c r="AB537" t="s">
        <v>4638</v>
      </c>
      <c r="AC537" t="s">
        <v>4531</v>
      </c>
      <c r="AD537" t="s">
        <v>4590</v>
      </c>
      <c r="AE537" t="s">
        <v>4617</v>
      </c>
      <c r="AF537" t="s">
        <v>6956</v>
      </c>
      <c r="AG537" t="s">
        <v>6957</v>
      </c>
      <c r="AH537" t="s">
        <v>4536</v>
      </c>
      <c r="AI537" t="s">
        <v>4537</v>
      </c>
      <c r="AJ537" t="s">
        <v>4537</v>
      </c>
      <c r="AK537">
        <v>0</v>
      </c>
      <c r="AL537">
        <v>800</v>
      </c>
      <c r="AM537">
        <v>1</v>
      </c>
      <c r="AN537">
        <v>0</v>
      </c>
      <c r="AO537">
        <v>1</v>
      </c>
      <c r="AP537">
        <v>637</v>
      </c>
      <c r="AQ537">
        <v>796.4</v>
      </c>
      <c r="AR537">
        <v>0</v>
      </c>
      <c r="AS537">
        <v>0</v>
      </c>
      <c r="AT537">
        <v>1</v>
      </c>
      <c r="AU537">
        <v>1</v>
      </c>
      <c r="AV537">
        <v>0</v>
      </c>
      <c r="AW537">
        <v>0</v>
      </c>
      <c r="AX537">
        <v>1</v>
      </c>
      <c r="AY537">
        <v>1</v>
      </c>
      <c r="AZ537">
        <v>1</v>
      </c>
      <c r="BA537">
        <v>1</v>
      </c>
      <c r="BB537">
        <v>600</v>
      </c>
      <c r="BC537">
        <v>600</v>
      </c>
      <c r="BD537">
        <v>600</v>
      </c>
      <c r="BE537">
        <v>600</v>
      </c>
      <c r="BF537">
        <v>1.0616666666666668</v>
      </c>
      <c r="BG537">
        <v>1.3273333333333333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0</v>
      </c>
      <c r="BQ537">
        <v>0</v>
      </c>
      <c r="BR537">
        <v>1</v>
      </c>
      <c r="BS537">
        <v>1</v>
      </c>
      <c r="BT537">
        <v>0</v>
      </c>
      <c r="BU537">
        <v>0</v>
      </c>
      <c r="BV537">
        <v>477.8</v>
      </c>
      <c r="BW537">
        <v>0</v>
      </c>
      <c r="BX537">
        <v>0</v>
      </c>
      <c r="BY537">
        <v>0</v>
      </c>
      <c r="BZ537">
        <v>0</v>
      </c>
      <c r="CA537" t="s">
        <v>4525</v>
      </c>
      <c r="CB537" t="s">
        <v>4539</v>
      </c>
      <c r="CC537" t="s">
        <v>4540</v>
      </c>
      <c r="CD537">
        <v>-43693</v>
      </c>
      <c r="CE537">
        <v>-39320695</v>
      </c>
      <c r="CF537">
        <v>2</v>
      </c>
      <c r="CG537" t="s">
        <v>24</v>
      </c>
      <c r="CH537" t="s">
        <v>4604</v>
      </c>
      <c r="CI537" t="s">
        <v>4605</v>
      </c>
    </row>
    <row r="538" spans="1:87" x14ac:dyDescent="0.3">
      <c r="A538" t="s">
        <v>1027</v>
      </c>
      <c r="B538" t="s">
        <v>4833</v>
      </c>
      <c r="C538" t="s">
        <v>1045</v>
      </c>
      <c r="D538">
        <v>1021</v>
      </c>
      <c r="G538" t="s">
        <v>4517</v>
      </c>
      <c r="H538" t="s">
        <v>3728</v>
      </c>
      <c r="I538" t="s">
        <v>3729</v>
      </c>
      <c r="J538" t="s">
        <v>6958</v>
      </c>
      <c r="K538" t="s">
        <v>4682</v>
      </c>
      <c r="M538" t="s">
        <v>4520</v>
      </c>
      <c r="N538" t="s">
        <v>4521</v>
      </c>
      <c r="O538" t="s">
        <v>4522</v>
      </c>
      <c r="P538" t="s">
        <v>1227</v>
      </c>
      <c r="Q538" t="s">
        <v>4607</v>
      </c>
      <c r="R538" t="s">
        <v>4910</v>
      </c>
      <c r="S538" t="s">
        <v>4525</v>
      </c>
      <c r="T538" t="s">
        <v>4526</v>
      </c>
      <c r="U538" s="48">
        <v>45691</v>
      </c>
      <c r="X538" t="s">
        <v>4558</v>
      </c>
      <c r="Y538" t="s">
        <v>4528</v>
      </c>
      <c r="AA538" t="s">
        <v>4529</v>
      </c>
      <c r="AB538" t="s">
        <v>4600</v>
      </c>
      <c r="AC538" t="s">
        <v>4685</v>
      </c>
      <c r="AD538" t="s">
        <v>4590</v>
      </c>
      <c r="AE538" t="s">
        <v>6959</v>
      </c>
      <c r="AF538" t="s">
        <v>6960</v>
      </c>
      <c r="AG538" t="s">
        <v>6961</v>
      </c>
      <c r="AH538" t="s">
        <v>4536</v>
      </c>
      <c r="AI538" t="s">
        <v>4537</v>
      </c>
      <c r="AJ538" t="s">
        <v>4537</v>
      </c>
      <c r="AK538">
        <v>0</v>
      </c>
      <c r="AL538">
        <v>800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1</v>
      </c>
      <c r="AZ538">
        <v>1</v>
      </c>
      <c r="BA538">
        <v>1</v>
      </c>
      <c r="BB538" t="s">
        <v>4538</v>
      </c>
      <c r="BC538" t="s">
        <v>4538</v>
      </c>
      <c r="BD538" t="s">
        <v>4538</v>
      </c>
      <c r="BE538" t="s">
        <v>4538</v>
      </c>
      <c r="BF538" t="s">
        <v>4538</v>
      </c>
      <c r="BG538" t="s">
        <v>4538</v>
      </c>
      <c r="BH538" t="s">
        <v>4538</v>
      </c>
      <c r="BI538" t="s">
        <v>4538</v>
      </c>
      <c r="BJ538" t="s">
        <v>4538</v>
      </c>
      <c r="BK538" t="s">
        <v>4538</v>
      </c>
      <c r="BL538" t="s">
        <v>4538</v>
      </c>
      <c r="BM538" t="s">
        <v>4538</v>
      </c>
      <c r="BN538" t="s">
        <v>4538</v>
      </c>
      <c r="BO538" t="s">
        <v>4538</v>
      </c>
      <c r="BP538" t="s">
        <v>4538</v>
      </c>
      <c r="BQ538" t="s">
        <v>4538</v>
      </c>
      <c r="BR538" t="s">
        <v>4538</v>
      </c>
      <c r="BS538" t="s">
        <v>4538</v>
      </c>
      <c r="BT538" t="s">
        <v>4538</v>
      </c>
      <c r="BU538" t="s">
        <v>4538</v>
      </c>
      <c r="BV538">
        <v>0</v>
      </c>
      <c r="BW538">
        <v>0</v>
      </c>
      <c r="BX538">
        <v>0</v>
      </c>
      <c r="BY538">
        <v>0</v>
      </c>
      <c r="BZ538">
        <v>0</v>
      </c>
      <c r="CA538" t="s">
        <v>4525</v>
      </c>
      <c r="CB538" t="s">
        <v>4539</v>
      </c>
      <c r="CC538" t="s">
        <v>4540</v>
      </c>
      <c r="CD538">
        <v>-49685406</v>
      </c>
      <c r="CE538">
        <v>-39014305</v>
      </c>
      <c r="CF538">
        <v>3</v>
      </c>
      <c r="CG538" t="s">
        <v>36</v>
      </c>
      <c r="CH538" t="s">
        <v>4541</v>
      </c>
      <c r="CI538" t="s">
        <v>4542</v>
      </c>
    </row>
    <row r="539" spans="1:87" x14ac:dyDescent="0.3">
      <c r="A539" t="s">
        <v>1066</v>
      </c>
      <c r="B539" t="s">
        <v>4552</v>
      </c>
      <c r="C539" t="s">
        <v>1080</v>
      </c>
      <c r="D539">
        <v>1006</v>
      </c>
      <c r="G539" t="s">
        <v>4517</v>
      </c>
      <c r="H539" t="s">
        <v>3779</v>
      </c>
      <c r="I539" t="s">
        <v>3780</v>
      </c>
      <c r="J539" t="s">
        <v>6962</v>
      </c>
      <c r="K539" t="s">
        <v>4555</v>
      </c>
      <c r="M539" t="s">
        <v>4555</v>
      </c>
      <c r="N539" t="s">
        <v>4556</v>
      </c>
      <c r="O539" t="s">
        <v>4522</v>
      </c>
      <c r="P539" t="s">
        <v>1227</v>
      </c>
      <c r="Q539" t="s">
        <v>5363</v>
      </c>
      <c r="R539" t="s">
        <v>4546</v>
      </c>
      <c r="S539" t="s">
        <v>4525</v>
      </c>
      <c r="T539" t="s">
        <v>4526</v>
      </c>
      <c r="U539" s="48">
        <v>45691</v>
      </c>
      <c r="X539" t="s">
        <v>4574</v>
      </c>
      <c r="Y539" t="s">
        <v>4559</v>
      </c>
      <c r="AA539" t="s">
        <v>4529</v>
      </c>
      <c r="AB539" t="s">
        <v>4630</v>
      </c>
      <c r="AC539" t="s">
        <v>4685</v>
      </c>
      <c r="AD539" t="s">
        <v>4560</v>
      </c>
      <c r="AE539" t="s">
        <v>6963</v>
      </c>
      <c r="AH539" t="s">
        <v>4536</v>
      </c>
      <c r="AI539" t="s">
        <v>4537</v>
      </c>
      <c r="AJ539" t="s">
        <v>4536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1</v>
      </c>
      <c r="AZ539">
        <v>1</v>
      </c>
      <c r="BA539">
        <v>1</v>
      </c>
      <c r="BB539" t="s">
        <v>4538</v>
      </c>
      <c r="BC539" t="s">
        <v>4538</v>
      </c>
      <c r="BD539" t="s">
        <v>4538</v>
      </c>
      <c r="BE539" t="s">
        <v>4538</v>
      </c>
      <c r="BF539" t="s">
        <v>4538</v>
      </c>
      <c r="BG539" t="s">
        <v>4538</v>
      </c>
      <c r="BH539" t="s">
        <v>4538</v>
      </c>
      <c r="BI539" t="s">
        <v>4538</v>
      </c>
      <c r="BJ539" t="s">
        <v>4538</v>
      </c>
      <c r="BK539" t="s">
        <v>4538</v>
      </c>
      <c r="BL539" t="s">
        <v>4538</v>
      </c>
      <c r="BM539" t="s">
        <v>4538</v>
      </c>
      <c r="BN539" t="s">
        <v>4538</v>
      </c>
      <c r="BO539" t="s">
        <v>4538</v>
      </c>
      <c r="BP539" t="s">
        <v>4538</v>
      </c>
      <c r="BQ539" t="s">
        <v>4538</v>
      </c>
      <c r="BR539" t="s">
        <v>4538</v>
      </c>
      <c r="BS539" t="s">
        <v>4538</v>
      </c>
      <c r="BT539" t="s">
        <v>4538</v>
      </c>
      <c r="BU539" t="s">
        <v>4538</v>
      </c>
      <c r="BV539">
        <v>0</v>
      </c>
      <c r="BW539">
        <v>0</v>
      </c>
      <c r="BX539">
        <v>0</v>
      </c>
      <c r="BY539">
        <v>0</v>
      </c>
      <c r="BZ539">
        <v>0</v>
      </c>
      <c r="CA539" t="s">
        <v>4525</v>
      </c>
      <c r="CB539" t="s">
        <v>4564</v>
      </c>
      <c r="CC539" t="s">
        <v>4565</v>
      </c>
      <c r="CD539">
        <v>-37852483</v>
      </c>
      <c r="CE539">
        <v>-386234433</v>
      </c>
      <c r="CF539">
        <v>3</v>
      </c>
      <c r="CG539" t="s">
        <v>36</v>
      </c>
      <c r="CH539" t="s">
        <v>4541</v>
      </c>
      <c r="CI539" t="s">
        <v>4542</v>
      </c>
    </row>
    <row r="540" spans="1:87" x14ac:dyDescent="0.3">
      <c r="A540" t="s">
        <v>597</v>
      </c>
      <c r="B540" t="s">
        <v>5491</v>
      </c>
      <c r="C540" t="s">
        <v>602</v>
      </c>
      <c r="D540">
        <v>1039</v>
      </c>
      <c r="G540" t="s">
        <v>4517</v>
      </c>
      <c r="H540" t="s">
        <v>3055</v>
      </c>
      <c r="I540" t="s">
        <v>3056</v>
      </c>
      <c r="J540" t="s">
        <v>6964</v>
      </c>
      <c r="K540" t="s">
        <v>4586</v>
      </c>
      <c r="M540" t="s">
        <v>4520</v>
      </c>
      <c r="N540" t="s">
        <v>4521</v>
      </c>
      <c r="O540" t="s">
        <v>4522</v>
      </c>
      <c r="P540" t="s">
        <v>1227</v>
      </c>
      <c r="Q540" t="s">
        <v>6923</v>
      </c>
      <c r="R540" t="s">
        <v>6924</v>
      </c>
      <c r="S540" t="s">
        <v>5494</v>
      </c>
      <c r="T540" t="s">
        <v>4526</v>
      </c>
      <c r="U540" s="48">
        <v>45691</v>
      </c>
      <c r="X540" t="s">
        <v>4527</v>
      </c>
      <c r="Y540" t="s">
        <v>4599</v>
      </c>
      <c r="AA540" t="s">
        <v>4529</v>
      </c>
      <c r="AB540" t="s">
        <v>4547</v>
      </c>
      <c r="AC540" t="s">
        <v>4548</v>
      </c>
      <c r="AD540" t="s">
        <v>5501</v>
      </c>
      <c r="AE540" t="s">
        <v>6925</v>
      </c>
      <c r="AF540" t="s">
        <v>6965</v>
      </c>
      <c r="AG540" t="s">
        <v>6966</v>
      </c>
      <c r="AH540" t="s">
        <v>4536</v>
      </c>
      <c r="AI540" t="s">
        <v>4537</v>
      </c>
      <c r="AJ540" t="s">
        <v>4537</v>
      </c>
      <c r="AK540">
        <v>0</v>
      </c>
      <c r="AL540">
        <v>800</v>
      </c>
      <c r="AM540">
        <v>0</v>
      </c>
      <c r="AN540">
        <v>0</v>
      </c>
      <c r="AO540">
        <v>0</v>
      </c>
      <c r="AP540">
        <v>0</v>
      </c>
      <c r="AQ540">
        <v>1261.48</v>
      </c>
      <c r="AR540">
        <v>-1261.48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1</v>
      </c>
      <c r="AY540">
        <v>1</v>
      </c>
      <c r="AZ540">
        <v>1</v>
      </c>
      <c r="BA540">
        <v>1</v>
      </c>
      <c r="BB540" t="s">
        <v>4538</v>
      </c>
      <c r="BC540" t="s">
        <v>4538</v>
      </c>
      <c r="BD540" t="s">
        <v>4538</v>
      </c>
      <c r="BE540" t="s">
        <v>4538</v>
      </c>
      <c r="BF540" t="s">
        <v>4538</v>
      </c>
      <c r="BG540" t="s">
        <v>4538</v>
      </c>
      <c r="BH540" t="s">
        <v>4538</v>
      </c>
      <c r="BI540" t="s">
        <v>4538</v>
      </c>
      <c r="BJ540" t="s">
        <v>4538</v>
      </c>
      <c r="BK540" t="s">
        <v>4538</v>
      </c>
      <c r="BL540" t="s">
        <v>4538</v>
      </c>
      <c r="BM540" t="s">
        <v>4538</v>
      </c>
      <c r="BN540" t="s">
        <v>4538</v>
      </c>
      <c r="BO540" t="s">
        <v>4538</v>
      </c>
      <c r="BP540" t="s">
        <v>4538</v>
      </c>
      <c r="BQ540" t="s">
        <v>4538</v>
      </c>
      <c r="BR540" t="s">
        <v>4538</v>
      </c>
      <c r="BS540" t="s">
        <v>4538</v>
      </c>
      <c r="BT540" t="s">
        <v>4538</v>
      </c>
      <c r="BU540" t="s">
        <v>4538</v>
      </c>
      <c r="BV540">
        <v>0</v>
      </c>
      <c r="BW540">
        <v>0</v>
      </c>
      <c r="BX540">
        <v>0</v>
      </c>
      <c r="BY540">
        <v>0</v>
      </c>
      <c r="BZ540">
        <v>0</v>
      </c>
      <c r="CA540" t="s">
        <v>5347</v>
      </c>
      <c r="CB540" t="s">
        <v>4539</v>
      </c>
      <c r="CC540" t="s">
        <v>4540</v>
      </c>
      <c r="CD540">
        <v>-50464095</v>
      </c>
      <c r="CE540">
        <v>-42451845</v>
      </c>
      <c r="CF540">
        <v>2</v>
      </c>
      <c r="CG540" t="s">
        <v>24</v>
      </c>
      <c r="CH540" t="s">
        <v>4541</v>
      </c>
      <c r="CI540" t="s">
        <v>4542</v>
      </c>
    </row>
    <row r="541" spans="1:87" x14ac:dyDescent="0.3">
      <c r="A541" t="s">
        <v>597</v>
      </c>
      <c r="B541" t="s">
        <v>5491</v>
      </c>
      <c r="C541" t="s">
        <v>602</v>
      </c>
      <c r="D541">
        <v>1039</v>
      </c>
      <c r="G541" t="s">
        <v>4517</v>
      </c>
      <c r="H541" t="s">
        <v>3057</v>
      </c>
      <c r="I541" t="s">
        <v>3058</v>
      </c>
      <c r="J541" t="s">
        <v>6967</v>
      </c>
      <c r="K541" t="s">
        <v>4544</v>
      </c>
      <c r="M541" t="s">
        <v>4520</v>
      </c>
      <c r="N541" t="s">
        <v>4521</v>
      </c>
      <c r="O541" t="s">
        <v>4522</v>
      </c>
      <c r="P541" t="s">
        <v>1227</v>
      </c>
      <c r="Q541" t="s">
        <v>6968</v>
      </c>
      <c r="R541" t="s">
        <v>5551</v>
      </c>
      <c r="S541" t="s">
        <v>5494</v>
      </c>
      <c r="T541" t="s">
        <v>4526</v>
      </c>
      <c r="U541" s="48">
        <v>45691</v>
      </c>
      <c r="X541" t="s">
        <v>4527</v>
      </c>
      <c r="Y541" t="s">
        <v>4559</v>
      </c>
      <c r="AA541" t="s">
        <v>4529</v>
      </c>
      <c r="AB541" t="s">
        <v>4547</v>
      </c>
      <c r="AC541" t="s">
        <v>4685</v>
      </c>
      <c r="AD541" t="s">
        <v>4532</v>
      </c>
      <c r="AE541" t="s">
        <v>5546</v>
      </c>
      <c r="AF541" t="s">
        <v>6969</v>
      </c>
      <c r="AG541" t="s">
        <v>6970</v>
      </c>
      <c r="AH541" t="s">
        <v>4536</v>
      </c>
      <c r="AI541" t="s">
        <v>4537</v>
      </c>
      <c r="AJ541" t="s">
        <v>4536</v>
      </c>
      <c r="AK541">
        <v>0</v>
      </c>
      <c r="AL541">
        <v>800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1</v>
      </c>
      <c r="AZ541">
        <v>1</v>
      </c>
      <c r="BA541">
        <v>1</v>
      </c>
      <c r="BB541" t="s">
        <v>4538</v>
      </c>
      <c r="BC541" t="s">
        <v>4538</v>
      </c>
      <c r="BD541" t="s">
        <v>4538</v>
      </c>
      <c r="BE541" t="s">
        <v>4538</v>
      </c>
      <c r="BF541" t="s">
        <v>4538</v>
      </c>
      <c r="BG541" t="s">
        <v>4538</v>
      </c>
      <c r="BH541" t="s">
        <v>4538</v>
      </c>
      <c r="BI541" t="s">
        <v>4538</v>
      </c>
      <c r="BJ541" t="s">
        <v>4538</v>
      </c>
      <c r="BK541" t="s">
        <v>4538</v>
      </c>
      <c r="BL541" t="s">
        <v>4538</v>
      </c>
      <c r="BM541" t="s">
        <v>4538</v>
      </c>
      <c r="BN541" t="s">
        <v>4538</v>
      </c>
      <c r="BO541" t="s">
        <v>4538</v>
      </c>
      <c r="BP541" t="s">
        <v>4538</v>
      </c>
      <c r="BQ541" t="s">
        <v>4538</v>
      </c>
      <c r="BR541" t="s">
        <v>4538</v>
      </c>
      <c r="BS541" t="s">
        <v>4538</v>
      </c>
      <c r="BT541" t="s">
        <v>4538</v>
      </c>
      <c r="BU541" t="s">
        <v>4538</v>
      </c>
      <c r="BV541">
        <v>0</v>
      </c>
      <c r="BW541">
        <v>0</v>
      </c>
      <c r="BX541">
        <v>0</v>
      </c>
      <c r="BY541">
        <v>0</v>
      </c>
      <c r="BZ541">
        <v>0</v>
      </c>
      <c r="CA541" t="s">
        <v>5347</v>
      </c>
      <c r="CB541" t="s">
        <v>4539</v>
      </c>
      <c r="CC541" t="s">
        <v>4540</v>
      </c>
      <c r="CD541">
        <v>-51030093</v>
      </c>
      <c r="CE541">
        <v>-42756511</v>
      </c>
      <c r="CF541">
        <v>3</v>
      </c>
      <c r="CG541" t="s">
        <v>36</v>
      </c>
      <c r="CH541" t="s">
        <v>4541</v>
      </c>
      <c r="CI541" t="s">
        <v>4542</v>
      </c>
    </row>
    <row r="542" spans="1:87" x14ac:dyDescent="0.3">
      <c r="A542" t="s">
        <v>1027</v>
      </c>
      <c r="B542" t="s">
        <v>4833</v>
      </c>
      <c r="C542" t="s">
        <v>1045</v>
      </c>
      <c r="D542">
        <v>1021</v>
      </c>
      <c r="G542" t="s">
        <v>4517</v>
      </c>
      <c r="H542" t="s">
        <v>3730</v>
      </c>
      <c r="I542" t="s">
        <v>3731</v>
      </c>
      <c r="J542" t="s">
        <v>6971</v>
      </c>
      <c r="K542" t="s">
        <v>4544</v>
      </c>
      <c r="M542" t="s">
        <v>4520</v>
      </c>
      <c r="N542" t="s">
        <v>4521</v>
      </c>
      <c r="O542" t="s">
        <v>4522</v>
      </c>
      <c r="P542" t="s">
        <v>1227</v>
      </c>
      <c r="Q542" t="s">
        <v>6972</v>
      </c>
      <c r="R542" t="s">
        <v>6691</v>
      </c>
      <c r="S542" t="s">
        <v>4525</v>
      </c>
      <c r="T542" t="s">
        <v>4526</v>
      </c>
      <c r="U542" s="48">
        <v>45691</v>
      </c>
      <c r="X542" t="s">
        <v>4558</v>
      </c>
      <c r="Y542" t="s">
        <v>4599</v>
      </c>
      <c r="AA542" t="s">
        <v>4529</v>
      </c>
      <c r="AB542" t="s">
        <v>4630</v>
      </c>
      <c r="AC542" t="s">
        <v>4531</v>
      </c>
      <c r="AD542" t="s">
        <v>4590</v>
      </c>
      <c r="AE542" t="s">
        <v>6692</v>
      </c>
      <c r="AF542" t="s">
        <v>6973</v>
      </c>
      <c r="AG542" t="s">
        <v>6974</v>
      </c>
      <c r="AH542" t="s">
        <v>4536</v>
      </c>
      <c r="AI542" t="s">
        <v>4537</v>
      </c>
      <c r="AJ542" t="s">
        <v>4536</v>
      </c>
      <c r="AK542">
        <v>0</v>
      </c>
      <c r="AL542">
        <v>800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1</v>
      </c>
      <c r="AZ542">
        <v>1</v>
      </c>
      <c r="BA542">
        <v>1</v>
      </c>
      <c r="BB542" t="s">
        <v>4538</v>
      </c>
      <c r="BC542" t="s">
        <v>4538</v>
      </c>
      <c r="BD542" t="s">
        <v>4538</v>
      </c>
      <c r="BE542" t="s">
        <v>4538</v>
      </c>
      <c r="BF542" t="s">
        <v>4538</v>
      </c>
      <c r="BG542" t="s">
        <v>4538</v>
      </c>
      <c r="BH542" t="s">
        <v>4538</v>
      </c>
      <c r="BI542" t="s">
        <v>4538</v>
      </c>
      <c r="BJ542" t="s">
        <v>4538</v>
      </c>
      <c r="BK542" t="s">
        <v>4538</v>
      </c>
      <c r="BL542" t="s">
        <v>4538</v>
      </c>
      <c r="BM542" t="s">
        <v>4538</v>
      </c>
      <c r="BN542" t="s">
        <v>4538</v>
      </c>
      <c r="BO542" t="s">
        <v>4538</v>
      </c>
      <c r="BP542" t="s">
        <v>4538</v>
      </c>
      <c r="BQ542" t="s">
        <v>4538</v>
      </c>
      <c r="BR542" t="s">
        <v>4538</v>
      </c>
      <c r="BS542" t="s">
        <v>4538</v>
      </c>
      <c r="BT542" t="s">
        <v>4538</v>
      </c>
      <c r="BU542" t="s">
        <v>4538</v>
      </c>
      <c r="BV542">
        <v>0</v>
      </c>
      <c r="BW542">
        <v>0</v>
      </c>
      <c r="BX542">
        <v>0</v>
      </c>
      <c r="BY542">
        <v>0</v>
      </c>
      <c r="BZ542">
        <v>0</v>
      </c>
      <c r="CA542" t="s">
        <v>4525</v>
      </c>
      <c r="CB542" t="s">
        <v>4539</v>
      </c>
      <c r="CC542" t="s">
        <v>4540</v>
      </c>
      <c r="CD542">
        <v>-54561904</v>
      </c>
      <c r="CE542">
        <v>-39707032</v>
      </c>
      <c r="CF542">
        <v>3</v>
      </c>
      <c r="CG542" t="s">
        <v>36</v>
      </c>
      <c r="CH542" t="s">
        <v>4541</v>
      </c>
      <c r="CI542" t="s">
        <v>4542</v>
      </c>
    </row>
    <row r="543" spans="1:87" x14ac:dyDescent="0.3">
      <c r="A543" t="s">
        <v>18</v>
      </c>
      <c r="B543" t="s">
        <v>5272</v>
      </c>
      <c r="C543" t="s">
        <v>19</v>
      </c>
      <c r="D543">
        <v>1036</v>
      </c>
      <c r="G543" t="s">
        <v>4517</v>
      </c>
      <c r="H543" t="s">
        <v>1271</v>
      </c>
      <c r="I543" t="s">
        <v>1272</v>
      </c>
      <c r="J543" t="s">
        <v>6975</v>
      </c>
      <c r="K543" t="s">
        <v>4586</v>
      </c>
      <c r="M543" t="s">
        <v>4520</v>
      </c>
      <c r="N543" t="s">
        <v>4521</v>
      </c>
      <c r="O543" t="s">
        <v>4522</v>
      </c>
      <c r="P543" t="s">
        <v>1227</v>
      </c>
      <c r="Q543" t="s">
        <v>6976</v>
      </c>
      <c r="R543" t="s">
        <v>6329</v>
      </c>
      <c r="S543" t="s">
        <v>4525</v>
      </c>
      <c r="T543" t="s">
        <v>4526</v>
      </c>
      <c r="U543" s="48">
        <v>45691</v>
      </c>
      <c r="X543" t="s">
        <v>4574</v>
      </c>
      <c r="Y543" t="s">
        <v>4599</v>
      </c>
      <c r="AA543" t="s">
        <v>4529</v>
      </c>
      <c r="AB543" t="s">
        <v>4638</v>
      </c>
      <c r="AC543" t="s">
        <v>4548</v>
      </c>
      <c r="AD543" t="s">
        <v>5267</v>
      </c>
      <c r="AE543" t="s">
        <v>6122</v>
      </c>
      <c r="AF543" t="s">
        <v>6977</v>
      </c>
      <c r="AG543" t="s">
        <v>6978</v>
      </c>
      <c r="AH543" t="s">
        <v>4536</v>
      </c>
      <c r="AI543" t="s">
        <v>4537</v>
      </c>
      <c r="AJ543" t="s">
        <v>4536</v>
      </c>
      <c r="AK543">
        <v>0</v>
      </c>
      <c r="AL543">
        <v>1000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1</v>
      </c>
      <c r="AZ543">
        <v>1</v>
      </c>
      <c r="BA543">
        <v>1</v>
      </c>
      <c r="BB543" t="s">
        <v>4538</v>
      </c>
      <c r="BC543" t="s">
        <v>4538</v>
      </c>
      <c r="BD543" t="s">
        <v>4538</v>
      </c>
      <c r="BE543" t="s">
        <v>4538</v>
      </c>
      <c r="BF543" t="s">
        <v>4538</v>
      </c>
      <c r="BG543" t="s">
        <v>4538</v>
      </c>
      <c r="BH543" t="s">
        <v>4538</v>
      </c>
      <c r="BI543" t="s">
        <v>4538</v>
      </c>
      <c r="BJ543" t="s">
        <v>4538</v>
      </c>
      <c r="BK543" t="s">
        <v>4538</v>
      </c>
      <c r="BL543" t="s">
        <v>4538</v>
      </c>
      <c r="BM543" t="s">
        <v>4538</v>
      </c>
      <c r="BN543" t="s">
        <v>4538</v>
      </c>
      <c r="BO543" t="s">
        <v>4538</v>
      </c>
      <c r="BP543" t="s">
        <v>4538</v>
      </c>
      <c r="BQ543" t="s">
        <v>4538</v>
      </c>
      <c r="BR543" t="s">
        <v>4538</v>
      </c>
      <c r="BS543" t="s">
        <v>4538</v>
      </c>
      <c r="BT543" t="s">
        <v>4538</v>
      </c>
      <c r="BU543" t="s">
        <v>4538</v>
      </c>
      <c r="BV543">
        <v>0</v>
      </c>
      <c r="BW543">
        <v>0</v>
      </c>
      <c r="BX543">
        <v>0</v>
      </c>
      <c r="BY543">
        <v>0</v>
      </c>
      <c r="BZ543">
        <v>0</v>
      </c>
      <c r="CA543" t="s">
        <v>4525</v>
      </c>
      <c r="CB543" t="s">
        <v>4539</v>
      </c>
      <c r="CC543" t="s">
        <v>4540</v>
      </c>
      <c r="CD543">
        <v>-7238165</v>
      </c>
      <c r="CE543">
        <v>-39308135</v>
      </c>
      <c r="CF543">
        <v>3</v>
      </c>
      <c r="CG543" t="s">
        <v>36</v>
      </c>
      <c r="CH543" t="s">
        <v>4541</v>
      </c>
      <c r="CI543" t="s">
        <v>4542</v>
      </c>
    </row>
    <row r="544" spans="1:87" x14ac:dyDescent="0.3">
      <c r="A544" t="s">
        <v>1066</v>
      </c>
      <c r="B544" t="s">
        <v>4552</v>
      </c>
      <c r="C544" t="s">
        <v>1080</v>
      </c>
      <c r="D544">
        <v>1006</v>
      </c>
      <c r="G544" t="s">
        <v>4517</v>
      </c>
      <c r="H544" t="s">
        <v>3781</v>
      </c>
      <c r="I544" t="s">
        <v>3782</v>
      </c>
      <c r="J544" t="s">
        <v>6979</v>
      </c>
      <c r="K544" t="s">
        <v>4626</v>
      </c>
      <c r="M544" t="s">
        <v>4627</v>
      </c>
      <c r="N544" t="s">
        <v>4628</v>
      </c>
      <c r="O544" t="s">
        <v>4522</v>
      </c>
      <c r="P544" t="s">
        <v>1227</v>
      </c>
      <c r="Q544" t="s">
        <v>5202</v>
      </c>
      <c r="R544" t="s">
        <v>4546</v>
      </c>
      <c r="S544" t="s">
        <v>4525</v>
      </c>
      <c r="T544" t="s">
        <v>4526</v>
      </c>
      <c r="U544" s="48">
        <v>45691</v>
      </c>
      <c r="X544" t="s">
        <v>4574</v>
      </c>
      <c r="Y544" t="s">
        <v>4559</v>
      </c>
      <c r="Z544">
        <v>6</v>
      </c>
      <c r="AA544" t="s">
        <v>4529</v>
      </c>
      <c r="AB544" t="s">
        <v>4589</v>
      </c>
      <c r="AC544" t="s">
        <v>4685</v>
      </c>
      <c r="AD544" t="s">
        <v>4560</v>
      </c>
      <c r="AE544" t="s">
        <v>6980</v>
      </c>
      <c r="AH544" t="s">
        <v>4536</v>
      </c>
      <c r="AI544" t="s">
        <v>4536</v>
      </c>
      <c r="AJ544" t="s">
        <v>4536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 t="s">
        <v>4538</v>
      </c>
      <c r="BG544" t="s">
        <v>4538</v>
      </c>
      <c r="BH544" t="s">
        <v>4538</v>
      </c>
      <c r="BI544" t="s">
        <v>4538</v>
      </c>
      <c r="BJ544" t="s">
        <v>4538</v>
      </c>
      <c r="BK544" t="s">
        <v>4538</v>
      </c>
      <c r="BL544" t="s">
        <v>4538</v>
      </c>
      <c r="BM544" t="s">
        <v>4538</v>
      </c>
      <c r="BN544" t="s">
        <v>4538</v>
      </c>
      <c r="BO544" t="s">
        <v>4538</v>
      </c>
      <c r="BP544" t="s">
        <v>4538</v>
      </c>
      <c r="BQ544" t="s">
        <v>4538</v>
      </c>
      <c r="BR544" t="s">
        <v>4538</v>
      </c>
      <c r="BS544" t="s">
        <v>4538</v>
      </c>
      <c r="BT544" t="s">
        <v>4538</v>
      </c>
      <c r="BU544" t="s">
        <v>4538</v>
      </c>
      <c r="BV544">
        <v>0</v>
      </c>
      <c r="BW544">
        <v>0</v>
      </c>
      <c r="BX544">
        <v>0</v>
      </c>
      <c r="BY544">
        <v>0</v>
      </c>
      <c r="BZ544">
        <v>0</v>
      </c>
      <c r="CA544" t="s">
        <v>4525</v>
      </c>
      <c r="CB544" t="s">
        <v>4564</v>
      </c>
      <c r="CC544" t="s">
        <v>4565</v>
      </c>
      <c r="CD544">
        <v>-38273061</v>
      </c>
      <c r="CE544">
        <v>-385639138</v>
      </c>
      <c r="CF544">
        <v>3</v>
      </c>
      <c r="CG544" t="s">
        <v>36</v>
      </c>
      <c r="CH544" t="s">
        <v>4541</v>
      </c>
      <c r="CI544" t="s">
        <v>4542</v>
      </c>
    </row>
    <row r="545" spans="1:87" x14ac:dyDescent="0.3">
      <c r="A545" t="s">
        <v>18</v>
      </c>
      <c r="B545" t="s">
        <v>5272</v>
      </c>
      <c r="C545" t="s">
        <v>62</v>
      </c>
      <c r="D545">
        <v>1033</v>
      </c>
      <c r="G545" t="s">
        <v>4517</v>
      </c>
      <c r="H545" t="s">
        <v>1330</v>
      </c>
      <c r="I545" t="s">
        <v>1331</v>
      </c>
      <c r="J545" t="s">
        <v>6981</v>
      </c>
      <c r="K545" t="s">
        <v>4544</v>
      </c>
      <c r="M545" t="s">
        <v>4520</v>
      </c>
      <c r="N545" t="s">
        <v>4521</v>
      </c>
      <c r="O545" t="s">
        <v>4522</v>
      </c>
      <c r="P545" t="s">
        <v>1227</v>
      </c>
      <c r="Q545" t="s">
        <v>6982</v>
      </c>
      <c r="R545" t="s">
        <v>5357</v>
      </c>
      <c r="S545" t="s">
        <v>4525</v>
      </c>
      <c r="T545" t="s">
        <v>4526</v>
      </c>
      <c r="U545" s="48">
        <v>45691</v>
      </c>
      <c r="X545" t="s">
        <v>4588</v>
      </c>
      <c r="Y545" t="s">
        <v>4559</v>
      </c>
      <c r="AA545" t="s">
        <v>4529</v>
      </c>
      <c r="AB545" t="s">
        <v>4638</v>
      </c>
      <c r="AC545" t="s">
        <v>4685</v>
      </c>
      <c r="AD545" t="s">
        <v>5267</v>
      </c>
      <c r="AE545" t="s">
        <v>6983</v>
      </c>
      <c r="AF545" t="s">
        <v>6984</v>
      </c>
      <c r="AG545" t="s">
        <v>6985</v>
      </c>
      <c r="AH545" t="s">
        <v>4536</v>
      </c>
      <c r="AI545" t="s">
        <v>4537</v>
      </c>
      <c r="AJ545" t="s">
        <v>4536</v>
      </c>
      <c r="AK545">
        <v>0</v>
      </c>
      <c r="AL545">
        <v>800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1</v>
      </c>
      <c r="AY545">
        <v>1</v>
      </c>
      <c r="AZ545">
        <v>1</v>
      </c>
      <c r="BA545">
        <v>1</v>
      </c>
      <c r="BB545" t="s">
        <v>4538</v>
      </c>
      <c r="BC545" t="s">
        <v>4538</v>
      </c>
      <c r="BD545" t="s">
        <v>4538</v>
      </c>
      <c r="BE545" t="s">
        <v>4538</v>
      </c>
      <c r="BF545" t="s">
        <v>4538</v>
      </c>
      <c r="BG545" t="s">
        <v>4538</v>
      </c>
      <c r="BH545" t="s">
        <v>4538</v>
      </c>
      <c r="BI545" t="s">
        <v>4538</v>
      </c>
      <c r="BJ545" t="s">
        <v>4538</v>
      </c>
      <c r="BK545" t="s">
        <v>4538</v>
      </c>
      <c r="BL545" t="s">
        <v>4538</v>
      </c>
      <c r="BM545" t="s">
        <v>4538</v>
      </c>
      <c r="BN545" t="s">
        <v>4538</v>
      </c>
      <c r="BO545" t="s">
        <v>4538</v>
      </c>
      <c r="BP545" t="s">
        <v>4538</v>
      </c>
      <c r="BQ545" t="s">
        <v>4538</v>
      </c>
      <c r="BR545" t="s">
        <v>4538</v>
      </c>
      <c r="BS545" t="s">
        <v>4538</v>
      </c>
      <c r="BT545" t="s">
        <v>4538</v>
      </c>
      <c r="BU545" t="s">
        <v>4538</v>
      </c>
      <c r="BV545">
        <v>0</v>
      </c>
      <c r="BW545">
        <v>0</v>
      </c>
      <c r="BX545">
        <v>0</v>
      </c>
      <c r="BY545">
        <v>0</v>
      </c>
      <c r="BZ545">
        <v>0</v>
      </c>
      <c r="CA545" t="s">
        <v>4525</v>
      </c>
      <c r="CB545" t="s">
        <v>4539</v>
      </c>
      <c r="CC545" t="s">
        <v>4540</v>
      </c>
      <c r="CD545">
        <v>-63544125</v>
      </c>
      <c r="CE545">
        <v>-39306677</v>
      </c>
      <c r="CF545">
        <v>3</v>
      </c>
      <c r="CG545" t="s">
        <v>36</v>
      </c>
      <c r="CH545" t="s">
        <v>4541</v>
      </c>
      <c r="CI545" t="s">
        <v>4542</v>
      </c>
    </row>
    <row r="546" spans="1:87" x14ac:dyDescent="0.3">
      <c r="A546" t="s">
        <v>693</v>
      </c>
      <c r="B546" t="s">
        <v>4516</v>
      </c>
      <c r="C546" t="s">
        <v>893</v>
      </c>
      <c r="D546">
        <v>1001</v>
      </c>
      <c r="G546" t="s">
        <v>4517</v>
      </c>
      <c r="H546" t="s">
        <v>3443</v>
      </c>
      <c r="I546" t="s">
        <v>3444</v>
      </c>
      <c r="J546" t="s">
        <v>6986</v>
      </c>
      <c r="K546" t="s">
        <v>4823</v>
      </c>
      <c r="M546" t="s">
        <v>4520</v>
      </c>
      <c r="N546" t="s">
        <v>4521</v>
      </c>
      <c r="O546" t="s">
        <v>4522</v>
      </c>
      <c r="P546" t="s">
        <v>1227</v>
      </c>
      <c r="Q546" t="s">
        <v>6987</v>
      </c>
      <c r="R546" t="s">
        <v>4546</v>
      </c>
      <c r="S546" t="s">
        <v>4525</v>
      </c>
      <c r="T546" t="s">
        <v>4526</v>
      </c>
      <c r="U546" s="48">
        <v>45691</v>
      </c>
      <c r="X546" t="s">
        <v>4598</v>
      </c>
      <c r="Y546" t="s">
        <v>4528</v>
      </c>
      <c r="AA546" t="s">
        <v>4529</v>
      </c>
      <c r="AB546" t="s">
        <v>4530</v>
      </c>
      <c r="AC546" t="s">
        <v>4685</v>
      </c>
      <c r="AD546" t="s">
        <v>4532</v>
      </c>
      <c r="AE546" t="s">
        <v>6988</v>
      </c>
      <c r="AF546" t="s">
        <v>6989</v>
      </c>
      <c r="AG546" t="s">
        <v>6990</v>
      </c>
      <c r="AH546" t="s">
        <v>4536</v>
      </c>
      <c r="AI546" t="s">
        <v>4537</v>
      </c>
      <c r="AJ546" t="s">
        <v>4536</v>
      </c>
      <c r="AK546">
        <v>0</v>
      </c>
      <c r="AL546">
        <v>800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1</v>
      </c>
      <c r="AZ546">
        <v>1</v>
      </c>
      <c r="BA546">
        <v>1</v>
      </c>
      <c r="BB546" t="s">
        <v>4538</v>
      </c>
      <c r="BC546" t="s">
        <v>4538</v>
      </c>
      <c r="BD546" t="s">
        <v>4538</v>
      </c>
      <c r="BE546" t="s">
        <v>4538</v>
      </c>
      <c r="BF546" t="s">
        <v>4538</v>
      </c>
      <c r="BG546" t="s">
        <v>4538</v>
      </c>
      <c r="BH546" t="s">
        <v>4538</v>
      </c>
      <c r="BI546" t="s">
        <v>4538</v>
      </c>
      <c r="BJ546" t="s">
        <v>4538</v>
      </c>
      <c r="BK546" t="s">
        <v>4538</v>
      </c>
      <c r="BL546" t="s">
        <v>4538</v>
      </c>
      <c r="BM546" t="s">
        <v>4538</v>
      </c>
      <c r="BN546" t="s">
        <v>4538</v>
      </c>
      <c r="BO546" t="s">
        <v>4538</v>
      </c>
      <c r="BP546" t="s">
        <v>4538</v>
      </c>
      <c r="BQ546" t="s">
        <v>4538</v>
      </c>
      <c r="BR546" t="s">
        <v>4538</v>
      </c>
      <c r="BS546" t="s">
        <v>4538</v>
      </c>
      <c r="BT546" t="s">
        <v>4538</v>
      </c>
      <c r="BU546" t="s">
        <v>4538</v>
      </c>
      <c r="BV546">
        <v>0</v>
      </c>
      <c r="BW546">
        <v>0</v>
      </c>
      <c r="BX546">
        <v>0</v>
      </c>
      <c r="BY546">
        <v>0</v>
      </c>
      <c r="BZ546">
        <v>0</v>
      </c>
      <c r="CA546" t="s">
        <v>4525</v>
      </c>
      <c r="CB546" t="s">
        <v>4539</v>
      </c>
      <c r="CC546" t="s">
        <v>4540</v>
      </c>
      <c r="CD546">
        <v>-38058179</v>
      </c>
      <c r="CE546">
        <v>-38452591</v>
      </c>
      <c r="CF546">
        <v>3</v>
      </c>
      <c r="CG546" t="s">
        <v>36</v>
      </c>
      <c r="CH546" t="s">
        <v>4541</v>
      </c>
      <c r="CI546" t="s">
        <v>4542</v>
      </c>
    </row>
    <row r="547" spans="1:87" x14ac:dyDescent="0.3">
      <c r="A547" t="s">
        <v>308</v>
      </c>
      <c r="B547" t="s">
        <v>4594</v>
      </c>
      <c r="C547" t="s">
        <v>549</v>
      </c>
      <c r="D547">
        <v>1016</v>
      </c>
      <c r="G547" t="s">
        <v>4517</v>
      </c>
      <c r="H547" t="s">
        <v>567</v>
      </c>
      <c r="I547" t="s">
        <v>568</v>
      </c>
      <c r="J547" t="s">
        <v>6991</v>
      </c>
      <c r="K547" t="s">
        <v>4555</v>
      </c>
      <c r="M547" t="s">
        <v>4555</v>
      </c>
      <c r="N547" t="s">
        <v>4556</v>
      </c>
      <c r="O547" t="s">
        <v>4522</v>
      </c>
      <c r="P547" t="s">
        <v>1227</v>
      </c>
      <c r="Q547" t="s">
        <v>4607</v>
      </c>
      <c r="R547" t="s">
        <v>6992</v>
      </c>
      <c r="S547" t="s">
        <v>4525</v>
      </c>
      <c r="T547" t="s">
        <v>4526</v>
      </c>
      <c r="U547" s="48">
        <v>45691</v>
      </c>
      <c r="X547" t="s">
        <v>4558</v>
      </c>
      <c r="Y547" t="s">
        <v>4599</v>
      </c>
      <c r="AA547" t="s">
        <v>4529</v>
      </c>
      <c r="AB547" t="s">
        <v>4547</v>
      </c>
      <c r="AC547" t="s">
        <v>4531</v>
      </c>
      <c r="AD547" t="s">
        <v>4590</v>
      </c>
      <c r="AE547" t="s">
        <v>6993</v>
      </c>
      <c r="AF547" t="s">
        <v>6994</v>
      </c>
      <c r="AG547" t="s">
        <v>6995</v>
      </c>
      <c r="AH547" t="s">
        <v>4536</v>
      </c>
      <c r="AI547" t="s">
        <v>4537</v>
      </c>
      <c r="AJ547" t="s">
        <v>4537</v>
      </c>
      <c r="AK547">
        <v>0</v>
      </c>
      <c r="AL547">
        <v>700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1</v>
      </c>
      <c r="AZ547">
        <v>1</v>
      </c>
      <c r="BA547">
        <v>1</v>
      </c>
      <c r="BB547">
        <v>600</v>
      </c>
      <c r="BC547">
        <v>600</v>
      </c>
      <c r="BD547">
        <v>600</v>
      </c>
      <c r="BE547">
        <v>600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</v>
      </c>
      <c r="BX547">
        <v>1</v>
      </c>
      <c r="BY547">
        <v>1</v>
      </c>
      <c r="BZ547">
        <v>1</v>
      </c>
      <c r="CA547" t="s">
        <v>4525</v>
      </c>
      <c r="CB547" t="s">
        <v>4539</v>
      </c>
      <c r="CC547" t="s">
        <v>4540</v>
      </c>
      <c r="CD547">
        <v>-3854187</v>
      </c>
      <c r="CE547">
        <v>-40920682</v>
      </c>
      <c r="CF547">
        <v>3</v>
      </c>
      <c r="CG547" t="s">
        <v>36</v>
      </c>
      <c r="CH547" t="s">
        <v>4541</v>
      </c>
      <c r="CI547" t="s">
        <v>4542</v>
      </c>
    </row>
    <row r="548" spans="1:87" x14ac:dyDescent="0.3">
      <c r="A548" t="s">
        <v>1027</v>
      </c>
      <c r="B548" t="s">
        <v>4833</v>
      </c>
      <c r="C548" t="s">
        <v>1045</v>
      </c>
      <c r="D548">
        <v>1021</v>
      </c>
      <c r="G548" t="s">
        <v>4517</v>
      </c>
      <c r="H548" t="s">
        <v>1051</v>
      </c>
      <c r="I548" t="s">
        <v>1052</v>
      </c>
      <c r="J548" t="s">
        <v>6996</v>
      </c>
      <c r="K548" t="s">
        <v>4682</v>
      </c>
      <c r="M548" t="s">
        <v>4520</v>
      </c>
      <c r="N548" t="s">
        <v>4521</v>
      </c>
      <c r="O548" t="s">
        <v>4522</v>
      </c>
      <c r="P548" t="s">
        <v>1227</v>
      </c>
      <c r="Q548" t="s">
        <v>6997</v>
      </c>
      <c r="R548" t="s">
        <v>6998</v>
      </c>
      <c r="S548" t="s">
        <v>4525</v>
      </c>
      <c r="T548" t="s">
        <v>4526</v>
      </c>
      <c r="U548" s="48">
        <v>45691</v>
      </c>
      <c r="X548" t="s">
        <v>4588</v>
      </c>
      <c r="Y548" t="s">
        <v>4528</v>
      </c>
      <c r="AA548" t="s">
        <v>4529</v>
      </c>
      <c r="AB548" t="s">
        <v>4600</v>
      </c>
      <c r="AC548" t="s">
        <v>4548</v>
      </c>
      <c r="AD548" t="s">
        <v>4590</v>
      </c>
      <c r="AE548" t="s">
        <v>6999</v>
      </c>
      <c r="AF548" t="s">
        <v>7000</v>
      </c>
      <c r="AG548" t="s">
        <v>7001</v>
      </c>
      <c r="AH548" t="s">
        <v>4536</v>
      </c>
      <c r="AI548" t="s">
        <v>4537</v>
      </c>
      <c r="AJ548" t="s">
        <v>4536</v>
      </c>
      <c r="AK548">
        <v>1497.9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1</v>
      </c>
      <c r="AZ548">
        <v>1</v>
      </c>
      <c r="BA548">
        <v>1</v>
      </c>
      <c r="BB548" t="s">
        <v>4538</v>
      </c>
      <c r="BC548" t="s">
        <v>4538</v>
      </c>
      <c r="BD548" t="s">
        <v>4538</v>
      </c>
      <c r="BE548" t="s">
        <v>4538</v>
      </c>
      <c r="BF548" t="s">
        <v>4538</v>
      </c>
      <c r="BG548" t="s">
        <v>4538</v>
      </c>
      <c r="BH548" t="s">
        <v>4538</v>
      </c>
      <c r="BI548" t="s">
        <v>4538</v>
      </c>
      <c r="BJ548" t="s">
        <v>4538</v>
      </c>
      <c r="BK548" t="s">
        <v>4538</v>
      </c>
      <c r="BL548" t="s">
        <v>4538</v>
      </c>
      <c r="BM548" t="s">
        <v>4538</v>
      </c>
      <c r="BN548" t="s">
        <v>4538</v>
      </c>
      <c r="BO548" t="s">
        <v>4538</v>
      </c>
      <c r="BP548" t="s">
        <v>4538</v>
      </c>
      <c r="BQ548" t="s">
        <v>4538</v>
      </c>
      <c r="BR548" t="s">
        <v>4538</v>
      </c>
      <c r="BS548" t="s">
        <v>4538</v>
      </c>
      <c r="BT548" t="s">
        <v>4538</v>
      </c>
      <c r="BU548" t="s">
        <v>4538</v>
      </c>
      <c r="BV548">
        <v>0</v>
      </c>
      <c r="BW548">
        <v>0</v>
      </c>
      <c r="BX548">
        <v>0</v>
      </c>
      <c r="BY548">
        <v>0</v>
      </c>
      <c r="BZ548">
        <v>0</v>
      </c>
      <c r="CA548" t="s">
        <v>4525</v>
      </c>
      <c r="CB548" t="s">
        <v>4539</v>
      </c>
      <c r="CC548" t="s">
        <v>4540</v>
      </c>
      <c r="CD548">
        <v>-52625098</v>
      </c>
      <c r="CE548">
        <v>-38903746</v>
      </c>
      <c r="CF548">
        <v>3</v>
      </c>
      <c r="CG548" t="s">
        <v>36</v>
      </c>
      <c r="CH548" t="s">
        <v>4541</v>
      </c>
      <c r="CI548" t="s">
        <v>4542</v>
      </c>
    </row>
    <row r="549" spans="1:87" x14ac:dyDescent="0.3">
      <c r="A549" t="s">
        <v>1027</v>
      </c>
      <c r="B549" t="s">
        <v>4833</v>
      </c>
      <c r="C549" t="s">
        <v>1045</v>
      </c>
      <c r="D549">
        <v>1021</v>
      </c>
      <c r="G549" t="s">
        <v>4517</v>
      </c>
      <c r="H549" t="s">
        <v>1053</v>
      </c>
      <c r="I549" t="s">
        <v>1054</v>
      </c>
      <c r="J549" t="s">
        <v>7002</v>
      </c>
      <c r="K549" t="s">
        <v>4586</v>
      </c>
      <c r="M549" t="s">
        <v>4520</v>
      </c>
      <c r="N549" t="s">
        <v>4521</v>
      </c>
      <c r="O549" t="s">
        <v>4522</v>
      </c>
      <c r="P549" t="s">
        <v>1227</v>
      </c>
      <c r="Q549" t="s">
        <v>7003</v>
      </c>
      <c r="R549" t="s">
        <v>6146</v>
      </c>
      <c r="S549" t="s">
        <v>4525</v>
      </c>
      <c r="T549" t="s">
        <v>4526</v>
      </c>
      <c r="U549" s="48">
        <v>45691</v>
      </c>
      <c r="X549" t="s">
        <v>4598</v>
      </c>
      <c r="Y549" t="s">
        <v>4599</v>
      </c>
      <c r="AA549" t="s">
        <v>4529</v>
      </c>
      <c r="AB549" t="s">
        <v>4600</v>
      </c>
      <c r="AC549" t="s">
        <v>4548</v>
      </c>
      <c r="AD549" t="s">
        <v>4532</v>
      </c>
      <c r="AE549" t="s">
        <v>6147</v>
      </c>
      <c r="AF549" t="s">
        <v>7004</v>
      </c>
      <c r="AG549" t="s">
        <v>7005</v>
      </c>
      <c r="AH549" t="s">
        <v>4536</v>
      </c>
      <c r="AI549" t="s">
        <v>4537</v>
      </c>
      <c r="AJ549" t="s">
        <v>4536</v>
      </c>
      <c r="AK549">
        <v>5193.6099999999997</v>
      </c>
      <c r="AL549">
        <v>500</v>
      </c>
      <c r="AM549">
        <v>1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1</v>
      </c>
      <c r="AZ549">
        <v>1</v>
      </c>
      <c r="BA549">
        <v>1</v>
      </c>
      <c r="BB549">
        <v>600</v>
      </c>
      <c r="BC549">
        <v>600</v>
      </c>
      <c r="BD549">
        <v>600</v>
      </c>
      <c r="BE549">
        <v>600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 t="s">
        <v>4525</v>
      </c>
      <c r="CB549" t="s">
        <v>4539</v>
      </c>
      <c r="CC549" t="s">
        <v>4540</v>
      </c>
      <c r="CD549">
        <v>-51884668</v>
      </c>
      <c r="CE549">
        <v>-3928029</v>
      </c>
      <c r="CF549">
        <v>3</v>
      </c>
      <c r="CG549" t="s">
        <v>36</v>
      </c>
      <c r="CH549" t="s">
        <v>4541</v>
      </c>
      <c r="CI549" t="s">
        <v>4542</v>
      </c>
    </row>
    <row r="550" spans="1:87" x14ac:dyDescent="0.3">
      <c r="A550" t="s">
        <v>693</v>
      </c>
      <c r="B550" t="s">
        <v>4516</v>
      </c>
      <c r="C550" t="s">
        <v>755</v>
      </c>
      <c r="D550">
        <v>1008</v>
      </c>
      <c r="G550" t="s">
        <v>4517</v>
      </c>
      <c r="H550" t="s">
        <v>3281</v>
      </c>
      <c r="I550" t="s">
        <v>3282</v>
      </c>
      <c r="J550" t="s">
        <v>7006</v>
      </c>
      <c r="K550" t="s">
        <v>4626</v>
      </c>
      <c r="M550" t="s">
        <v>4627</v>
      </c>
      <c r="N550" t="s">
        <v>4628</v>
      </c>
      <c r="O550" t="s">
        <v>4522</v>
      </c>
      <c r="P550" t="s">
        <v>1227</v>
      </c>
      <c r="Q550" t="s">
        <v>7007</v>
      </c>
      <c r="R550" t="s">
        <v>4573</v>
      </c>
      <c r="S550" t="s">
        <v>4525</v>
      </c>
      <c r="T550" t="s">
        <v>4526</v>
      </c>
      <c r="U550" s="48">
        <v>45691</v>
      </c>
      <c r="X550" t="s">
        <v>4527</v>
      </c>
      <c r="Y550" t="s">
        <v>4528</v>
      </c>
      <c r="AA550" t="s">
        <v>4529</v>
      </c>
      <c r="AB550" t="s">
        <v>4530</v>
      </c>
      <c r="AC550" t="s">
        <v>4531</v>
      </c>
      <c r="AD550" t="s">
        <v>4532</v>
      </c>
      <c r="AE550" t="s">
        <v>5875</v>
      </c>
      <c r="AH550" t="s">
        <v>4536</v>
      </c>
      <c r="AI550" t="s">
        <v>4537</v>
      </c>
      <c r="AJ550" t="s">
        <v>4537</v>
      </c>
      <c r="AK550">
        <v>0</v>
      </c>
      <c r="AL550">
        <v>800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1</v>
      </c>
      <c r="AZ550">
        <v>1</v>
      </c>
      <c r="BA550">
        <v>1</v>
      </c>
      <c r="BB550" t="s">
        <v>4538</v>
      </c>
      <c r="BC550" t="s">
        <v>4538</v>
      </c>
      <c r="BD550" t="s">
        <v>4538</v>
      </c>
      <c r="BE550" t="s">
        <v>4538</v>
      </c>
      <c r="BF550" t="s">
        <v>4538</v>
      </c>
      <c r="BG550" t="s">
        <v>4538</v>
      </c>
      <c r="BH550" t="s">
        <v>4538</v>
      </c>
      <c r="BI550" t="s">
        <v>4538</v>
      </c>
      <c r="BJ550" t="s">
        <v>4538</v>
      </c>
      <c r="BK550" t="s">
        <v>4538</v>
      </c>
      <c r="BL550" t="s">
        <v>4538</v>
      </c>
      <c r="BM550" t="s">
        <v>4538</v>
      </c>
      <c r="BN550" t="s">
        <v>4538</v>
      </c>
      <c r="BO550" t="s">
        <v>4538</v>
      </c>
      <c r="BP550" t="s">
        <v>4538</v>
      </c>
      <c r="BQ550" t="s">
        <v>4538</v>
      </c>
      <c r="BR550" t="s">
        <v>4538</v>
      </c>
      <c r="BS550" t="s">
        <v>4538</v>
      </c>
      <c r="BT550" t="s">
        <v>4538</v>
      </c>
      <c r="BU550" t="s">
        <v>4538</v>
      </c>
      <c r="BV550">
        <v>0</v>
      </c>
      <c r="BW550">
        <v>0</v>
      </c>
      <c r="BX550">
        <v>0</v>
      </c>
      <c r="BY550">
        <v>0</v>
      </c>
      <c r="BZ550">
        <v>0</v>
      </c>
      <c r="CA550" t="s">
        <v>4525</v>
      </c>
      <c r="CB550" t="s">
        <v>4539</v>
      </c>
      <c r="CC550" t="s">
        <v>4540</v>
      </c>
      <c r="CD550" t="s">
        <v>4538</v>
      </c>
      <c r="CE550" t="s">
        <v>4538</v>
      </c>
      <c r="CF550">
        <v>3</v>
      </c>
      <c r="CG550" t="s">
        <v>36</v>
      </c>
      <c r="CH550" t="s">
        <v>4541</v>
      </c>
      <c r="CI550" t="s">
        <v>4542</v>
      </c>
    </row>
    <row r="551" spans="1:87" x14ac:dyDescent="0.3">
      <c r="A551" t="s">
        <v>693</v>
      </c>
      <c r="B551" t="s">
        <v>4516</v>
      </c>
      <c r="C551" t="s">
        <v>788</v>
      </c>
      <c r="D551">
        <v>1010</v>
      </c>
      <c r="G551" t="s">
        <v>4517</v>
      </c>
      <c r="H551" t="s">
        <v>827</v>
      </c>
      <c r="I551" t="s">
        <v>828</v>
      </c>
      <c r="J551" t="s">
        <v>7008</v>
      </c>
      <c r="K551" t="s">
        <v>4823</v>
      </c>
      <c r="M551" t="s">
        <v>4520</v>
      </c>
      <c r="N551" t="s">
        <v>4521</v>
      </c>
      <c r="O551" t="s">
        <v>4522</v>
      </c>
      <c r="P551" t="s">
        <v>1227</v>
      </c>
      <c r="Q551" t="s">
        <v>7009</v>
      </c>
      <c r="R551" t="s">
        <v>6595</v>
      </c>
      <c r="S551" t="s">
        <v>4525</v>
      </c>
      <c r="T551" t="s">
        <v>4526</v>
      </c>
      <c r="U551" s="48">
        <v>45691</v>
      </c>
      <c r="X551" t="s">
        <v>4558</v>
      </c>
      <c r="Y551" t="s">
        <v>4528</v>
      </c>
      <c r="AA551" t="s">
        <v>4529</v>
      </c>
      <c r="AB551" t="s">
        <v>4530</v>
      </c>
      <c r="AC551" t="s">
        <v>4531</v>
      </c>
      <c r="AD551" t="s">
        <v>4532</v>
      </c>
      <c r="AE551" t="s">
        <v>6596</v>
      </c>
      <c r="AF551" t="s">
        <v>7010</v>
      </c>
      <c r="AG551" t="s">
        <v>7011</v>
      </c>
      <c r="AH551" t="s">
        <v>4536</v>
      </c>
      <c r="AI551" t="s">
        <v>4537</v>
      </c>
      <c r="AJ551" t="s">
        <v>4536</v>
      </c>
      <c r="AK551">
        <v>352.64</v>
      </c>
      <c r="AL551">
        <v>0</v>
      </c>
      <c r="AM551">
        <v>1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1</v>
      </c>
      <c r="AZ551">
        <v>1</v>
      </c>
      <c r="BA551">
        <v>1</v>
      </c>
      <c r="BB551">
        <v>600</v>
      </c>
      <c r="BC551">
        <v>600</v>
      </c>
      <c r="BD551">
        <v>600</v>
      </c>
      <c r="BE551">
        <v>600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 t="s">
        <v>4525</v>
      </c>
      <c r="CB551" t="s">
        <v>4539</v>
      </c>
      <c r="CC551" t="s">
        <v>4540</v>
      </c>
      <c r="CD551">
        <v>-39074318</v>
      </c>
      <c r="CE551">
        <v>-38380476</v>
      </c>
      <c r="CF551">
        <v>3</v>
      </c>
      <c r="CG551" t="s">
        <v>36</v>
      </c>
      <c r="CH551" t="s">
        <v>4541</v>
      </c>
      <c r="CI551" t="s">
        <v>4542</v>
      </c>
    </row>
    <row r="552" spans="1:87" x14ac:dyDescent="0.3">
      <c r="A552" t="s">
        <v>597</v>
      </c>
      <c r="B552" t="s">
        <v>5491</v>
      </c>
      <c r="C552" t="s">
        <v>602</v>
      </c>
      <c r="D552">
        <v>1039</v>
      </c>
      <c r="G552" t="s">
        <v>4517</v>
      </c>
      <c r="H552" t="s">
        <v>3059</v>
      </c>
      <c r="I552" t="s">
        <v>3060</v>
      </c>
      <c r="J552" t="s">
        <v>7012</v>
      </c>
      <c r="K552" t="s">
        <v>5154</v>
      </c>
      <c r="M552" t="s">
        <v>4520</v>
      </c>
      <c r="N552" t="s">
        <v>4521</v>
      </c>
      <c r="O552" t="s">
        <v>4522</v>
      </c>
      <c r="P552" t="s">
        <v>1227</v>
      </c>
      <c r="Q552" t="s">
        <v>7013</v>
      </c>
      <c r="R552" t="s">
        <v>5551</v>
      </c>
      <c r="S552" t="s">
        <v>5494</v>
      </c>
      <c r="T552" t="s">
        <v>4526</v>
      </c>
      <c r="U552" s="48">
        <v>45691</v>
      </c>
      <c r="X552" t="s">
        <v>4745</v>
      </c>
      <c r="Y552" t="s">
        <v>4599</v>
      </c>
      <c r="AA552" t="s">
        <v>4529</v>
      </c>
      <c r="AB552" t="s">
        <v>4547</v>
      </c>
      <c r="AC552" t="s">
        <v>4685</v>
      </c>
      <c r="AD552" t="s">
        <v>5501</v>
      </c>
      <c r="AE552" t="s">
        <v>7014</v>
      </c>
      <c r="AF552" t="s">
        <v>7015</v>
      </c>
      <c r="AG552" t="s">
        <v>7016</v>
      </c>
      <c r="AH552" t="s">
        <v>4536</v>
      </c>
      <c r="AI552" t="s">
        <v>4537</v>
      </c>
      <c r="AJ552" t="s">
        <v>4537</v>
      </c>
      <c r="AK552">
        <v>0</v>
      </c>
      <c r="AL552">
        <v>800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1</v>
      </c>
      <c r="AZ552">
        <v>1</v>
      </c>
      <c r="BA552">
        <v>1</v>
      </c>
      <c r="BB552" t="s">
        <v>4538</v>
      </c>
      <c r="BC552" t="s">
        <v>4538</v>
      </c>
      <c r="BD552" t="s">
        <v>4538</v>
      </c>
      <c r="BE552" t="s">
        <v>4538</v>
      </c>
      <c r="BF552" t="s">
        <v>4538</v>
      </c>
      <c r="BG552" t="s">
        <v>4538</v>
      </c>
      <c r="BH552" t="s">
        <v>4538</v>
      </c>
      <c r="BI552" t="s">
        <v>4538</v>
      </c>
      <c r="BJ552" t="s">
        <v>4538</v>
      </c>
      <c r="BK552" t="s">
        <v>4538</v>
      </c>
      <c r="BL552" t="s">
        <v>4538</v>
      </c>
      <c r="BM552" t="s">
        <v>4538</v>
      </c>
      <c r="BN552" t="s">
        <v>4538</v>
      </c>
      <c r="BO552" t="s">
        <v>4538</v>
      </c>
      <c r="BP552" t="s">
        <v>4538</v>
      </c>
      <c r="BQ552" t="s">
        <v>4538</v>
      </c>
      <c r="BR552" t="s">
        <v>4538</v>
      </c>
      <c r="BS552" t="s">
        <v>4538</v>
      </c>
      <c r="BT552" t="s">
        <v>4538</v>
      </c>
      <c r="BU552" t="s">
        <v>4538</v>
      </c>
      <c r="BV552">
        <v>0</v>
      </c>
      <c r="BW552">
        <v>0</v>
      </c>
      <c r="BX552">
        <v>0</v>
      </c>
      <c r="BY552">
        <v>0</v>
      </c>
      <c r="BZ552">
        <v>0</v>
      </c>
      <c r="CA552" t="s">
        <v>5347</v>
      </c>
      <c r="CB552" t="s">
        <v>4539</v>
      </c>
      <c r="CC552" t="s">
        <v>4540</v>
      </c>
      <c r="CD552">
        <v>-50102991</v>
      </c>
      <c r="CE552">
        <v>-42825463</v>
      </c>
      <c r="CF552">
        <v>3</v>
      </c>
      <c r="CG552" t="s">
        <v>36</v>
      </c>
      <c r="CH552" t="s">
        <v>4541</v>
      </c>
      <c r="CI552" t="s">
        <v>4542</v>
      </c>
    </row>
    <row r="553" spans="1:87" x14ac:dyDescent="0.3">
      <c r="A553" t="s">
        <v>308</v>
      </c>
      <c r="B553" t="s">
        <v>4594</v>
      </c>
      <c r="C553" t="s">
        <v>447</v>
      </c>
      <c r="D553">
        <v>995</v>
      </c>
      <c r="G553" t="s">
        <v>4517</v>
      </c>
      <c r="H553" t="s">
        <v>2851</v>
      </c>
      <c r="I553" t="s">
        <v>2852</v>
      </c>
      <c r="J553" t="s">
        <v>7017</v>
      </c>
      <c r="K553" t="s">
        <v>4682</v>
      </c>
      <c r="M553" t="s">
        <v>4520</v>
      </c>
      <c r="N553" t="s">
        <v>4521</v>
      </c>
      <c r="O553" t="s">
        <v>4522</v>
      </c>
      <c r="P553" t="s">
        <v>1227</v>
      </c>
      <c r="Q553" t="s">
        <v>7018</v>
      </c>
      <c r="R553" t="s">
        <v>4920</v>
      </c>
      <c r="S553" t="s">
        <v>4525</v>
      </c>
      <c r="T553" t="s">
        <v>4526</v>
      </c>
      <c r="U553" s="48">
        <v>45691</v>
      </c>
      <c r="X553" t="s">
        <v>4598</v>
      </c>
      <c r="Y553" t="s">
        <v>4599</v>
      </c>
      <c r="AA553" t="s">
        <v>4529</v>
      </c>
      <c r="AB553" t="s">
        <v>4668</v>
      </c>
      <c r="AC553" t="s">
        <v>4685</v>
      </c>
      <c r="AD553" t="s">
        <v>4590</v>
      </c>
      <c r="AE553" t="s">
        <v>4921</v>
      </c>
      <c r="AH553" t="s">
        <v>4536</v>
      </c>
      <c r="AI553" t="s">
        <v>4537</v>
      </c>
      <c r="AJ553" t="s">
        <v>4537</v>
      </c>
      <c r="AK553">
        <v>0</v>
      </c>
      <c r="AL553">
        <v>800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1</v>
      </c>
      <c r="AZ553">
        <v>1</v>
      </c>
      <c r="BA553">
        <v>1</v>
      </c>
      <c r="BB553" t="s">
        <v>4538</v>
      </c>
      <c r="BC553" t="s">
        <v>4538</v>
      </c>
      <c r="BD553" t="s">
        <v>4538</v>
      </c>
      <c r="BE553" t="s">
        <v>4538</v>
      </c>
      <c r="BF553" t="s">
        <v>4538</v>
      </c>
      <c r="BG553" t="s">
        <v>4538</v>
      </c>
      <c r="BH553" t="s">
        <v>4538</v>
      </c>
      <c r="BI553" t="s">
        <v>4538</v>
      </c>
      <c r="BJ553" t="s">
        <v>4538</v>
      </c>
      <c r="BK553" t="s">
        <v>4538</v>
      </c>
      <c r="BL553" t="s">
        <v>4538</v>
      </c>
      <c r="BM553" t="s">
        <v>4538</v>
      </c>
      <c r="BN553" t="s">
        <v>4538</v>
      </c>
      <c r="BO553" t="s">
        <v>4538</v>
      </c>
      <c r="BP553" t="s">
        <v>4538</v>
      </c>
      <c r="BQ553" t="s">
        <v>4538</v>
      </c>
      <c r="BR553" t="s">
        <v>4538</v>
      </c>
      <c r="BS553" t="s">
        <v>4538</v>
      </c>
      <c r="BT553" t="s">
        <v>4538</v>
      </c>
      <c r="BU553" t="s">
        <v>4538</v>
      </c>
      <c r="BV553">
        <v>0</v>
      </c>
      <c r="BW553">
        <v>0</v>
      </c>
      <c r="BX553">
        <v>0</v>
      </c>
      <c r="BY553">
        <v>0</v>
      </c>
      <c r="BZ553">
        <v>0</v>
      </c>
      <c r="CA553" t="s">
        <v>4525</v>
      </c>
      <c r="CB553" t="s">
        <v>4539</v>
      </c>
      <c r="CC553" t="s">
        <v>4540</v>
      </c>
      <c r="CD553">
        <v>-43553877</v>
      </c>
      <c r="CE553">
        <v>-393191613</v>
      </c>
      <c r="CF553">
        <v>3</v>
      </c>
      <c r="CG553" t="s">
        <v>36</v>
      </c>
      <c r="CH553" t="s">
        <v>4541</v>
      </c>
      <c r="CI553" t="s">
        <v>4542</v>
      </c>
    </row>
    <row r="554" spans="1:87" x14ac:dyDescent="0.3">
      <c r="A554" t="s">
        <v>693</v>
      </c>
      <c r="B554" t="s">
        <v>4516</v>
      </c>
      <c r="C554" t="s">
        <v>893</v>
      </c>
      <c r="D554">
        <v>1001</v>
      </c>
      <c r="G554" t="s">
        <v>4517</v>
      </c>
      <c r="H554" t="s">
        <v>910</v>
      </c>
      <c r="I554" t="s">
        <v>911</v>
      </c>
      <c r="J554" t="s">
        <v>7019</v>
      </c>
      <c r="K554" t="s">
        <v>4586</v>
      </c>
      <c r="M554" t="s">
        <v>4520</v>
      </c>
      <c r="N554" t="s">
        <v>4521</v>
      </c>
      <c r="O554" t="s">
        <v>4522</v>
      </c>
      <c r="P554" t="s">
        <v>1227</v>
      </c>
      <c r="Q554" t="s">
        <v>5481</v>
      </c>
      <c r="R554" t="s">
        <v>4546</v>
      </c>
      <c r="S554" t="s">
        <v>4525</v>
      </c>
      <c r="T554" t="s">
        <v>4526</v>
      </c>
      <c r="U554" s="48">
        <v>45691</v>
      </c>
      <c r="X554" t="s">
        <v>4527</v>
      </c>
      <c r="Y554" t="s">
        <v>4528</v>
      </c>
      <c r="AA554" t="s">
        <v>4529</v>
      </c>
      <c r="AB554" t="s">
        <v>4638</v>
      </c>
      <c r="AC554" t="s">
        <v>4576</v>
      </c>
      <c r="AD554" t="s">
        <v>4532</v>
      </c>
      <c r="AE554" t="s">
        <v>7020</v>
      </c>
      <c r="AF554" t="s">
        <v>7021</v>
      </c>
      <c r="AG554" t="s">
        <v>7022</v>
      </c>
      <c r="AH554" t="s">
        <v>4536</v>
      </c>
      <c r="AI554" t="s">
        <v>4537</v>
      </c>
      <c r="AJ554" t="s">
        <v>4536</v>
      </c>
      <c r="AK554">
        <v>349.66</v>
      </c>
      <c r="AL554">
        <v>2760</v>
      </c>
      <c r="AM554">
        <v>1</v>
      </c>
      <c r="AN554">
        <v>0</v>
      </c>
      <c r="AO554">
        <v>1</v>
      </c>
      <c r="AP554">
        <v>0</v>
      </c>
      <c r="AQ554">
        <v>1325.32</v>
      </c>
      <c r="AR554">
        <v>0</v>
      </c>
      <c r="AS554">
        <v>0</v>
      </c>
      <c r="AT554">
        <v>0</v>
      </c>
      <c r="AU554">
        <v>1</v>
      </c>
      <c r="AV554">
        <v>0</v>
      </c>
      <c r="AW554">
        <v>0</v>
      </c>
      <c r="AX554">
        <v>1</v>
      </c>
      <c r="AY554">
        <v>1</v>
      </c>
      <c r="AZ554">
        <v>1</v>
      </c>
      <c r="BA554">
        <v>1</v>
      </c>
      <c r="BB554">
        <v>600</v>
      </c>
      <c r="BC554">
        <v>600</v>
      </c>
      <c r="BD554">
        <v>600</v>
      </c>
      <c r="BE554">
        <v>600</v>
      </c>
      <c r="BF554">
        <v>0</v>
      </c>
      <c r="BG554">
        <v>2.2088666666666668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0</v>
      </c>
      <c r="BO554">
        <v>1</v>
      </c>
      <c r="BP554">
        <v>0</v>
      </c>
      <c r="BQ554">
        <v>0</v>
      </c>
      <c r="BR554">
        <v>0</v>
      </c>
      <c r="BS554">
        <v>1</v>
      </c>
      <c r="BT554">
        <v>0</v>
      </c>
      <c r="BU554">
        <v>0</v>
      </c>
      <c r="BV554">
        <v>441.77333333333331</v>
      </c>
      <c r="BW554">
        <v>0</v>
      </c>
      <c r="BX554">
        <v>0</v>
      </c>
      <c r="BY554">
        <v>0</v>
      </c>
      <c r="BZ554">
        <v>0</v>
      </c>
      <c r="CA554" t="s">
        <v>4525</v>
      </c>
      <c r="CB554" t="s">
        <v>4539</v>
      </c>
      <c r="CC554" t="s">
        <v>4540</v>
      </c>
      <c r="CD554">
        <v>-37716066</v>
      </c>
      <c r="CE554">
        <v>-38473042</v>
      </c>
      <c r="CF554">
        <v>2</v>
      </c>
      <c r="CG554" t="s">
        <v>24</v>
      </c>
      <c r="CH554" t="s">
        <v>4604</v>
      </c>
      <c r="CI554" t="s">
        <v>4605</v>
      </c>
    </row>
    <row r="555" spans="1:87" x14ac:dyDescent="0.3">
      <c r="A555" t="s">
        <v>597</v>
      </c>
      <c r="B555" t="s">
        <v>5491</v>
      </c>
      <c r="C555" t="s">
        <v>602</v>
      </c>
      <c r="D555">
        <v>1039</v>
      </c>
      <c r="G555" t="s">
        <v>4517</v>
      </c>
      <c r="H555" t="s">
        <v>3061</v>
      </c>
      <c r="I555" t="s">
        <v>3062</v>
      </c>
      <c r="J555" t="s">
        <v>7023</v>
      </c>
      <c r="K555" t="s">
        <v>4586</v>
      </c>
      <c r="M555" t="s">
        <v>4520</v>
      </c>
      <c r="N555" t="s">
        <v>4521</v>
      </c>
      <c r="O555" t="s">
        <v>4522</v>
      </c>
      <c r="P555" t="s">
        <v>1227</v>
      </c>
      <c r="Q555" t="s">
        <v>7024</v>
      </c>
      <c r="R555" t="s">
        <v>5551</v>
      </c>
      <c r="S555" t="s">
        <v>5494</v>
      </c>
      <c r="T555" t="s">
        <v>4526</v>
      </c>
      <c r="U555" s="48">
        <v>45691</v>
      </c>
      <c r="X555" t="s">
        <v>4527</v>
      </c>
      <c r="Y555" t="s">
        <v>4559</v>
      </c>
      <c r="AA555" t="s">
        <v>4529</v>
      </c>
      <c r="AB555" t="s">
        <v>4530</v>
      </c>
      <c r="AC555" t="s">
        <v>4685</v>
      </c>
      <c r="AD555" t="s">
        <v>5501</v>
      </c>
      <c r="AE555" t="s">
        <v>7025</v>
      </c>
      <c r="AF555" t="s">
        <v>7026</v>
      </c>
      <c r="AG555" t="s">
        <v>7027</v>
      </c>
      <c r="AH555" t="s">
        <v>4536</v>
      </c>
      <c r="AI555" t="s">
        <v>4537</v>
      </c>
      <c r="AJ555" t="s">
        <v>4536</v>
      </c>
      <c r="AK555">
        <v>0</v>
      </c>
      <c r="AL555">
        <v>800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1</v>
      </c>
      <c r="AZ555">
        <v>1</v>
      </c>
      <c r="BA555">
        <v>1</v>
      </c>
      <c r="BB555" t="s">
        <v>4538</v>
      </c>
      <c r="BC555" t="s">
        <v>4538</v>
      </c>
      <c r="BD555" t="s">
        <v>4538</v>
      </c>
      <c r="BE555" t="s">
        <v>4538</v>
      </c>
      <c r="BF555" t="s">
        <v>4538</v>
      </c>
      <c r="BG555" t="s">
        <v>4538</v>
      </c>
      <c r="BH555" t="s">
        <v>4538</v>
      </c>
      <c r="BI555" t="s">
        <v>4538</v>
      </c>
      <c r="BJ555" t="s">
        <v>4538</v>
      </c>
      <c r="BK555" t="s">
        <v>4538</v>
      </c>
      <c r="BL555" t="s">
        <v>4538</v>
      </c>
      <c r="BM555" t="s">
        <v>4538</v>
      </c>
      <c r="BN555" t="s">
        <v>4538</v>
      </c>
      <c r="BO555" t="s">
        <v>4538</v>
      </c>
      <c r="BP555" t="s">
        <v>4538</v>
      </c>
      <c r="BQ555" t="s">
        <v>4538</v>
      </c>
      <c r="BR555" t="s">
        <v>4538</v>
      </c>
      <c r="BS555" t="s">
        <v>4538</v>
      </c>
      <c r="BT555" t="s">
        <v>4538</v>
      </c>
      <c r="BU555" t="s">
        <v>4538</v>
      </c>
      <c r="BV555">
        <v>0</v>
      </c>
      <c r="BW555">
        <v>0</v>
      </c>
      <c r="BX555">
        <v>0</v>
      </c>
      <c r="BY555">
        <v>0</v>
      </c>
      <c r="BZ555">
        <v>0</v>
      </c>
      <c r="CA555" t="s">
        <v>5347</v>
      </c>
      <c r="CB555" t="s">
        <v>4539</v>
      </c>
      <c r="CC555" t="s">
        <v>4540</v>
      </c>
      <c r="CD555">
        <v>-51211393</v>
      </c>
      <c r="CE555">
        <v>-42709152</v>
      </c>
      <c r="CF555">
        <v>3</v>
      </c>
      <c r="CG555" t="s">
        <v>36</v>
      </c>
      <c r="CH555" t="s">
        <v>4541</v>
      </c>
      <c r="CI555" t="s">
        <v>4542</v>
      </c>
    </row>
    <row r="556" spans="1:87" x14ac:dyDescent="0.3">
      <c r="A556" t="s">
        <v>693</v>
      </c>
      <c r="B556" t="s">
        <v>4516</v>
      </c>
      <c r="C556" t="s">
        <v>844</v>
      </c>
      <c r="D556">
        <v>1013</v>
      </c>
      <c r="G556" t="s">
        <v>4517</v>
      </c>
      <c r="H556" t="s">
        <v>3391</v>
      </c>
      <c r="I556" t="s">
        <v>3392</v>
      </c>
      <c r="J556" t="s">
        <v>7028</v>
      </c>
      <c r="K556" t="s">
        <v>4682</v>
      </c>
      <c r="M556" t="s">
        <v>4520</v>
      </c>
      <c r="N556" t="s">
        <v>4521</v>
      </c>
      <c r="O556" t="s">
        <v>4522</v>
      </c>
      <c r="P556" t="s">
        <v>1227</v>
      </c>
      <c r="Q556" t="s">
        <v>4607</v>
      </c>
      <c r="R556" t="s">
        <v>5384</v>
      </c>
      <c r="S556" t="s">
        <v>4525</v>
      </c>
      <c r="T556" t="s">
        <v>4526</v>
      </c>
      <c r="U556" s="48">
        <v>45691</v>
      </c>
      <c r="X556" t="s">
        <v>4598</v>
      </c>
      <c r="Y556" t="s">
        <v>4528</v>
      </c>
      <c r="AA556" t="s">
        <v>4529</v>
      </c>
      <c r="AB556" t="s">
        <v>4600</v>
      </c>
      <c r="AC556" t="s">
        <v>4531</v>
      </c>
      <c r="AD556" t="s">
        <v>4590</v>
      </c>
      <c r="AE556" t="s">
        <v>4797</v>
      </c>
      <c r="AF556" t="s">
        <v>7029</v>
      </c>
      <c r="AG556" t="s">
        <v>7030</v>
      </c>
      <c r="AH556" t="s">
        <v>4536</v>
      </c>
      <c r="AI556" t="s">
        <v>4537</v>
      </c>
      <c r="AJ556" t="s">
        <v>4537</v>
      </c>
      <c r="AK556">
        <v>0</v>
      </c>
      <c r="AL556">
        <v>600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1</v>
      </c>
      <c r="AY556">
        <v>1</v>
      </c>
      <c r="AZ556">
        <v>1</v>
      </c>
      <c r="BA556">
        <v>1</v>
      </c>
      <c r="BB556" t="s">
        <v>4538</v>
      </c>
      <c r="BC556" t="s">
        <v>4538</v>
      </c>
      <c r="BD556" t="s">
        <v>4538</v>
      </c>
      <c r="BE556" t="s">
        <v>4538</v>
      </c>
      <c r="BF556" t="s">
        <v>4538</v>
      </c>
      <c r="BG556" t="s">
        <v>4538</v>
      </c>
      <c r="BH556" t="s">
        <v>4538</v>
      </c>
      <c r="BI556" t="s">
        <v>4538</v>
      </c>
      <c r="BJ556" t="s">
        <v>4538</v>
      </c>
      <c r="BK556" t="s">
        <v>4538</v>
      </c>
      <c r="BL556" t="s">
        <v>4538</v>
      </c>
      <c r="BM556" t="s">
        <v>4538</v>
      </c>
      <c r="BN556" t="s">
        <v>4538</v>
      </c>
      <c r="BO556" t="s">
        <v>4538</v>
      </c>
      <c r="BP556" t="s">
        <v>4538</v>
      </c>
      <c r="BQ556" t="s">
        <v>4538</v>
      </c>
      <c r="BR556" t="s">
        <v>4538</v>
      </c>
      <c r="BS556" t="s">
        <v>4538</v>
      </c>
      <c r="BT556" t="s">
        <v>4538</v>
      </c>
      <c r="BU556" t="s">
        <v>4538</v>
      </c>
      <c r="BV556">
        <v>0</v>
      </c>
      <c r="BW556">
        <v>0</v>
      </c>
      <c r="BX556">
        <v>0</v>
      </c>
      <c r="BY556">
        <v>0</v>
      </c>
      <c r="BZ556">
        <v>0</v>
      </c>
      <c r="CA556" t="s">
        <v>4525</v>
      </c>
      <c r="CB556" t="s">
        <v>4539</v>
      </c>
      <c r="CC556" t="s">
        <v>4540</v>
      </c>
      <c r="CD556">
        <v>-4135381</v>
      </c>
      <c r="CE556">
        <v>-38236003</v>
      </c>
      <c r="CF556">
        <v>3</v>
      </c>
      <c r="CG556" t="s">
        <v>36</v>
      </c>
      <c r="CH556" t="s">
        <v>4541</v>
      </c>
      <c r="CI556" t="s">
        <v>4542</v>
      </c>
    </row>
    <row r="557" spans="1:87" x14ac:dyDescent="0.3">
      <c r="A557" t="s">
        <v>1066</v>
      </c>
      <c r="B557" t="s">
        <v>4552</v>
      </c>
      <c r="C557" t="s">
        <v>1080</v>
      </c>
      <c r="D557">
        <v>1006</v>
      </c>
      <c r="G557" t="s">
        <v>4517</v>
      </c>
      <c r="H557" t="s">
        <v>3783</v>
      </c>
      <c r="I557" t="s">
        <v>3784</v>
      </c>
      <c r="J557" t="s">
        <v>7031</v>
      </c>
      <c r="K557" t="s">
        <v>4555</v>
      </c>
      <c r="M557" t="s">
        <v>4555</v>
      </c>
      <c r="N557" t="s">
        <v>4556</v>
      </c>
      <c r="O557" t="s">
        <v>4522</v>
      </c>
      <c r="P557" t="s">
        <v>1227</v>
      </c>
      <c r="Q557" t="s">
        <v>5363</v>
      </c>
      <c r="R557" t="s">
        <v>4546</v>
      </c>
      <c r="S557" t="s">
        <v>4525</v>
      </c>
      <c r="T557" t="s">
        <v>4526</v>
      </c>
      <c r="U557" s="48">
        <v>45691</v>
      </c>
      <c r="X557" t="s">
        <v>4558</v>
      </c>
      <c r="Y557" t="s">
        <v>4559</v>
      </c>
      <c r="Z557">
        <v>3</v>
      </c>
      <c r="AA557" t="s">
        <v>4529</v>
      </c>
      <c r="AB557" t="s">
        <v>4589</v>
      </c>
      <c r="AC557" t="s">
        <v>4685</v>
      </c>
      <c r="AD557" t="s">
        <v>4560</v>
      </c>
      <c r="AE557" t="s">
        <v>7032</v>
      </c>
      <c r="AH557" t="s">
        <v>4536</v>
      </c>
      <c r="AI557" t="s">
        <v>4537</v>
      </c>
      <c r="AJ557" t="s">
        <v>4536</v>
      </c>
      <c r="AK557">
        <v>0</v>
      </c>
      <c r="AL557">
        <v>3000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1</v>
      </c>
      <c r="AZ557">
        <v>1</v>
      </c>
      <c r="BA557">
        <v>1</v>
      </c>
      <c r="BB557" t="s">
        <v>4538</v>
      </c>
      <c r="BC557" t="s">
        <v>4538</v>
      </c>
      <c r="BD557" t="s">
        <v>4538</v>
      </c>
      <c r="BE557" t="s">
        <v>4538</v>
      </c>
      <c r="BF557" t="s">
        <v>4538</v>
      </c>
      <c r="BG557" t="s">
        <v>4538</v>
      </c>
      <c r="BH557" t="s">
        <v>4538</v>
      </c>
      <c r="BI557" t="s">
        <v>4538</v>
      </c>
      <c r="BJ557" t="s">
        <v>4538</v>
      </c>
      <c r="BK557" t="s">
        <v>4538</v>
      </c>
      <c r="BL557" t="s">
        <v>4538</v>
      </c>
      <c r="BM557" t="s">
        <v>4538</v>
      </c>
      <c r="BN557" t="s">
        <v>4538</v>
      </c>
      <c r="BO557" t="s">
        <v>4538</v>
      </c>
      <c r="BP557" t="s">
        <v>4538</v>
      </c>
      <c r="BQ557" t="s">
        <v>4538</v>
      </c>
      <c r="BR557" t="s">
        <v>4538</v>
      </c>
      <c r="BS557" t="s">
        <v>4538</v>
      </c>
      <c r="BT557" t="s">
        <v>4538</v>
      </c>
      <c r="BU557" t="s">
        <v>4538</v>
      </c>
      <c r="BV557">
        <v>0</v>
      </c>
      <c r="BW557">
        <v>0</v>
      </c>
      <c r="BX557">
        <v>0</v>
      </c>
      <c r="BY557">
        <v>0</v>
      </c>
      <c r="BZ557">
        <v>0</v>
      </c>
      <c r="CA557" t="s">
        <v>4525</v>
      </c>
      <c r="CB557" t="s">
        <v>4564</v>
      </c>
      <c r="CC557" t="s">
        <v>4565</v>
      </c>
      <c r="CD557">
        <v>-3778202</v>
      </c>
      <c r="CE557">
        <v>-38606768</v>
      </c>
      <c r="CF557">
        <v>3</v>
      </c>
      <c r="CG557" t="s">
        <v>36</v>
      </c>
      <c r="CH557" t="s">
        <v>4541</v>
      </c>
      <c r="CI557" t="s">
        <v>4542</v>
      </c>
    </row>
    <row r="558" spans="1:87" x14ac:dyDescent="0.3">
      <c r="A558" t="s">
        <v>18</v>
      </c>
      <c r="B558" t="s">
        <v>5272</v>
      </c>
      <c r="C558" t="s">
        <v>62</v>
      </c>
      <c r="D558">
        <v>1033</v>
      </c>
      <c r="G558" t="s">
        <v>5440</v>
      </c>
      <c r="H558" t="s">
        <v>1332</v>
      </c>
      <c r="I558" t="s">
        <v>1333</v>
      </c>
      <c r="J558" t="s">
        <v>7033</v>
      </c>
      <c r="K558" t="s">
        <v>4586</v>
      </c>
      <c r="M558" t="s">
        <v>4520</v>
      </c>
      <c r="N558" t="s">
        <v>4521</v>
      </c>
      <c r="O558" t="s">
        <v>4522</v>
      </c>
      <c r="P558" t="s">
        <v>1227</v>
      </c>
      <c r="Q558" t="s">
        <v>7034</v>
      </c>
      <c r="R558" t="s">
        <v>7035</v>
      </c>
      <c r="S558" t="s">
        <v>4525</v>
      </c>
      <c r="T558" t="s">
        <v>4526</v>
      </c>
      <c r="U558" s="48">
        <v>45691</v>
      </c>
      <c r="X558" t="s">
        <v>4527</v>
      </c>
      <c r="Y558" t="s">
        <v>4599</v>
      </c>
      <c r="AA558" t="s">
        <v>4529</v>
      </c>
      <c r="AB558" t="s">
        <v>4638</v>
      </c>
      <c r="AC558" t="s">
        <v>4548</v>
      </c>
      <c r="AD558" t="s">
        <v>5267</v>
      </c>
      <c r="AE558" t="s">
        <v>7036</v>
      </c>
      <c r="AF558" t="s">
        <v>7037</v>
      </c>
      <c r="AG558" t="s">
        <v>7038</v>
      </c>
      <c r="AH558" t="s">
        <v>4536</v>
      </c>
      <c r="AI558" t="s">
        <v>4537</v>
      </c>
      <c r="AJ558" t="s">
        <v>4537</v>
      </c>
      <c r="AK558">
        <v>0</v>
      </c>
      <c r="AL558">
        <v>800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1</v>
      </c>
      <c r="AZ558">
        <v>1</v>
      </c>
      <c r="BA558">
        <v>1</v>
      </c>
      <c r="BB558" t="s">
        <v>4538</v>
      </c>
      <c r="BC558" t="s">
        <v>4538</v>
      </c>
      <c r="BD558" t="s">
        <v>4538</v>
      </c>
      <c r="BE558" t="s">
        <v>4538</v>
      </c>
      <c r="BF558" t="s">
        <v>4538</v>
      </c>
      <c r="BG558" t="s">
        <v>4538</v>
      </c>
      <c r="BH558" t="s">
        <v>4538</v>
      </c>
      <c r="BI558" t="s">
        <v>4538</v>
      </c>
      <c r="BJ558" t="s">
        <v>4538</v>
      </c>
      <c r="BK558" t="s">
        <v>4538</v>
      </c>
      <c r="BL558" t="s">
        <v>4538</v>
      </c>
      <c r="BM558" t="s">
        <v>4538</v>
      </c>
      <c r="BN558" t="s">
        <v>4538</v>
      </c>
      <c r="BO558" t="s">
        <v>4538</v>
      </c>
      <c r="BP558" t="s">
        <v>4538</v>
      </c>
      <c r="BQ558" t="s">
        <v>4538</v>
      </c>
      <c r="BR558" t="s">
        <v>4538</v>
      </c>
      <c r="BS558" t="s">
        <v>4538</v>
      </c>
      <c r="BT558" t="s">
        <v>4538</v>
      </c>
      <c r="BU558" t="s">
        <v>4538</v>
      </c>
      <c r="BV558">
        <v>0</v>
      </c>
      <c r="BW558">
        <v>0</v>
      </c>
      <c r="BX558">
        <v>0</v>
      </c>
      <c r="BY558">
        <v>0</v>
      </c>
      <c r="BZ558">
        <v>0</v>
      </c>
      <c r="CA558" t="s">
        <v>4525</v>
      </c>
      <c r="CB558" t="s">
        <v>4539</v>
      </c>
      <c r="CC558" t="s">
        <v>4540</v>
      </c>
      <c r="CD558">
        <v>-59494355</v>
      </c>
      <c r="CE558">
        <v>-38827366</v>
      </c>
      <c r="CF558">
        <v>3</v>
      </c>
      <c r="CG558" t="s">
        <v>36</v>
      </c>
      <c r="CH558" t="s">
        <v>4541</v>
      </c>
      <c r="CI558" t="s">
        <v>4542</v>
      </c>
    </row>
    <row r="559" spans="1:87" x14ac:dyDescent="0.3">
      <c r="A559" t="s">
        <v>693</v>
      </c>
      <c r="B559" t="s">
        <v>4516</v>
      </c>
      <c r="C559" t="s">
        <v>893</v>
      </c>
      <c r="D559">
        <v>1001</v>
      </c>
      <c r="G559" t="s">
        <v>4517</v>
      </c>
      <c r="H559" t="s">
        <v>3445</v>
      </c>
      <c r="I559" t="s">
        <v>3446</v>
      </c>
      <c r="J559" t="s">
        <v>7039</v>
      </c>
      <c r="K559" t="s">
        <v>4823</v>
      </c>
      <c r="M559" t="s">
        <v>4520</v>
      </c>
      <c r="N559" t="s">
        <v>4521</v>
      </c>
      <c r="O559" t="s">
        <v>4522</v>
      </c>
      <c r="P559" t="s">
        <v>1227</v>
      </c>
      <c r="Q559" t="s">
        <v>7040</v>
      </c>
      <c r="R559" t="s">
        <v>4546</v>
      </c>
      <c r="S559" t="s">
        <v>4525</v>
      </c>
      <c r="T559" t="s">
        <v>4526</v>
      </c>
      <c r="U559" s="48">
        <v>45691</v>
      </c>
      <c r="X559" t="s">
        <v>4598</v>
      </c>
      <c r="Y559" t="s">
        <v>4559</v>
      </c>
      <c r="AA559" t="s">
        <v>4529</v>
      </c>
      <c r="AB559" t="s">
        <v>4530</v>
      </c>
      <c r="AC559" t="s">
        <v>4548</v>
      </c>
      <c r="AD559" t="s">
        <v>4532</v>
      </c>
      <c r="AE559" t="s">
        <v>7041</v>
      </c>
      <c r="AF559" t="s">
        <v>7042</v>
      </c>
      <c r="AG559" t="s">
        <v>7043</v>
      </c>
      <c r="AH559" t="s">
        <v>4536</v>
      </c>
      <c r="AI559" t="s">
        <v>4537</v>
      </c>
      <c r="AJ559" t="s">
        <v>4537</v>
      </c>
      <c r="AK559">
        <v>0</v>
      </c>
      <c r="AL559">
        <v>800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</v>
      </c>
      <c r="AY559">
        <v>1</v>
      </c>
      <c r="AZ559">
        <v>1</v>
      </c>
      <c r="BA559">
        <v>1</v>
      </c>
      <c r="BB559" t="s">
        <v>4538</v>
      </c>
      <c r="BC559" t="s">
        <v>4538</v>
      </c>
      <c r="BD559" t="s">
        <v>4538</v>
      </c>
      <c r="BE559" t="s">
        <v>4538</v>
      </c>
      <c r="BF559" t="s">
        <v>4538</v>
      </c>
      <c r="BG559" t="s">
        <v>4538</v>
      </c>
      <c r="BH559" t="s">
        <v>4538</v>
      </c>
      <c r="BI559" t="s">
        <v>4538</v>
      </c>
      <c r="BJ559" t="s">
        <v>4538</v>
      </c>
      <c r="BK559" t="s">
        <v>4538</v>
      </c>
      <c r="BL559" t="s">
        <v>4538</v>
      </c>
      <c r="BM559" t="s">
        <v>4538</v>
      </c>
      <c r="BN559" t="s">
        <v>4538</v>
      </c>
      <c r="BO559" t="s">
        <v>4538</v>
      </c>
      <c r="BP559" t="s">
        <v>4538</v>
      </c>
      <c r="BQ559" t="s">
        <v>4538</v>
      </c>
      <c r="BR559" t="s">
        <v>4538</v>
      </c>
      <c r="BS559" t="s">
        <v>4538</v>
      </c>
      <c r="BT559" t="s">
        <v>4538</v>
      </c>
      <c r="BU559" t="s">
        <v>4538</v>
      </c>
      <c r="BV559">
        <v>0</v>
      </c>
      <c r="BW559">
        <v>0</v>
      </c>
      <c r="BX559">
        <v>0</v>
      </c>
      <c r="BY559">
        <v>0</v>
      </c>
      <c r="BZ559">
        <v>0</v>
      </c>
      <c r="CA559" t="s">
        <v>4525</v>
      </c>
      <c r="CB559" t="s">
        <v>4539</v>
      </c>
      <c r="CC559" t="s">
        <v>4540</v>
      </c>
      <c r="CD559">
        <v>-37818056</v>
      </c>
      <c r="CE559">
        <v>-38436664</v>
      </c>
      <c r="CF559">
        <v>3</v>
      </c>
      <c r="CG559" t="s">
        <v>36</v>
      </c>
      <c r="CH559" t="s">
        <v>4541</v>
      </c>
      <c r="CI559" t="s">
        <v>4542</v>
      </c>
    </row>
    <row r="560" spans="1:87" x14ac:dyDescent="0.3">
      <c r="A560" t="s">
        <v>1192</v>
      </c>
      <c r="B560" t="s">
        <v>4566</v>
      </c>
      <c r="C560" t="s">
        <v>1207</v>
      </c>
      <c r="D560">
        <v>1043</v>
      </c>
      <c r="G560" t="s">
        <v>4974</v>
      </c>
      <c r="H560" t="s">
        <v>3956</v>
      </c>
      <c r="I560" t="s">
        <v>3957</v>
      </c>
      <c r="J560" t="s">
        <v>3957</v>
      </c>
      <c r="K560" t="s">
        <v>4586</v>
      </c>
      <c r="M560" t="s">
        <v>4520</v>
      </c>
      <c r="N560" t="s">
        <v>4521</v>
      </c>
      <c r="O560" t="s">
        <v>4522</v>
      </c>
      <c r="P560" t="s">
        <v>1227</v>
      </c>
      <c r="Q560" t="s">
        <v>7044</v>
      </c>
      <c r="R560" t="s">
        <v>5044</v>
      </c>
      <c r="S560" t="s">
        <v>4525</v>
      </c>
      <c r="T560" t="s">
        <v>4526</v>
      </c>
      <c r="U560" s="48">
        <v>45691</v>
      </c>
      <c r="X560" t="s">
        <v>4558</v>
      </c>
      <c r="Y560" t="s">
        <v>4559</v>
      </c>
      <c r="AA560" t="s">
        <v>4529</v>
      </c>
      <c r="AB560" t="s">
        <v>4630</v>
      </c>
      <c r="AC560" t="s">
        <v>4548</v>
      </c>
      <c r="AD560" t="s">
        <v>5039</v>
      </c>
      <c r="AE560" t="s">
        <v>5183</v>
      </c>
      <c r="AH560" t="s">
        <v>4536</v>
      </c>
      <c r="AI560" t="s">
        <v>4537</v>
      </c>
      <c r="AJ560" t="s">
        <v>4537</v>
      </c>
      <c r="AK560">
        <v>968.9</v>
      </c>
      <c r="AL560">
        <v>800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1</v>
      </c>
      <c r="AZ560">
        <v>1</v>
      </c>
      <c r="BA560">
        <v>1</v>
      </c>
      <c r="BB560" t="s">
        <v>4538</v>
      </c>
      <c r="BC560" t="s">
        <v>4538</v>
      </c>
      <c r="BD560" t="s">
        <v>4538</v>
      </c>
      <c r="BE560" t="s">
        <v>4538</v>
      </c>
      <c r="BF560" t="s">
        <v>4538</v>
      </c>
      <c r="BG560" t="s">
        <v>4538</v>
      </c>
      <c r="BH560" t="s">
        <v>4538</v>
      </c>
      <c r="BI560" t="s">
        <v>4538</v>
      </c>
      <c r="BJ560" t="s">
        <v>4538</v>
      </c>
      <c r="BK560" t="s">
        <v>4538</v>
      </c>
      <c r="BL560" t="s">
        <v>4538</v>
      </c>
      <c r="BM560" t="s">
        <v>4538</v>
      </c>
      <c r="BN560" t="s">
        <v>4538</v>
      </c>
      <c r="BO560" t="s">
        <v>4538</v>
      </c>
      <c r="BP560" t="s">
        <v>4538</v>
      </c>
      <c r="BQ560" t="s">
        <v>4538</v>
      </c>
      <c r="BR560" t="s">
        <v>4538</v>
      </c>
      <c r="BS560" t="s">
        <v>4538</v>
      </c>
      <c r="BT560" t="s">
        <v>4538</v>
      </c>
      <c r="BU560" t="s">
        <v>4538</v>
      </c>
      <c r="BV560">
        <v>0</v>
      </c>
      <c r="BW560">
        <v>0</v>
      </c>
      <c r="BX560">
        <v>0</v>
      </c>
      <c r="BY560">
        <v>0</v>
      </c>
      <c r="BZ560">
        <v>0</v>
      </c>
      <c r="CA560" t="s">
        <v>4538</v>
      </c>
      <c r="CB560" t="s">
        <v>4538</v>
      </c>
      <c r="CC560" t="s">
        <v>4538</v>
      </c>
      <c r="CD560" t="s">
        <v>4538</v>
      </c>
      <c r="CE560" t="s">
        <v>4538</v>
      </c>
      <c r="CF560">
        <v>3</v>
      </c>
      <c r="CG560" t="s">
        <v>36</v>
      </c>
      <c r="CH560" t="s">
        <v>4541</v>
      </c>
      <c r="CI560" t="s">
        <v>4542</v>
      </c>
    </row>
    <row r="561" spans="1:87" x14ac:dyDescent="0.3">
      <c r="A561" t="s">
        <v>308</v>
      </c>
      <c r="B561" t="s">
        <v>4594</v>
      </c>
      <c r="C561" t="s">
        <v>549</v>
      </c>
      <c r="D561">
        <v>1016</v>
      </c>
      <c r="G561" t="s">
        <v>4517</v>
      </c>
      <c r="H561" t="s">
        <v>2948</v>
      </c>
      <c r="I561" t="s">
        <v>2949</v>
      </c>
      <c r="J561" t="s">
        <v>7045</v>
      </c>
      <c r="K561" t="s">
        <v>4586</v>
      </c>
      <c r="M561" t="s">
        <v>4520</v>
      </c>
      <c r="N561" t="s">
        <v>4521</v>
      </c>
      <c r="O561" t="s">
        <v>4522</v>
      </c>
      <c r="P561" t="s">
        <v>1227</v>
      </c>
      <c r="Q561" t="s">
        <v>7046</v>
      </c>
      <c r="R561" t="s">
        <v>4860</v>
      </c>
      <c r="S561" t="s">
        <v>4525</v>
      </c>
      <c r="T561" t="s">
        <v>4526</v>
      </c>
      <c r="U561" s="48">
        <v>45691</v>
      </c>
      <c r="X561" t="s">
        <v>4598</v>
      </c>
      <c r="Y561" t="s">
        <v>4528</v>
      </c>
      <c r="AA561" t="s">
        <v>4529</v>
      </c>
      <c r="AB561" t="s">
        <v>4668</v>
      </c>
      <c r="AC561" t="s">
        <v>4685</v>
      </c>
      <c r="AD561" t="s">
        <v>4590</v>
      </c>
      <c r="AE561" t="s">
        <v>7047</v>
      </c>
      <c r="AH561" t="s">
        <v>4536</v>
      </c>
      <c r="AI561" t="s">
        <v>4537</v>
      </c>
      <c r="AJ561" t="s">
        <v>4536</v>
      </c>
      <c r="AK561">
        <v>-285.95999999999998</v>
      </c>
      <c r="AL561">
        <v>800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1</v>
      </c>
      <c r="AZ561">
        <v>1</v>
      </c>
      <c r="BA561">
        <v>1</v>
      </c>
      <c r="BB561" t="s">
        <v>4538</v>
      </c>
      <c r="BC561" t="s">
        <v>4538</v>
      </c>
      <c r="BD561" t="s">
        <v>4538</v>
      </c>
      <c r="BE561" t="s">
        <v>4538</v>
      </c>
      <c r="BF561" t="s">
        <v>4538</v>
      </c>
      <c r="BG561" t="s">
        <v>4538</v>
      </c>
      <c r="BH561" t="s">
        <v>4538</v>
      </c>
      <c r="BI561" t="s">
        <v>4538</v>
      </c>
      <c r="BJ561" t="s">
        <v>4538</v>
      </c>
      <c r="BK561" t="s">
        <v>4538</v>
      </c>
      <c r="BL561" t="s">
        <v>4538</v>
      </c>
      <c r="BM561" t="s">
        <v>4538</v>
      </c>
      <c r="BN561" t="s">
        <v>4538</v>
      </c>
      <c r="BO561" t="s">
        <v>4538</v>
      </c>
      <c r="BP561" t="s">
        <v>4538</v>
      </c>
      <c r="BQ561" t="s">
        <v>4538</v>
      </c>
      <c r="BR561" t="s">
        <v>4538</v>
      </c>
      <c r="BS561" t="s">
        <v>4538</v>
      </c>
      <c r="BT561" t="s">
        <v>4538</v>
      </c>
      <c r="BU561" t="s">
        <v>4538</v>
      </c>
      <c r="BV561">
        <v>0</v>
      </c>
      <c r="BW561">
        <v>0</v>
      </c>
      <c r="BX561">
        <v>0</v>
      </c>
      <c r="BY561">
        <v>0</v>
      </c>
      <c r="BZ561">
        <v>0</v>
      </c>
      <c r="CA561" t="s">
        <v>4525</v>
      </c>
      <c r="CB561" t="s">
        <v>4539</v>
      </c>
      <c r="CC561" t="s">
        <v>4540</v>
      </c>
      <c r="CD561">
        <v>-37202584</v>
      </c>
      <c r="CE561">
        <v>-409821978</v>
      </c>
      <c r="CF561">
        <v>3</v>
      </c>
      <c r="CG561" t="s">
        <v>36</v>
      </c>
      <c r="CH561" t="s">
        <v>4541</v>
      </c>
      <c r="CI561" t="s">
        <v>4542</v>
      </c>
    </row>
    <row r="562" spans="1:87" x14ac:dyDescent="0.3">
      <c r="A562" t="s">
        <v>693</v>
      </c>
      <c r="B562" t="s">
        <v>4516</v>
      </c>
      <c r="C562" t="s">
        <v>893</v>
      </c>
      <c r="D562">
        <v>1001</v>
      </c>
      <c r="G562" t="s">
        <v>4517</v>
      </c>
      <c r="H562" t="s">
        <v>3447</v>
      </c>
      <c r="I562" t="s">
        <v>3448</v>
      </c>
      <c r="J562" t="s">
        <v>7048</v>
      </c>
      <c r="K562" t="s">
        <v>4823</v>
      </c>
      <c r="M562" t="s">
        <v>4520</v>
      </c>
      <c r="N562" t="s">
        <v>4521</v>
      </c>
      <c r="O562" t="s">
        <v>4522</v>
      </c>
      <c r="P562" t="s">
        <v>1227</v>
      </c>
      <c r="Q562" t="s">
        <v>7040</v>
      </c>
      <c r="R562" t="s">
        <v>4546</v>
      </c>
      <c r="S562" t="s">
        <v>4525</v>
      </c>
      <c r="T562" t="s">
        <v>4526</v>
      </c>
      <c r="U562" s="48">
        <v>45691</v>
      </c>
      <c r="X562" t="s">
        <v>4745</v>
      </c>
      <c r="Y562" t="s">
        <v>4599</v>
      </c>
      <c r="AA562" t="s">
        <v>4529</v>
      </c>
      <c r="AB562" t="s">
        <v>4530</v>
      </c>
      <c r="AC562" t="s">
        <v>4685</v>
      </c>
      <c r="AD562" t="s">
        <v>4532</v>
      </c>
      <c r="AE562" t="s">
        <v>7041</v>
      </c>
      <c r="AF562" t="s">
        <v>7049</v>
      </c>
      <c r="AG562" t="s">
        <v>7050</v>
      </c>
      <c r="AH562" t="s">
        <v>4536</v>
      </c>
      <c r="AI562" t="s">
        <v>4537</v>
      </c>
      <c r="AJ562" t="s">
        <v>4537</v>
      </c>
      <c r="AK562">
        <v>0</v>
      </c>
      <c r="AL562">
        <v>800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1</v>
      </c>
      <c r="AZ562">
        <v>1</v>
      </c>
      <c r="BA562">
        <v>1</v>
      </c>
      <c r="BB562" t="s">
        <v>4538</v>
      </c>
      <c r="BC562" t="s">
        <v>4538</v>
      </c>
      <c r="BD562" t="s">
        <v>4538</v>
      </c>
      <c r="BE562" t="s">
        <v>4538</v>
      </c>
      <c r="BF562" t="s">
        <v>4538</v>
      </c>
      <c r="BG562" t="s">
        <v>4538</v>
      </c>
      <c r="BH562" t="s">
        <v>4538</v>
      </c>
      <c r="BI562" t="s">
        <v>4538</v>
      </c>
      <c r="BJ562" t="s">
        <v>4538</v>
      </c>
      <c r="BK562" t="s">
        <v>4538</v>
      </c>
      <c r="BL562" t="s">
        <v>4538</v>
      </c>
      <c r="BM562" t="s">
        <v>4538</v>
      </c>
      <c r="BN562" t="s">
        <v>4538</v>
      </c>
      <c r="BO562" t="s">
        <v>4538</v>
      </c>
      <c r="BP562" t="s">
        <v>4538</v>
      </c>
      <c r="BQ562" t="s">
        <v>4538</v>
      </c>
      <c r="BR562" t="s">
        <v>4538</v>
      </c>
      <c r="BS562" t="s">
        <v>4538</v>
      </c>
      <c r="BT562" t="s">
        <v>4538</v>
      </c>
      <c r="BU562" t="s">
        <v>4538</v>
      </c>
      <c r="BV562">
        <v>0</v>
      </c>
      <c r="BW562">
        <v>0</v>
      </c>
      <c r="BX562">
        <v>0</v>
      </c>
      <c r="BY562">
        <v>0</v>
      </c>
      <c r="BZ562">
        <v>0</v>
      </c>
      <c r="CA562" t="s">
        <v>4525</v>
      </c>
      <c r="CB562" t="s">
        <v>4539</v>
      </c>
      <c r="CC562" t="s">
        <v>4540</v>
      </c>
      <c r="CD562">
        <v>-37817989</v>
      </c>
      <c r="CE562">
        <v>-38436658</v>
      </c>
      <c r="CF562">
        <v>3</v>
      </c>
      <c r="CG562" t="s">
        <v>36</v>
      </c>
      <c r="CH562" t="s">
        <v>4541</v>
      </c>
      <c r="CI562" t="s">
        <v>4542</v>
      </c>
    </row>
    <row r="563" spans="1:87" x14ac:dyDescent="0.3">
      <c r="A563" t="s">
        <v>1027</v>
      </c>
      <c r="B563" t="s">
        <v>4833</v>
      </c>
      <c r="C563" t="s">
        <v>1028</v>
      </c>
      <c r="D563">
        <v>994</v>
      </c>
      <c r="G563" t="s">
        <v>4517</v>
      </c>
      <c r="H563" t="s">
        <v>3690</v>
      </c>
      <c r="I563" t="s">
        <v>3691</v>
      </c>
      <c r="J563" t="s">
        <v>7051</v>
      </c>
      <c r="K563" t="s">
        <v>4682</v>
      </c>
      <c r="M563" t="s">
        <v>4520</v>
      </c>
      <c r="N563" t="s">
        <v>4521</v>
      </c>
      <c r="O563" t="s">
        <v>4522</v>
      </c>
      <c r="P563" t="s">
        <v>1227</v>
      </c>
      <c r="Q563" t="s">
        <v>7052</v>
      </c>
      <c r="R563" t="s">
        <v>4836</v>
      </c>
      <c r="S563" t="s">
        <v>4525</v>
      </c>
      <c r="T563" t="s">
        <v>4526</v>
      </c>
      <c r="U563" s="48">
        <v>45691</v>
      </c>
      <c r="X563" t="s">
        <v>4598</v>
      </c>
      <c r="Y563" t="s">
        <v>4528</v>
      </c>
      <c r="AA563" t="s">
        <v>4529</v>
      </c>
      <c r="AB563" t="s">
        <v>4638</v>
      </c>
      <c r="AC563" t="s">
        <v>4548</v>
      </c>
      <c r="AD563" t="s">
        <v>4532</v>
      </c>
      <c r="AE563" t="s">
        <v>4837</v>
      </c>
      <c r="AF563" t="s">
        <v>7053</v>
      </c>
      <c r="AG563" t="s">
        <v>7054</v>
      </c>
      <c r="AH563" t="s">
        <v>4536</v>
      </c>
      <c r="AI563" t="s">
        <v>4537</v>
      </c>
      <c r="AJ563" t="s">
        <v>4537</v>
      </c>
      <c r="AK563">
        <v>0</v>
      </c>
      <c r="AL563">
        <v>800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1</v>
      </c>
      <c r="AZ563">
        <v>1</v>
      </c>
      <c r="BA563">
        <v>1</v>
      </c>
      <c r="BB563" t="s">
        <v>4538</v>
      </c>
      <c r="BC563" t="s">
        <v>4538</v>
      </c>
      <c r="BD563" t="s">
        <v>4538</v>
      </c>
      <c r="BE563" t="s">
        <v>4538</v>
      </c>
      <c r="BF563" t="s">
        <v>4538</v>
      </c>
      <c r="BG563" t="s">
        <v>4538</v>
      </c>
      <c r="BH563" t="s">
        <v>4538</v>
      </c>
      <c r="BI563" t="s">
        <v>4538</v>
      </c>
      <c r="BJ563" t="s">
        <v>4538</v>
      </c>
      <c r="BK563" t="s">
        <v>4538</v>
      </c>
      <c r="BL563" t="s">
        <v>4538</v>
      </c>
      <c r="BM563" t="s">
        <v>4538</v>
      </c>
      <c r="BN563" t="s">
        <v>4538</v>
      </c>
      <c r="BO563" t="s">
        <v>4538</v>
      </c>
      <c r="BP563" t="s">
        <v>4538</v>
      </c>
      <c r="BQ563" t="s">
        <v>4538</v>
      </c>
      <c r="BR563" t="s">
        <v>4538</v>
      </c>
      <c r="BS563" t="s">
        <v>4538</v>
      </c>
      <c r="BT563" t="s">
        <v>4538</v>
      </c>
      <c r="BU563" t="s">
        <v>4538</v>
      </c>
      <c r="BV563">
        <v>0</v>
      </c>
      <c r="BW563">
        <v>0</v>
      </c>
      <c r="BX563">
        <v>0</v>
      </c>
      <c r="BY563">
        <v>0</v>
      </c>
      <c r="BZ563">
        <v>0</v>
      </c>
      <c r="CA563" t="s">
        <v>4525</v>
      </c>
      <c r="CB563" t="s">
        <v>4539</v>
      </c>
      <c r="CC563" t="s">
        <v>4540</v>
      </c>
      <c r="CD563">
        <v>-51420241</v>
      </c>
      <c r="CE563">
        <v>-38098572</v>
      </c>
      <c r="CF563">
        <v>3</v>
      </c>
      <c r="CG563" t="s">
        <v>36</v>
      </c>
      <c r="CH563" t="s">
        <v>4541</v>
      </c>
      <c r="CI563" t="s">
        <v>4542</v>
      </c>
    </row>
    <row r="564" spans="1:87" x14ac:dyDescent="0.3">
      <c r="A564" t="s">
        <v>693</v>
      </c>
      <c r="B564" t="s">
        <v>4516</v>
      </c>
      <c r="C564" t="s">
        <v>694</v>
      </c>
      <c r="D564">
        <v>1061</v>
      </c>
      <c r="G564" t="s">
        <v>4517</v>
      </c>
      <c r="H564" t="s">
        <v>695</v>
      </c>
      <c r="I564" t="s">
        <v>696</v>
      </c>
      <c r="J564" t="s">
        <v>7055</v>
      </c>
      <c r="K564" t="s">
        <v>4627</v>
      </c>
      <c r="M564" t="s">
        <v>4520</v>
      </c>
      <c r="N564" t="s">
        <v>4521</v>
      </c>
      <c r="O564" t="s">
        <v>4522</v>
      </c>
      <c r="P564" t="s">
        <v>1227</v>
      </c>
      <c r="Q564" t="s">
        <v>6243</v>
      </c>
      <c r="R564" t="s">
        <v>4546</v>
      </c>
      <c r="S564" t="s">
        <v>4525</v>
      </c>
      <c r="T564" t="s">
        <v>4526</v>
      </c>
      <c r="U564" s="48">
        <v>45691</v>
      </c>
      <c r="X564" t="s">
        <v>4558</v>
      </c>
      <c r="Y564" t="s">
        <v>4528</v>
      </c>
      <c r="AA564" t="s">
        <v>4529</v>
      </c>
      <c r="AB564" t="s">
        <v>4638</v>
      </c>
      <c r="AC564" t="s">
        <v>4548</v>
      </c>
      <c r="AD564" t="s">
        <v>4532</v>
      </c>
      <c r="AE564" t="s">
        <v>7056</v>
      </c>
      <c r="AF564" t="s">
        <v>7057</v>
      </c>
      <c r="AG564" t="s">
        <v>7058</v>
      </c>
      <c r="AH564" t="s">
        <v>4536</v>
      </c>
      <c r="AI564" t="s">
        <v>4537</v>
      </c>
      <c r="AJ564" t="s">
        <v>4537</v>
      </c>
      <c r="AK564">
        <v>0</v>
      </c>
      <c r="AL564">
        <v>800</v>
      </c>
      <c r="AM564">
        <v>2</v>
      </c>
      <c r="AN564">
        <v>0</v>
      </c>
      <c r="AO564">
        <v>2</v>
      </c>
      <c r="AP564">
        <v>0</v>
      </c>
      <c r="AQ564">
        <v>830.6</v>
      </c>
      <c r="AR564">
        <v>0</v>
      </c>
      <c r="AS564">
        <v>0</v>
      </c>
      <c r="AT564">
        <v>0</v>
      </c>
      <c r="AU564">
        <v>1</v>
      </c>
      <c r="AV564">
        <v>0</v>
      </c>
      <c r="AW564">
        <v>0</v>
      </c>
      <c r="AX564">
        <v>1</v>
      </c>
      <c r="AY564">
        <v>1</v>
      </c>
      <c r="AZ564">
        <v>1</v>
      </c>
      <c r="BA564">
        <v>1</v>
      </c>
      <c r="BB564">
        <v>1200</v>
      </c>
      <c r="BC564">
        <v>1200</v>
      </c>
      <c r="BD564">
        <v>1200</v>
      </c>
      <c r="BE564">
        <v>1200</v>
      </c>
      <c r="BF564">
        <v>0</v>
      </c>
      <c r="BG564">
        <v>0.69216666666666671</v>
      </c>
      <c r="BH564">
        <v>0</v>
      </c>
      <c r="BI564">
        <v>0</v>
      </c>
      <c r="BJ564">
        <v>2</v>
      </c>
      <c r="BK564">
        <v>2</v>
      </c>
      <c r="BL564">
        <v>2</v>
      </c>
      <c r="BM564">
        <v>2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276.86666666666667</v>
      </c>
      <c r="BW564">
        <v>0</v>
      </c>
      <c r="BX564">
        <v>0</v>
      </c>
      <c r="BY564">
        <v>0</v>
      </c>
      <c r="BZ564">
        <v>0</v>
      </c>
      <c r="CA564" t="s">
        <v>4525</v>
      </c>
      <c r="CB564" t="s">
        <v>4539</v>
      </c>
      <c r="CC564" t="s">
        <v>4540</v>
      </c>
      <c r="CD564">
        <v>-37327695</v>
      </c>
      <c r="CE564">
        <v>-38497594</v>
      </c>
      <c r="CF564">
        <v>2</v>
      </c>
      <c r="CG564" t="s">
        <v>24</v>
      </c>
      <c r="CH564" t="s">
        <v>4583</v>
      </c>
      <c r="CI564" t="s">
        <v>4584</v>
      </c>
    </row>
    <row r="565" spans="1:87" x14ac:dyDescent="0.3">
      <c r="A565" t="s">
        <v>693</v>
      </c>
      <c r="B565" t="s">
        <v>4516</v>
      </c>
      <c r="C565" t="s">
        <v>694</v>
      </c>
      <c r="D565">
        <v>1061</v>
      </c>
      <c r="G565" t="s">
        <v>4517</v>
      </c>
      <c r="H565" t="s">
        <v>3177</v>
      </c>
      <c r="I565" t="s">
        <v>3178</v>
      </c>
      <c r="J565" t="s">
        <v>7059</v>
      </c>
      <c r="K565" t="s">
        <v>4544</v>
      </c>
      <c r="M565" t="s">
        <v>4520</v>
      </c>
      <c r="N565" t="s">
        <v>4521</v>
      </c>
      <c r="O565" t="s">
        <v>4522</v>
      </c>
      <c r="P565" t="s">
        <v>1227</v>
      </c>
      <c r="Q565" t="s">
        <v>7060</v>
      </c>
      <c r="R565" t="s">
        <v>4546</v>
      </c>
      <c r="S565" t="s">
        <v>4525</v>
      </c>
      <c r="T565" t="s">
        <v>4526</v>
      </c>
      <c r="U565" s="48">
        <v>45691</v>
      </c>
      <c r="X565" t="s">
        <v>4558</v>
      </c>
      <c r="Y565" t="s">
        <v>4528</v>
      </c>
      <c r="AA565" t="s">
        <v>4529</v>
      </c>
      <c r="AB565" t="s">
        <v>4530</v>
      </c>
      <c r="AC565" t="s">
        <v>4685</v>
      </c>
      <c r="AD565" t="s">
        <v>4532</v>
      </c>
      <c r="AE565" t="s">
        <v>7061</v>
      </c>
      <c r="AF565" t="s">
        <v>7062</v>
      </c>
      <c r="AG565" t="s">
        <v>7063</v>
      </c>
      <c r="AH565" t="s">
        <v>4536</v>
      </c>
      <c r="AI565" t="s">
        <v>4537</v>
      </c>
      <c r="AJ565" t="s">
        <v>4537</v>
      </c>
      <c r="AK565">
        <v>0</v>
      </c>
      <c r="AL565">
        <v>800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1</v>
      </c>
      <c r="AZ565">
        <v>1</v>
      </c>
      <c r="BA565">
        <v>1</v>
      </c>
      <c r="BB565" t="s">
        <v>4538</v>
      </c>
      <c r="BC565" t="s">
        <v>4538</v>
      </c>
      <c r="BD565" t="s">
        <v>4538</v>
      </c>
      <c r="BE565" t="s">
        <v>4538</v>
      </c>
      <c r="BF565" t="s">
        <v>4538</v>
      </c>
      <c r="BG565" t="s">
        <v>4538</v>
      </c>
      <c r="BH565" t="s">
        <v>4538</v>
      </c>
      <c r="BI565" t="s">
        <v>4538</v>
      </c>
      <c r="BJ565" t="s">
        <v>4538</v>
      </c>
      <c r="BK565" t="s">
        <v>4538</v>
      </c>
      <c r="BL565" t="s">
        <v>4538</v>
      </c>
      <c r="BM565" t="s">
        <v>4538</v>
      </c>
      <c r="BN565" t="s">
        <v>4538</v>
      </c>
      <c r="BO565" t="s">
        <v>4538</v>
      </c>
      <c r="BP565" t="s">
        <v>4538</v>
      </c>
      <c r="BQ565" t="s">
        <v>4538</v>
      </c>
      <c r="BR565" t="s">
        <v>4538</v>
      </c>
      <c r="BS565" t="s">
        <v>4538</v>
      </c>
      <c r="BT565" t="s">
        <v>4538</v>
      </c>
      <c r="BU565" t="s">
        <v>4538</v>
      </c>
      <c r="BV565">
        <v>0</v>
      </c>
      <c r="BW565">
        <v>0</v>
      </c>
      <c r="BX565">
        <v>0</v>
      </c>
      <c r="BY565">
        <v>0</v>
      </c>
      <c r="BZ565">
        <v>0</v>
      </c>
      <c r="CA565" t="s">
        <v>4525</v>
      </c>
      <c r="CB565" t="s">
        <v>4539</v>
      </c>
      <c r="CC565" t="s">
        <v>4540</v>
      </c>
      <c r="CD565">
        <v>-37354803</v>
      </c>
      <c r="CE565">
        <v>-38507323</v>
      </c>
      <c r="CF565">
        <v>3</v>
      </c>
      <c r="CG565" t="s">
        <v>36</v>
      </c>
      <c r="CH565" t="s">
        <v>4541</v>
      </c>
      <c r="CI565" t="s">
        <v>4542</v>
      </c>
    </row>
    <row r="566" spans="1:87" x14ac:dyDescent="0.3">
      <c r="A566" t="s">
        <v>308</v>
      </c>
      <c r="B566" t="s">
        <v>4594</v>
      </c>
      <c r="C566" t="s">
        <v>336</v>
      </c>
      <c r="D566">
        <v>1017</v>
      </c>
      <c r="G566" t="s">
        <v>4874</v>
      </c>
      <c r="H566" t="s">
        <v>2656</v>
      </c>
      <c r="I566" t="s">
        <v>2657</v>
      </c>
      <c r="J566" t="s">
        <v>7064</v>
      </c>
      <c r="K566" t="s">
        <v>4555</v>
      </c>
      <c r="M566" t="s">
        <v>4555</v>
      </c>
      <c r="N566" t="s">
        <v>4556</v>
      </c>
      <c r="O566" t="s">
        <v>4522</v>
      </c>
      <c r="P566" t="s">
        <v>1227</v>
      </c>
      <c r="Q566" t="s">
        <v>7065</v>
      </c>
      <c r="R566" t="s">
        <v>7066</v>
      </c>
      <c r="S566" t="s">
        <v>4525</v>
      </c>
      <c r="T566" t="s">
        <v>4526</v>
      </c>
      <c r="U566" s="48">
        <v>45691</v>
      </c>
      <c r="X566" t="s">
        <v>4598</v>
      </c>
      <c r="Y566" t="s">
        <v>4559</v>
      </c>
      <c r="Z566">
        <v>3</v>
      </c>
      <c r="AA566" t="s">
        <v>4529</v>
      </c>
      <c r="AB566" t="s">
        <v>4589</v>
      </c>
      <c r="AC566" t="s">
        <v>4548</v>
      </c>
      <c r="AD566" t="s">
        <v>4590</v>
      </c>
      <c r="AE566" t="s">
        <v>7067</v>
      </c>
      <c r="AF566" t="s">
        <v>7068</v>
      </c>
      <c r="AG566" t="s">
        <v>7069</v>
      </c>
      <c r="AH566" t="s">
        <v>4536</v>
      </c>
      <c r="AI566" t="s">
        <v>4537</v>
      </c>
      <c r="AJ566" t="s">
        <v>4537</v>
      </c>
      <c r="AK566">
        <v>0</v>
      </c>
      <c r="AL566">
        <v>800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1</v>
      </c>
      <c r="AZ566">
        <v>1</v>
      </c>
      <c r="BA566">
        <v>1</v>
      </c>
      <c r="BB566" t="s">
        <v>4538</v>
      </c>
      <c r="BC566" t="s">
        <v>4538</v>
      </c>
      <c r="BD566" t="s">
        <v>4538</v>
      </c>
      <c r="BE566" t="s">
        <v>4538</v>
      </c>
      <c r="BF566" t="s">
        <v>4538</v>
      </c>
      <c r="BG566" t="s">
        <v>4538</v>
      </c>
      <c r="BH566" t="s">
        <v>4538</v>
      </c>
      <c r="BI566" t="s">
        <v>4538</v>
      </c>
      <c r="BJ566" t="s">
        <v>4538</v>
      </c>
      <c r="BK566" t="s">
        <v>4538</v>
      </c>
      <c r="BL566" t="s">
        <v>4538</v>
      </c>
      <c r="BM566" t="s">
        <v>4538</v>
      </c>
      <c r="BN566" t="s">
        <v>4538</v>
      </c>
      <c r="BO566" t="s">
        <v>4538</v>
      </c>
      <c r="BP566" t="s">
        <v>4538</v>
      </c>
      <c r="BQ566" t="s">
        <v>4538</v>
      </c>
      <c r="BR566" t="s">
        <v>4538</v>
      </c>
      <c r="BS566" t="s">
        <v>4538</v>
      </c>
      <c r="BT566" t="s">
        <v>4538</v>
      </c>
      <c r="BU566" t="s">
        <v>4538</v>
      </c>
      <c r="BV566">
        <v>0</v>
      </c>
      <c r="BW566">
        <v>0</v>
      </c>
      <c r="BX566">
        <v>0</v>
      </c>
      <c r="BY566">
        <v>0</v>
      </c>
      <c r="BZ566">
        <v>0</v>
      </c>
      <c r="CA566" t="s">
        <v>4525</v>
      </c>
      <c r="CB566" t="s">
        <v>4539</v>
      </c>
      <c r="CC566" t="s">
        <v>4540</v>
      </c>
      <c r="CD566">
        <v>-43203411</v>
      </c>
      <c r="CE566">
        <v>-4070841</v>
      </c>
      <c r="CF566">
        <v>3</v>
      </c>
      <c r="CG566" t="s">
        <v>36</v>
      </c>
      <c r="CH566" t="s">
        <v>4541</v>
      </c>
      <c r="CI566" t="s">
        <v>4542</v>
      </c>
    </row>
    <row r="567" spans="1:87" x14ac:dyDescent="0.3">
      <c r="A567" t="s">
        <v>693</v>
      </c>
      <c r="B567" t="s">
        <v>4516</v>
      </c>
      <c r="C567" t="s">
        <v>983</v>
      </c>
      <c r="D567">
        <v>1018</v>
      </c>
      <c r="G567" t="s">
        <v>4517</v>
      </c>
      <c r="H567" t="s">
        <v>3612</v>
      </c>
      <c r="I567" t="s">
        <v>3613</v>
      </c>
      <c r="J567" t="s">
        <v>7070</v>
      </c>
      <c r="K567" t="s">
        <v>4614</v>
      </c>
      <c r="M567" t="s">
        <v>4520</v>
      </c>
      <c r="N567" t="s">
        <v>4521</v>
      </c>
      <c r="O567" t="s">
        <v>4522</v>
      </c>
      <c r="P567" t="s">
        <v>1227</v>
      </c>
      <c r="Q567" t="s">
        <v>6217</v>
      </c>
      <c r="R567" t="s">
        <v>5300</v>
      </c>
      <c r="S567" t="s">
        <v>4525</v>
      </c>
      <c r="T567" t="s">
        <v>4526</v>
      </c>
      <c r="U567" s="48">
        <v>45691</v>
      </c>
      <c r="X567" t="s">
        <v>4598</v>
      </c>
      <c r="Y567" t="s">
        <v>4599</v>
      </c>
      <c r="AA567" t="s">
        <v>4529</v>
      </c>
      <c r="AB567" t="s">
        <v>4668</v>
      </c>
      <c r="AC567" t="s">
        <v>4685</v>
      </c>
      <c r="AD567" t="s">
        <v>4532</v>
      </c>
      <c r="AE567" t="s">
        <v>7071</v>
      </c>
      <c r="AF567" t="s">
        <v>7072</v>
      </c>
      <c r="AG567" t="s">
        <v>7073</v>
      </c>
      <c r="AH567" t="s">
        <v>4536</v>
      </c>
      <c r="AI567" t="s">
        <v>4537</v>
      </c>
      <c r="AJ567" t="s">
        <v>4536</v>
      </c>
      <c r="AK567">
        <v>0</v>
      </c>
      <c r="AL567">
        <v>800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1</v>
      </c>
      <c r="AZ567">
        <v>1</v>
      </c>
      <c r="BA567">
        <v>1</v>
      </c>
      <c r="BB567" t="s">
        <v>4538</v>
      </c>
      <c r="BC567" t="s">
        <v>4538</v>
      </c>
      <c r="BD567" t="s">
        <v>4538</v>
      </c>
      <c r="BE567" t="s">
        <v>4538</v>
      </c>
      <c r="BF567" t="s">
        <v>4538</v>
      </c>
      <c r="BG567" t="s">
        <v>4538</v>
      </c>
      <c r="BH567" t="s">
        <v>4538</v>
      </c>
      <c r="BI567" t="s">
        <v>4538</v>
      </c>
      <c r="BJ567" t="s">
        <v>4538</v>
      </c>
      <c r="BK567" t="s">
        <v>4538</v>
      </c>
      <c r="BL567" t="s">
        <v>4538</v>
      </c>
      <c r="BM567" t="s">
        <v>4538</v>
      </c>
      <c r="BN567" t="s">
        <v>4538</v>
      </c>
      <c r="BO567" t="s">
        <v>4538</v>
      </c>
      <c r="BP567" t="s">
        <v>4538</v>
      </c>
      <c r="BQ567" t="s">
        <v>4538</v>
      </c>
      <c r="BR567" t="s">
        <v>4538</v>
      </c>
      <c r="BS567" t="s">
        <v>4538</v>
      </c>
      <c r="BT567" t="s">
        <v>4538</v>
      </c>
      <c r="BU567" t="s">
        <v>4538</v>
      </c>
      <c r="BV567">
        <v>0</v>
      </c>
      <c r="BW567">
        <v>0</v>
      </c>
      <c r="BX567">
        <v>0</v>
      </c>
      <c r="BY567">
        <v>0</v>
      </c>
      <c r="BZ567">
        <v>0</v>
      </c>
      <c r="CA567" t="s">
        <v>4525</v>
      </c>
      <c r="CB567" t="s">
        <v>4539</v>
      </c>
      <c r="CC567" t="s">
        <v>4540</v>
      </c>
      <c r="CD567">
        <v>-38892813</v>
      </c>
      <c r="CE567">
        <v>-38598607</v>
      </c>
      <c r="CF567">
        <v>3</v>
      </c>
      <c r="CG567" t="s">
        <v>36</v>
      </c>
      <c r="CH567" t="s">
        <v>4541</v>
      </c>
      <c r="CI567" t="s">
        <v>4542</v>
      </c>
    </row>
    <row r="568" spans="1:87" x14ac:dyDescent="0.3">
      <c r="A568" t="s">
        <v>308</v>
      </c>
      <c r="B568" t="s">
        <v>4594</v>
      </c>
      <c r="C568" t="s">
        <v>447</v>
      </c>
      <c r="D568">
        <v>995</v>
      </c>
      <c r="G568" t="s">
        <v>4517</v>
      </c>
      <c r="H568" t="s">
        <v>2853</v>
      </c>
      <c r="I568" t="s">
        <v>2854</v>
      </c>
      <c r="J568" t="s">
        <v>7074</v>
      </c>
      <c r="K568" t="s">
        <v>4586</v>
      </c>
      <c r="M568" t="s">
        <v>4520</v>
      </c>
      <c r="N568" t="s">
        <v>4521</v>
      </c>
      <c r="O568" t="s">
        <v>4522</v>
      </c>
      <c r="P568" t="s">
        <v>1227</v>
      </c>
      <c r="Q568" t="s">
        <v>7075</v>
      </c>
      <c r="R568" t="s">
        <v>5140</v>
      </c>
      <c r="S568" t="s">
        <v>4525</v>
      </c>
      <c r="T568" t="s">
        <v>4526</v>
      </c>
      <c r="U568" s="48">
        <v>45691</v>
      </c>
      <c r="X568" t="s">
        <v>4558</v>
      </c>
      <c r="Y568" t="s">
        <v>4528</v>
      </c>
      <c r="AA568" t="s">
        <v>4529</v>
      </c>
      <c r="AB568" t="s">
        <v>4630</v>
      </c>
      <c r="AC568" t="s">
        <v>4531</v>
      </c>
      <c r="AD568" t="s">
        <v>4590</v>
      </c>
      <c r="AE568" t="s">
        <v>5141</v>
      </c>
      <c r="AF568" t="s">
        <v>7076</v>
      </c>
      <c r="AG568" t="s">
        <v>7077</v>
      </c>
      <c r="AH568" t="s">
        <v>4536</v>
      </c>
      <c r="AI568" t="s">
        <v>4537</v>
      </c>
      <c r="AJ568" t="s">
        <v>4536</v>
      </c>
      <c r="AK568">
        <v>0</v>
      </c>
      <c r="AL568">
        <v>800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1</v>
      </c>
      <c r="AZ568">
        <v>1</v>
      </c>
      <c r="BA568">
        <v>1</v>
      </c>
      <c r="BB568" t="s">
        <v>4538</v>
      </c>
      <c r="BC568" t="s">
        <v>4538</v>
      </c>
      <c r="BD568" t="s">
        <v>4538</v>
      </c>
      <c r="BE568" t="s">
        <v>4538</v>
      </c>
      <c r="BF568" t="s">
        <v>4538</v>
      </c>
      <c r="BG568" t="s">
        <v>4538</v>
      </c>
      <c r="BH568" t="s">
        <v>4538</v>
      </c>
      <c r="BI568" t="s">
        <v>4538</v>
      </c>
      <c r="BJ568" t="s">
        <v>4538</v>
      </c>
      <c r="BK568" t="s">
        <v>4538</v>
      </c>
      <c r="BL568" t="s">
        <v>4538</v>
      </c>
      <c r="BM568" t="s">
        <v>4538</v>
      </c>
      <c r="BN568" t="s">
        <v>4538</v>
      </c>
      <c r="BO568" t="s">
        <v>4538</v>
      </c>
      <c r="BP568" t="s">
        <v>4538</v>
      </c>
      <c r="BQ568" t="s">
        <v>4538</v>
      </c>
      <c r="BR568" t="s">
        <v>4538</v>
      </c>
      <c r="BS568" t="s">
        <v>4538</v>
      </c>
      <c r="BT568" t="s">
        <v>4538</v>
      </c>
      <c r="BU568" t="s">
        <v>4538</v>
      </c>
      <c r="BV568">
        <v>0</v>
      </c>
      <c r="BW568">
        <v>0</v>
      </c>
      <c r="BX568">
        <v>0</v>
      </c>
      <c r="BY568">
        <v>0</v>
      </c>
      <c r="BZ568">
        <v>0</v>
      </c>
      <c r="CA568" t="s">
        <v>4525</v>
      </c>
      <c r="CB568" t="s">
        <v>4539</v>
      </c>
      <c r="CC568" t="s">
        <v>4540</v>
      </c>
      <c r="CD568">
        <v>-42963751</v>
      </c>
      <c r="CE568">
        <v>-38855879</v>
      </c>
      <c r="CF568">
        <v>3</v>
      </c>
      <c r="CG568" t="s">
        <v>36</v>
      </c>
      <c r="CH568" t="s">
        <v>4541</v>
      </c>
      <c r="CI568" t="s">
        <v>4542</v>
      </c>
    </row>
    <row r="569" spans="1:87" x14ac:dyDescent="0.3">
      <c r="A569" t="s">
        <v>693</v>
      </c>
      <c r="B569" t="s">
        <v>4516</v>
      </c>
      <c r="C569" t="s">
        <v>893</v>
      </c>
      <c r="D569">
        <v>1001</v>
      </c>
      <c r="G569" t="s">
        <v>4517</v>
      </c>
      <c r="H569" t="s">
        <v>3449</v>
      </c>
      <c r="I569" t="s">
        <v>3450</v>
      </c>
      <c r="J569" t="s">
        <v>7078</v>
      </c>
      <c r="K569" t="s">
        <v>4823</v>
      </c>
      <c r="M569" t="s">
        <v>4520</v>
      </c>
      <c r="N569" t="s">
        <v>4521</v>
      </c>
      <c r="O569" t="s">
        <v>4522</v>
      </c>
      <c r="P569" t="s">
        <v>1227</v>
      </c>
      <c r="Q569" t="s">
        <v>7040</v>
      </c>
      <c r="R569" t="s">
        <v>4546</v>
      </c>
      <c r="S569" t="s">
        <v>4525</v>
      </c>
      <c r="T569" t="s">
        <v>4526</v>
      </c>
      <c r="U569" s="48">
        <v>45691</v>
      </c>
      <c r="X569" t="s">
        <v>4745</v>
      </c>
      <c r="Y569" t="s">
        <v>4599</v>
      </c>
      <c r="AA569" t="s">
        <v>4529</v>
      </c>
      <c r="AB569" t="s">
        <v>4530</v>
      </c>
      <c r="AC569" t="s">
        <v>4685</v>
      </c>
      <c r="AD569" t="s">
        <v>4532</v>
      </c>
      <c r="AE569" t="s">
        <v>7041</v>
      </c>
      <c r="AF569" t="s">
        <v>7079</v>
      </c>
      <c r="AG569" t="s">
        <v>7080</v>
      </c>
      <c r="AH569" t="s">
        <v>4536</v>
      </c>
      <c r="AI569" t="s">
        <v>4537</v>
      </c>
      <c r="AJ569" t="s">
        <v>4536</v>
      </c>
      <c r="AK569">
        <v>0</v>
      </c>
      <c r="AL569">
        <v>800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1</v>
      </c>
      <c r="AZ569">
        <v>1</v>
      </c>
      <c r="BA569">
        <v>1</v>
      </c>
      <c r="BB569" t="s">
        <v>4538</v>
      </c>
      <c r="BC569" t="s">
        <v>4538</v>
      </c>
      <c r="BD569" t="s">
        <v>4538</v>
      </c>
      <c r="BE569" t="s">
        <v>4538</v>
      </c>
      <c r="BF569" t="s">
        <v>4538</v>
      </c>
      <c r="BG569" t="s">
        <v>4538</v>
      </c>
      <c r="BH569" t="s">
        <v>4538</v>
      </c>
      <c r="BI569" t="s">
        <v>4538</v>
      </c>
      <c r="BJ569" t="s">
        <v>4538</v>
      </c>
      <c r="BK569" t="s">
        <v>4538</v>
      </c>
      <c r="BL569" t="s">
        <v>4538</v>
      </c>
      <c r="BM569" t="s">
        <v>4538</v>
      </c>
      <c r="BN569" t="s">
        <v>4538</v>
      </c>
      <c r="BO569" t="s">
        <v>4538</v>
      </c>
      <c r="BP569" t="s">
        <v>4538</v>
      </c>
      <c r="BQ569" t="s">
        <v>4538</v>
      </c>
      <c r="BR569" t="s">
        <v>4538</v>
      </c>
      <c r="BS569" t="s">
        <v>4538</v>
      </c>
      <c r="BT569" t="s">
        <v>4538</v>
      </c>
      <c r="BU569" t="s">
        <v>4538</v>
      </c>
      <c r="BV569">
        <v>0</v>
      </c>
      <c r="BW569">
        <v>0</v>
      </c>
      <c r="BX569">
        <v>0</v>
      </c>
      <c r="BY569">
        <v>0</v>
      </c>
      <c r="BZ569">
        <v>0</v>
      </c>
      <c r="CA569" t="s">
        <v>4525</v>
      </c>
      <c r="CB569" t="s">
        <v>4539</v>
      </c>
      <c r="CC569" t="s">
        <v>4540</v>
      </c>
      <c r="CD569">
        <v>-37817693</v>
      </c>
      <c r="CE569">
        <v>-38436627</v>
      </c>
      <c r="CF569">
        <v>3</v>
      </c>
      <c r="CG569" t="s">
        <v>36</v>
      </c>
      <c r="CH569" t="s">
        <v>4541</v>
      </c>
      <c r="CI569" t="s">
        <v>4542</v>
      </c>
    </row>
    <row r="570" spans="1:87" x14ac:dyDescent="0.3">
      <c r="A570" t="s">
        <v>308</v>
      </c>
      <c r="B570" t="s">
        <v>4594</v>
      </c>
      <c r="C570" t="s">
        <v>447</v>
      </c>
      <c r="D570">
        <v>995</v>
      </c>
      <c r="G570" t="s">
        <v>4517</v>
      </c>
      <c r="H570" t="s">
        <v>2855</v>
      </c>
      <c r="I570" t="s">
        <v>2856</v>
      </c>
      <c r="J570" t="s">
        <v>7081</v>
      </c>
      <c r="K570" t="s">
        <v>4586</v>
      </c>
      <c r="M570" t="s">
        <v>4520</v>
      </c>
      <c r="N570" t="s">
        <v>4521</v>
      </c>
      <c r="O570" t="s">
        <v>4522</v>
      </c>
      <c r="P570" t="s">
        <v>1227</v>
      </c>
      <c r="Q570" t="s">
        <v>7082</v>
      </c>
      <c r="R570" t="s">
        <v>5140</v>
      </c>
      <c r="S570" t="s">
        <v>4525</v>
      </c>
      <c r="T570" t="s">
        <v>4526</v>
      </c>
      <c r="U570" s="48">
        <v>45691</v>
      </c>
      <c r="X570" t="s">
        <v>4558</v>
      </c>
      <c r="Y570" t="s">
        <v>4528</v>
      </c>
      <c r="AA570" t="s">
        <v>4529</v>
      </c>
      <c r="AB570" t="s">
        <v>4630</v>
      </c>
      <c r="AC570" t="s">
        <v>4685</v>
      </c>
      <c r="AD570" t="s">
        <v>4632</v>
      </c>
      <c r="AE570" t="s">
        <v>5141</v>
      </c>
      <c r="AF570" t="s">
        <v>7083</v>
      </c>
      <c r="AG570" t="s">
        <v>7084</v>
      </c>
      <c r="AH570" t="s">
        <v>4536</v>
      </c>
      <c r="AI570" t="s">
        <v>4537</v>
      </c>
      <c r="AJ570" t="s">
        <v>4537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4538</v>
      </c>
      <c r="BC570" t="s">
        <v>4538</v>
      </c>
      <c r="BD570" t="s">
        <v>4538</v>
      </c>
      <c r="BE570" t="s">
        <v>4538</v>
      </c>
      <c r="BF570" t="s">
        <v>4538</v>
      </c>
      <c r="BG570" t="s">
        <v>4538</v>
      </c>
      <c r="BH570" t="s">
        <v>4538</v>
      </c>
      <c r="BI570" t="s">
        <v>4538</v>
      </c>
      <c r="BJ570" t="s">
        <v>4538</v>
      </c>
      <c r="BK570" t="s">
        <v>4538</v>
      </c>
      <c r="BL570" t="s">
        <v>4538</v>
      </c>
      <c r="BM570" t="s">
        <v>4538</v>
      </c>
      <c r="BN570" t="s">
        <v>4538</v>
      </c>
      <c r="BO570" t="s">
        <v>4538</v>
      </c>
      <c r="BP570" t="s">
        <v>4538</v>
      </c>
      <c r="BQ570" t="s">
        <v>4538</v>
      </c>
      <c r="BR570" t="s">
        <v>4538</v>
      </c>
      <c r="BS570" t="s">
        <v>4538</v>
      </c>
      <c r="BT570" t="s">
        <v>4538</v>
      </c>
      <c r="BU570" t="s">
        <v>4538</v>
      </c>
      <c r="BV570">
        <v>0</v>
      </c>
      <c r="BW570">
        <v>0</v>
      </c>
      <c r="BX570">
        <v>0</v>
      </c>
      <c r="BY570">
        <v>0</v>
      </c>
      <c r="BZ570">
        <v>0</v>
      </c>
      <c r="CA570" t="s">
        <v>4525</v>
      </c>
      <c r="CB570" t="s">
        <v>4539</v>
      </c>
      <c r="CC570" t="s">
        <v>4540</v>
      </c>
      <c r="CD570">
        <v>-43011795</v>
      </c>
      <c r="CE570">
        <v>-38911194</v>
      </c>
      <c r="CF570">
        <v>3</v>
      </c>
      <c r="CG570" t="s">
        <v>36</v>
      </c>
      <c r="CH570" t="s">
        <v>4541</v>
      </c>
      <c r="CI570" t="s">
        <v>4542</v>
      </c>
    </row>
    <row r="571" spans="1:87" x14ac:dyDescent="0.3">
      <c r="A571" t="s">
        <v>693</v>
      </c>
      <c r="B571" t="s">
        <v>4516</v>
      </c>
      <c r="C571" t="s">
        <v>893</v>
      </c>
      <c r="D571">
        <v>1001</v>
      </c>
      <c r="G571" t="s">
        <v>4517</v>
      </c>
      <c r="H571" t="s">
        <v>3451</v>
      </c>
      <c r="I571" t="s">
        <v>3452</v>
      </c>
      <c r="J571" t="s">
        <v>7085</v>
      </c>
      <c r="K571" t="s">
        <v>4823</v>
      </c>
      <c r="M571" t="s">
        <v>4520</v>
      </c>
      <c r="N571" t="s">
        <v>4521</v>
      </c>
      <c r="O571" t="s">
        <v>4522</v>
      </c>
      <c r="P571" t="s">
        <v>1227</v>
      </c>
      <c r="Q571" t="s">
        <v>7040</v>
      </c>
      <c r="R571" t="s">
        <v>4546</v>
      </c>
      <c r="S571" t="s">
        <v>4525</v>
      </c>
      <c r="T571" t="s">
        <v>4526</v>
      </c>
      <c r="U571" s="48">
        <v>45691</v>
      </c>
      <c r="X571" t="s">
        <v>4745</v>
      </c>
      <c r="Y571" t="s">
        <v>4599</v>
      </c>
      <c r="AA571" t="s">
        <v>4529</v>
      </c>
      <c r="AB571" t="s">
        <v>4530</v>
      </c>
      <c r="AC571" t="s">
        <v>4685</v>
      </c>
      <c r="AD571" t="s">
        <v>4532</v>
      </c>
      <c r="AE571" t="s">
        <v>7041</v>
      </c>
      <c r="AF571" t="s">
        <v>7086</v>
      </c>
      <c r="AG571" t="s">
        <v>7087</v>
      </c>
      <c r="AH571" t="s">
        <v>4536</v>
      </c>
      <c r="AI571" t="s">
        <v>4537</v>
      </c>
      <c r="AJ571" t="s">
        <v>4536</v>
      </c>
      <c r="AK571">
        <v>0</v>
      </c>
      <c r="AL571">
        <v>800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1</v>
      </c>
      <c r="AZ571">
        <v>1</v>
      </c>
      <c r="BA571">
        <v>1</v>
      </c>
      <c r="BB571" t="s">
        <v>4538</v>
      </c>
      <c r="BC571" t="s">
        <v>4538</v>
      </c>
      <c r="BD571" t="s">
        <v>4538</v>
      </c>
      <c r="BE571" t="s">
        <v>4538</v>
      </c>
      <c r="BF571" t="s">
        <v>4538</v>
      </c>
      <c r="BG571" t="s">
        <v>4538</v>
      </c>
      <c r="BH571" t="s">
        <v>4538</v>
      </c>
      <c r="BI571" t="s">
        <v>4538</v>
      </c>
      <c r="BJ571" t="s">
        <v>4538</v>
      </c>
      <c r="BK571" t="s">
        <v>4538</v>
      </c>
      <c r="BL571" t="s">
        <v>4538</v>
      </c>
      <c r="BM571" t="s">
        <v>4538</v>
      </c>
      <c r="BN571" t="s">
        <v>4538</v>
      </c>
      <c r="BO571" t="s">
        <v>4538</v>
      </c>
      <c r="BP571" t="s">
        <v>4538</v>
      </c>
      <c r="BQ571" t="s">
        <v>4538</v>
      </c>
      <c r="BR571" t="s">
        <v>4538</v>
      </c>
      <c r="BS571" t="s">
        <v>4538</v>
      </c>
      <c r="BT571" t="s">
        <v>4538</v>
      </c>
      <c r="BU571" t="s">
        <v>4538</v>
      </c>
      <c r="BV571">
        <v>0</v>
      </c>
      <c r="BW571">
        <v>0</v>
      </c>
      <c r="BX571">
        <v>0</v>
      </c>
      <c r="BY571">
        <v>0</v>
      </c>
      <c r="BZ571">
        <v>0</v>
      </c>
      <c r="CA571" t="s">
        <v>4525</v>
      </c>
      <c r="CB571" t="s">
        <v>4539</v>
      </c>
      <c r="CC571" t="s">
        <v>4540</v>
      </c>
      <c r="CD571">
        <v>-37820825</v>
      </c>
      <c r="CE571">
        <v>-38437028</v>
      </c>
      <c r="CF571">
        <v>3</v>
      </c>
      <c r="CG571" t="s">
        <v>36</v>
      </c>
      <c r="CH571" t="s">
        <v>4541</v>
      </c>
      <c r="CI571" t="s">
        <v>4542</v>
      </c>
    </row>
    <row r="572" spans="1:87" x14ac:dyDescent="0.3">
      <c r="A572" t="s">
        <v>18</v>
      </c>
      <c r="B572" t="s">
        <v>5272</v>
      </c>
      <c r="C572" t="s">
        <v>92</v>
      </c>
      <c r="D572">
        <v>1060</v>
      </c>
      <c r="G572" t="s">
        <v>4517</v>
      </c>
      <c r="H572" t="s">
        <v>93</v>
      </c>
      <c r="I572" t="s">
        <v>94</v>
      </c>
      <c r="J572" t="s">
        <v>7088</v>
      </c>
      <c r="K572" t="s">
        <v>4586</v>
      </c>
      <c r="M572" t="s">
        <v>4520</v>
      </c>
      <c r="N572" t="s">
        <v>4521</v>
      </c>
      <c r="O572" t="s">
        <v>4522</v>
      </c>
      <c r="P572" t="s">
        <v>1227</v>
      </c>
      <c r="Q572" t="s">
        <v>7089</v>
      </c>
      <c r="R572" t="s">
        <v>5279</v>
      </c>
      <c r="S572" t="s">
        <v>4525</v>
      </c>
      <c r="T572" t="s">
        <v>4526</v>
      </c>
      <c r="U572" s="48">
        <v>45691</v>
      </c>
      <c r="X572" t="s">
        <v>4527</v>
      </c>
      <c r="Y572" t="s">
        <v>4528</v>
      </c>
      <c r="AA572" t="s">
        <v>4529</v>
      </c>
      <c r="AB572" t="s">
        <v>4547</v>
      </c>
      <c r="AC572" t="s">
        <v>4548</v>
      </c>
      <c r="AD572" t="s">
        <v>5267</v>
      </c>
      <c r="AE572" t="s">
        <v>7090</v>
      </c>
      <c r="AF572" t="s">
        <v>7091</v>
      </c>
      <c r="AG572" t="s">
        <v>7092</v>
      </c>
      <c r="AH572" t="s">
        <v>4536</v>
      </c>
      <c r="AI572" t="s">
        <v>4537</v>
      </c>
      <c r="AJ572" t="s">
        <v>4537</v>
      </c>
      <c r="AK572">
        <v>0</v>
      </c>
      <c r="AL572">
        <v>800</v>
      </c>
      <c r="AM572">
        <v>0</v>
      </c>
      <c r="AN572">
        <v>0</v>
      </c>
      <c r="AO572">
        <v>0</v>
      </c>
      <c r="AP572">
        <v>440.64</v>
      </c>
      <c r="AQ572">
        <v>0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1</v>
      </c>
      <c r="AY572">
        <v>1</v>
      </c>
      <c r="AZ572">
        <v>1</v>
      </c>
      <c r="BA572">
        <v>1</v>
      </c>
      <c r="BB572" t="s">
        <v>4538</v>
      </c>
      <c r="BC572" t="s">
        <v>4538</v>
      </c>
      <c r="BD572" t="s">
        <v>4538</v>
      </c>
      <c r="BE572" t="s">
        <v>4538</v>
      </c>
      <c r="BF572" t="s">
        <v>4538</v>
      </c>
      <c r="BG572" t="s">
        <v>4538</v>
      </c>
      <c r="BH572" t="s">
        <v>4538</v>
      </c>
      <c r="BI572" t="s">
        <v>4538</v>
      </c>
      <c r="BJ572" t="s">
        <v>4538</v>
      </c>
      <c r="BK572" t="s">
        <v>4538</v>
      </c>
      <c r="BL572" t="s">
        <v>4538</v>
      </c>
      <c r="BM572" t="s">
        <v>4538</v>
      </c>
      <c r="BN572" t="s">
        <v>4538</v>
      </c>
      <c r="BO572" t="s">
        <v>4538</v>
      </c>
      <c r="BP572" t="s">
        <v>4538</v>
      </c>
      <c r="BQ572" t="s">
        <v>4538</v>
      </c>
      <c r="BR572" t="s">
        <v>4538</v>
      </c>
      <c r="BS572" t="s">
        <v>4538</v>
      </c>
      <c r="BT572" t="s">
        <v>4538</v>
      </c>
      <c r="BU572" t="s">
        <v>4538</v>
      </c>
      <c r="BV572">
        <v>146.88</v>
      </c>
      <c r="BW572">
        <v>0</v>
      </c>
      <c r="BX572">
        <v>0</v>
      </c>
      <c r="BY572">
        <v>0</v>
      </c>
      <c r="BZ572">
        <v>0</v>
      </c>
      <c r="CA572" t="s">
        <v>4525</v>
      </c>
      <c r="CB572" t="s">
        <v>4539</v>
      </c>
      <c r="CC572" t="s">
        <v>4540</v>
      </c>
      <c r="CD572">
        <v>-72096448</v>
      </c>
      <c r="CE572">
        <v>-39316391</v>
      </c>
      <c r="CF572">
        <v>3</v>
      </c>
      <c r="CG572" t="s">
        <v>36</v>
      </c>
      <c r="CH572" t="s">
        <v>4583</v>
      </c>
      <c r="CI572" t="s">
        <v>4584</v>
      </c>
    </row>
    <row r="573" spans="1:87" x14ac:dyDescent="0.3">
      <c r="A573" t="s">
        <v>693</v>
      </c>
      <c r="B573" t="s">
        <v>4516</v>
      </c>
      <c r="C573" t="s">
        <v>893</v>
      </c>
      <c r="D573">
        <v>1001</v>
      </c>
      <c r="G573" t="s">
        <v>4517</v>
      </c>
      <c r="H573" t="s">
        <v>912</v>
      </c>
      <c r="I573" t="s">
        <v>913</v>
      </c>
      <c r="J573" t="s">
        <v>7093</v>
      </c>
      <c r="K573" t="s">
        <v>4544</v>
      </c>
      <c r="M573" t="s">
        <v>4520</v>
      </c>
      <c r="N573" t="s">
        <v>4521</v>
      </c>
      <c r="O573" t="s">
        <v>4522</v>
      </c>
      <c r="P573" t="s">
        <v>1227</v>
      </c>
      <c r="Q573" t="s">
        <v>5069</v>
      </c>
      <c r="R573" t="s">
        <v>4546</v>
      </c>
      <c r="S573" t="s">
        <v>4525</v>
      </c>
      <c r="T573" t="s">
        <v>4526</v>
      </c>
      <c r="U573" s="48">
        <v>45688</v>
      </c>
      <c r="X573" t="s">
        <v>4574</v>
      </c>
      <c r="Y573" t="s">
        <v>4599</v>
      </c>
      <c r="AA573" t="s">
        <v>4529</v>
      </c>
      <c r="AB573" t="s">
        <v>4589</v>
      </c>
      <c r="AC573" t="s">
        <v>4576</v>
      </c>
      <c r="AD573" t="s">
        <v>4532</v>
      </c>
      <c r="AE573" t="s">
        <v>7094</v>
      </c>
      <c r="AF573" t="s">
        <v>7095</v>
      </c>
      <c r="AG573" t="s">
        <v>7096</v>
      </c>
      <c r="AH573" t="s">
        <v>4536</v>
      </c>
      <c r="AI573" t="s">
        <v>4537</v>
      </c>
      <c r="AJ573" t="s">
        <v>4537</v>
      </c>
      <c r="AK573">
        <v>0</v>
      </c>
      <c r="AL573">
        <v>800</v>
      </c>
      <c r="AM573">
        <v>1</v>
      </c>
      <c r="AN573">
        <v>0</v>
      </c>
      <c r="AO573">
        <v>1</v>
      </c>
      <c r="AP573">
        <v>783.16</v>
      </c>
      <c r="AQ573">
        <v>321.48</v>
      </c>
      <c r="AR573">
        <v>0</v>
      </c>
      <c r="AS573">
        <v>0</v>
      </c>
      <c r="AT573">
        <v>1</v>
      </c>
      <c r="AU573">
        <v>1</v>
      </c>
      <c r="AV573">
        <v>0</v>
      </c>
      <c r="AW573">
        <v>0</v>
      </c>
      <c r="AX573">
        <v>1</v>
      </c>
      <c r="AY573">
        <v>1</v>
      </c>
      <c r="AZ573">
        <v>1</v>
      </c>
      <c r="BA573">
        <v>1</v>
      </c>
      <c r="BB573">
        <v>600</v>
      </c>
      <c r="BC573">
        <v>600</v>
      </c>
      <c r="BD573">
        <v>600</v>
      </c>
      <c r="BE573">
        <v>600</v>
      </c>
      <c r="BF573">
        <v>1.3052666666666666</v>
      </c>
      <c r="BG573">
        <v>0.53580000000000005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0</v>
      </c>
      <c r="BP573">
        <v>0</v>
      </c>
      <c r="BQ573">
        <v>0</v>
      </c>
      <c r="BR573">
        <v>1</v>
      </c>
      <c r="BS573">
        <v>0</v>
      </c>
      <c r="BT573">
        <v>0</v>
      </c>
      <c r="BU573">
        <v>0</v>
      </c>
      <c r="BV573">
        <v>368.21333333333331</v>
      </c>
      <c r="BW573">
        <v>0</v>
      </c>
      <c r="BX573">
        <v>0</v>
      </c>
      <c r="BY573">
        <v>0</v>
      </c>
      <c r="BZ573">
        <v>0</v>
      </c>
      <c r="CA573" t="s">
        <v>4525</v>
      </c>
      <c r="CB573" t="s">
        <v>4539</v>
      </c>
      <c r="CC573" t="s">
        <v>4540</v>
      </c>
      <c r="CD573">
        <v>-37949626</v>
      </c>
      <c r="CE573">
        <v>-38569167</v>
      </c>
      <c r="CF573">
        <v>2</v>
      </c>
      <c r="CG573" t="s">
        <v>24</v>
      </c>
      <c r="CH573" t="s">
        <v>4604</v>
      </c>
      <c r="CI573" t="s">
        <v>4605</v>
      </c>
    </row>
    <row r="574" spans="1:87" x14ac:dyDescent="0.3">
      <c r="A574" t="s">
        <v>1122</v>
      </c>
      <c r="B574" t="s">
        <v>4566</v>
      </c>
      <c r="C574" t="s">
        <v>1123</v>
      </c>
      <c r="D574">
        <v>1045</v>
      </c>
      <c r="G574" t="s">
        <v>4974</v>
      </c>
      <c r="H574" t="s">
        <v>4180</v>
      </c>
      <c r="I574" t="s">
        <v>4181</v>
      </c>
      <c r="J574" t="s">
        <v>4181</v>
      </c>
      <c r="K574" t="s">
        <v>4880</v>
      </c>
      <c r="M574" t="s">
        <v>4569</v>
      </c>
      <c r="N574" t="s">
        <v>5264</v>
      </c>
      <c r="O574" t="s">
        <v>4522</v>
      </c>
      <c r="P574" t="s">
        <v>1227</v>
      </c>
      <c r="Q574" t="s">
        <v>7097</v>
      </c>
      <c r="R574" t="s">
        <v>5500</v>
      </c>
      <c r="S574" t="s">
        <v>5494</v>
      </c>
      <c r="T574" t="s">
        <v>4526</v>
      </c>
      <c r="U574" s="48">
        <v>45691</v>
      </c>
      <c r="X574" t="s">
        <v>4527</v>
      </c>
      <c r="Y574" t="s">
        <v>4559</v>
      </c>
      <c r="AA574" t="s">
        <v>4529</v>
      </c>
      <c r="AB574" t="s">
        <v>4630</v>
      </c>
      <c r="AC574" t="s">
        <v>4576</v>
      </c>
      <c r="AD574" t="s">
        <v>4977</v>
      </c>
      <c r="AE574" t="s">
        <v>7098</v>
      </c>
      <c r="AH574" t="s">
        <v>4536</v>
      </c>
      <c r="AI574" t="s">
        <v>4537</v>
      </c>
      <c r="AJ574" t="s">
        <v>4537</v>
      </c>
      <c r="AK574">
        <v>0</v>
      </c>
      <c r="AL574">
        <v>800</v>
      </c>
      <c r="AM574">
        <v>0</v>
      </c>
      <c r="AN574">
        <v>0</v>
      </c>
      <c r="AO574">
        <v>0</v>
      </c>
      <c r="AP574">
        <v>0</v>
      </c>
      <c r="AQ574">
        <v>983.22</v>
      </c>
      <c r="AR574">
        <v>0</v>
      </c>
      <c r="AS574">
        <v>0</v>
      </c>
      <c r="AT574">
        <v>0</v>
      </c>
      <c r="AU574">
        <v>1</v>
      </c>
      <c r="AV574">
        <v>0</v>
      </c>
      <c r="AW574">
        <v>0</v>
      </c>
      <c r="AX574">
        <v>1</v>
      </c>
      <c r="AY574">
        <v>1</v>
      </c>
      <c r="AZ574">
        <v>1</v>
      </c>
      <c r="BA574">
        <v>1</v>
      </c>
      <c r="BB574" t="s">
        <v>4538</v>
      </c>
      <c r="BC574" t="s">
        <v>4538</v>
      </c>
      <c r="BD574" t="s">
        <v>4538</v>
      </c>
      <c r="BE574" t="s">
        <v>4538</v>
      </c>
      <c r="BF574" t="s">
        <v>4538</v>
      </c>
      <c r="BG574" t="s">
        <v>4538</v>
      </c>
      <c r="BH574" t="s">
        <v>4538</v>
      </c>
      <c r="BI574" t="s">
        <v>4538</v>
      </c>
      <c r="BJ574" t="s">
        <v>4538</v>
      </c>
      <c r="BK574" t="s">
        <v>4538</v>
      </c>
      <c r="BL574" t="s">
        <v>4538</v>
      </c>
      <c r="BM574" t="s">
        <v>4538</v>
      </c>
      <c r="BN574" t="s">
        <v>4538</v>
      </c>
      <c r="BO574" t="s">
        <v>4538</v>
      </c>
      <c r="BP574" t="s">
        <v>4538</v>
      </c>
      <c r="BQ574" t="s">
        <v>4538</v>
      </c>
      <c r="BR574" t="s">
        <v>4538</v>
      </c>
      <c r="BS574" t="s">
        <v>4538</v>
      </c>
      <c r="BT574" t="s">
        <v>4538</v>
      </c>
      <c r="BU574" t="s">
        <v>4538</v>
      </c>
      <c r="BV574">
        <v>327.74</v>
      </c>
      <c r="BW574">
        <v>0</v>
      </c>
      <c r="BX574">
        <v>0</v>
      </c>
      <c r="BY574">
        <v>0</v>
      </c>
      <c r="BZ574">
        <v>0</v>
      </c>
      <c r="CA574" t="s">
        <v>4581</v>
      </c>
      <c r="CB574" t="s">
        <v>1122</v>
      </c>
      <c r="CC574" t="s">
        <v>5271</v>
      </c>
      <c r="CD574" t="s">
        <v>4538</v>
      </c>
      <c r="CE574" t="s">
        <v>4538</v>
      </c>
      <c r="CF574">
        <v>2</v>
      </c>
      <c r="CG574" t="s">
        <v>24</v>
      </c>
      <c r="CH574" t="s">
        <v>4604</v>
      </c>
      <c r="CI574" t="s">
        <v>4605</v>
      </c>
    </row>
    <row r="575" spans="1:87" x14ac:dyDescent="0.3">
      <c r="A575" t="s">
        <v>308</v>
      </c>
      <c r="B575" t="s">
        <v>4594</v>
      </c>
      <c r="C575" t="s">
        <v>447</v>
      </c>
      <c r="D575">
        <v>995</v>
      </c>
      <c r="G575" t="s">
        <v>4517</v>
      </c>
      <c r="H575" t="s">
        <v>2857</v>
      </c>
      <c r="I575" t="s">
        <v>2858</v>
      </c>
      <c r="J575" t="s">
        <v>7099</v>
      </c>
      <c r="K575" t="s">
        <v>4586</v>
      </c>
      <c r="M575" t="s">
        <v>4520</v>
      </c>
      <c r="N575" t="s">
        <v>4521</v>
      </c>
      <c r="O575" t="s">
        <v>4522</v>
      </c>
      <c r="P575" t="s">
        <v>1227</v>
      </c>
      <c r="Q575" t="s">
        <v>7100</v>
      </c>
      <c r="R575" t="s">
        <v>4920</v>
      </c>
      <c r="S575" t="s">
        <v>4525</v>
      </c>
      <c r="T575" t="s">
        <v>4526</v>
      </c>
      <c r="U575" s="48">
        <v>45691</v>
      </c>
      <c r="X575" t="s">
        <v>4527</v>
      </c>
      <c r="Y575" t="s">
        <v>4599</v>
      </c>
      <c r="AA575" t="s">
        <v>4529</v>
      </c>
      <c r="AB575" t="s">
        <v>4668</v>
      </c>
      <c r="AC575" t="s">
        <v>4548</v>
      </c>
      <c r="AD575" t="s">
        <v>4590</v>
      </c>
      <c r="AE575" t="s">
        <v>4921</v>
      </c>
      <c r="AH575" t="s">
        <v>4536</v>
      </c>
      <c r="AI575" t="s">
        <v>4537</v>
      </c>
      <c r="AJ575" t="s">
        <v>4536</v>
      </c>
      <c r="AK575">
        <v>1104.68</v>
      </c>
      <c r="AL575">
        <v>4000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1</v>
      </c>
      <c r="AZ575">
        <v>1</v>
      </c>
      <c r="BA575">
        <v>1</v>
      </c>
      <c r="BB575" t="s">
        <v>4538</v>
      </c>
      <c r="BC575" t="s">
        <v>4538</v>
      </c>
      <c r="BD575" t="s">
        <v>4538</v>
      </c>
      <c r="BE575" t="s">
        <v>4538</v>
      </c>
      <c r="BF575" t="s">
        <v>4538</v>
      </c>
      <c r="BG575" t="s">
        <v>4538</v>
      </c>
      <c r="BH575" t="s">
        <v>4538</v>
      </c>
      <c r="BI575" t="s">
        <v>4538</v>
      </c>
      <c r="BJ575" t="s">
        <v>4538</v>
      </c>
      <c r="BK575" t="s">
        <v>4538</v>
      </c>
      <c r="BL575" t="s">
        <v>4538</v>
      </c>
      <c r="BM575" t="s">
        <v>4538</v>
      </c>
      <c r="BN575" t="s">
        <v>4538</v>
      </c>
      <c r="BO575" t="s">
        <v>4538</v>
      </c>
      <c r="BP575" t="s">
        <v>4538</v>
      </c>
      <c r="BQ575" t="s">
        <v>4538</v>
      </c>
      <c r="BR575" t="s">
        <v>4538</v>
      </c>
      <c r="BS575" t="s">
        <v>4538</v>
      </c>
      <c r="BT575" t="s">
        <v>4538</v>
      </c>
      <c r="BU575" t="s">
        <v>4538</v>
      </c>
      <c r="BV575">
        <v>0</v>
      </c>
      <c r="BW575">
        <v>0</v>
      </c>
      <c r="BX575">
        <v>0</v>
      </c>
      <c r="BY575">
        <v>0</v>
      </c>
      <c r="BZ575">
        <v>0</v>
      </c>
      <c r="CA575" t="s">
        <v>4525</v>
      </c>
      <c r="CB575" t="s">
        <v>4539</v>
      </c>
      <c r="CC575" t="s">
        <v>4540</v>
      </c>
      <c r="CD575">
        <v>-43817607</v>
      </c>
      <c r="CE575">
        <v>-39311226</v>
      </c>
      <c r="CF575">
        <v>3</v>
      </c>
      <c r="CG575" t="s">
        <v>36</v>
      </c>
      <c r="CH575" t="s">
        <v>4541</v>
      </c>
      <c r="CI575" t="s">
        <v>4542</v>
      </c>
    </row>
    <row r="576" spans="1:87" x14ac:dyDescent="0.3">
      <c r="A576" t="s">
        <v>308</v>
      </c>
      <c r="B576" t="s">
        <v>4594</v>
      </c>
      <c r="C576" t="s">
        <v>549</v>
      </c>
      <c r="D576">
        <v>1016</v>
      </c>
      <c r="G576" t="s">
        <v>4517</v>
      </c>
      <c r="H576" t="s">
        <v>2950</v>
      </c>
      <c r="I576" t="s">
        <v>2951</v>
      </c>
      <c r="J576" t="s">
        <v>7101</v>
      </c>
      <c r="K576" t="s">
        <v>4586</v>
      </c>
      <c r="M576" t="s">
        <v>4520</v>
      </c>
      <c r="N576" t="s">
        <v>4521</v>
      </c>
      <c r="O576" t="s">
        <v>4522</v>
      </c>
      <c r="P576" t="s">
        <v>1227</v>
      </c>
      <c r="Q576" t="s">
        <v>7102</v>
      </c>
      <c r="R576" t="s">
        <v>4860</v>
      </c>
      <c r="S576" t="s">
        <v>4525</v>
      </c>
      <c r="T576" t="s">
        <v>4526</v>
      </c>
      <c r="U576" s="48">
        <v>45691</v>
      </c>
      <c r="X576" t="s">
        <v>4574</v>
      </c>
      <c r="Y576" t="s">
        <v>4559</v>
      </c>
      <c r="AA576" t="s">
        <v>4529</v>
      </c>
      <c r="AB576" t="s">
        <v>4638</v>
      </c>
      <c r="AC576" t="s">
        <v>4531</v>
      </c>
      <c r="AD576" t="s">
        <v>4590</v>
      </c>
      <c r="AE576" t="s">
        <v>7103</v>
      </c>
      <c r="AF576" t="s">
        <v>7104</v>
      </c>
      <c r="AG576" t="s">
        <v>7105</v>
      </c>
      <c r="AH576" t="s">
        <v>4536</v>
      </c>
      <c r="AI576" t="s">
        <v>4537</v>
      </c>
      <c r="AJ576" t="s">
        <v>4537</v>
      </c>
      <c r="AK576">
        <v>-598.94000000000005</v>
      </c>
      <c r="AL576">
        <v>800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1</v>
      </c>
      <c r="AZ576">
        <v>1</v>
      </c>
      <c r="BA576">
        <v>1</v>
      </c>
      <c r="BB576" t="s">
        <v>4538</v>
      </c>
      <c r="BC576" t="s">
        <v>4538</v>
      </c>
      <c r="BD576" t="s">
        <v>4538</v>
      </c>
      <c r="BE576" t="s">
        <v>4538</v>
      </c>
      <c r="BF576" t="s">
        <v>4538</v>
      </c>
      <c r="BG576" t="s">
        <v>4538</v>
      </c>
      <c r="BH576" t="s">
        <v>4538</v>
      </c>
      <c r="BI576" t="s">
        <v>4538</v>
      </c>
      <c r="BJ576" t="s">
        <v>4538</v>
      </c>
      <c r="BK576" t="s">
        <v>4538</v>
      </c>
      <c r="BL576" t="s">
        <v>4538</v>
      </c>
      <c r="BM576" t="s">
        <v>4538</v>
      </c>
      <c r="BN576" t="s">
        <v>4538</v>
      </c>
      <c r="BO576" t="s">
        <v>4538</v>
      </c>
      <c r="BP576" t="s">
        <v>4538</v>
      </c>
      <c r="BQ576" t="s">
        <v>4538</v>
      </c>
      <c r="BR576" t="s">
        <v>4538</v>
      </c>
      <c r="BS576" t="s">
        <v>4538</v>
      </c>
      <c r="BT576" t="s">
        <v>4538</v>
      </c>
      <c r="BU576" t="s">
        <v>4538</v>
      </c>
      <c r="BV576">
        <v>0</v>
      </c>
      <c r="BW576">
        <v>0</v>
      </c>
      <c r="BX576">
        <v>0</v>
      </c>
      <c r="BY576">
        <v>0</v>
      </c>
      <c r="BZ576">
        <v>0</v>
      </c>
      <c r="CA576" t="s">
        <v>4525</v>
      </c>
      <c r="CB576" t="s">
        <v>4539</v>
      </c>
      <c r="CC576" t="s">
        <v>4540</v>
      </c>
      <c r="CD576">
        <v>-37214062</v>
      </c>
      <c r="CE576">
        <v>-40994137</v>
      </c>
      <c r="CF576">
        <v>3</v>
      </c>
      <c r="CG576" t="s">
        <v>36</v>
      </c>
      <c r="CH576" t="s">
        <v>4541</v>
      </c>
      <c r="CI576" t="s">
        <v>4542</v>
      </c>
    </row>
    <row r="577" spans="1:87" x14ac:dyDescent="0.3">
      <c r="A577" t="s">
        <v>693</v>
      </c>
      <c r="B577" t="s">
        <v>4516</v>
      </c>
      <c r="C577" t="s">
        <v>694</v>
      </c>
      <c r="D577">
        <v>1061</v>
      </c>
      <c r="G577" t="s">
        <v>4517</v>
      </c>
      <c r="H577" t="s">
        <v>3179</v>
      </c>
      <c r="I577" t="s">
        <v>3180</v>
      </c>
      <c r="J577" t="s">
        <v>7106</v>
      </c>
      <c r="K577" t="s">
        <v>4823</v>
      </c>
      <c r="M577" t="s">
        <v>4520</v>
      </c>
      <c r="N577" t="s">
        <v>4521</v>
      </c>
      <c r="O577" t="s">
        <v>4522</v>
      </c>
      <c r="P577" t="s">
        <v>1227</v>
      </c>
      <c r="Q577" t="s">
        <v>6865</v>
      </c>
      <c r="R577" t="s">
        <v>4546</v>
      </c>
      <c r="S577" t="s">
        <v>4525</v>
      </c>
      <c r="T577" t="s">
        <v>4526</v>
      </c>
      <c r="U577" s="48">
        <v>45691</v>
      </c>
      <c r="X577" t="s">
        <v>4558</v>
      </c>
      <c r="Y577" t="s">
        <v>4528</v>
      </c>
      <c r="AA577" t="s">
        <v>4529</v>
      </c>
      <c r="AB577" t="s">
        <v>4530</v>
      </c>
      <c r="AC577" t="s">
        <v>4548</v>
      </c>
      <c r="AD577" t="s">
        <v>4532</v>
      </c>
      <c r="AE577" t="s">
        <v>6866</v>
      </c>
      <c r="AF577" t="s">
        <v>7107</v>
      </c>
      <c r="AG577" t="s">
        <v>7108</v>
      </c>
      <c r="AH577" t="s">
        <v>4536</v>
      </c>
      <c r="AI577" t="s">
        <v>4537</v>
      </c>
      <c r="AJ577" t="s">
        <v>4537</v>
      </c>
      <c r="AK577">
        <v>0</v>
      </c>
      <c r="AL577">
        <v>800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1</v>
      </c>
      <c r="AZ577">
        <v>1</v>
      </c>
      <c r="BA577">
        <v>1</v>
      </c>
      <c r="BB577" t="s">
        <v>4538</v>
      </c>
      <c r="BC577" t="s">
        <v>4538</v>
      </c>
      <c r="BD577" t="s">
        <v>4538</v>
      </c>
      <c r="BE577" t="s">
        <v>4538</v>
      </c>
      <c r="BF577" t="s">
        <v>4538</v>
      </c>
      <c r="BG577" t="s">
        <v>4538</v>
      </c>
      <c r="BH577" t="s">
        <v>4538</v>
      </c>
      <c r="BI577" t="s">
        <v>4538</v>
      </c>
      <c r="BJ577" t="s">
        <v>4538</v>
      </c>
      <c r="BK577" t="s">
        <v>4538</v>
      </c>
      <c r="BL577" t="s">
        <v>4538</v>
      </c>
      <c r="BM577" t="s">
        <v>4538</v>
      </c>
      <c r="BN577" t="s">
        <v>4538</v>
      </c>
      <c r="BO577" t="s">
        <v>4538</v>
      </c>
      <c r="BP577" t="s">
        <v>4538</v>
      </c>
      <c r="BQ577" t="s">
        <v>4538</v>
      </c>
      <c r="BR577" t="s">
        <v>4538</v>
      </c>
      <c r="BS577" t="s">
        <v>4538</v>
      </c>
      <c r="BT577" t="s">
        <v>4538</v>
      </c>
      <c r="BU577" t="s">
        <v>4538</v>
      </c>
      <c r="BV577">
        <v>0</v>
      </c>
      <c r="BW577">
        <v>0</v>
      </c>
      <c r="BX577">
        <v>0</v>
      </c>
      <c r="BY577">
        <v>0</v>
      </c>
      <c r="BZ577">
        <v>0</v>
      </c>
      <c r="CA577" t="s">
        <v>4525</v>
      </c>
      <c r="CB577" t="s">
        <v>4539</v>
      </c>
      <c r="CC577" t="s">
        <v>4540</v>
      </c>
      <c r="CD577">
        <v>-37353822</v>
      </c>
      <c r="CE577">
        <v>-38507305</v>
      </c>
      <c r="CF577">
        <v>3</v>
      </c>
      <c r="CG577" t="s">
        <v>36</v>
      </c>
      <c r="CH577" t="s">
        <v>4541</v>
      </c>
      <c r="CI577" t="s">
        <v>4542</v>
      </c>
    </row>
    <row r="578" spans="1:87" x14ac:dyDescent="0.3">
      <c r="A578" t="s">
        <v>1118</v>
      </c>
      <c r="B578" t="s">
        <v>4689</v>
      </c>
      <c r="C578" t="s">
        <v>1119</v>
      </c>
      <c r="D578">
        <v>1000</v>
      </c>
      <c r="G578" t="s">
        <v>4690</v>
      </c>
      <c r="H578" t="s">
        <v>3880</v>
      </c>
      <c r="I578" t="s">
        <v>3881</v>
      </c>
      <c r="J578" t="s">
        <v>4696</v>
      </c>
      <c r="K578" t="s">
        <v>4555</v>
      </c>
      <c r="M578" t="s">
        <v>4555</v>
      </c>
      <c r="N578" t="s">
        <v>4556</v>
      </c>
      <c r="O578" t="s">
        <v>4522</v>
      </c>
      <c r="P578" t="s">
        <v>1227</v>
      </c>
      <c r="Q578" t="s">
        <v>5178</v>
      </c>
      <c r="R578" t="s">
        <v>4546</v>
      </c>
      <c r="S578" t="s">
        <v>4525</v>
      </c>
      <c r="T578" t="s">
        <v>4526</v>
      </c>
      <c r="U578" s="48">
        <v>45691</v>
      </c>
      <c r="X578" t="s">
        <v>4527</v>
      </c>
      <c r="Y578" t="s">
        <v>4559</v>
      </c>
      <c r="Z578">
        <v>3</v>
      </c>
      <c r="AA578" t="s">
        <v>4529</v>
      </c>
      <c r="AB578" t="s">
        <v>4589</v>
      </c>
      <c r="AC578" t="s">
        <v>4548</v>
      </c>
      <c r="AD578" t="s">
        <v>4560</v>
      </c>
      <c r="AE578" t="s">
        <v>7109</v>
      </c>
      <c r="AH578" t="s">
        <v>4536</v>
      </c>
      <c r="AI578" t="s">
        <v>4537</v>
      </c>
      <c r="AJ578" t="s">
        <v>4537</v>
      </c>
      <c r="AK578">
        <v>0</v>
      </c>
      <c r="AL578">
        <v>1500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1</v>
      </c>
      <c r="AZ578">
        <v>1</v>
      </c>
      <c r="BA578">
        <v>1</v>
      </c>
      <c r="BB578" t="s">
        <v>4538</v>
      </c>
      <c r="BC578" t="s">
        <v>4538</v>
      </c>
      <c r="BD578" t="s">
        <v>4538</v>
      </c>
      <c r="BE578" t="s">
        <v>4538</v>
      </c>
      <c r="BF578" t="s">
        <v>4538</v>
      </c>
      <c r="BG578" t="s">
        <v>4538</v>
      </c>
      <c r="BH578" t="s">
        <v>4538</v>
      </c>
      <c r="BI578" t="s">
        <v>4538</v>
      </c>
      <c r="BJ578" t="s">
        <v>4538</v>
      </c>
      <c r="BK578" t="s">
        <v>4538</v>
      </c>
      <c r="BL578" t="s">
        <v>4538</v>
      </c>
      <c r="BM578" t="s">
        <v>4538</v>
      </c>
      <c r="BN578" t="s">
        <v>4538</v>
      </c>
      <c r="BO578" t="s">
        <v>4538</v>
      </c>
      <c r="BP578" t="s">
        <v>4538</v>
      </c>
      <c r="BQ578" t="s">
        <v>4538</v>
      </c>
      <c r="BR578" t="s">
        <v>4538</v>
      </c>
      <c r="BS578" t="s">
        <v>4538</v>
      </c>
      <c r="BT578" t="s">
        <v>4538</v>
      </c>
      <c r="BU578" t="s">
        <v>4538</v>
      </c>
      <c r="BV578">
        <v>0</v>
      </c>
      <c r="BW578">
        <v>0</v>
      </c>
      <c r="BX578">
        <v>0</v>
      </c>
      <c r="BY578">
        <v>0</v>
      </c>
      <c r="BZ578">
        <v>0</v>
      </c>
      <c r="CA578" t="s">
        <v>4525</v>
      </c>
      <c r="CB578" t="s">
        <v>4564</v>
      </c>
      <c r="CC578" t="s">
        <v>4565</v>
      </c>
      <c r="CD578">
        <v>-38469117</v>
      </c>
      <c r="CE578">
        <v>-384732784</v>
      </c>
      <c r="CF578">
        <v>3</v>
      </c>
      <c r="CG578" t="s">
        <v>36</v>
      </c>
      <c r="CH578" t="s">
        <v>4541</v>
      </c>
      <c r="CI578" t="s">
        <v>4542</v>
      </c>
    </row>
    <row r="579" spans="1:87" x14ac:dyDescent="0.3">
      <c r="A579" t="s">
        <v>1122</v>
      </c>
      <c r="B579" t="s">
        <v>4566</v>
      </c>
      <c r="C579" t="s">
        <v>1123</v>
      </c>
      <c r="D579">
        <v>1045</v>
      </c>
      <c r="G579" t="s">
        <v>4974</v>
      </c>
      <c r="H579" t="s">
        <v>4182</v>
      </c>
      <c r="I579" t="s">
        <v>4183</v>
      </c>
      <c r="J579" t="s">
        <v>4183</v>
      </c>
      <c r="K579" t="s">
        <v>4880</v>
      </c>
      <c r="M579" t="s">
        <v>4569</v>
      </c>
      <c r="N579" t="s">
        <v>5264</v>
      </c>
      <c r="O579" t="s">
        <v>4522</v>
      </c>
      <c r="P579" t="s">
        <v>1227</v>
      </c>
      <c r="Q579" t="s">
        <v>7110</v>
      </c>
      <c r="R579" t="s">
        <v>4546</v>
      </c>
      <c r="S579" t="s">
        <v>4525</v>
      </c>
      <c r="T579" t="s">
        <v>4526</v>
      </c>
      <c r="U579" s="48">
        <v>45691</v>
      </c>
      <c r="X579" t="s">
        <v>4745</v>
      </c>
      <c r="Y579" t="s">
        <v>4559</v>
      </c>
      <c r="AA579" t="s">
        <v>4529</v>
      </c>
      <c r="AB579" t="s">
        <v>4630</v>
      </c>
      <c r="AC579" t="s">
        <v>4576</v>
      </c>
      <c r="AD579" t="s">
        <v>5039</v>
      </c>
      <c r="AE579" t="s">
        <v>7111</v>
      </c>
      <c r="AH579" t="s">
        <v>4536</v>
      </c>
      <c r="AI579" t="s">
        <v>4537</v>
      </c>
      <c r="AJ579" t="s">
        <v>4537</v>
      </c>
      <c r="AK579">
        <v>0</v>
      </c>
      <c r="AL579">
        <v>800</v>
      </c>
      <c r="AM579">
        <v>0</v>
      </c>
      <c r="AN579">
        <v>0</v>
      </c>
      <c r="AO579">
        <v>0</v>
      </c>
      <c r="AP579">
        <v>0</v>
      </c>
      <c r="AQ579">
        <v>312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1</v>
      </c>
      <c r="AY579">
        <v>1</v>
      </c>
      <c r="AZ579">
        <v>1</v>
      </c>
      <c r="BA579">
        <v>1</v>
      </c>
      <c r="BB579" t="s">
        <v>4538</v>
      </c>
      <c r="BC579" t="s">
        <v>4538</v>
      </c>
      <c r="BD579" t="s">
        <v>4538</v>
      </c>
      <c r="BE579" t="s">
        <v>4538</v>
      </c>
      <c r="BF579" t="s">
        <v>4538</v>
      </c>
      <c r="BG579" t="s">
        <v>4538</v>
      </c>
      <c r="BH579" t="s">
        <v>4538</v>
      </c>
      <c r="BI579" t="s">
        <v>4538</v>
      </c>
      <c r="BJ579" t="s">
        <v>4538</v>
      </c>
      <c r="BK579" t="s">
        <v>4538</v>
      </c>
      <c r="BL579" t="s">
        <v>4538</v>
      </c>
      <c r="BM579" t="s">
        <v>4538</v>
      </c>
      <c r="BN579" t="s">
        <v>4538</v>
      </c>
      <c r="BO579" t="s">
        <v>4538</v>
      </c>
      <c r="BP579" t="s">
        <v>4538</v>
      </c>
      <c r="BQ579" t="s">
        <v>4538</v>
      </c>
      <c r="BR579" t="s">
        <v>4538</v>
      </c>
      <c r="BS579" t="s">
        <v>4538</v>
      </c>
      <c r="BT579" t="s">
        <v>4538</v>
      </c>
      <c r="BU579" t="s">
        <v>4538</v>
      </c>
      <c r="BV579">
        <v>104</v>
      </c>
      <c r="BW579">
        <v>0</v>
      </c>
      <c r="BX579">
        <v>0</v>
      </c>
      <c r="BY579">
        <v>0</v>
      </c>
      <c r="BZ579">
        <v>0</v>
      </c>
      <c r="CA579" t="s">
        <v>4581</v>
      </c>
      <c r="CB579" t="s">
        <v>1122</v>
      </c>
      <c r="CC579" t="s">
        <v>5271</v>
      </c>
      <c r="CD579" t="s">
        <v>4538</v>
      </c>
      <c r="CE579" t="s">
        <v>4538</v>
      </c>
      <c r="CF579">
        <v>2</v>
      </c>
      <c r="CG579" t="s">
        <v>24</v>
      </c>
      <c r="CH579" t="s">
        <v>4583</v>
      </c>
      <c r="CI579" t="s">
        <v>4584</v>
      </c>
    </row>
    <row r="580" spans="1:87" x14ac:dyDescent="0.3">
      <c r="A580" t="s">
        <v>693</v>
      </c>
      <c r="B580" t="s">
        <v>4516</v>
      </c>
      <c r="C580" t="s">
        <v>947</v>
      </c>
      <c r="D580">
        <v>1007</v>
      </c>
      <c r="G580" t="s">
        <v>4517</v>
      </c>
      <c r="H580" t="s">
        <v>3543</v>
      </c>
      <c r="I580" t="s">
        <v>3544</v>
      </c>
      <c r="J580" t="s">
        <v>7112</v>
      </c>
      <c r="K580" t="s">
        <v>4544</v>
      </c>
      <c r="M580" t="s">
        <v>4520</v>
      </c>
      <c r="N580" t="s">
        <v>4521</v>
      </c>
      <c r="O580" t="s">
        <v>4522</v>
      </c>
      <c r="P580" t="s">
        <v>1227</v>
      </c>
      <c r="Q580" t="s">
        <v>7113</v>
      </c>
      <c r="R580" t="s">
        <v>4546</v>
      </c>
      <c r="S580" t="s">
        <v>4525</v>
      </c>
      <c r="T580" t="s">
        <v>4526</v>
      </c>
      <c r="U580" s="48">
        <v>45691</v>
      </c>
      <c r="X580" t="s">
        <v>4574</v>
      </c>
      <c r="Y580" t="s">
        <v>4599</v>
      </c>
      <c r="AA580" t="s">
        <v>4529</v>
      </c>
      <c r="AB580" t="s">
        <v>4630</v>
      </c>
      <c r="AC580" t="s">
        <v>4685</v>
      </c>
      <c r="AD580" t="s">
        <v>4532</v>
      </c>
      <c r="AE580" t="s">
        <v>7114</v>
      </c>
      <c r="AF580" t="s">
        <v>7115</v>
      </c>
      <c r="AG580" t="s">
        <v>7116</v>
      </c>
      <c r="AH580" t="s">
        <v>4536</v>
      </c>
      <c r="AI580" t="s">
        <v>4537</v>
      </c>
      <c r="AJ580" t="s">
        <v>4536</v>
      </c>
      <c r="AK580">
        <v>0</v>
      </c>
      <c r="AL580">
        <v>1800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1</v>
      </c>
      <c r="AZ580">
        <v>1</v>
      </c>
      <c r="BA580">
        <v>1</v>
      </c>
      <c r="BB580" t="s">
        <v>4538</v>
      </c>
      <c r="BC580" t="s">
        <v>4538</v>
      </c>
      <c r="BD580" t="s">
        <v>4538</v>
      </c>
      <c r="BE580" t="s">
        <v>4538</v>
      </c>
      <c r="BF580" t="s">
        <v>4538</v>
      </c>
      <c r="BG580" t="s">
        <v>4538</v>
      </c>
      <c r="BH580" t="s">
        <v>4538</v>
      </c>
      <c r="BI580" t="s">
        <v>4538</v>
      </c>
      <c r="BJ580" t="s">
        <v>4538</v>
      </c>
      <c r="BK580" t="s">
        <v>4538</v>
      </c>
      <c r="BL580" t="s">
        <v>4538</v>
      </c>
      <c r="BM580" t="s">
        <v>4538</v>
      </c>
      <c r="BN580" t="s">
        <v>4538</v>
      </c>
      <c r="BO580" t="s">
        <v>4538</v>
      </c>
      <c r="BP580" t="s">
        <v>4538</v>
      </c>
      <c r="BQ580" t="s">
        <v>4538</v>
      </c>
      <c r="BR580" t="s">
        <v>4538</v>
      </c>
      <c r="BS580" t="s">
        <v>4538</v>
      </c>
      <c r="BT580" t="s">
        <v>4538</v>
      </c>
      <c r="BU580" t="s">
        <v>4538</v>
      </c>
      <c r="BV580">
        <v>0</v>
      </c>
      <c r="BW580">
        <v>0</v>
      </c>
      <c r="BX580">
        <v>0</v>
      </c>
      <c r="BY580">
        <v>0</v>
      </c>
      <c r="BZ580">
        <v>0</v>
      </c>
      <c r="CA580" t="s">
        <v>4525</v>
      </c>
      <c r="CB580" t="s">
        <v>4539</v>
      </c>
      <c r="CC580" t="s">
        <v>4540</v>
      </c>
      <c r="CD580">
        <v>-37498989</v>
      </c>
      <c r="CE580">
        <v>-38592794</v>
      </c>
      <c r="CF580">
        <v>3</v>
      </c>
      <c r="CG580" t="s">
        <v>36</v>
      </c>
      <c r="CH580" t="s">
        <v>4541</v>
      </c>
      <c r="CI580" t="s">
        <v>4542</v>
      </c>
    </row>
    <row r="581" spans="1:87" x14ac:dyDescent="0.3">
      <c r="A581" t="s">
        <v>693</v>
      </c>
      <c r="B581" t="s">
        <v>4516</v>
      </c>
      <c r="C581" t="s">
        <v>983</v>
      </c>
      <c r="D581">
        <v>1018</v>
      </c>
      <c r="G581" t="s">
        <v>4517</v>
      </c>
      <c r="H581" t="s">
        <v>3614</v>
      </c>
      <c r="I581" t="s">
        <v>1016</v>
      </c>
      <c r="J581" t="s">
        <v>7117</v>
      </c>
      <c r="K581" t="s">
        <v>4586</v>
      </c>
      <c r="M581" t="s">
        <v>4520</v>
      </c>
      <c r="N581" t="s">
        <v>4521</v>
      </c>
      <c r="O581" t="s">
        <v>4522</v>
      </c>
      <c r="P581" t="s">
        <v>1227</v>
      </c>
      <c r="Q581" t="s">
        <v>7118</v>
      </c>
      <c r="R581" t="s">
        <v>4644</v>
      </c>
      <c r="S581" t="s">
        <v>4525</v>
      </c>
      <c r="T581" t="s">
        <v>4526</v>
      </c>
      <c r="U581" s="48">
        <v>45691</v>
      </c>
      <c r="X581" t="s">
        <v>4527</v>
      </c>
      <c r="Y581" t="s">
        <v>4528</v>
      </c>
      <c r="AA581" t="s">
        <v>4529</v>
      </c>
      <c r="AB581" t="s">
        <v>4638</v>
      </c>
      <c r="AC581" t="s">
        <v>4685</v>
      </c>
      <c r="AD581" t="s">
        <v>4532</v>
      </c>
      <c r="AE581" t="s">
        <v>7119</v>
      </c>
      <c r="AF581" t="s">
        <v>7120</v>
      </c>
      <c r="AG581" t="s">
        <v>7121</v>
      </c>
      <c r="AH581" t="s">
        <v>4536</v>
      </c>
      <c r="AI581" t="s">
        <v>4537</v>
      </c>
      <c r="AJ581" t="s">
        <v>4536</v>
      </c>
      <c r="AK581">
        <v>0</v>
      </c>
      <c r="AL581">
        <v>800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1</v>
      </c>
      <c r="AZ581">
        <v>1</v>
      </c>
      <c r="BA581">
        <v>1</v>
      </c>
      <c r="BB581" t="s">
        <v>4538</v>
      </c>
      <c r="BC581" t="s">
        <v>4538</v>
      </c>
      <c r="BD581" t="s">
        <v>4538</v>
      </c>
      <c r="BE581" t="s">
        <v>4538</v>
      </c>
      <c r="BF581" t="s">
        <v>4538</v>
      </c>
      <c r="BG581" t="s">
        <v>4538</v>
      </c>
      <c r="BH581" t="s">
        <v>4538</v>
      </c>
      <c r="BI581" t="s">
        <v>4538</v>
      </c>
      <c r="BJ581" t="s">
        <v>4538</v>
      </c>
      <c r="BK581" t="s">
        <v>4538</v>
      </c>
      <c r="BL581" t="s">
        <v>4538</v>
      </c>
      <c r="BM581" t="s">
        <v>4538</v>
      </c>
      <c r="BN581" t="s">
        <v>4538</v>
      </c>
      <c r="BO581" t="s">
        <v>4538</v>
      </c>
      <c r="BP581" t="s">
        <v>4538</v>
      </c>
      <c r="BQ581" t="s">
        <v>4538</v>
      </c>
      <c r="BR581" t="s">
        <v>4538</v>
      </c>
      <c r="BS581" t="s">
        <v>4538</v>
      </c>
      <c r="BT581" t="s">
        <v>4538</v>
      </c>
      <c r="BU581" t="s">
        <v>4538</v>
      </c>
      <c r="BV581">
        <v>0</v>
      </c>
      <c r="BW581">
        <v>0</v>
      </c>
      <c r="BX581">
        <v>0</v>
      </c>
      <c r="BY581">
        <v>0</v>
      </c>
      <c r="BZ581">
        <v>0</v>
      </c>
      <c r="CA581" t="s">
        <v>4525</v>
      </c>
      <c r="CB581" t="s">
        <v>4539</v>
      </c>
      <c r="CC581" t="s">
        <v>4540</v>
      </c>
      <c r="CD581">
        <v>-38581004</v>
      </c>
      <c r="CE581">
        <v>-38630884</v>
      </c>
      <c r="CF581">
        <v>3</v>
      </c>
      <c r="CG581" t="s">
        <v>36</v>
      </c>
      <c r="CH581" t="s">
        <v>4541</v>
      </c>
      <c r="CI581" t="s">
        <v>4542</v>
      </c>
    </row>
    <row r="582" spans="1:87" x14ac:dyDescent="0.3">
      <c r="A582" t="s">
        <v>18</v>
      </c>
      <c r="B582" t="s">
        <v>5272</v>
      </c>
      <c r="C582" t="s">
        <v>19</v>
      </c>
      <c r="D582">
        <v>1036</v>
      </c>
      <c r="G582" t="s">
        <v>4517</v>
      </c>
      <c r="H582" t="s">
        <v>54</v>
      </c>
      <c r="I582" t="s">
        <v>55</v>
      </c>
      <c r="J582" t="s">
        <v>7122</v>
      </c>
      <c r="K582" t="s">
        <v>4586</v>
      </c>
      <c r="M582" t="s">
        <v>4520</v>
      </c>
      <c r="N582" t="s">
        <v>4521</v>
      </c>
      <c r="O582" t="s">
        <v>4522</v>
      </c>
      <c r="P582" t="s">
        <v>1227</v>
      </c>
      <c r="Q582" t="s">
        <v>5447</v>
      </c>
      <c r="R582" t="s">
        <v>7123</v>
      </c>
      <c r="S582" t="s">
        <v>4525</v>
      </c>
      <c r="T582" t="s">
        <v>4526</v>
      </c>
      <c r="U582" s="48">
        <v>45691</v>
      </c>
      <c r="X582" t="s">
        <v>4574</v>
      </c>
      <c r="Y582" t="s">
        <v>4599</v>
      </c>
      <c r="AA582" t="s">
        <v>4529</v>
      </c>
      <c r="AB582" t="s">
        <v>4589</v>
      </c>
      <c r="AC582" t="s">
        <v>4576</v>
      </c>
      <c r="AD582" t="s">
        <v>5267</v>
      </c>
      <c r="AE582" t="s">
        <v>7124</v>
      </c>
      <c r="AF582" t="s">
        <v>7125</v>
      </c>
      <c r="AG582" t="s">
        <v>7126</v>
      </c>
      <c r="AH582" t="s">
        <v>4536</v>
      </c>
      <c r="AI582" t="s">
        <v>4537</v>
      </c>
      <c r="AJ582" t="s">
        <v>4537</v>
      </c>
      <c r="AK582">
        <v>0</v>
      </c>
      <c r="AL582">
        <v>800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1</v>
      </c>
      <c r="AZ582">
        <v>1</v>
      </c>
      <c r="BA582">
        <v>1</v>
      </c>
      <c r="BB582" t="s">
        <v>4538</v>
      </c>
      <c r="BC582" t="s">
        <v>4538</v>
      </c>
      <c r="BD582" t="s">
        <v>4538</v>
      </c>
      <c r="BE582" t="s">
        <v>4538</v>
      </c>
      <c r="BF582" t="s">
        <v>4538</v>
      </c>
      <c r="BG582" t="s">
        <v>4538</v>
      </c>
      <c r="BH582" t="s">
        <v>4538</v>
      </c>
      <c r="BI582" t="s">
        <v>4538</v>
      </c>
      <c r="BJ582" t="s">
        <v>4538</v>
      </c>
      <c r="BK582" t="s">
        <v>4538</v>
      </c>
      <c r="BL582" t="s">
        <v>4538</v>
      </c>
      <c r="BM582" t="s">
        <v>4538</v>
      </c>
      <c r="BN582" t="s">
        <v>4538</v>
      </c>
      <c r="BO582" t="s">
        <v>4538</v>
      </c>
      <c r="BP582" t="s">
        <v>4538</v>
      </c>
      <c r="BQ582" t="s">
        <v>4538</v>
      </c>
      <c r="BR582" t="s">
        <v>4538</v>
      </c>
      <c r="BS582" t="s">
        <v>4538</v>
      </c>
      <c r="BT582" t="s">
        <v>4538</v>
      </c>
      <c r="BU582" t="s">
        <v>4538</v>
      </c>
      <c r="BV582">
        <v>0</v>
      </c>
      <c r="BW582">
        <v>0</v>
      </c>
      <c r="BX582">
        <v>0</v>
      </c>
      <c r="BY582">
        <v>0</v>
      </c>
      <c r="BZ582">
        <v>0</v>
      </c>
      <c r="CA582" t="s">
        <v>4525</v>
      </c>
      <c r="CB582" t="s">
        <v>4539</v>
      </c>
      <c r="CC582" t="s">
        <v>4540</v>
      </c>
      <c r="CD582" t="s">
        <v>4538</v>
      </c>
      <c r="CE582" t="s">
        <v>4538</v>
      </c>
      <c r="CF582">
        <v>3</v>
      </c>
      <c r="CG582" t="s">
        <v>36</v>
      </c>
      <c r="CH582" t="s">
        <v>4541</v>
      </c>
      <c r="CI582" t="s">
        <v>4542</v>
      </c>
    </row>
    <row r="583" spans="1:87" x14ac:dyDescent="0.3">
      <c r="A583" t="s">
        <v>18</v>
      </c>
      <c r="B583" t="s">
        <v>5272</v>
      </c>
      <c r="C583" t="s">
        <v>62</v>
      </c>
      <c r="D583">
        <v>1033</v>
      </c>
      <c r="G583" t="s">
        <v>5440</v>
      </c>
      <c r="H583" t="s">
        <v>1334</v>
      </c>
      <c r="I583" t="s">
        <v>1335</v>
      </c>
      <c r="J583" t="s">
        <v>7127</v>
      </c>
      <c r="K583" t="s">
        <v>4519</v>
      </c>
      <c r="M583" t="s">
        <v>4520</v>
      </c>
      <c r="N583" t="s">
        <v>4521</v>
      </c>
      <c r="O583" t="s">
        <v>4522</v>
      </c>
      <c r="P583" t="s">
        <v>1227</v>
      </c>
      <c r="Q583" t="s">
        <v>4607</v>
      </c>
      <c r="R583" t="s">
        <v>5922</v>
      </c>
      <c r="S583" t="s">
        <v>4525</v>
      </c>
      <c r="T583" t="s">
        <v>4526</v>
      </c>
      <c r="U583" s="48">
        <v>45691</v>
      </c>
      <c r="X583" t="s">
        <v>4558</v>
      </c>
      <c r="Y583" t="s">
        <v>4599</v>
      </c>
      <c r="AA583" t="s">
        <v>4529</v>
      </c>
      <c r="AB583" t="s">
        <v>5422</v>
      </c>
      <c r="AC583" t="s">
        <v>4548</v>
      </c>
      <c r="AD583" t="s">
        <v>5267</v>
      </c>
      <c r="AE583" t="s">
        <v>5923</v>
      </c>
      <c r="AF583" t="s">
        <v>7128</v>
      </c>
      <c r="AG583" t="s">
        <v>7129</v>
      </c>
      <c r="AH583" t="s">
        <v>4536</v>
      </c>
      <c r="AI583" t="s">
        <v>4537</v>
      </c>
      <c r="AJ583" t="s">
        <v>4537</v>
      </c>
      <c r="AK583">
        <v>336.84</v>
      </c>
      <c r="AL583">
        <v>800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1</v>
      </c>
      <c r="AZ583">
        <v>1</v>
      </c>
      <c r="BA583">
        <v>1</v>
      </c>
      <c r="BB583" t="s">
        <v>4538</v>
      </c>
      <c r="BC583" t="s">
        <v>4538</v>
      </c>
      <c r="BD583" t="s">
        <v>4538</v>
      </c>
      <c r="BE583" t="s">
        <v>4538</v>
      </c>
      <c r="BF583" t="s">
        <v>4538</v>
      </c>
      <c r="BG583" t="s">
        <v>4538</v>
      </c>
      <c r="BH583" t="s">
        <v>4538</v>
      </c>
      <c r="BI583" t="s">
        <v>4538</v>
      </c>
      <c r="BJ583" t="s">
        <v>4538</v>
      </c>
      <c r="BK583" t="s">
        <v>4538</v>
      </c>
      <c r="BL583" t="s">
        <v>4538</v>
      </c>
      <c r="BM583" t="s">
        <v>4538</v>
      </c>
      <c r="BN583" t="s">
        <v>4538</v>
      </c>
      <c r="BO583" t="s">
        <v>4538</v>
      </c>
      <c r="BP583" t="s">
        <v>4538</v>
      </c>
      <c r="BQ583" t="s">
        <v>4538</v>
      </c>
      <c r="BR583" t="s">
        <v>4538</v>
      </c>
      <c r="BS583" t="s">
        <v>4538</v>
      </c>
      <c r="BT583" t="s">
        <v>4538</v>
      </c>
      <c r="BU583" t="s">
        <v>4538</v>
      </c>
      <c r="BV583">
        <v>0</v>
      </c>
      <c r="BW583">
        <v>0</v>
      </c>
      <c r="BX583">
        <v>0</v>
      </c>
      <c r="BY583">
        <v>0</v>
      </c>
      <c r="BZ583">
        <v>0</v>
      </c>
      <c r="CA583" t="s">
        <v>4525</v>
      </c>
      <c r="CB583" t="s">
        <v>4539</v>
      </c>
      <c r="CC583" t="s">
        <v>4540</v>
      </c>
      <c r="CD583">
        <v>-57449145</v>
      </c>
      <c r="CE583">
        <v>-39627811</v>
      </c>
      <c r="CF583">
        <v>3</v>
      </c>
      <c r="CG583" t="s">
        <v>36</v>
      </c>
      <c r="CH583" t="s">
        <v>4541</v>
      </c>
      <c r="CI583" t="s">
        <v>4542</v>
      </c>
    </row>
    <row r="584" spans="1:87" x14ac:dyDescent="0.3">
      <c r="A584" t="s">
        <v>693</v>
      </c>
      <c r="B584" t="s">
        <v>4516</v>
      </c>
      <c r="C584" t="s">
        <v>755</v>
      </c>
      <c r="D584">
        <v>1008</v>
      </c>
      <c r="G584" t="s">
        <v>4517</v>
      </c>
      <c r="H584" t="s">
        <v>766</v>
      </c>
      <c r="I584" t="s">
        <v>767</v>
      </c>
      <c r="J584" t="s">
        <v>7130</v>
      </c>
      <c r="K584" t="s">
        <v>4823</v>
      </c>
      <c r="M584" t="s">
        <v>4520</v>
      </c>
      <c r="N584" t="s">
        <v>4521</v>
      </c>
      <c r="O584" t="s">
        <v>4522</v>
      </c>
      <c r="P584" t="s">
        <v>1227</v>
      </c>
      <c r="Q584" t="s">
        <v>7131</v>
      </c>
      <c r="R584" t="s">
        <v>4573</v>
      </c>
      <c r="S584" t="s">
        <v>4525</v>
      </c>
      <c r="T584" t="s">
        <v>4526</v>
      </c>
      <c r="U584" s="48">
        <v>45691</v>
      </c>
      <c r="X584" t="s">
        <v>4558</v>
      </c>
      <c r="Y584" t="s">
        <v>4528</v>
      </c>
      <c r="AA584" t="s">
        <v>4529</v>
      </c>
      <c r="AB584" t="s">
        <v>4630</v>
      </c>
      <c r="AC584" t="s">
        <v>4531</v>
      </c>
      <c r="AD584" t="s">
        <v>4532</v>
      </c>
      <c r="AE584" t="s">
        <v>7132</v>
      </c>
      <c r="AF584" t="s">
        <v>7133</v>
      </c>
      <c r="AG584" t="s">
        <v>7134</v>
      </c>
      <c r="AH584" t="s">
        <v>4536</v>
      </c>
      <c r="AI584" t="s">
        <v>4537</v>
      </c>
      <c r="AJ584" t="s">
        <v>4536</v>
      </c>
      <c r="AK584">
        <v>1501.08</v>
      </c>
      <c r="AL584">
        <v>800</v>
      </c>
      <c r="AM584">
        <v>1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1</v>
      </c>
      <c r="AZ584">
        <v>1</v>
      </c>
      <c r="BA584">
        <v>1</v>
      </c>
      <c r="BB584">
        <v>600</v>
      </c>
      <c r="BC584">
        <v>600</v>
      </c>
      <c r="BD584">
        <v>600</v>
      </c>
      <c r="BE584">
        <v>600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 t="s">
        <v>4525</v>
      </c>
      <c r="CB584" t="s">
        <v>4539</v>
      </c>
      <c r="CC584" t="s">
        <v>4540</v>
      </c>
      <c r="CD584">
        <v>-3646403</v>
      </c>
      <c r="CE584">
        <v>-38698408</v>
      </c>
      <c r="CF584">
        <v>3</v>
      </c>
      <c r="CG584" t="s">
        <v>36</v>
      </c>
      <c r="CH584" t="s">
        <v>4541</v>
      </c>
      <c r="CI584" t="s">
        <v>4542</v>
      </c>
    </row>
    <row r="585" spans="1:87" x14ac:dyDescent="0.3">
      <c r="A585" t="s">
        <v>18</v>
      </c>
      <c r="B585" t="s">
        <v>5272</v>
      </c>
      <c r="C585" t="s">
        <v>92</v>
      </c>
      <c r="D585">
        <v>1060</v>
      </c>
      <c r="G585" t="s">
        <v>4517</v>
      </c>
      <c r="H585" t="s">
        <v>153</v>
      </c>
      <c r="I585" t="s">
        <v>154</v>
      </c>
      <c r="J585" t="s">
        <v>7135</v>
      </c>
      <c r="K585" t="s">
        <v>4544</v>
      </c>
      <c r="M585" t="s">
        <v>4520</v>
      </c>
      <c r="N585" t="s">
        <v>4521</v>
      </c>
      <c r="O585" t="s">
        <v>4522</v>
      </c>
      <c r="P585" t="s">
        <v>1227</v>
      </c>
      <c r="Q585" t="s">
        <v>6659</v>
      </c>
      <c r="R585" t="s">
        <v>5279</v>
      </c>
      <c r="S585" t="s">
        <v>4525</v>
      </c>
      <c r="T585" t="s">
        <v>4526</v>
      </c>
      <c r="U585" s="48">
        <v>45691</v>
      </c>
      <c r="X585" t="s">
        <v>4598</v>
      </c>
      <c r="Y585" t="s">
        <v>4599</v>
      </c>
      <c r="AA585" t="s">
        <v>4529</v>
      </c>
      <c r="AB585" t="s">
        <v>4638</v>
      </c>
      <c r="AC585" t="s">
        <v>4548</v>
      </c>
      <c r="AD585" t="s">
        <v>5267</v>
      </c>
      <c r="AE585" t="s">
        <v>6660</v>
      </c>
      <c r="AF585" t="s">
        <v>7136</v>
      </c>
      <c r="AG585" t="s">
        <v>7137</v>
      </c>
      <c r="AH585" t="s">
        <v>4536</v>
      </c>
      <c r="AI585" t="s">
        <v>4537</v>
      </c>
      <c r="AJ585" t="s">
        <v>4537</v>
      </c>
      <c r="AK585">
        <v>0</v>
      </c>
      <c r="AL585">
        <v>800</v>
      </c>
      <c r="AM585">
        <v>1</v>
      </c>
      <c r="AN585">
        <v>0</v>
      </c>
      <c r="AO585">
        <v>1</v>
      </c>
      <c r="AP585">
        <v>1511.1</v>
      </c>
      <c r="AQ585">
        <v>0</v>
      </c>
      <c r="AR585">
        <v>0</v>
      </c>
      <c r="AS585">
        <v>0</v>
      </c>
      <c r="AT585">
        <v>1</v>
      </c>
      <c r="AU585">
        <v>0</v>
      </c>
      <c r="AV585">
        <v>0</v>
      </c>
      <c r="AW585">
        <v>0</v>
      </c>
      <c r="AX585">
        <v>1</v>
      </c>
      <c r="AY585">
        <v>1</v>
      </c>
      <c r="AZ585">
        <v>1</v>
      </c>
      <c r="BA585">
        <v>1</v>
      </c>
      <c r="BB585">
        <v>600</v>
      </c>
      <c r="BC585">
        <v>600</v>
      </c>
      <c r="BD585">
        <v>600</v>
      </c>
      <c r="BE585">
        <v>600</v>
      </c>
      <c r="BF585">
        <v>2.5185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0</v>
      </c>
      <c r="BP585">
        <v>0</v>
      </c>
      <c r="BQ585">
        <v>0</v>
      </c>
      <c r="BR585">
        <v>1</v>
      </c>
      <c r="BS585">
        <v>0</v>
      </c>
      <c r="BT585">
        <v>0</v>
      </c>
      <c r="BU585">
        <v>0</v>
      </c>
      <c r="BV585">
        <v>503.7</v>
      </c>
      <c r="BW585">
        <v>0</v>
      </c>
      <c r="BX585">
        <v>0</v>
      </c>
      <c r="BY585">
        <v>0</v>
      </c>
      <c r="BZ585">
        <v>0</v>
      </c>
      <c r="CA585" t="s">
        <v>4525</v>
      </c>
      <c r="CB585" t="s">
        <v>4539</v>
      </c>
      <c r="CC585" t="s">
        <v>4540</v>
      </c>
      <c r="CD585">
        <v>-72466013</v>
      </c>
      <c r="CE585">
        <v>-393267</v>
      </c>
      <c r="CF585">
        <v>3</v>
      </c>
      <c r="CG585" t="s">
        <v>36</v>
      </c>
      <c r="CH585" t="s">
        <v>4604</v>
      </c>
      <c r="CI585" t="s">
        <v>4605</v>
      </c>
    </row>
    <row r="586" spans="1:87" x14ac:dyDescent="0.3">
      <c r="A586" t="s">
        <v>597</v>
      </c>
      <c r="B586" t="s">
        <v>5491</v>
      </c>
      <c r="C586" t="s">
        <v>602</v>
      </c>
      <c r="D586">
        <v>1039</v>
      </c>
      <c r="G586" t="s">
        <v>4517</v>
      </c>
      <c r="H586" t="s">
        <v>3063</v>
      </c>
      <c r="I586" t="s">
        <v>3064</v>
      </c>
      <c r="J586" t="s">
        <v>7138</v>
      </c>
      <c r="K586" t="s">
        <v>7139</v>
      </c>
      <c r="M586" t="s">
        <v>4520</v>
      </c>
      <c r="N586" t="s">
        <v>4521</v>
      </c>
      <c r="O586" t="s">
        <v>4522</v>
      </c>
      <c r="P586" t="s">
        <v>1227</v>
      </c>
      <c r="Q586" t="s">
        <v>7140</v>
      </c>
      <c r="R586" t="s">
        <v>5551</v>
      </c>
      <c r="S586" t="s">
        <v>5494</v>
      </c>
      <c r="T586" t="s">
        <v>4526</v>
      </c>
      <c r="U586" s="48">
        <v>45691</v>
      </c>
      <c r="X586" t="s">
        <v>4527</v>
      </c>
      <c r="Y586" t="s">
        <v>4599</v>
      </c>
      <c r="AA586" t="s">
        <v>4529</v>
      </c>
      <c r="AB586" t="s">
        <v>4638</v>
      </c>
      <c r="AC586" t="s">
        <v>4685</v>
      </c>
      <c r="AD586" t="s">
        <v>5501</v>
      </c>
      <c r="AE586" t="s">
        <v>7141</v>
      </c>
      <c r="AF586" t="s">
        <v>7142</v>
      </c>
      <c r="AG586" t="s">
        <v>7143</v>
      </c>
      <c r="AH586" t="s">
        <v>4536</v>
      </c>
      <c r="AI586" t="s">
        <v>4537</v>
      </c>
      <c r="AJ586" t="s">
        <v>4537</v>
      </c>
      <c r="AK586">
        <v>0</v>
      </c>
      <c r="AL586">
        <v>800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1</v>
      </c>
      <c r="AZ586">
        <v>1</v>
      </c>
      <c r="BA586">
        <v>1</v>
      </c>
      <c r="BB586" t="s">
        <v>4538</v>
      </c>
      <c r="BC586" t="s">
        <v>4538</v>
      </c>
      <c r="BD586" t="s">
        <v>4538</v>
      </c>
      <c r="BE586" t="s">
        <v>4538</v>
      </c>
      <c r="BF586" t="s">
        <v>4538</v>
      </c>
      <c r="BG586" t="s">
        <v>4538</v>
      </c>
      <c r="BH586" t="s">
        <v>4538</v>
      </c>
      <c r="BI586" t="s">
        <v>4538</v>
      </c>
      <c r="BJ586" t="s">
        <v>4538</v>
      </c>
      <c r="BK586" t="s">
        <v>4538</v>
      </c>
      <c r="BL586" t="s">
        <v>4538</v>
      </c>
      <c r="BM586" t="s">
        <v>4538</v>
      </c>
      <c r="BN586" t="s">
        <v>4538</v>
      </c>
      <c r="BO586" t="s">
        <v>4538</v>
      </c>
      <c r="BP586" t="s">
        <v>4538</v>
      </c>
      <c r="BQ586" t="s">
        <v>4538</v>
      </c>
      <c r="BR586" t="s">
        <v>4538</v>
      </c>
      <c r="BS586" t="s">
        <v>4538</v>
      </c>
      <c r="BT586" t="s">
        <v>4538</v>
      </c>
      <c r="BU586" t="s">
        <v>4538</v>
      </c>
      <c r="BV586">
        <v>0</v>
      </c>
      <c r="BW586">
        <v>0</v>
      </c>
      <c r="BX586">
        <v>0</v>
      </c>
      <c r="BY586">
        <v>0</v>
      </c>
      <c r="BZ586">
        <v>0</v>
      </c>
      <c r="CA586" t="s">
        <v>5347</v>
      </c>
      <c r="CB586" t="s">
        <v>4539</v>
      </c>
      <c r="CC586" t="s">
        <v>4540</v>
      </c>
      <c r="CD586">
        <v>-51146843</v>
      </c>
      <c r="CE586">
        <v>-42806907</v>
      </c>
      <c r="CF586">
        <v>3</v>
      </c>
      <c r="CG586" t="s">
        <v>36</v>
      </c>
      <c r="CH586" t="s">
        <v>4541</v>
      </c>
      <c r="CI586" t="s">
        <v>4542</v>
      </c>
    </row>
    <row r="587" spans="1:87" x14ac:dyDescent="0.3">
      <c r="A587" t="s">
        <v>693</v>
      </c>
      <c r="B587" t="s">
        <v>4516</v>
      </c>
      <c r="C587" t="s">
        <v>983</v>
      </c>
      <c r="D587">
        <v>1018</v>
      </c>
      <c r="G587" t="s">
        <v>4517</v>
      </c>
      <c r="H587" t="s">
        <v>3615</v>
      </c>
      <c r="I587" t="s">
        <v>3616</v>
      </c>
      <c r="J587" t="s">
        <v>7144</v>
      </c>
      <c r="K587" t="s">
        <v>4544</v>
      </c>
      <c r="M587" t="s">
        <v>4520</v>
      </c>
      <c r="N587" t="s">
        <v>4521</v>
      </c>
      <c r="O587" t="s">
        <v>4522</v>
      </c>
      <c r="P587" t="s">
        <v>1227</v>
      </c>
      <c r="Q587" t="s">
        <v>7145</v>
      </c>
      <c r="R587" t="s">
        <v>4644</v>
      </c>
      <c r="S587" t="s">
        <v>4525</v>
      </c>
      <c r="T587" t="s">
        <v>4526</v>
      </c>
      <c r="U587" s="48">
        <v>45691</v>
      </c>
      <c r="X587" t="s">
        <v>4527</v>
      </c>
      <c r="Y587" t="s">
        <v>4528</v>
      </c>
      <c r="AA587" t="s">
        <v>4529</v>
      </c>
      <c r="AB587" t="s">
        <v>4530</v>
      </c>
      <c r="AC587" t="s">
        <v>4685</v>
      </c>
      <c r="AD587" t="s">
        <v>4532</v>
      </c>
      <c r="AE587" t="s">
        <v>7146</v>
      </c>
      <c r="AF587" t="s">
        <v>7147</v>
      </c>
      <c r="AG587" t="s">
        <v>7148</v>
      </c>
      <c r="AH587" t="s">
        <v>4536</v>
      </c>
      <c r="AI587" t="s">
        <v>4537</v>
      </c>
      <c r="AJ587" t="s">
        <v>4537</v>
      </c>
      <c r="AK587">
        <v>0</v>
      </c>
      <c r="AL587">
        <v>800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1</v>
      </c>
      <c r="AZ587">
        <v>1</v>
      </c>
      <c r="BA587">
        <v>1</v>
      </c>
      <c r="BB587" t="s">
        <v>4538</v>
      </c>
      <c r="BC587" t="s">
        <v>4538</v>
      </c>
      <c r="BD587" t="s">
        <v>4538</v>
      </c>
      <c r="BE587" t="s">
        <v>4538</v>
      </c>
      <c r="BF587" t="s">
        <v>4538</v>
      </c>
      <c r="BG587" t="s">
        <v>4538</v>
      </c>
      <c r="BH587" t="s">
        <v>4538</v>
      </c>
      <c r="BI587" t="s">
        <v>4538</v>
      </c>
      <c r="BJ587" t="s">
        <v>4538</v>
      </c>
      <c r="BK587" t="s">
        <v>4538</v>
      </c>
      <c r="BL587" t="s">
        <v>4538</v>
      </c>
      <c r="BM587" t="s">
        <v>4538</v>
      </c>
      <c r="BN587" t="s">
        <v>4538</v>
      </c>
      <c r="BO587" t="s">
        <v>4538</v>
      </c>
      <c r="BP587" t="s">
        <v>4538</v>
      </c>
      <c r="BQ587" t="s">
        <v>4538</v>
      </c>
      <c r="BR587" t="s">
        <v>4538</v>
      </c>
      <c r="BS587" t="s">
        <v>4538</v>
      </c>
      <c r="BT587" t="s">
        <v>4538</v>
      </c>
      <c r="BU587" t="s">
        <v>4538</v>
      </c>
      <c r="BV587">
        <v>0</v>
      </c>
      <c r="BW587">
        <v>0</v>
      </c>
      <c r="BX587">
        <v>0</v>
      </c>
      <c r="BY587">
        <v>0</v>
      </c>
      <c r="BZ587">
        <v>0</v>
      </c>
      <c r="CA587" t="s">
        <v>4525</v>
      </c>
      <c r="CB587" t="s">
        <v>4539</v>
      </c>
      <c r="CC587" t="s">
        <v>4540</v>
      </c>
      <c r="CD587">
        <v>-38576139</v>
      </c>
      <c r="CE587">
        <v>-38645694</v>
      </c>
      <c r="CF587">
        <v>3</v>
      </c>
      <c r="CG587" t="s">
        <v>36</v>
      </c>
      <c r="CH587" t="s">
        <v>4541</v>
      </c>
      <c r="CI587" t="s">
        <v>4542</v>
      </c>
    </row>
    <row r="588" spans="1:87" x14ac:dyDescent="0.3">
      <c r="A588" t="s">
        <v>693</v>
      </c>
      <c r="B588" t="s">
        <v>4516</v>
      </c>
      <c r="C588" t="s">
        <v>893</v>
      </c>
      <c r="D588">
        <v>1001</v>
      </c>
      <c r="G588" t="s">
        <v>4517</v>
      </c>
      <c r="H588" t="s">
        <v>3453</v>
      </c>
      <c r="I588" t="s">
        <v>3454</v>
      </c>
      <c r="J588" t="s">
        <v>7149</v>
      </c>
      <c r="K588" t="s">
        <v>4544</v>
      </c>
      <c r="M588" t="s">
        <v>4520</v>
      </c>
      <c r="N588" t="s">
        <v>4521</v>
      </c>
      <c r="O588" t="s">
        <v>4522</v>
      </c>
      <c r="P588" t="s">
        <v>1227</v>
      </c>
      <c r="Q588" t="s">
        <v>6170</v>
      </c>
      <c r="R588" t="s">
        <v>4524</v>
      </c>
      <c r="S588" t="s">
        <v>4525</v>
      </c>
      <c r="T588" t="s">
        <v>4526</v>
      </c>
      <c r="U588" s="48">
        <v>45691</v>
      </c>
      <c r="X588" t="s">
        <v>4588</v>
      </c>
      <c r="Y588" t="s">
        <v>4528</v>
      </c>
      <c r="AA588" t="s">
        <v>4529</v>
      </c>
      <c r="AB588" t="s">
        <v>4668</v>
      </c>
      <c r="AC588" t="s">
        <v>4548</v>
      </c>
      <c r="AD588" t="s">
        <v>4532</v>
      </c>
      <c r="AE588" t="s">
        <v>7150</v>
      </c>
      <c r="AF588" t="s">
        <v>7151</v>
      </c>
      <c r="AG588" t="s">
        <v>7152</v>
      </c>
      <c r="AH588" t="s">
        <v>4536</v>
      </c>
      <c r="AI588" t="s">
        <v>4537</v>
      </c>
      <c r="AJ588" t="s">
        <v>4537</v>
      </c>
      <c r="AK588">
        <v>0</v>
      </c>
      <c r="AL588">
        <v>800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1</v>
      </c>
      <c r="AZ588">
        <v>1</v>
      </c>
      <c r="BA588">
        <v>1</v>
      </c>
      <c r="BB588" t="s">
        <v>4538</v>
      </c>
      <c r="BC588" t="s">
        <v>4538</v>
      </c>
      <c r="BD588" t="s">
        <v>4538</v>
      </c>
      <c r="BE588" t="s">
        <v>4538</v>
      </c>
      <c r="BF588" t="s">
        <v>4538</v>
      </c>
      <c r="BG588" t="s">
        <v>4538</v>
      </c>
      <c r="BH588" t="s">
        <v>4538</v>
      </c>
      <c r="BI588" t="s">
        <v>4538</v>
      </c>
      <c r="BJ588" t="s">
        <v>4538</v>
      </c>
      <c r="BK588" t="s">
        <v>4538</v>
      </c>
      <c r="BL588" t="s">
        <v>4538</v>
      </c>
      <c r="BM588" t="s">
        <v>4538</v>
      </c>
      <c r="BN588" t="s">
        <v>4538</v>
      </c>
      <c r="BO588" t="s">
        <v>4538</v>
      </c>
      <c r="BP588" t="s">
        <v>4538</v>
      </c>
      <c r="BQ588" t="s">
        <v>4538</v>
      </c>
      <c r="BR588" t="s">
        <v>4538</v>
      </c>
      <c r="BS588" t="s">
        <v>4538</v>
      </c>
      <c r="BT588" t="s">
        <v>4538</v>
      </c>
      <c r="BU588" t="s">
        <v>4538</v>
      </c>
      <c r="BV588">
        <v>0</v>
      </c>
      <c r="BW588">
        <v>0</v>
      </c>
      <c r="BX588">
        <v>0</v>
      </c>
      <c r="BY588">
        <v>0</v>
      </c>
      <c r="BZ588">
        <v>0</v>
      </c>
      <c r="CA588" t="s">
        <v>4525</v>
      </c>
      <c r="CB588" t="s">
        <v>4539</v>
      </c>
      <c r="CC588" t="s">
        <v>4540</v>
      </c>
      <c r="CD588">
        <v>-37989075</v>
      </c>
      <c r="CE588">
        <v>-38481125</v>
      </c>
      <c r="CF588">
        <v>3</v>
      </c>
      <c r="CG588" t="s">
        <v>36</v>
      </c>
      <c r="CH588" t="s">
        <v>4541</v>
      </c>
      <c r="CI588" t="s">
        <v>4542</v>
      </c>
    </row>
    <row r="589" spans="1:87" x14ac:dyDescent="0.3">
      <c r="A589" t="s">
        <v>597</v>
      </c>
      <c r="B589" t="s">
        <v>5491</v>
      </c>
      <c r="C589" t="s">
        <v>602</v>
      </c>
      <c r="D589">
        <v>1039</v>
      </c>
      <c r="G589" t="s">
        <v>4517</v>
      </c>
      <c r="H589" t="s">
        <v>3065</v>
      </c>
      <c r="I589" t="s">
        <v>3066</v>
      </c>
      <c r="J589" t="s">
        <v>7153</v>
      </c>
      <c r="K589" t="s">
        <v>5373</v>
      </c>
      <c r="M589" t="s">
        <v>4520</v>
      </c>
      <c r="N589" t="s">
        <v>4521</v>
      </c>
      <c r="O589" t="s">
        <v>4522</v>
      </c>
      <c r="P589" t="s">
        <v>1227</v>
      </c>
      <c r="Q589" t="s">
        <v>7140</v>
      </c>
      <c r="R589" t="s">
        <v>5551</v>
      </c>
      <c r="S589" t="s">
        <v>5494</v>
      </c>
      <c r="T589" t="s">
        <v>4526</v>
      </c>
      <c r="U589" s="48">
        <v>45691</v>
      </c>
      <c r="X589" t="s">
        <v>4527</v>
      </c>
      <c r="Y589" t="s">
        <v>4599</v>
      </c>
      <c r="AA589" t="s">
        <v>4529</v>
      </c>
      <c r="AB589" t="s">
        <v>4638</v>
      </c>
      <c r="AC589" t="s">
        <v>4685</v>
      </c>
      <c r="AD589" t="s">
        <v>5501</v>
      </c>
      <c r="AE589" t="s">
        <v>7141</v>
      </c>
      <c r="AF589" t="s">
        <v>7154</v>
      </c>
      <c r="AG589" t="s">
        <v>7155</v>
      </c>
      <c r="AH589" t="s">
        <v>4536</v>
      </c>
      <c r="AI589" t="s">
        <v>4537</v>
      </c>
      <c r="AJ589" t="s">
        <v>4536</v>
      </c>
      <c r="AK589">
        <v>0</v>
      </c>
      <c r="AL589">
        <v>800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1</v>
      </c>
      <c r="AZ589">
        <v>1</v>
      </c>
      <c r="BA589">
        <v>1</v>
      </c>
      <c r="BB589" t="s">
        <v>4538</v>
      </c>
      <c r="BC589" t="s">
        <v>4538</v>
      </c>
      <c r="BD589" t="s">
        <v>4538</v>
      </c>
      <c r="BE589" t="s">
        <v>4538</v>
      </c>
      <c r="BF589" t="s">
        <v>4538</v>
      </c>
      <c r="BG589" t="s">
        <v>4538</v>
      </c>
      <c r="BH589" t="s">
        <v>4538</v>
      </c>
      <c r="BI589" t="s">
        <v>4538</v>
      </c>
      <c r="BJ589" t="s">
        <v>4538</v>
      </c>
      <c r="BK589" t="s">
        <v>4538</v>
      </c>
      <c r="BL589" t="s">
        <v>4538</v>
      </c>
      <c r="BM589" t="s">
        <v>4538</v>
      </c>
      <c r="BN589" t="s">
        <v>4538</v>
      </c>
      <c r="BO589" t="s">
        <v>4538</v>
      </c>
      <c r="BP589" t="s">
        <v>4538</v>
      </c>
      <c r="BQ589" t="s">
        <v>4538</v>
      </c>
      <c r="BR589" t="s">
        <v>4538</v>
      </c>
      <c r="BS589" t="s">
        <v>4538</v>
      </c>
      <c r="BT589" t="s">
        <v>4538</v>
      </c>
      <c r="BU589" t="s">
        <v>4538</v>
      </c>
      <c r="BV589">
        <v>0</v>
      </c>
      <c r="BW589">
        <v>0</v>
      </c>
      <c r="BX589">
        <v>0</v>
      </c>
      <c r="BY589">
        <v>0</v>
      </c>
      <c r="BZ589">
        <v>0</v>
      </c>
      <c r="CA589" t="s">
        <v>5347</v>
      </c>
      <c r="CB589" t="s">
        <v>4539</v>
      </c>
      <c r="CC589" t="s">
        <v>4540</v>
      </c>
      <c r="CD589">
        <v>-51167425</v>
      </c>
      <c r="CE589">
        <v>-42811678</v>
      </c>
      <c r="CF589">
        <v>3</v>
      </c>
      <c r="CG589" t="s">
        <v>36</v>
      </c>
      <c r="CH589" t="s">
        <v>4541</v>
      </c>
      <c r="CI589" t="s">
        <v>4542</v>
      </c>
    </row>
    <row r="590" spans="1:87" x14ac:dyDescent="0.3">
      <c r="A590" t="s">
        <v>308</v>
      </c>
      <c r="B590" t="s">
        <v>4594</v>
      </c>
      <c r="C590" t="s">
        <v>549</v>
      </c>
      <c r="D590">
        <v>1016</v>
      </c>
      <c r="G590" t="s">
        <v>4517</v>
      </c>
      <c r="H590" t="s">
        <v>2952</v>
      </c>
      <c r="I590" t="s">
        <v>2953</v>
      </c>
      <c r="J590" t="s">
        <v>7156</v>
      </c>
      <c r="K590" t="s">
        <v>4816</v>
      </c>
      <c r="M590" t="s">
        <v>4520</v>
      </c>
      <c r="N590" t="s">
        <v>4521</v>
      </c>
      <c r="O590" t="s">
        <v>4522</v>
      </c>
      <c r="P590" t="s">
        <v>1227</v>
      </c>
      <c r="Q590" t="s">
        <v>5447</v>
      </c>
      <c r="R590" t="s">
        <v>7157</v>
      </c>
      <c r="S590" t="s">
        <v>4525</v>
      </c>
      <c r="T590" t="s">
        <v>4526</v>
      </c>
      <c r="U590" s="48">
        <v>45691</v>
      </c>
      <c r="X590" t="s">
        <v>4574</v>
      </c>
      <c r="Y590" t="s">
        <v>4599</v>
      </c>
      <c r="AA590" t="s">
        <v>4529</v>
      </c>
      <c r="AB590" t="s">
        <v>4638</v>
      </c>
      <c r="AC590" t="s">
        <v>4685</v>
      </c>
      <c r="AD590" t="s">
        <v>4590</v>
      </c>
      <c r="AE590" t="s">
        <v>7158</v>
      </c>
      <c r="AH590" t="s">
        <v>4536</v>
      </c>
      <c r="AI590" t="s">
        <v>4537</v>
      </c>
      <c r="AJ590" t="s">
        <v>4537</v>
      </c>
      <c r="AK590">
        <v>0</v>
      </c>
      <c r="AL590">
        <v>800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1</v>
      </c>
      <c r="AZ590">
        <v>1</v>
      </c>
      <c r="BA590">
        <v>1</v>
      </c>
      <c r="BB590" t="s">
        <v>4538</v>
      </c>
      <c r="BC590" t="s">
        <v>4538</v>
      </c>
      <c r="BD590" t="s">
        <v>4538</v>
      </c>
      <c r="BE590" t="s">
        <v>4538</v>
      </c>
      <c r="BF590" t="s">
        <v>4538</v>
      </c>
      <c r="BG590" t="s">
        <v>4538</v>
      </c>
      <c r="BH590" t="s">
        <v>4538</v>
      </c>
      <c r="BI590" t="s">
        <v>4538</v>
      </c>
      <c r="BJ590" t="s">
        <v>4538</v>
      </c>
      <c r="BK590" t="s">
        <v>4538</v>
      </c>
      <c r="BL590" t="s">
        <v>4538</v>
      </c>
      <c r="BM590" t="s">
        <v>4538</v>
      </c>
      <c r="BN590" t="s">
        <v>4538</v>
      </c>
      <c r="BO590" t="s">
        <v>4538</v>
      </c>
      <c r="BP590" t="s">
        <v>4538</v>
      </c>
      <c r="BQ590" t="s">
        <v>4538</v>
      </c>
      <c r="BR590" t="s">
        <v>4538</v>
      </c>
      <c r="BS590" t="s">
        <v>4538</v>
      </c>
      <c r="BT590" t="s">
        <v>4538</v>
      </c>
      <c r="BU590" t="s">
        <v>4538</v>
      </c>
      <c r="BV590">
        <v>0</v>
      </c>
      <c r="BW590">
        <v>0</v>
      </c>
      <c r="BX590">
        <v>0</v>
      </c>
      <c r="BY590">
        <v>0</v>
      </c>
      <c r="BZ590">
        <v>0</v>
      </c>
      <c r="CA590" t="s">
        <v>4525</v>
      </c>
      <c r="CB590" t="s">
        <v>4539</v>
      </c>
      <c r="CC590" t="s">
        <v>4540</v>
      </c>
      <c r="CD590">
        <v>-404899978637695</v>
      </c>
      <c r="CE590">
        <v>-408650016784668</v>
      </c>
      <c r="CF590">
        <v>3</v>
      </c>
      <c r="CG590" t="s">
        <v>36</v>
      </c>
      <c r="CH590" t="s">
        <v>4541</v>
      </c>
      <c r="CI590" t="s">
        <v>4542</v>
      </c>
    </row>
    <row r="591" spans="1:87" x14ac:dyDescent="0.3">
      <c r="A591" t="s">
        <v>1027</v>
      </c>
      <c r="B591" t="s">
        <v>4833</v>
      </c>
      <c r="C591" t="s">
        <v>1045</v>
      </c>
      <c r="D591">
        <v>1021</v>
      </c>
      <c r="G591" t="s">
        <v>4517</v>
      </c>
      <c r="H591" t="s">
        <v>1055</v>
      </c>
      <c r="I591" t="s">
        <v>1056</v>
      </c>
      <c r="J591" t="s">
        <v>7159</v>
      </c>
      <c r="K591" t="s">
        <v>5154</v>
      </c>
      <c r="M591" t="s">
        <v>4520</v>
      </c>
      <c r="N591" t="s">
        <v>4521</v>
      </c>
      <c r="O591" t="s">
        <v>4522</v>
      </c>
      <c r="P591" t="s">
        <v>1227</v>
      </c>
      <c r="Q591" t="s">
        <v>4607</v>
      </c>
      <c r="R591" t="s">
        <v>4910</v>
      </c>
      <c r="S591" t="s">
        <v>4525</v>
      </c>
      <c r="T591" t="s">
        <v>4526</v>
      </c>
      <c r="U591" s="48">
        <v>45691</v>
      </c>
      <c r="X591" t="s">
        <v>4527</v>
      </c>
      <c r="Y591" t="s">
        <v>4528</v>
      </c>
      <c r="AA591" t="s">
        <v>4529</v>
      </c>
      <c r="AB591" t="s">
        <v>4638</v>
      </c>
      <c r="AC591" t="s">
        <v>4548</v>
      </c>
      <c r="AD591" t="s">
        <v>4532</v>
      </c>
      <c r="AE591" t="s">
        <v>6312</v>
      </c>
      <c r="AF591" t="s">
        <v>7160</v>
      </c>
      <c r="AG591" t="s">
        <v>7161</v>
      </c>
      <c r="AH591" t="s">
        <v>4536</v>
      </c>
      <c r="AI591" t="s">
        <v>4537</v>
      </c>
      <c r="AJ591" t="s">
        <v>4536</v>
      </c>
      <c r="AK591">
        <v>2745.29</v>
      </c>
      <c r="AL591">
        <v>800</v>
      </c>
      <c r="AM591">
        <v>1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1</v>
      </c>
      <c r="AZ591">
        <v>1</v>
      </c>
      <c r="BA591">
        <v>1</v>
      </c>
      <c r="BB591">
        <v>600</v>
      </c>
      <c r="BC591">
        <v>600</v>
      </c>
      <c r="BD591">
        <v>600</v>
      </c>
      <c r="BE591">
        <v>600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 t="s">
        <v>4525</v>
      </c>
      <c r="CB591" t="s">
        <v>4539</v>
      </c>
      <c r="CC591" t="s">
        <v>4540</v>
      </c>
      <c r="CD591">
        <v>-49686355</v>
      </c>
      <c r="CE591">
        <v>-39024304</v>
      </c>
      <c r="CF591">
        <v>3</v>
      </c>
      <c r="CG591" t="s">
        <v>36</v>
      </c>
      <c r="CH591" t="s">
        <v>4541</v>
      </c>
      <c r="CI591" t="s">
        <v>4542</v>
      </c>
    </row>
    <row r="592" spans="1:87" x14ac:dyDescent="0.3">
      <c r="A592" t="s">
        <v>693</v>
      </c>
      <c r="B592" t="s">
        <v>4516</v>
      </c>
      <c r="C592" t="s">
        <v>788</v>
      </c>
      <c r="D592">
        <v>1010</v>
      </c>
      <c r="G592" t="s">
        <v>4517</v>
      </c>
      <c r="H592" t="s">
        <v>797</v>
      </c>
      <c r="I592" t="s">
        <v>798</v>
      </c>
      <c r="J592" t="s">
        <v>7162</v>
      </c>
      <c r="K592" t="s">
        <v>4823</v>
      </c>
      <c r="M592" t="s">
        <v>4520</v>
      </c>
      <c r="N592" t="s">
        <v>4521</v>
      </c>
      <c r="O592" t="s">
        <v>4522</v>
      </c>
      <c r="P592" t="s">
        <v>1227</v>
      </c>
      <c r="Q592" t="s">
        <v>6277</v>
      </c>
      <c r="R592" t="s">
        <v>4546</v>
      </c>
      <c r="S592" t="s">
        <v>4525</v>
      </c>
      <c r="T592" t="s">
        <v>4526</v>
      </c>
      <c r="U592" s="48">
        <v>45691</v>
      </c>
      <c r="X592" t="s">
        <v>4588</v>
      </c>
      <c r="Y592" t="s">
        <v>4599</v>
      </c>
      <c r="AA592" t="s">
        <v>4529</v>
      </c>
      <c r="AB592" t="s">
        <v>4530</v>
      </c>
      <c r="AC592" t="s">
        <v>4531</v>
      </c>
      <c r="AD592" t="s">
        <v>4532</v>
      </c>
      <c r="AE592" t="s">
        <v>7163</v>
      </c>
      <c r="AF592" t="s">
        <v>7164</v>
      </c>
      <c r="AG592" t="s">
        <v>7165</v>
      </c>
      <c r="AH592" t="s">
        <v>4536</v>
      </c>
      <c r="AI592" t="s">
        <v>4537</v>
      </c>
      <c r="AJ592" t="s">
        <v>4536</v>
      </c>
      <c r="AK592">
        <v>-50.56</v>
      </c>
      <c r="AL592">
        <v>1400</v>
      </c>
      <c r="AM592">
        <v>1</v>
      </c>
      <c r="AN592">
        <v>0</v>
      </c>
      <c r="AO592">
        <v>1</v>
      </c>
      <c r="AP592">
        <v>843.4</v>
      </c>
      <c r="AQ592">
        <v>361.35</v>
      </c>
      <c r="AR592">
        <v>0</v>
      </c>
      <c r="AS592">
        <v>0</v>
      </c>
      <c r="AT592">
        <v>1</v>
      </c>
      <c r="AU592">
        <v>1</v>
      </c>
      <c r="AV592">
        <v>0</v>
      </c>
      <c r="AW592">
        <v>0</v>
      </c>
      <c r="AX592">
        <v>1</v>
      </c>
      <c r="AY592">
        <v>1</v>
      </c>
      <c r="AZ592">
        <v>1</v>
      </c>
      <c r="BA592">
        <v>1</v>
      </c>
      <c r="BB592">
        <v>600</v>
      </c>
      <c r="BC592">
        <v>600</v>
      </c>
      <c r="BD592">
        <v>600</v>
      </c>
      <c r="BE592">
        <v>600</v>
      </c>
      <c r="BF592">
        <v>1.4056666666666666</v>
      </c>
      <c r="BG592">
        <v>0.60225000000000006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0</v>
      </c>
      <c r="BP592">
        <v>0</v>
      </c>
      <c r="BQ592">
        <v>0</v>
      </c>
      <c r="BR592">
        <v>1</v>
      </c>
      <c r="BS592">
        <v>0</v>
      </c>
      <c r="BT592">
        <v>0</v>
      </c>
      <c r="BU592">
        <v>0</v>
      </c>
      <c r="BV592">
        <v>401.58333333333331</v>
      </c>
      <c r="BW592">
        <v>0</v>
      </c>
      <c r="BX592">
        <v>0</v>
      </c>
      <c r="BY592">
        <v>0</v>
      </c>
      <c r="BZ592">
        <v>0</v>
      </c>
      <c r="CA592" t="s">
        <v>4525</v>
      </c>
      <c r="CB592" t="s">
        <v>4539</v>
      </c>
      <c r="CC592" t="s">
        <v>4540</v>
      </c>
      <c r="CD592">
        <v>-38212874</v>
      </c>
      <c r="CE592">
        <v>-38535023</v>
      </c>
      <c r="CF592">
        <v>2</v>
      </c>
      <c r="CG592" t="s">
        <v>24</v>
      </c>
      <c r="CH592" t="s">
        <v>4604</v>
      </c>
      <c r="CI592" t="s">
        <v>4605</v>
      </c>
    </row>
    <row r="593" spans="1:87" x14ac:dyDescent="0.3">
      <c r="A593" t="s">
        <v>308</v>
      </c>
      <c r="B593" t="s">
        <v>4594</v>
      </c>
      <c r="C593" t="s">
        <v>309</v>
      </c>
      <c r="D593">
        <v>993</v>
      </c>
      <c r="G593" t="s">
        <v>5709</v>
      </c>
      <c r="H593" t="s">
        <v>333</v>
      </c>
      <c r="I593" t="s">
        <v>334</v>
      </c>
      <c r="J593" t="s">
        <v>5710</v>
      </c>
      <c r="K593" t="s">
        <v>4555</v>
      </c>
      <c r="M593" t="s">
        <v>4555</v>
      </c>
      <c r="N593" t="s">
        <v>4556</v>
      </c>
      <c r="O593" t="s">
        <v>4522</v>
      </c>
      <c r="P593" t="s">
        <v>1227</v>
      </c>
      <c r="Q593" t="s">
        <v>4607</v>
      </c>
      <c r="R593" t="s">
        <v>5845</v>
      </c>
      <c r="S593" t="s">
        <v>4525</v>
      </c>
      <c r="T593" t="s">
        <v>4526</v>
      </c>
      <c r="U593" s="48">
        <v>45691</v>
      </c>
      <c r="X593" t="s">
        <v>4588</v>
      </c>
      <c r="Y593" t="s">
        <v>4559</v>
      </c>
      <c r="AA593" t="s">
        <v>4529</v>
      </c>
      <c r="AB593" t="s">
        <v>4876</v>
      </c>
      <c r="AC593" t="s">
        <v>4576</v>
      </c>
      <c r="AD593" t="s">
        <v>4590</v>
      </c>
      <c r="AE593" t="s">
        <v>4819</v>
      </c>
      <c r="AF593" t="s">
        <v>7166</v>
      </c>
      <c r="AG593" t="s">
        <v>7167</v>
      </c>
      <c r="AH593" t="s">
        <v>4536</v>
      </c>
      <c r="AI593" t="s">
        <v>4537</v>
      </c>
      <c r="AJ593" t="s">
        <v>4537</v>
      </c>
      <c r="AK593">
        <v>296.16000000000003</v>
      </c>
      <c r="AL593">
        <v>800</v>
      </c>
      <c r="AM593">
        <v>0</v>
      </c>
      <c r="AN593">
        <v>0</v>
      </c>
      <c r="AO593">
        <v>0</v>
      </c>
      <c r="AP593">
        <v>-90.52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1</v>
      </c>
      <c r="AZ593">
        <v>1</v>
      </c>
      <c r="BA593">
        <v>1</v>
      </c>
      <c r="BB593" t="s">
        <v>4538</v>
      </c>
      <c r="BC593" t="s">
        <v>4538</v>
      </c>
      <c r="BD593" t="s">
        <v>4538</v>
      </c>
      <c r="BE593" t="s">
        <v>4538</v>
      </c>
      <c r="BF593" t="s">
        <v>4538</v>
      </c>
      <c r="BG593" t="s">
        <v>4538</v>
      </c>
      <c r="BH593" t="s">
        <v>4538</v>
      </c>
      <c r="BI593" t="s">
        <v>4538</v>
      </c>
      <c r="BJ593" t="s">
        <v>4538</v>
      </c>
      <c r="BK593" t="s">
        <v>4538</v>
      </c>
      <c r="BL593" t="s">
        <v>4538</v>
      </c>
      <c r="BM593" t="s">
        <v>4538</v>
      </c>
      <c r="BN593" t="s">
        <v>4538</v>
      </c>
      <c r="BO593" t="s">
        <v>4538</v>
      </c>
      <c r="BP593" t="s">
        <v>4538</v>
      </c>
      <c r="BQ593" t="s">
        <v>4538</v>
      </c>
      <c r="BR593" t="s">
        <v>4538</v>
      </c>
      <c r="BS593" t="s">
        <v>4538</v>
      </c>
      <c r="BT593" t="s">
        <v>4538</v>
      </c>
      <c r="BU593" t="s">
        <v>4538</v>
      </c>
      <c r="BV593">
        <v>-30.173333333333332</v>
      </c>
      <c r="BW593">
        <v>0</v>
      </c>
      <c r="BX593">
        <v>0</v>
      </c>
      <c r="BY593">
        <v>0</v>
      </c>
      <c r="BZ593">
        <v>0</v>
      </c>
      <c r="CA593" t="s">
        <v>4525</v>
      </c>
      <c r="CB593" t="s">
        <v>4539</v>
      </c>
      <c r="CC593" t="s">
        <v>4540</v>
      </c>
      <c r="CD593">
        <v>-35054074</v>
      </c>
      <c r="CE593">
        <v>-39575848</v>
      </c>
      <c r="CF593">
        <v>3</v>
      </c>
      <c r="CG593" t="s">
        <v>36</v>
      </c>
      <c r="CH593" t="s">
        <v>4541</v>
      </c>
      <c r="CI593" t="s">
        <v>4542</v>
      </c>
    </row>
    <row r="594" spans="1:87" x14ac:dyDescent="0.3">
      <c r="A594" t="s">
        <v>693</v>
      </c>
      <c r="B594" t="s">
        <v>4516</v>
      </c>
      <c r="C594" t="s">
        <v>694</v>
      </c>
      <c r="D594">
        <v>1061</v>
      </c>
      <c r="G594" t="s">
        <v>4517</v>
      </c>
      <c r="H594" t="s">
        <v>3181</v>
      </c>
      <c r="I594" t="s">
        <v>3182</v>
      </c>
      <c r="J594" t="s">
        <v>7168</v>
      </c>
      <c r="K594" t="s">
        <v>4586</v>
      </c>
      <c r="M594" t="s">
        <v>4520</v>
      </c>
      <c r="N594" t="s">
        <v>4521</v>
      </c>
      <c r="O594" t="s">
        <v>4522</v>
      </c>
      <c r="P594" t="s">
        <v>1227</v>
      </c>
      <c r="Q594" t="s">
        <v>7169</v>
      </c>
      <c r="R594" t="s">
        <v>4546</v>
      </c>
      <c r="S594" t="s">
        <v>4525</v>
      </c>
      <c r="T594" t="s">
        <v>4526</v>
      </c>
      <c r="U594" s="48">
        <v>45691</v>
      </c>
      <c r="X594" t="s">
        <v>4558</v>
      </c>
      <c r="Y594" t="s">
        <v>4559</v>
      </c>
      <c r="AA594" t="s">
        <v>4529</v>
      </c>
      <c r="AB594" t="s">
        <v>4589</v>
      </c>
      <c r="AC594" t="s">
        <v>4685</v>
      </c>
      <c r="AD594" t="s">
        <v>4560</v>
      </c>
      <c r="AE594" t="s">
        <v>7170</v>
      </c>
      <c r="AH594" t="s">
        <v>4536</v>
      </c>
      <c r="AI594" t="s">
        <v>4536</v>
      </c>
      <c r="AJ594" t="s">
        <v>4536</v>
      </c>
      <c r="AK594">
        <v>881.28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 t="s">
        <v>4538</v>
      </c>
      <c r="BG594" t="s">
        <v>4538</v>
      </c>
      <c r="BH594" t="s">
        <v>4538</v>
      </c>
      <c r="BI594" t="s">
        <v>4538</v>
      </c>
      <c r="BJ594" t="s">
        <v>4538</v>
      </c>
      <c r="BK594" t="s">
        <v>4538</v>
      </c>
      <c r="BL594" t="s">
        <v>4538</v>
      </c>
      <c r="BM594" t="s">
        <v>4538</v>
      </c>
      <c r="BN594" t="s">
        <v>4538</v>
      </c>
      <c r="BO594" t="s">
        <v>4538</v>
      </c>
      <c r="BP594" t="s">
        <v>4538</v>
      </c>
      <c r="BQ594" t="s">
        <v>4538</v>
      </c>
      <c r="BR594" t="s">
        <v>4538</v>
      </c>
      <c r="BS594" t="s">
        <v>4538</v>
      </c>
      <c r="BT594" t="s">
        <v>4538</v>
      </c>
      <c r="BU594" t="s">
        <v>4538</v>
      </c>
      <c r="BV594">
        <v>0</v>
      </c>
      <c r="BW594">
        <v>0</v>
      </c>
      <c r="BX594">
        <v>0</v>
      </c>
      <c r="BY594">
        <v>0</v>
      </c>
      <c r="BZ594">
        <v>0</v>
      </c>
      <c r="CA594" t="s">
        <v>4525</v>
      </c>
      <c r="CB594" t="s">
        <v>4539</v>
      </c>
      <c r="CC594" t="s">
        <v>4540</v>
      </c>
      <c r="CD594">
        <v>-37236147</v>
      </c>
      <c r="CE594">
        <v>-384631567</v>
      </c>
      <c r="CF594">
        <v>3</v>
      </c>
      <c r="CG594" t="s">
        <v>36</v>
      </c>
      <c r="CH594" t="s">
        <v>4541</v>
      </c>
      <c r="CI594" t="s">
        <v>4542</v>
      </c>
    </row>
    <row r="595" spans="1:87" x14ac:dyDescent="0.3">
      <c r="A595" t="s">
        <v>308</v>
      </c>
      <c r="B595" t="s">
        <v>4594</v>
      </c>
      <c r="C595" t="s">
        <v>447</v>
      </c>
      <c r="D595">
        <v>995</v>
      </c>
      <c r="G595" t="s">
        <v>4720</v>
      </c>
      <c r="H595" t="s">
        <v>2859</v>
      </c>
      <c r="I595" t="s">
        <v>2860</v>
      </c>
      <c r="J595" t="s">
        <v>7171</v>
      </c>
      <c r="K595" t="s">
        <v>4555</v>
      </c>
      <c r="M595" t="s">
        <v>4555</v>
      </c>
      <c r="N595" t="s">
        <v>4556</v>
      </c>
      <c r="O595" t="s">
        <v>4522</v>
      </c>
      <c r="P595" t="s">
        <v>1227</v>
      </c>
      <c r="Q595" t="s">
        <v>4607</v>
      </c>
      <c r="R595" t="s">
        <v>4765</v>
      </c>
      <c r="S595" t="s">
        <v>4525</v>
      </c>
      <c r="T595" t="s">
        <v>4526</v>
      </c>
      <c r="U595" s="48">
        <v>45691</v>
      </c>
      <c r="X595" t="s">
        <v>4574</v>
      </c>
      <c r="Y595" t="s">
        <v>4528</v>
      </c>
      <c r="AA595" t="s">
        <v>4529</v>
      </c>
      <c r="AB595" t="s">
        <v>4589</v>
      </c>
      <c r="AC595" t="s">
        <v>4685</v>
      </c>
      <c r="AD595" t="s">
        <v>4560</v>
      </c>
      <c r="AE595" t="s">
        <v>6784</v>
      </c>
      <c r="AF595" t="s">
        <v>7172</v>
      </c>
      <c r="AG595" t="s">
        <v>7173</v>
      </c>
      <c r="AH595" t="s">
        <v>4536</v>
      </c>
      <c r="AI595" t="s">
        <v>4537</v>
      </c>
      <c r="AJ595" t="s">
        <v>4537</v>
      </c>
      <c r="AK595">
        <v>7284.39</v>
      </c>
      <c r="AL595">
        <v>2000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1</v>
      </c>
      <c r="AZ595">
        <v>1</v>
      </c>
      <c r="BA595">
        <v>1</v>
      </c>
      <c r="BB595" t="s">
        <v>4538</v>
      </c>
      <c r="BC595" t="s">
        <v>4538</v>
      </c>
      <c r="BD595" t="s">
        <v>4538</v>
      </c>
      <c r="BE595" t="s">
        <v>4538</v>
      </c>
      <c r="BF595" t="s">
        <v>4538</v>
      </c>
      <c r="BG595" t="s">
        <v>4538</v>
      </c>
      <c r="BH595" t="s">
        <v>4538</v>
      </c>
      <c r="BI595" t="s">
        <v>4538</v>
      </c>
      <c r="BJ595" t="s">
        <v>4538</v>
      </c>
      <c r="BK595" t="s">
        <v>4538</v>
      </c>
      <c r="BL595" t="s">
        <v>4538</v>
      </c>
      <c r="BM595" t="s">
        <v>4538</v>
      </c>
      <c r="BN595" t="s">
        <v>4538</v>
      </c>
      <c r="BO595" t="s">
        <v>4538</v>
      </c>
      <c r="BP595" t="s">
        <v>4538</v>
      </c>
      <c r="BQ595" t="s">
        <v>4538</v>
      </c>
      <c r="BR595" t="s">
        <v>4538</v>
      </c>
      <c r="BS595" t="s">
        <v>4538</v>
      </c>
      <c r="BT595" t="s">
        <v>4538</v>
      </c>
      <c r="BU595" t="s">
        <v>4538</v>
      </c>
      <c r="BV595">
        <v>0</v>
      </c>
      <c r="BW595">
        <v>0</v>
      </c>
      <c r="BX595">
        <v>0</v>
      </c>
      <c r="BY595">
        <v>0</v>
      </c>
      <c r="BZ595">
        <v>0</v>
      </c>
      <c r="CA595" t="s">
        <v>4525</v>
      </c>
      <c r="CB595" t="s">
        <v>4539</v>
      </c>
      <c r="CC595" t="s">
        <v>4540</v>
      </c>
      <c r="CD595">
        <v>-43633917</v>
      </c>
      <c r="CE595">
        <v>-39302465</v>
      </c>
      <c r="CF595">
        <v>3</v>
      </c>
      <c r="CG595" t="s">
        <v>36</v>
      </c>
      <c r="CH595" t="s">
        <v>4541</v>
      </c>
      <c r="CI595" t="s">
        <v>4542</v>
      </c>
    </row>
    <row r="596" spans="1:87" x14ac:dyDescent="0.3">
      <c r="A596" t="s">
        <v>308</v>
      </c>
      <c r="B596" t="s">
        <v>4594</v>
      </c>
      <c r="C596" t="s">
        <v>383</v>
      </c>
      <c r="D596">
        <v>1004</v>
      </c>
      <c r="G596" t="s">
        <v>4517</v>
      </c>
      <c r="H596" t="s">
        <v>436</v>
      </c>
      <c r="I596" t="s">
        <v>437</v>
      </c>
      <c r="J596" t="s">
        <v>7174</v>
      </c>
      <c r="K596" t="s">
        <v>4555</v>
      </c>
      <c r="M596" t="s">
        <v>4555</v>
      </c>
      <c r="N596" t="s">
        <v>4556</v>
      </c>
      <c r="O596" t="s">
        <v>4522</v>
      </c>
      <c r="P596" t="s">
        <v>1227</v>
      </c>
      <c r="Q596" t="s">
        <v>4607</v>
      </c>
      <c r="R596" t="s">
        <v>5187</v>
      </c>
      <c r="S596" t="s">
        <v>4525</v>
      </c>
      <c r="T596" t="s">
        <v>4526</v>
      </c>
      <c r="U596" s="48">
        <v>45691</v>
      </c>
      <c r="X596" t="s">
        <v>4574</v>
      </c>
      <c r="Y596" t="s">
        <v>4528</v>
      </c>
      <c r="AA596" t="s">
        <v>4529</v>
      </c>
      <c r="AB596" t="s">
        <v>4530</v>
      </c>
      <c r="AC596" t="s">
        <v>4548</v>
      </c>
      <c r="AD596" t="s">
        <v>4590</v>
      </c>
      <c r="AE596" t="s">
        <v>5188</v>
      </c>
      <c r="AF596" t="s">
        <v>7175</v>
      </c>
      <c r="AG596" t="s">
        <v>7176</v>
      </c>
      <c r="AH596" t="s">
        <v>4536</v>
      </c>
      <c r="AI596" t="s">
        <v>4537</v>
      </c>
      <c r="AJ596" t="s">
        <v>4537</v>
      </c>
      <c r="AK596">
        <v>-184.24</v>
      </c>
      <c r="AL596">
        <v>800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1</v>
      </c>
      <c r="AZ596">
        <v>1</v>
      </c>
      <c r="BA596">
        <v>1</v>
      </c>
      <c r="BB596">
        <v>600</v>
      </c>
      <c r="BC596">
        <v>600</v>
      </c>
      <c r="BD596">
        <v>600</v>
      </c>
      <c r="BE596">
        <v>600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1</v>
      </c>
      <c r="BX596">
        <v>1</v>
      </c>
      <c r="BY596">
        <v>1</v>
      </c>
      <c r="BZ596">
        <v>1</v>
      </c>
      <c r="CA596" t="s">
        <v>4525</v>
      </c>
      <c r="CB596" t="s">
        <v>4539</v>
      </c>
      <c r="CC596" t="s">
        <v>4540</v>
      </c>
      <c r="CD596">
        <v>-31194332</v>
      </c>
      <c r="CE596">
        <v>-40829884</v>
      </c>
      <c r="CF596">
        <v>3</v>
      </c>
      <c r="CG596" t="s">
        <v>36</v>
      </c>
      <c r="CH596" t="s">
        <v>4541</v>
      </c>
      <c r="CI596" t="s">
        <v>4542</v>
      </c>
    </row>
    <row r="597" spans="1:87" x14ac:dyDescent="0.3">
      <c r="A597" t="s">
        <v>1192</v>
      </c>
      <c r="B597" t="s">
        <v>4566</v>
      </c>
      <c r="C597" t="s">
        <v>1207</v>
      </c>
      <c r="D597">
        <v>1043</v>
      </c>
      <c r="G597" t="s">
        <v>6886</v>
      </c>
      <c r="H597" t="s">
        <v>3958</v>
      </c>
      <c r="I597" t="s">
        <v>3959</v>
      </c>
      <c r="J597" t="s">
        <v>7177</v>
      </c>
      <c r="K597" t="s">
        <v>4544</v>
      </c>
      <c r="M597" t="s">
        <v>5037</v>
      </c>
      <c r="N597" t="s">
        <v>5038</v>
      </c>
      <c r="O597" t="s">
        <v>4522</v>
      </c>
      <c r="P597" t="s">
        <v>1227</v>
      </c>
      <c r="Q597" t="s">
        <v>7110</v>
      </c>
      <c r="R597" t="s">
        <v>4546</v>
      </c>
      <c r="S597" t="s">
        <v>4525</v>
      </c>
      <c r="T597" t="s">
        <v>4526</v>
      </c>
      <c r="U597" s="48">
        <v>45691</v>
      </c>
      <c r="X597" t="s">
        <v>4574</v>
      </c>
      <c r="Y597" t="s">
        <v>4599</v>
      </c>
      <c r="AA597" t="s">
        <v>4529</v>
      </c>
      <c r="AB597" t="s">
        <v>4547</v>
      </c>
      <c r="AC597" t="s">
        <v>4548</v>
      </c>
      <c r="AD597" t="s">
        <v>5039</v>
      </c>
      <c r="AE597" t="s">
        <v>7178</v>
      </c>
      <c r="AH597" t="s">
        <v>4536</v>
      </c>
      <c r="AI597" t="s">
        <v>4537</v>
      </c>
      <c r="AJ597" t="s">
        <v>4536</v>
      </c>
      <c r="AK597">
        <v>0</v>
      </c>
      <c r="AL597">
        <v>800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1</v>
      </c>
      <c r="AZ597">
        <v>1</v>
      </c>
      <c r="BA597">
        <v>1</v>
      </c>
      <c r="BB597" t="s">
        <v>4538</v>
      </c>
      <c r="BC597" t="s">
        <v>4538</v>
      </c>
      <c r="BD597" t="s">
        <v>4538</v>
      </c>
      <c r="BE597" t="s">
        <v>4538</v>
      </c>
      <c r="BF597" t="s">
        <v>4538</v>
      </c>
      <c r="BG597" t="s">
        <v>4538</v>
      </c>
      <c r="BH597" t="s">
        <v>4538</v>
      </c>
      <c r="BI597" t="s">
        <v>4538</v>
      </c>
      <c r="BJ597" t="s">
        <v>4538</v>
      </c>
      <c r="BK597" t="s">
        <v>4538</v>
      </c>
      <c r="BL597" t="s">
        <v>4538</v>
      </c>
      <c r="BM597" t="s">
        <v>4538</v>
      </c>
      <c r="BN597" t="s">
        <v>4538</v>
      </c>
      <c r="BO597" t="s">
        <v>4538</v>
      </c>
      <c r="BP597" t="s">
        <v>4538</v>
      </c>
      <c r="BQ597" t="s">
        <v>4538</v>
      </c>
      <c r="BR597" t="s">
        <v>4538</v>
      </c>
      <c r="BS597" t="s">
        <v>4538</v>
      </c>
      <c r="BT597" t="s">
        <v>4538</v>
      </c>
      <c r="BU597" t="s">
        <v>4538</v>
      </c>
      <c r="BV597">
        <v>0</v>
      </c>
      <c r="BW597">
        <v>0</v>
      </c>
      <c r="BX597">
        <v>0</v>
      </c>
      <c r="BY597">
        <v>0</v>
      </c>
      <c r="BZ597">
        <v>0</v>
      </c>
      <c r="CA597" t="s">
        <v>4538</v>
      </c>
      <c r="CB597" t="s">
        <v>4538</v>
      </c>
      <c r="CC597" t="s">
        <v>4538</v>
      </c>
      <c r="CD597">
        <v>-37755437</v>
      </c>
      <c r="CE597">
        <v>-385619871</v>
      </c>
      <c r="CF597">
        <v>3</v>
      </c>
      <c r="CG597" t="s">
        <v>36</v>
      </c>
      <c r="CH597" t="s">
        <v>4541</v>
      </c>
      <c r="CI597" t="s">
        <v>4542</v>
      </c>
    </row>
    <row r="598" spans="1:87" x14ac:dyDescent="0.3">
      <c r="A598" t="s">
        <v>1066</v>
      </c>
      <c r="B598" t="s">
        <v>4552</v>
      </c>
      <c r="C598" t="s">
        <v>1093</v>
      </c>
      <c r="D598">
        <v>996</v>
      </c>
      <c r="G598" t="s">
        <v>4720</v>
      </c>
      <c r="H598" t="s">
        <v>3845</v>
      </c>
      <c r="I598" t="s">
        <v>3846</v>
      </c>
      <c r="J598" t="s">
        <v>7179</v>
      </c>
      <c r="K598" t="s">
        <v>4555</v>
      </c>
      <c r="M598" t="s">
        <v>4555</v>
      </c>
      <c r="N598" t="s">
        <v>4556</v>
      </c>
      <c r="O598" t="s">
        <v>4522</v>
      </c>
      <c r="P598" t="s">
        <v>1227</v>
      </c>
      <c r="Q598" t="s">
        <v>7180</v>
      </c>
      <c r="R598" t="s">
        <v>4573</v>
      </c>
      <c r="S598" t="s">
        <v>4525</v>
      </c>
      <c r="T598" t="s">
        <v>4526</v>
      </c>
      <c r="U598" s="48">
        <v>45691</v>
      </c>
      <c r="X598" t="s">
        <v>4527</v>
      </c>
      <c r="Y598" t="s">
        <v>4559</v>
      </c>
      <c r="AA598" t="s">
        <v>4529</v>
      </c>
      <c r="AB598" t="s">
        <v>4589</v>
      </c>
      <c r="AC598" t="s">
        <v>4548</v>
      </c>
      <c r="AD598" t="s">
        <v>4560</v>
      </c>
      <c r="AE598" t="s">
        <v>7181</v>
      </c>
      <c r="AH598" t="s">
        <v>4536</v>
      </c>
      <c r="AI598" t="s">
        <v>4537</v>
      </c>
      <c r="AJ598" t="s">
        <v>4537</v>
      </c>
      <c r="AK598">
        <v>600.38</v>
      </c>
      <c r="AL598">
        <v>800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1</v>
      </c>
      <c r="AZ598">
        <v>1</v>
      </c>
      <c r="BA598">
        <v>1</v>
      </c>
      <c r="BB598" t="s">
        <v>4538</v>
      </c>
      <c r="BC598" t="s">
        <v>4538</v>
      </c>
      <c r="BD598" t="s">
        <v>4538</v>
      </c>
      <c r="BE598" t="s">
        <v>4538</v>
      </c>
      <c r="BF598" t="s">
        <v>4538</v>
      </c>
      <c r="BG598" t="s">
        <v>4538</v>
      </c>
      <c r="BH598" t="s">
        <v>4538</v>
      </c>
      <c r="BI598" t="s">
        <v>4538</v>
      </c>
      <c r="BJ598" t="s">
        <v>4538</v>
      </c>
      <c r="BK598" t="s">
        <v>4538</v>
      </c>
      <c r="BL598" t="s">
        <v>4538</v>
      </c>
      <c r="BM598" t="s">
        <v>4538</v>
      </c>
      <c r="BN598" t="s">
        <v>4538</v>
      </c>
      <c r="BO598" t="s">
        <v>4538</v>
      </c>
      <c r="BP598" t="s">
        <v>4538</v>
      </c>
      <c r="BQ598" t="s">
        <v>4538</v>
      </c>
      <c r="BR598" t="s">
        <v>4538</v>
      </c>
      <c r="BS598" t="s">
        <v>4538</v>
      </c>
      <c r="BT598" t="s">
        <v>4538</v>
      </c>
      <c r="BU598" t="s">
        <v>4538</v>
      </c>
      <c r="BV598">
        <v>0</v>
      </c>
      <c r="BW598">
        <v>0</v>
      </c>
      <c r="BX598">
        <v>0</v>
      </c>
      <c r="BY598">
        <v>0</v>
      </c>
      <c r="BZ598">
        <v>0</v>
      </c>
      <c r="CA598" t="s">
        <v>4525</v>
      </c>
      <c r="CB598" t="s">
        <v>4564</v>
      </c>
      <c r="CC598" t="s">
        <v>4565</v>
      </c>
      <c r="CD598">
        <v>-3736811</v>
      </c>
      <c r="CE598">
        <v>-38650473</v>
      </c>
      <c r="CF598">
        <v>3</v>
      </c>
      <c r="CG598" t="s">
        <v>36</v>
      </c>
      <c r="CH598" t="s">
        <v>4541</v>
      </c>
      <c r="CI598" t="s">
        <v>4542</v>
      </c>
    </row>
    <row r="599" spans="1:87" x14ac:dyDescent="0.3">
      <c r="A599" t="s">
        <v>693</v>
      </c>
      <c r="B599" t="s">
        <v>4516</v>
      </c>
      <c r="C599" t="s">
        <v>725</v>
      </c>
      <c r="D599">
        <v>1003</v>
      </c>
      <c r="G599" t="s">
        <v>4517</v>
      </c>
      <c r="H599" t="s">
        <v>3223</v>
      </c>
      <c r="I599" t="s">
        <v>3224</v>
      </c>
      <c r="J599" t="s">
        <v>7182</v>
      </c>
      <c r="K599" t="s">
        <v>4586</v>
      </c>
      <c r="M599" t="s">
        <v>4520</v>
      </c>
      <c r="N599" t="s">
        <v>4521</v>
      </c>
      <c r="O599" t="s">
        <v>4522</v>
      </c>
      <c r="P599" t="s">
        <v>1227</v>
      </c>
      <c r="Q599" t="s">
        <v>7183</v>
      </c>
      <c r="R599" t="s">
        <v>4573</v>
      </c>
      <c r="S599" t="s">
        <v>4525</v>
      </c>
      <c r="T599" t="s">
        <v>4526</v>
      </c>
      <c r="U599" s="48">
        <v>45691</v>
      </c>
      <c r="X599" t="s">
        <v>4558</v>
      </c>
      <c r="Y599" t="s">
        <v>4528</v>
      </c>
      <c r="AA599" t="s">
        <v>4529</v>
      </c>
      <c r="AB599" t="s">
        <v>4530</v>
      </c>
      <c r="AC599" t="s">
        <v>4685</v>
      </c>
      <c r="AD599" t="s">
        <v>4590</v>
      </c>
      <c r="AE599" t="s">
        <v>7184</v>
      </c>
      <c r="AF599" t="s">
        <v>7185</v>
      </c>
      <c r="AG599" t="s">
        <v>7186</v>
      </c>
      <c r="AH599" t="s">
        <v>4536</v>
      </c>
      <c r="AI599" t="s">
        <v>4537</v>
      </c>
      <c r="AJ599" t="s">
        <v>4536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1</v>
      </c>
      <c r="AZ599">
        <v>1</v>
      </c>
      <c r="BA599">
        <v>1</v>
      </c>
      <c r="BB599" t="s">
        <v>4538</v>
      </c>
      <c r="BC599" t="s">
        <v>4538</v>
      </c>
      <c r="BD599" t="s">
        <v>4538</v>
      </c>
      <c r="BE599" t="s">
        <v>4538</v>
      </c>
      <c r="BF599" t="s">
        <v>4538</v>
      </c>
      <c r="BG599" t="s">
        <v>4538</v>
      </c>
      <c r="BH599" t="s">
        <v>4538</v>
      </c>
      <c r="BI599" t="s">
        <v>4538</v>
      </c>
      <c r="BJ599" t="s">
        <v>4538</v>
      </c>
      <c r="BK599" t="s">
        <v>4538</v>
      </c>
      <c r="BL599" t="s">
        <v>4538</v>
      </c>
      <c r="BM599" t="s">
        <v>4538</v>
      </c>
      <c r="BN599" t="s">
        <v>4538</v>
      </c>
      <c r="BO599" t="s">
        <v>4538</v>
      </c>
      <c r="BP599" t="s">
        <v>4538</v>
      </c>
      <c r="BQ599" t="s">
        <v>4538</v>
      </c>
      <c r="BR599" t="s">
        <v>4538</v>
      </c>
      <c r="BS599" t="s">
        <v>4538</v>
      </c>
      <c r="BT599" t="s">
        <v>4538</v>
      </c>
      <c r="BU599" t="s">
        <v>4538</v>
      </c>
      <c r="BV599">
        <v>0</v>
      </c>
      <c r="BW599">
        <v>0</v>
      </c>
      <c r="BX599">
        <v>0</v>
      </c>
      <c r="BY599">
        <v>0</v>
      </c>
      <c r="BZ599">
        <v>0</v>
      </c>
      <c r="CA599" t="s">
        <v>4525</v>
      </c>
      <c r="CB599" t="s">
        <v>4539</v>
      </c>
      <c r="CC599" t="s">
        <v>4540</v>
      </c>
      <c r="CD599">
        <v>-35541188</v>
      </c>
      <c r="CE599">
        <v>-38882657</v>
      </c>
      <c r="CF599">
        <v>3</v>
      </c>
      <c r="CG599" t="s">
        <v>36</v>
      </c>
      <c r="CH599" t="s">
        <v>4541</v>
      </c>
      <c r="CI599" t="s">
        <v>4542</v>
      </c>
    </row>
    <row r="600" spans="1:87" x14ac:dyDescent="0.3">
      <c r="A600" t="s">
        <v>308</v>
      </c>
      <c r="B600" t="s">
        <v>4594</v>
      </c>
      <c r="C600" t="s">
        <v>309</v>
      </c>
      <c r="D600">
        <v>993</v>
      </c>
      <c r="G600" t="s">
        <v>4517</v>
      </c>
      <c r="H600" t="s">
        <v>2628</v>
      </c>
      <c r="I600" t="s">
        <v>2629</v>
      </c>
      <c r="J600" t="s">
        <v>7187</v>
      </c>
      <c r="K600" t="s">
        <v>5373</v>
      </c>
      <c r="M600" t="s">
        <v>4520</v>
      </c>
      <c r="N600" t="s">
        <v>4521</v>
      </c>
      <c r="O600" t="s">
        <v>4522</v>
      </c>
      <c r="P600" t="s">
        <v>1227</v>
      </c>
      <c r="Q600" t="s">
        <v>4607</v>
      </c>
      <c r="R600" t="s">
        <v>7188</v>
      </c>
      <c r="S600" t="s">
        <v>4525</v>
      </c>
      <c r="T600" t="s">
        <v>4526</v>
      </c>
      <c r="U600" s="48">
        <v>45691</v>
      </c>
      <c r="X600" t="s">
        <v>4574</v>
      </c>
      <c r="Y600" t="s">
        <v>4599</v>
      </c>
      <c r="AA600" t="s">
        <v>4529</v>
      </c>
      <c r="AB600" t="s">
        <v>4638</v>
      </c>
      <c r="AC600" t="s">
        <v>4685</v>
      </c>
      <c r="AD600" t="s">
        <v>4590</v>
      </c>
      <c r="AE600" t="s">
        <v>7189</v>
      </c>
      <c r="AF600" t="s">
        <v>7190</v>
      </c>
      <c r="AG600" t="s">
        <v>7191</v>
      </c>
      <c r="AH600" t="s">
        <v>4536</v>
      </c>
      <c r="AI600" t="s">
        <v>4537</v>
      </c>
      <c r="AJ600" t="s">
        <v>4536</v>
      </c>
      <c r="AK600">
        <v>0</v>
      </c>
      <c r="AL600">
        <v>800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1</v>
      </c>
      <c r="AZ600">
        <v>1</v>
      </c>
      <c r="BA600">
        <v>1</v>
      </c>
      <c r="BB600" t="s">
        <v>4538</v>
      </c>
      <c r="BC600" t="s">
        <v>4538</v>
      </c>
      <c r="BD600" t="s">
        <v>4538</v>
      </c>
      <c r="BE600" t="s">
        <v>4538</v>
      </c>
      <c r="BF600" t="s">
        <v>4538</v>
      </c>
      <c r="BG600" t="s">
        <v>4538</v>
      </c>
      <c r="BH600" t="s">
        <v>4538</v>
      </c>
      <c r="BI600" t="s">
        <v>4538</v>
      </c>
      <c r="BJ600" t="s">
        <v>4538</v>
      </c>
      <c r="BK600" t="s">
        <v>4538</v>
      </c>
      <c r="BL600" t="s">
        <v>4538</v>
      </c>
      <c r="BM600" t="s">
        <v>4538</v>
      </c>
      <c r="BN600" t="s">
        <v>4538</v>
      </c>
      <c r="BO600" t="s">
        <v>4538</v>
      </c>
      <c r="BP600" t="s">
        <v>4538</v>
      </c>
      <c r="BQ600" t="s">
        <v>4538</v>
      </c>
      <c r="BR600" t="s">
        <v>4538</v>
      </c>
      <c r="BS600" t="s">
        <v>4538</v>
      </c>
      <c r="BT600" t="s">
        <v>4538</v>
      </c>
      <c r="BU600" t="s">
        <v>4538</v>
      </c>
      <c r="BV600">
        <v>0</v>
      </c>
      <c r="BW600">
        <v>0</v>
      </c>
      <c r="BX600">
        <v>0</v>
      </c>
      <c r="BY600">
        <v>0</v>
      </c>
      <c r="BZ600">
        <v>0</v>
      </c>
      <c r="CA600" t="s">
        <v>4525</v>
      </c>
      <c r="CB600" t="s">
        <v>4539</v>
      </c>
      <c r="CC600" t="s">
        <v>4540</v>
      </c>
      <c r="CD600">
        <v>-34923936</v>
      </c>
      <c r="CE600">
        <v>-3959137</v>
      </c>
      <c r="CF600">
        <v>3</v>
      </c>
      <c r="CG600" t="s">
        <v>36</v>
      </c>
      <c r="CH600" t="s">
        <v>4541</v>
      </c>
      <c r="CI600" t="s">
        <v>4542</v>
      </c>
    </row>
    <row r="601" spans="1:87" x14ac:dyDescent="0.3">
      <c r="A601" t="s">
        <v>693</v>
      </c>
      <c r="B601" t="s">
        <v>4516</v>
      </c>
      <c r="C601" t="s">
        <v>725</v>
      </c>
      <c r="D601">
        <v>1003</v>
      </c>
      <c r="G601" t="s">
        <v>4517</v>
      </c>
      <c r="H601" t="s">
        <v>3225</v>
      </c>
      <c r="I601" t="s">
        <v>3226</v>
      </c>
      <c r="J601" t="s">
        <v>7192</v>
      </c>
      <c r="K601" t="s">
        <v>4586</v>
      </c>
      <c r="M601" t="s">
        <v>4520</v>
      </c>
      <c r="N601" t="s">
        <v>4521</v>
      </c>
      <c r="O601" t="s">
        <v>4522</v>
      </c>
      <c r="P601" t="s">
        <v>1227</v>
      </c>
      <c r="Q601" t="s">
        <v>4607</v>
      </c>
      <c r="R601" t="s">
        <v>4969</v>
      </c>
      <c r="S601" t="s">
        <v>4525</v>
      </c>
      <c r="T601" t="s">
        <v>4526</v>
      </c>
      <c r="U601" s="48">
        <v>45691</v>
      </c>
      <c r="X601" t="s">
        <v>4527</v>
      </c>
      <c r="Y601" t="s">
        <v>4599</v>
      </c>
      <c r="AA601" t="s">
        <v>4529</v>
      </c>
      <c r="AB601" t="s">
        <v>4530</v>
      </c>
      <c r="AC601" t="s">
        <v>4548</v>
      </c>
      <c r="AD601" t="s">
        <v>4590</v>
      </c>
      <c r="AE601" t="s">
        <v>4971</v>
      </c>
      <c r="AF601" t="s">
        <v>7193</v>
      </c>
      <c r="AG601" t="s">
        <v>7194</v>
      </c>
      <c r="AH601" t="s">
        <v>4536</v>
      </c>
      <c r="AI601" t="s">
        <v>4537</v>
      </c>
      <c r="AJ601" t="s">
        <v>4537</v>
      </c>
      <c r="AK601">
        <v>881.82</v>
      </c>
      <c r="AL601">
        <v>800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1</v>
      </c>
      <c r="AZ601">
        <v>1</v>
      </c>
      <c r="BA601">
        <v>1</v>
      </c>
      <c r="BB601" t="s">
        <v>4538</v>
      </c>
      <c r="BC601" t="s">
        <v>4538</v>
      </c>
      <c r="BD601" t="s">
        <v>4538</v>
      </c>
      <c r="BE601" t="s">
        <v>4538</v>
      </c>
      <c r="BF601" t="s">
        <v>4538</v>
      </c>
      <c r="BG601" t="s">
        <v>4538</v>
      </c>
      <c r="BH601" t="s">
        <v>4538</v>
      </c>
      <c r="BI601" t="s">
        <v>4538</v>
      </c>
      <c r="BJ601" t="s">
        <v>4538</v>
      </c>
      <c r="BK601" t="s">
        <v>4538</v>
      </c>
      <c r="BL601" t="s">
        <v>4538</v>
      </c>
      <c r="BM601" t="s">
        <v>4538</v>
      </c>
      <c r="BN601" t="s">
        <v>4538</v>
      </c>
      <c r="BO601" t="s">
        <v>4538</v>
      </c>
      <c r="BP601" t="s">
        <v>4538</v>
      </c>
      <c r="BQ601" t="s">
        <v>4538</v>
      </c>
      <c r="BR601" t="s">
        <v>4538</v>
      </c>
      <c r="BS601" t="s">
        <v>4538</v>
      </c>
      <c r="BT601" t="s">
        <v>4538</v>
      </c>
      <c r="BU601" t="s">
        <v>4538</v>
      </c>
      <c r="BV601">
        <v>0</v>
      </c>
      <c r="BW601">
        <v>0</v>
      </c>
      <c r="BX601">
        <v>0</v>
      </c>
      <c r="BY601">
        <v>0</v>
      </c>
      <c r="BZ601">
        <v>0</v>
      </c>
      <c r="CA601" t="s">
        <v>4525</v>
      </c>
      <c r="CB601" t="s">
        <v>4539</v>
      </c>
      <c r="CC601" t="s">
        <v>4540</v>
      </c>
      <c r="CD601">
        <v>-34166778</v>
      </c>
      <c r="CE601">
        <v>-39033772</v>
      </c>
      <c r="CF601">
        <v>3</v>
      </c>
      <c r="CG601" t="s">
        <v>36</v>
      </c>
      <c r="CH601" t="s">
        <v>4541</v>
      </c>
      <c r="CI601" t="s">
        <v>4542</v>
      </c>
    </row>
    <row r="602" spans="1:87" x14ac:dyDescent="0.3">
      <c r="A602" t="s">
        <v>308</v>
      </c>
      <c r="B602" t="s">
        <v>4594</v>
      </c>
      <c r="C602" t="s">
        <v>383</v>
      </c>
      <c r="D602">
        <v>1004</v>
      </c>
      <c r="G602" t="s">
        <v>4517</v>
      </c>
      <c r="H602" t="s">
        <v>2770</v>
      </c>
      <c r="I602" t="s">
        <v>2771</v>
      </c>
      <c r="J602" t="s">
        <v>7195</v>
      </c>
      <c r="K602" t="s">
        <v>4626</v>
      </c>
      <c r="M602" t="s">
        <v>4627</v>
      </c>
      <c r="N602" t="s">
        <v>4628</v>
      </c>
      <c r="O602" t="s">
        <v>4522</v>
      </c>
      <c r="P602" t="s">
        <v>1227</v>
      </c>
      <c r="Q602" t="s">
        <v>4607</v>
      </c>
      <c r="R602" t="s">
        <v>5059</v>
      </c>
      <c r="S602" t="s">
        <v>4525</v>
      </c>
      <c r="T602" t="s">
        <v>4526</v>
      </c>
      <c r="U602" s="48">
        <v>45691</v>
      </c>
      <c r="X602" t="s">
        <v>4598</v>
      </c>
      <c r="Y602" t="s">
        <v>4528</v>
      </c>
      <c r="AA602" t="s">
        <v>4529</v>
      </c>
      <c r="AB602" t="s">
        <v>4638</v>
      </c>
      <c r="AC602" t="s">
        <v>4531</v>
      </c>
      <c r="AD602" t="s">
        <v>4590</v>
      </c>
      <c r="AE602" t="s">
        <v>5060</v>
      </c>
      <c r="AF602" t="s">
        <v>7196</v>
      </c>
      <c r="AG602" t="s">
        <v>7197</v>
      </c>
      <c r="AH602" t="s">
        <v>4536</v>
      </c>
      <c r="AI602" t="s">
        <v>4537</v>
      </c>
      <c r="AJ602" t="s">
        <v>4537</v>
      </c>
      <c r="AK602">
        <v>0</v>
      </c>
      <c r="AL602">
        <v>800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1</v>
      </c>
      <c r="AZ602">
        <v>1</v>
      </c>
      <c r="BA602">
        <v>1</v>
      </c>
      <c r="BB602" t="s">
        <v>4538</v>
      </c>
      <c r="BC602" t="s">
        <v>4538</v>
      </c>
      <c r="BD602" t="s">
        <v>4538</v>
      </c>
      <c r="BE602" t="s">
        <v>4538</v>
      </c>
      <c r="BF602" t="s">
        <v>4538</v>
      </c>
      <c r="BG602" t="s">
        <v>4538</v>
      </c>
      <c r="BH602" t="s">
        <v>4538</v>
      </c>
      <c r="BI602" t="s">
        <v>4538</v>
      </c>
      <c r="BJ602" t="s">
        <v>4538</v>
      </c>
      <c r="BK602" t="s">
        <v>4538</v>
      </c>
      <c r="BL602" t="s">
        <v>4538</v>
      </c>
      <c r="BM602" t="s">
        <v>4538</v>
      </c>
      <c r="BN602" t="s">
        <v>4538</v>
      </c>
      <c r="BO602" t="s">
        <v>4538</v>
      </c>
      <c r="BP602" t="s">
        <v>4538</v>
      </c>
      <c r="BQ602" t="s">
        <v>4538</v>
      </c>
      <c r="BR602" t="s">
        <v>4538</v>
      </c>
      <c r="BS602" t="s">
        <v>4538</v>
      </c>
      <c r="BT602" t="s">
        <v>4538</v>
      </c>
      <c r="BU602" t="s">
        <v>4538</v>
      </c>
      <c r="BV602">
        <v>0</v>
      </c>
      <c r="BW602">
        <v>0</v>
      </c>
      <c r="BX602">
        <v>0</v>
      </c>
      <c r="BY602">
        <v>0</v>
      </c>
      <c r="BZ602">
        <v>0</v>
      </c>
      <c r="CA602" t="s">
        <v>4525</v>
      </c>
      <c r="CB602" t="s">
        <v>4539</v>
      </c>
      <c r="CC602" t="s">
        <v>4540</v>
      </c>
      <c r="CD602">
        <v>-30546121</v>
      </c>
      <c r="CE602">
        <v>-40168694</v>
      </c>
      <c r="CF602">
        <v>3</v>
      </c>
      <c r="CG602" t="s">
        <v>36</v>
      </c>
      <c r="CH602" t="s">
        <v>4541</v>
      </c>
      <c r="CI602" t="s">
        <v>4542</v>
      </c>
    </row>
    <row r="603" spans="1:87" x14ac:dyDescent="0.3">
      <c r="A603" t="s">
        <v>1027</v>
      </c>
      <c r="B603" t="s">
        <v>4833</v>
      </c>
      <c r="C603" t="s">
        <v>1045</v>
      </c>
      <c r="D603">
        <v>1021</v>
      </c>
      <c r="G603" t="s">
        <v>4517</v>
      </c>
      <c r="H603" t="s">
        <v>3732</v>
      </c>
      <c r="I603" t="s">
        <v>3733</v>
      </c>
      <c r="J603" t="s">
        <v>7198</v>
      </c>
      <c r="K603" t="s">
        <v>4682</v>
      </c>
      <c r="M603" t="s">
        <v>4520</v>
      </c>
      <c r="N603" t="s">
        <v>4521</v>
      </c>
      <c r="O603" t="s">
        <v>4522</v>
      </c>
      <c r="P603" t="s">
        <v>1227</v>
      </c>
      <c r="Q603" t="s">
        <v>4607</v>
      </c>
      <c r="R603" t="s">
        <v>6998</v>
      </c>
      <c r="S603" t="s">
        <v>4525</v>
      </c>
      <c r="T603" t="s">
        <v>4526</v>
      </c>
      <c r="U603" s="48">
        <v>45691</v>
      </c>
      <c r="X603" t="s">
        <v>4588</v>
      </c>
      <c r="Y603" t="s">
        <v>4528</v>
      </c>
      <c r="AA603" t="s">
        <v>4529</v>
      </c>
      <c r="AB603" t="s">
        <v>4547</v>
      </c>
      <c r="AC603" t="s">
        <v>4685</v>
      </c>
      <c r="AD603" t="s">
        <v>4590</v>
      </c>
      <c r="AE603" t="s">
        <v>6999</v>
      </c>
      <c r="AF603" t="s">
        <v>7199</v>
      </c>
      <c r="AG603" t="s">
        <v>7200</v>
      </c>
      <c r="AH603" t="s">
        <v>4536</v>
      </c>
      <c r="AI603" t="s">
        <v>4537</v>
      </c>
      <c r="AJ603" t="s">
        <v>4536</v>
      </c>
      <c r="AK603">
        <v>0</v>
      </c>
      <c r="AL603">
        <v>800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1</v>
      </c>
      <c r="AZ603">
        <v>1</v>
      </c>
      <c r="BA603">
        <v>1</v>
      </c>
      <c r="BB603" t="s">
        <v>4538</v>
      </c>
      <c r="BC603" t="s">
        <v>4538</v>
      </c>
      <c r="BD603" t="s">
        <v>4538</v>
      </c>
      <c r="BE603" t="s">
        <v>4538</v>
      </c>
      <c r="BF603" t="s">
        <v>4538</v>
      </c>
      <c r="BG603" t="s">
        <v>4538</v>
      </c>
      <c r="BH603" t="s">
        <v>4538</v>
      </c>
      <c r="BI603" t="s">
        <v>4538</v>
      </c>
      <c r="BJ603" t="s">
        <v>4538</v>
      </c>
      <c r="BK603" t="s">
        <v>4538</v>
      </c>
      <c r="BL603" t="s">
        <v>4538</v>
      </c>
      <c r="BM603" t="s">
        <v>4538</v>
      </c>
      <c r="BN603" t="s">
        <v>4538</v>
      </c>
      <c r="BO603" t="s">
        <v>4538</v>
      </c>
      <c r="BP603" t="s">
        <v>4538</v>
      </c>
      <c r="BQ603" t="s">
        <v>4538</v>
      </c>
      <c r="BR603" t="s">
        <v>4538</v>
      </c>
      <c r="BS603" t="s">
        <v>4538</v>
      </c>
      <c r="BT603" t="s">
        <v>4538</v>
      </c>
      <c r="BU603" t="s">
        <v>4538</v>
      </c>
      <c r="BV603">
        <v>0</v>
      </c>
      <c r="BW603">
        <v>0</v>
      </c>
      <c r="BX603">
        <v>0</v>
      </c>
      <c r="BY603">
        <v>0</v>
      </c>
      <c r="BZ603">
        <v>0</v>
      </c>
      <c r="CA603" t="s">
        <v>4525</v>
      </c>
      <c r="CB603" t="s">
        <v>4539</v>
      </c>
      <c r="CC603" t="s">
        <v>4540</v>
      </c>
      <c r="CD603">
        <v>-53004599</v>
      </c>
      <c r="CE603">
        <v>-38920383</v>
      </c>
      <c r="CF603">
        <v>3</v>
      </c>
      <c r="CG603" t="s">
        <v>36</v>
      </c>
      <c r="CH603" t="s">
        <v>4541</v>
      </c>
      <c r="CI603" t="s">
        <v>4542</v>
      </c>
    </row>
    <row r="604" spans="1:87" x14ac:dyDescent="0.3">
      <c r="A604" t="s">
        <v>308</v>
      </c>
      <c r="B604" t="s">
        <v>4594</v>
      </c>
      <c r="C604" t="s">
        <v>549</v>
      </c>
      <c r="D604">
        <v>1016</v>
      </c>
      <c r="G604" t="s">
        <v>4517</v>
      </c>
      <c r="H604" t="s">
        <v>2954</v>
      </c>
      <c r="I604" t="s">
        <v>2955</v>
      </c>
      <c r="J604" t="s">
        <v>7201</v>
      </c>
      <c r="K604" t="s">
        <v>4555</v>
      </c>
      <c r="M604" t="s">
        <v>4555</v>
      </c>
      <c r="N604" t="s">
        <v>4556</v>
      </c>
      <c r="O604" t="s">
        <v>4522</v>
      </c>
      <c r="P604" t="s">
        <v>1227</v>
      </c>
      <c r="Q604" t="s">
        <v>4607</v>
      </c>
      <c r="R604" t="s">
        <v>5322</v>
      </c>
      <c r="S604" t="s">
        <v>4525</v>
      </c>
      <c r="T604" t="s">
        <v>4526</v>
      </c>
      <c r="U604" s="48">
        <v>45691</v>
      </c>
      <c r="X604" t="s">
        <v>4588</v>
      </c>
      <c r="Y604" t="s">
        <v>4559</v>
      </c>
      <c r="Z604">
        <v>10</v>
      </c>
      <c r="AA604" t="s">
        <v>4529</v>
      </c>
      <c r="AB604" t="s">
        <v>4876</v>
      </c>
      <c r="AC604" t="s">
        <v>4548</v>
      </c>
      <c r="AD604" t="s">
        <v>4590</v>
      </c>
      <c r="AE604" t="s">
        <v>5125</v>
      </c>
      <c r="AF604" t="s">
        <v>7202</v>
      </c>
      <c r="AG604" t="s">
        <v>7203</v>
      </c>
      <c r="AH604" t="s">
        <v>4536</v>
      </c>
      <c r="AI604" t="s">
        <v>4537</v>
      </c>
      <c r="AJ604" t="s">
        <v>4537</v>
      </c>
      <c r="AK604">
        <v>0</v>
      </c>
      <c r="AL604">
        <v>800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1</v>
      </c>
      <c r="AZ604">
        <v>1</v>
      </c>
      <c r="BA604">
        <v>1</v>
      </c>
      <c r="BB604" t="s">
        <v>4538</v>
      </c>
      <c r="BC604" t="s">
        <v>4538</v>
      </c>
      <c r="BD604" t="s">
        <v>4538</v>
      </c>
      <c r="BE604" t="s">
        <v>4538</v>
      </c>
      <c r="BF604" t="s">
        <v>4538</v>
      </c>
      <c r="BG604" t="s">
        <v>4538</v>
      </c>
      <c r="BH604" t="s">
        <v>4538</v>
      </c>
      <c r="BI604" t="s">
        <v>4538</v>
      </c>
      <c r="BJ604" t="s">
        <v>4538</v>
      </c>
      <c r="BK604" t="s">
        <v>4538</v>
      </c>
      <c r="BL604" t="s">
        <v>4538</v>
      </c>
      <c r="BM604" t="s">
        <v>4538</v>
      </c>
      <c r="BN604" t="s">
        <v>4538</v>
      </c>
      <c r="BO604" t="s">
        <v>4538</v>
      </c>
      <c r="BP604" t="s">
        <v>4538</v>
      </c>
      <c r="BQ604" t="s">
        <v>4538</v>
      </c>
      <c r="BR604" t="s">
        <v>4538</v>
      </c>
      <c r="BS604" t="s">
        <v>4538</v>
      </c>
      <c r="BT604" t="s">
        <v>4538</v>
      </c>
      <c r="BU604" t="s">
        <v>4538</v>
      </c>
      <c r="BV604">
        <v>0</v>
      </c>
      <c r="BW604">
        <v>0</v>
      </c>
      <c r="BX604">
        <v>0</v>
      </c>
      <c r="BY604">
        <v>0</v>
      </c>
      <c r="BZ604">
        <v>0</v>
      </c>
      <c r="CA604" t="s">
        <v>4525</v>
      </c>
      <c r="CB604" t="s">
        <v>4539</v>
      </c>
      <c r="CC604" t="s">
        <v>4540</v>
      </c>
      <c r="CD604">
        <v>-4161028</v>
      </c>
      <c r="CE604">
        <v>-40750119</v>
      </c>
      <c r="CF604">
        <v>3</v>
      </c>
      <c r="CG604" t="s">
        <v>36</v>
      </c>
      <c r="CH604" t="s">
        <v>4541</v>
      </c>
      <c r="CI604" t="s">
        <v>4542</v>
      </c>
    </row>
    <row r="605" spans="1:87" x14ac:dyDescent="0.3">
      <c r="A605" t="s">
        <v>693</v>
      </c>
      <c r="B605" t="s">
        <v>4516</v>
      </c>
      <c r="C605" t="s">
        <v>947</v>
      </c>
      <c r="D605">
        <v>1007</v>
      </c>
      <c r="G605" t="s">
        <v>4517</v>
      </c>
      <c r="H605" t="s">
        <v>3545</v>
      </c>
      <c r="I605" t="s">
        <v>3546</v>
      </c>
      <c r="J605" t="s">
        <v>7204</v>
      </c>
      <c r="K605" t="s">
        <v>4519</v>
      </c>
      <c r="M605" t="s">
        <v>4520</v>
      </c>
      <c r="N605" t="s">
        <v>4521</v>
      </c>
      <c r="O605" t="s">
        <v>4522</v>
      </c>
      <c r="P605" t="s">
        <v>1227</v>
      </c>
      <c r="Q605" t="s">
        <v>7205</v>
      </c>
      <c r="R605" t="s">
        <v>4546</v>
      </c>
      <c r="S605" t="s">
        <v>4525</v>
      </c>
      <c r="T605" t="s">
        <v>4526</v>
      </c>
      <c r="U605" s="48">
        <v>45691</v>
      </c>
      <c r="X605" t="s">
        <v>4588</v>
      </c>
      <c r="Y605" t="s">
        <v>4599</v>
      </c>
      <c r="AA605" t="s">
        <v>4529</v>
      </c>
      <c r="AB605" t="s">
        <v>4638</v>
      </c>
      <c r="AC605" t="s">
        <v>4685</v>
      </c>
      <c r="AD605" t="s">
        <v>4532</v>
      </c>
      <c r="AE605" t="s">
        <v>7206</v>
      </c>
      <c r="AF605" t="s">
        <v>7207</v>
      </c>
      <c r="AG605" t="s">
        <v>7208</v>
      </c>
      <c r="AH605" t="s">
        <v>4536</v>
      </c>
      <c r="AI605" t="s">
        <v>4537</v>
      </c>
      <c r="AJ605" t="s">
        <v>4537</v>
      </c>
      <c r="AK605">
        <v>234.16</v>
      </c>
      <c r="AL605">
        <v>800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1</v>
      </c>
      <c r="AZ605">
        <v>1</v>
      </c>
      <c r="BA605">
        <v>1</v>
      </c>
      <c r="BB605" t="s">
        <v>4538</v>
      </c>
      <c r="BC605" t="s">
        <v>4538</v>
      </c>
      <c r="BD605" t="s">
        <v>4538</v>
      </c>
      <c r="BE605" t="s">
        <v>4538</v>
      </c>
      <c r="BF605" t="s">
        <v>4538</v>
      </c>
      <c r="BG605" t="s">
        <v>4538</v>
      </c>
      <c r="BH605" t="s">
        <v>4538</v>
      </c>
      <c r="BI605" t="s">
        <v>4538</v>
      </c>
      <c r="BJ605" t="s">
        <v>4538</v>
      </c>
      <c r="BK605" t="s">
        <v>4538</v>
      </c>
      <c r="BL605" t="s">
        <v>4538</v>
      </c>
      <c r="BM605" t="s">
        <v>4538</v>
      </c>
      <c r="BN605" t="s">
        <v>4538</v>
      </c>
      <c r="BO605" t="s">
        <v>4538</v>
      </c>
      <c r="BP605" t="s">
        <v>4538</v>
      </c>
      <c r="BQ605" t="s">
        <v>4538</v>
      </c>
      <c r="BR605" t="s">
        <v>4538</v>
      </c>
      <c r="BS605" t="s">
        <v>4538</v>
      </c>
      <c r="BT605" t="s">
        <v>4538</v>
      </c>
      <c r="BU605" t="s">
        <v>4538</v>
      </c>
      <c r="BV605">
        <v>0</v>
      </c>
      <c r="BW605">
        <v>0</v>
      </c>
      <c r="BX605">
        <v>0</v>
      </c>
      <c r="BY605">
        <v>0</v>
      </c>
      <c r="BZ605">
        <v>0</v>
      </c>
      <c r="CA605" t="s">
        <v>4525</v>
      </c>
      <c r="CB605" t="s">
        <v>4539</v>
      </c>
      <c r="CC605" t="s">
        <v>4540</v>
      </c>
      <c r="CD605">
        <v>-37606468</v>
      </c>
      <c r="CE605">
        <v>-38600508</v>
      </c>
      <c r="CF605">
        <v>3</v>
      </c>
      <c r="CG605" t="s">
        <v>36</v>
      </c>
      <c r="CH605" t="s">
        <v>4541</v>
      </c>
      <c r="CI605" t="s">
        <v>4542</v>
      </c>
    </row>
    <row r="606" spans="1:87" x14ac:dyDescent="0.3">
      <c r="A606" t="s">
        <v>693</v>
      </c>
      <c r="B606" t="s">
        <v>4516</v>
      </c>
      <c r="C606" t="s">
        <v>755</v>
      </c>
      <c r="D606">
        <v>1008</v>
      </c>
      <c r="G606" t="s">
        <v>4517</v>
      </c>
      <c r="H606" t="s">
        <v>3283</v>
      </c>
      <c r="I606" t="s">
        <v>787</v>
      </c>
      <c r="J606" t="s">
        <v>7209</v>
      </c>
      <c r="K606" t="s">
        <v>6242</v>
      </c>
      <c r="M606" t="s">
        <v>4520</v>
      </c>
      <c r="N606" t="s">
        <v>4521</v>
      </c>
      <c r="O606" t="s">
        <v>4522</v>
      </c>
      <c r="P606" t="s">
        <v>1227</v>
      </c>
      <c r="Q606" t="s">
        <v>4806</v>
      </c>
      <c r="R606" t="s">
        <v>4573</v>
      </c>
      <c r="S606" t="s">
        <v>4525</v>
      </c>
      <c r="T606" t="s">
        <v>4526</v>
      </c>
      <c r="U606" s="48">
        <v>45691</v>
      </c>
      <c r="X606" t="s">
        <v>4558</v>
      </c>
      <c r="Y606" t="s">
        <v>4599</v>
      </c>
      <c r="AA606" t="s">
        <v>4529</v>
      </c>
      <c r="AB606" t="s">
        <v>4630</v>
      </c>
      <c r="AC606" t="s">
        <v>4531</v>
      </c>
      <c r="AD606" t="s">
        <v>4532</v>
      </c>
      <c r="AE606" t="s">
        <v>4807</v>
      </c>
      <c r="AF606" t="s">
        <v>7210</v>
      </c>
      <c r="AG606" t="s">
        <v>7211</v>
      </c>
      <c r="AH606" t="s">
        <v>4536</v>
      </c>
      <c r="AI606" t="s">
        <v>4537</v>
      </c>
      <c r="AJ606" t="s">
        <v>4536</v>
      </c>
      <c r="AK606">
        <v>0</v>
      </c>
      <c r="AL606">
        <v>800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1</v>
      </c>
      <c r="AZ606">
        <v>1</v>
      </c>
      <c r="BA606">
        <v>1</v>
      </c>
      <c r="BB606" t="s">
        <v>4538</v>
      </c>
      <c r="BC606" t="s">
        <v>4538</v>
      </c>
      <c r="BD606" t="s">
        <v>4538</v>
      </c>
      <c r="BE606" t="s">
        <v>4538</v>
      </c>
      <c r="BF606" t="s">
        <v>4538</v>
      </c>
      <c r="BG606" t="s">
        <v>4538</v>
      </c>
      <c r="BH606" t="s">
        <v>4538</v>
      </c>
      <c r="BI606" t="s">
        <v>4538</v>
      </c>
      <c r="BJ606" t="s">
        <v>4538</v>
      </c>
      <c r="BK606" t="s">
        <v>4538</v>
      </c>
      <c r="BL606" t="s">
        <v>4538</v>
      </c>
      <c r="BM606" t="s">
        <v>4538</v>
      </c>
      <c r="BN606" t="s">
        <v>4538</v>
      </c>
      <c r="BO606" t="s">
        <v>4538</v>
      </c>
      <c r="BP606" t="s">
        <v>4538</v>
      </c>
      <c r="BQ606" t="s">
        <v>4538</v>
      </c>
      <c r="BR606" t="s">
        <v>4538</v>
      </c>
      <c r="BS606" t="s">
        <v>4538</v>
      </c>
      <c r="BT606" t="s">
        <v>4538</v>
      </c>
      <c r="BU606" t="s">
        <v>4538</v>
      </c>
      <c r="BV606">
        <v>0</v>
      </c>
      <c r="BW606">
        <v>0</v>
      </c>
      <c r="BX606">
        <v>0</v>
      </c>
      <c r="BY606">
        <v>0</v>
      </c>
      <c r="BZ606">
        <v>0</v>
      </c>
      <c r="CA606" t="s">
        <v>4525</v>
      </c>
      <c r="CB606" t="s">
        <v>4539</v>
      </c>
      <c r="CC606" t="s">
        <v>4540</v>
      </c>
      <c r="CD606">
        <v>-37667396</v>
      </c>
      <c r="CE606">
        <v>-38645405</v>
      </c>
      <c r="CF606">
        <v>3</v>
      </c>
      <c r="CG606" t="s">
        <v>36</v>
      </c>
      <c r="CH606" t="s">
        <v>4541</v>
      </c>
      <c r="CI606" t="s">
        <v>4542</v>
      </c>
    </row>
    <row r="607" spans="1:87" x14ac:dyDescent="0.3">
      <c r="A607" t="s">
        <v>693</v>
      </c>
      <c r="B607" t="s">
        <v>4516</v>
      </c>
      <c r="C607" t="s">
        <v>725</v>
      </c>
      <c r="D607">
        <v>1003</v>
      </c>
      <c r="G607" t="s">
        <v>4517</v>
      </c>
      <c r="H607" t="s">
        <v>3227</v>
      </c>
      <c r="I607" t="s">
        <v>3228</v>
      </c>
      <c r="J607" t="s">
        <v>7212</v>
      </c>
      <c r="K607" t="s">
        <v>5154</v>
      </c>
      <c r="M607" t="s">
        <v>4520</v>
      </c>
      <c r="N607" t="s">
        <v>4521</v>
      </c>
      <c r="O607" t="s">
        <v>4522</v>
      </c>
      <c r="P607" t="s">
        <v>1227</v>
      </c>
      <c r="Q607" t="s">
        <v>7213</v>
      </c>
      <c r="R607" t="s">
        <v>4969</v>
      </c>
      <c r="S607" t="s">
        <v>4525</v>
      </c>
      <c r="T607" t="s">
        <v>4526</v>
      </c>
      <c r="U607" s="48">
        <v>45691</v>
      </c>
      <c r="X607" t="s">
        <v>4527</v>
      </c>
      <c r="Y607" t="s">
        <v>4599</v>
      </c>
      <c r="AA607" t="s">
        <v>4529</v>
      </c>
      <c r="AB607" t="s">
        <v>4530</v>
      </c>
      <c r="AC607" t="s">
        <v>4531</v>
      </c>
      <c r="AD607" t="s">
        <v>4532</v>
      </c>
      <c r="AE607" t="s">
        <v>4971</v>
      </c>
      <c r="AH607" t="s">
        <v>4536</v>
      </c>
      <c r="AI607" t="s">
        <v>4537</v>
      </c>
      <c r="AJ607" t="s">
        <v>4537</v>
      </c>
      <c r="AK607">
        <v>381.5</v>
      </c>
      <c r="AL607">
        <v>800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1</v>
      </c>
      <c r="AZ607">
        <v>1</v>
      </c>
      <c r="BA607">
        <v>1</v>
      </c>
      <c r="BB607" t="s">
        <v>4538</v>
      </c>
      <c r="BC607" t="s">
        <v>4538</v>
      </c>
      <c r="BD607" t="s">
        <v>4538</v>
      </c>
      <c r="BE607" t="s">
        <v>4538</v>
      </c>
      <c r="BF607" t="s">
        <v>4538</v>
      </c>
      <c r="BG607" t="s">
        <v>4538</v>
      </c>
      <c r="BH607" t="s">
        <v>4538</v>
      </c>
      <c r="BI607" t="s">
        <v>4538</v>
      </c>
      <c r="BJ607" t="s">
        <v>4538</v>
      </c>
      <c r="BK607" t="s">
        <v>4538</v>
      </c>
      <c r="BL607" t="s">
        <v>4538</v>
      </c>
      <c r="BM607" t="s">
        <v>4538</v>
      </c>
      <c r="BN607" t="s">
        <v>4538</v>
      </c>
      <c r="BO607" t="s">
        <v>4538</v>
      </c>
      <c r="BP607" t="s">
        <v>4538</v>
      </c>
      <c r="BQ607" t="s">
        <v>4538</v>
      </c>
      <c r="BR607" t="s">
        <v>4538</v>
      </c>
      <c r="BS607" t="s">
        <v>4538</v>
      </c>
      <c r="BT607" t="s">
        <v>4538</v>
      </c>
      <c r="BU607" t="s">
        <v>4538</v>
      </c>
      <c r="BV607">
        <v>0</v>
      </c>
      <c r="BW607">
        <v>0</v>
      </c>
      <c r="BX607">
        <v>0</v>
      </c>
      <c r="BY607">
        <v>0</v>
      </c>
      <c r="BZ607">
        <v>0</v>
      </c>
      <c r="CA607" t="s">
        <v>4525</v>
      </c>
      <c r="CB607" t="s">
        <v>4539</v>
      </c>
      <c r="CC607" t="s">
        <v>4540</v>
      </c>
      <c r="CD607">
        <v>-34220001</v>
      </c>
      <c r="CE607">
        <v>-390298159</v>
      </c>
      <c r="CF607">
        <v>3</v>
      </c>
      <c r="CG607" t="s">
        <v>36</v>
      </c>
      <c r="CH607" t="s">
        <v>4541</v>
      </c>
      <c r="CI607" t="s">
        <v>4542</v>
      </c>
    </row>
    <row r="608" spans="1:87" x14ac:dyDescent="0.3">
      <c r="A608" t="s">
        <v>693</v>
      </c>
      <c r="B608" t="s">
        <v>4516</v>
      </c>
      <c r="C608" t="s">
        <v>725</v>
      </c>
      <c r="D608">
        <v>1003</v>
      </c>
      <c r="G608" t="s">
        <v>4517</v>
      </c>
      <c r="H608" t="s">
        <v>3229</v>
      </c>
      <c r="I608" t="s">
        <v>3230</v>
      </c>
      <c r="J608" t="s">
        <v>7214</v>
      </c>
      <c r="K608" t="s">
        <v>4544</v>
      </c>
      <c r="M608" t="s">
        <v>4520</v>
      </c>
      <c r="N608" t="s">
        <v>4521</v>
      </c>
      <c r="O608" t="s">
        <v>4522</v>
      </c>
      <c r="P608" t="s">
        <v>1227</v>
      </c>
      <c r="Q608" t="s">
        <v>7215</v>
      </c>
      <c r="R608" t="s">
        <v>4969</v>
      </c>
      <c r="S608" t="s">
        <v>4525</v>
      </c>
      <c r="T608" t="s">
        <v>4526</v>
      </c>
      <c r="U608" s="48">
        <v>45691</v>
      </c>
      <c r="X608" t="s">
        <v>4527</v>
      </c>
      <c r="Y608" t="s">
        <v>4599</v>
      </c>
      <c r="AA608" t="s">
        <v>4529</v>
      </c>
      <c r="AB608" t="s">
        <v>4638</v>
      </c>
      <c r="AC608" t="s">
        <v>4531</v>
      </c>
      <c r="AD608" t="s">
        <v>4590</v>
      </c>
      <c r="AE608" t="s">
        <v>4971</v>
      </c>
      <c r="AF608" t="s">
        <v>7216</v>
      </c>
      <c r="AG608" t="s">
        <v>7217</v>
      </c>
      <c r="AH608" t="s">
        <v>4536</v>
      </c>
      <c r="AI608" t="s">
        <v>4537</v>
      </c>
      <c r="AJ608" t="s">
        <v>4537</v>
      </c>
      <c r="AK608">
        <v>1283.3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1</v>
      </c>
      <c r="AZ608">
        <v>1</v>
      </c>
      <c r="BA608">
        <v>1</v>
      </c>
      <c r="BB608" t="s">
        <v>4538</v>
      </c>
      <c r="BC608" t="s">
        <v>4538</v>
      </c>
      <c r="BD608" t="s">
        <v>4538</v>
      </c>
      <c r="BE608" t="s">
        <v>4538</v>
      </c>
      <c r="BF608" t="s">
        <v>4538</v>
      </c>
      <c r="BG608" t="s">
        <v>4538</v>
      </c>
      <c r="BH608" t="s">
        <v>4538</v>
      </c>
      <c r="BI608" t="s">
        <v>4538</v>
      </c>
      <c r="BJ608" t="s">
        <v>4538</v>
      </c>
      <c r="BK608" t="s">
        <v>4538</v>
      </c>
      <c r="BL608" t="s">
        <v>4538</v>
      </c>
      <c r="BM608" t="s">
        <v>4538</v>
      </c>
      <c r="BN608" t="s">
        <v>4538</v>
      </c>
      <c r="BO608" t="s">
        <v>4538</v>
      </c>
      <c r="BP608" t="s">
        <v>4538</v>
      </c>
      <c r="BQ608" t="s">
        <v>4538</v>
      </c>
      <c r="BR608" t="s">
        <v>4538</v>
      </c>
      <c r="BS608" t="s">
        <v>4538</v>
      </c>
      <c r="BT608" t="s">
        <v>4538</v>
      </c>
      <c r="BU608" t="s">
        <v>4538</v>
      </c>
      <c r="BV608">
        <v>0</v>
      </c>
      <c r="BW608">
        <v>0</v>
      </c>
      <c r="BX608">
        <v>0</v>
      </c>
      <c r="BY608">
        <v>0</v>
      </c>
      <c r="BZ608">
        <v>0</v>
      </c>
      <c r="CA608" t="s">
        <v>4525</v>
      </c>
      <c r="CB608" t="s">
        <v>4539</v>
      </c>
      <c r="CC608" t="s">
        <v>4540</v>
      </c>
      <c r="CD608">
        <v>-3414271</v>
      </c>
      <c r="CE608">
        <v>-39030609</v>
      </c>
      <c r="CF608">
        <v>3</v>
      </c>
      <c r="CG608" t="s">
        <v>36</v>
      </c>
      <c r="CH608" t="s">
        <v>4541</v>
      </c>
      <c r="CI608" t="s">
        <v>4542</v>
      </c>
    </row>
    <row r="609" spans="1:87" x14ac:dyDescent="0.3">
      <c r="A609" t="s">
        <v>693</v>
      </c>
      <c r="B609" t="s">
        <v>4516</v>
      </c>
      <c r="C609" t="s">
        <v>694</v>
      </c>
      <c r="D609">
        <v>1061</v>
      </c>
      <c r="G609" t="s">
        <v>4517</v>
      </c>
      <c r="H609" t="s">
        <v>3183</v>
      </c>
      <c r="I609" t="s">
        <v>3184</v>
      </c>
      <c r="J609" t="s">
        <v>7218</v>
      </c>
      <c r="K609" t="s">
        <v>4544</v>
      </c>
      <c r="M609" t="s">
        <v>4520</v>
      </c>
      <c r="N609" t="s">
        <v>4521</v>
      </c>
      <c r="O609" t="s">
        <v>4522</v>
      </c>
      <c r="P609" t="s">
        <v>1227</v>
      </c>
      <c r="Q609" t="s">
        <v>4545</v>
      </c>
      <c r="R609" t="s">
        <v>4546</v>
      </c>
      <c r="S609" t="s">
        <v>4525</v>
      </c>
      <c r="T609" t="s">
        <v>4526</v>
      </c>
      <c r="U609" s="48">
        <v>45691</v>
      </c>
      <c r="X609" t="s">
        <v>4527</v>
      </c>
      <c r="Y609" t="s">
        <v>4599</v>
      </c>
      <c r="AA609" t="s">
        <v>4529</v>
      </c>
      <c r="AB609" t="s">
        <v>5512</v>
      </c>
      <c r="AC609" t="s">
        <v>4685</v>
      </c>
      <c r="AD609" t="s">
        <v>4532</v>
      </c>
      <c r="AE609" t="s">
        <v>7219</v>
      </c>
      <c r="AF609" t="s">
        <v>7220</v>
      </c>
      <c r="AG609" t="s">
        <v>7221</v>
      </c>
      <c r="AH609" t="s">
        <v>4536</v>
      </c>
      <c r="AI609" t="s">
        <v>4537</v>
      </c>
      <c r="AJ609" t="s">
        <v>4537</v>
      </c>
      <c r="AK609">
        <v>578.49</v>
      </c>
      <c r="AL609">
        <v>800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1</v>
      </c>
      <c r="AZ609">
        <v>1</v>
      </c>
      <c r="BA609">
        <v>1</v>
      </c>
      <c r="BB609" t="s">
        <v>4538</v>
      </c>
      <c r="BC609" t="s">
        <v>4538</v>
      </c>
      <c r="BD609" t="s">
        <v>4538</v>
      </c>
      <c r="BE609" t="s">
        <v>4538</v>
      </c>
      <c r="BF609" t="s">
        <v>4538</v>
      </c>
      <c r="BG609" t="s">
        <v>4538</v>
      </c>
      <c r="BH609" t="s">
        <v>4538</v>
      </c>
      <c r="BI609" t="s">
        <v>4538</v>
      </c>
      <c r="BJ609" t="s">
        <v>4538</v>
      </c>
      <c r="BK609" t="s">
        <v>4538</v>
      </c>
      <c r="BL609" t="s">
        <v>4538</v>
      </c>
      <c r="BM609" t="s">
        <v>4538</v>
      </c>
      <c r="BN609" t="s">
        <v>4538</v>
      </c>
      <c r="BO609" t="s">
        <v>4538</v>
      </c>
      <c r="BP609" t="s">
        <v>4538</v>
      </c>
      <c r="BQ609" t="s">
        <v>4538</v>
      </c>
      <c r="BR609" t="s">
        <v>4538</v>
      </c>
      <c r="BS609" t="s">
        <v>4538</v>
      </c>
      <c r="BT609" t="s">
        <v>4538</v>
      </c>
      <c r="BU609" t="s">
        <v>4538</v>
      </c>
      <c r="BV609">
        <v>0</v>
      </c>
      <c r="BW609">
        <v>0</v>
      </c>
      <c r="BX609">
        <v>0</v>
      </c>
      <c r="BY609">
        <v>0</v>
      </c>
      <c r="BZ609">
        <v>0</v>
      </c>
      <c r="CA609" t="s">
        <v>4525</v>
      </c>
      <c r="CB609" t="s">
        <v>4539</v>
      </c>
      <c r="CC609" t="s">
        <v>4540</v>
      </c>
      <c r="CD609">
        <v>-3739283</v>
      </c>
      <c r="CE609">
        <v>-3852122</v>
      </c>
      <c r="CF609">
        <v>3</v>
      </c>
      <c r="CG609" t="s">
        <v>36</v>
      </c>
      <c r="CH609" t="s">
        <v>4541</v>
      </c>
      <c r="CI609" t="s">
        <v>4542</v>
      </c>
    </row>
    <row r="610" spans="1:87" x14ac:dyDescent="0.3">
      <c r="A610" t="s">
        <v>308</v>
      </c>
      <c r="B610" t="s">
        <v>4594</v>
      </c>
      <c r="C610" t="s">
        <v>447</v>
      </c>
      <c r="D610">
        <v>995</v>
      </c>
      <c r="G610" t="s">
        <v>4517</v>
      </c>
      <c r="H610" t="s">
        <v>2861</v>
      </c>
      <c r="I610" t="s">
        <v>2862</v>
      </c>
      <c r="J610" t="s">
        <v>7222</v>
      </c>
      <c r="K610" t="s">
        <v>4823</v>
      </c>
      <c r="M610" t="s">
        <v>4520</v>
      </c>
      <c r="N610" t="s">
        <v>4521</v>
      </c>
      <c r="O610" t="s">
        <v>4522</v>
      </c>
      <c r="P610" t="s">
        <v>1227</v>
      </c>
      <c r="Q610" t="s">
        <v>4607</v>
      </c>
      <c r="R610" t="s">
        <v>4920</v>
      </c>
      <c r="S610" t="s">
        <v>4525</v>
      </c>
      <c r="T610" t="s">
        <v>4526</v>
      </c>
      <c r="U610" s="48">
        <v>45691</v>
      </c>
      <c r="X610" t="s">
        <v>4598</v>
      </c>
      <c r="Y610" t="s">
        <v>4599</v>
      </c>
      <c r="AA610" t="s">
        <v>4529</v>
      </c>
      <c r="AB610" t="s">
        <v>4638</v>
      </c>
      <c r="AC610" t="s">
        <v>4548</v>
      </c>
      <c r="AD610" t="s">
        <v>4532</v>
      </c>
      <c r="AE610" t="s">
        <v>4921</v>
      </c>
      <c r="AF610" t="s">
        <v>7223</v>
      </c>
      <c r="AG610" t="s">
        <v>7224</v>
      </c>
      <c r="AH610" t="s">
        <v>4536</v>
      </c>
      <c r="AI610" t="s">
        <v>4537</v>
      </c>
      <c r="AJ610" t="s">
        <v>4537</v>
      </c>
      <c r="AK610">
        <v>623.28</v>
      </c>
      <c r="AL610">
        <v>800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1</v>
      </c>
      <c r="AZ610">
        <v>1</v>
      </c>
      <c r="BA610">
        <v>1</v>
      </c>
      <c r="BB610" t="s">
        <v>4538</v>
      </c>
      <c r="BC610" t="s">
        <v>4538</v>
      </c>
      <c r="BD610" t="s">
        <v>4538</v>
      </c>
      <c r="BE610" t="s">
        <v>4538</v>
      </c>
      <c r="BF610" t="s">
        <v>4538</v>
      </c>
      <c r="BG610" t="s">
        <v>4538</v>
      </c>
      <c r="BH610" t="s">
        <v>4538</v>
      </c>
      <c r="BI610" t="s">
        <v>4538</v>
      </c>
      <c r="BJ610" t="s">
        <v>4538</v>
      </c>
      <c r="BK610" t="s">
        <v>4538</v>
      </c>
      <c r="BL610" t="s">
        <v>4538</v>
      </c>
      <c r="BM610" t="s">
        <v>4538</v>
      </c>
      <c r="BN610" t="s">
        <v>4538</v>
      </c>
      <c r="BO610" t="s">
        <v>4538</v>
      </c>
      <c r="BP610" t="s">
        <v>4538</v>
      </c>
      <c r="BQ610" t="s">
        <v>4538</v>
      </c>
      <c r="BR610" t="s">
        <v>4538</v>
      </c>
      <c r="BS610" t="s">
        <v>4538</v>
      </c>
      <c r="BT610" t="s">
        <v>4538</v>
      </c>
      <c r="BU610" t="s">
        <v>4538</v>
      </c>
      <c r="BV610">
        <v>0</v>
      </c>
      <c r="BW610">
        <v>0</v>
      </c>
      <c r="BX610">
        <v>0</v>
      </c>
      <c r="BY610">
        <v>0</v>
      </c>
      <c r="BZ610">
        <v>0</v>
      </c>
      <c r="CA610" t="s">
        <v>4525</v>
      </c>
      <c r="CB610" t="s">
        <v>4539</v>
      </c>
      <c r="CC610" t="s">
        <v>4540</v>
      </c>
      <c r="CD610">
        <v>-43585492</v>
      </c>
      <c r="CE610">
        <v>-39311554</v>
      </c>
      <c r="CF610">
        <v>3</v>
      </c>
      <c r="CG610" t="s">
        <v>36</v>
      </c>
      <c r="CH610" t="s">
        <v>4541</v>
      </c>
      <c r="CI610" t="s">
        <v>4542</v>
      </c>
    </row>
    <row r="611" spans="1:87" x14ac:dyDescent="0.3">
      <c r="A611" t="s">
        <v>693</v>
      </c>
      <c r="B611" t="s">
        <v>4516</v>
      </c>
      <c r="C611" t="s">
        <v>694</v>
      </c>
      <c r="D611">
        <v>1061</v>
      </c>
      <c r="G611" t="s">
        <v>4517</v>
      </c>
      <c r="H611" t="s">
        <v>3185</v>
      </c>
      <c r="I611" t="s">
        <v>3186</v>
      </c>
      <c r="J611" t="s">
        <v>7225</v>
      </c>
      <c r="K611" t="s">
        <v>4626</v>
      </c>
      <c r="M611" t="s">
        <v>4627</v>
      </c>
      <c r="N611" t="s">
        <v>4628</v>
      </c>
      <c r="O611" t="s">
        <v>4522</v>
      </c>
      <c r="P611" t="s">
        <v>1227</v>
      </c>
      <c r="Q611" t="s">
        <v>7226</v>
      </c>
      <c r="R611" t="s">
        <v>4546</v>
      </c>
      <c r="S611" t="s">
        <v>4525</v>
      </c>
      <c r="T611" t="s">
        <v>4526</v>
      </c>
      <c r="U611" s="48">
        <v>45691</v>
      </c>
      <c r="X611" t="s">
        <v>4598</v>
      </c>
      <c r="Y611" t="s">
        <v>4528</v>
      </c>
      <c r="AA611" t="s">
        <v>4529</v>
      </c>
      <c r="AB611" t="s">
        <v>4530</v>
      </c>
      <c r="AC611" t="s">
        <v>4548</v>
      </c>
      <c r="AD611" t="s">
        <v>4532</v>
      </c>
      <c r="AE611" t="s">
        <v>7227</v>
      </c>
      <c r="AF611" t="s">
        <v>7228</v>
      </c>
      <c r="AG611" t="s">
        <v>7229</v>
      </c>
      <c r="AH611" t="s">
        <v>4536</v>
      </c>
      <c r="AI611" t="s">
        <v>4537</v>
      </c>
      <c r="AJ611" t="s">
        <v>4537</v>
      </c>
      <c r="AK611">
        <v>0</v>
      </c>
      <c r="AL611">
        <v>800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1</v>
      </c>
      <c r="AZ611">
        <v>1</v>
      </c>
      <c r="BA611">
        <v>1</v>
      </c>
      <c r="BB611" t="s">
        <v>4538</v>
      </c>
      <c r="BC611" t="s">
        <v>4538</v>
      </c>
      <c r="BD611" t="s">
        <v>4538</v>
      </c>
      <c r="BE611" t="s">
        <v>4538</v>
      </c>
      <c r="BF611" t="s">
        <v>4538</v>
      </c>
      <c r="BG611" t="s">
        <v>4538</v>
      </c>
      <c r="BH611" t="s">
        <v>4538</v>
      </c>
      <c r="BI611" t="s">
        <v>4538</v>
      </c>
      <c r="BJ611" t="s">
        <v>4538</v>
      </c>
      <c r="BK611" t="s">
        <v>4538</v>
      </c>
      <c r="BL611" t="s">
        <v>4538</v>
      </c>
      <c r="BM611" t="s">
        <v>4538</v>
      </c>
      <c r="BN611" t="s">
        <v>4538</v>
      </c>
      <c r="BO611" t="s">
        <v>4538</v>
      </c>
      <c r="BP611" t="s">
        <v>4538</v>
      </c>
      <c r="BQ611" t="s">
        <v>4538</v>
      </c>
      <c r="BR611" t="s">
        <v>4538</v>
      </c>
      <c r="BS611" t="s">
        <v>4538</v>
      </c>
      <c r="BT611" t="s">
        <v>4538</v>
      </c>
      <c r="BU611" t="s">
        <v>4538</v>
      </c>
      <c r="BV611">
        <v>0</v>
      </c>
      <c r="BW611">
        <v>0</v>
      </c>
      <c r="BX611">
        <v>0</v>
      </c>
      <c r="BY611">
        <v>0</v>
      </c>
      <c r="BZ611">
        <v>0</v>
      </c>
      <c r="CA611" t="s">
        <v>4525</v>
      </c>
      <c r="CB611" t="s">
        <v>4539</v>
      </c>
      <c r="CC611" t="s">
        <v>4540</v>
      </c>
      <c r="CD611">
        <v>-37307704</v>
      </c>
      <c r="CE611">
        <v>-38537554</v>
      </c>
      <c r="CF611">
        <v>3</v>
      </c>
      <c r="CG611" t="s">
        <v>36</v>
      </c>
      <c r="CH611" t="s">
        <v>4541</v>
      </c>
      <c r="CI611" t="s">
        <v>4542</v>
      </c>
    </row>
    <row r="612" spans="1:87" x14ac:dyDescent="0.3">
      <c r="A612" t="s">
        <v>308</v>
      </c>
      <c r="B612" t="s">
        <v>4594</v>
      </c>
      <c r="C612" t="s">
        <v>373</v>
      </c>
      <c r="D612">
        <v>1012</v>
      </c>
      <c r="G612" t="s">
        <v>4908</v>
      </c>
      <c r="H612" t="s">
        <v>2726</v>
      </c>
      <c r="I612" t="s">
        <v>2727</v>
      </c>
      <c r="J612" t="s">
        <v>7230</v>
      </c>
      <c r="K612" t="s">
        <v>4586</v>
      </c>
      <c r="M612" t="s">
        <v>4520</v>
      </c>
      <c r="N612" t="s">
        <v>4521</v>
      </c>
      <c r="O612" t="s">
        <v>4522</v>
      </c>
      <c r="P612" t="s">
        <v>1227</v>
      </c>
      <c r="Q612" t="s">
        <v>4607</v>
      </c>
      <c r="R612" t="s">
        <v>7231</v>
      </c>
      <c r="S612" t="s">
        <v>4525</v>
      </c>
      <c r="T612" t="s">
        <v>4526</v>
      </c>
      <c r="U612" s="48">
        <v>45691</v>
      </c>
      <c r="X612" t="s">
        <v>4574</v>
      </c>
      <c r="Y612" t="s">
        <v>4599</v>
      </c>
      <c r="AA612" t="s">
        <v>4529</v>
      </c>
      <c r="AB612" t="s">
        <v>4630</v>
      </c>
      <c r="AC612" t="s">
        <v>4685</v>
      </c>
      <c r="AD612" t="s">
        <v>4590</v>
      </c>
      <c r="AE612" t="s">
        <v>7232</v>
      </c>
      <c r="AF612" t="s">
        <v>7233</v>
      </c>
      <c r="AG612" t="s">
        <v>7234</v>
      </c>
      <c r="AH612" t="s">
        <v>4536</v>
      </c>
      <c r="AI612" t="s">
        <v>4537</v>
      </c>
      <c r="AJ612" t="s">
        <v>4536</v>
      </c>
      <c r="AK612">
        <v>781.87</v>
      </c>
      <c r="AL612">
        <v>700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1</v>
      </c>
      <c r="AZ612">
        <v>1</v>
      </c>
      <c r="BA612">
        <v>1</v>
      </c>
      <c r="BB612" t="s">
        <v>4538</v>
      </c>
      <c r="BC612" t="s">
        <v>4538</v>
      </c>
      <c r="BD612" t="s">
        <v>4538</v>
      </c>
      <c r="BE612" t="s">
        <v>4538</v>
      </c>
      <c r="BF612" t="s">
        <v>4538</v>
      </c>
      <c r="BG612" t="s">
        <v>4538</v>
      </c>
      <c r="BH612" t="s">
        <v>4538</v>
      </c>
      <c r="BI612" t="s">
        <v>4538</v>
      </c>
      <c r="BJ612" t="s">
        <v>4538</v>
      </c>
      <c r="BK612" t="s">
        <v>4538</v>
      </c>
      <c r="BL612" t="s">
        <v>4538</v>
      </c>
      <c r="BM612" t="s">
        <v>4538</v>
      </c>
      <c r="BN612" t="s">
        <v>4538</v>
      </c>
      <c r="BO612" t="s">
        <v>4538</v>
      </c>
      <c r="BP612" t="s">
        <v>4538</v>
      </c>
      <c r="BQ612" t="s">
        <v>4538</v>
      </c>
      <c r="BR612" t="s">
        <v>4538</v>
      </c>
      <c r="BS612" t="s">
        <v>4538</v>
      </c>
      <c r="BT612" t="s">
        <v>4538</v>
      </c>
      <c r="BU612" t="s">
        <v>4538</v>
      </c>
      <c r="BV612">
        <v>0</v>
      </c>
      <c r="BW612">
        <v>0</v>
      </c>
      <c r="BX612">
        <v>0</v>
      </c>
      <c r="BY612">
        <v>0</v>
      </c>
      <c r="BZ612">
        <v>0</v>
      </c>
      <c r="CA612" t="s">
        <v>4525</v>
      </c>
      <c r="CB612" t="s">
        <v>4539</v>
      </c>
      <c r="CC612" t="s">
        <v>4540</v>
      </c>
      <c r="CD612">
        <v>-36762596</v>
      </c>
      <c r="CE612">
        <v>-40370478</v>
      </c>
      <c r="CF612">
        <v>3</v>
      </c>
      <c r="CG612" t="s">
        <v>36</v>
      </c>
      <c r="CH612" t="s">
        <v>4541</v>
      </c>
      <c r="CI612" t="s">
        <v>4542</v>
      </c>
    </row>
    <row r="613" spans="1:87" x14ac:dyDescent="0.3">
      <c r="A613" t="s">
        <v>693</v>
      </c>
      <c r="B613" t="s">
        <v>4516</v>
      </c>
      <c r="C613" t="s">
        <v>844</v>
      </c>
      <c r="D613">
        <v>1013</v>
      </c>
      <c r="G613" t="s">
        <v>4908</v>
      </c>
      <c r="H613" t="s">
        <v>3393</v>
      </c>
      <c r="I613" t="s">
        <v>3394</v>
      </c>
      <c r="J613" t="s">
        <v>7235</v>
      </c>
      <c r="K613" t="s">
        <v>4586</v>
      </c>
      <c r="M613" t="s">
        <v>4520</v>
      </c>
      <c r="N613" t="s">
        <v>4521</v>
      </c>
      <c r="O613" t="s">
        <v>4522</v>
      </c>
      <c r="P613" t="s">
        <v>1227</v>
      </c>
      <c r="Q613" t="s">
        <v>7236</v>
      </c>
      <c r="R613" t="s">
        <v>4959</v>
      </c>
      <c r="S613" t="s">
        <v>4525</v>
      </c>
      <c r="T613" t="s">
        <v>4526</v>
      </c>
      <c r="U613" s="48">
        <v>45691</v>
      </c>
      <c r="X613" t="s">
        <v>4574</v>
      </c>
      <c r="Y613" t="s">
        <v>4528</v>
      </c>
      <c r="AA613" t="s">
        <v>4529</v>
      </c>
      <c r="AB613" t="s">
        <v>4638</v>
      </c>
      <c r="AC613" t="s">
        <v>4685</v>
      </c>
      <c r="AD613" t="s">
        <v>4590</v>
      </c>
      <c r="AE613" t="s">
        <v>7237</v>
      </c>
      <c r="AF613" t="s">
        <v>7238</v>
      </c>
      <c r="AG613" t="s">
        <v>7239</v>
      </c>
      <c r="AH613" t="s">
        <v>4536</v>
      </c>
      <c r="AI613" t="s">
        <v>4537</v>
      </c>
      <c r="AJ613" t="s">
        <v>4536</v>
      </c>
      <c r="AK613">
        <v>883.78</v>
      </c>
      <c r="AL613">
        <v>800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1</v>
      </c>
      <c r="AZ613">
        <v>1</v>
      </c>
      <c r="BA613">
        <v>1</v>
      </c>
      <c r="BB613" t="s">
        <v>4538</v>
      </c>
      <c r="BC613" t="s">
        <v>4538</v>
      </c>
      <c r="BD613" t="s">
        <v>4538</v>
      </c>
      <c r="BE613" t="s">
        <v>4538</v>
      </c>
      <c r="BF613" t="s">
        <v>4538</v>
      </c>
      <c r="BG613" t="s">
        <v>4538</v>
      </c>
      <c r="BH613" t="s">
        <v>4538</v>
      </c>
      <c r="BI613" t="s">
        <v>4538</v>
      </c>
      <c r="BJ613" t="s">
        <v>4538</v>
      </c>
      <c r="BK613" t="s">
        <v>4538</v>
      </c>
      <c r="BL613" t="s">
        <v>4538</v>
      </c>
      <c r="BM613" t="s">
        <v>4538</v>
      </c>
      <c r="BN613" t="s">
        <v>4538</v>
      </c>
      <c r="BO613" t="s">
        <v>4538</v>
      </c>
      <c r="BP613" t="s">
        <v>4538</v>
      </c>
      <c r="BQ613" t="s">
        <v>4538</v>
      </c>
      <c r="BR613" t="s">
        <v>4538</v>
      </c>
      <c r="BS613" t="s">
        <v>4538</v>
      </c>
      <c r="BT613" t="s">
        <v>4538</v>
      </c>
      <c r="BU613" t="s">
        <v>4538</v>
      </c>
      <c r="BV613">
        <v>0</v>
      </c>
      <c r="BW613">
        <v>0</v>
      </c>
      <c r="BX613">
        <v>0</v>
      </c>
      <c r="BY613">
        <v>0</v>
      </c>
      <c r="BZ613">
        <v>0</v>
      </c>
      <c r="CA613" t="s">
        <v>4525</v>
      </c>
      <c r="CB613" t="s">
        <v>4539</v>
      </c>
      <c r="CC613" t="s">
        <v>4540</v>
      </c>
      <c r="CD613">
        <v>-41165936</v>
      </c>
      <c r="CE613">
        <v>-38491025</v>
      </c>
      <c r="CF613">
        <v>3</v>
      </c>
      <c r="CG613" t="s">
        <v>36</v>
      </c>
      <c r="CH613" t="s">
        <v>4541</v>
      </c>
      <c r="CI613" t="s">
        <v>4542</v>
      </c>
    </row>
    <row r="614" spans="1:87" x14ac:dyDescent="0.3">
      <c r="A614" t="s">
        <v>308</v>
      </c>
      <c r="B614" t="s">
        <v>4594</v>
      </c>
      <c r="C614" t="s">
        <v>447</v>
      </c>
      <c r="D614">
        <v>995</v>
      </c>
      <c r="G614" t="s">
        <v>4731</v>
      </c>
      <c r="H614" t="s">
        <v>2863</v>
      </c>
      <c r="I614" t="s">
        <v>2864</v>
      </c>
      <c r="J614" t="s">
        <v>7240</v>
      </c>
      <c r="K614" t="s">
        <v>4555</v>
      </c>
      <c r="M614" t="s">
        <v>4555</v>
      </c>
      <c r="N614" t="s">
        <v>4556</v>
      </c>
      <c r="O614" t="s">
        <v>4522</v>
      </c>
      <c r="P614" t="s">
        <v>1227</v>
      </c>
      <c r="Q614" t="s">
        <v>4607</v>
      </c>
      <c r="R614" t="s">
        <v>5140</v>
      </c>
      <c r="S614" t="s">
        <v>4525</v>
      </c>
      <c r="T614" t="s">
        <v>4526</v>
      </c>
      <c r="U614" s="48">
        <v>45691</v>
      </c>
      <c r="X614" t="s">
        <v>4558</v>
      </c>
      <c r="Y614" t="s">
        <v>4528</v>
      </c>
      <c r="AA614" t="s">
        <v>4529</v>
      </c>
      <c r="AB614" t="s">
        <v>4547</v>
      </c>
      <c r="AC614" t="s">
        <v>4685</v>
      </c>
      <c r="AD614" t="s">
        <v>4560</v>
      </c>
      <c r="AE614" t="s">
        <v>5141</v>
      </c>
      <c r="AF614" t="s">
        <v>7241</v>
      </c>
      <c r="AG614" t="s">
        <v>7242</v>
      </c>
      <c r="AH614" t="s">
        <v>4536</v>
      </c>
      <c r="AI614" t="s">
        <v>4537</v>
      </c>
      <c r="AJ614" t="s">
        <v>4536</v>
      </c>
      <c r="AK614">
        <v>3070.94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1</v>
      </c>
      <c r="AZ614">
        <v>1</v>
      </c>
      <c r="BA614">
        <v>1</v>
      </c>
      <c r="BB614" t="s">
        <v>4538</v>
      </c>
      <c r="BC614" t="s">
        <v>4538</v>
      </c>
      <c r="BD614" t="s">
        <v>4538</v>
      </c>
      <c r="BE614" t="s">
        <v>4538</v>
      </c>
      <c r="BF614" t="s">
        <v>4538</v>
      </c>
      <c r="BG614" t="s">
        <v>4538</v>
      </c>
      <c r="BH614" t="s">
        <v>4538</v>
      </c>
      <c r="BI614" t="s">
        <v>4538</v>
      </c>
      <c r="BJ614" t="s">
        <v>4538</v>
      </c>
      <c r="BK614" t="s">
        <v>4538</v>
      </c>
      <c r="BL614" t="s">
        <v>4538</v>
      </c>
      <c r="BM614" t="s">
        <v>4538</v>
      </c>
      <c r="BN614" t="s">
        <v>4538</v>
      </c>
      <c r="BO614" t="s">
        <v>4538</v>
      </c>
      <c r="BP614" t="s">
        <v>4538</v>
      </c>
      <c r="BQ614" t="s">
        <v>4538</v>
      </c>
      <c r="BR614" t="s">
        <v>4538</v>
      </c>
      <c r="BS614" t="s">
        <v>4538</v>
      </c>
      <c r="BT614" t="s">
        <v>4538</v>
      </c>
      <c r="BU614" t="s">
        <v>4538</v>
      </c>
      <c r="BV614">
        <v>0</v>
      </c>
      <c r="BW614">
        <v>0</v>
      </c>
      <c r="BX614">
        <v>0</v>
      </c>
      <c r="BY614">
        <v>0</v>
      </c>
      <c r="BZ614">
        <v>0</v>
      </c>
      <c r="CA614" t="s">
        <v>4525</v>
      </c>
      <c r="CB614" t="s">
        <v>4539</v>
      </c>
      <c r="CC614" t="s">
        <v>4540</v>
      </c>
      <c r="CD614">
        <v>-43692767</v>
      </c>
      <c r="CE614">
        <v>-39320558</v>
      </c>
      <c r="CF614">
        <v>3</v>
      </c>
      <c r="CG614" t="s">
        <v>36</v>
      </c>
      <c r="CH614" t="s">
        <v>4541</v>
      </c>
      <c r="CI614" t="s">
        <v>4542</v>
      </c>
    </row>
    <row r="615" spans="1:87" x14ac:dyDescent="0.3">
      <c r="A615" t="s">
        <v>693</v>
      </c>
      <c r="B615" t="s">
        <v>4516</v>
      </c>
      <c r="C615" t="s">
        <v>694</v>
      </c>
      <c r="D615">
        <v>1061</v>
      </c>
      <c r="G615" t="s">
        <v>4517</v>
      </c>
      <c r="H615" t="s">
        <v>3187</v>
      </c>
      <c r="I615" t="s">
        <v>3188</v>
      </c>
      <c r="J615" t="s">
        <v>7243</v>
      </c>
      <c r="K615" t="s">
        <v>4586</v>
      </c>
      <c r="M615" t="s">
        <v>4520</v>
      </c>
      <c r="N615" t="s">
        <v>4521</v>
      </c>
      <c r="O615" t="s">
        <v>4522</v>
      </c>
      <c r="P615" t="s">
        <v>1227</v>
      </c>
      <c r="Q615" t="s">
        <v>4607</v>
      </c>
      <c r="R615" t="s">
        <v>4546</v>
      </c>
      <c r="S615" t="s">
        <v>4525</v>
      </c>
      <c r="T615" t="s">
        <v>4526</v>
      </c>
      <c r="U615" s="48">
        <v>45691</v>
      </c>
      <c r="X615" t="s">
        <v>4598</v>
      </c>
      <c r="Y615" t="s">
        <v>4528</v>
      </c>
      <c r="AA615" t="s">
        <v>4529</v>
      </c>
      <c r="AB615" t="s">
        <v>4530</v>
      </c>
      <c r="AC615" t="s">
        <v>4685</v>
      </c>
      <c r="AD615" t="s">
        <v>4532</v>
      </c>
      <c r="AE615" t="s">
        <v>7244</v>
      </c>
      <c r="AF615" t="s">
        <v>7245</v>
      </c>
      <c r="AG615" t="s">
        <v>7246</v>
      </c>
      <c r="AH615" t="s">
        <v>4536</v>
      </c>
      <c r="AI615" t="s">
        <v>4537</v>
      </c>
      <c r="AJ615" t="s">
        <v>4536</v>
      </c>
      <c r="AK615">
        <v>0</v>
      </c>
      <c r="AL615">
        <v>800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1</v>
      </c>
      <c r="AZ615">
        <v>1</v>
      </c>
      <c r="BA615">
        <v>1</v>
      </c>
      <c r="BB615" t="s">
        <v>4538</v>
      </c>
      <c r="BC615" t="s">
        <v>4538</v>
      </c>
      <c r="BD615" t="s">
        <v>4538</v>
      </c>
      <c r="BE615" t="s">
        <v>4538</v>
      </c>
      <c r="BF615" t="s">
        <v>4538</v>
      </c>
      <c r="BG615" t="s">
        <v>4538</v>
      </c>
      <c r="BH615" t="s">
        <v>4538</v>
      </c>
      <c r="BI615" t="s">
        <v>4538</v>
      </c>
      <c r="BJ615" t="s">
        <v>4538</v>
      </c>
      <c r="BK615" t="s">
        <v>4538</v>
      </c>
      <c r="BL615" t="s">
        <v>4538</v>
      </c>
      <c r="BM615" t="s">
        <v>4538</v>
      </c>
      <c r="BN615" t="s">
        <v>4538</v>
      </c>
      <c r="BO615" t="s">
        <v>4538</v>
      </c>
      <c r="BP615" t="s">
        <v>4538</v>
      </c>
      <c r="BQ615" t="s">
        <v>4538</v>
      </c>
      <c r="BR615" t="s">
        <v>4538</v>
      </c>
      <c r="BS615" t="s">
        <v>4538</v>
      </c>
      <c r="BT615" t="s">
        <v>4538</v>
      </c>
      <c r="BU615" t="s">
        <v>4538</v>
      </c>
      <c r="BV615">
        <v>0</v>
      </c>
      <c r="BW615">
        <v>0</v>
      </c>
      <c r="BX615">
        <v>0</v>
      </c>
      <c r="BY615">
        <v>0</v>
      </c>
      <c r="BZ615">
        <v>0</v>
      </c>
      <c r="CA615" t="s">
        <v>4525</v>
      </c>
      <c r="CB615" t="s">
        <v>4539</v>
      </c>
      <c r="CC615" t="s">
        <v>4540</v>
      </c>
      <c r="CD615">
        <v>-3725035</v>
      </c>
      <c r="CE615">
        <v>-3852018</v>
      </c>
      <c r="CF615">
        <v>3</v>
      </c>
      <c r="CG615" t="s">
        <v>36</v>
      </c>
      <c r="CH615" t="s">
        <v>4541</v>
      </c>
      <c r="CI615" t="s">
        <v>4542</v>
      </c>
    </row>
    <row r="616" spans="1:87" x14ac:dyDescent="0.3">
      <c r="A616" t="s">
        <v>597</v>
      </c>
      <c r="B616" t="s">
        <v>5491</v>
      </c>
      <c r="C616" t="s">
        <v>602</v>
      </c>
      <c r="D616">
        <v>1039</v>
      </c>
      <c r="G616" t="s">
        <v>6537</v>
      </c>
      <c r="H616" t="s">
        <v>645</v>
      </c>
      <c r="I616" t="s">
        <v>646</v>
      </c>
      <c r="J616" t="s">
        <v>7247</v>
      </c>
      <c r="K616" t="s">
        <v>5154</v>
      </c>
      <c r="M616" t="s">
        <v>4520</v>
      </c>
      <c r="N616" t="s">
        <v>4521</v>
      </c>
      <c r="O616" t="s">
        <v>4522</v>
      </c>
      <c r="P616" t="s">
        <v>1227</v>
      </c>
      <c r="Q616" t="s">
        <v>7248</v>
      </c>
      <c r="R616" t="s">
        <v>5551</v>
      </c>
      <c r="S616" t="s">
        <v>5494</v>
      </c>
      <c r="T616" t="s">
        <v>4526</v>
      </c>
      <c r="U616" s="48">
        <v>45691</v>
      </c>
      <c r="X616" t="s">
        <v>4527</v>
      </c>
      <c r="Y616" t="s">
        <v>4559</v>
      </c>
      <c r="AA616" t="s">
        <v>4529</v>
      </c>
      <c r="AB616" t="s">
        <v>4970</v>
      </c>
      <c r="AC616" t="s">
        <v>4548</v>
      </c>
      <c r="AD616" t="s">
        <v>4560</v>
      </c>
      <c r="AE616" t="s">
        <v>7249</v>
      </c>
      <c r="AF616" t="s">
        <v>7250</v>
      </c>
      <c r="AG616" t="s">
        <v>7251</v>
      </c>
      <c r="AH616" t="s">
        <v>4536</v>
      </c>
      <c r="AI616" t="s">
        <v>4537</v>
      </c>
      <c r="AJ616" t="s">
        <v>4536</v>
      </c>
      <c r="AK616">
        <v>5003</v>
      </c>
      <c r="AL616">
        <v>4000</v>
      </c>
      <c r="AM616">
        <v>2</v>
      </c>
      <c r="AN616">
        <v>0</v>
      </c>
      <c r="AO616">
        <v>2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1</v>
      </c>
      <c r="AZ616">
        <v>1</v>
      </c>
      <c r="BA616">
        <v>1</v>
      </c>
      <c r="BB616">
        <v>1200</v>
      </c>
      <c r="BC616">
        <v>1200</v>
      </c>
      <c r="BD616">
        <v>1200</v>
      </c>
      <c r="BE616">
        <v>1200</v>
      </c>
      <c r="BF616">
        <v>0</v>
      </c>
      <c r="BG616">
        <v>0</v>
      </c>
      <c r="BH616">
        <v>0</v>
      </c>
      <c r="BI616">
        <v>0</v>
      </c>
      <c r="BJ616">
        <v>2</v>
      </c>
      <c r="BK616">
        <v>2</v>
      </c>
      <c r="BL616">
        <v>2</v>
      </c>
      <c r="BM616">
        <v>2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 t="s">
        <v>5347</v>
      </c>
      <c r="CB616" t="s">
        <v>4539</v>
      </c>
      <c r="CC616" t="s">
        <v>4540</v>
      </c>
      <c r="CD616">
        <v>-50649849</v>
      </c>
      <c r="CE616">
        <v>-42827622</v>
      </c>
      <c r="CF616">
        <v>3</v>
      </c>
      <c r="CG616" t="s">
        <v>36</v>
      </c>
      <c r="CH616" t="s">
        <v>4541</v>
      </c>
      <c r="CI616" t="s">
        <v>4542</v>
      </c>
    </row>
    <row r="617" spans="1:87" x14ac:dyDescent="0.3">
      <c r="A617" t="s">
        <v>597</v>
      </c>
      <c r="B617" t="s">
        <v>5491</v>
      </c>
      <c r="C617" t="s">
        <v>602</v>
      </c>
      <c r="D617">
        <v>1039</v>
      </c>
      <c r="G617" t="s">
        <v>4517</v>
      </c>
      <c r="H617" t="s">
        <v>3067</v>
      </c>
      <c r="I617" t="s">
        <v>3068</v>
      </c>
      <c r="J617" t="s">
        <v>7252</v>
      </c>
      <c r="K617" t="s">
        <v>4823</v>
      </c>
      <c r="M617" t="s">
        <v>4520</v>
      </c>
      <c r="N617" t="s">
        <v>4521</v>
      </c>
      <c r="O617" t="s">
        <v>4522</v>
      </c>
      <c r="P617" t="s">
        <v>1227</v>
      </c>
      <c r="Q617" t="s">
        <v>5829</v>
      </c>
      <c r="R617" t="s">
        <v>5551</v>
      </c>
      <c r="S617" t="s">
        <v>5494</v>
      </c>
      <c r="T617" t="s">
        <v>4526</v>
      </c>
      <c r="U617" s="48">
        <v>45691</v>
      </c>
      <c r="X617" t="s">
        <v>4574</v>
      </c>
      <c r="Y617" t="s">
        <v>4528</v>
      </c>
      <c r="AA617" t="s">
        <v>4529</v>
      </c>
      <c r="AB617" t="s">
        <v>4530</v>
      </c>
      <c r="AC617" t="s">
        <v>4548</v>
      </c>
      <c r="AD617" t="s">
        <v>5501</v>
      </c>
      <c r="AE617" t="s">
        <v>7253</v>
      </c>
      <c r="AF617" t="s">
        <v>7254</v>
      </c>
      <c r="AG617" t="s">
        <v>7255</v>
      </c>
      <c r="AH617" t="s">
        <v>4536</v>
      </c>
      <c r="AI617" t="s">
        <v>4537</v>
      </c>
      <c r="AJ617" t="s">
        <v>4536</v>
      </c>
      <c r="AK617">
        <v>0</v>
      </c>
      <c r="AL617">
        <v>1300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1</v>
      </c>
      <c r="AZ617">
        <v>1</v>
      </c>
      <c r="BA617">
        <v>1</v>
      </c>
      <c r="BB617" t="s">
        <v>4538</v>
      </c>
      <c r="BC617" t="s">
        <v>4538</v>
      </c>
      <c r="BD617" t="s">
        <v>4538</v>
      </c>
      <c r="BE617" t="s">
        <v>4538</v>
      </c>
      <c r="BF617" t="s">
        <v>4538</v>
      </c>
      <c r="BG617" t="s">
        <v>4538</v>
      </c>
      <c r="BH617" t="s">
        <v>4538</v>
      </c>
      <c r="BI617" t="s">
        <v>4538</v>
      </c>
      <c r="BJ617" t="s">
        <v>4538</v>
      </c>
      <c r="BK617" t="s">
        <v>4538</v>
      </c>
      <c r="BL617" t="s">
        <v>4538</v>
      </c>
      <c r="BM617" t="s">
        <v>4538</v>
      </c>
      <c r="BN617" t="s">
        <v>4538</v>
      </c>
      <c r="BO617" t="s">
        <v>4538</v>
      </c>
      <c r="BP617" t="s">
        <v>4538</v>
      </c>
      <c r="BQ617" t="s">
        <v>4538</v>
      </c>
      <c r="BR617" t="s">
        <v>4538</v>
      </c>
      <c r="BS617" t="s">
        <v>4538</v>
      </c>
      <c r="BT617" t="s">
        <v>4538</v>
      </c>
      <c r="BU617" t="s">
        <v>4538</v>
      </c>
      <c r="BV617">
        <v>0</v>
      </c>
      <c r="BW617">
        <v>0</v>
      </c>
      <c r="BX617">
        <v>0</v>
      </c>
      <c r="BY617">
        <v>0</v>
      </c>
      <c r="BZ617">
        <v>0</v>
      </c>
      <c r="CA617" t="s">
        <v>5347</v>
      </c>
      <c r="CB617" t="s">
        <v>4539</v>
      </c>
      <c r="CC617" t="s">
        <v>4540</v>
      </c>
      <c r="CD617">
        <v>-50666057</v>
      </c>
      <c r="CE617">
        <v>-42833317</v>
      </c>
      <c r="CF617">
        <v>3</v>
      </c>
      <c r="CG617" t="s">
        <v>36</v>
      </c>
      <c r="CH617" t="s">
        <v>4541</v>
      </c>
      <c r="CI617" t="s">
        <v>4542</v>
      </c>
    </row>
    <row r="618" spans="1:87" x14ac:dyDescent="0.3">
      <c r="A618" t="s">
        <v>597</v>
      </c>
      <c r="B618" t="s">
        <v>5491</v>
      </c>
      <c r="C618" t="s">
        <v>602</v>
      </c>
      <c r="D618">
        <v>1039</v>
      </c>
      <c r="G618" t="s">
        <v>4517</v>
      </c>
      <c r="H618" t="s">
        <v>3069</v>
      </c>
      <c r="I618" t="s">
        <v>3070</v>
      </c>
      <c r="J618" t="s">
        <v>7256</v>
      </c>
      <c r="K618" t="s">
        <v>5154</v>
      </c>
      <c r="M618" t="s">
        <v>4520</v>
      </c>
      <c r="N618" t="s">
        <v>4521</v>
      </c>
      <c r="O618" t="s">
        <v>4522</v>
      </c>
      <c r="P618" t="s">
        <v>1227</v>
      </c>
      <c r="Q618" t="s">
        <v>4667</v>
      </c>
      <c r="R618" t="s">
        <v>5551</v>
      </c>
      <c r="S618" t="s">
        <v>5494</v>
      </c>
      <c r="T618" t="s">
        <v>4526</v>
      </c>
      <c r="U618" s="48">
        <v>45691</v>
      </c>
      <c r="X618" t="s">
        <v>4527</v>
      </c>
      <c r="Y618" t="s">
        <v>4559</v>
      </c>
      <c r="AA618" t="s">
        <v>4529</v>
      </c>
      <c r="AB618" t="s">
        <v>4547</v>
      </c>
      <c r="AC618" t="s">
        <v>4531</v>
      </c>
      <c r="AD618" t="s">
        <v>5501</v>
      </c>
      <c r="AE618" t="s">
        <v>7257</v>
      </c>
      <c r="AF618" t="s">
        <v>7258</v>
      </c>
      <c r="AG618" t="s">
        <v>7259</v>
      </c>
      <c r="AH618" t="s">
        <v>4536</v>
      </c>
      <c r="AI618" t="s">
        <v>4537</v>
      </c>
      <c r="AJ618" t="s">
        <v>4537</v>
      </c>
      <c r="AK618">
        <v>0</v>
      </c>
      <c r="AL618">
        <v>800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1</v>
      </c>
      <c r="AZ618">
        <v>1</v>
      </c>
      <c r="BA618">
        <v>1</v>
      </c>
      <c r="BB618" t="s">
        <v>4538</v>
      </c>
      <c r="BC618" t="s">
        <v>4538</v>
      </c>
      <c r="BD618" t="s">
        <v>4538</v>
      </c>
      <c r="BE618" t="s">
        <v>4538</v>
      </c>
      <c r="BF618" t="s">
        <v>4538</v>
      </c>
      <c r="BG618" t="s">
        <v>4538</v>
      </c>
      <c r="BH618" t="s">
        <v>4538</v>
      </c>
      <c r="BI618" t="s">
        <v>4538</v>
      </c>
      <c r="BJ618" t="s">
        <v>4538</v>
      </c>
      <c r="BK618" t="s">
        <v>4538</v>
      </c>
      <c r="BL618" t="s">
        <v>4538</v>
      </c>
      <c r="BM618" t="s">
        <v>4538</v>
      </c>
      <c r="BN618" t="s">
        <v>4538</v>
      </c>
      <c r="BO618" t="s">
        <v>4538</v>
      </c>
      <c r="BP618" t="s">
        <v>4538</v>
      </c>
      <c r="BQ618" t="s">
        <v>4538</v>
      </c>
      <c r="BR618" t="s">
        <v>4538</v>
      </c>
      <c r="BS618" t="s">
        <v>4538</v>
      </c>
      <c r="BT618" t="s">
        <v>4538</v>
      </c>
      <c r="BU618" t="s">
        <v>4538</v>
      </c>
      <c r="BV618">
        <v>0</v>
      </c>
      <c r="BW618">
        <v>0</v>
      </c>
      <c r="BX618">
        <v>0</v>
      </c>
      <c r="BY618">
        <v>0</v>
      </c>
      <c r="BZ618">
        <v>0</v>
      </c>
      <c r="CA618" t="s">
        <v>5347</v>
      </c>
      <c r="CB618" t="s">
        <v>4539</v>
      </c>
      <c r="CC618" t="s">
        <v>4540</v>
      </c>
      <c r="CD618">
        <v>-5087746</v>
      </c>
      <c r="CE618">
        <v>-42816639</v>
      </c>
      <c r="CF618">
        <v>3</v>
      </c>
      <c r="CG618" t="s">
        <v>36</v>
      </c>
      <c r="CH618" t="s">
        <v>4541</v>
      </c>
      <c r="CI618" t="s">
        <v>4542</v>
      </c>
    </row>
    <row r="619" spans="1:87" x14ac:dyDescent="0.3">
      <c r="A619" t="s">
        <v>1192</v>
      </c>
      <c r="B619" t="s">
        <v>4566</v>
      </c>
      <c r="C619" t="s">
        <v>1207</v>
      </c>
      <c r="D619">
        <v>1043</v>
      </c>
      <c r="G619" t="s">
        <v>4974</v>
      </c>
      <c r="H619" t="s">
        <v>3960</v>
      </c>
      <c r="I619" t="s">
        <v>3961</v>
      </c>
      <c r="J619" t="s">
        <v>3961</v>
      </c>
      <c r="K619" t="s">
        <v>4880</v>
      </c>
      <c r="M619" t="s">
        <v>4569</v>
      </c>
      <c r="N619" t="s">
        <v>5264</v>
      </c>
      <c r="O619" t="s">
        <v>4522</v>
      </c>
      <c r="P619" t="s">
        <v>1227</v>
      </c>
      <c r="Q619" t="s">
        <v>7260</v>
      </c>
      <c r="R619" t="s">
        <v>6391</v>
      </c>
      <c r="S619" t="s">
        <v>4525</v>
      </c>
      <c r="T619" t="s">
        <v>4526</v>
      </c>
      <c r="U619" s="48">
        <v>45691</v>
      </c>
      <c r="X619" t="s">
        <v>4558</v>
      </c>
      <c r="Y619" t="s">
        <v>4559</v>
      </c>
      <c r="AA619" t="s">
        <v>4529</v>
      </c>
      <c r="AB619" t="s">
        <v>4630</v>
      </c>
      <c r="AC619" t="s">
        <v>4531</v>
      </c>
      <c r="AD619" t="s">
        <v>7261</v>
      </c>
      <c r="AE619" t="s">
        <v>6392</v>
      </c>
      <c r="AH619" t="s">
        <v>4536</v>
      </c>
      <c r="AI619" t="s">
        <v>4537</v>
      </c>
      <c r="AJ619" t="s">
        <v>4536</v>
      </c>
      <c r="AK619">
        <v>3506.77</v>
      </c>
      <c r="AL619">
        <v>500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1</v>
      </c>
      <c r="AZ619">
        <v>1</v>
      </c>
      <c r="BA619">
        <v>1</v>
      </c>
      <c r="BB619" t="s">
        <v>4538</v>
      </c>
      <c r="BC619" t="s">
        <v>4538</v>
      </c>
      <c r="BD619" t="s">
        <v>4538</v>
      </c>
      <c r="BE619" t="s">
        <v>4538</v>
      </c>
      <c r="BF619" t="s">
        <v>4538</v>
      </c>
      <c r="BG619" t="s">
        <v>4538</v>
      </c>
      <c r="BH619" t="s">
        <v>4538</v>
      </c>
      <c r="BI619" t="s">
        <v>4538</v>
      </c>
      <c r="BJ619" t="s">
        <v>4538</v>
      </c>
      <c r="BK619" t="s">
        <v>4538</v>
      </c>
      <c r="BL619" t="s">
        <v>4538</v>
      </c>
      <c r="BM619" t="s">
        <v>4538</v>
      </c>
      <c r="BN619" t="s">
        <v>4538</v>
      </c>
      <c r="BO619" t="s">
        <v>4538</v>
      </c>
      <c r="BP619" t="s">
        <v>4538</v>
      </c>
      <c r="BQ619" t="s">
        <v>4538</v>
      </c>
      <c r="BR619" t="s">
        <v>4538</v>
      </c>
      <c r="BS619" t="s">
        <v>4538</v>
      </c>
      <c r="BT619" t="s">
        <v>4538</v>
      </c>
      <c r="BU619" t="s">
        <v>4538</v>
      </c>
      <c r="BV619">
        <v>0</v>
      </c>
      <c r="BW619">
        <v>0</v>
      </c>
      <c r="BX619">
        <v>0</v>
      </c>
      <c r="BY619">
        <v>0</v>
      </c>
      <c r="BZ619">
        <v>0</v>
      </c>
      <c r="CA619" t="s">
        <v>4538</v>
      </c>
      <c r="CB619" t="s">
        <v>4538</v>
      </c>
      <c r="CC619" t="s">
        <v>4538</v>
      </c>
      <c r="CD619" t="s">
        <v>4538</v>
      </c>
      <c r="CE619" t="s">
        <v>4538</v>
      </c>
      <c r="CF619">
        <v>3</v>
      </c>
      <c r="CG619" t="s">
        <v>36</v>
      </c>
      <c r="CH619" t="s">
        <v>4541</v>
      </c>
      <c r="CI619" t="s">
        <v>4542</v>
      </c>
    </row>
    <row r="620" spans="1:87" x14ac:dyDescent="0.3">
      <c r="A620" t="s">
        <v>18</v>
      </c>
      <c r="B620" t="s">
        <v>5272</v>
      </c>
      <c r="C620" t="s">
        <v>62</v>
      </c>
      <c r="D620">
        <v>1033</v>
      </c>
      <c r="G620" t="s">
        <v>4517</v>
      </c>
      <c r="H620" t="s">
        <v>1336</v>
      </c>
      <c r="I620" t="s">
        <v>1337</v>
      </c>
      <c r="J620" t="s">
        <v>7262</v>
      </c>
      <c r="K620" t="s">
        <v>4544</v>
      </c>
      <c r="M620" t="s">
        <v>4520</v>
      </c>
      <c r="N620" t="s">
        <v>4521</v>
      </c>
      <c r="O620" t="s">
        <v>4522</v>
      </c>
      <c r="P620" t="s">
        <v>1227</v>
      </c>
      <c r="Q620" t="s">
        <v>5331</v>
      </c>
      <c r="R620" t="s">
        <v>5357</v>
      </c>
      <c r="S620" t="s">
        <v>4525</v>
      </c>
      <c r="T620" t="s">
        <v>4526</v>
      </c>
      <c r="U620" s="48">
        <v>45691</v>
      </c>
      <c r="X620" t="s">
        <v>4588</v>
      </c>
      <c r="Y620" t="s">
        <v>4599</v>
      </c>
      <c r="AA620" t="s">
        <v>4529</v>
      </c>
      <c r="AB620" t="s">
        <v>4638</v>
      </c>
      <c r="AC620" t="s">
        <v>4685</v>
      </c>
      <c r="AD620" t="s">
        <v>5267</v>
      </c>
      <c r="AE620" t="s">
        <v>7263</v>
      </c>
      <c r="AF620" t="s">
        <v>7264</v>
      </c>
      <c r="AG620" t="s">
        <v>7265</v>
      </c>
      <c r="AH620" t="s">
        <v>4536</v>
      </c>
      <c r="AI620" t="s">
        <v>4537</v>
      </c>
      <c r="AJ620" t="s">
        <v>4537</v>
      </c>
      <c r="AK620">
        <v>438.73</v>
      </c>
      <c r="AL620">
        <v>800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1</v>
      </c>
      <c r="AZ620">
        <v>1</v>
      </c>
      <c r="BA620">
        <v>1</v>
      </c>
      <c r="BB620" t="s">
        <v>4538</v>
      </c>
      <c r="BC620" t="s">
        <v>4538</v>
      </c>
      <c r="BD620" t="s">
        <v>4538</v>
      </c>
      <c r="BE620" t="s">
        <v>4538</v>
      </c>
      <c r="BF620" t="s">
        <v>4538</v>
      </c>
      <c r="BG620" t="s">
        <v>4538</v>
      </c>
      <c r="BH620" t="s">
        <v>4538</v>
      </c>
      <c r="BI620" t="s">
        <v>4538</v>
      </c>
      <c r="BJ620" t="s">
        <v>4538</v>
      </c>
      <c r="BK620" t="s">
        <v>4538</v>
      </c>
      <c r="BL620" t="s">
        <v>4538</v>
      </c>
      <c r="BM620" t="s">
        <v>4538</v>
      </c>
      <c r="BN620" t="s">
        <v>4538</v>
      </c>
      <c r="BO620" t="s">
        <v>4538</v>
      </c>
      <c r="BP620" t="s">
        <v>4538</v>
      </c>
      <c r="BQ620" t="s">
        <v>4538</v>
      </c>
      <c r="BR620" t="s">
        <v>4538</v>
      </c>
      <c r="BS620" t="s">
        <v>4538</v>
      </c>
      <c r="BT620" t="s">
        <v>4538</v>
      </c>
      <c r="BU620" t="s">
        <v>4538</v>
      </c>
      <c r="BV620">
        <v>0</v>
      </c>
      <c r="BW620">
        <v>0</v>
      </c>
      <c r="BX620">
        <v>0</v>
      </c>
      <c r="BY620">
        <v>0</v>
      </c>
      <c r="BZ620">
        <v>0</v>
      </c>
      <c r="CA620" t="s">
        <v>4525</v>
      </c>
      <c r="CB620" t="s">
        <v>4539</v>
      </c>
      <c r="CC620" t="s">
        <v>4540</v>
      </c>
      <c r="CD620">
        <v>-63692405</v>
      </c>
      <c r="CE620">
        <v>-3929513</v>
      </c>
      <c r="CF620">
        <v>3</v>
      </c>
      <c r="CG620" t="s">
        <v>36</v>
      </c>
      <c r="CH620" t="s">
        <v>4541</v>
      </c>
      <c r="CI620" t="s">
        <v>4542</v>
      </c>
    </row>
    <row r="621" spans="1:87" x14ac:dyDescent="0.3">
      <c r="A621" t="s">
        <v>1027</v>
      </c>
      <c r="B621" t="s">
        <v>4833</v>
      </c>
      <c r="C621" t="s">
        <v>1028</v>
      </c>
      <c r="D621">
        <v>994</v>
      </c>
      <c r="G621" t="s">
        <v>4908</v>
      </c>
      <c r="H621" t="s">
        <v>3692</v>
      </c>
      <c r="I621" t="s">
        <v>3693</v>
      </c>
      <c r="J621" t="s">
        <v>7266</v>
      </c>
      <c r="K621" t="s">
        <v>4586</v>
      </c>
      <c r="M621" t="s">
        <v>4520</v>
      </c>
      <c r="N621" t="s">
        <v>4521</v>
      </c>
      <c r="O621" t="s">
        <v>4522</v>
      </c>
      <c r="P621" t="s">
        <v>1227</v>
      </c>
      <c r="Q621" t="s">
        <v>5266</v>
      </c>
      <c r="R621" t="s">
        <v>4848</v>
      </c>
      <c r="S621" t="s">
        <v>4525</v>
      </c>
      <c r="T621" t="s">
        <v>4526</v>
      </c>
      <c r="U621" s="48">
        <v>45691</v>
      </c>
      <c r="X621" t="s">
        <v>4588</v>
      </c>
      <c r="Y621" t="s">
        <v>4599</v>
      </c>
      <c r="AA621" t="s">
        <v>4529</v>
      </c>
      <c r="AB621" t="s">
        <v>4638</v>
      </c>
      <c r="AC621" t="s">
        <v>4548</v>
      </c>
      <c r="AD621" t="s">
        <v>4532</v>
      </c>
      <c r="AE621" t="s">
        <v>4849</v>
      </c>
      <c r="AF621" t="s">
        <v>7267</v>
      </c>
      <c r="AG621" t="s">
        <v>7268</v>
      </c>
      <c r="AH621" t="s">
        <v>4536</v>
      </c>
      <c r="AI621" t="s">
        <v>4537</v>
      </c>
      <c r="AJ621" t="s">
        <v>4537</v>
      </c>
      <c r="AK621">
        <v>0</v>
      </c>
      <c r="AL621">
        <v>800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1</v>
      </c>
      <c r="AZ621">
        <v>1</v>
      </c>
      <c r="BA621">
        <v>1</v>
      </c>
      <c r="BB621" t="s">
        <v>4538</v>
      </c>
      <c r="BC621" t="s">
        <v>4538</v>
      </c>
      <c r="BD621" t="s">
        <v>4538</v>
      </c>
      <c r="BE621" t="s">
        <v>4538</v>
      </c>
      <c r="BF621" t="s">
        <v>4538</v>
      </c>
      <c r="BG621" t="s">
        <v>4538</v>
      </c>
      <c r="BH621" t="s">
        <v>4538</v>
      </c>
      <c r="BI621" t="s">
        <v>4538</v>
      </c>
      <c r="BJ621" t="s">
        <v>4538</v>
      </c>
      <c r="BK621" t="s">
        <v>4538</v>
      </c>
      <c r="BL621" t="s">
        <v>4538</v>
      </c>
      <c r="BM621" t="s">
        <v>4538</v>
      </c>
      <c r="BN621" t="s">
        <v>4538</v>
      </c>
      <c r="BO621" t="s">
        <v>4538</v>
      </c>
      <c r="BP621" t="s">
        <v>4538</v>
      </c>
      <c r="BQ621" t="s">
        <v>4538</v>
      </c>
      <c r="BR621" t="s">
        <v>4538</v>
      </c>
      <c r="BS621" t="s">
        <v>4538</v>
      </c>
      <c r="BT621" t="s">
        <v>4538</v>
      </c>
      <c r="BU621" t="s">
        <v>4538</v>
      </c>
      <c r="BV621">
        <v>0</v>
      </c>
      <c r="BW621">
        <v>0</v>
      </c>
      <c r="BX621">
        <v>0</v>
      </c>
      <c r="BY621">
        <v>0</v>
      </c>
      <c r="BZ621">
        <v>0</v>
      </c>
      <c r="CA621" t="s">
        <v>4525</v>
      </c>
      <c r="CB621" t="s">
        <v>4539</v>
      </c>
      <c r="CC621" t="s">
        <v>4540</v>
      </c>
      <c r="CD621">
        <v>-50775459</v>
      </c>
      <c r="CE621">
        <v>-38584597</v>
      </c>
      <c r="CF621">
        <v>3</v>
      </c>
      <c r="CG621" t="s">
        <v>36</v>
      </c>
      <c r="CH621" t="s">
        <v>4541</v>
      </c>
      <c r="CI621" t="s">
        <v>4542</v>
      </c>
    </row>
    <row r="622" spans="1:87" x14ac:dyDescent="0.3">
      <c r="A622" t="s">
        <v>693</v>
      </c>
      <c r="B622" t="s">
        <v>4516</v>
      </c>
      <c r="C622" t="s">
        <v>983</v>
      </c>
      <c r="D622">
        <v>1018</v>
      </c>
      <c r="G622" t="s">
        <v>4517</v>
      </c>
      <c r="H622" t="s">
        <v>3617</v>
      </c>
      <c r="I622" t="s">
        <v>3618</v>
      </c>
      <c r="J622" t="s">
        <v>7269</v>
      </c>
      <c r="K622" t="s">
        <v>5154</v>
      </c>
      <c r="M622" t="s">
        <v>4520</v>
      </c>
      <c r="N622" t="s">
        <v>4521</v>
      </c>
      <c r="O622" t="s">
        <v>4522</v>
      </c>
      <c r="P622" t="s">
        <v>1227</v>
      </c>
      <c r="Q622" t="s">
        <v>7270</v>
      </c>
      <c r="R622" t="s">
        <v>4546</v>
      </c>
      <c r="S622" t="s">
        <v>4525</v>
      </c>
      <c r="T622" t="s">
        <v>4526</v>
      </c>
      <c r="U622" s="48">
        <v>45691</v>
      </c>
      <c r="X622" t="s">
        <v>4574</v>
      </c>
      <c r="Y622" t="s">
        <v>4599</v>
      </c>
      <c r="AA622" t="s">
        <v>4529</v>
      </c>
      <c r="AB622" t="s">
        <v>4630</v>
      </c>
      <c r="AC622" t="s">
        <v>4531</v>
      </c>
      <c r="AD622" t="s">
        <v>4532</v>
      </c>
      <c r="AE622" t="s">
        <v>7271</v>
      </c>
      <c r="AF622" t="s">
        <v>7272</v>
      </c>
      <c r="AG622" t="s">
        <v>7273</v>
      </c>
      <c r="AH622" t="s">
        <v>4536</v>
      </c>
      <c r="AI622" t="s">
        <v>4537</v>
      </c>
      <c r="AJ622" t="s">
        <v>4536</v>
      </c>
      <c r="AK622">
        <v>0</v>
      </c>
      <c r="AL622">
        <v>800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1</v>
      </c>
      <c r="AZ622">
        <v>1</v>
      </c>
      <c r="BA622">
        <v>1</v>
      </c>
      <c r="BB622" t="s">
        <v>4538</v>
      </c>
      <c r="BC622" t="s">
        <v>4538</v>
      </c>
      <c r="BD622" t="s">
        <v>4538</v>
      </c>
      <c r="BE622" t="s">
        <v>4538</v>
      </c>
      <c r="BF622" t="s">
        <v>4538</v>
      </c>
      <c r="BG622" t="s">
        <v>4538</v>
      </c>
      <c r="BH622" t="s">
        <v>4538</v>
      </c>
      <c r="BI622" t="s">
        <v>4538</v>
      </c>
      <c r="BJ622" t="s">
        <v>4538</v>
      </c>
      <c r="BK622" t="s">
        <v>4538</v>
      </c>
      <c r="BL622" t="s">
        <v>4538</v>
      </c>
      <c r="BM622" t="s">
        <v>4538</v>
      </c>
      <c r="BN622" t="s">
        <v>4538</v>
      </c>
      <c r="BO622" t="s">
        <v>4538</v>
      </c>
      <c r="BP622" t="s">
        <v>4538</v>
      </c>
      <c r="BQ622" t="s">
        <v>4538</v>
      </c>
      <c r="BR622" t="s">
        <v>4538</v>
      </c>
      <c r="BS622" t="s">
        <v>4538</v>
      </c>
      <c r="BT622" t="s">
        <v>4538</v>
      </c>
      <c r="BU622" t="s">
        <v>4538</v>
      </c>
      <c r="BV622">
        <v>0</v>
      </c>
      <c r="BW622">
        <v>0</v>
      </c>
      <c r="BX622">
        <v>0</v>
      </c>
      <c r="BY622">
        <v>0</v>
      </c>
      <c r="BZ622">
        <v>0</v>
      </c>
      <c r="CA622" t="s">
        <v>4525</v>
      </c>
      <c r="CB622" t="s">
        <v>4539</v>
      </c>
      <c r="CC622" t="s">
        <v>4540</v>
      </c>
      <c r="CD622">
        <v>-38333925</v>
      </c>
      <c r="CE622">
        <v>-38580176</v>
      </c>
      <c r="CF622">
        <v>3</v>
      </c>
      <c r="CG622" t="s">
        <v>36</v>
      </c>
      <c r="CH622" t="s">
        <v>4541</v>
      </c>
      <c r="CI622" t="s">
        <v>4542</v>
      </c>
    </row>
    <row r="623" spans="1:87" x14ac:dyDescent="0.3">
      <c r="A623" t="s">
        <v>693</v>
      </c>
      <c r="B623" t="s">
        <v>4516</v>
      </c>
      <c r="C623" t="s">
        <v>893</v>
      </c>
      <c r="D623">
        <v>1001</v>
      </c>
      <c r="G623" t="s">
        <v>4517</v>
      </c>
      <c r="H623" t="s">
        <v>3455</v>
      </c>
      <c r="I623" t="s">
        <v>3456</v>
      </c>
      <c r="J623" t="s">
        <v>7274</v>
      </c>
      <c r="K623" t="s">
        <v>4586</v>
      </c>
      <c r="M623" t="s">
        <v>4520</v>
      </c>
      <c r="N623" t="s">
        <v>4521</v>
      </c>
      <c r="O623" t="s">
        <v>4522</v>
      </c>
      <c r="P623" t="s">
        <v>1227</v>
      </c>
      <c r="Q623" t="s">
        <v>7275</v>
      </c>
      <c r="R623" t="s">
        <v>5044</v>
      </c>
      <c r="S623" t="s">
        <v>4525</v>
      </c>
      <c r="T623" t="s">
        <v>4526</v>
      </c>
      <c r="U623" s="48">
        <v>45691</v>
      </c>
      <c r="X623" t="s">
        <v>4598</v>
      </c>
      <c r="Y623" t="s">
        <v>4599</v>
      </c>
      <c r="AA623" t="s">
        <v>4529</v>
      </c>
      <c r="AB623" t="s">
        <v>4630</v>
      </c>
      <c r="AC623" t="s">
        <v>4685</v>
      </c>
      <c r="AD623" t="s">
        <v>4632</v>
      </c>
      <c r="AE623" t="s">
        <v>7276</v>
      </c>
      <c r="AF623" t="s">
        <v>7277</v>
      </c>
      <c r="AG623" t="s">
        <v>7278</v>
      </c>
      <c r="AH623" t="s">
        <v>4536</v>
      </c>
      <c r="AI623" t="s">
        <v>4537</v>
      </c>
      <c r="AJ623" t="s">
        <v>4536</v>
      </c>
      <c r="AK623">
        <v>0</v>
      </c>
      <c r="AL623">
        <v>800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1</v>
      </c>
      <c r="AZ623">
        <v>1</v>
      </c>
      <c r="BA623">
        <v>1</v>
      </c>
      <c r="BB623" t="s">
        <v>4538</v>
      </c>
      <c r="BC623" t="s">
        <v>4538</v>
      </c>
      <c r="BD623" t="s">
        <v>4538</v>
      </c>
      <c r="BE623" t="s">
        <v>4538</v>
      </c>
      <c r="BF623" t="s">
        <v>4538</v>
      </c>
      <c r="BG623" t="s">
        <v>4538</v>
      </c>
      <c r="BH623" t="s">
        <v>4538</v>
      </c>
      <c r="BI623" t="s">
        <v>4538</v>
      </c>
      <c r="BJ623" t="s">
        <v>4538</v>
      </c>
      <c r="BK623" t="s">
        <v>4538</v>
      </c>
      <c r="BL623" t="s">
        <v>4538</v>
      </c>
      <c r="BM623" t="s">
        <v>4538</v>
      </c>
      <c r="BN623" t="s">
        <v>4538</v>
      </c>
      <c r="BO623" t="s">
        <v>4538</v>
      </c>
      <c r="BP623" t="s">
        <v>4538</v>
      </c>
      <c r="BQ623" t="s">
        <v>4538</v>
      </c>
      <c r="BR623" t="s">
        <v>4538</v>
      </c>
      <c r="BS623" t="s">
        <v>4538</v>
      </c>
      <c r="BT623" t="s">
        <v>4538</v>
      </c>
      <c r="BU623" t="s">
        <v>4538</v>
      </c>
      <c r="BV623">
        <v>0</v>
      </c>
      <c r="BW623">
        <v>0</v>
      </c>
      <c r="BX623">
        <v>0</v>
      </c>
      <c r="BY623">
        <v>0</v>
      </c>
      <c r="BZ623">
        <v>0</v>
      </c>
      <c r="CA623" t="s">
        <v>4525</v>
      </c>
      <c r="CB623" t="s">
        <v>4539</v>
      </c>
      <c r="CC623" t="s">
        <v>4540</v>
      </c>
      <c r="CD623">
        <v>-38668875</v>
      </c>
      <c r="CE623">
        <v>-38447113</v>
      </c>
      <c r="CF623">
        <v>3</v>
      </c>
      <c r="CG623" t="s">
        <v>36</v>
      </c>
      <c r="CH623" t="s">
        <v>4541</v>
      </c>
      <c r="CI623" t="s">
        <v>4542</v>
      </c>
    </row>
    <row r="624" spans="1:87" x14ac:dyDescent="0.3">
      <c r="A624" t="s">
        <v>597</v>
      </c>
      <c r="B624" t="s">
        <v>5491</v>
      </c>
      <c r="C624" t="s">
        <v>602</v>
      </c>
      <c r="D624">
        <v>1039</v>
      </c>
      <c r="G624" t="s">
        <v>4517</v>
      </c>
      <c r="H624" t="s">
        <v>648</v>
      </c>
      <c r="I624" t="s">
        <v>649</v>
      </c>
      <c r="J624" t="s">
        <v>7279</v>
      </c>
      <c r="K624" t="s">
        <v>4555</v>
      </c>
      <c r="M624" t="s">
        <v>4555</v>
      </c>
      <c r="N624" t="s">
        <v>4556</v>
      </c>
      <c r="O624" t="s">
        <v>4522</v>
      </c>
      <c r="P624" t="s">
        <v>1227</v>
      </c>
      <c r="Q624" t="s">
        <v>5499</v>
      </c>
      <c r="R624" t="s">
        <v>5532</v>
      </c>
      <c r="S624" t="s">
        <v>5494</v>
      </c>
      <c r="T624" t="s">
        <v>4526</v>
      </c>
      <c r="U624" s="48">
        <v>45691</v>
      </c>
      <c r="X624" t="s">
        <v>4598</v>
      </c>
      <c r="Y624" t="s">
        <v>4599</v>
      </c>
      <c r="AA624" t="s">
        <v>4529</v>
      </c>
      <c r="AB624" t="s">
        <v>4638</v>
      </c>
      <c r="AC624" t="s">
        <v>4548</v>
      </c>
      <c r="AD624" t="s">
        <v>5501</v>
      </c>
      <c r="AE624" t="s">
        <v>5533</v>
      </c>
      <c r="AF624" t="s">
        <v>7280</v>
      </c>
      <c r="AG624" t="s">
        <v>7281</v>
      </c>
      <c r="AH624" t="s">
        <v>4536</v>
      </c>
      <c r="AI624" t="s">
        <v>4537</v>
      </c>
      <c r="AJ624" t="s">
        <v>4537</v>
      </c>
      <c r="AK624">
        <v>0</v>
      </c>
      <c r="AL624">
        <v>800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1</v>
      </c>
      <c r="AZ624">
        <v>1</v>
      </c>
      <c r="BA624">
        <v>1</v>
      </c>
      <c r="BB624">
        <v>600</v>
      </c>
      <c r="BC624">
        <v>600</v>
      </c>
      <c r="BD624">
        <v>600</v>
      </c>
      <c r="BE624">
        <v>600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1</v>
      </c>
      <c r="BX624">
        <v>1</v>
      </c>
      <c r="BY624">
        <v>1</v>
      </c>
      <c r="BZ624">
        <v>1</v>
      </c>
      <c r="CA624" t="s">
        <v>5347</v>
      </c>
      <c r="CB624" t="s">
        <v>4539</v>
      </c>
      <c r="CC624" t="s">
        <v>4540</v>
      </c>
      <c r="CD624">
        <v>-39284807</v>
      </c>
      <c r="CE624">
        <v>-41713066</v>
      </c>
      <c r="CF624">
        <v>3</v>
      </c>
      <c r="CG624" t="s">
        <v>36</v>
      </c>
      <c r="CH624" t="s">
        <v>4541</v>
      </c>
      <c r="CI624" t="s">
        <v>4542</v>
      </c>
    </row>
    <row r="625" spans="1:87" x14ac:dyDescent="0.3">
      <c r="A625" t="s">
        <v>693</v>
      </c>
      <c r="B625" t="s">
        <v>4516</v>
      </c>
      <c r="C625" t="s">
        <v>983</v>
      </c>
      <c r="D625">
        <v>1018</v>
      </c>
      <c r="G625" t="s">
        <v>4517</v>
      </c>
      <c r="H625" t="s">
        <v>3619</v>
      </c>
      <c r="I625" t="s">
        <v>3620</v>
      </c>
      <c r="J625" t="s">
        <v>7282</v>
      </c>
      <c r="K625" t="s">
        <v>4544</v>
      </c>
      <c r="M625" t="s">
        <v>4520</v>
      </c>
      <c r="N625" t="s">
        <v>4521</v>
      </c>
      <c r="O625" t="s">
        <v>4522</v>
      </c>
      <c r="P625" t="s">
        <v>1227</v>
      </c>
      <c r="Q625" t="s">
        <v>7145</v>
      </c>
      <c r="R625" t="s">
        <v>4644</v>
      </c>
      <c r="S625" t="s">
        <v>4525</v>
      </c>
      <c r="T625" t="s">
        <v>4526</v>
      </c>
      <c r="U625" s="48">
        <v>45691</v>
      </c>
      <c r="X625" t="s">
        <v>4527</v>
      </c>
      <c r="Y625" t="s">
        <v>4599</v>
      </c>
      <c r="AA625" t="s">
        <v>4529</v>
      </c>
      <c r="AB625" t="s">
        <v>4630</v>
      </c>
      <c r="AC625" t="s">
        <v>4685</v>
      </c>
      <c r="AD625" t="s">
        <v>4632</v>
      </c>
      <c r="AE625" t="s">
        <v>7283</v>
      </c>
      <c r="AF625" t="s">
        <v>7284</v>
      </c>
      <c r="AG625" t="s">
        <v>7285</v>
      </c>
      <c r="AH625" t="s">
        <v>4536</v>
      </c>
      <c r="AI625" t="s">
        <v>4537</v>
      </c>
      <c r="AJ625" t="s">
        <v>4537</v>
      </c>
      <c r="AK625">
        <v>226.25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1</v>
      </c>
      <c r="AZ625">
        <v>1</v>
      </c>
      <c r="BA625">
        <v>1</v>
      </c>
      <c r="BB625" t="s">
        <v>4538</v>
      </c>
      <c r="BC625" t="s">
        <v>4538</v>
      </c>
      <c r="BD625" t="s">
        <v>4538</v>
      </c>
      <c r="BE625" t="s">
        <v>4538</v>
      </c>
      <c r="BF625" t="s">
        <v>4538</v>
      </c>
      <c r="BG625" t="s">
        <v>4538</v>
      </c>
      <c r="BH625" t="s">
        <v>4538</v>
      </c>
      <c r="BI625" t="s">
        <v>4538</v>
      </c>
      <c r="BJ625" t="s">
        <v>4538</v>
      </c>
      <c r="BK625" t="s">
        <v>4538</v>
      </c>
      <c r="BL625" t="s">
        <v>4538</v>
      </c>
      <c r="BM625" t="s">
        <v>4538</v>
      </c>
      <c r="BN625" t="s">
        <v>4538</v>
      </c>
      <c r="BO625" t="s">
        <v>4538</v>
      </c>
      <c r="BP625" t="s">
        <v>4538</v>
      </c>
      <c r="BQ625" t="s">
        <v>4538</v>
      </c>
      <c r="BR625" t="s">
        <v>4538</v>
      </c>
      <c r="BS625" t="s">
        <v>4538</v>
      </c>
      <c r="BT625" t="s">
        <v>4538</v>
      </c>
      <c r="BU625" t="s">
        <v>4538</v>
      </c>
      <c r="BV625">
        <v>0</v>
      </c>
      <c r="BW625">
        <v>0</v>
      </c>
      <c r="BX625">
        <v>0</v>
      </c>
      <c r="BY625">
        <v>0</v>
      </c>
      <c r="BZ625">
        <v>0</v>
      </c>
      <c r="CA625" t="s">
        <v>4525</v>
      </c>
      <c r="CB625" t="s">
        <v>4539</v>
      </c>
      <c r="CC625" t="s">
        <v>4540</v>
      </c>
      <c r="CD625">
        <v>-39010158</v>
      </c>
      <c r="CE625">
        <v>-38677795</v>
      </c>
      <c r="CF625">
        <v>3</v>
      </c>
      <c r="CG625" t="s">
        <v>36</v>
      </c>
      <c r="CH625" t="s">
        <v>4541</v>
      </c>
      <c r="CI625" t="s">
        <v>4542</v>
      </c>
    </row>
    <row r="626" spans="1:87" x14ac:dyDescent="0.3">
      <c r="A626" t="s">
        <v>308</v>
      </c>
      <c r="B626" t="s">
        <v>4594</v>
      </c>
      <c r="C626" t="s">
        <v>447</v>
      </c>
      <c r="D626">
        <v>995</v>
      </c>
      <c r="G626" t="s">
        <v>4845</v>
      </c>
      <c r="H626" t="s">
        <v>2865</v>
      </c>
      <c r="I626" t="s">
        <v>2866</v>
      </c>
      <c r="J626" t="s">
        <v>7286</v>
      </c>
      <c r="K626" t="s">
        <v>4555</v>
      </c>
      <c r="M626" t="s">
        <v>4520</v>
      </c>
      <c r="N626" t="s">
        <v>4521</v>
      </c>
      <c r="O626" t="s">
        <v>4522</v>
      </c>
      <c r="P626" t="s">
        <v>1227</v>
      </c>
      <c r="Q626" t="s">
        <v>7287</v>
      </c>
      <c r="R626" t="s">
        <v>5787</v>
      </c>
      <c r="S626" t="s">
        <v>4525</v>
      </c>
      <c r="T626" t="s">
        <v>4526</v>
      </c>
      <c r="U626" s="48">
        <v>45691</v>
      </c>
      <c r="X626" t="s">
        <v>4574</v>
      </c>
      <c r="Y626" t="s">
        <v>4599</v>
      </c>
      <c r="AA626" t="s">
        <v>4529</v>
      </c>
      <c r="AB626" t="s">
        <v>4638</v>
      </c>
      <c r="AC626" t="s">
        <v>4531</v>
      </c>
      <c r="AD626" t="s">
        <v>4590</v>
      </c>
      <c r="AE626" t="s">
        <v>5788</v>
      </c>
      <c r="AH626" t="s">
        <v>4536</v>
      </c>
      <c r="AI626" t="s">
        <v>4537</v>
      </c>
      <c r="AJ626" t="s">
        <v>4537</v>
      </c>
      <c r="AK626">
        <v>0</v>
      </c>
      <c r="AL626">
        <v>800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1</v>
      </c>
      <c r="AZ626">
        <v>1</v>
      </c>
      <c r="BA626">
        <v>1</v>
      </c>
      <c r="BB626" t="s">
        <v>4538</v>
      </c>
      <c r="BC626" t="s">
        <v>4538</v>
      </c>
      <c r="BD626" t="s">
        <v>4538</v>
      </c>
      <c r="BE626" t="s">
        <v>4538</v>
      </c>
      <c r="BF626" t="s">
        <v>4538</v>
      </c>
      <c r="BG626" t="s">
        <v>4538</v>
      </c>
      <c r="BH626" t="s">
        <v>4538</v>
      </c>
      <c r="BI626" t="s">
        <v>4538</v>
      </c>
      <c r="BJ626" t="s">
        <v>4538</v>
      </c>
      <c r="BK626" t="s">
        <v>4538</v>
      </c>
      <c r="BL626" t="s">
        <v>4538</v>
      </c>
      <c r="BM626" t="s">
        <v>4538</v>
      </c>
      <c r="BN626" t="s">
        <v>4538</v>
      </c>
      <c r="BO626" t="s">
        <v>4538</v>
      </c>
      <c r="BP626" t="s">
        <v>4538</v>
      </c>
      <c r="BQ626" t="s">
        <v>4538</v>
      </c>
      <c r="BR626" t="s">
        <v>4538</v>
      </c>
      <c r="BS626" t="s">
        <v>4538</v>
      </c>
      <c r="BT626" t="s">
        <v>4538</v>
      </c>
      <c r="BU626" t="s">
        <v>4538</v>
      </c>
      <c r="BV626">
        <v>0</v>
      </c>
      <c r="BW626">
        <v>0</v>
      </c>
      <c r="BX626">
        <v>0</v>
      </c>
      <c r="BY626">
        <v>0</v>
      </c>
      <c r="BZ626">
        <v>0</v>
      </c>
      <c r="CA626" t="s">
        <v>4525</v>
      </c>
      <c r="CB626" t="s">
        <v>4539</v>
      </c>
      <c r="CC626" t="s">
        <v>4540</v>
      </c>
      <c r="CD626">
        <v>-43659333</v>
      </c>
      <c r="CE626">
        <v>-388080311</v>
      </c>
      <c r="CF626">
        <v>3</v>
      </c>
      <c r="CG626" t="s">
        <v>36</v>
      </c>
      <c r="CH626" t="s">
        <v>4541</v>
      </c>
      <c r="CI626" t="s">
        <v>4542</v>
      </c>
    </row>
    <row r="627" spans="1:87" x14ac:dyDescent="0.3">
      <c r="A627" t="s">
        <v>1027</v>
      </c>
      <c r="B627" t="s">
        <v>4833</v>
      </c>
      <c r="C627" t="s">
        <v>1045</v>
      </c>
      <c r="D627">
        <v>1021</v>
      </c>
      <c r="G627" t="s">
        <v>4517</v>
      </c>
      <c r="H627" t="s">
        <v>3734</v>
      </c>
      <c r="I627" t="s">
        <v>3735</v>
      </c>
      <c r="J627" t="s">
        <v>7288</v>
      </c>
      <c r="K627" t="s">
        <v>4544</v>
      </c>
      <c r="M627" t="s">
        <v>4520</v>
      </c>
      <c r="N627" t="s">
        <v>4521</v>
      </c>
      <c r="O627" t="s">
        <v>4522</v>
      </c>
      <c r="P627" t="s">
        <v>1227</v>
      </c>
      <c r="Q627" t="s">
        <v>4607</v>
      </c>
      <c r="R627" t="s">
        <v>4910</v>
      </c>
      <c r="S627" t="s">
        <v>4525</v>
      </c>
      <c r="T627" t="s">
        <v>4526</v>
      </c>
      <c r="U627" s="48">
        <v>45691</v>
      </c>
      <c r="X627" t="s">
        <v>4598</v>
      </c>
      <c r="Y627" t="s">
        <v>4528</v>
      </c>
      <c r="AA627" t="s">
        <v>4529</v>
      </c>
      <c r="AB627" t="s">
        <v>4530</v>
      </c>
      <c r="AC627" t="s">
        <v>4685</v>
      </c>
      <c r="AD627" t="s">
        <v>4590</v>
      </c>
      <c r="AE627" t="s">
        <v>7289</v>
      </c>
      <c r="AF627" t="s">
        <v>7290</v>
      </c>
      <c r="AG627" t="s">
        <v>7291</v>
      </c>
      <c r="AH627" t="s">
        <v>4536</v>
      </c>
      <c r="AI627" t="s">
        <v>4537</v>
      </c>
      <c r="AJ627" t="s">
        <v>4536</v>
      </c>
      <c r="AK627">
        <v>0</v>
      </c>
      <c r="AL627">
        <v>800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1</v>
      </c>
      <c r="AZ627">
        <v>1</v>
      </c>
      <c r="BA627">
        <v>1</v>
      </c>
      <c r="BB627" t="s">
        <v>4538</v>
      </c>
      <c r="BC627" t="s">
        <v>4538</v>
      </c>
      <c r="BD627" t="s">
        <v>4538</v>
      </c>
      <c r="BE627" t="s">
        <v>4538</v>
      </c>
      <c r="BF627" t="s">
        <v>4538</v>
      </c>
      <c r="BG627" t="s">
        <v>4538</v>
      </c>
      <c r="BH627" t="s">
        <v>4538</v>
      </c>
      <c r="BI627" t="s">
        <v>4538</v>
      </c>
      <c r="BJ627" t="s">
        <v>4538</v>
      </c>
      <c r="BK627" t="s">
        <v>4538</v>
      </c>
      <c r="BL627" t="s">
        <v>4538</v>
      </c>
      <c r="BM627" t="s">
        <v>4538</v>
      </c>
      <c r="BN627" t="s">
        <v>4538</v>
      </c>
      <c r="BO627" t="s">
        <v>4538</v>
      </c>
      <c r="BP627" t="s">
        <v>4538</v>
      </c>
      <c r="BQ627" t="s">
        <v>4538</v>
      </c>
      <c r="BR627" t="s">
        <v>4538</v>
      </c>
      <c r="BS627" t="s">
        <v>4538</v>
      </c>
      <c r="BT627" t="s">
        <v>4538</v>
      </c>
      <c r="BU627" t="s">
        <v>4538</v>
      </c>
      <c r="BV627">
        <v>0</v>
      </c>
      <c r="BW627">
        <v>0</v>
      </c>
      <c r="BX627">
        <v>0</v>
      </c>
      <c r="BY627">
        <v>0</v>
      </c>
      <c r="BZ627">
        <v>0</v>
      </c>
      <c r="CA627" t="s">
        <v>4525</v>
      </c>
      <c r="CB627" t="s">
        <v>4539</v>
      </c>
      <c r="CC627" t="s">
        <v>4540</v>
      </c>
      <c r="CD627">
        <v>-49538662</v>
      </c>
      <c r="CE627">
        <v>-39028992</v>
      </c>
      <c r="CF627">
        <v>3</v>
      </c>
      <c r="CG627" t="s">
        <v>36</v>
      </c>
      <c r="CH627" t="s">
        <v>4541</v>
      </c>
      <c r="CI627" t="s">
        <v>4542</v>
      </c>
    </row>
    <row r="628" spans="1:87" x14ac:dyDescent="0.3">
      <c r="A628" t="s">
        <v>308</v>
      </c>
      <c r="B628" t="s">
        <v>4594</v>
      </c>
      <c r="C628" t="s">
        <v>488</v>
      </c>
      <c r="D628">
        <v>1011</v>
      </c>
      <c r="G628" t="s">
        <v>4517</v>
      </c>
      <c r="H628" t="s">
        <v>2909</v>
      </c>
      <c r="I628" t="s">
        <v>2910</v>
      </c>
      <c r="J628" t="s">
        <v>7292</v>
      </c>
      <c r="K628" t="s">
        <v>4586</v>
      </c>
      <c r="M628" t="s">
        <v>4520</v>
      </c>
      <c r="N628" t="s">
        <v>4521</v>
      </c>
      <c r="O628" t="s">
        <v>4522</v>
      </c>
      <c r="P628" t="s">
        <v>1227</v>
      </c>
      <c r="Q628" t="s">
        <v>4607</v>
      </c>
      <c r="R628" t="s">
        <v>5436</v>
      </c>
      <c r="S628" t="s">
        <v>4525</v>
      </c>
      <c r="T628" t="s">
        <v>4526</v>
      </c>
      <c r="U628" s="48">
        <v>45691</v>
      </c>
      <c r="X628" t="s">
        <v>4598</v>
      </c>
      <c r="Y628" t="s">
        <v>4528</v>
      </c>
      <c r="AA628" t="s">
        <v>4529</v>
      </c>
      <c r="AB628" t="s">
        <v>4547</v>
      </c>
      <c r="AC628" t="s">
        <v>4531</v>
      </c>
      <c r="AD628" t="s">
        <v>4590</v>
      </c>
      <c r="AE628" t="s">
        <v>5437</v>
      </c>
      <c r="AF628" t="s">
        <v>7293</v>
      </c>
      <c r="AG628" t="s">
        <v>7294</v>
      </c>
      <c r="AH628" t="s">
        <v>4536</v>
      </c>
      <c r="AI628" t="s">
        <v>4537</v>
      </c>
      <c r="AJ628" t="s">
        <v>4537</v>
      </c>
      <c r="AK628">
        <v>0</v>
      </c>
      <c r="AL628">
        <v>800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1</v>
      </c>
      <c r="AZ628">
        <v>1</v>
      </c>
      <c r="BA628">
        <v>1</v>
      </c>
      <c r="BB628" t="s">
        <v>4538</v>
      </c>
      <c r="BC628" t="s">
        <v>4538</v>
      </c>
      <c r="BD628" t="s">
        <v>4538</v>
      </c>
      <c r="BE628" t="s">
        <v>4538</v>
      </c>
      <c r="BF628" t="s">
        <v>4538</v>
      </c>
      <c r="BG628" t="s">
        <v>4538</v>
      </c>
      <c r="BH628" t="s">
        <v>4538</v>
      </c>
      <c r="BI628" t="s">
        <v>4538</v>
      </c>
      <c r="BJ628" t="s">
        <v>4538</v>
      </c>
      <c r="BK628" t="s">
        <v>4538</v>
      </c>
      <c r="BL628" t="s">
        <v>4538</v>
      </c>
      <c r="BM628" t="s">
        <v>4538</v>
      </c>
      <c r="BN628" t="s">
        <v>4538</v>
      </c>
      <c r="BO628" t="s">
        <v>4538</v>
      </c>
      <c r="BP628" t="s">
        <v>4538</v>
      </c>
      <c r="BQ628" t="s">
        <v>4538</v>
      </c>
      <c r="BR628" t="s">
        <v>4538</v>
      </c>
      <c r="BS628" t="s">
        <v>4538</v>
      </c>
      <c r="BT628" t="s">
        <v>4538</v>
      </c>
      <c r="BU628" t="s">
        <v>4538</v>
      </c>
      <c r="BV628">
        <v>0</v>
      </c>
      <c r="BW628">
        <v>0</v>
      </c>
      <c r="BX628">
        <v>0</v>
      </c>
      <c r="BY628">
        <v>0</v>
      </c>
      <c r="BZ628">
        <v>0</v>
      </c>
      <c r="CA628" t="s">
        <v>4525</v>
      </c>
      <c r="CB628" t="s">
        <v>4539</v>
      </c>
      <c r="CC628" t="s">
        <v>4540</v>
      </c>
      <c r="CD628">
        <v>-47531667</v>
      </c>
      <c r="CE628">
        <v>-408326</v>
      </c>
      <c r="CF628">
        <v>3</v>
      </c>
      <c r="CG628" t="s">
        <v>36</v>
      </c>
      <c r="CH628" t="s">
        <v>4541</v>
      </c>
      <c r="CI628" t="s">
        <v>4542</v>
      </c>
    </row>
    <row r="629" spans="1:87" x14ac:dyDescent="0.3">
      <c r="A629" t="s">
        <v>308</v>
      </c>
      <c r="B629" t="s">
        <v>4594</v>
      </c>
      <c r="C629" t="s">
        <v>373</v>
      </c>
      <c r="D629">
        <v>1012</v>
      </c>
      <c r="G629" t="s">
        <v>4874</v>
      </c>
      <c r="H629" t="s">
        <v>2728</v>
      </c>
      <c r="I629" t="s">
        <v>2729</v>
      </c>
      <c r="J629" t="s">
        <v>7295</v>
      </c>
      <c r="K629" t="s">
        <v>4544</v>
      </c>
      <c r="M629" t="s">
        <v>4520</v>
      </c>
      <c r="N629" t="s">
        <v>4521</v>
      </c>
      <c r="O629" t="s">
        <v>4522</v>
      </c>
      <c r="P629" t="s">
        <v>1227</v>
      </c>
      <c r="Q629" t="s">
        <v>4607</v>
      </c>
      <c r="R629" t="s">
        <v>7296</v>
      </c>
      <c r="S629" t="s">
        <v>4525</v>
      </c>
      <c r="T629" t="s">
        <v>4526</v>
      </c>
      <c r="U629" s="48">
        <v>45691</v>
      </c>
      <c r="X629" t="s">
        <v>4527</v>
      </c>
      <c r="Y629" t="s">
        <v>4528</v>
      </c>
      <c r="AA629" t="s">
        <v>4529</v>
      </c>
      <c r="AB629" t="s">
        <v>4530</v>
      </c>
      <c r="AC629" t="s">
        <v>4685</v>
      </c>
      <c r="AD629" t="s">
        <v>4609</v>
      </c>
      <c r="AE629" t="s">
        <v>7297</v>
      </c>
      <c r="AF629" t="s">
        <v>7298</v>
      </c>
      <c r="AG629" t="s">
        <v>7299</v>
      </c>
      <c r="AH629" t="s">
        <v>4536</v>
      </c>
      <c r="AI629" t="s">
        <v>4537</v>
      </c>
      <c r="AJ629" t="s">
        <v>4537</v>
      </c>
      <c r="AK629">
        <v>408.21</v>
      </c>
      <c r="AL629">
        <v>800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1</v>
      </c>
      <c r="AZ629">
        <v>1</v>
      </c>
      <c r="BA629">
        <v>1</v>
      </c>
      <c r="BB629" t="s">
        <v>4538</v>
      </c>
      <c r="BC629" t="s">
        <v>4538</v>
      </c>
      <c r="BD629" t="s">
        <v>4538</v>
      </c>
      <c r="BE629" t="s">
        <v>4538</v>
      </c>
      <c r="BF629" t="s">
        <v>4538</v>
      </c>
      <c r="BG629" t="s">
        <v>4538</v>
      </c>
      <c r="BH629" t="s">
        <v>4538</v>
      </c>
      <c r="BI629" t="s">
        <v>4538</v>
      </c>
      <c r="BJ629" t="s">
        <v>4538</v>
      </c>
      <c r="BK629" t="s">
        <v>4538</v>
      </c>
      <c r="BL629" t="s">
        <v>4538</v>
      </c>
      <c r="BM629" t="s">
        <v>4538</v>
      </c>
      <c r="BN629" t="s">
        <v>4538</v>
      </c>
      <c r="BO629" t="s">
        <v>4538</v>
      </c>
      <c r="BP629" t="s">
        <v>4538</v>
      </c>
      <c r="BQ629" t="s">
        <v>4538</v>
      </c>
      <c r="BR629" t="s">
        <v>4538</v>
      </c>
      <c r="BS629" t="s">
        <v>4538</v>
      </c>
      <c r="BT629" t="s">
        <v>4538</v>
      </c>
      <c r="BU629" t="s">
        <v>4538</v>
      </c>
      <c r="BV629">
        <v>0</v>
      </c>
      <c r="BW629">
        <v>0</v>
      </c>
      <c r="BX629">
        <v>0</v>
      </c>
      <c r="BY629">
        <v>0</v>
      </c>
      <c r="BZ629">
        <v>0</v>
      </c>
      <c r="CA629" t="s">
        <v>4525</v>
      </c>
      <c r="CB629" t="s">
        <v>4539</v>
      </c>
      <c r="CC629" t="s">
        <v>4540</v>
      </c>
      <c r="CD629">
        <v>-36762763</v>
      </c>
      <c r="CE629">
        <v>-40370377</v>
      </c>
      <c r="CF629">
        <v>3</v>
      </c>
      <c r="CG629" t="s">
        <v>36</v>
      </c>
      <c r="CH629" t="s">
        <v>4541</v>
      </c>
      <c r="CI629" t="s">
        <v>4542</v>
      </c>
    </row>
    <row r="630" spans="1:87" x14ac:dyDescent="0.3">
      <c r="A630" t="s">
        <v>1066</v>
      </c>
      <c r="B630" t="s">
        <v>4552</v>
      </c>
      <c r="C630" t="s">
        <v>1093</v>
      </c>
      <c r="D630">
        <v>996</v>
      </c>
      <c r="G630" t="s">
        <v>4517</v>
      </c>
      <c r="H630" t="s">
        <v>1096</v>
      </c>
      <c r="I630" t="s">
        <v>1097</v>
      </c>
      <c r="J630" t="s">
        <v>7300</v>
      </c>
      <c r="K630" t="s">
        <v>4555</v>
      </c>
      <c r="M630" t="s">
        <v>4555</v>
      </c>
      <c r="N630" t="s">
        <v>4556</v>
      </c>
      <c r="O630" t="s">
        <v>4522</v>
      </c>
      <c r="P630" t="s">
        <v>1227</v>
      </c>
      <c r="Q630" t="s">
        <v>7301</v>
      </c>
      <c r="R630" t="s">
        <v>4546</v>
      </c>
      <c r="S630" t="s">
        <v>4525</v>
      </c>
      <c r="T630" t="s">
        <v>4526</v>
      </c>
      <c r="U630" s="48">
        <v>45691</v>
      </c>
      <c r="X630" t="s">
        <v>4558</v>
      </c>
      <c r="Y630" t="s">
        <v>4559</v>
      </c>
      <c r="AA630" t="s">
        <v>4529</v>
      </c>
      <c r="AB630" t="s">
        <v>4589</v>
      </c>
      <c r="AC630" t="s">
        <v>4548</v>
      </c>
      <c r="AD630" t="s">
        <v>4560</v>
      </c>
      <c r="AE630" t="s">
        <v>7302</v>
      </c>
      <c r="AH630" t="s">
        <v>4536</v>
      </c>
      <c r="AI630" t="s">
        <v>4537</v>
      </c>
      <c r="AJ630" t="s">
        <v>4537</v>
      </c>
      <c r="AK630">
        <v>715.84</v>
      </c>
      <c r="AL630">
        <v>2000</v>
      </c>
      <c r="AM630">
        <v>1</v>
      </c>
      <c r="AN630">
        <v>0</v>
      </c>
      <c r="AO630">
        <v>1</v>
      </c>
      <c r="AP630">
        <v>627.5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1</v>
      </c>
      <c r="AY630">
        <v>1</v>
      </c>
      <c r="AZ630">
        <v>1</v>
      </c>
      <c r="BA630">
        <v>1</v>
      </c>
      <c r="BB630">
        <v>600</v>
      </c>
      <c r="BC630">
        <v>600</v>
      </c>
      <c r="BD630">
        <v>600</v>
      </c>
      <c r="BE630">
        <v>600</v>
      </c>
      <c r="BF630">
        <v>1.0458333333333334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0</v>
      </c>
      <c r="BP630">
        <v>0</v>
      </c>
      <c r="BQ630">
        <v>0</v>
      </c>
      <c r="BR630">
        <v>1</v>
      </c>
      <c r="BS630">
        <v>0</v>
      </c>
      <c r="BT630">
        <v>0</v>
      </c>
      <c r="BU630">
        <v>0</v>
      </c>
      <c r="BV630">
        <v>209.16666666666666</v>
      </c>
      <c r="BW630">
        <v>0</v>
      </c>
      <c r="BX630">
        <v>0</v>
      </c>
      <c r="BY630">
        <v>0</v>
      </c>
      <c r="BZ630">
        <v>0</v>
      </c>
      <c r="CA630" t="s">
        <v>4525</v>
      </c>
      <c r="CB630" t="s">
        <v>4564</v>
      </c>
      <c r="CC630" t="s">
        <v>4565</v>
      </c>
      <c r="CD630">
        <v>-3760635</v>
      </c>
      <c r="CE630">
        <v>-3856894</v>
      </c>
      <c r="CF630">
        <v>3</v>
      </c>
      <c r="CG630" t="s">
        <v>36</v>
      </c>
      <c r="CH630" t="s">
        <v>4583</v>
      </c>
      <c r="CI630" t="s">
        <v>4584</v>
      </c>
    </row>
    <row r="631" spans="1:87" x14ac:dyDescent="0.3">
      <c r="A631" t="s">
        <v>1192</v>
      </c>
      <c r="B631" t="s">
        <v>4566</v>
      </c>
      <c r="C631" t="s">
        <v>1207</v>
      </c>
      <c r="D631">
        <v>1043</v>
      </c>
      <c r="G631" t="s">
        <v>4974</v>
      </c>
      <c r="H631" t="s">
        <v>3962</v>
      </c>
      <c r="I631" t="s">
        <v>3963</v>
      </c>
      <c r="J631" t="s">
        <v>7303</v>
      </c>
      <c r="K631" t="s">
        <v>4626</v>
      </c>
      <c r="M631" t="s">
        <v>4627</v>
      </c>
      <c r="N631" t="s">
        <v>4628</v>
      </c>
      <c r="O631" t="s">
        <v>4522</v>
      </c>
      <c r="P631" t="s">
        <v>1227</v>
      </c>
      <c r="Q631" t="s">
        <v>7304</v>
      </c>
      <c r="R631" t="s">
        <v>4750</v>
      </c>
      <c r="S631" t="s">
        <v>4525</v>
      </c>
      <c r="T631" t="s">
        <v>4526</v>
      </c>
      <c r="U631" s="48">
        <v>45691</v>
      </c>
      <c r="X631" t="s">
        <v>4588</v>
      </c>
      <c r="Y631" t="s">
        <v>4559</v>
      </c>
      <c r="AA631" t="s">
        <v>4529</v>
      </c>
      <c r="AB631" t="s">
        <v>4630</v>
      </c>
      <c r="AC631" t="s">
        <v>4631</v>
      </c>
      <c r="AD631" t="s">
        <v>4632</v>
      </c>
      <c r="AE631" t="s">
        <v>4751</v>
      </c>
      <c r="AH631" t="s">
        <v>4536</v>
      </c>
      <c r="AI631" t="s">
        <v>4537</v>
      </c>
      <c r="AJ631" t="s">
        <v>4537</v>
      </c>
      <c r="AK631">
        <v>269.95</v>
      </c>
      <c r="AL631">
        <v>800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1</v>
      </c>
      <c r="AZ631">
        <v>1</v>
      </c>
      <c r="BA631">
        <v>1</v>
      </c>
      <c r="BB631" t="s">
        <v>4538</v>
      </c>
      <c r="BC631" t="s">
        <v>4538</v>
      </c>
      <c r="BD631" t="s">
        <v>4538</v>
      </c>
      <c r="BE631" t="s">
        <v>4538</v>
      </c>
      <c r="BF631" t="s">
        <v>4538</v>
      </c>
      <c r="BG631" t="s">
        <v>4538</v>
      </c>
      <c r="BH631" t="s">
        <v>4538</v>
      </c>
      <c r="BI631" t="s">
        <v>4538</v>
      </c>
      <c r="BJ631" t="s">
        <v>4538</v>
      </c>
      <c r="BK631" t="s">
        <v>4538</v>
      </c>
      <c r="BL631" t="s">
        <v>4538</v>
      </c>
      <c r="BM631" t="s">
        <v>4538</v>
      </c>
      <c r="BN631" t="s">
        <v>4538</v>
      </c>
      <c r="BO631" t="s">
        <v>4538</v>
      </c>
      <c r="BP631" t="s">
        <v>4538</v>
      </c>
      <c r="BQ631" t="s">
        <v>4538</v>
      </c>
      <c r="BR631" t="s">
        <v>4538</v>
      </c>
      <c r="BS631" t="s">
        <v>4538</v>
      </c>
      <c r="BT631" t="s">
        <v>4538</v>
      </c>
      <c r="BU631" t="s">
        <v>4538</v>
      </c>
      <c r="BV631">
        <v>0</v>
      </c>
      <c r="BW631">
        <v>0</v>
      </c>
      <c r="BX631">
        <v>0</v>
      </c>
      <c r="BY631">
        <v>0</v>
      </c>
      <c r="BZ631">
        <v>0</v>
      </c>
      <c r="CA631" t="s">
        <v>4538</v>
      </c>
      <c r="CB631" t="s">
        <v>4538</v>
      </c>
      <c r="CC631" t="s">
        <v>4538</v>
      </c>
      <c r="CD631" t="s">
        <v>4538</v>
      </c>
      <c r="CE631" t="s">
        <v>4538</v>
      </c>
      <c r="CF631">
        <v>3</v>
      </c>
      <c r="CG631" t="s">
        <v>36</v>
      </c>
      <c r="CH631" t="s">
        <v>4541</v>
      </c>
      <c r="CI631" t="s">
        <v>4542</v>
      </c>
    </row>
    <row r="632" spans="1:87" x14ac:dyDescent="0.3">
      <c r="A632" t="s">
        <v>693</v>
      </c>
      <c r="B632" t="s">
        <v>4516</v>
      </c>
      <c r="C632" t="s">
        <v>788</v>
      </c>
      <c r="D632">
        <v>1010</v>
      </c>
      <c r="G632" t="s">
        <v>4517</v>
      </c>
      <c r="H632" t="s">
        <v>3345</v>
      </c>
      <c r="I632" t="s">
        <v>3346</v>
      </c>
      <c r="J632" t="s">
        <v>7305</v>
      </c>
      <c r="K632" t="s">
        <v>5154</v>
      </c>
      <c r="M632" t="s">
        <v>4520</v>
      </c>
      <c r="N632" t="s">
        <v>4521</v>
      </c>
      <c r="O632" t="s">
        <v>4522</v>
      </c>
      <c r="P632" t="s">
        <v>1227</v>
      </c>
      <c r="Q632" t="s">
        <v>7306</v>
      </c>
      <c r="R632" t="s">
        <v>6595</v>
      </c>
      <c r="S632" t="s">
        <v>4525</v>
      </c>
      <c r="T632" t="s">
        <v>4526</v>
      </c>
      <c r="U632" s="48">
        <v>45691</v>
      </c>
      <c r="X632" t="s">
        <v>4558</v>
      </c>
      <c r="Y632" t="s">
        <v>4528</v>
      </c>
      <c r="AA632" t="s">
        <v>4529</v>
      </c>
      <c r="AB632" t="s">
        <v>4530</v>
      </c>
      <c r="AC632" t="s">
        <v>4685</v>
      </c>
      <c r="AD632" t="s">
        <v>4532</v>
      </c>
      <c r="AE632" t="s">
        <v>6596</v>
      </c>
      <c r="AF632" t="s">
        <v>7307</v>
      </c>
      <c r="AG632" t="s">
        <v>7308</v>
      </c>
      <c r="AH632" t="s">
        <v>4536</v>
      </c>
      <c r="AI632" t="s">
        <v>4537</v>
      </c>
      <c r="AJ632" t="s">
        <v>4536</v>
      </c>
      <c r="AK632">
        <v>447.84</v>
      </c>
      <c r="AL632">
        <v>800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1</v>
      </c>
      <c r="BA632">
        <v>1</v>
      </c>
      <c r="BB632" t="s">
        <v>4538</v>
      </c>
      <c r="BC632" t="s">
        <v>4538</v>
      </c>
      <c r="BD632" t="s">
        <v>4538</v>
      </c>
      <c r="BE632" t="s">
        <v>4538</v>
      </c>
      <c r="BF632" t="s">
        <v>4538</v>
      </c>
      <c r="BG632" t="s">
        <v>4538</v>
      </c>
      <c r="BH632" t="s">
        <v>4538</v>
      </c>
      <c r="BI632" t="s">
        <v>4538</v>
      </c>
      <c r="BJ632" t="s">
        <v>4538</v>
      </c>
      <c r="BK632" t="s">
        <v>4538</v>
      </c>
      <c r="BL632" t="s">
        <v>4538</v>
      </c>
      <c r="BM632" t="s">
        <v>4538</v>
      </c>
      <c r="BN632" t="s">
        <v>4538</v>
      </c>
      <c r="BO632" t="s">
        <v>4538</v>
      </c>
      <c r="BP632" t="s">
        <v>4538</v>
      </c>
      <c r="BQ632" t="s">
        <v>4538</v>
      </c>
      <c r="BR632" t="s">
        <v>4538</v>
      </c>
      <c r="BS632" t="s">
        <v>4538</v>
      </c>
      <c r="BT632" t="s">
        <v>4538</v>
      </c>
      <c r="BU632" t="s">
        <v>4538</v>
      </c>
      <c r="BV632">
        <v>0</v>
      </c>
      <c r="BW632">
        <v>0</v>
      </c>
      <c r="BX632">
        <v>0</v>
      </c>
      <c r="BY632">
        <v>0</v>
      </c>
      <c r="BZ632">
        <v>0</v>
      </c>
      <c r="CA632" t="s">
        <v>4525</v>
      </c>
      <c r="CB632" t="s">
        <v>4539</v>
      </c>
      <c r="CC632" t="s">
        <v>4540</v>
      </c>
      <c r="CD632">
        <v>-3907096</v>
      </c>
      <c r="CE632">
        <v>-38387075</v>
      </c>
      <c r="CF632">
        <v>3</v>
      </c>
      <c r="CG632" t="s">
        <v>36</v>
      </c>
      <c r="CH632" t="s">
        <v>4541</v>
      </c>
      <c r="CI632" t="s">
        <v>4542</v>
      </c>
    </row>
    <row r="633" spans="1:87" x14ac:dyDescent="0.3">
      <c r="A633" t="s">
        <v>308</v>
      </c>
      <c r="B633" t="s">
        <v>4594</v>
      </c>
      <c r="C633" t="s">
        <v>488</v>
      </c>
      <c r="D633">
        <v>1011</v>
      </c>
      <c r="G633" t="s">
        <v>4517</v>
      </c>
      <c r="H633" t="s">
        <v>2911</v>
      </c>
      <c r="I633" t="s">
        <v>544</v>
      </c>
      <c r="J633" t="s">
        <v>7309</v>
      </c>
      <c r="K633" t="s">
        <v>5154</v>
      </c>
      <c r="M633" t="s">
        <v>4520</v>
      </c>
      <c r="N633" t="s">
        <v>4521</v>
      </c>
      <c r="O633" t="s">
        <v>4522</v>
      </c>
      <c r="P633" t="s">
        <v>1227</v>
      </c>
      <c r="Q633" t="s">
        <v>4607</v>
      </c>
      <c r="R633" t="s">
        <v>6623</v>
      </c>
      <c r="S633" t="s">
        <v>4525</v>
      </c>
      <c r="T633" t="s">
        <v>4526</v>
      </c>
      <c r="U633" s="48">
        <v>45691</v>
      </c>
      <c r="X633" t="s">
        <v>4558</v>
      </c>
      <c r="Y633" t="s">
        <v>4599</v>
      </c>
      <c r="AA633" t="s">
        <v>4529</v>
      </c>
      <c r="AB633" t="s">
        <v>4547</v>
      </c>
      <c r="AC633" t="s">
        <v>4548</v>
      </c>
      <c r="AD633" t="s">
        <v>4590</v>
      </c>
      <c r="AE633" t="s">
        <v>7310</v>
      </c>
      <c r="AF633" t="s">
        <v>7311</v>
      </c>
      <c r="AG633" t="s">
        <v>7312</v>
      </c>
      <c r="AH633" t="s">
        <v>4536</v>
      </c>
      <c r="AI633" t="s">
        <v>4537</v>
      </c>
      <c r="AJ633" t="s">
        <v>4536</v>
      </c>
      <c r="AK633">
        <v>0</v>
      </c>
      <c r="AL633">
        <v>2000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1</v>
      </c>
      <c r="AZ633">
        <v>1</v>
      </c>
      <c r="BA633">
        <v>1</v>
      </c>
      <c r="BB633" t="s">
        <v>4538</v>
      </c>
      <c r="BC633" t="s">
        <v>4538</v>
      </c>
      <c r="BD633" t="s">
        <v>4538</v>
      </c>
      <c r="BE633" t="s">
        <v>4538</v>
      </c>
      <c r="BF633" t="s">
        <v>4538</v>
      </c>
      <c r="BG633" t="s">
        <v>4538</v>
      </c>
      <c r="BH633" t="s">
        <v>4538</v>
      </c>
      <c r="BI633" t="s">
        <v>4538</v>
      </c>
      <c r="BJ633" t="s">
        <v>4538</v>
      </c>
      <c r="BK633" t="s">
        <v>4538</v>
      </c>
      <c r="BL633" t="s">
        <v>4538</v>
      </c>
      <c r="BM633" t="s">
        <v>4538</v>
      </c>
      <c r="BN633" t="s">
        <v>4538</v>
      </c>
      <c r="BO633" t="s">
        <v>4538</v>
      </c>
      <c r="BP633" t="s">
        <v>4538</v>
      </c>
      <c r="BQ633" t="s">
        <v>4538</v>
      </c>
      <c r="BR633" t="s">
        <v>4538</v>
      </c>
      <c r="BS633" t="s">
        <v>4538</v>
      </c>
      <c r="BT633" t="s">
        <v>4538</v>
      </c>
      <c r="BU633" t="s">
        <v>4538</v>
      </c>
      <c r="BV633">
        <v>0</v>
      </c>
      <c r="BW633">
        <v>0</v>
      </c>
      <c r="BX633">
        <v>0</v>
      </c>
      <c r="BY633">
        <v>0</v>
      </c>
      <c r="BZ633">
        <v>0</v>
      </c>
      <c r="CA633" t="s">
        <v>4525</v>
      </c>
      <c r="CB633" t="s">
        <v>4539</v>
      </c>
      <c r="CC633" t="s">
        <v>4540</v>
      </c>
      <c r="CD633">
        <v>-51774526</v>
      </c>
      <c r="CE633">
        <v>-40673819</v>
      </c>
      <c r="CF633">
        <v>3</v>
      </c>
      <c r="CG633" t="s">
        <v>36</v>
      </c>
      <c r="CH633" t="s">
        <v>4541</v>
      </c>
      <c r="CI633" t="s">
        <v>4542</v>
      </c>
    </row>
    <row r="634" spans="1:87" x14ac:dyDescent="0.3">
      <c r="A634" t="s">
        <v>693</v>
      </c>
      <c r="B634" t="s">
        <v>4516</v>
      </c>
      <c r="C634" t="s">
        <v>893</v>
      </c>
      <c r="D634">
        <v>1001</v>
      </c>
      <c r="G634" t="s">
        <v>4517</v>
      </c>
      <c r="H634" t="s">
        <v>3457</v>
      </c>
      <c r="I634" t="s">
        <v>3458</v>
      </c>
      <c r="J634" t="s">
        <v>7313</v>
      </c>
      <c r="K634" t="s">
        <v>4552</v>
      </c>
      <c r="M634" t="s">
        <v>4520</v>
      </c>
      <c r="N634" t="s">
        <v>4521</v>
      </c>
      <c r="O634" t="s">
        <v>4522</v>
      </c>
      <c r="P634" t="s">
        <v>1227</v>
      </c>
      <c r="Q634" t="s">
        <v>6865</v>
      </c>
      <c r="R634" t="s">
        <v>4546</v>
      </c>
      <c r="S634" t="s">
        <v>4525</v>
      </c>
      <c r="T634" t="s">
        <v>4526</v>
      </c>
      <c r="U634" s="48">
        <v>45691</v>
      </c>
      <c r="X634" t="s">
        <v>4558</v>
      </c>
      <c r="Y634" t="s">
        <v>4599</v>
      </c>
      <c r="AA634" t="s">
        <v>4529</v>
      </c>
      <c r="AB634" t="s">
        <v>4630</v>
      </c>
      <c r="AC634" t="s">
        <v>4685</v>
      </c>
      <c r="AD634" t="s">
        <v>4532</v>
      </c>
      <c r="AE634" t="s">
        <v>7314</v>
      </c>
      <c r="AF634" t="s">
        <v>7315</v>
      </c>
      <c r="AG634" t="s">
        <v>7316</v>
      </c>
      <c r="AH634" t="s">
        <v>4536</v>
      </c>
      <c r="AI634" t="s">
        <v>4536</v>
      </c>
      <c r="AJ634" t="s">
        <v>4536</v>
      </c>
      <c r="AK634">
        <v>0</v>
      </c>
      <c r="AL634">
        <v>800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 t="s">
        <v>4538</v>
      </c>
      <c r="BG634" t="s">
        <v>4538</v>
      </c>
      <c r="BH634" t="s">
        <v>4538</v>
      </c>
      <c r="BI634" t="s">
        <v>4538</v>
      </c>
      <c r="BJ634" t="s">
        <v>4538</v>
      </c>
      <c r="BK634" t="s">
        <v>4538</v>
      </c>
      <c r="BL634" t="s">
        <v>4538</v>
      </c>
      <c r="BM634" t="s">
        <v>4538</v>
      </c>
      <c r="BN634" t="s">
        <v>4538</v>
      </c>
      <c r="BO634" t="s">
        <v>4538</v>
      </c>
      <c r="BP634" t="s">
        <v>4538</v>
      </c>
      <c r="BQ634" t="s">
        <v>4538</v>
      </c>
      <c r="BR634" t="s">
        <v>4538</v>
      </c>
      <c r="BS634" t="s">
        <v>4538</v>
      </c>
      <c r="BT634" t="s">
        <v>4538</v>
      </c>
      <c r="BU634" t="s">
        <v>4538</v>
      </c>
      <c r="BV634">
        <v>0</v>
      </c>
      <c r="BW634">
        <v>0</v>
      </c>
      <c r="BX634">
        <v>0</v>
      </c>
      <c r="BY634">
        <v>0</v>
      </c>
      <c r="BZ634">
        <v>0</v>
      </c>
      <c r="CA634" t="s">
        <v>4525</v>
      </c>
      <c r="CB634" t="s">
        <v>4539</v>
      </c>
      <c r="CC634" t="s">
        <v>4540</v>
      </c>
      <c r="CD634">
        <v>-37773657</v>
      </c>
      <c r="CE634">
        <v>-38551272</v>
      </c>
      <c r="CF634">
        <v>3</v>
      </c>
      <c r="CG634" t="s">
        <v>36</v>
      </c>
      <c r="CH634" t="s">
        <v>4541</v>
      </c>
      <c r="CI634" t="s">
        <v>4542</v>
      </c>
    </row>
    <row r="635" spans="1:87" x14ac:dyDescent="0.3">
      <c r="A635" t="s">
        <v>308</v>
      </c>
      <c r="B635" t="s">
        <v>4594</v>
      </c>
      <c r="C635" t="s">
        <v>383</v>
      </c>
      <c r="D635">
        <v>1004</v>
      </c>
      <c r="G635" t="s">
        <v>4517</v>
      </c>
      <c r="H635" t="s">
        <v>439</v>
      </c>
      <c r="I635" t="s">
        <v>440</v>
      </c>
      <c r="J635" t="s">
        <v>7317</v>
      </c>
      <c r="K635" t="s">
        <v>5154</v>
      </c>
      <c r="M635" t="s">
        <v>4520</v>
      </c>
      <c r="N635" t="s">
        <v>4521</v>
      </c>
      <c r="O635" t="s">
        <v>4522</v>
      </c>
      <c r="P635" t="s">
        <v>1227</v>
      </c>
      <c r="Q635" t="s">
        <v>7318</v>
      </c>
      <c r="R635" t="s">
        <v>7319</v>
      </c>
      <c r="S635" t="s">
        <v>4525</v>
      </c>
      <c r="T635" t="s">
        <v>4526</v>
      </c>
      <c r="U635" s="48">
        <v>45691</v>
      </c>
      <c r="X635" t="s">
        <v>4527</v>
      </c>
      <c r="Y635" t="s">
        <v>4599</v>
      </c>
      <c r="AA635" t="s">
        <v>4529</v>
      </c>
      <c r="AB635" t="s">
        <v>4530</v>
      </c>
      <c r="AC635" t="s">
        <v>4548</v>
      </c>
      <c r="AD635" t="s">
        <v>4590</v>
      </c>
      <c r="AE635" t="s">
        <v>5846</v>
      </c>
      <c r="AF635" t="s">
        <v>7320</v>
      </c>
      <c r="AG635" t="s">
        <v>7321</v>
      </c>
      <c r="AH635" t="s">
        <v>4536</v>
      </c>
      <c r="AI635" t="s">
        <v>4537</v>
      </c>
      <c r="AJ635" t="s">
        <v>4537</v>
      </c>
      <c r="AK635">
        <v>0</v>
      </c>
      <c r="AL635">
        <v>800</v>
      </c>
      <c r="AM635">
        <v>1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1</v>
      </c>
      <c r="AZ635">
        <v>1</v>
      </c>
      <c r="BA635">
        <v>1</v>
      </c>
      <c r="BB635">
        <v>600</v>
      </c>
      <c r="BC635">
        <v>600</v>
      </c>
      <c r="BD635">
        <v>600</v>
      </c>
      <c r="BE635">
        <v>600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 t="s">
        <v>4525</v>
      </c>
      <c r="CB635" t="s">
        <v>4539</v>
      </c>
      <c r="CC635" t="s">
        <v>4540</v>
      </c>
      <c r="CD635">
        <v>-3317211</v>
      </c>
      <c r="CE635">
        <v>-40012012</v>
      </c>
      <c r="CF635">
        <v>3</v>
      </c>
      <c r="CG635" t="s">
        <v>36</v>
      </c>
      <c r="CH635" t="s">
        <v>4541</v>
      </c>
      <c r="CI635" t="s">
        <v>4542</v>
      </c>
    </row>
    <row r="636" spans="1:87" x14ac:dyDescent="0.3">
      <c r="A636" t="s">
        <v>693</v>
      </c>
      <c r="B636" t="s">
        <v>4516</v>
      </c>
      <c r="C636" t="s">
        <v>844</v>
      </c>
      <c r="D636">
        <v>1013</v>
      </c>
      <c r="G636" t="s">
        <v>4908</v>
      </c>
      <c r="H636" t="s">
        <v>864</v>
      </c>
      <c r="I636" t="s">
        <v>865</v>
      </c>
      <c r="J636" t="s">
        <v>7322</v>
      </c>
      <c r="K636" t="s">
        <v>4586</v>
      </c>
      <c r="M636" t="s">
        <v>4520</v>
      </c>
      <c r="N636" t="s">
        <v>4521</v>
      </c>
      <c r="O636" t="s">
        <v>4522</v>
      </c>
      <c r="P636" t="s">
        <v>1227</v>
      </c>
      <c r="Q636" t="s">
        <v>5388</v>
      </c>
      <c r="R636" t="s">
        <v>5384</v>
      </c>
      <c r="S636" t="s">
        <v>4525</v>
      </c>
      <c r="T636" t="s">
        <v>4526</v>
      </c>
      <c r="U636" s="48">
        <v>45688</v>
      </c>
      <c r="X636" t="s">
        <v>4527</v>
      </c>
      <c r="Y636" t="s">
        <v>4559</v>
      </c>
      <c r="AA636" t="s">
        <v>4529</v>
      </c>
      <c r="AB636" t="s">
        <v>4589</v>
      </c>
      <c r="AC636" t="s">
        <v>4531</v>
      </c>
      <c r="AD636" t="s">
        <v>4590</v>
      </c>
      <c r="AE636" t="s">
        <v>4797</v>
      </c>
      <c r="AF636" t="s">
        <v>7323</v>
      </c>
      <c r="AG636" t="s">
        <v>7324</v>
      </c>
      <c r="AH636" t="s">
        <v>4536</v>
      </c>
      <c r="AI636" t="s">
        <v>4537</v>
      </c>
      <c r="AJ636" t="s">
        <v>4537</v>
      </c>
      <c r="AK636">
        <v>0</v>
      </c>
      <c r="AL636">
        <v>800</v>
      </c>
      <c r="AM636">
        <v>1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1</v>
      </c>
      <c r="AZ636">
        <v>1</v>
      </c>
      <c r="BA636">
        <v>1</v>
      </c>
      <c r="BB636">
        <v>600</v>
      </c>
      <c r="BC636">
        <v>600</v>
      </c>
      <c r="BD636">
        <v>600</v>
      </c>
      <c r="BE636">
        <v>600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 t="s">
        <v>4525</v>
      </c>
      <c r="CB636" t="s">
        <v>4539</v>
      </c>
      <c r="CC636" t="s">
        <v>4540</v>
      </c>
      <c r="CD636">
        <v>-40394856</v>
      </c>
      <c r="CE636">
        <v>-38198143</v>
      </c>
      <c r="CF636">
        <v>3</v>
      </c>
      <c r="CG636" t="s">
        <v>36</v>
      </c>
      <c r="CH636" t="s">
        <v>4541</v>
      </c>
      <c r="CI636" t="s">
        <v>4542</v>
      </c>
    </row>
    <row r="637" spans="1:87" x14ac:dyDescent="0.3">
      <c r="A637" t="s">
        <v>198</v>
      </c>
      <c r="B637" t="s">
        <v>4552</v>
      </c>
      <c r="C637" t="s">
        <v>199</v>
      </c>
      <c r="D637">
        <v>1030</v>
      </c>
      <c r="G637" t="s">
        <v>4517</v>
      </c>
      <c r="H637" t="s">
        <v>1507</v>
      </c>
      <c r="I637" t="s">
        <v>1508</v>
      </c>
      <c r="J637" t="s">
        <v>7325</v>
      </c>
      <c r="K637" t="s">
        <v>4586</v>
      </c>
      <c r="M637" t="s">
        <v>4520</v>
      </c>
      <c r="N637" t="s">
        <v>4521</v>
      </c>
      <c r="O637" t="s">
        <v>4522</v>
      </c>
      <c r="P637" t="s">
        <v>1227</v>
      </c>
      <c r="Q637" t="s">
        <v>7326</v>
      </c>
      <c r="R637" t="s">
        <v>7327</v>
      </c>
      <c r="S637" t="s">
        <v>4525</v>
      </c>
      <c r="T637" t="s">
        <v>4526</v>
      </c>
      <c r="U637" s="48">
        <v>45691</v>
      </c>
      <c r="X637" t="s">
        <v>4527</v>
      </c>
      <c r="Y637" t="s">
        <v>4528</v>
      </c>
      <c r="AA637" t="s">
        <v>4529</v>
      </c>
      <c r="AB637" t="s">
        <v>4589</v>
      </c>
      <c r="AC637" t="s">
        <v>4685</v>
      </c>
      <c r="AD637" t="s">
        <v>4590</v>
      </c>
      <c r="AE637" t="s">
        <v>4771</v>
      </c>
      <c r="AF637" t="s">
        <v>7328</v>
      </c>
      <c r="AG637" t="s">
        <v>7329</v>
      </c>
      <c r="AH637" t="s">
        <v>4536</v>
      </c>
      <c r="AI637" t="s">
        <v>4537</v>
      </c>
      <c r="AJ637" t="s">
        <v>4537</v>
      </c>
      <c r="AK637">
        <v>0</v>
      </c>
      <c r="AL637">
        <v>800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1</v>
      </c>
      <c r="AZ637">
        <v>1</v>
      </c>
      <c r="BA637">
        <v>1</v>
      </c>
      <c r="BB637" t="s">
        <v>4538</v>
      </c>
      <c r="BC637" t="s">
        <v>4538</v>
      </c>
      <c r="BD637" t="s">
        <v>4538</v>
      </c>
      <c r="BE637" t="s">
        <v>4538</v>
      </c>
      <c r="BF637" t="s">
        <v>4538</v>
      </c>
      <c r="BG637" t="s">
        <v>4538</v>
      </c>
      <c r="BH637" t="s">
        <v>4538</v>
      </c>
      <c r="BI637" t="s">
        <v>4538</v>
      </c>
      <c r="BJ637" t="s">
        <v>4538</v>
      </c>
      <c r="BK637" t="s">
        <v>4538</v>
      </c>
      <c r="BL637" t="s">
        <v>4538</v>
      </c>
      <c r="BM637" t="s">
        <v>4538</v>
      </c>
      <c r="BN637" t="s">
        <v>4538</v>
      </c>
      <c r="BO637" t="s">
        <v>4538</v>
      </c>
      <c r="BP637" t="s">
        <v>4538</v>
      </c>
      <c r="BQ637" t="s">
        <v>4538</v>
      </c>
      <c r="BR637" t="s">
        <v>4538</v>
      </c>
      <c r="BS637" t="s">
        <v>4538</v>
      </c>
      <c r="BT637" t="s">
        <v>4538</v>
      </c>
      <c r="BU637" t="s">
        <v>4538</v>
      </c>
      <c r="BV637">
        <v>0</v>
      </c>
      <c r="BW637">
        <v>0</v>
      </c>
      <c r="BX637">
        <v>0</v>
      </c>
      <c r="BY637">
        <v>0</v>
      </c>
      <c r="BZ637">
        <v>0</v>
      </c>
      <c r="CA637" t="s">
        <v>4525</v>
      </c>
      <c r="CB637" t="s">
        <v>4564</v>
      </c>
      <c r="CC637" t="s">
        <v>4565</v>
      </c>
      <c r="CD637">
        <v>-45541463</v>
      </c>
      <c r="CE637">
        <v>-37674443</v>
      </c>
      <c r="CF637">
        <v>3</v>
      </c>
      <c r="CG637" t="s">
        <v>36</v>
      </c>
      <c r="CH637" t="s">
        <v>4541</v>
      </c>
      <c r="CI637" t="s">
        <v>4542</v>
      </c>
    </row>
    <row r="638" spans="1:87" x14ac:dyDescent="0.3">
      <c r="A638" t="s">
        <v>597</v>
      </c>
      <c r="B638" t="s">
        <v>5491</v>
      </c>
      <c r="C638" t="s">
        <v>598</v>
      </c>
      <c r="D638">
        <v>1041</v>
      </c>
      <c r="G638" t="s">
        <v>5560</v>
      </c>
      <c r="H638" t="s">
        <v>3006</v>
      </c>
      <c r="I638" t="s">
        <v>3007</v>
      </c>
      <c r="J638" t="s">
        <v>7330</v>
      </c>
      <c r="K638" t="s">
        <v>5037</v>
      </c>
      <c r="M638" t="s">
        <v>4555</v>
      </c>
      <c r="N638" t="s">
        <v>4556</v>
      </c>
      <c r="O638" t="s">
        <v>4522</v>
      </c>
      <c r="P638" t="s">
        <v>1227</v>
      </c>
      <c r="Q638" t="s">
        <v>7331</v>
      </c>
      <c r="R638" t="s">
        <v>5551</v>
      </c>
      <c r="S638" t="s">
        <v>5494</v>
      </c>
      <c r="T638" t="s">
        <v>4526</v>
      </c>
      <c r="U638" s="48">
        <v>45691</v>
      </c>
      <c r="X638" t="s">
        <v>4574</v>
      </c>
      <c r="Y638" t="s">
        <v>4559</v>
      </c>
      <c r="AA638" t="s">
        <v>4529</v>
      </c>
      <c r="AB638" t="s">
        <v>4589</v>
      </c>
      <c r="AC638" t="s">
        <v>4548</v>
      </c>
      <c r="AD638" t="s">
        <v>5501</v>
      </c>
      <c r="AE638" t="s">
        <v>7332</v>
      </c>
      <c r="AH638" t="s">
        <v>4536</v>
      </c>
      <c r="AI638" t="s">
        <v>4537</v>
      </c>
      <c r="AJ638" t="s">
        <v>4537</v>
      </c>
      <c r="AK638">
        <v>0</v>
      </c>
      <c r="AL638">
        <v>800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1</v>
      </c>
      <c r="AZ638">
        <v>1</v>
      </c>
      <c r="BA638">
        <v>1</v>
      </c>
      <c r="BB638" t="s">
        <v>4538</v>
      </c>
      <c r="BC638" t="s">
        <v>4538</v>
      </c>
      <c r="BD638" t="s">
        <v>4538</v>
      </c>
      <c r="BE638" t="s">
        <v>4538</v>
      </c>
      <c r="BF638" t="s">
        <v>4538</v>
      </c>
      <c r="BG638" t="s">
        <v>4538</v>
      </c>
      <c r="BH638" t="s">
        <v>4538</v>
      </c>
      <c r="BI638" t="s">
        <v>4538</v>
      </c>
      <c r="BJ638" t="s">
        <v>4538</v>
      </c>
      <c r="BK638" t="s">
        <v>4538</v>
      </c>
      <c r="BL638" t="s">
        <v>4538</v>
      </c>
      <c r="BM638" t="s">
        <v>4538</v>
      </c>
      <c r="BN638" t="s">
        <v>4538</v>
      </c>
      <c r="BO638" t="s">
        <v>4538</v>
      </c>
      <c r="BP638" t="s">
        <v>4538</v>
      </c>
      <c r="BQ638" t="s">
        <v>4538</v>
      </c>
      <c r="BR638" t="s">
        <v>4538</v>
      </c>
      <c r="BS638" t="s">
        <v>4538</v>
      </c>
      <c r="BT638" t="s">
        <v>4538</v>
      </c>
      <c r="BU638" t="s">
        <v>4538</v>
      </c>
      <c r="BV638">
        <v>0</v>
      </c>
      <c r="BW638">
        <v>0</v>
      </c>
      <c r="BX638">
        <v>0</v>
      </c>
      <c r="BY638">
        <v>0</v>
      </c>
      <c r="BZ638">
        <v>0</v>
      </c>
      <c r="CA638" t="s">
        <v>5347</v>
      </c>
      <c r="CB638" t="s">
        <v>4564</v>
      </c>
      <c r="CC638" t="s">
        <v>4565</v>
      </c>
      <c r="CD638">
        <v>-50306507</v>
      </c>
      <c r="CE638">
        <v>-428169154</v>
      </c>
      <c r="CF638">
        <v>3</v>
      </c>
      <c r="CG638" t="s">
        <v>36</v>
      </c>
      <c r="CH638" t="s">
        <v>4541</v>
      </c>
      <c r="CI638" t="s">
        <v>4542</v>
      </c>
    </row>
    <row r="639" spans="1:87" x14ac:dyDescent="0.3">
      <c r="A639" t="s">
        <v>693</v>
      </c>
      <c r="B639" t="s">
        <v>4516</v>
      </c>
      <c r="C639" t="s">
        <v>725</v>
      </c>
      <c r="D639">
        <v>1003</v>
      </c>
      <c r="G639" t="s">
        <v>4908</v>
      </c>
      <c r="H639" t="s">
        <v>3231</v>
      </c>
      <c r="I639" t="s">
        <v>3232</v>
      </c>
      <c r="J639" t="s">
        <v>7333</v>
      </c>
      <c r="K639" t="s">
        <v>4586</v>
      </c>
      <c r="M639" t="s">
        <v>4520</v>
      </c>
      <c r="N639" t="s">
        <v>4521</v>
      </c>
      <c r="O639" t="s">
        <v>4522</v>
      </c>
      <c r="P639" t="s">
        <v>1227</v>
      </c>
      <c r="Q639" t="s">
        <v>7334</v>
      </c>
      <c r="R639" t="s">
        <v>4969</v>
      </c>
      <c r="S639" t="s">
        <v>4525</v>
      </c>
      <c r="T639" t="s">
        <v>4526</v>
      </c>
      <c r="U639" s="48">
        <v>45691</v>
      </c>
      <c r="X639" t="s">
        <v>4527</v>
      </c>
      <c r="Y639" t="s">
        <v>4599</v>
      </c>
      <c r="AA639" t="s">
        <v>4529</v>
      </c>
      <c r="AB639" t="s">
        <v>4638</v>
      </c>
      <c r="AC639" t="s">
        <v>4685</v>
      </c>
      <c r="AD639" t="s">
        <v>4590</v>
      </c>
      <c r="AE639" t="s">
        <v>4971</v>
      </c>
      <c r="AF639" t="s">
        <v>7335</v>
      </c>
      <c r="AG639" t="s">
        <v>7336</v>
      </c>
      <c r="AH639" t="s">
        <v>4536</v>
      </c>
      <c r="AI639" t="s">
        <v>4536</v>
      </c>
      <c r="AJ639" t="s">
        <v>4536</v>
      </c>
      <c r="AK639">
        <v>199.03</v>
      </c>
      <c r="AL639">
        <v>800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 t="s">
        <v>4538</v>
      </c>
      <c r="BG639" t="s">
        <v>4538</v>
      </c>
      <c r="BH639" t="s">
        <v>4538</v>
      </c>
      <c r="BI639" t="s">
        <v>4538</v>
      </c>
      <c r="BJ639" t="s">
        <v>4538</v>
      </c>
      <c r="BK639" t="s">
        <v>4538</v>
      </c>
      <c r="BL639" t="s">
        <v>4538</v>
      </c>
      <c r="BM639" t="s">
        <v>4538</v>
      </c>
      <c r="BN639" t="s">
        <v>4538</v>
      </c>
      <c r="BO639" t="s">
        <v>4538</v>
      </c>
      <c r="BP639" t="s">
        <v>4538</v>
      </c>
      <c r="BQ639" t="s">
        <v>4538</v>
      </c>
      <c r="BR639" t="s">
        <v>4538</v>
      </c>
      <c r="BS639" t="s">
        <v>4538</v>
      </c>
      <c r="BT639" t="s">
        <v>4538</v>
      </c>
      <c r="BU639" t="s">
        <v>4538</v>
      </c>
      <c r="BV639">
        <v>0</v>
      </c>
      <c r="BW639">
        <v>0</v>
      </c>
      <c r="BX639">
        <v>0</v>
      </c>
      <c r="BY639">
        <v>0</v>
      </c>
      <c r="BZ639">
        <v>0</v>
      </c>
      <c r="CA639" t="s">
        <v>4525</v>
      </c>
      <c r="CB639" t="s">
        <v>4539</v>
      </c>
      <c r="CC639" t="s">
        <v>4540</v>
      </c>
      <c r="CD639">
        <v>-34986048</v>
      </c>
      <c r="CE639">
        <v>-3913068</v>
      </c>
      <c r="CF639">
        <v>3</v>
      </c>
      <c r="CG639" t="s">
        <v>36</v>
      </c>
      <c r="CH639" t="s">
        <v>4541</v>
      </c>
      <c r="CI639" t="s">
        <v>4542</v>
      </c>
    </row>
    <row r="640" spans="1:87" x14ac:dyDescent="0.3">
      <c r="A640" t="s">
        <v>693</v>
      </c>
      <c r="B640" t="s">
        <v>4516</v>
      </c>
      <c r="C640" t="s">
        <v>755</v>
      </c>
      <c r="D640">
        <v>1008</v>
      </c>
      <c r="G640" t="s">
        <v>4517</v>
      </c>
      <c r="H640" t="s">
        <v>770</v>
      </c>
      <c r="I640" t="s">
        <v>771</v>
      </c>
      <c r="J640" t="s">
        <v>7337</v>
      </c>
      <c r="K640" t="s">
        <v>4586</v>
      </c>
      <c r="M640" t="s">
        <v>4520</v>
      </c>
      <c r="N640" t="s">
        <v>4521</v>
      </c>
      <c r="O640" t="s">
        <v>4522</v>
      </c>
      <c r="P640" t="s">
        <v>1227</v>
      </c>
      <c r="Q640" t="s">
        <v>7338</v>
      </c>
      <c r="R640" t="s">
        <v>4573</v>
      </c>
      <c r="S640" t="s">
        <v>4525</v>
      </c>
      <c r="T640" t="s">
        <v>4526</v>
      </c>
      <c r="U640" s="48">
        <v>45691</v>
      </c>
      <c r="X640" t="s">
        <v>4527</v>
      </c>
      <c r="Y640" t="s">
        <v>4599</v>
      </c>
      <c r="AA640" t="s">
        <v>4529</v>
      </c>
      <c r="AB640" t="s">
        <v>4530</v>
      </c>
      <c r="AC640" t="s">
        <v>4548</v>
      </c>
      <c r="AD640" t="s">
        <v>4532</v>
      </c>
      <c r="AE640" t="s">
        <v>7339</v>
      </c>
      <c r="AF640" t="s">
        <v>7340</v>
      </c>
      <c r="AG640" t="s">
        <v>7341</v>
      </c>
      <c r="AH640" t="s">
        <v>4536</v>
      </c>
      <c r="AI640" t="s">
        <v>4537</v>
      </c>
      <c r="AJ640" t="s">
        <v>4537</v>
      </c>
      <c r="AK640">
        <v>927.04</v>
      </c>
      <c r="AL640">
        <v>800</v>
      </c>
      <c r="AM640">
        <v>1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1</v>
      </c>
      <c r="AZ640">
        <v>1</v>
      </c>
      <c r="BA640">
        <v>1</v>
      </c>
      <c r="BB640">
        <v>600</v>
      </c>
      <c r="BC640">
        <v>600</v>
      </c>
      <c r="BD640">
        <v>600</v>
      </c>
      <c r="BE640">
        <v>600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 t="s">
        <v>4525</v>
      </c>
      <c r="CB640" t="s">
        <v>4539</v>
      </c>
      <c r="CC640" t="s">
        <v>4540</v>
      </c>
      <c r="CD640">
        <v>-37192458</v>
      </c>
      <c r="CE640">
        <v>-38658811</v>
      </c>
      <c r="CF640">
        <v>3</v>
      </c>
      <c r="CG640" t="s">
        <v>36</v>
      </c>
      <c r="CH640" t="s">
        <v>4541</v>
      </c>
      <c r="CI640" t="s">
        <v>4542</v>
      </c>
    </row>
    <row r="641" spans="1:87" x14ac:dyDescent="0.3">
      <c r="A641" t="s">
        <v>693</v>
      </c>
      <c r="B641" t="s">
        <v>4516</v>
      </c>
      <c r="C641" t="s">
        <v>947</v>
      </c>
      <c r="D641">
        <v>1007</v>
      </c>
      <c r="G641" t="s">
        <v>4517</v>
      </c>
      <c r="H641" t="s">
        <v>3547</v>
      </c>
      <c r="I641" t="s">
        <v>3548</v>
      </c>
      <c r="J641" t="s">
        <v>7342</v>
      </c>
      <c r="K641" t="s">
        <v>4586</v>
      </c>
      <c r="M641" t="s">
        <v>4520</v>
      </c>
      <c r="N641" t="s">
        <v>4521</v>
      </c>
      <c r="O641" t="s">
        <v>4522</v>
      </c>
      <c r="P641" t="s">
        <v>1227</v>
      </c>
      <c r="Q641" t="s">
        <v>4629</v>
      </c>
      <c r="R641" t="s">
        <v>4546</v>
      </c>
      <c r="S641" t="s">
        <v>4525</v>
      </c>
      <c r="T641" t="s">
        <v>4526</v>
      </c>
      <c r="U641" s="48">
        <v>45691</v>
      </c>
      <c r="X641" t="s">
        <v>4574</v>
      </c>
      <c r="Y641" t="s">
        <v>4599</v>
      </c>
      <c r="AA641" t="s">
        <v>4529</v>
      </c>
      <c r="AB641" t="s">
        <v>5512</v>
      </c>
      <c r="AC641" t="s">
        <v>4685</v>
      </c>
      <c r="AD641" t="s">
        <v>4532</v>
      </c>
      <c r="AE641" t="s">
        <v>7343</v>
      </c>
      <c r="AF641" t="s">
        <v>7344</v>
      </c>
      <c r="AG641" t="s">
        <v>7345</v>
      </c>
      <c r="AH641" t="s">
        <v>4536</v>
      </c>
      <c r="AI641" t="s">
        <v>4537</v>
      </c>
      <c r="AJ641" t="s">
        <v>4536</v>
      </c>
      <c r="AK641">
        <v>805.58</v>
      </c>
      <c r="AL641">
        <v>1600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1</v>
      </c>
      <c r="AY641">
        <v>1</v>
      </c>
      <c r="AZ641">
        <v>1</v>
      </c>
      <c r="BA641">
        <v>1</v>
      </c>
      <c r="BB641" t="s">
        <v>4538</v>
      </c>
      <c r="BC641" t="s">
        <v>4538</v>
      </c>
      <c r="BD641" t="s">
        <v>4538</v>
      </c>
      <c r="BE641" t="s">
        <v>4538</v>
      </c>
      <c r="BF641" t="s">
        <v>4538</v>
      </c>
      <c r="BG641" t="s">
        <v>4538</v>
      </c>
      <c r="BH641" t="s">
        <v>4538</v>
      </c>
      <c r="BI641" t="s">
        <v>4538</v>
      </c>
      <c r="BJ641" t="s">
        <v>4538</v>
      </c>
      <c r="BK641" t="s">
        <v>4538</v>
      </c>
      <c r="BL641" t="s">
        <v>4538</v>
      </c>
      <c r="BM641" t="s">
        <v>4538</v>
      </c>
      <c r="BN641" t="s">
        <v>4538</v>
      </c>
      <c r="BO641" t="s">
        <v>4538</v>
      </c>
      <c r="BP641" t="s">
        <v>4538</v>
      </c>
      <c r="BQ641" t="s">
        <v>4538</v>
      </c>
      <c r="BR641" t="s">
        <v>4538</v>
      </c>
      <c r="BS641" t="s">
        <v>4538</v>
      </c>
      <c r="BT641" t="s">
        <v>4538</v>
      </c>
      <c r="BU641" t="s">
        <v>4538</v>
      </c>
      <c r="BV641">
        <v>0</v>
      </c>
      <c r="BW641">
        <v>0</v>
      </c>
      <c r="BX641">
        <v>0</v>
      </c>
      <c r="BY641">
        <v>0</v>
      </c>
      <c r="BZ641">
        <v>0</v>
      </c>
      <c r="CA641" t="s">
        <v>4525</v>
      </c>
      <c r="CB641" t="s">
        <v>4539</v>
      </c>
      <c r="CC641" t="s">
        <v>4540</v>
      </c>
      <c r="CD641">
        <v>-37021239</v>
      </c>
      <c r="CE641">
        <v>-38578141</v>
      </c>
      <c r="CF641">
        <v>3</v>
      </c>
      <c r="CG641" t="s">
        <v>36</v>
      </c>
      <c r="CH641" t="s">
        <v>4541</v>
      </c>
      <c r="CI641" t="s">
        <v>4542</v>
      </c>
    </row>
    <row r="642" spans="1:87" x14ac:dyDescent="0.3">
      <c r="A642" t="s">
        <v>1027</v>
      </c>
      <c r="B642" t="s">
        <v>4833</v>
      </c>
      <c r="C642" t="s">
        <v>1028</v>
      </c>
      <c r="D642">
        <v>994</v>
      </c>
      <c r="G642" t="s">
        <v>4517</v>
      </c>
      <c r="H642" t="s">
        <v>1035</v>
      </c>
      <c r="I642" t="s">
        <v>1036</v>
      </c>
      <c r="J642" t="s">
        <v>7346</v>
      </c>
      <c r="K642" t="s">
        <v>6674</v>
      </c>
      <c r="M642" t="s">
        <v>4520</v>
      </c>
      <c r="N642" t="s">
        <v>4521</v>
      </c>
      <c r="O642" t="s">
        <v>4522</v>
      </c>
      <c r="P642" t="s">
        <v>1227</v>
      </c>
      <c r="Q642" t="s">
        <v>7347</v>
      </c>
      <c r="R642" t="s">
        <v>4848</v>
      </c>
      <c r="S642" t="s">
        <v>4525</v>
      </c>
      <c r="T642" t="s">
        <v>4526</v>
      </c>
      <c r="U642" s="48">
        <v>45691</v>
      </c>
      <c r="X642" t="s">
        <v>4745</v>
      </c>
      <c r="Y642" t="s">
        <v>4559</v>
      </c>
      <c r="AA642" t="s">
        <v>4529</v>
      </c>
      <c r="AB642" t="s">
        <v>4638</v>
      </c>
      <c r="AC642" t="s">
        <v>4531</v>
      </c>
      <c r="AD642" t="s">
        <v>4590</v>
      </c>
      <c r="AE642" t="s">
        <v>4849</v>
      </c>
      <c r="AF642" t="s">
        <v>7348</v>
      </c>
      <c r="AG642" t="s">
        <v>7349</v>
      </c>
      <c r="AH642" t="s">
        <v>4536</v>
      </c>
      <c r="AI642" t="s">
        <v>4537</v>
      </c>
      <c r="AJ642" t="s">
        <v>4537</v>
      </c>
      <c r="AK642">
        <v>370.8</v>
      </c>
      <c r="AL642">
        <v>800</v>
      </c>
      <c r="AM642">
        <v>1</v>
      </c>
      <c r="AN642">
        <v>0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>
        <v>600</v>
      </c>
      <c r="BC642">
        <v>600</v>
      </c>
      <c r="BD642">
        <v>600</v>
      </c>
      <c r="BE642">
        <v>600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 t="s">
        <v>4525</v>
      </c>
      <c r="CB642" t="s">
        <v>4539</v>
      </c>
      <c r="CC642" t="s">
        <v>4540</v>
      </c>
      <c r="CD642">
        <v>-51062741</v>
      </c>
      <c r="CE642">
        <v>-38362438</v>
      </c>
      <c r="CF642">
        <v>3</v>
      </c>
      <c r="CG642" t="s">
        <v>36</v>
      </c>
      <c r="CH642" t="s">
        <v>4541</v>
      </c>
      <c r="CI642" t="s">
        <v>4542</v>
      </c>
    </row>
    <row r="643" spans="1:87" x14ac:dyDescent="0.3">
      <c r="A643" t="s">
        <v>308</v>
      </c>
      <c r="B643" t="s">
        <v>4594</v>
      </c>
      <c r="C643" t="s">
        <v>549</v>
      </c>
      <c r="D643">
        <v>1016</v>
      </c>
      <c r="G643" t="s">
        <v>4517</v>
      </c>
      <c r="H643" t="s">
        <v>574</v>
      </c>
      <c r="I643" t="s">
        <v>575</v>
      </c>
      <c r="J643" t="s">
        <v>7350</v>
      </c>
      <c r="K643" t="s">
        <v>4586</v>
      </c>
      <c r="M643" t="s">
        <v>4520</v>
      </c>
      <c r="N643" t="s">
        <v>4521</v>
      </c>
      <c r="O643" t="s">
        <v>4522</v>
      </c>
      <c r="P643" t="s">
        <v>1227</v>
      </c>
      <c r="Q643" t="s">
        <v>7351</v>
      </c>
      <c r="R643" t="s">
        <v>4860</v>
      </c>
      <c r="S643" t="s">
        <v>4525</v>
      </c>
      <c r="T643" t="s">
        <v>4526</v>
      </c>
      <c r="U643" s="48">
        <v>45691</v>
      </c>
      <c r="X643" t="s">
        <v>4574</v>
      </c>
      <c r="Y643" t="s">
        <v>4599</v>
      </c>
      <c r="AA643" t="s">
        <v>4529</v>
      </c>
      <c r="AB643" t="s">
        <v>4547</v>
      </c>
      <c r="AC643" t="s">
        <v>4531</v>
      </c>
      <c r="AD643" t="s">
        <v>4590</v>
      </c>
      <c r="AE643" t="s">
        <v>7352</v>
      </c>
      <c r="AF643" t="s">
        <v>7353</v>
      </c>
      <c r="AG643" t="s">
        <v>7354</v>
      </c>
      <c r="AH643" t="s">
        <v>4536</v>
      </c>
      <c r="AI643" t="s">
        <v>4537</v>
      </c>
      <c r="AJ643" t="s">
        <v>4537</v>
      </c>
      <c r="AK643">
        <v>0</v>
      </c>
      <c r="AL643">
        <v>800</v>
      </c>
      <c r="AM643">
        <v>1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1</v>
      </c>
      <c r="AZ643">
        <v>1</v>
      </c>
      <c r="BA643">
        <v>1</v>
      </c>
      <c r="BB643">
        <v>600</v>
      </c>
      <c r="BC643">
        <v>600</v>
      </c>
      <c r="BD643">
        <v>600</v>
      </c>
      <c r="BE643">
        <v>600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 t="s">
        <v>4525</v>
      </c>
      <c r="CB643" t="s">
        <v>4539</v>
      </c>
      <c r="CC643" t="s">
        <v>4540</v>
      </c>
      <c r="CD643">
        <v>-3734416</v>
      </c>
      <c r="CE643">
        <v>-41000736</v>
      </c>
      <c r="CF643">
        <v>3</v>
      </c>
      <c r="CG643" t="s">
        <v>36</v>
      </c>
      <c r="CH643" t="s">
        <v>4541</v>
      </c>
      <c r="CI643" t="s">
        <v>4542</v>
      </c>
    </row>
    <row r="644" spans="1:87" x14ac:dyDescent="0.3">
      <c r="A644" t="s">
        <v>1027</v>
      </c>
      <c r="B644" t="s">
        <v>4833</v>
      </c>
      <c r="C644" t="s">
        <v>1028</v>
      </c>
      <c r="D644">
        <v>994</v>
      </c>
      <c r="G644" t="s">
        <v>4517</v>
      </c>
      <c r="H644" t="s">
        <v>1038</v>
      </c>
      <c r="I644" t="s">
        <v>1039</v>
      </c>
      <c r="J644" t="s">
        <v>7355</v>
      </c>
      <c r="K644" t="s">
        <v>4586</v>
      </c>
      <c r="M644" t="s">
        <v>4520</v>
      </c>
      <c r="N644" t="s">
        <v>4521</v>
      </c>
      <c r="O644" t="s">
        <v>4522</v>
      </c>
      <c r="P644" t="s">
        <v>1227</v>
      </c>
      <c r="Q644" t="s">
        <v>4607</v>
      </c>
      <c r="R644" t="s">
        <v>6025</v>
      </c>
      <c r="S644" t="s">
        <v>4525</v>
      </c>
      <c r="T644" t="s">
        <v>4526</v>
      </c>
      <c r="U644" s="48">
        <v>45691</v>
      </c>
      <c r="X644" t="s">
        <v>4588</v>
      </c>
      <c r="Y644" t="s">
        <v>4599</v>
      </c>
      <c r="AA644" t="s">
        <v>4529</v>
      </c>
      <c r="AB644" t="s">
        <v>4638</v>
      </c>
      <c r="AC644" t="s">
        <v>4531</v>
      </c>
      <c r="AD644" t="s">
        <v>4590</v>
      </c>
      <c r="AE644" t="s">
        <v>6026</v>
      </c>
      <c r="AF644" t="s">
        <v>7356</v>
      </c>
      <c r="AG644" t="s">
        <v>7357</v>
      </c>
      <c r="AH644" t="s">
        <v>4536</v>
      </c>
      <c r="AI644" t="s">
        <v>4537</v>
      </c>
      <c r="AJ644" t="s">
        <v>4537</v>
      </c>
      <c r="AK644">
        <v>0</v>
      </c>
      <c r="AL644">
        <v>800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1</v>
      </c>
      <c r="BA644">
        <v>1</v>
      </c>
      <c r="BB644" t="s">
        <v>4538</v>
      </c>
      <c r="BC644" t="s">
        <v>4538</v>
      </c>
      <c r="BD644" t="s">
        <v>4538</v>
      </c>
      <c r="BE644" t="s">
        <v>4538</v>
      </c>
      <c r="BF644" t="s">
        <v>4538</v>
      </c>
      <c r="BG644" t="s">
        <v>4538</v>
      </c>
      <c r="BH644" t="s">
        <v>4538</v>
      </c>
      <c r="BI644" t="s">
        <v>4538</v>
      </c>
      <c r="BJ644" t="s">
        <v>4538</v>
      </c>
      <c r="BK644" t="s">
        <v>4538</v>
      </c>
      <c r="BL644" t="s">
        <v>4538</v>
      </c>
      <c r="BM644" t="s">
        <v>4538</v>
      </c>
      <c r="BN644" t="s">
        <v>4538</v>
      </c>
      <c r="BO644" t="s">
        <v>4538</v>
      </c>
      <c r="BP644" t="s">
        <v>4538</v>
      </c>
      <c r="BQ644" t="s">
        <v>4538</v>
      </c>
      <c r="BR644" t="s">
        <v>4538</v>
      </c>
      <c r="BS644" t="s">
        <v>4538</v>
      </c>
      <c r="BT644" t="s">
        <v>4538</v>
      </c>
      <c r="BU644" t="s">
        <v>4538</v>
      </c>
      <c r="BV644">
        <v>0</v>
      </c>
      <c r="BW644">
        <v>0</v>
      </c>
      <c r="BX644">
        <v>0</v>
      </c>
      <c r="BY644">
        <v>0</v>
      </c>
      <c r="BZ644">
        <v>0</v>
      </c>
      <c r="CA644" t="s">
        <v>4525</v>
      </c>
      <c r="CB644" t="s">
        <v>4539</v>
      </c>
      <c r="CC644" t="s">
        <v>4540</v>
      </c>
      <c r="CD644">
        <v>-49779186</v>
      </c>
      <c r="CE644">
        <v>-3863766</v>
      </c>
      <c r="CF644">
        <v>3</v>
      </c>
      <c r="CG644" t="s">
        <v>36</v>
      </c>
      <c r="CH644" t="s">
        <v>4541</v>
      </c>
      <c r="CI644" t="s">
        <v>4542</v>
      </c>
    </row>
    <row r="645" spans="1:87" x14ac:dyDescent="0.3">
      <c r="A645" t="s">
        <v>1066</v>
      </c>
      <c r="B645" t="s">
        <v>4552</v>
      </c>
      <c r="C645" t="s">
        <v>1093</v>
      </c>
      <c r="D645">
        <v>996</v>
      </c>
      <c r="G645" t="s">
        <v>4941</v>
      </c>
      <c r="H645" t="s">
        <v>3847</v>
      </c>
      <c r="I645" t="s">
        <v>3848</v>
      </c>
      <c r="J645" t="s">
        <v>7358</v>
      </c>
      <c r="K645" t="s">
        <v>4555</v>
      </c>
      <c r="M645" t="s">
        <v>4555</v>
      </c>
      <c r="N645" t="s">
        <v>4556</v>
      </c>
      <c r="O645" t="s">
        <v>4522</v>
      </c>
      <c r="P645" t="s">
        <v>1227</v>
      </c>
      <c r="Q645" t="s">
        <v>6099</v>
      </c>
      <c r="R645" t="s">
        <v>4644</v>
      </c>
      <c r="S645" t="s">
        <v>4525</v>
      </c>
      <c r="T645" t="s">
        <v>4526</v>
      </c>
      <c r="U645" s="48">
        <v>45691</v>
      </c>
      <c r="X645" t="s">
        <v>4598</v>
      </c>
      <c r="Y645" t="s">
        <v>4559</v>
      </c>
      <c r="AA645" t="s">
        <v>4529</v>
      </c>
      <c r="AB645" t="s">
        <v>4547</v>
      </c>
      <c r="AC645" t="s">
        <v>4685</v>
      </c>
      <c r="AD645" t="s">
        <v>4560</v>
      </c>
      <c r="AE645" t="s">
        <v>7359</v>
      </c>
      <c r="AH645" t="s">
        <v>4536</v>
      </c>
      <c r="AI645" t="s">
        <v>4537</v>
      </c>
      <c r="AJ645" t="s">
        <v>4536</v>
      </c>
      <c r="AK645">
        <v>1832.55</v>
      </c>
      <c r="AL645">
        <v>2500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1</v>
      </c>
      <c r="AZ645">
        <v>1</v>
      </c>
      <c r="BA645">
        <v>1</v>
      </c>
      <c r="BB645" t="s">
        <v>4538</v>
      </c>
      <c r="BC645" t="s">
        <v>4538</v>
      </c>
      <c r="BD645" t="s">
        <v>4538</v>
      </c>
      <c r="BE645" t="s">
        <v>4538</v>
      </c>
      <c r="BF645" t="s">
        <v>4538</v>
      </c>
      <c r="BG645" t="s">
        <v>4538</v>
      </c>
      <c r="BH645" t="s">
        <v>4538</v>
      </c>
      <c r="BI645" t="s">
        <v>4538</v>
      </c>
      <c r="BJ645" t="s">
        <v>4538</v>
      </c>
      <c r="BK645" t="s">
        <v>4538</v>
      </c>
      <c r="BL645" t="s">
        <v>4538</v>
      </c>
      <c r="BM645" t="s">
        <v>4538</v>
      </c>
      <c r="BN645" t="s">
        <v>4538</v>
      </c>
      <c r="BO645" t="s">
        <v>4538</v>
      </c>
      <c r="BP645" t="s">
        <v>4538</v>
      </c>
      <c r="BQ645" t="s">
        <v>4538</v>
      </c>
      <c r="BR645" t="s">
        <v>4538</v>
      </c>
      <c r="BS645" t="s">
        <v>4538</v>
      </c>
      <c r="BT645" t="s">
        <v>4538</v>
      </c>
      <c r="BU645" t="s">
        <v>4538</v>
      </c>
      <c r="BV645">
        <v>0</v>
      </c>
      <c r="BW645">
        <v>0</v>
      </c>
      <c r="BX645">
        <v>0</v>
      </c>
      <c r="BY645">
        <v>0</v>
      </c>
      <c r="BZ645">
        <v>0</v>
      </c>
      <c r="CA645" t="s">
        <v>4525</v>
      </c>
      <c r="CB645" t="s">
        <v>4564</v>
      </c>
      <c r="CC645" t="s">
        <v>4565</v>
      </c>
      <c r="CD645">
        <v>-387795619355751</v>
      </c>
      <c r="CE645">
        <v>-385903358459473</v>
      </c>
      <c r="CF645">
        <v>3</v>
      </c>
      <c r="CG645" t="s">
        <v>36</v>
      </c>
      <c r="CH645" t="s">
        <v>4541</v>
      </c>
      <c r="CI645" t="s">
        <v>4542</v>
      </c>
    </row>
    <row r="646" spans="1:87" x14ac:dyDescent="0.3">
      <c r="A646" t="s">
        <v>1027</v>
      </c>
      <c r="B646" t="s">
        <v>4833</v>
      </c>
      <c r="C646" t="s">
        <v>1028</v>
      </c>
      <c r="D646">
        <v>994</v>
      </c>
      <c r="G646" t="s">
        <v>4908</v>
      </c>
      <c r="H646" t="s">
        <v>3694</v>
      </c>
      <c r="I646" t="s">
        <v>3062</v>
      </c>
      <c r="J646" t="s">
        <v>7360</v>
      </c>
      <c r="K646" t="s">
        <v>4586</v>
      </c>
      <c r="M646" t="s">
        <v>4520</v>
      </c>
      <c r="N646" t="s">
        <v>4521</v>
      </c>
      <c r="O646" t="s">
        <v>4522</v>
      </c>
      <c r="P646" t="s">
        <v>1227</v>
      </c>
      <c r="Q646" t="s">
        <v>7361</v>
      </c>
      <c r="R646" t="s">
        <v>5368</v>
      </c>
      <c r="S646" t="s">
        <v>4525</v>
      </c>
      <c r="T646" t="s">
        <v>4526</v>
      </c>
      <c r="U646" s="48">
        <v>45691</v>
      </c>
      <c r="X646" t="s">
        <v>4588</v>
      </c>
      <c r="Y646" t="s">
        <v>4528</v>
      </c>
      <c r="AA646" t="s">
        <v>4529</v>
      </c>
      <c r="AB646" t="s">
        <v>4630</v>
      </c>
      <c r="AC646" t="s">
        <v>4531</v>
      </c>
      <c r="AD646" t="s">
        <v>4590</v>
      </c>
      <c r="AE646" t="s">
        <v>5369</v>
      </c>
      <c r="AF646" t="s">
        <v>7362</v>
      </c>
      <c r="AG646" t="s">
        <v>7363</v>
      </c>
      <c r="AH646" t="s">
        <v>4536</v>
      </c>
      <c r="AI646" t="s">
        <v>4537</v>
      </c>
      <c r="AJ646" t="s">
        <v>4536</v>
      </c>
      <c r="AK646">
        <v>1418.99</v>
      </c>
      <c r="AL646">
        <v>800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  <c r="AY646">
        <v>1</v>
      </c>
      <c r="AZ646">
        <v>1</v>
      </c>
      <c r="BA646">
        <v>1</v>
      </c>
      <c r="BB646" t="s">
        <v>4538</v>
      </c>
      <c r="BC646" t="s">
        <v>4538</v>
      </c>
      <c r="BD646" t="s">
        <v>4538</v>
      </c>
      <c r="BE646" t="s">
        <v>4538</v>
      </c>
      <c r="BF646" t="s">
        <v>4538</v>
      </c>
      <c r="BG646" t="s">
        <v>4538</v>
      </c>
      <c r="BH646" t="s">
        <v>4538</v>
      </c>
      <c r="BI646" t="s">
        <v>4538</v>
      </c>
      <c r="BJ646" t="s">
        <v>4538</v>
      </c>
      <c r="BK646" t="s">
        <v>4538</v>
      </c>
      <c r="BL646" t="s">
        <v>4538</v>
      </c>
      <c r="BM646" t="s">
        <v>4538</v>
      </c>
      <c r="BN646" t="s">
        <v>4538</v>
      </c>
      <c r="BO646" t="s">
        <v>4538</v>
      </c>
      <c r="BP646" t="s">
        <v>4538</v>
      </c>
      <c r="BQ646" t="s">
        <v>4538</v>
      </c>
      <c r="BR646" t="s">
        <v>4538</v>
      </c>
      <c r="BS646" t="s">
        <v>4538</v>
      </c>
      <c r="BT646" t="s">
        <v>4538</v>
      </c>
      <c r="BU646" t="s">
        <v>4538</v>
      </c>
      <c r="BV646">
        <v>0</v>
      </c>
      <c r="BW646">
        <v>0</v>
      </c>
      <c r="BX646">
        <v>0</v>
      </c>
      <c r="BY646">
        <v>0</v>
      </c>
      <c r="BZ646">
        <v>0</v>
      </c>
      <c r="CA646" t="s">
        <v>4525</v>
      </c>
      <c r="CB646" t="s">
        <v>4539</v>
      </c>
      <c r="CC646" t="s">
        <v>4540</v>
      </c>
      <c r="CD646">
        <v>-49254304</v>
      </c>
      <c r="CE646">
        <v>-38088467</v>
      </c>
      <c r="CF646">
        <v>3</v>
      </c>
      <c r="CG646" t="s">
        <v>36</v>
      </c>
      <c r="CH646" t="s">
        <v>4541</v>
      </c>
      <c r="CI646" t="s">
        <v>4542</v>
      </c>
    </row>
    <row r="647" spans="1:87" x14ac:dyDescent="0.3">
      <c r="A647" t="s">
        <v>1192</v>
      </c>
      <c r="B647" t="s">
        <v>4566</v>
      </c>
      <c r="C647" t="s">
        <v>1207</v>
      </c>
      <c r="D647">
        <v>1043</v>
      </c>
      <c r="G647" t="s">
        <v>4974</v>
      </c>
      <c r="H647" t="s">
        <v>3964</v>
      </c>
      <c r="I647" t="s">
        <v>3965</v>
      </c>
      <c r="J647" t="s">
        <v>7364</v>
      </c>
      <c r="K647" t="s">
        <v>4586</v>
      </c>
      <c r="M647" t="s">
        <v>4520</v>
      </c>
      <c r="N647" t="s">
        <v>4521</v>
      </c>
      <c r="O647" t="s">
        <v>4522</v>
      </c>
      <c r="P647" t="s">
        <v>1227</v>
      </c>
      <c r="Q647" t="s">
        <v>7365</v>
      </c>
      <c r="R647" t="s">
        <v>4848</v>
      </c>
      <c r="S647" t="s">
        <v>4525</v>
      </c>
      <c r="T647" t="s">
        <v>4526</v>
      </c>
      <c r="U647" s="48">
        <v>45691</v>
      </c>
      <c r="X647" t="s">
        <v>4588</v>
      </c>
      <c r="Y647" t="s">
        <v>4528</v>
      </c>
      <c r="AA647" t="s">
        <v>4529</v>
      </c>
      <c r="AB647" t="s">
        <v>4630</v>
      </c>
      <c r="AC647" t="s">
        <v>4576</v>
      </c>
      <c r="AD647" t="s">
        <v>7261</v>
      </c>
      <c r="AE647" t="s">
        <v>4849</v>
      </c>
      <c r="AH647" t="s">
        <v>4536</v>
      </c>
      <c r="AI647" t="s">
        <v>4537</v>
      </c>
      <c r="AJ647" t="s">
        <v>4537</v>
      </c>
      <c r="AK647">
        <v>1389.04</v>
      </c>
      <c r="AL647">
        <v>800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1</v>
      </c>
      <c r="AZ647">
        <v>1</v>
      </c>
      <c r="BA647">
        <v>1</v>
      </c>
      <c r="BB647" t="s">
        <v>4538</v>
      </c>
      <c r="BC647" t="s">
        <v>4538</v>
      </c>
      <c r="BD647" t="s">
        <v>4538</v>
      </c>
      <c r="BE647" t="s">
        <v>4538</v>
      </c>
      <c r="BF647" t="s">
        <v>4538</v>
      </c>
      <c r="BG647" t="s">
        <v>4538</v>
      </c>
      <c r="BH647" t="s">
        <v>4538</v>
      </c>
      <c r="BI647" t="s">
        <v>4538</v>
      </c>
      <c r="BJ647" t="s">
        <v>4538</v>
      </c>
      <c r="BK647" t="s">
        <v>4538</v>
      </c>
      <c r="BL647" t="s">
        <v>4538</v>
      </c>
      <c r="BM647" t="s">
        <v>4538</v>
      </c>
      <c r="BN647" t="s">
        <v>4538</v>
      </c>
      <c r="BO647" t="s">
        <v>4538</v>
      </c>
      <c r="BP647" t="s">
        <v>4538</v>
      </c>
      <c r="BQ647" t="s">
        <v>4538</v>
      </c>
      <c r="BR647" t="s">
        <v>4538</v>
      </c>
      <c r="BS647" t="s">
        <v>4538</v>
      </c>
      <c r="BT647" t="s">
        <v>4538</v>
      </c>
      <c r="BU647" t="s">
        <v>4538</v>
      </c>
      <c r="BV647">
        <v>0</v>
      </c>
      <c r="BW647">
        <v>0</v>
      </c>
      <c r="BX647">
        <v>0</v>
      </c>
      <c r="BY647">
        <v>0</v>
      </c>
      <c r="BZ647">
        <v>0</v>
      </c>
      <c r="CA647" t="s">
        <v>4538</v>
      </c>
      <c r="CB647" t="s">
        <v>4538</v>
      </c>
      <c r="CC647" t="s">
        <v>4538</v>
      </c>
      <c r="CD647" t="s">
        <v>4538</v>
      </c>
      <c r="CE647" t="s">
        <v>4538</v>
      </c>
      <c r="CF647">
        <v>3</v>
      </c>
      <c r="CG647" t="s">
        <v>36</v>
      </c>
      <c r="CH647" t="s">
        <v>4541</v>
      </c>
      <c r="CI647" t="s">
        <v>4542</v>
      </c>
    </row>
    <row r="648" spans="1:87" x14ac:dyDescent="0.3">
      <c r="A648" t="s">
        <v>597</v>
      </c>
      <c r="B648" t="s">
        <v>5491</v>
      </c>
      <c r="C648" t="s">
        <v>602</v>
      </c>
      <c r="D648">
        <v>1039</v>
      </c>
      <c r="G648" t="s">
        <v>4517</v>
      </c>
      <c r="H648" t="s">
        <v>3071</v>
      </c>
      <c r="I648" t="s">
        <v>3072</v>
      </c>
      <c r="J648" t="s">
        <v>7366</v>
      </c>
      <c r="K648" t="s">
        <v>4586</v>
      </c>
      <c r="M648" t="s">
        <v>4520</v>
      </c>
      <c r="N648" t="s">
        <v>4521</v>
      </c>
      <c r="O648" t="s">
        <v>4522</v>
      </c>
      <c r="P648" t="s">
        <v>1227</v>
      </c>
      <c r="Q648" t="s">
        <v>7367</v>
      </c>
      <c r="R648" t="s">
        <v>5551</v>
      </c>
      <c r="S648" t="s">
        <v>5494</v>
      </c>
      <c r="T648" t="s">
        <v>4526</v>
      </c>
      <c r="U648" s="48">
        <v>45691</v>
      </c>
      <c r="X648" t="s">
        <v>4527</v>
      </c>
      <c r="Y648" t="s">
        <v>4528</v>
      </c>
      <c r="AA648" t="s">
        <v>4529</v>
      </c>
      <c r="AB648" t="s">
        <v>4638</v>
      </c>
      <c r="AC648" t="s">
        <v>4531</v>
      </c>
      <c r="AD648" t="s">
        <v>5501</v>
      </c>
      <c r="AE648" t="s">
        <v>7368</v>
      </c>
      <c r="AF648" t="s">
        <v>7369</v>
      </c>
      <c r="AG648" t="s">
        <v>7370</v>
      </c>
      <c r="AH648" t="s">
        <v>4536</v>
      </c>
      <c r="AI648" t="s">
        <v>4537</v>
      </c>
      <c r="AJ648" t="s">
        <v>4537</v>
      </c>
      <c r="AK648">
        <v>0</v>
      </c>
      <c r="AL648">
        <v>800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1</v>
      </c>
      <c r="AZ648">
        <v>1</v>
      </c>
      <c r="BA648">
        <v>1</v>
      </c>
      <c r="BB648" t="s">
        <v>4538</v>
      </c>
      <c r="BC648" t="s">
        <v>4538</v>
      </c>
      <c r="BD648" t="s">
        <v>4538</v>
      </c>
      <c r="BE648" t="s">
        <v>4538</v>
      </c>
      <c r="BF648" t="s">
        <v>4538</v>
      </c>
      <c r="BG648" t="s">
        <v>4538</v>
      </c>
      <c r="BH648" t="s">
        <v>4538</v>
      </c>
      <c r="BI648" t="s">
        <v>4538</v>
      </c>
      <c r="BJ648" t="s">
        <v>4538</v>
      </c>
      <c r="BK648" t="s">
        <v>4538</v>
      </c>
      <c r="BL648" t="s">
        <v>4538</v>
      </c>
      <c r="BM648" t="s">
        <v>4538</v>
      </c>
      <c r="BN648" t="s">
        <v>4538</v>
      </c>
      <c r="BO648" t="s">
        <v>4538</v>
      </c>
      <c r="BP648" t="s">
        <v>4538</v>
      </c>
      <c r="BQ648" t="s">
        <v>4538</v>
      </c>
      <c r="BR648" t="s">
        <v>4538</v>
      </c>
      <c r="BS648" t="s">
        <v>4538</v>
      </c>
      <c r="BT648" t="s">
        <v>4538</v>
      </c>
      <c r="BU648" t="s">
        <v>4538</v>
      </c>
      <c r="BV648">
        <v>0</v>
      </c>
      <c r="BW648">
        <v>0</v>
      </c>
      <c r="BX648">
        <v>0</v>
      </c>
      <c r="BY648">
        <v>0</v>
      </c>
      <c r="BZ648">
        <v>0</v>
      </c>
      <c r="CA648" t="s">
        <v>5347</v>
      </c>
      <c r="CB648" t="s">
        <v>4539</v>
      </c>
      <c r="CC648" t="s">
        <v>4540</v>
      </c>
      <c r="CD648">
        <v>-50028098</v>
      </c>
      <c r="CE648">
        <v>-42757893</v>
      </c>
      <c r="CF648">
        <v>3</v>
      </c>
      <c r="CG648" t="s">
        <v>36</v>
      </c>
      <c r="CH648" t="s">
        <v>4541</v>
      </c>
      <c r="CI648" t="s">
        <v>4542</v>
      </c>
    </row>
    <row r="649" spans="1:87" x14ac:dyDescent="0.3">
      <c r="A649" t="s">
        <v>693</v>
      </c>
      <c r="B649" t="s">
        <v>4516</v>
      </c>
      <c r="C649" t="s">
        <v>893</v>
      </c>
      <c r="D649">
        <v>1001</v>
      </c>
      <c r="G649" t="s">
        <v>4517</v>
      </c>
      <c r="H649" t="s">
        <v>3459</v>
      </c>
      <c r="I649" t="s">
        <v>3460</v>
      </c>
      <c r="J649" t="s">
        <v>7371</v>
      </c>
      <c r="K649" t="s">
        <v>4586</v>
      </c>
      <c r="M649" t="s">
        <v>4520</v>
      </c>
      <c r="N649" t="s">
        <v>4521</v>
      </c>
      <c r="O649" t="s">
        <v>4522</v>
      </c>
      <c r="P649" t="s">
        <v>1227</v>
      </c>
      <c r="Q649" t="s">
        <v>6130</v>
      </c>
      <c r="R649" t="s">
        <v>4546</v>
      </c>
      <c r="S649" t="s">
        <v>4525</v>
      </c>
      <c r="T649" t="s">
        <v>4526</v>
      </c>
      <c r="U649" s="48">
        <v>45691</v>
      </c>
      <c r="X649" t="s">
        <v>4574</v>
      </c>
      <c r="Y649" t="s">
        <v>4599</v>
      </c>
      <c r="AA649" t="s">
        <v>4529</v>
      </c>
      <c r="AB649" t="s">
        <v>4547</v>
      </c>
      <c r="AC649" t="s">
        <v>4685</v>
      </c>
      <c r="AD649" t="s">
        <v>4532</v>
      </c>
      <c r="AE649" t="s">
        <v>7372</v>
      </c>
      <c r="AF649" t="s">
        <v>7373</v>
      </c>
      <c r="AG649" t="s">
        <v>7374</v>
      </c>
      <c r="AH649" t="s">
        <v>4536</v>
      </c>
      <c r="AI649" t="s">
        <v>4536</v>
      </c>
      <c r="AJ649" t="s">
        <v>4537</v>
      </c>
      <c r="AK649">
        <v>0</v>
      </c>
      <c r="AL649">
        <v>800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 t="s">
        <v>4538</v>
      </c>
      <c r="BG649" t="s">
        <v>4538</v>
      </c>
      <c r="BH649" t="s">
        <v>4538</v>
      </c>
      <c r="BI649" t="s">
        <v>4538</v>
      </c>
      <c r="BJ649" t="s">
        <v>4538</v>
      </c>
      <c r="BK649" t="s">
        <v>4538</v>
      </c>
      <c r="BL649" t="s">
        <v>4538</v>
      </c>
      <c r="BM649" t="s">
        <v>4538</v>
      </c>
      <c r="BN649" t="s">
        <v>4538</v>
      </c>
      <c r="BO649" t="s">
        <v>4538</v>
      </c>
      <c r="BP649" t="s">
        <v>4538</v>
      </c>
      <c r="BQ649" t="s">
        <v>4538</v>
      </c>
      <c r="BR649" t="s">
        <v>4538</v>
      </c>
      <c r="BS649" t="s">
        <v>4538</v>
      </c>
      <c r="BT649" t="s">
        <v>4538</v>
      </c>
      <c r="BU649" t="s">
        <v>4538</v>
      </c>
      <c r="BV649">
        <v>0</v>
      </c>
      <c r="BW649">
        <v>0</v>
      </c>
      <c r="BX649">
        <v>0</v>
      </c>
      <c r="BY649">
        <v>0</v>
      </c>
      <c r="BZ649">
        <v>0</v>
      </c>
      <c r="CA649" t="s">
        <v>4525</v>
      </c>
      <c r="CB649" t="s">
        <v>4539</v>
      </c>
      <c r="CC649" t="s">
        <v>4540</v>
      </c>
      <c r="CD649">
        <v>-37912391</v>
      </c>
      <c r="CE649">
        <v>-38550234</v>
      </c>
      <c r="CF649">
        <v>3</v>
      </c>
      <c r="CG649" t="s">
        <v>36</v>
      </c>
      <c r="CH649" t="s">
        <v>4541</v>
      </c>
      <c r="CI649" t="s">
        <v>4542</v>
      </c>
    </row>
    <row r="650" spans="1:87" x14ac:dyDescent="0.3">
      <c r="A650" t="s">
        <v>693</v>
      </c>
      <c r="B650" t="s">
        <v>4516</v>
      </c>
      <c r="C650" t="s">
        <v>725</v>
      </c>
      <c r="D650">
        <v>1003</v>
      </c>
      <c r="G650" t="s">
        <v>4908</v>
      </c>
      <c r="H650" t="s">
        <v>3233</v>
      </c>
      <c r="I650" t="s">
        <v>3234</v>
      </c>
      <c r="J650" t="s">
        <v>7375</v>
      </c>
      <c r="K650" t="s">
        <v>4823</v>
      </c>
      <c r="M650" t="s">
        <v>4520</v>
      </c>
      <c r="N650" t="s">
        <v>4521</v>
      </c>
      <c r="O650" t="s">
        <v>4522</v>
      </c>
      <c r="P650" t="s">
        <v>1227</v>
      </c>
      <c r="Q650" t="s">
        <v>7376</v>
      </c>
      <c r="R650" t="s">
        <v>7377</v>
      </c>
      <c r="S650" t="s">
        <v>4525</v>
      </c>
      <c r="T650" t="s">
        <v>4526</v>
      </c>
      <c r="U650" s="48">
        <v>45691</v>
      </c>
      <c r="X650" t="s">
        <v>4558</v>
      </c>
      <c r="Y650" t="s">
        <v>4599</v>
      </c>
      <c r="AA650" t="s">
        <v>4529</v>
      </c>
      <c r="AB650" t="s">
        <v>4630</v>
      </c>
      <c r="AC650" t="s">
        <v>4531</v>
      </c>
      <c r="AD650" t="s">
        <v>4590</v>
      </c>
      <c r="AE650" t="s">
        <v>7378</v>
      </c>
      <c r="AF650" t="s">
        <v>7379</v>
      </c>
      <c r="AG650" t="s">
        <v>7380</v>
      </c>
      <c r="AH650" t="s">
        <v>4536</v>
      </c>
      <c r="AI650" t="s">
        <v>4537</v>
      </c>
      <c r="AJ650" t="s">
        <v>4536</v>
      </c>
      <c r="AK650">
        <v>0</v>
      </c>
      <c r="AL650">
        <v>800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1</v>
      </c>
      <c r="AZ650">
        <v>1</v>
      </c>
      <c r="BA650">
        <v>1</v>
      </c>
      <c r="BB650" t="s">
        <v>4538</v>
      </c>
      <c r="BC650" t="s">
        <v>4538</v>
      </c>
      <c r="BD650" t="s">
        <v>4538</v>
      </c>
      <c r="BE650" t="s">
        <v>4538</v>
      </c>
      <c r="BF650" t="s">
        <v>4538</v>
      </c>
      <c r="BG650" t="s">
        <v>4538</v>
      </c>
      <c r="BH650" t="s">
        <v>4538</v>
      </c>
      <c r="BI650" t="s">
        <v>4538</v>
      </c>
      <c r="BJ650" t="s">
        <v>4538</v>
      </c>
      <c r="BK650" t="s">
        <v>4538</v>
      </c>
      <c r="BL650" t="s">
        <v>4538</v>
      </c>
      <c r="BM650" t="s">
        <v>4538</v>
      </c>
      <c r="BN650" t="s">
        <v>4538</v>
      </c>
      <c r="BO650" t="s">
        <v>4538</v>
      </c>
      <c r="BP650" t="s">
        <v>4538</v>
      </c>
      <c r="BQ650" t="s">
        <v>4538</v>
      </c>
      <c r="BR650" t="s">
        <v>4538</v>
      </c>
      <c r="BS650" t="s">
        <v>4538</v>
      </c>
      <c r="BT650" t="s">
        <v>4538</v>
      </c>
      <c r="BU650" t="s">
        <v>4538</v>
      </c>
      <c r="BV650">
        <v>0</v>
      </c>
      <c r="BW650">
        <v>0</v>
      </c>
      <c r="BX650">
        <v>0</v>
      </c>
      <c r="BY650">
        <v>0</v>
      </c>
      <c r="BZ650">
        <v>0</v>
      </c>
      <c r="CA650" t="s">
        <v>4525</v>
      </c>
      <c r="CB650" t="s">
        <v>4539</v>
      </c>
      <c r="CC650" t="s">
        <v>4540</v>
      </c>
      <c r="CD650">
        <v>-34261497</v>
      </c>
      <c r="CE650">
        <v>-3903127</v>
      </c>
      <c r="CF650">
        <v>3</v>
      </c>
      <c r="CG650" t="s">
        <v>36</v>
      </c>
      <c r="CH650" t="s">
        <v>4541</v>
      </c>
      <c r="CI650" t="s">
        <v>4542</v>
      </c>
    </row>
    <row r="651" spans="1:87" x14ac:dyDescent="0.3">
      <c r="A651" t="s">
        <v>693</v>
      </c>
      <c r="B651" t="s">
        <v>4516</v>
      </c>
      <c r="C651" t="s">
        <v>893</v>
      </c>
      <c r="D651">
        <v>1001</v>
      </c>
      <c r="G651" t="s">
        <v>4517</v>
      </c>
      <c r="H651" t="s">
        <v>3461</v>
      </c>
      <c r="I651" t="s">
        <v>3462</v>
      </c>
      <c r="J651" t="s">
        <v>7381</v>
      </c>
      <c r="K651" t="s">
        <v>4586</v>
      </c>
      <c r="M651" t="s">
        <v>4520</v>
      </c>
      <c r="N651" t="s">
        <v>4521</v>
      </c>
      <c r="O651" t="s">
        <v>4522</v>
      </c>
      <c r="P651" t="s">
        <v>1227</v>
      </c>
      <c r="Q651" t="s">
        <v>6911</v>
      </c>
      <c r="R651" t="s">
        <v>4546</v>
      </c>
      <c r="S651" t="s">
        <v>4525</v>
      </c>
      <c r="T651" t="s">
        <v>4526</v>
      </c>
      <c r="U651" s="48">
        <v>45691</v>
      </c>
      <c r="X651" t="s">
        <v>4558</v>
      </c>
      <c r="Y651" t="s">
        <v>4599</v>
      </c>
      <c r="AA651" t="s">
        <v>4529</v>
      </c>
      <c r="AB651" t="s">
        <v>4630</v>
      </c>
      <c r="AC651" t="s">
        <v>4531</v>
      </c>
      <c r="AD651" t="s">
        <v>4532</v>
      </c>
      <c r="AE651" t="s">
        <v>7382</v>
      </c>
      <c r="AF651" t="s">
        <v>7383</v>
      </c>
      <c r="AG651" t="s">
        <v>7384</v>
      </c>
      <c r="AH651" t="s">
        <v>4536</v>
      </c>
      <c r="AI651" t="s">
        <v>4537</v>
      </c>
      <c r="AJ651" t="s">
        <v>4536</v>
      </c>
      <c r="AK651">
        <v>0</v>
      </c>
      <c r="AL651">
        <v>800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</v>
      </c>
      <c r="AY651">
        <v>1</v>
      </c>
      <c r="AZ651">
        <v>1</v>
      </c>
      <c r="BA651">
        <v>1</v>
      </c>
      <c r="BB651" t="s">
        <v>4538</v>
      </c>
      <c r="BC651" t="s">
        <v>4538</v>
      </c>
      <c r="BD651" t="s">
        <v>4538</v>
      </c>
      <c r="BE651" t="s">
        <v>4538</v>
      </c>
      <c r="BF651" t="s">
        <v>4538</v>
      </c>
      <c r="BG651" t="s">
        <v>4538</v>
      </c>
      <c r="BH651" t="s">
        <v>4538</v>
      </c>
      <c r="BI651" t="s">
        <v>4538</v>
      </c>
      <c r="BJ651" t="s">
        <v>4538</v>
      </c>
      <c r="BK651" t="s">
        <v>4538</v>
      </c>
      <c r="BL651" t="s">
        <v>4538</v>
      </c>
      <c r="BM651" t="s">
        <v>4538</v>
      </c>
      <c r="BN651" t="s">
        <v>4538</v>
      </c>
      <c r="BO651" t="s">
        <v>4538</v>
      </c>
      <c r="BP651" t="s">
        <v>4538</v>
      </c>
      <c r="BQ651" t="s">
        <v>4538</v>
      </c>
      <c r="BR651" t="s">
        <v>4538</v>
      </c>
      <c r="BS651" t="s">
        <v>4538</v>
      </c>
      <c r="BT651" t="s">
        <v>4538</v>
      </c>
      <c r="BU651" t="s">
        <v>4538</v>
      </c>
      <c r="BV651">
        <v>0</v>
      </c>
      <c r="BW651">
        <v>0</v>
      </c>
      <c r="BX651">
        <v>0</v>
      </c>
      <c r="BY651">
        <v>0</v>
      </c>
      <c r="BZ651">
        <v>0</v>
      </c>
      <c r="CA651" t="s">
        <v>4525</v>
      </c>
      <c r="CB651" t="s">
        <v>4539</v>
      </c>
      <c r="CC651" t="s">
        <v>4540</v>
      </c>
      <c r="CD651">
        <v>-37927923</v>
      </c>
      <c r="CE651">
        <v>-38579619</v>
      </c>
      <c r="CF651">
        <v>3</v>
      </c>
      <c r="CG651" t="s">
        <v>36</v>
      </c>
      <c r="CH651" t="s">
        <v>4541</v>
      </c>
      <c r="CI651" t="s">
        <v>4542</v>
      </c>
    </row>
    <row r="652" spans="1:87" x14ac:dyDescent="0.3">
      <c r="A652" t="s">
        <v>18</v>
      </c>
      <c r="B652" t="s">
        <v>5272</v>
      </c>
      <c r="C652" t="s">
        <v>62</v>
      </c>
      <c r="D652">
        <v>1033</v>
      </c>
      <c r="G652" t="s">
        <v>4517</v>
      </c>
      <c r="H652" t="s">
        <v>1338</v>
      </c>
      <c r="I652" t="s">
        <v>1339</v>
      </c>
      <c r="J652" t="s">
        <v>7385</v>
      </c>
      <c r="K652" t="s">
        <v>4586</v>
      </c>
      <c r="M652" t="s">
        <v>4520</v>
      </c>
      <c r="N652" t="s">
        <v>4521</v>
      </c>
      <c r="O652" t="s">
        <v>4522</v>
      </c>
      <c r="P652" t="s">
        <v>1227</v>
      </c>
      <c r="Q652" t="s">
        <v>6982</v>
      </c>
      <c r="R652" t="s">
        <v>5357</v>
      </c>
      <c r="S652" t="s">
        <v>4525</v>
      </c>
      <c r="T652" t="s">
        <v>4526</v>
      </c>
      <c r="U652" s="48">
        <v>45691</v>
      </c>
      <c r="X652" t="s">
        <v>4588</v>
      </c>
      <c r="Y652" t="s">
        <v>4599</v>
      </c>
      <c r="AA652" t="s">
        <v>4529</v>
      </c>
      <c r="AB652" t="s">
        <v>4638</v>
      </c>
      <c r="AC652" t="s">
        <v>4548</v>
      </c>
      <c r="AD652" t="s">
        <v>5267</v>
      </c>
      <c r="AE652" t="s">
        <v>7386</v>
      </c>
      <c r="AF652" t="s">
        <v>7387</v>
      </c>
      <c r="AG652" t="s">
        <v>7388</v>
      </c>
      <c r="AH652" t="s">
        <v>4536</v>
      </c>
      <c r="AI652" t="s">
        <v>4537</v>
      </c>
      <c r="AJ652" t="s">
        <v>4537</v>
      </c>
      <c r="AK652">
        <v>1099.2</v>
      </c>
      <c r="AL652">
        <v>800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1</v>
      </c>
      <c r="AZ652">
        <v>1</v>
      </c>
      <c r="BA652">
        <v>1</v>
      </c>
      <c r="BB652" t="s">
        <v>4538</v>
      </c>
      <c r="BC652" t="s">
        <v>4538</v>
      </c>
      <c r="BD652" t="s">
        <v>4538</v>
      </c>
      <c r="BE652" t="s">
        <v>4538</v>
      </c>
      <c r="BF652" t="s">
        <v>4538</v>
      </c>
      <c r="BG652" t="s">
        <v>4538</v>
      </c>
      <c r="BH652" t="s">
        <v>4538</v>
      </c>
      <c r="BI652" t="s">
        <v>4538</v>
      </c>
      <c r="BJ652" t="s">
        <v>4538</v>
      </c>
      <c r="BK652" t="s">
        <v>4538</v>
      </c>
      <c r="BL652" t="s">
        <v>4538</v>
      </c>
      <c r="BM652" t="s">
        <v>4538</v>
      </c>
      <c r="BN652" t="s">
        <v>4538</v>
      </c>
      <c r="BO652" t="s">
        <v>4538</v>
      </c>
      <c r="BP652" t="s">
        <v>4538</v>
      </c>
      <c r="BQ652" t="s">
        <v>4538</v>
      </c>
      <c r="BR652" t="s">
        <v>4538</v>
      </c>
      <c r="BS652" t="s">
        <v>4538</v>
      </c>
      <c r="BT652" t="s">
        <v>4538</v>
      </c>
      <c r="BU652" t="s">
        <v>4538</v>
      </c>
      <c r="BV652">
        <v>0</v>
      </c>
      <c r="BW652">
        <v>0</v>
      </c>
      <c r="BX652">
        <v>0</v>
      </c>
      <c r="BY652">
        <v>0</v>
      </c>
      <c r="BZ652">
        <v>0</v>
      </c>
      <c r="CA652" t="s">
        <v>4525</v>
      </c>
      <c r="CB652" t="s">
        <v>4539</v>
      </c>
      <c r="CC652" t="s">
        <v>4540</v>
      </c>
      <c r="CD652">
        <v>-63498502</v>
      </c>
      <c r="CE652">
        <v>-393145</v>
      </c>
      <c r="CF652">
        <v>3</v>
      </c>
      <c r="CG652" t="s">
        <v>36</v>
      </c>
      <c r="CH652" t="s">
        <v>4541</v>
      </c>
      <c r="CI652" t="s">
        <v>4542</v>
      </c>
    </row>
    <row r="653" spans="1:87" x14ac:dyDescent="0.3">
      <c r="A653" t="s">
        <v>597</v>
      </c>
      <c r="B653" t="s">
        <v>5491</v>
      </c>
      <c r="C653" t="s">
        <v>602</v>
      </c>
      <c r="D653">
        <v>1039</v>
      </c>
      <c r="G653" t="s">
        <v>7389</v>
      </c>
      <c r="H653" t="s">
        <v>3073</v>
      </c>
      <c r="I653" t="s">
        <v>3074</v>
      </c>
      <c r="J653" t="s">
        <v>7390</v>
      </c>
      <c r="K653" t="s">
        <v>4555</v>
      </c>
      <c r="M653" t="s">
        <v>4555</v>
      </c>
      <c r="N653" t="s">
        <v>4556</v>
      </c>
      <c r="O653" t="s">
        <v>4522</v>
      </c>
      <c r="P653" t="s">
        <v>1227</v>
      </c>
      <c r="Q653" t="s">
        <v>7391</v>
      </c>
      <c r="R653" t="s">
        <v>5551</v>
      </c>
      <c r="S653" t="s">
        <v>5494</v>
      </c>
      <c r="T653" t="s">
        <v>4526</v>
      </c>
      <c r="U653" s="48">
        <v>45691</v>
      </c>
      <c r="X653" t="s">
        <v>4527</v>
      </c>
      <c r="Y653" t="s">
        <v>4528</v>
      </c>
      <c r="AA653" t="s">
        <v>4529</v>
      </c>
      <c r="AB653" t="s">
        <v>4970</v>
      </c>
      <c r="AC653" t="s">
        <v>4685</v>
      </c>
      <c r="AD653" t="s">
        <v>4560</v>
      </c>
      <c r="AE653" t="s">
        <v>7392</v>
      </c>
      <c r="AF653" t="s">
        <v>7393</v>
      </c>
      <c r="AG653" t="s">
        <v>7394</v>
      </c>
      <c r="AH653" t="s">
        <v>4536</v>
      </c>
      <c r="AI653" t="s">
        <v>4537</v>
      </c>
      <c r="AJ653" t="s">
        <v>4536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1</v>
      </c>
      <c r="AZ653">
        <v>1</v>
      </c>
      <c r="BA653">
        <v>1</v>
      </c>
      <c r="BB653" t="s">
        <v>4538</v>
      </c>
      <c r="BC653" t="s">
        <v>4538</v>
      </c>
      <c r="BD653" t="s">
        <v>4538</v>
      </c>
      <c r="BE653" t="s">
        <v>4538</v>
      </c>
      <c r="BF653" t="s">
        <v>4538</v>
      </c>
      <c r="BG653" t="s">
        <v>4538</v>
      </c>
      <c r="BH653" t="s">
        <v>4538</v>
      </c>
      <c r="BI653" t="s">
        <v>4538</v>
      </c>
      <c r="BJ653" t="s">
        <v>4538</v>
      </c>
      <c r="BK653" t="s">
        <v>4538</v>
      </c>
      <c r="BL653" t="s">
        <v>4538</v>
      </c>
      <c r="BM653" t="s">
        <v>4538</v>
      </c>
      <c r="BN653" t="s">
        <v>4538</v>
      </c>
      <c r="BO653" t="s">
        <v>4538</v>
      </c>
      <c r="BP653" t="s">
        <v>4538</v>
      </c>
      <c r="BQ653" t="s">
        <v>4538</v>
      </c>
      <c r="BR653" t="s">
        <v>4538</v>
      </c>
      <c r="BS653" t="s">
        <v>4538</v>
      </c>
      <c r="BT653" t="s">
        <v>4538</v>
      </c>
      <c r="BU653" t="s">
        <v>4538</v>
      </c>
      <c r="BV653">
        <v>0</v>
      </c>
      <c r="BW653">
        <v>0</v>
      </c>
      <c r="BX653">
        <v>0</v>
      </c>
      <c r="BY653">
        <v>0</v>
      </c>
      <c r="BZ653">
        <v>0</v>
      </c>
      <c r="CA653" t="s">
        <v>5347</v>
      </c>
      <c r="CB653" t="s">
        <v>4539</v>
      </c>
      <c r="CC653" t="s">
        <v>4540</v>
      </c>
      <c r="CD653">
        <v>-50650228</v>
      </c>
      <c r="CE653">
        <v>-42827636</v>
      </c>
      <c r="CF653">
        <v>3</v>
      </c>
      <c r="CG653" t="s">
        <v>36</v>
      </c>
      <c r="CH653" t="s">
        <v>4541</v>
      </c>
      <c r="CI653" t="s">
        <v>4542</v>
      </c>
    </row>
    <row r="654" spans="1:87" x14ac:dyDescent="0.3">
      <c r="A654" t="s">
        <v>308</v>
      </c>
      <c r="B654" t="s">
        <v>4594</v>
      </c>
      <c r="C654" t="s">
        <v>549</v>
      </c>
      <c r="D654">
        <v>1016</v>
      </c>
      <c r="G654" t="s">
        <v>4517</v>
      </c>
      <c r="H654" t="s">
        <v>577</v>
      </c>
      <c r="I654" t="s">
        <v>578</v>
      </c>
      <c r="J654" t="s">
        <v>7395</v>
      </c>
      <c r="K654" t="s">
        <v>4823</v>
      </c>
      <c r="M654" t="s">
        <v>4520</v>
      </c>
      <c r="N654" t="s">
        <v>4521</v>
      </c>
      <c r="O654" t="s">
        <v>4522</v>
      </c>
      <c r="P654" t="s">
        <v>1227</v>
      </c>
      <c r="Q654" t="s">
        <v>5447</v>
      </c>
      <c r="R654" t="s">
        <v>6992</v>
      </c>
      <c r="S654" t="s">
        <v>4525</v>
      </c>
      <c r="T654" t="s">
        <v>4526</v>
      </c>
      <c r="U654" s="48">
        <v>45691</v>
      </c>
      <c r="X654" t="s">
        <v>4588</v>
      </c>
      <c r="Y654" t="s">
        <v>4599</v>
      </c>
      <c r="AA654" t="s">
        <v>4529</v>
      </c>
      <c r="AB654" t="s">
        <v>4630</v>
      </c>
      <c r="AC654" t="s">
        <v>4576</v>
      </c>
      <c r="AD654" t="s">
        <v>4590</v>
      </c>
      <c r="AE654" t="s">
        <v>6993</v>
      </c>
      <c r="AF654" t="s">
        <v>7396</v>
      </c>
      <c r="AG654" t="s">
        <v>7397</v>
      </c>
      <c r="AH654" t="s">
        <v>4536</v>
      </c>
      <c r="AI654" t="s">
        <v>4537</v>
      </c>
      <c r="AJ654" t="s">
        <v>4536</v>
      </c>
      <c r="AK654">
        <v>0</v>
      </c>
      <c r="AL654">
        <v>800</v>
      </c>
      <c r="AM654">
        <v>1</v>
      </c>
      <c r="AN654">
        <v>0</v>
      </c>
      <c r="AO654">
        <v>1</v>
      </c>
      <c r="AP654">
        <v>409.56</v>
      </c>
      <c r="AQ654">
        <v>0</v>
      </c>
      <c r="AR654">
        <v>0</v>
      </c>
      <c r="AS654">
        <v>0</v>
      </c>
      <c r="AT654">
        <v>1</v>
      </c>
      <c r="AU654">
        <v>0</v>
      </c>
      <c r="AV654">
        <v>0</v>
      </c>
      <c r="AW654">
        <v>0</v>
      </c>
      <c r="AX654">
        <v>1</v>
      </c>
      <c r="AY654">
        <v>1</v>
      </c>
      <c r="AZ654">
        <v>1</v>
      </c>
      <c r="BA654">
        <v>1</v>
      </c>
      <c r="BB654">
        <v>600</v>
      </c>
      <c r="BC654">
        <v>600</v>
      </c>
      <c r="BD654">
        <v>600</v>
      </c>
      <c r="BE654">
        <v>600</v>
      </c>
      <c r="BF654">
        <v>0.68259999999999998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136.52000000000001</v>
      </c>
      <c r="BW654">
        <v>0</v>
      </c>
      <c r="BX654">
        <v>0</v>
      </c>
      <c r="BY654">
        <v>0</v>
      </c>
      <c r="BZ654">
        <v>0</v>
      </c>
      <c r="CA654" t="s">
        <v>4525</v>
      </c>
      <c r="CB654" t="s">
        <v>4539</v>
      </c>
      <c r="CC654" t="s">
        <v>4540</v>
      </c>
      <c r="CD654">
        <v>-38533456</v>
      </c>
      <c r="CE654">
        <v>-40932679</v>
      </c>
      <c r="CF654">
        <v>3</v>
      </c>
      <c r="CG654" t="s">
        <v>36</v>
      </c>
      <c r="CH654" t="s">
        <v>4583</v>
      </c>
      <c r="CI654" t="s">
        <v>4584</v>
      </c>
    </row>
    <row r="655" spans="1:87" x14ac:dyDescent="0.3">
      <c r="A655" t="s">
        <v>308</v>
      </c>
      <c r="B655" t="s">
        <v>4594</v>
      </c>
      <c r="C655" t="s">
        <v>549</v>
      </c>
      <c r="D655">
        <v>1016</v>
      </c>
      <c r="G655" t="s">
        <v>4517</v>
      </c>
      <c r="H655" t="s">
        <v>2956</v>
      </c>
      <c r="I655" t="s">
        <v>2957</v>
      </c>
      <c r="J655" t="s">
        <v>7398</v>
      </c>
      <c r="K655" t="s">
        <v>4816</v>
      </c>
      <c r="M655" t="s">
        <v>4520</v>
      </c>
      <c r="N655" t="s">
        <v>4521</v>
      </c>
      <c r="O655" t="s">
        <v>4522</v>
      </c>
      <c r="P655" t="s">
        <v>1227</v>
      </c>
      <c r="Q655" t="s">
        <v>7399</v>
      </c>
      <c r="R655" t="s">
        <v>5771</v>
      </c>
      <c r="S655" t="s">
        <v>4525</v>
      </c>
      <c r="T655" t="s">
        <v>4526</v>
      </c>
      <c r="U655" s="48">
        <v>45691</v>
      </c>
      <c r="X655" t="s">
        <v>4558</v>
      </c>
      <c r="Y655" t="s">
        <v>4528</v>
      </c>
      <c r="AA655" t="s">
        <v>4529</v>
      </c>
      <c r="AB655" t="s">
        <v>4638</v>
      </c>
      <c r="AC655" t="s">
        <v>4685</v>
      </c>
      <c r="AD655" t="s">
        <v>4590</v>
      </c>
      <c r="AE655" t="s">
        <v>5772</v>
      </c>
      <c r="AH655" t="s">
        <v>4536</v>
      </c>
      <c r="AI655" t="s">
        <v>4537</v>
      </c>
      <c r="AJ655" t="s">
        <v>4536</v>
      </c>
      <c r="AK655">
        <v>0</v>
      </c>
      <c r="AL655">
        <v>800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1</v>
      </c>
      <c r="AZ655">
        <v>1</v>
      </c>
      <c r="BA655">
        <v>1</v>
      </c>
      <c r="BB655" t="s">
        <v>4538</v>
      </c>
      <c r="BC655" t="s">
        <v>4538</v>
      </c>
      <c r="BD655" t="s">
        <v>4538</v>
      </c>
      <c r="BE655" t="s">
        <v>4538</v>
      </c>
      <c r="BF655" t="s">
        <v>4538</v>
      </c>
      <c r="BG655" t="s">
        <v>4538</v>
      </c>
      <c r="BH655" t="s">
        <v>4538</v>
      </c>
      <c r="BI655" t="s">
        <v>4538</v>
      </c>
      <c r="BJ655" t="s">
        <v>4538</v>
      </c>
      <c r="BK655" t="s">
        <v>4538</v>
      </c>
      <c r="BL655" t="s">
        <v>4538</v>
      </c>
      <c r="BM655" t="s">
        <v>4538</v>
      </c>
      <c r="BN655" t="s">
        <v>4538</v>
      </c>
      <c r="BO655" t="s">
        <v>4538</v>
      </c>
      <c r="BP655" t="s">
        <v>4538</v>
      </c>
      <c r="BQ655" t="s">
        <v>4538</v>
      </c>
      <c r="BR655" t="s">
        <v>4538</v>
      </c>
      <c r="BS655" t="s">
        <v>4538</v>
      </c>
      <c r="BT655" t="s">
        <v>4538</v>
      </c>
      <c r="BU655" t="s">
        <v>4538</v>
      </c>
      <c r="BV655">
        <v>0</v>
      </c>
      <c r="BW655">
        <v>0</v>
      </c>
      <c r="BX655">
        <v>0</v>
      </c>
      <c r="BY655">
        <v>0</v>
      </c>
      <c r="BZ655">
        <v>0</v>
      </c>
      <c r="CA655" t="s">
        <v>4525</v>
      </c>
      <c r="CB655" t="s">
        <v>4539</v>
      </c>
      <c r="CC655" t="s">
        <v>4540</v>
      </c>
      <c r="CD655">
        <v>-35679239</v>
      </c>
      <c r="CE655">
        <v>-410896531</v>
      </c>
      <c r="CF655">
        <v>3</v>
      </c>
      <c r="CG655" t="s">
        <v>36</v>
      </c>
      <c r="CH655" t="s">
        <v>4541</v>
      </c>
      <c r="CI655" t="s">
        <v>4542</v>
      </c>
    </row>
    <row r="656" spans="1:87" x14ac:dyDescent="0.3">
      <c r="A656" t="s">
        <v>693</v>
      </c>
      <c r="B656" t="s">
        <v>4516</v>
      </c>
      <c r="C656" t="s">
        <v>788</v>
      </c>
      <c r="D656">
        <v>1010</v>
      </c>
      <c r="G656" t="s">
        <v>4517</v>
      </c>
      <c r="H656" t="s">
        <v>3347</v>
      </c>
      <c r="I656" t="s">
        <v>3348</v>
      </c>
      <c r="J656" t="s">
        <v>7400</v>
      </c>
      <c r="K656" t="s">
        <v>5154</v>
      </c>
      <c r="M656" t="s">
        <v>4520</v>
      </c>
      <c r="N656" t="s">
        <v>4521</v>
      </c>
      <c r="O656" t="s">
        <v>4522</v>
      </c>
      <c r="P656" t="s">
        <v>1227</v>
      </c>
      <c r="Q656" t="s">
        <v>7401</v>
      </c>
      <c r="R656" t="s">
        <v>6595</v>
      </c>
      <c r="S656" t="s">
        <v>4525</v>
      </c>
      <c r="T656" t="s">
        <v>4526</v>
      </c>
      <c r="U656" s="48">
        <v>45691</v>
      </c>
      <c r="X656" t="s">
        <v>4558</v>
      </c>
      <c r="Y656" t="s">
        <v>4528</v>
      </c>
      <c r="AA656" t="s">
        <v>4529</v>
      </c>
      <c r="AB656" t="s">
        <v>4547</v>
      </c>
      <c r="AC656" t="s">
        <v>4531</v>
      </c>
      <c r="AD656" t="s">
        <v>4532</v>
      </c>
      <c r="AE656" t="s">
        <v>6596</v>
      </c>
      <c r="AF656" t="s">
        <v>7402</v>
      </c>
      <c r="AG656" t="s">
        <v>7403</v>
      </c>
      <c r="AH656" t="s">
        <v>4536</v>
      </c>
      <c r="AI656" t="s">
        <v>4537</v>
      </c>
      <c r="AJ656" t="s">
        <v>4537</v>
      </c>
      <c r="AK656">
        <v>0</v>
      </c>
      <c r="AL656">
        <v>800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1</v>
      </c>
      <c r="AZ656">
        <v>1</v>
      </c>
      <c r="BA656">
        <v>1</v>
      </c>
      <c r="BB656" t="s">
        <v>4538</v>
      </c>
      <c r="BC656" t="s">
        <v>4538</v>
      </c>
      <c r="BD656" t="s">
        <v>4538</v>
      </c>
      <c r="BE656" t="s">
        <v>4538</v>
      </c>
      <c r="BF656" t="s">
        <v>4538</v>
      </c>
      <c r="BG656" t="s">
        <v>4538</v>
      </c>
      <c r="BH656" t="s">
        <v>4538</v>
      </c>
      <c r="BI656" t="s">
        <v>4538</v>
      </c>
      <c r="BJ656" t="s">
        <v>4538</v>
      </c>
      <c r="BK656" t="s">
        <v>4538</v>
      </c>
      <c r="BL656" t="s">
        <v>4538</v>
      </c>
      <c r="BM656" t="s">
        <v>4538</v>
      </c>
      <c r="BN656" t="s">
        <v>4538</v>
      </c>
      <c r="BO656" t="s">
        <v>4538</v>
      </c>
      <c r="BP656" t="s">
        <v>4538</v>
      </c>
      <c r="BQ656" t="s">
        <v>4538</v>
      </c>
      <c r="BR656" t="s">
        <v>4538</v>
      </c>
      <c r="BS656" t="s">
        <v>4538</v>
      </c>
      <c r="BT656" t="s">
        <v>4538</v>
      </c>
      <c r="BU656" t="s">
        <v>4538</v>
      </c>
      <c r="BV656">
        <v>0</v>
      </c>
      <c r="BW656">
        <v>0</v>
      </c>
      <c r="BX656">
        <v>0</v>
      </c>
      <c r="BY656">
        <v>0</v>
      </c>
      <c r="BZ656">
        <v>0</v>
      </c>
      <c r="CA656" t="s">
        <v>4525</v>
      </c>
      <c r="CB656" t="s">
        <v>4539</v>
      </c>
      <c r="CC656" t="s">
        <v>4540</v>
      </c>
      <c r="CD656">
        <v>-39017401</v>
      </c>
      <c r="CE656">
        <v>-38380829</v>
      </c>
      <c r="CF656">
        <v>3</v>
      </c>
      <c r="CG656" t="s">
        <v>36</v>
      </c>
      <c r="CH656" t="s">
        <v>4541</v>
      </c>
      <c r="CI656" t="s">
        <v>4542</v>
      </c>
    </row>
    <row r="657" spans="1:87" x14ac:dyDescent="0.3">
      <c r="A657" t="s">
        <v>597</v>
      </c>
      <c r="B657" t="s">
        <v>5491</v>
      </c>
      <c r="C657" t="s">
        <v>602</v>
      </c>
      <c r="D657">
        <v>1039</v>
      </c>
      <c r="G657" t="s">
        <v>7404</v>
      </c>
      <c r="H657" t="s">
        <v>3075</v>
      </c>
      <c r="I657" t="s">
        <v>3076</v>
      </c>
      <c r="J657" t="s">
        <v>7405</v>
      </c>
      <c r="K657" t="s">
        <v>4555</v>
      </c>
      <c r="M657" t="s">
        <v>4555</v>
      </c>
      <c r="N657" t="s">
        <v>4556</v>
      </c>
      <c r="O657" t="s">
        <v>4522</v>
      </c>
      <c r="P657" t="s">
        <v>1227</v>
      </c>
      <c r="Q657" t="s">
        <v>4607</v>
      </c>
      <c r="R657" t="s">
        <v>5500</v>
      </c>
      <c r="S657" t="s">
        <v>5494</v>
      </c>
      <c r="T657" t="s">
        <v>4526</v>
      </c>
      <c r="U657" s="48">
        <v>45691</v>
      </c>
      <c r="X657" t="s">
        <v>4558</v>
      </c>
      <c r="Y657" t="s">
        <v>4559</v>
      </c>
      <c r="AA657" t="s">
        <v>4529</v>
      </c>
      <c r="AB657" t="s">
        <v>4970</v>
      </c>
      <c r="AC657" t="s">
        <v>4531</v>
      </c>
      <c r="AD657" t="s">
        <v>4560</v>
      </c>
      <c r="AE657" t="s">
        <v>7406</v>
      </c>
      <c r="AF657" t="s">
        <v>7407</v>
      </c>
      <c r="AG657" t="s">
        <v>7408</v>
      </c>
      <c r="AH657" t="s">
        <v>4536</v>
      </c>
      <c r="AI657" t="s">
        <v>4537</v>
      </c>
      <c r="AJ657" t="s">
        <v>4537</v>
      </c>
      <c r="AK657">
        <v>-1027.54</v>
      </c>
      <c r="AL657">
        <v>0</v>
      </c>
      <c r="AM657">
        <v>0</v>
      </c>
      <c r="AN657">
        <v>0</v>
      </c>
      <c r="AO657">
        <v>0</v>
      </c>
      <c r="AP657">
        <v>2884.24</v>
      </c>
      <c r="AQ657">
        <v>6300.01</v>
      </c>
      <c r="AR657">
        <v>-4112.29</v>
      </c>
      <c r="AS657">
        <v>0</v>
      </c>
      <c r="AT657">
        <v>1</v>
      </c>
      <c r="AU657">
        <v>1</v>
      </c>
      <c r="AV657">
        <v>0</v>
      </c>
      <c r="AW657">
        <v>0</v>
      </c>
      <c r="AX657">
        <v>1</v>
      </c>
      <c r="AY657">
        <v>1</v>
      </c>
      <c r="AZ657">
        <v>1</v>
      </c>
      <c r="BA657">
        <v>1</v>
      </c>
      <c r="BB657" t="s">
        <v>4538</v>
      </c>
      <c r="BC657" t="s">
        <v>4538</v>
      </c>
      <c r="BD657" t="s">
        <v>4538</v>
      </c>
      <c r="BE657" t="s">
        <v>4538</v>
      </c>
      <c r="BF657" t="s">
        <v>4538</v>
      </c>
      <c r="BG657" t="s">
        <v>4538</v>
      </c>
      <c r="BH657" t="s">
        <v>4538</v>
      </c>
      <c r="BI657" t="s">
        <v>4538</v>
      </c>
      <c r="BJ657" t="s">
        <v>4538</v>
      </c>
      <c r="BK657" t="s">
        <v>4538</v>
      </c>
      <c r="BL657" t="s">
        <v>4538</v>
      </c>
      <c r="BM657" t="s">
        <v>4538</v>
      </c>
      <c r="BN657" t="s">
        <v>4538</v>
      </c>
      <c r="BO657" t="s">
        <v>4538</v>
      </c>
      <c r="BP657" t="s">
        <v>4538</v>
      </c>
      <c r="BQ657" t="s">
        <v>4538</v>
      </c>
      <c r="BR657" t="s">
        <v>4538</v>
      </c>
      <c r="BS657" t="s">
        <v>4538</v>
      </c>
      <c r="BT657" t="s">
        <v>4538</v>
      </c>
      <c r="BU657" t="s">
        <v>4538</v>
      </c>
      <c r="BV657">
        <v>1690.6533333333334</v>
      </c>
      <c r="BW657">
        <v>0</v>
      </c>
      <c r="BX657">
        <v>0</v>
      </c>
      <c r="BY657">
        <v>0</v>
      </c>
      <c r="BZ657">
        <v>0</v>
      </c>
      <c r="CA657" t="s">
        <v>5347</v>
      </c>
      <c r="CB657" t="s">
        <v>4539</v>
      </c>
      <c r="CC657" t="s">
        <v>4540</v>
      </c>
      <c r="CD657">
        <v>-29354581</v>
      </c>
      <c r="CE657">
        <v>-41752602</v>
      </c>
      <c r="CF657">
        <v>2</v>
      </c>
      <c r="CG657" t="s">
        <v>24</v>
      </c>
      <c r="CH657" t="s">
        <v>4664</v>
      </c>
      <c r="CI657" t="s">
        <v>4665</v>
      </c>
    </row>
    <row r="658" spans="1:87" x14ac:dyDescent="0.3">
      <c r="A658" t="s">
        <v>693</v>
      </c>
      <c r="B658" t="s">
        <v>4516</v>
      </c>
      <c r="C658" t="s">
        <v>893</v>
      </c>
      <c r="D658">
        <v>1001</v>
      </c>
      <c r="G658" t="s">
        <v>4517</v>
      </c>
      <c r="H658" t="s">
        <v>3463</v>
      </c>
      <c r="I658" t="s">
        <v>3464</v>
      </c>
      <c r="J658" t="s">
        <v>7409</v>
      </c>
      <c r="K658" t="s">
        <v>4823</v>
      </c>
      <c r="M658" t="s">
        <v>4520</v>
      </c>
      <c r="N658" t="s">
        <v>4521</v>
      </c>
      <c r="O658" t="s">
        <v>4522</v>
      </c>
      <c r="P658" t="s">
        <v>1227</v>
      </c>
      <c r="Q658" t="s">
        <v>7410</v>
      </c>
      <c r="R658" t="s">
        <v>4546</v>
      </c>
      <c r="S658" t="s">
        <v>4525</v>
      </c>
      <c r="T658" t="s">
        <v>4526</v>
      </c>
      <c r="U658" s="48">
        <v>45691</v>
      </c>
      <c r="X658" t="s">
        <v>4527</v>
      </c>
      <c r="Y658" t="s">
        <v>4599</v>
      </c>
      <c r="AA658" t="s">
        <v>4529</v>
      </c>
      <c r="AB658" t="s">
        <v>4638</v>
      </c>
      <c r="AC658" t="s">
        <v>4531</v>
      </c>
      <c r="AD658" t="s">
        <v>4532</v>
      </c>
      <c r="AE658" t="s">
        <v>7411</v>
      </c>
      <c r="AF658" t="s">
        <v>7412</v>
      </c>
      <c r="AG658" t="s">
        <v>7413</v>
      </c>
      <c r="AH658" t="s">
        <v>4536</v>
      </c>
      <c r="AI658" t="s">
        <v>4537</v>
      </c>
      <c r="AJ658" t="s">
        <v>4537</v>
      </c>
      <c r="AK658">
        <v>0</v>
      </c>
      <c r="AL658">
        <v>800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1</v>
      </c>
      <c r="BA658">
        <v>1</v>
      </c>
      <c r="BB658" t="s">
        <v>4538</v>
      </c>
      <c r="BC658" t="s">
        <v>4538</v>
      </c>
      <c r="BD658" t="s">
        <v>4538</v>
      </c>
      <c r="BE658" t="s">
        <v>4538</v>
      </c>
      <c r="BF658" t="s">
        <v>4538</v>
      </c>
      <c r="BG658" t="s">
        <v>4538</v>
      </c>
      <c r="BH658" t="s">
        <v>4538</v>
      </c>
      <c r="BI658" t="s">
        <v>4538</v>
      </c>
      <c r="BJ658" t="s">
        <v>4538</v>
      </c>
      <c r="BK658" t="s">
        <v>4538</v>
      </c>
      <c r="BL658" t="s">
        <v>4538</v>
      </c>
      <c r="BM658" t="s">
        <v>4538</v>
      </c>
      <c r="BN658" t="s">
        <v>4538</v>
      </c>
      <c r="BO658" t="s">
        <v>4538</v>
      </c>
      <c r="BP658" t="s">
        <v>4538</v>
      </c>
      <c r="BQ658" t="s">
        <v>4538</v>
      </c>
      <c r="BR658" t="s">
        <v>4538</v>
      </c>
      <c r="BS658" t="s">
        <v>4538</v>
      </c>
      <c r="BT658" t="s">
        <v>4538</v>
      </c>
      <c r="BU658" t="s">
        <v>4538</v>
      </c>
      <c r="BV658">
        <v>0</v>
      </c>
      <c r="BW658">
        <v>0</v>
      </c>
      <c r="BX658">
        <v>0</v>
      </c>
      <c r="BY658">
        <v>0</v>
      </c>
      <c r="BZ658">
        <v>0</v>
      </c>
      <c r="CA658" t="s">
        <v>4525</v>
      </c>
      <c r="CB658" t="s">
        <v>4539</v>
      </c>
      <c r="CC658" t="s">
        <v>4540</v>
      </c>
      <c r="CD658">
        <v>-3803444</v>
      </c>
      <c r="CE658">
        <v>-38566394</v>
      </c>
      <c r="CF658">
        <v>3</v>
      </c>
      <c r="CG658" t="s">
        <v>36</v>
      </c>
      <c r="CH658" t="s">
        <v>4541</v>
      </c>
      <c r="CI658" t="s">
        <v>4542</v>
      </c>
    </row>
    <row r="659" spans="1:87" x14ac:dyDescent="0.3">
      <c r="A659" t="s">
        <v>1122</v>
      </c>
      <c r="B659" t="s">
        <v>4566</v>
      </c>
      <c r="C659" t="s">
        <v>1123</v>
      </c>
      <c r="D659">
        <v>1045</v>
      </c>
      <c r="G659" t="s">
        <v>4974</v>
      </c>
      <c r="H659" t="s">
        <v>4184</v>
      </c>
      <c r="I659" t="s">
        <v>4185</v>
      </c>
      <c r="J659" t="s">
        <v>4185</v>
      </c>
      <c r="K659" t="s">
        <v>4880</v>
      </c>
      <c r="M659" t="s">
        <v>4569</v>
      </c>
      <c r="N659" t="s">
        <v>5264</v>
      </c>
      <c r="O659" t="s">
        <v>4522</v>
      </c>
      <c r="P659" t="s">
        <v>1227</v>
      </c>
      <c r="Q659" t="s">
        <v>7414</v>
      </c>
      <c r="R659" t="s">
        <v>4644</v>
      </c>
      <c r="S659" t="s">
        <v>4525</v>
      </c>
      <c r="T659" t="s">
        <v>4526</v>
      </c>
      <c r="U659" s="48">
        <v>45691</v>
      </c>
      <c r="X659" t="s">
        <v>4745</v>
      </c>
      <c r="Y659" t="s">
        <v>4559</v>
      </c>
      <c r="AA659" t="s">
        <v>4529</v>
      </c>
      <c r="AB659" t="s">
        <v>4630</v>
      </c>
      <c r="AC659" t="s">
        <v>4685</v>
      </c>
      <c r="AD659" t="s">
        <v>5039</v>
      </c>
      <c r="AE659" t="s">
        <v>7415</v>
      </c>
      <c r="AH659" t="s">
        <v>4536</v>
      </c>
      <c r="AI659" t="s">
        <v>4537</v>
      </c>
      <c r="AJ659" t="s">
        <v>4537</v>
      </c>
      <c r="AK659">
        <v>754.56</v>
      </c>
      <c r="AL659">
        <v>800</v>
      </c>
      <c r="AM659">
        <v>0</v>
      </c>
      <c r="AN659">
        <v>0</v>
      </c>
      <c r="AO659">
        <v>0</v>
      </c>
      <c r="AP659">
        <v>870.64</v>
      </c>
      <c r="AQ659">
        <v>0</v>
      </c>
      <c r="AR659">
        <v>0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1</v>
      </c>
      <c r="AY659">
        <v>1</v>
      </c>
      <c r="AZ659">
        <v>1</v>
      </c>
      <c r="BA659">
        <v>1</v>
      </c>
      <c r="BB659" t="s">
        <v>4538</v>
      </c>
      <c r="BC659" t="s">
        <v>4538</v>
      </c>
      <c r="BD659" t="s">
        <v>4538</v>
      </c>
      <c r="BE659" t="s">
        <v>4538</v>
      </c>
      <c r="BF659" t="s">
        <v>4538</v>
      </c>
      <c r="BG659" t="s">
        <v>4538</v>
      </c>
      <c r="BH659" t="s">
        <v>4538</v>
      </c>
      <c r="BI659" t="s">
        <v>4538</v>
      </c>
      <c r="BJ659" t="s">
        <v>4538</v>
      </c>
      <c r="BK659" t="s">
        <v>4538</v>
      </c>
      <c r="BL659" t="s">
        <v>4538</v>
      </c>
      <c r="BM659" t="s">
        <v>4538</v>
      </c>
      <c r="BN659" t="s">
        <v>4538</v>
      </c>
      <c r="BO659" t="s">
        <v>4538</v>
      </c>
      <c r="BP659" t="s">
        <v>4538</v>
      </c>
      <c r="BQ659" t="s">
        <v>4538</v>
      </c>
      <c r="BR659" t="s">
        <v>4538</v>
      </c>
      <c r="BS659" t="s">
        <v>4538</v>
      </c>
      <c r="BT659" t="s">
        <v>4538</v>
      </c>
      <c r="BU659" t="s">
        <v>4538</v>
      </c>
      <c r="BV659">
        <v>290.21333333333331</v>
      </c>
      <c r="BW659">
        <v>0</v>
      </c>
      <c r="BX659">
        <v>0</v>
      </c>
      <c r="BY659">
        <v>0</v>
      </c>
      <c r="BZ659">
        <v>0</v>
      </c>
      <c r="CA659" t="s">
        <v>4581</v>
      </c>
      <c r="CB659" t="s">
        <v>1122</v>
      </c>
      <c r="CC659" t="s">
        <v>5271</v>
      </c>
      <c r="CD659" t="s">
        <v>4538</v>
      </c>
      <c r="CE659" t="s">
        <v>4538</v>
      </c>
      <c r="CF659">
        <v>3</v>
      </c>
      <c r="CG659" t="s">
        <v>36</v>
      </c>
      <c r="CH659" t="s">
        <v>4583</v>
      </c>
      <c r="CI659" t="s">
        <v>4584</v>
      </c>
    </row>
    <row r="660" spans="1:87" x14ac:dyDescent="0.3">
      <c r="A660" t="s">
        <v>693</v>
      </c>
      <c r="B660" t="s">
        <v>4516</v>
      </c>
      <c r="C660" t="s">
        <v>725</v>
      </c>
      <c r="D660">
        <v>1003</v>
      </c>
      <c r="G660" t="s">
        <v>4517</v>
      </c>
      <c r="H660" t="s">
        <v>3235</v>
      </c>
      <c r="I660" t="s">
        <v>3236</v>
      </c>
      <c r="J660" t="s">
        <v>7416</v>
      </c>
      <c r="K660" t="s">
        <v>4586</v>
      </c>
      <c r="M660" t="s">
        <v>4520</v>
      </c>
      <c r="N660" t="s">
        <v>4521</v>
      </c>
      <c r="O660" t="s">
        <v>4522</v>
      </c>
      <c r="P660" t="s">
        <v>1227</v>
      </c>
      <c r="Q660" t="s">
        <v>4607</v>
      </c>
      <c r="R660" t="s">
        <v>4969</v>
      </c>
      <c r="S660" t="s">
        <v>4525</v>
      </c>
      <c r="T660" t="s">
        <v>4526</v>
      </c>
      <c r="U660" s="48">
        <v>45691</v>
      </c>
      <c r="X660" t="s">
        <v>4558</v>
      </c>
      <c r="Y660" t="s">
        <v>4599</v>
      </c>
      <c r="AA660" t="s">
        <v>4529</v>
      </c>
      <c r="AB660" t="s">
        <v>4530</v>
      </c>
      <c r="AC660" t="s">
        <v>4531</v>
      </c>
      <c r="AD660" t="s">
        <v>4590</v>
      </c>
      <c r="AE660" t="s">
        <v>4971</v>
      </c>
      <c r="AF660" t="s">
        <v>7417</v>
      </c>
      <c r="AG660" t="s">
        <v>7418</v>
      </c>
      <c r="AH660" t="s">
        <v>4536</v>
      </c>
      <c r="AI660" t="s">
        <v>4537</v>
      </c>
      <c r="AJ660" t="s">
        <v>4536</v>
      </c>
      <c r="AK660">
        <v>503.73</v>
      </c>
      <c r="AL660">
        <v>800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1</v>
      </c>
      <c r="AZ660">
        <v>1</v>
      </c>
      <c r="BA660">
        <v>1</v>
      </c>
      <c r="BB660" t="s">
        <v>4538</v>
      </c>
      <c r="BC660" t="s">
        <v>4538</v>
      </c>
      <c r="BD660" t="s">
        <v>4538</v>
      </c>
      <c r="BE660" t="s">
        <v>4538</v>
      </c>
      <c r="BF660" t="s">
        <v>4538</v>
      </c>
      <c r="BG660" t="s">
        <v>4538</v>
      </c>
      <c r="BH660" t="s">
        <v>4538</v>
      </c>
      <c r="BI660" t="s">
        <v>4538</v>
      </c>
      <c r="BJ660" t="s">
        <v>4538</v>
      </c>
      <c r="BK660" t="s">
        <v>4538</v>
      </c>
      <c r="BL660" t="s">
        <v>4538</v>
      </c>
      <c r="BM660" t="s">
        <v>4538</v>
      </c>
      <c r="BN660" t="s">
        <v>4538</v>
      </c>
      <c r="BO660" t="s">
        <v>4538</v>
      </c>
      <c r="BP660" t="s">
        <v>4538</v>
      </c>
      <c r="BQ660" t="s">
        <v>4538</v>
      </c>
      <c r="BR660" t="s">
        <v>4538</v>
      </c>
      <c r="BS660" t="s">
        <v>4538</v>
      </c>
      <c r="BT660" t="s">
        <v>4538</v>
      </c>
      <c r="BU660" t="s">
        <v>4538</v>
      </c>
      <c r="BV660">
        <v>0</v>
      </c>
      <c r="BW660">
        <v>0</v>
      </c>
      <c r="BX660">
        <v>0</v>
      </c>
      <c r="BY660">
        <v>0</v>
      </c>
      <c r="BZ660">
        <v>0</v>
      </c>
      <c r="CA660" t="s">
        <v>4525</v>
      </c>
      <c r="CB660" t="s">
        <v>4539</v>
      </c>
      <c r="CC660" t="s">
        <v>4540</v>
      </c>
      <c r="CD660">
        <v>-34138527</v>
      </c>
      <c r="CE660">
        <v>-39032042</v>
      </c>
      <c r="CF660">
        <v>3</v>
      </c>
      <c r="CG660" t="s">
        <v>36</v>
      </c>
      <c r="CH660" t="s">
        <v>4541</v>
      </c>
      <c r="CI660" t="s">
        <v>4542</v>
      </c>
    </row>
    <row r="661" spans="1:87" x14ac:dyDescent="0.3">
      <c r="A661" t="s">
        <v>308</v>
      </c>
      <c r="B661" t="s">
        <v>4594</v>
      </c>
      <c r="C661" t="s">
        <v>336</v>
      </c>
      <c r="D661">
        <v>1017</v>
      </c>
      <c r="G661" t="s">
        <v>4517</v>
      </c>
      <c r="H661" t="s">
        <v>2658</v>
      </c>
      <c r="I661" t="s">
        <v>2659</v>
      </c>
      <c r="J661" t="s">
        <v>7419</v>
      </c>
      <c r="K661" t="s">
        <v>5154</v>
      </c>
      <c r="M661" t="s">
        <v>4520</v>
      </c>
      <c r="N661" t="s">
        <v>4521</v>
      </c>
      <c r="O661" t="s">
        <v>4522</v>
      </c>
      <c r="P661" t="s">
        <v>1227</v>
      </c>
      <c r="Q661" t="s">
        <v>4607</v>
      </c>
      <c r="R661" t="s">
        <v>6458</v>
      </c>
      <c r="S661" t="s">
        <v>4525</v>
      </c>
      <c r="T661" t="s">
        <v>4526</v>
      </c>
      <c r="U661" s="48">
        <v>45691</v>
      </c>
      <c r="X661" t="s">
        <v>4588</v>
      </c>
      <c r="Y661" t="s">
        <v>4559</v>
      </c>
      <c r="AA661" t="s">
        <v>4529</v>
      </c>
      <c r="AB661" t="s">
        <v>4547</v>
      </c>
      <c r="AC661" t="s">
        <v>4548</v>
      </c>
      <c r="AD661" t="s">
        <v>4590</v>
      </c>
      <c r="AE661" t="s">
        <v>6459</v>
      </c>
      <c r="AF661" t="s">
        <v>7420</v>
      </c>
      <c r="AG661" t="s">
        <v>7421</v>
      </c>
      <c r="AH661" t="s">
        <v>4536</v>
      </c>
      <c r="AI661" t="s">
        <v>4537</v>
      </c>
      <c r="AJ661" t="s">
        <v>4537</v>
      </c>
      <c r="AK661">
        <v>0</v>
      </c>
      <c r="AL661">
        <v>800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1</v>
      </c>
      <c r="AZ661">
        <v>1</v>
      </c>
      <c r="BA661">
        <v>1</v>
      </c>
      <c r="BB661" t="s">
        <v>4538</v>
      </c>
      <c r="BC661" t="s">
        <v>4538</v>
      </c>
      <c r="BD661" t="s">
        <v>4538</v>
      </c>
      <c r="BE661" t="s">
        <v>4538</v>
      </c>
      <c r="BF661" t="s">
        <v>4538</v>
      </c>
      <c r="BG661" t="s">
        <v>4538</v>
      </c>
      <c r="BH661" t="s">
        <v>4538</v>
      </c>
      <c r="BI661" t="s">
        <v>4538</v>
      </c>
      <c r="BJ661" t="s">
        <v>4538</v>
      </c>
      <c r="BK661" t="s">
        <v>4538</v>
      </c>
      <c r="BL661" t="s">
        <v>4538</v>
      </c>
      <c r="BM661" t="s">
        <v>4538</v>
      </c>
      <c r="BN661" t="s">
        <v>4538</v>
      </c>
      <c r="BO661" t="s">
        <v>4538</v>
      </c>
      <c r="BP661" t="s">
        <v>4538</v>
      </c>
      <c r="BQ661" t="s">
        <v>4538</v>
      </c>
      <c r="BR661" t="s">
        <v>4538</v>
      </c>
      <c r="BS661" t="s">
        <v>4538</v>
      </c>
      <c r="BT661" t="s">
        <v>4538</v>
      </c>
      <c r="BU661" t="s">
        <v>4538</v>
      </c>
      <c r="BV661">
        <v>0</v>
      </c>
      <c r="BW661">
        <v>0</v>
      </c>
      <c r="BX661">
        <v>0</v>
      </c>
      <c r="BY661">
        <v>0</v>
      </c>
      <c r="BZ661">
        <v>0</v>
      </c>
      <c r="CA661" t="s">
        <v>4525</v>
      </c>
      <c r="CB661" t="s">
        <v>4539</v>
      </c>
      <c r="CC661" t="s">
        <v>4540</v>
      </c>
      <c r="CD661">
        <v>-46477519</v>
      </c>
      <c r="CE661">
        <v>-40199226</v>
      </c>
      <c r="CF661">
        <v>3</v>
      </c>
      <c r="CG661" t="s">
        <v>36</v>
      </c>
      <c r="CH661" t="s">
        <v>4541</v>
      </c>
      <c r="CI661" t="s">
        <v>4542</v>
      </c>
    </row>
    <row r="662" spans="1:87" x14ac:dyDescent="0.3">
      <c r="A662" t="s">
        <v>693</v>
      </c>
      <c r="B662" t="s">
        <v>4516</v>
      </c>
      <c r="C662" t="s">
        <v>983</v>
      </c>
      <c r="D662">
        <v>1018</v>
      </c>
      <c r="G662" t="s">
        <v>4517</v>
      </c>
      <c r="H662" t="s">
        <v>991</v>
      </c>
      <c r="I662" t="s">
        <v>992</v>
      </c>
      <c r="J662" t="s">
        <v>7422</v>
      </c>
      <c r="K662" t="s">
        <v>4682</v>
      </c>
      <c r="M662" t="s">
        <v>4520</v>
      </c>
      <c r="N662" t="s">
        <v>4521</v>
      </c>
      <c r="O662" t="s">
        <v>4522</v>
      </c>
      <c r="P662" t="s">
        <v>1227</v>
      </c>
      <c r="Q662" t="s">
        <v>7423</v>
      </c>
      <c r="R662" t="s">
        <v>4644</v>
      </c>
      <c r="S662" t="s">
        <v>4525</v>
      </c>
      <c r="T662" t="s">
        <v>4526</v>
      </c>
      <c r="U662" s="48">
        <v>45691</v>
      </c>
      <c r="X662" t="s">
        <v>4558</v>
      </c>
      <c r="Y662" t="s">
        <v>4599</v>
      </c>
      <c r="AA662" t="s">
        <v>4529</v>
      </c>
      <c r="AB662" t="s">
        <v>4638</v>
      </c>
      <c r="AC662" t="s">
        <v>4531</v>
      </c>
      <c r="AD662" t="s">
        <v>4532</v>
      </c>
      <c r="AE662" t="s">
        <v>7424</v>
      </c>
      <c r="AF662" t="s">
        <v>7425</v>
      </c>
      <c r="AG662" t="s">
        <v>7426</v>
      </c>
      <c r="AH662" t="s">
        <v>4536</v>
      </c>
      <c r="AI662" t="s">
        <v>4537</v>
      </c>
      <c r="AJ662" t="s">
        <v>4537</v>
      </c>
      <c r="AK662">
        <v>0</v>
      </c>
      <c r="AL662">
        <v>800</v>
      </c>
      <c r="AM662">
        <v>1</v>
      </c>
      <c r="AN662">
        <v>0</v>
      </c>
      <c r="AO662">
        <v>1</v>
      </c>
      <c r="AP662">
        <v>0</v>
      </c>
      <c r="AQ662">
        <v>796.28</v>
      </c>
      <c r="AR662">
        <v>0</v>
      </c>
      <c r="AS662">
        <v>0</v>
      </c>
      <c r="AT662">
        <v>0</v>
      </c>
      <c r="AU662">
        <v>1</v>
      </c>
      <c r="AV662">
        <v>0</v>
      </c>
      <c r="AW662">
        <v>0</v>
      </c>
      <c r="AX662">
        <v>1</v>
      </c>
      <c r="AY662">
        <v>1</v>
      </c>
      <c r="AZ662">
        <v>1</v>
      </c>
      <c r="BA662">
        <v>1</v>
      </c>
      <c r="BB662">
        <v>600</v>
      </c>
      <c r="BC662">
        <v>600</v>
      </c>
      <c r="BD662">
        <v>600</v>
      </c>
      <c r="BE662">
        <v>600</v>
      </c>
      <c r="BF662">
        <v>0</v>
      </c>
      <c r="BG662">
        <v>1.3271333333333333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0</v>
      </c>
      <c r="BO662">
        <v>1</v>
      </c>
      <c r="BP662">
        <v>0</v>
      </c>
      <c r="BQ662">
        <v>0</v>
      </c>
      <c r="BR662">
        <v>0</v>
      </c>
      <c r="BS662">
        <v>1</v>
      </c>
      <c r="BT662">
        <v>0</v>
      </c>
      <c r="BU662">
        <v>0</v>
      </c>
      <c r="BV662">
        <v>265.42666666666668</v>
      </c>
      <c r="BW662">
        <v>0</v>
      </c>
      <c r="BX662">
        <v>0</v>
      </c>
      <c r="BY662">
        <v>0</v>
      </c>
      <c r="BZ662">
        <v>0</v>
      </c>
      <c r="CA662" t="s">
        <v>4525</v>
      </c>
      <c r="CB662" t="s">
        <v>4539</v>
      </c>
      <c r="CC662" t="s">
        <v>4540</v>
      </c>
      <c r="CD662">
        <v>-38804359</v>
      </c>
      <c r="CE662">
        <v>-386116</v>
      </c>
      <c r="CF662">
        <v>2</v>
      </c>
      <c r="CG662" t="s">
        <v>24</v>
      </c>
      <c r="CH662" t="s">
        <v>4583</v>
      </c>
      <c r="CI662" t="s">
        <v>4584</v>
      </c>
    </row>
    <row r="663" spans="1:87" x14ac:dyDescent="0.3">
      <c r="A663" t="s">
        <v>1027</v>
      </c>
      <c r="B663" t="s">
        <v>4833</v>
      </c>
      <c r="C663" t="s">
        <v>1045</v>
      </c>
      <c r="D663">
        <v>1021</v>
      </c>
      <c r="G663" t="s">
        <v>4517</v>
      </c>
      <c r="H663" t="s">
        <v>1059</v>
      </c>
      <c r="I663" t="s">
        <v>1060</v>
      </c>
      <c r="J663" t="s">
        <v>7427</v>
      </c>
      <c r="K663" t="s">
        <v>5129</v>
      </c>
      <c r="M663" t="s">
        <v>4520</v>
      </c>
      <c r="N663" t="s">
        <v>4521</v>
      </c>
      <c r="O663" t="s">
        <v>4522</v>
      </c>
      <c r="P663" t="s">
        <v>1227</v>
      </c>
      <c r="Q663" t="s">
        <v>7003</v>
      </c>
      <c r="R663" t="s">
        <v>6146</v>
      </c>
      <c r="S663" t="s">
        <v>4525</v>
      </c>
      <c r="T663" t="s">
        <v>4526</v>
      </c>
      <c r="U663" s="48">
        <v>45691</v>
      </c>
      <c r="X663" t="s">
        <v>4527</v>
      </c>
      <c r="Y663" t="s">
        <v>4528</v>
      </c>
      <c r="AA663" t="s">
        <v>4529</v>
      </c>
      <c r="AB663" t="s">
        <v>4638</v>
      </c>
      <c r="AC663" t="s">
        <v>4531</v>
      </c>
      <c r="AD663" t="s">
        <v>4532</v>
      </c>
      <c r="AE663" t="s">
        <v>6147</v>
      </c>
      <c r="AF663" t="s">
        <v>7428</v>
      </c>
      <c r="AG663" t="s">
        <v>7429</v>
      </c>
      <c r="AH663" t="s">
        <v>4536</v>
      </c>
      <c r="AI663" t="s">
        <v>4537</v>
      </c>
      <c r="AJ663" t="s">
        <v>4537</v>
      </c>
      <c r="AK663">
        <v>0</v>
      </c>
      <c r="AL663">
        <v>800</v>
      </c>
      <c r="AM663">
        <v>1</v>
      </c>
      <c r="AN663">
        <v>0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1</v>
      </c>
      <c r="AZ663">
        <v>1</v>
      </c>
      <c r="BA663">
        <v>1</v>
      </c>
      <c r="BB663">
        <v>600</v>
      </c>
      <c r="BC663">
        <v>600</v>
      </c>
      <c r="BD663">
        <v>600</v>
      </c>
      <c r="BE663">
        <v>600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 t="s">
        <v>4525</v>
      </c>
      <c r="CB663" t="s">
        <v>4539</v>
      </c>
      <c r="CC663" t="s">
        <v>4540</v>
      </c>
      <c r="CD663">
        <v>-51906363</v>
      </c>
      <c r="CE663">
        <v>-39277982</v>
      </c>
      <c r="CF663">
        <v>3</v>
      </c>
      <c r="CG663" t="s">
        <v>36</v>
      </c>
      <c r="CH663" t="s">
        <v>4541</v>
      </c>
      <c r="CI663" t="s">
        <v>4542</v>
      </c>
    </row>
    <row r="664" spans="1:87" x14ac:dyDescent="0.3">
      <c r="A664" t="s">
        <v>308</v>
      </c>
      <c r="B664" t="s">
        <v>4594</v>
      </c>
      <c r="C664" t="s">
        <v>549</v>
      </c>
      <c r="D664">
        <v>1016</v>
      </c>
      <c r="G664" t="s">
        <v>4908</v>
      </c>
      <c r="H664" t="s">
        <v>2958</v>
      </c>
      <c r="I664" t="s">
        <v>2959</v>
      </c>
      <c r="J664" t="s">
        <v>7430</v>
      </c>
      <c r="K664" t="s">
        <v>4816</v>
      </c>
      <c r="M664" t="s">
        <v>4520</v>
      </c>
      <c r="N664" t="s">
        <v>4521</v>
      </c>
      <c r="O664" t="s">
        <v>4522</v>
      </c>
      <c r="P664" t="s">
        <v>1227</v>
      </c>
      <c r="Q664" t="s">
        <v>5447</v>
      </c>
      <c r="R664" t="s">
        <v>4860</v>
      </c>
      <c r="S664" t="s">
        <v>4525</v>
      </c>
      <c r="T664" t="s">
        <v>4526</v>
      </c>
      <c r="U664" s="48">
        <v>45691</v>
      </c>
      <c r="X664" t="s">
        <v>4588</v>
      </c>
      <c r="Y664" t="s">
        <v>4599</v>
      </c>
      <c r="AA664" t="s">
        <v>4529</v>
      </c>
      <c r="AB664" t="s">
        <v>4638</v>
      </c>
      <c r="AC664" t="s">
        <v>4548</v>
      </c>
      <c r="AD664" t="s">
        <v>4590</v>
      </c>
      <c r="AE664" t="s">
        <v>7431</v>
      </c>
      <c r="AF664" t="s">
        <v>7432</v>
      </c>
      <c r="AG664" t="s">
        <v>7433</v>
      </c>
      <c r="AH664" t="s">
        <v>4536</v>
      </c>
      <c r="AI664" t="s">
        <v>4537</v>
      </c>
      <c r="AJ664" t="s">
        <v>4537</v>
      </c>
      <c r="AK664">
        <v>0</v>
      </c>
      <c r="AL664">
        <v>800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1</v>
      </c>
      <c r="AZ664">
        <v>1</v>
      </c>
      <c r="BA664">
        <v>1</v>
      </c>
      <c r="BB664" t="s">
        <v>4538</v>
      </c>
      <c r="BC664" t="s">
        <v>4538</v>
      </c>
      <c r="BD664" t="s">
        <v>4538</v>
      </c>
      <c r="BE664" t="s">
        <v>4538</v>
      </c>
      <c r="BF664" t="s">
        <v>4538</v>
      </c>
      <c r="BG664" t="s">
        <v>4538</v>
      </c>
      <c r="BH664" t="s">
        <v>4538</v>
      </c>
      <c r="BI664" t="s">
        <v>4538</v>
      </c>
      <c r="BJ664" t="s">
        <v>4538</v>
      </c>
      <c r="BK664" t="s">
        <v>4538</v>
      </c>
      <c r="BL664" t="s">
        <v>4538</v>
      </c>
      <c r="BM664" t="s">
        <v>4538</v>
      </c>
      <c r="BN664" t="s">
        <v>4538</v>
      </c>
      <c r="BO664" t="s">
        <v>4538</v>
      </c>
      <c r="BP664" t="s">
        <v>4538</v>
      </c>
      <c r="BQ664" t="s">
        <v>4538</v>
      </c>
      <c r="BR664" t="s">
        <v>4538</v>
      </c>
      <c r="BS664" t="s">
        <v>4538</v>
      </c>
      <c r="BT664" t="s">
        <v>4538</v>
      </c>
      <c r="BU664" t="s">
        <v>4538</v>
      </c>
      <c r="BV664">
        <v>0</v>
      </c>
      <c r="BW664">
        <v>0</v>
      </c>
      <c r="BX664">
        <v>0</v>
      </c>
      <c r="BY664">
        <v>0</v>
      </c>
      <c r="BZ664">
        <v>0</v>
      </c>
      <c r="CA664" t="s">
        <v>4525</v>
      </c>
      <c r="CB664" t="s">
        <v>4539</v>
      </c>
      <c r="CC664" t="s">
        <v>4540</v>
      </c>
      <c r="CD664">
        <v>-36630509</v>
      </c>
      <c r="CE664">
        <v>-4096016</v>
      </c>
      <c r="CF664">
        <v>3</v>
      </c>
      <c r="CG664" t="s">
        <v>36</v>
      </c>
      <c r="CH664" t="s">
        <v>4541</v>
      </c>
      <c r="CI664" t="s">
        <v>4542</v>
      </c>
    </row>
    <row r="665" spans="1:87" x14ac:dyDescent="0.3">
      <c r="A665" t="s">
        <v>18</v>
      </c>
      <c r="B665" t="s">
        <v>5272</v>
      </c>
      <c r="C665" t="s">
        <v>19</v>
      </c>
      <c r="D665">
        <v>1036</v>
      </c>
      <c r="G665" t="s">
        <v>4517</v>
      </c>
      <c r="H665" t="s">
        <v>1273</v>
      </c>
      <c r="I665" t="s">
        <v>1274</v>
      </c>
      <c r="J665" t="s">
        <v>7434</v>
      </c>
      <c r="K665" t="s">
        <v>4544</v>
      </c>
      <c r="M665" t="s">
        <v>4520</v>
      </c>
      <c r="N665" t="s">
        <v>4521</v>
      </c>
      <c r="O665" t="s">
        <v>4522</v>
      </c>
      <c r="P665" t="s">
        <v>1227</v>
      </c>
      <c r="Q665" t="s">
        <v>4607</v>
      </c>
      <c r="R665" t="s">
        <v>7435</v>
      </c>
      <c r="S665" t="s">
        <v>4525</v>
      </c>
      <c r="T665" t="s">
        <v>4526</v>
      </c>
      <c r="U665" s="48">
        <v>45691</v>
      </c>
      <c r="X665" t="s">
        <v>4527</v>
      </c>
      <c r="Y665" t="s">
        <v>4599</v>
      </c>
      <c r="AA665" t="s">
        <v>4529</v>
      </c>
      <c r="AB665" t="s">
        <v>4638</v>
      </c>
      <c r="AC665" t="s">
        <v>4531</v>
      </c>
      <c r="AD665" t="s">
        <v>5267</v>
      </c>
      <c r="AE665" t="s">
        <v>7436</v>
      </c>
      <c r="AF665" t="s">
        <v>7437</v>
      </c>
      <c r="AG665" t="s">
        <v>7438</v>
      </c>
      <c r="AH665" t="s">
        <v>4536</v>
      </c>
      <c r="AI665" t="s">
        <v>4537</v>
      </c>
      <c r="AJ665" t="s">
        <v>4537</v>
      </c>
      <c r="AK665">
        <v>0</v>
      </c>
      <c r="AL665">
        <v>800</v>
      </c>
      <c r="AM665">
        <v>0</v>
      </c>
      <c r="AN665">
        <v>0</v>
      </c>
      <c r="AO665">
        <v>0</v>
      </c>
      <c r="AP665">
        <v>320</v>
      </c>
      <c r="AQ665">
        <v>0</v>
      </c>
      <c r="AR665">
        <v>0</v>
      </c>
      <c r="AS665">
        <v>0</v>
      </c>
      <c r="AT665">
        <v>1</v>
      </c>
      <c r="AU665">
        <v>0</v>
      </c>
      <c r="AV665">
        <v>0</v>
      </c>
      <c r="AW665">
        <v>0</v>
      </c>
      <c r="AX665">
        <v>1</v>
      </c>
      <c r="AY665">
        <v>1</v>
      </c>
      <c r="AZ665">
        <v>1</v>
      </c>
      <c r="BA665">
        <v>1</v>
      </c>
      <c r="BB665" t="s">
        <v>4538</v>
      </c>
      <c r="BC665" t="s">
        <v>4538</v>
      </c>
      <c r="BD665" t="s">
        <v>4538</v>
      </c>
      <c r="BE665" t="s">
        <v>4538</v>
      </c>
      <c r="BF665" t="s">
        <v>4538</v>
      </c>
      <c r="BG665" t="s">
        <v>4538</v>
      </c>
      <c r="BH665" t="s">
        <v>4538</v>
      </c>
      <c r="BI665" t="s">
        <v>4538</v>
      </c>
      <c r="BJ665" t="s">
        <v>4538</v>
      </c>
      <c r="BK665" t="s">
        <v>4538</v>
      </c>
      <c r="BL665" t="s">
        <v>4538</v>
      </c>
      <c r="BM665" t="s">
        <v>4538</v>
      </c>
      <c r="BN665" t="s">
        <v>4538</v>
      </c>
      <c r="BO665" t="s">
        <v>4538</v>
      </c>
      <c r="BP665" t="s">
        <v>4538</v>
      </c>
      <c r="BQ665" t="s">
        <v>4538</v>
      </c>
      <c r="BR665" t="s">
        <v>4538</v>
      </c>
      <c r="BS665" t="s">
        <v>4538</v>
      </c>
      <c r="BT665" t="s">
        <v>4538</v>
      </c>
      <c r="BU665" t="s">
        <v>4538</v>
      </c>
      <c r="BV665">
        <v>106.66666666666667</v>
      </c>
      <c r="BW665">
        <v>0</v>
      </c>
      <c r="BX665">
        <v>0</v>
      </c>
      <c r="BY665">
        <v>0</v>
      </c>
      <c r="BZ665">
        <v>0</v>
      </c>
      <c r="CA665" t="s">
        <v>4525</v>
      </c>
      <c r="CB665" t="s">
        <v>4539</v>
      </c>
      <c r="CC665" t="s">
        <v>4540</v>
      </c>
      <c r="CD665" t="s">
        <v>4538</v>
      </c>
      <c r="CE665" t="s">
        <v>4538</v>
      </c>
      <c r="CF665">
        <v>3</v>
      </c>
      <c r="CG665" t="s">
        <v>36</v>
      </c>
      <c r="CH665" t="s">
        <v>4583</v>
      </c>
      <c r="CI665" t="s">
        <v>4584</v>
      </c>
    </row>
    <row r="666" spans="1:87" x14ac:dyDescent="0.3">
      <c r="A666" t="s">
        <v>693</v>
      </c>
      <c r="B666" t="s">
        <v>4516</v>
      </c>
      <c r="C666" t="s">
        <v>947</v>
      </c>
      <c r="D666">
        <v>1007</v>
      </c>
      <c r="G666" t="s">
        <v>7439</v>
      </c>
      <c r="H666" t="s">
        <v>967</v>
      </c>
      <c r="I666" t="s">
        <v>968</v>
      </c>
      <c r="J666" t="s">
        <v>7440</v>
      </c>
      <c r="K666" t="s">
        <v>4555</v>
      </c>
      <c r="M666" t="s">
        <v>4555</v>
      </c>
      <c r="N666" t="s">
        <v>4556</v>
      </c>
      <c r="O666" t="s">
        <v>4522</v>
      </c>
      <c r="P666" t="s">
        <v>1227</v>
      </c>
      <c r="Q666" t="s">
        <v>7205</v>
      </c>
      <c r="R666" t="s">
        <v>4546</v>
      </c>
      <c r="S666" t="s">
        <v>4525</v>
      </c>
      <c r="T666" t="s">
        <v>4526</v>
      </c>
      <c r="U666" s="48">
        <v>45691</v>
      </c>
      <c r="X666" t="s">
        <v>4598</v>
      </c>
      <c r="Y666" t="s">
        <v>4599</v>
      </c>
      <c r="AA666" t="s">
        <v>4529</v>
      </c>
      <c r="AB666" t="s">
        <v>4589</v>
      </c>
      <c r="AC666" t="s">
        <v>4548</v>
      </c>
      <c r="AD666" t="s">
        <v>4532</v>
      </c>
      <c r="AE666" t="s">
        <v>7441</v>
      </c>
      <c r="AF666" t="s">
        <v>7442</v>
      </c>
      <c r="AG666" t="s">
        <v>7443</v>
      </c>
      <c r="AH666" t="s">
        <v>4536</v>
      </c>
      <c r="AI666" t="s">
        <v>4537</v>
      </c>
      <c r="AJ666" t="s">
        <v>4537</v>
      </c>
      <c r="AK666">
        <v>0</v>
      </c>
      <c r="AL666">
        <v>800</v>
      </c>
      <c r="AM666">
        <v>0</v>
      </c>
      <c r="AN666">
        <v>1</v>
      </c>
      <c r="AO666">
        <v>1</v>
      </c>
      <c r="AP666">
        <v>922</v>
      </c>
      <c r="AQ666">
        <v>0</v>
      </c>
      <c r="AR666">
        <v>0</v>
      </c>
      <c r="AS666">
        <v>0</v>
      </c>
      <c r="AT666">
        <v>1</v>
      </c>
      <c r="AU666">
        <v>0</v>
      </c>
      <c r="AV666">
        <v>0</v>
      </c>
      <c r="AW666">
        <v>0</v>
      </c>
      <c r="AX666">
        <v>1</v>
      </c>
      <c r="AY666">
        <v>1</v>
      </c>
      <c r="AZ666">
        <v>1</v>
      </c>
      <c r="BA666">
        <v>1</v>
      </c>
      <c r="BB666">
        <v>600</v>
      </c>
      <c r="BC666">
        <v>600</v>
      </c>
      <c r="BD666">
        <v>600</v>
      </c>
      <c r="BE666">
        <v>600</v>
      </c>
      <c r="BF666">
        <v>1.5366666666666666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0</v>
      </c>
      <c r="BP666">
        <v>0</v>
      </c>
      <c r="BQ666">
        <v>0</v>
      </c>
      <c r="BR666">
        <v>1</v>
      </c>
      <c r="BS666">
        <v>0</v>
      </c>
      <c r="BT666">
        <v>0</v>
      </c>
      <c r="BU666">
        <v>0</v>
      </c>
      <c r="BV666">
        <v>307.33333333333331</v>
      </c>
      <c r="BW666">
        <v>0</v>
      </c>
      <c r="BX666">
        <v>1</v>
      </c>
      <c r="BY666">
        <v>1</v>
      </c>
      <c r="BZ666">
        <v>1</v>
      </c>
      <c r="CA666" t="s">
        <v>4525</v>
      </c>
      <c r="CB666" t="s">
        <v>4539</v>
      </c>
      <c r="CC666" t="s">
        <v>4540</v>
      </c>
      <c r="CD666">
        <v>-37568143</v>
      </c>
      <c r="CE666">
        <v>-38601546</v>
      </c>
      <c r="CF666">
        <v>3</v>
      </c>
      <c r="CG666" t="s">
        <v>36</v>
      </c>
      <c r="CH666" t="s">
        <v>4604</v>
      </c>
      <c r="CI666" t="s">
        <v>4605</v>
      </c>
    </row>
    <row r="667" spans="1:87" x14ac:dyDescent="0.3">
      <c r="A667" t="s">
        <v>18</v>
      </c>
      <c r="B667" t="s">
        <v>5272</v>
      </c>
      <c r="C667" t="s">
        <v>19</v>
      </c>
      <c r="D667">
        <v>1036</v>
      </c>
      <c r="G667" t="s">
        <v>4517</v>
      </c>
      <c r="H667" t="s">
        <v>1275</v>
      </c>
      <c r="I667" t="s">
        <v>1276</v>
      </c>
      <c r="J667" t="s">
        <v>7444</v>
      </c>
      <c r="K667" t="s">
        <v>4519</v>
      </c>
      <c r="M667" t="s">
        <v>4520</v>
      </c>
      <c r="N667" t="s">
        <v>4521</v>
      </c>
      <c r="O667" t="s">
        <v>4522</v>
      </c>
      <c r="P667" t="s">
        <v>1227</v>
      </c>
      <c r="Q667" t="s">
        <v>4607</v>
      </c>
      <c r="R667" t="s">
        <v>7445</v>
      </c>
      <c r="S667" t="s">
        <v>4525</v>
      </c>
      <c r="T667" t="s">
        <v>4526</v>
      </c>
      <c r="U667" s="48">
        <v>45691</v>
      </c>
      <c r="X667" t="s">
        <v>4588</v>
      </c>
      <c r="Y667" t="s">
        <v>4528</v>
      </c>
      <c r="AA667" t="s">
        <v>4529</v>
      </c>
      <c r="AB667" t="s">
        <v>4547</v>
      </c>
      <c r="AC667" t="s">
        <v>4531</v>
      </c>
      <c r="AD667" t="s">
        <v>5267</v>
      </c>
      <c r="AE667" t="s">
        <v>7446</v>
      </c>
      <c r="AF667" t="s">
        <v>7447</v>
      </c>
      <c r="AG667" t="s">
        <v>7448</v>
      </c>
      <c r="AH667" t="s">
        <v>4536</v>
      </c>
      <c r="AI667" t="s">
        <v>4537</v>
      </c>
      <c r="AJ667" t="s">
        <v>4537</v>
      </c>
      <c r="AK667">
        <v>-901.26</v>
      </c>
      <c r="AL667">
        <v>800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1</v>
      </c>
      <c r="BA667">
        <v>1</v>
      </c>
      <c r="BB667" t="s">
        <v>4538</v>
      </c>
      <c r="BC667" t="s">
        <v>4538</v>
      </c>
      <c r="BD667" t="s">
        <v>4538</v>
      </c>
      <c r="BE667" t="s">
        <v>4538</v>
      </c>
      <c r="BF667" t="s">
        <v>4538</v>
      </c>
      <c r="BG667" t="s">
        <v>4538</v>
      </c>
      <c r="BH667" t="s">
        <v>4538</v>
      </c>
      <c r="BI667" t="s">
        <v>4538</v>
      </c>
      <c r="BJ667" t="s">
        <v>4538</v>
      </c>
      <c r="BK667" t="s">
        <v>4538</v>
      </c>
      <c r="BL667" t="s">
        <v>4538</v>
      </c>
      <c r="BM667" t="s">
        <v>4538</v>
      </c>
      <c r="BN667" t="s">
        <v>4538</v>
      </c>
      <c r="BO667" t="s">
        <v>4538</v>
      </c>
      <c r="BP667" t="s">
        <v>4538</v>
      </c>
      <c r="BQ667" t="s">
        <v>4538</v>
      </c>
      <c r="BR667" t="s">
        <v>4538</v>
      </c>
      <c r="BS667" t="s">
        <v>4538</v>
      </c>
      <c r="BT667" t="s">
        <v>4538</v>
      </c>
      <c r="BU667" t="s">
        <v>4538</v>
      </c>
      <c r="BV667">
        <v>0</v>
      </c>
      <c r="BW667">
        <v>0</v>
      </c>
      <c r="BX667">
        <v>0</v>
      </c>
      <c r="BY667">
        <v>0</v>
      </c>
      <c r="BZ667">
        <v>0</v>
      </c>
      <c r="CA667" t="s">
        <v>4525</v>
      </c>
      <c r="CB667" t="s">
        <v>4539</v>
      </c>
      <c r="CC667" t="s">
        <v>4540</v>
      </c>
      <c r="CD667">
        <v>-70907221</v>
      </c>
      <c r="CE667">
        <v>-40027327</v>
      </c>
      <c r="CF667">
        <v>3</v>
      </c>
      <c r="CG667" t="s">
        <v>36</v>
      </c>
      <c r="CH667" t="s">
        <v>4541</v>
      </c>
      <c r="CI667" t="s">
        <v>4542</v>
      </c>
    </row>
    <row r="668" spans="1:87" x14ac:dyDescent="0.3">
      <c r="A668" t="s">
        <v>308</v>
      </c>
      <c r="B668" t="s">
        <v>4594</v>
      </c>
      <c r="C668" t="s">
        <v>488</v>
      </c>
      <c r="D668">
        <v>1011</v>
      </c>
      <c r="G668" t="s">
        <v>4517</v>
      </c>
      <c r="H668" t="s">
        <v>2912</v>
      </c>
      <c r="I668" t="s">
        <v>2913</v>
      </c>
      <c r="J668" t="s">
        <v>7449</v>
      </c>
      <c r="K668" t="s">
        <v>4626</v>
      </c>
      <c r="M668" t="s">
        <v>4627</v>
      </c>
      <c r="N668" t="s">
        <v>4628</v>
      </c>
      <c r="O668" t="s">
        <v>4522</v>
      </c>
      <c r="P668" t="s">
        <v>1227</v>
      </c>
      <c r="Q668" t="s">
        <v>4607</v>
      </c>
      <c r="R668" t="s">
        <v>6623</v>
      </c>
      <c r="S668" t="s">
        <v>4525</v>
      </c>
      <c r="T668" t="s">
        <v>4526</v>
      </c>
      <c r="U668" s="48">
        <v>45691</v>
      </c>
      <c r="X668" t="s">
        <v>4558</v>
      </c>
      <c r="Y668" t="s">
        <v>4528</v>
      </c>
      <c r="AA668" t="s">
        <v>4529</v>
      </c>
      <c r="AB668" t="s">
        <v>4630</v>
      </c>
      <c r="AC668" t="s">
        <v>4576</v>
      </c>
      <c r="AD668" t="s">
        <v>4590</v>
      </c>
      <c r="AE668" t="s">
        <v>6624</v>
      </c>
      <c r="AF668" t="s">
        <v>7450</v>
      </c>
      <c r="AG668" t="s">
        <v>7451</v>
      </c>
      <c r="AH668" t="s">
        <v>4536</v>
      </c>
      <c r="AI668" t="s">
        <v>4537</v>
      </c>
      <c r="AJ668" t="s">
        <v>4536</v>
      </c>
      <c r="AK668">
        <v>322.91000000000003</v>
      </c>
      <c r="AL668">
        <v>600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  <c r="AZ668">
        <v>1</v>
      </c>
      <c r="BA668">
        <v>1</v>
      </c>
      <c r="BB668" t="s">
        <v>4538</v>
      </c>
      <c r="BC668" t="s">
        <v>4538</v>
      </c>
      <c r="BD668" t="s">
        <v>4538</v>
      </c>
      <c r="BE668" t="s">
        <v>4538</v>
      </c>
      <c r="BF668" t="s">
        <v>4538</v>
      </c>
      <c r="BG668" t="s">
        <v>4538</v>
      </c>
      <c r="BH668" t="s">
        <v>4538</v>
      </c>
      <c r="BI668" t="s">
        <v>4538</v>
      </c>
      <c r="BJ668" t="s">
        <v>4538</v>
      </c>
      <c r="BK668" t="s">
        <v>4538</v>
      </c>
      <c r="BL668" t="s">
        <v>4538</v>
      </c>
      <c r="BM668" t="s">
        <v>4538</v>
      </c>
      <c r="BN668" t="s">
        <v>4538</v>
      </c>
      <c r="BO668" t="s">
        <v>4538</v>
      </c>
      <c r="BP668" t="s">
        <v>4538</v>
      </c>
      <c r="BQ668" t="s">
        <v>4538</v>
      </c>
      <c r="BR668" t="s">
        <v>4538</v>
      </c>
      <c r="BS668" t="s">
        <v>4538</v>
      </c>
      <c r="BT668" t="s">
        <v>4538</v>
      </c>
      <c r="BU668" t="s">
        <v>4538</v>
      </c>
      <c r="BV668">
        <v>0</v>
      </c>
      <c r="BW668">
        <v>0</v>
      </c>
      <c r="BX668">
        <v>0</v>
      </c>
      <c r="BY668">
        <v>0</v>
      </c>
      <c r="BZ668">
        <v>0</v>
      </c>
      <c r="CA668" t="s">
        <v>4525</v>
      </c>
      <c r="CB668" t="s">
        <v>4539</v>
      </c>
      <c r="CC668" t="s">
        <v>4540</v>
      </c>
      <c r="CD668">
        <v>-51828647</v>
      </c>
      <c r="CE668">
        <v>-40669852</v>
      </c>
      <c r="CF668">
        <v>3</v>
      </c>
      <c r="CG668" t="s">
        <v>36</v>
      </c>
      <c r="CH668" t="s">
        <v>4541</v>
      </c>
      <c r="CI668" t="s">
        <v>4542</v>
      </c>
    </row>
    <row r="669" spans="1:87" x14ac:dyDescent="0.3">
      <c r="A669" t="s">
        <v>693</v>
      </c>
      <c r="B669" t="s">
        <v>4516</v>
      </c>
      <c r="C669" t="s">
        <v>755</v>
      </c>
      <c r="D669">
        <v>1008</v>
      </c>
      <c r="G669" t="s">
        <v>4517</v>
      </c>
      <c r="H669" t="s">
        <v>3284</v>
      </c>
      <c r="I669" t="s">
        <v>3285</v>
      </c>
      <c r="J669" t="s">
        <v>7452</v>
      </c>
      <c r="K669" t="s">
        <v>4586</v>
      </c>
      <c r="M669" t="s">
        <v>4520</v>
      </c>
      <c r="N669" t="s">
        <v>4521</v>
      </c>
      <c r="O669" t="s">
        <v>4522</v>
      </c>
      <c r="P669" t="s">
        <v>1227</v>
      </c>
      <c r="Q669" t="s">
        <v>7453</v>
      </c>
      <c r="R669" t="s">
        <v>4573</v>
      </c>
      <c r="S669" t="s">
        <v>4525</v>
      </c>
      <c r="T669" t="s">
        <v>4526</v>
      </c>
      <c r="U669" s="48">
        <v>45691</v>
      </c>
      <c r="X669" t="s">
        <v>4558</v>
      </c>
      <c r="Y669" t="s">
        <v>4599</v>
      </c>
      <c r="AA669" t="s">
        <v>4529</v>
      </c>
      <c r="AB669" t="s">
        <v>4630</v>
      </c>
      <c r="AC669" t="s">
        <v>4531</v>
      </c>
      <c r="AD669" t="s">
        <v>4532</v>
      </c>
      <c r="AE669" t="s">
        <v>7454</v>
      </c>
      <c r="AF669" t="s">
        <v>7455</v>
      </c>
      <c r="AG669" t="s">
        <v>7456</v>
      </c>
      <c r="AH669" t="s">
        <v>4536</v>
      </c>
      <c r="AI669" t="s">
        <v>4537</v>
      </c>
      <c r="AJ669" t="s">
        <v>4536</v>
      </c>
      <c r="AK669">
        <v>689.18</v>
      </c>
      <c r="AL669">
        <v>800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1</v>
      </c>
      <c r="AZ669">
        <v>1</v>
      </c>
      <c r="BA669">
        <v>1</v>
      </c>
      <c r="BB669" t="s">
        <v>4538</v>
      </c>
      <c r="BC669" t="s">
        <v>4538</v>
      </c>
      <c r="BD669" t="s">
        <v>4538</v>
      </c>
      <c r="BE669" t="s">
        <v>4538</v>
      </c>
      <c r="BF669" t="s">
        <v>4538</v>
      </c>
      <c r="BG669" t="s">
        <v>4538</v>
      </c>
      <c r="BH669" t="s">
        <v>4538</v>
      </c>
      <c r="BI669" t="s">
        <v>4538</v>
      </c>
      <c r="BJ669" t="s">
        <v>4538</v>
      </c>
      <c r="BK669" t="s">
        <v>4538</v>
      </c>
      <c r="BL669" t="s">
        <v>4538</v>
      </c>
      <c r="BM669" t="s">
        <v>4538</v>
      </c>
      <c r="BN669" t="s">
        <v>4538</v>
      </c>
      <c r="BO669" t="s">
        <v>4538</v>
      </c>
      <c r="BP669" t="s">
        <v>4538</v>
      </c>
      <c r="BQ669" t="s">
        <v>4538</v>
      </c>
      <c r="BR669" t="s">
        <v>4538</v>
      </c>
      <c r="BS669" t="s">
        <v>4538</v>
      </c>
      <c r="BT669" t="s">
        <v>4538</v>
      </c>
      <c r="BU669" t="s">
        <v>4538</v>
      </c>
      <c r="BV669">
        <v>0</v>
      </c>
      <c r="BW669">
        <v>0</v>
      </c>
      <c r="BX669">
        <v>0</v>
      </c>
      <c r="BY669">
        <v>0</v>
      </c>
      <c r="BZ669">
        <v>0</v>
      </c>
      <c r="CA669" t="s">
        <v>4525</v>
      </c>
      <c r="CB669" t="s">
        <v>4539</v>
      </c>
      <c r="CC669" t="s">
        <v>4540</v>
      </c>
      <c r="CD669">
        <v>-3765273</v>
      </c>
      <c r="CE669">
        <v>-38628863</v>
      </c>
      <c r="CF669">
        <v>3</v>
      </c>
      <c r="CG669" t="s">
        <v>36</v>
      </c>
      <c r="CH669" t="s">
        <v>4541</v>
      </c>
      <c r="CI669" t="s">
        <v>4542</v>
      </c>
    </row>
    <row r="670" spans="1:87" x14ac:dyDescent="0.3">
      <c r="A670" t="s">
        <v>182</v>
      </c>
      <c r="B670" t="s">
        <v>5337</v>
      </c>
      <c r="C670" t="s">
        <v>183</v>
      </c>
      <c r="D670">
        <v>1019</v>
      </c>
      <c r="G670" t="s">
        <v>4517</v>
      </c>
      <c r="H670" t="s">
        <v>1448</v>
      </c>
      <c r="I670" t="s">
        <v>1449</v>
      </c>
      <c r="J670" t="s">
        <v>7457</v>
      </c>
      <c r="K670" t="s">
        <v>7458</v>
      </c>
      <c r="M670" t="s">
        <v>4520</v>
      </c>
      <c r="N670" t="s">
        <v>4521</v>
      </c>
      <c r="O670" t="s">
        <v>4522</v>
      </c>
      <c r="P670" t="s">
        <v>1227</v>
      </c>
      <c r="Q670" t="s">
        <v>6824</v>
      </c>
      <c r="R670" t="s">
        <v>5342</v>
      </c>
      <c r="S670" t="s">
        <v>5343</v>
      </c>
      <c r="T670" t="s">
        <v>4526</v>
      </c>
      <c r="U670" s="48">
        <v>45691</v>
      </c>
      <c r="X670" t="s">
        <v>4558</v>
      </c>
      <c r="Y670" t="s">
        <v>4559</v>
      </c>
      <c r="AA670" t="s">
        <v>4529</v>
      </c>
      <c r="AB670" t="s">
        <v>4638</v>
      </c>
      <c r="AC670" t="s">
        <v>4548</v>
      </c>
      <c r="AD670" t="s">
        <v>6825</v>
      </c>
      <c r="AE670" t="s">
        <v>7459</v>
      </c>
      <c r="AH670" t="s">
        <v>4536</v>
      </c>
      <c r="AI670" t="s">
        <v>4537</v>
      </c>
      <c r="AJ670" t="s">
        <v>4537</v>
      </c>
      <c r="AK670">
        <v>0</v>
      </c>
      <c r="AL670">
        <v>800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1</v>
      </c>
      <c r="AZ670">
        <v>1</v>
      </c>
      <c r="BA670">
        <v>1</v>
      </c>
      <c r="BB670" t="s">
        <v>4538</v>
      </c>
      <c r="BC670" t="s">
        <v>4538</v>
      </c>
      <c r="BD670" t="s">
        <v>4538</v>
      </c>
      <c r="BE670" t="s">
        <v>4538</v>
      </c>
      <c r="BF670" t="s">
        <v>4538</v>
      </c>
      <c r="BG670" t="s">
        <v>4538</v>
      </c>
      <c r="BH670" t="s">
        <v>4538</v>
      </c>
      <c r="BI670" t="s">
        <v>4538</v>
      </c>
      <c r="BJ670" t="s">
        <v>4538</v>
      </c>
      <c r="BK670" t="s">
        <v>4538</v>
      </c>
      <c r="BL670" t="s">
        <v>4538</v>
      </c>
      <c r="BM670" t="s">
        <v>4538</v>
      </c>
      <c r="BN670" t="s">
        <v>4538</v>
      </c>
      <c r="BO670" t="s">
        <v>4538</v>
      </c>
      <c r="BP670" t="s">
        <v>4538</v>
      </c>
      <c r="BQ670" t="s">
        <v>4538</v>
      </c>
      <c r="BR670" t="s">
        <v>4538</v>
      </c>
      <c r="BS670" t="s">
        <v>4538</v>
      </c>
      <c r="BT670" t="s">
        <v>4538</v>
      </c>
      <c r="BU670" t="s">
        <v>4538</v>
      </c>
      <c r="BV670">
        <v>0</v>
      </c>
      <c r="BW670">
        <v>0</v>
      </c>
      <c r="BX670">
        <v>0</v>
      </c>
      <c r="BY670">
        <v>0</v>
      </c>
      <c r="BZ670">
        <v>0</v>
      </c>
      <c r="CA670" t="s">
        <v>5347</v>
      </c>
      <c r="CB670" t="s">
        <v>4564</v>
      </c>
      <c r="CC670" t="s">
        <v>4565</v>
      </c>
      <c r="CD670">
        <v>-25391099</v>
      </c>
      <c r="CE670">
        <v>-442829046</v>
      </c>
      <c r="CF670">
        <v>3</v>
      </c>
      <c r="CG670" t="s">
        <v>36</v>
      </c>
      <c r="CH670" t="s">
        <v>4541</v>
      </c>
      <c r="CI670" t="s">
        <v>4542</v>
      </c>
    </row>
    <row r="671" spans="1:87" x14ac:dyDescent="0.3">
      <c r="A671" t="s">
        <v>308</v>
      </c>
      <c r="B671" t="s">
        <v>4594</v>
      </c>
      <c r="C671" t="s">
        <v>447</v>
      </c>
      <c r="D671">
        <v>995</v>
      </c>
      <c r="G671" t="s">
        <v>4517</v>
      </c>
      <c r="H671" t="s">
        <v>2867</v>
      </c>
      <c r="I671" t="s">
        <v>2868</v>
      </c>
      <c r="J671" t="s">
        <v>7460</v>
      </c>
      <c r="K671" t="s">
        <v>4823</v>
      </c>
      <c r="M671" t="s">
        <v>4520</v>
      </c>
      <c r="N671" t="s">
        <v>4521</v>
      </c>
      <c r="O671" t="s">
        <v>4522</v>
      </c>
      <c r="P671" t="s">
        <v>1227</v>
      </c>
      <c r="Q671" t="s">
        <v>7461</v>
      </c>
      <c r="R671" t="s">
        <v>7462</v>
      </c>
      <c r="S671" t="s">
        <v>4525</v>
      </c>
      <c r="T671" t="s">
        <v>4526</v>
      </c>
      <c r="U671" s="48">
        <v>45747</v>
      </c>
      <c r="X671" t="s">
        <v>4598</v>
      </c>
      <c r="Y671" t="s">
        <v>4559</v>
      </c>
      <c r="AA671" t="s">
        <v>4529</v>
      </c>
      <c r="AB671" t="s">
        <v>4630</v>
      </c>
      <c r="AC671" t="s">
        <v>4576</v>
      </c>
      <c r="AD671" t="s">
        <v>4532</v>
      </c>
      <c r="AE671" t="s">
        <v>4921</v>
      </c>
      <c r="AH671" t="s">
        <v>4536</v>
      </c>
      <c r="AI671" t="s">
        <v>4537</v>
      </c>
      <c r="AJ671" t="s">
        <v>4536</v>
      </c>
      <c r="AK671">
        <v>0</v>
      </c>
      <c r="AL671">
        <v>800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1</v>
      </c>
      <c r="AZ671">
        <v>1</v>
      </c>
      <c r="BA671">
        <v>1</v>
      </c>
      <c r="BB671" t="s">
        <v>4538</v>
      </c>
      <c r="BC671" t="s">
        <v>4538</v>
      </c>
      <c r="BD671" t="s">
        <v>4538</v>
      </c>
      <c r="BE671" t="s">
        <v>4538</v>
      </c>
      <c r="BF671" t="s">
        <v>4538</v>
      </c>
      <c r="BG671" t="s">
        <v>4538</v>
      </c>
      <c r="BH671" t="s">
        <v>4538</v>
      </c>
      <c r="BI671" t="s">
        <v>4538</v>
      </c>
      <c r="BJ671" t="s">
        <v>4538</v>
      </c>
      <c r="BK671" t="s">
        <v>4538</v>
      </c>
      <c r="BL671" t="s">
        <v>4538</v>
      </c>
      <c r="BM671" t="s">
        <v>4538</v>
      </c>
      <c r="BN671" t="s">
        <v>4538</v>
      </c>
      <c r="BO671" t="s">
        <v>4538</v>
      </c>
      <c r="BP671" t="s">
        <v>4538</v>
      </c>
      <c r="BQ671" t="s">
        <v>4538</v>
      </c>
      <c r="BR671" t="s">
        <v>4538</v>
      </c>
      <c r="BS671" t="s">
        <v>4538</v>
      </c>
      <c r="BT671" t="s">
        <v>4538</v>
      </c>
      <c r="BU671" t="s">
        <v>4538</v>
      </c>
      <c r="BV671">
        <v>0</v>
      </c>
      <c r="BW671">
        <v>0</v>
      </c>
      <c r="BX671">
        <v>0</v>
      </c>
      <c r="BY671">
        <v>0</v>
      </c>
      <c r="BZ671">
        <v>0</v>
      </c>
      <c r="CA671" t="s">
        <v>4525</v>
      </c>
      <c r="CB671" t="s">
        <v>4539</v>
      </c>
      <c r="CC671" t="s">
        <v>4540</v>
      </c>
      <c r="CD671">
        <v>-43692375</v>
      </c>
      <c r="CE671">
        <v>-393206955</v>
      </c>
      <c r="CF671">
        <v>3</v>
      </c>
      <c r="CG671" t="s">
        <v>36</v>
      </c>
      <c r="CH671" t="s">
        <v>4541</v>
      </c>
      <c r="CI671" t="s">
        <v>4542</v>
      </c>
    </row>
    <row r="672" spans="1:87" x14ac:dyDescent="0.3">
      <c r="A672" t="s">
        <v>693</v>
      </c>
      <c r="B672" t="s">
        <v>4516</v>
      </c>
      <c r="C672" t="s">
        <v>725</v>
      </c>
      <c r="D672">
        <v>1003</v>
      </c>
      <c r="G672" t="s">
        <v>4517</v>
      </c>
      <c r="H672" t="s">
        <v>3237</v>
      </c>
      <c r="I672" t="s">
        <v>3238</v>
      </c>
      <c r="J672" t="s">
        <v>7463</v>
      </c>
      <c r="K672" t="s">
        <v>5154</v>
      </c>
      <c r="M672" t="s">
        <v>4520</v>
      </c>
      <c r="N672" t="s">
        <v>4521</v>
      </c>
      <c r="O672" t="s">
        <v>4522</v>
      </c>
      <c r="P672" t="s">
        <v>1227</v>
      </c>
      <c r="Q672" t="s">
        <v>5287</v>
      </c>
      <c r="R672" t="s">
        <v>4969</v>
      </c>
      <c r="S672" t="s">
        <v>4525</v>
      </c>
      <c r="T672" t="s">
        <v>4526</v>
      </c>
      <c r="U672" s="48">
        <v>45691</v>
      </c>
      <c r="X672" t="s">
        <v>4558</v>
      </c>
      <c r="Y672" t="s">
        <v>4528</v>
      </c>
      <c r="AA672" t="s">
        <v>4529</v>
      </c>
      <c r="AB672" t="s">
        <v>4530</v>
      </c>
      <c r="AC672" t="s">
        <v>4531</v>
      </c>
      <c r="AD672" t="s">
        <v>4590</v>
      </c>
      <c r="AE672" t="s">
        <v>4971</v>
      </c>
      <c r="AH672" t="s">
        <v>4536</v>
      </c>
      <c r="AI672" t="s">
        <v>4537</v>
      </c>
      <c r="AJ672" t="s">
        <v>4537</v>
      </c>
      <c r="AK672">
        <v>493.56</v>
      </c>
      <c r="AL672">
        <v>800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>
        <v>1</v>
      </c>
      <c r="AZ672">
        <v>1</v>
      </c>
      <c r="BA672">
        <v>1</v>
      </c>
      <c r="BB672" t="s">
        <v>4538</v>
      </c>
      <c r="BC672" t="s">
        <v>4538</v>
      </c>
      <c r="BD672" t="s">
        <v>4538</v>
      </c>
      <c r="BE672" t="s">
        <v>4538</v>
      </c>
      <c r="BF672" t="s">
        <v>4538</v>
      </c>
      <c r="BG672" t="s">
        <v>4538</v>
      </c>
      <c r="BH672" t="s">
        <v>4538</v>
      </c>
      <c r="BI672" t="s">
        <v>4538</v>
      </c>
      <c r="BJ672" t="s">
        <v>4538</v>
      </c>
      <c r="BK672" t="s">
        <v>4538</v>
      </c>
      <c r="BL672" t="s">
        <v>4538</v>
      </c>
      <c r="BM672" t="s">
        <v>4538</v>
      </c>
      <c r="BN672" t="s">
        <v>4538</v>
      </c>
      <c r="BO672" t="s">
        <v>4538</v>
      </c>
      <c r="BP672" t="s">
        <v>4538</v>
      </c>
      <c r="BQ672" t="s">
        <v>4538</v>
      </c>
      <c r="BR672" t="s">
        <v>4538</v>
      </c>
      <c r="BS672" t="s">
        <v>4538</v>
      </c>
      <c r="BT672" t="s">
        <v>4538</v>
      </c>
      <c r="BU672" t="s">
        <v>4538</v>
      </c>
      <c r="BV672">
        <v>0</v>
      </c>
      <c r="BW672">
        <v>0</v>
      </c>
      <c r="BX672">
        <v>0</v>
      </c>
      <c r="BY672">
        <v>0</v>
      </c>
      <c r="BZ672">
        <v>0</v>
      </c>
      <c r="CA672" t="s">
        <v>4525</v>
      </c>
      <c r="CB672" t="s">
        <v>4539</v>
      </c>
      <c r="CC672" t="s">
        <v>4540</v>
      </c>
      <c r="CD672">
        <v>-35286951</v>
      </c>
      <c r="CE672">
        <v>-389634993</v>
      </c>
      <c r="CF672">
        <v>3</v>
      </c>
      <c r="CG672" t="s">
        <v>36</v>
      </c>
      <c r="CH672" t="s">
        <v>4541</v>
      </c>
      <c r="CI672" t="s">
        <v>4542</v>
      </c>
    </row>
    <row r="673" spans="1:87" x14ac:dyDescent="0.3">
      <c r="A673" t="s">
        <v>308</v>
      </c>
      <c r="B673" t="s">
        <v>4594</v>
      </c>
      <c r="C673" t="s">
        <v>373</v>
      </c>
      <c r="D673">
        <v>1012</v>
      </c>
      <c r="G673" t="s">
        <v>4517</v>
      </c>
      <c r="H673" t="s">
        <v>2730</v>
      </c>
      <c r="I673" t="s">
        <v>2731</v>
      </c>
      <c r="J673" t="s">
        <v>7464</v>
      </c>
      <c r="K673" t="s">
        <v>4682</v>
      </c>
      <c r="M673" t="s">
        <v>4520</v>
      </c>
      <c r="N673" t="s">
        <v>4521</v>
      </c>
      <c r="O673" t="s">
        <v>4522</v>
      </c>
      <c r="P673" t="s">
        <v>1227</v>
      </c>
      <c r="Q673" t="s">
        <v>4607</v>
      </c>
      <c r="R673" t="s">
        <v>5006</v>
      </c>
      <c r="S673" t="s">
        <v>4525</v>
      </c>
      <c r="T673" t="s">
        <v>4526</v>
      </c>
      <c r="U673" s="48">
        <v>45691</v>
      </c>
      <c r="X673" t="s">
        <v>4598</v>
      </c>
      <c r="Y673" t="s">
        <v>4528</v>
      </c>
      <c r="AA673" t="s">
        <v>4529</v>
      </c>
      <c r="AB673" t="s">
        <v>4630</v>
      </c>
      <c r="AC673" t="s">
        <v>4685</v>
      </c>
      <c r="AD673" t="s">
        <v>4609</v>
      </c>
      <c r="AE673" t="s">
        <v>7465</v>
      </c>
      <c r="AF673" t="s">
        <v>7466</v>
      </c>
      <c r="AG673" t="s">
        <v>7467</v>
      </c>
      <c r="AH673" t="s">
        <v>4536</v>
      </c>
      <c r="AI673" t="s">
        <v>4537</v>
      </c>
      <c r="AJ673" t="s">
        <v>4536</v>
      </c>
      <c r="AK673">
        <v>1489.99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1</v>
      </c>
      <c r="AZ673">
        <v>1</v>
      </c>
      <c r="BA673">
        <v>1</v>
      </c>
      <c r="BB673" t="s">
        <v>4538</v>
      </c>
      <c r="BC673" t="s">
        <v>4538</v>
      </c>
      <c r="BD673" t="s">
        <v>4538</v>
      </c>
      <c r="BE673" t="s">
        <v>4538</v>
      </c>
      <c r="BF673" t="s">
        <v>4538</v>
      </c>
      <c r="BG673" t="s">
        <v>4538</v>
      </c>
      <c r="BH673" t="s">
        <v>4538</v>
      </c>
      <c r="BI673" t="s">
        <v>4538</v>
      </c>
      <c r="BJ673" t="s">
        <v>4538</v>
      </c>
      <c r="BK673" t="s">
        <v>4538</v>
      </c>
      <c r="BL673" t="s">
        <v>4538</v>
      </c>
      <c r="BM673" t="s">
        <v>4538</v>
      </c>
      <c r="BN673" t="s">
        <v>4538</v>
      </c>
      <c r="BO673" t="s">
        <v>4538</v>
      </c>
      <c r="BP673" t="s">
        <v>4538</v>
      </c>
      <c r="BQ673" t="s">
        <v>4538</v>
      </c>
      <c r="BR673" t="s">
        <v>4538</v>
      </c>
      <c r="BS673" t="s">
        <v>4538</v>
      </c>
      <c r="BT673" t="s">
        <v>4538</v>
      </c>
      <c r="BU673" t="s">
        <v>4538</v>
      </c>
      <c r="BV673">
        <v>0</v>
      </c>
      <c r="BW673">
        <v>0</v>
      </c>
      <c r="BX673">
        <v>0</v>
      </c>
      <c r="BY673">
        <v>0</v>
      </c>
      <c r="BZ673">
        <v>0</v>
      </c>
      <c r="CA673" t="s">
        <v>4525</v>
      </c>
      <c r="CB673" t="s">
        <v>4539</v>
      </c>
      <c r="CC673" t="s">
        <v>4540</v>
      </c>
      <c r="CD673">
        <v>-36762697</v>
      </c>
      <c r="CE673">
        <v>-40370328</v>
      </c>
      <c r="CF673">
        <v>3</v>
      </c>
      <c r="CG673" t="s">
        <v>36</v>
      </c>
      <c r="CH673" t="s">
        <v>4541</v>
      </c>
      <c r="CI673" t="s">
        <v>4542</v>
      </c>
    </row>
    <row r="674" spans="1:87" x14ac:dyDescent="0.3">
      <c r="A674" t="s">
        <v>597</v>
      </c>
      <c r="B674" t="s">
        <v>5491</v>
      </c>
      <c r="C674" t="s">
        <v>602</v>
      </c>
      <c r="D674">
        <v>1039</v>
      </c>
      <c r="G674" t="s">
        <v>4517</v>
      </c>
      <c r="H674" t="s">
        <v>3077</v>
      </c>
      <c r="I674" t="s">
        <v>3078</v>
      </c>
      <c r="J674" t="s">
        <v>7468</v>
      </c>
      <c r="K674" t="s">
        <v>5154</v>
      </c>
      <c r="M674" t="s">
        <v>4520</v>
      </c>
      <c r="N674" t="s">
        <v>4521</v>
      </c>
      <c r="O674" t="s">
        <v>4522</v>
      </c>
      <c r="P674" t="s">
        <v>1227</v>
      </c>
      <c r="Q674" t="s">
        <v>4607</v>
      </c>
      <c r="R674" t="s">
        <v>7469</v>
      </c>
      <c r="S674" t="s">
        <v>5494</v>
      </c>
      <c r="T674" t="s">
        <v>4526</v>
      </c>
      <c r="U674" s="48">
        <v>45691</v>
      </c>
      <c r="X674" t="s">
        <v>4558</v>
      </c>
      <c r="Y674" t="s">
        <v>4528</v>
      </c>
      <c r="AA674" t="s">
        <v>4529</v>
      </c>
      <c r="AB674" t="s">
        <v>4638</v>
      </c>
      <c r="AC674" t="s">
        <v>4685</v>
      </c>
      <c r="AD674" t="s">
        <v>5501</v>
      </c>
      <c r="AE674" t="s">
        <v>5495</v>
      </c>
      <c r="AF674" t="s">
        <v>7470</v>
      </c>
      <c r="AG674" t="s">
        <v>7471</v>
      </c>
      <c r="AH674" t="s">
        <v>4536</v>
      </c>
      <c r="AI674" t="s">
        <v>4537</v>
      </c>
      <c r="AJ674" t="s">
        <v>4536</v>
      </c>
      <c r="AK674">
        <v>0</v>
      </c>
      <c r="AL674">
        <v>800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1</v>
      </c>
      <c r="AZ674">
        <v>1</v>
      </c>
      <c r="BA674">
        <v>1</v>
      </c>
      <c r="BB674" t="s">
        <v>4538</v>
      </c>
      <c r="BC674" t="s">
        <v>4538</v>
      </c>
      <c r="BD674" t="s">
        <v>4538</v>
      </c>
      <c r="BE674" t="s">
        <v>4538</v>
      </c>
      <c r="BF674" t="s">
        <v>4538</v>
      </c>
      <c r="BG674" t="s">
        <v>4538</v>
      </c>
      <c r="BH674" t="s">
        <v>4538</v>
      </c>
      <c r="BI674" t="s">
        <v>4538</v>
      </c>
      <c r="BJ674" t="s">
        <v>4538</v>
      </c>
      <c r="BK674" t="s">
        <v>4538</v>
      </c>
      <c r="BL674" t="s">
        <v>4538</v>
      </c>
      <c r="BM674" t="s">
        <v>4538</v>
      </c>
      <c r="BN674" t="s">
        <v>4538</v>
      </c>
      <c r="BO674" t="s">
        <v>4538</v>
      </c>
      <c r="BP674" t="s">
        <v>4538</v>
      </c>
      <c r="BQ674" t="s">
        <v>4538</v>
      </c>
      <c r="BR674" t="s">
        <v>4538</v>
      </c>
      <c r="BS674" t="s">
        <v>4538</v>
      </c>
      <c r="BT674" t="s">
        <v>4538</v>
      </c>
      <c r="BU674" t="s">
        <v>4538</v>
      </c>
      <c r="BV674">
        <v>0</v>
      </c>
      <c r="BW674">
        <v>0</v>
      </c>
      <c r="BX674">
        <v>0</v>
      </c>
      <c r="BY674">
        <v>0</v>
      </c>
      <c r="BZ674">
        <v>0</v>
      </c>
      <c r="CA674" t="s">
        <v>5347</v>
      </c>
      <c r="CB674" t="s">
        <v>4539</v>
      </c>
      <c r="CC674" t="s">
        <v>4540</v>
      </c>
      <c r="CD674">
        <v>-48296735</v>
      </c>
      <c r="CE674">
        <v>-42178392</v>
      </c>
      <c r="CF674">
        <v>3</v>
      </c>
      <c r="CG674" t="s">
        <v>36</v>
      </c>
      <c r="CH674" t="s">
        <v>4541</v>
      </c>
      <c r="CI674" t="s">
        <v>4542</v>
      </c>
    </row>
    <row r="675" spans="1:87" x14ac:dyDescent="0.3">
      <c r="A675" t="s">
        <v>693</v>
      </c>
      <c r="B675" t="s">
        <v>4516</v>
      </c>
      <c r="C675" t="s">
        <v>844</v>
      </c>
      <c r="D675">
        <v>1013</v>
      </c>
      <c r="G675" t="s">
        <v>4908</v>
      </c>
      <c r="H675" t="s">
        <v>3395</v>
      </c>
      <c r="I675" t="s">
        <v>3396</v>
      </c>
      <c r="J675" t="s">
        <v>7472</v>
      </c>
      <c r="K675" t="s">
        <v>4823</v>
      </c>
      <c r="M675" t="s">
        <v>4520</v>
      </c>
      <c r="N675" t="s">
        <v>4521</v>
      </c>
      <c r="O675" t="s">
        <v>4522</v>
      </c>
      <c r="P675" t="s">
        <v>1227</v>
      </c>
      <c r="Q675" t="s">
        <v>4607</v>
      </c>
      <c r="R675" t="s">
        <v>4801</v>
      </c>
      <c r="S675" t="s">
        <v>4525</v>
      </c>
      <c r="T675" t="s">
        <v>4526</v>
      </c>
      <c r="U675" s="48">
        <v>45691</v>
      </c>
      <c r="X675" t="s">
        <v>4558</v>
      </c>
      <c r="Y675" t="s">
        <v>4599</v>
      </c>
      <c r="AA675" t="s">
        <v>4529</v>
      </c>
      <c r="AB675" t="s">
        <v>4638</v>
      </c>
      <c r="AC675" t="s">
        <v>4685</v>
      </c>
      <c r="AD675" t="s">
        <v>4590</v>
      </c>
      <c r="AE675" t="s">
        <v>4802</v>
      </c>
      <c r="AF675" t="s">
        <v>7473</v>
      </c>
      <c r="AG675" t="s">
        <v>7474</v>
      </c>
      <c r="AH675" t="s">
        <v>4536</v>
      </c>
      <c r="AI675" t="s">
        <v>4537</v>
      </c>
      <c r="AJ675" t="s">
        <v>4537</v>
      </c>
      <c r="AK675">
        <v>0</v>
      </c>
      <c r="AL675">
        <v>800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1</v>
      </c>
      <c r="AZ675">
        <v>1</v>
      </c>
      <c r="BA675">
        <v>1</v>
      </c>
      <c r="BB675" t="s">
        <v>4538</v>
      </c>
      <c r="BC675" t="s">
        <v>4538</v>
      </c>
      <c r="BD675" t="s">
        <v>4538</v>
      </c>
      <c r="BE675" t="s">
        <v>4538</v>
      </c>
      <c r="BF675" t="s">
        <v>4538</v>
      </c>
      <c r="BG675" t="s">
        <v>4538</v>
      </c>
      <c r="BH675" t="s">
        <v>4538</v>
      </c>
      <c r="BI675" t="s">
        <v>4538</v>
      </c>
      <c r="BJ675" t="s">
        <v>4538</v>
      </c>
      <c r="BK675" t="s">
        <v>4538</v>
      </c>
      <c r="BL675" t="s">
        <v>4538</v>
      </c>
      <c r="BM675" t="s">
        <v>4538</v>
      </c>
      <c r="BN675" t="s">
        <v>4538</v>
      </c>
      <c r="BO675" t="s">
        <v>4538</v>
      </c>
      <c r="BP675" t="s">
        <v>4538</v>
      </c>
      <c r="BQ675" t="s">
        <v>4538</v>
      </c>
      <c r="BR675" t="s">
        <v>4538</v>
      </c>
      <c r="BS675" t="s">
        <v>4538</v>
      </c>
      <c r="BT675" t="s">
        <v>4538</v>
      </c>
      <c r="BU675" t="s">
        <v>4538</v>
      </c>
      <c r="BV675">
        <v>0</v>
      </c>
      <c r="BW675">
        <v>0</v>
      </c>
      <c r="BX675">
        <v>0</v>
      </c>
      <c r="BY675">
        <v>0</v>
      </c>
      <c r="BZ675">
        <v>0</v>
      </c>
      <c r="CA675" t="s">
        <v>4525</v>
      </c>
      <c r="CB675" t="s">
        <v>4539</v>
      </c>
      <c r="CC675" t="s">
        <v>4540</v>
      </c>
      <c r="CD675">
        <v>-41752165</v>
      </c>
      <c r="CE675">
        <v>-38467172</v>
      </c>
      <c r="CF675">
        <v>3</v>
      </c>
      <c r="CG675" t="s">
        <v>36</v>
      </c>
      <c r="CH675" t="s">
        <v>4541</v>
      </c>
      <c r="CI675" t="s">
        <v>4542</v>
      </c>
    </row>
    <row r="676" spans="1:87" x14ac:dyDescent="0.3">
      <c r="A676" t="s">
        <v>308</v>
      </c>
      <c r="B676" t="s">
        <v>4594</v>
      </c>
      <c r="C676" t="s">
        <v>447</v>
      </c>
      <c r="D676">
        <v>995</v>
      </c>
      <c r="G676" t="s">
        <v>5053</v>
      </c>
      <c r="H676" t="s">
        <v>2869</v>
      </c>
      <c r="I676" t="s">
        <v>2870</v>
      </c>
      <c r="J676" t="s">
        <v>7475</v>
      </c>
      <c r="K676" t="s">
        <v>4555</v>
      </c>
      <c r="M676" t="s">
        <v>4555</v>
      </c>
      <c r="N676" t="s">
        <v>4556</v>
      </c>
      <c r="O676" t="s">
        <v>4522</v>
      </c>
      <c r="P676" t="s">
        <v>1227</v>
      </c>
      <c r="Q676" t="s">
        <v>6900</v>
      </c>
      <c r="R676" t="s">
        <v>4920</v>
      </c>
      <c r="S676" t="s">
        <v>4525</v>
      </c>
      <c r="T676" t="s">
        <v>4526</v>
      </c>
      <c r="U676" s="48">
        <v>45691</v>
      </c>
      <c r="X676" t="s">
        <v>4598</v>
      </c>
      <c r="Y676" t="s">
        <v>4528</v>
      </c>
      <c r="AA676" t="s">
        <v>4529</v>
      </c>
      <c r="AB676" t="s">
        <v>4638</v>
      </c>
      <c r="AC676" t="s">
        <v>4531</v>
      </c>
      <c r="AD676" t="s">
        <v>4590</v>
      </c>
      <c r="AE676" t="s">
        <v>4921</v>
      </c>
      <c r="AF676" t="s">
        <v>7476</v>
      </c>
      <c r="AG676" t="s">
        <v>7477</v>
      </c>
      <c r="AH676" t="s">
        <v>4536</v>
      </c>
      <c r="AI676" t="s">
        <v>4537</v>
      </c>
      <c r="AJ676" t="s">
        <v>4537</v>
      </c>
      <c r="AK676">
        <v>0</v>
      </c>
      <c r="AL676">
        <v>800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1</v>
      </c>
      <c r="AZ676">
        <v>1</v>
      </c>
      <c r="BA676">
        <v>1</v>
      </c>
      <c r="BB676" t="s">
        <v>4538</v>
      </c>
      <c r="BC676" t="s">
        <v>4538</v>
      </c>
      <c r="BD676" t="s">
        <v>4538</v>
      </c>
      <c r="BE676" t="s">
        <v>4538</v>
      </c>
      <c r="BF676" t="s">
        <v>4538</v>
      </c>
      <c r="BG676" t="s">
        <v>4538</v>
      </c>
      <c r="BH676" t="s">
        <v>4538</v>
      </c>
      <c r="BI676" t="s">
        <v>4538</v>
      </c>
      <c r="BJ676" t="s">
        <v>4538</v>
      </c>
      <c r="BK676" t="s">
        <v>4538</v>
      </c>
      <c r="BL676" t="s">
        <v>4538</v>
      </c>
      <c r="BM676" t="s">
        <v>4538</v>
      </c>
      <c r="BN676" t="s">
        <v>4538</v>
      </c>
      <c r="BO676" t="s">
        <v>4538</v>
      </c>
      <c r="BP676" t="s">
        <v>4538</v>
      </c>
      <c r="BQ676" t="s">
        <v>4538</v>
      </c>
      <c r="BR676" t="s">
        <v>4538</v>
      </c>
      <c r="BS676" t="s">
        <v>4538</v>
      </c>
      <c r="BT676" t="s">
        <v>4538</v>
      </c>
      <c r="BU676" t="s">
        <v>4538</v>
      </c>
      <c r="BV676">
        <v>0</v>
      </c>
      <c r="BW676">
        <v>0</v>
      </c>
      <c r="BX676">
        <v>0</v>
      </c>
      <c r="BY676">
        <v>0</v>
      </c>
      <c r="BZ676">
        <v>0</v>
      </c>
      <c r="CA676" t="s">
        <v>4525</v>
      </c>
      <c r="CB676" t="s">
        <v>4539</v>
      </c>
      <c r="CC676" t="s">
        <v>4540</v>
      </c>
      <c r="CD676">
        <v>-43573206</v>
      </c>
      <c r="CE676">
        <v>-39306572</v>
      </c>
      <c r="CF676">
        <v>3</v>
      </c>
      <c r="CG676" t="s">
        <v>36</v>
      </c>
      <c r="CH676" t="s">
        <v>4541</v>
      </c>
      <c r="CI676" t="s">
        <v>4542</v>
      </c>
    </row>
    <row r="677" spans="1:87" x14ac:dyDescent="0.3">
      <c r="A677" t="s">
        <v>308</v>
      </c>
      <c r="B677" t="s">
        <v>4594</v>
      </c>
      <c r="C677" t="s">
        <v>549</v>
      </c>
      <c r="D677">
        <v>1016</v>
      </c>
      <c r="G677" t="s">
        <v>4517</v>
      </c>
      <c r="H677" t="s">
        <v>580</v>
      </c>
      <c r="I677" t="s">
        <v>581</v>
      </c>
      <c r="J677" t="s">
        <v>7478</v>
      </c>
      <c r="K677" t="s">
        <v>4682</v>
      </c>
      <c r="M677" t="s">
        <v>4520</v>
      </c>
      <c r="N677" t="s">
        <v>4521</v>
      </c>
      <c r="O677" t="s">
        <v>4522</v>
      </c>
      <c r="P677" t="s">
        <v>1227</v>
      </c>
      <c r="Q677" t="s">
        <v>7479</v>
      </c>
      <c r="R677" t="s">
        <v>5771</v>
      </c>
      <c r="S677" t="s">
        <v>4525</v>
      </c>
      <c r="T677" t="s">
        <v>4526</v>
      </c>
      <c r="U677" s="48">
        <v>45691</v>
      </c>
      <c r="X677" t="s">
        <v>4558</v>
      </c>
      <c r="Y677" t="s">
        <v>4599</v>
      </c>
      <c r="AA677" t="s">
        <v>4529</v>
      </c>
      <c r="AB677" t="s">
        <v>4638</v>
      </c>
      <c r="AC677" t="s">
        <v>4531</v>
      </c>
      <c r="AD677" t="s">
        <v>4590</v>
      </c>
      <c r="AE677" t="s">
        <v>5772</v>
      </c>
      <c r="AF677" t="s">
        <v>7480</v>
      </c>
      <c r="AG677" t="s">
        <v>7481</v>
      </c>
      <c r="AH677" t="s">
        <v>4536</v>
      </c>
      <c r="AI677" t="s">
        <v>4537</v>
      </c>
      <c r="AJ677" t="s">
        <v>4536</v>
      </c>
      <c r="AK677">
        <v>765.62</v>
      </c>
      <c r="AL677">
        <v>800</v>
      </c>
      <c r="AM677">
        <v>1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1</v>
      </c>
      <c r="AZ677">
        <v>1</v>
      </c>
      <c r="BA677">
        <v>1</v>
      </c>
      <c r="BB677">
        <v>600</v>
      </c>
      <c r="BC677">
        <v>600</v>
      </c>
      <c r="BD677">
        <v>600</v>
      </c>
      <c r="BE677">
        <v>600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 t="s">
        <v>4525</v>
      </c>
      <c r="CB677" t="s">
        <v>4539</v>
      </c>
      <c r="CC677" t="s">
        <v>4540</v>
      </c>
      <c r="CD677">
        <v>-35648685</v>
      </c>
      <c r="CE677">
        <v>-41096057</v>
      </c>
      <c r="CF677">
        <v>3</v>
      </c>
      <c r="CG677" t="s">
        <v>36</v>
      </c>
      <c r="CH677" t="s">
        <v>4541</v>
      </c>
      <c r="CI677" t="s">
        <v>4542</v>
      </c>
    </row>
    <row r="678" spans="1:87" x14ac:dyDescent="0.3">
      <c r="A678" t="s">
        <v>1192</v>
      </c>
      <c r="B678" t="s">
        <v>4566</v>
      </c>
      <c r="C678" t="s">
        <v>1207</v>
      </c>
      <c r="D678">
        <v>1043</v>
      </c>
      <c r="G678" t="s">
        <v>4974</v>
      </c>
      <c r="H678" t="s">
        <v>3966</v>
      </c>
      <c r="I678" t="s">
        <v>3967</v>
      </c>
      <c r="J678" t="s">
        <v>3967</v>
      </c>
      <c r="K678" t="s">
        <v>4586</v>
      </c>
      <c r="M678" t="s">
        <v>4520</v>
      </c>
      <c r="N678" t="s">
        <v>4521</v>
      </c>
      <c r="O678" t="s">
        <v>4522</v>
      </c>
      <c r="P678" t="s">
        <v>1227</v>
      </c>
      <c r="Q678" t="s">
        <v>7482</v>
      </c>
      <c r="R678" t="s">
        <v>4969</v>
      </c>
      <c r="S678" t="s">
        <v>4525</v>
      </c>
      <c r="T678" t="s">
        <v>4526</v>
      </c>
      <c r="U678" s="48">
        <v>45691</v>
      </c>
      <c r="X678" t="s">
        <v>4558</v>
      </c>
      <c r="Y678" t="s">
        <v>4559</v>
      </c>
      <c r="AA678" t="s">
        <v>4529</v>
      </c>
      <c r="AB678" t="s">
        <v>4630</v>
      </c>
      <c r="AC678" t="s">
        <v>4531</v>
      </c>
      <c r="AD678" t="s">
        <v>7261</v>
      </c>
      <c r="AE678" t="s">
        <v>4971</v>
      </c>
      <c r="AH678" t="s">
        <v>4536</v>
      </c>
      <c r="AI678" t="s">
        <v>4537</v>
      </c>
      <c r="AJ678" t="s">
        <v>4537</v>
      </c>
      <c r="AK678">
        <v>849.09</v>
      </c>
      <c r="AL678">
        <v>800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1</v>
      </c>
      <c r="AZ678">
        <v>1</v>
      </c>
      <c r="BA678">
        <v>1</v>
      </c>
      <c r="BB678" t="s">
        <v>4538</v>
      </c>
      <c r="BC678" t="s">
        <v>4538</v>
      </c>
      <c r="BD678" t="s">
        <v>4538</v>
      </c>
      <c r="BE678" t="s">
        <v>4538</v>
      </c>
      <c r="BF678" t="s">
        <v>4538</v>
      </c>
      <c r="BG678" t="s">
        <v>4538</v>
      </c>
      <c r="BH678" t="s">
        <v>4538</v>
      </c>
      <c r="BI678" t="s">
        <v>4538</v>
      </c>
      <c r="BJ678" t="s">
        <v>4538</v>
      </c>
      <c r="BK678" t="s">
        <v>4538</v>
      </c>
      <c r="BL678" t="s">
        <v>4538</v>
      </c>
      <c r="BM678" t="s">
        <v>4538</v>
      </c>
      <c r="BN678" t="s">
        <v>4538</v>
      </c>
      <c r="BO678" t="s">
        <v>4538</v>
      </c>
      <c r="BP678" t="s">
        <v>4538</v>
      </c>
      <c r="BQ678" t="s">
        <v>4538</v>
      </c>
      <c r="BR678" t="s">
        <v>4538</v>
      </c>
      <c r="BS678" t="s">
        <v>4538</v>
      </c>
      <c r="BT678" t="s">
        <v>4538</v>
      </c>
      <c r="BU678" t="s">
        <v>4538</v>
      </c>
      <c r="BV678">
        <v>0</v>
      </c>
      <c r="BW678">
        <v>0</v>
      </c>
      <c r="BX678">
        <v>0</v>
      </c>
      <c r="BY678">
        <v>0</v>
      </c>
      <c r="BZ678">
        <v>0</v>
      </c>
      <c r="CA678" t="s">
        <v>4538</v>
      </c>
      <c r="CB678" t="s">
        <v>4538</v>
      </c>
      <c r="CC678" t="s">
        <v>4538</v>
      </c>
      <c r="CD678" t="s">
        <v>4538</v>
      </c>
      <c r="CE678" t="s">
        <v>4538</v>
      </c>
      <c r="CF678">
        <v>3</v>
      </c>
      <c r="CG678" t="s">
        <v>36</v>
      </c>
      <c r="CH678" t="s">
        <v>4541</v>
      </c>
      <c r="CI678" t="s">
        <v>4542</v>
      </c>
    </row>
    <row r="679" spans="1:87" x14ac:dyDescent="0.3">
      <c r="A679" t="s">
        <v>1066</v>
      </c>
      <c r="B679" t="s">
        <v>4552</v>
      </c>
      <c r="C679" t="s">
        <v>1093</v>
      </c>
      <c r="D679">
        <v>996</v>
      </c>
      <c r="G679" t="s">
        <v>4517</v>
      </c>
      <c r="H679" t="s">
        <v>3849</v>
      </c>
      <c r="I679" t="s">
        <v>1108</v>
      </c>
      <c r="J679" t="s">
        <v>7483</v>
      </c>
      <c r="K679" t="s">
        <v>4555</v>
      </c>
      <c r="M679" t="s">
        <v>4555</v>
      </c>
      <c r="N679" t="s">
        <v>4556</v>
      </c>
      <c r="O679" t="s">
        <v>4522</v>
      </c>
      <c r="P679" t="s">
        <v>1227</v>
      </c>
      <c r="Q679" t="s">
        <v>7205</v>
      </c>
      <c r="R679" t="s">
        <v>4546</v>
      </c>
      <c r="S679" t="s">
        <v>4525</v>
      </c>
      <c r="T679" t="s">
        <v>4526</v>
      </c>
      <c r="U679" s="48">
        <v>45691</v>
      </c>
      <c r="X679" t="s">
        <v>4574</v>
      </c>
      <c r="Y679" t="s">
        <v>4559</v>
      </c>
      <c r="AA679" t="s">
        <v>4529</v>
      </c>
      <c r="AB679" t="s">
        <v>4589</v>
      </c>
      <c r="AC679" t="s">
        <v>4548</v>
      </c>
      <c r="AD679" t="s">
        <v>4560</v>
      </c>
      <c r="AE679" t="s">
        <v>7484</v>
      </c>
      <c r="AH679" t="s">
        <v>4536</v>
      </c>
      <c r="AI679" t="s">
        <v>4537</v>
      </c>
      <c r="AJ679" t="s">
        <v>4537</v>
      </c>
      <c r="AK679">
        <v>0</v>
      </c>
      <c r="AL679">
        <v>800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</v>
      </c>
      <c r="AY679">
        <v>1</v>
      </c>
      <c r="AZ679">
        <v>1</v>
      </c>
      <c r="BA679">
        <v>1</v>
      </c>
      <c r="BB679" t="s">
        <v>4538</v>
      </c>
      <c r="BC679" t="s">
        <v>4538</v>
      </c>
      <c r="BD679" t="s">
        <v>4538</v>
      </c>
      <c r="BE679" t="s">
        <v>4538</v>
      </c>
      <c r="BF679" t="s">
        <v>4538</v>
      </c>
      <c r="BG679" t="s">
        <v>4538</v>
      </c>
      <c r="BH679" t="s">
        <v>4538</v>
      </c>
      <c r="BI679" t="s">
        <v>4538</v>
      </c>
      <c r="BJ679" t="s">
        <v>4538</v>
      </c>
      <c r="BK679" t="s">
        <v>4538</v>
      </c>
      <c r="BL679" t="s">
        <v>4538</v>
      </c>
      <c r="BM679" t="s">
        <v>4538</v>
      </c>
      <c r="BN679" t="s">
        <v>4538</v>
      </c>
      <c r="BO679" t="s">
        <v>4538</v>
      </c>
      <c r="BP679" t="s">
        <v>4538</v>
      </c>
      <c r="BQ679" t="s">
        <v>4538</v>
      </c>
      <c r="BR679" t="s">
        <v>4538</v>
      </c>
      <c r="BS679" t="s">
        <v>4538</v>
      </c>
      <c r="BT679" t="s">
        <v>4538</v>
      </c>
      <c r="BU679" t="s">
        <v>4538</v>
      </c>
      <c r="BV679">
        <v>0</v>
      </c>
      <c r="BW679">
        <v>0</v>
      </c>
      <c r="BX679">
        <v>0</v>
      </c>
      <c r="BY679">
        <v>0</v>
      </c>
      <c r="BZ679">
        <v>0</v>
      </c>
      <c r="CA679" t="s">
        <v>4525</v>
      </c>
      <c r="CB679" t="s">
        <v>4564</v>
      </c>
      <c r="CC679" t="s">
        <v>4565</v>
      </c>
      <c r="CD679">
        <v>-37482837</v>
      </c>
      <c r="CE679">
        <v>-386001642</v>
      </c>
      <c r="CF679">
        <v>3</v>
      </c>
      <c r="CG679" t="s">
        <v>36</v>
      </c>
      <c r="CH679" t="s">
        <v>4541</v>
      </c>
      <c r="CI679" t="s">
        <v>4542</v>
      </c>
    </row>
    <row r="680" spans="1:87" x14ac:dyDescent="0.3">
      <c r="A680" t="s">
        <v>693</v>
      </c>
      <c r="B680" t="s">
        <v>4516</v>
      </c>
      <c r="C680" t="s">
        <v>694</v>
      </c>
      <c r="D680">
        <v>1061</v>
      </c>
      <c r="G680" t="s">
        <v>4941</v>
      </c>
      <c r="H680" t="s">
        <v>3189</v>
      </c>
      <c r="I680" t="s">
        <v>3190</v>
      </c>
      <c r="J680" t="s">
        <v>7485</v>
      </c>
      <c r="K680" t="s">
        <v>4555</v>
      </c>
      <c r="M680" t="s">
        <v>4555</v>
      </c>
      <c r="N680" t="s">
        <v>4556</v>
      </c>
      <c r="O680" t="s">
        <v>4522</v>
      </c>
      <c r="P680" t="s">
        <v>1227</v>
      </c>
      <c r="Q680" t="s">
        <v>4744</v>
      </c>
      <c r="R680" t="s">
        <v>4546</v>
      </c>
      <c r="S680" t="s">
        <v>4525</v>
      </c>
      <c r="T680" t="s">
        <v>4526</v>
      </c>
      <c r="U680" s="48">
        <v>45691</v>
      </c>
      <c r="X680" t="s">
        <v>4558</v>
      </c>
      <c r="Y680" t="s">
        <v>4559</v>
      </c>
      <c r="AA680" t="s">
        <v>4529</v>
      </c>
      <c r="AB680" t="s">
        <v>4547</v>
      </c>
      <c r="AC680" t="s">
        <v>4548</v>
      </c>
      <c r="AD680" t="s">
        <v>4560</v>
      </c>
      <c r="AE680" t="s">
        <v>7486</v>
      </c>
      <c r="AH680" t="s">
        <v>4536</v>
      </c>
      <c r="AI680" t="s">
        <v>4537</v>
      </c>
      <c r="AJ680" t="s">
        <v>4537</v>
      </c>
      <c r="AK680">
        <v>3799.98</v>
      </c>
      <c r="AL680">
        <v>800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1</v>
      </c>
      <c r="AZ680">
        <v>1</v>
      </c>
      <c r="BA680">
        <v>1</v>
      </c>
      <c r="BB680" t="s">
        <v>4538</v>
      </c>
      <c r="BC680" t="s">
        <v>4538</v>
      </c>
      <c r="BD680" t="s">
        <v>4538</v>
      </c>
      <c r="BE680" t="s">
        <v>4538</v>
      </c>
      <c r="BF680" t="s">
        <v>4538</v>
      </c>
      <c r="BG680" t="s">
        <v>4538</v>
      </c>
      <c r="BH680" t="s">
        <v>4538</v>
      </c>
      <c r="BI680" t="s">
        <v>4538</v>
      </c>
      <c r="BJ680" t="s">
        <v>4538</v>
      </c>
      <c r="BK680" t="s">
        <v>4538</v>
      </c>
      <c r="BL680" t="s">
        <v>4538</v>
      </c>
      <c r="BM680" t="s">
        <v>4538</v>
      </c>
      <c r="BN680" t="s">
        <v>4538</v>
      </c>
      <c r="BO680" t="s">
        <v>4538</v>
      </c>
      <c r="BP680" t="s">
        <v>4538</v>
      </c>
      <c r="BQ680" t="s">
        <v>4538</v>
      </c>
      <c r="BR680" t="s">
        <v>4538</v>
      </c>
      <c r="BS680" t="s">
        <v>4538</v>
      </c>
      <c r="BT680" t="s">
        <v>4538</v>
      </c>
      <c r="BU680" t="s">
        <v>4538</v>
      </c>
      <c r="BV680">
        <v>0</v>
      </c>
      <c r="BW680">
        <v>0</v>
      </c>
      <c r="BX680">
        <v>0</v>
      </c>
      <c r="BY680">
        <v>0</v>
      </c>
      <c r="BZ680">
        <v>0</v>
      </c>
      <c r="CA680" t="s">
        <v>4525</v>
      </c>
      <c r="CB680" t="s">
        <v>4539</v>
      </c>
      <c r="CC680" t="s">
        <v>4540</v>
      </c>
      <c r="CD680">
        <v>-37094501</v>
      </c>
      <c r="CE680">
        <v>-384694479</v>
      </c>
      <c r="CF680">
        <v>3</v>
      </c>
      <c r="CG680" t="s">
        <v>36</v>
      </c>
      <c r="CH680" t="s">
        <v>4541</v>
      </c>
      <c r="CI680" t="s">
        <v>4542</v>
      </c>
    </row>
    <row r="681" spans="1:87" x14ac:dyDescent="0.3">
      <c r="A681" t="s">
        <v>693</v>
      </c>
      <c r="B681" t="s">
        <v>4516</v>
      </c>
      <c r="C681" t="s">
        <v>725</v>
      </c>
      <c r="D681">
        <v>1003</v>
      </c>
      <c r="G681" t="s">
        <v>4517</v>
      </c>
      <c r="H681" t="s">
        <v>3239</v>
      </c>
      <c r="I681" t="s">
        <v>3240</v>
      </c>
      <c r="J681" t="s">
        <v>7487</v>
      </c>
      <c r="K681" t="s">
        <v>4586</v>
      </c>
      <c r="M681" t="s">
        <v>4520</v>
      </c>
      <c r="N681" t="s">
        <v>4521</v>
      </c>
      <c r="O681" t="s">
        <v>4522</v>
      </c>
      <c r="P681" t="s">
        <v>1227</v>
      </c>
      <c r="Q681" t="s">
        <v>7213</v>
      </c>
      <c r="R681" t="s">
        <v>4969</v>
      </c>
      <c r="S681" t="s">
        <v>4525</v>
      </c>
      <c r="T681" t="s">
        <v>4526</v>
      </c>
      <c r="U681" s="48">
        <v>45691</v>
      </c>
      <c r="X681" t="s">
        <v>4527</v>
      </c>
      <c r="Y681" t="s">
        <v>4559</v>
      </c>
      <c r="AA681" t="s">
        <v>4529</v>
      </c>
      <c r="AB681" t="s">
        <v>4530</v>
      </c>
      <c r="AC681" t="s">
        <v>4685</v>
      </c>
      <c r="AD681" t="s">
        <v>4590</v>
      </c>
      <c r="AE681" t="s">
        <v>4971</v>
      </c>
      <c r="AH681" t="s">
        <v>4536</v>
      </c>
      <c r="AI681" t="s">
        <v>4537</v>
      </c>
      <c r="AJ681" t="s">
        <v>4537</v>
      </c>
      <c r="AK681">
        <v>702.92</v>
      </c>
      <c r="AL681">
        <v>800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1</v>
      </c>
      <c r="AZ681">
        <v>1</v>
      </c>
      <c r="BA681">
        <v>1</v>
      </c>
      <c r="BB681" t="s">
        <v>4538</v>
      </c>
      <c r="BC681" t="s">
        <v>4538</v>
      </c>
      <c r="BD681" t="s">
        <v>4538</v>
      </c>
      <c r="BE681" t="s">
        <v>4538</v>
      </c>
      <c r="BF681" t="s">
        <v>4538</v>
      </c>
      <c r="BG681" t="s">
        <v>4538</v>
      </c>
      <c r="BH681" t="s">
        <v>4538</v>
      </c>
      <c r="BI681" t="s">
        <v>4538</v>
      </c>
      <c r="BJ681" t="s">
        <v>4538</v>
      </c>
      <c r="BK681" t="s">
        <v>4538</v>
      </c>
      <c r="BL681" t="s">
        <v>4538</v>
      </c>
      <c r="BM681" t="s">
        <v>4538</v>
      </c>
      <c r="BN681" t="s">
        <v>4538</v>
      </c>
      <c r="BO681" t="s">
        <v>4538</v>
      </c>
      <c r="BP681" t="s">
        <v>4538</v>
      </c>
      <c r="BQ681" t="s">
        <v>4538</v>
      </c>
      <c r="BR681" t="s">
        <v>4538</v>
      </c>
      <c r="BS681" t="s">
        <v>4538</v>
      </c>
      <c r="BT681" t="s">
        <v>4538</v>
      </c>
      <c r="BU681" t="s">
        <v>4538</v>
      </c>
      <c r="BV681">
        <v>0</v>
      </c>
      <c r="BW681">
        <v>0</v>
      </c>
      <c r="BX681">
        <v>0</v>
      </c>
      <c r="BY681">
        <v>0</v>
      </c>
      <c r="BZ681">
        <v>0</v>
      </c>
      <c r="CA681" t="s">
        <v>4525</v>
      </c>
      <c r="CB681" t="s">
        <v>4539</v>
      </c>
      <c r="CC681" t="s">
        <v>4540</v>
      </c>
      <c r="CD681">
        <v>-34148883</v>
      </c>
      <c r="CE681">
        <v>-390231579</v>
      </c>
      <c r="CF681">
        <v>3</v>
      </c>
      <c r="CG681" t="s">
        <v>36</v>
      </c>
      <c r="CH681" t="s">
        <v>4541</v>
      </c>
      <c r="CI681" t="s">
        <v>4542</v>
      </c>
    </row>
    <row r="682" spans="1:87" x14ac:dyDescent="0.3">
      <c r="A682" t="s">
        <v>693</v>
      </c>
      <c r="B682" t="s">
        <v>4516</v>
      </c>
      <c r="C682" t="s">
        <v>893</v>
      </c>
      <c r="D682">
        <v>1001</v>
      </c>
      <c r="G682" t="s">
        <v>4517</v>
      </c>
      <c r="H682" t="s">
        <v>3465</v>
      </c>
      <c r="I682" t="s">
        <v>3466</v>
      </c>
      <c r="J682" t="s">
        <v>7488</v>
      </c>
      <c r="K682" t="s">
        <v>4823</v>
      </c>
      <c r="M682" t="s">
        <v>4520</v>
      </c>
      <c r="N682" t="s">
        <v>4521</v>
      </c>
      <c r="O682" t="s">
        <v>4522</v>
      </c>
      <c r="P682" t="s">
        <v>1227</v>
      </c>
      <c r="Q682" t="s">
        <v>7489</v>
      </c>
      <c r="R682" t="s">
        <v>4546</v>
      </c>
      <c r="S682" t="s">
        <v>4525</v>
      </c>
      <c r="T682" t="s">
        <v>4526</v>
      </c>
      <c r="U682" s="48">
        <v>45691</v>
      </c>
      <c r="X682" t="s">
        <v>4527</v>
      </c>
      <c r="Y682" t="s">
        <v>4528</v>
      </c>
      <c r="AA682" t="s">
        <v>4529</v>
      </c>
      <c r="AB682" t="s">
        <v>4630</v>
      </c>
      <c r="AC682" t="s">
        <v>4531</v>
      </c>
      <c r="AD682" t="s">
        <v>4532</v>
      </c>
      <c r="AE682" t="s">
        <v>7490</v>
      </c>
      <c r="AF682" t="s">
        <v>7491</v>
      </c>
      <c r="AG682" t="s">
        <v>7492</v>
      </c>
      <c r="AH682" t="s">
        <v>4536</v>
      </c>
      <c r="AI682" t="s">
        <v>4537</v>
      </c>
      <c r="AJ682" t="s">
        <v>4536</v>
      </c>
      <c r="AK682">
        <v>85.58</v>
      </c>
      <c r="AL682">
        <v>800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1</v>
      </c>
      <c r="AZ682">
        <v>1</v>
      </c>
      <c r="BA682">
        <v>1</v>
      </c>
      <c r="BB682" t="s">
        <v>4538</v>
      </c>
      <c r="BC682" t="s">
        <v>4538</v>
      </c>
      <c r="BD682" t="s">
        <v>4538</v>
      </c>
      <c r="BE682" t="s">
        <v>4538</v>
      </c>
      <c r="BF682" t="s">
        <v>4538</v>
      </c>
      <c r="BG682" t="s">
        <v>4538</v>
      </c>
      <c r="BH682" t="s">
        <v>4538</v>
      </c>
      <c r="BI682" t="s">
        <v>4538</v>
      </c>
      <c r="BJ682" t="s">
        <v>4538</v>
      </c>
      <c r="BK682" t="s">
        <v>4538</v>
      </c>
      <c r="BL682" t="s">
        <v>4538</v>
      </c>
      <c r="BM682" t="s">
        <v>4538</v>
      </c>
      <c r="BN682" t="s">
        <v>4538</v>
      </c>
      <c r="BO682" t="s">
        <v>4538</v>
      </c>
      <c r="BP682" t="s">
        <v>4538</v>
      </c>
      <c r="BQ682" t="s">
        <v>4538</v>
      </c>
      <c r="BR682" t="s">
        <v>4538</v>
      </c>
      <c r="BS682" t="s">
        <v>4538</v>
      </c>
      <c r="BT682" t="s">
        <v>4538</v>
      </c>
      <c r="BU682" t="s">
        <v>4538</v>
      </c>
      <c r="BV682">
        <v>0</v>
      </c>
      <c r="BW682">
        <v>0</v>
      </c>
      <c r="BX682">
        <v>0</v>
      </c>
      <c r="BY682">
        <v>0</v>
      </c>
      <c r="BZ682">
        <v>0</v>
      </c>
      <c r="CA682" t="s">
        <v>4525</v>
      </c>
      <c r="CB682" t="s">
        <v>4539</v>
      </c>
      <c r="CC682" t="s">
        <v>4540</v>
      </c>
      <c r="CD682">
        <v>-38491586</v>
      </c>
      <c r="CE682">
        <v>-38476604</v>
      </c>
      <c r="CF682">
        <v>3</v>
      </c>
      <c r="CG682" t="s">
        <v>36</v>
      </c>
      <c r="CH682" t="s">
        <v>4541</v>
      </c>
      <c r="CI682" t="s">
        <v>4542</v>
      </c>
    </row>
    <row r="683" spans="1:87" x14ac:dyDescent="0.3">
      <c r="A683" t="s">
        <v>1122</v>
      </c>
      <c r="B683" t="s">
        <v>4566</v>
      </c>
      <c r="C683" t="s">
        <v>1123</v>
      </c>
      <c r="D683">
        <v>1045</v>
      </c>
      <c r="G683" t="s">
        <v>4974</v>
      </c>
      <c r="H683" t="s">
        <v>4186</v>
      </c>
      <c r="I683" t="s">
        <v>4187</v>
      </c>
      <c r="J683" t="s">
        <v>4187</v>
      </c>
      <c r="K683" t="s">
        <v>4586</v>
      </c>
      <c r="M683" t="s">
        <v>4520</v>
      </c>
      <c r="N683" t="s">
        <v>4521</v>
      </c>
      <c r="O683" t="s">
        <v>4522</v>
      </c>
      <c r="P683" t="s">
        <v>1227</v>
      </c>
      <c r="Q683" t="s">
        <v>4937</v>
      </c>
      <c r="R683" t="s">
        <v>4546</v>
      </c>
      <c r="S683" t="s">
        <v>4525</v>
      </c>
      <c r="T683" t="s">
        <v>4526</v>
      </c>
      <c r="U683" s="48">
        <v>45691</v>
      </c>
      <c r="X683" t="s">
        <v>4745</v>
      </c>
      <c r="Y683" t="s">
        <v>4559</v>
      </c>
      <c r="AA683" t="s">
        <v>4529</v>
      </c>
      <c r="AB683" t="s">
        <v>4630</v>
      </c>
      <c r="AC683" t="s">
        <v>4576</v>
      </c>
      <c r="AD683" t="s">
        <v>5039</v>
      </c>
      <c r="AE683" t="s">
        <v>7493</v>
      </c>
      <c r="AH683" t="s">
        <v>4536</v>
      </c>
      <c r="AI683" t="s">
        <v>4537</v>
      </c>
      <c r="AJ683" t="s">
        <v>4537</v>
      </c>
      <c r="AK683">
        <v>0</v>
      </c>
      <c r="AL683">
        <v>800</v>
      </c>
      <c r="AM683">
        <v>0</v>
      </c>
      <c r="AN683">
        <v>0</v>
      </c>
      <c r="AO683">
        <v>0</v>
      </c>
      <c r="AP683">
        <v>0</v>
      </c>
      <c r="AQ683">
        <v>341.04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1</v>
      </c>
      <c r="AY683">
        <v>1</v>
      </c>
      <c r="AZ683">
        <v>1</v>
      </c>
      <c r="BA683">
        <v>1</v>
      </c>
      <c r="BB683" t="s">
        <v>4538</v>
      </c>
      <c r="BC683" t="s">
        <v>4538</v>
      </c>
      <c r="BD683" t="s">
        <v>4538</v>
      </c>
      <c r="BE683" t="s">
        <v>4538</v>
      </c>
      <c r="BF683" t="s">
        <v>4538</v>
      </c>
      <c r="BG683" t="s">
        <v>4538</v>
      </c>
      <c r="BH683" t="s">
        <v>4538</v>
      </c>
      <c r="BI683" t="s">
        <v>4538</v>
      </c>
      <c r="BJ683" t="s">
        <v>4538</v>
      </c>
      <c r="BK683" t="s">
        <v>4538</v>
      </c>
      <c r="BL683" t="s">
        <v>4538</v>
      </c>
      <c r="BM683" t="s">
        <v>4538</v>
      </c>
      <c r="BN683" t="s">
        <v>4538</v>
      </c>
      <c r="BO683" t="s">
        <v>4538</v>
      </c>
      <c r="BP683" t="s">
        <v>4538</v>
      </c>
      <c r="BQ683" t="s">
        <v>4538</v>
      </c>
      <c r="BR683" t="s">
        <v>4538</v>
      </c>
      <c r="BS683" t="s">
        <v>4538</v>
      </c>
      <c r="BT683" t="s">
        <v>4538</v>
      </c>
      <c r="BU683" t="s">
        <v>4538</v>
      </c>
      <c r="BV683">
        <v>113.68</v>
      </c>
      <c r="BW683">
        <v>0</v>
      </c>
      <c r="BX683">
        <v>0</v>
      </c>
      <c r="BY683">
        <v>0</v>
      </c>
      <c r="BZ683">
        <v>0</v>
      </c>
      <c r="CA683" t="s">
        <v>4581</v>
      </c>
      <c r="CB683" t="s">
        <v>1122</v>
      </c>
      <c r="CC683" t="s">
        <v>5271</v>
      </c>
      <c r="CD683" t="s">
        <v>4538</v>
      </c>
      <c r="CE683" t="s">
        <v>4538</v>
      </c>
      <c r="CF683">
        <v>2</v>
      </c>
      <c r="CG683" t="s">
        <v>24</v>
      </c>
      <c r="CH683" t="s">
        <v>4583</v>
      </c>
      <c r="CI683" t="s">
        <v>4584</v>
      </c>
    </row>
    <row r="684" spans="1:87" x14ac:dyDescent="0.3">
      <c r="A684" t="s">
        <v>693</v>
      </c>
      <c r="B684" t="s">
        <v>4516</v>
      </c>
      <c r="C684" t="s">
        <v>893</v>
      </c>
      <c r="D684">
        <v>1001</v>
      </c>
      <c r="G684" t="s">
        <v>4517</v>
      </c>
      <c r="H684" t="s">
        <v>914</v>
      </c>
      <c r="I684" t="s">
        <v>915</v>
      </c>
      <c r="J684" t="s">
        <v>7494</v>
      </c>
      <c r="K684" t="s">
        <v>6242</v>
      </c>
      <c r="M684" t="s">
        <v>4520</v>
      </c>
      <c r="N684" t="s">
        <v>4521</v>
      </c>
      <c r="O684" t="s">
        <v>4522</v>
      </c>
      <c r="P684" t="s">
        <v>1227</v>
      </c>
      <c r="Q684" t="s">
        <v>7110</v>
      </c>
      <c r="R684" t="s">
        <v>4546</v>
      </c>
      <c r="S684" t="s">
        <v>4525</v>
      </c>
      <c r="T684" t="s">
        <v>4526</v>
      </c>
      <c r="U684" s="48">
        <v>45691</v>
      </c>
      <c r="X684" t="s">
        <v>4558</v>
      </c>
      <c r="Y684" t="s">
        <v>4528</v>
      </c>
      <c r="AA684" t="s">
        <v>4529</v>
      </c>
      <c r="AB684" t="s">
        <v>4630</v>
      </c>
      <c r="AC684" t="s">
        <v>4531</v>
      </c>
      <c r="AD684" t="s">
        <v>4532</v>
      </c>
      <c r="AE684" t="s">
        <v>7495</v>
      </c>
      <c r="AF684" t="s">
        <v>7496</v>
      </c>
      <c r="AG684" t="s">
        <v>7497</v>
      </c>
      <c r="AH684" t="s">
        <v>4536</v>
      </c>
      <c r="AI684" t="s">
        <v>4537</v>
      </c>
      <c r="AJ684" t="s">
        <v>4536</v>
      </c>
      <c r="AK684">
        <v>1020.33</v>
      </c>
      <c r="AL684">
        <v>1200</v>
      </c>
      <c r="AM684">
        <v>1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1</v>
      </c>
      <c r="AZ684">
        <v>1</v>
      </c>
      <c r="BA684">
        <v>1</v>
      </c>
      <c r="BB684">
        <v>600</v>
      </c>
      <c r="BC684">
        <v>600</v>
      </c>
      <c r="BD684">
        <v>600</v>
      </c>
      <c r="BE684">
        <v>600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 t="s">
        <v>4525</v>
      </c>
      <c r="CB684" t="s">
        <v>4539</v>
      </c>
      <c r="CC684" t="s">
        <v>4540</v>
      </c>
      <c r="CD684">
        <v>-37809096</v>
      </c>
      <c r="CE684">
        <v>-38561481</v>
      </c>
      <c r="CF684">
        <v>3</v>
      </c>
      <c r="CG684" t="s">
        <v>36</v>
      </c>
      <c r="CH684" t="s">
        <v>4541</v>
      </c>
      <c r="CI684" t="s">
        <v>4542</v>
      </c>
    </row>
    <row r="685" spans="1:87" x14ac:dyDescent="0.3">
      <c r="A685" t="s">
        <v>18</v>
      </c>
      <c r="B685" t="s">
        <v>5272</v>
      </c>
      <c r="C685" t="s">
        <v>62</v>
      </c>
      <c r="D685">
        <v>1033</v>
      </c>
      <c r="G685" t="s">
        <v>4517</v>
      </c>
      <c r="H685" t="s">
        <v>1340</v>
      </c>
      <c r="I685" t="s">
        <v>1341</v>
      </c>
      <c r="J685" t="s">
        <v>7498</v>
      </c>
      <c r="K685" t="s">
        <v>4544</v>
      </c>
      <c r="M685" t="s">
        <v>4520</v>
      </c>
      <c r="N685" t="s">
        <v>4521</v>
      </c>
      <c r="O685" t="s">
        <v>4522</v>
      </c>
      <c r="P685" t="s">
        <v>1227</v>
      </c>
      <c r="Q685" t="s">
        <v>7499</v>
      </c>
      <c r="R685" t="s">
        <v>5357</v>
      </c>
      <c r="S685" t="s">
        <v>4525</v>
      </c>
      <c r="T685" t="s">
        <v>4526</v>
      </c>
      <c r="U685" s="48">
        <v>45691</v>
      </c>
      <c r="X685" t="s">
        <v>4598</v>
      </c>
      <c r="Y685" t="s">
        <v>4528</v>
      </c>
      <c r="AA685" t="s">
        <v>4529</v>
      </c>
      <c r="AB685" t="s">
        <v>4638</v>
      </c>
      <c r="AC685" t="s">
        <v>4548</v>
      </c>
      <c r="AD685" t="s">
        <v>5267</v>
      </c>
      <c r="AE685" t="s">
        <v>7500</v>
      </c>
      <c r="AF685" t="s">
        <v>7501</v>
      </c>
      <c r="AG685" t="s">
        <v>7502</v>
      </c>
      <c r="AH685" t="s">
        <v>4536</v>
      </c>
      <c r="AI685" t="s">
        <v>4537</v>
      </c>
      <c r="AJ685" t="s">
        <v>4536</v>
      </c>
      <c r="AK685">
        <v>0</v>
      </c>
      <c r="AL685">
        <v>800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1</v>
      </c>
      <c r="AZ685">
        <v>1</v>
      </c>
      <c r="BA685">
        <v>1</v>
      </c>
      <c r="BB685" t="s">
        <v>4538</v>
      </c>
      <c r="BC685" t="s">
        <v>4538</v>
      </c>
      <c r="BD685" t="s">
        <v>4538</v>
      </c>
      <c r="BE685" t="s">
        <v>4538</v>
      </c>
      <c r="BF685" t="s">
        <v>4538</v>
      </c>
      <c r="BG685" t="s">
        <v>4538</v>
      </c>
      <c r="BH685" t="s">
        <v>4538</v>
      </c>
      <c r="BI685" t="s">
        <v>4538</v>
      </c>
      <c r="BJ685" t="s">
        <v>4538</v>
      </c>
      <c r="BK685" t="s">
        <v>4538</v>
      </c>
      <c r="BL685" t="s">
        <v>4538</v>
      </c>
      <c r="BM685" t="s">
        <v>4538</v>
      </c>
      <c r="BN685" t="s">
        <v>4538</v>
      </c>
      <c r="BO685" t="s">
        <v>4538</v>
      </c>
      <c r="BP685" t="s">
        <v>4538</v>
      </c>
      <c r="BQ685" t="s">
        <v>4538</v>
      </c>
      <c r="BR685" t="s">
        <v>4538</v>
      </c>
      <c r="BS685" t="s">
        <v>4538</v>
      </c>
      <c r="BT685" t="s">
        <v>4538</v>
      </c>
      <c r="BU685" t="s">
        <v>4538</v>
      </c>
      <c r="BV685">
        <v>0</v>
      </c>
      <c r="BW685">
        <v>0</v>
      </c>
      <c r="BX685">
        <v>0</v>
      </c>
      <c r="BY685">
        <v>0</v>
      </c>
      <c r="BZ685">
        <v>0</v>
      </c>
      <c r="CA685" t="s">
        <v>4525</v>
      </c>
      <c r="CB685" t="s">
        <v>4539</v>
      </c>
      <c r="CC685" t="s">
        <v>4540</v>
      </c>
      <c r="CD685">
        <v>-6387102</v>
      </c>
      <c r="CE685">
        <v>-39270384</v>
      </c>
      <c r="CF685">
        <v>3</v>
      </c>
      <c r="CG685" t="s">
        <v>36</v>
      </c>
      <c r="CH685" t="s">
        <v>4541</v>
      </c>
      <c r="CI685" t="s">
        <v>4542</v>
      </c>
    </row>
    <row r="686" spans="1:87" x14ac:dyDescent="0.3">
      <c r="A686" t="s">
        <v>1122</v>
      </c>
      <c r="B686" t="s">
        <v>4566</v>
      </c>
      <c r="C686" t="s">
        <v>1123</v>
      </c>
      <c r="D686">
        <v>1045</v>
      </c>
      <c r="G686" t="s">
        <v>4974</v>
      </c>
      <c r="H686" t="s">
        <v>4188</v>
      </c>
      <c r="I686" t="s">
        <v>4189</v>
      </c>
      <c r="J686" t="s">
        <v>4189</v>
      </c>
      <c r="K686" t="s">
        <v>4880</v>
      </c>
      <c r="M686" t="s">
        <v>4569</v>
      </c>
      <c r="N686" t="s">
        <v>5264</v>
      </c>
      <c r="O686" t="s">
        <v>4522</v>
      </c>
      <c r="P686" t="s">
        <v>1227</v>
      </c>
      <c r="Q686" t="s">
        <v>4607</v>
      </c>
      <c r="R686" t="s">
        <v>5187</v>
      </c>
      <c r="S686" t="s">
        <v>4525</v>
      </c>
      <c r="T686" t="s">
        <v>4526</v>
      </c>
      <c r="U686" s="48">
        <v>45691</v>
      </c>
      <c r="X686" t="s">
        <v>4527</v>
      </c>
      <c r="Y686" t="s">
        <v>4559</v>
      </c>
      <c r="AA686" t="s">
        <v>4529</v>
      </c>
      <c r="AB686" t="s">
        <v>4630</v>
      </c>
      <c r="AC686" t="s">
        <v>4576</v>
      </c>
      <c r="AD686" t="s">
        <v>4977</v>
      </c>
      <c r="AE686" t="s">
        <v>5188</v>
      </c>
      <c r="AH686" t="s">
        <v>4536</v>
      </c>
      <c r="AI686" t="s">
        <v>4537</v>
      </c>
      <c r="AJ686" t="s">
        <v>4537</v>
      </c>
      <c r="AK686">
        <v>0</v>
      </c>
      <c r="AL686">
        <v>800</v>
      </c>
      <c r="AM686">
        <v>0</v>
      </c>
      <c r="AN686">
        <v>0</v>
      </c>
      <c r="AO686">
        <v>0</v>
      </c>
      <c r="AP686">
        <v>-30.71</v>
      </c>
      <c r="AQ686">
        <v>416.69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1</v>
      </c>
      <c r="AY686">
        <v>1</v>
      </c>
      <c r="AZ686">
        <v>1</v>
      </c>
      <c r="BA686">
        <v>1</v>
      </c>
      <c r="BB686" t="s">
        <v>4538</v>
      </c>
      <c r="BC686" t="s">
        <v>4538</v>
      </c>
      <c r="BD686" t="s">
        <v>4538</v>
      </c>
      <c r="BE686" t="s">
        <v>4538</v>
      </c>
      <c r="BF686" t="s">
        <v>4538</v>
      </c>
      <c r="BG686" t="s">
        <v>4538</v>
      </c>
      <c r="BH686" t="s">
        <v>4538</v>
      </c>
      <c r="BI686" t="s">
        <v>4538</v>
      </c>
      <c r="BJ686" t="s">
        <v>4538</v>
      </c>
      <c r="BK686" t="s">
        <v>4538</v>
      </c>
      <c r="BL686" t="s">
        <v>4538</v>
      </c>
      <c r="BM686" t="s">
        <v>4538</v>
      </c>
      <c r="BN686" t="s">
        <v>4538</v>
      </c>
      <c r="BO686" t="s">
        <v>4538</v>
      </c>
      <c r="BP686" t="s">
        <v>4538</v>
      </c>
      <c r="BQ686" t="s">
        <v>4538</v>
      </c>
      <c r="BR686" t="s">
        <v>4538</v>
      </c>
      <c r="BS686" t="s">
        <v>4538</v>
      </c>
      <c r="BT686" t="s">
        <v>4538</v>
      </c>
      <c r="BU686" t="s">
        <v>4538</v>
      </c>
      <c r="BV686">
        <v>128.66</v>
      </c>
      <c r="BW686">
        <v>0</v>
      </c>
      <c r="BX686">
        <v>0</v>
      </c>
      <c r="BY686">
        <v>0</v>
      </c>
      <c r="BZ686">
        <v>0</v>
      </c>
      <c r="CA686" t="s">
        <v>4581</v>
      </c>
      <c r="CB686" t="s">
        <v>1122</v>
      </c>
      <c r="CC686" t="s">
        <v>5271</v>
      </c>
      <c r="CD686" t="s">
        <v>4538</v>
      </c>
      <c r="CE686" t="s">
        <v>4538</v>
      </c>
      <c r="CF686">
        <v>2</v>
      </c>
      <c r="CG686" t="s">
        <v>24</v>
      </c>
      <c r="CH686" t="s">
        <v>4583</v>
      </c>
      <c r="CI686" t="s">
        <v>4584</v>
      </c>
    </row>
    <row r="687" spans="1:87" x14ac:dyDescent="0.3">
      <c r="A687" t="s">
        <v>693</v>
      </c>
      <c r="B687" t="s">
        <v>4516</v>
      </c>
      <c r="C687" t="s">
        <v>893</v>
      </c>
      <c r="D687">
        <v>1001</v>
      </c>
      <c r="G687" t="s">
        <v>4517</v>
      </c>
      <c r="H687" t="s">
        <v>3467</v>
      </c>
      <c r="I687" t="s">
        <v>3468</v>
      </c>
      <c r="J687" t="s">
        <v>7503</v>
      </c>
      <c r="K687" t="s">
        <v>5129</v>
      </c>
      <c r="M687" t="s">
        <v>4520</v>
      </c>
      <c r="N687" t="s">
        <v>4521</v>
      </c>
      <c r="O687" t="s">
        <v>4522</v>
      </c>
      <c r="P687" t="s">
        <v>1227</v>
      </c>
      <c r="Q687" t="s">
        <v>5069</v>
      </c>
      <c r="R687" t="s">
        <v>4546</v>
      </c>
      <c r="S687" t="s">
        <v>4525</v>
      </c>
      <c r="T687" t="s">
        <v>4526</v>
      </c>
      <c r="U687" s="48">
        <v>45691</v>
      </c>
      <c r="X687" t="s">
        <v>4588</v>
      </c>
      <c r="Y687" t="s">
        <v>4528</v>
      </c>
      <c r="AA687" t="s">
        <v>4529</v>
      </c>
      <c r="AB687" t="s">
        <v>4530</v>
      </c>
      <c r="AC687" t="s">
        <v>4685</v>
      </c>
      <c r="AD687" t="s">
        <v>4532</v>
      </c>
      <c r="AE687" t="s">
        <v>7504</v>
      </c>
      <c r="AF687" t="s">
        <v>7505</v>
      </c>
      <c r="AG687" t="s">
        <v>7506</v>
      </c>
      <c r="AH687" t="s">
        <v>4536</v>
      </c>
      <c r="AI687" t="s">
        <v>4537</v>
      </c>
      <c r="AJ687" t="s">
        <v>4536</v>
      </c>
      <c r="AK687">
        <v>0</v>
      </c>
      <c r="AL687">
        <v>800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1</v>
      </c>
      <c r="AZ687">
        <v>1</v>
      </c>
      <c r="BA687">
        <v>1</v>
      </c>
      <c r="BB687" t="s">
        <v>4538</v>
      </c>
      <c r="BC687" t="s">
        <v>4538</v>
      </c>
      <c r="BD687" t="s">
        <v>4538</v>
      </c>
      <c r="BE687" t="s">
        <v>4538</v>
      </c>
      <c r="BF687" t="s">
        <v>4538</v>
      </c>
      <c r="BG687" t="s">
        <v>4538</v>
      </c>
      <c r="BH687" t="s">
        <v>4538</v>
      </c>
      <c r="BI687" t="s">
        <v>4538</v>
      </c>
      <c r="BJ687" t="s">
        <v>4538</v>
      </c>
      <c r="BK687" t="s">
        <v>4538</v>
      </c>
      <c r="BL687" t="s">
        <v>4538</v>
      </c>
      <c r="BM687" t="s">
        <v>4538</v>
      </c>
      <c r="BN687" t="s">
        <v>4538</v>
      </c>
      <c r="BO687" t="s">
        <v>4538</v>
      </c>
      <c r="BP687" t="s">
        <v>4538</v>
      </c>
      <c r="BQ687" t="s">
        <v>4538</v>
      </c>
      <c r="BR687" t="s">
        <v>4538</v>
      </c>
      <c r="BS687" t="s">
        <v>4538</v>
      </c>
      <c r="BT687" t="s">
        <v>4538</v>
      </c>
      <c r="BU687" t="s">
        <v>4538</v>
      </c>
      <c r="BV687">
        <v>0</v>
      </c>
      <c r="BW687">
        <v>0</v>
      </c>
      <c r="BX687">
        <v>0</v>
      </c>
      <c r="BY687">
        <v>0</v>
      </c>
      <c r="BZ687">
        <v>0</v>
      </c>
      <c r="CA687" t="s">
        <v>4525</v>
      </c>
      <c r="CB687" t="s">
        <v>4539</v>
      </c>
      <c r="CC687" t="s">
        <v>4540</v>
      </c>
      <c r="CD687">
        <v>-37973027</v>
      </c>
      <c r="CE687">
        <v>-38565715</v>
      </c>
      <c r="CF687">
        <v>3</v>
      </c>
      <c r="CG687" t="s">
        <v>36</v>
      </c>
      <c r="CH687" t="s">
        <v>4541</v>
      </c>
      <c r="CI687" t="s">
        <v>4542</v>
      </c>
    </row>
    <row r="688" spans="1:87" x14ac:dyDescent="0.3">
      <c r="A688" t="s">
        <v>308</v>
      </c>
      <c r="B688" t="s">
        <v>4594</v>
      </c>
      <c r="C688" t="s">
        <v>336</v>
      </c>
      <c r="D688">
        <v>1017</v>
      </c>
      <c r="G688" t="s">
        <v>4517</v>
      </c>
      <c r="H688" t="s">
        <v>2660</v>
      </c>
      <c r="I688" t="s">
        <v>2661</v>
      </c>
      <c r="J688" t="s">
        <v>7507</v>
      </c>
      <c r="K688" t="s">
        <v>4555</v>
      </c>
      <c r="M688" t="s">
        <v>4555</v>
      </c>
      <c r="N688" t="s">
        <v>4556</v>
      </c>
      <c r="O688" t="s">
        <v>4522</v>
      </c>
      <c r="P688" t="s">
        <v>1227</v>
      </c>
      <c r="Q688" t="s">
        <v>7508</v>
      </c>
      <c r="R688" t="s">
        <v>5638</v>
      </c>
      <c r="S688" t="s">
        <v>4525</v>
      </c>
      <c r="T688" t="s">
        <v>4526</v>
      </c>
      <c r="U688" s="48">
        <v>45691</v>
      </c>
      <c r="X688" t="s">
        <v>4527</v>
      </c>
      <c r="Y688" t="s">
        <v>4599</v>
      </c>
      <c r="AA688" t="s">
        <v>4529</v>
      </c>
      <c r="AB688" t="s">
        <v>4547</v>
      </c>
      <c r="AC688" t="s">
        <v>4531</v>
      </c>
      <c r="AD688" t="s">
        <v>4590</v>
      </c>
      <c r="AE688" t="s">
        <v>5639</v>
      </c>
      <c r="AH688" t="s">
        <v>4536</v>
      </c>
      <c r="AI688" t="s">
        <v>4537</v>
      </c>
      <c r="AJ688" t="s">
        <v>4537</v>
      </c>
      <c r="AK688">
        <v>0</v>
      </c>
      <c r="AL688">
        <v>800</v>
      </c>
      <c r="AM688">
        <v>0</v>
      </c>
      <c r="AN688">
        <v>0</v>
      </c>
      <c r="AO688">
        <v>0</v>
      </c>
      <c r="AP688">
        <v>0</v>
      </c>
      <c r="AQ688">
        <v>-910.76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</v>
      </c>
      <c r="AY688">
        <v>1</v>
      </c>
      <c r="AZ688">
        <v>1</v>
      </c>
      <c r="BA688">
        <v>1</v>
      </c>
      <c r="BB688" t="s">
        <v>4538</v>
      </c>
      <c r="BC688" t="s">
        <v>4538</v>
      </c>
      <c r="BD688" t="s">
        <v>4538</v>
      </c>
      <c r="BE688" t="s">
        <v>4538</v>
      </c>
      <c r="BF688" t="s">
        <v>4538</v>
      </c>
      <c r="BG688" t="s">
        <v>4538</v>
      </c>
      <c r="BH688" t="s">
        <v>4538</v>
      </c>
      <c r="BI688" t="s">
        <v>4538</v>
      </c>
      <c r="BJ688" t="s">
        <v>4538</v>
      </c>
      <c r="BK688" t="s">
        <v>4538</v>
      </c>
      <c r="BL688" t="s">
        <v>4538</v>
      </c>
      <c r="BM688" t="s">
        <v>4538</v>
      </c>
      <c r="BN688" t="s">
        <v>4538</v>
      </c>
      <c r="BO688" t="s">
        <v>4538</v>
      </c>
      <c r="BP688" t="s">
        <v>4538</v>
      </c>
      <c r="BQ688" t="s">
        <v>4538</v>
      </c>
      <c r="BR688" t="s">
        <v>4538</v>
      </c>
      <c r="BS688" t="s">
        <v>4538</v>
      </c>
      <c r="BT688" t="s">
        <v>4538</v>
      </c>
      <c r="BU688" t="s">
        <v>4538</v>
      </c>
      <c r="BV688">
        <v>-303.58666666666664</v>
      </c>
      <c r="BW688">
        <v>0</v>
      </c>
      <c r="BX688">
        <v>0</v>
      </c>
      <c r="BY688">
        <v>0</v>
      </c>
      <c r="BZ688">
        <v>0</v>
      </c>
      <c r="CA688" t="s">
        <v>4525</v>
      </c>
      <c r="CB688" t="s">
        <v>4539</v>
      </c>
      <c r="CC688" t="s">
        <v>4540</v>
      </c>
      <c r="CD688">
        <v>-43210727</v>
      </c>
      <c r="CE688">
        <v>-401531021</v>
      </c>
      <c r="CF688">
        <v>3</v>
      </c>
      <c r="CG688" t="s">
        <v>36</v>
      </c>
      <c r="CH688" t="s">
        <v>4541</v>
      </c>
      <c r="CI688" t="s">
        <v>4542</v>
      </c>
    </row>
    <row r="689" spans="1:87" x14ac:dyDescent="0.3">
      <c r="A689" t="s">
        <v>693</v>
      </c>
      <c r="B689" t="s">
        <v>4516</v>
      </c>
      <c r="C689" t="s">
        <v>947</v>
      </c>
      <c r="D689">
        <v>1007</v>
      </c>
      <c r="G689" t="s">
        <v>4517</v>
      </c>
      <c r="H689" t="s">
        <v>956</v>
      </c>
      <c r="I689" t="s">
        <v>957</v>
      </c>
      <c r="J689" t="s">
        <v>7509</v>
      </c>
      <c r="K689" t="s">
        <v>4586</v>
      </c>
      <c r="M689" t="s">
        <v>4520</v>
      </c>
      <c r="N689" t="s">
        <v>4521</v>
      </c>
      <c r="O689" t="s">
        <v>4522</v>
      </c>
      <c r="P689" t="s">
        <v>1227</v>
      </c>
      <c r="Q689" t="s">
        <v>4629</v>
      </c>
      <c r="R689" t="s">
        <v>4546</v>
      </c>
      <c r="S689" t="s">
        <v>4525</v>
      </c>
      <c r="T689" t="s">
        <v>4526</v>
      </c>
      <c r="U689" s="48">
        <v>45691</v>
      </c>
      <c r="X689" t="s">
        <v>4574</v>
      </c>
      <c r="Y689" t="s">
        <v>4528</v>
      </c>
      <c r="AA689" t="s">
        <v>4529</v>
      </c>
      <c r="AB689" t="s">
        <v>4547</v>
      </c>
      <c r="AC689" t="s">
        <v>4531</v>
      </c>
      <c r="AD689" t="s">
        <v>4532</v>
      </c>
      <c r="AE689" t="s">
        <v>7510</v>
      </c>
      <c r="AF689" t="s">
        <v>7511</v>
      </c>
      <c r="AG689" t="s">
        <v>7512</v>
      </c>
      <c r="AH689" t="s">
        <v>4536</v>
      </c>
      <c r="AI689" t="s">
        <v>4537</v>
      </c>
      <c r="AJ689" t="s">
        <v>4536</v>
      </c>
      <c r="AK689">
        <v>0</v>
      </c>
      <c r="AL689">
        <v>1300</v>
      </c>
      <c r="AM689">
        <v>1</v>
      </c>
      <c r="AN689">
        <v>0</v>
      </c>
      <c r="AO689">
        <v>1</v>
      </c>
      <c r="AP689">
        <v>640.4</v>
      </c>
      <c r="AQ689">
        <v>938.45</v>
      </c>
      <c r="AR689">
        <v>0</v>
      </c>
      <c r="AS689">
        <v>0</v>
      </c>
      <c r="AT689">
        <v>1</v>
      </c>
      <c r="AU689">
        <v>1</v>
      </c>
      <c r="AV689">
        <v>0</v>
      </c>
      <c r="AW689">
        <v>0</v>
      </c>
      <c r="AX689">
        <v>1</v>
      </c>
      <c r="AY689">
        <v>1</v>
      </c>
      <c r="AZ689">
        <v>1</v>
      </c>
      <c r="BA689">
        <v>1</v>
      </c>
      <c r="BB689">
        <v>600</v>
      </c>
      <c r="BC689">
        <v>600</v>
      </c>
      <c r="BD689">
        <v>600</v>
      </c>
      <c r="BE689">
        <v>600</v>
      </c>
      <c r="BF689">
        <v>1.0673333333333332</v>
      </c>
      <c r="BG689">
        <v>1.5640833333333335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0</v>
      </c>
      <c r="BQ689">
        <v>0</v>
      </c>
      <c r="BR689">
        <v>1</v>
      </c>
      <c r="BS689">
        <v>1</v>
      </c>
      <c r="BT689">
        <v>0</v>
      </c>
      <c r="BU689">
        <v>0</v>
      </c>
      <c r="BV689">
        <v>526.2833333333333</v>
      </c>
      <c r="BW689">
        <v>0</v>
      </c>
      <c r="BX689">
        <v>0</v>
      </c>
      <c r="BY689">
        <v>0</v>
      </c>
      <c r="BZ689">
        <v>0</v>
      </c>
      <c r="CA689" t="s">
        <v>4525</v>
      </c>
      <c r="CB689" t="s">
        <v>4539</v>
      </c>
      <c r="CC689" t="s">
        <v>4540</v>
      </c>
      <c r="CD689">
        <v>-37077547</v>
      </c>
      <c r="CE689">
        <v>-38571832</v>
      </c>
      <c r="CF689">
        <v>2</v>
      </c>
      <c r="CG689" t="s">
        <v>24</v>
      </c>
      <c r="CH689" t="s">
        <v>4604</v>
      </c>
      <c r="CI689" t="s">
        <v>4605</v>
      </c>
    </row>
    <row r="690" spans="1:87" x14ac:dyDescent="0.3">
      <c r="A690" t="s">
        <v>693</v>
      </c>
      <c r="B690" t="s">
        <v>4516</v>
      </c>
      <c r="C690" t="s">
        <v>893</v>
      </c>
      <c r="D690">
        <v>1001</v>
      </c>
      <c r="G690" t="s">
        <v>4517</v>
      </c>
      <c r="H690" t="s">
        <v>3469</v>
      </c>
      <c r="I690" t="s">
        <v>3470</v>
      </c>
      <c r="J690" t="s">
        <v>7513</v>
      </c>
      <c r="K690" t="s">
        <v>4823</v>
      </c>
      <c r="M690" t="s">
        <v>4520</v>
      </c>
      <c r="N690" t="s">
        <v>4521</v>
      </c>
      <c r="O690" t="s">
        <v>4522</v>
      </c>
      <c r="P690" t="s">
        <v>1227</v>
      </c>
      <c r="Q690" t="s">
        <v>6654</v>
      </c>
      <c r="R690" t="s">
        <v>4546</v>
      </c>
      <c r="S690" t="s">
        <v>4525</v>
      </c>
      <c r="T690" t="s">
        <v>4526</v>
      </c>
      <c r="U690" s="48">
        <v>45691</v>
      </c>
      <c r="X690" t="s">
        <v>4527</v>
      </c>
      <c r="Y690" t="s">
        <v>4599</v>
      </c>
      <c r="AA690" t="s">
        <v>4529</v>
      </c>
      <c r="AB690" t="s">
        <v>4638</v>
      </c>
      <c r="AC690" t="s">
        <v>4548</v>
      </c>
      <c r="AD690" t="s">
        <v>4532</v>
      </c>
      <c r="AE690" t="s">
        <v>7514</v>
      </c>
      <c r="AF690" t="s">
        <v>7515</v>
      </c>
      <c r="AG690" t="s">
        <v>7516</v>
      </c>
      <c r="AH690" t="s">
        <v>4536</v>
      </c>
      <c r="AI690" t="s">
        <v>4537</v>
      </c>
      <c r="AJ690" t="s">
        <v>4537</v>
      </c>
      <c r="AK690">
        <v>0</v>
      </c>
      <c r="AL690">
        <v>800</v>
      </c>
      <c r="AM690">
        <v>1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1</v>
      </c>
      <c r="AZ690">
        <v>1</v>
      </c>
      <c r="BA690">
        <v>1</v>
      </c>
      <c r="BB690">
        <v>600</v>
      </c>
      <c r="BC690">
        <v>600</v>
      </c>
      <c r="BD690">
        <v>600</v>
      </c>
      <c r="BE690">
        <v>600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 t="s">
        <v>4525</v>
      </c>
      <c r="CB690" t="s">
        <v>4539</v>
      </c>
      <c r="CC690" t="s">
        <v>4540</v>
      </c>
      <c r="CD690">
        <v>-37960022</v>
      </c>
      <c r="CE690">
        <v>-38480786</v>
      </c>
      <c r="CF690">
        <v>3</v>
      </c>
      <c r="CG690" t="s">
        <v>36</v>
      </c>
      <c r="CH690" t="s">
        <v>4541</v>
      </c>
      <c r="CI690" t="s">
        <v>4542</v>
      </c>
    </row>
    <row r="691" spans="1:87" x14ac:dyDescent="0.3">
      <c r="A691" t="s">
        <v>1192</v>
      </c>
      <c r="B691" t="s">
        <v>4566</v>
      </c>
      <c r="C691" t="s">
        <v>1207</v>
      </c>
      <c r="D691">
        <v>1043</v>
      </c>
      <c r="G691" t="s">
        <v>4974</v>
      </c>
      <c r="H691" t="s">
        <v>3968</v>
      </c>
      <c r="I691" t="s">
        <v>3969</v>
      </c>
      <c r="J691" t="s">
        <v>3969</v>
      </c>
      <c r="K691" t="s">
        <v>4880</v>
      </c>
      <c r="M691" t="s">
        <v>4569</v>
      </c>
      <c r="N691" t="s">
        <v>5264</v>
      </c>
      <c r="O691" t="s">
        <v>4522</v>
      </c>
      <c r="P691" t="s">
        <v>1227</v>
      </c>
      <c r="Q691" t="s">
        <v>4607</v>
      </c>
      <c r="R691" t="s">
        <v>4959</v>
      </c>
      <c r="S691" t="s">
        <v>4525</v>
      </c>
      <c r="T691" t="s">
        <v>4526</v>
      </c>
      <c r="U691" s="48">
        <v>45691</v>
      </c>
      <c r="X691" t="s">
        <v>4598</v>
      </c>
      <c r="Y691" t="s">
        <v>4559</v>
      </c>
      <c r="AA691" t="s">
        <v>4529</v>
      </c>
      <c r="AB691" t="s">
        <v>4630</v>
      </c>
      <c r="AC691" t="s">
        <v>4531</v>
      </c>
      <c r="AD691" t="s">
        <v>7261</v>
      </c>
      <c r="AE691" t="s">
        <v>7517</v>
      </c>
      <c r="AH691" t="s">
        <v>4536</v>
      </c>
      <c r="AI691" t="s">
        <v>4537</v>
      </c>
      <c r="AJ691" t="s">
        <v>4536</v>
      </c>
      <c r="AK691">
        <v>1393.97</v>
      </c>
      <c r="AL691">
        <v>500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1</v>
      </c>
      <c r="AZ691">
        <v>1</v>
      </c>
      <c r="BA691">
        <v>1</v>
      </c>
      <c r="BB691" t="s">
        <v>4538</v>
      </c>
      <c r="BC691" t="s">
        <v>4538</v>
      </c>
      <c r="BD691" t="s">
        <v>4538</v>
      </c>
      <c r="BE691" t="s">
        <v>4538</v>
      </c>
      <c r="BF691" t="s">
        <v>4538</v>
      </c>
      <c r="BG691" t="s">
        <v>4538</v>
      </c>
      <c r="BH691" t="s">
        <v>4538</v>
      </c>
      <c r="BI691" t="s">
        <v>4538</v>
      </c>
      <c r="BJ691" t="s">
        <v>4538</v>
      </c>
      <c r="BK691" t="s">
        <v>4538</v>
      </c>
      <c r="BL691" t="s">
        <v>4538</v>
      </c>
      <c r="BM691" t="s">
        <v>4538</v>
      </c>
      <c r="BN691" t="s">
        <v>4538</v>
      </c>
      <c r="BO691" t="s">
        <v>4538</v>
      </c>
      <c r="BP691" t="s">
        <v>4538</v>
      </c>
      <c r="BQ691" t="s">
        <v>4538</v>
      </c>
      <c r="BR691" t="s">
        <v>4538</v>
      </c>
      <c r="BS691" t="s">
        <v>4538</v>
      </c>
      <c r="BT691" t="s">
        <v>4538</v>
      </c>
      <c r="BU691" t="s">
        <v>4538</v>
      </c>
      <c r="BV691">
        <v>0</v>
      </c>
      <c r="BW691">
        <v>0</v>
      </c>
      <c r="BX691">
        <v>0</v>
      </c>
      <c r="BY691">
        <v>0</v>
      </c>
      <c r="BZ691">
        <v>0</v>
      </c>
      <c r="CA691" t="s">
        <v>4538</v>
      </c>
      <c r="CB691" t="s">
        <v>4538</v>
      </c>
      <c r="CC691" t="s">
        <v>4538</v>
      </c>
      <c r="CD691" t="s">
        <v>4538</v>
      </c>
      <c r="CE691" t="s">
        <v>4538</v>
      </c>
      <c r="CF691">
        <v>3</v>
      </c>
      <c r="CG691" t="s">
        <v>36</v>
      </c>
      <c r="CH691" t="s">
        <v>4541</v>
      </c>
      <c r="CI691" t="s">
        <v>4542</v>
      </c>
    </row>
    <row r="692" spans="1:87" x14ac:dyDescent="0.3">
      <c r="A692" t="s">
        <v>198</v>
      </c>
      <c r="B692" t="s">
        <v>4552</v>
      </c>
      <c r="C692" t="s">
        <v>199</v>
      </c>
      <c r="D692">
        <v>1030</v>
      </c>
      <c r="G692" t="s">
        <v>4517</v>
      </c>
      <c r="H692" t="s">
        <v>200</v>
      </c>
      <c r="I692" t="s">
        <v>201</v>
      </c>
      <c r="J692" t="s">
        <v>7518</v>
      </c>
      <c r="K692" t="s">
        <v>5154</v>
      </c>
      <c r="M692" t="s">
        <v>4520</v>
      </c>
      <c r="N692" t="s">
        <v>4521</v>
      </c>
      <c r="O692" t="s">
        <v>4522</v>
      </c>
      <c r="P692" t="s">
        <v>1227</v>
      </c>
      <c r="Q692" t="s">
        <v>7326</v>
      </c>
      <c r="R692" t="s">
        <v>7327</v>
      </c>
      <c r="S692" t="s">
        <v>4525</v>
      </c>
      <c r="T692" t="s">
        <v>4526</v>
      </c>
      <c r="U692" s="48">
        <v>45691</v>
      </c>
      <c r="X692" t="s">
        <v>4527</v>
      </c>
      <c r="Y692" t="s">
        <v>4528</v>
      </c>
      <c r="AA692" t="s">
        <v>4529</v>
      </c>
      <c r="AB692" t="s">
        <v>4630</v>
      </c>
      <c r="AC692" t="s">
        <v>4531</v>
      </c>
      <c r="AD692" t="s">
        <v>4532</v>
      </c>
      <c r="AE692" t="s">
        <v>4771</v>
      </c>
      <c r="AF692" t="s">
        <v>7519</v>
      </c>
      <c r="AG692" t="s">
        <v>7520</v>
      </c>
      <c r="AH692" t="s">
        <v>4536</v>
      </c>
      <c r="AI692" t="s">
        <v>4537</v>
      </c>
      <c r="AJ692" t="s">
        <v>4536</v>
      </c>
      <c r="AK692">
        <v>0</v>
      </c>
      <c r="AL692">
        <v>800</v>
      </c>
      <c r="AM692">
        <v>1</v>
      </c>
      <c r="AN692">
        <v>0</v>
      </c>
      <c r="AO692">
        <v>1</v>
      </c>
      <c r="AP692">
        <v>312</v>
      </c>
      <c r="AQ692">
        <v>312</v>
      </c>
      <c r="AR692">
        <v>0</v>
      </c>
      <c r="AS692">
        <v>0</v>
      </c>
      <c r="AT692">
        <v>1</v>
      </c>
      <c r="AU692">
        <v>1</v>
      </c>
      <c r="AV692">
        <v>0</v>
      </c>
      <c r="AW692">
        <v>0</v>
      </c>
      <c r="AX692">
        <v>1</v>
      </c>
      <c r="AY692">
        <v>1</v>
      </c>
      <c r="AZ692">
        <v>1</v>
      </c>
      <c r="BA692">
        <v>1</v>
      </c>
      <c r="BB692">
        <v>600</v>
      </c>
      <c r="BC692">
        <v>600</v>
      </c>
      <c r="BD692">
        <v>600</v>
      </c>
      <c r="BE692">
        <v>600</v>
      </c>
      <c r="BF692">
        <v>0.52</v>
      </c>
      <c r="BG692">
        <v>0.52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208</v>
      </c>
      <c r="BW692">
        <v>0</v>
      </c>
      <c r="BX692">
        <v>0</v>
      </c>
      <c r="BY692">
        <v>0</v>
      </c>
      <c r="BZ692">
        <v>0</v>
      </c>
      <c r="CA692" t="s">
        <v>4525</v>
      </c>
      <c r="CB692" t="s">
        <v>4564</v>
      </c>
      <c r="CC692" t="s">
        <v>4565</v>
      </c>
      <c r="CD692">
        <v>-45540637</v>
      </c>
      <c r="CE692">
        <v>-3767067</v>
      </c>
      <c r="CF692">
        <v>2</v>
      </c>
      <c r="CG692" t="s">
        <v>24</v>
      </c>
      <c r="CH692" t="s">
        <v>4583</v>
      </c>
      <c r="CI692" t="s">
        <v>4584</v>
      </c>
    </row>
    <row r="693" spans="1:87" x14ac:dyDescent="0.3">
      <c r="A693" t="s">
        <v>693</v>
      </c>
      <c r="B693" t="s">
        <v>4516</v>
      </c>
      <c r="C693" t="s">
        <v>947</v>
      </c>
      <c r="D693">
        <v>1007</v>
      </c>
      <c r="G693" t="s">
        <v>4517</v>
      </c>
      <c r="H693" t="s">
        <v>3549</v>
      </c>
      <c r="I693" t="s">
        <v>3550</v>
      </c>
      <c r="J693" t="s">
        <v>7521</v>
      </c>
      <c r="K693" t="s">
        <v>4519</v>
      </c>
      <c r="M693" t="s">
        <v>4520</v>
      </c>
      <c r="N693" t="s">
        <v>4521</v>
      </c>
      <c r="O693" t="s">
        <v>4522</v>
      </c>
      <c r="P693" t="s">
        <v>1227</v>
      </c>
      <c r="Q693" t="s">
        <v>6205</v>
      </c>
      <c r="R693" t="s">
        <v>4546</v>
      </c>
      <c r="S693" t="s">
        <v>4525</v>
      </c>
      <c r="T693" t="s">
        <v>4526</v>
      </c>
      <c r="U693" s="48">
        <v>45691</v>
      </c>
      <c r="X693" t="s">
        <v>4527</v>
      </c>
      <c r="Y693" t="s">
        <v>4599</v>
      </c>
      <c r="AA693" t="s">
        <v>4529</v>
      </c>
      <c r="AB693" t="s">
        <v>4638</v>
      </c>
      <c r="AC693" t="s">
        <v>4548</v>
      </c>
      <c r="AD693" t="s">
        <v>4532</v>
      </c>
      <c r="AE693" t="s">
        <v>7522</v>
      </c>
      <c r="AF693" t="s">
        <v>7523</v>
      </c>
      <c r="AG693" t="s">
        <v>7524</v>
      </c>
      <c r="AH693" t="s">
        <v>4536</v>
      </c>
      <c r="AI693" t="s">
        <v>4537</v>
      </c>
      <c r="AJ693" t="s">
        <v>4537</v>
      </c>
      <c r="AK693">
        <v>0</v>
      </c>
      <c r="AL693">
        <v>800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1</v>
      </c>
      <c r="AZ693">
        <v>1</v>
      </c>
      <c r="BA693">
        <v>1</v>
      </c>
      <c r="BB693" t="s">
        <v>4538</v>
      </c>
      <c r="BC693" t="s">
        <v>4538</v>
      </c>
      <c r="BD693" t="s">
        <v>4538</v>
      </c>
      <c r="BE693" t="s">
        <v>4538</v>
      </c>
      <c r="BF693" t="s">
        <v>4538</v>
      </c>
      <c r="BG693" t="s">
        <v>4538</v>
      </c>
      <c r="BH693" t="s">
        <v>4538</v>
      </c>
      <c r="BI693" t="s">
        <v>4538</v>
      </c>
      <c r="BJ693" t="s">
        <v>4538</v>
      </c>
      <c r="BK693" t="s">
        <v>4538</v>
      </c>
      <c r="BL693" t="s">
        <v>4538</v>
      </c>
      <c r="BM693" t="s">
        <v>4538</v>
      </c>
      <c r="BN693" t="s">
        <v>4538</v>
      </c>
      <c r="BO693" t="s">
        <v>4538</v>
      </c>
      <c r="BP693" t="s">
        <v>4538</v>
      </c>
      <c r="BQ693" t="s">
        <v>4538</v>
      </c>
      <c r="BR693" t="s">
        <v>4538</v>
      </c>
      <c r="BS693" t="s">
        <v>4538</v>
      </c>
      <c r="BT693" t="s">
        <v>4538</v>
      </c>
      <c r="BU693" t="s">
        <v>4538</v>
      </c>
      <c r="BV693">
        <v>0</v>
      </c>
      <c r="BW693">
        <v>0</v>
      </c>
      <c r="BX693">
        <v>0</v>
      </c>
      <c r="BY693">
        <v>0</v>
      </c>
      <c r="BZ693">
        <v>0</v>
      </c>
      <c r="CA693" t="s">
        <v>4525</v>
      </c>
      <c r="CB693" t="s">
        <v>4539</v>
      </c>
      <c r="CC693" t="s">
        <v>4540</v>
      </c>
      <c r="CD693">
        <v>-37211714</v>
      </c>
      <c r="CE693">
        <v>-38558921</v>
      </c>
      <c r="CF693">
        <v>3</v>
      </c>
      <c r="CG693" t="s">
        <v>36</v>
      </c>
      <c r="CH693" t="s">
        <v>4541</v>
      </c>
      <c r="CI693" t="s">
        <v>4542</v>
      </c>
    </row>
    <row r="694" spans="1:87" x14ac:dyDescent="0.3">
      <c r="A694" t="s">
        <v>597</v>
      </c>
      <c r="B694" t="s">
        <v>5491</v>
      </c>
      <c r="C694" t="s">
        <v>602</v>
      </c>
      <c r="D694">
        <v>1039</v>
      </c>
      <c r="G694" t="s">
        <v>4517</v>
      </c>
      <c r="H694" t="s">
        <v>3079</v>
      </c>
      <c r="I694" t="s">
        <v>3080</v>
      </c>
      <c r="J694" t="s">
        <v>7525</v>
      </c>
      <c r="K694" t="s">
        <v>4586</v>
      </c>
      <c r="M694" t="s">
        <v>4520</v>
      </c>
      <c r="N694" t="s">
        <v>4521</v>
      </c>
      <c r="O694" t="s">
        <v>4522</v>
      </c>
      <c r="P694" t="s">
        <v>1227</v>
      </c>
      <c r="Q694" t="s">
        <v>5978</v>
      </c>
      <c r="R694" t="s">
        <v>5551</v>
      </c>
      <c r="S694" t="s">
        <v>5494</v>
      </c>
      <c r="T694" t="s">
        <v>4526</v>
      </c>
      <c r="U694" s="48">
        <v>45691</v>
      </c>
      <c r="X694" t="s">
        <v>4527</v>
      </c>
      <c r="Y694" t="s">
        <v>4599</v>
      </c>
      <c r="AA694" t="s">
        <v>4529</v>
      </c>
      <c r="AB694" t="s">
        <v>4638</v>
      </c>
      <c r="AC694" t="s">
        <v>4685</v>
      </c>
      <c r="AD694" t="s">
        <v>5501</v>
      </c>
      <c r="AE694" t="s">
        <v>7526</v>
      </c>
      <c r="AF694" t="s">
        <v>7527</v>
      </c>
      <c r="AG694" t="s">
        <v>7528</v>
      </c>
      <c r="AH694" t="s">
        <v>4536</v>
      </c>
      <c r="AI694" t="s">
        <v>4537</v>
      </c>
      <c r="AJ694" t="s">
        <v>4537</v>
      </c>
      <c r="AK694">
        <v>0</v>
      </c>
      <c r="AL694">
        <v>800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1</v>
      </c>
      <c r="AZ694">
        <v>1</v>
      </c>
      <c r="BA694">
        <v>1</v>
      </c>
      <c r="BB694" t="s">
        <v>4538</v>
      </c>
      <c r="BC694" t="s">
        <v>4538</v>
      </c>
      <c r="BD694" t="s">
        <v>4538</v>
      </c>
      <c r="BE694" t="s">
        <v>4538</v>
      </c>
      <c r="BF694" t="s">
        <v>4538</v>
      </c>
      <c r="BG694" t="s">
        <v>4538</v>
      </c>
      <c r="BH694" t="s">
        <v>4538</v>
      </c>
      <c r="BI694" t="s">
        <v>4538</v>
      </c>
      <c r="BJ694" t="s">
        <v>4538</v>
      </c>
      <c r="BK694" t="s">
        <v>4538</v>
      </c>
      <c r="BL694" t="s">
        <v>4538</v>
      </c>
      <c r="BM694" t="s">
        <v>4538</v>
      </c>
      <c r="BN694" t="s">
        <v>4538</v>
      </c>
      <c r="BO694" t="s">
        <v>4538</v>
      </c>
      <c r="BP694" t="s">
        <v>4538</v>
      </c>
      <c r="BQ694" t="s">
        <v>4538</v>
      </c>
      <c r="BR694" t="s">
        <v>4538</v>
      </c>
      <c r="BS694" t="s">
        <v>4538</v>
      </c>
      <c r="BT694" t="s">
        <v>4538</v>
      </c>
      <c r="BU694" t="s">
        <v>4538</v>
      </c>
      <c r="BV694">
        <v>0</v>
      </c>
      <c r="BW694">
        <v>0</v>
      </c>
      <c r="BX694">
        <v>0</v>
      </c>
      <c r="BY694">
        <v>0</v>
      </c>
      <c r="BZ694">
        <v>0</v>
      </c>
      <c r="CA694" t="s">
        <v>5347</v>
      </c>
      <c r="CB694" t="s">
        <v>4539</v>
      </c>
      <c r="CC694" t="s">
        <v>4540</v>
      </c>
      <c r="CD694">
        <v>-50598453</v>
      </c>
      <c r="CE694">
        <v>-42758762</v>
      </c>
      <c r="CF694">
        <v>3</v>
      </c>
      <c r="CG694" t="s">
        <v>36</v>
      </c>
      <c r="CH694" t="s">
        <v>4541</v>
      </c>
      <c r="CI694" t="s">
        <v>4542</v>
      </c>
    </row>
    <row r="695" spans="1:87" x14ac:dyDescent="0.3">
      <c r="A695" t="s">
        <v>18</v>
      </c>
      <c r="B695" t="s">
        <v>5272</v>
      </c>
      <c r="C695" t="s">
        <v>62</v>
      </c>
      <c r="D695">
        <v>1033</v>
      </c>
      <c r="G695" t="s">
        <v>4517</v>
      </c>
      <c r="H695" t="s">
        <v>1342</v>
      </c>
      <c r="I695" t="s">
        <v>1343</v>
      </c>
      <c r="J695" t="s">
        <v>7529</v>
      </c>
      <c r="K695" t="s">
        <v>4544</v>
      </c>
      <c r="M695" t="s">
        <v>4520</v>
      </c>
      <c r="N695" t="s">
        <v>4521</v>
      </c>
      <c r="O695" t="s">
        <v>4522</v>
      </c>
      <c r="P695" t="s">
        <v>1227</v>
      </c>
      <c r="Q695" t="s">
        <v>7530</v>
      </c>
      <c r="R695" t="s">
        <v>6358</v>
      </c>
      <c r="S695" t="s">
        <v>4525</v>
      </c>
      <c r="T695" t="s">
        <v>4526</v>
      </c>
      <c r="U695" s="48">
        <v>45691</v>
      </c>
      <c r="X695" t="s">
        <v>4574</v>
      </c>
      <c r="Y695" t="s">
        <v>4599</v>
      </c>
      <c r="AA695" t="s">
        <v>4529</v>
      </c>
      <c r="AB695" t="s">
        <v>4638</v>
      </c>
      <c r="AC695" t="s">
        <v>4548</v>
      </c>
      <c r="AD695" t="s">
        <v>5267</v>
      </c>
      <c r="AE695" t="s">
        <v>6359</v>
      </c>
      <c r="AF695" t="s">
        <v>7531</v>
      </c>
      <c r="AG695" t="s">
        <v>7532</v>
      </c>
      <c r="AH695" t="s">
        <v>4536</v>
      </c>
      <c r="AI695" t="s">
        <v>4537</v>
      </c>
      <c r="AJ695" t="s">
        <v>4537</v>
      </c>
      <c r="AK695">
        <v>755.83</v>
      </c>
      <c r="AL695">
        <v>800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1</v>
      </c>
      <c r="AZ695">
        <v>1</v>
      </c>
      <c r="BA695">
        <v>1</v>
      </c>
      <c r="BB695" t="s">
        <v>4538</v>
      </c>
      <c r="BC695" t="s">
        <v>4538</v>
      </c>
      <c r="BD695" t="s">
        <v>4538</v>
      </c>
      <c r="BE695" t="s">
        <v>4538</v>
      </c>
      <c r="BF695" t="s">
        <v>4538</v>
      </c>
      <c r="BG695" t="s">
        <v>4538</v>
      </c>
      <c r="BH695" t="s">
        <v>4538</v>
      </c>
      <c r="BI695" t="s">
        <v>4538</v>
      </c>
      <c r="BJ695" t="s">
        <v>4538</v>
      </c>
      <c r="BK695" t="s">
        <v>4538</v>
      </c>
      <c r="BL695" t="s">
        <v>4538</v>
      </c>
      <c r="BM695" t="s">
        <v>4538</v>
      </c>
      <c r="BN695" t="s">
        <v>4538</v>
      </c>
      <c r="BO695" t="s">
        <v>4538</v>
      </c>
      <c r="BP695" t="s">
        <v>4538</v>
      </c>
      <c r="BQ695" t="s">
        <v>4538</v>
      </c>
      <c r="BR695" t="s">
        <v>4538</v>
      </c>
      <c r="BS695" t="s">
        <v>4538</v>
      </c>
      <c r="BT695" t="s">
        <v>4538</v>
      </c>
      <c r="BU695" t="s">
        <v>4538</v>
      </c>
      <c r="BV695">
        <v>0</v>
      </c>
      <c r="BW695">
        <v>0</v>
      </c>
      <c r="BX695">
        <v>0</v>
      </c>
      <c r="BY695">
        <v>0</v>
      </c>
      <c r="BZ695">
        <v>0</v>
      </c>
      <c r="CA695" t="s">
        <v>4525</v>
      </c>
      <c r="CB695" t="s">
        <v>4539</v>
      </c>
      <c r="CC695" t="s">
        <v>4540</v>
      </c>
      <c r="CD695">
        <v>-66631643</v>
      </c>
      <c r="CE695">
        <v>-39256291</v>
      </c>
      <c r="CF695">
        <v>3</v>
      </c>
      <c r="CG695" t="s">
        <v>36</v>
      </c>
      <c r="CH695" t="s">
        <v>4541</v>
      </c>
      <c r="CI695" t="s">
        <v>4542</v>
      </c>
    </row>
    <row r="696" spans="1:87" x14ac:dyDescent="0.3">
      <c r="A696" t="s">
        <v>693</v>
      </c>
      <c r="B696" t="s">
        <v>4516</v>
      </c>
      <c r="C696" t="s">
        <v>694</v>
      </c>
      <c r="D696">
        <v>1061</v>
      </c>
      <c r="G696" t="s">
        <v>4517</v>
      </c>
      <c r="H696" t="s">
        <v>3191</v>
      </c>
      <c r="I696" t="s">
        <v>3192</v>
      </c>
      <c r="J696" t="s">
        <v>7533</v>
      </c>
      <c r="K696" t="s">
        <v>4586</v>
      </c>
      <c r="M696" t="s">
        <v>4520</v>
      </c>
      <c r="N696" t="s">
        <v>4521</v>
      </c>
      <c r="O696" t="s">
        <v>4522</v>
      </c>
      <c r="P696" t="s">
        <v>1227</v>
      </c>
      <c r="Q696" t="s">
        <v>6243</v>
      </c>
      <c r="R696" t="s">
        <v>4546</v>
      </c>
      <c r="S696" t="s">
        <v>4525</v>
      </c>
      <c r="T696" t="s">
        <v>4526</v>
      </c>
      <c r="U696" s="48">
        <v>45691</v>
      </c>
      <c r="X696" t="s">
        <v>4558</v>
      </c>
      <c r="Y696" t="s">
        <v>4528</v>
      </c>
      <c r="AA696" t="s">
        <v>4529</v>
      </c>
      <c r="AB696" t="s">
        <v>4630</v>
      </c>
      <c r="AC696" t="s">
        <v>4531</v>
      </c>
      <c r="AD696" t="s">
        <v>4532</v>
      </c>
      <c r="AE696" t="s">
        <v>7534</v>
      </c>
      <c r="AF696" t="s">
        <v>7535</v>
      </c>
      <c r="AG696" t="s">
        <v>7536</v>
      </c>
      <c r="AH696" t="s">
        <v>4536</v>
      </c>
      <c r="AI696" t="s">
        <v>4537</v>
      </c>
      <c r="AJ696" t="s">
        <v>4536</v>
      </c>
      <c r="AK696">
        <v>0</v>
      </c>
      <c r="AL696">
        <v>800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1</v>
      </c>
      <c r="AZ696">
        <v>1</v>
      </c>
      <c r="BA696">
        <v>1</v>
      </c>
      <c r="BB696" t="s">
        <v>4538</v>
      </c>
      <c r="BC696" t="s">
        <v>4538</v>
      </c>
      <c r="BD696" t="s">
        <v>4538</v>
      </c>
      <c r="BE696" t="s">
        <v>4538</v>
      </c>
      <c r="BF696" t="s">
        <v>4538</v>
      </c>
      <c r="BG696" t="s">
        <v>4538</v>
      </c>
      <c r="BH696" t="s">
        <v>4538</v>
      </c>
      <c r="BI696" t="s">
        <v>4538</v>
      </c>
      <c r="BJ696" t="s">
        <v>4538</v>
      </c>
      <c r="BK696" t="s">
        <v>4538</v>
      </c>
      <c r="BL696" t="s">
        <v>4538</v>
      </c>
      <c r="BM696" t="s">
        <v>4538</v>
      </c>
      <c r="BN696" t="s">
        <v>4538</v>
      </c>
      <c r="BO696" t="s">
        <v>4538</v>
      </c>
      <c r="BP696" t="s">
        <v>4538</v>
      </c>
      <c r="BQ696" t="s">
        <v>4538</v>
      </c>
      <c r="BR696" t="s">
        <v>4538</v>
      </c>
      <c r="BS696" t="s">
        <v>4538</v>
      </c>
      <c r="BT696" t="s">
        <v>4538</v>
      </c>
      <c r="BU696" t="s">
        <v>4538</v>
      </c>
      <c r="BV696">
        <v>0</v>
      </c>
      <c r="BW696">
        <v>0</v>
      </c>
      <c r="BX696">
        <v>0</v>
      </c>
      <c r="BY696">
        <v>0</v>
      </c>
      <c r="BZ696">
        <v>0</v>
      </c>
      <c r="CA696" t="s">
        <v>4525</v>
      </c>
      <c r="CB696" t="s">
        <v>4539</v>
      </c>
      <c r="CC696" t="s">
        <v>4540</v>
      </c>
      <c r="CD696">
        <v>-37296699</v>
      </c>
      <c r="CE696">
        <v>-38502693</v>
      </c>
      <c r="CF696">
        <v>3</v>
      </c>
      <c r="CG696" t="s">
        <v>36</v>
      </c>
      <c r="CH696" t="s">
        <v>4541</v>
      </c>
      <c r="CI696" t="s">
        <v>4542</v>
      </c>
    </row>
    <row r="697" spans="1:87" x14ac:dyDescent="0.3">
      <c r="A697" t="s">
        <v>1066</v>
      </c>
      <c r="B697" t="s">
        <v>4552</v>
      </c>
      <c r="C697" t="s">
        <v>1093</v>
      </c>
      <c r="D697">
        <v>996</v>
      </c>
      <c r="G697" t="s">
        <v>4720</v>
      </c>
      <c r="H697" t="s">
        <v>3850</v>
      </c>
      <c r="I697" t="s">
        <v>3851</v>
      </c>
      <c r="J697" t="s">
        <v>7537</v>
      </c>
      <c r="K697" t="s">
        <v>4555</v>
      </c>
      <c r="M697" t="s">
        <v>4555</v>
      </c>
      <c r="N697" t="s">
        <v>4556</v>
      </c>
      <c r="O697" t="s">
        <v>4522</v>
      </c>
      <c r="P697" t="s">
        <v>1227</v>
      </c>
      <c r="Q697" t="s">
        <v>4937</v>
      </c>
      <c r="R697" t="s">
        <v>4546</v>
      </c>
      <c r="S697" t="s">
        <v>4525</v>
      </c>
      <c r="T697" t="s">
        <v>4526</v>
      </c>
      <c r="U697" s="48">
        <v>45691</v>
      </c>
      <c r="X697" t="s">
        <v>4558</v>
      </c>
      <c r="Y697" t="s">
        <v>4559</v>
      </c>
      <c r="AA697" t="s">
        <v>4529</v>
      </c>
      <c r="AB697" t="s">
        <v>4547</v>
      </c>
      <c r="AC697" t="s">
        <v>4685</v>
      </c>
      <c r="AD697" t="s">
        <v>4560</v>
      </c>
      <c r="AE697" t="s">
        <v>7538</v>
      </c>
      <c r="AH697" t="s">
        <v>4536</v>
      </c>
      <c r="AI697" t="s">
        <v>4537</v>
      </c>
      <c r="AJ697" t="s">
        <v>4536</v>
      </c>
      <c r="AK697">
        <v>1909.6</v>
      </c>
      <c r="AL697">
        <v>2500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1</v>
      </c>
      <c r="AZ697">
        <v>1</v>
      </c>
      <c r="BA697">
        <v>1</v>
      </c>
      <c r="BB697" t="s">
        <v>4538</v>
      </c>
      <c r="BC697" t="s">
        <v>4538</v>
      </c>
      <c r="BD697" t="s">
        <v>4538</v>
      </c>
      <c r="BE697" t="s">
        <v>4538</v>
      </c>
      <c r="BF697" t="s">
        <v>4538</v>
      </c>
      <c r="BG697" t="s">
        <v>4538</v>
      </c>
      <c r="BH697" t="s">
        <v>4538</v>
      </c>
      <c r="BI697" t="s">
        <v>4538</v>
      </c>
      <c r="BJ697" t="s">
        <v>4538</v>
      </c>
      <c r="BK697" t="s">
        <v>4538</v>
      </c>
      <c r="BL697" t="s">
        <v>4538</v>
      </c>
      <c r="BM697" t="s">
        <v>4538</v>
      </c>
      <c r="BN697" t="s">
        <v>4538</v>
      </c>
      <c r="BO697" t="s">
        <v>4538</v>
      </c>
      <c r="BP697" t="s">
        <v>4538</v>
      </c>
      <c r="BQ697" t="s">
        <v>4538</v>
      </c>
      <c r="BR697" t="s">
        <v>4538</v>
      </c>
      <c r="BS697" t="s">
        <v>4538</v>
      </c>
      <c r="BT697" t="s">
        <v>4538</v>
      </c>
      <c r="BU697" t="s">
        <v>4538</v>
      </c>
      <c r="BV697">
        <v>0</v>
      </c>
      <c r="BW697">
        <v>0</v>
      </c>
      <c r="BX697">
        <v>0</v>
      </c>
      <c r="BY697">
        <v>0</v>
      </c>
      <c r="BZ697">
        <v>0</v>
      </c>
      <c r="CA697" t="s">
        <v>4525</v>
      </c>
      <c r="CB697" t="s">
        <v>4564</v>
      </c>
      <c r="CC697" t="s">
        <v>4565</v>
      </c>
      <c r="CD697">
        <v>-37682167</v>
      </c>
      <c r="CE697">
        <v>-385466403</v>
      </c>
      <c r="CF697">
        <v>3</v>
      </c>
      <c r="CG697" t="s">
        <v>36</v>
      </c>
      <c r="CH697" t="s">
        <v>4541</v>
      </c>
      <c r="CI697" t="s">
        <v>4542</v>
      </c>
    </row>
    <row r="698" spans="1:87" x14ac:dyDescent="0.3">
      <c r="A698" t="s">
        <v>1122</v>
      </c>
      <c r="B698" t="s">
        <v>4566</v>
      </c>
      <c r="C698" t="s">
        <v>1123</v>
      </c>
      <c r="D698">
        <v>1045</v>
      </c>
      <c r="G698" t="s">
        <v>4974</v>
      </c>
      <c r="H698" t="s">
        <v>4190</v>
      </c>
      <c r="I698" t="s">
        <v>4191</v>
      </c>
      <c r="J698" t="s">
        <v>4191</v>
      </c>
      <c r="K698" t="s">
        <v>4880</v>
      </c>
      <c r="M698" t="s">
        <v>4569</v>
      </c>
      <c r="N698" t="s">
        <v>5264</v>
      </c>
      <c r="O698" t="s">
        <v>4522</v>
      </c>
      <c r="P698" t="s">
        <v>1227</v>
      </c>
      <c r="Q698" t="s">
        <v>7539</v>
      </c>
      <c r="R698" t="s">
        <v>4546</v>
      </c>
      <c r="S698" t="s">
        <v>4525</v>
      </c>
      <c r="T698" t="s">
        <v>4526</v>
      </c>
      <c r="U698" s="48">
        <v>45691</v>
      </c>
      <c r="X698" t="s">
        <v>4745</v>
      </c>
      <c r="Y698" t="s">
        <v>4559</v>
      </c>
      <c r="AA698" t="s">
        <v>4529</v>
      </c>
      <c r="AB698" t="s">
        <v>4630</v>
      </c>
      <c r="AC698" t="s">
        <v>4576</v>
      </c>
      <c r="AD698" t="s">
        <v>5039</v>
      </c>
      <c r="AE698" t="s">
        <v>7540</v>
      </c>
      <c r="AH698" t="s">
        <v>4536</v>
      </c>
      <c r="AI698" t="s">
        <v>4537</v>
      </c>
      <c r="AJ698" t="s">
        <v>4537</v>
      </c>
      <c r="AK698">
        <v>0</v>
      </c>
      <c r="AL698">
        <v>800</v>
      </c>
      <c r="AM698">
        <v>0</v>
      </c>
      <c r="AN698">
        <v>0</v>
      </c>
      <c r="AO698">
        <v>0</v>
      </c>
      <c r="AP698">
        <v>0</v>
      </c>
      <c r="AQ698">
        <v>327.60000000000002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1</v>
      </c>
      <c r="AY698">
        <v>1</v>
      </c>
      <c r="AZ698">
        <v>1</v>
      </c>
      <c r="BA698">
        <v>1</v>
      </c>
      <c r="BB698" t="s">
        <v>4538</v>
      </c>
      <c r="BC698" t="s">
        <v>4538</v>
      </c>
      <c r="BD698" t="s">
        <v>4538</v>
      </c>
      <c r="BE698" t="s">
        <v>4538</v>
      </c>
      <c r="BF698" t="s">
        <v>4538</v>
      </c>
      <c r="BG698" t="s">
        <v>4538</v>
      </c>
      <c r="BH698" t="s">
        <v>4538</v>
      </c>
      <c r="BI698" t="s">
        <v>4538</v>
      </c>
      <c r="BJ698" t="s">
        <v>4538</v>
      </c>
      <c r="BK698" t="s">
        <v>4538</v>
      </c>
      <c r="BL698" t="s">
        <v>4538</v>
      </c>
      <c r="BM698" t="s">
        <v>4538</v>
      </c>
      <c r="BN698" t="s">
        <v>4538</v>
      </c>
      <c r="BO698" t="s">
        <v>4538</v>
      </c>
      <c r="BP698" t="s">
        <v>4538</v>
      </c>
      <c r="BQ698" t="s">
        <v>4538</v>
      </c>
      <c r="BR698" t="s">
        <v>4538</v>
      </c>
      <c r="BS698" t="s">
        <v>4538</v>
      </c>
      <c r="BT698" t="s">
        <v>4538</v>
      </c>
      <c r="BU698" t="s">
        <v>4538</v>
      </c>
      <c r="BV698">
        <v>109.2</v>
      </c>
      <c r="BW698">
        <v>0</v>
      </c>
      <c r="BX698">
        <v>0</v>
      </c>
      <c r="BY698">
        <v>0</v>
      </c>
      <c r="BZ698">
        <v>0</v>
      </c>
      <c r="CA698" t="s">
        <v>4581</v>
      </c>
      <c r="CB698" t="s">
        <v>1122</v>
      </c>
      <c r="CC698" t="s">
        <v>5271</v>
      </c>
      <c r="CD698" t="s">
        <v>4538</v>
      </c>
      <c r="CE698" t="s">
        <v>4538</v>
      </c>
      <c r="CF698">
        <v>2</v>
      </c>
      <c r="CG698" t="s">
        <v>24</v>
      </c>
      <c r="CH698" t="s">
        <v>4583</v>
      </c>
      <c r="CI698" t="s">
        <v>4584</v>
      </c>
    </row>
    <row r="699" spans="1:87" x14ac:dyDescent="0.3">
      <c r="A699" t="s">
        <v>308</v>
      </c>
      <c r="B699" t="s">
        <v>4594</v>
      </c>
      <c r="C699" t="s">
        <v>549</v>
      </c>
      <c r="D699">
        <v>1016</v>
      </c>
      <c r="G699" t="s">
        <v>4517</v>
      </c>
      <c r="H699" t="s">
        <v>583</v>
      </c>
      <c r="I699" t="s">
        <v>584</v>
      </c>
      <c r="J699" t="s">
        <v>7541</v>
      </c>
      <c r="K699" t="s">
        <v>4835</v>
      </c>
      <c r="M699" t="s">
        <v>4520</v>
      </c>
      <c r="N699" t="s">
        <v>4521</v>
      </c>
      <c r="O699" t="s">
        <v>4522</v>
      </c>
      <c r="P699" t="s">
        <v>1227</v>
      </c>
      <c r="Q699" t="s">
        <v>7542</v>
      </c>
      <c r="R699" t="s">
        <v>6992</v>
      </c>
      <c r="S699" t="s">
        <v>4525</v>
      </c>
      <c r="T699" t="s">
        <v>4526</v>
      </c>
      <c r="U699" s="48">
        <v>45691</v>
      </c>
      <c r="X699" t="s">
        <v>4588</v>
      </c>
      <c r="Y699" t="s">
        <v>4599</v>
      </c>
      <c r="AA699" t="s">
        <v>4529</v>
      </c>
      <c r="AB699" t="s">
        <v>4638</v>
      </c>
      <c r="AC699" t="s">
        <v>4531</v>
      </c>
      <c r="AD699" t="s">
        <v>4590</v>
      </c>
      <c r="AE699" t="s">
        <v>6993</v>
      </c>
      <c r="AF699" t="s">
        <v>7543</v>
      </c>
      <c r="AG699" t="s">
        <v>7544</v>
      </c>
      <c r="AH699" t="s">
        <v>4536</v>
      </c>
      <c r="AI699" t="s">
        <v>4537</v>
      </c>
      <c r="AJ699" t="s">
        <v>4537</v>
      </c>
      <c r="AK699">
        <v>603.6</v>
      </c>
      <c r="AL699">
        <v>800</v>
      </c>
      <c r="AM699">
        <v>1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1</v>
      </c>
      <c r="AZ699">
        <v>1</v>
      </c>
      <c r="BA699">
        <v>1</v>
      </c>
      <c r="BB699">
        <v>600</v>
      </c>
      <c r="BC699">
        <v>600</v>
      </c>
      <c r="BD699">
        <v>600</v>
      </c>
      <c r="BE699">
        <v>600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 t="s">
        <v>4525</v>
      </c>
      <c r="CB699" t="s">
        <v>4539</v>
      </c>
      <c r="CC699" t="s">
        <v>4540</v>
      </c>
      <c r="CD699">
        <v>-38429439</v>
      </c>
      <c r="CE699">
        <v>-4090227</v>
      </c>
      <c r="CF699">
        <v>3</v>
      </c>
      <c r="CG699" t="s">
        <v>36</v>
      </c>
      <c r="CH699" t="s">
        <v>4541</v>
      </c>
      <c r="CI699" t="s">
        <v>4542</v>
      </c>
    </row>
    <row r="700" spans="1:87" x14ac:dyDescent="0.3">
      <c r="A700" t="s">
        <v>597</v>
      </c>
      <c r="B700" t="s">
        <v>5491</v>
      </c>
      <c r="C700" t="s">
        <v>602</v>
      </c>
      <c r="D700">
        <v>1039</v>
      </c>
      <c r="G700" t="s">
        <v>4517</v>
      </c>
      <c r="H700" t="s">
        <v>3081</v>
      </c>
      <c r="I700" t="s">
        <v>3082</v>
      </c>
      <c r="J700" t="s">
        <v>7545</v>
      </c>
      <c r="K700" t="s">
        <v>5154</v>
      </c>
      <c r="M700" t="s">
        <v>4520</v>
      </c>
      <c r="N700" t="s">
        <v>4521</v>
      </c>
      <c r="O700" t="s">
        <v>4522</v>
      </c>
      <c r="P700" t="s">
        <v>1227</v>
      </c>
      <c r="Q700" t="s">
        <v>7546</v>
      </c>
      <c r="R700" t="s">
        <v>7547</v>
      </c>
      <c r="S700" t="s">
        <v>5343</v>
      </c>
      <c r="T700" t="s">
        <v>4526</v>
      </c>
      <c r="U700" s="48">
        <v>45691</v>
      </c>
      <c r="X700" t="s">
        <v>4527</v>
      </c>
      <c r="Y700" t="s">
        <v>4599</v>
      </c>
      <c r="AA700" t="s">
        <v>4529</v>
      </c>
      <c r="AB700" t="s">
        <v>4638</v>
      </c>
      <c r="AC700" t="s">
        <v>4531</v>
      </c>
      <c r="AD700" t="s">
        <v>5501</v>
      </c>
      <c r="AE700" t="s">
        <v>7548</v>
      </c>
      <c r="AF700" t="s">
        <v>7549</v>
      </c>
      <c r="AG700" t="s">
        <v>7550</v>
      </c>
      <c r="AH700" t="s">
        <v>4536</v>
      </c>
      <c r="AI700" t="s">
        <v>4537</v>
      </c>
      <c r="AJ700" t="s">
        <v>4537</v>
      </c>
      <c r="AK700">
        <v>0</v>
      </c>
      <c r="AL700">
        <v>800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1</v>
      </c>
      <c r="AZ700">
        <v>1</v>
      </c>
      <c r="BA700">
        <v>1</v>
      </c>
      <c r="BB700" t="s">
        <v>4538</v>
      </c>
      <c r="BC700" t="s">
        <v>4538</v>
      </c>
      <c r="BD700" t="s">
        <v>4538</v>
      </c>
      <c r="BE700" t="s">
        <v>4538</v>
      </c>
      <c r="BF700" t="s">
        <v>4538</v>
      </c>
      <c r="BG700" t="s">
        <v>4538</v>
      </c>
      <c r="BH700" t="s">
        <v>4538</v>
      </c>
      <c r="BI700" t="s">
        <v>4538</v>
      </c>
      <c r="BJ700" t="s">
        <v>4538</v>
      </c>
      <c r="BK700" t="s">
        <v>4538</v>
      </c>
      <c r="BL700" t="s">
        <v>4538</v>
      </c>
      <c r="BM700" t="s">
        <v>4538</v>
      </c>
      <c r="BN700" t="s">
        <v>4538</v>
      </c>
      <c r="BO700" t="s">
        <v>4538</v>
      </c>
      <c r="BP700" t="s">
        <v>4538</v>
      </c>
      <c r="BQ700" t="s">
        <v>4538</v>
      </c>
      <c r="BR700" t="s">
        <v>4538</v>
      </c>
      <c r="BS700" t="s">
        <v>4538</v>
      </c>
      <c r="BT700" t="s">
        <v>4538</v>
      </c>
      <c r="BU700" t="s">
        <v>4538</v>
      </c>
      <c r="BV700">
        <v>0</v>
      </c>
      <c r="BW700">
        <v>0</v>
      </c>
      <c r="BX700">
        <v>0</v>
      </c>
      <c r="BY700">
        <v>0</v>
      </c>
      <c r="BZ700">
        <v>0</v>
      </c>
      <c r="CA700" t="s">
        <v>5347</v>
      </c>
      <c r="CB700" t="s">
        <v>4539</v>
      </c>
      <c r="CC700" t="s">
        <v>4540</v>
      </c>
      <c r="CD700">
        <v>-50924992</v>
      </c>
      <c r="CE700">
        <v>-42828581</v>
      </c>
      <c r="CF700">
        <v>3</v>
      </c>
      <c r="CG700" t="s">
        <v>36</v>
      </c>
      <c r="CH700" t="s">
        <v>4541</v>
      </c>
      <c r="CI700" t="s">
        <v>4542</v>
      </c>
    </row>
    <row r="701" spans="1:87" x14ac:dyDescent="0.3">
      <c r="A701" t="s">
        <v>693</v>
      </c>
      <c r="B701" t="s">
        <v>4516</v>
      </c>
      <c r="C701" t="s">
        <v>947</v>
      </c>
      <c r="D701">
        <v>1007</v>
      </c>
      <c r="G701" t="s">
        <v>4517</v>
      </c>
      <c r="H701" t="s">
        <v>3551</v>
      </c>
      <c r="I701" t="s">
        <v>3552</v>
      </c>
      <c r="J701" t="s">
        <v>7551</v>
      </c>
      <c r="K701" t="s">
        <v>4682</v>
      </c>
      <c r="M701" t="s">
        <v>4520</v>
      </c>
      <c r="N701" t="s">
        <v>4521</v>
      </c>
      <c r="O701" t="s">
        <v>4522</v>
      </c>
      <c r="P701" t="s">
        <v>1227</v>
      </c>
      <c r="Q701" t="s">
        <v>7552</v>
      </c>
      <c r="R701" t="s">
        <v>4546</v>
      </c>
      <c r="S701" t="s">
        <v>4525</v>
      </c>
      <c r="T701" t="s">
        <v>4526</v>
      </c>
      <c r="U701" s="48">
        <v>45691</v>
      </c>
      <c r="X701" t="s">
        <v>4527</v>
      </c>
      <c r="Y701" t="s">
        <v>4528</v>
      </c>
      <c r="AA701" t="s">
        <v>4529</v>
      </c>
      <c r="AB701" t="s">
        <v>4530</v>
      </c>
      <c r="AC701" t="s">
        <v>4685</v>
      </c>
      <c r="AD701" t="s">
        <v>4532</v>
      </c>
      <c r="AE701" t="s">
        <v>7553</v>
      </c>
      <c r="AF701" t="s">
        <v>7554</v>
      </c>
      <c r="AG701" t="s">
        <v>7555</v>
      </c>
      <c r="AH701" t="s">
        <v>4536</v>
      </c>
      <c r="AI701" t="s">
        <v>4537</v>
      </c>
      <c r="AJ701" t="s">
        <v>4537</v>
      </c>
      <c r="AK701">
        <v>323.56</v>
      </c>
      <c r="AL701">
        <v>800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1</v>
      </c>
      <c r="AZ701">
        <v>1</v>
      </c>
      <c r="BA701">
        <v>1</v>
      </c>
      <c r="BB701" t="s">
        <v>4538</v>
      </c>
      <c r="BC701" t="s">
        <v>4538</v>
      </c>
      <c r="BD701" t="s">
        <v>4538</v>
      </c>
      <c r="BE701" t="s">
        <v>4538</v>
      </c>
      <c r="BF701" t="s">
        <v>4538</v>
      </c>
      <c r="BG701" t="s">
        <v>4538</v>
      </c>
      <c r="BH701" t="s">
        <v>4538</v>
      </c>
      <c r="BI701" t="s">
        <v>4538</v>
      </c>
      <c r="BJ701" t="s">
        <v>4538</v>
      </c>
      <c r="BK701" t="s">
        <v>4538</v>
      </c>
      <c r="BL701" t="s">
        <v>4538</v>
      </c>
      <c r="BM701" t="s">
        <v>4538</v>
      </c>
      <c r="BN701" t="s">
        <v>4538</v>
      </c>
      <c r="BO701" t="s">
        <v>4538</v>
      </c>
      <c r="BP701" t="s">
        <v>4538</v>
      </c>
      <c r="BQ701" t="s">
        <v>4538</v>
      </c>
      <c r="BR701" t="s">
        <v>4538</v>
      </c>
      <c r="BS701" t="s">
        <v>4538</v>
      </c>
      <c r="BT701" t="s">
        <v>4538</v>
      </c>
      <c r="BU701" t="s">
        <v>4538</v>
      </c>
      <c r="BV701">
        <v>0</v>
      </c>
      <c r="BW701">
        <v>0</v>
      </c>
      <c r="BX701">
        <v>0</v>
      </c>
      <c r="BY701">
        <v>0</v>
      </c>
      <c r="BZ701">
        <v>0</v>
      </c>
      <c r="CA701" t="s">
        <v>4525</v>
      </c>
      <c r="CB701" t="s">
        <v>4539</v>
      </c>
      <c r="CC701" t="s">
        <v>4540</v>
      </c>
      <c r="CD701">
        <v>-37398445</v>
      </c>
      <c r="CE701">
        <v>-38552717</v>
      </c>
      <c r="CF701">
        <v>3</v>
      </c>
      <c r="CG701" t="s">
        <v>36</v>
      </c>
      <c r="CH701" t="s">
        <v>4541</v>
      </c>
      <c r="CI701" t="s">
        <v>4542</v>
      </c>
    </row>
    <row r="702" spans="1:87" x14ac:dyDescent="0.3">
      <c r="A702" t="s">
        <v>1066</v>
      </c>
      <c r="B702" t="s">
        <v>4552</v>
      </c>
      <c r="C702" t="s">
        <v>1093</v>
      </c>
      <c r="D702">
        <v>996</v>
      </c>
      <c r="G702" t="s">
        <v>4720</v>
      </c>
      <c r="H702" t="s">
        <v>3852</v>
      </c>
      <c r="I702" t="s">
        <v>3853</v>
      </c>
      <c r="J702" t="s">
        <v>7556</v>
      </c>
      <c r="K702" t="s">
        <v>4555</v>
      </c>
      <c r="M702" t="s">
        <v>4555</v>
      </c>
      <c r="N702" t="s">
        <v>4556</v>
      </c>
      <c r="O702" t="s">
        <v>4522</v>
      </c>
      <c r="P702" t="s">
        <v>1227</v>
      </c>
      <c r="Q702" t="s">
        <v>6194</v>
      </c>
      <c r="R702" t="s">
        <v>4546</v>
      </c>
      <c r="S702" t="s">
        <v>4525</v>
      </c>
      <c r="T702" t="s">
        <v>4526</v>
      </c>
      <c r="U702" s="48">
        <v>45691</v>
      </c>
      <c r="X702" t="s">
        <v>4558</v>
      </c>
      <c r="Y702" t="s">
        <v>4559</v>
      </c>
      <c r="AA702" t="s">
        <v>4529</v>
      </c>
      <c r="AB702" t="s">
        <v>4589</v>
      </c>
      <c r="AC702" t="s">
        <v>4685</v>
      </c>
      <c r="AD702" t="s">
        <v>4560</v>
      </c>
      <c r="AE702" t="s">
        <v>6195</v>
      </c>
      <c r="AH702" t="s">
        <v>4536</v>
      </c>
      <c r="AI702" t="s">
        <v>4537</v>
      </c>
      <c r="AJ702" t="s">
        <v>4536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1</v>
      </c>
      <c r="AZ702">
        <v>1</v>
      </c>
      <c r="BA702">
        <v>1</v>
      </c>
      <c r="BB702" t="s">
        <v>4538</v>
      </c>
      <c r="BC702" t="s">
        <v>4538</v>
      </c>
      <c r="BD702" t="s">
        <v>4538</v>
      </c>
      <c r="BE702" t="s">
        <v>4538</v>
      </c>
      <c r="BF702" t="s">
        <v>4538</v>
      </c>
      <c r="BG702" t="s">
        <v>4538</v>
      </c>
      <c r="BH702" t="s">
        <v>4538</v>
      </c>
      <c r="BI702" t="s">
        <v>4538</v>
      </c>
      <c r="BJ702" t="s">
        <v>4538</v>
      </c>
      <c r="BK702" t="s">
        <v>4538</v>
      </c>
      <c r="BL702" t="s">
        <v>4538</v>
      </c>
      <c r="BM702" t="s">
        <v>4538</v>
      </c>
      <c r="BN702" t="s">
        <v>4538</v>
      </c>
      <c r="BO702" t="s">
        <v>4538</v>
      </c>
      <c r="BP702" t="s">
        <v>4538</v>
      </c>
      <c r="BQ702" t="s">
        <v>4538</v>
      </c>
      <c r="BR702" t="s">
        <v>4538</v>
      </c>
      <c r="BS702" t="s">
        <v>4538</v>
      </c>
      <c r="BT702" t="s">
        <v>4538</v>
      </c>
      <c r="BU702" t="s">
        <v>4538</v>
      </c>
      <c r="BV702">
        <v>0</v>
      </c>
      <c r="BW702">
        <v>0</v>
      </c>
      <c r="BX702">
        <v>0</v>
      </c>
      <c r="BY702">
        <v>0</v>
      </c>
      <c r="BZ702">
        <v>0</v>
      </c>
      <c r="CA702" t="s">
        <v>4525</v>
      </c>
      <c r="CB702" t="s">
        <v>4564</v>
      </c>
      <c r="CC702" t="s">
        <v>4565</v>
      </c>
      <c r="CD702">
        <v>-37495002</v>
      </c>
      <c r="CE702">
        <v>-385483519</v>
      </c>
      <c r="CF702">
        <v>3</v>
      </c>
      <c r="CG702" t="s">
        <v>36</v>
      </c>
      <c r="CH702" t="s">
        <v>4541</v>
      </c>
      <c r="CI702" t="s">
        <v>4542</v>
      </c>
    </row>
    <row r="703" spans="1:87" x14ac:dyDescent="0.3">
      <c r="A703" t="s">
        <v>182</v>
      </c>
      <c r="B703" t="s">
        <v>5337</v>
      </c>
      <c r="C703" t="s">
        <v>183</v>
      </c>
      <c r="D703">
        <v>1019</v>
      </c>
      <c r="G703" t="s">
        <v>4517</v>
      </c>
      <c r="H703" t="s">
        <v>1450</v>
      </c>
      <c r="I703" t="s">
        <v>1451</v>
      </c>
      <c r="J703" t="s">
        <v>7557</v>
      </c>
      <c r="K703" t="s">
        <v>4614</v>
      </c>
      <c r="M703" t="s">
        <v>4520</v>
      </c>
      <c r="N703" t="s">
        <v>4521</v>
      </c>
      <c r="O703" t="s">
        <v>4522</v>
      </c>
      <c r="P703" t="s">
        <v>1227</v>
      </c>
      <c r="Q703" t="s">
        <v>6476</v>
      </c>
      <c r="R703" t="s">
        <v>5342</v>
      </c>
      <c r="S703" t="s">
        <v>5343</v>
      </c>
      <c r="T703" t="s">
        <v>4526</v>
      </c>
      <c r="U703" s="48">
        <v>45691</v>
      </c>
      <c r="X703" t="s">
        <v>4527</v>
      </c>
      <c r="Y703" t="s">
        <v>4559</v>
      </c>
      <c r="AA703" t="s">
        <v>4529</v>
      </c>
      <c r="AB703" t="s">
        <v>4638</v>
      </c>
      <c r="AC703" t="s">
        <v>4548</v>
      </c>
      <c r="AD703" t="s">
        <v>6825</v>
      </c>
      <c r="AE703" t="s">
        <v>7558</v>
      </c>
      <c r="AH703" t="s">
        <v>4536</v>
      </c>
      <c r="AI703" t="s">
        <v>4537</v>
      </c>
      <c r="AJ703" t="s">
        <v>4537</v>
      </c>
      <c r="AK703">
        <v>0</v>
      </c>
      <c r="AL703">
        <v>800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1</v>
      </c>
      <c r="AZ703">
        <v>1</v>
      </c>
      <c r="BA703">
        <v>1</v>
      </c>
      <c r="BB703" t="s">
        <v>4538</v>
      </c>
      <c r="BC703" t="s">
        <v>4538</v>
      </c>
      <c r="BD703" t="s">
        <v>4538</v>
      </c>
      <c r="BE703" t="s">
        <v>4538</v>
      </c>
      <c r="BF703" t="s">
        <v>4538</v>
      </c>
      <c r="BG703" t="s">
        <v>4538</v>
      </c>
      <c r="BH703" t="s">
        <v>4538</v>
      </c>
      <c r="BI703" t="s">
        <v>4538</v>
      </c>
      <c r="BJ703" t="s">
        <v>4538</v>
      </c>
      <c r="BK703" t="s">
        <v>4538</v>
      </c>
      <c r="BL703" t="s">
        <v>4538</v>
      </c>
      <c r="BM703" t="s">
        <v>4538</v>
      </c>
      <c r="BN703" t="s">
        <v>4538</v>
      </c>
      <c r="BO703" t="s">
        <v>4538</v>
      </c>
      <c r="BP703" t="s">
        <v>4538</v>
      </c>
      <c r="BQ703" t="s">
        <v>4538</v>
      </c>
      <c r="BR703" t="s">
        <v>4538</v>
      </c>
      <c r="BS703" t="s">
        <v>4538</v>
      </c>
      <c r="BT703" t="s">
        <v>4538</v>
      </c>
      <c r="BU703" t="s">
        <v>4538</v>
      </c>
      <c r="BV703">
        <v>0</v>
      </c>
      <c r="BW703">
        <v>0</v>
      </c>
      <c r="BX703">
        <v>0</v>
      </c>
      <c r="BY703">
        <v>0</v>
      </c>
      <c r="BZ703">
        <v>0</v>
      </c>
      <c r="CA703" t="s">
        <v>5347</v>
      </c>
      <c r="CB703" t="s">
        <v>4564</v>
      </c>
      <c r="CC703" t="s">
        <v>4565</v>
      </c>
      <c r="CD703">
        <v>-25391099</v>
      </c>
      <c r="CE703">
        <v>-442829046</v>
      </c>
      <c r="CF703">
        <v>3</v>
      </c>
      <c r="CG703" t="s">
        <v>36</v>
      </c>
      <c r="CH703" t="s">
        <v>4541</v>
      </c>
      <c r="CI703" t="s">
        <v>4542</v>
      </c>
    </row>
    <row r="704" spans="1:87" x14ac:dyDescent="0.3">
      <c r="A704" t="s">
        <v>308</v>
      </c>
      <c r="B704" t="s">
        <v>4594</v>
      </c>
      <c r="C704" t="s">
        <v>383</v>
      </c>
      <c r="D704">
        <v>1004</v>
      </c>
      <c r="G704" t="s">
        <v>4517</v>
      </c>
      <c r="H704" t="s">
        <v>2772</v>
      </c>
      <c r="I704" t="s">
        <v>2773</v>
      </c>
      <c r="J704" t="s">
        <v>7559</v>
      </c>
      <c r="K704" t="s">
        <v>4586</v>
      </c>
      <c r="M704" t="s">
        <v>4520</v>
      </c>
      <c r="N704" t="s">
        <v>4521</v>
      </c>
      <c r="O704" t="s">
        <v>4522</v>
      </c>
      <c r="P704" t="s">
        <v>1227</v>
      </c>
      <c r="Q704" t="s">
        <v>5447</v>
      </c>
      <c r="R704" t="s">
        <v>5059</v>
      </c>
      <c r="S704" t="s">
        <v>4525</v>
      </c>
      <c r="T704" t="s">
        <v>4526</v>
      </c>
      <c r="U704" s="48">
        <v>45691</v>
      </c>
      <c r="X704" t="s">
        <v>4574</v>
      </c>
      <c r="Y704" t="s">
        <v>4599</v>
      </c>
      <c r="AA704" t="s">
        <v>4529</v>
      </c>
      <c r="AB704" t="s">
        <v>4638</v>
      </c>
      <c r="AC704" t="s">
        <v>4531</v>
      </c>
      <c r="AD704" t="s">
        <v>4590</v>
      </c>
      <c r="AE704" t="s">
        <v>5060</v>
      </c>
      <c r="AF704" t="s">
        <v>7560</v>
      </c>
      <c r="AG704" t="s">
        <v>7561</v>
      </c>
      <c r="AH704" t="s">
        <v>4536</v>
      </c>
      <c r="AI704" t="s">
        <v>4537</v>
      </c>
      <c r="AJ704" t="s">
        <v>4537</v>
      </c>
      <c r="AK704">
        <v>1970.15</v>
      </c>
      <c r="AL704">
        <v>800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1</v>
      </c>
      <c r="AZ704">
        <v>1</v>
      </c>
      <c r="BA704">
        <v>1</v>
      </c>
      <c r="BB704" t="s">
        <v>4538</v>
      </c>
      <c r="BC704" t="s">
        <v>4538</v>
      </c>
      <c r="BD704" t="s">
        <v>4538</v>
      </c>
      <c r="BE704" t="s">
        <v>4538</v>
      </c>
      <c r="BF704" t="s">
        <v>4538</v>
      </c>
      <c r="BG704" t="s">
        <v>4538</v>
      </c>
      <c r="BH704" t="s">
        <v>4538</v>
      </c>
      <c r="BI704" t="s">
        <v>4538</v>
      </c>
      <c r="BJ704" t="s">
        <v>4538</v>
      </c>
      <c r="BK704" t="s">
        <v>4538</v>
      </c>
      <c r="BL704" t="s">
        <v>4538</v>
      </c>
      <c r="BM704" t="s">
        <v>4538</v>
      </c>
      <c r="BN704" t="s">
        <v>4538</v>
      </c>
      <c r="BO704" t="s">
        <v>4538</v>
      </c>
      <c r="BP704" t="s">
        <v>4538</v>
      </c>
      <c r="BQ704" t="s">
        <v>4538</v>
      </c>
      <c r="BR704" t="s">
        <v>4538</v>
      </c>
      <c r="BS704" t="s">
        <v>4538</v>
      </c>
      <c r="BT704" t="s">
        <v>4538</v>
      </c>
      <c r="BU704" t="s">
        <v>4538</v>
      </c>
      <c r="BV704">
        <v>0</v>
      </c>
      <c r="BW704">
        <v>0</v>
      </c>
      <c r="BX704">
        <v>0</v>
      </c>
      <c r="BY704">
        <v>0</v>
      </c>
      <c r="BZ704">
        <v>0</v>
      </c>
      <c r="CA704" t="s">
        <v>4525</v>
      </c>
      <c r="CB704" t="s">
        <v>4539</v>
      </c>
      <c r="CC704" t="s">
        <v>4540</v>
      </c>
      <c r="CD704">
        <v>-29424238</v>
      </c>
      <c r="CE704">
        <v>-40175081</v>
      </c>
      <c r="CF704">
        <v>3</v>
      </c>
      <c r="CG704" t="s">
        <v>36</v>
      </c>
      <c r="CH704" t="s">
        <v>4541</v>
      </c>
      <c r="CI704" t="s">
        <v>4542</v>
      </c>
    </row>
    <row r="705" spans="1:87" x14ac:dyDescent="0.3">
      <c r="A705" t="s">
        <v>1192</v>
      </c>
      <c r="B705" t="s">
        <v>4566</v>
      </c>
      <c r="C705" t="s">
        <v>1207</v>
      </c>
      <c r="D705">
        <v>1043</v>
      </c>
      <c r="G705" t="s">
        <v>4974</v>
      </c>
      <c r="H705" t="s">
        <v>3970</v>
      </c>
      <c r="I705" t="s">
        <v>3971</v>
      </c>
      <c r="J705" t="s">
        <v>3971</v>
      </c>
      <c r="K705" t="s">
        <v>4880</v>
      </c>
      <c r="M705" t="s">
        <v>4569</v>
      </c>
      <c r="N705" t="s">
        <v>5264</v>
      </c>
      <c r="O705" t="s">
        <v>4522</v>
      </c>
      <c r="P705" t="s">
        <v>1227</v>
      </c>
      <c r="Q705" t="s">
        <v>6865</v>
      </c>
      <c r="R705" t="s">
        <v>4546</v>
      </c>
      <c r="S705" t="s">
        <v>4525</v>
      </c>
      <c r="T705" t="s">
        <v>4526</v>
      </c>
      <c r="U705" s="48">
        <v>45747</v>
      </c>
      <c r="X705" t="s">
        <v>4745</v>
      </c>
      <c r="Y705" t="s">
        <v>4559</v>
      </c>
      <c r="AA705" t="s">
        <v>4529</v>
      </c>
      <c r="AB705" t="s">
        <v>4630</v>
      </c>
      <c r="AC705" t="s">
        <v>4576</v>
      </c>
      <c r="AD705" t="s">
        <v>5039</v>
      </c>
      <c r="AE705" t="s">
        <v>7562</v>
      </c>
      <c r="AH705" t="s">
        <v>4536</v>
      </c>
      <c r="AI705" t="s">
        <v>4537</v>
      </c>
      <c r="AJ705" t="s">
        <v>4537</v>
      </c>
      <c r="AK705">
        <v>324</v>
      </c>
      <c r="AL705">
        <v>800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1</v>
      </c>
      <c r="AZ705">
        <v>1</v>
      </c>
      <c r="BA705">
        <v>1</v>
      </c>
      <c r="BB705" t="s">
        <v>4538</v>
      </c>
      <c r="BC705" t="s">
        <v>4538</v>
      </c>
      <c r="BD705" t="s">
        <v>4538</v>
      </c>
      <c r="BE705" t="s">
        <v>4538</v>
      </c>
      <c r="BF705" t="s">
        <v>4538</v>
      </c>
      <c r="BG705" t="s">
        <v>4538</v>
      </c>
      <c r="BH705" t="s">
        <v>4538</v>
      </c>
      <c r="BI705" t="s">
        <v>4538</v>
      </c>
      <c r="BJ705" t="s">
        <v>4538</v>
      </c>
      <c r="BK705" t="s">
        <v>4538</v>
      </c>
      <c r="BL705" t="s">
        <v>4538</v>
      </c>
      <c r="BM705" t="s">
        <v>4538</v>
      </c>
      <c r="BN705" t="s">
        <v>4538</v>
      </c>
      <c r="BO705" t="s">
        <v>4538</v>
      </c>
      <c r="BP705" t="s">
        <v>4538</v>
      </c>
      <c r="BQ705" t="s">
        <v>4538</v>
      </c>
      <c r="BR705" t="s">
        <v>4538</v>
      </c>
      <c r="BS705" t="s">
        <v>4538</v>
      </c>
      <c r="BT705" t="s">
        <v>4538</v>
      </c>
      <c r="BU705" t="s">
        <v>4538</v>
      </c>
      <c r="BV705">
        <v>0</v>
      </c>
      <c r="BW705">
        <v>0</v>
      </c>
      <c r="BX705">
        <v>0</v>
      </c>
      <c r="BY705">
        <v>0</v>
      </c>
      <c r="BZ705">
        <v>0</v>
      </c>
      <c r="CA705" t="s">
        <v>4538</v>
      </c>
      <c r="CB705" t="s">
        <v>4538</v>
      </c>
      <c r="CC705" t="s">
        <v>4538</v>
      </c>
      <c r="CD705" t="s">
        <v>4538</v>
      </c>
      <c r="CE705" t="s">
        <v>4538</v>
      </c>
      <c r="CF705">
        <v>3</v>
      </c>
      <c r="CG705" t="s">
        <v>36</v>
      </c>
      <c r="CH705" t="s">
        <v>4541</v>
      </c>
      <c r="CI705" t="s">
        <v>4542</v>
      </c>
    </row>
    <row r="706" spans="1:87" x14ac:dyDescent="0.3">
      <c r="A706" t="s">
        <v>693</v>
      </c>
      <c r="B706" t="s">
        <v>4516</v>
      </c>
      <c r="C706" t="s">
        <v>788</v>
      </c>
      <c r="D706">
        <v>1010</v>
      </c>
      <c r="G706" t="s">
        <v>4517</v>
      </c>
      <c r="H706" t="s">
        <v>3349</v>
      </c>
      <c r="I706" t="s">
        <v>3350</v>
      </c>
      <c r="J706" t="s">
        <v>7563</v>
      </c>
      <c r="K706" t="s">
        <v>4586</v>
      </c>
      <c r="M706" t="s">
        <v>4520</v>
      </c>
      <c r="N706" t="s">
        <v>4521</v>
      </c>
      <c r="O706" t="s">
        <v>4522</v>
      </c>
      <c r="P706" t="s">
        <v>1227</v>
      </c>
      <c r="Q706" t="s">
        <v>5726</v>
      </c>
      <c r="R706" t="s">
        <v>4546</v>
      </c>
      <c r="S706" t="s">
        <v>4525</v>
      </c>
      <c r="T706" t="s">
        <v>4526</v>
      </c>
      <c r="U706" s="48">
        <v>45691</v>
      </c>
      <c r="X706" t="s">
        <v>4588</v>
      </c>
      <c r="Y706" t="s">
        <v>4528</v>
      </c>
      <c r="AA706" t="s">
        <v>4529</v>
      </c>
      <c r="AB706" t="s">
        <v>4530</v>
      </c>
      <c r="AC706" t="s">
        <v>4548</v>
      </c>
      <c r="AD706" t="s">
        <v>4532</v>
      </c>
      <c r="AE706" t="s">
        <v>7564</v>
      </c>
      <c r="AF706" t="s">
        <v>7565</v>
      </c>
      <c r="AG706" t="s">
        <v>7566</v>
      </c>
      <c r="AH706" t="s">
        <v>4536</v>
      </c>
      <c r="AI706" t="s">
        <v>4537</v>
      </c>
      <c r="AJ706" t="s">
        <v>4537</v>
      </c>
      <c r="AK706">
        <v>819.68</v>
      </c>
      <c r="AL706">
        <v>800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1</v>
      </c>
      <c r="AZ706">
        <v>1</v>
      </c>
      <c r="BA706">
        <v>1</v>
      </c>
      <c r="BB706" t="s">
        <v>4538</v>
      </c>
      <c r="BC706" t="s">
        <v>4538</v>
      </c>
      <c r="BD706" t="s">
        <v>4538</v>
      </c>
      <c r="BE706" t="s">
        <v>4538</v>
      </c>
      <c r="BF706" t="s">
        <v>4538</v>
      </c>
      <c r="BG706" t="s">
        <v>4538</v>
      </c>
      <c r="BH706" t="s">
        <v>4538</v>
      </c>
      <c r="BI706" t="s">
        <v>4538</v>
      </c>
      <c r="BJ706" t="s">
        <v>4538</v>
      </c>
      <c r="BK706" t="s">
        <v>4538</v>
      </c>
      <c r="BL706" t="s">
        <v>4538</v>
      </c>
      <c r="BM706" t="s">
        <v>4538</v>
      </c>
      <c r="BN706" t="s">
        <v>4538</v>
      </c>
      <c r="BO706" t="s">
        <v>4538</v>
      </c>
      <c r="BP706" t="s">
        <v>4538</v>
      </c>
      <c r="BQ706" t="s">
        <v>4538</v>
      </c>
      <c r="BR706" t="s">
        <v>4538</v>
      </c>
      <c r="BS706" t="s">
        <v>4538</v>
      </c>
      <c r="BT706" t="s">
        <v>4538</v>
      </c>
      <c r="BU706" t="s">
        <v>4538</v>
      </c>
      <c r="BV706">
        <v>0</v>
      </c>
      <c r="BW706">
        <v>0</v>
      </c>
      <c r="BX706">
        <v>0</v>
      </c>
      <c r="BY706">
        <v>0</v>
      </c>
      <c r="BZ706">
        <v>0</v>
      </c>
      <c r="CA706" t="s">
        <v>4525</v>
      </c>
      <c r="CB706" t="s">
        <v>4539</v>
      </c>
      <c r="CC706" t="s">
        <v>4540</v>
      </c>
      <c r="CD706">
        <v>-37811839</v>
      </c>
      <c r="CE706">
        <v>-3854891</v>
      </c>
      <c r="CF706">
        <v>3</v>
      </c>
      <c r="CG706" t="s">
        <v>36</v>
      </c>
      <c r="CH706" t="s">
        <v>4541</v>
      </c>
      <c r="CI706" t="s">
        <v>4542</v>
      </c>
    </row>
    <row r="707" spans="1:87" x14ac:dyDescent="0.3">
      <c r="A707" t="s">
        <v>308</v>
      </c>
      <c r="B707" t="s">
        <v>4594</v>
      </c>
      <c r="C707" t="s">
        <v>383</v>
      </c>
      <c r="D707">
        <v>1004</v>
      </c>
      <c r="G707" t="s">
        <v>4517</v>
      </c>
      <c r="H707" t="s">
        <v>2774</v>
      </c>
      <c r="I707" t="s">
        <v>2775</v>
      </c>
      <c r="J707" t="s">
        <v>7567</v>
      </c>
      <c r="K707" t="s">
        <v>4555</v>
      </c>
      <c r="M707" t="s">
        <v>4555</v>
      </c>
      <c r="N707" t="s">
        <v>4556</v>
      </c>
      <c r="O707" t="s">
        <v>4522</v>
      </c>
      <c r="P707" t="s">
        <v>1227</v>
      </c>
      <c r="Q707" t="s">
        <v>4607</v>
      </c>
      <c r="R707" t="s">
        <v>5187</v>
      </c>
      <c r="S707" t="s">
        <v>4525</v>
      </c>
      <c r="T707" t="s">
        <v>4526</v>
      </c>
      <c r="U707" s="48">
        <v>45691</v>
      </c>
      <c r="X707" t="s">
        <v>4574</v>
      </c>
      <c r="Y707" t="s">
        <v>4528</v>
      </c>
      <c r="AA707" t="s">
        <v>4529</v>
      </c>
      <c r="AB707" t="s">
        <v>4547</v>
      </c>
      <c r="AC707" t="s">
        <v>4548</v>
      </c>
      <c r="AD707" t="s">
        <v>4590</v>
      </c>
      <c r="AE707" t="s">
        <v>5188</v>
      </c>
      <c r="AF707" t="s">
        <v>7568</v>
      </c>
      <c r="AG707" t="s">
        <v>7569</v>
      </c>
      <c r="AH707" t="s">
        <v>4536</v>
      </c>
      <c r="AI707" t="s">
        <v>4537</v>
      </c>
      <c r="AJ707" t="s">
        <v>4537</v>
      </c>
      <c r="AK707">
        <v>0</v>
      </c>
      <c r="AL707">
        <v>800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1</v>
      </c>
      <c r="AZ707">
        <v>1</v>
      </c>
      <c r="BA707">
        <v>1</v>
      </c>
      <c r="BB707" t="s">
        <v>4538</v>
      </c>
      <c r="BC707" t="s">
        <v>4538</v>
      </c>
      <c r="BD707" t="s">
        <v>4538</v>
      </c>
      <c r="BE707" t="s">
        <v>4538</v>
      </c>
      <c r="BF707" t="s">
        <v>4538</v>
      </c>
      <c r="BG707" t="s">
        <v>4538</v>
      </c>
      <c r="BH707" t="s">
        <v>4538</v>
      </c>
      <c r="BI707" t="s">
        <v>4538</v>
      </c>
      <c r="BJ707" t="s">
        <v>4538</v>
      </c>
      <c r="BK707" t="s">
        <v>4538</v>
      </c>
      <c r="BL707" t="s">
        <v>4538</v>
      </c>
      <c r="BM707" t="s">
        <v>4538</v>
      </c>
      <c r="BN707" t="s">
        <v>4538</v>
      </c>
      <c r="BO707" t="s">
        <v>4538</v>
      </c>
      <c r="BP707" t="s">
        <v>4538</v>
      </c>
      <c r="BQ707" t="s">
        <v>4538</v>
      </c>
      <c r="BR707" t="s">
        <v>4538</v>
      </c>
      <c r="BS707" t="s">
        <v>4538</v>
      </c>
      <c r="BT707" t="s">
        <v>4538</v>
      </c>
      <c r="BU707" t="s">
        <v>4538</v>
      </c>
      <c r="BV707">
        <v>0</v>
      </c>
      <c r="BW707">
        <v>0</v>
      </c>
      <c r="BX707">
        <v>0</v>
      </c>
      <c r="BY707">
        <v>0</v>
      </c>
      <c r="BZ707">
        <v>0</v>
      </c>
      <c r="CA707" t="s">
        <v>4525</v>
      </c>
      <c r="CB707" t="s">
        <v>4539</v>
      </c>
      <c r="CC707" t="s">
        <v>4540</v>
      </c>
      <c r="CD707">
        <v>-31209634</v>
      </c>
      <c r="CE707">
        <v>-40827659</v>
      </c>
      <c r="CF707">
        <v>3</v>
      </c>
      <c r="CG707" t="s">
        <v>36</v>
      </c>
      <c r="CH707" t="s">
        <v>4541</v>
      </c>
      <c r="CI707" t="s">
        <v>4542</v>
      </c>
    </row>
    <row r="708" spans="1:87" x14ac:dyDescent="0.3">
      <c r="A708" t="s">
        <v>308</v>
      </c>
      <c r="B708" t="s">
        <v>4594</v>
      </c>
      <c r="C708" t="s">
        <v>336</v>
      </c>
      <c r="D708">
        <v>1017</v>
      </c>
      <c r="G708" t="s">
        <v>4517</v>
      </c>
      <c r="H708" t="s">
        <v>2662</v>
      </c>
      <c r="I708" t="s">
        <v>345</v>
      </c>
      <c r="J708" t="s">
        <v>7570</v>
      </c>
      <c r="K708" t="s">
        <v>4544</v>
      </c>
      <c r="M708" t="s">
        <v>4520</v>
      </c>
      <c r="N708" t="s">
        <v>4521</v>
      </c>
      <c r="O708" t="s">
        <v>4522</v>
      </c>
      <c r="P708" t="s">
        <v>1227</v>
      </c>
      <c r="Q708" t="s">
        <v>4607</v>
      </c>
      <c r="R708" t="s">
        <v>5472</v>
      </c>
      <c r="S708" t="s">
        <v>4525</v>
      </c>
      <c r="T708" t="s">
        <v>4526</v>
      </c>
      <c r="U708" s="48">
        <v>45691</v>
      </c>
      <c r="X708" t="s">
        <v>4558</v>
      </c>
      <c r="Y708" t="s">
        <v>4528</v>
      </c>
      <c r="AA708" t="s">
        <v>4529</v>
      </c>
      <c r="AB708" t="s">
        <v>4630</v>
      </c>
      <c r="AC708" t="s">
        <v>4576</v>
      </c>
      <c r="AD708" t="s">
        <v>4590</v>
      </c>
      <c r="AE708" t="s">
        <v>5473</v>
      </c>
      <c r="AF708" t="s">
        <v>7571</v>
      </c>
      <c r="AG708" t="s">
        <v>7572</v>
      </c>
      <c r="AH708" t="s">
        <v>4536</v>
      </c>
      <c r="AI708" t="s">
        <v>4537</v>
      </c>
      <c r="AJ708" t="s">
        <v>4536</v>
      </c>
      <c r="AK708">
        <v>0</v>
      </c>
      <c r="AL708">
        <v>800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1</v>
      </c>
      <c r="AZ708">
        <v>1</v>
      </c>
      <c r="BA708">
        <v>1</v>
      </c>
      <c r="BB708" t="s">
        <v>4538</v>
      </c>
      <c r="BC708" t="s">
        <v>4538</v>
      </c>
      <c r="BD708" t="s">
        <v>4538</v>
      </c>
      <c r="BE708" t="s">
        <v>4538</v>
      </c>
      <c r="BF708" t="s">
        <v>4538</v>
      </c>
      <c r="BG708" t="s">
        <v>4538</v>
      </c>
      <c r="BH708" t="s">
        <v>4538</v>
      </c>
      <c r="BI708" t="s">
        <v>4538</v>
      </c>
      <c r="BJ708" t="s">
        <v>4538</v>
      </c>
      <c r="BK708" t="s">
        <v>4538</v>
      </c>
      <c r="BL708" t="s">
        <v>4538</v>
      </c>
      <c r="BM708" t="s">
        <v>4538</v>
      </c>
      <c r="BN708" t="s">
        <v>4538</v>
      </c>
      <c r="BO708" t="s">
        <v>4538</v>
      </c>
      <c r="BP708" t="s">
        <v>4538</v>
      </c>
      <c r="BQ708" t="s">
        <v>4538</v>
      </c>
      <c r="BR708" t="s">
        <v>4538</v>
      </c>
      <c r="BS708" t="s">
        <v>4538</v>
      </c>
      <c r="BT708" t="s">
        <v>4538</v>
      </c>
      <c r="BU708" t="s">
        <v>4538</v>
      </c>
      <c r="BV708">
        <v>0</v>
      </c>
      <c r="BW708">
        <v>0</v>
      </c>
      <c r="BX708">
        <v>0</v>
      </c>
      <c r="BY708">
        <v>0</v>
      </c>
      <c r="BZ708">
        <v>0</v>
      </c>
      <c r="CA708" t="s">
        <v>4525</v>
      </c>
      <c r="CB708" t="s">
        <v>4539</v>
      </c>
      <c r="CC708" t="s">
        <v>4540</v>
      </c>
      <c r="CD708">
        <v>-48402217</v>
      </c>
      <c r="CE708">
        <v>-40318816</v>
      </c>
      <c r="CF708">
        <v>3</v>
      </c>
      <c r="CG708" t="s">
        <v>36</v>
      </c>
      <c r="CH708" t="s">
        <v>4541</v>
      </c>
      <c r="CI708" t="s">
        <v>4542</v>
      </c>
    </row>
    <row r="709" spans="1:87" x14ac:dyDescent="0.3">
      <c r="A709" t="s">
        <v>693</v>
      </c>
      <c r="B709" t="s">
        <v>4516</v>
      </c>
      <c r="C709" t="s">
        <v>893</v>
      </c>
      <c r="D709">
        <v>1001</v>
      </c>
      <c r="G709" t="s">
        <v>4517</v>
      </c>
      <c r="H709" t="s">
        <v>3471</v>
      </c>
      <c r="I709" t="s">
        <v>3472</v>
      </c>
      <c r="J709" t="s">
        <v>7573</v>
      </c>
      <c r="K709" t="s">
        <v>4586</v>
      </c>
      <c r="M709" t="s">
        <v>4520</v>
      </c>
      <c r="N709" t="s">
        <v>4521</v>
      </c>
      <c r="O709" t="s">
        <v>4522</v>
      </c>
      <c r="P709" t="s">
        <v>1227</v>
      </c>
      <c r="Q709" t="s">
        <v>4937</v>
      </c>
      <c r="R709" t="s">
        <v>4546</v>
      </c>
      <c r="S709" t="s">
        <v>4525</v>
      </c>
      <c r="T709" t="s">
        <v>4526</v>
      </c>
      <c r="U709" s="48">
        <v>45691</v>
      </c>
      <c r="X709" t="s">
        <v>4558</v>
      </c>
      <c r="Y709" t="s">
        <v>4528</v>
      </c>
      <c r="AA709" t="s">
        <v>4529</v>
      </c>
      <c r="AB709" t="s">
        <v>4638</v>
      </c>
      <c r="AC709" t="s">
        <v>4548</v>
      </c>
      <c r="AD709" t="s">
        <v>4532</v>
      </c>
      <c r="AE709" t="s">
        <v>7574</v>
      </c>
      <c r="AF709" t="s">
        <v>7575</v>
      </c>
      <c r="AG709" t="s">
        <v>7576</v>
      </c>
      <c r="AH709" t="s">
        <v>4536</v>
      </c>
      <c r="AI709" t="s">
        <v>4537</v>
      </c>
      <c r="AJ709" t="s">
        <v>4537</v>
      </c>
      <c r="AK709">
        <v>0</v>
      </c>
      <c r="AL709">
        <v>800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1</v>
      </c>
      <c r="AY709">
        <v>1</v>
      </c>
      <c r="AZ709">
        <v>1</v>
      </c>
      <c r="BA709">
        <v>1</v>
      </c>
      <c r="BB709" t="s">
        <v>4538</v>
      </c>
      <c r="BC709" t="s">
        <v>4538</v>
      </c>
      <c r="BD709" t="s">
        <v>4538</v>
      </c>
      <c r="BE709" t="s">
        <v>4538</v>
      </c>
      <c r="BF709" t="s">
        <v>4538</v>
      </c>
      <c r="BG709" t="s">
        <v>4538</v>
      </c>
      <c r="BH709" t="s">
        <v>4538</v>
      </c>
      <c r="BI709" t="s">
        <v>4538</v>
      </c>
      <c r="BJ709" t="s">
        <v>4538</v>
      </c>
      <c r="BK709" t="s">
        <v>4538</v>
      </c>
      <c r="BL709" t="s">
        <v>4538</v>
      </c>
      <c r="BM709" t="s">
        <v>4538</v>
      </c>
      <c r="BN709" t="s">
        <v>4538</v>
      </c>
      <c r="BO709" t="s">
        <v>4538</v>
      </c>
      <c r="BP709" t="s">
        <v>4538</v>
      </c>
      <c r="BQ709" t="s">
        <v>4538</v>
      </c>
      <c r="BR709" t="s">
        <v>4538</v>
      </c>
      <c r="BS709" t="s">
        <v>4538</v>
      </c>
      <c r="BT709" t="s">
        <v>4538</v>
      </c>
      <c r="BU709" t="s">
        <v>4538</v>
      </c>
      <c r="BV709">
        <v>0</v>
      </c>
      <c r="BW709">
        <v>0</v>
      </c>
      <c r="BX709">
        <v>0</v>
      </c>
      <c r="BY709">
        <v>0</v>
      </c>
      <c r="BZ709">
        <v>0</v>
      </c>
      <c r="CA709" t="s">
        <v>4525</v>
      </c>
      <c r="CB709" t="s">
        <v>4539</v>
      </c>
      <c r="CC709" t="s">
        <v>4540</v>
      </c>
      <c r="CD709">
        <v>-3763322</v>
      </c>
      <c r="CE709">
        <v>-38552017</v>
      </c>
      <c r="CF709">
        <v>3</v>
      </c>
      <c r="CG709" t="s">
        <v>36</v>
      </c>
      <c r="CH709" t="s">
        <v>4541</v>
      </c>
      <c r="CI709" t="s">
        <v>4542</v>
      </c>
    </row>
    <row r="710" spans="1:87" x14ac:dyDescent="0.3">
      <c r="A710" t="s">
        <v>198</v>
      </c>
      <c r="B710" t="s">
        <v>4552</v>
      </c>
      <c r="C710" t="s">
        <v>199</v>
      </c>
      <c r="D710">
        <v>1030</v>
      </c>
      <c r="G710" t="s">
        <v>4517</v>
      </c>
      <c r="H710" t="s">
        <v>1509</v>
      </c>
      <c r="I710" t="s">
        <v>1510</v>
      </c>
      <c r="J710" t="s">
        <v>7577</v>
      </c>
      <c r="K710" t="s">
        <v>4586</v>
      </c>
      <c r="M710" t="s">
        <v>4520</v>
      </c>
      <c r="N710" t="s">
        <v>4521</v>
      </c>
      <c r="O710" t="s">
        <v>4522</v>
      </c>
      <c r="P710" t="s">
        <v>1227</v>
      </c>
      <c r="Q710" t="s">
        <v>4607</v>
      </c>
      <c r="R710" t="s">
        <v>7578</v>
      </c>
      <c r="S710" t="s">
        <v>4525</v>
      </c>
      <c r="T710" t="s">
        <v>4526</v>
      </c>
      <c r="U710" s="48">
        <v>45691</v>
      </c>
      <c r="X710" t="s">
        <v>4527</v>
      </c>
      <c r="Y710" t="s">
        <v>4599</v>
      </c>
      <c r="AA710" t="s">
        <v>4529</v>
      </c>
      <c r="AB710" t="s">
        <v>4630</v>
      </c>
      <c r="AC710" t="s">
        <v>4531</v>
      </c>
      <c r="AD710" t="s">
        <v>4532</v>
      </c>
      <c r="AE710" t="s">
        <v>4756</v>
      </c>
      <c r="AF710" t="s">
        <v>7579</v>
      </c>
      <c r="AG710" t="s">
        <v>7580</v>
      </c>
      <c r="AH710" t="s">
        <v>4536</v>
      </c>
      <c r="AI710" t="s">
        <v>4537</v>
      </c>
      <c r="AJ710" t="s">
        <v>4536</v>
      </c>
      <c r="AK710">
        <v>1068</v>
      </c>
      <c r="AL710">
        <v>800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1</v>
      </c>
      <c r="AZ710">
        <v>1</v>
      </c>
      <c r="BA710">
        <v>1</v>
      </c>
      <c r="BB710" t="s">
        <v>4538</v>
      </c>
      <c r="BC710" t="s">
        <v>4538</v>
      </c>
      <c r="BD710" t="s">
        <v>4538</v>
      </c>
      <c r="BE710" t="s">
        <v>4538</v>
      </c>
      <c r="BF710" t="s">
        <v>4538</v>
      </c>
      <c r="BG710" t="s">
        <v>4538</v>
      </c>
      <c r="BH710" t="s">
        <v>4538</v>
      </c>
      <c r="BI710" t="s">
        <v>4538</v>
      </c>
      <c r="BJ710" t="s">
        <v>4538</v>
      </c>
      <c r="BK710" t="s">
        <v>4538</v>
      </c>
      <c r="BL710" t="s">
        <v>4538</v>
      </c>
      <c r="BM710" t="s">
        <v>4538</v>
      </c>
      <c r="BN710" t="s">
        <v>4538</v>
      </c>
      <c r="BO710" t="s">
        <v>4538</v>
      </c>
      <c r="BP710" t="s">
        <v>4538</v>
      </c>
      <c r="BQ710" t="s">
        <v>4538</v>
      </c>
      <c r="BR710" t="s">
        <v>4538</v>
      </c>
      <c r="BS710" t="s">
        <v>4538</v>
      </c>
      <c r="BT710" t="s">
        <v>4538</v>
      </c>
      <c r="BU710" t="s">
        <v>4538</v>
      </c>
      <c r="BV710">
        <v>0</v>
      </c>
      <c r="BW710">
        <v>0</v>
      </c>
      <c r="BX710">
        <v>0</v>
      </c>
      <c r="BY710">
        <v>0</v>
      </c>
      <c r="BZ710">
        <v>0</v>
      </c>
      <c r="CA710" t="s">
        <v>4525</v>
      </c>
      <c r="CB710" t="s">
        <v>4564</v>
      </c>
      <c r="CC710" t="s">
        <v>4565</v>
      </c>
      <c r="CD710">
        <v>-44495665</v>
      </c>
      <c r="CE710">
        <v>-37802001</v>
      </c>
      <c r="CF710">
        <v>3</v>
      </c>
      <c r="CG710" t="s">
        <v>36</v>
      </c>
      <c r="CH710" t="s">
        <v>4541</v>
      </c>
      <c r="CI710" t="s">
        <v>4542</v>
      </c>
    </row>
    <row r="711" spans="1:87" x14ac:dyDescent="0.3">
      <c r="A711" t="s">
        <v>693</v>
      </c>
      <c r="B711" t="s">
        <v>4516</v>
      </c>
      <c r="C711" t="s">
        <v>893</v>
      </c>
      <c r="D711">
        <v>1001</v>
      </c>
      <c r="G711" t="s">
        <v>4517</v>
      </c>
      <c r="H711" t="s">
        <v>3473</v>
      </c>
      <c r="I711" t="s">
        <v>3474</v>
      </c>
      <c r="J711" t="s">
        <v>7581</v>
      </c>
      <c r="K711" t="s">
        <v>4614</v>
      </c>
      <c r="M711" t="s">
        <v>4520</v>
      </c>
      <c r="N711" t="s">
        <v>4521</v>
      </c>
      <c r="O711" t="s">
        <v>4522</v>
      </c>
      <c r="P711" t="s">
        <v>1227</v>
      </c>
      <c r="Q711" t="s">
        <v>7110</v>
      </c>
      <c r="R711" t="s">
        <v>4546</v>
      </c>
      <c r="S711" t="s">
        <v>4525</v>
      </c>
      <c r="T711" t="s">
        <v>4526</v>
      </c>
      <c r="U711" s="48">
        <v>45691</v>
      </c>
      <c r="X711" t="s">
        <v>4574</v>
      </c>
      <c r="Y711" t="s">
        <v>4599</v>
      </c>
      <c r="AA711" t="s">
        <v>4529</v>
      </c>
      <c r="AB711" t="s">
        <v>4638</v>
      </c>
      <c r="AC711" t="s">
        <v>4548</v>
      </c>
      <c r="AD711" t="s">
        <v>4532</v>
      </c>
      <c r="AE711" t="s">
        <v>7582</v>
      </c>
      <c r="AF711" t="s">
        <v>7583</v>
      </c>
      <c r="AG711" t="s">
        <v>7584</v>
      </c>
      <c r="AH711" t="s">
        <v>4536</v>
      </c>
      <c r="AI711" t="s">
        <v>4537</v>
      </c>
      <c r="AJ711" t="s">
        <v>4537</v>
      </c>
      <c r="AK711">
        <v>0</v>
      </c>
      <c r="AL711">
        <v>800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</v>
      </c>
      <c r="AY711">
        <v>1</v>
      </c>
      <c r="AZ711">
        <v>1</v>
      </c>
      <c r="BA711">
        <v>1</v>
      </c>
      <c r="BB711" t="s">
        <v>4538</v>
      </c>
      <c r="BC711" t="s">
        <v>4538</v>
      </c>
      <c r="BD711" t="s">
        <v>4538</v>
      </c>
      <c r="BE711" t="s">
        <v>4538</v>
      </c>
      <c r="BF711" t="s">
        <v>4538</v>
      </c>
      <c r="BG711" t="s">
        <v>4538</v>
      </c>
      <c r="BH711" t="s">
        <v>4538</v>
      </c>
      <c r="BI711" t="s">
        <v>4538</v>
      </c>
      <c r="BJ711" t="s">
        <v>4538</v>
      </c>
      <c r="BK711" t="s">
        <v>4538</v>
      </c>
      <c r="BL711" t="s">
        <v>4538</v>
      </c>
      <c r="BM711" t="s">
        <v>4538</v>
      </c>
      <c r="BN711" t="s">
        <v>4538</v>
      </c>
      <c r="BO711" t="s">
        <v>4538</v>
      </c>
      <c r="BP711" t="s">
        <v>4538</v>
      </c>
      <c r="BQ711" t="s">
        <v>4538</v>
      </c>
      <c r="BR711" t="s">
        <v>4538</v>
      </c>
      <c r="BS711" t="s">
        <v>4538</v>
      </c>
      <c r="BT711" t="s">
        <v>4538</v>
      </c>
      <c r="BU711" t="s">
        <v>4538</v>
      </c>
      <c r="BV711">
        <v>0</v>
      </c>
      <c r="BW711">
        <v>0</v>
      </c>
      <c r="BX711">
        <v>0</v>
      </c>
      <c r="BY711">
        <v>0</v>
      </c>
      <c r="BZ711">
        <v>0</v>
      </c>
      <c r="CA711" t="s">
        <v>4525</v>
      </c>
      <c r="CB711" t="s">
        <v>4539</v>
      </c>
      <c r="CC711" t="s">
        <v>4540</v>
      </c>
      <c r="CD711">
        <v>-37808475</v>
      </c>
      <c r="CE711">
        <v>-38575303</v>
      </c>
      <c r="CF711">
        <v>3</v>
      </c>
      <c r="CG711" t="s">
        <v>36</v>
      </c>
      <c r="CH711" t="s">
        <v>4541</v>
      </c>
      <c r="CI711" t="s">
        <v>4542</v>
      </c>
    </row>
    <row r="712" spans="1:87" x14ac:dyDescent="0.3">
      <c r="A712" t="s">
        <v>693</v>
      </c>
      <c r="B712" t="s">
        <v>4516</v>
      </c>
      <c r="C712" t="s">
        <v>983</v>
      </c>
      <c r="D712">
        <v>1018</v>
      </c>
      <c r="G712" t="s">
        <v>4517</v>
      </c>
      <c r="H712" t="s">
        <v>3621</v>
      </c>
      <c r="I712" t="s">
        <v>3622</v>
      </c>
      <c r="J712" t="s">
        <v>7585</v>
      </c>
      <c r="K712" t="s">
        <v>4586</v>
      </c>
      <c r="M712" t="s">
        <v>4520</v>
      </c>
      <c r="N712" t="s">
        <v>4521</v>
      </c>
      <c r="O712" t="s">
        <v>4522</v>
      </c>
      <c r="P712" t="s">
        <v>1227</v>
      </c>
      <c r="Q712" t="s">
        <v>5202</v>
      </c>
      <c r="R712" t="s">
        <v>4546</v>
      </c>
      <c r="S712" t="s">
        <v>4525</v>
      </c>
      <c r="T712" t="s">
        <v>4526</v>
      </c>
      <c r="U712" s="48">
        <v>45691</v>
      </c>
      <c r="X712" t="s">
        <v>4588</v>
      </c>
      <c r="Y712" t="s">
        <v>4528</v>
      </c>
      <c r="AA712" t="s">
        <v>4529</v>
      </c>
      <c r="AB712" t="s">
        <v>4530</v>
      </c>
      <c r="AC712" t="s">
        <v>4548</v>
      </c>
      <c r="AD712" t="s">
        <v>4532</v>
      </c>
      <c r="AE712" t="s">
        <v>7586</v>
      </c>
      <c r="AF712" t="s">
        <v>7587</v>
      </c>
      <c r="AG712" t="s">
        <v>7588</v>
      </c>
      <c r="AH712" t="s">
        <v>4536</v>
      </c>
      <c r="AI712" t="s">
        <v>4537</v>
      </c>
      <c r="AJ712" t="s">
        <v>4536</v>
      </c>
      <c r="AK712">
        <v>912.09</v>
      </c>
      <c r="AL712">
        <v>800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1</v>
      </c>
      <c r="AZ712">
        <v>1</v>
      </c>
      <c r="BA712">
        <v>1</v>
      </c>
      <c r="BB712" t="s">
        <v>4538</v>
      </c>
      <c r="BC712" t="s">
        <v>4538</v>
      </c>
      <c r="BD712" t="s">
        <v>4538</v>
      </c>
      <c r="BE712" t="s">
        <v>4538</v>
      </c>
      <c r="BF712" t="s">
        <v>4538</v>
      </c>
      <c r="BG712" t="s">
        <v>4538</v>
      </c>
      <c r="BH712" t="s">
        <v>4538</v>
      </c>
      <c r="BI712" t="s">
        <v>4538</v>
      </c>
      <c r="BJ712" t="s">
        <v>4538</v>
      </c>
      <c r="BK712" t="s">
        <v>4538</v>
      </c>
      <c r="BL712" t="s">
        <v>4538</v>
      </c>
      <c r="BM712" t="s">
        <v>4538</v>
      </c>
      <c r="BN712" t="s">
        <v>4538</v>
      </c>
      <c r="BO712" t="s">
        <v>4538</v>
      </c>
      <c r="BP712" t="s">
        <v>4538</v>
      </c>
      <c r="BQ712" t="s">
        <v>4538</v>
      </c>
      <c r="BR712" t="s">
        <v>4538</v>
      </c>
      <c r="BS712" t="s">
        <v>4538</v>
      </c>
      <c r="BT712" t="s">
        <v>4538</v>
      </c>
      <c r="BU712" t="s">
        <v>4538</v>
      </c>
      <c r="BV712">
        <v>0</v>
      </c>
      <c r="BW712">
        <v>0</v>
      </c>
      <c r="BX712">
        <v>0</v>
      </c>
      <c r="BY712">
        <v>0</v>
      </c>
      <c r="BZ712">
        <v>0</v>
      </c>
      <c r="CA712" t="s">
        <v>4525</v>
      </c>
      <c r="CB712" t="s">
        <v>4539</v>
      </c>
      <c r="CC712" t="s">
        <v>4540</v>
      </c>
      <c r="CD712">
        <v>-38309194</v>
      </c>
      <c r="CE712">
        <v>-385902</v>
      </c>
      <c r="CF712">
        <v>3</v>
      </c>
      <c r="CG712" t="s">
        <v>36</v>
      </c>
      <c r="CH712" t="s">
        <v>4541</v>
      </c>
      <c r="CI712" t="s">
        <v>4542</v>
      </c>
    </row>
    <row r="713" spans="1:87" x14ac:dyDescent="0.3">
      <c r="A713" t="s">
        <v>693</v>
      </c>
      <c r="B713" t="s">
        <v>4516</v>
      </c>
      <c r="C713" t="s">
        <v>893</v>
      </c>
      <c r="D713">
        <v>1001</v>
      </c>
      <c r="G713" t="s">
        <v>4517</v>
      </c>
      <c r="H713" t="s">
        <v>3475</v>
      </c>
      <c r="I713" t="s">
        <v>3476</v>
      </c>
      <c r="J713" t="s">
        <v>7589</v>
      </c>
      <c r="K713" t="s">
        <v>4586</v>
      </c>
      <c r="M713" t="s">
        <v>4520</v>
      </c>
      <c r="N713" t="s">
        <v>4521</v>
      </c>
      <c r="O713" t="s">
        <v>4522</v>
      </c>
      <c r="P713" t="s">
        <v>1227</v>
      </c>
      <c r="Q713" t="s">
        <v>4937</v>
      </c>
      <c r="R713" t="s">
        <v>4546</v>
      </c>
      <c r="S713" t="s">
        <v>4525</v>
      </c>
      <c r="T713" t="s">
        <v>4526</v>
      </c>
      <c r="U713" s="48">
        <v>45691</v>
      </c>
      <c r="X713" t="s">
        <v>4574</v>
      </c>
      <c r="Y713" t="s">
        <v>4599</v>
      </c>
      <c r="AA713" t="s">
        <v>4529</v>
      </c>
      <c r="AB713" t="s">
        <v>4638</v>
      </c>
      <c r="AC713" t="s">
        <v>4548</v>
      </c>
      <c r="AD713" t="s">
        <v>4532</v>
      </c>
      <c r="AE713" t="s">
        <v>4938</v>
      </c>
      <c r="AF713" t="s">
        <v>7590</v>
      </c>
      <c r="AG713" t="s">
        <v>7591</v>
      </c>
      <c r="AH713" t="s">
        <v>4536</v>
      </c>
      <c r="AI713" t="s">
        <v>4537</v>
      </c>
      <c r="AJ713" t="s">
        <v>4537</v>
      </c>
      <c r="AK713">
        <v>505.4</v>
      </c>
      <c r="AL713">
        <v>800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1</v>
      </c>
      <c r="AZ713">
        <v>1</v>
      </c>
      <c r="BA713">
        <v>1</v>
      </c>
      <c r="BB713" t="s">
        <v>4538</v>
      </c>
      <c r="BC713" t="s">
        <v>4538</v>
      </c>
      <c r="BD713" t="s">
        <v>4538</v>
      </c>
      <c r="BE713" t="s">
        <v>4538</v>
      </c>
      <c r="BF713" t="s">
        <v>4538</v>
      </c>
      <c r="BG713" t="s">
        <v>4538</v>
      </c>
      <c r="BH713" t="s">
        <v>4538</v>
      </c>
      <c r="BI713" t="s">
        <v>4538</v>
      </c>
      <c r="BJ713" t="s">
        <v>4538</v>
      </c>
      <c r="BK713" t="s">
        <v>4538</v>
      </c>
      <c r="BL713" t="s">
        <v>4538</v>
      </c>
      <c r="BM713" t="s">
        <v>4538</v>
      </c>
      <c r="BN713" t="s">
        <v>4538</v>
      </c>
      <c r="BO713" t="s">
        <v>4538</v>
      </c>
      <c r="BP713" t="s">
        <v>4538</v>
      </c>
      <c r="BQ713" t="s">
        <v>4538</v>
      </c>
      <c r="BR713" t="s">
        <v>4538</v>
      </c>
      <c r="BS713" t="s">
        <v>4538</v>
      </c>
      <c r="BT713" t="s">
        <v>4538</v>
      </c>
      <c r="BU713" t="s">
        <v>4538</v>
      </c>
      <c r="BV713">
        <v>0</v>
      </c>
      <c r="BW713">
        <v>0</v>
      </c>
      <c r="BX713">
        <v>0</v>
      </c>
      <c r="BY713">
        <v>0</v>
      </c>
      <c r="BZ713">
        <v>0</v>
      </c>
      <c r="CA713" t="s">
        <v>4525</v>
      </c>
      <c r="CB713" t="s">
        <v>4539</v>
      </c>
      <c r="CC713" t="s">
        <v>4540</v>
      </c>
      <c r="CD713">
        <v>-37705969</v>
      </c>
      <c r="CE713">
        <v>-3854314</v>
      </c>
      <c r="CF713">
        <v>3</v>
      </c>
      <c r="CG713" t="s">
        <v>36</v>
      </c>
      <c r="CH713" t="s">
        <v>4541</v>
      </c>
      <c r="CI713" t="s">
        <v>4542</v>
      </c>
    </row>
    <row r="714" spans="1:87" x14ac:dyDescent="0.3">
      <c r="A714" t="s">
        <v>1192</v>
      </c>
      <c r="B714" t="s">
        <v>4566</v>
      </c>
      <c r="C714" t="s">
        <v>1207</v>
      </c>
      <c r="D714">
        <v>1043</v>
      </c>
      <c r="G714" t="s">
        <v>4974</v>
      </c>
      <c r="H714" t="s">
        <v>3972</v>
      </c>
      <c r="I714" t="s">
        <v>3973</v>
      </c>
      <c r="J714" t="s">
        <v>3973</v>
      </c>
      <c r="K714" t="s">
        <v>4626</v>
      </c>
      <c r="M714" t="s">
        <v>4627</v>
      </c>
      <c r="N714" t="s">
        <v>4628</v>
      </c>
      <c r="O714" t="s">
        <v>4522</v>
      </c>
      <c r="P714" t="s">
        <v>1227</v>
      </c>
      <c r="Q714" t="s">
        <v>4573</v>
      </c>
      <c r="R714" t="s">
        <v>6483</v>
      </c>
      <c r="S714" t="s">
        <v>4525</v>
      </c>
      <c r="T714" t="s">
        <v>4526</v>
      </c>
      <c r="U714" s="48">
        <v>45691</v>
      </c>
      <c r="X714" t="s">
        <v>4527</v>
      </c>
      <c r="Y714" t="s">
        <v>4559</v>
      </c>
      <c r="AA714" t="s">
        <v>4529</v>
      </c>
      <c r="AB714" t="s">
        <v>4630</v>
      </c>
      <c r="AC714" t="s">
        <v>4531</v>
      </c>
      <c r="AD714" t="s">
        <v>4977</v>
      </c>
      <c r="AE714" t="s">
        <v>7592</v>
      </c>
      <c r="AH714" t="s">
        <v>4536</v>
      </c>
      <c r="AI714" t="s">
        <v>4537</v>
      </c>
      <c r="AJ714" t="s">
        <v>4537</v>
      </c>
      <c r="AK714">
        <v>2466.9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1</v>
      </c>
      <c r="AZ714">
        <v>1</v>
      </c>
      <c r="BA714">
        <v>1</v>
      </c>
      <c r="BB714" t="s">
        <v>4538</v>
      </c>
      <c r="BC714" t="s">
        <v>4538</v>
      </c>
      <c r="BD714" t="s">
        <v>4538</v>
      </c>
      <c r="BE714" t="s">
        <v>4538</v>
      </c>
      <c r="BF714" t="s">
        <v>4538</v>
      </c>
      <c r="BG714" t="s">
        <v>4538</v>
      </c>
      <c r="BH714" t="s">
        <v>4538</v>
      </c>
      <c r="BI714" t="s">
        <v>4538</v>
      </c>
      <c r="BJ714" t="s">
        <v>4538</v>
      </c>
      <c r="BK714" t="s">
        <v>4538</v>
      </c>
      <c r="BL714" t="s">
        <v>4538</v>
      </c>
      <c r="BM714" t="s">
        <v>4538</v>
      </c>
      <c r="BN714" t="s">
        <v>4538</v>
      </c>
      <c r="BO714" t="s">
        <v>4538</v>
      </c>
      <c r="BP714" t="s">
        <v>4538</v>
      </c>
      <c r="BQ714" t="s">
        <v>4538</v>
      </c>
      <c r="BR714" t="s">
        <v>4538</v>
      </c>
      <c r="BS714" t="s">
        <v>4538</v>
      </c>
      <c r="BT714" t="s">
        <v>4538</v>
      </c>
      <c r="BU714" t="s">
        <v>4538</v>
      </c>
      <c r="BV714">
        <v>0</v>
      </c>
      <c r="BW714">
        <v>0</v>
      </c>
      <c r="BX714">
        <v>0</v>
      </c>
      <c r="BY714">
        <v>0</v>
      </c>
      <c r="BZ714">
        <v>0</v>
      </c>
      <c r="CA714" t="s">
        <v>4538</v>
      </c>
      <c r="CB714" t="s">
        <v>4538</v>
      </c>
      <c r="CC714" t="s">
        <v>4538</v>
      </c>
      <c r="CD714" t="s">
        <v>4538</v>
      </c>
      <c r="CE714" t="s">
        <v>4538</v>
      </c>
      <c r="CF714">
        <v>3</v>
      </c>
      <c r="CG714" t="s">
        <v>36</v>
      </c>
      <c r="CH714" t="s">
        <v>4541</v>
      </c>
      <c r="CI714" t="s">
        <v>4542</v>
      </c>
    </row>
    <row r="715" spans="1:87" x14ac:dyDescent="0.3">
      <c r="A715" t="s">
        <v>1192</v>
      </c>
      <c r="B715" t="s">
        <v>4566</v>
      </c>
      <c r="C715" t="s">
        <v>1207</v>
      </c>
      <c r="D715">
        <v>1043</v>
      </c>
      <c r="G715" t="s">
        <v>5035</v>
      </c>
      <c r="H715" t="s">
        <v>3974</v>
      </c>
      <c r="I715" t="s">
        <v>3975</v>
      </c>
      <c r="J715" t="s">
        <v>7593</v>
      </c>
      <c r="K715" t="s">
        <v>4544</v>
      </c>
      <c r="M715" t="s">
        <v>5037</v>
      </c>
      <c r="N715" t="s">
        <v>5038</v>
      </c>
      <c r="O715" t="s">
        <v>4522</v>
      </c>
      <c r="P715" t="s">
        <v>1227</v>
      </c>
      <c r="Q715" t="s">
        <v>4607</v>
      </c>
      <c r="R715" t="s">
        <v>7594</v>
      </c>
      <c r="S715" t="s">
        <v>4883</v>
      </c>
      <c r="T715" t="s">
        <v>4526</v>
      </c>
      <c r="U715" s="48">
        <v>45691</v>
      </c>
      <c r="X715" t="s">
        <v>4588</v>
      </c>
      <c r="Y715" t="s">
        <v>4599</v>
      </c>
      <c r="AA715" t="s">
        <v>4529</v>
      </c>
      <c r="AB715" t="s">
        <v>4876</v>
      </c>
      <c r="AC715" t="s">
        <v>4548</v>
      </c>
      <c r="AD715" t="s">
        <v>5039</v>
      </c>
      <c r="AE715" t="s">
        <v>7595</v>
      </c>
      <c r="AH715" t="s">
        <v>4536</v>
      </c>
      <c r="AI715" t="s">
        <v>4537</v>
      </c>
      <c r="AJ715" t="s">
        <v>4537</v>
      </c>
      <c r="AK715">
        <v>6844.74</v>
      </c>
      <c r="AL715">
        <v>1000</v>
      </c>
      <c r="AM715">
        <v>0</v>
      </c>
      <c r="AN715">
        <v>0</v>
      </c>
      <c r="AO715">
        <v>0</v>
      </c>
      <c r="AP715">
        <v>4052.76</v>
      </c>
      <c r="AQ715">
        <v>0</v>
      </c>
      <c r="AR715">
        <v>0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1</v>
      </c>
      <c r="AY715">
        <v>1</v>
      </c>
      <c r="AZ715">
        <v>1</v>
      </c>
      <c r="BA715">
        <v>1</v>
      </c>
      <c r="BB715" t="s">
        <v>4538</v>
      </c>
      <c r="BC715" t="s">
        <v>4538</v>
      </c>
      <c r="BD715" t="s">
        <v>4538</v>
      </c>
      <c r="BE715" t="s">
        <v>4538</v>
      </c>
      <c r="BF715" t="s">
        <v>4538</v>
      </c>
      <c r="BG715" t="s">
        <v>4538</v>
      </c>
      <c r="BH715" t="s">
        <v>4538</v>
      </c>
      <c r="BI715" t="s">
        <v>4538</v>
      </c>
      <c r="BJ715" t="s">
        <v>4538</v>
      </c>
      <c r="BK715" t="s">
        <v>4538</v>
      </c>
      <c r="BL715" t="s">
        <v>4538</v>
      </c>
      <c r="BM715" t="s">
        <v>4538</v>
      </c>
      <c r="BN715" t="s">
        <v>4538</v>
      </c>
      <c r="BO715" t="s">
        <v>4538</v>
      </c>
      <c r="BP715" t="s">
        <v>4538</v>
      </c>
      <c r="BQ715" t="s">
        <v>4538</v>
      </c>
      <c r="BR715" t="s">
        <v>4538</v>
      </c>
      <c r="BS715" t="s">
        <v>4538</v>
      </c>
      <c r="BT715" t="s">
        <v>4538</v>
      </c>
      <c r="BU715" t="s">
        <v>4538</v>
      </c>
      <c r="BV715">
        <v>1350.92</v>
      </c>
      <c r="BW715">
        <v>0</v>
      </c>
      <c r="BX715">
        <v>0</v>
      </c>
      <c r="BY715">
        <v>0</v>
      </c>
      <c r="BZ715">
        <v>0</v>
      </c>
      <c r="CA715" t="s">
        <v>4538</v>
      </c>
      <c r="CB715" t="s">
        <v>4538</v>
      </c>
      <c r="CC715" t="s">
        <v>4538</v>
      </c>
      <c r="CD715">
        <v>-82036443</v>
      </c>
      <c r="CE715">
        <v>-355686035</v>
      </c>
      <c r="CF715">
        <v>3</v>
      </c>
      <c r="CG715" t="s">
        <v>36</v>
      </c>
      <c r="CH715" t="s">
        <v>4664</v>
      </c>
      <c r="CI715" t="s">
        <v>4665</v>
      </c>
    </row>
    <row r="716" spans="1:87" x14ac:dyDescent="0.3">
      <c r="A716" t="s">
        <v>18</v>
      </c>
      <c r="B716" t="s">
        <v>5272</v>
      </c>
      <c r="C716" t="s">
        <v>19</v>
      </c>
      <c r="D716">
        <v>1036</v>
      </c>
      <c r="G716" t="s">
        <v>4517</v>
      </c>
      <c r="H716" t="s">
        <v>1277</v>
      </c>
      <c r="I716" t="s">
        <v>1278</v>
      </c>
      <c r="J716" t="s">
        <v>7596</v>
      </c>
      <c r="K716" t="s">
        <v>5129</v>
      </c>
      <c r="M716" t="s">
        <v>4520</v>
      </c>
      <c r="N716" t="s">
        <v>4521</v>
      </c>
      <c r="O716" t="s">
        <v>4522</v>
      </c>
      <c r="P716" t="s">
        <v>1227</v>
      </c>
      <c r="Q716" t="s">
        <v>7597</v>
      </c>
      <c r="R716" t="s">
        <v>7598</v>
      </c>
      <c r="S716" t="s">
        <v>4525</v>
      </c>
      <c r="T716" t="s">
        <v>4526</v>
      </c>
      <c r="U716" s="48">
        <v>45691</v>
      </c>
      <c r="X716" t="s">
        <v>4558</v>
      </c>
      <c r="Y716" t="s">
        <v>4528</v>
      </c>
      <c r="AA716" t="s">
        <v>4529</v>
      </c>
      <c r="AB716" t="s">
        <v>4638</v>
      </c>
      <c r="AC716" t="s">
        <v>4548</v>
      </c>
      <c r="AD716" t="s">
        <v>5267</v>
      </c>
      <c r="AE716" t="s">
        <v>7599</v>
      </c>
      <c r="AF716" t="s">
        <v>7600</v>
      </c>
      <c r="AG716" t="s">
        <v>7601</v>
      </c>
      <c r="AH716" t="s">
        <v>4536</v>
      </c>
      <c r="AI716" t="s">
        <v>4537</v>
      </c>
      <c r="AJ716" t="s">
        <v>4537</v>
      </c>
      <c r="AK716">
        <v>1182.5</v>
      </c>
      <c r="AL716">
        <v>800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1</v>
      </c>
      <c r="AZ716">
        <v>1</v>
      </c>
      <c r="BA716">
        <v>1</v>
      </c>
      <c r="BB716" t="s">
        <v>4538</v>
      </c>
      <c r="BC716" t="s">
        <v>4538</v>
      </c>
      <c r="BD716" t="s">
        <v>4538</v>
      </c>
      <c r="BE716" t="s">
        <v>4538</v>
      </c>
      <c r="BF716" t="s">
        <v>4538</v>
      </c>
      <c r="BG716" t="s">
        <v>4538</v>
      </c>
      <c r="BH716" t="s">
        <v>4538</v>
      </c>
      <c r="BI716" t="s">
        <v>4538</v>
      </c>
      <c r="BJ716" t="s">
        <v>4538</v>
      </c>
      <c r="BK716" t="s">
        <v>4538</v>
      </c>
      <c r="BL716" t="s">
        <v>4538</v>
      </c>
      <c r="BM716" t="s">
        <v>4538</v>
      </c>
      <c r="BN716" t="s">
        <v>4538</v>
      </c>
      <c r="BO716" t="s">
        <v>4538</v>
      </c>
      <c r="BP716" t="s">
        <v>4538</v>
      </c>
      <c r="BQ716" t="s">
        <v>4538</v>
      </c>
      <c r="BR716" t="s">
        <v>4538</v>
      </c>
      <c r="BS716" t="s">
        <v>4538</v>
      </c>
      <c r="BT716" t="s">
        <v>4538</v>
      </c>
      <c r="BU716" t="s">
        <v>4538</v>
      </c>
      <c r="BV716">
        <v>0</v>
      </c>
      <c r="BW716">
        <v>0</v>
      </c>
      <c r="BX716">
        <v>0</v>
      </c>
      <c r="BY716">
        <v>0</v>
      </c>
      <c r="BZ716">
        <v>0</v>
      </c>
      <c r="CA716" t="s">
        <v>4525</v>
      </c>
      <c r="CB716" t="s">
        <v>4539</v>
      </c>
      <c r="CC716" t="s">
        <v>4540</v>
      </c>
      <c r="CD716">
        <v>-72310317</v>
      </c>
      <c r="CE716">
        <v>-39332327</v>
      </c>
      <c r="CF716">
        <v>3</v>
      </c>
      <c r="CG716" t="s">
        <v>36</v>
      </c>
      <c r="CH716" t="s">
        <v>4541</v>
      </c>
      <c r="CI716" t="s">
        <v>4542</v>
      </c>
    </row>
    <row r="717" spans="1:87" x14ac:dyDescent="0.3">
      <c r="A717" t="s">
        <v>18</v>
      </c>
      <c r="B717" t="s">
        <v>5272</v>
      </c>
      <c r="C717" t="s">
        <v>19</v>
      </c>
      <c r="D717">
        <v>1036</v>
      </c>
      <c r="G717" t="s">
        <v>5440</v>
      </c>
      <c r="H717" t="s">
        <v>1279</v>
      </c>
      <c r="I717" t="s">
        <v>1280</v>
      </c>
      <c r="J717" t="s">
        <v>7602</v>
      </c>
      <c r="K717" t="s">
        <v>4555</v>
      </c>
      <c r="M717" t="s">
        <v>4555</v>
      </c>
      <c r="N717" t="s">
        <v>4556</v>
      </c>
      <c r="O717" t="s">
        <v>4522</v>
      </c>
      <c r="P717" t="s">
        <v>1227</v>
      </c>
      <c r="Q717" t="s">
        <v>4607</v>
      </c>
      <c r="R717" t="s">
        <v>6500</v>
      </c>
      <c r="S717" t="s">
        <v>4525</v>
      </c>
      <c r="T717" t="s">
        <v>4526</v>
      </c>
      <c r="U717" s="48">
        <v>45691</v>
      </c>
      <c r="X717" t="s">
        <v>4558</v>
      </c>
      <c r="Y717" t="s">
        <v>4528</v>
      </c>
      <c r="AA717" t="s">
        <v>4529</v>
      </c>
      <c r="AB717" t="s">
        <v>4638</v>
      </c>
      <c r="AC717" t="s">
        <v>4531</v>
      </c>
      <c r="AD717" t="s">
        <v>5267</v>
      </c>
      <c r="AE717" t="s">
        <v>6501</v>
      </c>
      <c r="AF717" t="s">
        <v>7603</v>
      </c>
      <c r="AG717" t="s">
        <v>7604</v>
      </c>
      <c r="AH717" t="s">
        <v>4536</v>
      </c>
      <c r="AI717" t="s">
        <v>4537</v>
      </c>
      <c r="AJ717" t="s">
        <v>4537</v>
      </c>
      <c r="AK717">
        <v>0</v>
      </c>
      <c r="AL717">
        <v>800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1</v>
      </c>
      <c r="AZ717">
        <v>1</v>
      </c>
      <c r="BA717">
        <v>1</v>
      </c>
      <c r="BB717" t="s">
        <v>4538</v>
      </c>
      <c r="BC717" t="s">
        <v>4538</v>
      </c>
      <c r="BD717" t="s">
        <v>4538</v>
      </c>
      <c r="BE717" t="s">
        <v>4538</v>
      </c>
      <c r="BF717" t="s">
        <v>4538</v>
      </c>
      <c r="BG717" t="s">
        <v>4538</v>
      </c>
      <c r="BH717" t="s">
        <v>4538</v>
      </c>
      <c r="BI717" t="s">
        <v>4538</v>
      </c>
      <c r="BJ717" t="s">
        <v>4538</v>
      </c>
      <c r="BK717" t="s">
        <v>4538</v>
      </c>
      <c r="BL717" t="s">
        <v>4538</v>
      </c>
      <c r="BM717" t="s">
        <v>4538</v>
      </c>
      <c r="BN717" t="s">
        <v>4538</v>
      </c>
      <c r="BO717" t="s">
        <v>4538</v>
      </c>
      <c r="BP717" t="s">
        <v>4538</v>
      </c>
      <c r="BQ717" t="s">
        <v>4538</v>
      </c>
      <c r="BR717" t="s">
        <v>4538</v>
      </c>
      <c r="BS717" t="s">
        <v>4538</v>
      </c>
      <c r="BT717" t="s">
        <v>4538</v>
      </c>
      <c r="BU717" t="s">
        <v>4538</v>
      </c>
      <c r="BV717">
        <v>0</v>
      </c>
      <c r="BW717">
        <v>0</v>
      </c>
      <c r="BX717">
        <v>0</v>
      </c>
      <c r="BY717">
        <v>0</v>
      </c>
      <c r="BZ717">
        <v>0</v>
      </c>
      <c r="CA717" t="s">
        <v>4525</v>
      </c>
      <c r="CB717" t="s">
        <v>4539</v>
      </c>
      <c r="CC717" t="s">
        <v>4540</v>
      </c>
      <c r="CD717">
        <v>-7231078</v>
      </c>
      <c r="CE717">
        <v>-39332348</v>
      </c>
      <c r="CF717">
        <v>3</v>
      </c>
      <c r="CG717" t="s">
        <v>36</v>
      </c>
      <c r="CH717" t="s">
        <v>4541</v>
      </c>
      <c r="CI717" t="s">
        <v>4542</v>
      </c>
    </row>
    <row r="718" spans="1:87" x14ac:dyDescent="0.3">
      <c r="A718" t="s">
        <v>693</v>
      </c>
      <c r="B718" t="s">
        <v>4516</v>
      </c>
      <c r="C718" t="s">
        <v>844</v>
      </c>
      <c r="D718">
        <v>1013</v>
      </c>
      <c r="G718" t="s">
        <v>4517</v>
      </c>
      <c r="H718" t="s">
        <v>3397</v>
      </c>
      <c r="I718" t="s">
        <v>3398</v>
      </c>
      <c r="J718" t="s">
        <v>7605</v>
      </c>
      <c r="K718" t="s">
        <v>4555</v>
      </c>
      <c r="M718" t="s">
        <v>4555</v>
      </c>
      <c r="N718" t="s">
        <v>4556</v>
      </c>
      <c r="O718" t="s">
        <v>4522</v>
      </c>
      <c r="P718" t="s">
        <v>1227</v>
      </c>
      <c r="Q718" t="s">
        <v>4607</v>
      </c>
      <c r="R718" t="s">
        <v>7606</v>
      </c>
      <c r="S718" t="s">
        <v>4525</v>
      </c>
      <c r="T718" t="s">
        <v>4526</v>
      </c>
      <c r="U718" s="48">
        <v>45691</v>
      </c>
      <c r="X718" t="s">
        <v>4574</v>
      </c>
      <c r="Y718" t="s">
        <v>4528</v>
      </c>
      <c r="AA718" t="s">
        <v>4529</v>
      </c>
      <c r="AB718" t="s">
        <v>4638</v>
      </c>
      <c r="AC718" t="s">
        <v>4531</v>
      </c>
      <c r="AD718" t="s">
        <v>4590</v>
      </c>
      <c r="AE718" t="s">
        <v>7607</v>
      </c>
      <c r="AF718" t="s">
        <v>7608</v>
      </c>
      <c r="AG718" t="s">
        <v>7609</v>
      </c>
      <c r="AH718" t="s">
        <v>4536</v>
      </c>
      <c r="AI718" t="s">
        <v>4537</v>
      </c>
      <c r="AJ718" t="s">
        <v>4537</v>
      </c>
      <c r="AK718">
        <v>0</v>
      </c>
      <c r="AL718">
        <v>800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1</v>
      </c>
      <c r="AZ718">
        <v>1</v>
      </c>
      <c r="BA718">
        <v>1</v>
      </c>
      <c r="BB718" t="s">
        <v>4538</v>
      </c>
      <c r="BC718" t="s">
        <v>4538</v>
      </c>
      <c r="BD718" t="s">
        <v>4538</v>
      </c>
      <c r="BE718" t="s">
        <v>4538</v>
      </c>
      <c r="BF718" t="s">
        <v>4538</v>
      </c>
      <c r="BG718" t="s">
        <v>4538</v>
      </c>
      <c r="BH718" t="s">
        <v>4538</v>
      </c>
      <c r="BI718" t="s">
        <v>4538</v>
      </c>
      <c r="BJ718" t="s">
        <v>4538</v>
      </c>
      <c r="BK718" t="s">
        <v>4538</v>
      </c>
      <c r="BL718" t="s">
        <v>4538</v>
      </c>
      <c r="BM718" t="s">
        <v>4538</v>
      </c>
      <c r="BN718" t="s">
        <v>4538</v>
      </c>
      <c r="BO718" t="s">
        <v>4538</v>
      </c>
      <c r="BP718" t="s">
        <v>4538</v>
      </c>
      <c r="BQ718" t="s">
        <v>4538</v>
      </c>
      <c r="BR718" t="s">
        <v>4538</v>
      </c>
      <c r="BS718" t="s">
        <v>4538</v>
      </c>
      <c r="BT718" t="s">
        <v>4538</v>
      </c>
      <c r="BU718" t="s">
        <v>4538</v>
      </c>
      <c r="BV718">
        <v>0</v>
      </c>
      <c r="BW718">
        <v>0</v>
      </c>
      <c r="BX718">
        <v>0</v>
      </c>
      <c r="BY718">
        <v>0</v>
      </c>
      <c r="BZ718">
        <v>0</v>
      </c>
      <c r="CA718" t="s">
        <v>4525</v>
      </c>
      <c r="CB718" t="s">
        <v>4539</v>
      </c>
      <c r="CC718" t="s">
        <v>4540</v>
      </c>
      <c r="CD718">
        <v>-44909911</v>
      </c>
      <c r="CE718">
        <v>-38595872</v>
      </c>
      <c r="CF718">
        <v>3</v>
      </c>
      <c r="CG718" t="s">
        <v>36</v>
      </c>
      <c r="CH718" t="s">
        <v>4541</v>
      </c>
      <c r="CI718" t="s">
        <v>4542</v>
      </c>
    </row>
    <row r="719" spans="1:87" x14ac:dyDescent="0.3">
      <c r="A719" t="s">
        <v>18</v>
      </c>
      <c r="B719" t="s">
        <v>5272</v>
      </c>
      <c r="C719" t="s">
        <v>62</v>
      </c>
      <c r="D719">
        <v>1033</v>
      </c>
      <c r="G719" t="s">
        <v>4517</v>
      </c>
      <c r="H719" t="s">
        <v>109</v>
      </c>
      <c r="I719" t="s">
        <v>110</v>
      </c>
      <c r="J719" t="s">
        <v>7610</v>
      </c>
      <c r="K719" t="s">
        <v>4544</v>
      </c>
      <c r="M719" t="s">
        <v>4520</v>
      </c>
      <c r="N719" t="s">
        <v>4521</v>
      </c>
      <c r="O719" t="s">
        <v>4522</v>
      </c>
      <c r="P719" t="s">
        <v>1227</v>
      </c>
      <c r="Q719" t="s">
        <v>4607</v>
      </c>
      <c r="R719" t="s">
        <v>5357</v>
      </c>
      <c r="S719" t="s">
        <v>4525</v>
      </c>
      <c r="T719" t="s">
        <v>4526</v>
      </c>
      <c r="U719" s="48">
        <v>45688</v>
      </c>
      <c r="X719" t="s">
        <v>4598</v>
      </c>
      <c r="Y719" t="s">
        <v>4599</v>
      </c>
      <c r="AA719" t="s">
        <v>4529</v>
      </c>
      <c r="AB719" t="s">
        <v>4589</v>
      </c>
      <c r="AC719" t="s">
        <v>4531</v>
      </c>
      <c r="AD719" t="s">
        <v>5267</v>
      </c>
      <c r="AE719" t="s">
        <v>6425</v>
      </c>
      <c r="AF719" t="s">
        <v>7611</v>
      </c>
      <c r="AG719" t="s">
        <v>7612</v>
      </c>
      <c r="AH719" t="s">
        <v>4536</v>
      </c>
      <c r="AI719" t="s">
        <v>4537</v>
      </c>
      <c r="AJ719" t="s">
        <v>4537</v>
      </c>
      <c r="AK719">
        <v>762.43</v>
      </c>
      <c r="AL719">
        <v>800</v>
      </c>
      <c r="AM719">
        <v>1</v>
      </c>
      <c r="AN719">
        <v>0</v>
      </c>
      <c r="AO719">
        <v>1</v>
      </c>
      <c r="AP719">
        <v>0</v>
      </c>
      <c r="AQ719">
        <v>693.98</v>
      </c>
      <c r="AR719">
        <v>0</v>
      </c>
      <c r="AS719">
        <v>0</v>
      </c>
      <c r="AT719">
        <v>0</v>
      </c>
      <c r="AU719">
        <v>1</v>
      </c>
      <c r="AV719">
        <v>0</v>
      </c>
      <c r="AW719">
        <v>0</v>
      </c>
      <c r="AX719">
        <v>1</v>
      </c>
      <c r="AY719">
        <v>1</v>
      </c>
      <c r="AZ719">
        <v>1</v>
      </c>
      <c r="BA719">
        <v>1</v>
      </c>
      <c r="BB719">
        <v>600</v>
      </c>
      <c r="BC719">
        <v>600</v>
      </c>
      <c r="BD719">
        <v>600</v>
      </c>
      <c r="BE719">
        <v>600</v>
      </c>
      <c r="BF719">
        <v>0</v>
      </c>
      <c r="BG719">
        <v>1.1566333333333334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0</v>
      </c>
      <c r="BO719">
        <v>1</v>
      </c>
      <c r="BP719">
        <v>0</v>
      </c>
      <c r="BQ719">
        <v>0</v>
      </c>
      <c r="BR719">
        <v>0</v>
      </c>
      <c r="BS719">
        <v>1</v>
      </c>
      <c r="BT719">
        <v>0</v>
      </c>
      <c r="BU719">
        <v>0</v>
      </c>
      <c r="BV719">
        <v>231.32666666666668</v>
      </c>
      <c r="BW719">
        <v>0</v>
      </c>
      <c r="BX719">
        <v>0</v>
      </c>
      <c r="BY719">
        <v>0</v>
      </c>
      <c r="BZ719">
        <v>0</v>
      </c>
      <c r="CA719" t="s">
        <v>4525</v>
      </c>
      <c r="CB719" t="s">
        <v>4539</v>
      </c>
      <c r="CC719" t="s">
        <v>4540</v>
      </c>
      <c r="CD719">
        <v>-6362928</v>
      </c>
      <c r="CE719">
        <v>-39302026</v>
      </c>
      <c r="CF719">
        <v>2</v>
      </c>
      <c r="CG719" t="s">
        <v>24</v>
      </c>
      <c r="CH719" t="s">
        <v>4583</v>
      </c>
      <c r="CI719" t="s">
        <v>4584</v>
      </c>
    </row>
    <row r="720" spans="1:87" x14ac:dyDescent="0.3">
      <c r="A720" t="s">
        <v>693</v>
      </c>
      <c r="B720" t="s">
        <v>4516</v>
      </c>
      <c r="C720" t="s">
        <v>844</v>
      </c>
      <c r="D720">
        <v>1013</v>
      </c>
      <c r="G720" t="s">
        <v>4517</v>
      </c>
      <c r="H720" t="s">
        <v>3399</v>
      </c>
      <c r="I720" t="s">
        <v>3400</v>
      </c>
      <c r="J720" t="s">
        <v>7613</v>
      </c>
      <c r="K720" t="s">
        <v>4835</v>
      </c>
      <c r="M720" t="s">
        <v>4520</v>
      </c>
      <c r="N720" t="s">
        <v>4521</v>
      </c>
      <c r="O720" t="s">
        <v>4522</v>
      </c>
      <c r="P720" t="s">
        <v>1227</v>
      </c>
      <c r="Q720" t="s">
        <v>4607</v>
      </c>
      <c r="R720" t="s">
        <v>5384</v>
      </c>
      <c r="S720" t="s">
        <v>4525</v>
      </c>
      <c r="T720" t="s">
        <v>4526</v>
      </c>
      <c r="U720" s="48">
        <v>45691</v>
      </c>
      <c r="X720" t="s">
        <v>4598</v>
      </c>
      <c r="Y720" t="s">
        <v>4528</v>
      </c>
      <c r="AA720" t="s">
        <v>4529</v>
      </c>
      <c r="AB720" t="s">
        <v>4630</v>
      </c>
      <c r="AC720" t="s">
        <v>4531</v>
      </c>
      <c r="AD720" t="s">
        <v>4590</v>
      </c>
      <c r="AE720" t="s">
        <v>4797</v>
      </c>
      <c r="AF720" t="s">
        <v>7614</v>
      </c>
      <c r="AG720" t="s">
        <v>7615</v>
      </c>
      <c r="AH720" t="s">
        <v>4536</v>
      </c>
      <c r="AI720" t="s">
        <v>4537</v>
      </c>
      <c r="AJ720" t="s">
        <v>4536</v>
      </c>
      <c r="AK720">
        <v>0</v>
      </c>
      <c r="AL720">
        <v>800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1</v>
      </c>
      <c r="AZ720">
        <v>1</v>
      </c>
      <c r="BA720">
        <v>1</v>
      </c>
      <c r="BB720" t="s">
        <v>4538</v>
      </c>
      <c r="BC720" t="s">
        <v>4538</v>
      </c>
      <c r="BD720" t="s">
        <v>4538</v>
      </c>
      <c r="BE720" t="s">
        <v>4538</v>
      </c>
      <c r="BF720" t="s">
        <v>4538</v>
      </c>
      <c r="BG720" t="s">
        <v>4538</v>
      </c>
      <c r="BH720" t="s">
        <v>4538</v>
      </c>
      <c r="BI720" t="s">
        <v>4538</v>
      </c>
      <c r="BJ720" t="s">
        <v>4538</v>
      </c>
      <c r="BK720" t="s">
        <v>4538</v>
      </c>
      <c r="BL720" t="s">
        <v>4538</v>
      </c>
      <c r="BM720" t="s">
        <v>4538</v>
      </c>
      <c r="BN720" t="s">
        <v>4538</v>
      </c>
      <c r="BO720" t="s">
        <v>4538</v>
      </c>
      <c r="BP720" t="s">
        <v>4538</v>
      </c>
      <c r="BQ720" t="s">
        <v>4538</v>
      </c>
      <c r="BR720" t="s">
        <v>4538</v>
      </c>
      <c r="BS720" t="s">
        <v>4538</v>
      </c>
      <c r="BT720" t="s">
        <v>4538</v>
      </c>
      <c r="BU720" t="s">
        <v>4538</v>
      </c>
      <c r="BV720">
        <v>0</v>
      </c>
      <c r="BW720">
        <v>0</v>
      </c>
      <c r="BX720">
        <v>0</v>
      </c>
      <c r="BY720">
        <v>0</v>
      </c>
      <c r="BZ720">
        <v>0</v>
      </c>
      <c r="CA720" t="s">
        <v>4525</v>
      </c>
      <c r="CB720" t="s">
        <v>4539</v>
      </c>
      <c r="CC720" t="s">
        <v>4540</v>
      </c>
      <c r="CD720">
        <v>-41262716</v>
      </c>
      <c r="CE720">
        <v>-38240317</v>
      </c>
      <c r="CF720">
        <v>3</v>
      </c>
      <c r="CG720" t="s">
        <v>36</v>
      </c>
      <c r="CH720" t="s">
        <v>4541</v>
      </c>
      <c r="CI720" t="s">
        <v>4542</v>
      </c>
    </row>
    <row r="721" spans="1:87" x14ac:dyDescent="0.3">
      <c r="A721" t="s">
        <v>693</v>
      </c>
      <c r="B721" t="s">
        <v>4516</v>
      </c>
      <c r="C721" t="s">
        <v>844</v>
      </c>
      <c r="D721">
        <v>1013</v>
      </c>
      <c r="G721" t="s">
        <v>4517</v>
      </c>
      <c r="H721" t="s">
        <v>3401</v>
      </c>
      <c r="I721" t="s">
        <v>3402</v>
      </c>
      <c r="J721" t="s">
        <v>7616</v>
      </c>
      <c r="K721" t="s">
        <v>4682</v>
      </c>
      <c r="M721" t="s">
        <v>4520</v>
      </c>
      <c r="N721" t="s">
        <v>4521</v>
      </c>
      <c r="O721" t="s">
        <v>4522</v>
      </c>
      <c r="P721" t="s">
        <v>1227</v>
      </c>
      <c r="Q721" t="s">
        <v>7617</v>
      </c>
      <c r="R721" t="s">
        <v>5939</v>
      </c>
      <c r="S721" t="s">
        <v>4525</v>
      </c>
      <c r="T721" t="s">
        <v>4526</v>
      </c>
      <c r="U721" s="48">
        <v>45691</v>
      </c>
      <c r="X721" t="s">
        <v>4527</v>
      </c>
      <c r="Y721" t="s">
        <v>4599</v>
      </c>
      <c r="AA721" t="s">
        <v>4529</v>
      </c>
      <c r="AB721" t="s">
        <v>4630</v>
      </c>
      <c r="AC721" t="s">
        <v>4531</v>
      </c>
      <c r="AD721" t="s">
        <v>4532</v>
      </c>
      <c r="AE721" t="s">
        <v>5940</v>
      </c>
      <c r="AF721" t="s">
        <v>7618</v>
      </c>
      <c r="AG721" t="s">
        <v>7619</v>
      </c>
      <c r="AH721" t="s">
        <v>4536</v>
      </c>
      <c r="AI721" t="s">
        <v>4537</v>
      </c>
      <c r="AJ721" t="s">
        <v>4536</v>
      </c>
      <c r="AK721">
        <v>0</v>
      </c>
      <c r="AL721">
        <v>800</v>
      </c>
      <c r="AM721">
        <v>0</v>
      </c>
      <c r="AN721">
        <v>0</v>
      </c>
      <c r="AO721">
        <v>0</v>
      </c>
      <c r="AP721">
        <v>0</v>
      </c>
      <c r="AQ721">
        <v>382.05</v>
      </c>
      <c r="AR721">
        <v>0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1</v>
      </c>
      <c r="AY721">
        <v>1</v>
      </c>
      <c r="AZ721">
        <v>1</v>
      </c>
      <c r="BA721">
        <v>1</v>
      </c>
      <c r="BB721" t="s">
        <v>4538</v>
      </c>
      <c r="BC721" t="s">
        <v>4538</v>
      </c>
      <c r="BD721" t="s">
        <v>4538</v>
      </c>
      <c r="BE721" t="s">
        <v>4538</v>
      </c>
      <c r="BF721" t="s">
        <v>4538</v>
      </c>
      <c r="BG721" t="s">
        <v>4538</v>
      </c>
      <c r="BH721" t="s">
        <v>4538</v>
      </c>
      <c r="BI721" t="s">
        <v>4538</v>
      </c>
      <c r="BJ721" t="s">
        <v>4538</v>
      </c>
      <c r="BK721" t="s">
        <v>4538</v>
      </c>
      <c r="BL721" t="s">
        <v>4538</v>
      </c>
      <c r="BM721" t="s">
        <v>4538</v>
      </c>
      <c r="BN721" t="s">
        <v>4538</v>
      </c>
      <c r="BO721" t="s">
        <v>4538</v>
      </c>
      <c r="BP721" t="s">
        <v>4538</v>
      </c>
      <c r="BQ721" t="s">
        <v>4538</v>
      </c>
      <c r="BR721" t="s">
        <v>4538</v>
      </c>
      <c r="BS721" t="s">
        <v>4538</v>
      </c>
      <c r="BT721" t="s">
        <v>4538</v>
      </c>
      <c r="BU721" t="s">
        <v>4538</v>
      </c>
      <c r="BV721">
        <v>127.35000000000001</v>
      </c>
      <c r="BW721">
        <v>0</v>
      </c>
      <c r="BX721">
        <v>0</v>
      </c>
      <c r="BY721">
        <v>0</v>
      </c>
      <c r="BZ721">
        <v>0</v>
      </c>
      <c r="CA721" t="s">
        <v>4525</v>
      </c>
      <c r="CB721" t="s">
        <v>4539</v>
      </c>
      <c r="CC721" t="s">
        <v>4540</v>
      </c>
      <c r="CD721">
        <v>-42678192</v>
      </c>
      <c r="CE721">
        <v>-38055036</v>
      </c>
      <c r="CF721">
        <v>2</v>
      </c>
      <c r="CG721" t="s">
        <v>24</v>
      </c>
      <c r="CH721" t="s">
        <v>4583</v>
      </c>
      <c r="CI721" t="s">
        <v>4584</v>
      </c>
    </row>
    <row r="722" spans="1:87" x14ac:dyDescent="0.3">
      <c r="A722" t="s">
        <v>308</v>
      </c>
      <c r="B722" t="s">
        <v>4594</v>
      </c>
      <c r="C722" t="s">
        <v>488</v>
      </c>
      <c r="D722">
        <v>1011</v>
      </c>
      <c r="G722" t="s">
        <v>4517</v>
      </c>
      <c r="H722" t="s">
        <v>2914</v>
      </c>
      <c r="I722" t="s">
        <v>2915</v>
      </c>
      <c r="J722" t="s">
        <v>7620</v>
      </c>
      <c r="K722" t="s">
        <v>4555</v>
      </c>
      <c r="M722" t="s">
        <v>4555</v>
      </c>
      <c r="N722" t="s">
        <v>4556</v>
      </c>
      <c r="O722" t="s">
        <v>4522</v>
      </c>
      <c r="P722" t="s">
        <v>1227</v>
      </c>
      <c r="Q722" t="s">
        <v>7621</v>
      </c>
      <c r="R722" t="s">
        <v>6623</v>
      </c>
      <c r="S722" t="s">
        <v>4525</v>
      </c>
      <c r="T722" t="s">
        <v>4526</v>
      </c>
      <c r="U722" s="48">
        <v>45691</v>
      </c>
      <c r="X722" t="s">
        <v>4588</v>
      </c>
      <c r="Y722" t="s">
        <v>4599</v>
      </c>
      <c r="AA722" t="s">
        <v>4529</v>
      </c>
      <c r="AB722" t="s">
        <v>4530</v>
      </c>
      <c r="AC722" t="s">
        <v>4548</v>
      </c>
      <c r="AD722" t="s">
        <v>4590</v>
      </c>
      <c r="AE722" t="s">
        <v>7622</v>
      </c>
      <c r="AF722" t="s">
        <v>7623</v>
      </c>
      <c r="AG722" t="s">
        <v>7624</v>
      </c>
      <c r="AH722" t="s">
        <v>4536</v>
      </c>
      <c r="AI722" t="s">
        <v>4537</v>
      </c>
      <c r="AJ722" t="s">
        <v>4537</v>
      </c>
      <c r="AK722">
        <v>692.65</v>
      </c>
      <c r="AL722">
        <v>800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1</v>
      </c>
      <c r="AZ722">
        <v>1</v>
      </c>
      <c r="BA722">
        <v>1</v>
      </c>
      <c r="BB722" t="s">
        <v>4538</v>
      </c>
      <c r="BC722" t="s">
        <v>4538</v>
      </c>
      <c r="BD722" t="s">
        <v>4538</v>
      </c>
      <c r="BE722" t="s">
        <v>4538</v>
      </c>
      <c r="BF722" t="s">
        <v>4538</v>
      </c>
      <c r="BG722" t="s">
        <v>4538</v>
      </c>
      <c r="BH722" t="s">
        <v>4538</v>
      </c>
      <c r="BI722" t="s">
        <v>4538</v>
      </c>
      <c r="BJ722" t="s">
        <v>4538</v>
      </c>
      <c r="BK722" t="s">
        <v>4538</v>
      </c>
      <c r="BL722" t="s">
        <v>4538</v>
      </c>
      <c r="BM722" t="s">
        <v>4538</v>
      </c>
      <c r="BN722" t="s">
        <v>4538</v>
      </c>
      <c r="BO722" t="s">
        <v>4538</v>
      </c>
      <c r="BP722" t="s">
        <v>4538</v>
      </c>
      <c r="BQ722" t="s">
        <v>4538</v>
      </c>
      <c r="BR722" t="s">
        <v>4538</v>
      </c>
      <c r="BS722" t="s">
        <v>4538</v>
      </c>
      <c r="BT722" t="s">
        <v>4538</v>
      </c>
      <c r="BU722" t="s">
        <v>4538</v>
      </c>
      <c r="BV722">
        <v>0</v>
      </c>
      <c r="BW722">
        <v>0</v>
      </c>
      <c r="BX722">
        <v>0</v>
      </c>
      <c r="BY722">
        <v>0</v>
      </c>
      <c r="BZ722">
        <v>0</v>
      </c>
      <c r="CA722" t="s">
        <v>4525</v>
      </c>
      <c r="CB722" t="s">
        <v>4539</v>
      </c>
      <c r="CC722" t="s">
        <v>4540</v>
      </c>
      <c r="CD722">
        <v>-51598203</v>
      </c>
      <c r="CE722">
        <v>-40666171</v>
      </c>
      <c r="CF722">
        <v>3</v>
      </c>
      <c r="CG722" t="s">
        <v>36</v>
      </c>
      <c r="CH722" t="s">
        <v>4541</v>
      </c>
      <c r="CI722" t="s">
        <v>4542</v>
      </c>
    </row>
    <row r="723" spans="1:87" x14ac:dyDescent="0.3">
      <c r="A723" t="s">
        <v>18</v>
      </c>
      <c r="B723" t="s">
        <v>5272</v>
      </c>
      <c r="C723" t="s">
        <v>62</v>
      </c>
      <c r="D723">
        <v>1033</v>
      </c>
      <c r="G723" t="s">
        <v>4517</v>
      </c>
      <c r="H723" t="s">
        <v>176</v>
      </c>
      <c r="I723" t="s">
        <v>177</v>
      </c>
      <c r="J723" t="s">
        <v>7625</v>
      </c>
      <c r="K723" t="s">
        <v>4544</v>
      </c>
      <c r="M723" t="s">
        <v>4520</v>
      </c>
      <c r="N723" t="s">
        <v>4521</v>
      </c>
      <c r="O723" t="s">
        <v>4522</v>
      </c>
      <c r="P723" t="s">
        <v>1227</v>
      </c>
      <c r="Q723" t="s">
        <v>4607</v>
      </c>
      <c r="R723" t="s">
        <v>5410</v>
      </c>
      <c r="S723" t="s">
        <v>4525</v>
      </c>
      <c r="T723" t="s">
        <v>4526</v>
      </c>
      <c r="U723" s="48">
        <v>45691</v>
      </c>
      <c r="X723" t="s">
        <v>4574</v>
      </c>
      <c r="Y723" t="s">
        <v>4528</v>
      </c>
      <c r="AA723" t="s">
        <v>4529</v>
      </c>
      <c r="AB723" t="s">
        <v>4530</v>
      </c>
      <c r="AC723" t="s">
        <v>4531</v>
      </c>
      <c r="AD723" t="s">
        <v>4532</v>
      </c>
      <c r="AE723" t="s">
        <v>5411</v>
      </c>
      <c r="AF723" t="s">
        <v>7626</v>
      </c>
      <c r="AG723" t="s">
        <v>7627</v>
      </c>
      <c r="AH723" t="s">
        <v>4536</v>
      </c>
      <c r="AI723" t="s">
        <v>4537</v>
      </c>
      <c r="AJ723" t="s">
        <v>4537</v>
      </c>
      <c r="AK723">
        <v>420.53</v>
      </c>
      <c r="AL723">
        <v>800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1</v>
      </c>
      <c r="AZ723">
        <v>1</v>
      </c>
      <c r="BA723">
        <v>1</v>
      </c>
      <c r="BB723" t="s">
        <v>4538</v>
      </c>
      <c r="BC723" t="s">
        <v>4538</v>
      </c>
      <c r="BD723" t="s">
        <v>4538</v>
      </c>
      <c r="BE723" t="s">
        <v>4538</v>
      </c>
      <c r="BF723" t="s">
        <v>4538</v>
      </c>
      <c r="BG723" t="s">
        <v>4538</v>
      </c>
      <c r="BH723" t="s">
        <v>4538</v>
      </c>
      <c r="BI723" t="s">
        <v>4538</v>
      </c>
      <c r="BJ723" t="s">
        <v>4538</v>
      </c>
      <c r="BK723" t="s">
        <v>4538</v>
      </c>
      <c r="BL723" t="s">
        <v>4538</v>
      </c>
      <c r="BM723" t="s">
        <v>4538</v>
      </c>
      <c r="BN723" t="s">
        <v>4538</v>
      </c>
      <c r="BO723" t="s">
        <v>4538</v>
      </c>
      <c r="BP723" t="s">
        <v>4538</v>
      </c>
      <c r="BQ723" t="s">
        <v>4538</v>
      </c>
      <c r="BR723" t="s">
        <v>4538</v>
      </c>
      <c r="BS723" t="s">
        <v>4538</v>
      </c>
      <c r="BT723" t="s">
        <v>4538</v>
      </c>
      <c r="BU723" t="s">
        <v>4538</v>
      </c>
      <c r="BV723">
        <v>0</v>
      </c>
      <c r="BW723">
        <v>0</v>
      </c>
      <c r="BX723">
        <v>0</v>
      </c>
      <c r="BY723">
        <v>0</v>
      </c>
      <c r="BZ723">
        <v>0</v>
      </c>
      <c r="CA723" t="s">
        <v>4525</v>
      </c>
      <c r="CB723" t="s">
        <v>4539</v>
      </c>
      <c r="CC723" t="s">
        <v>4540</v>
      </c>
      <c r="CD723">
        <v>-64491536</v>
      </c>
      <c r="CE723">
        <v>-39448304</v>
      </c>
      <c r="CF723">
        <v>3</v>
      </c>
      <c r="CG723" t="s">
        <v>36</v>
      </c>
      <c r="CH723" t="s">
        <v>4541</v>
      </c>
      <c r="CI723" t="s">
        <v>4542</v>
      </c>
    </row>
    <row r="724" spans="1:87" x14ac:dyDescent="0.3">
      <c r="A724" t="s">
        <v>693</v>
      </c>
      <c r="B724" t="s">
        <v>4516</v>
      </c>
      <c r="C724" t="s">
        <v>947</v>
      </c>
      <c r="D724">
        <v>1007</v>
      </c>
      <c r="G724" t="s">
        <v>4517</v>
      </c>
      <c r="H724" t="s">
        <v>969</v>
      </c>
      <c r="I724" t="s">
        <v>970</v>
      </c>
      <c r="J724" t="s">
        <v>7628</v>
      </c>
      <c r="K724" t="s">
        <v>4586</v>
      </c>
      <c r="M724" t="s">
        <v>4520</v>
      </c>
      <c r="N724" t="s">
        <v>4521</v>
      </c>
      <c r="O724" t="s">
        <v>4522</v>
      </c>
      <c r="P724" t="s">
        <v>1227</v>
      </c>
      <c r="Q724" t="s">
        <v>4979</v>
      </c>
      <c r="R724" t="s">
        <v>4546</v>
      </c>
      <c r="S724" t="s">
        <v>4525</v>
      </c>
      <c r="T724" t="s">
        <v>4526</v>
      </c>
      <c r="U724" s="48">
        <v>45691</v>
      </c>
      <c r="X724" t="s">
        <v>4574</v>
      </c>
      <c r="Y724" t="s">
        <v>4528</v>
      </c>
      <c r="AA724" t="s">
        <v>4529</v>
      </c>
      <c r="AB724" t="s">
        <v>4638</v>
      </c>
      <c r="AC724" t="s">
        <v>4531</v>
      </c>
      <c r="AD724" t="s">
        <v>4532</v>
      </c>
      <c r="AE724" t="s">
        <v>7629</v>
      </c>
      <c r="AF724" t="s">
        <v>7630</v>
      </c>
      <c r="AG724" t="s">
        <v>5920</v>
      </c>
      <c r="AH724" t="s">
        <v>4536</v>
      </c>
      <c r="AI724" t="s">
        <v>4537</v>
      </c>
      <c r="AJ724" t="s">
        <v>4537</v>
      </c>
      <c r="AK724">
        <v>0</v>
      </c>
      <c r="AL724">
        <v>800</v>
      </c>
      <c r="AM724">
        <v>1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1</v>
      </c>
      <c r="AZ724">
        <v>1</v>
      </c>
      <c r="BA724">
        <v>1</v>
      </c>
      <c r="BB724">
        <v>600</v>
      </c>
      <c r="BC724">
        <v>600</v>
      </c>
      <c r="BD724">
        <v>600</v>
      </c>
      <c r="BE724">
        <v>600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 t="s">
        <v>4525</v>
      </c>
      <c r="CB724" t="s">
        <v>4539</v>
      </c>
      <c r="CC724" t="s">
        <v>4540</v>
      </c>
      <c r="CD724">
        <v>-37186483</v>
      </c>
      <c r="CE724">
        <v>-3858431</v>
      </c>
      <c r="CF724">
        <v>3</v>
      </c>
      <c r="CG724" t="s">
        <v>36</v>
      </c>
      <c r="CH724" t="s">
        <v>4541</v>
      </c>
      <c r="CI724" t="s">
        <v>4542</v>
      </c>
    </row>
    <row r="725" spans="1:87" x14ac:dyDescent="0.3">
      <c r="A725" t="s">
        <v>308</v>
      </c>
      <c r="B725" t="s">
        <v>4594</v>
      </c>
      <c r="C725" t="s">
        <v>336</v>
      </c>
      <c r="D725">
        <v>1017</v>
      </c>
      <c r="G725" t="s">
        <v>4517</v>
      </c>
      <c r="H725" t="s">
        <v>2663</v>
      </c>
      <c r="I725" t="s">
        <v>2664</v>
      </c>
      <c r="J725" t="s">
        <v>7631</v>
      </c>
      <c r="K725" t="s">
        <v>4519</v>
      </c>
      <c r="M725" t="s">
        <v>4520</v>
      </c>
      <c r="N725" t="s">
        <v>4521</v>
      </c>
      <c r="O725" t="s">
        <v>4522</v>
      </c>
      <c r="P725" t="s">
        <v>1227</v>
      </c>
      <c r="Q725" t="s">
        <v>7632</v>
      </c>
      <c r="R725" t="s">
        <v>5638</v>
      </c>
      <c r="S725" t="s">
        <v>4525</v>
      </c>
      <c r="T725" t="s">
        <v>4526</v>
      </c>
      <c r="U725" s="48">
        <v>45691</v>
      </c>
      <c r="X725" t="s">
        <v>4527</v>
      </c>
      <c r="Y725" t="s">
        <v>4599</v>
      </c>
      <c r="AA725" t="s">
        <v>4529</v>
      </c>
      <c r="AB725" t="s">
        <v>4638</v>
      </c>
      <c r="AC725" t="s">
        <v>4531</v>
      </c>
      <c r="AD725" t="s">
        <v>4590</v>
      </c>
      <c r="AE725" t="s">
        <v>5639</v>
      </c>
      <c r="AF725" t="s">
        <v>7633</v>
      </c>
      <c r="AG725" t="s">
        <v>7634</v>
      </c>
      <c r="AH725" t="s">
        <v>4536</v>
      </c>
      <c r="AI725" t="s">
        <v>4537</v>
      </c>
      <c r="AJ725" t="s">
        <v>4537</v>
      </c>
      <c r="AK725">
        <v>0</v>
      </c>
      <c r="AL725">
        <v>800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1</v>
      </c>
      <c r="AZ725">
        <v>1</v>
      </c>
      <c r="BA725">
        <v>1</v>
      </c>
      <c r="BB725" t="s">
        <v>4538</v>
      </c>
      <c r="BC725" t="s">
        <v>4538</v>
      </c>
      <c r="BD725" t="s">
        <v>4538</v>
      </c>
      <c r="BE725" t="s">
        <v>4538</v>
      </c>
      <c r="BF725" t="s">
        <v>4538</v>
      </c>
      <c r="BG725" t="s">
        <v>4538</v>
      </c>
      <c r="BH725" t="s">
        <v>4538</v>
      </c>
      <c r="BI725" t="s">
        <v>4538</v>
      </c>
      <c r="BJ725" t="s">
        <v>4538</v>
      </c>
      <c r="BK725" t="s">
        <v>4538</v>
      </c>
      <c r="BL725" t="s">
        <v>4538</v>
      </c>
      <c r="BM725" t="s">
        <v>4538</v>
      </c>
      <c r="BN725" t="s">
        <v>4538</v>
      </c>
      <c r="BO725" t="s">
        <v>4538</v>
      </c>
      <c r="BP725" t="s">
        <v>4538</v>
      </c>
      <c r="BQ725" t="s">
        <v>4538</v>
      </c>
      <c r="BR725" t="s">
        <v>4538</v>
      </c>
      <c r="BS725" t="s">
        <v>4538</v>
      </c>
      <c r="BT725" t="s">
        <v>4538</v>
      </c>
      <c r="BU725" t="s">
        <v>4538</v>
      </c>
      <c r="BV725">
        <v>0</v>
      </c>
      <c r="BW725">
        <v>0</v>
      </c>
      <c r="BX725">
        <v>0</v>
      </c>
      <c r="BY725">
        <v>0</v>
      </c>
      <c r="BZ725">
        <v>0</v>
      </c>
      <c r="CA725" t="s">
        <v>4525</v>
      </c>
      <c r="CB725" t="s">
        <v>4539</v>
      </c>
      <c r="CC725" t="s">
        <v>4540</v>
      </c>
      <c r="CD725">
        <v>-43381081</v>
      </c>
      <c r="CE725">
        <v>-4015587</v>
      </c>
      <c r="CF725">
        <v>3</v>
      </c>
      <c r="CG725" t="s">
        <v>36</v>
      </c>
      <c r="CH725" t="s">
        <v>4541</v>
      </c>
      <c r="CI725" t="s">
        <v>4542</v>
      </c>
    </row>
    <row r="726" spans="1:87" x14ac:dyDescent="0.3">
      <c r="A726" t="s">
        <v>18</v>
      </c>
      <c r="B726" t="s">
        <v>5272</v>
      </c>
      <c r="C726" t="s">
        <v>62</v>
      </c>
      <c r="D726">
        <v>1033</v>
      </c>
      <c r="G726" t="s">
        <v>4517</v>
      </c>
      <c r="H726" t="s">
        <v>1344</v>
      </c>
      <c r="I726" t="s">
        <v>1345</v>
      </c>
      <c r="J726" t="s">
        <v>7635</v>
      </c>
      <c r="K726" t="s">
        <v>4614</v>
      </c>
      <c r="M726" t="s">
        <v>4520</v>
      </c>
      <c r="N726" t="s">
        <v>4521</v>
      </c>
      <c r="O726" t="s">
        <v>4522</v>
      </c>
      <c r="P726" t="s">
        <v>1227</v>
      </c>
      <c r="Q726" t="s">
        <v>7636</v>
      </c>
      <c r="R726" t="s">
        <v>5984</v>
      </c>
      <c r="S726" t="s">
        <v>4525</v>
      </c>
      <c r="T726" t="s">
        <v>4526</v>
      </c>
      <c r="U726" s="48">
        <v>45691</v>
      </c>
      <c r="X726" t="s">
        <v>4588</v>
      </c>
      <c r="Y726" t="s">
        <v>4599</v>
      </c>
      <c r="AA726" t="s">
        <v>4529</v>
      </c>
      <c r="AB726" t="s">
        <v>4638</v>
      </c>
      <c r="AC726" t="s">
        <v>4531</v>
      </c>
      <c r="AD726" t="s">
        <v>4532</v>
      </c>
      <c r="AE726" t="s">
        <v>5985</v>
      </c>
      <c r="AF726" t="s">
        <v>7637</v>
      </c>
      <c r="AG726" t="s">
        <v>7638</v>
      </c>
      <c r="AH726" t="s">
        <v>4536</v>
      </c>
      <c r="AI726" t="s">
        <v>4537</v>
      </c>
      <c r="AJ726" t="s">
        <v>4537</v>
      </c>
      <c r="AK726">
        <v>0</v>
      </c>
      <c r="AL726">
        <v>800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1</v>
      </c>
      <c r="AZ726">
        <v>1</v>
      </c>
      <c r="BA726">
        <v>1</v>
      </c>
      <c r="BB726" t="s">
        <v>4538</v>
      </c>
      <c r="BC726" t="s">
        <v>4538</v>
      </c>
      <c r="BD726" t="s">
        <v>4538</v>
      </c>
      <c r="BE726" t="s">
        <v>4538</v>
      </c>
      <c r="BF726" t="s">
        <v>4538</v>
      </c>
      <c r="BG726" t="s">
        <v>4538</v>
      </c>
      <c r="BH726" t="s">
        <v>4538</v>
      </c>
      <c r="BI726" t="s">
        <v>4538</v>
      </c>
      <c r="BJ726" t="s">
        <v>4538</v>
      </c>
      <c r="BK726" t="s">
        <v>4538</v>
      </c>
      <c r="BL726" t="s">
        <v>4538</v>
      </c>
      <c r="BM726" t="s">
        <v>4538</v>
      </c>
      <c r="BN726" t="s">
        <v>4538</v>
      </c>
      <c r="BO726" t="s">
        <v>4538</v>
      </c>
      <c r="BP726" t="s">
        <v>4538</v>
      </c>
      <c r="BQ726" t="s">
        <v>4538</v>
      </c>
      <c r="BR726" t="s">
        <v>4538</v>
      </c>
      <c r="BS726" t="s">
        <v>4538</v>
      </c>
      <c r="BT726" t="s">
        <v>4538</v>
      </c>
      <c r="BU726" t="s">
        <v>4538</v>
      </c>
      <c r="BV726">
        <v>0</v>
      </c>
      <c r="BW726">
        <v>0</v>
      </c>
      <c r="BX726">
        <v>0</v>
      </c>
      <c r="BY726">
        <v>0</v>
      </c>
      <c r="BZ726">
        <v>0</v>
      </c>
      <c r="CA726" t="s">
        <v>4525</v>
      </c>
      <c r="CB726" t="s">
        <v>4539</v>
      </c>
      <c r="CC726" t="s">
        <v>4540</v>
      </c>
      <c r="CD726">
        <v>-63723917</v>
      </c>
      <c r="CE726">
        <v>-39284276</v>
      </c>
      <c r="CF726">
        <v>3</v>
      </c>
      <c r="CG726" t="s">
        <v>36</v>
      </c>
      <c r="CH726" t="s">
        <v>4541</v>
      </c>
      <c r="CI726" t="s">
        <v>4542</v>
      </c>
    </row>
    <row r="727" spans="1:87" x14ac:dyDescent="0.3">
      <c r="A727" t="s">
        <v>308</v>
      </c>
      <c r="B727" t="s">
        <v>4594</v>
      </c>
      <c r="C727" t="s">
        <v>336</v>
      </c>
      <c r="D727">
        <v>1017</v>
      </c>
      <c r="G727" t="s">
        <v>4517</v>
      </c>
      <c r="H727" t="s">
        <v>2665</v>
      </c>
      <c r="I727" t="s">
        <v>2666</v>
      </c>
      <c r="J727" t="s">
        <v>7639</v>
      </c>
      <c r="K727" t="s">
        <v>4586</v>
      </c>
      <c r="M727" t="s">
        <v>4520</v>
      </c>
      <c r="N727" t="s">
        <v>4521</v>
      </c>
      <c r="O727" t="s">
        <v>4522</v>
      </c>
      <c r="P727" t="s">
        <v>1227</v>
      </c>
      <c r="Q727" t="s">
        <v>7640</v>
      </c>
      <c r="R727" t="s">
        <v>5638</v>
      </c>
      <c r="S727" t="s">
        <v>4525</v>
      </c>
      <c r="T727" t="s">
        <v>4526</v>
      </c>
      <c r="U727" s="48">
        <v>45691</v>
      </c>
      <c r="X727" t="s">
        <v>4527</v>
      </c>
      <c r="Y727" t="s">
        <v>4599</v>
      </c>
      <c r="AA727" t="s">
        <v>4529</v>
      </c>
      <c r="AB727" t="s">
        <v>4547</v>
      </c>
      <c r="AC727" t="s">
        <v>4531</v>
      </c>
      <c r="AD727" t="s">
        <v>4590</v>
      </c>
      <c r="AE727" t="s">
        <v>5639</v>
      </c>
      <c r="AH727" t="s">
        <v>4536</v>
      </c>
      <c r="AI727" t="s">
        <v>4537</v>
      </c>
      <c r="AJ727" t="s">
        <v>4537</v>
      </c>
      <c r="AK727">
        <v>0</v>
      </c>
      <c r="AL727">
        <v>800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1</v>
      </c>
      <c r="AZ727">
        <v>1</v>
      </c>
      <c r="BA727">
        <v>1</v>
      </c>
      <c r="BB727" t="s">
        <v>4538</v>
      </c>
      <c r="BC727" t="s">
        <v>4538</v>
      </c>
      <c r="BD727" t="s">
        <v>4538</v>
      </c>
      <c r="BE727" t="s">
        <v>4538</v>
      </c>
      <c r="BF727" t="s">
        <v>4538</v>
      </c>
      <c r="BG727" t="s">
        <v>4538</v>
      </c>
      <c r="BH727" t="s">
        <v>4538</v>
      </c>
      <c r="BI727" t="s">
        <v>4538</v>
      </c>
      <c r="BJ727" t="s">
        <v>4538</v>
      </c>
      <c r="BK727" t="s">
        <v>4538</v>
      </c>
      <c r="BL727" t="s">
        <v>4538</v>
      </c>
      <c r="BM727" t="s">
        <v>4538</v>
      </c>
      <c r="BN727" t="s">
        <v>4538</v>
      </c>
      <c r="BO727" t="s">
        <v>4538</v>
      </c>
      <c r="BP727" t="s">
        <v>4538</v>
      </c>
      <c r="BQ727" t="s">
        <v>4538</v>
      </c>
      <c r="BR727" t="s">
        <v>4538</v>
      </c>
      <c r="BS727" t="s">
        <v>4538</v>
      </c>
      <c r="BT727" t="s">
        <v>4538</v>
      </c>
      <c r="BU727" t="s">
        <v>4538</v>
      </c>
      <c r="BV727">
        <v>0</v>
      </c>
      <c r="BW727">
        <v>0</v>
      </c>
      <c r="BX727">
        <v>0</v>
      </c>
      <c r="BY727">
        <v>0</v>
      </c>
      <c r="BZ727">
        <v>0</v>
      </c>
      <c r="CA727" t="s">
        <v>4525</v>
      </c>
      <c r="CB727" t="s">
        <v>4539</v>
      </c>
      <c r="CC727" t="s">
        <v>4540</v>
      </c>
      <c r="CD727">
        <v>-43264643</v>
      </c>
      <c r="CE727">
        <v>-401526633</v>
      </c>
      <c r="CF727">
        <v>3</v>
      </c>
      <c r="CG727" t="s">
        <v>36</v>
      </c>
      <c r="CH727" t="s">
        <v>4541</v>
      </c>
      <c r="CI727" t="s">
        <v>4542</v>
      </c>
    </row>
    <row r="728" spans="1:87" x14ac:dyDescent="0.3">
      <c r="A728" t="s">
        <v>18</v>
      </c>
      <c r="B728" t="s">
        <v>5272</v>
      </c>
      <c r="C728" t="s">
        <v>62</v>
      </c>
      <c r="D728">
        <v>1033</v>
      </c>
      <c r="G728" t="s">
        <v>4517</v>
      </c>
      <c r="H728" t="s">
        <v>1346</v>
      </c>
      <c r="I728" t="s">
        <v>1347</v>
      </c>
      <c r="J728" t="s">
        <v>7641</v>
      </c>
      <c r="K728" t="s">
        <v>4816</v>
      </c>
      <c r="M728" t="s">
        <v>4520</v>
      </c>
      <c r="N728" t="s">
        <v>4521</v>
      </c>
      <c r="O728" t="s">
        <v>4522</v>
      </c>
      <c r="P728" t="s">
        <v>1227</v>
      </c>
      <c r="Q728" t="s">
        <v>7642</v>
      </c>
      <c r="R728" t="s">
        <v>6358</v>
      </c>
      <c r="S728" t="s">
        <v>4525</v>
      </c>
      <c r="T728" t="s">
        <v>4526</v>
      </c>
      <c r="U728" s="48">
        <v>45691</v>
      </c>
      <c r="X728" t="s">
        <v>4574</v>
      </c>
      <c r="Y728" t="s">
        <v>4599</v>
      </c>
      <c r="AA728" t="s">
        <v>4529</v>
      </c>
      <c r="AB728" t="s">
        <v>4638</v>
      </c>
      <c r="AC728" t="s">
        <v>4685</v>
      </c>
      <c r="AD728" t="s">
        <v>5267</v>
      </c>
      <c r="AE728" t="s">
        <v>6359</v>
      </c>
      <c r="AF728" t="s">
        <v>7643</v>
      </c>
      <c r="AG728" t="s">
        <v>7644</v>
      </c>
      <c r="AH728" t="s">
        <v>4536</v>
      </c>
      <c r="AI728" t="s">
        <v>4537</v>
      </c>
      <c r="AJ728" t="s">
        <v>4537</v>
      </c>
      <c r="AK728">
        <v>0</v>
      </c>
      <c r="AL728">
        <v>800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1</v>
      </c>
      <c r="AZ728">
        <v>1</v>
      </c>
      <c r="BA728">
        <v>1</v>
      </c>
      <c r="BB728" t="s">
        <v>4538</v>
      </c>
      <c r="BC728" t="s">
        <v>4538</v>
      </c>
      <c r="BD728" t="s">
        <v>4538</v>
      </c>
      <c r="BE728" t="s">
        <v>4538</v>
      </c>
      <c r="BF728" t="s">
        <v>4538</v>
      </c>
      <c r="BG728" t="s">
        <v>4538</v>
      </c>
      <c r="BH728" t="s">
        <v>4538</v>
      </c>
      <c r="BI728" t="s">
        <v>4538</v>
      </c>
      <c r="BJ728" t="s">
        <v>4538</v>
      </c>
      <c r="BK728" t="s">
        <v>4538</v>
      </c>
      <c r="BL728" t="s">
        <v>4538</v>
      </c>
      <c r="BM728" t="s">
        <v>4538</v>
      </c>
      <c r="BN728" t="s">
        <v>4538</v>
      </c>
      <c r="BO728" t="s">
        <v>4538</v>
      </c>
      <c r="BP728" t="s">
        <v>4538</v>
      </c>
      <c r="BQ728" t="s">
        <v>4538</v>
      </c>
      <c r="BR728" t="s">
        <v>4538</v>
      </c>
      <c r="BS728" t="s">
        <v>4538</v>
      </c>
      <c r="BT728" t="s">
        <v>4538</v>
      </c>
      <c r="BU728" t="s">
        <v>4538</v>
      </c>
      <c r="BV728">
        <v>0</v>
      </c>
      <c r="BW728">
        <v>0</v>
      </c>
      <c r="BX728">
        <v>0</v>
      </c>
      <c r="BY728">
        <v>0</v>
      </c>
      <c r="BZ728">
        <v>0</v>
      </c>
      <c r="CA728" t="s">
        <v>4525</v>
      </c>
      <c r="CB728" t="s">
        <v>4539</v>
      </c>
      <c r="CC728" t="s">
        <v>4540</v>
      </c>
      <c r="CD728">
        <v>-67889319</v>
      </c>
      <c r="CE728">
        <v>-39220771</v>
      </c>
      <c r="CF728">
        <v>3</v>
      </c>
      <c r="CG728" t="s">
        <v>36</v>
      </c>
      <c r="CH728" t="s">
        <v>4541</v>
      </c>
      <c r="CI728" t="s">
        <v>4542</v>
      </c>
    </row>
    <row r="729" spans="1:87" x14ac:dyDescent="0.3">
      <c r="A729" t="s">
        <v>18</v>
      </c>
      <c r="B729" t="s">
        <v>5272</v>
      </c>
      <c r="C729" t="s">
        <v>62</v>
      </c>
      <c r="D729">
        <v>1033</v>
      </c>
      <c r="G729" t="s">
        <v>4517</v>
      </c>
      <c r="H729" t="s">
        <v>1348</v>
      </c>
      <c r="I729" t="s">
        <v>1349</v>
      </c>
      <c r="J729" t="s">
        <v>7645</v>
      </c>
      <c r="K729" t="s">
        <v>4614</v>
      </c>
      <c r="M729" t="s">
        <v>4520</v>
      </c>
      <c r="N729" t="s">
        <v>4521</v>
      </c>
      <c r="O729" t="s">
        <v>4522</v>
      </c>
      <c r="P729" t="s">
        <v>1227</v>
      </c>
      <c r="Q729" t="s">
        <v>4607</v>
      </c>
      <c r="R729" t="s">
        <v>5421</v>
      </c>
      <c r="S729" t="s">
        <v>4525</v>
      </c>
      <c r="T729" t="s">
        <v>4526</v>
      </c>
      <c r="U729" s="48">
        <v>45691</v>
      </c>
      <c r="X729" t="s">
        <v>4598</v>
      </c>
      <c r="Y729" t="s">
        <v>4559</v>
      </c>
      <c r="AA729" t="s">
        <v>4529</v>
      </c>
      <c r="AB729" t="s">
        <v>4638</v>
      </c>
      <c r="AC729" t="s">
        <v>4531</v>
      </c>
      <c r="AD729" t="s">
        <v>5267</v>
      </c>
      <c r="AE729" t="s">
        <v>5423</v>
      </c>
      <c r="AF729" t="s">
        <v>7646</v>
      </c>
      <c r="AG729" t="s">
        <v>7647</v>
      </c>
      <c r="AH729" t="s">
        <v>4536</v>
      </c>
      <c r="AI729" t="s">
        <v>4537</v>
      </c>
      <c r="AJ729" t="s">
        <v>4536</v>
      </c>
      <c r="AK729">
        <v>0</v>
      </c>
      <c r="AL729">
        <v>2000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1</v>
      </c>
      <c r="AZ729">
        <v>1</v>
      </c>
      <c r="BA729">
        <v>1</v>
      </c>
      <c r="BB729" t="s">
        <v>4538</v>
      </c>
      <c r="BC729" t="s">
        <v>4538</v>
      </c>
      <c r="BD729" t="s">
        <v>4538</v>
      </c>
      <c r="BE729" t="s">
        <v>4538</v>
      </c>
      <c r="BF729" t="s">
        <v>4538</v>
      </c>
      <c r="BG729" t="s">
        <v>4538</v>
      </c>
      <c r="BH729" t="s">
        <v>4538</v>
      </c>
      <c r="BI729" t="s">
        <v>4538</v>
      </c>
      <c r="BJ729" t="s">
        <v>4538</v>
      </c>
      <c r="BK729" t="s">
        <v>4538</v>
      </c>
      <c r="BL729" t="s">
        <v>4538</v>
      </c>
      <c r="BM729" t="s">
        <v>4538</v>
      </c>
      <c r="BN729" t="s">
        <v>4538</v>
      </c>
      <c r="BO729" t="s">
        <v>4538</v>
      </c>
      <c r="BP729" t="s">
        <v>4538</v>
      </c>
      <c r="BQ729" t="s">
        <v>4538</v>
      </c>
      <c r="BR729" t="s">
        <v>4538</v>
      </c>
      <c r="BS729" t="s">
        <v>4538</v>
      </c>
      <c r="BT729" t="s">
        <v>4538</v>
      </c>
      <c r="BU729" t="s">
        <v>4538</v>
      </c>
      <c r="BV729">
        <v>0</v>
      </c>
      <c r="BW729">
        <v>0</v>
      </c>
      <c r="BX729">
        <v>0</v>
      </c>
      <c r="BY729">
        <v>0</v>
      </c>
      <c r="BZ729">
        <v>0</v>
      </c>
      <c r="CA729" t="s">
        <v>4525</v>
      </c>
      <c r="CB729" t="s">
        <v>4539</v>
      </c>
      <c r="CC729" t="s">
        <v>4540</v>
      </c>
      <c r="CD729">
        <v>-62484112</v>
      </c>
      <c r="CE729">
        <v>-38914877</v>
      </c>
      <c r="CF729">
        <v>3</v>
      </c>
      <c r="CG729" t="s">
        <v>36</v>
      </c>
      <c r="CH729" t="s">
        <v>4541</v>
      </c>
      <c r="CI729" t="s">
        <v>4542</v>
      </c>
    </row>
    <row r="730" spans="1:87" x14ac:dyDescent="0.3">
      <c r="A730" t="s">
        <v>693</v>
      </c>
      <c r="B730" t="s">
        <v>4516</v>
      </c>
      <c r="C730" t="s">
        <v>893</v>
      </c>
      <c r="D730">
        <v>1001</v>
      </c>
      <c r="G730" t="s">
        <v>4517</v>
      </c>
      <c r="H730" t="s">
        <v>3477</v>
      </c>
      <c r="I730" t="s">
        <v>3478</v>
      </c>
      <c r="J730" t="s">
        <v>7648</v>
      </c>
      <c r="K730" t="s">
        <v>4586</v>
      </c>
      <c r="M730" t="s">
        <v>4520</v>
      </c>
      <c r="N730" t="s">
        <v>4521</v>
      </c>
      <c r="O730" t="s">
        <v>4522</v>
      </c>
      <c r="P730" t="s">
        <v>1227</v>
      </c>
      <c r="Q730" t="s">
        <v>5481</v>
      </c>
      <c r="R730" t="s">
        <v>4546</v>
      </c>
      <c r="S730" t="s">
        <v>4525</v>
      </c>
      <c r="T730" t="s">
        <v>4526</v>
      </c>
      <c r="U730" s="48">
        <v>45691</v>
      </c>
      <c r="X730" t="s">
        <v>4745</v>
      </c>
      <c r="Y730" t="s">
        <v>4599</v>
      </c>
      <c r="AA730" t="s">
        <v>4529</v>
      </c>
      <c r="AB730" t="s">
        <v>4638</v>
      </c>
      <c r="AC730" t="s">
        <v>4685</v>
      </c>
      <c r="AD730" t="s">
        <v>4532</v>
      </c>
      <c r="AE730" t="s">
        <v>7649</v>
      </c>
      <c r="AF730" t="s">
        <v>7650</v>
      </c>
      <c r="AG730" t="s">
        <v>7651</v>
      </c>
      <c r="AH730" t="s">
        <v>4536</v>
      </c>
      <c r="AI730" t="s">
        <v>4537</v>
      </c>
      <c r="AJ730" t="s">
        <v>4536</v>
      </c>
      <c r="AK730">
        <v>1503.92</v>
      </c>
      <c r="AL730">
        <v>800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1</v>
      </c>
      <c r="AZ730">
        <v>1</v>
      </c>
      <c r="BA730">
        <v>1</v>
      </c>
      <c r="BB730" t="s">
        <v>4538</v>
      </c>
      <c r="BC730" t="s">
        <v>4538</v>
      </c>
      <c r="BD730" t="s">
        <v>4538</v>
      </c>
      <c r="BE730" t="s">
        <v>4538</v>
      </c>
      <c r="BF730" t="s">
        <v>4538</v>
      </c>
      <c r="BG730" t="s">
        <v>4538</v>
      </c>
      <c r="BH730" t="s">
        <v>4538</v>
      </c>
      <c r="BI730" t="s">
        <v>4538</v>
      </c>
      <c r="BJ730" t="s">
        <v>4538</v>
      </c>
      <c r="BK730" t="s">
        <v>4538</v>
      </c>
      <c r="BL730" t="s">
        <v>4538</v>
      </c>
      <c r="BM730" t="s">
        <v>4538</v>
      </c>
      <c r="BN730" t="s">
        <v>4538</v>
      </c>
      <c r="BO730" t="s">
        <v>4538</v>
      </c>
      <c r="BP730" t="s">
        <v>4538</v>
      </c>
      <c r="BQ730" t="s">
        <v>4538</v>
      </c>
      <c r="BR730" t="s">
        <v>4538</v>
      </c>
      <c r="BS730" t="s">
        <v>4538</v>
      </c>
      <c r="BT730" t="s">
        <v>4538</v>
      </c>
      <c r="BU730" t="s">
        <v>4538</v>
      </c>
      <c r="BV730">
        <v>0</v>
      </c>
      <c r="BW730">
        <v>0</v>
      </c>
      <c r="BX730">
        <v>0</v>
      </c>
      <c r="BY730">
        <v>0</v>
      </c>
      <c r="BZ730">
        <v>0</v>
      </c>
      <c r="CA730" t="s">
        <v>4525</v>
      </c>
      <c r="CB730" t="s">
        <v>4539</v>
      </c>
      <c r="CC730" t="s">
        <v>4540</v>
      </c>
      <c r="CD730">
        <v>-37753882</v>
      </c>
      <c r="CE730">
        <v>-38475825</v>
      </c>
      <c r="CF730">
        <v>3</v>
      </c>
      <c r="CG730" t="s">
        <v>36</v>
      </c>
      <c r="CH730" t="s">
        <v>4541</v>
      </c>
      <c r="CI730" t="s">
        <v>4542</v>
      </c>
    </row>
    <row r="731" spans="1:87" x14ac:dyDescent="0.3">
      <c r="A731" t="s">
        <v>693</v>
      </c>
      <c r="B731" t="s">
        <v>4516</v>
      </c>
      <c r="C731" t="s">
        <v>694</v>
      </c>
      <c r="D731">
        <v>1061</v>
      </c>
      <c r="G731" t="s">
        <v>4517</v>
      </c>
      <c r="H731" t="s">
        <v>697</v>
      </c>
      <c r="I731" t="s">
        <v>698</v>
      </c>
      <c r="J731" t="s">
        <v>7652</v>
      </c>
      <c r="K731" t="s">
        <v>5373</v>
      </c>
      <c r="M731" t="s">
        <v>4520</v>
      </c>
      <c r="N731" t="s">
        <v>4521</v>
      </c>
      <c r="O731" t="s">
        <v>4522</v>
      </c>
      <c r="P731" t="s">
        <v>1227</v>
      </c>
      <c r="Q731" t="s">
        <v>4607</v>
      </c>
      <c r="R731" t="s">
        <v>4546</v>
      </c>
      <c r="S731" t="s">
        <v>4525</v>
      </c>
      <c r="T731" t="s">
        <v>4526</v>
      </c>
      <c r="U731" s="48">
        <v>45691</v>
      </c>
      <c r="X731" t="s">
        <v>4598</v>
      </c>
      <c r="Y731" t="s">
        <v>4599</v>
      </c>
      <c r="AA731" t="s">
        <v>4529</v>
      </c>
      <c r="AB731" t="s">
        <v>4547</v>
      </c>
      <c r="AC731" t="s">
        <v>4531</v>
      </c>
      <c r="AD731" t="s">
        <v>4532</v>
      </c>
      <c r="AE731" t="s">
        <v>7653</v>
      </c>
      <c r="AF731" t="s">
        <v>7654</v>
      </c>
      <c r="AG731" t="s">
        <v>7655</v>
      </c>
      <c r="AH731" t="s">
        <v>4536</v>
      </c>
      <c r="AI731" t="s">
        <v>4537</v>
      </c>
      <c r="AJ731" t="s">
        <v>4537</v>
      </c>
      <c r="AK731">
        <v>649.12</v>
      </c>
      <c r="AL731">
        <v>0</v>
      </c>
      <c r="AM731">
        <v>1</v>
      </c>
      <c r="AN731">
        <v>0</v>
      </c>
      <c r="AO731">
        <v>1</v>
      </c>
      <c r="AP731">
        <v>770</v>
      </c>
      <c r="AQ731">
        <v>669.9</v>
      </c>
      <c r="AR731">
        <v>0</v>
      </c>
      <c r="AS731">
        <v>0</v>
      </c>
      <c r="AT731">
        <v>1</v>
      </c>
      <c r="AU731">
        <v>1</v>
      </c>
      <c r="AV731">
        <v>0</v>
      </c>
      <c r="AW731">
        <v>0</v>
      </c>
      <c r="AX731">
        <v>1</v>
      </c>
      <c r="AY731">
        <v>1</v>
      </c>
      <c r="AZ731">
        <v>1</v>
      </c>
      <c r="BA731">
        <v>1</v>
      </c>
      <c r="BB731">
        <v>600</v>
      </c>
      <c r="BC731">
        <v>600</v>
      </c>
      <c r="BD731">
        <v>600</v>
      </c>
      <c r="BE731">
        <v>600</v>
      </c>
      <c r="BF731">
        <v>1.2833333333333334</v>
      </c>
      <c r="BG731">
        <v>1.1165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0</v>
      </c>
      <c r="BQ731">
        <v>0</v>
      </c>
      <c r="BR731">
        <v>1</v>
      </c>
      <c r="BS731">
        <v>1</v>
      </c>
      <c r="BT731">
        <v>0</v>
      </c>
      <c r="BU731">
        <v>0</v>
      </c>
      <c r="BV731">
        <v>479.9666666666667</v>
      </c>
      <c r="BW731">
        <v>0</v>
      </c>
      <c r="BX731">
        <v>0</v>
      </c>
      <c r="BY731">
        <v>0</v>
      </c>
      <c r="BZ731">
        <v>0</v>
      </c>
      <c r="CA731" t="s">
        <v>4525</v>
      </c>
      <c r="CB731" t="s">
        <v>4539</v>
      </c>
      <c r="CC731" t="s">
        <v>4540</v>
      </c>
      <c r="CD731">
        <v>-37305178</v>
      </c>
      <c r="CE731">
        <v>-38539033</v>
      </c>
      <c r="CF731">
        <v>2</v>
      </c>
      <c r="CG731" t="s">
        <v>24</v>
      </c>
      <c r="CH731" t="s">
        <v>4604</v>
      </c>
      <c r="CI731" t="s">
        <v>4605</v>
      </c>
    </row>
    <row r="732" spans="1:87" x14ac:dyDescent="0.3">
      <c r="A732" t="s">
        <v>18</v>
      </c>
      <c r="B732" t="s">
        <v>5272</v>
      </c>
      <c r="C732" t="s">
        <v>92</v>
      </c>
      <c r="D732">
        <v>1060</v>
      </c>
      <c r="G732" t="s">
        <v>4517</v>
      </c>
      <c r="H732" t="s">
        <v>1414</v>
      </c>
      <c r="I732" t="s">
        <v>1415</v>
      </c>
      <c r="J732" t="s">
        <v>7656</v>
      </c>
      <c r="K732" t="s">
        <v>6828</v>
      </c>
      <c r="M732" t="s">
        <v>4520</v>
      </c>
      <c r="N732" t="s">
        <v>4521</v>
      </c>
      <c r="O732" t="s">
        <v>4522</v>
      </c>
      <c r="P732" t="s">
        <v>1227</v>
      </c>
      <c r="Q732" t="s">
        <v>5218</v>
      </c>
      <c r="R732" t="s">
        <v>5279</v>
      </c>
      <c r="S732" t="s">
        <v>4525</v>
      </c>
      <c r="T732" t="s">
        <v>4526</v>
      </c>
      <c r="U732" s="48">
        <v>45691</v>
      </c>
      <c r="X732" t="s">
        <v>4574</v>
      </c>
      <c r="Y732" t="s">
        <v>4599</v>
      </c>
      <c r="AA732" t="s">
        <v>4529</v>
      </c>
      <c r="AB732" t="s">
        <v>4638</v>
      </c>
      <c r="AC732" t="s">
        <v>4531</v>
      </c>
      <c r="AD732" t="s">
        <v>5267</v>
      </c>
      <c r="AE732" t="s">
        <v>7657</v>
      </c>
      <c r="AF732" t="s">
        <v>7658</v>
      </c>
      <c r="AG732" t="s">
        <v>7659</v>
      </c>
      <c r="AH732" t="s">
        <v>4536</v>
      </c>
      <c r="AI732" t="s">
        <v>4537</v>
      </c>
      <c r="AJ732" t="s">
        <v>4537</v>
      </c>
      <c r="AK732">
        <v>0</v>
      </c>
      <c r="AL732">
        <v>800</v>
      </c>
      <c r="AM732">
        <v>0</v>
      </c>
      <c r="AN732">
        <v>0</v>
      </c>
      <c r="AO732">
        <v>0</v>
      </c>
      <c r="AP732">
        <v>0</v>
      </c>
      <c r="AQ732">
        <v>325.24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1</v>
      </c>
      <c r="AY732">
        <v>1</v>
      </c>
      <c r="AZ732">
        <v>1</v>
      </c>
      <c r="BA732">
        <v>1</v>
      </c>
      <c r="BB732" t="s">
        <v>4538</v>
      </c>
      <c r="BC732" t="s">
        <v>4538</v>
      </c>
      <c r="BD732" t="s">
        <v>4538</v>
      </c>
      <c r="BE732" t="s">
        <v>4538</v>
      </c>
      <c r="BF732" t="s">
        <v>4538</v>
      </c>
      <c r="BG732" t="s">
        <v>4538</v>
      </c>
      <c r="BH732" t="s">
        <v>4538</v>
      </c>
      <c r="BI732" t="s">
        <v>4538</v>
      </c>
      <c r="BJ732" t="s">
        <v>4538</v>
      </c>
      <c r="BK732" t="s">
        <v>4538</v>
      </c>
      <c r="BL732" t="s">
        <v>4538</v>
      </c>
      <c r="BM732" t="s">
        <v>4538</v>
      </c>
      <c r="BN732" t="s">
        <v>4538</v>
      </c>
      <c r="BO732" t="s">
        <v>4538</v>
      </c>
      <c r="BP732" t="s">
        <v>4538</v>
      </c>
      <c r="BQ732" t="s">
        <v>4538</v>
      </c>
      <c r="BR732" t="s">
        <v>4538</v>
      </c>
      <c r="BS732" t="s">
        <v>4538</v>
      </c>
      <c r="BT732" t="s">
        <v>4538</v>
      </c>
      <c r="BU732" t="s">
        <v>4538</v>
      </c>
      <c r="BV732">
        <v>108.41333333333334</v>
      </c>
      <c r="BW732">
        <v>0</v>
      </c>
      <c r="BX732">
        <v>0</v>
      </c>
      <c r="BY732">
        <v>0</v>
      </c>
      <c r="BZ732">
        <v>0</v>
      </c>
      <c r="CA732" t="s">
        <v>4525</v>
      </c>
      <c r="CB732" t="s">
        <v>4539</v>
      </c>
      <c r="CC732" t="s">
        <v>4540</v>
      </c>
      <c r="CD732">
        <v>-72142024</v>
      </c>
      <c r="CE732">
        <v>-39326723</v>
      </c>
      <c r="CF732">
        <v>2</v>
      </c>
      <c r="CG732" t="s">
        <v>24</v>
      </c>
      <c r="CH732" t="s">
        <v>4583</v>
      </c>
      <c r="CI732" t="s">
        <v>4584</v>
      </c>
    </row>
    <row r="733" spans="1:87" x14ac:dyDescent="0.3">
      <c r="A733" t="s">
        <v>693</v>
      </c>
      <c r="B733" t="s">
        <v>4516</v>
      </c>
      <c r="C733" t="s">
        <v>844</v>
      </c>
      <c r="D733">
        <v>1013</v>
      </c>
      <c r="G733" t="s">
        <v>4517</v>
      </c>
      <c r="H733" t="s">
        <v>3403</v>
      </c>
      <c r="I733" t="s">
        <v>3404</v>
      </c>
      <c r="J733" t="s">
        <v>7660</v>
      </c>
      <c r="K733" t="s">
        <v>4835</v>
      </c>
      <c r="M733" t="s">
        <v>4520</v>
      </c>
      <c r="N733" t="s">
        <v>4521</v>
      </c>
      <c r="O733" t="s">
        <v>4522</v>
      </c>
      <c r="P733" t="s">
        <v>1227</v>
      </c>
      <c r="Q733" t="s">
        <v>4607</v>
      </c>
      <c r="R733" t="s">
        <v>5384</v>
      </c>
      <c r="S733" t="s">
        <v>4525</v>
      </c>
      <c r="T733" t="s">
        <v>4526</v>
      </c>
      <c r="U733" s="48">
        <v>45691</v>
      </c>
      <c r="X733" t="s">
        <v>4598</v>
      </c>
      <c r="Y733" t="s">
        <v>4528</v>
      </c>
      <c r="AA733" t="s">
        <v>4529</v>
      </c>
      <c r="AB733" t="s">
        <v>4630</v>
      </c>
      <c r="AC733" t="s">
        <v>4531</v>
      </c>
      <c r="AD733" t="s">
        <v>4532</v>
      </c>
      <c r="AE733" t="s">
        <v>4797</v>
      </c>
      <c r="AF733" t="s">
        <v>7661</v>
      </c>
      <c r="AG733" t="s">
        <v>7662</v>
      </c>
      <c r="AH733" t="s">
        <v>4536</v>
      </c>
      <c r="AI733" t="s">
        <v>4537</v>
      </c>
      <c r="AJ733" t="s">
        <v>4536</v>
      </c>
      <c r="AK733">
        <v>0</v>
      </c>
      <c r="AL733">
        <v>800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1</v>
      </c>
      <c r="AZ733">
        <v>1</v>
      </c>
      <c r="BA733">
        <v>1</v>
      </c>
      <c r="BB733" t="s">
        <v>4538</v>
      </c>
      <c r="BC733" t="s">
        <v>4538</v>
      </c>
      <c r="BD733" t="s">
        <v>4538</v>
      </c>
      <c r="BE733" t="s">
        <v>4538</v>
      </c>
      <c r="BF733" t="s">
        <v>4538</v>
      </c>
      <c r="BG733" t="s">
        <v>4538</v>
      </c>
      <c r="BH733" t="s">
        <v>4538</v>
      </c>
      <c r="BI733" t="s">
        <v>4538</v>
      </c>
      <c r="BJ733" t="s">
        <v>4538</v>
      </c>
      <c r="BK733" t="s">
        <v>4538</v>
      </c>
      <c r="BL733" t="s">
        <v>4538</v>
      </c>
      <c r="BM733" t="s">
        <v>4538</v>
      </c>
      <c r="BN733" t="s">
        <v>4538</v>
      </c>
      <c r="BO733" t="s">
        <v>4538</v>
      </c>
      <c r="BP733" t="s">
        <v>4538</v>
      </c>
      <c r="BQ733" t="s">
        <v>4538</v>
      </c>
      <c r="BR733" t="s">
        <v>4538</v>
      </c>
      <c r="BS733" t="s">
        <v>4538</v>
      </c>
      <c r="BT733" t="s">
        <v>4538</v>
      </c>
      <c r="BU733" t="s">
        <v>4538</v>
      </c>
      <c r="BV733">
        <v>0</v>
      </c>
      <c r="BW733">
        <v>0</v>
      </c>
      <c r="BX733">
        <v>0</v>
      </c>
      <c r="BY733">
        <v>0</v>
      </c>
      <c r="BZ733">
        <v>0</v>
      </c>
      <c r="CA733" t="s">
        <v>4525</v>
      </c>
      <c r="CB733" t="s">
        <v>4539</v>
      </c>
      <c r="CC733" t="s">
        <v>4540</v>
      </c>
      <c r="CD733">
        <v>-41265443</v>
      </c>
      <c r="CE733">
        <v>-3824045</v>
      </c>
      <c r="CF733">
        <v>3</v>
      </c>
      <c r="CG733" t="s">
        <v>36</v>
      </c>
      <c r="CH733" t="s">
        <v>4541</v>
      </c>
      <c r="CI733" t="s">
        <v>4542</v>
      </c>
    </row>
    <row r="734" spans="1:87" x14ac:dyDescent="0.3">
      <c r="A734" t="s">
        <v>308</v>
      </c>
      <c r="B734" t="s">
        <v>4594</v>
      </c>
      <c r="C734" t="s">
        <v>309</v>
      </c>
      <c r="D734">
        <v>993</v>
      </c>
      <c r="G734" t="s">
        <v>4517</v>
      </c>
      <c r="H734" t="s">
        <v>7663</v>
      </c>
      <c r="I734" t="s">
        <v>7664</v>
      </c>
      <c r="J734" t="s">
        <v>7665</v>
      </c>
      <c r="K734" t="s">
        <v>5154</v>
      </c>
      <c r="M734" t="s">
        <v>4520</v>
      </c>
      <c r="N734" t="s">
        <v>4521</v>
      </c>
      <c r="O734" t="s">
        <v>4522</v>
      </c>
      <c r="P734" t="s">
        <v>1227</v>
      </c>
      <c r="Q734" t="s">
        <v>7666</v>
      </c>
      <c r="R734" t="s">
        <v>4608</v>
      </c>
      <c r="S734" t="s">
        <v>4525</v>
      </c>
      <c r="T734" t="s">
        <v>4526</v>
      </c>
      <c r="U734" s="48">
        <v>45691</v>
      </c>
      <c r="X734" t="s">
        <v>4588</v>
      </c>
      <c r="Y734" t="s">
        <v>4599</v>
      </c>
      <c r="AA734" t="s">
        <v>4529</v>
      </c>
      <c r="AB734" t="s">
        <v>4530</v>
      </c>
      <c r="AC734" t="s">
        <v>4531</v>
      </c>
      <c r="AD734" t="s">
        <v>4590</v>
      </c>
      <c r="AE734" t="s">
        <v>7667</v>
      </c>
      <c r="AF734" t="s">
        <v>7668</v>
      </c>
      <c r="AG734" t="s">
        <v>7669</v>
      </c>
      <c r="AH734" t="s">
        <v>4536</v>
      </c>
      <c r="AI734" t="s">
        <v>4537</v>
      </c>
      <c r="AJ734" t="s">
        <v>4537</v>
      </c>
      <c r="AK734">
        <v>0</v>
      </c>
      <c r="AL734">
        <v>800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1</v>
      </c>
      <c r="AZ734">
        <v>1</v>
      </c>
      <c r="BA734">
        <v>1</v>
      </c>
      <c r="BB734" t="s">
        <v>4538</v>
      </c>
      <c r="BC734" t="s">
        <v>4538</v>
      </c>
      <c r="BD734" t="s">
        <v>4538</v>
      </c>
      <c r="BE734" t="s">
        <v>4538</v>
      </c>
      <c r="BF734" t="s">
        <v>4538</v>
      </c>
      <c r="BG734" t="s">
        <v>4538</v>
      </c>
      <c r="BH734" t="s">
        <v>4538</v>
      </c>
      <c r="BI734" t="s">
        <v>4538</v>
      </c>
      <c r="BJ734" t="s">
        <v>4538</v>
      </c>
      <c r="BK734" t="s">
        <v>4538</v>
      </c>
      <c r="BL734" t="s">
        <v>4538</v>
      </c>
      <c r="BM734" t="s">
        <v>4538</v>
      </c>
      <c r="BN734" t="s">
        <v>4538</v>
      </c>
      <c r="BO734" t="s">
        <v>4538</v>
      </c>
      <c r="BP734" t="s">
        <v>4538</v>
      </c>
      <c r="BQ734" t="s">
        <v>4538</v>
      </c>
      <c r="BR734" t="s">
        <v>4538</v>
      </c>
      <c r="BS734" t="s">
        <v>4538</v>
      </c>
      <c r="BT734" t="s">
        <v>4538</v>
      </c>
      <c r="BU734" t="s">
        <v>4538</v>
      </c>
      <c r="BV734">
        <v>0</v>
      </c>
      <c r="BW734">
        <v>0</v>
      </c>
      <c r="BX734">
        <v>0</v>
      </c>
      <c r="BY734">
        <v>0</v>
      </c>
      <c r="BZ734">
        <v>0</v>
      </c>
      <c r="CA734" t="s">
        <v>4525</v>
      </c>
      <c r="CB734" t="s">
        <v>4539</v>
      </c>
      <c r="CC734" t="s">
        <v>4540</v>
      </c>
      <c r="CD734">
        <v>-31495158</v>
      </c>
      <c r="CE734">
        <v>-39440783</v>
      </c>
      <c r="CF734">
        <v>3</v>
      </c>
      <c r="CG734" t="s">
        <v>36</v>
      </c>
      <c r="CH734" t="s">
        <v>4541</v>
      </c>
      <c r="CI734" t="s">
        <v>4542</v>
      </c>
    </row>
    <row r="735" spans="1:87" x14ac:dyDescent="0.3">
      <c r="A735" t="s">
        <v>308</v>
      </c>
      <c r="B735" t="s">
        <v>4594</v>
      </c>
      <c r="C735" t="s">
        <v>447</v>
      </c>
      <c r="D735">
        <v>995</v>
      </c>
      <c r="G735" t="s">
        <v>4517</v>
      </c>
      <c r="H735" t="s">
        <v>2871</v>
      </c>
      <c r="I735" t="s">
        <v>2872</v>
      </c>
      <c r="J735" t="s">
        <v>7670</v>
      </c>
      <c r="K735" t="s">
        <v>4823</v>
      </c>
      <c r="M735" t="s">
        <v>4520</v>
      </c>
      <c r="N735" t="s">
        <v>4521</v>
      </c>
      <c r="O735" t="s">
        <v>4522</v>
      </c>
      <c r="P735" t="s">
        <v>1227</v>
      </c>
      <c r="Q735" t="s">
        <v>4607</v>
      </c>
      <c r="R735" t="s">
        <v>4920</v>
      </c>
      <c r="S735" t="s">
        <v>4525</v>
      </c>
      <c r="T735" t="s">
        <v>4526</v>
      </c>
      <c r="U735" s="48">
        <v>45691</v>
      </c>
      <c r="X735" t="s">
        <v>4598</v>
      </c>
      <c r="Y735" t="s">
        <v>4599</v>
      </c>
      <c r="AA735" t="s">
        <v>4529</v>
      </c>
      <c r="AB735" t="s">
        <v>4638</v>
      </c>
      <c r="AC735" t="s">
        <v>4685</v>
      </c>
      <c r="AD735" t="s">
        <v>4590</v>
      </c>
      <c r="AE735" t="s">
        <v>4921</v>
      </c>
      <c r="AF735" t="s">
        <v>7671</v>
      </c>
      <c r="AG735" t="s">
        <v>7672</v>
      </c>
      <c r="AH735" t="s">
        <v>4536</v>
      </c>
      <c r="AI735" t="s">
        <v>4537</v>
      </c>
      <c r="AJ735" t="s">
        <v>4537</v>
      </c>
      <c r="AK735">
        <v>0</v>
      </c>
      <c r="AL735">
        <v>800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1</v>
      </c>
      <c r="AZ735">
        <v>1</v>
      </c>
      <c r="BA735">
        <v>1</v>
      </c>
      <c r="BB735" t="s">
        <v>4538</v>
      </c>
      <c r="BC735" t="s">
        <v>4538</v>
      </c>
      <c r="BD735" t="s">
        <v>4538</v>
      </c>
      <c r="BE735" t="s">
        <v>4538</v>
      </c>
      <c r="BF735" t="s">
        <v>4538</v>
      </c>
      <c r="BG735" t="s">
        <v>4538</v>
      </c>
      <c r="BH735" t="s">
        <v>4538</v>
      </c>
      <c r="BI735" t="s">
        <v>4538</v>
      </c>
      <c r="BJ735" t="s">
        <v>4538</v>
      </c>
      <c r="BK735" t="s">
        <v>4538</v>
      </c>
      <c r="BL735" t="s">
        <v>4538</v>
      </c>
      <c r="BM735" t="s">
        <v>4538</v>
      </c>
      <c r="BN735" t="s">
        <v>4538</v>
      </c>
      <c r="BO735" t="s">
        <v>4538</v>
      </c>
      <c r="BP735" t="s">
        <v>4538</v>
      </c>
      <c r="BQ735" t="s">
        <v>4538</v>
      </c>
      <c r="BR735" t="s">
        <v>4538</v>
      </c>
      <c r="BS735" t="s">
        <v>4538</v>
      </c>
      <c r="BT735" t="s">
        <v>4538</v>
      </c>
      <c r="BU735" t="s">
        <v>4538</v>
      </c>
      <c r="BV735">
        <v>0</v>
      </c>
      <c r="BW735">
        <v>0</v>
      </c>
      <c r="BX735">
        <v>0</v>
      </c>
      <c r="BY735">
        <v>0</v>
      </c>
      <c r="BZ735">
        <v>0</v>
      </c>
      <c r="CA735" t="s">
        <v>4525</v>
      </c>
      <c r="CB735" t="s">
        <v>4539</v>
      </c>
      <c r="CC735" t="s">
        <v>4540</v>
      </c>
      <c r="CD735">
        <v>-43622484</v>
      </c>
      <c r="CE735">
        <v>-39313927</v>
      </c>
      <c r="CF735">
        <v>3</v>
      </c>
      <c r="CG735" t="s">
        <v>36</v>
      </c>
      <c r="CH735" t="s">
        <v>4541</v>
      </c>
      <c r="CI735" t="s">
        <v>4542</v>
      </c>
    </row>
    <row r="736" spans="1:87" x14ac:dyDescent="0.3">
      <c r="A736" t="s">
        <v>254</v>
      </c>
      <c r="B736" t="s">
        <v>7673</v>
      </c>
      <c r="C736" t="s">
        <v>255</v>
      </c>
      <c r="D736">
        <v>1275</v>
      </c>
      <c r="G736" t="s">
        <v>7674</v>
      </c>
      <c r="H736" t="s">
        <v>1517</v>
      </c>
      <c r="I736" t="s">
        <v>1518</v>
      </c>
      <c r="J736" t="s">
        <v>7675</v>
      </c>
      <c r="K736" t="s">
        <v>4520</v>
      </c>
      <c r="M736" t="s">
        <v>5031</v>
      </c>
      <c r="N736" t="s">
        <v>5032</v>
      </c>
      <c r="O736" t="s">
        <v>4522</v>
      </c>
      <c r="P736" t="s">
        <v>1227</v>
      </c>
      <c r="Q736" t="s">
        <v>5173</v>
      </c>
      <c r="R736" t="s">
        <v>7676</v>
      </c>
      <c r="S736" t="s">
        <v>4883</v>
      </c>
      <c r="T736" t="s">
        <v>4526</v>
      </c>
      <c r="U736" s="48">
        <v>45691</v>
      </c>
      <c r="X736" t="s">
        <v>4745</v>
      </c>
      <c r="Y736" t="s">
        <v>4528</v>
      </c>
      <c r="AA736" t="s">
        <v>4529</v>
      </c>
      <c r="AB736" t="s">
        <v>4876</v>
      </c>
      <c r="AC736" t="s">
        <v>4659</v>
      </c>
      <c r="AD736" t="s">
        <v>6048</v>
      </c>
      <c r="AE736" t="s">
        <v>7677</v>
      </c>
      <c r="AH736" t="s">
        <v>4537</v>
      </c>
      <c r="AI736" t="s">
        <v>4537</v>
      </c>
      <c r="AJ736" t="s">
        <v>4537</v>
      </c>
      <c r="AK736">
        <v>0</v>
      </c>
      <c r="AL736">
        <v>2000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1</v>
      </c>
      <c r="AZ736">
        <v>1</v>
      </c>
      <c r="BA736">
        <v>1</v>
      </c>
      <c r="BB736" t="s">
        <v>4538</v>
      </c>
      <c r="BC736" t="s">
        <v>4538</v>
      </c>
      <c r="BD736" t="s">
        <v>4538</v>
      </c>
      <c r="BE736" t="s">
        <v>4538</v>
      </c>
      <c r="BF736" t="s">
        <v>4538</v>
      </c>
      <c r="BG736" t="s">
        <v>4538</v>
      </c>
      <c r="BH736" t="s">
        <v>4538</v>
      </c>
      <c r="BI736" t="s">
        <v>4538</v>
      </c>
      <c r="BJ736" t="s">
        <v>4538</v>
      </c>
      <c r="BK736" t="s">
        <v>4538</v>
      </c>
      <c r="BL736" t="s">
        <v>4538</v>
      </c>
      <c r="BM736" t="s">
        <v>4538</v>
      </c>
      <c r="BN736" t="s">
        <v>4538</v>
      </c>
      <c r="BO736" t="s">
        <v>4538</v>
      </c>
      <c r="BP736" t="s">
        <v>4538</v>
      </c>
      <c r="BQ736" t="s">
        <v>4538</v>
      </c>
      <c r="BR736" t="s">
        <v>4538</v>
      </c>
      <c r="BS736" t="s">
        <v>4538</v>
      </c>
      <c r="BT736" t="s">
        <v>4538</v>
      </c>
      <c r="BU736" t="s">
        <v>4538</v>
      </c>
      <c r="BV736">
        <v>0</v>
      </c>
      <c r="BW736">
        <v>0</v>
      </c>
      <c r="BX736">
        <v>0</v>
      </c>
      <c r="BY736">
        <v>0</v>
      </c>
      <c r="BZ736">
        <v>0</v>
      </c>
      <c r="CA736" t="s">
        <v>6050</v>
      </c>
      <c r="CB736" t="s">
        <v>4564</v>
      </c>
      <c r="CC736" t="s">
        <v>4663</v>
      </c>
      <c r="CD736">
        <v>-9381581</v>
      </c>
      <c r="CE736">
        <v>-405318031</v>
      </c>
      <c r="CF736">
        <v>3</v>
      </c>
      <c r="CG736" t="s">
        <v>36</v>
      </c>
      <c r="CH736" t="s">
        <v>4541</v>
      </c>
      <c r="CI736" t="s">
        <v>4542</v>
      </c>
    </row>
    <row r="737" spans="1:87" x14ac:dyDescent="0.3">
      <c r="A737" t="s">
        <v>254</v>
      </c>
      <c r="B737" t="s">
        <v>7673</v>
      </c>
      <c r="C737" t="s">
        <v>255</v>
      </c>
      <c r="D737">
        <v>1275</v>
      </c>
      <c r="G737" t="s">
        <v>7674</v>
      </c>
      <c r="H737" t="s">
        <v>1519</v>
      </c>
      <c r="I737" t="s">
        <v>1520</v>
      </c>
      <c r="J737" t="s">
        <v>7675</v>
      </c>
      <c r="K737" t="s">
        <v>4520</v>
      </c>
      <c r="M737" t="s">
        <v>5031</v>
      </c>
      <c r="N737" t="s">
        <v>5032</v>
      </c>
      <c r="O737" t="s">
        <v>4522</v>
      </c>
      <c r="P737" t="s">
        <v>1227</v>
      </c>
      <c r="Q737" t="s">
        <v>7678</v>
      </c>
      <c r="R737" t="s">
        <v>7679</v>
      </c>
      <c r="S737" t="s">
        <v>4883</v>
      </c>
      <c r="T737" t="s">
        <v>4526</v>
      </c>
      <c r="U737" s="48">
        <v>45691</v>
      </c>
      <c r="X737" t="s">
        <v>4598</v>
      </c>
      <c r="Y737" t="s">
        <v>4559</v>
      </c>
      <c r="AA737" t="s">
        <v>4529</v>
      </c>
      <c r="AB737" t="s">
        <v>4876</v>
      </c>
      <c r="AC737" t="s">
        <v>4659</v>
      </c>
      <c r="AD737" t="s">
        <v>6048</v>
      </c>
      <c r="AE737" t="s">
        <v>7680</v>
      </c>
      <c r="AH737" t="s">
        <v>4537</v>
      </c>
      <c r="AI737" t="s">
        <v>4537</v>
      </c>
      <c r="AJ737" t="s">
        <v>4537</v>
      </c>
      <c r="AK737">
        <v>0</v>
      </c>
      <c r="AL737">
        <v>2000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1</v>
      </c>
      <c r="BA737">
        <v>1</v>
      </c>
      <c r="BB737" t="s">
        <v>4538</v>
      </c>
      <c r="BC737" t="s">
        <v>4538</v>
      </c>
      <c r="BD737" t="s">
        <v>4538</v>
      </c>
      <c r="BE737" t="s">
        <v>4538</v>
      </c>
      <c r="BF737" t="s">
        <v>4538</v>
      </c>
      <c r="BG737" t="s">
        <v>4538</v>
      </c>
      <c r="BH737" t="s">
        <v>4538</v>
      </c>
      <c r="BI737" t="s">
        <v>4538</v>
      </c>
      <c r="BJ737" t="s">
        <v>4538</v>
      </c>
      <c r="BK737" t="s">
        <v>4538</v>
      </c>
      <c r="BL737" t="s">
        <v>4538</v>
      </c>
      <c r="BM737" t="s">
        <v>4538</v>
      </c>
      <c r="BN737" t="s">
        <v>4538</v>
      </c>
      <c r="BO737" t="s">
        <v>4538</v>
      </c>
      <c r="BP737" t="s">
        <v>4538</v>
      </c>
      <c r="BQ737" t="s">
        <v>4538</v>
      </c>
      <c r="BR737" t="s">
        <v>4538</v>
      </c>
      <c r="BS737" t="s">
        <v>4538</v>
      </c>
      <c r="BT737" t="s">
        <v>4538</v>
      </c>
      <c r="BU737" t="s">
        <v>4538</v>
      </c>
      <c r="BV737">
        <v>0</v>
      </c>
      <c r="BW737">
        <v>0</v>
      </c>
      <c r="BX737">
        <v>0</v>
      </c>
      <c r="BY737">
        <v>0</v>
      </c>
      <c r="BZ737">
        <v>0</v>
      </c>
      <c r="CA737" t="s">
        <v>6050</v>
      </c>
      <c r="CB737" t="s">
        <v>4564</v>
      </c>
      <c r="CC737" t="s">
        <v>4663</v>
      </c>
      <c r="CD737">
        <v>-75853966</v>
      </c>
      <c r="CE737">
        <v>-404999142</v>
      </c>
      <c r="CF737">
        <v>3</v>
      </c>
      <c r="CG737" t="s">
        <v>36</v>
      </c>
      <c r="CH737" t="s">
        <v>4541</v>
      </c>
      <c r="CI737" t="s">
        <v>4542</v>
      </c>
    </row>
    <row r="738" spans="1:87" x14ac:dyDescent="0.3">
      <c r="A738" t="s">
        <v>254</v>
      </c>
      <c r="B738" t="s">
        <v>7673</v>
      </c>
      <c r="C738" t="s">
        <v>1552</v>
      </c>
      <c r="D738">
        <v>1277</v>
      </c>
      <c r="G738" t="s">
        <v>7674</v>
      </c>
      <c r="H738" t="s">
        <v>1553</v>
      </c>
      <c r="I738" t="s">
        <v>1554</v>
      </c>
      <c r="J738" t="s">
        <v>7675</v>
      </c>
      <c r="K738" t="s">
        <v>4520</v>
      </c>
      <c r="M738" t="s">
        <v>5031</v>
      </c>
      <c r="N738" t="s">
        <v>5032</v>
      </c>
      <c r="O738" t="s">
        <v>4522</v>
      </c>
      <c r="P738" t="s">
        <v>1227</v>
      </c>
      <c r="Q738" t="s">
        <v>7435</v>
      </c>
      <c r="R738" t="s">
        <v>4882</v>
      </c>
      <c r="S738" t="s">
        <v>4883</v>
      </c>
      <c r="T738" t="s">
        <v>4526</v>
      </c>
      <c r="U738" s="48">
        <v>45691</v>
      </c>
      <c r="X738" t="s">
        <v>4588</v>
      </c>
      <c r="Y738" t="s">
        <v>4559</v>
      </c>
      <c r="Z738">
        <v>2</v>
      </c>
      <c r="AA738" t="s">
        <v>4529</v>
      </c>
      <c r="AB738" t="s">
        <v>4876</v>
      </c>
      <c r="AC738" t="s">
        <v>4659</v>
      </c>
      <c r="AD738" t="s">
        <v>6048</v>
      </c>
      <c r="AE738" t="s">
        <v>7681</v>
      </c>
      <c r="AF738" t="s">
        <v>7682</v>
      </c>
      <c r="AG738" t="s">
        <v>7683</v>
      </c>
      <c r="AH738" t="s">
        <v>4537</v>
      </c>
      <c r="AI738" t="s">
        <v>4537</v>
      </c>
      <c r="AJ738" t="s">
        <v>4537</v>
      </c>
      <c r="AK738">
        <v>0</v>
      </c>
      <c r="AL738">
        <v>2000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1</v>
      </c>
      <c r="AZ738">
        <v>1</v>
      </c>
      <c r="BA738">
        <v>1</v>
      </c>
      <c r="BB738" t="s">
        <v>4538</v>
      </c>
      <c r="BC738" t="s">
        <v>4538</v>
      </c>
      <c r="BD738" t="s">
        <v>4538</v>
      </c>
      <c r="BE738" t="s">
        <v>4538</v>
      </c>
      <c r="BF738" t="s">
        <v>4538</v>
      </c>
      <c r="BG738" t="s">
        <v>4538</v>
      </c>
      <c r="BH738" t="s">
        <v>4538</v>
      </c>
      <c r="BI738" t="s">
        <v>4538</v>
      </c>
      <c r="BJ738" t="s">
        <v>4538</v>
      </c>
      <c r="BK738" t="s">
        <v>4538</v>
      </c>
      <c r="BL738" t="s">
        <v>4538</v>
      </c>
      <c r="BM738" t="s">
        <v>4538</v>
      </c>
      <c r="BN738" t="s">
        <v>4538</v>
      </c>
      <c r="BO738" t="s">
        <v>4538</v>
      </c>
      <c r="BP738" t="s">
        <v>4538</v>
      </c>
      <c r="BQ738" t="s">
        <v>4538</v>
      </c>
      <c r="BR738" t="s">
        <v>4538</v>
      </c>
      <c r="BS738" t="s">
        <v>4538</v>
      </c>
      <c r="BT738" t="s">
        <v>4538</v>
      </c>
      <c r="BU738" t="s">
        <v>4538</v>
      </c>
      <c r="BV738">
        <v>0</v>
      </c>
      <c r="BW738">
        <v>0</v>
      </c>
      <c r="BX738">
        <v>0</v>
      </c>
      <c r="BY738">
        <v>0</v>
      </c>
      <c r="BZ738">
        <v>0</v>
      </c>
      <c r="CA738" t="s">
        <v>6050</v>
      </c>
      <c r="CB738" t="s">
        <v>4564</v>
      </c>
      <c r="CC738" t="s">
        <v>6051</v>
      </c>
      <c r="CD738">
        <v>-80920997</v>
      </c>
      <c r="CE738">
        <v>-34938347</v>
      </c>
      <c r="CF738">
        <v>3</v>
      </c>
      <c r="CG738" t="s">
        <v>36</v>
      </c>
      <c r="CH738" t="s">
        <v>4541</v>
      </c>
      <c r="CI738" t="s">
        <v>4542</v>
      </c>
    </row>
    <row r="739" spans="1:87" x14ac:dyDescent="0.3">
      <c r="A739" t="s">
        <v>254</v>
      </c>
      <c r="B739" t="s">
        <v>7673</v>
      </c>
      <c r="C739" t="s">
        <v>1552</v>
      </c>
      <c r="D739">
        <v>1277</v>
      </c>
      <c r="G739" t="s">
        <v>7674</v>
      </c>
      <c r="H739" t="s">
        <v>1555</v>
      </c>
      <c r="I739" t="s">
        <v>1556</v>
      </c>
      <c r="J739" t="s">
        <v>7675</v>
      </c>
      <c r="K739" t="s">
        <v>4655</v>
      </c>
      <c r="M739" t="s">
        <v>4655</v>
      </c>
      <c r="N739" t="s">
        <v>4656</v>
      </c>
      <c r="O739" t="s">
        <v>4522</v>
      </c>
      <c r="P739" t="s">
        <v>1227</v>
      </c>
      <c r="Q739" t="s">
        <v>4889</v>
      </c>
      <c r="R739" t="s">
        <v>4882</v>
      </c>
      <c r="S739" t="s">
        <v>4883</v>
      </c>
      <c r="T739" t="s">
        <v>4526</v>
      </c>
      <c r="U739" s="48">
        <v>45691</v>
      </c>
      <c r="X739" t="s">
        <v>4558</v>
      </c>
      <c r="Y739" t="s">
        <v>4559</v>
      </c>
      <c r="AA739" t="s">
        <v>4529</v>
      </c>
      <c r="AB739" t="s">
        <v>4876</v>
      </c>
      <c r="AC739" t="s">
        <v>4659</v>
      </c>
      <c r="AD739" t="s">
        <v>6048</v>
      </c>
      <c r="AE739" t="s">
        <v>7684</v>
      </c>
      <c r="AH739" t="s">
        <v>4537</v>
      </c>
      <c r="AI739" t="s">
        <v>4537</v>
      </c>
      <c r="AJ739" t="s">
        <v>4537</v>
      </c>
      <c r="AK739">
        <v>0</v>
      </c>
      <c r="AL739">
        <v>2000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1</v>
      </c>
      <c r="BA739">
        <v>1</v>
      </c>
      <c r="BB739" t="s">
        <v>4538</v>
      </c>
      <c r="BC739" t="s">
        <v>4538</v>
      </c>
      <c r="BD739" t="s">
        <v>4538</v>
      </c>
      <c r="BE739" t="s">
        <v>4538</v>
      </c>
      <c r="BF739" t="s">
        <v>4538</v>
      </c>
      <c r="BG739" t="s">
        <v>4538</v>
      </c>
      <c r="BH739" t="s">
        <v>4538</v>
      </c>
      <c r="BI739" t="s">
        <v>4538</v>
      </c>
      <c r="BJ739" t="s">
        <v>4538</v>
      </c>
      <c r="BK739" t="s">
        <v>4538</v>
      </c>
      <c r="BL739" t="s">
        <v>4538</v>
      </c>
      <c r="BM739" t="s">
        <v>4538</v>
      </c>
      <c r="BN739" t="s">
        <v>4538</v>
      </c>
      <c r="BO739" t="s">
        <v>4538</v>
      </c>
      <c r="BP739" t="s">
        <v>4538</v>
      </c>
      <c r="BQ739" t="s">
        <v>4538</v>
      </c>
      <c r="BR739" t="s">
        <v>4538</v>
      </c>
      <c r="BS739" t="s">
        <v>4538</v>
      </c>
      <c r="BT739" t="s">
        <v>4538</v>
      </c>
      <c r="BU739" t="s">
        <v>4538</v>
      </c>
      <c r="BV739">
        <v>0</v>
      </c>
      <c r="BW739">
        <v>0</v>
      </c>
      <c r="BX739">
        <v>0</v>
      </c>
      <c r="BY739">
        <v>0</v>
      </c>
      <c r="BZ739">
        <v>0</v>
      </c>
      <c r="CA739" t="s">
        <v>6050</v>
      </c>
      <c r="CB739" t="s">
        <v>4564</v>
      </c>
      <c r="CC739" t="s">
        <v>6051</v>
      </c>
      <c r="CD739">
        <v>-81167959</v>
      </c>
      <c r="CE739">
        <v>-349021594</v>
      </c>
      <c r="CF739">
        <v>3</v>
      </c>
      <c r="CG739" t="s">
        <v>36</v>
      </c>
      <c r="CH739" t="s">
        <v>4541</v>
      </c>
      <c r="CI739" t="s">
        <v>4542</v>
      </c>
    </row>
    <row r="740" spans="1:87" x14ac:dyDescent="0.3">
      <c r="A740" t="s">
        <v>254</v>
      </c>
      <c r="B740" t="s">
        <v>7673</v>
      </c>
      <c r="C740" t="s">
        <v>1552</v>
      </c>
      <c r="D740">
        <v>1277</v>
      </c>
      <c r="G740" t="s">
        <v>7674</v>
      </c>
      <c r="H740" t="s">
        <v>1557</v>
      </c>
      <c r="I740" t="s">
        <v>1558</v>
      </c>
      <c r="J740" t="s">
        <v>7675</v>
      </c>
      <c r="K740" t="s">
        <v>4520</v>
      </c>
      <c r="M740" t="s">
        <v>5031</v>
      </c>
      <c r="N740" t="s">
        <v>5032</v>
      </c>
      <c r="O740" t="s">
        <v>4522</v>
      </c>
      <c r="P740" t="s">
        <v>1227</v>
      </c>
      <c r="Q740" t="s">
        <v>7685</v>
      </c>
      <c r="R740" t="s">
        <v>4882</v>
      </c>
      <c r="S740" t="s">
        <v>4883</v>
      </c>
      <c r="T740" t="s">
        <v>4526</v>
      </c>
      <c r="U740" s="48">
        <v>45691</v>
      </c>
      <c r="X740" t="s">
        <v>4598</v>
      </c>
      <c r="Y740" t="s">
        <v>4559</v>
      </c>
      <c r="AA740" t="s">
        <v>4529</v>
      </c>
      <c r="AB740" t="s">
        <v>4876</v>
      </c>
      <c r="AC740" t="s">
        <v>4659</v>
      </c>
      <c r="AD740" t="s">
        <v>6048</v>
      </c>
      <c r="AE740" t="s">
        <v>7686</v>
      </c>
      <c r="AF740" t="s">
        <v>7687</v>
      </c>
      <c r="AG740" t="s">
        <v>7688</v>
      </c>
      <c r="AH740" t="s">
        <v>4537</v>
      </c>
      <c r="AI740" t="s">
        <v>4537</v>
      </c>
      <c r="AJ740" t="s">
        <v>4537</v>
      </c>
      <c r="AK740">
        <v>0</v>
      </c>
      <c r="AL740">
        <v>2000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1</v>
      </c>
      <c r="AZ740">
        <v>1</v>
      </c>
      <c r="BA740">
        <v>1</v>
      </c>
      <c r="BB740" t="s">
        <v>4538</v>
      </c>
      <c r="BC740" t="s">
        <v>4538</v>
      </c>
      <c r="BD740" t="s">
        <v>4538</v>
      </c>
      <c r="BE740" t="s">
        <v>4538</v>
      </c>
      <c r="BF740" t="s">
        <v>4538</v>
      </c>
      <c r="BG740" t="s">
        <v>4538</v>
      </c>
      <c r="BH740" t="s">
        <v>4538</v>
      </c>
      <c r="BI740" t="s">
        <v>4538</v>
      </c>
      <c r="BJ740" t="s">
        <v>4538</v>
      </c>
      <c r="BK740" t="s">
        <v>4538</v>
      </c>
      <c r="BL740" t="s">
        <v>4538</v>
      </c>
      <c r="BM740" t="s">
        <v>4538</v>
      </c>
      <c r="BN740" t="s">
        <v>4538</v>
      </c>
      <c r="BO740" t="s">
        <v>4538</v>
      </c>
      <c r="BP740" t="s">
        <v>4538</v>
      </c>
      <c r="BQ740" t="s">
        <v>4538</v>
      </c>
      <c r="BR740" t="s">
        <v>4538</v>
      </c>
      <c r="BS740" t="s">
        <v>4538</v>
      </c>
      <c r="BT740" t="s">
        <v>4538</v>
      </c>
      <c r="BU740" t="s">
        <v>4538</v>
      </c>
      <c r="BV740">
        <v>0</v>
      </c>
      <c r="BW740">
        <v>0</v>
      </c>
      <c r="BX740">
        <v>0</v>
      </c>
      <c r="BY740">
        <v>0</v>
      </c>
      <c r="BZ740">
        <v>0</v>
      </c>
      <c r="CA740" t="s">
        <v>6050</v>
      </c>
      <c r="CB740" t="s">
        <v>4564</v>
      </c>
      <c r="CC740" t="s">
        <v>6051</v>
      </c>
      <c r="CD740">
        <v>-80653139</v>
      </c>
      <c r="CE740">
        <v>-34913218</v>
      </c>
      <c r="CF740">
        <v>3</v>
      </c>
      <c r="CG740" t="s">
        <v>36</v>
      </c>
      <c r="CH740" t="s">
        <v>4541</v>
      </c>
      <c r="CI740" t="s">
        <v>4542</v>
      </c>
    </row>
    <row r="741" spans="1:87" x14ac:dyDescent="0.3">
      <c r="A741" t="s">
        <v>254</v>
      </c>
      <c r="B741" t="s">
        <v>7673</v>
      </c>
      <c r="C741" t="s">
        <v>1601</v>
      </c>
      <c r="D741">
        <v>1276</v>
      </c>
      <c r="G741" t="s">
        <v>7674</v>
      </c>
      <c r="H741" t="s">
        <v>1602</v>
      </c>
      <c r="I741" t="s">
        <v>1603</v>
      </c>
      <c r="J741" t="s">
        <v>7675</v>
      </c>
      <c r="K741" t="s">
        <v>4520</v>
      </c>
      <c r="M741" t="s">
        <v>5031</v>
      </c>
      <c r="N741" t="s">
        <v>5032</v>
      </c>
      <c r="O741" t="s">
        <v>4522</v>
      </c>
      <c r="P741" t="s">
        <v>1227</v>
      </c>
      <c r="Q741" t="s">
        <v>7689</v>
      </c>
      <c r="R741" t="s">
        <v>7690</v>
      </c>
      <c r="S741" t="s">
        <v>4883</v>
      </c>
      <c r="T741" t="s">
        <v>4526</v>
      </c>
      <c r="U741" s="48">
        <v>45691</v>
      </c>
      <c r="X741" t="s">
        <v>4558</v>
      </c>
      <c r="Y741" t="s">
        <v>4559</v>
      </c>
      <c r="AA741" t="s">
        <v>4529</v>
      </c>
      <c r="AB741" t="s">
        <v>4876</v>
      </c>
      <c r="AC741" t="s">
        <v>4659</v>
      </c>
      <c r="AD741" t="s">
        <v>6048</v>
      </c>
      <c r="AE741" t="s">
        <v>7691</v>
      </c>
      <c r="AF741" t="s">
        <v>7692</v>
      </c>
      <c r="AG741" t="s">
        <v>7693</v>
      </c>
      <c r="AH741" t="s">
        <v>4537</v>
      </c>
      <c r="AI741" t="s">
        <v>4537</v>
      </c>
      <c r="AJ741" t="s">
        <v>4537</v>
      </c>
      <c r="AK741">
        <v>0</v>
      </c>
      <c r="AL741">
        <v>2000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1</v>
      </c>
      <c r="AZ741">
        <v>1</v>
      </c>
      <c r="BA741">
        <v>1</v>
      </c>
      <c r="BB741" t="s">
        <v>4538</v>
      </c>
      <c r="BC741" t="s">
        <v>4538</v>
      </c>
      <c r="BD741" t="s">
        <v>4538</v>
      </c>
      <c r="BE741" t="s">
        <v>4538</v>
      </c>
      <c r="BF741" t="s">
        <v>4538</v>
      </c>
      <c r="BG741" t="s">
        <v>4538</v>
      </c>
      <c r="BH741" t="s">
        <v>4538</v>
      </c>
      <c r="BI741" t="s">
        <v>4538</v>
      </c>
      <c r="BJ741" t="s">
        <v>4538</v>
      </c>
      <c r="BK741" t="s">
        <v>4538</v>
      </c>
      <c r="BL741" t="s">
        <v>4538</v>
      </c>
      <c r="BM741" t="s">
        <v>4538</v>
      </c>
      <c r="BN741" t="s">
        <v>4538</v>
      </c>
      <c r="BO741" t="s">
        <v>4538</v>
      </c>
      <c r="BP741" t="s">
        <v>4538</v>
      </c>
      <c r="BQ741" t="s">
        <v>4538</v>
      </c>
      <c r="BR741" t="s">
        <v>4538</v>
      </c>
      <c r="BS741" t="s">
        <v>4538</v>
      </c>
      <c r="BT741" t="s">
        <v>4538</v>
      </c>
      <c r="BU741" t="s">
        <v>4538</v>
      </c>
      <c r="BV741">
        <v>0</v>
      </c>
      <c r="BW741">
        <v>0</v>
      </c>
      <c r="BX741">
        <v>0</v>
      </c>
      <c r="BY741">
        <v>0</v>
      </c>
      <c r="BZ741">
        <v>0</v>
      </c>
      <c r="CA741" t="s">
        <v>6050</v>
      </c>
      <c r="CB741" t="s">
        <v>4564</v>
      </c>
      <c r="CC741" t="s">
        <v>6051</v>
      </c>
      <c r="CD741">
        <v>-79929668</v>
      </c>
      <c r="CE741">
        <v>-34842358</v>
      </c>
      <c r="CF741">
        <v>3</v>
      </c>
      <c r="CG741" t="s">
        <v>36</v>
      </c>
      <c r="CH741" t="s">
        <v>4541</v>
      </c>
      <c r="CI741" t="s">
        <v>4542</v>
      </c>
    </row>
    <row r="742" spans="1:87" x14ac:dyDescent="0.3">
      <c r="A742" t="s">
        <v>254</v>
      </c>
      <c r="B742" t="s">
        <v>7673</v>
      </c>
      <c r="C742" t="s">
        <v>1552</v>
      </c>
      <c r="D742">
        <v>1277</v>
      </c>
      <c r="G742" t="s">
        <v>7674</v>
      </c>
      <c r="H742" t="s">
        <v>1559</v>
      </c>
      <c r="I742" t="s">
        <v>1560</v>
      </c>
      <c r="J742" t="s">
        <v>7675</v>
      </c>
      <c r="K742" t="s">
        <v>5037</v>
      </c>
      <c r="M742" t="s">
        <v>4555</v>
      </c>
      <c r="N742" t="s">
        <v>4556</v>
      </c>
      <c r="O742" t="s">
        <v>4522</v>
      </c>
      <c r="P742" t="s">
        <v>1227</v>
      </c>
      <c r="Q742" t="s">
        <v>7694</v>
      </c>
      <c r="R742" t="s">
        <v>4882</v>
      </c>
      <c r="S742" t="s">
        <v>4883</v>
      </c>
      <c r="T742" t="s">
        <v>4526</v>
      </c>
      <c r="U742" s="48">
        <v>45691</v>
      </c>
      <c r="X742" t="s">
        <v>4574</v>
      </c>
      <c r="Y742" t="s">
        <v>4559</v>
      </c>
      <c r="AA742" t="s">
        <v>4529</v>
      </c>
      <c r="AB742" t="s">
        <v>4876</v>
      </c>
      <c r="AC742" t="s">
        <v>4659</v>
      </c>
      <c r="AD742" t="s">
        <v>6048</v>
      </c>
      <c r="AE742" t="s">
        <v>7695</v>
      </c>
      <c r="AH742" t="s">
        <v>4537</v>
      </c>
      <c r="AI742" t="s">
        <v>4537</v>
      </c>
      <c r="AJ742" t="s">
        <v>4537</v>
      </c>
      <c r="AK742">
        <v>0</v>
      </c>
      <c r="AL742">
        <v>2000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1</v>
      </c>
      <c r="AZ742">
        <v>1</v>
      </c>
      <c r="BA742">
        <v>1</v>
      </c>
      <c r="BB742" t="s">
        <v>4538</v>
      </c>
      <c r="BC742" t="s">
        <v>4538</v>
      </c>
      <c r="BD742" t="s">
        <v>4538</v>
      </c>
      <c r="BE742" t="s">
        <v>4538</v>
      </c>
      <c r="BF742" t="s">
        <v>4538</v>
      </c>
      <c r="BG742" t="s">
        <v>4538</v>
      </c>
      <c r="BH742" t="s">
        <v>4538</v>
      </c>
      <c r="BI742" t="s">
        <v>4538</v>
      </c>
      <c r="BJ742" t="s">
        <v>4538</v>
      </c>
      <c r="BK742" t="s">
        <v>4538</v>
      </c>
      <c r="BL742" t="s">
        <v>4538</v>
      </c>
      <c r="BM742" t="s">
        <v>4538</v>
      </c>
      <c r="BN742" t="s">
        <v>4538</v>
      </c>
      <c r="BO742" t="s">
        <v>4538</v>
      </c>
      <c r="BP742" t="s">
        <v>4538</v>
      </c>
      <c r="BQ742" t="s">
        <v>4538</v>
      </c>
      <c r="BR742" t="s">
        <v>4538</v>
      </c>
      <c r="BS742" t="s">
        <v>4538</v>
      </c>
      <c r="BT742" t="s">
        <v>4538</v>
      </c>
      <c r="BU742" t="s">
        <v>4538</v>
      </c>
      <c r="BV742">
        <v>0</v>
      </c>
      <c r="BW742">
        <v>0</v>
      </c>
      <c r="BX742">
        <v>0</v>
      </c>
      <c r="BY742">
        <v>0</v>
      </c>
      <c r="BZ742">
        <v>0</v>
      </c>
      <c r="CA742" t="s">
        <v>6050</v>
      </c>
      <c r="CB742" t="s">
        <v>4564</v>
      </c>
      <c r="CC742" t="s">
        <v>6051</v>
      </c>
      <c r="CD742">
        <v>-8038704</v>
      </c>
      <c r="CE742">
        <v>-34912818</v>
      </c>
      <c r="CF742">
        <v>3</v>
      </c>
      <c r="CG742" t="s">
        <v>36</v>
      </c>
      <c r="CH742" t="s">
        <v>4541</v>
      </c>
      <c r="CI742" t="s">
        <v>4542</v>
      </c>
    </row>
    <row r="743" spans="1:87" x14ac:dyDescent="0.3">
      <c r="A743" t="s">
        <v>254</v>
      </c>
      <c r="B743" t="s">
        <v>7673</v>
      </c>
      <c r="C743" t="s">
        <v>1552</v>
      </c>
      <c r="D743">
        <v>1277</v>
      </c>
      <c r="G743" t="s">
        <v>7674</v>
      </c>
      <c r="H743" t="s">
        <v>1561</v>
      </c>
      <c r="I743" t="s">
        <v>1562</v>
      </c>
      <c r="J743" t="s">
        <v>7675</v>
      </c>
      <c r="K743" t="s">
        <v>4520</v>
      </c>
      <c r="M743" t="s">
        <v>5031</v>
      </c>
      <c r="N743" t="s">
        <v>5032</v>
      </c>
      <c r="O743" t="s">
        <v>4522</v>
      </c>
      <c r="P743" t="s">
        <v>1227</v>
      </c>
      <c r="Q743" t="s">
        <v>7696</v>
      </c>
      <c r="R743" t="s">
        <v>4882</v>
      </c>
      <c r="S743" t="s">
        <v>4883</v>
      </c>
      <c r="T743" t="s">
        <v>4526</v>
      </c>
      <c r="U743" s="48">
        <v>45691</v>
      </c>
      <c r="X743" t="s">
        <v>4598</v>
      </c>
      <c r="Y743" t="s">
        <v>4559</v>
      </c>
      <c r="AA743" t="s">
        <v>4529</v>
      </c>
      <c r="AB743" t="s">
        <v>4876</v>
      </c>
      <c r="AC743" t="s">
        <v>4659</v>
      </c>
      <c r="AD743" t="s">
        <v>6048</v>
      </c>
      <c r="AE743" t="s">
        <v>7697</v>
      </c>
      <c r="AF743" t="s">
        <v>7698</v>
      </c>
      <c r="AG743" t="s">
        <v>7699</v>
      </c>
      <c r="AH743" t="s">
        <v>4537</v>
      </c>
      <c r="AI743" t="s">
        <v>4537</v>
      </c>
      <c r="AJ743" t="s">
        <v>4537</v>
      </c>
      <c r="AK743">
        <v>0</v>
      </c>
      <c r="AL743">
        <v>2000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1</v>
      </c>
      <c r="AZ743">
        <v>1</v>
      </c>
      <c r="BA743">
        <v>1</v>
      </c>
      <c r="BB743" t="s">
        <v>4538</v>
      </c>
      <c r="BC743" t="s">
        <v>4538</v>
      </c>
      <c r="BD743" t="s">
        <v>4538</v>
      </c>
      <c r="BE743" t="s">
        <v>4538</v>
      </c>
      <c r="BF743" t="s">
        <v>4538</v>
      </c>
      <c r="BG743" t="s">
        <v>4538</v>
      </c>
      <c r="BH743" t="s">
        <v>4538</v>
      </c>
      <c r="BI743" t="s">
        <v>4538</v>
      </c>
      <c r="BJ743" t="s">
        <v>4538</v>
      </c>
      <c r="BK743" t="s">
        <v>4538</v>
      </c>
      <c r="BL743" t="s">
        <v>4538</v>
      </c>
      <c r="BM743" t="s">
        <v>4538</v>
      </c>
      <c r="BN743" t="s">
        <v>4538</v>
      </c>
      <c r="BO743" t="s">
        <v>4538</v>
      </c>
      <c r="BP743" t="s">
        <v>4538</v>
      </c>
      <c r="BQ743" t="s">
        <v>4538</v>
      </c>
      <c r="BR743" t="s">
        <v>4538</v>
      </c>
      <c r="BS743" t="s">
        <v>4538</v>
      </c>
      <c r="BT743" t="s">
        <v>4538</v>
      </c>
      <c r="BU743" t="s">
        <v>4538</v>
      </c>
      <c r="BV743">
        <v>0</v>
      </c>
      <c r="BW743">
        <v>0</v>
      </c>
      <c r="BX743">
        <v>0</v>
      </c>
      <c r="BY743">
        <v>0</v>
      </c>
      <c r="BZ743">
        <v>0</v>
      </c>
      <c r="CA743" t="s">
        <v>6050</v>
      </c>
      <c r="CB743" t="s">
        <v>4564</v>
      </c>
      <c r="CC743" t="s">
        <v>6051</v>
      </c>
      <c r="CD743">
        <v>-80389744</v>
      </c>
      <c r="CE743">
        <v>-34940541</v>
      </c>
      <c r="CF743">
        <v>3</v>
      </c>
      <c r="CG743" t="s">
        <v>36</v>
      </c>
      <c r="CH743" t="s">
        <v>4541</v>
      </c>
      <c r="CI743" t="s">
        <v>4542</v>
      </c>
    </row>
    <row r="744" spans="1:87" x14ac:dyDescent="0.3">
      <c r="A744" t="s">
        <v>254</v>
      </c>
      <c r="B744" t="s">
        <v>7673</v>
      </c>
      <c r="C744" t="s">
        <v>255</v>
      </c>
      <c r="D744">
        <v>1275</v>
      </c>
      <c r="G744" t="s">
        <v>7674</v>
      </c>
      <c r="H744" t="s">
        <v>1521</v>
      </c>
      <c r="I744" t="s">
        <v>1522</v>
      </c>
      <c r="J744" t="s">
        <v>7675</v>
      </c>
      <c r="K744" t="s">
        <v>4520</v>
      </c>
      <c r="M744" t="s">
        <v>5031</v>
      </c>
      <c r="N744" t="s">
        <v>5032</v>
      </c>
      <c r="O744" t="s">
        <v>4522</v>
      </c>
      <c r="P744" t="s">
        <v>1227</v>
      </c>
      <c r="Q744" t="s">
        <v>7700</v>
      </c>
      <c r="R744" t="s">
        <v>7701</v>
      </c>
      <c r="S744" t="s">
        <v>4883</v>
      </c>
      <c r="T744" t="s">
        <v>4526</v>
      </c>
      <c r="U744" s="48">
        <v>45691</v>
      </c>
      <c r="X744" t="s">
        <v>4598</v>
      </c>
      <c r="Y744" t="s">
        <v>4559</v>
      </c>
      <c r="AA744" t="s">
        <v>4529</v>
      </c>
      <c r="AB744" t="s">
        <v>4876</v>
      </c>
      <c r="AC744" t="s">
        <v>4659</v>
      </c>
      <c r="AD744" t="s">
        <v>6048</v>
      </c>
      <c r="AE744" t="s">
        <v>7702</v>
      </c>
      <c r="AH744" t="s">
        <v>4537</v>
      </c>
      <c r="AI744" t="s">
        <v>4537</v>
      </c>
      <c r="AJ744" t="s">
        <v>4537</v>
      </c>
      <c r="AK744">
        <v>0</v>
      </c>
      <c r="AL744">
        <v>2000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1</v>
      </c>
      <c r="AZ744">
        <v>1</v>
      </c>
      <c r="BA744">
        <v>1</v>
      </c>
      <c r="BB744" t="s">
        <v>4538</v>
      </c>
      <c r="BC744" t="s">
        <v>4538</v>
      </c>
      <c r="BD744" t="s">
        <v>4538</v>
      </c>
      <c r="BE744" t="s">
        <v>4538</v>
      </c>
      <c r="BF744" t="s">
        <v>4538</v>
      </c>
      <c r="BG744" t="s">
        <v>4538</v>
      </c>
      <c r="BH744" t="s">
        <v>4538</v>
      </c>
      <c r="BI744" t="s">
        <v>4538</v>
      </c>
      <c r="BJ744" t="s">
        <v>4538</v>
      </c>
      <c r="BK744" t="s">
        <v>4538</v>
      </c>
      <c r="BL744" t="s">
        <v>4538</v>
      </c>
      <c r="BM744" t="s">
        <v>4538</v>
      </c>
      <c r="BN744" t="s">
        <v>4538</v>
      </c>
      <c r="BO744" t="s">
        <v>4538</v>
      </c>
      <c r="BP744" t="s">
        <v>4538</v>
      </c>
      <c r="BQ744" t="s">
        <v>4538</v>
      </c>
      <c r="BR744" t="s">
        <v>4538</v>
      </c>
      <c r="BS744" t="s">
        <v>4538</v>
      </c>
      <c r="BT744" t="s">
        <v>4538</v>
      </c>
      <c r="BU744" t="s">
        <v>4538</v>
      </c>
      <c r="BV744">
        <v>0</v>
      </c>
      <c r="BW744">
        <v>0</v>
      </c>
      <c r="BX744">
        <v>0</v>
      </c>
      <c r="BY744">
        <v>0</v>
      </c>
      <c r="BZ744">
        <v>0</v>
      </c>
      <c r="CA744" t="s">
        <v>6050</v>
      </c>
      <c r="CB744" t="s">
        <v>4564</v>
      </c>
      <c r="CC744" t="s">
        <v>4663</v>
      </c>
      <c r="CD744">
        <v>-79197438</v>
      </c>
      <c r="CE744">
        <v>-348481913</v>
      </c>
      <c r="CF744">
        <v>3</v>
      </c>
      <c r="CG744" t="s">
        <v>36</v>
      </c>
      <c r="CH744" t="s">
        <v>4541</v>
      </c>
      <c r="CI744" t="s">
        <v>4542</v>
      </c>
    </row>
    <row r="745" spans="1:87" x14ac:dyDescent="0.3">
      <c r="A745" t="s">
        <v>254</v>
      </c>
      <c r="B745" t="s">
        <v>7673</v>
      </c>
      <c r="C745" t="s">
        <v>255</v>
      </c>
      <c r="D745">
        <v>1275</v>
      </c>
      <c r="G745" t="s">
        <v>7674</v>
      </c>
      <c r="H745" t="s">
        <v>1523</v>
      </c>
      <c r="I745" t="s">
        <v>1524</v>
      </c>
      <c r="J745" t="s">
        <v>7675</v>
      </c>
      <c r="K745" t="s">
        <v>4520</v>
      </c>
      <c r="M745" t="s">
        <v>5031</v>
      </c>
      <c r="N745" t="s">
        <v>5032</v>
      </c>
      <c r="O745" t="s">
        <v>4522</v>
      </c>
      <c r="P745" t="s">
        <v>1227</v>
      </c>
      <c r="Q745" t="s">
        <v>7703</v>
      </c>
      <c r="R745" t="s">
        <v>4882</v>
      </c>
      <c r="S745" t="s">
        <v>4883</v>
      </c>
      <c r="T745" t="s">
        <v>4526</v>
      </c>
      <c r="U745" s="48">
        <v>45691</v>
      </c>
      <c r="X745" t="s">
        <v>4598</v>
      </c>
      <c r="Y745" t="s">
        <v>4559</v>
      </c>
      <c r="AA745" t="s">
        <v>4529</v>
      </c>
      <c r="AB745" t="s">
        <v>4876</v>
      </c>
      <c r="AC745" t="s">
        <v>4659</v>
      </c>
      <c r="AD745" t="s">
        <v>6048</v>
      </c>
      <c r="AE745" t="s">
        <v>7704</v>
      </c>
      <c r="AH745" t="s">
        <v>4537</v>
      </c>
      <c r="AI745" t="s">
        <v>4537</v>
      </c>
      <c r="AJ745" t="s">
        <v>4537</v>
      </c>
      <c r="AK745">
        <v>0</v>
      </c>
      <c r="AL745">
        <v>2000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1</v>
      </c>
      <c r="AZ745">
        <v>1</v>
      </c>
      <c r="BA745">
        <v>1</v>
      </c>
      <c r="BB745" t="s">
        <v>4538</v>
      </c>
      <c r="BC745" t="s">
        <v>4538</v>
      </c>
      <c r="BD745" t="s">
        <v>4538</v>
      </c>
      <c r="BE745" t="s">
        <v>4538</v>
      </c>
      <c r="BF745" t="s">
        <v>4538</v>
      </c>
      <c r="BG745" t="s">
        <v>4538</v>
      </c>
      <c r="BH745" t="s">
        <v>4538</v>
      </c>
      <c r="BI745" t="s">
        <v>4538</v>
      </c>
      <c r="BJ745" t="s">
        <v>4538</v>
      </c>
      <c r="BK745" t="s">
        <v>4538</v>
      </c>
      <c r="BL745" t="s">
        <v>4538</v>
      </c>
      <c r="BM745" t="s">
        <v>4538</v>
      </c>
      <c r="BN745" t="s">
        <v>4538</v>
      </c>
      <c r="BO745" t="s">
        <v>4538</v>
      </c>
      <c r="BP745" t="s">
        <v>4538</v>
      </c>
      <c r="BQ745" t="s">
        <v>4538</v>
      </c>
      <c r="BR745" t="s">
        <v>4538</v>
      </c>
      <c r="BS745" t="s">
        <v>4538</v>
      </c>
      <c r="BT745" t="s">
        <v>4538</v>
      </c>
      <c r="BU745" t="s">
        <v>4538</v>
      </c>
      <c r="BV745">
        <v>0</v>
      </c>
      <c r="BW745">
        <v>0</v>
      </c>
      <c r="BX745">
        <v>0</v>
      </c>
      <c r="BY745">
        <v>0</v>
      </c>
      <c r="BZ745">
        <v>0</v>
      </c>
      <c r="CA745" t="s">
        <v>6050</v>
      </c>
      <c r="CB745" t="s">
        <v>4564</v>
      </c>
      <c r="CC745" t="s">
        <v>4663</v>
      </c>
      <c r="CD745">
        <v>-79726071</v>
      </c>
      <c r="CE745">
        <v>-349215471</v>
      </c>
      <c r="CF745">
        <v>3</v>
      </c>
      <c r="CG745" t="s">
        <v>36</v>
      </c>
      <c r="CH745" t="s">
        <v>4541</v>
      </c>
      <c r="CI745" t="s">
        <v>4542</v>
      </c>
    </row>
    <row r="746" spans="1:87" x14ac:dyDescent="0.3">
      <c r="A746" t="s">
        <v>254</v>
      </c>
      <c r="B746" t="s">
        <v>7673</v>
      </c>
      <c r="C746" t="s">
        <v>1601</v>
      </c>
      <c r="D746">
        <v>1276</v>
      </c>
      <c r="G746" t="s">
        <v>7674</v>
      </c>
      <c r="H746" t="s">
        <v>1604</v>
      </c>
      <c r="I746" t="s">
        <v>1605</v>
      </c>
      <c r="J746" t="s">
        <v>7675</v>
      </c>
      <c r="K746" t="s">
        <v>4520</v>
      </c>
      <c r="M746" t="s">
        <v>5031</v>
      </c>
      <c r="N746" t="s">
        <v>5032</v>
      </c>
      <c r="O746" t="s">
        <v>4522</v>
      </c>
      <c r="P746" t="s">
        <v>1227</v>
      </c>
      <c r="Q746" t="s">
        <v>7705</v>
      </c>
      <c r="R746" t="s">
        <v>7701</v>
      </c>
      <c r="S746" t="s">
        <v>4883</v>
      </c>
      <c r="T746" t="s">
        <v>4526</v>
      </c>
      <c r="U746" s="48">
        <v>45691</v>
      </c>
      <c r="X746" t="s">
        <v>4598</v>
      </c>
      <c r="Y746" t="s">
        <v>4559</v>
      </c>
      <c r="AA746" t="s">
        <v>4529</v>
      </c>
      <c r="AB746" t="s">
        <v>4876</v>
      </c>
      <c r="AC746" t="s">
        <v>4659</v>
      </c>
      <c r="AD746" t="s">
        <v>6048</v>
      </c>
      <c r="AE746" t="s">
        <v>7706</v>
      </c>
      <c r="AF746" t="s">
        <v>7707</v>
      </c>
      <c r="AG746" t="s">
        <v>7708</v>
      </c>
      <c r="AH746" t="s">
        <v>4537</v>
      </c>
      <c r="AI746" t="s">
        <v>4537</v>
      </c>
      <c r="AJ746" t="s">
        <v>4537</v>
      </c>
      <c r="AK746">
        <v>0</v>
      </c>
      <c r="AL746">
        <v>2000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1</v>
      </c>
      <c r="AZ746">
        <v>1</v>
      </c>
      <c r="BA746">
        <v>1</v>
      </c>
      <c r="BB746" t="s">
        <v>4538</v>
      </c>
      <c r="BC746" t="s">
        <v>4538</v>
      </c>
      <c r="BD746" t="s">
        <v>4538</v>
      </c>
      <c r="BE746" t="s">
        <v>4538</v>
      </c>
      <c r="BF746" t="s">
        <v>4538</v>
      </c>
      <c r="BG746" t="s">
        <v>4538</v>
      </c>
      <c r="BH746" t="s">
        <v>4538</v>
      </c>
      <c r="BI746" t="s">
        <v>4538</v>
      </c>
      <c r="BJ746" t="s">
        <v>4538</v>
      </c>
      <c r="BK746" t="s">
        <v>4538</v>
      </c>
      <c r="BL746" t="s">
        <v>4538</v>
      </c>
      <c r="BM746" t="s">
        <v>4538</v>
      </c>
      <c r="BN746" t="s">
        <v>4538</v>
      </c>
      <c r="BO746" t="s">
        <v>4538</v>
      </c>
      <c r="BP746" t="s">
        <v>4538</v>
      </c>
      <c r="BQ746" t="s">
        <v>4538</v>
      </c>
      <c r="BR746" t="s">
        <v>4538</v>
      </c>
      <c r="BS746" t="s">
        <v>4538</v>
      </c>
      <c r="BT746" t="s">
        <v>4538</v>
      </c>
      <c r="BU746" t="s">
        <v>4538</v>
      </c>
      <c r="BV746">
        <v>0</v>
      </c>
      <c r="BW746">
        <v>0</v>
      </c>
      <c r="BX746">
        <v>0</v>
      </c>
      <c r="BY746">
        <v>0</v>
      </c>
      <c r="BZ746">
        <v>0</v>
      </c>
      <c r="CA746" t="s">
        <v>6050</v>
      </c>
      <c r="CB746" t="s">
        <v>4564</v>
      </c>
      <c r="CC746" t="s">
        <v>6051</v>
      </c>
      <c r="CD746">
        <v>-79350605</v>
      </c>
      <c r="CE746">
        <v>-34824709</v>
      </c>
      <c r="CF746">
        <v>3</v>
      </c>
      <c r="CG746" t="s">
        <v>36</v>
      </c>
      <c r="CH746" t="s">
        <v>4541</v>
      </c>
      <c r="CI746" t="s">
        <v>4542</v>
      </c>
    </row>
    <row r="747" spans="1:87" x14ac:dyDescent="0.3">
      <c r="A747" t="s">
        <v>693</v>
      </c>
      <c r="B747" t="s">
        <v>4516</v>
      </c>
      <c r="C747" t="s">
        <v>893</v>
      </c>
      <c r="D747">
        <v>1001</v>
      </c>
      <c r="G747" t="s">
        <v>4517</v>
      </c>
      <c r="H747" t="s">
        <v>3479</v>
      </c>
      <c r="I747" t="s">
        <v>3480</v>
      </c>
      <c r="J747" t="s">
        <v>7709</v>
      </c>
      <c r="K747" t="s">
        <v>5154</v>
      </c>
      <c r="M747" t="s">
        <v>4520</v>
      </c>
      <c r="N747" t="s">
        <v>4521</v>
      </c>
      <c r="O747" t="s">
        <v>4522</v>
      </c>
      <c r="P747" t="s">
        <v>1227</v>
      </c>
      <c r="Q747" t="s">
        <v>7710</v>
      </c>
      <c r="R747" t="s">
        <v>4546</v>
      </c>
      <c r="S747" t="s">
        <v>4525</v>
      </c>
      <c r="T747" t="s">
        <v>4526</v>
      </c>
      <c r="U747" s="48">
        <v>45691</v>
      </c>
      <c r="X747" t="s">
        <v>4558</v>
      </c>
      <c r="Y747" t="s">
        <v>4599</v>
      </c>
      <c r="AA747" t="s">
        <v>4529</v>
      </c>
      <c r="AB747" t="s">
        <v>4530</v>
      </c>
      <c r="AC747" t="s">
        <v>4531</v>
      </c>
      <c r="AD747" t="s">
        <v>4532</v>
      </c>
      <c r="AE747" t="s">
        <v>7711</v>
      </c>
      <c r="AF747" t="s">
        <v>7712</v>
      </c>
      <c r="AG747" t="s">
        <v>7713</v>
      </c>
      <c r="AH747" t="s">
        <v>4536</v>
      </c>
      <c r="AI747" t="s">
        <v>4537</v>
      </c>
      <c r="AJ747" t="s">
        <v>4536</v>
      </c>
      <c r="AK747">
        <v>815.4</v>
      </c>
      <c r="AL747">
        <v>1500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1</v>
      </c>
      <c r="BA747">
        <v>1</v>
      </c>
      <c r="BB747" t="s">
        <v>4538</v>
      </c>
      <c r="BC747" t="s">
        <v>4538</v>
      </c>
      <c r="BD747" t="s">
        <v>4538</v>
      </c>
      <c r="BE747" t="s">
        <v>4538</v>
      </c>
      <c r="BF747" t="s">
        <v>4538</v>
      </c>
      <c r="BG747" t="s">
        <v>4538</v>
      </c>
      <c r="BH747" t="s">
        <v>4538</v>
      </c>
      <c r="BI747" t="s">
        <v>4538</v>
      </c>
      <c r="BJ747" t="s">
        <v>4538</v>
      </c>
      <c r="BK747" t="s">
        <v>4538</v>
      </c>
      <c r="BL747" t="s">
        <v>4538</v>
      </c>
      <c r="BM747" t="s">
        <v>4538</v>
      </c>
      <c r="BN747" t="s">
        <v>4538</v>
      </c>
      <c r="BO747" t="s">
        <v>4538</v>
      </c>
      <c r="BP747" t="s">
        <v>4538</v>
      </c>
      <c r="BQ747" t="s">
        <v>4538</v>
      </c>
      <c r="BR747" t="s">
        <v>4538</v>
      </c>
      <c r="BS747" t="s">
        <v>4538</v>
      </c>
      <c r="BT747" t="s">
        <v>4538</v>
      </c>
      <c r="BU747" t="s">
        <v>4538</v>
      </c>
      <c r="BV747">
        <v>0</v>
      </c>
      <c r="BW747">
        <v>0</v>
      </c>
      <c r="BX747">
        <v>0</v>
      </c>
      <c r="BY747">
        <v>0</v>
      </c>
      <c r="BZ747">
        <v>0</v>
      </c>
      <c r="CA747" t="s">
        <v>4525</v>
      </c>
      <c r="CB747" t="s">
        <v>4539</v>
      </c>
      <c r="CC747" t="s">
        <v>4540</v>
      </c>
      <c r="CD747">
        <v>-37615644</v>
      </c>
      <c r="CE747">
        <v>-38544611</v>
      </c>
      <c r="CF747">
        <v>3</v>
      </c>
      <c r="CG747" t="s">
        <v>36</v>
      </c>
      <c r="CH747" t="s">
        <v>4541</v>
      </c>
      <c r="CI747" t="s">
        <v>4542</v>
      </c>
    </row>
    <row r="748" spans="1:87" x14ac:dyDescent="0.3">
      <c r="A748" t="s">
        <v>254</v>
      </c>
      <c r="B748" t="s">
        <v>7673</v>
      </c>
      <c r="C748" t="s">
        <v>1601</v>
      </c>
      <c r="D748">
        <v>1276</v>
      </c>
      <c r="G748" t="s">
        <v>7674</v>
      </c>
      <c r="H748" t="s">
        <v>1606</v>
      </c>
      <c r="I748" t="s">
        <v>1607</v>
      </c>
      <c r="J748" t="s">
        <v>7675</v>
      </c>
      <c r="K748" t="s">
        <v>4520</v>
      </c>
      <c r="M748" t="s">
        <v>5031</v>
      </c>
      <c r="N748" t="s">
        <v>5032</v>
      </c>
      <c r="O748" t="s">
        <v>4522</v>
      </c>
      <c r="P748" t="s">
        <v>1227</v>
      </c>
      <c r="Q748" t="s">
        <v>7714</v>
      </c>
      <c r="R748" t="s">
        <v>7690</v>
      </c>
      <c r="S748" t="s">
        <v>4883</v>
      </c>
      <c r="T748" t="s">
        <v>4526</v>
      </c>
      <c r="U748" s="48">
        <v>45691</v>
      </c>
      <c r="X748" t="s">
        <v>4558</v>
      </c>
      <c r="Y748" t="s">
        <v>4559</v>
      </c>
      <c r="AA748" t="s">
        <v>4529</v>
      </c>
      <c r="AB748" t="s">
        <v>4876</v>
      </c>
      <c r="AC748" t="s">
        <v>4659</v>
      </c>
      <c r="AD748" t="s">
        <v>6048</v>
      </c>
      <c r="AE748" t="s">
        <v>7715</v>
      </c>
      <c r="AF748" t="s">
        <v>7716</v>
      </c>
      <c r="AG748" t="s">
        <v>7717</v>
      </c>
      <c r="AH748" t="s">
        <v>4537</v>
      </c>
      <c r="AI748" t="s">
        <v>4537</v>
      </c>
      <c r="AJ748" t="s">
        <v>4537</v>
      </c>
      <c r="AK748">
        <v>0</v>
      </c>
      <c r="AL748">
        <v>2000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1</v>
      </c>
      <c r="AZ748">
        <v>1</v>
      </c>
      <c r="BA748">
        <v>1</v>
      </c>
      <c r="BB748" t="s">
        <v>4538</v>
      </c>
      <c r="BC748" t="s">
        <v>4538</v>
      </c>
      <c r="BD748" t="s">
        <v>4538</v>
      </c>
      <c r="BE748" t="s">
        <v>4538</v>
      </c>
      <c r="BF748" t="s">
        <v>4538</v>
      </c>
      <c r="BG748" t="s">
        <v>4538</v>
      </c>
      <c r="BH748" t="s">
        <v>4538</v>
      </c>
      <c r="BI748" t="s">
        <v>4538</v>
      </c>
      <c r="BJ748" t="s">
        <v>4538</v>
      </c>
      <c r="BK748" t="s">
        <v>4538</v>
      </c>
      <c r="BL748" t="s">
        <v>4538</v>
      </c>
      <c r="BM748" t="s">
        <v>4538</v>
      </c>
      <c r="BN748" t="s">
        <v>4538</v>
      </c>
      <c r="BO748" t="s">
        <v>4538</v>
      </c>
      <c r="BP748" t="s">
        <v>4538</v>
      </c>
      <c r="BQ748" t="s">
        <v>4538</v>
      </c>
      <c r="BR748" t="s">
        <v>4538</v>
      </c>
      <c r="BS748" t="s">
        <v>4538</v>
      </c>
      <c r="BT748" t="s">
        <v>4538</v>
      </c>
      <c r="BU748" t="s">
        <v>4538</v>
      </c>
      <c r="BV748">
        <v>0</v>
      </c>
      <c r="BW748">
        <v>0</v>
      </c>
      <c r="BX748">
        <v>0</v>
      </c>
      <c r="BY748">
        <v>0</v>
      </c>
      <c r="BZ748">
        <v>0</v>
      </c>
      <c r="CA748" t="s">
        <v>6050</v>
      </c>
      <c r="CB748" t="s">
        <v>4564</v>
      </c>
      <c r="CC748" t="s">
        <v>6051</v>
      </c>
      <c r="CD748">
        <v>-80071386</v>
      </c>
      <c r="CE748">
        <v>-34880484</v>
      </c>
      <c r="CF748">
        <v>3</v>
      </c>
      <c r="CG748" t="s">
        <v>36</v>
      </c>
      <c r="CH748" t="s">
        <v>4541</v>
      </c>
      <c r="CI748" t="s">
        <v>4542</v>
      </c>
    </row>
    <row r="749" spans="1:87" x14ac:dyDescent="0.3">
      <c r="A749" t="s">
        <v>254</v>
      </c>
      <c r="B749" t="s">
        <v>7673</v>
      </c>
      <c r="C749" t="s">
        <v>1601</v>
      </c>
      <c r="D749">
        <v>1276</v>
      </c>
      <c r="G749" t="s">
        <v>7674</v>
      </c>
      <c r="H749" t="s">
        <v>1608</v>
      </c>
      <c r="I749" t="s">
        <v>1609</v>
      </c>
      <c r="J749" t="s">
        <v>7675</v>
      </c>
      <c r="K749" t="s">
        <v>4520</v>
      </c>
      <c r="M749" t="s">
        <v>5031</v>
      </c>
      <c r="N749" t="s">
        <v>5032</v>
      </c>
      <c r="O749" t="s">
        <v>4522</v>
      </c>
      <c r="P749" t="s">
        <v>1227</v>
      </c>
      <c r="Q749" t="s">
        <v>7718</v>
      </c>
      <c r="R749" t="s">
        <v>4882</v>
      </c>
      <c r="S749" t="s">
        <v>4883</v>
      </c>
      <c r="T749" t="s">
        <v>4526</v>
      </c>
      <c r="U749" s="48">
        <v>45691</v>
      </c>
      <c r="X749" t="s">
        <v>4598</v>
      </c>
      <c r="Y749" t="s">
        <v>4559</v>
      </c>
      <c r="AA749" t="s">
        <v>4529</v>
      </c>
      <c r="AB749" t="s">
        <v>4876</v>
      </c>
      <c r="AC749" t="s">
        <v>4659</v>
      </c>
      <c r="AD749" t="s">
        <v>6048</v>
      </c>
      <c r="AE749" t="s">
        <v>7719</v>
      </c>
      <c r="AF749" t="s">
        <v>7720</v>
      </c>
      <c r="AG749" t="s">
        <v>7721</v>
      </c>
      <c r="AH749" t="s">
        <v>4537</v>
      </c>
      <c r="AI749" t="s">
        <v>4537</v>
      </c>
      <c r="AJ749" t="s">
        <v>4537</v>
      </c>
      <c r="AK749">
        <v>0</v>
      </c>
      <c r="AL749">
        <v>2000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1</v>
      </c>
      <c r="AZ749">
        <v>1</v>
      </c>
      <c r="BA749">
        <v>1</v>
      </c>
      <c r="BB749" t="s">
        <v>4538</v>
      </c>
      <c r="BC749" t="s">
        <v>4538</v>
      </c>
      <c r="BD749" t="s">
        <v>4538</v>
      </c>
      <c r="BE749" t="s">
        <v>4538</v>
      </c>
      <c r="BF749" t="s">
        <v>4538</v>
      </c>
      <c r="BG749" t="s">
        <v>4538</v>
      </c>
      <c r="BH749" t="s">
        <v>4538</v>
      </c>
      <c r="BI749" t="s">
        <v>4538</v>
      </c>
      <c r="BJ749" t="s">
        <v>4538</v>
      </c>
      <c r="BK749" t="s">
        <v>4538</v>
      </c>
      <c r="BL749" t="s">
        <v>4538</v>
      </c>
      <c r="BM749" t="s">
        <v>4538</v>
      </c>
      <c r="BN749" t="s">
        <v>4538</v>
      </c>
      <c r="BO749" t="s">
        <v>4538</v>
      </c>
      <c r="BP749" t="s">
        <v>4538</v>
      </c>
      <c r="BQ749" t="s">
        <v>4538</v>
      </c>
      <c r="BR749" t="s">
        <v>4538</v>
      </c>
      <c r="BS749" t="s">
        <v>4538</v>
      </c>
      <c r="BT749" t="s">
        <v>4538</v>
      </c>
      <c r="BU749" t="s">
        <v>4538</v>
      </c>
      <c r="BV749">
        <v>0</v>
      </c>
      <c r="BW749">
        <v>0</v>
      </c>
      <c r="BX749">
        <v>0</v>
      </c>
      <c r="BY749">
        <v>0</v>
      </c>
      <c r="BZ749">
        <v>0</v>
      </c>
      <c r="CA749" t="s">
        <v>6050</v>
      </c>
      <c r="CB749" t="s">
        <v>4564</v>
      </c>
      <c r="CC749" t="s">
        <v>6051</v>
      </c>
      <c r="CD749">
        <v>-80503235</v>
      </c>
      <c r="CE749">
        <v>-34878332</v>
      </c>
      <c r="CF749">
        <v>3</v>
      </c>
      <c r="CG749" t="s">
        <v>36</v>
      </c>
      <c r="CH749" t="s">
        <v>4541</v>
      </c>
      <c r="CI749" t="s">
        <v>4542</v>
      </c>
    </row>
    <row r="750" spans="1:87" x14ac:dyDescent="0.3">
      <c r="A750" t="s">
        <v>254</v>
      </c>
      <c r="B750" t="s">
        <v>7673</v>
      </c>
      <c r="C750" t="s">
        <v>1601</v>
      </c>
      <c r="D750">
        <v>1276</v>
      </c>
      <c r="G750" t="s">
        <v>7674</v>
      </c>
      <c r="H750" t="s">
        <v>1610</v>
      </c>
      <c r="I750" t="s">
        <v>1611</v>
      </c>
      <c r="J750" t="s">
        <v>7675</v>
      </c>
      <c r="K750" t="s">
        <v>4520</v>
      </c>
      <c r="M750" t="s">
        <v>5031</v>
      </c>
      <c r="N750" t="s">
        <v>5032</v>
      </c>
      <c r="O750" t="s">
        <v>4522</v>
      </c>
      <c r="P750" t="s">
        <v>1227</v>
      </c>
      <c r="Q750" t="s">
        <v>7722</v>
      </c>
      <c r="R750" t="s">
        <v>7701</v>
      </c>
      <c r="S750" t="s">
        <v>4883</v>
      </c>
      <c r="T750" t="s">
        <v>4526</v>
      </c>
      <c r="U750" s="48">
        <v>45691</v>
      </c>
      <c r="X750" t="s">
        <v>4598</v>
      </c>
      <c r="Y750" t="s">
        <v>4559</v>
      </c>
      <c r="AA750" t="s">
        <v>4529</v>
      </c>
      <c r="AB750" t="s">
        <v>4876</v>
      </c>
      <c r="AC750" t="s">
        <v>4659</v>
      </c>
      <c r="AD750" t="s">
        <v>6048</v>
      </c>
      <c r="AE750" t="s">
        <v>7723</v>
      </c>
      <c r="AF750" t="s">
        <v>7724</v>
      </c>
      <c r="AG750" t="s">
        <v>7725</v>
      </c>
      <c r="AH750" t="s">
        <v>4537</v>
      </c>
      <c r="AI750" t="s">
        <v>4537</v>
      </c>
      <c r="AJ750" t="s">
        <v>4537</v>
      </c>
      <c r="AK750">
        <v>0</v>
      </c>
      <c r="AL750">
        <v>2000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1</v>
      </c>
      <c r="AZ750">
        <v>1</v>
      </c>
      <c r="BA750">
        <v>1</v>
      </c>
      <c r="BB750" t="s">
        <v>4538</v>
      </c>
      <c r="BC750" t="s">
        <v>4538</v>
      </c>
      <c r="BD750" t="s">
        <v>4538</v>
      </c>
      <c r="BE750" t="s">
        <v>4538</v>
      </c>
      <c r="BF750" t="s">
        <v>4538</v>
      </c>
      <c r="BG750" t="s">
        <v>4538</v>
      </c>
      <c r="BH750" t="s">
        <v>4538</v>
      </c>
      <c r="BI750" t="s">
        <v>4538</v>
      </c>
      <c r="BJ750" t="s">
        <v>4538</v>
      </c>
      <c r="BK750" t="s">
        <v>4538</v>
      </c>
      <c r="BL750" t="s">
        <v>4538</v>
      </c>
      <c r="BM750" t="s">
        <v>4538</v>
      </c>
      <c r="BN750" t="s">
        <v>4538</v>
      </c>
      <c r="BO750" t="s">
        <v>4538</v>
      </c>
      <c r="BP750" t="s">
        <v>4538</v>
      </c>
      <c r="BQ750" t="s">
        <v>4538</v>
      </c>
      <c r="BR750" t="s">
        <v>4538</v>
      </c>
      <c r="BS750" t="s">
        <v>4538</v>
      </c>
      <c r="BT750" t="s">
        <v>4538</v>
      </c>
      <c r="BU750" t="s">
        <v>4538</v>
      </c>
      <c r="BV750">
        <v>0</v>
      </c>
      <c r="BW750">
        <v>0</v>
      </c>
      <c r="BX750">
        <v>0</v>
      </c>
      <c r="BY750">
        <v>0</v>
      </c>
      <c r="BZ750">
        <v>0</v>
      </c>
      <c r="CA750" t="s">
        <v>6050</v>
      </c>
      <c r="CB750" t="s">
        <v>4564</v>
      </c>
      <c r="CC750" t="s">
        <v>6051</v>
      </c>
      <c r="CD750">
        <v>-79426812</v>
      </c>
      <c r="CE750">
        <v>-34865453</v>
      </c>
      <c r="CF750">
        <v>3</v>
      </c>
      <c r="CG750" t="s">
        <v>36</v>
      </c>
      <c r="CH750" t="s">
        <v>4541</v>
      </c>
      <c r="CI750" t="s">
        <v>4542</v>
      </c>
    </row>
    <row r="751" spans="1:87" x14ac:dyDescent="0.3">
      <c r="A751" t="s">
        <v>1122</v>
      </c>
      <c r="B751" t="s">
        <v>4566</v>
      </c>
      <c r="C751" t="s">
        <v>1123</v>
      </c>
      <c r="D751">
        <v>1045</v>
      </c>
      <c r="G751" t="s">
        <v>4974</v>
      </c>
      <c r="H751" t="s">
        <v>4194</v>
      </c>
      <c r="I751" t="s">
        <v>4195</v>
      </c>
      <c r="J751" t="s">
        <v>4195</v>
      </c>
      <c r="K751" t="s">
        <v>4880</v>
      </c>
      <c r="M751" t="s">
        <v>4569</v>
      </c>
      <c r="N751" t="s">
        <v>5264</v>
      </c>
      <c r="O751" t="s">
        <v>4522</v>
      </c>
      <c r="P751" t="s">
        <v>1227</v>
      </c>
      <c r="Q751" t="s">
        <v>4964</v>
      </c>
      <c r="R751" t="s">
        <v>4546</v>
      </c>
      <c r="S751" t="s">
        <v>4525</v>
      </c>
      <c r="T751" t="s">
        <v>4526</v>
      </c>
      <c r="U751" s="48">
        <v>45691</v>
      </c>
      <c r="X751" t="s">
        <v>4745</v>
      </c>
      <c r="Y751" t="s">
        <v>4559</v>
      </c>
      <c r="AA751" t="s">
        <v>4529</v>
      </c>
      <c r="AB751" t="s">
        <v>4630</v>
      </c>
      <c r="AC751" t="s">
        <v>4631</v>
      </c>
      <c r="AD751" t="s">
        <v>5039</v>
      </c>
      <c r="AE751" t="s">
        <v>7726</v>
      </c>
      <c r="AH751" t="s">
        <v>4536</v>
      </c>
      <c r="AI751" t="s">
        <v>4537</v>
      </c>
      <c r="AJ751" t="s">
        <v>4537</v>
      </c>
      <c r="AK751">
        <v>0</v>
      </c>
      <c r="AL751">
        <v>800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1</v>
      </c>
      <c r="AZ751">
        <v>1</v>
      </c>
      <c r="BA751">
        <v>1</v>
      </c>
      <c r="BB751" t="s">
        <v>4538</v>
      </c>
      <c r="BC751" t="s">
        <v>4538</v>
      </c>
      <c r="BD751" t="s">
        <v>4538</v>
      </c>
      <c r="BE751" t="s">
        <v>4538</v>
      </c>
      <c r="BF751" t="s">
        <v>4538</v>
      </c>
      <c r="BG751" t="s">
        <v>4538</v>
      </c>
      <c r="BH751" t="s">
        <v>4538</v>
      </c>
      <c r="BI751" t="s">
        <v>4538</v>
      </c>
      <c r="BJ751" t="s">
        <v>4538</v>
      </c>
      <c r="BK751" t="s">
        <v>4538</v>
      </c>
      <c r="BL751" t="s">
        <v>4538</v>
      </c>
      <c r="BM751" t="s">
        <v>4538</v>
      </c>
      <c r="BN751" t="s">
        <v>4538</v>
      </c>
      <c r="BO751" t="s">
        <v>4538</v>
      </c>
      <c r="BP751" t="s">
        <v>4538</v>
      </c>
      <c r="BQ751" t="s">
        <v>4538</v>
      </c>
      <c r="BR751" t="s">
        <v>4538</v>
      </c>
      <c r="BS751" t="s">
        <v>4538</v>
      </c>
      <c r="BT751" t="s">
        <v>4538</v>
      </c>
      <c r="BU751" t="s">
        <v>4538</v>
      </c>
      <c r="BV751">
        <v>0</v>
      </c>
      <c r="BW751">
        <v>0</v>
      </c>
      <c r="BX751">
        <v>0</v>
      </c>
      <c r="BY751">
        <v>0</v>
      </c>
      <c r="BZ751">
        <v>0</v>
      </c>
      <c r="CA751" t="s">
        <v>4581</v>
      </c>
      <c r="CB751" t="s">
        <v>1122</v>
      </c>
      <c r="CC751" t="s">
        <v>5271</v>
      </c>
      <c r="CD751" t="s">
        <v>4538</v>
      </c>
      <c r="CE751" t="s">
        <v>4538</v>
      </c>
      <c r="CF751">
        <v>3</v>
      </c>
      <c r="CG751" t="s">
        <v>36</v>
      </c>
      <c r="CH751" t="s">
        <v>4541</v>
      </c>
      <c r="CI751" t="s">
        <v>4542</v>
      </c>
    </row>
    <row r="752" spans="1:87" x14ac:dyDescent="0.3">
      <c r="A752" t="s">
        <v>693</v>
      </c>
      <c r="B752" t="s">
        <v>4516</v>
      </c>
      <c r="C752" t="s">
        <v>947</v>
      </c>
      <c r="D752">
        <v>1007</v>
      </c>
      <c r="G752" t="s">
        <v>4517</v>
      </c>
      <c r="H752" t="s">
        <v>3553</v>
      </c>
      <c r="I752" t="s">
        <v>3554</v>
      </c>
      <c r="J752" t="s">
        <v>7727</v>
      </c>
      <c r="K752" t="s">
        <v>4586</v>
      </c>
      <c r="M752" t="s">
        <v>4520</v>
      </c>
      <c r="N752" t="s">
        <v>4521</v>
      </c>
      <c r="O752" t="s">
        <v>4522</v>
      </c>
      <c r="P752" t="s">
        <v>1227</v>
      </c>
      <c r="Q752" t="s">
        <v>7728</v>
      </c>
      <c r="R752" t="s">
        <v>4546</v>
      </c>
      <c r="S752" t="s">
        <v>4525</v>
      </c>
      <c r="T752" t="s">
        <v>4526</v>
      </c>
      <c r="U752" s="48">
        <v>45691</v>
      </c>
      <c r="X752" t="s">
        <v>4558</v>
      </c>
      <c r="Y752" t="s">
        <v>4528</v>
      </c>
      <c r="AA752" t="s">
        <v>4529</v>
      </c>
      <c r="AB752" t="s">
        <v>4638</v>
      </c>
      <c r="AC752" t="s">
        <v>4531</v>
      </c>
      <c r="AD752" t="s">
        <v>4532</v>
      </c>
      <c r="AE752" t="s">
        <v>7729</v>
      </c>
      <c r="AF752" t="s">
        <v>7730</v>
      </c>
      <c r="AG752" t="s">
        <v>7731</v>
      </c>
      <c r="AH752" t="s">
        <v>4536</v>
      </c>
      <c r="AI752" t="s">
        <v>4537</v>
      </c>
      <c r="AJ752" t="s">
        <v>4537</v>
      </c>
      <c r="AK752">
        <v>684.06</v>
      </c>
      <c r="AL752">
        <v>800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1</v>
      </c>
      <c r="AZ752">
        <v>1</v>
      </c>
      <c r="BA752">
        <v>1</v>
      </c>
      <c r="BB752" t="s">
        <v>4538</v>
      </c>
      <c r="BC752" t="s">
        <v>4538</v>
      </c>
      <c r="BD752" t="s">
        <v>4538</v>
      </c>
      <c r="BE752" t="s">
        <v>4538</v>
      </c>
      <c r="BF752" t="s">
        <v>4538</v>
      </c>
      <c r="BG752" t="s">
        <v>4538</v>
      </c>
      <c r="BH752" t="s">
        <v>4538</v>
      </c>
      <c r="BI752" t="s">
        <v>4538</v>
      </c>
      <c r="BJ752" t="s">
        <v>4538</v>
      </c>
      <c r="BK752" t="s">
        <v>4538</v>
      </c>
      <c r="BL752" t="s">
        <v>4538</v>
      </c>
      <c r="BM752" t="s">
        <v>4538</v>
      </c>
      <c r="BN752" t="s">
        <v>4538</v>
      </c>
      <c r="BO752" t="s">
        <v>4538</v>
      </c>
      <c r="BP752" t="s">
        <v>4538</v>
      </c>
      <c r="BQ752" t="s">
        <v>4538</v>
      </c>
      <c r="BR752" t="s">
        <v>4538</v>
      </c>
      <c r="BS752" t="s">
        <v>4538</v>
      </c>
      <c r="BT752" t="s">
        <v>4538</v>
      </c>
      <c r="BU752" t="s">
        <v>4538</v>
      </c>
      <c r="BV752">
        <v>0</v>
      </c>
      <c r="BW752">
        <v>0</v>
      </c>
      <c r="BX752">
        <v>0</v>
      </c>
      <c r="BY752">
        <v>0</v>
      </c>
      <c r="BZ752">
        <v>0</v>
      </c>
      <c r="CA752" t="s">
        <v>4525</v>
      </c>
      <c r="CB752" t="s">
        <v>4539</v>
      </c>
      <c r="CC752" t="s">
        <v>4540</v>
      </c>
      <c r="CD752">
        <v>-37188425</v>
      </c>
      <c r="CE752">
        <v>-38590105</v>
      </c>
      <c r="CF752">
        <v>3</v>
      </c>
      <c r="CG752" t="s">
        <v>36</v>
      </c>
      <c r="CH752" t="s">
        <v>4541</v>
      </c>
      <c r="CI752" t="s">
        <v>4542</v>
      </c>
    </row>
    <row r="753" spans="1:87" x14ac:dyDescent="0.3">
      <c r="A753" t="s">
        <v>261</v>
      </c>
      <c r="B753" t="s">
        <v>7732</v>
      </c>
      <c r="C753" t="s">
        <v>262</v>
      </c>
      <c r="D753">
        <v>1278</v>
      </c>
      <c r="G753" t="s">
        <v>7733</v>
      </c>
      <c r="H753" t="s">
        <v>1653</v>
      </c>
      <c r="I753" t="s">
        <v>270</v>
      </c>
      <c r="J753" t="s">
        <v>7675</v>
      </c>
      <c r="K753" t="s">
        <v>4520</v>
      </c>
      <c r="M753" t="s">
        <v>5031</v>
      </c>
      <c r="N753" t="s">
        <v>5032</v>
      </c>
      <c r="O753" t="s">
        <v>4522</v>
      </c>
      <c r="P753" t="s">
        <v>1227</v>
      </c>
      <c r="Q753" t="s">
        <v>7734</v>
      </c>
      <c r="R753" t="s">
        <v>7735</v>
      </c>
      <c r="S753" t="s">
        <v>7736</v>
      </c>
      <c r="T753" t="s">
        <v>4526</v>
      </c>
      <c r="U753" s="48">
        <v>45691</v>
      </c>
      <c r="X753" t="s">
        <v>4527</v>
      </c>
      <c r="Y753" t="s">
        <v>4559</v>
      </c>
      <c r="AA753" t="s">
        <v>4529</v>
      </c>
      <c r="AB753" t="s">
        <v>4876</v>
      </c>
      <c r="AC753" t="s">
        <v>4659</v>
      </c>
      <c r="AD753" t="s">
        <v>5545</v>
      </c>
      <c r="AE753" t="s">
        <v>7737</v>
      </c>
      <c r="AF753" t="s">
        <v>7738</v>
      </c>
      <c r="AG753" t="s">
        <v>7739</v>
      </c>
      <c r="AH753" t="s">
        <v>4537</v>
      </c>
      <c r="AI753" t="s">
        <v>4537</v>
      </c>
      <c r="AJ753" t="s">
        <v>4537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1</v>
      </c>
      <c r="AZ753">
        <v>1</v>
      </c>
      <c r="BA753">
        <v>1</v>
      </c>
      <c r="BB753" t="s">
        <v>4538</v>
      </c>
      <c r="BC753" t="s">
        <v>4538</v>
      </c>
      <c r="BD753" t="s">
        <v>4538</v>
      </c>
      <c r="BE753" t="s">
        <v>4538</v>
      </c>
      <c r="BF753" t="s">
        <v>4538</v>
      </c>
      <c r="BG753" t="s">
        <v>4538</v>
      </c>
      <c r="BH753" t="s">
        <v>4538</v>
      </c>
      <c r="BI753" t="s">
        <v>4538</v>
      </c>
      <c r="BJ753" t="s">
        <v>4538</v>
      </c>
      <c r="BK753" t="s">
        <v>4538</v>
      </c>
      <c r="BL753" t="s">
        <v>4538</v>
      </c>
      <c r="BM753" t="s">
        <v>4538</v>
      </c>
      <c r="BN753" t="s">
        <v>4538</v>
      </c>
      <c r="BO753" t="s">
        <v>4538</v>
      </c>
      <c r="BP753" t="s">
        <v>4538</v>
      </c>
      <c r="BQ753" t="s">
        <v>4538</v>
      </c>
      <c r="BR753" t="s">
        <v>4538</v>
      </c>
      <c r="BS753" t="s">
        <v>4538</v>
      </c>
      <c r="BT753" t="s">
        <v>4538</v>
      </c>
      <c r="BU753" t="s">
        <v>4538</v>
      </c>
      <c r="BV753">
        <v>0</v>
      </c>
      <c r="BW753">
        <v>0</v>
      </c>
      <c r="BX753">
        <v>0</v>
      </c>
      <c r="BY753">
        <v>0</v>
      </c>
      <c r="BZ753">
        <v>0</v>
      </c>
      <c r="CA753" t="s">
        <v>6050</v>
      </c>
      <c r="CB753" t="s">
        <v>4564</v>
      </c>
      <c r="CC753" t="s">
        <v>6051</v>
      </c>
      <c r="CD753">
        <v>-7252293</v>
      </c>
      <c r="CE753">
        <v>-35929312</v>
      </c>
      <c r="CF753">
        <v>3</v>
      </c>
      <c r="CG753" t="s">
        <v>36</v>
      </c>
      <c r="CH753" t="s">
        <v>4541</v>
      </c>
      <c r="CI753" t="s">
        <v>4542</v>
      </c>
    </row>
    <row r="754" spans="1:87" x14ac:dyDescent="0.3">
      <c r="A754" t="s">
        <v>261</v>
      </c>
      <c r="B754" t="s">
        <v>7732</v>
      </c>
      <c r="C754" t="s">
        <v>262</v>
      </c>
      <c r="D754">
        <v>1278</v>
      </c>
      <c r="G754" t="s">
        <v>7733</v>
      </c>
      <c r="H754" t="s">
        <v>1654</v>
      </c>
      <c r="I754" t="s">
        <v>1655</v>
      </c>
      <c r="J754" t="s">
        <v>7675</v>
      </c>
      <c r="K754" t="s">
        <v>4520</v>
      </c>
      <c r="M754" t="s">
        <v>5031</v>
      </c>
      <c r="N754" t="s">
        <v>5032</v>
      </c>
      <c r="O754" t="s">
        <v>4522</v>
      </c>
      <c r="P754" t="s">
        <v>1227</v>
      </c>
      <c r="Q754" t="s">
        <v>7740</v>
      </c>
      <c r="R754" t="s">
        <v>7741</v>
      </c>
      <c r="S754" t="s">
        <v>7736</v>
      </c>
      <c r="T754" t="s">
        <v>4526</v>
      </c>
      <c r="U754" s="48">
        <v>45691</v>
      </c>
      <c r="X754" t="s">
        <v>4598</v>
      </c>
      <c r="Y754" t="s">
        <v>4559</v>
      </c>
      <c r="AA754" t="s">
        <v>4529</v>
      </c>
      <c r="AB754" t="s">
        <v>4876</v>
      </c>
      <c r="AC754" t="s">
        <v>4659</v>
      </c>
      <c r="AD754" t="s">
        <v>7742</v>
      </c>
      <c r="AE754" t="s">
        <v>7743</v>
      </c>
      <c r="AF754" t="s">
        <v>7744</v>
      </c>
      <c r="AG754" t="s">
        <v>7745</v>
      </c>
      <c r="AH754" t="s">
        <v>4537</v>
      </c>
      <c r="AI754" t="s">
        <v>4537</v>
      </c>
      <c r="AJ754" t="s">
        <v>4537</v>
      </c>
      <c r="AK754">
        <v>0</v>
      </c>
      <c r="AL754">
        <v>2000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</v>
      </c>
      <c r="AY754">
        <v>1</v>
      </c>
      <c r="AZ754">
        <v>1</v>
      </c>
      <c r="BA754">
        <v>1</v>
      </c>
      <c r="BB754" t="s">
        <v>4538</v>
      </c>
      <c r="BC754" t="s">
        <v>4538</v>
      </c>
      <c r="BD754" t="s">
        <v>4538</v>
      </c>
      <c r="BE754" t="s">
        <v>4538</v>
      </c>
      <c r="BF754" t="s">
        <v>4538</v>
      </c>
      <c r="BG754" t="s">
        <v>4538</v>
      </c>
      <c r="BH754" t="s">
        <v>4538</v>
      </c>
      <c r="BI754" t="s">
        <v>4538</v>
      </c>
      <c r="BJ754" t="s">
        <v>4538</v>
      </c>
      <c r="BK754" t="s">
        <v>4538</v>
      </c>
      <c r="BL754" t="s">
        <v>4538</v>
      </c>
      <c r="BM754" t="s">
        <v>4538</v>
      </c>
      <c r="BN754" t="s">
        <v>4538</v>
      </c>
      <c r="BO754" t="s">
        <v>4538</v>
      </c>
      <c r="BP754" t="s">
        <v>4538</v>
      </c>
      <c r="BQ754" t="s">
        <v>4538</v>
      </c>
      <c r="BR754" t="s">
        <v>4538</v>
      </c>
      <c r="BS754" t="s">
        <v>4538</v>
      </c>
      <c r="BT754" t="s">
        <v>4538</v>
      </c>
      <c r="BU754" t="s">
        <v>4538</v>
      </c>
      <c r="BV754">
        <v>0</v>
      </c>
      <c r="BW754">
        <v>0</v>
      </c>
      <c r="BX754">
        <v>0</v>
      </c>
      <c r="BY754">
        <v>0</v>
      </c>
      <c r="BZ754">
        <v>0</v>
      </c>
      <c r="CA754" t="s">
        <v>6050</v>
      </c>
      <c r="CB754" t="s">
        <v>4564</v>
      </c>
      <c r="CC754" t="s">
        <v>6051</v>
      </c>
      <c r="CD754">
        <v>-71370464</v>
      </c>
      <c r="CE754">
        <v>-34821825</v>
      </c>
      <c r="CF754">
        <v>3</v>
      </c>
      <c r="CG754" t="s">
        <v>36</v>
      </c>
      <c r="CH754" t="s">
        <v>4541</v>
      </c>
      <c r="CI754" t="s">
        <v>4542</v>
      </c>
    </row>
    <row r="755" spans="1:87" x14ac:dyDescent="0.3">
      <c r="A755" t="s">
        <v>261</v>
      </c>
      <c r="B755" t="s">
        <v>7732</v>
      </c>
      <c r="C755" t="s">
        <v>262</v>
      </c>
      <c r="D755">
        <v>1278</v>
      </c>
      <c r="G755" t="s">
        <v>7733</v>
      </c>
      <c r="H755" t="s">
        <v>1656</v>
      </c>
      <c r="I755" t="s">
        <v>273</v>
      </c>
      <c r="J755" t="s">
        <v>7675</v>
      </c>
      <c r="K755" t="s">
        <v>4520</v>
      </c>
      <c r="M755" t="s">
        <v>5031</v>
      </c>
      <c r="N755" t="s">
        <v>5032</v>
      </c>
      <c r="O755" t="s">
        <v>4522</v>
      </c>
      <c r="P755" t="s">
        <v>1227</v>
      </c>
      <c r="Q755" t="s">
        <v>7746</v>
      </c>
      <c r="R755" t="s">
        <v>7747</v>
      </c>
      <c r="S755" t="s">
        <v>7736</v>
      </c>
      <c r="T755" t="s">
        <v>4526</v>
      </c>
      <c r="U755" s="48">
        <v>45691</v>
      </c>
      <c r="X755" t="s">
        <v>4598</v>
      </c>
      <c r="Y755" t="s">
        <v>4559</v>
      </c>
      <c r="AA755" t="s">
        <v>4529</v>
      </c>
      <c r="AB755" t="s">
        <v>4876</v>
      </c>
      <c r="AC755" t="s">
        <v>4659</v>
      </c>
      <c r="AD755" t="s">
        <v>7742</v>
      </c>
      <c r="AE755" t="s">
        <v>7748</v>
      </c>
      <c r="AF755" t="s">
        <v>7749</v>
      </c>
      <c r="AG755" t="s">
        <v>7750</v>
      </c>
      <c r="AH755" t="s">
        <v>4537</v>
      </c>
      <c r="AI755" t="s">
        <v>4537</v>
      </c>
      <c r="AJ755" t="s">
        <v>4537</v>
      </c>
      <c r="AK755">
        <v>0</v>
      </c>
      <c r="AL755">
        <v>2000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1</v>
      </c>
      <c r="AZ755">
        <v>1</v>
      </c>
      <c r="BA755">
        <v>1</v>
      </c>
      <c r="BB755" t="s">
        <v>4538</v>
      </c>
      <c r="BC755" t="s">
        <v>4538</v>
      </c>
      <c r="BD755" t="s">
        <v>4538</v>
      </c>
      <c r="BE755" t="s">
        <v>4538</v>
      </c>
      <c r="BF755" t="s">
        <v>4538</v>
      </c>
      <c r="BG755" t="s">
        <v>4538</v>
      </c>
      <c r="BH755" t="s">
        <v>4538</v>
      </c>
      <c r="BI755" t="s">
        <v>4538</v>
      </c>
      <c r="BJ755" t="s">
        <v>4538</v>
      </c>
      <c r="BK755" t="s">
        <v>4538</v>
      </c>
      <c r="BL755" t="s">
        <v>4538</v>
      </c>
      <c r="BM755" t="s">
        <v>4538</v>
      </c>
      <c r="BN755" t="s">
        <v>4538</v>
      </c>
      <c r="BO755" t="s">
        <v>4538</v>
      </c>
      <c r="BP755" t="s">
        <v>4538</v>
      </c>
      <c r="BQ755" t="s">
        <v>4538</v>
      </c>
      <c r="BR755" t="s">
        <v>4538</v>
      </c>
      <c r="BS755" t="s">
        <v>4538</v>
      </c>
      <c r="BT755" t="s">
        <v>4538</v>
      </c>
      <c r="BU755" t="s">
        <v>4538</v>
      </c>
      <c r="BV755">
        <v>0</v>
      </c>
      <c r="BW755">
        <v>0</v>
      </c>
      <c r="BX755">
        <v>0</v>
      </c>
      <c r="BY755">
        <v>0</v>
      </c>
      <c r="BZ755">
        <v>0</v>
      </c>
      <c r="CA755" t="s">
        <v>6050</v>
      </c>
      <c r="CB755" t="s">
        <v>4564</v>
      </c>
      <c r="CC755" t="s">
        <v>6051</v>
      </c>
      <c r="CD755">
        <v>-71224816</v>
      </c>
      <c r="CE755">
        <v>-34916717</v>
      </c>
      <c r="CF755">
        <v>3</v>
      </c>
      <c r="CG755" t="s">
        <v>36</v>
      </c>
      <c r="CH755" t="s">
        <v>4541</v>
      </c>
      <c r="CI755" t="s">
        <v>4542</v>
      </c>
    </row>
    <row r="756" spans="1:87" x14ac:dyDescent="0.3">
      <c r="A756" t="s">
        <v>261</v>
      </c>
      <c r="B756" t="s">
        <v>7732</v>
      </c>
      <c r="C756" t="s">
        <v>262</v>
      </c>
      <c r="D756">
        <v>1278</v>
      </c>
      <c r="G756" t="s">
        <v>7733</v>
      </c>
      <c r="H756" t="s">
        <v>1657</v>
      </c>
      <c r="I756" t="s">
        <v>276</v>
      </c>
      <c r="J756" t="s">
        <v>7675</v>
      </c>
      <c r="K756" t="s">
        <v>4520</v>
      </c>
      <c r="M756" t="s">
        <v>5031</v>
      </c>
      <c r="N756" t="s">
        <v>5032</v>
      </c>
      <c r="O756" t="s">
        <v>4522</v>
      </c>
      <c r="P756" t="s">
        <v>1227</v>
      </c>
      <c r="Q756" t="s">
        <v>7751</v>
      </c>
      <c r="R756" t="s">
        <v>7752</v>
      </c>
      <c r="S756" t="s">
        <v>7736</v>
      </c>
      <c r="T756" t="s">
        <v>4526</v>
      </c>
      <c r="U756" s="48">
        <v>45691</v>
      </c>
      <c r="X756" t="s">
        <v>4598</v>
      </c>
      <c r="Y756" t="s">
        <v>4559</v>
      </c>
      <c r="AA756" t="s">
        <v>4529</v>
      </c>
      <c r="AB756" t="s">
        <v>4876</v>
      </c>
      <c r="AC756" t="s">
        <v>4659</v>
      </c>
      <c r="AD756" t="s">
        <v>7742</v>
      </c>
      <c r="AE756" t="s">
        <v>7753</v>
      </c>
      <c r="AF756" t="s">
        <v>7754</v>
      </c>
      <c r="AG756" t="s">
        <v>7755</v>
      </c>
      <c r="AH756" t="s">
        <v>4537</v>
      </c>
      <c r="AI756" t="s">
        <v>4537</v>
      </c>
      <c r="AJ756" t="s">
        <v>4537</v>
      </c>
      <c r="AK756">
        <v>0</v>
      </c>
      <c r="AL756">
        <v>2000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1</v>
      </c>
      <c r="AZ756">
        <v>1</v>
      </c>
      <c r="BA756">
        <v>1</v>
      </c>
      <c r="BB756" t="s">
        <v>4538</v>
      </c>
      <c r="BC756" t="s">
        <v>4538</v>
      </c>
      <c r="BD756" t="s">
        <v>4538</v>
      </c>
      <c r="BE756" t="s">
        <v>4538</v>
      </c>
      <c r="BF756" t="s">
        <v>4538</v>
      </c>
      <c r="BG756" t="s">
        <v>4538</v>
      </c>
      <c r="BH756" t="s">
        <v>4538</v>
      </c>
      <c r="BI756" t="s">
        <v>4538</v>
      </c>
      <c r="BJ756" t="s">
        <v>4538</v>
      </c>
      <c r="BK756" t="s">
        <v>4538</v>
      </c>
      <c r="BL756" t="s">
        <v>4538</v>
      </c>
      <c r="BM756" t="s">
        <v>4538</v>
      </c>
      <c r="BN756" t="s">
        <v>4538</v>
      </c>
      <c r="BO756" t="s">
        <v>4538</v>
      </c>
      <c r="BP756" t="s">
        <v>4538</v>
      </c>
      <c r="BQ756" t="s">
        <v>4538</v>
      </c>
      <c r="BR756" t="s">
        <v>4538</v>
      </c>
      <c r="BS756" t="s">
        <v>4538</v>
      </c>
      <c r="BT756" t="s">
        <v>4538</v>
      </c>
      <c r="BU756" t="s">
        <v>4538</v>
      </c>
      <c r="BV756">
        <v>0</v>
      </c>
      <c r="BW756">
        <v>0</v>
      </c>
      <c r="BX756">
        <v>0</v>
      </c>
      <c r="BY756">
        <v>0</v>
      </c>
      <c r="BZ756">
        <v>0</v>
      </c>
      <c r="CA756" t="s">
        <v>6050</v>
      </c>
      <c r="CB756" t="s">
        <v>4564</v>
      </c>
      <c r="CC756" t="s">
        <v>6051</v>
      </c>
      <c r="CD756">
        <v>-70783538</v>
      </c>
      <c r="CE756">
        <v>-34847891</v>
      </c>
      <c r="CF756">
        <v>3</v>
      </c>
      <c r="CG756" t="s">
        <v>36</v>
      </c>
      <c r="CH756" t="s">
        <v>4541</v>
      </c>
      <c r="CI756" t="s">
        <v>4542</v>
      </c>
    </row>
    <row r="757" spans="1:87" x14ac:dyDescent="0.3">
      <c r="A757" t="s">
        <v>261</v>
      </c>
      <c r="B757" t="s">
        <v>7732</v>
      </c>
      <c r="C757" t="s">
        <v>262</v>
      </c>
      <c r="D757">
        <v>1278</v>
      </c>
      <c r="G757" t="s">
        <v>7733</v>
      </c>
      <c r="H757" t="s">
        <v>1658</v>
      </c>
      <c r="I757" t="s">
        <v>267</v>
      </c>
      <c r="J757" t="s">
        <v>7675</v>
      </c>
      <c r="K757" t="s">
        <v>5037</v>
      </c>
      <c r="M757" t="s">
        <v>4520</v>
      </c>
      <c r="N757" t="s">
        <v>4521</v>
      </c>
      <c r="O757" t="s">
        <v>4522</v>
      </c>
      <c r="P757" t="s">
        <v>1227</v>
      </c>
      <c r="Q757" t="s">
        <v>7756</v>
      </c>
      <c r="R757" t="s">
        <v>7499</v>
      </c>
      <c r="S757" t="s">
        <v>7736</v>
      </c>
      <c r="T757" t="s">
        <v>4526</v>
      </c>
      <c r="U757" s="48">
        <v>45691</v>
      </c>
      <c r="X757" t="s">
        <v>4558</v>
      </c>
      <c r="Y757" t="s">
        <v>4599</v>
      </c>
      <c r="AA757" t="s">
        <v>4529</v>
      </c>
      <c r="AB757" t="s">
        <v>4876</v>
      </c>
      <c r="AC757" t="s">
        <v>4659</v>
      </c>
      <c r="AD757" t="s">
        <v>7742</v>
      </c>
      <c r="AE757" t="s">
        <v>7757</v>
      </c>
      <c r="AF757" t="s">
        <v>7758</v>
      </c>
      <c r="AG757" t="s">
        <v>7759</v>
      </c>
      <c r="AH757" t="s">
        <v>4537</v>
      </c>
      <c r="AI757" t="s">
        <v>4537</v>
      </c>
      <c r="AJ757" t="s">
        <v>4537</v>
      </c>
      <c r="AK757">
        <v>0</v>
      </c>
      <c r="AL757">
        <v>2000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1</v>
      </c>
      <c r="AZ757">
        <v>1</v>
      </c>
      <c r="BA757">
        <v>1</v>
      </c>
      <c r="BB757" t="s">
        <v>4538</v>
      </c>
      <c r="BC757" t="s">
        <v>4538</v>
      </c>
      <c r="BD757" t="s">
        <v>4538</v>
      </c>
      <c r="BE757" t="s">
        <v>4538</v>
      </c>
      <c r="BF757" t="s">
        <v>4538</v>
      </c>
      <c r="BG757" t="s">
        <v>4538</v>
      </c>
      <c r="BH757" t="s">
        <v>4538</v>
      </c>
      <c r="BI757" t="s">
        <v>4538</v>
      </c>
      <c r="BJ757" t="s">
        <v>4538</v>
      </c>
      <c r="BK757" t="s">
        <v>4538</v>
      </c>
      <c r="BL757" t="s">
        <v>4538</v>
      </c>
      <c r="BM757" t="s">
        <v>4538</v>
      </c>
      <c r="BN757" t="s">
        <v>4538</v>
      </c>
      <c r="BO757" t="s">
        <v>4538</v>
      </c>
      <c r="BP757" t="s">
        <v>4538</v>
      </c>
      <c r="BQ757" t="s">
        <v>4538</v>
      </c>
      <c r="BR757" t="s">
        <v>4538</v>
      </c>
      <c r="BS757" t="s">
        <v>4538</v>
      </c>
      <c r="BT757" t="s">
        <v>4538</v>
      </c>
      <c r="BU757" t="s">
        <v>4538</v>
      </c>
      <c r="BV757">
        <v>0</v>
      </c>
      <c r="BW757">
        <v>0</v>
      </c>
      <c r="BX757">
        <v>0</v>
      </c>
      <c r="BY757">
        <v>0</v>
      </c>
      <c r="BZ757">
        <v>0</v>
      </c>
      <c r="CA757" t="s">
        <v>6050</v>
      </c>
      <c r="CB757" t="s">
        <v>4564</v>
      </c>
      <c r="CC757" t="s">
        <v>6051</v>
      </c>
      <c r="CD757" t="s">
        <v>4538</v>
      </c>
      <c r="CE757" t="s">
        <v>4538</v>
      </c>
      <c r="CF757">
        <v>3</v>
      </c>
      <c r="CG757" t="s">
        <v>36</v>
      </c>
      <c r="CH757" t="s">
        <v>4541</v>
      </c>
      <c r="CI757" t="s">
        <v>4542</v>
      </c>
    </row>
    <row r="758" spans="1:87" x14ac:dyDescent="0.3">
      <c r="A758" t="s">
        <v>261</v>
      </c>
      <c r="B758" t="s">
        <v>7732</v>
      </c>
      <c r="C758" t="s">
        <v>262</v>
      </c>
      <c r="D758">
        <v>1278</v>
      </c>
      <c r="G758" t="s">
        <v>7733</v>
      </c>
      <c r="H758" t="s">
        <v>1659</v>
      </c>
      <c r="I758" t="s">
        <v>1660</v>
      </c>
      <c r="J758" t="s">
        <v>7675</v>
      </c>
      <c r="K758" t="s">
        <v>4655</v>
      </c>
      <c r="M758" t="s">
        <v>4520</v>
      </c>
      <c r="N758" t="s">
        <v>4521</v>
      </c>
      <c r="O758" t="s">
        <v>4522</v>
      </c>
      <c r="P758" t="s">
        <v>1227</v>
      </c>
      <c r="Q758" t="s">
        <v>6014</v>
      </c>
      <c r="R758" t="s">
        <v>7760</v>
      </c>
      <c r="S758" t="s">
        <v>7736</v>
      </c>
      <c r="T758" t="s">
        <v>4526</v>
      </c>
      <c r="U758" s="48">
        <v>45691</v>
      </c>
      <c r="X758" t="s">
        <v>4598</v>
      </c>
      <c r="Y758" t="s">
        <v>4559</v>
      </c>
      <c r="AA758" t="s">
        <v>4529</v>
      </c>
      <c r="AB758" t="s">
        <v>4876</v>
      </c>
      <c r="AC758" t="s">
        <v>4659</v>
      </c>
      <c r="AD758" t="s">
        <v>7742</v>
      </c>
      <c r="AE758" t="s">
        <v>7761</v>
      </c>
      <c r="AH758" t="s">
        <v>4537</v>
      </c>
      <c r="AI758" t="s">
        <v>4537</v>
      </c>
      <c r="AJ758" t="s">
        <v>4537</v>
      </c>
      <c r="AK758">
        <v>0</v>
      </c>
      <c r="AL758">
        <v>2000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1</v>
      </c>
      <c r="AZ758">
        <v>1</v>
      </c>
      <c r="BA758">
        <v>1</v>
      </c>
      <c r="BB758" t="s">
        <v>4538</v>
      </c>
      <c r="BC758" t="s">
        <v>4538</v>
      </c>
      <c r="BD758" t="s">
        <v>4538</v>
      </c>
      <c r="BE758" t="s">
        <v>4538</v>
      </c>
      <c r="BF758" t="s">
        <v>4538</v>
      </c>
      <c r="BG758" t="s">
        <v>4538</v>
      </c>
      <c r="BH758" t="s">
        <v>4538</v>
      </c>
      <c r="BI758" t="s">
        <v>4538</v>
      </c>
      <c r="BJ758" t="s">
        <v>4538</v>
      </c>
      <c r="BK758" t="s">
        <v>4538</v>
      </c>
      <c r="BL758" t="s">
        <v>4538</v>
      </c>
      <c r="BM758" t="s">
        <v>4538</v>
      </c>
      <c r="BN758" t="s">
        <v>4538</v>
      </c>
      <c r="BO758" t="s">
        <v>4538</v>
      </c>
      <c r="BP758" t="s">
        <v>4538</v>
      </c>
      <c r="BQ758" t="s">
        <v>4538</v>
      </c>
      <c r="BR758" t="s">
        <v>4538</v>
      </c>
      <c r="BS758" t="s">
        <v>4538</v>
      </c>
      <c r="BT758" t="s">
        <v>4538</v>
      </c>
      <c r="BU758" t="s">
        <v>4538</v>
      </c>
      <c r="BV758">
        <v>0</v>
      </c>
      <c r="BW758">
        <v>0</v>
      </c>
      <c r="BX758">
        <v>0</v>
      </c>
      <c r="BY758">
        <v>0</v>
      </c>
      <c r="BZ758">
        <v>0</v>
      </c>
      <c r="CA758" t="s">
        <v>6050</v>
      </c>
      <c r="CB758" t="s">
        <v>4564</v>
      </c>
      <c r="CC758" t="s">
        <v>6051</v>
      </c>
      <c r="CD758" t="s">
        <v>4538</v>
      </c>
      <c r="CE758" t="s">
        <v>4538</v>
      </c>
      <c r="CF758">
        <v>3</v>
      </c>
      <c r="CG758" t="s">
        <v>36</v>
      </c>
      <c r="CH758" t="s">
        <v>4541</v>
      </c>
      <c r="CI758" t="s">
        <v>4542</v>
      </c>
    </row>
    <row r="759" spans="1:87" x14ac:dyDescent="0.3">
      <c r="A759" t="s">
        <v>693</v>
      </c>
      <c r="B759" t="s">
        <v>4516</v>
      </c>
      <c r="C759" t="s">
        <v>694</v>
      </c>
      <c r="D759">
        <v>1061</v>
      </c>
      <c r="G759" t="s">
        <v>4517</v>
      </c>
      <c r="H759" t="s">
        <v>3193</v>
      </c>
      <c r="I759" t="s">
        <v>3194</v>
      </c>
      <c r="J759" t="s">
        <v>7762</v>
      </c>
      <c r="K759" t="s">
        <v>5129</v>
      </c>
      <c r="M759" t="s">
        <v>4520</v>
      </c>
      <c r="N759" t="s">
        <v>4521</v>
      </c>
      <c r="O759" t="s">
        <v>4522</v>
      </c>
      <c r="P759" t="s">
        <v>1227</v>
      </c>
      <c r="Q759" t="s">
        <v>4607</v>
      </c>
      <c r="R759" t="s">
        <v>4546</v>
      </c>
      <c r="S759" t="s">
        <v>4525</v>
      </c>
      <c r="T759" t="s">
        <v>4526</v>
      </c>
      <c r="U759" s="48">
        <v>45691</v>
      </c>
      <c r="X759" t="s">
        <v>4527</v>
      </c>
      <c r="Y759" t="s">
        <v>4599</v>
      </c>
      <c r="AA759" t="s">
        <v>4529</v>
      </c>
      <c r="AB759" t="s">
        <v>4630</v>
      </c>
      <c r="AC759" t="s">
        <v>4685</v>
      </c>
      <c r="AD759" t="s">
        <v>4632</v>
      </c>
      <c r="AE759" t="s">
        <v>7763</v>
      </c>
      <c r="AF759" t="s">
        <v>7764</v>
      </c>
      <c r="AG759" t="s">
        <v>7765</v>
      </c>
      <c r="AH759" t="s">
        <v>4536</v>
      </c>
      <c r="AI759" t="s">
        <v>4537</v>
      </c>
      <c r="AJ759" t="s">
        <v>4537</v>
      </c>
      <c r="AK759">
        <v>1118.73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1</v>
      </c>
      <c r="AZ759">
        <v>1</v>
      </c>
      <c r="BA759">
        <v>1</v>
      </c>
      <c r="BB759" t="s">
        <v>4538</v>
      </c>
      <c r="BC759" t="s">
        <v>4538</v>
      </c>
      <c r="BD759" t="s">
        <v>4538</v>
      </c>
      <c r="BE759" t="s">
        <v>4538</v>
      </c>
      <c r="BF759" t="s">
        <v>4538</v>
      </c>
      <c r="BG759" t="s">
        <v>4538</v>
      </c>
      <c r="BH759" t="s">
        <v>4538</v>
      </c>
      <c r="BI759" t="s">
        <v>4538</v>
      </c>
      <c r="BJ759" t="s">
        <v>4538</v>
      </c>
      <c r="BK759" t="s">
        <v>4538</v>
      </c>
      <c r="BL759" t="s">
        <v>4538</v>
      </c>
      <c r="BM759" t="s">
        <v>4538</v>
      </c>
      <c r="BN759" t="s">
        <v>4538</v>
      </c>
      <c r="BO759" t="s">
        <v>4538</v>
      </c>
      <c r="BP759" t="s">
        <v>4538</v>
      </c>
      <c r="BQ759" t="s">
        <v>4538</v>
      </c>
      <c r="BR759" t="s">
        <v>4538</v>
      </c>
      <c r="BS759" t="s">
        <v>4538</v>
      </c>
      <c r="BT759" t="s">
        <v>4538</v>
      </c>
      <c r="BU759" t="s">
        <v>4538</v>
      </c>
      <c r="BV759">
        <v>0</v>
      </c>
      <c r="BW759">
        <v>0</v>
      </c>
      <c r="BX759">
        <v>0</v>
      </c>
      <c r="BY759">
        <v>0</v>
      </c>
      <c r="BZ759">
        <v>0</v>
      </c>
      <c r="CA759" t="s">
        <v>4525</v>
      </c>
      <c r="CB759" t="s">
        <v>4539</v>
      </c>
      <c r="CC759" t="s">
        <v>4540</v>
      </c>
      <c r="CD759">
        <v>-37197546</v>
      </c>
      <c r="CE759">
        <v>-38533648</v>
      </c>
      <c r="CF759">
        <v>3</v>
      </c>
      <c r="CG759" t="s">
        <v>36</v>
      </c>
      <c r="CH759" t="s">
        <v>4541</v>
      </c>
      <c r="CI759" t="s">
        <v>4542</v>
      </c>
    </row>
    <row r="760" spans="1:87" x14ac:dyDescent="0.3">
      <c r="A760" t="s">
        <v>308</v>
      </c>
      <c r="B760" t="s">
        <v>4594</v>
      </c>
      <c r="C760" t="s">
        <v>336</v>
      </c>
      <c r="D760">
        <v>1017</v>
      </c>
      <c r="G760" t="s">
        <v>4517</v>
      </c>
      <c r="H760" t="s">
        <v>2667</v>
      </c>
      <c r="I760" t="s">
        <v>2668</v>
      </c>
      <c r="J760" t="s">
        <v>7766</v>
      </c>
      <c r="K760" t="s">
        <v>4544</v>
      </c>
      <c r="M760" t="s">
        <v>4520</v>
      </c>
      <c r="N760" t="s">
        <v>4521</v>
      </c>
      <c r="O760" t="s">
        <v>4522</v>
      </c>
      <c r="P760" t="s">
        <v>1227</v>
      </c>
      <c r="Q760" t="s">
        <v>4607</v>
      </c>
      <c r="R760" t="s">
        <v>6458</v>
      </c>
      <c r="S760" t="s">
        <v>4525</v>
      </c>
      <c r="T760" t="s">
        <v>4526</v>
      </c>
      <c r="U760" s="48">
        <v>45691</v>
      </c>
      <c r="X760" t="s">
        <v>4588</v>
      </c>
      <c r="Y760" t="s">
        <v>4528</v>
      </c>
      <c r="AA760" t="s">
        <v>4529</v>
      </c>
      <c r="AB760" t="s">
        <v>4638</v>
      </c>
      <c r="AC760" t="s">
        <v>4548</v>
      </c>
      <c r="AD760" t="s">
        <v>4532</v>
      </c>
      <c r="AE760" t="s">
        <v>6459</v>
      </c>
      <c r="AH760" t="s">
        <v>4536</v>
      </c>
      <c r="AI760" t="s">
        <v>4537</v>
      </c>
      <c r="AJ760" t="s">
        <v>4537</v>
      </c>
      <c r="AK760">
        <v>3990.43</v>
      </c>
      <c r="AL760">
        <v>800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1</v>
      </c>
      <c r="AZ760">
        <v>1</v>
      </c>
      <c r="BA760">
        <v>1</v>
      </c>
      <c r="BB760" t="s">
        <v>4538</v>
      </c>
      <c r="BC760" t="s">
        <v>4538</v>
      </c>
      <c r="BD760" t="s">
        <v>4538</v>
      </c>
      <c r="BE760" t="s">
        <v>4538</v>
      </c>
      <c r="BF760" t="s">
        <v>4538</v>
      </c>
      <c r="BG760" t="s">
        <v>4538</v>
      </c>
      <c r="BH760" t="s">
        <v>4538</v>
      </c>
      <c r="BI760" t="s">
        <v>4538</v>
      </c>
      <c r="BJ760" t="s">
        <v>4538</v>
      </c>
      <c r="BK760" t="s">
        <v>4538</v>
      </c>
      <c r="BL760" t="s">
        <v>4538</v>
      </c>
      <c r="BM760" t="s">
        <v>4538</v>
      </c>
      <c r="BN760" t="s">
        <v>4538</v>
      </c>
      <c r="BO760" t="s">
        <v>4538</v>
      </c>
      <c r="BP760" t="s">
        <v>4538</v>
      </c>
      <c r="BQ760" t="s">
        <v>4538</v>
      </c>
      <c r="BR760" t="s">
        <v>4538</v>
      </c>
      <c r="BS760" t="s">
        <v>4538</v>
      </c>
      <c r="BT760" t="s">
        <v>4538</v>
      </c>
      <c r="BU760" t="s">
        <v>4538</v>
      </c>
      <c r="BV760">
        <v>0</v>
      </c>
      <c r="BW760">
        <v>0</v>
      </c>
      <c r="BX760">
        <v>0</v>
      </c>
      <c r="BY760">
        <v>0</v>
      </c>
      <c r="BZ760">
        <v>0</v>
      </c>
      <c r="CA760" t="s">
        <v>4525</v>
      </c>
      <c r="CB760" t="s">
        <v>4539</v>
      </c>
      <c r="CC760" t="s">
        <v>4540</v>
      </c>
      <c r="CD760">
        <v>-4643593</v>
      </c>
      <c r="CE760">
        <v>-40197637</v>
      </c>
      <c r="CF760">
        <v>3</v>
      </c>
      <c r="CG760" t="s">
        <v>36</v>
      </c>
      <c r="CH760" t="s">
        <v>4541</v>
      </c>
      <c r="CI760" t="s">
        <v>4542</v>
      </c>
    </row>
    <row r="761" spans="1:87" x14ac:dyDescent="0.3">
      <c r="A761" t="s">
        <v>693</v>
      </c>
      <c r="B761" t="s">
        <v>4516</v>
      </c>
      <c r="C761" t="s">
        <v>947</v>
      </c>
      <c r="D761">
        <v>1007</v>
      </c>
      <c r="G761" t="s">
        <v>4517</v>
      </c>
      <c r="H761" t="s">
        <v>3555</v>
      </c>
      <c r="I761" t="s">
        <v>3556</v>
      </c>
      <c r="J761" t="s">
        <v>7767</v>
      </c>
      <c r="K761" t="s">
        <v>4586</v>
      </c>
      <c r="M761" t="s">
        <v>4520</v>
      </c>
      <c r="N761" t="s">
        <v>4521</v>
      </c>
      <c r="O761" t="s">
        <v>4522</v>
      </c>
      <c r="P761" t="s">
        <v>1227</v>
      </c>
      <c r="Q761" t="s">
        <v>7301</v>
      </c>
      <c r="R761" t="s">
        <v>4546</v>
      </c>
      <c r="S761" t="s">
        <v>4525</v>
      </c>
      <c r="T761" t="s">
        <v>4526</v>
      </c>
      <c r="U761" s="48">
        <v>45691</v>
      </c>
      <c r="X761" t="s">
        <v>4588</v>
      </c>
      <c r="Y761" t="s">
        <v>4599</v>
      </c>
      <c r="AA761" t="s">
        <v>4529</v>
      </c>
      <c r="AB761" t="s">
        <v>4630</v>
      </c>
      <c r="AC761" t="s">
        <v>4531</v>
      </c>
      <c r="AD761" t="s">
        <v>4532</v>
      </c>
      <c r="AE761" t="s">
        <v>7768</v>
      </c>
      <c r="AF761" t="s">
        <v>7769</v>
      </c>
      <c r="AG761" t="s">
        <v>7770</v>
      </c>
      <c r="AH761" t="s">
        <v>4536</v>
      </c>
      <c r="AI761" t="s">
        <v>4537</v>
      </c>
      <c r="AJ761" t="s">
        <v>4536</v>
      </c>
      <c r="AK761">
        <v>0</v>
      </c>
      <c r="AL761">
        <v>800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1</v>
      </c>
      <c r="AZ761">
        <v>1</v>
      </c>
      <c r="BA761">
        <v>1</v>
      </c>
      <c r="BB761" t="s">
        <v>4538</v>
      </c>
      <c r="BC761" t="s">
        <v>4538</v>
      </c>
      <c r="BD761" t="s">
        <v>4538</v>
      </c>
      <c r="BE761" t="s">
        <v>4538</v>
      </c>
      <c r="BF761" t="s">
        <v>4538</v>
      </c>
      <c r="BG761" t="s">
        <v>4538</v>
      </c>
      <c r="BH761" t="s">
        <v>4538</v>
      </c>
      <c r="BI761" t="s">
        <v>4538</v>
      </c>
      <c r="BJ761" t="s">
        <v>4538</v>
      </c>
      <c r="BK761" t="s">
        <v>4538</v>
      </c>
      <c r="BL761" t="s">
        <v>4538</v>
      </c>
      <c r="BM761" t="s">
        <v>4538</v>
      </c>
      <c r="BN761" t="s">
        <v>4538</v>
      </c>
      <c r="BO761" t="s">
        <v>4538</v>
      </c>
      <c r="BP761" t="s">
        <v>4538</v>
      </c>
      <c r="BQ761" t="s">
        <v>4538</v>
      </c>
      <c r="BR761" t="s">
        <v>4538</v>
      </c>
      <c r="BS761" t="s">
        <v>4538</v>
      </c>
      <c r="BT761" t="s">
        <v>4538</v>
      </c>
      <c r="BU761" t="s">
        <v>4538</v>
      </c>
      <c r="BV761">
        <v>0</v>
      </c>
      <c r="BW761">
        <v>0</v>
      </c>
      <c r="BX761">
        <v>0</v>
      </c>
      <c r="BY761">
        <v>0</v>
      </c>
      <c r="BZ761">
        <v>0</v>
      </c>
      <c r="CA761" t="s">
        <v>4525</v>
      </c>
      <c r="CB761" t="s">
        <v>4539</v>
      </c>
      <c r="CC761" t="s">
        <v>4540</v>
      </c>
      <c r="CD761">
        <v>-37589097</v>
      </c>
      <c r="CE761">
        <v>-38570178</v>
      </c>
      <c r="CF761">
        <v>3</v>
      </c>
      <c r="CG761" t="s">
        <v>36</v>
      </c>
      <c r="CH761" t="s">
        <v>4541</v>
      </c>
      <c r="CI761" t="s">
        <v>4542</v>
      </c>
    </row>
    <row r="762" spans="1:87" x14ac:dyDescent="0.3">
      <c r="A762" t="s">
        <v>254</v>
      </c>
      <c r="B762" t="s">
        <v>7673</v>
      </c>
      <c r="C762" t="s">
        <v>1601</v>
      </c>
      <c r="D762">
        <v>1276</v>
      </c>
      <c r="G762" t="s">
        <v>7771</v>
      </c>
      <c r="H762" t="s">
        <v>1612</v>
      </c>
      <c r="I762" t="s">
        <v>1613</v>
      </c>
      <c r="J762" t="s">
        <v>7772</v>
      </c>
      <c r="K762" t="s">
        <v>4655</v>
      </c>
      <c r="M762" t="s">
        <v>4555</v>
      </c>
      <c r="N762" t="s">
        <v>4556</v>
      </c>
      <c r="O762" t="s">
        <v>4522</v>
      </c>
      <c r="P762" t="s">
        <v>1227</v>
      </c>
      <c r="Q762" t="s">
        <v>7773</v>
      </c>
      <c r="R762" t="s">
        <v>4882</v>
      </c>
      <c r="S762" t="s">
        <v>4883</v>
      </c>
      <c r="T762" t="s">
        <v>4526</v>
      </c>
      <c r="U762" s="48">
        <v>45691</v>
      </c>
      <c r="X762" t="s">
        <v>4598</v>
      </c>
      <c r="Y762" t="s">
        <v>4559</v>
      </c>
      <c r="AA762" t="s">
        <v>4529</v>
      </c>
      <c r="AB762" t="s">
        <v>4658</v>
      </c>
      <c r="AC762" t="s">
        <v>4659</v>
      </c>
      <c r="AD762" t="s">
        <v>6048</v>
      </c>
      <c r="AE762" t="s">
        <v>7774</v>
      </c>
      <c r="AF762" t="s">
        <v>7775</v>
      </c>
      <c r="AG762" t="s">
        <v>7776</v>
      </c>
      <c r="AH762" t="s">
        <v>4537</v>
      </c>
      <c r="AI762" t="s">
        <v>4537</v>
      </c>
      <c r="AJ762" t="s">
        <v>4537</v>
      </c>
      <c r="AK762">
        <v>0</v>
      </c>
      <c r="AL762">
        <v>999999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1</v>
      </c>
      <c r="AZ762">
        <v>1</v>
      </c>
      <c r="BA762">
        <v>1</v>
      </c>
      <c r="BB762" t="s">
        <v>4538</v>
      </c>
      <c r="BC762" t="s">
        <v>4538</v>
      </c>
      <c r="BD762" t="s">
        <v>4538</v>
      </c>
      <c r="BE762" t="s">
        <v>4538</v>
      </c>
      <c r="BF762" t="s">
        <v>4538</v>
      </c>
      <c r="BG762" t="s">
        <v>4538</v>
      </c>
      <c r="BH762" t="s">
        <v>4538</v>
      </c>
      <c r="BI762" t="s">
        <v>4538</v>
      </c>
      <c r="BJ762" t="s">
        <v>4538</v>
      </c>
      <c r="BK762" t="s">
        <v>4538</v>
      </c>
      <c r="BL762" t="s">
        <v>4538</v>
      </c>
      <c r="BM762" t="s">
        <v>4538</v>
      </c>
      <c r="BN762" t="s">
        <v>4538</v>
      </c>
      <c r="BO762" t="s">
        <v>4538</v>
      </c>
      <c r="BP762" t="s">
        <v>4538</v>
      </c>
      <c r="BQ762" t="s">
        <v>4538</v>
      </c>
      <c r="BR762" t="s">
        <v>4538</v>
      </c>
      <c r="BS762" t="s">
        <v>4538</v>
      </c>
      <c r="BT762" t="s">
        <v>4538</v>
      </c>
      <c r="BU762" t="s">
        <v>4538</v>
      </c>
      <c r="BV762">
        <v>0</v>
      </c>
      <c r="BW762">
        <v>0</v>
      </c>
      <c r="BX762">
        <v>0</v>
      </c>
      <c r="BY762">
        <v>0</v>
      </c>
      <c r="BZ762">
        <v>0</v>
      </c>
      <c r="CA762" t="s">
        <v>6050</v>
      </c>
      <c r="CB762" t="s">
        <v>4564</v>
      </c>
      <c r="CC762" t="s">
        <v>6051</v>
      </c>
      <c r="CD762">
        <v>-80282783</v>
      </c>
      <c r="CE762">
        <v>-34917386</v>
      </c>
      <c r="CF762">
        <v>3</v>
      </c>
      <c r="CG762" t="s">
        <v>36</v>
      </c>
      <c r="CH762" t="s">
        <v>4541</v>
      </c>
      <c r="CI762" t="s">
        <v>4542</v>
      </c>
    </row>
    <row r="763" spans="1:87" x14ac:dyDescent="0.3">
      <c r="A763" t="s">
        <v>254</v>
      </c>
      <c r="B763" t="s">
        <v>7673</v>
      </c>
      <c r="C763" t="s">
        <v>1601</v>
      </c>
      <c r="D763">
        <v>1276</v>
      </c>
      <c r="G763" t="s">
        <v>7771</v>
      </c>
      <c r="H763" t="s">
        <v>1614</v>
      </c>
      <c r="I763" t="s">
        <v>1615</v>
      </c>
      <c r="J763" t="s">
        <v>7772</v>
      </c>
      <c r="K763" t="s">
        <v>4655</v>
      </c>
      <c r="M763" t="s">
        <v>4555</v>
      </c>
      <c r="N763" t="s">
        <v>4556</v>
      </c>
      <c r="O763" t="s">
        <v>4522</v>
      </c>
      <c r="P763" t="s">
        <v>1227</v>
      </c>
      <c r="Q763" t="s">
        <v>7777</v>
      </c>
      <c r="R763" t="s">
        <v>4882</v>
      </c>
      <c r="S763" t="s">
        <v>4883</v>
      </c>
      <c r="T763" t="s">
        <v>4526</v>
      </c>
      <c r="U763" s="48">
        <v>45691</v>
      </c>
      <c r="X763" t="s">
        <v>4574</v>
      </c>
      <c r="Y763" t="s">
        <v>4559</v>
      </c>
      <c r="AA763" t="s">
        <v>4529</v>
      </c>
      <c r="AB763" t="s">
        <v>4658</v>
      </c>
      <c r="AC763" t="s">
        <v>4659</v>
      </c>
      <c r="AD763" t="s">
        <v>6048</v>
      </c>
      <c r="AE763" t="s">
        <v>7778</v>
      </c>
      <c r="AF763" t="s">
        <v>7779</v>
      </c>
      <c r="AG763" t="s">
        <v>7780</v>
      </c>
      <c r="AH763" t="s">
        <v>4537</v>
      </c>
      <c r="AI763" t="s">
        <v>4537</v>
      </c>
      <c r="AJ763" t="s">
        <v>4537</v>
      </c>
      <c r="AK763">
        <v>0</v>
      </c>
      <c r="AL763">
        <v>999999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1</v>
      </c>
      <c r="AZ763">
        <v>1</v>
      </c>
      <c r="BA763">
        <v>1</v>
      </c>
      <c r="BB763" t="s">
        <v>4538</v>
      </c>
      <c r="BC763" t="s">
        <v>4538</v>
      </c>
      <c r="BD763" t="s">
        <v>4538</v>
      </c>
      <c r="BE763" t="s">
        <v>4538</v>
      </c>
      <c r="BF763" t="s">
        <v>4538</v>
      </c>
      <c r="BG763" t="s">
        <v>4538</v>
      </c>
      <c r="BH763" t="s">
        <v>4538</v>
      </c>
      <c r="BI763" t="s">
        <v>4538</v>
      </c>
      <c r="BJ763" t="s">
        <v>4538</v>
      </c>
      <c r="BK763" t="s">
        <v>4538</v>
      </c>
      <c r="BL763" t="s">
        <v>4538</v>
      </c>
      <c r="BM763" t="s">
        <v>4538</v>
      </c>
      <c r="BN763" t="s">
        <v>4538</v>
      </c>
      <c r="BO763" t="s">
        <v>4538</v>
      </c>
      <c r="BP763" t="s">
        <v>4538</v>
      </c>
      <c r="BQ763" t="s">
        <v>4538</v>
      </c>
      <c r="BR763" t="s">
        <v>4538</v>
      </c>
      <c r="BS763" t="s">
        <v>4538</v>
      </c>
      <c r="BT763" t="s">
        <v>4538</v>
      </c>
      <c r="BU763" t="s">
        <v>4538</v>
      </c>
      <c r="BV763">
        <v>0</v>
      </c>
      <c r="BW763">
        <v>0</v>
      </c>
      <c r="BX763">
        <v>0</v>
      </c>
      <c r="BY763">
        <v>0</v>
      </c>
      <c r="BZ763">
        <v>0</v>
      </c>
      <c r="CA763" t="s">
        <v>6050</v>
      </c>
      <c r="CB763" t="s">
        <v>4564</v>
      </c>
      <c r="CC763" t="s">
        <v>6051</v>
      </c>
      <c r="CD763">
        <v>-80517374</v>
      </c>
      <c r="CE763">
        <v>-34894613</v>
      </c>
      <c r="CF763">
        <v>3</v>
      </c>
      <c r="CG763" t="s">
        <v>36</v>
      </c>
      <c r="CH763" t="s">
        <v>4541</v>
      </c>
      <c r="CI763" t="s">
        <v>4542</v>
      </c>
    </row>
    <row r="764" spans="1:87" x14ac:dyDescent="0.3">
      <c r="A764" t="s">
        <v>254</v>
      </c>
      <c r="B764" t="s">
        <v>7673</v>
      </c>
      <c r="C764" t="s">
        <v>1601</v>
      </c>
      <c r="D764">
        <v>1276</v>
      </c>
      <c r="G764" t="s">
        <v>7771</v>
      </c>
      <c r="H764" t="s">
        <v>1616</v>
      </c>
      <c r="I764" t="s">
        <v>1617</v>
      </c>
      <c r="J764" t="s">
        <v>7772</v>
      </c>
      <c r="K764" t="s">
        <v>4655</v>
      </c>
      <c r="M764" t="s">
        <v>4555</v>
      </c>
      <c r="N764" t="s">
        <v>4556</v>
      </c>
      <c r="O764" t="s">
        <v>4522</v>
      </c>
      <c r="P764" t="s">
        <v>1227</v>
      </c>
      <c r="Q764" t="s">
        <v>7781</v>
      </c>
      <c r="R764" t="s">
        <v>4882</v>
      </c>
      <c r="S764" t="s">
        <v>4883</v>
      </c>
      <c r="T764" t="s">
        <v>4526</v>
      </c>
      <c r="U764" s="48">
        <v>45691</v>
      </c>
      <c r="X764" t="s">
        <v>4598</v>
      </c>
      <c r="Y764" t="s">
        <v>4559</v>
      </c>
      <c r="AA764" t="s">
        <v>4529</v>
      </c>
      <c r="AB764" t="s">
        <v>4658</v>
      </c>
      <c r="AC764" t="s">
        <v>4659</v>
      </c>
      <c r="AD764" t="s">
        <v>6048</v>
      </c>
      <c r="AE764" t="s">
        <v>7782</v>
      </c>
      <c r="AF764" t="s">
        <v>7783</v>
      </c>
      <c r="AG764" t="s">
        <v>7784</v>
      </c>
      <c r="AH764" t="s">
        <v>4537</v>
      </c>
      <c r="AI764" t="s">
        <v>4537</v>
      </c>
      <c r="AJ764" t="s">
        <v>4537</v>
      </c>
      <c r="AK764">
        <v>0</v>
      </c>
      <c r="AL764">
        <v>999999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1</v>
      </c>
      <c r="AZ764">
        <v>1</v>
      </c>
      <c r="BA764">
        <v>1</v>
      </c>
      <c r="BB764" t="s">
        <v>4538</v>
      </c>
      <c r="BC764" t="s">
        <v>4538</v>
      </c>
      <c r="BD764" t="s">
        <v>4538</v>
      </c>
      <c r="BE764" t="s">
        <v>4538</v>
      </c>
      <c r="BF764" t="s">
        <v>4538</v>
      </c>
      <c r="BG764" t="s">
        <v>4538</v>
      </c>
      <c r="BH764" t="s">
        <v>4538</v>
      </c>
      <c r="BI764" t="s">
        <v>4538</v>
      </c>
      <c r="BJ764" t="s">
        <v>4538</v>
      </c>
      <c r="BK764" t="s">
        <v>4538</v>
      </c>
      <c r="BL764" t="s">
        <v>4538</v>
      </c>
      <c r="BM764" t="s">
        <v>4538</v>
      </c>
      <c r="BN764" t="s">
        <v>4538</v>
      </c>
      <c r="BO764" t="s">
        <v>4538</v>
      </c>
      <c r="BP764" t="s">
        <v>4538</v>
      </c>
      <c r="BQ764" t="s">
        <v>4538</v>
      </c>
      <c r="BR764" t="s">
        <v>4538</v>
      </c>
      <c r="BS764" t="s">
        <v>4538</v>
      </c>
      <c r="BT764" t="s">
        <v>4538</v>
      </c>
      <c r="BU764" t="s">
        <v>4538</v>
      </c>
      <c r="BV764">
        <v>0</v>
      </c>
      <c r="BW764">
        <v>0</v>
      </c>
      <c r="BX764">
        <v>0</v>
      </c>
      <c r="BY764">
        <v>0</v>
      </c>
      <c r="BZ764">
        <v>0</v>
      </c>
      <c r="CA764" t="s">
        <v>6050</v>
      </c>
      <c r="CB764" t="s">
        <v>4564</v>
      </c>
      <c r="CC764" t="s">
        <v>6051</v>
      </c>
      <c r="CD764">
        <v>-80273768</v>
      </c>
      <c r="CE764">
        <v>-34893777</v>
      </c>
      <c r="CF764">
        <v>3</v>
      </c>
      <c r="CG764" t="s">
        <v>36</v>
      </c>
      <c r="CH764" t="s">
        <v>4541</v>
      </c>
      <c r="CI764" t="s">
        <v>4542</v>
      </c>
    </row>
    <row r="765" spans="1:87" x14ac:dyDescent="0.3">
      <c r="A765" t="s">
        <v>254</v>
      </c>
      <c r="B765" t="s">
        <v>7673</v>
      </c>
      <c r="C765" t="s">
        <v>1601</v>
      </c>
      <c r="D765">
        <v>1276</v>
      </c>
      <c r="G765" t="s">
        <v>7771</v>
      </c>
      <c r="H765" t="s">
        <v>1618</v>
      </c>
      <c r="I765" t="s">
        <v>1619</v>
      </c>
      <c r="J765" t="s">
        <v>7772</v>
      </c>
      <c r="K765" t="s">
        <v>4655</v>
      </c>
      <c r="M765" t="s">
        <v>4555</v>
      </c>
      <c r="N765" t="s">
        <v>4556</v>
      </c>
      <c r="O765" t="s">
        <v>4522</v>
      </c>
      <c r="P765" t="s">
        <v>1227</v>
      </c>
      <c r="Q765" t="s">
        <v>7785</v>
      </c>
      <c r="R765" t="s">
        <v>4882</v>
      </c>
      <c r="S765" t="s">
        <v>4883</v>
      </c>
      <c r="T765" t="s">
        <v>4526</v>
      </c>
      <c r="U765" s="48">
        <v>45691</v>
      </c>
      <c r="X765" t="s">
        <v>4574</v>
      </c>
      <c r="Y765" t="s">
        <v>4559</v>
      </c>
      <c r="AA765" t="s">
        <v>4529</v>
      </c>
      <c r="AB765" t="s">
        <v>4658</v>
      </c>
      <c r="AC765" t="s">
        <v>4659</v>
      </c>
      <c r="AD765" t="s">
        <v>6048</v>
      </c>
      <c r="AE765" t="s">
        <v>7786</v>
      </c>
      <c r="AF765" t="s">
        <v>7787</v>
      </c>
      <c r="AG765" t="s">
        <v>7788</v>
      </c>
      <c r="AH765" t="s">
        <v>4537</v>
      </c>
      <c r="AI765" t="s">
        <v>4537</v>
      </c>
      <c r="AJ765" t="s">
        <v>4537</v>
      </c>
      <c r="AK765">
        <v>0</v>
      </c>
      <c r="AL765">
        <v>999999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1</v>
      </c>
      <c r="AZ765">
        <v>1</v>
      </c>
      <c r="BA765">
        <v>1</v>
      </c>
      <c r="BB765" t="s">
        <v>4538</v>
      </c>
      <c r="BC765" t="s">
        <v>4538</v>
      </c>
      <c r="BD765" t="s">
        <v>4538</v>
      </c>
      <c r="BE765" t="s">
        <v>4538</v>
      </c>
      <c r="BF765" t="s">
        <v>4538</v>
      </c>
      <c r="BG765" t="s">
        <v>4538</v>
      </c>
      <c r="BH765" t="s">
        <v>4538</v>
      </c>
      <c r="BI765" t="s">
        <v>4538</v>
      </c>
      <c r="BJ765" t="s">
        <v>4538</v>
      </c>
      <c r="BK765" t="s">
        <v>4538</v>
      </c>
      <c r="BL765" t="s">
        <v>4538</v>
      </c>
      <c r="BM765" t="s">
        <v>4538</v>
      </c>
      <c r="BN765" t="s">
        <v>4538</v>
      </c>
      <c r="BO765" t="s">
        <v>4538</v>
      </c>
      <c r="BP765" t="s">
        <v>4538</v>
      </c>
      <c r="BQ765" t="s">
        <v>4538</v>
      </c>
      <c r="BR765" t="s">
        <v>4538</v>
      </c>
      <c r="BS765" t="s">
        <v>4538</v>
      </c>
      <c r="BT765" t="s">
        <v>4538</v>
      </c>
      <c r="BU765" t="s">
        <v>4538</v>
      </c>
      <c r="BV765">
        <v>0</v>
      </c>
      <c r="BW765">
        <v>0</v>
      </c>
      <c r="BX765">
        <v>0</v>
      </c>
      <c r="BY765">
        <v>0</v>
      </c>
      <c r="BZ765">
        <v>0</v>
      </c>
      <c r="CA765" t="s">
        <v>6050</v>
      </c>
      <c r="CB765" t="s">
        <v>4564</v>
      </c>
      <c r="CC765" t="s">
        <v>6051</v>
      </c>
      <c r="CD765">
        <v>-80375788</v>
      </c>
      <c r="CE765">
        <v>-34900643</v>
      </c>
      <c r="CF765">
        <v>3</v>
      </c>
      <c r="CG765" t="s">
        <v>36</v>
      </c>
      <c r="CH765" t="s">
        <v>4541</v>
      </c>
      <c r="CI765" t="s">
        <v>4542</v>
      </c>
    </row>
    <row r="766" spans="1:87" x14ac:dyDescent="0.3">
      <c r="A766" t="s">
        <v>254</v>
      </c>
      <c r="B766" t="s">
        <v>7673</v>
      </c>
      <c r="C766" t="s">
        <v>1601</v>
      </c>
      <c r="D766">
        <v>1276</v>
      </c>
      <c r="G766" t="s">
        <v>7771</v>
      </c>
      <c r="H766" t="s">
        <v>1620</v>
      </c>
      <c r="I766" t="s">
        <v>1621</v>
      </c>
      <c r="J766" t="s">
        <v>7772</v>
      </c>
      <c r="K766" t="s">
        <v>4655</v>
      </c>
      <c r="M766" t="s">
        <v>4555</v>
      </c>
      <c r="N766" t="s">
        <v>4556</v>
      </c>
      <c r="O766" t="s">
        <v>4522</v>
      </c>
      <c r="P766" t="s">
        <v>1227</v>
      </c>
      <c r="Q766" t="s">
        <v>6237</v>
      </c>
      <c r="R766" t="s">
        <v>4882</v>
      </c>
      <c r="S766" t="s">
        <v>4883</v>
      </c>
      <c r="T766" t="s">
        <v>4526</v>
      </c>
      <c r="U766" s="48">
        <v>45691</v>
      </c>
      <c r="X766" t="s">
        <v>4574</v>
      </c>
      <c r="Y766" t="s">
        <v>4559</v>
      </c>
      <c r="AA766" t="s">
        <v>4529</v>
      </c>
      <c r="AB766" t="s">
        <v>4658</v>
      </c>
      <c r="AC766" t="s">
        <v>4659</v>
      </c>
      <c r="AD766" t="s">
        <v>6048</v>
      </c>
      <c r="AE766" t="s">
        <v>7789</v>
      </c>
      <c r="AF766" t="s">
        <v>7790</v>
      </c>
      <c r="AG766" t="s">
        <v>7791</v>
      </c>
      <c r="AH766" t="s">
        <v>4537</v>
      </c>
      <c r="AI766" t="s">
        <v>4537</v>
      </c>
      <c r="AJ766" t="s">
        <v>4537</v>
      </c>
      <c r="AK766">
        <v>0</v>
      </c>
      <c r="AL766">
        <v>999999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1</v>
      </c>
      <c r="AZ766">
        <v>1</v>
      </c>
      <c r="BA766">
        <v>1</v>
      </c>
      <c r="BB766" t="s">
        <v>4538</v>
      </c>
      <c r="BC766" t="s">
        <v>4538</v>
      </c>
      <c r="BD766" t="s">
        <v>4538</v>
      </c>
      <c r="BE766" t="s">
        <v>4538</v>
      </c>
      <c r="BF766" t="s">
        <v>4538</v>
      </c>
      <c r="BG766" t="s">
        <v>4538</v>
      </c>
      <c r="BH766" t="s">
        <v>4538</v>
      </c>
      <c r="BI766" t="s">
        <v>4538</v>
      </c>
      <c r="BJ766" t="s">
        <v>4538</v>
      </c>
      <c r="BK766" t="s">
        <v>4538</v>
      </c>
      <c r="BL766" t="s">
        <v>4538</v>
      </c>
      <c r="BM766" t="s">
        <v>4538</v>
      </c>
      <c r="BN766" t="s">
        <v>4538</v>
      </c>
      <c r="BO766" t="s">
        <v>4538</v>
      </c>
      <c r="BP766" t="s">
        <v>4538</v>
      </c>
      <c r="BQ766" t="s">
        <v>4538</v>
      </c>
      <c r="BR766" t="s">
        <v>4538</v>
      </c>
      <c r="BS766" t="s">
        <v>4538</v>
      </c>
      <c r="BT766" t="s">
        <v>4538</v>
      </c>
      <c r="BU766" t="s">
        <v>4538</v>
      </c>
      <c r="BV766">
        <v>0</v>
      </c>
      <c r="BW766">
        <v>0</v>
      </c>
      <c r="BX766">
        <v>0</v>
      </c>
      <c r="BY766">
        <v>0</v>
      </c>
      <c r="BZ766">
        <v>0</v>
      </c>
      <c r="CA766" t="s">
        <v>6050</v>
      </c>
      <c r="CB766" t="s">
        <v>4564</v>
      </c>
      <c r="CC766" t="s">
        <v>6051</v>
      </c>
      <c r="CD766">
        <v>-80577516</v>
      </c>
      <c r="CE766">
        <v>-34906459</v>
      </c>
      <c r="CF766">
        <v>3</v>
      </c>
      <c r="CG766" t="s">
        <v>36</v>
      </c>
      <c r="CH766" t="s">
        <v>4541</v>
      </c>
      <c r="CI766" t="s">
        <v>4542</v>
      </c>
    </row>
    <row r="767" spans="1:87" x14ac:dyDescent="0.3">
      <c r="A767" t="s">
        <v>254</v>
      </c>
      <c r="B767" t="s">
        <v>7673</v>
      </c>
      <c r="C767" t="s">
        <v>1601</v>
      </c>
      <c r="D767">
        <v>1276</v>
      </c>
      <c r="G767" t="s">
        <v>7771</v>
      </c>
      <c r="H767" t="s">
        <v>1622</v>
      </c>
      <c r="I767" t="s">
        <v>1623</v>
      </c>
      <c r="J767" t="s">
        <v>7772</v>
      </c>
      <c r="K767" t="s">
        <v>4655</v>
      </c>
      <c r="M767" t="s">
        <v>4555</v>
      </c>
      <c r="N767" t="s">
        <v>4556</v>
      </c>
      <c r="O767" t="s">
        <v>4522</v>
      </c>
      <c r="P767" t="s">
        <v>1227</v>
      </c>
      <c r="Q767" t="s">
        <v>7785</v>
      </c>
      <c r="R767" t="s">
        <v>4882</v>
      </c>
      <c r="S767" t="s">
        <v>4883</v>
      </c>
      <c r="T767" t="s">
        <v>4526</v>
      </c>
      <c r="U767" s="48">
        <v>45691</v>
      </c>
      <c r="X767" t="s">
        <v>4574</v>
      </c>
      <c r="Y767" t="s">
        <v>4559</v>
      </c>
      <c r="AA767" t="s">
        <v>4529</v>
      </c>
      <c r="AB767" t="s">
        <v>4658</v>
      </c>
      <c r="AC767" t="s">
        <v>4659</v>
      </c>
      <c r="AD767" t="s">
        <v>6048</v>
      </c>
      <c r="AE767" t="s">
        <v>7786</v>
      </c>
      <c r="AF767" t="s">
        <v>7792</v>
      </c>
      <c r="AG767" t="s">
        <v>7793</v>
      </c>
      <c r="AH767" t="s">
        <v>4537</v>
      </c>
      <c r="AI767" t="s">
        <v>4537</v>
      </c>
      <c r="AJ767" t="s">
        <v>4537</v>
      </c>
      <c r="AK767">
        <v>0</v>
      </c>
      <c r="AL767">
        <v>999999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1</v>
      </c>
      <c r="AZ767">
        <v>1</v>
      </c>
      <c r="BA767">
        <v>1</v>
      </c>
      <c r="BB767" t="s">
        <v>4538</v>
      </c>
      <c r="BC767" t="s">
        <v>4538</v>
      </c>
      <c r="BD767" t="s">
        <v>4538</v>
      </c>
      <c r="BE767" t="s">
        <v>4538</v>
      </c>
      <c r="BF767" t="s">
        <v>4538</v>
      </c>
      <c r="BG767" t="s">
        <v>4538</v>
      </c>
      <c r="BH767" t="s">
        <v>4538</v>
      </c>
      <c r="BI767" t="s">
        <v>4538</v>
      </c>
      <c r="BJ767" t="s">
        <v>4538</v>
      </c>
      <c r="BK767" t="s">
        <v>4538</v>
      </c>
      <c r="BL767" t="s">
        <v>4538</v>
      </c>
      <c r="BM767" t="s">
        <v>4538</v>
      </c>
      <c r="BN767" t="s">
        <v>4538</v>
      </c>
      <c r="BO767" t="s">
        <v>4538</v>
      </c>
      <c r="BP767" t="s">
        <v>4538</v>
      </c>
      <c r="BQ767" t="s">
        <v>4538</v>
      </c>
      <c r="BR767" t="s">
        <v>4538</v>
      </c>
      <c r="BS767" t="s">
        <v>4538</v>
      </c>
      <c r="BT767" t="s">
        <v>4538</v>
      </c>
      <c r="BU767" t="s">
        <v>4538</v>
      </c>
      <c r="BV767">
        <v>0</v>
      </c>
      <c r="BW767">
        <v>0</v>
      </c>
      <c r="BX767">
        <v>0</v>
      </c>
      <c r="BY767">
        <v>0</v>
      </c>
      <c r="BZ767">
        <v>0</v>
      </c>
      <c r="CA767" t="s">
        <v>6050</v>
      </c>
      <c r="CB767" t="s">
        <v>4564</v>
      </c>
      <c r="CC767" t="s">
        <v>6051</v>
      </c>
      <c r="CD767">
        <v>-80432846</v>
      </c>
      <c r="CE767">
        <v>-34897371</v>
      </c>
      <c r="CF767">
        <v>3</v>
      </c>
      <c r="CG767" t="s">
        <v>36</v>
      </c>
      <c r="CH767" t="s">
        <v>4541</v>
      </c>
      <c r="CI767" t="s">
        <v>4542</v>
      </c>
    </row>
    <row r="768" spans="1:87" x14ac:dyDescent="0.3">
      <c r="A768" t="s">
        <v>254</v>
      </c>
      <c r="B768" t="s">
        <v>7673</v>
      </c>
      <c r="C768" t="s">
        <v>1601</v>
      </c>
      <c r="D768">
        <v>1276</v>
      </c>
      <c r="G768" t="s">
        <v>7771</v>
      </c>
      <c r="H768" t="s">
        <v>1624</v>
      </c>
      <c r="I768" t="s">
        <v>1625</v>
      </c>
      <c r="J768" t="s">
        <v>7772</v>
      </c>
      <c r="K768" t="s">
        <v>4655</v>
      </c>
      <c r="M768" t="s">
        <v>4555</v>
      </c>
      <c r="N768" t="s">
        <v>4556</v>
      </c>
      <c r="O768" t="s">
        <v>4522</v>
      </c>
      <c r="P768" t="s">
        <v>1227</v>
      </c>
      <c r="Q768" t="s">
        <v>7718</v>
      </c>
      <c r="R768" t="s">
        <v>4882</v>
      </c>
      <c r="S768" t="s">
        <v>4883</v>
      </c>
      <c r="T768" t="s">
        <v>4526</v>
      </c>
      <c r="U768" s="48">
        <v>45691</v>
      </c>
      <c r="X768" t="s">
        <v>4574</v>
      </c>
      <c r="Y768" t="s">
        <v>4559</v>
      </c>
      <c r="AA768" t="s">
        <v>4529</v>
      </c>
      <c r="AB768" t="s">
        <v>4658</v>
      </c>
      <c r="AC768" t="s">
        <v>4659</v>
      </c>
      <c r="AD768" t="s">
        <v>6048</v>
      </c>
      <c r="AE768" t="s">
        <v>7794</v>
      </c>
      <c r="AF768" t="s">
        <v>7795</v>
      </c>
      <c r="AG768" t="s">
        <v>7796</v>
      </c>
      <c r="AH768" t="s">
        <v>4537</v>
      </c>
      <c r="AI768" t="s">
        <v>4537</v>
      </c>
      <c r="AJ768" t="s">
        <v>4537</v>
      </c>
      <c r="AK768">
        <v>-3866.59</v>
      </c>
      <c r="AL768">
        <v>999999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1</v>
      </c>
      <c r="BA768">
        <v>1</v>
      </c>
      <c r="BB768" t="s">
        <v>4538</v>
      </c>
      <c r="BC768" t="s">
        <v>4538</v>
      </c>
      <c r="BD768" t="s">
        <v>4538</v>
      </c>
      <c r="BE768" t="s">
        <v>4538</v>
      </c>
      <c r="BF768" t="s">
        <v>4538</v>
      </c>
      <c r="BG768" t="s">
        <v>4538</v>
      </c>
      <c r="BH768" t="s">
        <v>4538</v>
      </c>
      <c r="BI768" t="s">
        <v>4538</v>
      </c>
      <c r="BJ768" t="s">
        <v>4538</v>
      </c>
      <c r="BK768" t="s">
        <v>4538</v>
      </c>
      <c r="BL768" t="s">
        <v>4538</v>
      </c>
      <c r="BM768" t="s">
        <v>4538</v>
      </c>
      <c r="BN768" t="s">
        <v>4538</v>
      </c>
      <c r="BO768" t="s">
        <v>4538</v>
      </c>
      <c r="BP768" t="s">
        <v>4538</v>
      </c>
      <c r="BQ768" t="s">
        <v>4538</v>
      </c>
      <c r="BR768" t="s">
        <v>4538</v>
      </c>
      <c r="BS768" t="s">
        <v>4538</v>
      </c>
      <c r="BT768" t="s">
        <v>4538</v>
      </c>
      <c r="BU768" t="s">
        <v>4538</v>
      </c>
      <c r="BV768">
        <v>0</v>
      </c>
      <c r="BW768">
        <v>0</v>
      </c>
      <c r="BX768">
        <v>0</v>
      </c>
      <c r="BY768">
        <v>0</v>
      </c>
      <c r="BZ768">
        <v>0</v>
      </c>
      <c r="CA768" t="s">
        <v>6050</v>
      </c>
      <c r="CB768" t="s">
        <v>4564</v>
      </c>
      <c r="CC768" t="s">
        <v>6051</v>
      </c>
      <c r="CD768">
        <v>-80382881</v>
      </c>
      <c r="CE768">
        <v>-34871906</v>
      </c>
      <c r="CF768">
        <v>3</v>
      </c>
      <c r="CG768" t="s">
        <v>36</v>
      </c>
      <c r="CH768" t="s">
        <v>4541</v>
      </c>
      <c r="CI768" t="s">
        <v>4542</v>
      </c>
    </row>
    <row r="769" spans="1:87" x14ac:dyDescent="0.3">
      <c r="A769" t="s">
        <v>254</v>
      </c>
      <c r="B769" t="s">
        <v>7673</v>
      </c>
      <c r="C769" t="s">
        <v>1601</v>
      </c>
      <c r="D769">
        <v>1276</v>
      </c>
      <c r="G769" t="s">
        <v>7771</v>
      </c>
      <c r="H769" t="s">
        <v>1626</v>
      </c>
      <c r="I769" t="s">
        <v>1627</v>
      </c>
      <c r="J769" t="s">
        <v>7797</v>
      </c>
      <c r="K769" t="s">
        <v>5037</v>
      </c>
      <c r="M769" t="s">
        <v>4555</v>
      </c>
      <c r="N769" t="s">
        <v>4556</v>
      </c>
      <c r="O769" t="s">
        <v>4522</v>
      </c>
      <c r="P769" t="s">
        <v>1227</v>
      </c>
      <c r="Q769" t="s">
        <v>7798</v>
      </c>
      <c r="R769" t="s">
        <v>4882</v>
      </c>
      <c r="S769" t="s">
        <v>4883</v>
      </c>
      <c r="T769" t="s">
        <v>4526</v>
      </c>
      <c r="U769" s="48">
        <v>45691</v>
      </c>
      <c r="X769" t="s">
        <v>4598</v>
      </c>
      <c r="Y769" t="s">
        <v>4559</v>
      </c>
      <c r="AA769" t="s">
        <v>4529</v>
      </c>
      <c r="AB769" t="s">
        <v>4658</v>
      </c>
      <c r="AC769" t="s">
        <v>4659</v>
      </c>
      <c r="AD769" t="s">
        <v>6048</v>
      </c>
      <c r="AE769" t="s">
        <v>7799</v>
      </c>
      <c r="AF769" t="s">
        <v>7800</v>
      </c>
      <c r="AG769" t="s">
        <v>7801</v>
      </c>
      <c r="AH769" t="s">
        <v>4537</v>
      </c>
      <c r="AI769" t="s">
        <v>4537</v>
      </c>
      <c r="AJ769" t="s">
        <v>4537</v>
      </c>
      <c r="AK769">
        <v>0</v>
      </c>
      <c r="AL769">
        <v>999999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1</v>
      </c>
      <c r="AZ769">
        <v>1</v>
      </c>
      <c r="BA769">
        <v>1</v>
      </c>
      <c r="BB769" t="s">
        <v>4538</v>
      </c>
      <c r="BC769" t="s">
        <v>4538</v>
      </c>
      <c r="BD769" t="s">
        <v>4538</v>
      </c>
      <c r="BE769" t="s">
        <v>4538</v>
      </c>
      <c r="BF769" t="s">
        <v>4538</v>
      </c>
      <c r="BG769" t="s">
        <v>4538</v>
      </c>
      <c r="BH769" t="s">
        <v>4538</v>
      </c>
      <c r="BI769" t="s">
        <v>4538</v>
      </c>
      <c r="BJ769" t="s">
        <v>4538</v>
      </c>
      <c r="BK769" t="s">
        <v>4538</v>
      </c>
      <c r="BL769" t="s">
        <v>4538</v>
      </c>
      <c r="BM769" t="s">
        <v>4538</v>
      </c>
      <c r="BN769" t="s">
        <v>4538</v>
      </c>
      <c r="BO769" t="s">
        <v>4538</v>
      </c>
      <c r="BP769" t="s">
        <v>4538</v>
      </c>
      <c r="BQ769" t="s">
        <v>4538</v>
      </c>
      <c r="BR769" t="s">
        <v>4538</v>
      </c>
      <c r="BS769" t="s">
        <v>4538</v>
      </c>
      <c r="BT769" t="s">
        <v>4538</v>
      </c>
      <c r="BU769" t="s">
        <v>4538</v>
      </c>
      <c r="BV769">
        <v>0</v>
      </c>
      <c r="BW769">
        <v>0</v>
      </c>
      <c r="BX769">
        <v>0</v>
      </c>
      <c r="BY769">
        <v>0</v>
      </c>
      <c r="BZ769">
        <v>0</v>
      </c>
      <c r="CA769" t="s">
        <v>6050</v>
      </c>
      <c r="CB769" t="s">
        <v>4564</v>
      </c>
      <c r="CC769" t="s">
        <v>6051</v>
      </c>
      <c r="CD769">
        <v>-79996439</v>
      </c>
      <c r="CE769">
        <v>-34922996</v>
      </c>
      <c r="CF769">
        <v>3</v>
      </c>
      <c r="CG769" t="s">
        <v>36</v>
      </c>
      <c r="CH769" t="s">
        <v>4541</v>
      </c>
      <c r="CI769" t="s">
        <v>4542</v>
      </c>
    </row>
    <row r="770" spans="1:87" x14ac:dyDescent="0.3">
      <c r="A770" t="s">
        <v>254</v>
      </c>
      <c r="B770" t="s">
        <v>7673</v>
      </c>
      <c r="C770" t="s">
        <v>1601</v>
      </c>
      <c r="D770">
        <v>1276</v>
      </c>
      <c r="G770" t="s">
        <v>7771</v>
      </c>
      <c r="H770" t="s">
        <v>1628</v>
      </c>
      <c r="I770" t="s">
        <v>1629</v>
      </c>
      <c r="J770" t="s">
        <v>7797</v>
      </c>
      <c r="K770" t="s">
        <v>5037</v>
      </c>
      <c r="M770" t="s">
        <v>4555</v>
      </c>
      <c r="N770" t="s">
        <v>4556</v>
      </c>
      <c r="O770" t="s">
        <v>4522</v>
      </c>
      <c r="P770" t="s">
        <v>1227</v>
      </c>
      <c r="Q770" t="s">
        <v>7802</v>
      </c>
      <c r="R770" t="s">
        <v>7690</v>
      </c>
      <c r="S770" t="s">
        <v>4883</v>
      </c>
      <c r="T770" t="s">
        <v>4526</v>
      </c>
      <c r="U770" s="48">
        <v>45691</v>
      </c>
      <c r="X770" t="s">
        <v>4558</v>
      </c>
      <c r="Y770" t="s">
        <v>4559</v>
      </c>
      <c r="AA770" t="s">
        <v>4529</v>
      </c>
      <c r="AB770" t="s">
        <v>4658</v>
      </c>
      <c r="AC770" t="s">
        <v>4659</v>
      </c>
      <c r="AD770" t="s">
        <v>6048</v>
      </c>
      <c r="AE770" t="s">
        <v>7803</v>
      </c>
      <c r="AF770" t="s">
        <v>7804</v>
      </c>
      <c r="AG770" t="s">
        <v>7805</v>
      </c>
      <c r="AH770" t="s">
        <v>4537</v>
      </c>
      <c r="AI770" t="s">
        <v>4537</v>
      </c>
      <c r="AJ770" t="s">
        <v>4537</v>
      </c>
      <c r="AK770">
        <v>0</v>
      </c>
      <c r="AL770">
        <v>999999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1</v>
      </c>
      <c r="AZ770">
        <v>1</v>
      </c>
      <c r="BA770">
        <v>1</v>
      </c>
      <c r="BB770" t="s">
        <v>4538</v>
      </c>
      <c r="BC770" t="s">
        <v>4538</v>
      </c>
      <c r="BD770" t="s">
        <v>4538</v>
      </c>
      <c r="BE770" t="s">
        <v>4538</v>
      </c>
      <c r="BF770" t="s">
        <v>4538</v>
      </c>
      <c r="BG770" t="s">
        <v>4538</v>
      </c>
      <c r="BH770" t="s">
        <v>4538</v>
      </c>
      <c r="BI770" t="s">
        <v>4538</v>
      </c>
      <c r="BJ770" t="s">
        <v>4538</v>
      </c>
      <c r="BK770" t="s">
        <v>4538</v>
      </c>
      <c r="BL770" t="s">
        <v>4538</v>
      </c>
      <c r="BM770" t="s">
        <v>4538</v>
      </c>
      <c r="BN770" t="s">
        <v>4538</v>
      </c>
      <c r="BO770" t="s">
        <v>4538</v>
      </c>
      <c r="BP770" t="s">
        <v>4538</v>
      </c>
      <c r="BQ770" t="s">
        <v>4538</v>
      </c>
      <c r="BR770" t="s">
        <v>4538</v>
      </c>
      <c r="BS770" t="s">
        <v>4538</v>
      </c>
      <c r="BT770" t="s">
        <v>4538</v>
      </c>
      <c r="BU770" t="s">
        <v>4538</v>
      </c>
      <c r="BV770">
        <v>0</v>
      </c>
      <c r="BW770">
        <v>0</v>
      </c>
      <c r="BX770">
        <v>0</v>
      </c>
      <c r="BY770">
        <v>0</v>
      </c>
      <c r="BZ770">
        <v>0</v>
      </c>
      <c r="CA770" t="s">
        <v>6050</v>
      </c>
      <c r="CB770" t="s">
        <v>4564</v>
      </c>
      <c r="CC770" t="s">
        <v>6051</v>
      </c>
      <c r="CD770">
        <v>-79613741</v>
      </c>
      <c r="CE770">
        <v>-34844551</v>
      </c>
      <c r="CF770">
        <v>3</v>
      </c>
      <c r="CG770" t="s">
        <v>36</v>
      </c>
      <c r="CH770" t="s">
        <v>4541</v>
      </c>
      <c r="CI770" t="s">
        <v>4542</v>
      </c>
    </row>
    <row r="771" spans="1:87" x14ac:dyDescent="0.3">
      <c r="A771" t="s">
        <v>254</v>
      </c>
      <c r="B771" t="s">
        <v>7673</v>
      </c>
      <c r="C771" t="s">
        <v>1601</v>
      </c>
      <c r="D771">
        <v>1276</v>
      </c>
      <c r="G771" t="s">
        <v>7771</v>
      </c>
      <c r="H771" t="s">
        <v>1630</v>
      </c>
      <c r="I771" t="s">
        <v>1631</v>
      </c>
      <c r="J771" t="s">
        <v>7797</v>
      </c>
      <c r="K771" t="s">
        <v>5037</v>
      </c>
      <c r="M771" t="s">
        <v>4555</v>
      </c>
      <c r="N771" t="s">
        <v>4556</v>
      </c>
      <c r="O771" t="s">
        <v>4522</v>
      </c>
      <c r="P771" t="s">
        <v>1227</v>
      </c>
      <c r="Q771" t="s">
        <v>7806</v>
      </c>
      <c r="R771" t="s">
        <v>7690</v>
      </c>
      <c r="S771" t="s">
        <v>4883</v>
      </c>
      <c r="T771" t="s">
        <v>4526</v>
      </c>
      <c r="U771" s="48">
        <v>45691</v>
      </c>
      <c r="X771" t="s">
        <v>4558</v>
      </c>
      <c r="Y771" t="s">
        <v>4559</v>
      </c>
      <c r="AA771" t="s">
        <v>4529</v>
      </c>
      <c r="AB771" t="s">
        <v>4658</v>
      </c>
      <c r="AC771" t="s">
        <v>4659</v>
      </c>
      <c r="AD771" t="s">
        <v>6048</v>
      </c>
      <c r="AE771" t="s">
        <v>7807</v>
      </c>
      <c r="AF771" t="s">
        <v>7808</v>
      </c>
      <c r="AG771" t="s">
        <v>7809</v>
      </c>
      <c r="AH771" t="s">
        <v>4537</v>
      </c>
      <c r="AI771" t="s">
        <v>4537</v>
      </c>
      <c r="AJ771" t="s">
        <v>4537</v>
      </c>
      <c r="AK771">
        <v>0</v>
      </c>
      <c r="AL771">
        <v>999999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1</v>
      </c>
      <c r="AZ771">
        <v>1</v>
      </c>
      <c r="BA771">
        <v>1</v>
      </c>
      <c r="BB771" t="s">
        <v>4538</v>
      </c>
      <c r="BC771" t="s">
        <v>4538</v>
      </c>
      <c r="BD771" t="s">
        <v>4538</v>
      </c>
      <c r="BE771" t="s">
        <v>4538</v>
      </c>
      <c r="BF771" t="s">
        <v>4538</v>
      </c>
      <c r="BG771" t="s">
        <v>4538</v>
      </c>
      <c r="BH771" t="s">
        <v>4538</v>
      </c>
      <c r="BI771" t="s">
        <v>4538</v>
      </c>
      <c r="BJ771" t="s">
        <v>4538</v>
      </c>
      <c r="BK771" t="s">
        <v>4538</v>
      </c>
      <c r="BL771" t="s">
        <v>4538</v>
      </c>
      <c r="BM771" t="s">
        <v>4538</v>
      </c>
      <c r="BN771" t="s">
        <v>4538</v>
      </c>
      <c r="BO771" t="s">
        <v>4538</v>
      </c>
      <c r="BP771" t="s">
        <v>4538</v>
      </c>
      <c r="BQ771" t="s">
        <v>4538</v>
      </c>
      <c r="BR771" t="s">
        <v>4538</v>
      </c>
      <c r="BS771" t="s">
        <v>4538</v>
      </c>
      <c r="BT771" t="s">
        <v>4538</v>
      </c>
      <c r="BU771" t="s">
        <v>4538</v>
      </c>
      <c r="BV771">
        <v>0</v>
      </c>
      <c r="BW771">
        <v>0</v>
      </c>
      <c r="BX771">
        <v>0</v>
      </c>
      <c r="BY771">
        <v>0</v>
      </c>
      <c r="BZ771">
        <v>0</v>
      </c>
      <c r="CA771" t="s">
        <v>6050</v>
      </c>
      <c r="CB771" t="s">
        <v>4564</v>
      </c>
      <c r="CC771" t="s">
        <v>6051</v>
      </c>
      <c r="CD771">
        <v>-80119144</v>
      </c>
      <c r="CE771">
        <v>-348741</v>
      </c>
      <c r="CF771">
        <v>3</v>
      </c>
      <c r="CG771" t="s">
        <v>36</v>
      </c>
      <c r="CH771" t="s">
        <v>4541</v>
      </c>
      <c r="CI771" t="s">
        <v>4542</v>
      </c>
    </row>
    <row r="772" spans="1:87" x14ac:dyDescent="0.3">
      <c r="A772" t="s">
        <v>254</v>
      </c>
      <c r="B772" t="s">
        <v>7673</v>
      </c>
      <c r="C772" t="s">
        <v>1601</v>
      </c>
      <c r="D772">
        <v>1276</v>
      </c>
      <c r="G772" t="s">
        <v>7771</v>
      </c>
      <c r="H772" t="s">
        <v>1632</v>
      </c>
      <c r="I772" t="s">
        <v>1633</v>
      </c>
      <c r="J772" t="s">
        <v>7797</v>
      </c>
      <c r="K772" t="s">
        <v>4655</v>
      </c>
      <c r="M772" t="s">
        <v>4655</v>
      </c>
      <c r="N772" t="s">
        <v>4656</v>
      </c>
      <c r="O772" t="s">
        <v>4522</v>
      </c>
      <c r="P772" t="s">
        <v>1227</v>
      </c>
      <c r="Q772" t="s">
        <v>7810</v>
      </c>
      <c r="R772" t="s">
        <v>7811</v>
      </c>
      <c r="S772" t="s">
        <v>4883</v>
      </c>
      <c r="T772" t="s">
        <v>4526</v>
      </c>
      <c r="U772" s="48">
        <v>45691</v>
      </c>
      <c r="X772" t="s">
        <v>4527</v>
      </c>
      <c r="Y772" t="s">
        <v>4559</v>
      </c>
      <c r="AA772" t="s">
        <v>4529</v>
      </c>
      <c r="AB772" t="s">
        <v>4658</v>
      </c>
      <c r="AC772" t="s">
        <v>4659</v>
      </c>
      <c r="AD772" t="s">
        <v>6048</v>
      </c>
      <c r="AE772" t="s">
        <v>7812</v>
      </c>
      <c r="AF772" t="s">
        <v>7813</v>
      </c>
      <c r="AG772" t="s">
        <v>7814</v>
      </c>
      <c r="AH772" t="s">
        <v>4537</v>
      </c>
      <c r="AI772" t="s">
        <v>4537</v>
      </c>
      <c r="AJ772" t="s">
        <v>4537</v>
      </c>
      <c r="AK772">
        <v>0</v>
      </c>
      <c r="AL772">
        <v>999999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1</v>
      </c>
      <c r="AZ772">
        <v>1</v>
      </c>
      <c r="BA772">
        <v>1</v>
      </c>
      <c r="BB772" t="s">
        <v>4538</v>
      </c>
      <c r="BC772" t="s">
        <v>4538</v>
      </c>
      <c r="BD772" t="s">
        <v>4538</v>
      </c>
      <c r="BE772" t="s">
        <v>4538</v>
      </c>
      <c r="BF772" t="s">
        <v>4538</v>
      </c>
      <c r="BG772" t="s">
        <v>4538</v>
      </c>
      <c r="BH772" t="s">
        <v>4538</v>
      </c>
      <c r="BI772" t="s">
        <v>4538</v>
      </c>
      <c r="BJ772" t="s">
        <v>4538</v>
      </c>
      <c r="BK772" t="s">
        <v>4538</v>
      </c>
      <c r="BL772" t="s">
        <v>4538</v>
      </c>
      <c r="BM772" t="s">
        <v>4538</v>
      </c>
      <c r="BN772" t="s">
        <v>4538</v>
      </c>
      <c r="BO772" t="s">
        <v>4538</v>
      </c>
      <c r="BP772" t="s">
        <v>4538</v>
      </c>
      <c r="BQ772" t="s">
        <v>4538</v>
      </c>
      <c r="BR772" t="s">
        <v>4538</v>
      </c>
      <c r="BS772" t="s">
        <v>4538</v>
      </c>
      <c r="BT772" t="s">
        <v>4538</v>
      </c>
      <c r="BU772" t="s">
        <v>4538</v>
      </c>
      <c r="BV772">
        <v>0</v>
      </c>
      <c r="BW772">
        <v>0</v>
      </c>
      <c r="BX772">
        <v>0</v>
      </c>
      <c r="BY772">
        <v>0</v>
      </c>
      <c r="BZ772">
        <v>0</v>
      </c>
      <c r="CA772" t="s">
        <v>6050</v>
      </c>
      <c r="CB772" t="s">
        <v>4564</v>
      </c>
      <c r="CC772" t="s">
        <v>6051</v>
      </c>
      <c r="CD772">
        <v>-79097724</v>
      </c>
      <c r="CE772">
        <v>-34908486</v>
      </c>
      <c r="CF772">
        <v>3</v>
      </c>
      <c r="CG772" t="s">
        <v>36</v>
      </c>
      <c r="CH772" t="s">
        <v>4541</v>
      </c>
      <c r="CI772" t="s">
        <v>4542</v>
      </c>
    </row>
    <row r="773" spans="1:87" x14ac:dyDescent="0.3">
      <c r="A773" t="s">
        <v>254</v>
      </c>
      <c r="B773" t="s">
        <v>7673</v>
      </c>
      <c r="C773" t="s">
        <v>1601</v>
      </c>
      <c r="D773">
        <v>1276</v>
      </c>
      <c r="G773" t="s">
        <v>7815</v>
      </c>
      <c r="H773" t="s">
        <v>1634</v>
      </c>
      <c r="I773" t="s">
        <v>1635</v>
      </c>
      <c r="J773" t="s">
        <v>7816</v>
      </c>
      <c r="K773" t="s">
        <v>5037</v>
      </c>
      <c r="M773" t="s">
        <v>4555</v>
      </c>
      <c r="N773" t="s">
        <v>4556</v>
      </c>
      <c r="O773" t="s">
        <v>4522</v>
      </c>
      <c r="P773" t="s">
        <v>1227</v>
      </c>
      <c r="Q773" t="s">
        <v>7817</v>
      </c>
      <c r="R773" t="s">
        <v>4882</v>
      </c>
      <c r="S773" t="s">
        <v>4883</v>
      </c>
      <c r="T773" t="s">
        <v>4526</v>
      </c>
      <c r="U773" s="48">
        <v>45691</v>
      </c>
      <c r="X773" t="s">
        <v>4574</v>
      </c>
      <c r="Y773" t="s">
        <v>4559</v>
      </c>
      <c r="AA773" t="s">
        <v>4529</v>
      </c>
      <c r="AB773" t="s">
        <v>4668</v>
      </c>
      <c r="AC773" t="s">
        <v>4576</v>
      </c>
      <c r="AD773" t="s">
        <v>4560</v>
      </c>
      <c r="AE773" t="s">
        <v>7818</v>
      </c>
      <c r="AF773" t="s">
        <v>7819</v>
      </c>
      <c r="AG773" t="s">
        <v>7820</v>
      </c>
      <c r="AH773" t="s">
        <v>4536</v>
      </c>
      <c r="AI773" t="s">
        <v>4537</v>
      </c>
      <c r="AJ773" t="s">
        <v>4537</v>
      </c>
      <c r="AK773">
        <v>0</v>
      </c>
      <c r="AL773">
        <v>999999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1</v>
      </c>
      <c r="AZ773">
        <v>1</v>
      </c>
      <c r="BA773">
        <v>1</v>
      </c>
      <c r="BB773" t="s">
        <v>4538</v>
      </c>
      <c r="BC773" t="s">
        <v>4538</v>
      </c>
      <c r="BD773" t="s">
        <v>4538</v>
      </c>
      <c r="BE773" t="s">
        <v>4538</v>
      </c>
      <c r="BF773" t="s">
        <v>4538</v>
      </c>
      <c r="BG773" t="s">
        <v>4538</v>
      </c>
      <c r="BH773" t="s">
        <v>4538</v>
      </c>
      <c r="BI773" t="s">
        <v>4538</v>
      </c>
      <c r="BJ773" t="s">
        <v>4538</v>
      </c>
      <c r="BK773" t="s">
        <v>4538</v>
      </c>
      <c r="BL773" t="s">
        <v>4538</v>
      </c>
      <c r="BM773" t="s">
        <v>4538</v>
      </c>
      <c r="BN773" t="s">
        <v>4538</v>
      </c>
      <c r="BO773" t="s">
        <v>4538</v>
      </c>
      <c r="BP773" t="s">
        <v>4538</v>
      </c>
      <c r="BQ773" t="s">
        <v>4538</v>
      </c>
      <c r="BR773" t="s">
        <v>4538</v>
      </c>
      <c r="BS773" t="s">
        <v>4538</v>
      </c>
      <c r="BT773" t="s">
        <v>4538</v>
      </c>
      <c r="BU773" t="s">
        <v>4538</v>
      </c>
      <c r="BV773">
        <v>0</v>
      </c>
      <c r="BW773">
        <v>0</v>
      </c>
      <c r="BX773">
        <v>0</v>
      </c>
      <c r="BY773">
        <v>0</v>
      </c>
      <c r="BZ773">
        <v>0</v>
      </c>
      <c r="CA773" t="s">
        <v>6050</v>
      </c>
      <c r="CB773" t="s">
        <v>4564</v>
      </c>
      <c r="CC773" t="s">
        <v>6051</v>
      </c>
      <c r="CD773">
        <v>-80129471</v>
      </c>
      <c r="CE773">
        <v>-34882646</v>
      </c>
      <c r="CF773">
        <v>3</v>
      </c>
      <c r="CG773" t="s">
        <v>36</v>
      </c>
      <c r="CH773" t="s">
        <v>4541</v>
      </c>
      <c r="CI773" t="s">
        <v>4542</v>
      </c>
    </row>
    <row r="774" spans="1:87" x14ac:dyDescent="0.3">
      <c r="A774" t="s">
        <v>254</v>
      </c>
      <c r="B774" t="s">
        <v>7673</v>
      </c>
      <c r="C774" t="s">
        <v>1601</v>
      </c>
      <c r="D774">
        <v>1276</v>
      </c>
      <c r="G774" t="s">
        <v>7821</v>
      </c>
      <c r="H774" t="s">
        <v>1638</v>
      </c>
      <c r="I774" t="s">
        <v>1639</v>
      </c>
      <c r="J774" t="s">
        <v>7822</v>
      </c>
      <c r="K774" t="s">
        <v>4555</v>
      </c>
      <c r="M774" t="s">
        <v>4555</v>
      </c>
      <c r="N774" t="s">
        <v>4556</v>
      </c>
      <c r="O774" t="s">
        <v>4522</v>
      </c>
      <c r="P774" t="s">
        <v>1227</v>
      </c>
      <c r="Q774" t="s">
        <v>4607</v>
      </c>
      <c r="R774" t="s">
        <v>7701</v>
      </c>
      <c r="S774" t="s">
        <v>4883</v>
      </c>
      <c r="T774" t="s">
        <v>4526</v>
      </c>
      <c r="U774" s="48">
        <v>45691</v>
      </c>
      <c r="X774" t="s">
        <v>4588</v>
      </c>
      <c r="Y774" t="s">
        <v>7823</v>
      </c>
      <c r="AA774" t="s">
        <v>4529</v>
      </c>
      <c r="AB774" t="s">
        <v>4589</v>
      </c>
      <c r="AC774" t="s">
        <v>4576</v>
      </c>
      <c r="AD774" t="s">
        <v>6048</v>
      </c>
      <c r="AE774" t="s">
        <v>7824</v>
      </c>
      <c r="AF774" t="s">
        <v>7825</v>
      </c>
      <c r="AG774" t="s">
        <v>7826</v>
      </c>
      <c r="AH774" t="s">
        <v>4536</v>
      </c>
      <c r="AI774" t="s">
        <v>4537</v>
      </c>
      <c r="AJ774" t="s">
        <v>4537</v>
      </c>
      <c r="AK774">
        <v>0</v>
      </c>
      <c r="AL774">
        <v>999999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1</v>
      </c>
      <c r="AZ774">
        <v>1</v>
      </c>
      <c r="BA774">
        <v>1</v>
      </c>
      <c r="BB774" t="s">
        <v>4538</v>
      </c>
      <c r="BC774" t="s">
        <v>4538</v>
      </c>
      <c r="BD774" t="s">
        <v>4538</v>
      </c>
      <c r="BE774" t="s">
        <v>4538</v>
      </c>
      <c r="BF774" t="s">
        <v>4538</v>
      </c>
      <c r="BG774" t="s">
        <v>4538</v>
      </c>
      <c r="BH774" t="s">
        <v>4538</v>
      </c>
      <c r="BI774" t="s">
        <v>4538</v>
      </c>
      <c r="BJ774" t="s">
        <v>4538</v>
      </c>
      <c r="BK774" t="s">
        <v>4538</v>
      </c>
      <c r="BL774" t="s">
        <v>4538</v>
      </c>
      <c r="BM774" t="s">
        <v>4538</v>
      </c>
      <c r="BN774" t="s">
        <v>4538</v>
      </c>
      <c r="BO774" t="s">
        <v>4538</v>
      </c>
      <c r="BP774" t="s">
        <v>4538</v>
      </c>
      <c r="BQ774" t="s">
        <v>4538</v>
      </c>
      <c r="BR774" t="s">
        <v>4538</v>
      </c>
      <c r="BS774" t="s">
        <v>4538</v>
      </c>
      <c r="BT774" t="s">
        <v>4538</v>
      </c>
      <c r="BU774" t="s">
        <v>4538</v>
      </c>
      <c r="BV774">
        <v>0</v>
      </c>
      <c r="BW774">
        <v>0</v>
      </c>
      <c r="BX774">
        <v>0</v>
      </c>
      <c r="BY774">
        <v>0</v>
      </c>
      <c r="BZ774">
        <v>0</v>
      </c>
      <c r="CA774" t="s">
        <v>6050</v>
      </c>
      <c r="CB774" t="s">
        <v>4564</v>
      </c>
      <c r="CC774" t="s">
        <v>6051</v>
      </c>
      <c r="CD774">
        <v>-79411077</v>
      </c>
      <c r="CE774">
        <v>-3488086</v>
      </c>
      <c r="CF774">
        <v>3</v>
      </c>
      <c r="CG774" t="s">
        <v>36</v>
      </c>
      <c r="CH774" t="s">
        <v>4541</v>
      </c>
      <c r="CI774" t="s">
        <v>4542</v>
      </c>
    </row>
    <row r="775" spans="1:87" x14ac:dyDescent="0.3">
      <c r="A775" t="s">
        <v>254</v>
      </c>
      <c r="B775" t="s">
        <v>7673</v>
      </c>
      <c r="C775" t="s">
        <v>1552</v>
      </c>
      <c r="D775">
        <v>1277</v>
      </c>
      <c r="G775" t="s">
        <v>7771</v>
      </c>
      <c r="H775" t="s">
        <v>1563</v>
      </c>
      <c r="I775" t="s">
        <v>1564</v>
      </c>
      <c r="J775" t="s">
        <v>7772</v>
      </c>
      <c r="K775" t="s">
        <v>4655</v>
      </c>
      <c r="M775" t="s">
        <v>4555</v>
      </c>
      <c r="N775" t="s">
        <v>4556</v>
      </c>
      <c r="O775" t="s">
        <v>4522</v>
      </c>
      <c r="P775" t="s">
        <v>1227</v>
      </c>
      <c r="Q775" t="s">
        <v>4889</v>
      </c>
      <c r="R775" t="s">
        <v>4882</v>
      </c>
      <c r="S775" t="s">
        <v>4883</v>
      </c>
      <c r="T775" t="s">
        <v>4526</v>
      </c>
      <c r="U775" s="48">
        <v>45691</v>
      </c>
      <c r="X775" t="s">
        <v>4558</v>
      </c>
      <c r="Y775" t="s">
        <v>4559</v>
      </c>
      <c r="AA775" t="s">
        <v>4529</v>
      </c>
      <c r="AB775" t="s">
        <v>4658</v>
      </c>
      <c r="AC775" t="s">
        <v>4659</v>
      </c>
      <c r="AD775" t="s">
        <v>6048</v>
      </c>
      <c r="AE775" t="s">
        <v>7684</v>
      </c>
      <c r="AF775" t="s">
        <v>7827</v>
      </c>
      <c r="AG775" t="s">
        <v>7828</v>
      </c>
      <c r="AH775" t="s">
        <v>4537</v>
      </c>
      <c r="AI775" t="s">
        <v>4537</v>
      </c>
      <c r="AJ775" t="s">
        <v>4537</v>
      </c>
      <c r="AK775">
        <v>0</v>
      </c>
      <c r="AL775">
        <v>999999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1</v>
      </c>
      <c r="AZ775">
        <v>1</v>
      </c>
      <c r="BA775">
        <v>1</v>
      </c>
      <c r="BB775" t="s">
        <v>4538</v>
      </c>
      <c r="BC775" t="s">
        <v>4538</v>
      </c>
      <c r="BD775" t="s">
        <v>4538</v>
      </c>
      <c r="BE775" t="s">
        <v>4538</v>
      </c>
      <c r="BF775" t="s">
        <v>4538</v>
      </c>
      <c r="BG775" t="s">
        <v>4538</v>
      </c>
      <c r="BH775" t="s">
        <v>4538</v>
      </c>
      <c r="BI775" t="s">
        <v>4538</v>
      </c>
      <c r="BJ775" t="s">
        <v>4538</v>
      </c>
      <c r="BK775" t="s">
        <v>4538</v>
      </c>
      <c r="BL775" t="s">
        <v>4538</v>
      </c>
      <c r="BM775" t="s">
        <v>4538</v>
      </c>
      <c r="BN775" t="s">
        <v>4538</v>
      </c>
      <c r="BO775" t="s">
        <v>4538</v>
      </c>
      <c r="BP775" t="s">
        <v>4538</v>
      </c>
      <c r="BQ775" t="s">
        <v>4538</v>
      </c>
      <c r="BR775" t="s">
        <v>4538</v>
      </c>
      <c r="BS775" t="s">
        <v>4538</v>
      </c>
      <c r="BT775" t="s">
        <v>4538</v>
      </c>
      <c r="BU775" t="s">
        <v>4538</v>
      </c>
      <c r="BV775">
        <v>0</v>
      </c>
      <c r="BW775">
        <v>0</v>
      </c>
      <c r="BX775">
        <v>0</v>
      </c>
      <c r="BY775">
        <v>0</v>
      </c>
      <c r="BZ775">
        <v>0</v>
      </c>
      <c r="CA775" t="s">
        <v>6050</v>
      </c>
      <c r="CB775" t="s">
        <v>4564</v>
      </c>
      <c r="CC775" t="s">
        <v>6051</v>
      </c>
      <c r="CD775">
        <v>-81186894</v>
      </c>
      <c r="CE775">
        <v>-34904172</v>
      </c>
      <c r="CF775">
        <v>3</v>
      </c>
      <c r="CG775" t="s">
        <v>36</v>
      </c>
      <c r="CH775" t="s">
        <v>4541</v>
      </c>
      <c r="CI775" t="s">
        <v>4542</v>
      </c>
    </row>
    <row r="776" spans="1:87" x14ac:dyDescent="0.3">
      <c r="A776" t="s">
        <v>254</v>
      </c>
      <c r="B776" t="s">
        <v>7673</v>
      </c>
      <c r="C776" t="s">
        <v>1552</v>
      </c>
      <c r="D776">
        <v>1277</v>
      </c>
      <c r="G776" t="s">
        <v>7771</v>
      </c>
      <c r="H776" t="s">
        <v>1565</v>
      </c>
      <c r="I776" t="s">
        <v>1566</v>
      </c>
      <c r="J776" t="s">
        <v>7772</v>
      </c>
      <c r="K776" t="s">
        <v>4655</v>
      </c>
      <c r="M776" t="s">
        <v>4555</v>
      </c>
      <c r="N776" t="s">
        <v>4556</v>
      </c>
      <c r="O776" t="s">
        <v>4522</v>
      </c>
      <c r="P776" t="s">
        <v>1227</v>
      </c>
      <c r="Q776" t="s">
        <v>7829</v>
      </c>
      <c r="R776" t="s">
        <v>7830</v>
      </c>
      <c r="S776" t="s">
        <v>4883</v>
      </c>
      <c r="T776" t="s">
        <v>4526</v>
      </c>
      <c r="U776" s="48">
        <v>45691</v>
      </c>
      <c r="X776" t="s">
        <v>4527</v>
      </c>
      <c r="Y776" t="s">
        <v>4559</v>
      </c>
      <c r="AA776" t="s">
        <v>4529</v>
      </c>
      <c r="AB776" t="s">
        <v>4658</v>
      </c>
      <c r="AC776" t="s">
        <v>4659</v>
      </c>
      <c r="AD776" t="s">
        <v>6048</v>
      </c>
      <c r="AE776" t="s">
        <v>7831</v>
      </c>
      <c r="AF776" t="s">
        <v>7832</v>
      </c>
      <c r="AG776" t="s">
        <v>7833</v>
      </c>
      <c r="AH776" t="s">
        <v>4537</v>
      </c>
      <c r="AI776" t="s">
        <v>4537</v>
      </c>
      <c r="AJ776" t="s">
        <v>4537</v>
      </c>
      <c r="AK776">
        <v>0</v>
      </c>
      <c r="AL776">
        <v>999999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</v>
      </c>
      <c r="AY776">
        <v>1</v>
      </c>
      <c r="AZ776">
        <v>1</v>
      </c>
      <c r="BA776">
        <v>1</v>
      </c>
      <c r="BB776" t="s">
        <v>4538</v>
      </c>
      <c r="BC776" t="s">
        <v>4538</v>
      </c>
      <c r="BD776" t="s">
        <v>4538</v>
      </c>
      <c r="BE776" t="s">
        <v>4538</v>
      </c>
      <c r="BF776" t="s">
        <v>4538</v>
      </c>
      <c r="BG776" t="s">
        <v>4538</v>
      </c>
      <c r="BH776" t="s">
        <v>4538</v>
      </c>
      <c r="BI776" t="s">
        <v>4538</v>
      </c>
      <c r="BJ776" t="s">
        <v>4538</v>
      </c>
      <c r="BK776" t="s">
        <v>4538</v>
      </c>
      <c r="BL776" t="s">
        <v>4538</v>
      </c>
      <c r="BM776" t="s">
        <v>4538</v>
      </c>
      <c r="BN776" t="s">
        <v>4538</v>
      </c>
      <c r="BO776" t="s">
        <v>4538</v>
      </c>
      <c r="BP776" t="s">
        <v>4538</v>
      </c>
      <c r="BQ776" t="s">
        <v>4538</v>
      </c>
      <c r="BR776" t="s">
        <v>4538</v>
      </c>
      <c r="BS776" t="s">
        <v>4538</v>
      </c>
      <c r="BT776" t="s">
        <v>4538</v>
      </c>
      <c r="BU776" t="s">
        <v>4538</v>
      </c>
      <c r="BV776">
        <v>0</v>
      </c>
      <c r="BW776">
        <v>0</v>
      </c>
      <c r="BX776">
        <v>0</v>
      </c>
      <c r="BY776">
        <v>0</v>
      </c>
      <c r="BZ776">
        <v>0</v>
      </c>
      <c r="CA776" t="s">
        <v>6050</v>
      </c>
      <c r="CB776" t="s">
        <v>4564</v>
      </c>
      <c r="CC776" t="s">
        <v>6051</v>
      </c>
      <c r="CD776">
        <v>-81683589</v>
      </c>
      <c r="CE776">
        <v>-34919272</v>
      </c>
      <c r="CF776">
        <v>3</v>
      </c>
      <c r="CG776" t="s">
        <v>36</v>
      </c>
      <c r="CH776" t="s">
        <v>4541</v>
      </c>
      <c r="CI776" t="s">
        <v>4542</v>
      </c>
    </row>
    <row r="777" spans="1:87" x14ac:dyDescent="0.3">
      <c r="A777" t="s">
        <v>254</v>
      </c>
      <c r="B777" t="s">
        <v>7673</v>
      </c>
      <c r="C777" t="s">
        <v>1552</v>
      </c>
      <c r="D777">
        <v>1277</v>
      </c>
      <c r="G777" t="s">
        <v>7771</v>
      </c>
      <c r="H777" t="s">
        <v>1567</v>
      </c>
      <c r="I777" t="s">
        <v>1568</v>
      </c>
      <c r="J777" t="s">
        <v>7834</v>
      </c>
      <c r="K777" t="s">
        <v>4655</v>
      </c>
      <c r="M777" t="s">
        <v>4555</v>
      </c>
      <c r="N777" t="s">
        <v>4556</v>
      </c>
      <c r="O777" t="s">
        <v>4522</v>
      </c>
      <c r="P777" t="s">
        <v>1227</v>
      </c>
      <c r="Q777" t="s">
        <v>7835</v>
      </c>
      <c r="R777" t="s">
        <v>7830</v>
      </c>
      <c r="S777" t="s">
        <v>4883</v>
      </c>
      <c r="T777" t="s">
        <v>4526</v>
      </c>
      <c r="U777" s="48">
        <v>45691</v>
      </c>
      <c r="X777" t="s">
        <v>4558</v>
      </c>
      <c r="Y777" t="s">
        <v>4559</v>
      </c>
      <c r="AA777" t="s">
        <v>4529</v>
      </c>
      <c r="AB777" t="s">
        <v>4658</v>
      </c>
      <c r="AC777" t="s">
        <v>4659</v>
      </c>
      <c r="AD777" t="s">
        <v>6048</v>
      </c>
      <c r="AE777" t="s">
        <v>7836</v>
      </c>
      <c r="AF777" t="s">
        <v>7837</v>
      </c>
      <c r="AG777" t="s">
        <v>7838</v>
      </c>
      <c r="AH777" t="s">
        <v>4537</v>
      </c>
      <c r="AI777" t="s">
        <v>4537</v>
      </c>
      <c r="AJ777" t="s">
        <v>4537</v>
      </c>
      <c r="AK777">
        <v>0</v>
      </c>
      <c r="AL777">
        <v>999999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1</v>
      </c>
      <c r="AZ777">
        <v>1</v>
      </c>
      <c r="BA777">
        <v>1</v>
      </c>
      <c r="BB777" t="s">
        <v>4538</v>
      </c>
      <c r="BC777" t="s">
        <v>4538</v>
      </c>
      <c r="BD777" t="s">
        <v>4538</v>
      </c>
      <c r="BE777" t="s">
        <v>4538</v>
      </c>
      <c r="BF777" t="s">
        <v>4538</v>
      </c>
      <c r="BG777" t="s">
        <v>4538</v>
      </c>
      <c r="BH777" t="s">
        <v>4538</v>
      </c>
      <c r="BI777" t="s">
        <v>4538</v>
      </c>
      <c r="BJ777" t="s">
        <v>4538</v>
      </c>
      <c r="BK777" t="s">
        <v>4538</v>
      </c>
      <c r="BL777" t="s">
        <v>4538</v>
      </c>
      <c r="BM777" t="s">
        <v>4538</v>
      </c>
      <c r="BN777" t="s">
        <v>4538</v>
      </c>
      <c r="BO777" t="s">
        <v>4538</v>
      </c>
      <c r="BP777" t="s">
        <v>4538</v>
      </c>
      <c r="BQ777" t="s">
        <v>4538</v>
      </c>
      <c r="BR777" t="s">
        <v>4538</v>
      </c>
      <c r="BS777" t="s">
        <v>4538</v>
      </c>
      <c r="BT777" t="s">
        <v>4538</v>
      </c>
      <c r="BU777" t="s">
        <v>4538</v>
      </c>
      <c r="BV777">
        <v>0</v>
      </c>
      <c r="BW777">
        <v>0</v>
      </c>
      <c r="BX777">
        <v>0</v>
      </c>
      <c r="BY777">
        <v>0</v>
      </c>
      <c r="BZ777">
        <v>0</v>
      </c>
      <c r="CA777" t="s">
        <v>6050</v>
      </c>
      <c r="CB777" t="s">
        <v>4564</v>
      </c>
      <c r="CC777" t="s">
        <v>6051</v>
      </c>
      <c r="CD777">
        <v>-81305486</v>
      </c>
      <c r="CE777">
        <v>-34901577</v>
      </c>
      <c r="CF777">
        <v>3</v>
      </c>
      <c r="CG777" t="s">
        <v>36</v>
      </c>
      <c r="CH777" t="s">
        <v>4541</v>
      </c>
      <c r="CI777" t="s">
        <v>4542</v>
      </c>
    </row>
    <row r="778" spans="1:87" x14ac:dyDescent="0.3">
      <c r="A778" t="s">
        <v>254</v>
      </c>
      <c r="B778" t="s">
        <v>7673</v>
      </c>
      <c r="C778" t="s">
        <v>1552</v>
      </c>
      <c r="D778">
        <v>1277</v>
      </c>
      <c r="G778" t="s">
        <v>7771</v>
      </c>
      <c r="H778" t="s">
        <v>1569</v>
      </c>
      <c r="I778" t="s">
        <v>1570</v>
      </c>
      <c r="J778" t="s">
        <v>7834</v>
      </c>
      <c r="K778" t="s">
        <v>4655</v>
      </c>
      <c r="M778" t="s">
        <v>4555</v>
      </c>
      <c r="N778" t="s">
        <v>4556</v>
      </c>
      <c r="O778" t="s">
        <v>4522</v>
      </c>
      <c r="P778" t="s">
        <v>1227</v>
      </c>
      <c r="Q778" t="s">
        <v>7839</v>
      </c>
      <c r="R778" t="s">
        <v>4882</v>
      </c>
      <c r="S778" t="s">
        <v>4883</v>
      </c>
      <c r="T778" t="s">
        <v>4526</v>
      </c>
      <c r="U778" s="48">
        <v>45691</v>
      </c>
      <c r="X778" t="s">
        <v>4588</v>
      </c>
      <c r="Y778" t="s">
        <v>4559</v>
      </c>
      <c r="AA778" t="s">
        <v>4529</v>
      </c>
      <c r="AB778" t="s">
        <v>4658</v>
      </c>
      <c r="AC778" t="s">
        <v>4659</v>
      </c>
      <c r="AD778" t="s">
        <v>6048</v>
      </c>
      <c r="AE778" t="s">
        <v>7840</v>
      </c>
      <c r="AF778" t="s">
        <v>7841</v>
      </c>
      <c r="AG778" t="s">
        <v>7842</v>
      </c>
      <c r="AH778" t="s">
        <v>4537</v>
      </c>
      <c r="AI778" t="s">
        <v>4537</v>
      </c>
      <c r="AJ778" t="s">
        <v>4537</v>
      </c>
      <c r="AK778">
        <v>0</v>
      </c>
      <c r="AL778">
        <v>999999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1</v>
      </c>
      <c r="AZ778">
        <v>1</v>
      </c>
      <c r="BA778">
        <v>1</v>
      </c>
      <c r="BB778" t="s">
        <v>4538</v>
      </c>
      <c r="BC778" t="s">
        <v>4538</v>
      </c>
      <c r="BD778" t="s">
        <v>4538</v>
      </c>
      <c r="BE778" t="s">
        <v>4538</v>
      </c>
      <c r="BF778" t="s">
        <v>4538</v>
      </c>
      <c r="BG778" t="s">
        <v>4538</v>
      </c>
      <c r="BH778" t="s">
        <v>4538</v>
      </c>
      <c r="BI778" t="s">
        <v>4538</v>
      </c>
      <c r="BJ778" t="s">
        <v>4538</v>
      </c>
      <c r="BK778" t="s">
        <v>4538</v>
      </c>
      <c r="BL778" t="s">
        <v>4538</v>
      </c>
      <c r="BM778" t="s">
        <v>4538</v>
      </c>
      <c r="BN778" t="s">
        <v>4538</v>
      </c>
      <c r="BO778" t="s">
        <v>4538</v>
      </c>
      <c r="BP778" t="s">
        <v>4538</v>
      </c>
      <c r="BQ778" t="s">
        <v>4538</v>
      </c>
      <c r="BR778" t="s">
        <v>4538</v>
      </c>
      <c r="BS778" t="s">
        <v>4538</v>
      </c>
      <c r="BT778" t="s">
        <v>4538</v>
      </c>
      <c r="BU778" t="s">
        <v>4538</v>
      </c>
      <c r="BV778">
        <v>0</v>
      </c>
      <c r="BW778">
        <v>0</v>
      </c>
      <c r="BX778">
        <v>0</v>
      </c>
      <c r="BY778">
        <v>0</v>
      </c>
      <c r="BZ778">
        <v>0</v>
      </c>
      <c r="CA778" t="s">
        <v>6050</v>
      </c>
      <c r="CB778" t="s">
        <v>4564</v>
      </c>
      <c r="CC778" t="s">
        <v>6051</v>
      </c>
      <c r="CD778">
        <v>-80974403</v>
      </c>
      <c r="CE778">
        <v>-3492937</v>
      </c>
      <c r="CF778">
        <v>3</v>
      </c>
      <c r="CG778" t="s">
        <v>36</v>
      </c>
      <c r="CH778" t="s">
        <v>4541</v>
      </c>
      <c r="CI778" t="s">
        <v>4542</v>
      </c>
    </row>
    <row r="779" spans="1:87" x14ac:dyDescent="0.3">
      <c r="A779" t="s">
        <v>254</v>
      </c>
      <c r="B779" t="s">
        <v>7673</v>
      </c>
      <c r="C779" t="s">
        <v>1552</v>
      </c>
      <c r="D779">
        <v>1277</v>
      </c>
      <c r="G779" t="s">
        <v>7843</v>
      </c>
      <c r="H779" t="s">
        <v>1571</v>
      </c>
      <c r="I779" t="s">
        <v>1572</v>
      </c>
      <c r="J779" t="s">
        <v>7844</v>
      </c>
      <c r="K779" t="s">
        <v>5037</v>
      </c>
      <c r="M779" t="s">
        <v>4555</v>
      </c>
      <c r="N779" t="s">
        <v>4556</v>
      </c>
      <c r="O779" t="s">
        <v>4522</v>
      </c>
      <c r="P779" t="s">
        <v>1227</v>
      </c>
      <c r="Q779" t="s">
        <v>7835</v>
      </c>
      <c r="R779" t="s">
        <v>7830</v>
      </c>
      <c r="S779" t="s">
        <v>4883</v>
      </c>
      <c r="T779" t="s">
        <v>4526</v>
      </c>
      <c r="U779" s="48">
        <v>45691</v>
      </c>
      <c r="X779" t="s">
        <v>4527</v>
      </c>
      <c r="Y779" t="s">
        <v>4559</v>
      </c>
      <c r="AA779" t="s">
        <v>4529</v>
      </c>
      <c r="AB779" t="s">
        <v>4876</v>
      </c>
      <c r="AC779" t="s">
        <v>4576</v>
      </c>
      <c r="AD779" t="s">
        <v>6048</v>
      </c>
      <c r="AE779" t="s">
        <v>7845</v>
      </c>
      <c r="AF779" t="s">
        <v>7846</v>
      </c>
      <c r="AG779" t="s">
        <v>7847</v>
      </c>
      <c r="AH779" t="s">
        <v>4536</v>
      </c>
      <c r="AI779" t="s">
        <v>4537</v>
      </c>
      <c r="AJ779" t="s">
        <v>4537</v>
      </c>
      <c r="AK779">
        <v>0</v>
      </c>
      <c r="AL779">
        <v>999999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1</v>
      </c>
      <c r="AZ779">
        <v>1</v>
      </c>
      <c r="BA779">
        <v>1</v>
      </c>
      <c r="BB779" t="s">
        <v>4538</v>
      </c>
      <c r="BC779" t="s">
        <v>4538</v>
      </c>
      <c r="BD779" t="s">
        <v>4538</v>
      </c>
      <c r="BE779" t="s">
        <v>4538</v>
      </c>
      <c r="BF779" t="s">
        <v>4538</v>
      </c>
      <c r="BG779" t="s">
        <v>4538</v>
      </c>
      <c r="BH779" t="s">
        <v>4538</v>
      </c>
      <c r="BI779" t="s">
        <v>4538</v>
      </c>
      <c r="BJ779" t="s">
        <v>4538</v>
      </c>
      <c r="BK779" t="s">
        <v>4538</v>
      </c>
      <c r="BL779" t="s">
        <v>4538</v>
      </c>
      <c r="BM779" t="s">
        <v>4538</v>
      </c>
      <c r="BN779" t="s">
        <v>4538</v>
      </c>
      <c r="BO779" t="s">
        <v>4538</v>
      </c>
      <c r="BP779" t="s">
        <v>4538</v>
      </c>
      <c r="BQ779" t="s">
        <v>4538</v>
      </c>
      <c r="BR779" t="s">
        <v>4538</v>
      </c>
      <c r="BS779" t="s">
        <v>4538</v>
      </c>
      <c r="BT779" t="s">
        <v>4538</v>
      </c>
      <c r="BU779" t="s">
        <v>4538</v>
      </c>
      <c r="BV779">
        <v>0</v>
      </c>
      <c r="BW779">
        <v>0</v>
      </c>
      <c r="BX779">
        <v>0</v>
      </c>
      <c r="BY779">
        <v>0</v>
      </c>
      <c r="BZ779">
        <v>0</v>
      </c>
      <c r="CA779" t="s">
        <v>6050</v>
      </c>
      <c r="CB779" t="s">
        <v>4564</v>
      </c>
      <c r="CC779" t="s">
        <v>6051</v>
      </c>
      <c r="CD779">
        <v>-81558867</v>
      </c>
      <c r="CE779">
        <v>-34917396</v>
      </c>
      <c r="CF779">
        <v>3</v>
      </c>
      <c r="CG779" t="s">
        <v>36</v>
      </c>
      <c r="CH779" t="s">
        <v>4541</v>
      </c>
      <c r="CI779" t="s">
        <v>4542</v>
      </c>
    </row>
    <row r="780" spans="1:87" x14ac:dyDescent="0.3">
      <c r="A780" t="s">
        <v>254</v>
      </c>
      <c r="B780" t="s">
        <v>7673</v>
      </c>
      <c r="C780" t="s">
        <v>1552</v>
      </c>
      <c r="D780">
        <v>1277</v>
      </c>
      <c r="G780" t="s">
        <v>7843</v>
      </c>
      <c r="H780" t="s">
        <v>1573</v>
      </c>
      <c r="I780" t="s">
        <v>1574</v>
      </c>
      <c r="J780" t="s">
        <v>7848</v>
      </c>
      <c r="K780" t="s">
        <v>5037</v>
      </c>
      <c r="M780" t="s">
        <v>4555</v>
      </c>
      <c r="N780" t="s">
        <v>4556</v>
      </c>
      <c r="O780" t="s">
        <v>4522</v>
      </c>
      <c r="P780" t="s">
        <v>1227</v>
      </c>
      <c r="Q780" t="s">
        <v>7849</v>
      </c>
      <c r="R780" t="s">
        <v>4882</v>
      </c>
      <c r="S780" t="s">
        <v>4883</v>
      </c>
      <c r="T780" t="s">
        <v>4526</v>
      </c>
      <c r="U780" s="48">
        <v>45691</v>
      </c>
      <c r="X780" t="s">
        <v>4574</v>
      </c>
      <c r="Y780" t="s">
        <v>4559</v>
      </c>
      <c r="AA780" t="s">
        <v>4529</v>
      </c>
      <c r="AB780" t="s">
        <v>4876</v>
      </c>
      <c r="AC780" t="s">
        <v>4576</v>
      </c>
      <c r="AD780" t="s">
        <v>6048</v>
      </c>
      <c r="AE780" t="s">
        <v>7850</v>
      </c>
      <c r="AF780" t="s">
        <v>7851</v>
      </c>
      <c r="AG780" t="s">
        <v>7852</v>
      </c>
      <c r="AH780" t="s">
        <v>4536</v>
      </c>
      <c r="AI780" t="s">
        <v>4537</v>
      </c>
      <c r="AJ780" t="s">
        <v>4537</v>
      </c>
      <c r="AK780">
        <v>0</v>
      </c>
      <c r="AL780">
        <v>999999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1</v>
      </c>
      <c r="AZ780">
        <v>1</v>
      </c>
      <c r="BA780">
        <v>1</v>
      </c>
      <c r="BB780" t="s">
        <v>4538</v>
      </c>
      <c r="BC780" t="s">
        <v>4538</v>
      </c>
      <c r="BD780" t="s">
        <v>4538</v>
      </c>
      <c r="BE780" t="s">
        <v>4538</v>
      </c>
      <c r="BF780" t="s">
        <v>4538</v>
      </c>
      <c r="BG780" t="s">
        <v>4538</v>
      </c>
      <c r="BH780" t="s">
        <v>4538</v>
      </c>
      <c r="BI780" t="s">
        <v>4538</v>
      </c>
      <c r="BJ780" t="s">
        <v>4538</v>
      </c>
      <c r="BK780" t="s">
        <v>4538</v>
      </c>
      <c r="BL780" t="s">
        <v>4538</v>
      </c>
      <c r="BM780" t="s">
        <v>4538</v>
      </c>
      <c r="BN780" t="s">
        <v>4538</v>
      </c>
      <c r="BO780" t="s">
        <v>4538</v>
      </c>
      <c r="BP780" t="s">
        <v>4538</v>
      </c>
      <c r="BQ780" t="s">
        <v>4538</v>
      </c>
      <c r="BR780" t="s">
        <v>4538</v>
      </c>
      <c r="BS780" t="s">
        <v>4538</v>
      </c>
      <c r="BT780" t="s">
        <v>4538</v>
      </c>
      <c r="BU780" t="s">
        <v>4538</v>
      </c>
      <c r="BV780">
        <v>0</v>
      </c>
      <c r="BW780">
        <v>0</v>
      </c>
      <c r="BX780">
        <v>0</v>
      </c>
      <c r="BY780">
        <v>0</v>
      </c>
      <c r="BZ780">
        <v>0</v>
      </c>
      <c r="CA780" t="s">
        <v>6050</v>
      </c>
      <c r="CB780" t="s">
        <v>4564</v>
      </c>
      <c r="CC780" t="s">
        <v>6051</v>
      </c>
      <c r="CD780">
        <v>-80828901</v>
      </c>
      <c r="CE780">
        <v>-34939392</v>
      </c>
      <c r="CF780">
        <v>3</v>
      </c>
      <c r="CG780" t="s">
        <v>36</v>
      </c>
      <c r="CH780" t="s">
        <v>4541</v>
      </c>
      <c r="CI780" t="s">
        <v>4542</v>
      </c>
    </row>
    <row r="781" spans="1:87" x14ac:dyDescent="0.3">
      <c r="A781" t="s">
        <v>261</v>
      </c>
      <c r="B781" t="s">
        <v>7732</v>
      </c>
      <c r="C781" t="s">
        <v>262</v>
      </c>
      <c r="D781">
        <v>1278</v>
      </c>
      <c r="G781" t="s">
        <v>7853</v>
      </c>
      <c r="H781" t="s">
        <v>1661</v>
      </c>
      <c r="I781" t="s">
        <v>1662</v>
      </c>
      <c r="J781" t="s">
        <v>7834</v>
      </c>
      <c r="K781" t="s">
        <v>4626</v>
      </c>
      <c r="M781" t="s">
        <v>4627</v>
      </c>
      <c r="N781" t="s">
        <v>4628</v>
      </c>
      <c r="O781" t="s">
        <v>4522</v>
      </c>
      <c r="P781" t="s">
        <v>1227</v>
      </c>
      <c r="Q781" t="s">
        <v>4607</v>
      </c>
      <c r="R781" t="s">
        <v>7735</v>
      </c>
      <c r="S781" t="s">
        <v>7736</v>
      </c>
      <c r="T781" t="s">
        <v>4526</v>
      </c>
      <c r="U781" s="48">
        <v>45691</v>
      </c>
      <c r="X781" t="s">
        <v>4558</v>
      </c>
      <c r="Y781" t="s">
        <v>4559</v>
      </c>
      <c r="AA781" t="s">
        <v>4529</v>
      </c>
      <c r="AB781" t="s">
        <v>4658</v>
      </c>
      <c r="AC781" t="s">
        <v>4659</v>
      </c>
      <c r="AD781" t="s">
        <v>7742</v>
      </c>
      <c r="AE781" t="s">
        <v>7854</v>
      </c>
      <c r="AF781" t="s">
        <v>7855</v>
      </c>
      <c r="AG781" t="s">
        <v>7856</v>
      </c>
      <c r="AH781" t="s">
        <v>4537</v>
      </c>
      <c r="AI781" t="s">
        <v>4537</v>
      </c>
      <c r="AJ781" t="s">
        <v>4537</v>
      </c>
      <c r="AK781">
        <v>0</v>
      </c>
      <c r="AL781">
        <v>999999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1</v>
      </c>
      <c r="AZ781">
        <v>1</v>
      </c>
      <c r="BA781">
        <v>1</v>
      </c>
      <c r="BB781" t="s">
        <v>4538</v>
      </c>
      <c r="BC781" t="s">
        <v>4538</v>
      </c>
      <c r="BD781" t="s">
        <v>4538</v>
      </c>
      <c r="BE781" t="s">
        <v>4538</v>
      </c>
      <c r="BF781" t="s">
        <v>4538</v>
      </c>
      <c r="BG781" t="s">
        <v>4538</v>
      </c>
      <c r="BH781" t="s">
        <v>4538</v>
      </c>
      <c r="BI781" t="s">
        <v>4538</v>
      </c>
      <c r="BJ781" t="s">
        <v>4538</v>
      </c>
      <c r="BK781" t="s">
        <v>4538</v>
      </c>
      <c r="BL781" t="s">
        <v>4538</v>
      </c>
      <c r="BM781" t="s">
        <v>4538</v>
      </c>
      <c r="BN781" t="s">
        <v>4538</v>
      </c>
      <c r="BO781" t="s">
        <v>4538</v>
      </c>
      <c r="BP781" t="s">
        <v>4538</v>
      </c>
      <c r="BQ781" t="s">
        <v>4538</v>
      </c>
      <c r="BR781" t="s">
        <v>4538</v>
      </c>
      <c r="BS781" t="s">
        <v>4538</v>
      </c>
      <c r="BT781" t="s">
        <v>4538</v>
      </c>
      <c r="BU781" t="s">
        <v>4538</v>
      </c>
      <c r="BV781">
        <v>0</v>
      </c>
      <c r="BW781">
        <v>0</v>
      </c>
      <c r="BX781">
        <v>0</v>
      </c>
      <c r="BY781">
        <v>0</v>
      </c>
      <c r="BZ781">
        <v>0</v>
      </c>
      <c r="CA781" t="s">
        <v>6050</v>
      </c>
      <c r="CB781" t="s">
        <v>4564</v>
      </c>
      <c r="CC781" t="s">
        <v>6051</v>
      </c>
      <c r="CD781">
        <v>-72275165</v>
      </c>
      <c r="CE781">
        <v>-35885312</v>
      </c>
      <c r="CF781">
        <v>3</v>
      </c>
      <c r="CG781" t="s">
        <v>36</v>
      </c>
      <c r="CH781" t="s">
        <v>4541</v>
      </c>
      <c r="CI781" t="s">
        <v>4542</v>
      </c>
    </row>
    <row r="782" spans="1:87" x14ac:dyDescent="0.3">
      <c r="A782" t="s">
        <v>261</v>
      </c>
      <c r="B782" t="s">
        <v>7732</v>
      </c>
      <c r="C782" t="s">
        <v>262</v>
      </c>
      <c r="D782">
        <v>1278</v>
      </c>
      <c r="G782" t="s">
        <v>7733</v>
      </c>
      <c r="H782" t="s">
        <v>1665</v>
      </c>
      <c r="I782" t="s">
        <v>1666</v>
      </c>
      <c r="J782" t="s">
        <v>7857</v>
      </c>
      <c r="K782" t="s">
        <v>5037</v>
      </c>
      <c r="M782" t="s">
        <v>4520</v>
      </c>
      <c r="N782" t="s">
        <v>4521</v>
      </c>
      <c r="O782" t="s">
        <v>4522</v>
      </c>
      <c r="P782" t="s">
        <v>1227</v>
      </c>
      <c r="Q782" t="s">
        <v>4673</v>
      </c>
      <c r="R782" t="s">
        <v>7858</v>
      </c>
      <c r="S782" t="s">
        <v>7736</v>
      </c>
      <c r="T782" t="s">
        <v>4526</v>
      </c>
      <c r="U782" s="48">
        <v>45691</v>
      </c>
      <c r="X782" t="s">
        <v>4598</v>
      </c>
      <c r="Y782" t="s">
        <v>4559</v>
      </c>
      <c r="AA782" t="s">
        <v>4529</v>
      </c>
      <c r="AB782" t="s">
        <v>4876</v>
      </c>
      <c r="AC782" t="s">
        <v>4659</v>
      </c>
      <c r="AD782" t="s">
        <v>7742</v>
      </c>
      <c r="AE782" t="s">
        <v>7859</v>
      </c>
      <c r="AH782" t="s">
        <v>4537</v>
      </c>
      <c r="AI782" t="s">
        <v>4537</v>
      </c>
      <c r="AJ782" t="s">
        <v>4537</v>
      </c>
      <c r="AK782">
        <v>0</v>
      </c>
      <c r="AL782">
        <v>2000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1</v>
      </c>
      <c r="AZ782">
        <v>1</v>
      </c>
      <c r="BA782">
        <v>1</v>
      </c>
      <c r="BB782" t="s">
        <v>4538</v>
      </c>
      <c r="BC782" t="s">
        <v>4538</v>
      </c>
      <c r="BD782" t="s">
        <v>4538</v>
      </c>
      <c r="BE782" t="s">
        <v>4538</v>
      </c>
      <c r="BF782" t="s">
        <v>4538</v>
      </c>
      <c r="BG782" t="s">
        <v>4538</v>
      </c>
      <c r="BH782" t="s">
        <v>4538</v>
      </c>
      <c r="BI782" t="s">
        <v>4538</v>
      </c>
      <c r="BJ782" t="s">
        <v>4538</v>
      </c>
      <c r="BK782" t="s">
        <v>4538</v>
      </c>
      <c r="BL782" t="s">
        <v>4538</v>
      </c>
      <c r="BM782" t="s">
        <v>4538</v>
      </c>
      <c r="BN782" t="s">
        <v>4538</v>
      </c>
      <c r="BO782" t="s">
        <v>4538</v>
      </c>
      <c r="BP782" t="s">
        <v>4538</v>
      </c>
      <c r="BQ782" t="s">
        <v>4538</v>
      </c>
      <c r="BR782" t="s">
        <v>4538</v>
      </c>
      <c r="BS782" t="s">
        <v>4538</v>
      </c>
      <c r="BT782" t="s">
        <v>4538</v>
      </c>
      <c r="BU782" t="s">
        <v>4538</v>
      </c>
      <c r="BV782">
        <v>0</v>
      </c>
      <c r="BW782">
        <v>0</v>
      </c>
      <c r="BX782">
        <v>0</v>
      </c>
      <c r="BY782">
        <v>0</v>
      </c>
      <c r="BZ782">
        <v>0</v>
      </c>
      <c r="CA782" t="s">
        <v>6050</v>
      </c>
      <c r="CB782" t="s">
        <v>4564</v>
      </c>
      <c r="CC782" t="s">
        <v>6051</v>
      </c>
      <c r="CD782" t="s">
        <v>4538</v>
      </c>
      <c r="CE782" t="s">
        <v>4538</v>
      </c>
      <c r="CF782">
        <v>3</v>
      </c>
      <c r="CG782" t="s">
        <v>36</v>
      </c>
      <c r="CH782" t="s">
        <v>4541</v>
      </c>
      <c r="CI782" t="s">
        <v>4542</v>
      </c>
    </row>
    <row r="783" spans="1:87" x14ac:dyDescent="0.3">
      <c r="A783" t="s">
        <v>261</v>
      </c>
      <c r="B783" t="s">
        <v>7732</v>
      </c>
      <c r="C783" t="s">
        <v>262</v>
      </c>
      <c r="D783">
        <v>1278</v>
      </c>
      <c r="G783" t="s">
        <v>7733</v>
      </c>
      <c r="H783" t="s">
        <v>1667</v>
      </c>
      <c r="I783" t="s">
        <v>1668</v>
      </c>
      <c r="J783" t="s">
        <v>7857</v>
      </c>
      <c r="K783" t="s">
        <v>4520</v>
      </c>
      <c r="M783" t="s">
        <v>5031</v>
      </c>
      <c r="N783" t="s">
        <v>5032</v>
      </c>
      <c r="O783" t="s">
        <v>4522</v>
      </c>
      <c r="P783" t="s">
        <v>1227</v>
      </c>
      <c r="Q783" t="s">
        <v>7860</v>
      </c>
      <c r="R783" t="s">
        <v>7861</v>
      </c>
      <c r="S783" t="s">
        <v>7736</v>
      </c>
      <c r="T783" t="s">
        <v>4526</v>
      </c>
      <c r="U783" s="48">
        <v>45691</v>
      </c>
      <c r="X783" t="s">
        <v>4558</v>
      </c>
      <c r="Y783" t="s">
        <v>4599</v>
      </c>
      <c r="AA783" t="s">
        <v>4529</v>
      </c>
      <c r="AB783" t="s">
        <v>4876</v>
      </c>
      <c r="AC783" t="s">
        <v>4659</v>
      </c>
      <c r="AD783" t="s">
        <v>7742</v>
      </c>
      <c r="AE783" t="s">
        <v>7862</v>
      </c>
      <c r="AF783" t="s">
        <v>7863</v>
      </c>
      <c r="AG783" t="s">
        <v>7864</v>
      </c>
      <c r="AH783" t="s">
        <v>4537</v>
      </c>
      <c r="AI783" t="s">
        <v>4537</v>
      </c>
      <c r="AJ783" t="s">
        <v>4537</v>
      </c>
      <c r="AK783">
        <v>0</v>
      </c>
      <c r="AL783">
        <v>2000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1</v>
      </c>
      <c r="AZ783">
        <v>1</v>
      </c>
      <c r="BA783">
        <v>1</v>
      </c>
      <c r="BB783" t="s">
        <v>4538</v>
      </c>
      <c r="BC783" t="s">
        <v>4538</v>
      </c>
      <c r="BD783" t="s">
        <v>4538</v>
      </c>
      <c r="BE783" t="s">
        <v>4538</v>
      </c>
      <c r="BF783" t="s">
        <v>4538</v>
      </c>
      <c r="BG783" t="s">
        <v>4538</v>
      </c>
      <c r="BH783" t="s">
        <v>4538</v>
      </c>
      <c r="BI783" t="s">
        <v>4538</v>
      </c>
      <c r="BJ783" t="s">
        <v>4538</v>
      </c>
      <c r="BK783" t="s">
        <v>4538</v>
      </c>
      <c r="BL783" t="s">
        <v>4538</v>
      </c>
      <c r="BM783" t="s">
        <v>4538</v>
      </c>
      <c r="BN783" t="s">
        <v>4538</v>
      </c>
      <c r="BO783" t="s">
        <v>4538</v>
      </c>
      <c r="BP783" t="s">
        <v>4538</v>
      </c>
      <c r="BQ783" t="s">
        <v>4538</v>
      </c>
      <c r="BR783" t="s">
        <v>4538</v>
      </c>
      <c r="BS783" t="s">
        <v>4538</v>
      </c>
      <c r="BT783" t="s">
        <v>4538</v>
      </c>
      <c r="BU783" t="s">
        <v>4538</v>
      </c>
      <c r="BV783">
        <v>0</v>
      </c>
      <c r="BW783">
        <v>0</v>
      </c>
      <c r="BX783">
        <v>0</v>
      </c>
      <c r="BY783">
        <v>0</v>
      </c>
      <c r="BZ783">
        <v>0</v>
      </c>
      <c r="CA783" t="s">
        <v>6050</v>
      </c>
      <c r="CB783" t="s">
        <v>4564</v>
      </c>
      <c r="CC783" t="s">
        <v>6051</v>
      </c>
      <c r="CD783">
        <v>-70857948</v>
      </c>
      <c r="CE783">
        <v>-34846429</v>
      </c>
      <c r="CF783">
        <v>3</v>
      </c>
      <c r="CG783" t="s">
        <v>36</v>
      </c>
      <c r="CH783" t="s">
        <v>4541</v>
      </c>
      <c r="CI783" t="s">
        <v>4542</v>
      </c>
    </row>
    <row r="784" spans="1:87" x14ac:dyDescent="0.3">
      <c r="A784" t="s">
        <v>254</v>
      </c>
      <c r="B784" t="s">
        <v>7673</v>
      </c>
      <c r="C784" t="s">
        <v>255</v>
      </c>
      <c r="D784">
        <v>1275</v>
      </c>
      <c r="G784" t="s">
        <v>7733</v>
      </c>
      <c r="H784" t="s">
        <v>1525</v>
      </c>
      <c r="I784" t="s">
        <v>1526</v>
      </c>
      <c r="J784" t="s">
        <v>7857</v>
      </c>
      <c r="K784" t="s">
        <v>4520</v>
      </c>
      <c r="M784" t="s">
        <v>5031</v>
      </c>
      <c r="N784" t="s">
        <v>5032</v>
      </c>
      <c r="O784" t="s">
        <v>4522</v>
      </c>
      <c r="P784" t="s">
        <v>1227</v>
      </c>
      <c r="Q784" t="s">
        <v>7865</v>
      </c>
      <c r="R784" t="s">
        <v>7741</v>
      </c>
      <c r="S784" t="s">
        <v>7736</v>
      </c>
      <c r="T784" t="s">
        <v>4526</v>
      </c>
      <c r="U784" s="48">
        <v>45691</v>
      </c>
      <c r="X784" t="s">
        <v>4598</v>
      </c>
      <c r="Y784" t="s">
        <v>4559</v>
      </c>
      <c r="AA784" t="s">
        <v>4529</v>
      </c>
      <c r="AB784" t="s">
        <v>4876</v>
      </c>
      <c r="AC784" t="s">
        <v>4659</v>
      </c>
      <c r="AD784" t="s">
        <v>7742</v>
      </c>
      <c r="AE784" t="s">
        <v>7866</v>
      </c>
      <c r="AH784" t="s">
        <v>4537</v>
      </c>
      <c r="AI784" t="s">
        <v>4537</v>
      </c>
      <c r="AJ784" t="s">
        <v>4537</v>
      </c>
      <c r="AK784">
        <v>0</v>
      </c>
      <c r="AL784">
        <v>2000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1</v>
      </c>
      <c r="AZ784">
        <v>1</v>
      </c>
      <c r="BA784">
        <v>1</v>
      </c>
      <c r="BB784" t="s">
        <v>4538</v>
      </c>
      <c r="BC784" t="s">
        <v>4538</v>
      </c>
      <c r="BD784" t="s">
        <v>4538</v>
      </c>
      <c r="BE784" t="s">
        <v>4538</v>
      </c>
      <c r="BF784" t="s">
        <v>4538</v>
      </c>
      <c r="BG784" t="s">
        <v>4538</v>
      </c>
      <c r="BH784" t="s">
        <v>4538</v>
      </c>
      <c r="BI784" t="s">
        <v>4538</v>
      </c>
      <c r="BJ784" t="s">
        <v>4538</v>
      </c>
      <c r="BK784" t="s">
        <v>4538</v>
      </c>
      <c r="BL784" t="s">
        <v>4538</v>
      </c>
      <c r="BM784" t="s">
        <v>4538</v>
      </c>
      <c r="BN784" t="s">
        <v>4538</v>
      </c>
      <c r="BO784" t="s">
        <v>4538</v>
      </c>
      <c r="BP784" t="s">
        <v>4538</v>
      </c>
      <c r="BQ784" t="s">
        <v>4538</v>
      </c>
      <c r="BR784" t="s">
        <v>4538</v>
      </c>
      <c r="BS784" t="s">
        <v>4538</v>
      </c>
      <c r="BT784" t="s">
        <v>4538</v>
      </c>
      <c r="BU784" t="s">
        <v>4538</v>
      </c>
      <c r="BV784">
        <v>0</v>
      </c>
      <c r="BW784">
        <v>0</v>
      </c>
      <c r="BX784">
        <v>0</v>
      </c>
      <c r="BY784">
        <v>0</v>
      </c>
      <c r="BZ784">
        <v>0</v>
      </c>
      <c r="CA784" t="s">
        <v>6050</v>
      </c>
      <c r="CB784" t="s">
        <v>4564</v>
      </c>
      <c r="CC784" t="s">
        <v>4663</v>
      </c>
      <c r="CD784">
        <v>-71250386</v>
      </c>
      <c r="CE784">
        <v>-348441132</v>
      </c>
      <c r="CF784">
        <v>3</v>
      </c>
      <c r="CG784" t="s">
        <v>36</v>
      </c>
      <c r="CH784" t="s">
        <v>4541</v>
      </c>
      <c r="CI784" t="s">
        <v>4542</v>
      </c>
    </row>
    <row r="785" spans="1:87" x14ac:dyDescent="0.3">
      <c r="A785" t="s">
        <v>1122</v>
      </c>
      <c r="B785" t="s">
        <v>4566</v>
      </c>
      <c r="C785" t="s">
        <v>1123</v>
      </c>
      <c r="D785">
        <v>1045</v>
      </c>
      <c r="G785" t="s">
        <v>4974</v>
      </c>
      <c r="H785" t="s">
        <v>4196</v>
      </c>
      <c r="I785" t="s">
        <v>4197</v>
      </c>
      <c r="J785" t="s">
        <v>4197</v>
      </c>
      <c r="K785" t="s">
        <v>4880</v>
      </c>
      <c r="M785" t="s">
        <v>4569</v>
      </c>
      <c r="N785" t="s">
        <v>5264</v>
      </c>
      <c r="O785" t="s">
        <v>4522</v>
      </c>
      <c r="P785" t="s">
        <v>1227</v>
      </c>
      <c r="Q785" t="s">
        <v>7867</v>
      </c>
      <c r="R785" t="s">
        <v>6623</v>
      </c>
      <c r="S785" t="s">
        <v>4525</v>
      </c>
      <c r="T785" t="s">
        <v>4526</v>
      </c>
      <c r="U785" s="48">
        <v>45691</v>
      </c>
      <c r="X785" t="s">
        <v>4588</v>
      </c>
      <c r="Y785" t="s">
        <v>4528</v>
      </c>
      <c r="AA785" t="s">
        <v>4529</v>
      </c>
      <c r="AB785" t="s">
        <v>4630</v>
      </c>
      <c r="AC785" t="s">
        <v>4531</v>
      </c>
      <c r="AD785" t="s">
        <v>4977</v>
      </c>
      <c r="AE785" t="s">
        <v>7868</v>
      </c>
      <c r="AH785" t="s">
        <v>4536</v>
      </c>
      <c r="AI785" t="s">
        <v>4537</v>
      </c>
      <c r="AJ785" t="s">
        <v>4537</v>
      </c>
      <c r="AK785">
        <v>439.11</v>
      </c>
      <c r="AL785">
        <v>800</v>
      </c>
      <c r="AM785">
        <v>0</v>
      </c>
      <c r="AN785">
        <v>0</v>
      </c>
      <c r="AO785">
        <v>0</v>
      </c>
      <c r="AP785">
        <v>0</v>
      </c>
      <c r="AQ785">
        <v>401.39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0</v>
      </c>
      <c r="AX785">
        <v>1</v>
      </c>
      <c r="AY785">
        <v>1</v>
      </c>
      <c r="AZ785">
        <v>1</v>
      </c>
      <c r="BA785">
        <v>1</v>
      </c>
      <c r="BB785" t="s">
        <v>4538</v>
      </c>
      <c r="BC785" t="s">
        <v>4538</v>
      </c>
      <c r="BD785" t="s">
        <v>4538</v>
      </c>
      <c r="BE785" t="s">
        <v>4538</v>
      </c>
      <c r="BF785" t="s">
        <v>4538</v>
      </c>
      <c r="BG785" t="s">
        <v>4538</v>
      </c>
      <c r="BH785" t="s">
        <v>4538</v>
      </c>
      <c r="BI785" t="s">
        <v>4538</v>
      </c>
      <c r="BJ785" t="s">
        <v>4538</v>
      </c>
      <c r="BK785" t="s">
        <v>4538</v>
      </c>
      <c r="BL785" t="s">
        <v>4538</v>
      </c>
      <c r="BM785" t="s">
        <v>4538</v>
      </c>
      <c r="BN785" t="s">
        <v>4538</v>
      </c>
      <c r="BO785" t="s">
        <v>4538</v>
      </c>
      <c r="BP785" t="s">
        <v>4538</v>
      </c>
      <c r="BQ785" t="s">
        <v>4538</v>
      </c>
      <c r="BR785" t="s">
        <v>4538</v>
      </c>
      <c r="BS785" t="s">
        <v>4538</v>
      </c>
      <c r="BT785" t="s">
        <v>4538</v>
      </c>
      <c r="BU785" t="s">
        <v>4538</v>
      </c>
      <c r="BV785">
        <v>133.79666666666665</v>
      </c>
      <c r="BW785">
        <v>0</v>
      </c>
      <c r="BX785">
        <v>0</v>
      </c>
      <c r="BY785">
        <v>0</v>
      </c>
      <c r="BZ785">
        <v>0</v>
      </c>
      <c r="CA785" t="s">
        <v>4581</v>
      </c>
      <c r="CB785" t="s">
        <v>1122</v>
      </c>
      <c r="CC785" t="s">
        <v>5271</v>
      </c>
      <c r="CD785" t="s">
        <v>4538</v>
      </c>
      <c r="CE785" t="s">
        <v>4538</v>
      </c>
      <c r="CF785">
        <v>2</v>
      </c>
      <c r="CG785" t="s">
        <v>24</v>
      </c>
      <c r="CH785" t="s">
        <v>4583</v>
      </c>
      <c r="CI785" t="s">
        <v>4584</v>
      </c>
    </row>
    <row r="786" spans="1:87" x14ac:dyDescent="0.3">
      <c r="A786" t="s">
        <v>243</v>
      </c>
      <c r="B786" t="s">
        <v>6043</v>
      </c>
      <c r="C786" t="s">
        <v>298</v>
      </c>
      <c r="D786">
        <v>1284</v>
      </c>
      <c r="G786" t="s">
        <v>7869</v>
      </c>
      <c r="H786" t="s">
        <v>2350</v>
      </c>
      <c r="I786" t="s">
        <v>2351</v>
      </c>
      <c r="J786" t="s">
        <v>7870</v>
      </c>
      <c r="K786" t="s">
        <v>4555</v>
      </c>
      <c r="M786" t="s">
        <v>4555</v>
      </c>
      <c r="N786" t="s">
        <v>4556</v>
      </c>
      <c r="O786" t="s">
        <v>4522</v>
      </c>
      <c r="P786" t="s">
        <v>1227</v>
      </c>
      <c r="Q786" t="s">
        <v>7777</v>
      </c>
      <c r="R786" t="s">
        <v>6751</v>
      </c>
      <c r="S786" t="s">
        <v>4883</v>
      </c>
      <c r="T786" t="s">
        <v>4526</v>
      </c>
      <c r="U786" s="48">
        <v>45691</v>
      </c>
      <c r="X786" t="s">
        <v>4588</v>
      </c>
      <c r="Y786" t="s">
        <v>4599</v>
      </c>
      <c r="AA786" t="s">
        <v>4529</v>
      </c>
      <c r="AB786" t="s">
        <v>4668</v>
      </c>
      <c r="AC786" t="s">
        <v>4685</v>
      </c>
      <c r="AD786" t="s">
        <v>6048</v>
      </c>
      <c r="AE786" t="s">
        <v>7871</v>
      </c>
      <c r="AF786" t="s">
        <v>7872</v>
      </c>
      <c r="AG786" t="s">
        <v>7873</v>
      </c>
      <c r="AH786" t="s">
        <v>4536</v>
      </c>
      <c r="AI786" t="s">
        <v>4537</v>
      </c>
      <c r="AJ786" t="s">
        <v>4536</v>
      </c>
      <c r="AK786">
        <v>1119.49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1</v>
      </c>
      <c r="AZ786">
        <v>1</v>
      </c>
      <c r="BA786">
        <v>1</v>
      </c>
      <c r="BB786" t="s">
        <v>4538</v>
      </c>
      <c r="BC786" t="s">
        <v>4538</v>
      </c>
      <c r="BD786" t="s">
        <v>4538</v>
      </c>
      <c r="BE786" t="s">
        <v>4538</v>
      </c>
      <c r="BF786" t="s">
        <v>4538</v>
      </c>
      <c r="BG786" t="s">
        <v>4538</v>
      </c>
      <c r="BH786" t="s">
        <v>4538</v>
      </c>
      <c r="BI786" t="s">
        <v>4538</v>
      </c>
      <c r="BJ786" t="s">
        <v>4538</v>
      </c>
      <c r="BK786" t="s">
        <v>4538</v>
      </c>
      <c r="BL786" t="s">
        <v>4538</v>
      </c>
      <c r="BM786" t="s">
        <v>4538</v>
      </c>
      <c r="BN786" t="s">
        <v>4538</v>
      </c>
      <c r="BO786" t="s">
        <v>4538</v>
      </c>
      <c r="BP786" t="s">
        <v>4538</v>
      </c>
      <c r="BQ786" t="s">
        <v>4538</v>
      </c>
      <c r="BR786" t="s">
        <v>4538</v>
      </c>
      <c r="BS786" t="s">
        <v>4538</v>
      </c>
      <c r="BT786" t="s">
        <v>4538</v>
      </c>
      <c r="BU786" t="s">
        <v>4538</v>
      </c>
      <c r="BV786">
        <v>0</v>
      </c>
      <c r="BW786">
        <v>0</v>
      </c>
      <c r="BX786">
        <v>0</v>
      </c>
      <c r="BY786">
        <v>0</v>
      </c>
      <c r="BZ786">
        <v>0</v>
      </c>
      <c r="CA786" t="s">
        <v>6050</v>
      </c>
      <c r="CB786" t="s">
        <v>4539</v>
      </c>
      <c r="CC786" t="s">
        <v>6051</v>
      </c>
      <c r="CD786">
        <v>-82751452</v>
      </c>
      <c r="CE786">
        <v>-35987996</v>
      </c>
      <c r="CF786">
        <v>3</v>
      </c>
      <c r="CG786" t="s">
        <v>36</v>
      </c>
      <c r="CH786" t="s">
        <v>4541</v>
      </c>
      <c r="CI786" t="s">
        <v>4542</v>
      </c>
    </row>
    <row r="787" spans="1:87" x14ac:dyDescent="0.3">
      <c r="A787" t="s">
        <v>243</v>
      </c>
      <c r="B787" t="s">
        <v>6043</v>
      </c>
      <c r="C787" t="s">
        <v>298</v>
      </c>
      <c r="D787">
        <v>1284</v>
      </c>
      <c r="G787" t="s">
        <v>7874</v>
      </c>
      <c r="H787" t="s">
        <v>2352</v>
      </c>
      <c r="I787" t="s">
        <v>2353</v>
      </c>
      <c r="J787" t="s">
        <v>7875</v>
      </c>
      <c r="K787" t="s">
        <v>5373</v>
      </c>
      <c r="M787" t="s">
        <v>4520</v>
      </c>
      <c r="N787" t="s">
        <v>4521</v>
      </c>
      <c r="O787" t="s">
        <v>4522</v>
      </c>
      <c r="P787" t="s">
        <v>1227</v>
      </c>
      <c r="Q787" t="s">
        <v>7777</v>
      </c>
      <c r="R787" t="s">
        <v>6751</v>
      </c>
      <c r="S787" t="s">
        <v>4883</v>
      </c>
      <c r="T787" t="s">
        <v>4526</v>
      </c>
      <c r="U787" s="48">
        <v>45691</v>
      </c>
      <c r="X787" t="s">
        <v>4527</v>
      </c>
      <c r="Y787" t="s">
        <v>4599</v>
      </c>
      <c r="AA787" t="s">
        <v>4529</v>
      </c>
      <c r="AB787" t="s">
        <v>4547</v>
      </c>
      <c r="AC787" t="s">
        <v>4576</v>
      </c>
      <c r="AD787" t="s">
        <v>7876</v>
      </c>
      <c r="AE787" t="s">
        <v>7877</v>
      </c>
      <c r="AH787" t="s">
        <v>4536</v>
      </c>
      <c r="AI787" t="s">
        <v>4537</v>
      </c>
      <c r="AJ787" t="s">
        <v>4537</v>
      </c>
      <c r="AK787">
        <v>0</v>
      </c>
      <c r="AL787">
        <v>1000</v>
      </c>
      <c r="AM787">
        <v>0</v>
      </c>
      <c r="AN787">
        <v>0</v>
      </c>
      <c r="AO787">
        <v>0</v>
      </c>
      <c r="AP787">
        <v>0</v>
      </c>
      <c r="AQ787">
        <v>647.29999999999995</v>
      </c>
      <c r="AR787">
        <v>-323.64999999999998</v>
      </c>
      <c r="AS787">
        <v>0</v>
      </c>
      <c r="AT787">
        <v>0</v>
      </c>
      <c r="AU787">
        <v>1</v>
      </c>
      <c r="AV787">
        <v>0</v>
      </c>
      <c r="AW787">
        <v>0</v>
      </c>
      <c r="AX787">
        <v>1</v>
      </c>
      <c r="AY787">
        <v>1</v>
      </c>
      <c r="AZ787">
        <v>1</v>
      </c>
      <c r="BA787">
        <v>1</v>
      </c>
      <c r="BB787" t="s">
        <v>4538</v>
      </c>
      <c r="BC787" t="s">
        <v>4538</v>
      </c>
      <c r="BD787" t="s">
        <v>4538</v>
      </c>
      <c r="BE787" t="s">
        <v>4538</v>
      </c>
      <c r="BF787" t="s">
        <v>4538</v>
      </c>
      <c r="BG787" t="s">
        <v>4538</v>
      </c>
      <c r="BH787" t="s">
        <v>4538</v>
      </c>
      <c r="BI787" t="s">
        <v>4538</v>
      </c>
      <c r="BJ787" t="s">
        <v>4538</v>
      </c>
      <c r="BK787" t="s">
        <v>4538</v>
      </c>
      <c r="BL787" t="s">
        <v>4538</v>
      </c>
      <c r="BM787" t="s">
        <v>4538</v>
      </c>
      <c r="BN787" t="s">
        <v>4538</v>
      </c>
      <c r="BO787" t="s">
        <v>4538</v>
      </c>
      <c r="BP787" t="s">
        <v>4538</v>
      </c>
      <c r="BQ787" t="s">
        <v>4538</v>
      </c>
      <c r="BR787" t="s">
        <v>4538</v>
      </c>
      <c r="BS787" t="s">
        <v>4538</v>
      </c>
      <c r="BT787" t="s">
        <v>4538</v>
      </c>
      <c r="BU787" t="s">
        <v>4538</v>
      </c>
      <c r="BV787">
        <v>107.88333333333333</v>
      </c>
      <c r="BW787">
        <v>0</v>
      </c>
      <c r="BX787">
        <v>0</v>
      </c>
      <c r="BY787">
        <v>0</v>
      </c>
      <c r="BZ787">
        <v>0</v>
      </c>
      <c r="CA787" t="s">
        <v>6050</v>
      </c>
      <c r="CB787" t="s">
        <v>4539</v>
      </c>
      <c r="CC787" t="s">
        <v>6051</v>
      </c>
      <c r="CD787">
        <v>-82806309</v>
      </c>
      <c r="CE787">
        <v>-35993832</v>
      </c>
      <c r="CF787">
        <v>2</v>
      </c>
      <c r="CG787" t="s">
        <v>24</v>
      </c>
      <c r="CH787" t="s">
        <v>4583</v>
      </c>
      <c r="CI787" t="s">
        <v>4584</v>
      </c>
    </row>
    <row r="788" spans="1:87" x14ac:dyDescent="0.3">
      <c r="A788" t="s">
        <v>243</v>
      </c>
      <c r="B788" t="s">
        <v>6043</v>
      </c>
      <c r="C788" t="s">
        <v>248</v>
      </c>
      <c r="D788">
        <v>1287</v>
      </c>
      <c r="G788" t="s">
        <v>7874</v>
      </c>
      <c r="H788" t="s">
        <v>1948</v>
      </c>
      <c r="I788" t="s">
        <v>1949</v>
      </c>
      <c r="J788" t="s">
        <v>7878</v>
      </c>
      <c r="K788" t="s">
        <v>4586</v>
      </c>
      <c r="M788" t="s">
        <v>4520</v>
      </c>
      <c r="N788" t="s">
        <v>4521</v>
      </c>
      <c r="O788" t="s">
        <v>4522</v>
      </c>
      <c r="P788" t="s">
        <v>1227</v>
      </c>
      <c r="Q788" t="s">
        <v>7879</v>
      </c>
      <c r="R788" t="s">
        <v>7830</v>
      </c>
      <c r="S788" t="s">
        <v>4883</v>
      </c>
      <c r="T788" t="s">
        <v>4526</v>
      </c>
      <c r="U788" s="48">
        <v>45691</v>
      </c>
      <c r="X788" t="s">
        <v>4558</v>
      </c>
      <c r="Y788" t="s">
        <v>4599</v>
      </c>
      <c r="AA788" t="s">
        <v>4529</v>
      </c>
      <c r="AB788" t="s">
        <v>4589</v>
      </c>
      <c r="AC788" t="s">
        <v>4576</v>
      </c>
      <c r="AD788" t="s">
        <v>7876</v>
      </c>
      <c r="AE788" t="s">
        <v>7880</v>
      </c>
      <c r="AF788" t="s">
        <v>7881</v>
      </c>
      <c r="AG788" t="s">
        <v>7882</v>
      </c>
      <c r="AH788" t="s">
        <v>4536</v>
      </c>
      <c r="AI788" t="s">
        <v>4537</v>
      </c>
      <c r="AJ788" t="s">
        <v>4537</v>
      </c>
      <c r="AK788">
        <v>0</v>
      </c>
      <c r="AL788">
        <v>1000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1</v>
      </c>
      <c r="AZ788">
        <v>1</v>
      </c>
      <c r="BA788">
        <v>1</v>
      </c>
      <c r="BB788" t="s">
        <v>4538</v>
      </c>
      <c r="BC788" t="s">
        <v>4538</v>
      </c>
      <c r="BD788" t="s">
        <v>4538</v>
      </c>
      <c r="BE788" t="s">
        <v>4538</v>
      </c>
      <c r="BF788" t="s">
        <v>4538</v>
      </c>
      <c r="BG788" t="s">
        <v>4538</v>
      </c>
      <c r="BH788" t="s">
        <v>4538</v>
      </c>
      <c r="BI788" t="s">
        <v>4538</v>
      </c>
      <c r="BJ788" t="s">
        <v>4538</v>
      </c>
      <c r="BK788" t="s">
        <v>4538</v>
      </c>
      <c r="BL788" t="s">
        <v>4538</v>
      </c>
      <c r="BM788" t="s">
        <v>4538</v>
      </c>
      <c r="BN788" t="s">
        <v>4538</v>
      </c>
      <c r="BO788" t="s">
        <v>4538</v>
      </c>
      <c r="BP788" t="s">
        <v>4538</v>
      </c>
      <c r="BQ788" t="s">
        <v>4538</v>
      </c>
      <c r="BR788" t="s">
        <v>4538</v>
      </c>
      <c r="BS788" t="s">
        <v>4538</v>
      </c>
      <c r="BT788" t="s">
        <v>4538</v>
      </c>
      <c r="BU788" t="s">
        <v>4538</v>
      </c>
      <c r="BV788">
        <v>0</v>
      </c>
      <c r="BW788">
        <v>0</v>
      </c>
      <c r="BX788">
        <v>0</v>
      </c>
      <c r="BY788">
        <v>0</v>
      </c>
      <c r="BZ788">
        <v>0</v>
      </c>
      <c r="CA788" t="s">
        <v>6050</v>
      </c>
      <c r="CB788" t="s">
        <v>4539</v>
      </c>
      <c r="CC788" t="s">
        <v>6051</v>
      </c>
      <c r="CD788">
        <v>-80931464</v>
      </c>
      <c r="CE788">
        <v>-35023192</v>
      </c>
      <c r="CF788">
        <v>3</v>
      </c>
      <c r="CG788" t="s">
        <v>36</v>
      </c>
      <c r="CH788" t="s">
        <v>4541</v>
      </c>
      <c r="CI788" t="s">
        <v>4542</v>
      </c>
    </row>
    <row r="789" spans="1:87" x14ac:dyDescent="0.3">
      <c r="A789" t="s">
        <v>243</v>
      </c>
      <c r="B789" t="s">
        <v>6043</v>
      </c>
      <c r="C789" t="s">
        <v>248</v>
      </c>
      <c r="D789">
        <v>1287</v>
      </c>
      <c r="G789" t="s">
        <v>7869</v>
      </c>
      <c r="H789" t="s">
        <v>1950</v>
      </c>
      <c r="I789" t="s">
        <v>1951</v>
      </c>
      <c r="J789" t="s">
        <v>7883</v>
      </c>
      <c r="K789" t="s">
        <v>4586</v>
      </c>
      <c r="M789" t="s">
        <v>4520</v>
      </c>
      <c r="N789" t="s">
        <v>4521</v>
      </c>
      <c r="O789" t="s">
        <v>4522</v>
      </c>
      <c r="P789" t="s">
        <v>1227</v>
      </c>
      <c r="Q789" t="s">
        <v>7835</v>
      </c>
      <c r="R789" t="s">
        <v>7830</v>
      </c>
      <c r="S789" t="s">
        <v>4883</v>
      </c>
      <c r="T789" t="s">
        <v>4526</v>
      </c>
      <c r="U789" s="48">
        <v>45691</v>
      </c>
      <c r="X789" t="s">
        <v>4588</v>
      </c>
      <c r="Y789" t="s">
        <v>4599</v>
      </c>
      <c r="AA789" t="s">
        <v>4529</v>
      </c>
      <c r="AB789" t="s">
        <v>4589</v>
      </c>
      <c r="AC789" t="s">
        <v>4576</v>
      </c>
      <c r="AD789" t="s">
        <v>6048</v>
      </c>
      <c r="AE789" t="s">
        <v>7884</v>
      </c>
      <c r="AF789" t="s">
        <v>7885</v>
      </c>
      <c r="AG789" t="s">
        <v>7886</v>
      </c>
      <c r="AH789" t="s">
        <v>4536</v>
      </c>
      <c r="AI789" t="s">
        <v>4537</v>
      </c>
      <c r="AJ789" t="s">
        <v>4537</v>
      </c>
      <c r="AK789">
        <v>1117.76</v>
      </c>
      <c r="AL789">
        <v>4000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1</v>
      </c>
      <c r="AZ789">
        <v>1</v>
      </c>
      <c r="BA789">
        <v>1</v>
      </c>
      <c r="BB789" t="s">
        <v>4538</v>
      </c>
      <c r="BC789" t="s">
        <v>4538</v>
      </c>
      <c r="BD789" t="s">
        <v>4538</v>
      </c>
      <c r="BE789" t="s">
        <v>4538</v>
      </c>
      <c r="BF789" t="s">
        <v>4538</v>
      </c>
      <c r="BG789" t="s">
        <v>4538</v>
      </c>
      <c r="BH789" t="s">
        <v>4538</v>
      </c>
      <c r="BI789" t="s">
        <v>4538</v>
      </c>
      <c r="BJ789" t="s">
        <v>4538</v>
      </c>
      <c r="BK789" t="s">
        <v>4538</v>
      </c>
      <c r="BL789" t="s">
        <v>4538</v>
      </c>
      <c r="BM789" t="s">
        <v>4538</v>
      </c>
      <c r="BN789" t="s">
        <v>4538</v>
      </c>
      <c r="BO789" t="s">
        <v>4538</v>
      </c>
      <c r="BP789" t="s">
        <v>4538</v>
      </c>
      <c r="BQ789" t="s">
        <v>4538</v>
      </c>
      <c r="BR789" t="s">
        <v>4538</v>
      </c>
      <c r="BS789" t="s">
        <v>4538</v>
      </c>
      <c r="BT789" t="s">
        <v>4538</v>
      </c>
      <c r="BU789" t="s">
        <v>4538</v>
      </c>
      <c r="BV789">
        <v>0</v>
      </c>
      <c r="BW789">
        <v>0</v>
      </c>
      <c r="BX789">
        <v>0</v>
      </c>
      <c r="BY789">
        <v>0</v>
      </c>
      <c r="BZ789">
        <v>0</v>
      </c>
      <c r="CA789" t="s">
        <v>6050</v>
      </c>
      <c r="CB789" t="s">
        <v>4539</v>
      </c>
      <c r="CC789" t="s">
        <v>6051</v>
      </c>
      <c r="CD789">
        <v>-81838921</v>
      </c>
      <c r="CE789">
        <v>-34927294</v>
      </c>
      <c r="CF789">
        <v>3</v>
      </c>
      <c r="CG789" t="s">
        <v>36</v>
      </c>
      <c r="CH789" t="s">
        <v>4541</v>
      </c>
      <c r="CI789" t="s">
        <v>4542</v>
      </c>
    </row>
    <row r="790" spans="1:87" x14ac:dyDescent="0.3">
      <c r="A790" t="s">
        <v>243</v>
      </c>
      <c r="B790" t="s">
        <v>6043</v>
      </c>
      <c r="C790" t="s">
        <v>251</v>
      </c>
      <c r="D790">
        <v>1290</v>
      </c>
      <c r="G790" t="s">
        <v>7874</v>
      </c>
      <c r="H790" t="s">
        <v>2205</v>
      </c>
      <c r="I790" t="s">
        <v>2206</v>
      </c>
      <c r="J790" t="s">
        <v>7887</v>
      </c>
      <c r="K790" t="s">
        <v>4544</v>
      </c>
      <c r="M790" t="s">
        <v>4520</v>
      </c>
      <c r="N790" t="s">
        <v>4521</v>
      </c>
      <c r="O790" t="s">
        <v>4522</v>
      </c>
      <c r="P790" t="s">
        <v>1227</v>
      </c>
      <c r="Q790" t="s">
        <v>7888</v>
      </c>
      <c r="R790" t="s">
        <v>4882</v>
      </c>
      <c r="S790" t="s">
        <v>4883</v>
      </c>
      <c r="T790" t="s">
        <v>4526</v>
      </c>
      <c r="U790" s="48">
        <v>45691</v>
      </c>
      <c r="X790" t="s">
        <v>4527</v>
      </c>
      <c r="Y790" t="s">
        <v>4599</v>
      </c>
      <c r="AA790" t="s">
        <v>4529</v>
      </c>
      <c r="AB790" t="s">
        <v>4668</v>
      </c>
      <c r="AC790" t="s">
        <v>4685</v>
      </c>
      <c r="AD790" t="s">
        <v>7876</v>
      </c>
      <c r="AE790" t="s">
        <v>7889</v>
      </c>
      <c r="AH790" t="s">
        <v>4536</v>
      </c>
      <c r="AI790" t="s">
        <v>4537</v>
      </c>
      <c r="AJ790" t="s">
        <v>4537</v>
      </c>
      <c r="AK790">
        <v>533</v>
      </c>
      <c r="AL790">
        <v>1000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1</v>
      </c>
      <c r="AZ790">
        <v>1</v>
      </c>
      <c r="BA790">
        <v>1</v>
      </c>
      <c r="BB790" t="s">
        <v>4538</v>
      </c>
      <c r="BC790" t="s">
        <v>4538</v>
      </c>
      <c r="BD790" t="s">
        <v>4538</v>
      </c>
      <c r="BE790" t="s">
        <v>4538</v>
      </c>
      <c r="BF790" t="s">
        <v>4538</v>
      </c>
      <c r="BG790" t="s">
        <v>4538</v>
      </c>
      <c r="BH790" t="s">
        <v>4538</v>
      </c>
      <c r="BI790" t="s">
        <v>4538</v>
      </c>
      <c r="BJ790" t="s">
        <v>4538</v>
      </c>
      <c r="BK790" t="s">
        <v>4538</v>
      </c>
      <c r="BL790" t="s">
        <v>4538</v>
      </c>
      <c r="BM790" t="s">
        <v>4538</v>
      </c>
      <c r="BN790" t="s">
        <v>4538</v>
      </c>
      <c r="BO790" t="s">
        <v>4538</v>
      </c>
      <c r="BP790" t="s">
        <v>4538</v>
      </c>
      <c r="BQ790" t="s">
        <v>4538</v>
      </c>
      <c r="BR790" t="s">
        <v>4538</v>
      </c>
      <c r="BS790" t="s">
        <v>4538</v>
      </c>
      <c r="BT790" t="s">
        <v>4538</v>
      </c>
      <c r="BU790" t="s">
        <v>4538</v>
      </c>
      <c r="BV790">
        <v>0</v>
      </c>
      <c r="BW790">
        <v>0</v>
      </c>
      <c r="BX790">
        <v>0</v>
      </c>
      <c r="BY790">
        <v>0</v>
      </c>
      <c r="BZ790">
        <v>0</v>
      </c>
      <c r="CA790" t="s">
        <v>6050</v>
      </c>
      <c r="CB790" t="s">
        <v>4539</v>
      </c>
      <c r="CC790" t="s">
        <v>6051</v>
      </c>
      <c r="CD790">
        <v>-80050313</v>
      </c>
      <c r="CE790">
        <v>-349007218</v>
      </c>
      <c r="CF790">
        <v>3</v>
      </c>
      <c r="CG790" t="s">
        <v>36</v>
      </c>
      <c r="CH790" t="s">
        <v>4541</v>
      </c>
      <c r="CI790" t="s">
        <v>4542</v>
      </c>
    </row>
    <row r="791" spans="1:87" x14ac:dyDescent="0.3">
      <c r="A791" t="s">
        <v>1066</v>
      </c>
      <c r="B791" t="s">
        <v>4552</v>
      </c>
      <c r="C791" t="s">
        <v>1093</v>
      </c>
      <c r="D791">
        <v>996</v>
      </c>
      <c r="G791" t="s">
        <v>5361</v>
      </c>
      <c r="H791" t="s">
        <v>3854</v>
      </c>
      <c r="I791" t="s">
        <v>3855</v>
      </c>
      <c r="J791" t="s">
        <v>7890</v>
      </c>
      <c r="K791" t="s">
        <v>4555</v>
      </c>
      <c r="M791" t="s">
        <v>4555</v>
      </c>
      <c r="N791" t="s">
        <v>4556</v>
      </c>
      <c r="O791" t="s">
        <v>4522</v>
      </c>
      <c r="P791" t="s">
        <v>1227</v>
      </c>
      <c r="Q791" t="s">
        <v>5064</v>
      </c>
      <c r="R791" t="s">
        <v>4546</v>
      </c>
      <c r="S791" t="s">
        <v>4525</v>
      </c>
      <c r="T791" t="s">
        <v>4526</v>
      </c>
      <c r="U791" s="48">
        <v>45691</v>
      </c>
      <c r="X791" t="s">
        <v>4574</v>
      </c>
      <c r="Y791" t="s">
        <v>4559</v>
      </c>
      <c r="AA791" t="s">
        <v>4529</v>
      </c>
      <c r="AB791" t="s">
        <v>4589</v>
      </c>
      <c r="AC791" t="s">
        <v>4576</v>
      </c>
      <c r="AD791" t="s">
        <v>4560</v>
      </c>
      <c r="AE791" t="s">
        <v>7891</v>
      </c>
      <c r="AH791" t="s">
        <v>4536</v>
      </c>
      <c r="AI791" t="s">
        <v>4537</v>
      </c>
      <c r="AJ791" t="s">
        <v>4537</v>
      </c>
      <c r="AK791">
        <v>1986.03</v>
      </c>
      <c r="AL791">
        <v>1500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1</v>
      </c>
      <c r="AZ791">
        <v>1</v>
      </c>
      <c r="BA791">
        <v>1</v>
      </c>
      <c r="BB791" t="s">
        <v>4538</v>
      </c>
      <c r="BC791" t="s">
        <v>4538</v>
      </c>
      <c r="BD791" t="s">
        <v>4538</v>
      </c>
      <c r="BE791" t="s">
        <v>4538</v>
      </c>
      <c r="BF791" t="s">
        <v>4538</v>
      </c>
      <c r="BG791" t="s">
        <v>4538</v>
      </c>
      <c r="BH791" t="s">
        <v>4538</v>
      </c>
      <c r="BI791" t="s">
        <v>4538</v>
      </c>
      <c r="BJ791" t="s">
        <v>4538</v>
      </c>
      <c r="BK791" t="s">
        <v>4538</v>
      </c>
      <c r="BL791" t="s">
        <v>4538</v>
      </c>
      <c r="BM791" t="s">
        <v>4538</v>
      </c>
      <c r="BN791" t="s">
        <v>4538</v>
      </c>
      <c r="BO791" t="s">
        <v>4538</v>
      </c>
      <c r="BP791" t="s">
        <v>4538</v>
      </c>
      <c r="BQ791" t="s">
        <v>4538</v>
      </c>
      <c r="BR791" t="s">
        <v>4538</v>
      </c>
      <c r="BS791" t="s">
        <v>4538</v>
      </c>
      <c r="BT791" t="s">
        <v>4538</v>
      </c>
      <c r="BU791" t="s">
        <v>4538</v>
      </c>
      <c r="BV791">
        <v>0</v>
      </c>
      <c r="BW791">
        <v>0</v>
      </c>
      <c r="BX791">
        <v>0</v>
      </c>
      <c r="BY791">
        <v>0</v>
      </c>
      <c r="BZ791">
        <v>0</v>
      </c>
      <c r="CA791" t="s">
        <v>4525</v>
      </c>
      <c r="CB791" t="s">
        <v>4564</v>
      </c>
      <c r="CC791" t="s">
        <v>4565</v>
      </c>
      <c r="CD791">
        <v>-38175191</v>
      </c>
      <c r="CE791">
        <v>-386059317</v>
      </c>
      <c r="CF791">
        <v>3</v>
      </c>
      <c r="CG791" t="s">
        <v>36</v>
      </c>
      <c r="CH791" t="s">
        <v>4541</v>
      </c>
      <c r="CI791" t="s">
        <v>4542</v>
      </c>
    </row>
    <row r="792" spans="1:87" x14ac:dyDescent="0.3">
      <c r="A792" t="s">
        <v>243</v>
      </c>
      <c r="B792" t="s">
        <v>6043</v>
      </c>
      <c r="C792" t="s">
        <v>2065</v>
      </c>
      <c r="D792">
        <v>1283</v>
      </c>
      <c r="G792" t="s">
        <v>7869</v>
      </c>
      <c r="H792" t="s">
        <v>2066</v>
      </c>
      <c r="I792" t="s">
        <v>2067</v>
      </c>
      <c r="J792" t="s">
        <v>7892</v>
      </c>
      <c r="K792" t="s">
        <v>4544</v>
      </c>
      <c r="M792" t="s">
        <v>4520</v>
      </c>
      <c r="N792" t="s">
        <v>4521</v>
      </c>
      <c r="O792" t="s">
        <v>4522</v>
      </c>
      <c r="P792" t="s">
        <v>1227</v>
      </c>
      <c r="Q792" t="s">
        <v>4607</v>
      </c>
      <c r="R792" t="s">
        <v>7893</v>
      </c>
      <c r="S792" t="s">
        <v>4883</v>
      </c>
      <c r="T792" t="s">
        <v>4526</v>
      </c>
      <c r="U792" s="48">
        <v>45691</v>
      </c>
      <c r="X792" t="s">
        <v>4527</v>
      </c>
      <c r="Y792" t="s">
        <v>4599</v>
      </c>
      <c r="AA792" t="s">
        <v>4529</v>
      </c>
      <c r="AB792" t="s">
        <v>4547</v>
      </c>
      <c r="AC792" t="s">
        <v>4576</v>
      </c>
      <c r="AD792" t="s">
        <v>6048</v>
      </c>
      <c r="AE792" t="s">
        <v>7894</v>
      </c>
      <c r="AF792" t="s">
        <v>7895</v>
      </c>
      <c r="AG792" t="s">
        <v>7896</v>
      </c>
      <c r="AH792" t="s">
        <v>4536</v>
      </c>
      <c r="AI792" t="s">
        <v>4537</v>
      </c>
      <c r="AJ792" t="s">
        <v>4536</v>
      </c>
      <c r="AK792">
        <v>582.79</v>
      </c>
      <c r="AL792">
        <v>800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</v>
      </c>
      <c r="AY792">
        <v>1</v>
      </c>
      <c r="AZ792">
        <v>1</v>
      </c>
      <c r="BA792">
        <v>1</v>
      </c>
      <c r="BB792" t="s">
        <v>4538</v>
      </c>
      <c r="BC792" t="s">
        <v>4538</v>
      </c>
      <c r="BD792" t="s">
        <v>4538</v>
      </c>
      <c r="BE792" t="s">
        <v>4538</v>
      </c>
      <c r="BF792" t="s">
        <v>4538</v>
      </c>
      <c r="BG792" t="s">
        <v>4538</v>
      </c>
      <c r="BH792" t="s">
        <v>4538</v>
      </c>
      <c r="BI792" t="s">
        <v>4538</v>
      </c>
      <c r="BJ792" t="s">
        <v>4538</v>
      </c>
      <c r="BK792" t="s">
        <v>4538</v>
      </c>
      <c r="BL792" t="s">
        <v>4538</v>
      </c>
      <c r="BM792" t="s">
        <v>4538</v>
      </c>
      <c r="BN792" t="s">
        <v>4538</v>
      </c>
      <c r="BO792" t="s">
        <v>4538</v>
      </c>
      <c r="BP792" t="s">
        <v>4538</v>
      </c>
      <c r="BQ792" t="s">
        <v>4538</v>
      </c>
      <c r="BR792" t="s">
        <v>4538</v>
      </c>
      <c r="BS792" t="s">
        <v>4538</v>
      </c>
      <c r="BT792" t="s">
        <v>4538</v>
      </c>
      <c r="BU792" t="s">
        <v>4538</v>
      </c>
      <c r="BV792">
        <v>0</v>
      </c>
      <c r="BW792">
        <v>0</v>
      </c>
      <c r="BX792">
        <v>0</v>
      </c>
      <c r="BY792">
        <v>0</v>
      </c>
      <c r="BZ792">
        <v>0</v>
      </c>
      <c r="CA792" t="s">
        <v>6050</v>
      </c>
      <c r="CB792" t="s">
        <v>4539</v>
      </c>
      <c r="CC792" t="s">
        <v>6051</v>
      </c>
      <c r="CD792">
        <v>-86841546</v>
      </c>
      <c r="CE792">
        <v>-35592176</v>
      </c>
      <c r="CF792">
        <v>3</v>
      </c>
      <c r="CG792" t="s">
        <v>36</v>
      </c>
      <c r="CH792" t="s">
        <v>4541</v>
      </c>
      <c r="CI792" t="s">
        <v>4542</v>
      </c>
    </row>
    <row r="793" spans="1:87" x14ac:dyDescent="0.3">
      <c r="A793" t="s">
        <v>243</v>
      </c>
      <c r="B793" t="s">
        <v>6043</v>
      </c>
      <c r="C793" t="s">
        <v>248</v>
      </c>
      <c r="D793">
        <v>1287</v>
      </c>
      <c r="G793" t="s">
        <v>7874</v>
      </c>
      <c r="H793" t="s">
        <v>1952</v>
      </c>
      <c r="I793" t="s">
        <v>1953</v>
      </c>
      <c r="J793" t="s">
        <v>7897</v>
      </c>
      <c r="K793" t="s">
        <v>5129</v>
      </c>
      <c r="M793" t="s">
        <v>4520</v>
      </c>
      <c r="N793" t="s">
        <v>4521</v>
      </c>
      <c r="O793" t="s">
        <v>4522</v>
      </c>
      <c r="P793" t="s">
        <v>1227</v>
      </c>
      <c r="Q793" t="s">
        <v>7898</v>
      </c>
      <c r="R793" t="s">
        <v>7830</v>
      </c>
      <c r="S793" t="s">
        <v>4883</v>
      </c>
      <c r="T793" t="s">
        <v>4526</v>
      </c>
      <c r="U793" s="48">
        <v>45691</v>
      </c>
      <c r="X793" t="s">
        <v>4588</v>
      </c>
      <c r="Y793" t="s">
        <v>4559</v>
      </c>
      <c r="AA793" t="s">
        <v>4529</v>
      </c>
      <c r="AB793" t="s">
        <v>4668</v>
      </c>
      <c r="AC793" t="s">
        <v>4548</v>
      </c>
      <c r="AD793" t="s">
        <v>7876</v>
      </c>
      <c r="AE793" t="s">
        <v>7899</v>
      </c>
      <c r="AF793" t="s">
        <v>7900</v>
      </c>
      <c r="AG793" t="s">
        <v>7901</v>
      </c>
      <c r="AH793" t="s">
        <v>4536</v>
      </c>
      <c r="AI793" t="s">
        <v>4537</v>
      </c>
      <c r="AJ793" t="s">
        <v>4537</v>
      </c>
      <c r="AK793">
        <v>-804.39</v>
      </c>
      <c r="AL793">
        <v>1000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1</v>
      </c>
      <c r="AZ793">
        <v>1</v>
      </c>
      <c r="BA793">
        <v>1</v>
      </c>
      <c r="BB793" t="s">
        <v>4538</v>
      </c>
      <c r="BC793" t="s">
        <v>4538</v>
      </c>
      <c r="BD793" t="s">
        <v>4538</v>
      </c>
      <c r="BE793" t="s">
        <v>4538</v>
      </c>
      <c r="BF793" t="s">
        <v>4538</v>
      </c>
      <c r="BG793" t="s">
        <v>4538</v>
      </c>
      <c r="BH793" t="s">
        <v>4538</v>
      </c>
      <c r="BI793" t="s">
        <v>4538</v>
      </c>
      <c r="BJ793" t="s">
        <v>4538</v>
      </c>
      <c r="BK793" t="s">
        <v>4538</v>
      </c>
      <c r="BL793" t="s">
        <v>4538</v>
      </c>
      <c r="BM793" t="s">
        <v>4538</v>
      </c>
      <c r="BN793" t="s">
        <v>4538</v>
      </c>
      <c r="BO793" t="s">
        <v>4538</v>
      </c>
      <c r="BP793" t="s">
        <v>4538</v>
      </c>
      <c r="BQ793" t="s">
        <v>4538</v>
      </c>
      <c r="BR793" t="s">
        <v>4538</v>
      </c>
      <c r="BS793" t="s">
        <v>4538</v>
      </c>
      <c r="BT793" t="s">
        <v>4538</v>
      </c>
      <c r="BU793" t="s">
        <v>4538</v>
      </c>
      <c r="BV793">
        <v>0</v>
      </c>
      <c r="BW793">
        <v>0</v>
      </c>
      <c r="BX793">
        <v>0</v>
      </c>
      <c r="BY793">
        <v>0</v>
      </c>
      <c r="BZ793">
        <v>0</v>
      </c>
      <c r="CA793" t="s">
        <v>6050</v>
      </c>
      <c r="CB793" t="s">
        <v>4539</v>
      </c>
      <c r="CC793" t="s">
        <v>6051</v>
      </c>
      <c r="CD793">
        <v>-81995813</v>
      </c>
      <c r="CE793">
        <v>-34927313</v>
      </c>
      <c r="CF793">
        <v>3</v>
      </c>
      <c r="CG793" t="s">
        <v>36</v>
      </c>
      <c r="CH793" t="s">
        <v>4541</v>
      </c>
      <c r="CI793" t="s">
        <v>4542</v>
      </c>
    </row>
    <row r="794" spans="1:87" x14ac:dyDescent="0.3">
      <c r="A794" t="s">
        <v>243</v>
      </c>
      <c r="B794" t="s">
        <v>6043</v>
      </c>
      <c r="C794" t="s">
        <v>251</v>
      </c>
      <c r="D794">
        <v>1290</v>
      </c>
      <c r="G794" t="s">
        <v>7874</v>
      </c>
      <c r="H794" t="s">
        <v>294</v>
      </c>
      <c r="I794" t="s">
        <v>295</v>
      </c>
      <c r="J794" t="s">
        <v>7902</v>
      </c>
      <c r="K794" t="s">
        <v>4586</v>
      </c>
      <c r="M794" t="s">
        <v>4520</v>
      </c>
      <c r="N794" t="s">
        <v>4521</v>
      </c>
      <c r="O794" t="s">
        <v>4522</v>
      </c>
      <c r="P794" t="s">
        <v>1227</v>
      </c>
      <c r="Q794" t="s">
        <v>7718</v>
      </c>
      <c r="R794" t="s">
        <v>4882</v>
      </c>
      <c r="S794" t="s">
        <v>4883</v>
      </c>
      <c r="T794" t="s">
        <v>4526</v>
      </c>
      <c r="U794" s="48">
        <v>45691</v>
      </c>
      <c r="X794" t="s">
        <v>4588</v>
      </c>
      <c r="Y794" t="s">
        <v>4528</v>
      </c>
      <c r="AA794" t="s">
        <v>4529</v>
      </c>
      <c r="AB794" t="s">
        <v>4668</v>
      </c>
      <c r="AC794" t="s">
        <v>4576</v>
      </c>
      <c r="AD794" t="s">
        <v>7876</v>
      </c>
      <c r="AE794" t="s">
        <v>7903</v>
      </c>
      <c r="AF794" t="s">
        <v>7904</v>
      </c>
      <c r="AG794" t="s">
        <v>7905</v>
      </c>
      <c r="AH794" t="s">
        <v>4536</v>
      </c>
      <c r="AI794" t="s">
        <v>4537</v>
      </c>
      <c r="AJ794" t="s">
        <v>4536</v>
      </c>
      <c r="AK794">
        <v>263.61</v>
      </c>
      <c r="AL794">
        <v>800</v>
      </c>
      <c r="AM794">
        <v>1</v>
      </c>
      <c r="AN794">
        <v>0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1</v>
      </c>
      <c r="AZ794">
        <v>1</v>
      </c>
      <c r="BA794">
        <v>1</v>
      </c>
      <c r="BB794">
        <v>600</v>
      </c>
      <c r="BC794">
        <v>600</v>
      </c>
      <c r="BD794">
        <v>600</v>
      </c>
      <c r="BE794">
        <v>600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 t="s">
        <v>6050</v>
      </c>
      <c r="CB794" t="s">
        <v>4539</v>
      </c>
      <c r="CC794" t="s">
        <v>6051</v>
      </c>
      <c r="CD794">
        <v>-80420775</v>
      </c>
      <c r="CE794">
        <v>-34878435</v>
      </c>
      <c r="CF794">
        <v>3</v>
      </c>
      <c r="CG794" t="s">
        <v>36</v>
      </c>
      <c r="CH794" t="s">
        <v>4541</v>
      </c>
      <c r="CI794" t="s">
        <v>4542</v>
      </c>
    </row>
    <row r="795" spans="1:87" x14ac:dyDescent="0.3">
      <c r="A795" t="s">
        <v>243</v>
      </c>
      <c r="B795" t="s">
        <v>6043</v>
      </c>
      <c r="C795" t="s">
        <v>2406</v>
      </c>
      <c r="D795">
        <v>1289</v>
      </c>
      <c r="G795" t="s">
        <v>7874</v>
      </c>
      <c r="H795" t="s">
        <v>2407</v>
      </c>
      <c r="I795" t="s">
        <v>2408</v>
      </c>
      <c r="J795" t="s">
        <v>7906</v>
      </c>
      <c r="K795" t="s">
        <v>4823</v>
      </c>
      <c r="M795" t="s">
        <v>4520</v>
      </c>
      <c r="N795" t="s">
        <v>4521</v>
      </c>
      <c r="O795" t="s">
        <v>4522</v>
      </c>
      <c r="P795" t="s">
        <v>1227</v>
      </c>
      <c r="Q795" t="s">
        <v>7907</v>
      </c>
      <c r="R795" t="s">
        <v>7908</v>
      </c>
      <c r="S795" t="s">
        <v>4883</v>
      </c>
      <c r="T795" t="s">
        <v>4526</v>
      </c>
      <c r="U795" s="48">
        <v>45691</v>
      </c>
      <c r="X795" t="s">
        <v>4558</v>
      </c>
      <c r="Y795" t="s">
        <v>4528</v>
      </c>
      <c r="AA795" t="s">
        <v>4529</v>
      </c>
      <c r="AB795" t="s">
        <v>4547</v>
      </c>
      <c r="AC795" t="s">
        <v>4685</v>
      </c>
      <c r="AD795" t="s">
        <v>7876</v>
      </c>
      <c r="AE795" t="s">
        <v>7909</v>
      </c>
      <c r="AH795" t="s">
        <v>4536</v>
      </c>
      <c r="AI795" t="s">
        <v>4537</v>
      </c>
      <c r="AJ795" t="s">
        <v>4536</v>
      </c>
      <c r="AK795">
        <v>860.09</v>
      </c>
      <c r="AL795">
        <v>800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1</v>
      </c>
      <c r="AZ795">
        <v>1</v>
      </c>
      <c r="BA795">
        <v>1</v>
      </c>
      <c r="BB795" t="s">
        <v>4538</v>
      </c>
      <c r="BC795" t="s">
        <v>4538</v>
      </c>
      <c r="BD795" t="s">
        <v>4538</v>
      </c>
      <c r="BE795" t="s">
        <v>4538</v>
      </c>
      <c r="BF795" t="s">
        <v>4538</v>
      </c>
      <c r="BG795" t="s">
        <v>4538</v>
      </c>
      <c r="BH795" t="s">
        <v>4538</v>
      </c>
      <c r="BI795" t="s">
        <v>4538</v>
      </c>
      <c r="BJ795" t="s">
        <v>4538</v>
      </c>
      <c r="BK795" t="s">
        <v>4538</v>
      </c>
      <c r="BL795" t="s">
        <v>4538</v>
      </c>
      <c r="BM795" t="s">
        <v>4538</v>
      </c>
      <c r="BN795" t="s">
        <v>4538</v>
      </c>
      <c r="BO795" t="s">
        <v>4538</v>
      </c>
      <c r="BP795" t="s">
        <v>4538</v>
      </c>
      <c r="BQ795" t="s">
        <v>4538</v>
      </c>
      <c r="BR795" t="s">
        <v>4538</v>
      </c>
      <c r="BS795" t="s">
        <v>4538</v>
      </c>
      <c r="BT795" t="s">
        <v>4538</v>
      </c>
      <c r="BU795" t="s">
        <v>4538</v>
      </c>
      <c r="BV795">
        <v>0</v>
      </c>
      <c r="BW795">
        <v>0</v>
      </c>
      <c r="BX795">
        <v>0</v>
      </c>
      <c r="BY795">
        <v>0</v>
      </c>
      <c r="BZ795">
        <v>0</v>
      </c>
      <c r="CA795" t="s">
        <v>6050</v>
      </c>
      <c r="CB795" t="s">
        <v>4539</v>
      </c>
      <c r="CC795" t="s">
        <v>6051</v>
      </c>
      <c r="CD795">
        <v>-78497366</v>
      </c>
      <c r="CE795">
        <v>-35260012</v>
      </c>
      <c r="CF795">
        <v>3</v>
      </c>
      <c r="CG795" t="s">
        <v>36</v>
      </c>
      <c r="CH795" t="s">
        <v>4541</v>
      </c>
      <c r="CI795" t="s">
        <v>4542</v>
      </c>
    </row>
    <row r="796" spans="1:87" x14ac:dyDescent="0.3">
      <c r="A796" t="s">
        <v>243</v>
      </c>
      <c r="B796" t="s">
        <v>6043</v>
      </c>
      <c r="C796" t="s">
        <v>2065</v>
      </c>
      <c r="D796">
        <v>1283</v>
      </c>
      <c r="G796" t="s">
        <v>7869</v>
      </c>
      <c r="H796" t="s">
        <v>2068</v>
      </c>
      <c r="I796" t="s">
        <v>2069</v>
      </c>
      <c r="J796" t="s">
        <v>7910</v>
      </c>
      <c r="K796" t="s">
        <v>4555</v>
      </c>
      <c r="M796" t="s">
        <v>4555</v>
      </c>
      <c r="N796" t="s">
        <v>4556</v>
      </c>
      <c r="O796" t="s">
        <v>4522</v>
      </c>
      <c r="P796" t="s">
        <v>1227</v>
      </c>
      <c r="Q796" t="s">
        <v>4607</v>
      </c>
      <c r="R796" t="s">
        <v>7911</v>
      </c>
      <c r="S796" t="s">
        <v>4883</v>
      </c>
      <c r="T796" t="s">
        <v>4526</v>
      </c>
      <c r="U796" s="48">
        <v>45691</v>
      </c>
      <c r="X796" t="s">
        <v>4574</v>
      </c>
      <c r="Y796" t="s">
        <v>4599</v>
      </c>
      <c r="AA796" t="s">
        <v>4529</v>
      </c>
      <c r="AB796" t="s">
        <v>4668</v>
      </c>
      <c r="AC796" t="s">
        <v>4576</v>
      </c>
      <c r="AD796" t="s">
        <v>6048</v>
      </c>
      <c r="AE796" t="s">
        <v>7912</v>
      </c>
      <c r="AH796" t="s">
        <v>4536</v>
      </c>
      <c r="AI796" t="s">
        <v>4537</v>
      </c>
      <c r="AJ796" t="s">
        <v>4536</v>
      </c>
      <c r="AK796">
        <v>4397.93</v>
      </c>
      <c r="AL796">
        <v>4000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</v>
      </c>
      <c r="AY796">
        <v>1</v>
      </c>
      <c r="AZ796">
        <v>1</v>
      </c>
      <c r="BA796">
        <v>1</v>
      </c>
      <c r="BB796" t="s">
        <v>4538</v>
      </c>
      <c r="BC796" t="s">
        <v>4538</v>
      </c>
      <c r="BD796" t="s">
        <v>4538</v>
      </c>
      <c r="BE796" t="s">
        <v>4538</v>
      </c>
      <c r="BF796" t="s">
        <v>4538</v>
      </c>
      <c r="BG796" t="s">
        <v>4538</v>
      </c>
      <c r="BH796" t="s">
        <v>4538</v>
      </c>
      <c r="BI796" t="s">
        <v>4538</v>
      </c>
      <c r="BJ796" t="s">
        <v>4538</v>
      </c>
      <c r="BK796" t="s">
        <v>4538</v>
      </c>
      <c r="BL796" t="s">
        <v>4538</v>
      </c>
      <c r="BM796" t="s">
        <v>4538</v>
      </c>
      <c r="BN796" t="s">
        <v>4538</v>
      </c>
      <c r="BO796" t="s">
        <v>4538</v>
      </c>
      <c r="BP796" t="s">
        <v>4538</v>
      </c>
      <c r="BQ796" t="s">
        <v>4538</v>
      </c>
      <c r="BR796" t="s">
        <v>4538</v>
      </c>
      <c r="BS796" t="s">
        <v>4538</v>
      </c>
      <c r="BT796" t="s">
        <v>4538</v>
      </c>
      <c r="BU796" t="s">
        <v>4538</v>
      </c>
      <c r="BV796">
        <v>0</v>
      </c>
      <c r="BW796">
        <v>0</v>
      </c>
      <c r="BX796">
        <v>0</v>
      </c>
      <c r="BY796">
        <v>0</v>
      </c>
      <c r="BZ796">
        <v>0</v>
      </c>
      <c r="CA796" t="s">
        <v>6050</v>
      </c>
      <c r="CB796" t="s">
        <v>4539</v>
      </c>
      <c r="CC796" t="s">
        <v>6051</v>
      </c>
      <c r="CD796">
        <v>-88141998</v>
      </c>
      <c r="CE796">
        <v>-351947624</v>
      </c>
      <c r="CF796">
        <v>3</v>
      </c>
      <c r="CG796" t="s">
        <v>36</v>
      </c>
      <c r="CH796" t="s">
        <v>4541</v>
      </c>
      <c r="CI796" t="s">
        <v>4542</v>
      </c>
    </row>
    <row r="797" spans="1:87" x14ac:dyDescent="0.3">
      <c r="A797" t="s">
        <v>243</v>
      </c>
      <c r="B797" t="s">
        <v>6043</v>
      </c>
      <c r="C797" t="s">
        <v>2065</v>
      </c>
      <c r="D797">
        <v>1283</v>
      </c>
      <c r="G797" t="s">
        <v>7874</v>
      </c>
      <c r="H797" t="s">
        <v>2070</v>
      </c>
      <c r="I797" t="s">
        <v>2071</v>
      </c>
      <c r="J797" t="s">
        <v>7913</v>
      </c>
      <c r="K797" t="s">
        <v>4586</v>
      </c>
      <c r="M797" t="s">
        <v>4520</v>
      </c>
      <c r="N797" t="s">
        <v>4521</v>
      </c>
      <c r="O797" t="s">
        <v>4522</v>
      </c>
      <c r="P797" t="s">
        <v>1227</v>
      </c>
      <c r="Q797" t="s">
        <v>4607</v>
      </c>
      <c r="R797" t="s">
        <v>7914</v>
      </c>
      <c r="S797" t="s">
        <v>4883</v>
      </c>
      <c r="T797" t="s">
        <v>4526</v>
      </c>
      <c r="U797" s="48">
        <v>45691</v>
      </c>
      <c r="X797" t="s">
        <v>4538</v>
      </c>
      <c r="Y797" t="s">
        <v>4559</v>
      </c>
      <c r="AA797" t="s">
        <v>4529</v>
      </c>
      <c r="AB797" t="s">
        <v>4668</v>
      </c>
      <c r="AC797" t="s">
        <v>4576</v>
      </c>
      <c r="AD797" t="s">
        <v>7876</v>
      </c>
      <c r="AE797" t="s">
        <v>7915</v>
      </c>
      <c r="AH797" t="s">
        <v>4536</v>
      </c>
      <c r="AI797" t="s">
        <v>4537</v>
      </c>
      <c r="AJ797" t="s">
        <v>4536</v>
      </c>
      <c r="AK797">
        <v>0</v>
      </c>
      <c r="AL797">
        <v>1000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1</v>
      </c>
      <c r="AZ797">
        <v>1</v>
      </c>
      <c r="BA797">
        <v>1</v>
      </c>
      <c r="BB797" t="s">
        <v>4538</v>
      </c>
      <c r="BC797" t="s">
        <v>4538</v>
      </c>
      <c r="BD797" t="s">
        <v>4538</v>
      </c>
      <c r="BE797" t="s">
        <v>4538</v>
      </c>
      <c r="BF797" t="s">
        <v>4538</v>
      </c>
      <c r="BG797" t="s">
        <v>4538</v>
      </c>
      <c r="BH797" t="s">
        <v>4538</v>
      </c>
      <c r="BI797" t="s">
        <v>4538</v>
      </c>
      <c r="BJ797" t="s">
        <v>4538</v>
      </c>
      <c r="BK797" t="s">
        <v>4538</v>
      </c>
      <c r="BL797" t="s">
        <v>4538</v>
      </c>
      <c r="BM797" t="s">
        <v>4538</v>
      </c>
      <c r="BN797" t="s">
        <v>4538</v>
      </c>
      <c r="BO797" t="s">
        <v>4538</v>
      </c>
      <c r="BP797" t="s">
        <v>4538</v>
      </c>
      <c r="BQ797" t="s">
        <v>4538</v>
      </c>
      <c r="BR797" t="s">
        <v>4538</v>
      </c>
      <c r="BS797" t="s">
        <v>4538</v>
      </c>
      <c r="BT797" t="s">
        <v>4538</v>
      </c>
      <c r="BU797" t="s">
        <v>4538</v>
      </c>
      <c r="BV797">
        <v>0</v>
      </c>
      <c r="BW797">
        <v>0</v>
      </c>
      <c r="BX797">
        <v>0</v>
      </c>
      <c r="BY797">
        <v>0</v>
      </c>
      <c r="BZ797">
        <v>0</v>
      </c>
      <c r="CA797" t="s">
        <v>6050</v>
      </c>
      <c r="CB797" t="s">
        <v>4539</v>
      </c>
      <c r="CC797" t="s">
        <v>6051</v>
      </c>
      <c r="CD797">
        <v>-88988848</v>
      </c>
      <c r="CE797">
        <v>-351509071</v>
      </c>
      <c r="CF797">
        <v>3</v>
      </c>
      <c r="CG797" t="s">
        <v>36</v>
      </c>
      <c r="CH797" t="s">
        <v>4541</v>
      </c>
      <c r="CI797" t="s">
        <v>4542</v>
      </c>
    </row>
    <row r="798" spans="1:87" x14ac:dyDescent="0.3">
      <c r="A798" t="s">
        <v>243</v>
      </c>
      <c r="B798" t="s">
        <v>6043</v>
      </c>
      <c r="C798" t="s">
        <v>251</v>
      </c>
      <c r="D798">
        <v>1290</v>
      </c>
      <c r="G798" t="s">
        <v>7874</v>
      </c>
      <c r="H798" t="s">
        <v>2207</v>
      </c>
      <c r="I798" t="s">
        <v>2208</v>
      </c>
      <c r="J798" t="s">
        <v>7916</v>
      </c>
      <c r="K798" t="s">
        <v>4544</v>
      </c>
      <c r="M798" t="s">
        <v>4520</v>
      </c>
      <c r="N798" t="s">
        <v>4521</v>
      </c>
      <c r="O798" t="s">
        <v>4522</v>
      </c>
      <c r="P798" t="s">
        <v>1227</v>
      </c>
      <c r="Q798" t="s">
        <v>7917</v>
      </c>
      <c r="R798" t="s">
        <v>4882</v>
      </c>
      <c r="S798" t="s">
        <v>4883</v>
      </c>
      <c r="T798" t="s">
        <v>4526</v>
      </c>
      <c r="U798" s="48">
        <v>45691</v>
      </c>
      <c r="X798" t="s">
        <v>4527</v>
      </c>
      <c r="Y798" t="s">
        <v>4528</v>
      </c>
      <c r="AA798" t="s">
        <v>4529</v>
      </c>
      <c r="AB798" t="s">
        <v>4530</v>
      </c>
      <c r="AC798" t="s">
        <v>4576</v>
      </c>
      <c r="AD798" t="s">
        <v>7876</v>
      </c>
      <c r="AE798" t="s">
        <v>7918</v>
      </c>
      <c r="AF798" t="s">
        <v>7919</v>
      </c>
      <c r="AG798" t="s">
        <v>7920</v>
      </c>
      <c r="AH798" t="s">
        <v>4536</v>
      </c>
      <c r="AI798" t="s">
        <v>4537</v>
      </c>
      <c r="AJ798" t="s">
        <v>4537</v>
      </c>
      <c r="AK798">
        <v>492.12</v>
      </c>
      <c r="AL798">
        <v>1000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1</v>
      </c>
      <c r="AZ798">
        <v>1</v>
      </c>
      <c r="BA798">
        <v>1</v>
      </c>
      <c r="BB798" t="s">
        <v>4538</v>
      </c>
      <c r="BC798" t="s">
        <v>4538</v>
      </c>
      <c r="BD798" t="s">
        <v>4538</v>
      </c>
      <c r="BE798" t="s">
        <v>4538</v>
      </c>
      <c r="BF798" t="s">
        <v>4538</v>
      </c>
      <c r="BG798" t="s">
        <v>4538</v>
      </c>
      <c r="BH798" t="s">
        <v>4538</v>
      </c>
      <c r="BI798" t="s">
        <v>4538</v>
      </c>
      <c r="BJ798" t="s">
        <v>4538</v>
      </c>
      <c r="BK798" t="s">
        <v>4538</v>
      </c>
      <c r="BL798" t="s">
        <v>4538</v>
      </c>
      <c r="BM798" t="s">
        <v>4538</v>
      </c>
      <c r="BN798" t="s">
        <v>4538</v>
      </c>
      <c r="BO798" t="s">
        <v>4538</v>
      </c>
      <c r="BP798" t="s">
        <v>4538</v>
      </c>
      <c r="BQ798" t="s">
        <v>4538</v>
      </c>
      <c r="BR798" t="s">
        <v>4538</v>
      </c>
      <c r="BS798" t="s">
        <v>4538</v>
      </c>
      <c r="BT798" t="s">
        <v>4538</v>
      </c>
      <c r="BU798" t="s">
        <v>4538</v>
      </c>
      <c r="BV798">
        <v>0</v>
      </c>
      <c r="BW798">
        <v>0</v>
      </c>
      <c r="BX798">
        <v>0</v>
      </c>
      <c r="BY798">
        <v>0</v>
      </c>
      <c r="BZ798">
        <v>0</v>
      </c>
      <c r="CA798" t="s">
        <v>6050</v>
      </c>
      <c r="CB798" t="s">
        <v>4539</v>
      </c>
      <c r="CC798" t="s">
        <v>6051</v>
      </c>
      <c r="CD798">
        <v>-80375886</v>
      </c>
      <c r="CE798">
        <v>-34919406</v>
      </c>
      <c r="CF798">
        <v>3</v>
      </c>
      <c r="CG798" t="s">
        <v>36</v>
      </c>
      <c r="CH798" t="s">
        <v>4541</v>
      </c>
      <c r="CI798" t="s">
        <v>4542</v>
      </c>
    </row>
    <row r="799" spans="1:87" x14ac:dyDescent="0.3">
      <c r="A799" t="s">
        <v>243</v>
      </c>
      <c r="B799" t="s">
        <v>6043</v>
      </c>
      <c r="C799" t="s">
        <v>248</v>
      </c>
      <c r="D799">
        <v>1287</v>
      </c>
      <c r="G799" t="s">
        <v>7874</v>
      </c>
      <c r="H799" t="s">
        <v>1954</v>
      </c>
      <c r="I799" t="s">
        <v>1955</v>
      </c>
      <c r="J799" t="s">
        <v>7921</v>
      </c>
      <c r="K799" t="s">
        <v>4823</v>
      </c>
      <c r="M799" t="s">
        <v>4520</v>
      </c>
      <c r="N799" t="s">
        <v>4521</v>
      </c>
      <c r="O799" t="s">
        <v>4522</v>
      </c>
      <c r="P799" t="s">
        <v>1227</v>
      </c>
      <c r="Q799" t="s">
        <v>7922</v>
      </c>
      <c r="R799" t="s">
        <v>7830</v>
      </c>
      <c r="S799" t="s">
        <v>4883</v>
      </c>
      <c r="T799" t="s">
        <v>4526</v>
      </c>
      <c r="U799" s="48">
        <v>45691</v>
      </c>
      <c r="X799" t="s">
        <v>4558</v>
      </c>
      <c r="Y799" t="s">
        <v>4599</v>
      </c>
      <c r="AA799" t="s">
        <v>4529</v>
      </c>
      <c r="AB799" t="s">
        <v>4668</v>
      </c>
      <c r="AC799" t="s">
        <v>4685</v>
      </c>
      <c r="AD799" t="s">
        <v>7876</v>
      </c>
      <c r="AE799" t="s">
        <v>7923</v>
      </c>
      <c r="AF799" t="s">
        <v>7924</v>
      </c>
      <c r="AG799" t="s">
        <v>7925</v>
      </c>
      <c r="AH799" t="s">
        <v>4536</v>
      </c>
      <c r="AI799" t="s">
        <v>4537</v>
      </c>
      <c r="AJ799" t="s">
        <v>4536</v>
      </c>
      <c r="AK799">
        <v>518.52</v>
      </c>
      <c r="AL799">
        <v>800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1</v>
      </c>
      <c r="AY799">
        <v>1</v>
      </c>
      <c r="AZ799">
        <v>1</v>
      </c>
      <c r="BA799">
        <v>1</v>
      </c>
      <c r="BB799" t="s">
        <v>4538</v>
      </c>
      <c r="BC799" t="s">
        <v>4538</v>
      </c>
      <c r="BD799" t="s">
        <v>4538</v>
      </c>
      <c r="BE799" t="s">
        <v>4538</v>
      </c>
      <c r="BF799" t="s">
        <v>4538</v>
      </c>
      <c r="BG799" t="s">
        <v>4538</v>
      </c>
      <c r="BH799" t="s">
        <v>4538</v>
      </c>
      <c r="BI799" t="s">
        <v>4538</v>
      </c>
      <c r="BJ799" t="s">
        <v>4538</v>
      </c>
      <c r="BK799" t="s">
        <v>4538</v>
      </c>
      <c r="BL799" t="s">
        <v>4538</v>
      </c>
      <c r="BM799" t="s">
        <v>4538</v>
      </c>
      <c r="BN799" t="s">
        <v>4538</v>
      </c>
      <c r="BO799" t="s">
        <v>4538</v>
      </c>
      <c r="BP799" t="s">
        <v>4538</v>
      </c>
      <c r="BQ799" t="s">
        <v>4538</v>
      </c>
      <c r="BR799" t="s">
        <v>4538</v>
      </c>
      <c r="BS799" t="s">
        <v>4538</v>
      </c>
      <c r="BT799" t="s">
        <v>4538</v>
      </c>
      <c r="BU799" t="s">
        <v>4538</v>
      </c>
      <c r="BV799">
        <v>0</v>
      </c>
      <c r="BW799">
        <v>0</v>
      </c>
      <c r="BX799">
        <v>0</v>
      </c>
      <c r="BY799">
        <v>0</v>
      </c>
      <c r="BZ799">
        <v>0</v>
      </c>
      <c r="CA799" t="s">
        <v>6050</v>
      </c>
      <c r="CB799" t="s">
        <v>4539</v>
      </c>
      <c r="CC799" t="s">
        <v>6051</v>
      </c>
      <c r="CD799">
        <v>-8101772</v>
      </c>
      <c r="CE799">
        <v>-34968421</v>
      </c>
      <c r="CF799">
        <v>3</v>
      </c>
      <c r="CG799" t="s">
        <v>36</v>
      </c>
      <c r="CH799" t="s">
        <v>4541</v>
      </c>
      <c r="CI799" t="s">
        <v>4542</v>
      </c>
    </row>
    <row r="800" spans="1:87" x14ac:dyDescent="0.3">
      <c r="A800" t="s">
        <v>243</v>
      </c>
      <c r="B800" t="s">
        <v>6043</v>
      </c>
      <c r="C800" t="s">
        <v>277</v>
      </c>
      <c r="D800">
        <v>1292</v>
      </c>
      <c r="G800" t="s">
        <v>7874</v>
      </c>
      <c r="H800" t="s">
        <v>1752</v>
      </c>
      <c r="I800" t="s">
        <v>1753</v>
      </c>
      <c r="J800" t="s">
        <v>7926</v>
      </c>
      <c r="K800" t="s">
        <v>4626</v>
      </c>
      <c r="M800" t="s">
        <v>4627</v>
      </c>
      <c r="N800" t="s">
        <v>4628</v>
      </c>
      <c r="O800" t="s">
        <v>4522</v>
      </c>
      <c r="P800" t="s">
        <v>1227</v>
      </c>
      <c r="Q800" t="s">
        <v>7802</v>
      </c>
      <c r="R800" t="s">
        <v>7690</v>
      </c>
      <c r="S800" t="s">
        <v>4883</v>
      </c>
      <c r="T800" t="s">
        <v>4526</v>
      </c>
      <c r="U800" s="48">
        <v>45691</v>
      </c>
      <c r="X800" t="s">
        <v>4574</v>
      </c>
      <c r="Y800" t="s">
        <v>7823</v>
      </c>
      <c r="AA800" t="s">
        <v>4529</v>
      </c>
      <c r="AB800" t="s">
        <v>4668</v>
      </c>
      <c r="AC800" t="s">
        <v>4576</v>
      </c>
      <c r="AD800" t="s">
        <v>7876</v>
      </c>
      <c r="AE800" t="s">
        <v>7927</v>
      </c>
      <c r="AF800" t="s">
        <v>7928</v>
      </c>
      <c r="AG800" t="s">
        <v>7929</v>
      </c>
      <c r="AH800" t="s">
        <v>4536</v>
      </c>
      <c r="AI800" t="s">
        <v>4537</v>
      </c>
      <c r="AJ800" t="s">
        <v>4536</v>
      </c>
      <c r="AK800">
        <v>0</v>
      </c>
      <c r="AL800">
        <v>1000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</v>
      </c>
      <c r="AY800">
        <v>1</v>
      </c>
      <c r="AZ800">
        <v>1</v>
      </c>
      <c r="BA800">
        <v>1</v>
      </c>
      <c r="BB800" t="s">
        <v>4538</v>
      </c>
      <c r="BC800" t="s">
        <v>4538</v>
      </c>
      <c r="BD800" t="s">
        <v>4538</v>
      </c>
      <c r="BE800" t="s">
        <v>4538</v>
      </c>
      <c r="BF800" t="s">
        <v>4538</v>
      </c>
      <c r="BG800" t="s">
        <v>4538</v>
      </c>
      <c r="BH800" t="s">
        <v>4538</v>
      </c>
      <c r="BI800" t="s">
        <v>4538</v>
      </c>
      <c r="BJ800" t="s">
        <v>4538</v>
      </c>
      <c r="BK800" t="s">
        <v>4538</v>
      </c>
      <c r="BL800" t="s">
        <v>4538</v>
      </c>
      <c r="BM800" t="s">
        <v>4538</v>
      </c>
      <c r="BN800" t="s">
        <v>4538</v>
      </c>
      <c r="BO800" t="s">
        <v>4538</v>
      </c>
      <c r="BP800" t="s">
        <v>4538</v>
      </c>
      <c r="BQ800" t="s">
        <v>4538</v>
      </c>
      <c r="BR800" t="s">
        <v>4538</v>
      </c>
      <c r="BS800" t="s">
        <v>4538</v>
      </c>
      <c r="BT800" t="s">
        <v>4538</v>
      </c>
      <c r="BU800" t="s">
        <v>4538</v>
      </c>
      <c r="BV800">
        <v>0</v>
      </c>
      <c r="BW800">
        <v>0</v>
      </c>
      <c r="BX800">
        <v>0</v>
      </c>
      <c r="BY800">
        <v>0</v>
      </c>
      <c r="BZ800">
        <v>0</v>
      </c>
      <c r="CA800" t="s">
        <v>6050</v>
      </c>
      <c r="CB800" t="s">
        <v>4539</v>
      </c>
      <c r="CC800" t="s">
        <v>6051</v>
      </c>
      <c r="CD800">
        <v>-79588717</v>
      </c>
      <c r="CE800">
        <v>-34851309</v>
      </c>
      <c r="CF800">
        <v>3</v>
      </c>
      <c r="CG800" t="s">
        <v>36</v>
      </c>
      <c r="CH800" t="s">
        <v>4541</v>
      </c>
      <c r="CI800" t="s">
        <v>4542</v>
      </c>
    </row>
    <row r="801" spans="1:87" x14ac:dyDescent="0.3">
      <c r="A801" t="s">
        <v>243</v>
      </c>
      <c r="B801" t="s">
        <v>6043</v>
      </c>
      <c r="C801" t="s">
        <v>2065</v>
      </c>
      <c r="D801">
        <v>1283</v>
      </c>
      <c r="G801" t="s">
        <v>7874</v>
      </c>
      <c r="H801" t="s">
        <v>2072</v>
      </c>
      <c r="I801" t="s">
        <v>2073</v>
      </c>
      <c r="J801" t="s">
        <v>2073</v>
      </c>
      <c r="K801" t="s">
        <v>4880</v>
      </c>
      <c r="M801" t="s">
        <v>4569</v>
      </c>
      <c r="N801" t="s">
        <v>5264</v>
      </c>
      <c r="O801" t="s">
        <v>4522</v>
      </c>
      <c r="P801" t="s">
        <v>1227</v>
      </c>
      <c r="Q801" t="s">
        <v>4607</v>
      </c>
      <c r="R801" t="s">
        <v>7930</v>
      </c>
      <c r="S801" t="s">
        <v>4883</v>
      </c>
      <c r="T801" t="s">
        <v>4526</v>
      </c>
      <c r="U801" s="48">
        <v>45691</v>
      </c>
      <c r="X801" t="s">
        <v>4558</v>
      </c>
      <c r="Y801" t="s">
        <v>4599</v>
      </c>
      <c r="AA801" t="s">
        <v>4529</v>
      </c>
      <c r="AB801" t="s">
        <v>4668</v>
      </c>
      <c r="AC801" t="s">
        <v>4576</v>
      </c>
      <c r="AD801" t="s">
        <v>7876</v>
      </c>
      <c r="AE801" t="s">
        <v>7931</v>
      </c>
      <c r="AF801" t="s">
        <v>7932</v>
      </c>
      <c r="AG801" t="s">
        <v>7933</v>
      </c>
      <c r="AH801" t="s">
        <v>4536</v>
      </c>
      <c r="AI801" t="s">
        <v>4537</v>
      </c>
      <c r="AJ801" t="s">
        <v>4536</v>
      </c>
      <c r="AK801">
        <v>0</v>
      </c>
      <c r="AL801">
        <v>1000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1</v>
      </c>
      <c r="AZ801">
        <v>1</v>
      </c>
      <c r="BA801">
        <v>1</v>
      </c>
      <c r="BB801" t="s">
        <v>4538</v>
      </c>
      <c r="BC801" t="s">
        <v>4538</v>
      </c>
      <c r="BD801" t="s">
        <v>4538</v>
      </c>
      <c r="BE801" t="s">
        <v>4538</v>
      </c>
      <c r="BF801" t="s">
        <v>4538</v>
      </c>
      <c r="BG801" t="s">
        <v>4538</v>
      </c>
      <c r="BH801" t="s">
        <v>4538</v>
      </c>
      <c r="BI801" t="s">
        <v>4538</v>
      </c>
      <c r="BJ801" t="s">
        <v>4538</v>
      </c>
      <c r="BK801" t="s">
        <v>4538</v>
      </c>
      <c r="BL801" t="s">
        <v>4538</v>
      </c>
      <c r="BM801" t="s">
        <v>4538</v>
      </c>
      <c r="BN801" t="s">
        <v>4538</v>
      </c>
      <c r="BO801" t="s">
        <v>4538</v>
      </c>
      <c r="BP801" t="s">
        <v>4538</v>
      </c>
      <c r="BQ801" t="s">
        <v>4538</v>
      </c>
      <c r="BR801" t="s">
        <v>4538</v>
      </c>
      <c r="BS801" t="s">
        <v>4538</v>
      </c>
      <c r="BT801" t="s">
        <v>4538</v>
      </c>
      <c r="BU801" t="s">
        <v>4538</v>
      </c>
      <c r="BV801">
        <v>0</v>
      </c>
      <c r="BW801">
        <v>0</v>
      </c>
      <c r="BX801">
        <v>0</v>
      </c>
      <c r="BY801">
        <v>0</v>
      </c>
      <c r="BZ801">
        <v>0</v>
      </c>
      <c r="CA801" t="s">
        <v>6050</v>
      </c>
      <c r="CB801" t="s">
        <v>4539</v>
      </c>
      <c r="CC801" t="s">
        <v>6051</v>
      </c>
      <c r="CD801">
        <v>-862604</v>
      </c>
      <c r="CE801">
        <v>-35526681</v>
      </c>
      <c r="CF801">
        <v>3</v>
      </c>
      <c r="CG801" t="s">
        <v>36</v>
      </c>
      <c r="CH801" t="s">
        <v>4541</v>
      </c>
      <c r="CI801" t="s">
        <v>4542</v>
      </c>
    </row>
    <row r="802" spans="1:87" x14ac:dyDescent="0.3">
      <c r="A802" t="s">
        <v>243</v>
      </c>
      <c r="B802" t="s">
        <v>6043</v>
      </c>
      <c r="C802" t="s">
        <v>2065</v>
      </c>
      <c r="D802">
        <v>1283</v>
      </c>
      <c r="G802" t="s">
        <v>7874</v>
      </c>
      <c r="H802" t="s">
        <v>2074</v>
      </c>
      <c r="I802" t="s">
        <v>2075</v>
      </c>
      <c r="J802" t="s">
        <v>7934</v>
      </c>
      <c r="K802" t="s">
        <v>4823</v>
      </c>
      <c r="M802" t="s">
        <v>4520</v>
      </c>
      <c r="N802" t="s">
        <v>4521</v>
      </c>
      <c r="O802" t="s">
        <v>4522</v>
      </c>
      <c r="P802" t="s">
        <v>1227</v>
      </c>
      <c r="Q802" t="s">
        <v>4607</v>
      </c>
      <c r="R802" t="s">
        <v>7935</v>
      </c>
      <c r="S802" t="s">
        <v>4883</v>
      </c>
      <c r="T802" t="s">
        <v>4526</v>
      </c>
      <c r="U802" s="48">
        <v>45691</v>
      </c>
      <c r="X802" t="s">
        <v>4598</v>
      </c>
      <c r="Y802" t="s">
        <v>4599</v>
      </c>
      <c r="AA802" t="s">
        <v>4529</v>
      </c>
      <c r="AB802" t="s">
        <v>4668</v>
      </c>
      <c r="AC802" t="s">
        <v>4576</v>
      </c>
      <c r="AD802" t="s">
        <v>7876</v>
      </c>
      <c r="AE802" t="s">
        <v>7936</v>
      </c>
      <c r="AF802" t="s">
        <v>7937</v>
      </c>
      <c r="AG802" t="s">
        <v>7938</v>
      </c>
      <c r="AH802" t="s">
        <v>4536</v>
      </c>
      <c r="AI802" t="s">
        <v>4537</v>
      </c>
      <c r="AJ802" t="s">
        <v>4536</v>
      </c>
      <c r="AK802">
        <v>0</v>
      </c>
      <c r="AL802">
        <v>1000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1</v>
      </c>
      <c r="AZ802">
        <v>1</v>
      </c>
      <c r="BA802">
        <v>1</v>
      </c>
      <c r="BB802" t="s">
        <v>4538</v>
      </c>
      <c r="BC802" t="s">
        <v>4538</v>
      </c>
      <c r="BD802" t="s">
        <v>4538</v>
      </c>
      <c r="BE802" t="s">
        <v>4538</v>
      </c>
      <c r="BF802" t="s">
        <v>4538</v>
      </c>
      <c r="BG802" t="s">
        <v>4538</v>
      </c>
      <c r="BH802" t="s">
        <v>4538</v>
      </c>
      <c r="BI802" t="s">
        <v>4538</v>
      </c>
      <c r="BJ802" t="s">
        <v>4538</v>
      </c>
      <c r="BK802" t="s">
        <v>4538</v>
      </c>
      <c r="BL802" t="s">
        <v>4538</v>
      </c>
      <c r="BM802" t="s">
        <v>4538</v>
      </c>
      <c r="BN802" t="s">
        <v>4538</v>
      </c>
      <c r="BO802" t="s">
        <v>4538</v>
      </c>
      <c r="BP802" t="s">
        <v>4538</v>
      </c>
      <c r="BQ802" t="s">
        <v>4538</v>
      </c>
      <c r="BR802" t="s">
        <v>4538</v>
      </c>
      <c r="BS802" t="s">
        <v>4538</v>
      </c>
      <c r="BT802" t="s">
        <v>4538</v>
      </c>
      <c r="BU802" t="s">
        <v>4538</v>
      </c>
      <c r="BV802">
        <v>0</v>
      </c>
      <c r="BW802">
        <v>0</v>
      </c>
      <c r="BX802">
        <v>0</v>
      </c>
      <c r="BY802">
        <v>0</v>
      </c>
      <c r="BZ802">
        <v>0</v>
      </c>
      <c r="CA802" t="s">
        <v>6050</v>
      </c>
      <c r="CB802" t="s">
        <v>4539</v>
      </c>
      <c r="CC802" t="s">
        <v>6051</v>
      </c>
      <c r="CD802">
        <v>-85158629</v>
      </c>
      <c r="CE802">
        <v>-3537635</v>
      </c>
      <c r="CF802">
        <v>3</v>
      </c>
      <c r="CG802" t="s">
        <v>36</v>
      </c>
      <c r="CH802" t="s">
        <v>4541</v>
      </c>
      <c r="CI802" t="s">
        <v>4542</v>
      </c>
    </row>
    <row r="803" spans="1:87" x14ac:dyDescent="0.3">
      <c r="A803" t="s">
        <v>243</v>
      </c>
      <c r="B803" t="s">
        <v>6043</v>
      </c>
      <c r="C803" t="s">
        <v>2065</v>
      </c>
      <c r="D803">
        <v>1283</v>
      </c>
      <c r="G803" t="s">
        <v>7874</v>
      </c>
      <c r="H803" t="s">
        <v>2076</v>
      </c>
      <c r="I803" t="s">
        <v>2077</v>
      </c>
      <c r="J803" t="s">
        <v>7939</v>
      </c>
      <c r="K803" t="s">
        <v>4544</v>
      </c>
      <c r="M803" t="s">
        <v>4520</v>
      </c>
      <c r="N803" t="s">
        <v>4521</v>
      </c>
      <c r="O803" t="s">
        <v>4522</v>
      </c>
      <c r="P803" t="s">
        <v>1227</v>
      </c>
      <c r="Q803" t="s">
        <v>4607</v>
      </c>
      <c r="R803" t="s">
        <v>7911</v>
      </c>
      <c r="S803" t="s">
        <v>4883</v>
      </c>
      <c r="T803" t="s">
        <v>4526</v>
      </c>
      <c r="U803" s="48">
        <v>45691</v>
      </c>
      <c r="X803" t="s">
        <v>4574</v>
      </c>
      <c r="Y803" t="s">
        <v>4599</v>
      </c>
      <c r="AA803" t="s">
        <v>4529</v>
      </c>
      <c r="AB803" t="s">
        <v>4668</v>
      </c>
      <c r="AC803" t="s">
        <v>4576</v>
      </c>
      <c r="AD803" t="s">
        <v>7876</v>
      </c>
      <c r="AE803" t="s">
        <v>7912</v>
      </c>
      <c r="AH803" t="s">
        <v>4536</v>
      </c>
      <c r="AI803" t="s">
        <v>4537</v>
      </c>
      <c r="AJ803" t="s">
        <v>4536</v>
      </c>
      <c r="AK803">
        <v>0</v>
      </c>
      <c r="AL803">
        <v>1000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1</v>
      </c>
      <c r="AZ803">
        <v>1</v>
      </c>
      <c r="BA803">
        <v>1</v>
      </c>
      <c r="BB803" t="s">
        <v>4538</v>
      </c>
      <c r="BC803" t="s">
        <v>4538</v>
      </c>
      <c r="BD803" t="s">
        <v>4538</v>
      </c>
      <c r="BE803" t="s">
        <v>4538</v>
      </c>
      <c r="BF803" t="s">
        <v>4538</v>
      </c>
      <c r="BG803" t="s">
        <v>4538</v>
      </c>
      <c r="BH803" t="s">
        <v>4538</v>
      </c>
      <c r="BI803" t="s">
        <v>4538</v>
      </c>
      <c r="BJ803" t="s">
        <v>4538</v>
      </c>
      <c r="BK803" t="s">
        <v>4538</v>
      </c>
      <c r="BL803" t="s">
        <v>4538</v>
      </c>
      <c r="BM803" t="s">
        <v>4538</v>
      </c>
      <c r="BN803" t="s">
        <v>4538</v>
      </c>
      <c r="BO803" t="s">
        <v>4538</v>
      </c>
      <c r="BP803" t="s">
        <v>4538</v>
      </c>
      <c r="BQ803" t="s">
        <v>4538</v>
      </c>
      <c r="BR803" t="s">
        <v>4538</v>
      </c>
      <c r="BS803" t="s">
        <v>4538</v>
      </c>
      <c r="BT803" t="s">
        <v>4538</v>
      </c>
      <c r="BU803" t="s">
        <v>4538</v>
      </c>
      <c r="BV803">
        <v>0</v>
      </c>
      <c r="BW803">
        <v>0</v>
      </c>
      <c r="BX803">
        <v>0</v>
      </c>
      <c r="BY803">
        <v>0</v>
      </c>
      <c r="BZ803">
        <v>0</v>
      </c>
      <c r="CA803" t="s">
        <v>6050</v>
      </c>
      <c r="CB803" t="s">
        <v>4539</v>
      </c>
      <c r="CC803" t="s">
        <v>6051</v>
      </c>
      <c r="CD803">
        <v>-88178817</v>
      </c>
      <c r="CE803">
        <v>-351973877</v>
      </c>
      <c r="CF803">
        <v>3</v>
      </c>
      <c r="CG803" t="s">
        <v>36</v>
      </c>
      <c r="CH803" t="s">
        <v>4541</v>
      </c>
      <c r="CI803" t="s">
        <v>4542</v>
      </c>
    </row>
    <row r="804" spans="1:87" x14ac:dyDescent="0.3">
      <c r="A804" t="s">
        <v>243</v>
      </c>
      <c r="B804" t="s">
        <v>6043</v>
      </c>
      <c r="C804" t="s">
        <v>281</v>
      </c>
      <c r="D804">
        <v>1288</v>
      </c>
      <c r="G804" t="s">
        <v>7874</v>
      </c>
      <c r="H804" t="s">
        <v>1850</v>
      </c>
      <c r="I804" t="s">
        <v>1851</v>
      </c>
      <c r="J804" t="s">
        <v>7940</v>
      </c>
      <c r="K804" t="s">
        <v>4519</v>
      </c>
      <c r="M804" t="s">
        <v>4520</v>
      </c>
      <c r="N804" t="s">
        <v>4521</v>
      </c>
      <c r="O804" t="s">
        <v>4522</v>
      </c>
      <c r="P804" t="s">
        <v>1227</v>
      </c>
      <c r="Q804" t="s">
        <v>7941</v>
      </c>
      <c r="R804" t="s">
        <v>7942</v>
      </c>
      <c r="S804" t="s">
        <v>4883</v>
      </c>
      <c r="T804" t="s">
        <v>4526</v>
      </c>
      <c r="U804" s="48">
        <v>45691</v>
      </c>
      <c r="X804" t="s">
        <v>4574</v>
      </c>
      <c r="Y804" t="s">
        <v>4599</v>
      </c>
      <c r="AA804" t="s">
        <v>4529</v>
      </c>
      <c r="AB804" t="s">
        <v>4638</v>
      </c>
      <c r="AC804" t="s">
        <v>4685</v>
      </c>
      <c r="AD804" t="s">
        <v>7876</v>
      </c>
      <c r="AE804" t="s">
        <v>7943</v>
      </c>
      <c r="AF804" t="s">
        <v>7944</v>
      </c>
      <c r="AG804" t="s">
        <v>7945</v>
      </c>
      <c r="AH804" t="s">
        <v>4536</v>
      </c>
      <c r="AI804" t="s">
        <v>4537</v>
      </c>
      <c r="AJ804" t="s">
        <v>4536</v>
      </c>
      <c r="AK804">
        <v>2366.8200000000002</v>
      </c>
      <c r="AL804">
        <v>3500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1</v>
      </c>
      <c r="AZ804">
        <v>1</v>
      </c>
      <c r="BA804">
        <v>1</v>
      </c>
      <c r="BB804" t="s">
        <v>4538</v>
      </c>
      <c r="BC804" t="s">
        <v>4538</v>
      </c>
      <c r="BD804" t="s">
        <v>4538</v>
      </c>
      <c r="BE804" t="s">
        <v>4538</v>
      </c>
      <c r="BF804" t="s">
        <v>4538</v>
      </c>
      <c r="BG804" t="s">
        <v>4538</v>
      </c>
      <c r="BH804" t="s">
        <v>4538</v>
      </c>
      <c r="BI804" t="s">
        <v>4538</v>
      </c>
      <c r="BJ804" t="s">
        <v>4538</v>
      </c>
      <c r="BK804" t="s">
        <v>4538</v>
      </c>
      <c r="BL804" t="s">
        <v>4538</v>
      </c>
      <c r="BM804" t="s">
        <v>4538</v>
      </c>
      <c r="BN804" t="s">
        <v>4538</v>
      </c>
      <c r="BO804" t="s">
        <v>4538</v>
      </c>
      <c r="BP804" t="s">
        <v>4538</v>
      </c>
      <c r="BQ804" t="s">
        <v>4538</v>
      </c>
      <c r="BR804" t="s">
        <v>4538</v>
      </c>
      <c r="BS804" t="s">
        <v>4538</v>
      </c>
      <c r="BT804" t="s">
        <v>4538</v>
      </c>
      <c r="BU804" t="s">
        <v>4538</v>
      </c>
      <c r="BV804">
        <v>0</v>
      </c>
      <c r="BW804">
        <v>0</v>
      </c>
      <c r="BX804">
        <v>0</v>
      </c>
      <c r="BY804">
        <v>0</v>
      </c>
      <c r="BZ804">
        <v>0</v>
      </c>
      <c r="CA804" t="s">
        <v>6050</v>
      </c>
      <c r="CB804" t="s">
        <v>4539</v>
      </c>
      <c r="CC804" t="s">
        <v>6051</v>
      </c>
      <c r="CD804" t="s">
        <v>4538</v>
      </c>
      <c r="CE804" t="s">
        <v>4538</v>
      </c>
      <c r="CF804">
        <v>3</v>
      </c>
      <c r="CG804" t="s">
        <v>36</v>
      </c>
      <c r="CH804" t="s">
        <v>4541</v>
      </c>
      <c r="CI804" t="s">
        <v>4542</v>
      </c>
    </row>
    <row r="805" spans="1:87" x14ac:dyDescent="0.3">
      <c r="A805" t="s">
        <v>243</v>
      </c>
      <c r="B805" t="s">
        <v>6043</v>
      </c>
      <c r="C805" t="s">
        <v>277</v>
      </c>
      <c r="D805">
        <v>1292</v>
      </c>
      <c r="G805" t="s">
        <v>7874</v>
      </c>
      <c r="H805" t="s">
        <v>1754</v>
      </c>
      <c r="I805" t="s">
        <v>1755</v>
      </c>
      <c r="J805" t="s">
        <v>7946</v>
      </c>
      <c r="K805" t="s">
        <v>4544</v>
      </c>
      <c r="M805" t="s">
        <v>4520</v>
      </c>
      <c r="N805" t="s">
        <v>4521</v>
      </c>
      <c r="O805" t="s">
        <v>4522</v>
      </c>
      <c r="P805" t="s">
        <v>1227</v>
      </c>
      <c r="Q805" t="s">
        <v>7802</v>
      </c>
      <c r="R805" t="s">
        <v>7690</v>
      </c>
      <c r="S805" t="s">
        <v>4883</v>
      </c>
      <c r="T805" t="s">
        <v>4526</v>
      </c>
      <c r="U805" s="48">
        <v>45691</v>
      </c>
      <c r="X805" t="s">
        <v>4588</v>
      </c>
      <c r="Y805" t="s">
        <v>4599</v>
      </c>
      <c r="AA805" t="s">
        <v>4529</v>
      </c>
      <c r="AB805" t="s">
        <v>4668</v>
      </c>
      <c r="AC805" t="s">
        <v>4576</v>
      </c>
      <c r="AD805" t="s">
        <v>7876</v>
      </c>
      <c r="AE805" t="s">
        <v>7947</v>
      </c>
      <c r="AF805" t="s">
        <v>7948</v>
      </c>
      <c r="AG805" t="s">
        <v>7949</v>
      </c>
      <c r="AH805" t="s">
        <v>4536</v>
      </c>
      <c r="AI805" t="s">
        <v>4537</v>
      </c>
      <c r="AJ805" t="s">
        <v>4536</v>
      </c>
      <c r="AK805">
        <v>445.82</v>
      </c>
      <c r="AL805">
        <v>1000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1</v>
      </c>
      <c r="AZ805">
        <v>1</v>
      </c>
      <c r="BA805">
        <v>1</v>
      </c>
      <c r="BB805" t="s">
        <v>4538</v>
      </c>
      <c r="BC805" t="s">
        <v>4538</v>
      </c>
      <c r="BD805" t="s">
        <v>4538</v>
      </c>
      <c r="BE805" t="s">
        <v>4538</v>
      </c>
      <c r="BF805" t="s">
        <v>4538</v>
      </c>
      <c r="BG805" t="s">
        <v>4538</v>
      </c>
      <c r="BH805" t="s">
        <v>4538</v>
      </c>
      <c r="BI805" t="s">
        <v>4538</v>
      </c>
      <c r="BJ805" t="s">
        <v>4538</v>
      </c>
      <c r="BK805" t="s">
        <v>4538</v>
      </c>
      <c r="BL805" t="s">
        <v>4538</v>
      </c>
      <c r="BM805" t="s">
        <v>4538</v>
      </c>
      <c r="BN805" t="s">
        <v>4538</v>
      </c>
      <c r="BO805" t="s">
        <v>4538</v>
      </c>
      <c r="BP805" t="s">
        <v>4538</v>
      </c>
      <c r="BQ805" t="s">
        <v>4538</v>
      </c>
      <c r="BR805" t="s">
        <v>4538</v>
      </c>
      <c r="BS805" t="s">
        <v>4538</v>
      </c>
      <c r="BT805" t="s">
        <v>4538</v>
      </c>
      <c r="BU805" t="s">
        <v>4538</v>
      </c>
      <c r="BV805">
        <v>0</v>
      </c>
      <c r="BW805">
        <v>0</v>
      </c>
      <c r="BX805">
        <v>0</v>
      </c>
      <c r="BY805">
        <v>0</v>
      </c>
      <c r="BZ805">
        <v>0</v>
      </c>
      <c r="CA805" t="s">
        <v>6050</v>
      </c>
      <c r="CB805" t="s">
        <v>4539</v>
      </c>
      <c r="CC805" t="s">
        <v>6051</v>
      </c>
      <c r="CD805">
        <v>-79668089</v>
      </c>
      <c r="CE805">
        <v>-34838617</v>
      </c>
      <c r="CF805">
        <v>3</v>
      </c>
      <c r="CG805" t="s">
        <v>36</v>
      </c>
      <c r="CH805" t="s">
        <v>4541</v>
      </c>
      <c r="CI805" t="s">
        <v>4542</v>
      </c>
    </row>
    <row r="806" spans="1:87" x14ac:dyDescent="0.3">
      <c r="A806" t="s">
        <v>243</v>
      </c>
      <c r="B806" t="s">
        <v>6043</v>
      </c>
      <c r="C806" t="s">
        <v>251</v>
      </c>
      <c r="D806">
        <v>1290</v>
      </c>
      <c r="G806" t="s">
        <v>7874</v>
      </c>
      <c r="H806" t="s">
        <v>2211</v>
      </c>
      <c r="I806" t="s">
        <v>2212</v>
      </c>
      <c r="J806" t="s">
        <v>7950</v>
      </c>
      <c r="K806" t="s">
        <v>4544</v>
      </c>
      <c r="M806" t="s">
        <v>4520</v>
      </c>
      <c r="N806" t="s">
        <v>4521</v>
      </c>
      <c r="O806" t="s">
        <v>4522</v>
      </c>
      <c r="P806" t="s">
        <v>1227</v>
      </c>
      <c r="Q806" t="s">
        <v>7951</v>
      </c>
      <c r="R806" t="s">
        <v>4882</v>
      </c>
      <c r="S806" t="s">
        <v>4883</v>
      </c>
      <c r="T806" t="s">
        <v>4526</v>
      </c>
      <c r="U806" s="48">
        <v>45691</v>
      </c>
      <c r="X806" t="s">
        <v>4598</v>
      </c>
      <c r="Y806" t="s">
        <v>4599</v>
      </c>
      <c r="AA806" t="s">
        <v>4529</v>
      </c>
      <c r="AB806" t="s">
        <v>4668</v>
      </c>
      <c r="AC806" t="s">
        <v>4576</v>
      </c>
      <c r="AD806" t="s">
        <v>7876</v>
      </c>
      <c r="AE806" t="s">
        <v>7952</v>
      </c>
      <c r="AF806" t="s">
        <v>7953</v>
      </c>
      <c r="AG806" t="s">
        <v>7954</v>
      </c>
      <c r="AH806" t="s">
        <v>4536</v>
      </c>
      <c r="AI806" t="s">
        <v>4537</v>
      </c>
      <c r="AJ806" t="s">
        <v>4536</v>
      </c>
      <c r="AK806">
        <v>0</v>
      </c>
      <c r="AL806">
        <v>1000</v>
      </c>
      <c r="AM806">
        <v>0</v>
      </c>
      <c r="AN806">
        <v>0</v>
      </c>
      <c r="AO806">
        <v>0</v>
      </c>
      <c r="AP806">
        <v>312.67</v>
      </c>
      <c r="AQ806">
        <v>0</v>
      </c>
      <c r="AR806">
        <v>0</v>
      </c>
      <c r="AS806">
        <v>0</v>
      </c>
      <c r="AT806">
        <v>1</v>
      </c>
      <c r="AU806">
        <v>0</v>
      </c>
      <c r="AV806">
        <v>0</v>
      </c>
      <c r="AW806">
        <v>0</v>
      </c>
      <c r="AX806">
        <v>1</v>
      </c>
      <c r="AY806">
        <v>1</v>
      </c>
      <c r="AZ806">
        <v>1</v>
      </c>
      <c r="BA806">
        <v>1</v>
      </c>
      <c r="BB806" t="s">
        <v>4538</v>
      </c>
      <c r="BC806" t="s">
        <v>4538</v>
      </c>
      <c r="BD806" t="s">
        <v>4538</v>
      </c>
      <c r="BE806" t="s">
        <v>4538</v>
      </c>
      <c r="BF806" t="s">
        <v>4538</v>
      </c>
      <c r="BG806" t="s">
        <v>4538</v>
      </c>
      <c r="BH806" t="s">
        <v>4538</v>
      </c>
      <c r="BI806" t="s">
        <v>4538</v>
      </c>
      <c r="BJ806" t="s">
        <v>4538</v>
      </c>
      <c r="BK806" t="s">
        <v>4538</v>
      </c>
      <c r="BL806" t="s">
        <v>4538</v>
      </c>
      <c r="BM806" t="s">
        <v>4538</v>
      </c>
      <c r="BN806" t="s">
        <v>4538</v>
      </c>
      <c r="BO806" t="s">
        <v>4538</v>
      </c>
      <c r="BP806" t="s">
        <v>4538</v>
      </c>
      <c r="BQ806" t="s">
        <v>4538</v>
      </c>
      <c r="BR806" t="s">
        <v>4538</v>
      </c>
      <c r="BS806" t="s">
        <v>4538</v>
      </c>
      <c r="BT806" t="s">
        <v>4538</v>
      </c>
      <c r="BU806" t="s">
        <v>4538</v>
      </c>
      <c r="BV806">
        <v>104.22333333333334</v>
      </c>
      <c r="BW806">
        <v>0</v>
      </c>
      <c r="BX806">
        <v>0</v>
      </c>
      <c r="BY806">
        <v>0</v>
      </c>
      <c r="BZ806">
        <v>0</v>
      </c>
      <c r="CA806" t="s">
        <v>6050</v>
      </c>
      <c r="CB806" t="s">
        <v>4539</v>
      </c>
      <c r="CC806" t="s">
        <v>6051</v>
      </c>
      <c r="CD806">
        <v>-81104573</v>
      </c>
      <c r="CE806">
        <v>-34940213</v>
      </c>
      <c r="CF806">
        <v>3</v>
      </c>
      <c r="CG806" t="s">
        <v>36</v>
      </c>
      <c r="CH806" t="s">
        <v>4583</v>
      </c>
      <c r="CI806" t="s">
        <v>4584</v>
      </c>
    </row>
    <row r="807" spans="1:87" x14ac:dyDescent="0.3">
      <c r="A807" t="s">
        <v>243</v>
      </c>
      <c r="B807" t="s">
        <v>6043</v>
      </c>
      <c r="C807" t="s">
        <v>301</v>
      </c>
      <c r="D807">
        <v>1286</v>
      </c>
      <c r="G807" t="s">
        <v>7874</v>
      </c>
      <c r="H807" t="s">
        <v>2546</v>
      </c>
      <c r="I807" t="s">
        <v>2547</v>
      </c>
      <c r="J807" t="s">
        <v>7955</v>
      </c>
      <c r="K807" t="s">
        <v>4544</v>
      </c>
      <c r="M807" t="s">
        <v>4520</v>
      </c>
      <c r="N807" t="s">
        <v>4521</v>
      </c>
      <c r="O807" t="s">
        <v>4522</v>
      </c>
      <c r="P807" t="s">
        <v>1227</v>
      </c>
      <c r="Q807" t="s">
        <v>7956</v>
      </c>
      <c r="R807" t="s">
        <v>7701</v>
      </c>
      <c r="S807" t="s">
        <v>4883</v>
      </c>
      <c r="T807" t="s">
        <v>4526</v>
      </c>
      <c r="U807" s="48">
        <v>45691</v>
      </c>
      <c r="X807" t="s">
        <v>4574</v>
      </c>
      <c r="Y807" t="s">
        <v>4559</v>
      </c>
      <c r="AA807" t="s">
        <v>4529</v>
      </c>
      <c r="AB807" t="s">
        <v>4668</v>
      </c>
      <c r="AC807" t="s">
        <v>4576</v>
      </c>
      <c r="AD807" t="s">
        <v>7876</v>
      </c>
      <c r="AE807" t="s">
        <v>7957</v>
      </c>
      <c r="AH807" t="s">
        <v>4536</v>
      </c>
      <c r="AI807" t="s">
        <v>4537</v>
      </c>
      <c r="AJ807" t="s">
        <v>4536</v>
      </c>
      <c r="AK807">
        <v>631.64</v>
      </c>
      <c r="AL807">
        <v>3000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1</v>
      </c>
      <c r="AZ807">
        <v>1</v>
      </c>
      <c r="BA807">
        <v>1</v>
      </c>
      <c r="BB807" t="s">
        <v>4538</v>
      </c>
      <c r="BC807" t="s">
        <v>4538</v>
      </c>
      <c r="BD807" t="s">
        <v>4538</v>
      </c>
      <c r="BE807" t="s">
        <v>4538</v>
      </c>
      <c r="BF807" t="s">
        <v>4538</v>
      </c>
      <c r="BG807" t="s">
        <v>4538</v>
      </c>
      <c r="BH807" t="s">
        <v>4538</v>
      </c>
      <c r="BI807" t="s">
        <v>4538</v>
      </c>
      <c r="BJ807" t="s">
        <v>4538</v>
      </c>
      <c r="BK807" t="s">
        <v>4538</v>
      </c>
      <c r="BL807" t="s">
        <v>4538</v>
      </c>
      <c r="BM807" t="s">
        <v>4538</v>
      </c>
      <c r="BN807" t="s">
        <v>4538</v>
      </c>
      <c r="BO807" t="s">
        <v>4538</v>
      </c>
      <c r="BP807" t="s">
        <v>4538</v>
      </c>
      <c r="BQ807" t="s">
        <v>4538</v>
      </c>
      <c r="BR807" t="s">
        <v>4538</v>
      </c>
      <c r="BS807" t="s">
        <v>4538</v>
      </c>
      <c r="BT807" t="s">
        <v>4538</v>
      </c>
      <c r="BU807" t="s">
        <v>4538</v>
      </c>
      <c r="BV807">
        <v>0</v>
      </c>
      <c r="BW807">
        <v>0</v>
      </c>
      <c r="BX807">
        <v>0</v>
      </c>
      <c r="BY807">
        <v>0</v>
      </c>
      <c r="BZ807">
        <v>0</v>
      </c>
      <c r="CA807" t="s">
        <v>6050</v>
      </c>
      <c r="CB807" t="s">
        <v>4539</v>
      </c>
      <c r="CC807" t="s">
        <v>6051</v>
      </c>
      <c r="CD807">
        <v>-79506058</v>
      </c>
      <c r="CE807">
        <v>-348978388</v>
      </c>
      <c r="CF807">
        <v>3</v>
      </c>
      <c r="CG807" t="s">
        <v>36</v>
      </c>
      <c r="CH807" t="s">
        <v>4541</v>
      </c>
      <c r="CI807" t="s">
        <v>4542</v>
      </c>
    </row>
    <row r="808" spans="1:87" x14ac:dyDescent="0.3">
      <c r="A808" t="s">
        <v>243</v>
      </c>
      <c r="B808" t="s">
        <v>6043</v>
      </c>
      <c r="C808" t="s">
        <v>2065</v>
      </c>
      <c r="D808">
        <v>1283</v>
      </c>
      <c r="G808" t="s">
        <v>7874</v>
      </c>
      <c r="H808" t="s">
        <v>2078</v>
      </c>
      <c r="I808" t="s">
        <v>2079</v>
      </c>
      <c r="J808" t="s">
        <v>7958</v>
      </c>
      <c r="K808" t="s">
        <v>4586</v>
      </c>
      <c r="M808" t="s">
        <v>4520</v>
      </c>
      <c r="N808" t="s">
        <v>4521</v>
      </c>
      <c r="O808" t="s">
        <v>4522</v>
      </c>
      <c r="P808" t="s">
        <v>1227</v>
      </c>
      <c r="Q808" t="s">
        <v>7959</v>
      </c>
      <c r="R808" t="s">
        <v>7893</v>
      </c>
      <c r="S808" t="s">
        <v>4883</v>
      </c>
      <c r="T808" t="s">
        <v>4526</v>
      </c>
      <c r="U808" s="48">
        <v>45691</v>
      </c>
      <c r="X808" t="s">
        <v>4588</v>
      </c>
      <c r="Y808" t="s">
        <v>4599</v>
      </c>
      <c r="AA808" t="s">
        <v>4529</v>
      </c>
      <c r="AB808" t="s">
        <v>4547</v>
      </c>
      <c r="AC808" t="s">
        <v>4576</v>
      </c>
      <c r="AD808" t="s">
        <v>7876</v>
      </c>
      <c r="AE808" t="s">
        <v>7894</v>
      </c>
      <c r="AF808" t="s">
        <v>7960</v>
      </c>
      <c r="AG808" t="s">
        <v>7961</v>
      </c>
      <c r="AH808" t="s">
        <v>4536</v>
      </c>
      <c r="AI808" t="s">
        <v>4537</v>
      </c>
      <c r="AJ808" t="s">
        <v>4536</v>
      </c>
      <c r="AK808">
        <v>0</v>
      </c>
      <c r="AL808">
        <v>4000</v>
      </c>
      <c r="AM808">
        <v>0</v>
      </c>
      <c r="AN808">
        <v>0</v>
      </c>
      <c r="AO808">
        <v>0</v>
      </c>
      <c r="AP808">
        <v>959.52</v>
      </c>
      <c r="AQ808">
        <v>0</v>
      </c>
      <c r="AR808">
        <v>0</v>
      </c>
      <c r="AS808">
        <v>0</v>
      </c>
      <c r="AT808">
        <v>1</v>
      </c>
      <c r="AU808">
        <v>0</v>
      </c>
      <c r="AV808">
        <v>0</v>
      </c>
      <c r="AW808">
        <v>0</v>
      </c>
      <c r="AX808">
        <v>1</v>
      </c>
      <c r="AY808">
        <v>1</v>
      </c>
      <c r="AZ808">
        <v>1</v>
      </c>
      <c r="BA808">
        <v>1</v>
      </c>
      <c r="BB808" t="s">
        <v>4538</v>
      </c>
      <c r="BC808" t="s">
        <v>4538</v>
      </c>
      <c r="BD808" t="s">
        <v>4538</v>
      </c>
      <c r="BE808" t="s">
        <v>4538</v>
      </c>
      <c r="BF808" t="s">
        <v>4538</v>
      </c>
      <c r="BG808" t="s">
        <v>4538</v>
      </c>
      <c r="BH808" t="s">
        <v>4538</v>
      </c>
      <c r="BI808" t="s">
        <v>4538</v>
      </c>
      <c r="BJ808" t="s">
        <v>4538</v>
      </c>
      <c r="BK808" t="s">
        <v>4538</v>
      </c>
      <c r="BL808" t="s">
        <v>4538</v>
      </c>
      <c r="BM808" t="s">
        <v>4538</v>
      </c>
      <c r="BN808" t="s">
        <v>4538</v>
      </c>
      <c r="BO808" t="s">
        <v>4538</v>
      </c>
      <c r="BP808" t="s">
        <v>4538</v>
      </c>
      <c r="BQ808" t="s">
        <v>4538</v>
      </c>
      <c r="BR808" t="s">
        <v>4538</v>
      </c>
      <c r="BS808" t="s">
        <v>4538</v>
      </c>
      <c r="BT808" t="s">
        <v>4538</v>
      </c>
      <c r="BU808" t="s">
        <v>4538</v>
      </c>
      <c r="BV808">
        <v>319.83999999999997</v>
      </c>
      <c r="BW808">
        <v>0</v>
      </c>
      <c r="BX808">
        <v>0</v>
      </c>
      <c r="BY808">
        <v>0</v>
      </c>
      <c r="BZ808">
        <v>0</v>
      </c>
      <c r="CA808" t="s">
        <v>6050</v>
      </c>
      <c r="CB808" t="s">
        <v>4539</v>
      </c>
      <c r="CC808" t="s">
        <v>6051</v>
      </c>
      <c r="CD808">
        <v>-86650504</v>
      </c>
      <c r="CE808">
        <v>-35573179</v>
      </c>
      <c r="CF808">
        <v>3</v>
      </c>
      <c r="CG808" t="s">
        <v>36</v>
      </c>
      <c r="CH808" t="s">
        <v>4604</v>
      </c>
      <c r="CI808" t="s">
        <v>4605</v>
      </c>
    </row>
    <row r="809" spans="1:87" x14ac:dyDescent="0.3">
      <c r="A809" t="s">
        <v>243</v>
      </c>
      <c r="B809" t="s">
        <v>6043</v>
      </c>
      <c r="C809" t="s">
        <v>2406</v>
      </c>
      <c r="D809">
        <v>1289</v>
      </c>
      <c r="G809" t="s">
        <v>7874</v>
      </c>
      <c r="H809" t="s">
        <v>2409</v>
      </c>
      <c r="I809" t="s">
        <v>2410</v>
      </c>
      <c r="J809" t="s">
        <v>7962</v>
      </c>
      <c r="K809" t="s">
        <v>4586</v>
      </c>
      <c r="M809" t="s">
        <v>4520</v>
      </c>
      <c r="N809" t="s">
        <v>4521</v>
      </c>
      <c r="O809" t="s">
        <v>4522</v>
      </c>
      <c r="P809" t="s">
        <v>1227</v>
      </c>
      <c r="Q809" t="s">
        <v>4607</v>
      </c>
      <c r="R809" t="s">
        <v>7963</v>
      </c>
      <c r="S809" t="s">
        <v>4883</v>
      </c>
      <c r="T809" t="s">
        <v>4526</v>
      </c>
      <c r="U809" s="48">
        <v>45691</v>
      </c>
      <c r="X809" t="s">
        <v>4574</v>
      </c>
      <c r="Y809" t="s">
        <v>4528</v>
      </c>
      <c r="AA809" t="s">
        <v>4529</v>
      </c>
      <c r="AB809" t="s">
        <v>4547</v>
      </c>
      <c r="AC809" t="s">
        <v>4576</v>
      </c>
      <c r="AD809" t="s">
        <v>7876</v>
      </c>
      <c r="AE809" t="s">
        <v>7964</v>
      </c>
      <c r="AH809" t="s">
        <v>4536</v>
      </c>
      <c r="AI809" t="s">
        <v>4537</v>
      </c>
      <c r="AJ809" t="s">
        <v>4536</v>
      </c>
      <c r="AK809">
        <v>0</v>
      </c>
      <c r="AL809">
        <v>2000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1</v>
      </c>
      <c r="AZ809">
        <v>1</v>
      </c>
      <c r="BA809">
        <v>1</v>
      </c>
      <c r="BB809" t="s">
        <v>4538</v>
      </c>
      <c r="BC809" t="s">
        <v>4538</v>
      </c>
      <c r="BD809" t="s">
        <v>4538</v>
      </c>
      <c r="BE809" t="s">
        <v>4538</v>
      </c>
      <c r="BF809" t="s">
        <v>4538</v>
      </c>
      <c r="BG809" t="s">
        <v>4538</v>
      </c>
      <c r="BH809" t="s">
        <v>4538</v>
      </c>
      <c r="BI809" t="s">
        <v>4538</v>
      </c>
      <c r="BJ809" t="s">
        <v>4538</v>
      </c>
      <c r="BK809" t="s">
        <v>4538</v>
      </c>
      <c r="BL809" t="s">
        <v>4538</v>
      </c>
      <c r="BM809" t="s">
        <v>4538</v>
      </c>
      <c r="BN809" t="s">
        <v>4538</v>
      </c>
      <c r="BO809" t="s">
        <v>4538</v>
      </c>
      <c r="BP809" t="s">
        <v>4538</v>
      </c>
      <c r="BQ809" t="s">
        <v>4538</v>
      </c>
      <c r="BR809" t="s">
        <v>4538</v>
      </c>
      <c r="BS809" t="s">
        <v>4538</v>
      </c>
      <c r="BT809" t="s">
        <v>4538</v>
      </c>
      <c r="BU809" t="s">
        <v>4538</v>
      </c>
      <c r="BV809">
        <v>0</v>
      </c>
      <c r="BW809">
        <v>0</v>
      </c>
      <c r="BX809">
        <v>0</v>
      </c>
      <c r="BY809">
        <v>0</v>
      </c>
      <c r="BZ809">
        <v>0</v>
      </c>
      <c r="CA809" t="s">
        <v>6050</v>
      </c>
      <c r="CB809" t="s">
        <v>4539</v>
      </c>
      <c r="CC809" t="s">
        <v>6051</v>
      </c>
      <c r="CD809">
        <v>-78319289</v>
      </c>
      <c r="CE809">
        <v>-357557972</v>
      </c>
      <c r="CF809">
        <v>3</v>
      </c>
      <c r="CG809" t="s">
        <v>36</v>
      </c>
      <c r="CH809" t="s">
        <v>4541</v>
      </c>
      <c r="CI809" t="s">
        <v>4542</v>
      </c>
    </row>
    <row r="810" spans="1:87" x14ac:dyDescent="0.3">
      <c r="A810" t="s">
        <v>243</v>
      </c>
      <c r="B810" t="s">
        <v>6043</v>
      </c>
      <c r="C810" t="s">
        <v>301</v>
      </c>
      <c r="D810">
        <v>1286</v>
      </c>
      <c r="G810" t="s">
        <v>7874</v>
      </c>
      <c r="H810" t="s">
        <v>2548</v>
      </c>
      <c r="I810" t="s">
        <v>2549</v>
      </c>
      <c r="J810" t="s">
        <v>7965</v>
      </c>
      <c r="K810" t="s">
        <v>6242</v>
      </c>
      <c r="M810" t="s">
        <v>4520</v>
      </c>
      <c r="N810" t="s">
        <v>4521</v>
      </c>
      <c r="O810" t="s">
        <v>4522</v>
      </c>
      <c r="P810" t="s">
        <v>1227</v>
      </c>
      <c r="Q810" t="s">
        <v>4607</v>
      </c>
      <c r="R810" t="s">
        <v>7701</v>
      </c>
      <c r="S810" t="s">
        <v>4883</v>
      </c>
      <c r="T810" t="s">
        <v>4526</v>
      </c>
      <c r="U810" s="48">
        <v>45691</v>
      </c>
      <c r="X810" t="s">
        <v>4574</v>
      </c>
      <c r="Y810" t="s">
        <v>4559</v>
      </c>
      <c r="AA810" t="s">
        <v>4529</v>
      </c>
      <c r="AB810" t="s">
        <v>4668</v>
      </c>
      <c r="AC810" t="s">
        <v>4685</v>
      </c>
      <c r="AD810" t="s">
        <v>7876</v>
      </c>
      <c r="AE810" t="s">
        <v>7966</v>
      </c>
      <c r="AH810" t="s">
        <v>4536</v>
      </c>
      <c r="AI810" t="s">
        <v>4537</v>
      </c>
      <c r="AJ810" t="s">
        <v>4536</v>
      </c>
      <c r="AK810">
        <v>658.9</v>
      </c>
      <c r="AL810">
        <v>1000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1</v>
      </c>
      <c r="AZ810">
        <v>1</v>
      </c>
      <c r="BA810">
        <v>1</v>
      </c>
      <c r="BB810" t="s">
        <v>4538</v>
      </c>
      <c r="BC810" t="s">
        <v>4538</v>
      </c>
      <c r="BD810" t="s">
        <v>4538</v>
      </c>
      <c r="BE810" t="s">
        <v>4538</v>
      </c>
      <c r="BF810" t="s">
        <v>4538</v>
      </c>
      <c r="BG810" t="s">
        <v>4538</v>
      </c>
      <c r="BH810" t="s">
        <v>4538</v>
      </c>
      <c r="BI810" t="s">
        <v>4538</v>
      </c>
      <c r="BJ810" t="s">
        <v>4538</v>
      </c>
      <c r="BK810" t="s">
        <v>4538</v>
      </c>
      <c r="BL810" t="s">
        <v>4538</v>
      </c>
      <c r="BM810" t="s">
        <v>4538</v>
      </c>
      <c r="BN810" t="s">
        <v>4538</v>
      </c>
      <c r="BO810" t="s">
        <v>4538</v>
      </c>
      <c r="BP810" t="s">
        <v>4538</v>
      </c>
      <c r="BQ810" t="s">
        <v>4538</v>
      </c>
      <c r="BR810" t="s">
        <v>4538</v>
      </c>
      <c r="BS810" t="s">
        <v>4538</v>
      </c>
      <c r="BT810" t="s">
        <v>4538</v>
      </c>
      <c r="BU810" t="s">
        <v>4538</v>
      </c>
      <c r="BV810">
        <v>0</v>
      </c>
      <c r="BW810">
        <v>0</v>
      </c>
      <c r="BX810">
        <v>0</v>
      </c>
      <c r="BY810">
        <v>0</v>
      </c>
      <c r="BZ810">
        <v>0</v>
      </c>
      <c r="CA810" t="s">
        <v>6050</v>
      </c>
      <c r="CB810" t="s">
        <v>4539</v>
      </c>
      <c r="CC810" t="s">
        <v>6051</v>
      </c>
      <c r="CD810">
        <v>-7934422</v>
      </c>
      <c r="CE810">
        <v>-348687212</v>
      </c>
      <c r="CF810">
        <v>3</v>
      </c>
      <c r="CG810" t="s">
        <v>36</v>
      </c>
      <c r="CH810" t="s">
        <v>4541</v>
      </c>
      <c r="CI810" t="s">
        <v>4542</v>
      </c>
    </row>
    <row r="811" spans="1:87" x14ac:dyDescent="0.3">
      <c r="A811" t="s">
        <v>243</v>
      </c>
      <c r="B811" t="s">
        <v>6043</v>
      </c>
      <c r="C811" t="s">
        <v>251</v>
      </c>
      <c r="D811">
        <v>1290</v>
      </c>
      <c r="G811" t="s">
        <v>7874</v>
      </c>
      <c r="H811" t="s">
        <v>2215</v>
      </c>
      <c r="I811" t="s">
        <v>2216</v>
      </c>
      <c r="J811" t="s">
        <v>7967</v>
      </c>
      <c r="K811" t="s">
        <v>4586</v>
      </c>
      <c r="M811" t="s">
        <v>4520</v>
      </c>
      <c r="N811" t="s">
        <v>4521</v>
      </c>
      <c r="O811" t="s">
        <v>4522</v>
      </c>
      <c r="P811" t="s">
        <v>1227</v>
      </c>
      <c r="Q811" t="s">
        <v>7968</v>
      </c>
      <c r="R811" t="s">
        <v>4882</v>
      </c>
      <c r="S811" t="s">
        <v>4883</v>
      </c>
      <c r="T811" t="s">
        <v>4526</v>
      </c>
      <c r="U811" s="48">
        <v>45691</v>
      </c>
      <c r="X811" t="s">
        <v>4527</v>
      </c>
      <c r="Y811" t="s">
        <v>4599</v>
      </c>
      <c r="AA811" t="s">
        <v>4529</v>
      </c>
      <c r="AB811" t="s">
        <v>4547</v>
      </c>
      <c r="AC811" t="s">
        <v>4548</v>
      </c>
      <c r="AD811" t="s">
        <v>6048</v>
      </c>
      <c r="AE811" t="s">
        <v>7969</v>
      </c>
      <c r="AH811" t="s">
        <v>4536</v>
      </c>
      <c r="AI811" t="s">
        <v>4537</v>
      </c>
      <c r="AJ811" t="s">
        <v>4536</v>
      </c>
      <c r="AK811">
        <v>0</v>
      </c>
      <c r="AL811">
        <v>4000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1</v>
      </c>
      <c r="AZ811">
        <v>1</v>
      </c>
      <c r="BA811">
        <v>1</v>
      </c>
      <c r="BB811" t="s">
        <v>4538</v>
      </c>
      <c r="BC811" t="s">
        <v>4538</v>
      </c>
      <c r="BD811" t="s">
        <v>4538</v>
      </c>
      <c r="BE811" t="s">
        <v>4538</v>
      </c>
      <c r="BF811" t="s">
        <v>4538</v>
      </c>
      <c r="BG811" t="s">
        <v>4538</v>
      </c>
      <c r="BH811" t="s">
        <v>4538</v>
      </c>
      <c r="BI811" t="s">
        <v>4538</v>
      </c>
      <c r="BJ811" t="s">
        <v>4538</v>
      </c>
      <c r="BK811" t="s">
        <v>4538</v>
      </c>
      <c r="BL811" t="s">
        <v>4538</v>
      </c>
      <c r="BM811" t="s">
        <v>4538</v>
      </c>
      <c r="BN811" t="s">
        <v>4538</v>
      </c>
      <c r="BO811" t="s">
        <v>4538</v>
      </c>
      <c r="BP811" t="s">
        <v>4538</v>
      </c>
      <c r="BQ811" t="s">
        <v>4538</v>
      </c>
      <c r="BR811" t="s">
        <v>4538</v>
      </c>
      <c r="BS811" t="s">
        <v>4538</v>
      </c>
      <c r="BT811" t="s">
        <v>4538</v>
      </c>
      <c r="BU811" t="s">
        <v>4538</v>
      </c>
      <c r="BV811">
        <v>0</v>
      </c>
      <c r="BW811">
        <v>0</v>
      </c>
      <c r="BX811">
        <v>0</v>
      </c>
      <c r="BY811">
        <v>0</v>
      </c>
      <c r="BZ811">
        <v>0</v>
      </c>
      <c r="CA811" t="s">
        <v>6050</v>
      </c>
      <c r="CB811" t="s">
        <v>4539</v>
      </c>
      <c r="CC811" t="s">
        <v>6051</v>
      </c>
      <c r="CD811">
        <v>-8005786</v>
      </c>
      <c r="CE811">
        <v>-349206408</v>
      </c>
      <c r="CF811">
        <v>3</v>
      </c>
      <c r="CG811" t="s">
        <v>36</v>
      </c>
      <c r="CH811" t="s">
        <v>4541</v>
      </c>
      <c r="CI811" t="s">
        <v>4542</v>
      </c>
    </row>
    <row r="812" spans="1:87" x14ac:dyDescent="0.3">
      <c r="A812" t="s">
        <v>243</v>
      </c>
      <c r="B812" t="s">
        <v>6043</v>
      </c>
      <c r="C812" t="s">
        <v>2065</v>
      </c>
      <c r="D812">
        <v>1283</v>
      </c>
      <c r="G812" t="s">
        <v>7874</v>
      </c>
      <c r="H812" t="s">
        <v>2080</v>
      </c>
      <c r="I812" t="s">
        <v>2081</v>
      </c>
      <c r="J812" t="s">
        <v>7970</v>
      </c>
      <c r="K812" t="s">
        <v>4519</v>
      </c>
      <c r="M812" t="s">
        <v>4520</v>
      </c>
      <c r="N812" t="s">
        <v>4521</v>
      </c>
      <c r="O812" t="s">
        <v>4522</v>
      </c>
      <c r="P812" t="s">
        <v>1227</v>
      </c>
      <c r="Q812" t="s">
        <v>7971</v>
      </c>
      <c r="R812" t="s">
        <v>7972</v>
      </c>
      <c r="S812" t="s">
        <v>4883</v>
      </c>
      <c r="T812" t="s">
        <v>4526</v>
      </c>
      <c r="U812" s="48">
        <v>45691</v>
      </c>
      <c r="X812" t="s">
        <v>4574</v>
      </c>
      <c r="Y812" t="s">
        <v>4528</v>
      </c>
      <c r="AA812" t="s">
        <v>4529</v>
      </c>
      <c r="AB812" t="s">
        <v>4668</v>
      </c>
      <c r="AC812" t="s">
        <v>4576</v>
      </c>
      <c r="AD812" t="s">
        <v>7876</v>
      </c>
      <c r="AE812" t="s">
        <v>7973</v>
      </c>
      <c r="AF812" t="s">
        <v>7974</v>
      </c>
      <c r="AG812" t="s">
        <v>7975</v>
      </c>
      <c r="AH812" t="s">
        <v>4536</v>
      </c>
      <c r="AI812" t="s">
        <v>4537</v>
      </c>
      <c r="AJ812" t="s">
        <v>4536</v>
      </c>
      <c r="AK812">
        <v>0</v>
      </c>
      <c r="AL812">
        <v>4000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1</v>
      </c>
      <c r="AZ812">
        <v>1</v>
      </c>
      <c r="BA812">
        <v>1</v>
      </c>
      <c r="BB812" t="s">
        <v>4538</v>
      </c>
      <c r="BC812" t="s">
        <v>4538</v>
      </c>
      <c r="BD812" t="s">
        <v>4538</v>
      </c>
      <c r="BE812" t="s">
        <v>4538</v>
      </c>
      <c r="BF812" t="s">
        <v>4538</v>
      </c>
      <c r="BG812" t="s">
        <v>4538</v>
      </c>
      <c r="BH812" t="s">
        <v>4538</v>
      </c>
      <c r="BI812" t="s">
        <v>4538</v>
      </c>
      <c r="BJ812" t="s">
        <v>4538</v>
      </c>
      <c r="BK812" t="s">
        <v>4538</v>
      </c>
      <c r="BL812" t="s">
        <v>4538</v>
      </c>
      <c r="BM812" t="s">
        <v>4538</v>
      </c>
      <c r="BN812" t="s">
        <v>4538</v>
      </c>
      <c r="BO812" t="s">
        <v>4538</v>
      </c>
      <c r="BP812" t="s">
        <v>4538</v>
      </c>
      <c r="BQ812" t="s">
        <v>4538</v>
      </c>
      <c r="BR812" t="s">
        <v>4538</v>
      </c>
      <c r="BS812" t="s">
        <v>4538</v>
      </c>
      <c r="BT812" t="s">
        <v>4538</v>
      </c>
      <c r="BU812" t="s">
        <v>4538</v>
      </c>
      <c r="BV812">
        <v>0</v>
      </c>
      <c r="BW812">
        <v>0</v>
      </c>
      <c r="BX812">
        <v>0</v>
      </c>
      <c r="BY812">
        <v>0</v>
      </c>
      <c r="BZ812">
        <v>0</v>
      </c>
      <c r="CA812" t="s">
        <v>6050</v>
      </c>
      <c r="CB812" t="s">
        <v>4539</v>
      </c>
      <c r="CC812" t="s">
        <v>6051</v>
      </c>
      <c r="CD812">
        <v>-87442786</v>
      </c>
      <c r="CE812">
        <v>-35101199</v>
      </c>
      <c r="CF812">
        <v>3</v>
      </c>
      <c r="CG812" t="s">
        <v>36</v>
      </c>
      <c r="CH812" t="s">
        <v>4541</v>
      </c>
      <c r="CI812" t="s">
        <v>4542</v>
      </c>
    </row>
    <row r="813" spans="1:87" x14ac:dyDescent="0.3">
      <c r="A813" t="s">
        <v>243</v>
      </c>
      <c r="B813" t="s">
        <v>6043</v>
      </c>
      <c r="C813" t="s">
        <v>2065</v>
      </c>
      <c r="D813">
        <v>1283</v>
      </c>
      <c r="G813" t="s">
        <v>7874</v>
      </c>
      <c r="H813" t="s">
        <v>2082</v>
      </c>
      <c r="I813" t="s">
        <v>2083</v>
      </c>
      <c r="J813" t="s">
        <v>2083</v>
      </c>
      <c r="K813" t="s">
        <v>4586</v>
      </c>
      <c r="M813" t="s">
        <v>4520</v>
      </c>
      <c r="N813" t="s">
        <v>4521</v>
      </c>
      <c r="O813" t="s">
        <v>4522</v>
      </c>
      <c r="P813" t="s">
        <v>1227</v>
      </c>
      <c r="Q813" t="s">
        <v>4607</v>
      </c>
      <c r="R813" t="s">
        <v>7236</v>
      </c>
      <c r="S813" t="s">
        <v>4883</v>
      </c>
      <c r="T813" t="s">
        <v>4526</v>
      </c>
      <c r="U813" s="48">
        <v>45691</v>
      </c>
      <c r="X813" t="s">
        <v>4558</v>
      </c>
      <c r="Y813" t="s">
        <v>4599</v>
      </c>
      <c r="AA813" t="s">
        <v>4529</v>
      </c>
      <c r="AB813" t="s">
        <v>4976</v>
      </c>
      <c r="AC813" t="s">
        <v>4576</v>
      </c>
      <c r="AD813" t="s">
        <v>7876</v>
      </c>
      <c r="AE813" t="s">
        <v>7976</v>
      </c>
      <c r="AH813" t="s">
        <v>4536</v>
      </c>
      <c r="AI813" t="s">
        <v>4537</v>
      </c>
      <c r="AJ813" t="s">
        <v>4536</v>
      </c>
      <c r="AK813">
        <v>0</v>
      </c>
      <c r="AL813">
        <v>1000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1</v>
      </c>
      <c r="AZ813">
        <v>1</v>
      </c>
      <c r="BA813">
        <v>1</v>
      </c>
      <c r="BB813" t="s">
        <v>4538</v>
      </c>
      <c r="BC813" t="s">
        <v>4538</v>
      </c>
      <c r="BD813" t="s">
        <v>4538</v>
      </c>
      <c r="BE813" t="s">
        <v>4538</v>
      </c>
      <c r="BF813" t="s">
        <v>4538</v>
      </c>
      <c r="BG813" t="s">
        <v>4538</v>
      </c>
      <c r="BH813" t="s">
        <v>4538</v>
      </c>
      <c r="BI813" t="s">
        <v>4538</v>
      </c>
      <c r="BJ813" t="s">
        <v>4538</v>
      </c>
      <c r="BK813" t="s">
        <v>4538</v>
      </c>
      <c r="BL813" t="s">
        <v>4538</v>
      </c>
      <c r="BM813" t="s">
        <v>4538</v>
      </c>
      <c r="BN813" t="s">
        <v>4538</v>
      </c>
      <c r="BO813" t="s">
        <v>4538</v>
      </c>
      <c r="BP813" t="s">
        <v>4538</v>
      </c>
      <c r="BQ813" t="s">
        <v>4538</v>
      </c>
      <c r="BR813" t="s">
        <v>4538</v>
      </c>
      <c r="BS813" t="s">
        <v>4538</v>
      </c>
      <c r="BT813" t="s">
        <v>4538</v>
      </c>
      <c r="BU813" t="s">
        <v>4538</v>
      </c>
      <c r="BV813">
        <v>0</v>
      </c>
      <c r="BW813">
        <v>0</v>
      </c>
      <c r="BX813">
        <v>0</v>
      </c>
      <c r="BY813">
        <v>0</v>
      </c>
      <c r="BZ813">
        <v>0</v>
      </c>
      <c r="CA813" t="s">
        <v>6050</v>
      </c>
      <c r="CB813" t="s">
        <v>4539</v>
      </c>
      <c r="CC813" t="s">
        <v>6051</v>
      </c>
      <c r="CD813">
        <v>-85813338</v>
      </c>
      <c r="CE813">
        <v>-353845614</v>
      </c>
      <c r="CF813">
        <v>3</v>
      </c>
      <c r="CG813" t="s">
        <v>36</v>
      </c>
      <c r="CH813" t="s">
        <v>4541</v>
      </c>
      <c r="CI813" t="s">
        <v>4542</v>
      </c>
    </row>
    <row r="814" spans="1:87" x14ac:dyDescent="0.3">
      <c r="A814" t="s">
        <v>243</v>
      </c>
      <c r="B814" t="s">
        <v>6043</v>
      </c>
      <c r="C814" t="s">
        <v>298</v>
      </c>
      <c r="D814">
        <v>1284</v>
      </c>
      <c r="G814" t="s">
        <v>7874</v>
      </c>
      <c r="H814" t="s">
        <v>2354</v>
      </c>
      <c r="I814" t="s">
        <v>2355</v>
      </c>
      <c r="J814" t="s">
        <v>7977</v>
      </c>
      <c r="K814" t="s">
        <v>4544</v>
      </c>
      <c r="M814" t="s">
        <v>4520</v>
      </c>
      <c r="N814" t="s">
        <v>4521</v>
      </c>
      <c r="O814" t="s">
        <v>4522</v>
      </c>
      <c r="P814" t="s">
        <v>1227</v>
      </c>
      <c r="Q814" t="s">
        <v>5663</v>
      </c>
      <c r="R814" t="s">
        <v>6751</v>
      </c>
      <c r="S814" t="s">
        <v>4883</v>
      </c>
      <c r="T814" t="s">
        <v>4526</v>
      </c>
      <c r="U814" s="48">
        <v>45691</v>
      </c>
      <c r="X814" t="s">
        <v>4527</v>
      </c>
      <c r="Y814" t="s">
        <v>4599</v>
      </c>
      <c r="AA814" t="s">
        <v>4529</v>
      </c>
      <c r="AB814" t="s">
        <v>4589</v>
      </c>
      <c r="AC814" t="s">
        <v>4576</v>
      </c>
      <c r="AD814" t="s">
        <v>7876</v>
      </c>
      <c r="AE814" t="s">
        <v>7978</v>
      </c>
      <c r="AF814" t="s">
        <v>7979</v>
      </c>
      <c r="AG814" t="s">
        <v>7980</v>
      </c>
      <c r="AH814" t="s">
        <v>4536</v>
      </c>
      <c r="AI814" t="s">
        <v>4537</v>
      </c>
      <c r="AJ814" t="s">
        <v>4536</v>
      </c>
      <c r="AK814">
        <v>345.91</v>
      </c>
      <c r="AL814">
        <v>1000</v>
      </c>
      <c r="AM814">
        <v>0</v>
      </c>
      <c r="AN814">
        <v>0</v>
      </c>
      <c r="AO814">
        <v>0</v>
      </c>
      <c r="AP814">
        <v>636.72</v>
      </c>
      <c r="AQ814">
        <v>0</v>
      </c>
      <c r="AR814">
        <v>0</v>
      </c>
      <c r="AS814">
        <v>0</v>
      </c>
      <c r="AT814">
        <v>1</v>
      </c>
      <c r="AU814">
        <v>0</v>
      </c>
      <c r="AV814">
        <v>0</v>
      </c>
      <c r="AW814">
        <v>0</v>
      </c>
      <c r="AX814">
        <v>1</v>
      </c>
      <c r="AY814">
        <v>1</v>
      </c>
      <c r="AZ814">
        <v>1</v>
      </c>
      <c r="BA814">
        <v>1</v>
      </c>
      <c r="BB814" t="s">
        <v>4538</v>
      </c>
      <c r="BC814" t="s">
        <v>4538</v>
      </c>
      <c r="BD814" t="s">
        <v>4538</v>
      </c>
      <c r="BE814" t="s">
        <v>4538</v>
      </c>
      <c r="BF814" t="s">
        <v>4538</v>
      </c>
      <c r="BG814" t="s">
        <v>4538</v>
      </c>
      <c r="BH814" t="s">
        <v>4538</v>
      </c>
      <c r="BI814" t="s">
        <v>4538</v>
      </c>
      <c r="BJ814" t="s">
        <v>4538</v>
      </c>
      <c r="BK814" t="s">
        <v>4538</v>
      </c>
      <c r="BL814" t="s">
        <v>4538</v>
      </c>
      <c r="BM814" t="s">
        <v>4538</v>
      </c>
      <c r="BN814" t="s">
        <v>4538</v>
      </c>
      <c r="BO814" t="s">
        <v>4538</v>
      </c>
      <c r="BP814" t="s">
        <v>4538</v>
      </c>
      <c r="BQ814" t="s">
        <v>4538</v>
      </c>
      <c r="BR814" t="s">
        <v>4538</v>
      </c>
      <c r="BS814" t="s">
        <v>4538</v>
      </c>
      <c r="BT814" t="s">
        <v>4538</v>
      </c>
      <c r="BU814" t="s">
        <v>4538</v>
      </c>
      <c r="BV814">
        <v>212.24</v>
      </c>
      <c r="BW814">
        <v>0</v>
      </c>
      <c r="BX814">
        <v>0</v>
      </c>
      <c r="BY814">
        <v>0</v>
      </c>
      <c r="BZ814">
        <v>0</v>
      </c>
      <c r="CA814" t="s">
        <v>6050</v>
      </c>
      <c r="CB814" t="s">
        <v>4539</v>
      </c>
      <c r="CC814" t="s">
        <v>6051</v>
      </c>
      <c r="CD814">
        <v>-82985871</v>
      </c>
      <c r="CE814">
        <v>-35957216</v>
      </c>
      <c r="CF814">
        <v>3</v>
      </c>
      <c r="CG814" t="s">
        <v>36</v>
      </c>
      <c r="CH814" t="s">
        <v>4583</v>
      </c>
      <c r="CI814" t="s">
        <v>4584</v>
      </c>
    </row>
    <row r="815" spans="1:87" x14ac:dyDescent="0.3">
      <c r="A815" t="s">
        <v>243</v>
      </c>
      <c r="B815" t="s">
        <v>6043</v>
      </c>
      <c r="C815" t="s">
        <v>301</v>
      </c>
      <c r="D815">
        <v>1286</v>
      </c>
      <c r="G815" t="s">
        <v>7874</v>
      </c>
      <c r="H815" t="s">
        <v>2550</v>
      </c>
      <c r="I815" t="s">
        <v>2551</v>
      </c>
      <c r="J815" t="s">
        <v>7981</v>
      </c>
      <c r="K815" t="s">
        <v>4544</v>
      </c>
      <c r="M815" t="s">
        <v>4520</v>
      </c>
      <c r="N815" t="s">
        <v>4521</v>
      </c>
      <c r="O815" t="s">
        <v>4522</v>
      </c>
      <c r="P815" t="s">
        <v>1227</v>
      </c>
      <c r="Q815" t="s">
        <v>7956</v>
      </c>
      <c r="R815" t="s">
        <v>7701</v>
      </c>
      <c r="S815" t="s">
        <v>4883</v>
      </c>
      <c r="T815" t="s">
        <v>4526</v>
      </c>
      <c r="U815" s="48">
        <v>45691</v>
      </c>
      <c r="X815" t="s">
        <v>4574</v>
      </c>
      <c r="Y815" t="s">
        <v>4559</v>
      </c>
      <c r="AA815" t="s">
        <v>4529</v>
      </c>
      <c r="AB815" t="s">
        <v>4668</v>
      </c>
      <c r="AC815" t="s">
        <v>4576</v>
      </c>
      <c r="AD815" t="s">
        <v>7876</v>
      </c>
      <c r="AE815" t="s">
        <v>7982</v>
      </c>
      <c r="AH815" t="s">
        <v>4536</v>
      </c>
      <c r="AI815" t="s">
        <v>4537</v>
      </c>
      <c r="AJ815" t="s">
        <v>4536</v>
      </c>
      <c r="AK815">
        <v>0</v>
      </c>
      <c r="AL815">
        <v>1000</v>
      </c>
      <c r="AM815">
        <v>0</v>
      </c>
      <c r="AN815">
        <v>0</v>
      </c>
      <c r="AO815">
        <v>0</v>
      </c>
      <c r="AP815">
        <v>0</v>
      </c>
      <c r="AQ815">
        <v>452.5</v>
      </c>
      <c r="AR815">
        <v>0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1</v>
      </c>
      <c r="AY815">
        <v>1</v>
      </c>
      <c r="AZ815">
        <v>1</v>
      </c>
      <c r="BA815">
        <v>1</v>
      </c>
      <c r="BB815" t="s">
        <v>4538</v>
      </c>
      <c r="BC815" t="s">
        <v>4538</v>
      </c>
      <c r="BD815" t="s">
        <v>4538</v>
      </c>
      <c r="BE815" t="s">
        <v>4538</v>
      </c>
      <c r="BF815" t="s">
        <v>4538</v>
      </c>
      <c r="BG815" t="s">
        <v>4538</v>
      </c>
      <c r="BH815" t="s">
        <v>4538</v>
      </c>
      <c r="BI815" t="s">
        <v>4538</v>
      </c>
      <c r="BJ815" t="s">
        <v>4538</v>
      </c>
      <c r="BK815" t="s">
        <v>4538</v>
      </c>
      <c r="BL815" t="s">
        <v>4538</v>
      </c>
      <c r="BM815" t="s">
        <v>4538</v>
      </c>
      <c r="BN815" t="s">
        <v>4538</v>
      </c>
      <c r="BO815" t="s">
        <v>4538</v>
      </c>
      <c r="BP815" t="s">
        <v>4538</v>
      </c>
      <c r="BQ815" t="s">
        <v>4538</v>
      </c>
      <c r="BR815" t="s">
        <v>4538</v>
      </c>
      <c r="BS815" t="s">
        <v>4538</v>
      </c>
      <c r="BT815" t="s">
        <v>4538</v>
      </c>
      <c r="BU815" t="s">
        <v>4538</v>
      </c>
      <c r="BV815">
        <v>150.83333333333334</v>
      </c>
      <c r="BW815">
        <v>0</v>
      </c>
      <c r="BX815">
        <v>0</v>
      </c>
      <c r="BY815">
        <v>0</v>
      </c>
      <c r="BZ815">
        <v>0</v>
      </c>
      <c r="CA815" t="s">
        <v>6050</v>
      </c>
      <c r="CB815" t="s">
        <v>4539</v>
      </c>
      <c r="CC815" t="s">
        <v>6051</v>
      </c>
      <c r="CD815">
        <v>-79466321</v>
      </c>
      <c r="CE815">
        <v>-348997518</v>
      </c>
      <c r="CF815">
        <v>2</v>
      </c>
      <c r="CG815" t="s">
        <v>24</v>
      </c>
      <c r="CH815" t="s">
        <v>4583</v>
      </c>
      <c r="CI815" t="s">
        <v>4584</v>
      </c>
    </row>
    <row r="816" spans="1:87" x14ac:dyDescent="0.3">
      <c r="A816" t="s">
        <v>243</v>
      </c>
      <c r="B816" t="s">
        <v>6043</v>
      </c>
      <c r="C816" t="s">
        <v>248</v>
      </c>
      <c r="D816">
        <v>1287</v>
      </c>
      <c r="G816" t="s">
        <v>7874</v>
      </c>
      <c r="H816" t="s">
        <v>1956</v>
      </c>
      <c r="I816" t="s">
        <v>1957</v>
      </c>
      <c r="J816" t="s">
        <v>7983</v>
      </c>
      <c r="K816" t="s">
        <v>4519</v>
      </c>
      <c r="M816" t="s">
        <v>4520</v>
      </c>
      <c r="N816" t="s">
        <v>4521</v>
      </c>
      <c r="O816" t="s">
        <v>4522</v>
      </c>
      <c r="P816" t="s">
        <v>1227</v>
      </c>
      <c r="Q816" t="s">
        <v>7835</v>
      </c>
      <c r="R816" t="s">
        <v>7830</v>
      </c>
      <c r="S816" t="s">
        <v>4883</v>
      </c>
      <c r="T816" t="s">
        <v>4526</v>
      </c>
      <c r="U816" s="48">
        <v>45691</v>
      </c>
      <c r="X816" t="s">
        <v>4588</v>
      </c>
      <c r="Y816" t="s">
        <v>4599</v>
      </c>
      <c r="AA816" t="s">
        <v>4529</v>
      </c>
      <c r="AB816" t="s">
        <v>4589</v>
      </c>
      <c r="AC816" t="s">
        <v>4576</v>
      </c>
      <c r="AD816" t="s">
        <v>7876</v>
      </c>
      <c r="AE816" t="s">
        <v>7984</v>
      </c>
      <c r="AF816" t="s">
        <v>7985</v>
      </c>
      <c r="AG816" t="s">
        <v>7986</v>
      </c>
      <c r="AH816" t="s">
        <v>4536</v>
      </c>
      <c r="AI816" t="s">
        <v>4537</v>
      </c>
      <c r="AJ816" t="s">
        <v>4536</v>
      </c>
      <c r="AK816">
        <v>659.72</v>
      </c>
      <c r="AL816">
        <v>3000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1</v>
      </c>
      <c r="AZ816">
        <v>1</v>
      </c>
      <c r="BA816">
        <v>1</v>
      </c>
      <c r="BB816" t="s">
        <v>4538</v>
      </c>
      <c r="BC816" t="s">
        <v>4538</v>
      </c>
      <c r="BD816" t="s">
        <v>4538</v>
      </c>
      <c r="BE816" t="s">
        <v>4538</v>
      </c>
      <c r="BF816" t="s">
        <v>4538</v>
      </c>
      <c r="BG816" t="s">
        <v>4538</v>
      </c>
      <c r="BH816" t="s">
        <v>4538</v>
      </c>
      <c r="BI816" t="s">
        <v>4538</v>
      </c>
      <c r="BJ816" t="s">
        <v>4538</v>
      </c>
      <c r="BK816" t="s">
        <v>4538</v>
      </c>
      <c r="BL816" t="s">
        <v>4538</v>
      </c>
      <c r="BM816" t="s">
        <v>4538</v>
      </c>
      <c r="BN816" t="s">
        <v>4538</v>
      </c>
      <c r="BO816" t="s">
        <v>4538</v>
      </c>
      <c r="BP816" t="s">
        <v>4538</v>
      </c>
      <c r="BQ816" t="s">
        <v>4538</v>
      </c>
      <c r="BR816" t="s">
        <v>4538</v>
      </c>
      <c r="BS816" t="s">
        <v>4538</v>
      </c>
      <c r="BT816" t="s">
        <v>4538</v>
      </c>
      <c r="BU816" t="s">
        <v>4538</v>
      </c>
      <c r="BV816">
        <v>0</v>
      </c>
      <c r="BW816">
        <v>0</v>
      </c>
      <c r="BX816">
        <v>0</v>
      </c>
      <c r="BY816">
        <v>0</v>
      </c>
      <c r="BZ816">
        <v>0</v>
      </c>
      <c r="CA816" t="s">
        <v>6050</v>
      </c>
      <c r="CB816" t="s">
        <v>4539</v>
      </c>
      <c r="CC816" t="s">
        <v>6051</v>
      </c>
      <c r="CD816">
        <v>-81825059</v>
      </c>
      <c r="CE816">
        <v>-34926289</v>
      </c>
      <c r="CF816">
        <v>3</v>
      </c>
      <c r="CG816" t="s">
        <v>36</v>
      </c>
      <c r="CH816" t="s">
        <v>4541</v>
      </c>
      <c r="CI816" t="s">
        <v>4542</v>
      </c>
    </row>
    <row r="817" spans="1:87" x14ac:dyDescent="0.3">
      <c r="A817" t="s">
        <v>243</v>
      </c>
      <c r="B817" t="s">
        <v>6043</v>
      </c>
      <c r="C817" t="s">
        <v>2065</v>
      </c>
      <c r="D817">
        <v>1283</v>
      </c>
      <c r="G817" t="s">
        <v>7771</v>
      </c>
      <c r="H817" t="s">
        <v>2084</v>
      </c>
      <c r="I817" t="s">
        <v>2085</v>
      </c>
      <c r="J817" t="s">
        <v>7987</v>
      </c>
      <c r="K817" t="s">
        <v>4655</v>
      </c>
      <c r="M817" t="s">
        <v>4655</v>
      </c>
      <c r="N817" t="s">
        <v>4656</v>
      </c>
      <c r="O817" t="s">
        <v>4522</v>
      </c>
      <c r="P817" t="s">
        <v>1227</v>
      </c>
      <c r="Q817" t="s">
        <v>4607</v>
      </c>
      <c r="R817" t="s">
        <v>7988</v>
      </c>
      <c r="S817" t="s">
        <v>4883</v>
      </c>
      <c r="T817" t="s">
        <v>4526</v>
      </c>
      <c r="U817" s="48">
        <v>45691</v>
      </c>
      <c r="X817" t="s">
        <v>4598</v>
      </c>
      <c r="Y817" t="s">
        <v>4599</v>
      </c>
      <c r="AA817" t="s">
        <v>4529</v>
      </c>
      <c r="AB817" t="s">
        <v>4658</v>
      </c>
      <c r="AC817" t="s">
        <v>4659</v>
      </c>
      <c r="AD817" t="s">
        <v>6048</v>
      </c>
      <c r="AE817" t="s">
        <v>7989</v>
      </c>
      <c r="AH817" t="s">
        <v>4537</v>
      </c>
      <c r="AI817" t="s">
        <v>4537</v>
      </c>
      <c r="AJ817" t="s">
        <v>4537</v>
      </c>
      <c r="AK817">
        <v>0</v>
      </c>
      <c r="AL817">
        <v>7000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1</v>
      </c>
      <c r="AZ817">
        <v>1</v>
      </c>
      <c r="BA817">
        <v>1</v>
      </c>
      <c r="BB817" t="s">
        <v>4538</v>
      </c>
      <c r="BC817" t="s">
        <v>4538</v>
      </c>
      <c r="BD817" t="s">
        <v>4538</v>
      </c>
      <c r="BE817" t="s">
        <v>4538</v>
      </c>
      <c r="BF817" t="s">
        <v>4538</v>
      </c>
      <c r="BG817" t="s">
        <v>4538</v>
      </c>
      <c r="BH817" t="s">
        <v>4538</v>
      </c>
      <c r="BI817" t="s">
        <v>4538</v>
      </c>
      <c r="BJ817" t="s">
        <v>4538</v>
      </c>
      <c r="BK817" t="s">
        <v>4538</v>
      </c>
      <c r="BL817" t="s">
        <v>4538</v>
      </c>
      <c r="BM817" t="s">
        <v>4538</v>
      </c>
      <c r="BN817" t="s">
        <v>4538</v>
      </c>
      <c r="BO817" t="s">
        <v>4538</v>
      </c>
      <c r="BP817" t="s">
        <v>4538</v>
      </c>
      <c r="BQ817" t="s">
        <v>4538</v>
      </c>
      <c r="BR817" t="s">
        <v>4538</v>
      </c>
      <c r="BS817" t="s">
        <v>4538</v>
      </c>
      <c r="BT817" t="s">
        <v>4538</v>
      </c>
      <c r="BU817" t="s">
        <v>4538</v>
      </c>
      <c r="BV817">
        <v>0</v>
      </c>
      <c r="BW817">
        <v>0</v>
      </c>
      <c r="BX817">
        <v>0</v>
      </c>
      <c r="BY817">
        <v>0</v>
      </c>
      <c r="BZ817">
        <v>0</v>
      </c>
      <c r="CA817" t="s">
        <v>6050</v>
      </c>
      <c r="CB817" t="s">
        <v>4539</v>
      </c>
      <c r="CC817" t="s">
        <v>6051</v>
      </c>
      <c r="CD817">
        <v>-83697838</v>
      </c>
      <c r="CE817">
        <v>-352353245</v>
      </c>
      <c r="CF817">
        <v>3</v>
      </c>
      <c r="CG817" t="s">
        <v>36</v>
      </c>
      <c r="CH817" t="s">
        <v>4541</v>
      </c>
      <c r="CI817" t="s">
        <v>4542</v>
      </c>
    </row>
    <row r="818" spans="1:87" x14ac:dyDescent="0.3">
      <c r="A818" t="s">
        <v>243</v>
      </c>
      <c r="B818" t="s">
        <v>6043</v>
      </c>
      <c r="C818" t="s">
        <v>2065</v>
      </c>
      <c r="D818">
        <v>1283</v>
      </c>
      <c r="G818" t="s">
        <v>7771</v>
      </c>
      <c r="H818" t="s">
        <v>2086</v>
      </c>
      <c r="I818" t="s">
        <v>2087</v>
      </c>
      <c r="J818" t="s">
        <v>7797</v>
      </c>
      <c r="K818" t="s">
        <v>4655</v>
      </c>
      <c r="M818" t="s">
        <v>4655</v>
      </c>
      <c r="N818" t="s">
        <v>4656</v>
      </c>
      <c r="O818" t="s">
        <v>4522</v>
      </c>
      <c r="P818" t="s">
        <v>1227</v>
      </c>
      <c r="Q818" t="s">
        <v>4607</v>
      </c>
      <c r="R818" t="s">
        <v>7236</v>
      </c>
      <c r="S818" t="s">
        <v>4883</v>
      </c>
      <c r="T818" t="s">
        <v>4526</v>
      </c>
      <c r="U818" s="48">
        <v>45691</v>
      </c>
      <c r="X818" t="s">
        <v>4558</v>
      </c>
      <c r="Y818" t="s">
        <v>4599</v>
      </c>
      <c r="AA818" t="s">
        <v>4529</v>
      </c>
      <c r="AB818" t="s">
        <v>4658</v>
      </c>
      <c r="AC818" t="s">
        <v>4659</v>
      </c>
      <c r="AD818" t="s">
        <v>6048</v>
      </c>
      <c r="AE818" t="s">
        <v>7976</v>
      </c>
      <c r="AH818" t="s">
        <v>4537</v>
      </c>
      <c r="AI818" t="s">
        <v>4537</v>
      </c>
      <c r="AJ818" t="s">
        <v>4537</v>
      </c>
      <c r="AK818">
        <v>0</v>
      </c>
      <c r="AL818">
        <v>4000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1</v>
      </c>
      <c r="AZ818">
        <v>1</v>
      </c>
      <c r="BA818">
        <v>1</v>
      </c>
      <c r="BB818" t="s">
        <v>4538</v>
      </c>
      <c r="BC818" t="s">
        <v>4538</v>
      </c>
      <c r="BD818" t="s">
        <v>4538</v>
      </c>
      <c r="BE818" t="s">
        <v>4538</v>
      </c>
      <c r="BF818" t="s">
        <v>4538</v>
      </c>
      <c r="BG818" t="s">
        <v>4538</v>
      </c>
      <c r="BH818" t="s">
        <v>4538</v>
      </c>
      <c r="BI818" t="s">
        <v>4538</v>
      </c>
      <c r="BJ818" t="s">
        <v>4538</v>
      </c>
      <c r="BK818" t="s">
        <v>4538</v>
      </c>
      <c r="BL818" t="s">
        <v>4538</v>
      </c>
      <c r="BM818" t="s">
        <v>4538</v>
      </c>
      <c r="BN818" t="s">
        <v>4538</v>
      </c>
      <c r="BO818" t="s">
        <v>4538</v>
      </c>
      <c r="BP818" t="s">
        <v>4538</v>
      </c>
      <c r="BQ818" t="s">
        <v>4538</v>
      </c>
      <c r="BR818" t="s">
        <v>4538</v>
      </c>
      <c r="BS818" t="s">
        <v>4538</v>
      </c>
      <c r="BT818" t="s">
        <v>4538</v>
      </c>
      <c r="BU818" t="s">
        <v>4538</v>
      </c>
      <c r="BV818">
        <v>0</v>
      </c>
      <c r="BW818">
        <v>0</v>
      </c>
      <c r="BX818">
        <v>0</v>
      </c>
      <c r="BY818">
        <v>0</v>
      </c>
      <c r="BZ818">
        <v>0</v>
      </c>
      <c r="CA818" t="s">
        <v>6050</v>
      </c>
      <c r="CB818" t="s">
        <v>4539</v>
      </c>
      <c r="CC818" t="s">
        <v>6051</v>
      </c>
      <c r="CD818">
        <v>-8582287</v>
      </c>
      <c r="CE818">
        <v>-353853398</v>
      </c>
      <c r="CF818">
        <v>3</v>
      </c>
      <c r="CG818" t="s">
        <v>36</v>
      </c>
      <c r="CH818" t="s">
        <v>4541</v>
      </c>
      <c r="CI818" t="s">
        <v>4542</v>
      </c>
    </row>
    <row r="819" spans="1:87" x14ac:dyDescent="0.3">
      <c r="A819" t="s">
        <v>243</v>
      </c>
      <c r="B819" t="s">
        <v>6043</v>
      </c>
      <c r="C819" t="s">
        <v>2406</v>
      </c>
      <c r="D819">
        <v>1289</v>
      </c>
      <c r="G819" t="s">
        <v>7874</v>
      </c>
      <c r="H819" t="s">
        <v>2411</v>
      </c>
      <c r="I819" t="s">
        <v>2412</v>
      </c>
      <c r="J819" t="s">
        <v>7990</v>
      </c>
      <c r="K819" t="s">
        <v>4555</v>
      </c>
      <c r="M819" t="s">
        <v>4555</v>
      </c>
      <c r="N819" t="s">
        <v>4556</v>
      </c>
      <c r="O819" t="s">
        <v>4522</v>
      </c>
      <c r="P819" t="s">
        <v>1227</v>
      </c>
      <c r="Q819" t="s">
        <v>7991</v>
      </c>
      <c r="R819" t="s">
        <v>7992</v>
      </c>
      <c r="S819" t="s">
        <v>4883</v>
      </c>
      <c r="T819" t="s">
        <v>4526</v>
      </c>
      <c r="U819" s="48">
        <v>45691</v>
      </c>
      <c r="X819" t="s">
        <v>4598</v>
      </c>
      <c r="Y819" t="s">
        <v>4599</v>
      </c>
      <c r="AA819" t="s">
        <v>4529</v>
      </c>
      <c r="AB819" t="s">
        <v>4668</v>
      </c>
      <c r="AC819" t="s">
        <v>4576</v>
      </c>
      <c r="AD819" t="s">
        <v>7876</v>
      </c>
      <c r="AE819" t="s">
        <v>7993</v>
      </c>
      <c r="AH819" t="s">
        <v>4536</v>
      </c>
      <c r="AI819" t="s">
        <v>4537</v>
      </c>
      <c r="AJ819" t="s">
        <v>4536</v>
      </c>
      <c r="AK819">
        <v>0</v>
      </c>
      <c r="AL819">
        <v>4000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1</v>
      </c>
      <c r="AZ819">
        <v>1</v>
      </c>
      <c r="BA819">
        <v>1</v>
      </c>
      <c r="BB819" t="s">
        <v>4538</v>
      </c>
      <c r="BC819" t="s">
        <v>4538</v>
      </c>
      <c r="BD819" t="s">
        <v>4538</v>
      </c>
      <c r="BE819" t="s">
        <v>4538</v>
      </c>
      <c r="BF819" t="s">
        <v>4538</v>
      </c>
      <c r="BG819" t="s">
        <v>4538</v>
      </c>
      <c r="BH819" t="s">
        <v>4538</v>
      </c>
      <c r="BI819" t="s">
        <v>4538</v>
      </c>
      <c r="BJ819" t="s">
        <v>4538</v>
      </c>
      <c r="BK819" t="s">
        <v>4538</v>
      </c>
      <c r="BL819" t="s">
        <v>4538</v>
      </c>
      <c r="BM819" t="s">
        <v>4538</v>
      </c>
      <c r="BN819" t="s">
        <v>4538</v>
      </c>
      <c r="BO819" t="s">
        <v>4538</v>
      </c>
      <c r="BP819" t="s">
        <v>4538</v>
      </c>
      <c r="BQ819" t="s">
        <v>4538</v>
      </c>
      <c r="BR819" t="s">
        <v>4538</v>
      </c>
      <c r="BS819" t="s">
        <v>4538</v>
      </c>
      <c r="BT819" t="s">
        <v>4538</v>
      </c>
      <c r="BU819" t="s">
        <v>4538</v>
      </c>
      <c r="BV819">
        <v>0</v>
      </c>
      <c r="BW819">
        <v>0</v>
      </c>
      <c r="BX819">
        <v>0</v>
      </c>
      <c r="BY819">
        <v>0</v>
      </c>
      <c r="BZ819">
        <v>0</v>
      </c>
      <c r="CA819" t="s">
        <v>6050</v>
      </c>
      <c r="CB819" t="s">
        <v>4539</v>
      </c>
      <c r="CC819" t="s">
        <v>6051</v>
      </c>
      <c r="CD819">
        <v>-81183894</v>
      </c>
      <c r="CE819">
        <v>-351008129</v>
      </c>
      <c r="CF819">
        <v>3</v>
      </c>
      <c r="CG819" t="s">
        <v>36</v>
      </c>
      <c r="CH819" t="s">
        <v>4541</v>
      </c>
      <c r="CI819" t="s">
        <v>4542</v>
      </c>
    </row>
    <row r="820" spans="1:87" x14ac:dyDescent="0.3">
      <c r="A820" t="s">
        <v>243</v>
      </c>
      <c r="B820" t="s">
        <v>6043</v>
      </c>
      <c r="C820" t="s">
        <v>244</v>
      </c>
      <c r="D820">
        <v>1285</v>
      </c>
      <c r="G820" t="s">
        <v>7994</v>
      </c>
      <c r="H820" t="s">
        <v>1726</v>
      </c>
      <c r="I820" t="s">
        <v>1727</v>
      </c>
      <c r="J820" t="s">
        <v>7995</v>
      </c>
      <c r="K820" t="s">
        <v>5037</v>
      </c>
      <c r="M820" t="s">
        <v>4555</v>
      </c>
      <c r="N820" t="s">
        <v>4556</v>
      </c>
      <c r="O820" t="s">
        <v>4522</v>
      </c>
      <c r="P820" t="s">
        <v>1227</v>
      </c>
      <c r="Q820" t="s">
        <v>7996</v>
      </c>
      <c r="R820" t="s">
        <v>7997</v>
      </c>
      <c r="S820" t="s">
        <v>4883</v>
      </c>
      <c r="T820" t="s">
        <v>4526</v>
      </c>
      <c r="U820" s="48">
        <v>45691</v>
      </c>
      <c r="X820" t="s">
        <v>4574</v>
      </c>
      <c r="Y820" t="s">
        <v>4528</v>
      </c>
      <c r="Z820">
        <v>3</v>
      </c>
      <c r="AA820" t="s">
        <v>4529</v>
      </c>
      <c r="AB820" t="s">
        <v>7998</v>
      </c>
      <c r="AC820" t="s">
        <v>4576</v>
      </c>
      <c r="AD820" t="s">
        <v>6048</v>
      </c>
      <c r="AE820" t="s">
        <v>7999</v>
      </c>
      <c r="AH820" t="s">
        <v>4537</v>
      </c>
      <c r="AI820" t="s">
        <v>4537</v>
      </c>
      <c r="AJ820" t="s">
        <v>4537</v>
      </c>
      <c r="AK820">
        <v>-57.18</v>
      </c>
      <c r="AL820">
        <v>4000</v>
      </c>
      <c r="AM820">
        <v>0</v>
      </c>
      <c r="AN820">
        <v>0</v>
      </c>
      <c r="AO820">
        <v>0</v>
      </c>
      <c r="AP820">
        <v>6535.2</v>
      </c>
      <c r="AQ820">
        <v>3892.56</v>
      </c>
      <c r="AR820">
        <v>0</v>
      </c>
      <c r="AS820">
        <v>0</v>
      </c>
      <c r="AT820">
        <v>1</v>
      </c>
      <c r="AU820">
        <v>1</v>
      </c>
      <c r="AV820">
        <v>0</v>
      </c>
      <c r="AW820">
        <v>0</v>
      </c>
      <c r="AX820">
        <v>1</v>
      </c>
      <c r="AY820">
        <v>1</v>
      </c>
      <c r="AZ820">
        <v>1</v>
      </c>
      <c r="BA820">
        <v>1</v>
      </c>
      <c r="BB820" t="s">
        <v>4538</v>
      </c>
      <c r="BC820" t="s">
        <v>4538</v>
      </c>
      <c r="BD820" t="s">
        <v>4538</v>
      </c>
      <c r="BE820" t="s">
        <v>4538</v>
      </c>
      <c r="BF820" t="s">
        <v>4538</v>
      </c>
      <c r="BG820" t="s">
        <v>4538</v>
      </c>
      <c r="BH820" t="s">
        <v>4538</v>
      </c>
      <c r="BI820" t="s">
        <v>4538</v>
      </c>
      <c r="BJ820" t="s">
        <v>4538</v>
      </c>
      <c r="BK820" t="s">
        <v>4538</v>
      </c>
      <c r="BL820" t="s">
        <v>4538</v>
      </c>
      <c r="BM820" t="s">
        <v>4538</v>
      </c>
      <c r="BN820" t="s">
        <v>4538</v>
      </c>
      <c r="BO820" t="s">
        <v>4538</v>
      </c>
      <c r="BP820" t="s">
        <v>4538</v>
      </c>
      <c r="BQ820" t="s">
        <v>4538</v>
      </c>
      <c r="BR820" t="s">
        <v>4538</v>
      </c>
      <c r="BS820" t="s">
        <v>4538</v>
      </c>
      <c r="BT820" t="s">
        <v>4538</v>
      </c>
      <c r="BU820" t="s">
        <v>4538</v>
      </c>
      <c r="BV820">
        <v>3475.92</v>
      </c>
      <c r="BW820">
        <v>0</v>
      </c>
      <c r="BX820">
        <v>0</v>
      </c>
      <c r="BY820">
        <v>0</v>
      </c>
      <c r="BZ820">
        <v>0</v>
      </c>
      <c r="CA820" t="s">
        <v>6050</v>
      </c>
      <c r="CB820" t="s">
        <v>4539</v>
      </c>
      <c r="CC820" t="s">
        <v>6051</v>
      </c>
      <c r="CD820">
        <v>-8883225</v>
      </c>
      <c r="CE820">
        <v>-364788569</v>
      </c>
      <c r="CF820">
        <v>2</v>
      </c>
      <c r="CG820" t="s">
        <v>24</v>
      </c>
      <c r="CH820" t="s">
        <v>5087</v>
      </c>
      <c r="CI820" t="s">
        <v>5088</v>
      </c>
    </row>
    <row r="821" spans="1:87" x14ac:dyDescent="0.3">
      <c r="A821" t="s">
        <v>243</v>
      </c>
      <c r="B821" t="s">
        <v>6043</v>
      </c>
      <c r="C821" t="s">
        <v>281</v>
      </c>
      <c r="D821">
        <v>1288</v>
      </c>
      <c r="G821" t="s">
        <v>7874</v>
      </c>
      <c r="H821" t="s">
        <v>1852</v>
      </c>
      <c r="I821" t="s">
        <v>1853</v>
      </c>
      <c r="J821" t="s">
        <v>8000</v>
      </c>
      <c r="K821" t="s">
        <v>4586</v>
      </c>
      <c r="M821" t="s">
        <v>4520</v>
      </c>
      <c r="N821" t="s">
        <v>4521</v>
      </c>
      <c r="O821" t="s">
        <v>4522</v>
      </c>
      <c r="P821" t="s">
        <v>1227</v>
      </c>
      <c r="Q821" t="s">
        <v>8001</v>
      </c>
      <c r="R821" t="s">
        <v>8002</v>
      </c>
      <c r="S821" t="s">
        <v>4883</v>
      </c>
      <c r="T821" t="s">
        <v>4526</v>
      </c>
      <c r="U821" s="48">
        <v>45691</v>
      </c>
      <c r="X821" t="s">
        <v>4558</v>
      </c>
      <c r="Y821" t="s">
        <v>4559</v>
      </c>
      <c r="AA821" t="s">
        <v>4529</v>
      </c>
      <c r="AB821" t="s">
        <v>4668</v>
      </c>
      <c r="AC821" t="s">
        <v>4576</v>
      </c>
      <c r="AD821" t="s">
        <v>7876</v>
      </c>
      <c r="AE821" t="s">
        <v>8003</v>
      </c>
      <c r="AH821" t="s">
        <v>4536</v>
      </c>
      <c r="AI821" t="s">
        <v>4537</v>
      </c>
      <c r="AJ821" t="s">
        <v>4536</v>
      </c>
      <c r="AK821">
        <v>0</v>
      </c>
      <c r="AL821">
        <v>2000</v>
      </c>
      <c r="AM821">
        <v>0</v>
      </c>
      <c r="AN821">
        <v>0</v>
      </c>
      <c r="AO821">
        <v>0</v>
      </c>
      <c r="AP821">
        <v>1049.04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1</v>
      </c>
      <c r="AY821">
        <v>1</v>
      </c>
      <c r="AZ821">
        <v>1</v>
      </c>
      <c r="BA821">
        <v>1</v>
      </c>
      <c r="BB821" t="s">
        <v>4538</v>
      </c>
      <c r="BC821" t="s">
        <v>4538</v>
      </c>
      <c r="BD821" t="s">
        <v>4538</v>
      </c>
      <c r="BE821" t="s">
        <v>4538</v>
      </c>
      <c r="BF821" t="s">
        <v>4538</v>
      </c>
      <c r="BG821" t="s">
        <v>4538</v>
      </c>
      <c r="BH821" t="s">
        <v>4538</v>
      </c>
      <c r="BI821" t="s">
        <v>4538</v>
      </c>
      <c r="BJ821" t="s">
        <v>4538</v>
      </c>
      <c r="BK821" t="s">
        <v>4538</v>
      </c>
      <c r="BL821" t="s">
        <v>4538</v>
      </c>
      <c r="BM821" t="s">
        <v>4538</v>
      </c>
      <c r="BN821" t="s">
        <v>4538</v>
      </c>
      <c r="BO821" t="s">
        <v>4538</v>
      </c>
      <c r="BP821" t="s">
        <v>4538</v>
      </c>
      <c r="BQ821" t="s">
        <v>4538</v>
      </c>
      <c r="BR821" t="s">
        <v>4538</v>
      </c>
      <c r="BS821" t="s">
        <v>4538</v>
      </c>
      <c r="BT821" t="s">
        <v>4538</v>
      </c>
      <c r="BU821" t="s">
        <v>4538</v>
      </c>
      <c r="BV821">
        <v>349.68</v>
      </c>
      <c r="BW821">
        <v>0</v>
      </c>
      <c r="BX821">
        <v>0</v>
      </c>
      <c r="BY821">
        <v>0</v>
      </c>
      <c r="BZ821">
        <v>0</v>
      </c>
      <c r="CA821" t="s">
        <v>6050</v>
      </c>
      <c r="CB821" t="s">
        <v>4539</v>
      </c>
      <c r="CC821" t="s">
        <v>6051</v>
      </c>
      <c r="CD821" t="s">
        <v>4538</v>
      </c>
      <c r="CE821" t="s">
        <v>4538</v>
      </c>
      <c r="CF821">
        <v>3</v>
      </c>
      <c r="CG821" t="s">
        <v>36</v>
      </c>
      <c r="CH821" t="s">
        <v>4604</v>
      </c>
      <c r="CI821" t="s">
        <v>4605</v>
      </c>
    </row>
    <row r="822" spans="1:87" x14ac:dyDescent="0.3">
      <c r="A822" t="s">
        <v>243</v>
      </c>
      <c r="B822" t="s">
        <v>6043</v>
      </c>
      <c r="C822" t="s">
        <v>277</v>
      </c>
      <c r="D822">
        <v>1292</v>
      </c>
      <c r="G822" t="s">
        <v>7869</v>
      </c>
      <c r="H822" t="s">
        <v>1758</v>
      </c>
      <c r="I822" t="s">
        <v>1759</v>
      </c>
      <c r="J822" t="s">
        <v>8004</v>
      </c>
      <c r="K822" t="s">
        <v>4586</v>
      </c>
      <c r="M822" t="s">
        <v>4520</v>
      </c>
      <c r="N822" t="s">
        <v>4521</v>
      </c>
      <c r="O822" t="s">
        <v>4522</v>
      </c>
      <c r="P822" t="s">
        <v>1227</v>
      </c>
      <c r="Q822" t="s">
        <v>8005</v>
      </c>
      <c r="R822" t="s">
        <v>7690</v>
      </c>
      <c r="S822" t="s">
        <v>4883</v>
      </c>
      <c r="T822" t="s">
        <v>4526</v>
      </c>
      <c r="U822" s="48">
        <v>45691</v>
      </c>
      <c r="X822" t="s">
        <v>4598</v>
      </c>
      <c r="Y822" t="s">
        <v>4528</v>
      </c>
      <c r="AA822" t="s">
        <v>4529</v>
      </c>
      <c r="AB822" t="s">
        <v>4668</v>
      </c>
      <c r="AC822" t="s">
        <v>4685</v>
      </c>
      <c r="AD822" t="s">
        <v>6048</v>
      </c>
      <c r="AE822" t="s">
        <v>8006</v>
      </c>
      <c r="AF822" t="s">
        <v>8007</v>
      </c>
      <c r="AG822" t="s">
        <v>8008</v>
      </c>
      <c r="AH822" t="s">
        <v>4536</v>
      </c>
      <c r="AI822" t="s">
        <v>4537</v>
      </c>
      <c r="AJ822" t="s">
        <v>4536</v>
      </c>
      <c r="AK822">
        <v>1374.88</v>
      </c>
      <c r="AL822">
        <v>4000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1</v>
      </c>
      <c r="AZ822">
        <v>1</v>
      </c>
      <c r="BA822">
        <v>1</v>
      </c>
      <c r="BB822" t="s">
        <v>4538</v>
      </c>
      <c r="BC822" t="s">
        <v>4538</v>
      </c>
      <c r="BD822" t="s">
        <v>4538</v>
      </c>
      <c r="BE822" t="s">
        <v>4538</v>
      </c>
      <c r="BF822" t="s">
        <v>4538</v>
      </c>
      <c r="BG822" t="s">
        <v>4538</v>
      </c>
      <c r="BH822" t="s">
        <v>4538</v>
      </c>
      <c r="BI822" t="s">
        <v>4538</v>
      </c>
      <c r="BJ822" t="s">
        <v>4538</v>
      </c>
      <c r="BK822" t="s">
        <v>4538</v>
      </c>
      <c r="BL822" t="s">
        <v>4538</v>
      </c>
      <c r="BM822" t="s">
        <v>4538</v>
      </c>
      <c r="BN822" t="s">
        <v>4538</v>
      </c>
      <c r="BO822" t="s">
        <v>4538</v>
      </c>
      <c r="BP822" t="s">
        <v>4538</v>
      </c>
      <c r="BQ822" t="s">
        <v>4538</v>
      </c>
      <c r="BR822" t="s">
        <v>4538</v>
      </c>
      <c r="BS822" t="s">
        <v>4538</v>
      </c>
      <c r="BT822" t="s">
        <v>4538</v>
      </c>
      <c r="BU822" t="s">
        <v>4538</v>
      </c>
      <c r="BV822">
        <v>0</v>
      </c>
      <c r="BW822">
        <v>0</v>
      </c>
      <c r="BX822">
        <v>0</v>
      </c>
      <c r="BY822">
        <v>0</v>
      </c>
      <c r="BZ822">
        <v>0</v>
      </c>
      <c r="CA822" t="s">
        <v>6050</v>
      </c>
      <c r="CB822" t="s">
        <v>4539</v>
      </c>
      <c r="CC822" t="s">
        <v>6051</v>
      </c>
      <c r="CD822">
        <v>-79888141</v>
      </c>
      <c r="CE822">
        <v>-34858837</v>
      </c>
      <c r="CF822">
        <v>3</v>
      </c>
      <c r="CG822" t="s">
        <v>36</v>
      </c>
      <c r="CH822" t="s">
        <v>4541</v>
      </c>
      <c r="CI822" t="s">
        <v>4542</v>
      </c>
    </row>
    <row r="823" spans="1:87" x14ac:dyDescent="0.3">
      <c r="A823" t="s">
        <v>243</v>
      </c>
      <c r="B823" t="s">
        <v>6043</v>
      </c>
      <c r="C823" t="s">
        <v>2406</v>
      </c>
      <c r="D823">
        <v>1289</v>
      </c>
      <c r="G823" t="s">
        <v>7874</v>
      </c>
      <c r="H823" t="s">
        <v>2413</v>
      </c>
      <c r="I823" t="s">
        <v>2414</v>
      </c>
      <c r="J823" t="s">
        <v>8009</v>
      </c>
      <c r="K823" t="s">
        <v>4823</v>
      </c>
      <c r="M823" t="s">
        <v>4520</v>
      </c>
      <c r="N823" t="s">
        <v>4521</v>
      </c>
      <c r="O823" t="s">
        <v>4522</v>
      </c>
      <c r="P823" t="s">
        <v>1227</v>
      </c>
      <c r="Q823" t="s">
        <v>8010</v>
      </c>
      <c r="R823" t="s">
        <v>8011</v>
      </c>
      <c r="S823" t="s">
        <v>4883</v>
      </c>
      <c r="T823" t="s">
        <v>4526</v>
      </c>
      <c r="U823" s="48">
        <v>45691</v>
      </c>
      <c r="X823" t="s">
        <v>4598</v>
      </c>
      <c r="Y823" t="s">
        <v>4599</v>
      </c>
      <c r="AA823" t="s">
        <v>4529</v>
      </c>
      <c r="AB823" t="s">
        <v>4668</v>
      </c>
      <c r="AC823" t="s">
        <v>4576</v>
      </c>
      <c r="AD823" t="s">
        <v>7876</v>
      </c>
      <c r="AE823" t="s">
        <v>8012</v>
      </c>
      <c r="AH823" t="s">
        <v>4536</v>
      </c>
      <c r="AI823" t="s">
        <v>4537</v>
      </c>
      <c r="AJ823" t="s">
        <v>4536</v>
      </c>
      <c r="AK823">
        <v>601.75</v>
      </c>
      <c r="AL823">
        <v>1000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1</v>
      </c>
      <c r="AY823">
        <v>1</v>
      </c>
      <c r="AZ823">
        <v>1</v>
      </c>
      <c r="BA823">
        <v>1</v>
      </c>
      <c r="BB823" t="s">
        <v>4538</v>
      </c>
      <c r="BC823" t="s">
        <v>4538</v>
      </c>
      <c r="BD823" t="s">
        <v>4538</v>
      </c>
      <c r="BE823" t="s">
        <v>4538</v>
      </c>
      <c r="BF823" t="s">
        <v>4538</v>
      </c>
      <c r="BG823" t="s">
        <v>4538</v>
      </c>
      <c r="BH823" t="s">
        <v>4538</v>
      </c>
      <c r="BI823" t="s">
        <v>4538</v>
      </c>
      <c r="BJ823" t="s">
        <v>4538</v>
      </c>
      <c r="BK823" t="s">
        <v>4538</v>
      </c>
      <c r="BL823" t="s">
        <v>4538</v>
      </c>
      <c r="BM823" t="s">
        <v>4538</v>
      </c>
      <c r="BN823" t="s">
        <v>4538</v>
      </c>
      <c r="BO823" t="s">
        <v>4538</v>
      </c>
      <c r="BP823" t="s">
        <v>4538</v>
      </c>
      <c r="BQ823" t="s">
        <v>4538</v>
      </c>
      <c r="BR823" t="s">
        <v>4538</v>
      </c>
      <c r="BS823" t="s">
        <v>4538</v>
      </c>
      <c r="BT823" t="s">
        <v>4538</v>
      </c>
      <c r="BU823" t="s">
        <v>4538</v>
      </c>
      <c r="BV823">
        <v>0</v>
      </c>
      <c r="BW823">
        <v>0</v>
      </c>
      <c r="BX823">
        <v>0</v>
      </c>
      <c r="BY823">
        <v>0</v>
      </c>
      <c r="BZ823">
        <v>0</v>
      </c>
      <c r="CA823" t="s">
        <v>6050</v>
      </c>
      <c r="CB823" t="s">
        <v>4539</v>
      </c>
      <c r="CC823" t="s">
        <v>6051</v>
      </c>
      <c r="CD823">
        <v>-77453639</v>
      </c>
      <c r="CE823">
        <v>-357275868</v>
      </c>
      <c r="CF823">
        <v>3</v>
      </c>
      <c r="CG823" t="s">
        <v>36</v>
      </c>
      <c r="CH823" t="s">
        <v>4541</v>
      </c>
      <c r="CI823" t="s">
        <v>4542</v>
      </c>
    </row>
    <row r="824" spans="1:87" x14ac:dyDescent="0.3">
      <c r="A824" t="s">
        <v>243</v>
      </c>
      <c r="B824" t="s">
        <v>6043</v>
      </c>
      <c r="C824" t="s">
        <v>248</v>
      </c>
      <c r="D824">
        <v>1287</v>
      </c>
      <c r="G824" t="s">
        <v>7874</v>
      </c>
      <c r="H824" t="s">
        <v>1958</v>
      </c>
      <c r="I824" t="s">
        <v>1959</v>
      </c>
      <c r="J824" t="s">
        <v>1959</v>
      </c>
      <c r="K824" t="s">
        <v>4823</v>
      </c>
      <c r="M824" t="s">
        <v>4520</v>
      </c>
      <c r="N824" t="s">
        <v>4521</v>
      </c>
      <c r="O824" t="s">
        <v>4522</v>
      </c>
      <c r="P824" t="s">
        <v>1227</v>
      </c>
      <c r="Q824" t="s">
        <v>8013</v>
      </c>
      <c r="R824" t="s">
        <v>7830</v>
      </c>
      <c r="S824" t="s">
        <v>4883</v>
      </c>
      <c r="T824" t="s">
        <v>4526</v>
      </c>
      <c r="U824" s="48">
        <v>45691</v>
      </c>
      <c r="X824" t="s">
        <v>4527</v>
      </c>
      <c r="Y824" t="s">
        <v>4599</v>
      </c>
      <c r="AA824" t="s">
        <v>4529</v>
      </c>
      <c r="AB824" t="s">
        <v>4638</v>
      </c>
      <c r="AC824" t="s">
        <v>4576</v>
      </c>
      <c r="AD824" t="s">
        <v>7876</v>
      </c>
      <c r="AE824" t="s">
        <v>8014</v>
      </c>
      <c r="AF824" t="s">
        <v>8015</v>
      </c>
      <c r="AG824" t="s">
        <v>8016</v>
      </c>
      <c r="AH824" t="s">
        <v>4536</v>
      </c>
      <c r="AI824" t="s">
        <v>4537</v>
      </c>
      <c r="AJ824" t="s">
        <v>4536</v>
      </c>
      <c r="AK824">
        <v>0</v>
      </c>
      <c r="AL824">
        <v>1200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1</v>
      </c>
      <c r="AZ824">
        <v>1</v>
      </c>
      <c r="BA824">
        <v>1</v>
      </c>
      <c r="BB824" t="s">
        <v>4538</v>
      </c>
      <c r="BC824" t="s">
        <v>4538</v>
      </c>
      <c r="BD824" t="s">
        <v>4538</v>
      </c>
      <c r="BE824" t="s">
        <v>4538</v>
      </c>
      <c r="BF824" t="s">
        <v>4538</v>
      </c>
      <c r="BG824" t="s">
        <v>4538</v>
      </c>
      <c r="BH824" t="s">
        <v>4538</v>
      </c>
      <c r="BI824" t="s">
        <v>4538</v>
      </c>
      <c r="BJ824" t="s">
        <v>4538</v>
      </c>
      <c r="BK824" t="s">
        <v>4538</v>
      </c>
      <c r="BL824" t="s">
        <v>4538</v>
      </c>
      <c r="BM824" t="s">
        <v>4538</v>
      </c>
      <c r="BN824" t="s">
        <v>4538</v>
      </c>
      <c r="BO824" t="s">
        <v>4538</v>
      </c>
      <c r="BP824" t="s">
        <v>4538</v>
      </c>
      <c r="BQ824" t="s">
        <v>4538</v>
      </c>
      <c r="BR824" t="s">
        <v>4538</v>
      </c>
      <c r="BS824" t="s">
        <v>4538</v>
      </c>
      <c r="BT824" t="s">
        <v>4538</v>
      </c>
      <c r="BU824" t="s">
        <v>4538</v>
      </c>
      <c r="BV824">
        <v>0</v>
      </c>
      <c r="BW824">
        <v>0</v>
      </c>
      <c r="BX824">
        <v>0</v>
      </c>
      <c r="BY824">
        <v>0</v>
      </c>
      <c r="BZ824">
        <v>0</v>
      </c>
      <c r="CA824" t="s">
        <v>6050</v>
      </c>
      <c r="CB824" t="s">
        <v>4539</v>
      </c>
      <c r="CC824" t="s">
        <v>6051</v>
      </c>
      <c r="CD824">
        <v>-81388841</v>
      </c>
      <c r="CE824">
        <v>-34947737</v>
      </c>
      <c r="CF824">
        <v>3</v>
      </c>
      <c r="CG824" t="s">
        <v>36</v>
      </c>
      <c r="CH824" t="s">
        <v>4541</v>
      </c>
      <c r="CI824" t="s">
        <v>4542</v>
      </c>
    </row>
    <row r="825" spans="1:87" x14ac:dyDescent="0.3">
      <c r="A825" t="s">
        <v>243</v>
      </c>
      <c r="B825" t="s">
        <v>6043</v>
      </c>
      <c r="C825" t="s">
        <v>2065</v>
      </c>
      <c r="D825">
        <v>1283</v>
      </c>
      <c r="G825" t="s">
        <v>7874</v>
      </c>
      <c r="H825" t="s">
        <v>2088</v>
      </c>
      <c r="I825" t="s">
        <v>2089</v>
      </c>
      <c r="J825" t="s">
        <v>8017</v>
      </c>
      <c r="K825" t="s">
        <v>4544</v>
      </c>
      <c r="M825" t="s">
        <v>4520</v>
      </c>
      <c r="N825" t="s">
        <v>4521</v>
      </c>
      <c r="O825" t="s">
        <v>4522</v>
      </c>
      <c r="P825" t="s">
        <v>1227</v>
      </c>
      <c r="Q825" t="s">
        <v>8018</v>
      </c>
      <c r="R825" t="s">
        <v>7911</v>
      </c>
      <c r="S825" t="s">
        <v>4883</v>
      </c>
      <c r="T825" t="s">
        <v>4526</v>
      </c>
      <c r="U825" s="48">
        <v>45691</v>
      </c>
      <c r="X825" t="s">
        <v>4574</v>
      </c>
      <c r="Y825" t="s">
        <v>4599</v>
      </c>
      <c r="AA825" t="s">
        <v>4529</v>
      </c>
      <c r="AB825" t="s">
        <v>4668</v>
      </c>
      <c r="AC825" t="s">
        <v>4576</v>
      </c>
      <c r="AD825" t="s">
        <v>7876</v>
      </c>
      <c r="AE825" t="s">
        <v>7912</v>
      </c>
      <c r="AH825" t="s">
        <v>4536</v>
      </c>
      <c r="AI825" t="s">
        <v>4537</v>
      </c>
      <c r="AJ825" t="s">
        <v>4536</v>
      </c>
      <c r="AK825">
        <v>0</v>
      </c>
      <c r="AL825">
        <v>1000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1</v>
      </c>
      <c r="AZ825">
        <v>1</v>
      </c>
      <c r="BA825">
        <v>1</v>
      </c>
      <c r="BB825" t="s">
        <v>4538</v>
      </c>
      <c r="BC825" t="s">
        <v>4538</v>
      </c>
      <c r="BD825" t="s">
        <v>4538</v>
      </c>
      <c r="BE825" t="s">
        <v>4538</v>
      </c>
      <c r="BF825" t="s">
        <v>4538</v>
      </c>
      <c r="BG825" t="s">
        <v>4538</v>
      </c>
      <c r="BH825" t="s">
        <v>4538</v>
      </c>
      <c r="BI825" t="s">
        <v>4538</v>
      </c>
      <c r="BJ825" t="s">
        <v>4538</v>
      </c>
      <c r="BK825" t="s">
        <v>4538</v>
      </c>
      <c r="BL825" t="s">
        <v>4538</v>
      </c>
      <c r="BM825" t="s">
        <v>4538</v>
      </c>
      <c r="BN825" t="s">
        <v>4538</v>
      </c>
      <c r="BO825" t="s">
        <v>4538</v>
      </c>
      <c r="BP825" t="s">
        <v>4538</v>
      </c>
      <c r="BQ825" t="s">
        <v>4538</v>
      </c>
      <c r="BR825" t="s">
        <v>4538</v>
      </c>
      <c r="BS825" t="s">
        <v>4538</v>
      </c>
      <c r="BT825" t="s">
        <v>4538</v>
      </c>
      <c r="BU825" t="s">
        <v>4538</v>
      </c>
      <c r="BV825">
        <v>0</v>
      </c>
      <c r="BW825">
        <v>0</v>
      </c>
      <c r="BX825">
        <v>0</v>
      </c>
      <c r="BY825">
        <v>0</v>
      </c>
      <c r="BZ825">
        <v>0</v>
      </c>
      <c r="CA825" t="s">
        <v>6050</v>
      </c>
      <c r="CB825" t="s">
        <v>4539</v>
      </c>
      <c r="CC825" t="s">
        <v>6051</v>
      </c>
      <c r="CD825">
        <v>-88146786</v>
      </c>
      <c r="CE825">
        <v>-351937326</v>
      </c>
      <c r="CF825">
        <v>3</v>
      </c>
      <c r="CG825" t="s">
        <v>36</v>
      </c>
      <c r="CH825" t="s">
        <v>4541</v>
      </c>
      <c r="CI825" t="s">
        <v>4542</v>
      </c>
    </row>
    <row r="826" spans="1:87" x14ac:dyDescent="0.3">
      <c r="A826" t="s">
        <v>243</v>
      </c>
      <c r="B826" t="s">
        <v>6043</v>
      </c>
      <c r="C826" t="s">
        <v>251</v>
      </c>
      <c r="D826">
        <v>1290</v>
      </c>
      <c r="G826" t="s">
        <v>7874</v>
      </c>
      <c r="H826" t="s">
        <v>2217</v>
      </c>
      <c r="I826" t="s">
        <v>2218</v>
      </c>
      <c r="J826" t="s">
        <v>8019</v>
      </c>
      <c r="K826" t="s">
        <v>4544</v>
      </c>
      <c r="M826" t="s">
        <v>4520</v>
      </c>
      <c r="N826" t="s">
        <v>4521</v>
      </c>
      <c r="O826" t="s">
        <v>4522</v>
      </c>
      <c r="P826" t="s">
        <v>1227</v>
      </c>
      <c r="Q826" t="s">
        <v>8020</v>
      </c>
      <c r="R826" t="s">
        <v>4882</v>
      </c>
      <c r="S826" t="s">
        <v>4883</v>
      </c>
      <c r="T826" t="s">
        <v>4526</v>
      </c>
      <c r="U826" s="48">
        <v>45691</v>
      </c>
      <c r="X826" t="s">
        <v>4574</v>
      </c>
      <c r="Y826" t="s">
        <v>4599</v>
      </c>
      <c r="AA826" t="s">
        <v>4529</v>
      </c>
      <c r="AB826" t="s">
        <v>4668</v>
      </c>
      <c r="AC826" t="s">
        <v>4685</v>
      </c>
      <c r="AD826" t="s">
        <v>7876</v>
      </c>
      <c r="AE826" t="s">
        <v>8021</v>
      </c>
      <c r="AF826" t="s">
        <v>8022</v>
      </c>
      <c r="AG826" t="s">
        <v>8023</v>
      </c>
      <c r="AH826" t="s">
        <v>4536</v>
      </c>
      <c r="AI826" t="s">
        <v>4537</v>
      </c>
      <c r="AJ826" t="s">
        <v>4536</v>
      </c>
      <c r="AK826">
        <v>0</v>
      </c>
      <c r="AL826">
        <v>1000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1</v>
      </c>
      <c r="AZ826">
        <v>1</v>
      </c>
      <c r="BA826">
        <v>1</v>
      </c>
      <c r="BB826" t="s">
        <v>4538</v>
      </c>
      <c r="BC826" t="s">
        <v>4538</v>
      </c>
      <c r="BD826" t="s">
        <v>4538</v>
      </c>
      <c r="BE826" t="s">
        <v>4538</v>
      </c>
      <c r="BF826" t="s">
        <v>4538</v>
      </c>
      <c r="BG826" t="s">
        <v>4538</v>
      </c>
      <c r="BH826" t="s">
        <v>4538</v>
      </c>
      <c r="BI826" t="s">
        <v>4538</v>
      </c>
      <c r="BJ826" t="s">
        <v>4538</v>
      </c>
      <c r="BK826" t="s">
        <v>4538</v>
      </c>
      <c r="BL826" t="s">
        <v>4538</v>
      </c>
      <c r="BM826" t="s">
        <v>4538</v>
      </c>
      <c r="BN826" t="s">
        <v>4538</v>
      </c>
      <c r="BO826" t="s">
        <v>4538</v>
      </c>
      <c r="BP826" t="s">
        <v>4538</v>
      </c>
      <c r="BQ826" t="s">
        <v>4538</v>
      </c>
      <c r="BR826" t="s">
        <v>4538</v>
      </c>
      <c r="BS826" t="s">
        <v>4538</v>
      </c>
      <c r="BT826" t="s">
        <v>4538</v>
      </c>
      <c r="BU826" t="s">
        <v>4538</v>
      </c>
      <c r="BV826">
        <v>0</v>
      </c>
      <c r="BW826">
        <v>0</v>
      </c>
      <c r="BX826">
        <v>0</v>
      </c>
      <c r="BY826">
        <v>0</v>
      </c>
      <c r="BZ826">
        <v>0</v>
      </c>
      <c r="CA826" t="s">
        <v>6050</v>
      </c>
      <c r="CB826" t="s">
        <v>4539</v>
      </c>
      <c r="CC826" t="s">
        <v>6051</v>
      </c>
      <c r="CD826">
        <v>-80389291</v>
      </c>
      <c r="CE826">
        <v>-34957567</v>
      </c>
      <c r="CF826">
        <v>3</v>
      </c>
      <c r="CG826" t="s">
        <v>36</v>
      </c>
      <c r="CH826" t="s">
        <v>4541</v>
      </c>
      <c r="CI826" t="s">
        <v>4542</v>
      </c>
    </row>
    <row r="827" spans="1:87" x14ac:dyDescent="0.3">
      <c r="A827" t="s">
        <v>243</v>
      </c>
      <c r="B827" t="s">
        <v>6043</v>
      </c>
      <c r="C827" t="s">
        <v>2406</v>
      </c>
      <c r="D827">
        <v>1289</v>
      </c>
      <c r="G827" t="s">
        <v>7874</v>
      </c>
      <c r="H827" t="s">
        <v>2415</v>
      </c>
      <c r="I827" t="s">
        <v>2416</v>
      </c>
      <c r="J827" t="s">
        <v>8024</v>
      </c>
      <c r="K827" t="s">
        <v>4614</v>
      </c>
      <c r="M827" t="s">
        <v>4520</v>
      </c>
      <c r="N827" t="s">
        <v>4521</v>
      </c>
      <c r="O827" t="s">
        <v>4522</v>
      </c>
      <c r="P827" t="s">
        <v>1227</v>
      </c>
      <c r="Q827" t="s">
        <v>4607</v>
      </c>
      <c r="R827" t="s">
        <v>8025</v>
      </c>
      <c r="S827" t="s">
        <v>4883</v>
      </c>
      <c r="T827" t="s">
        <v>4526</v>
      </c>
      <c r="U827" s="48">
        <v>45691</v>
      </c>
      <c r="X827" t="s">
        <v>4598</v>
      </c>
      <c r="Y827" t="s">
        <v>4599</v>
      </c>
      <c r="AA827" t="s">
        <v>4529</v>
      </c>
      <c r="AB827" t="s">
        <v>4668</v>
      </c>
      <c r="AC827" t="s">
        <v>4576</v>
      </c>
      <c r="AD827" t="s">
        <v>7876</v>
      </c>
      <c r="AE827" t="s">
        <v>8026</v>
      </c>
      <c r="AH827" t="s">
        <v>4536</v>
      </c>
      <c r="AI827" t="s">
        <v>4537</v>
      </c>
      <c r="AJ827" t="s">
        <v>4536</v>
      </c>
      <c r="AK827">
        <v>0</v>
      </c>
      <c r="AL827">
        <v>1500</v>
      </c>
      <c r="AM827">
        <v>0</v>
      </c>
      <c r="AN827">
        <v>0</v>
      </c>
      <c r="AO827">
        <v>0</v>
      </c>
      <c r="AP827">
        <v>0</v>
      </c>
      <c r="AQ827">
        <v>1221.04</v>
      </c>
      <c r="AR827">
        <v>-45.6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1</v>
      </c>
      <c r="AY827">
        <v>1</v>
      </c>
      <c r="AZ827">
        <v>1</v>
      </c>
      <c r="BA827">
        <v>1</v>
      </c>
      <c r="BB827" t="s">
        <v>4538</v>
      </c>
      <c r="BC827" t="s">
        <v>4538</v>
      </c>
      <c r="BD827" t="s">
        <v>4538</v>
      </c>
      <c r="BE827" t="s">
        <v>4538</v>
      </c>
      <c r="BF827" t="s">
        <v>4538</v>
      </c>
      <c r="BG827" t="s">
        <v>4538</v>
      </c>
      <c r="BH827" t="s">
        <v>4538</v>
      </c>
      <c r="BI827" t="s">
        <v>4538</v>
      </c>
      <c r="BJ827" t="s">
        <v>4538</v>
      </c>
      <c r="BK827" t="s">
        <v>4538</v>
      </c>
      <c r="BL827" t="s">
        <v>4538</v>
      </c>
      <c r="BM827" t="s">
        <v>4538</v>
      </c>
      <c r="BN827" t="s">
        <v>4538</v>
      </c>
      <c r="BO827" t="s">
        <v>4538</v>
      </c>
      <c r="BP827" t="s">
        <v>4538</v>
      </c>
      <c r="BQ827" t="s">
        <v>4538</v>
      </c>
      <c r="BR827" t="s">
        <v>4538</v>
      </c>
      <c r="BS827" t="s">
        <v>4538</v>
      </c>
      <c r="BT827" t="s">
        <v>4538</v>
      </c>
      <c r="BU827" t="s">
        <v>4538</v>
      </c>
      <c r="BV827">
        <v>391.81333333333333</v>
      </c>
      <c r="BW827">
        <v>0</v>
      </c>
      <c r="BX827">
        <v>0</v>
      </c>
      <c r="BY827">
        <v>0</v>
      </c>
      <c r="BZ827">
        <v>0</v>
      </c>
      <c r="CA827" t="s">
        <v>6050</v>
      </c>
      <c r="CB827" t="s">
        <v>4539</v>
      </c>
      <c r="CC827" t="s">
        <v>6051</v>
      </c>
      <c r="CD827">
        <v>-77741028</v>
      </c>
      <c r="CE827">
        <v>-358504603</v>
      </c>
      <c r="CF827">
        <v>2</v>
      </c>
      <c r="CG827" t="s">
        <v>24</v>
      </c>
      <c r="CH827" t="s">
        <v>4604</v>
      </c>
      <c r="CI827" t="s">
        <v>4605</v>
      </c>
    </row>
    <row r="828" spans="1:87" x14ac:dyDescent="0.3">
      <c r="A828" t="s">
        <v>243</v>
      </c>
      <c r="B828" t="s">
        <v>6043</v>
      </c>
      <c r="C828" t="s">
        <v>281</v>
      </c>
      <c r="D828">
        <v>1288</v>
      </c>
      <c r="G828" t="s">
        <v>7874</v>
      </c>
      <c r="H828" t="s">
        <v>1854</v>
      </c>
      <c r="I828" t="s">
        <v>1855</v>
      </c>
      <c r="J828" t="s">
        <v>8027</v>
      </c>
      <c r="K828" t="s">
        <v>4823</v>
      </c>
      <c r="M828" t="s">
        <v>4520</v>
      </c>
      <c r="N828" t="s">
        <v>4521</v>
      </c>
      <c r="O828" t="s">
        <v>4522</v>
      </c>
      <c r="P828" t="s">
        <v>1227</v>
      </c>
      <c r="Q828" t="s">
        <v>8028</v>
      </c>
      <c r="R828" t="s">
        <v>8029</v>
      </c>
      <c r="S828" t="s">
        <v>4883</v>
      </c>
      <c r="T828" t="s">
        <v>4526</v>
      </c>
      <c r="U828" s="48">
        <v>45691</v>
      </c>
      <c r="X828" t="s">
        <v>4527</v>
      </c>
      <c r="Y828" t="s">
        <v>4559</v>
      </c>
      <c r="AA828" t="s">
        <v>4529</v>
      </c>
      <c r="AB828" t="s">
        <v>4530</v>
      </c>
      <c r="AC828" t="s">
        <v>4576</v>
      </c>
      <c r="AD828" t="s">
        <v>7876</v>
      </c>
      <c r="AE828" t="s">
        <v>8030</v>
      </c>
      <c r="AH828" t="s">
        <v>4536</v>
      </c>
      <c r="AI828" t="s">
        <v>4537</v>
      </c>
      <c r="AJ828" t="s">
        <v>4536</v>
      </c>
      <c r="AK828">
        <v>907.93</v>
      </c>
      <c r="AL828">
        <v>1000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</v>
      </c>
      <c r="AY828">
        <v>1</v>
      </c>
      <c r="AZ828">
        <v>1</v>
      </c>
      <c r="BA828">
        <v>1</v>
      </c>
      <c r="BB828" t="s">
        <v>4538</v>
      </c>
      <c r="BC828" t="s">
        <v>4538</v>
      </c>
      <c r="BD828" t="s">
        <v>4538</v>
      </c>
      <c r="BE828" t="s">
        <v>4538</v>
      </c>
      <c r="BF828" t="s">
        <v>4538</v>
      </c>
      <c r="BG828" t="s">
        <v>4538</v>
      </c>
      <c r="BH828" t="s">
        <v>4538</v>
      </c>
      <c r="BI828" t="s">
        <v>4538</v>
      </c>
      <c r="BJ828" t="s">
        <v>4538</v>
      </c>
      <c r="BK828" t="s">
        <v>4538</v>
      </c>
      <c r="BL828" t="s">
        <v>4538</v>
      </c>
      <c r="BM828" t="s">
        <v>4538</v>
      </c>
      <c r="BN828" t="s">
        <v>4538</v>
      </c>
      <c r="BO828" t="s">
        <v>4538</v>
      </c>
      <c r="BP828" t="s">
        <v>4538</v>
      </c>
      <c r="BQ828" t="s">
        <v>4538</v>
      </c>
      <c r="BR828" t="s">
        <v>4538</v>
      </c>
      <c r="BS828" t="s">
        <v>4538</v>
      </c>
      <c r="BT828" t="s">
        <v>4538</v>
      </c>
      <c r="BU828" t="s">
        <v>4538</v>
      </c>
      <c r="BV828">
        <v>0</v>
      </c>
      <c r="BW828">
        <v>0</v>
      </c>
      <c r="BX828">
        <v>0</v>
      </c>
      <c r="BY828">
        <v>0</v>
      </c>
      <c r="BZ828">
        <v>0</v>
      </c>
      <c r="CA828" t="s">
        <v>6050</v>
      </c>
      <c r="CB828" t="s">
        <v>4539</v>
      </c>
      <c r="CC828" t="s">
        <v>6051</v>
      </c>
      <c r="CD828" t="s">
        <v>4538</v>
      </c>
      <c r="CE828" t="s">
        <v>4538</v>
      </c>
      <c r="CF828">
        <v>3</v>
      </c>
      <c r="CG828" t="s">
        <v>36</v>
      </c>
      <c r="CH828" t="s">
        <v>4541</v>
      </c>
      <c r="CI828" t="s">
        <v>4542</v>
      </c>
    </row>
    <row r="829" spans="1:87" x14ac:dyDescent="0.3">
      <c r="A829" t="s">
        <v>243</v>
      </c>
      <c r="B829" t="s">
        <v>6043</v>
      </c>
      <c r="C829" t="s">
        <v>2406</v>
      </c>
      <c r="D829">
        <v>1289</v>
      </c>
      <c r="G829" t="s">
        <v>7874</v>
      </c>
      <c r="H829" t="s">
        <v>2417</v>
      </c>
      <c r="I829" t="s">
        <v>2418</v>
      </c>
      <c r="J829" t="s">
        <v>8031</v>
      </c>
      <c r="K829" t="s">
        <v>4614</v>
      </c>
      <c r="M829" t="s">
        <v>4520</v>
      </c>
      <c r="N829" t="s">
        <v>4521</v>
      </c>
      <c r="O829" t="s">
        <v>4522</v>
      </c>
      <c r="P829" t="s">
        <v>1227</v>
      </c>
      <c r="Q829" t="s">
        <v>8032</v>
      </c>
      <c r="R829" t="s">
        <v>8033</v>
      </c>
      <c r="S829" t="s">
        <v>4883</v>
      </c>
      <c r="T829" t="s">
        <v>4526</v>
      </c>
      <c r="U829" s="48">
        <v>45691</v>
      </c>
      <c r="X829" t="s">
        <v>4527</v>
      </c>
      <c r="Y829" t="s">
        <v>4528</v>
      </c>
      <c r="AA829" t="s">
        <v>4529</v>
      </c>
      <c r="AB829" t="s">
        <v>4547</v>
      </c>
      <c r="AC829" t="s">
        <v>4576</v>
      </c>
      <c r="AD829" t="s">
        <v>7876</v>
      </c>
      <c r="AE829" t="s">
        <v>8034</v>
      </c>
      <c r="AH829" t="s">
        <v>4536</v>
      </c>
      <c r="AI829" t="s">
        <v>4537</v>
      </c>
      <c r="AJ829" t="s">
        <v>4536</v>
      </c>
      <c r="AK829">
        <v>0</v>
      </c>
      <c r="AL829">
        <v>2300</v>
      </c>
      <c r="AM829">
        <v>0</v>
      </c>
      <c r="AN829">
        <v>0</v>
      </c>
      <c r="AO829">
        <v>0</v>
      </c>
      <c r="AP829">
        <v>1053.58</v>
      </c>
      <c r="AQ829">
        <v>0</v>
      </c>
      <c r="AR829">
        <v>-1933.76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1</v>
      </c>
      <c r="AY829">
        <v>1</v>
      </c>
      <c r="AZ829">
        <v>1</v>
      </c>
      <c r="BA829">
        <v>1</v>
      </c>
      <c r="BB829" t="s">
        <v>4538</v>
      </c>
      <c r="BC829" t="s">
        <v>4538</v>
      </c>
      <c r="BD829" t="s">
        <v>4538</v>
      </c>
      <c r="BE829" t="s">
        <v>4538</v>
      </c>
      <c r="BF829" t="s">
        <v>4538</v>
      </c>
      <c r="BG829" t="s">
        <v>4538</v>
      </c>
      <c r="BH829" t="s">
        <v>4538</v>
      </c>
      <c r="BI829" t="s">
        <v>4538</v>
      </c>
      <c r="BJ829" t="s">
        <v>4538</v>
      </c>
      <c r="BK829" t="s">
        <v>4538</v>
      </c>
      <c r="BL829" t="s">
        <v>4538</v>
      </c>
      <c r="BM829" t="s">
        <v>4538</v>
      </c>
      <c r="BN829" t="s">
        <v>4538</v>
      </c>
      <c r="BO829" t="s">
        <v>4538</v>
      </c>
      <c r="BP829" t="s">
        <v>4538</v>
      </c>
      <c r="BQ829" t="s">
        <v>4538</v>
      </c>
      <c r="BR829" t="s">
        <v>4538</v>
      </c>
      <c r="BS829" t="s">
        <v>4538</v>
      </c>
      <c r="BT829" t="s">
        <v>4538</v>
      </c>
      <c r="BU829" t="s">
        <v>4538</v>
      </c>
      <c r="BV829">
        <v>-293.39333333333337</v>
      </c>
      <c r="BW829">
        <v>0</v>
      </c>
      <c r="BX829">
        <v>0</v>
      </c>
      <c r="BY829">
        <v>0</v>
      </c>
      <c r="BZ829">
        <v>0</v>
      </c>
      <c r="CA829" t="s">
        <v>6050</v>
      </c>
      <c r="CB829" t="s">
        <v>4539</v>
      </c>
      <c r="CC829" t="s">
        <v>6051</v>
      </c>
      <c r="CD829">
        <v>-77487473</v>
      </c>
      <c r="CE829">
        <v>-352337427</v>
      </c>
      <c r="CF829">
        <v>3</v>
      </c>
      <c r="CG829" t="s">
        <v>36</v>
      </c>
      <c r="CH829" t="s">
        <v>4541</v>
      </c>
      <c r="CI829" t="s">
        <v>4542</v>
      </c>
    </row>
    <row r="830" spans="1:87" x14ac:dyDescent="0.3">
      <c r="A830" t="s">
        <v>243</v>
      </c>
      <c r="B830" t="s">
        <v>6043</v>
      </c>
      <c r="C830" t="s">
        <v>301</v>
      </c>
      <c r="D830">
        <v>1286</v>
      </c>
      <c r="G830" t="s">
        <v>7874</v>
      </c>
      <c r="H830" t="s">
        <v>2552</v>
      </c>
      <c r="I830" t="s">
        <v>2553</v>
      </c>
      <c r="J830" t="s">
        <v>8035</v>
      </c>
      <c r="K830" t="s">
        <v>4586</v>
      </c>
      <c r="M830" t="s">
        <v>4520</v>
      </c>
      <c r="N830" t="s">
        <v>4521</v>
      </c>
      <c r="O830" t="s">
        <v>4522</v>
      </c>
      <c r="P830" t="s">
        <v>1227</v>
      </c>
      <c r="Q830" t="s">
        <v>8036</v>
      </c>
      <c r="R830" t="s">
        <v>7701</v>
      </c>
      <c r="S830" t="s">
        <v>4883</v>
      </c>
      <c r="T830" t="s">
        <v>4526</v>
      </c>
      <c r="U830" s="48">
        <v>45691</v>
      </c>
      <c r="X830" t="s">
        <v>4527</v>
      </c>
      <c r="Y830" t="s">
        <v>4599</v>
      </c>
      <c r="AA830" t="s">
        <v>4529</v>
      </c>
      <c r="AB830" t="s">
        <v>4668</v>
      </c>
      <c r="AC830" t="s">
        <v>4576</v>
      </c>
      <c r="AD830" t="s">
        <v>7876</v>
      </c>
      <c r="AE830" t="s">
        <v>8037</v>
      </c>
      <c r="AF830" t="s">
        <v>8038</v>
      </c>
      <c r="AG830" t="s">
        <v>8039</v>
      </c>
      <c r="AH830" t="s">
        <v>4536</v>
      </c>
      <c r="AI830" t="s">
        <v>4537</v>
      </c>
      <c r="AJ830" t="s">
        <v>4536</v>
      </c>
      <c r="AK830">
        <v>0</v>
      </c>
      <c r="AL830">
        <v>2000</v>
      </c>
      <c r="AM830">
        <v>0</v>
      </c>
      <c r="AN830">
        <v>0</v>
      </c>
      <c r="AO830">
        <v>0</v>
      </c>
      <c r="AP830">
        <v>329.88</v>
      </c>
      <c r="AQ830">
        <v>400.26</v>
      </c>
      <c r="AR830">
        <v>0</v>
      </c>
      <c r="AS830">
        <v>0</v>
      </c>
      <c r="AT830">
        <v>1</v>
      </c>
      <c r="AU830">
        <v>1</v>
      </c>
      <c r="AV830">
        <v>0</v>
      </c>
      <c r="AW830">
        <v>0</v>
      </c>
      <c r="AX830">
        <v>1</v>
      </c>
      <c r="AY830">
        <v>1</v>
      </c>
      <c r="AZ830">
        <v>1</v>
      </c>
      <c r="BA830">
        <v>1</v>
      </c>
      <c r="BB830" t="s">
        <v>4538</v>
      </c>
      <c r="BC830" t="s">
        <v>4538</v>
      </c>
      <c r="BD830" t="s">
        <v>4538</v>
      </c>
      <c r="BE830" t="s">
        <v>4538</v>
      </c>
      <c r="BF830" t="s">
        <v>4538</v>
      </c>
      <c r="BG830" t="s">
        <v>4538</v>
      </c>
      <c r="BH830" t="s">
        <v>4538</v>
      </c>
      <c r="BI830" t="s">
        <v>4538</v>
      </c>
      <c r="BJ830" t="s">
        <v>4538</v>
      </c>
      <c r="BK830" t="s">
        <v>4538</v>
      </c>
      <c r="BL830" t="s">
        <v>4538</v>
      </c>
      <c r="BM830" t="s">
        <v>4538</v>
      </c>
      <c r="BN830" t="s">
        <v>4538</v>
      </c>
      <c r="BO830" t="s">
        <v>4538</v>
      </c>
      <c r="BP830" t="s">
        <v>4538</v>
      </c>
      <c r="BQ830" t="s">
        <v>4538</v>
      </c>
      <c r="BR830" t="s">
        <v>4538</v>
      </c>
      <c r="BS830" t="s">
        <v>4538</v>
      </c>
      <c r="BT830" t="s">
        <v>4538</v>
      </c>
      <c r="BU830" t="s">
        <v>4538</v>
      </c>
      <c r="BV830">
        <v>243.38</v>
      </c>
      <c r="BW830">
        <v>0</v>
      </c>
      <c r="BX830">
        <v>0</v>
      </c>
      <c r="BY830">
        <v>0</v>
      </c>
      <c r="BZ830">
        <v>0</v>
      </c>
      <c r="CA830" t="s">
        <v>6050</v>
      </c>
      <c r="CB830" t="s">
        <v>4539</v>
      </c>
      <c r="CC830" t="s">
        <v>6051</v>
      </c>
      <c r="CD830">
        <v>-79104766</v>
      </c>
      <c r="CE830">
        <v>-34836187</v>
      </c>
      <c r="CF830">
        <v>2</v>
      </c>
      <c r="CG830" t="s">
        <v>24</v>
      </c>
      <c r="CH830" t="s">
        <v>4583</v>
      </c>
      <c r="CI830" t="s">
        <v>4584</v>
      </c>
    </row>
    <row r="831" spans="1:87" x14ac:dyDescent="0.3">
      <c r="A831" t="s">
        <v>243</v>
      </c>
      <c r="B831" t="s">
        <v>6043</v>
      </c>
      <c r="C831" t="s">
        <v>2065</v>
      </c>
      <c r="D831">
        <v>1283</v>
      </c>
      <c r="G831" t="s">
        <v>7874</v>
      </c>
      <c r="H831" t="s">
        <v>2092</v>
      </c>
      <c r="I831" t="s">
        <v>2093</v>
      </c>
      <c r="J831" t="s">
        <v>2093</v>
      </c>
      <c r="K831" t="s">
        <v>4544</v>
      </c>
      <c r="M831" t="s">
        <v>4520</v>
      </c>
      <c r="N831" t="s">
        <v>4521</v>
      </c>
      <c r="O831" t="s">
        <v>4522</v>
      </c>
      <c r="P831" t="s">
        <v>1227</v>
      </c>
      <c r="Q831" t="s">
        <v>4607</v>
      </c>
      <c r="R831" t="s">
        <v>7972</v>
      </c>
      <c r="S831" t="s">
        <v>4883</v>
      </c>
      <c r="T831" t="s">
        <v>4526</v>
      </c>
      <c r="U831" s="48">
        <v>45691</v>
      </c>
      <c r="X831" t="s">
        <v>4574</v>
      </c>
      <c r="Y831" t="s">
        <v>4528</v>
      </c>
      <c r="AA831" t="s">
        <v>4529</v>
      </c>
      <c r="AB831" t="s">
        <v>4530</v>
      </c>
      <c r="AC831" t="s">
        <v>4576</v>
      </c>
      <c r="AD831" t="s">
        <v>7876</v>
      </c>
      <c r="AE831" t="s">
        <v>7973</v>
      </c>
      <c r="AF831" t="s">
        <v>8040</v>
      </c>
      <c r="AG831" t="s">
        <v>8041</v>
      </c>
      <c r="AH831" t="s">
        <v>4536</v>
      </c>
      <c r="AI831" t="s">
        <v>4537</v>
      </c>
      <c r="AJ831" t="s">
        <v>4536</v>
      </c>
      <c r="AK831">
        <v>0</v>
      </c>
      <c r="AL831">
        <v>1000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1</v>
      </c>
      <c r="AZ831">
        <v>1</v>
      </c>
      <c r="BA831">
        <v>1</v>
      </c>
      <c r="BB831" t="s">
        <v>4538</v>
      </c>
      <c r="BC831" t="s">
        <v>4538</v>
      </c>
      <c r="BD831" t="s">
        <v>4538</v>
      </c>
      <c r="BE831" t="s">
        <v>4538</v>
      </c>
      <c r="BF831" t="s">
        <v>4538</v>
      </c>
      <c r="BG831" t="s">
        <v>4538</v>
      </c>
      <c r="BH831" t="s">
        <v>4538</v>
      </c>
      <c r="BI831" t="s">
        <v>4538</v>
      </c>
      <c r="BJ831" t="s">
        <v>4538</v>
      </c>
      <c r="BK831" t="s">
        <v>4538</v>
      </c>
      <c r="BL831" t="s">
        <v>4538</v>
      </c>
      <c r="BM831" t="s">
        <v>4538</v>
      </c>
      <c r="BN831" t="s">
        <v>4538</v>
      </c>
      <c r="BO831" t="s">
        <v>4538</v>
      </c>
      <c r="BP831" t="s">
        <v>4538</v>
      </c>
      <c r="BQ831" t="s">
        <v>4538</v>
      </c>
      <c r="BR831" t="s">
        <v>4538</v>
      </c>
      <c r="BS831" t="s">
        <v>4538</v>
      </c>
      <c r="BT831" t="s">
        <v>4538</v>
      </c>
      <c r="BU831" t="s">
        <v>4538</v>
      </c>
      <c r="BV831">
        <v>0</v>
      </c>
      <c r="BW831">
        <v>0</v>
      </c>
      <c r="BX831">
        <v>0</v>
      </c>
      <c r="BY831">
        <v>0</v>
      </c>
      <c r="BZ831">
        <v>0</v>
      </c>
      <c r="CA831" t="s">
        <v>6050</v>
      </c>
      <c r="CB831" t="s">
        <v>4539</v>
      </c>
      <c r="CC831" t="s">
        <v>6051</v>
      </c>
      <c r="CD831">
        <v>-87522308</v>
      </c>
      <c r="CE831">
        <v>-3509802</v>
      </c>
      <c r="CF831">
        <v>3</v>
      </c>
      <c r="CG831" t="s">
        <v>36</v>
      </c>
      <c r="CH831" t="s">
        <v>4541</v>
      </c>
      <c r="CI831" t="s">
        <v>4542</v>
      </c>
    </row>
    <row r="832" spans="1:87" x14ac:dyDescent="0.3">
      <c r="A832" t="s">
        <v>243</v>
      </c>
      <c r="B832" t="s">
        <v>6043</v>
      </c>
      <c r="C832" t="s">
        <v>2406</v>
      </c>
      <c r="D832">
        <v>1289</v>
      </c>
      <c r="G832" t="s">
        <v>7874</v>
      </c>
      <c r="H832" t="s">
        <v>2419</v>
      </c>
      <c r="I832" t="s">
        <v>2420</v>
      </c>
      <c r="J832" t="s">
        <v>8042</v>
      </c>
      <c r="K832" t="s">
        <v>4519</v>
      </c>
      <c r="M832" t="s">
        <v>4520</v>
      </c>
      <c r="N832" t="s">
        <v>4521</v>
      </c>
      <c r="O832" t="s">
        <v>4522</v>
      </c>
      <c r="P832" t="s">
        <v>1227</v>
      </c>
      <c r="Q832" t="s">
        <v>4607</v>
      </c>
      <c r="R832" t="s">
        <v>8043</v>
      </c>
      <c r="S832" t="s">
        <v>4883</v>
      </c>
      <c r="T832" t="s">
        <v>4526</v>
      </c>
      <c r="U832" s="48">
        <v>45691</v>
      </c>
      <c r="X832" t="s">
        <v>4588</v>
      </c>
      <c r="Y832" t="s">
        <v>4599</v>
      </c>
      <c r="AA832" t="s">
        <v>4529</v>
      </c>
      <c r="AB832" t="s">
        <v>4668</v>
      </c>
      <c r="AC832" t="s">
        <v>4576</v>
      </c>
      <c r="AD832" t="s">
        <v>7876</v>
      </c>
      <c r="AE832" t="s">
        <v>8044</v>
      </c>
      <c r="AH832" t="s">
        <v>4536</v>
      </c>
      <c r="AI832" t="s">
        <v>4537</v>
      </c>
      <c r="AJ832" t="s">
        <v>4537</v>
      </c>
      <c r="AK832">
        <v>0</v>
      </c>
      <c r="AL832">
        <v>1000</v>
      </c>
      <c r="AM832">
        <v>0</v>
      </c>
      <c r="AN832">
        <v>0</v>
      </c>
      <c r="AO832">
        <v>0</v>
      </c>
      <c r="AP832">
        <v>2211.52</v>
      </c>
      <c r="AQ832">
        <v>0</v>
      </c>
      <c r="AR832">
        <v>-2211.52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1</v>
      </c>
      <c r="AY832">
        <v>1</v>
      </c>
      <c r="AZ832">
        <v>1</v>
      </c>
      <c r="BA832">
        <v>1</v>
      </c>
      <c r="BB832" t="s">
        <v>4538</v>
      </c>
      <c r="BC832" t="s">
        <v>4538</v>
      </c>
      <c r="BD832" t="s">
        <v>4538</v>
      </c>
      <c r="BE832" t="s">
        <v>4538</v>
      </c>
      <c r="BF832" t="s">
        <v>4538</v>
      </c>
      <c r="BG832" t="s">
        <v>4538</v>
      </c>
      <c r="BH832" t="s">
        <v>4538</v>
      </c>
      <c r="BI832" t="s">
        <v>4538</v>
      </c>
      <c r="BJ832" t="s">
        <v>4538</v>
      </c>
      <c r="BK832" t="s">
        <v>4538</v>
      </c>
      <c r="BL832" t="s">
        <v>4538</v>
      </c>
      <c r="BM832" t="s">
        <v>4538</v>
      </c>
      <c r="BN832" t="s">
        <v>4538</v>
      </c>
      <c r="BO832" t="s">
        <v>4538</v>
      </c>
      <c r="BP832" t="s">
        <v>4538</v>
      </c>
      <c r="BQ832" t="s">
        <v>4538</v>
      </c>
      <c r="BR832" t="s">
        <v>4538</v>
      </c>
      <c r="BS832" t="s">
        <v>4538</v>
      </c>
      <c r="BT832" t="s">
        <v>4538</v>
      </c>
      <c r="BU832" t="s">
        <v>4538</v>
      </c>
      <c r="BV832">
        <v>0</v>
      </c>
      <c r="BW832">
        <v>0</v>
      </c>
      <c r="BX832">
        <v>0</v>
      </c>
      <c r="BY832">
        <v>0</v>
      </c>
      <c r="BZ832">
        <v>0</v>
      </c>
      <c r="CA832" t="s">
        <v>6050</v>
      </c>
      <c r="CB832" t="s">
        <v>4539</v>
      </c>
      <c r="CC832" t="s">
        <v>6051</v>
      </c>
      <c r="CD832">
        <v>-750500011444092</v>
      </c>
      <c r="CE832">
        <v>-35318000793457</v>
      </c>
      <c r="CF832">
        <v>3</v>
      </c>
      <c r="CG832" t="s">
        <v>36</v>
      </c>
      <c r="CH832" t="s">
        <v>4541</v>
      </c>
      <c r="CI832" t="s">
        <v>4542</v>
      </c>
    </row>
    <row r="833" spans="1:87" x14ac:dyDescent="0.3">
      <c r="A833" t="s">
        <v>243</v>
      </c>
      <c r="B833" t="s">
        <v>6043</v>
      </c>
      <c r="C833" t="s">
        <v>2406</v>
      </c>
      <c r="D833">
        <v>1289</v>
      </c>
      <c r="G833" t="s">
        <v>7874</v>
      </c>
      <c r="H833" t="s">
        <v>2421</v>
      </c>
      <c r="I833" t="s">
        <v>2422</v>
      </c>
      <c r="J833" t="s">
        <v>8042</v>
      </c>
      <c r="K833" t="s">
        <v>4626</v>
      </c>
      <c r="M833" t="s">
        <v>4627</v>
      </c>
      <c r="N833" t="s">
        <v>4628</v>
      </c>
      <c r="O833" t="s">
        <v>4522</v>
      </c>
      <c r="P833" t="s">
        <v>1227</v>
      </c>
      <c r="Q833" t="s">
        <v>4607</v>
      </c>
      <c r="R833" t="s">
        <v>8043</v>
      </c>
      <c r="S833" t="s">
        <v>4883</v>
      </c>
      <c r="T833" t="s">
        <v>4526</v>
      </c>
      <c r="U833" s="48">
        <v>45691</v>
      </c>
      <c r="X833" t="s">
        <v>4588</v>
      </c>
      <c r="Y833" t="s">
        <v>4599</v>
      </c>
      <c r="AA833" t="s">
        <v>4529</v>
      </c>
      <c r="AB833" t="s">
        <v>4668</v>
      </c>
      <c r="AC833" t="s">
        <v>4576</v>
      </c>
      <c r="AD833" t="s">
        <v>7876</v>
      </c>
      <c r="AE833" t="s">
        <v>8044</v>
      </c>
      <c r="AH833" t="s">
        <v>4536</v>
      </c>
      <c r="AI833" t="s">
        <v>4537</v>
      </c>
      <c r="AJ833" t="s">
        <v>4537</v>
      </c>
      <c r="AK833">
        <v>0</v>
      </c>
      <c r="AL833">
        <v>1000</v>
      </c>
      <c r="AM833">
        <v>0</v>
      </c>
      <c r="AN833">
        <v>0</v>
      </c>
      <c r="AO833">
        <v>0</v>
      </c>
      <c r="AP833">
        <v>0</v>
      </c>
      <c r="AQ833">
        <v>1927.32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1</v>
      </c>
      <c r="AY833">
        <v>1</v>
      </c>
      <c r="AZ833">
        <v>1</v>
      </c>
      <c r="BA833">
        <v>1</v>
      </c>
      <c r="BB833" t="s">
        <v>4538</v>
      </c>
      <c r="BC833" t="s">
        <v>4538</v>
      </c>
      <c r="BD833" t="s">
        <v>4538</v>
      </c>
      <c r="BE833" t="s">
        <v>4538</v>
      </c>
      <c r="BF833" t="s">
        <v>4538</v>
      </c>
      <c r="BG833" t="s">
        <v>4538</v>
      </c>
      <c r="BH833" t="s">
        <v>4538</v>
      </c>
      <c r="BI833" t="s">
        <v>4538</v>
      </c>
      <c r="BJ833" t="s">
        <v>4538</v>
      </c>
      <c r="BK833" t="s">
        <v>4538</v>
      </c>
      <c r="BL833" t="s">
        <v>4538</v>
      </c>
      <c r="BM833" t="s">
        <v>4538</v>
      </c>
      <c r="BN833" t="s">
        <v>4538</v>
      </c>
      <c r="BO833" t="s">
        <v>4538</v>
      </c>
      <c r="BP833" t="s">
        <v>4538</v>
      </c>
      <c r="BQ833" t="s">
        <v>4538</v>
      </c>
      <c r="BR833" t="s">
        <v>4538</v>
      </c>
      <c r="BS833" t="s">
        <v>4538</v>
      </c>
      <c r="BT833" t="s">
        <v>4538</v>
      </c>
      <c r="BU833" t="s">
        <v>4538</v>
      </c>
      <c r="BV833">
        <v>642.43999999999994</v>
      </c>
      <c r="BW833">
        <v>0</v>
      </c>
      <c r="BX833">
        <v>0</v>
      </c>
      <c r="BY833">
        <v>0</v>
      </c>
      <c r="BZ833">
        <v>0</v>
      </c>
      <c r="CA833" t="s">
        <v>6050</v>
      </c>
      <c r="CB833" t="s">
        <v>4539</v>
      </c>
      <c r="CC833" t="s">
        <v>6051</v>
      </c>
      <c r="CD833">
        <v>-75117311</v>
      </c>
      <c r="CE833">
        <v>-353210936</v>
      </c>
      <c r="CF833">
        <v>2</v>
      </c>
      <c r="CG833" t="s">
        <v>24</v>
      </c>
      <c r="CH833" t="s">
        <v>4928</v>
      </c>
      <c r="CI833" t="s">
        <v>4929</v>
      </c>
    </row>
    <row r="834" spans="1:87" x14ac:dyDescent="0.3">
      <c r="A834" t="s">
        <v>243</v>
      </c>
      <c r="B834" t="s">
        <v>6043</v>
      </c>
      <c r="C834" t="s">
        <v>2065</v>
      </c>
      <c r="D834">
        <v>1283</v>
      </c>
      <c r="G834" t="s">
        <v>7869</v>
      </c>
      <c r="H834" t="s">
        <v>2094</v>
      </c>
      <c r="I834" t="s">
        <v>2095</v>
      </c>
      <c r="J834" t="s">
        <v>8045</v>
      </c>
      <c r="K834" t="s">
        <v>5037</v>
      </c>
      <c r="M834" t="s">
        <v>4555</v>
      </c>
      <c r="N834" t="s">
        <v>4556</v>
      </c>
      <c r="O834" t="s">
        <v>4522</v>
      </c>
      <c r="P834" t="s">
        <v>1227</v>
      </c>
      <c r="Q834" t="s">
        <v>4607</v>
      </c>
      <c r="R834" t="s">
        <v>7972</v>
      </c>
      <c r="S834" t="s">
        <v>4883</v>
      </c>
      <c r="T834" t="s">
        <v>4526</v>
      </c>
      <c r="U834" s="48">
        <v>45691</v>
      </c>
      <c r="X834" t="s">
        <v>4574</v>
      </c>
      <c r="Y834" t="s">
        <v>4528</v>
      </c>
      <c r="AA834" t="s">
        <v>4529</v>
      </c>
      <c r="AB834" t="s">
        <v>4668</v>
      </c>
      <c r="AC834" t="s">
        <v>4576</v>
      </c>
      <c r="AD834" t="s">
        <v>6048</v>
      </c>
      <c r="AE834" t="s">
        <v>7973</v>
      </c>
      <c r="AH834" t="s">
        <v>4536</v>
      </c>
      <c r="AI834" t="s">
        <v>4537</v>
      </c>
      <c r="AJ834" t="s">
        <v>4536</v>
      </c>
      <c r="AK834">
        <v>641.55999999999995</v>
      </c>
      <c r="AL834">
        <v>4000</v>
      </c>
      <c r="AM834">
        <v>0</v>
      </c>
      <c r="AN834">
        <v>0</v>
      </c>
      <c r="AO834">
        <v>0</v>
      </c>
      <c r="AP834">
        <v>561.04</v>
      </c>
      <c r="AQ834">
        <v>0</v>
      </c>
      <c r="AR834">
        <v>0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1</v>
      </c>
      <c r="AY834">
        <v>1</v>
      </c>
      <c r="AZ834">
        <v>1</v>
      </c>
      <c r="BA834">
        <v>1</v>
      </c>
      <c r="BB834" t="s">
        <v>4538</v>
      </c>
      <c r="BC834" t="s">
        <v>4538</v>
      </c>
      <c r="BD834" t="s">
        <v>4538</v>
      </c>
      <c r="BE834" t="s">
        <v>4538</v>
      </c>
      <c r="BF834" t="s">
        <v>4538</v>
      </c>
      <c r="BG834" t="s">
        <v>4538</v>
      </c>
      <c r="BH834" t="s">
        <v>4538</v>
      </c>
      <c r="BI834" t="s">
        <v>4538</v>
      </c>
      <c r="BJ834" t="s">
        <v>4538</v>
      </c>
      <c r="BK834" t="s">
        <v>4538</v>
      </c>
      <c r="BL834" t="s">
        <v>4538</v>
      </c>
      <c r="BM834" t="s">
        <v>4538</v>
      </c>
      <c r="BN834" t="s">
        <v>4538</v>
      </c>
      <c r="BO834" t="s">
        <v>4538</v>
      </c>
      <c r="BP834" t="s">
        <v>4538</v>
      </c>
      <c r="BQ834" t="s">
        <v>4538</v>
      </c>
      <c r="BR834" t="s">
        <v>4538</v>
      </c>
      <c r="BS834" t="s">
        <v>4538</v>
      </c>
      <c r="BT834" t="s">
        <v>4538</v>
      </c>
      <c r="BU834" t="s">
        <v>4538</v>
      </c>
      <c r="BV834">
        <v>187.01333333333332</v>
      </c>
      <c r="BW834">
        <v>0</v>
      </c>
      <c r="BX834">
        <v>0</v>
      </c>
      <c r="BY834">
        <v>0</v>
      </c>
      <c r="BZ834">
        <v>0</v>
      </c>
      <c r="CA834" t="s">
        <v>6050</v>
      </c>
      <c r="CB834" t="s">
        <v>4539</v>
      </c>
      <c r="CC834" t="s">
        <v>6051</v>
      </c>
      <c r="CD834">
        <v>-8753998</v>
      </c>
      <c r="CE834">
        <v>-35101186</v>
      </c>
      <c r="CF834">
        <v>3</v>
      </c>
      <c r="CG834" t="s">
        <v>36</v>
      </c>
      <c r="CH834" t="s">
        <v>4583</v>
      </c>
      <c r="CI834" t="s">
        <v>4584</v>
      </c>
    </row>
    <row r="835" spans="1:87" x14ac:dyDescent="0.3">
      <c r="A835" t="s">
        <v>243</v>
      </c>
      <c r="B835" t="s">
        <v>6043</v>
      </c>
      <c r="C835" t="s">
        <v>248</v>
      </c>
      <c r="D835">
        <v>1287</v>
      </c>
      <c r="G835" t="s">
        <v>7874</v>
      </c>
      <c r="H835" t="s">
        <v>1960</v>
      </c>
      <c r="I835" t="s">
        <v>1961</v>
      </c>
      <c r="J835" t="s">
        <v>8046</v>
      </c>
      <c r="K835" t="s">
        <v>4544</v>
      </c>
      <c r="M835" t="s">
        <v>4520</v>
      </c>
      <c r="N835" t="s">
        <v>4521</v>
      </c>
      <c r="O835" t="s">
        <v>4522</v>
      </c>
      <c r="P835" t="s">
        <v>1227</v>
      </c>
      <c r="Q835" t="s">
        <v>7898</v>
      </c>
      <c r="R835" t="s">
        <v>7830</v>
      </c>
      <c r="S835" t="s">
        <v>4883</v>
      </c>
      <c r="T835" t="s">
        <v>4526</v>
      </c>
      <c r="U835" s="48">
        <v>45691</v>
      </c>
      <c r="X835" t="s">
        <v>4588</v>
      </c>
      <c r="Y835" t="s">
        <v>4599</v>
      </c>
      <c r="AA835" t="s">
        <v>4529</v>
      </c>
      <c r="AB835" t="s">
        <v>4668</v>
      </c>
      <c r="AC835" t="s">
        <v>4576</v>
      </c>
      <c r="AD835" t="s">
        <v>7876</v>
      </c>
      <c r="AE835" t="s">
        <v>8047</v>
      </c>
      <c r="AF835" t="s">
        <v>8048</v>
      </c>
      <c r="AG835" t="s">
        <v>8049</v>
      </c>
      <c r="AH835" t="s">
        <v>4536</v>
      </c>
      <c r="AI835" t="s">
        <v>4537</v>
      </c>
      <c r="AJ835" t="s">
        <v>4536</v>
      </c>
      <c r="AK835">
        <v>0</v>
      </c>
      <c r="AL835">
        <v>2000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1</v>
      </c>
      <c r="AZ835">
        <v>1</v>
      </c>
      <c r="BA835">
        <v>1</v>
      </c>
      <c r="BB835" t="s">
        <v>4538</v>
      </c>
      <c r="BC835" t="s">
        <v>4538</v>
      </c>
      <c r="BD835" t="s">
        <v>4538</v>
      </c>
      <c r="BE835" t="s">
        <v>4538</v>
      </c>
      <c r="BF835" t="s">
        <v>4538</v>
      </c>
      <c r="BG835" t="s">
        <v>4538</v>
      </c>
      <c r="BH835" t="s">
        <v>4538</v>
      </c>
      <c r="BI835" t="s">
        <v>4538</v>
      </c>
      <c r="BJ835" t="s">
        <v>4538</v>
      </c>
      <c r="BK835" t="s">
        <v>4538</v>
      </c>
      <c r="BL835" t="s">
        <v>4538</v>
      </c>
      <c r="BM835" t="s">
        <v>4538</v>
      </c>
      <c r="BN835" t="s">
        <v>4538</v>
      </c>
      <c r="BO835" t="s">
        <v>4538</v>
      </c>
      <c r="BP835" t="s">
        <v>4538</v>
      </c>
      <c r="BQ835" t="s">
        <v>4538</v>
      </c>
      <c r="BR835" t="s">
        <v>4538</v>
      </c>
      <c r="BS835" t="s">
        <v>4538</v>
      </c>
      <c r="BT835" t="s">
        <v>4538</v>
      </c>
      <c r="BU835" t="s">
        <v>4538</v>
      </c>
      <c r="BV835">
        <v>0</v>
      </c>
      <c r="BW835">
        <v>0</v>
      </c>
      <c r="BX835">
        <v>0</v>
      </c>
      <c r="BY835">
        <v>0</v>
      </c>
      <c r="BZ835">
        <v>0</v>
      </c>
      <c r="CA835" t="s">
        <v>6050</v>
      </c>
      <c r="CB835" t="s">
        <v>4539</v>
      </c>
      <c r="CC835" t="s">
        <v>6051</v>
      </c>
      <c r="CD835">
        <v>-82023208</v>
      </c>
      <c r="CE835">
        <v>-34918197</v>
      </c>
      <c r="CF835">
        <v>3</v>
      </c>
      <c r="CG835" t="s">
        <v>36</v>
      </c>
      <c r="CH835" t="s">
        <v>4541</v>
      </c>
      <c r="CI835" t="s">
        <v>4542</v>
      </c>
    </row>
    <row r="836" spans="1:87" x14ac:dyDescent="0.3">
      <c r="A836" t="s">
        <v>243</v>
      </c>
      <c r="B836" t="s">
        <v>6043</v>
      </c>
      <c r="C836" t="s">
        <v>2065</v>
      </c>
      <c r="D836">
        <v>1283</v>
      </c>
      <c r="G836" t="s">
        <v>7874</v>
      </c>
      <c r="H836" t="s">
        <v>2096</v>
      </c>
      <c r="I836" t="s">
        <v>2097</v>
      </c>
      <c r="J836" t="s">
        <v>8050</v>
      </c>
      <c r="K836" t="s">
        <v>4544</v>
      </c>
      <c r="M836" t="s">
        <v>4520</v>
      </c>
      <c r="N836" t="s">
        <v>4521</v>
      </c>
      <c r="O836" t="s">
        <v>4522</v>
      </c>
      <c r="P836" t="s">
        <v>1227</v>
      </c>
      <c r="Q836" t="s">
        <v>4607</v>
      </c>
      <c r="R836" t="s">
        <v>7972</v>
      </c>
      <c r="S836" t="s">
        <v>4883</v>
      </c>
      <c r="T836" t="s">
        <v>4526</v>
      </c>
      <c r="U836" s="48">
        <v>45691</v>
      </c>
      <c r="X836" t="s">
        <v>4538</v>
      </c>
      <c r="Y836" t="s">
        <v>4559</v>
      </c>
      <c r="AA836" t="s">
        <v>4529</v>
      </c>
      <c r="AB836" t="s">
        <v>4668</v>
      </c>
      <c r="AC836" t="s">
        <v>4576</v>
      </c>
      <c r="AD836" t="s">
        <v>7876</v>
      </c>
      <c r="AE836" t="s">
        <v>7973</v>
      </c>
      <c r="AH836" t="s">
        <v>4536</v>
      </c>
      <c r="AI836" t="s">
        <v>4537</v>
      </c>
      <c r="AJ836" t="s">
        <v>4536</v>
      </c>
      <c r="AK836">
        <v>0</v>
      </c>
      <c r="AL836">
        <v>1000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1</v>
      </c>
      <c r="AY836">
        <v>1</v>
      </c>
      <c r="AZ836">
        <v>1</v>
      </c>
      <c r="BA836">
        <v>1</v>
      </c>
      <c r="BB836" t="s">
        <v>4538</v>
      </c>
      <c r="BC836" t="s">
        <v>4538</v>
      </c>
      <c r="BD836" t="s">
        <v>4538</v>
      </c>
      <c r="BE836" t="s">
        <v>4538</v>
      </c>
      <c r="BF836" t="s">
        <v>4538</v>
      </c>
      <c r="BG836" t="s">
        <v>4538</v>
      </c>
      <c r="BH836" t="s">
        <v>4538</v>
      </c>
      <c r="BI836" t="s">
        <v>4538</v>
      </c>
      <c r="BJ836" t="s">
        <v>4538</v>
      </c>
      <c r="BK836" t="s">
        <v>4538</v>
      </c>
      <c r="BL836" t="s">
        <v>4538</v>
      </c>
      <c r="BM836" t="s">
        <v>4538</v>
      </c>
      <c r="BN836" t="s">
        <v>4538</v>
      </c>
      <c r="BO836" t="s">
        <v>4538</v>
      </c>
      <c r="BP836" t="s">
        <v>4538</v>
      </c>
      <c r="BQ836" t="s">
        <v>4538</v>
      </c>
      <c r="BR836" t="s">
        <v>4538</v>
      </c>
      <c r="BS836" t="s">
        <v>4538</v>
      </c>
      <c r="BT836" t="s">
        <v>4538</v>
      </c>
      <c r="BU836" t="s">
        <v>4538</v>
      </c>
      <c r="BV836">
        <v>0</v>
      </c>
      <c r="BW836">
        <v>0</v>
      </c>
      <c r="BX836">
        <v>0</v>
      </c>
      <c r="BY836">
        <v>0</v>
      </c>
      <c r="BZ836">
        <v>0</v>
      </c>
      <c r="CA836" t="s">
        <v>6050</v>
      </c>
      <c r="CB836" t="s">
        <v>4539</v>
      </c>
      <c r="CC836" t="s">
        <v>6051</v>
      </c>
      <c r="CD836">
        <v>-87505261</v>
      </c>
      <c r="CE836">
        <v>-350969999</v>
      </c>
      <c r="CF836">
        <v>3</v>
      </c>
      <c r="CG836" t="s">
        <v>36</v>
      </c>
      <c r="CH836" t="s">
        <v>4541</v>
      </c>
      <c r="CI836" t="s">
        <v>4542</v>
      </c>
    </row>
    <row r="837" spans="1:87" x14ac:dyDescent="0.3">
      <c r="A837" t="s">
        <v>243</v>
      </c>
      <c r="B837" t="s">
        <v>6043</v>
      </c>
      <c r="C837" t="s">
        <v>2406</v>
      </c>
      <c r="D837">
        <v>1289</v>
      </c>
      <c r="G837" t="s">
        <v>7874</v>
      </c>
      <c r="H837" t="s">
        <v>2423</v>
      </c>
      <c r="I837" t="s">
        <v>2424</v>
      </c>
      <c r="J837" t="s">
        <v>8051</v>
      </c>
      <c r="K837" t="s">
        <v>4544</v>
      </c>
      <c r="M837" t="s">
        <v>4520</v>
      </c>
      <c r="N837" t="s">
        <v>4521</v>
      </c>
      <c r="O837" t="s">
        <v>4522</v>
      </c>
      <c r="P837" t="s">
        <v>1227</v>
      </c>
      <c r="Q837" t="s">
        <v>4607</v>
      </c>
      <c r="R837" t="s">
        <v>8052</v>
      </c>
      <c r="S837" t="s">
        <v>4883</v>
      </c>
      <c r="T837" t="s">
        <v>4526</v>
      </c>
      <c r="U837" s="48">
        <v>45691</v>
      </c>
      <c r="X837" t="s">
        <v>4588</v>
      </c>
      <c r="Y837" t="s">
        <v>4528</v>
      </c>
      <c r="AA837" t="s">
        <v>4529</v>
      </c>
      <c r="AB837" t="s">
        <v>5288</v>
      </c>
      <c r="AC837" t="s">
        <v>4576</v>
      </c>
      <c r="AD837" t="s">
        <v>7876</v>
      </c>
      <c r="AE837" t="s">
        <v>8053</v>
      </c>
      <c r="AF837" t="s">
        <v>8054</v>
      </c>
      <c r="AG837" t="s">
        <v>8055</v>
      </c>
      <c r="AH837" t="s">
        <v>4536</v>
      </c>
      <c r="AI837" t="s">
        <v>4537</v>
      </c>
      <c r="AJ837" t="s">
        <v>4536</v>
      </c>
      <c r="AK837">
        <v>4595.42</v>
      </c>
      <c r="AL837">
        <v>3000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1</v>
      </c>
      <c r="AZ837">
        <v>1</v>
      </c>
      <c r="BA837">
        <v>1</v>
      </c>
      <c r="BB837" t="s">
        <v>4538</v>
      </c>
      <c r="BC837" t="s">
        <v>4538</v>
      </c>
      <c r="BD837" t="s">
        <v>4538</v>
      </c>
      <c r="BE837" t="s">
        <v>4538</v>
      </c>
      <c r="BF837" t="s">
        <v>4538</v>
      </c>
      <c r="BG837" t="s">
        <v>4538</v>
      </c>
      <c r="BH837" t="s">
        <v>4538</v>
      </c>
      <c r="BI837" t="s">
        <v>4538</v>
      </c>
      <c r="BJ837" t="s">
        <v>4538</v>
      </c>
      <c r="BK837" t="s">
        <v>4538</v>
      </c>
      <c r="BL837" t="s">
        <v>4538</v>
      </c>
      <c r="BM837" t="s">
        <v>4538</v>
      </c>
      <c r="BN837" t="s">
        <v>4538</v>
      </c>
      <c r="BO837" t="s">
        <v>4538</v>
      </c>
      <c r="BP837" t="s">
        <v>4538</v>
      </c>
      <c r="BQ837" t="s">
        <v>4538</v>
      </c>
      <c r="BR837" t="s">
        <v>4538</v>
      </c>
      <c r="BS837" t="s">
        <v>4538</v>
      </c>
      <c r="BT837" t="s">
        <v>4538</v>
      </c>
      <c r="BU837" t="s">
        <v>4538</v>
      </c>
      <c r="BV837">
        <v>0</v>
      </c>
      <c r="BW837">
        <v>0</v>
      </c>
      <c r="BX837">
        <v>0</v>
      </c>
      <c r="BY837">
        <v>0</v>
      </c>
      <c r="BZ837">
        <v>0</v>
      </c>
      <c r="CA837" t="s">
        <v>6050</v>
      </c>
      <c r="CB837" t="s">
        <v>4539</v>
      </c>
      <c r="CC837" t="s">
        <v>6051</v>
      </c>
      <c r="CD837">
        <v>-79026615</v>
      </c>
      <c r="CE837">
        <v>-36044765</v>
      </c>
      <c r="CF837">
        <v>3</v>
      </c>
      <c r="CG837" t="s">
        <v>36</v>
      </c>
      <c r="CH837" t="s">
        <v>4541</v>
      </c>
      <c r="CI837" t="s">
        <v>4542</v>
      </c>
    </row>
    <row r="838" spans="1:87" x14ac:dyDescent="0.3">
      <c r="A838" t="s">
        <v>243</v>
      </c>
      <c r="B838" t="s">
        <v>6043</v>
      </c>
      <c r="C838" t="s">
        <v>281</v>
      </c>
      <c r="D838">
        <v>1288</v>
      </c>
      <c r="G838" t="s">
        <v>7874</v>
      </c>
      <c r="H838" t="s">
        <v>1856</v>
      </c>
      <c r="I838" t="s">
        <v>1857</v>
      </c>
      <c r="J838" t="s">
        <v>8056</v>
      </c>
      <c r="K838" t="s">
        <v>4555</v>
      </c>
      <c r="M838" t="s">
        <v>4555</v>
      </c>
      <c r="N838" t="s">
        <v>4556</v>
      </c>
      <c r="O838" t="s">
        <v>4522</v>
      </c>
      <c r="P838" t="s">
        <v>1227</v>
      </c>
      <c r="Q838" t="s">
        <v>8057</v>
      </c>
      <c r="R838" t="s">
        <v>7942</v>
      </c>
      <c r="S838" t="s">
        <v>4883</v>
      </c>
      <c r="T838" t="s">
        <v>4526</v>
      </c>
      <c r="U838" s="48">
        <v>45691</v>
      </c>
      <c r="X838" t="s">
        <v>4574</v>
      </c>
      <c r="Y838" t="s">
        <v>4528</v>
      </c>
      <c r="AA838" t="s">
        <v>4529</v>
      </c>
      <c r="AB838" t="s">
        <v>4668</v>
      </c>
      <c r="AC838" t="s">
        <v>4576</v>
      </c>
      <c r="AD838" t="s">
        <v>7876</v>
      </c>
      <c r="AE838" t="s">
        <v>8058</v>
      </c>
      <c r="AF838" t="s">
        <v>8059</v>
      </c>
      <c r="AG838" t="s">
        <v>8060</v>
      </c>
      <c r="AH838" t="s">
        <v>4536</v>
      </c>
      <c r="AI838" t="s">
        <v>4537</v>
      </c>
      <c r="AJ838" t="s">
        <v>4536</v>
      </c>
      <c r="AK838">
        <v>0</v>
      </c>
      <c r="AL838">
        <v>1000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1</v>
      </c>
      <c r="AZ838">
        <v>1</v>
      </c>
      <c r="BA838">
        <v>1</v>
      </c>
      <c r="BB838" t="s">
        <v>4538</v>
      </c>
      <c r="BC838" t="s">
        <v>4538</v>
      </c>
      <c r="BD838" t="s">
        <v>4538</v>
      </c>
      <c r="BE838" t="s">
        <v>4538</v>
      </c>
      <c r="BF838" t="s">
        <v>4538</v>
      </c>
      <c r="BG838" t="s">
        <v>4538</v>
      </c>
      <c r="BH838" t="s">
        <v>4538</v>
      </c>
      <c r="BI838" t="s">
        <v>4538</v>
      </c>
      <c r="BJ838" t="s">
        <v>4538</v>
      </c>
      <c r="BK838" t="s">
        <v>4538</v>
      </c>
      <c r="BL838" t="s">
        <v>4538</v>
      </c>
      <c r="BM838" t="s">
        <v>4538</v>
      </c>
      <c r="BN838" t="s">
        <v>4538</v>
      </c>
      <c r="BO838" t="s">
        <v>4538</v>
      </c>
      <c r="BP838" t="s">
        <v>4538</v>
      </c>
      <c r="BQ838" t="s">
        <v>4538</v>
      </c>
      <c r="BR838" t="s">
        <v>4538</v>
      </c>
      <c r="BS838" t="s">
        <v>4538</v>
      </c>
      <c r="BT838" t="s">
        <v>4538</v>
      </c>
      <c r="BU838" t="s">
        <v>4538</v>
      </c>
      <c r="BV838">
        <v>0</v>
      </c>
      <c r="BW838">
        <v>0</v>
      </c>
      <c r="BX838">
        <v>0</v>
      </c>
      <c r="BY838">
        <v>0</v>
      </c>
      <c r="BZ838">
        <v>0</v>
      </c>
      <c r="CA838" t="s">
        <v>6050</v>
      </c>
      <c r="CB838" t="s">
        <v>4539</v>
      </c>
      <c r="CC838" t="s">
        <v>6051</v>
      </c>
      <c r="CD838" t="s">
        <v>4538</v>
      </c>
      <c r="CE838" t="s">
        <v>4538</v>
      </c>
      <c r="CF838">
        <v>3</v>
      </c>
      <c r="CG838" t="s">
        <v>36</v>
      </c>
      <c r="CH838" t="s">
        <v>4541</v>
      </c>
      <c r="CI838" t="s">
        <v>4542</v>
      </c>
    </row>
    <row r="839" spans="1:87" x14ac:dyDescent="0.3">
      <c r="A839" t="s">
        <v>243</v>
      </c>
      <c r="B839" t="s">
        <v>6043</v>
      </c>
      <c r="C839" t="s">
        <v>2065</v>
      </c>
      <c r="D839">
        <v>1283</v>
      </c>
      <c r="G839" t="s">
        <v>7874</v>
      </c>
      <c r="H839" t="s">
        <v>2098</v>
      </c>
      <c r="I839" t="s">
        <v>2099</v>
      </c>
      <c r="J839" t="s">
        <v>8061</v>
      </c>
      <c r="K839" t="s">
        <v>4586</v>
      </c>
      <c r="M839" t="s">
        <v>4520</v>
      </c>
      <c r="N839" t="s">
        <v>4521</v>
      </c>
      <c r="O839" t="s">
        <v>4522</v>
      </c>
      <c r="P839" t="s">
        <v>1227</v>
      </c>
      <c r="Q839" t="s">
        <v>4607</v>
      </c>
      <c r="R839" t="s">
        <v>7972</v>
      </c>
      <c r="S839" t="s">
        <v>4883</v>
      </c>
      <c r="T839" t="s">
        <v>4526</v>
      </c>
      <c r="U839" s="48">
        <v>45691</v>
      </c>
      <c r="X839" t="s">
        <v>4574</v>
      </c>
      <c r="Y839" t="s">
        <v>4528</v>
      </c>
      <c r="AA839" t="s">
        <v>4529</v>
      </c>
      <c r="AB839" t="s">
        <v>4668</v>
      </c>
      <c r="AC839" t="s">
        <v>4576</v>
      </c>
      <c r="AD839" t="s">
        <v>7876</v>
      </c>
      <c r="AE839" t="s">
        <v>7973</v>
      </c>
      <c r="AF839" t="s">
        <v>8062</v>
      </c>
      <c r="AG839" t="s">
        <v>8063</v>
      </c>
      <c r="AH839" t="s">
        <v>4536</v>
      </c>
      <c r="AI839" t="s">
        <v>4537</v>
      </c>
      <c r="AJ839" t="s">
        <v>4536</v>
      </c>
      <c r="AK839">
        <v>389.91</v>
      </c>
      <c r="AL839">
        <v>2000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1</v>
      </c>
      <c r="AZ839">
        <v>1</v>
      </c>
      <c r="BA839">
        <v>1</v>
      </c>
      <c r="BB839" t="s">
        <v>4538</v>
      </c>
      <c r="BC839" t="s">
        <v>4538</v>
      </c>
      <c r="BD839" t="s">
        <v>4538</v>
      </c>
      <c r="BE839" t="s">
        <v>4538</v>
      </c>
      <c r="BF839" t="s">
        <v>4538</v>
      </c>
      <c r="BG839" t="s">
        <v>4538</v>
      </c>
      <c r="BH839" t="s">
        <v>4538</v>
      </c>
      <c r="BI839" t="s">
        <v>4538</v>
      </c>
      <c r="BJ839" t="s">
        <v>4538</v>
      </c>
      <c r="BK839" t="s">
        <v>4538</v>
      </c>
      <c r="BL839" t="s">
        <v>4538</v>
      </c>
      <c r="BM839" t="s">
        <v>4538</v>
      </c>
      <c r="BN839" t="s">
        <v>4538</v>
      </c>
      <c r="BO839" t="s">
        <v>4538</v>
      </c>
      <c r="BP839" t="s">
        <v>4538</v>
      </c>
      <c r="BQ839" t="s">
        <v>4538</v>
      </c>
      <c r="BR839" t="s">
        <v>4538</v>
      </c>
      <c r="BS839" t="s">
        <v>4538</v>
      </c>
      <c r="BT839" t="s">
        <v>4538</v>
      </c>
      <c r="BU839" t="s">
        <v>4538</v>
      </c>
      <c r="BV839">
        <v>0</v>
      </c>
      <c r="BW839">
        <v>0</v>
      </c>
      <c r="BX839">
        <v>0</v>
      </c>
      <c r="BY839">
        <v>0</v>
      </c>
      <c r="BZ839">
        <v>0</v>
      </c>
      <c r="CA839" t="s">
        <v>6050</v>
      </c>
      <c r="CB839" t="s">
        <v>4539</v>
      </c>
      <c r="CC839" t="s">
        <v>6051</v>
      </c>
      <c r="CD839">
        <v>-87542645</v>
      </c>
      <c r="CE839">
        <v>-35100564</v>
      </c>
      <c r="CF839">
        <v>3</v>
      </c>
      <c r="CG839" t="s">
        <v>36</v>
      </c>
      <c r="CH839" t="s">
        <v>4541</v>
      </c>
      <c r="CI839" t="s">
        <v>4542</v>
      </c>
    </row>
    <row r="840" spans="1:87" x14ac:dyDescent="0.3">
      <c r="A840" t="s">
        <v>243</v>
      </c>
      <c r="B840" t="s">
        <v>6043</v>
      </c>
      <c r="C840" t="s">
        <v>301</v>
      </c>
      <c r="D840">
        <v>1286</v>
      </c>
      <c r="G840" t="s">
        <v>7874</v>
      </c>
      <c r="H840" t="s">
        <v>2554</v>
      </c>
      <c r="I840" t="s">
        <v>2555</v>
      </c>
      <c r="J840" t="s">
        <v>8064</v>
      </c>
      <c r="K840" t="s">
        <v>4823</v>
      </c>
      <c r="M840" t="s">
        <v>4520</v>
      </c>
      <c r="N840" t="s">
        <v>4521</v>
      </c>
      <c r="O840" t="s">
        <v>4522</v>
      </c>
      <c r="P840" t="s">
        <v>1227</v>
      </c>
      <c r="Q840" t="s">
        <v>8065</v>
      </c>
      <c r="R840" t="s">
        <v>7701</v>
      </c>
      <c r="S840" t="s">
        <v>4883</v>
      </c>
      <c r="T840" t="s">
        <v>4526</v>
      </c>
      <c r="U840" s="48">
        <v>45691</v>
      </c>
      <c r="X840" t="s">
        <v>4574</v>
      </c>
      <c r="Y840" t="s">
        <v>4559</v>
      </c>
      <c r="AA840" t="s">
        <v>4529</v>
      </c>
      <c r="AB840" t="s">
        <v>4668</v>
      </c>
      <c r="AC840" t="s">
        <v>4576</v>
      </c>
      <c r="AD840" t="s">
        <v>7876</v>
      </c>
      <c r="AE840" t="s">
        <v>8066</v>
      </c>
      <c r="AH840" t="s">
        <v>4536</v>
      </c>
      <c r="AI840" t="s">
        <v>4537</v>
      </c>
      <c r="AJ840" t="s">
        <v>4536</v>
      </c>
      <c r="AK840">
        <v>0</v>
      </c>
      <c r="AL840">
        <v>1000</v>
      </c>
      <c r="AM840">
        <v>0</v>
      </c>
      <c r="AN840">
        <v>0</v>
      </c>
      <c r="AO840">
        <v>0</v>
      </c>
      <c r="AP840">
        <v>311.27999999999997</v>
      </c>
      <c r="AQ840">
        <v>0</v>
      </c>
      <c r="AR840">
        <v>0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1</v>
      </c>
      <c r="AY840">
        <v>1</v>
      </c>
      <c r="AZ840">
        <v>1</v>
      </c>
      <c r="BA840">
        <v>1</v>
      </c>
      <c r="BB840" t="s">
        <v>4538</v>
      </c>
      <c r="BC840" t="s">
        <v>4538</v>
      </c>
      <c r="BD840" t="s">
        <v>4538</v>
      </c>
      <c r="BE840" t="s">
        <v>4538</v>
      </c>
      <c r="BF840" t="s">
        <v>4538</v>
      </c>
      <c r="BG840" t="s">
        <v>4538</v>
      </c>
      <c r="BH840" t="s">
        <v>4538</v>
      </c>
      <c r="BI840" t="s">
        <v>4538</v>
      </c>
      <c r="BJ840" t="s">
        <v>4538</v>
      </c>
      <c r="BK840" t="s">
        <v>4538</v>
      </c>
      <c r="BL840" t="s">
        <v>4538</v>
      </c>
      <c r="BM840" t="s">
        <v>4538</v>
      </c>
      <c r="BN840" t="s">
        <v>4538</v>
      </c>
      <c r="BO840" t="s">
        <v>4538</v>
      </c>
      <c r="BP840" t="s">
        <v>4538</v>
      </c>
      <c r="BQ840" t="s">
        <v>4538</v>
      </c>
      <c r="BR840" t="s">
        <v>4538</v>
      </c>
      <c r="BS840" t="s">
        <v>4538</v>
      </c>
      <c r="BT840" t="s">
        <v>4538</v>
      </c>
      <c r="BU840" t="s">
        <v>4538</v>
      </c>
      <c r="BV840">
        <v>103.75999999999999</v>
      </c>
      <c r="BW840">
        <v>0</v>
      </c>
      <c r="BX840">
        <v>0</v>
      </c>
      <c r="BY840">
        <v>0</v>
      </c>
      <c r="BZ840">
        <v>0</v>
      </c>
      <c r="CA840" t="s">
        <v>6050</v>
      </c>
      <c r="CB840" t="s">
        <v>4539</v>
      </c>
      <c r="CC840" t="s">
        <v>6051</v>
      </c>
      <c r="CD840">
        <v>-79558894</v>
      </c>
      <c r="CE840">
        <v>-348775362</v>
      </c>
      <c r="CF840">
        <v>3</v>
      </c>
      <c r="CG840" t="s">
        <v>36</v>
      </c>
      <c r="CH840" t="s">
        <v>4583</v>
      </c>
      <c r="CI840" t="s">
        <v>4584</v>
      </c>
    </row>
    <row r="841" spans="1:87" x14ac:dyDescent="0.3">
      <c r="A841" t="s">
        <v>243</v>
      </c>
      <c r="B841" t="s">
        <v>6043</v>
      </c>
      <c r="C841" t="s">
        <v>277</v>
      </c>
      <c r="D841">
        <v>1292</v>
      </c>
      <c r="G841" t="s">
        <v>7874</v>
      </c>
      <c r="H841" t="s">
        <v>1762</v>
      </c>
      <c r="I841" t="s">
        <v>1763</v>
      </c>
      <c r="J841" t="s">
        <v>8067</v>
      </c>
      <c r="K841" t="s">
        <v>5129</v>
      </c>
      <c r="M841" t="s">
        <v>4520</v>
      </c>
      <c r="N841" t="s">
        <v>4521</v>
      </c>
      <c r="O841" t="s">
        <v>4522</v>
      </c>
      <c r="P841" t="s">
        <v>1227</v>
      </c>
      <c r="Q841" t="s">
        <v>7802</v>
      </c>
      <c r="R841" t="s">
        <v>7690</v>
      </c>
      <c r="S841" t="s">
        <v>4883</v>
      </c>
      <c r="T841" t="s">
        <v>4526</v>
      </c>
      <c r="U841" s="48">
        <v>45691</v>
      </c>
      <c r="X841" t="s">
        <v>4588</v>
      </c>
      <c r="Y841" t="s">
        <v>4528</v>
      </c>
      <c r="AA841" t="s">
        <v>4529</v>
      </c>
      <c r="AB841" t="s">
        <v>4668</v>
      </c>
      <c r="AC841" t="s">
        <v>4576</v>
      </c>
      <c r="AD841" t="s">
        <v>7876</v>
      </c>
      <c r="AE841" t="s">
        <v>8068</v>
      </c>
      <c r="AF841" t="s">
        <v>8069</v>
      </c>
      <c r="AG841" t="s">
        <v>8070</v>
      </c>
      <c r="AH841" t="s">
        <v>4536</v>
      </c>
      <c r="AI841" t="s">
        <v>4537</v>
      </c>
      <c r="AJ841" t="s">
        <v>4536</v>
      </c>
      <c r="AK841">
        <v>-808.13</v>
      </c>
      <c r="AL841">
        <v>2000</v>
      </c>
      <c r="AM841">
        <v>0</v>
      </c>
      <c r="AN841">
        <v>0</v>
      </c>
      <c r="AO841">
        <v>0</v>
      </c>
      <c r="AP841">
        <v>612.44000000000005</v>
      </c>
      <c r="AQ841">
        <v>333.3</v>
      </c>
      <c r="AR841">
        <v>0</v>
      </c>
      <c r="AS841">
        <v>0</v>
      </c>
      <c r="AT841">
        <v>1</v>
      </c>
      <c r="AU841">
        <v>1</v>
      </c>
      <c r="AV841">
        <v>0</v>
      </c>
      <c r="AW841">
        <v>0</v>
      </c>
      <c r="AX841">
        <v>1</v>
      </c>
      <c r="AY841">
        <v>1</v>
      </c>
      <c r="AZ841">
        <v>1</v>
      </c>
      <c r="BA841">
        <v>1</v>
      </c>
      <c r="BB841" t="s">
        <v>4538</v>
      </c>
      <c r="BC841" t="s">
        <v>4538</v>
      </c>
      <c r="BD841" t="s">
        <v>4538</v>
      </c>
      <c r="BE841" t="s">
        <v>4538</v>
      </c>
      <c r="BF841" t="s">
        <v>4538</v>
      </c>
      <c r="BG841" t="s">
        <v>4538</v>
      </c>
      <c r="BH841" t="s">
        <v>4538</v>
      </c>
      <c r="BI841" t="s">
        <v>4538</v>
      </c>
      <c r="BJ841" t="s">
        <v>4538</v>
      </c>
      <c r="BK841" t="s">
        <v>4538</v>
      </c>
      <c r="BL841" t="s">
        <v>4538</v>
      </c>
      <c r="BM841" t="s">
        <v>4538</v>
      </c>
      <c r="BN841" t="s">
        <v>4538</v>
      </c>
      <c r="BO841" t="s">
        <v>4538</v>
      </c>
      <c r="BP841" t="s">
        <v>4538</v>
      </c>
      <c r="BQ841" t="s">
        <v>4538</v>
      </c>
      <c r="BR841" t="s">
        <v>4538</v>
      </c>
      <c r="BS841" t="s">
        <v>4538</v>
      </c>
      <c r="BT841" t="s">
        <v>4538</v>
      </c>
      <c r="BU841" t="s">
        <v>4538</v>
      </c>
      <c r="BV841">
        <v>315.24666666666667</v>
      </c>
      <c r="BW841">
        <v>0</v>
      </c>
      <c r="BX841">
        <v>0</v>
      </c>
      <c r="BY841">
        <v>0</v>
      </c>
      <c r="BZ841">
        <v>0</v>
      </c>
      <c r="CA841" t="s">
        <v>6050</v>
      </c>
      <c r="CB841" t="s">
        <v>4539</v>
      </c>
      <c r="CC841" t="s">
        <v>6051</v>
      </c>
      <c r="CD841">
        <v>-79632944</v>
      </c>
      <c r="CE841">
        <v>-34856653</v>
      </c>
      <c r="CF841">
        <v>2</v>
      </c>
      <c r="CG841" t="s">
        <v>24</v>
      </c>
      <c r="CH841" t="s">
        <v>4604</v>
      </c>
      <c r="CI841" t="s">
        <v>4605</v>
      </c>
    </row>
    <row r="842" spans="1:87" x14ac:dyDescent="0.3">
      <c r="A842" t="s">
        <v>243</v>
      </c>
      <c r="B842" t="s">
        <v>6043</v>
      </c>
      <c r="C842" t="s">
        <v>2406</v>
      </c>
      <c r="D842">
        <v>1289</v>
      </c>
      <c r="G842" t="s">
        <v>7874</v>
      </c>
      <c r="H842" t="s">
        <v>2425</v>
      </c>
      <c r="I842" t="s">
        <v>2426</v>
      </c>
      <c r="J842" t="s">
        <v>8071</v>
      </c>
      <c r="K842" t="s">
        <v>4544</v>
      </c>
      <c r="M842" t="s">
        <v>4520</v>
      </c>
      <c r="N842" t="s">
        <v>4521</v>
      </c>
      <c r="O842" t="s">
        <v>4522</v>
      </c>
      <c r="P842" t="s">
        <v>1227</v>
      </c>
      <c r="Q842" t="s">
        <v>4607</v>
      </c>
      <c r="R842" t="s">
        <v>8052</v>
      </c>
      <c r="S842" t="s">
        <v>4883</v>
      </c>
      <c r="T842" t="s">
        <v>4526</v>
      </c>
      <c r="U842" s="48">
        <v>45691</v>
      </c>
      <c r="X842" t="s">
        <v>4588</v>
      </c>
      <c r="Y842" t="s">
        <v>4528</v>
      </c>
      <c r="AA842" t="s">
        <v>4529</v>
      </c>
      <c r="AB842" t="s">
        <v>4530</v>
      </c>
      <c r="AC842" t="s">
        <v>4531</v>
      </c>
      <c r="AD842" t="s">
        <v>7876</v>
      </c>
      <c r="AE842" t="s">
        <v>8053</v>
      </c>
      <c r="AH842" t="s">
        <v>4536</v>
      </c>
      <c r="AI842" t="s">
        <v>4537</v>
      </c>
      <c r="AJ842" t="s">
        <v>4536</v>
      </c>
      <c r="AK842">
        <v>0</v>
      </c>
      <c r="AL842">
        <v>1000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</v>
      </c>
      <c r="AY842">
        <v>1</v>
      </c>
      <c r="AZ842">
        <v>1</v>
      </c>
      <c r="BA842">
        <v>1</v>
      </c>
      <c r="BB842" t="s">
        <v>4538</v>
      </c>
      <c r="BC842" t="s">
        <v>4538</v>
      </c>
      <c r="BD842" t="s">
        <v>4538</v>
      </c>
      <c r="BE842" t="s">
        <v>4538</v>
      </c>
      <c r="BF842" t="s">
        <v>4538</v>
      </c>
      <c r="BG842" t="s">
        <v>4538</v>
      </c>
      <c r="BH842" t="s">
        <v>4538</v>
      </c>
      <c r="BI842" t="s">
        <v>4538</v>
      </c>
      <c r="BJ842" t="s">
        <v>4538</v>
      </c>
      <c r="BK842" t="s">
        <v>4538</v>
      </c>
      <c r="BL842" t="s">
        <v>4538</v>
      </c>
      <c r="BM842" t="s">
        <v>4538</v>
      </c>
      <c r="BN842" t="s">
        <v>4538</v>
      </c>
      <c r="BO842" t="s">
        <v>4538</v>
      </c>
      <c r="BP842" t="s">
        <v>4538</v>
      </c>
      <c r="BQ842" t="s">
        <v>4538</v>
      </c>
      <c r="BR842" t="s">
        <v>4538</v>
      </c>
      <c r="BS842" t="s">
        <v>4538</v>
      </c>
      <c r="BT842" t="s">
        <v>4538</v>
      </c>
      <c r="BU842" t="s">
        <v>4538</v>
      </c>
      <c r="BV842">
        <v>0</v>
      </c>
      <c r="BW842">
        <v>0</v>
      </c>
      <c r="BX842">
        <v>0</v>
      </c>
      <c r="BY842">
        <v>0</v>
      </c>
      <c r="BZ842">
        <v>0</v>
      </c>
      <c r="CA842" t="s">
        <v>6050</v>
      </c>
      <c r="CB842" t="s">
        <v>4539</v>
      </c>
      <c r="CC842" t="s">
        <v>6051</v>
      </c>
      <c r="CD842">
        <v>-790169</v>
      </c>
      <c r="CE842">
        <v>-360451568</v>
      </c>
      <c r="CF842">
        <v>3</v>
      </c>
      <c r="CG842" t="s">
        <v>36</v>
      </c>
      <c r="CH842" t="s">
        <v>4541</v>
      </c>
      <c r="CI842" t="s">
        <v>4542</v>
      </c>
    </row>
    <row r="843" spans="1:87" x14ac:dyDescent="0.3">
      <c r="A843" t="s">
        <v>243</v>
      </c>
      <c r="B843" t="s">
        <v>6043</v>
      </c>
      <c r="C843" t="s">
        <v>251</v>
      </c>
      <c r="D843">
        <v>1290</v>
      </c>
      <c r="G843" t="s">
        <v>7874</v>
      </c>
      <c r="H843" t="s">
        <v>2219</v>
      </c>
      <c r="I843" t="s">
        <v>2220</v>
      </c>
      <c r="J843" t="s">
        <v>2220</v>
      </c>
      <c r="K843" t="s">
        <v>4823</v>
      </c>
      <c r="M843" t="s">
        <v>4520</v>
      </c>
      <c r="N843" t="s">
        <v>4521</v>
      </c>
      <c r="O843" t="s">
        <v>4522</v>
      </c>
      <c r="P843" t="s">
        <v>1227</v>
      </c>
      <c r="Q843" t="s">
        <v>8072</v>
      </c>
      <c r="R843" t="s">
        <v>4882</v>
      </c>
      <c r="S843" t="s">
        <v>4883</v>
      </c>
      <c r="T843" t="s">
        <v>4526</v>
      </c>
      <c r="U843" s="48">
        <v>45691</v>
      </c>
      <c r="X843" t="s">
        <v>4598</v>
      </c>
      <c r="Y843" t="s">
        <v>4528</v>
      </c>
      <c r="AA843" t="s">
        <v>4529</v>
      </c>
      <c r="AB843" t="s">
        <v>4668</v>
      </c>
      <c r="AC843" t="s">
        <v>4576</v>
      </c>
      <c r="AD843" t="s">
        <v>7876</v>
      </c>
      <c r="AE843" t="s">
        <v>8073</v>
      </c>
      <c r="AH843" t="s">
        <v>4536</v>
      </c>
      <c r="AI843" t="s">
        <v>4537</v>
      </c>
      <c r="AJ843" t="s">
        <v>4536</v>
      </c>
      <c r="AK843">
        <v>497.74</v>
      </c>
      <c r="AL843">
        <v>2000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1</v>
      </c>
      <c r="AZ843">
        <v>1</v>
      </c>
      <c r="BA843">
        <v>1</v>
      </c>
      <c r="BB843" t="s">
        <v>4538</v>
      </c>
      <c r="BC843" t="s">
        <v>4538</v>
      </c>
      <c r="BD843" t="s">
        <v>4538</v>
      </c>
      <c r="BE843" t="s">
        <v>4538</v>
      </c>
      <c r="BF843" t="s">
        <v>4538</v>
      </c>
      <c r="BG843" t="s">
        <v>4538</v>
      </c>
      <c r="BH843" t="s">
        <v>4538</v>
      </c>
      <c r="BI843" t="s">
        <v>4538</v>
      </c>
      <c r="BJ843" t="s">
        <v>4538</v>
      </c>
      <c r="BK843" t="s">
        <v>4538</v>
      </c>
      <c r="BL843" t="s">
        <v>4538</v>
      </c>
      <c r="BM843" t="s">
        <v>4538</v>
      </c>
      <c r="BN843" t="s">
        <v>4538</v>
      </c>
      <c r="BO843" t="s">
        <v>4538</v>
      </c>
      <c r="BP843" t="s">
        <v>4538</v>
      </c>
      <c r="BQ843" t="s">
        <v>4538</v>
      </c>
      <c r="BR843" t="s">
        <v>4538</v>
      </c>
      <c r="BS843" t="s">
        <v>4538</v>
      </c>
      <c r="BT843" t="s">
        <v>4538</v>
      </c>
      <c r="BU843" t="s">
        <v>4538</v>
      </c>
      <c r="BV843">
        <v>0</v>
      </c>
      <c r="BW843">
        <v>0</v>
      </c>
      <c r="BX843">
        <v>0</v>
      </c>
      <c r="BY843">
        <v>0</v>
      </c>
      <c r="BZ843">
        <v>0</v>
      </c>
      <c r="CA843" t="s">
        <v>6050</v>
      </c>
      <c r="CB843" t="s">
        <v>4539</v>
      </c>
      <c r="CC843" t="s">
        <v>6051</v>
      </c>
      <c r="CD843">
        <v>-80201871</v>
      </c>
      <c r="CE843">
        <v>-348861029</v>
      </c>
      <c r="CF843">
        <v>3</v>
      </c>
      <c r="CG843" t="s">
        <v>36</v>
      </c>
      <c r="CH843" t="s">
        <v>4541</v>
      </c>
      <c r="CI843" t="s">
        <v>4542</v>
      </c>
    </row>
    <row r="844" spans="1:87" x14ac:dyDescent="0.3">
      <c r="A844" t="s">
        <v>243</v>
      </c>
      <c r="B844" t="s">
        <v>6043</v>
      </c>
      <c r="C844" t="s">
        <v>251</v>
      </c>
      <c r="D844">
        <v>1290</v>
      </c>
      <c r="G844" t="s">
        <v>7874</v>
      </c>
      <c r="H844" t="s">
        <v>2221</v>
      </c>
      <c r="I844" t="s">
        <v>2222</v>
      </c>
      <c r="J844" t="s">
        <v>8074</v>
      </c>
      <c r="K844" t="s">
        <v>4823</v>
      </c>
      <c r="M844" t="s">
        <v>4520</v>
      </c>
      <c r="N844" t="s">
        <v>4521</v>
      </c>
      <c r="O844" t="s">
        <v>4522</v>
      </c>
      <c r="P844" t="s">
        <v>1227</v>
      </c>
      <c r="Q844" t="s">
        <v>8075</v>
      </c>
      <c r="R844" t="s">
        <v>4882</v>
      </c>
      <c r="S844" t="s">
        <v>4883</v>
      </c>
      <c r="T844" t="s">
        <v>4526</v>
      </c>
      <c r="U844" s="48">
        <v>45691</v>
      </c>
      <c r="X844" t="s">
        <v>4558</v>
      </c>
      <c r="Y844" t="s">
        <v>4599</v>
      </c>
      <c r="AA844" t="s">
        <v>4529</v>
      </c>
      <c r="AB844" t="s">
        <v>4668</v>
      </c>
      <c r="AC844" t="s">
        <v>4576</v>
      </c>
      <c r="AD844" t="s">
        <v>7876</v>
      </c>
      <c r="AE844" t="s">
        <v>8076</v>
      </c>
      <c r="AH844" t="s">
        <v>4536</v>
      </c>
      <c r="AI844" t="s">
        <v>4537</v>
      </c>
      <c r="AJ844" t="s">
        <v>4536</v>
      </c>
      <c r="AK844">
        <v>0</v>
      </c>
      <c r="AL844">
        <v>1000</v>
      </c>
      <c r="AM844">
        <v>0</v>
      </c>
      <c r="AN844">
        <v>0</v>
      </c>
      <c r="AO844">
        <v>0</v>
      </c>
      <c r="AP844">
        <v>309.83999999999997</v>
      </c>
      <c r="AQ844">
        <v>0</v>
      </c>
      <c r="AR844">
        <v>0</v>
      </c>
      <c r="AS844">
        <v>0</v>
      </c>
      <c r="AT844">
        <v>1</v>
      </c>
      <c r="AU844">
        <v>0</v>
      </c>
      <c r="AV844">
        <v>0</v>
      </c>
      <c r="AW844">
        <v>0</v>
      </c>
      <c r="AX844">
        <v>1</v>
      </c>
      <c r="AY844">
        <v>1</v>
      </c>
      <c r="AZ844">
        <v>1</v>
      </c>
      <c r="BA844">
        <v>1</v>
      </c>
      <c r="BB844" t="s">
        <v>4538</v>
      </c>
      <c r="BC844" t="s">
        <v>4538</v>
      </c>
      <c r="BD844" t="s">
        <v>4538</v>
      </c>
      <c r="BE844" t="s">
        <v>4538</v>
      </c>
      <c r="BF844" t="s">
        <v>4538</v>
      </c>
      <c r="BG844" t="s">
        <v>4538</v>
      </c>
      <c r="BH844" t="s">
        <v>4538</v>
      </c>
      <c r="BI844" t="s">
        <v>4538</v>
      </c>
      <c r="BJ844" t="s">
        <v>4538</v>
      </c>
      <c r="BK844" t="s">
        <v>4538</v>
      </c>
      <c r="BL844" t="s">
        <v>4538</v>
      </c>
      <c r="BM844" t="s">
        <v>4538</v>
      </c>
      <c r="BN844" t="s">
        <v>4538</v>
      </c>
      <c r="BO844" t="s">
        <v>4538</v>
      </c>
      <c r="BP844" t="s">
        <v>4538</v>
      </c>
      <c r="BQ844" t="s">
        <v>4538</v>
      </c>
      <c r="BR844" t="s">
        <v>4538</v>
      </c>
      <c r="BS844" t="s">
        <v>4538</v>
      </c>
      <c r="BT844" t="s">
        <v>4538</v>
      </c>
      <c r="BU844" t="s">
        <v>4538</v>
      </c>
      <c r="BV844">
        <v>103.27999999999999</v>
      </c>
      <c r="BW844">
        <v>0</v>
      </c>
      <c r="BX844">
        <v>0</v>
      </c>
      <c r="BY844">
        <v>0</v>
      </c>
      <c r="BZ844">
        <v>0</v>
      </c>
      <c r="CA844" t="s">
        <v>6050</v>
      </c>
      <c r="CB844" t="s">
        <v>4539</v>
      </c>
      <c r="CC844" t="s">
        <v>6051</v>
      </c>
      <c r="CD844">
        <v>-80323766</v>
      </c>
      <c r="CE844">
        <v>-349101215</v>
      </c>
      <c r="CF844">
        <v>3</v>
      </c>
      <c r="CG844" t="s">
        <v>36</v>
      </c>
      <c r="CH844" t="s">
        <v>4583</v>
      </c>
      <c r="CI844" t="s">
        <v>4584</v>
      </c>
    </row>
    <row r="845" spans="1:87" x14ac:dyDescent="0.3">
      <c r="A845" t="s">
        <v>243</v>
      </c>
      <c r="B845" t="s">
        <v>6043</v>
      </c>
      <c r="C845" t="s">
        <v>2065</v>
      </c>
      <c r="D845">
        <v>1283</v>
      </c>
      <c r="G845" t="s">
        <v>7874</v>
      </c>
      <c r="H845" t="s">
        <v>2100</v>
      </c>
      <c r="I845" t="s">
        <v>2101</v>
      </c>
      <c r="J845" t="s">
        <v>8077</v>
      </c>
      <c r="K845" t="s">
        <v>4544</v>
      </c>
      <c r="M845" t="s">
        <v>4520</v>
      </c>
      <c r="N845" t="s">
        <v>4521</v>
      </c>
      <c r="O845" t="s">
        <v>4522</v>
      </c>
      <c r="P845" t="s">
        <v>1227</v>
      </c>
      <c r="Q845" t="s">
        <v>8078</v>
      </c>
      <c r="R845" t="s">
        <v>7893</v>
      </c>
      <c r="S845" t="s">
        <v>4883</v>
      </c>
      <c r="T845" t="s">
        <v>4526</v>
      </c>
      <c r="U845" s="48">
        <v>45691</v>
      </c>
      <c r="X845" t="s">
        <v>4527</v>
      </c>
      <c r="Y845" t="s">
        <v>4599</v>
      </c>
      <c r="AA845" t="s">
        <v>4529</v>
      </c>
      <c r="AB845" t="s">
        <v>4668</v>
      </c>
      <c r="AC845" t="s">
        <v>4576</v>
      </c>
      <c r="AD845" t="s">
        <v>7876</v>
      </c>
      <c r="AE845" t="s">
        <v>7894</v>
      </c>
      <c r="AH845" t="s">
        <v>4536</v>
      </c>
      <c r="AI845" t="s">
        <v>4537</v>
      </c>
      <c r="AJ845" t="s">
        <v>4536</v>
      </c>
      <c r="AK845">
        <v>0</v>
      </c>
      <c r="AL845">
        <v>1000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1</v>
      </c>
      <c r="AZ845">
        <v>1</v>
      </c>
      <c r="BA845">
        <v>1</v>
      </c>
      <c r="BB845" t="s">
        <v>4538</v>
      </c>
      <c r="BC845" t="s">
        <v>4538</v>
      </c>
      <c r="BD845" t="s">
        <v>4538</v>
      </c>
      <c r="BE845" t="s">
        <v>4538</v>
      </c>
      <c r="BF845" t="s">
        <v>4538</v>
      </c>
      <c r="BG845" t="s">
        <v>4538</v>
      </c>
      <c r="BH845" t="s">
        <v>4538</v>
      </c>
      <c r="BI845" t="s">
        <v>4538</v>
      </c>
      <c r="BJ845" t="s">
        <v>4538</v>
      </c>
      <c r="BK845" t="s">
        <v>4538</v>
      </c>
      <c r="BL845" t="s">
        <v>4538</v>
      </c>
      <c r="BM845" t="s">
        <v>4538</v>
      </c>
      <c r="BN845" t="s">
        <v>4538</v>
      </c>
      <c r="BO845" t="s">
        <v>4538</v>
      </c>
      <c r="BP845" t="s">
        <v>4538</v>
      </c>
      <c r="BQ845" t="s">
        <v>4538</v>
      </c>
      <c r="BR845" t="s">
        <v>4538</v>
      </c>
      <c r="BS845" t="s">
        <v>4538</v>
      </c>
      <c r="BT845" t="s">
        <v>4538</v>
      </c>
      <c r="BU845" t="s">
        <v>4538</v>
      </c>
      <c r="BV845">
        <v>0</v>
      </c>
      <c r="BW845">
        <v>0</v>
      </c>
      <c r="BX845">
        <v>0</v>
      </c>
      <c r="BY845">
        <v>0</v>
      </c>
      <c r="BZ845">
        <v>0</v>
      </c>
      <c r="CA845" t="s">
        <v>6050</v>
      </c>
      <c r="CB845" t="s">
        <v>4539</v>
      </c>
      <c r="CC845" t="s">
        <v>6051</v>
      </c>
      <c r="CD845">
        <v>-86620023</v>
      </c>
      <c r="CE845">
        <v>-355730776</v>
      </c>
      <c r="CF845">
        <v>3</v>
      </c>
      <c r="CG845" t="s">
        <v>36</v>
      </c>
      <c r="CH845" t="s">
        <v>4541</v>
      </c>
      <c r="CI845" t="s">
        <v>4542</v>
      </c>
    </row>
    <row r="846" spans="1:87" x14ac:dyDescent="0.3">
      <c r="A846" t="s">
        <v>243</v>
      </c>
      <c r="B846" t="s">
        <v>6043</v>
      </c>
      <c r="C846" t="s">
        <v>251</v>
      </c>
      <c r="D846">
        <v>1290</v>
      </c>
      <c r="G846" t="s">
        <v>7874</v>
      </c>
      <c r="H846" t="s">
        <v>2223</v>
      </c>
      <c r="I846" t="s">
        <v>2224</v>
      </c>
      <c r="J846" t="s">
        <v>8079</v>
      </c>
      <c r="K846" t="s">
        <v>6242</v>
      </c>
      <c r="M846" t="s">
        <v>4520</v>
      </c>
      <c r="N846" t="s">
        <v>4521</v>
      </c>
      <c r="O846" t="s">
        <v>4522</v>
      </c>
      <c r="P846" t="s">
        <v>1227</v>
      </c>
      <c r="Q846" t="s">
        <v>8080</v>
      </c>
      <c r="R846" t="s">
        <v>4882</v>
      </c>
      <c r="S846" t="s">
        <v>4883</v>
      </c>
      <c r="T846" t="s">
        <v>4526</v>
      </c>
      <c r="U846" s="48">
        <v>45691</v>
      </c>
      <c r="X846" t="s">
        <v>4574</v>
      </c>
      <c r="Y846" t="s">
        <v>4599</v>
      </c>
      <c r="AA846" t="s">
        <v>4529</v>
      </c>
      <c r="AB846" t="s">
        <v>4668</v>
      </c>
      <c r="AC846" t="s">
        <v>4576</v>
      </c>
      <c r="AD846" t="s">
        <v>7876</v>
      </c>
      <c r="AE846" t="s">
        <v>8081</v>
      </c>
      <c r="AH846" t="s">
        <v>4536</v>
      </c>
      <c r="AI846" t="s">
        <v>4537</v>
      </c>
      <c r="AJ846" t="s">
        <v>4536</v>
      </c>
      <c r="AK846">
        <v>2262.2600000000002</v>
      </c>
      <c r="AL846">
        <v>1500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1</v>
      </c>
      <c r="AY846">
        <v>1</v>
      </c>
      <c r="AZ846">
        <v>1</v>
      </c>
      <c r="BA846">
        <v>1</v>
      </c>
      <c r="BB846" t="s">
        <v>4538</v>
      </c>
      <c r="BC846" t="s">
        <v>4538</v>
      </c>
      <c r="BD846" t="s">
        <v>4538</v>
      </c>
      <c r="BE846" t="s">
        <v>4538</v>
      </c>
      <c r="BF846" t="s">
        <v>4538</v>
      </c>
      <c r="BG846" t="s">
        <v>4538</v>
      </c>
      <c r="BH846" t="s">
        <v>4538</v>
      </c>
      <c r="BI846" t="s">
        <v>4538</v>
      </c>
      <c r="BJ846" t="s">
        <v>4538</v>
      </c>
      <c r="BK846" t="s">
        <v>4538</v>
      </c>
      <c r="BL846" t="s">
        <v>4538</v>
      </c>
      <c r="BM846" t="s">
        <v>4538</v>
      </c>
      <c r="BN846" t="s">
        <v>4538</v>
      </c>
      <c r="BO846" t="s">
        <v>4538</v>
      </c>
      <c r="BP846" t="s">
        <v>4538</v>
      </c>
      <c r="BQ846" t="s">
        <v>4538</v>
      </c>
      <c r="BR846" t="s">
        <v>4538</v>
      </c>
      <c r="BS846" t="s">
        <v>4538</v>
      </c>
      <c r="BT846" t="s">
        <v>4538</v>
      </c>
      <c r="BU846" t="s">
        <v>4538</v>
      </c>
      <c r="BV846">
        <v>0</v>
      </c>
      <c r="BW846">
        <v>0</v>
      </c>
      <c r="BX846">
        <v>0</v>
      </c>
      <c r="BY846">
        <v>0</v>
      </c>
      <c r="BZ846">
        <v>0</v>
      </c>
      <c r="CA846" t="s">
        <v>6050</v>
      </c>
      <c r="CB846" t="s">
        <v>4539</v>
      </c>
      <c r="CC846" t="s">
        <v>6051</v>
      </c>
      <c r="CD846">
        <v>-79815124</v>
      </c>
      <c r="CE846">
        <v>-349203383</v>
      </c>
      <c r="CF846">
        <v>3</v>
      </c>
      <c r="CG846" t="s">
        <v>36</v>
      </c>
      <c r="CH846" t="s">
        <v>4541</v>
      </c>
      <c r="CI846" t="s">
        <v>4542</v>
      </c>
    </row>
    <row r="847" spans="1:87" x14ac:dyDescent="0.3">
      <c r="A847" t="s">
        <v>243</v>
      </c>
      <c r="B847" t="s">
        <v>6043</v>
      </c>
      <c r="C847" t="s">
        <v>251</v>
      </c>
      <c r="D847">
        <v>1290</v>
      </c>
      <c r="G847" t="s">
        <v>7874</v>
      </c>
      <c r="H847" t="s">
        <v>2225</v>
      </c>
      <c r="I847" t="s">
        <v>2226</v>
      </c>
      <c r="J847" t="s">
        <v>8082</v>
      </c>
      <c r="K847" t="s">
        <v>4586</v>
      </c>
      <c r="M847" t="s">
        <v>4520</v>
      </c>
      <c r="N847" t="s">
        <v>4521</v>
      </c>
      <c r="O847" t="s">
        <v>4522</v>
      </c>
      <c r="P847" t="s">
        <v>1227</v>
      </c>
      <c r="Q847" t="s">
        <v>7435</v>
      </c>
      <c r="R847" t="s">
        <v>4882</v>
      </c>
      <c r="S847" t="s">
        <v>4883</v>
      </c>
      <c r="T847" t="s">
        <v>4526</v>
      </c>
      <c r="U847" s="48">
        <v>45691</v>
      </c>
      <c r="X847" t="s">
        <v>4598</v>
      </c>
      <c r="Y847" t="s">
        <v>4599</v>
      </c>
      <c r="AA847" t="s">
        <v>4529</v>
      </c>
      <c r="AB847" t="s">
        <v>4668</v>
      </c>
      <c r="AC847" t="s">
        <v>4685</v>
      </c>
      <c r="AD847" t="s">
        <v>7876</v>
      </c>
      <c r="AE847" t="s">
        <v>8083</v>
      </c>
      <c r="AH847" t="s">
        <v>4536</v>
      </c>
      <c r="AI847" t="s">
        <v>4537</v>
      </c>
      <c r="AJ847" t="s">
        <v>4536</v>
      </c>
      <c r="AK847">
        <v>0</v>
      </c>
      <c r="AL847">
        <v>1000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1</v>
      </c>
      <c r="AY847">
        <v>1</v>
      </c>
      <c r="AZ847">
        <v>1</v>
      </c>
      <c r="BA847">
        <v>1</v>
      </c>
      <c r="BB847" t="s">
        <v>4538</v>
      </c>
      <c r="BC847" t="s">
        <v>4538</v>
      </c>
      <c r="BD847" t="s">
        <v>4538</v>
      </c>
      <c r="BE847" t="s">
        <v>4538</v>
      </c>
      <c r="BF847" t="s">
        <v>4538</v>
      </c>
      <c r="BG847" t="s">
        <v>4538</v>
      </c>
      <c r="BH847" t="s">
        <v>4538</v>
      </c>
      <c r="BI847" t="s">
        <v>4538</v>
      </c>
      <c r="BJ847" t="s">
        <v>4538</v>
      </c>
      <c r="BK847" t="s">
        <v>4538</v>
      </c>
      <c r="BL847" t="s">
        <v>4538</v>
      </c>
      <c r="BM847" t="s">
        <v>4538</v>
      </c>
      <c r="BN847" t="s">
        <v>4538</v>
      </c>
      <c r="BO847" t="s">
        <v>4538</v>
      </c>
      <c r="BP847" t="s">
        <v>4538</v>
      </c>
      <c r="BQ847" t="s">
        <v>4538</v>
      </c>
      <c r="BR847" t="s">
        <v>4538</v>
      </c>
      <c r="BS847" t="s">
        <v>4538</v>
      </c>
      <c r="BT847" t="s">
        <v>4538</v>
      </c>
      <c r="BU847" t="s">
        <v>4538</v>
      </c>
      <c r="BV847">
        <v>0</v>
      </c>
      <c r="BW847">
        <v>0</v>
      </c>
      <c r="BX847">
        <v>0</v>
      </c>
      <c r="BY847">
        <v>0</v>
      </c>
      <c r="BZ847">
        <v>0</v>
      </c>
      <c r="CA847" t="s">
        <v>6050</v>
      </c>
      <c r="CB847" t="s">
        <v>4539</v>
      </c>
      <c r="CC847" t="s">
        <v>6051</v>
      </c>
      <c r="CD847">
        <v>-80470739</v>
      </c>
      <c r="CE847">
        <v>-348773793</v>
      </c>
      <c r="CF847">
        <v>3</v>
      </c>
      <c r="CG847" t="s">
        <v>36</v>
      </c>
      <c r="CH847" t="s">
        <v>4541</v>
      </c>
      <c r="CI847" t="s">
        <v>4542</v>
      </c>
    </row>
    <row r="848" spans="1:87" x14ac:dyDescent="0.3">
      <c r="A848" t="s">
        <v>243</v>
      </c>
      <c r="B848" t="s">
        <v>6043</v>
      </c>
      <c r="C848" t="s">
        <v>248</v>
      </c>
      <c r="D848">
        <v>1287</v>
      </c>
      <c r="G848" t="s">
        <v>7874</v>
      </c>
      <c r="H848" t="s">
        <v>1962</v>
      </c>
      <c r="I848" t="s">
        <v>1963</v>
      </c>
      <c r="J848" t="s">
        <v>8084</v>
      </c>
      <c r="K848" t="s">
        <v>4586</v>
      </c>
      <c r="M848" t="s">
        <v>4520</v>
      </c>
      <c r="N848" t="s">
        <v>4521</v>
      </c>
      <c r="O848" t="s">
        <v>4522</v>
      </c>
      <c r="P848" t="s">
        <v>1227</v>
      </c>
      <c r="Q848" t="s">
        <v>8085</v>
      </c>
      <c r="R848" t="s">
        <v>7830</v>
      </c>
      <c r="S848" t="s">
        <v>4883</v>
      </c>
      <c r="T848" t="s">
        <v>4526</v>
      </c>
      <c r="U848" s="48">
        <v>45691</v>
      </c>
      <c r="X848" t="s">
        <v>4558</v>
      </c>
      <c r="Y848" t="s">
        <v>4599</v>
      </c>
      <c r="AA848" t="s">
        <v>4529</v>
      </c>
      <c r="AB848" t="s">
        <v>4668</v>
      </c>
      <c r="AC848" t="s">
        <v>4576</v>
      </c>
      <c r="AD848" t="s">
        <v>7876</v>
      </c>
      <c r="AE848" t="s">
        <v>8086</v>
      </c>
      <c r="AF848" t="s">
        <v>8087</v>
      </c>
      <c r="AG848" t="s">
        <v>8088</v>
      </c>
      <c r="AH848" t="s">
        <v>4536</v>
      </c>
      <c r="AI848" t="s">
        <v>4537</v>
      </c>
      <c r="AJ848" t="s">
        <v>4536</v>
      </c>
      <c r="AK848">
        <v>1690.78</v>
      </c>
      <c r="AL848">
        <v>1000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</v>
      </c>
      <c r="AY848">
        <v>1</v>
      </c>
      <c r="AZ848">
        <v>1</v>
      </c>
      <c r="BA848">
        <v>1</v>
      </c>
      <c r="BB848" t="s">
        <v>4538</v>
      </c>
      <c r="BC848" t="s">
        <v>4538</v>
      </c>
      <c r="BD848" t="s">
        <v>4538</v>
      </c>
      <c r="BE848" t="s">
        <v>4538</v>
      </c>
      <c r="BF848" t="s">
        <v>4538</v>
      </c>
      <c r="BG848" t="s">
        <v>4538</v>
      </c>
      <c r="BH848" t="s">
        <v>4538</v>
      </c>
      <c r="BI848" t="s">
        <v>4538</v>
      </c>
      <c r="BJ848" t="s">
        <v>4538</v>
      </c>
      <c r="BK848" t="s">
        <v>4538</v>
      </c>
      <c r="BL848" t="s">
        <v>4538</v>
      </c>
      <c r="BM848" t="s">
        <v>4538</v>
      </c>
      <c r="BN848" t="s">
        <v>4538</v>
      </c>
      <c r="BO848" t="s">
        <v>4538</v>
      </c>
      <c r="BP848" t="s">
        <v>4538</v>
      </c>
      <c r="BQ848" t="s">
        <v>4538</v>
      </c>
      <c r="BR848" t="s">
        <v>4538</v>
      </c>
      <c r="BS848" t="s">
        <v>4538</v>
      </c>
      <c r="BT848" t="s">
        <v>4538</v>
      </c>
      <c r="BU848" t="s">
        <v>4538</v>
      </c>
      <c r="BV848">
        <v>0</v>
      </c>
      <c r="BW848">
        <v>0</v>
      </c>
      <c r="BX848">
        <v>0</v>
      </c>
      <c r="BY848">
        <v>0</v>
      </c>
      <c r="BZ848">
        <v>0</v>
      </c>
      <c r="CA848" t="s">
        <v>6050</v>
      </c>
      <c r="CB848" t="s">
        <v>4539</v>
      </c>
      <c r="CC848" t="s">
        <v>6051</v>
      </c>
      <c r="CD848">
        <v>-80760785</v>
      </c>
      <c r="CE848">
        <v>-35000839</v>
      </c>
      <c r="CF848">
        <v>3</v>
      </c>
      <c r="CG848" t="s">
        <v>36</v>
      </c>
      <c r="CH848" t="s">
        <v>4541</v>
      </c>
      <c r="CI848" t="s">
        <v>4542</v>
      </c>
    </row>
    <row r="849" spans="1:87" x14ac:dyDescent="0.3">
      <c r="A849" t="s">
        <v>243</v>
      </c>
      <c r="B849" t="s">
        <v>6043</v>
      </c>
      <c r="C849" t="s">
        <v>277</v>
      </c>
      <c r="D849">
        <v>1292</v>
      </c>
      <c r="G849" t="s">
        <v>7874</v>
      </c>
      <c r="H849" t="s">
        <v>1764</v>
      </c>
      <c r="I849" t="s">
        <v>1765</v>
      </c>
      <c r="J849" t="s">
        <v>8089</v>
      </c>
      <c r="K849" t="s">
        <v>4614</v>
      </c>
      <c r="M849" t="s">
        <v>4520</v>
      </c>
      <c r="N849" t="s">
        <v>4521</v>
      </c>
      <c r="O849" t="s">
        <v>4522</v>
      </c>
      <c r="P849" t="s">
        <v>1227</v>
      </c>
      <c r="Q849" t="s">
        <v>8090</v>
      </c>
      <c r="R849" t="s">
        <v>7701</v>
      </c>
      <c r="S849" t="s">
        <v>4883</v>
      </c>
      <c r="T849" t="s">
        <v>4526</v>
      </c>
      <c r="U849" s="48">
        <v>45691</v>
      </c>
      <c r="X849" t="s">
        <v>4527</v>
      </c>
      <c r="Y849" t="s">
        <v>4528</v>
      </c>
      <c r="AA849" t="s">
        <v>4529</v>
      </c>
      <c r="AB849" t="s">
        <v>4668</v>
      </c>
      <c r="AC849" t="s">
        <v>4685</v>
      </c>
      <c r="AD849" t="s">
        <v>7876</v>
      </c>
      <c r="AE849" t="s">
        <v>8091</v>
      </c>
      <c r="AF849" t="s">
        <v>8092</v>
      </c>
      <c r="AG849" t="s">
        <v>8093</v>
      </c>
      <c r="AH849" t="s">
        <v>4536</v>
      </c>
      <c r="AI849" t="s">
        <v>4537</v>
      </c>
      <c r="AJ849" t="s">
        <v>4536</v>
      </c>
      <c r="AK849">
        <v>0</v>
      </c>
      <c r="AL849">
        <v>2000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1</v>
      </c>
      <c r="AZ849">
        <v>1</v>
      </c>
      <c r="BA849">
        <v>1</v>
      </c>
      <c r="BB849" t="s">
        <v>4538</v>
      </c>
      <c r="BC849" t="s">
        <v>4538</v>
      </c>
      <c r="BD849" t="s">
        <v>4538</v>
      </c>
      <c r="BE849" t="s">
        <v>4538</v>
      </c>
      <c r="BF849" t="s">
        <v>4538</v>
      </c>
      <c r="BG849" t="s">
        <v>4538</v>
      </c>
      <c r="BH849" t="s">
        <v>4538</v>
      </c>
      <c r="BI849" t="s">
        <v>4538</v>
      </c>
      <c r="BJ849" t="s">
        <v>4538</v>
      </c>
      <c r="BK849" t="s">
        <v>4538</v>
      </c>
      <c r="BL849" t="s">
        <v>4538</v>
      </c>
      <c r="BM849" t="s">
        <v>4538</v>
      </c>
      <c r="BN849" t="s">
        <v>4538</v>
      </c>
      <c r="BO849" t="s">
        <v>4538</v>
      </c>
      <c r="BP849" t="s">
        <v>4538</v>
      </c>
      <c r="BQ849" t="s">
        <v>4538</v>
      </c>
      <c r="BR849" t="s">
        <v>4538</v>
      </c>
      <c r="BS849" t="s">
        <v>4538</v>
      </c>
      <c r="BT849" t="s">
        <v>4538</v>
      </c>
      <c r="BU849" t="s">
        <v>4538</v>
      </c>
      <c r="BV849">
        <v>0</v>
      </c>
      <c r="BW849">
        <v>0</v>
      </c>
      <c r="BX849">
        <v>0</v>
      </c>
      <c r="BY849">
        <v>0</v>
      </c>
      <c r="BZ849">
        <v>0</v>
      </c>
      <c r="CA849" t="s">
        <v>6050</v>
      </c>
      <c r="CB849" t="s">
        <v>4539</v>
      </c>
      <c r="CC849" t="s">
        <v>6051</v>
      </c>
      <c r="CD849">
        <v>-78779189</v>
      </c>
      <c r="CE849">
        <v>-34832844</v>
      </c>
      <c r="CF849">
        <v>3</v>
      </c>
      <c r="CG849" t="s">
        <v>36</v>
      </c>
      <c r="CH849" t="s">
        <v>4541</v>
      </c>
      <c r="CI849" t="s">
        <v>4542</v>
      </c>
    </row>
    <row r="850" spans="1:87" x14ac:dyDescent="0.3">
      <c r="A850" t="s">
        <v>243</v>
      </c>
      <c r="B850" t="s">
        <v>6043</v>
      </c>
      <c r="C850" t="s">
        <v>251</v>
      </c>
      <c r="D850">
        <v>1290</v>
      </c>
      <c r="G850" t="s">
        <v>7869</v>
      </c>
      <c r="H850" t="s">
        <v>2227</v>
      </c>
      <c r="I850" t="s">
        <v>2228</v>
      </c>
      <c r="J850" t="s">
        <v>8094</v>
      </c>
      <c r="K850" t="s">
        <v>4586</v>
      </c>
      <c r="M850" t="s">
        <v>4520</v>
      </c>
      <c r="N850" t="s">
        <v>4521</v>
      </c>
      <c r="O850" t="s">
        <v>4522</v>
      </c>
      <c r="P850" t="s">
        <v>1227</v>
      </c>
      <c r="Q850" t="s">
        <v>8095</v>
      </c>
      <c r="R850" t="s">
        <v>4882</v>
      </c>
      <c r="S850" t="s">
        <v>4883</v>
      </c>
      <c r="T850" t="s">
        <v>4526</v>
      </c>
      <c r="U850" s="48">
        <v>45691</v>
      </c>
      <c r="X850" t="s">
        <v>4574</v>
      </c>
      <c r="Y850" t="s">
        <v>4599</v>
      </c>
      <c r="AA850" t="s">
        <v>4529</v>
      </c>
      <c r="AB850" t="s">
        <v>4668</v>
      </c>
      <c r="AC850" t="s">
        <v>4576</v>
      </c>
      <c r="AD850" t="s">
        <v>6048</v>
      </c>
      <c r="AE850" t="s">
        <v>8096</v>
      </c>
      <c r="AF850" t="s">
        <v>8097</v>
      </c>
      <c r="AG850" t="s">
        <v>8098</v>
      </c>
      <c r="AH850" t="s">
        <v>4536</v>
      </c>
      <c r="AI850" t="s">
        <v>4537</v>
      </c>
      <c r="AJ850" t="s">
        <v>4536</v>
      </c>
      <c r="AK850">
        <v>1045.5999999999999</v>
      </c>
      <c r="AL850">
        <v>4000</v>
      </c>
      <c r="AM850">
        <v>0</v>
      </c>
      <c r="AN850">
        <v>0</v>
      </c>
      <c r="AO850">
        <v>0</v>
      </c>
      <c r="AP850">
        <v>-694.64</v>
      </c>
      <c r="AQ850">
        <v>923.9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0</v>
      </c>
      <c r="AX850">
        <v>1</v>
      </c>
      <c r="AY850">
        <v>1</v>
      </c>
      <c r="AZ850">
        <v>1</v>
      </c>
      <c r="BA850">
        <v>1</v>
      </c>
      <c r="BB850" t="s">
        <v>4538</v>
      </c>
      <c r="BC850" t="s">
        <v>4538</v>
      </c>
      <c r="BD850" t="s">
        <v>4538</v>
      </c>
      <c r="BE850" t="s">
        <v>4538</v>
      </c>
      <c r="BF850" t="s">
        <v>4538</v>
      </c>
      <c r="BG850" t="s">
        <v>4538</v>
      </c>
      <c r="BH850" t="s">
        <v>4538</v>
      </c>
      <c r="BI850" t="s">
        <v>4538</v>
      </c>
      <c r="BJ850" t="s">
        <v>4538</v>
      </c>
      <c r="BK850" t="s">
        <v>4538</v>
      </c>
      <c r="BL850" t="s">
        <v>4538</v>
      </c>
      <c r="BM850" t="s">
        <v>4538</v>
      </c>
      <c r="BN850" t="s">
        <v>4538</v>
      </c>
      <c r="BO850" t="s">
        <v>4538</v>
      </c>
      <c r="BP850" t="s">
        <v>4538</v>
      </c>
      <c r="BQ850" t="s">
        <v>4538</v>
      </c>
      <c r="BR850" t="s">
        <v>4538</v>
      </c>
      <c r="BS850" t="s">
        <v>4538</v>
      </c>
      <c r="BT850" t="s">
        <v>4538</v>
      </c>
      <c r="BU850" t="s">
        <v>4538</v>
      </c>
      <c r="BV850">
        <v>76.42</v>
      </c>
      <c r="BW850">
        <v>0</v>
      </c>
      <c r="BX850">
        <v>0</v>
      </c>
      <c r="BY850">
        <v>0</v>
      </c>
      <c r="BZ850">
        <v>0</v>
      </c>
      <c r="CA850" t="s">
        <v>6050</v>
      </c>
      <c r="CB850" t="s">
        <v>4539</v>
      </c>
      <c r="CC850" t="s">
        <v>6051</v>
      </c>
      <c r="CD850">
        <v>-80259431</v>
      </c>
      <c r="CE850">
        <v>-34952057</v>
      </c>
      <c r="CF850">
        <v>2</v>
      </c>
      <c r="CG850" t="s">
        <v>24</v>
      </c>
      <c r="CH850" t="s">
        <v>4583</v>
      </c>
      <c r="CI850" t="s">
        <v>4584</v>
      </c>
    </row>
    <row r="851" spans="1:87" x14ac:dyDescent="0.3">
      <c r="A851" t="s">
        <v>243</v>
      </c>
      <c r="B851" t="s">
        <v>6043</v>
      </c>
      <c r="C851" t="s">
        <v>2406</v>
      </c>
      <c r="D851">
        <v>1289</v>
      </c>
      <c r="G851" t="s">
        <v>7874</v>
      </c>
      <c r="H851" t="s">
        <v>2427</v>
      </c>
      <c r="I851" t="s">
        <v>2428</v>
      </c>
      <c r="J851" t="s">
        <v>8099</v>
      </c>
      <c r="K851" t="s">
        <v>4823</v>
      </c>
      <c r="M851" t="s">
        <v>4520</v>
      </c>
      <c r="N851" t="s">
        <v>4521</v>
      </c>
      <c r="O851" t="s">
        <v>4522</v>
      </c>
      <c r="P851" t="s">
        <v>1227</v>
      </c>
      <c r="Q851" t="s">
        <v>8100</v>
      </c>
      <c r="R851" t="s">
        <v>8052</v>
      </c>
      <c r="S851" t="s">
        <v>4883</v>
      </c>
      <c r="T851" t="s">
        <v>4526</v>
      </c>
      <c r="U851" s="48">
        <v>45691</v>
      </c>
      <c r="X851" t="s">
        <v>4588</v>
      </c>
      <c r="Y851" t="s">
        <v>4528</v>
      </c>
      <c r="AA851" t="s">
        <v>4529</v>
      </c>
      <c r="AB851" t="s">
        <v>4668</v>
      </c>
      <c r="AC851" t="s">
        <v>4576</v>
      </c>
      <c r="AD851" t="s">
        <v>7876</v>
      </c>
      <c r="AE851" t="s">
        <v>8053</v>
      </c>
      <c r="AH851" t="s">
        <v>4536</v>
      </c>
      <c r="AI851" t="s">
        <v>4537</v>
      </c>
      <c r="AJ851" t="s">
        <v>4536</v>
      </c>
      <c r="AK851">
        <v>0</v>
      </c>
      <c r="AL851">
        <v>1000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1</v>
      </c>
      <c r="AZ851">
        <v>1</v>
      </c>
      <c r="BA851">
        <v>1</v>
      </c>
      <c r="BB851" t="s">
        <v>4538</v>
      </c>
      <c r="BC851" t="s">
        <v>4538</v>
      </c>
      <c r="BD851" t="s">
        <v>4538</v>
      </c>
      <c r="BE851" t="s">
        <v>4538</v>
      </c>
      <c r="BF851" t="s">
        <v>4538</v>
      </c>
      <c r="BG851" t="s">
        <v>4538</v>
      </c>
      <c r="BH851" t="s">
        <v>4538</v>
      </c>
      <c r="BI851" t="s">
        <v>4538</v>
      </c>
      <c r="BJ851" t="s">
        <v>4538</v>
      </c>
      <c r="BK851" t="s">
        <v>4538</v>
      </c>
      <c r="BL851" t="s">
        <v>4538</v>
      </c>
      <c r="BM851" t="s">
        <v>4538</v>
      </c>
      <c r="BN851" t="s">
        <v>4538</v>
      </c>
      <c r="BO851" t="s">
        <v>4538</v>
      </c>
      <c r="BP851" t="s">
        <v>4538</v>
      </c>
      <c r="BQ851" t="s">
        <v>4538</v>
      </c>
      <c r="BR851" t="s">
        <v>4538</v>
      </c>
      <c r="BS851" t="s">
        <v>4538</v>
      </c>
      <c r="BT851" t="s">
        <v>4538</v>
      </c>
      <c r="BU851" t="s">
        <v>4538</v>
      </c>
      <c r="BV851">
        <v>0</v>
      </c>
      <c r="BW851">
        <v>0</v>
      </c>
      <c r="BX851">
        <v>0</v>
      </c>
      <c r="BY851">
        <v>0</v>
      </c>
      <c r="BZ851">
        <v>0</v>
      </c>
      <c r="CA851" t="s">
        <v>6050</v>
      </c>
      <c r="CB851" t="s">
        <v>4539</v>
      </c>
      <c r="CC851" t="s">
        <v>6051</v>
      </c>
      <c r="CD851">
        <v>-79023883</v>
      </c>
      <c r="CE851">
        <v>-360478302</v>
      </c>
      <c r="CF851">
        <v>3</v>
      </c>
      <c r="CG851" t="s">
        <v>36</v>
      </c>
      <c r="CH851" t="s">
        <v>4541</v>
      </c>
      <c r="CI851" t="s">
        <v>4542</v>
      </c>
    </row>
    <row r="852" spans="1:87" x14ac:dyDescent="0.3">
      <c r="A852" t="s">
        <v>243</v>
      </c>
      <c r="B852" t="s">
        <v>6043</v>
      </c>
      <c r="C852" t="s">
        <v>251</v>
      </c>
      <c r="D852">
        <v>1290</v>
      </c>
      <c r="G852" t="s">
        <v>7874</v>
      </c>
      <c r="H852" t="s">
        <v>2229</v>
      </c>
      <c r="I852" t="s">
        <v>2230</v>
      </c>
      <c r="J852" t="s">
        <v>8101</v>
      </c>
      <c r="K852" t="s">
        <v>4626</v>
      </c>
      <c r="M852" t="s">
        <v>4627</v>
      </c>
      <c r="N852" t="s">
        <v>4628</v>
      </c>
      <c r="O852" t="s">
        <v>4522</v>
      </c>
      <c r="P852" t="s">
        <v>1227</v>
      </c>
      <c r="Q852" t="s">
        <v>8102</v>
      </c>
      <c r="R852" t="s">
        <v>4882</v>
      </c>
      <c r="S852" t="s">
        <v>4883</v>
      </c>
      <c r="T852" t="s">
        <v>4526</v>
      </c>
      <c r="U852" s="48">
        <v>45691</v>
      </c>
      <c r="X852" t="s">
        <v>4538</v>
      </c>
      <c r="Y852" t="s">
        <v>4559</v>
      </c>
      <c r="AA852" t="s">
        <v>4529</v>
      </c>
      <c r="AB852" t="s">
        <v>4668</v>
      </c>
      <c r="AC852" t="s">
        <v>4685</v>
      </c>
      <c r="AD852" t="s">
        <v>7876</v>
      </c>
      <c r="AE852" t="s">
        <v>8103</v>
      </c>
      <c r="AH852" t="s">
        <v>4536</v>
      </c>
      <c r="AI852" t="s">
        <v>4536</v>
      </c>
      <c r="AJ852" t="s">
        <v>4536</v>
      </c>
      <c r="AK852">
        <v>465.72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1</v>
      </c>
      <c r="AZ852">
        <v>1</v>
      </c>
      <c r="BA852">
        <v>1</v>
      </c>
      <c r="BB852">
        <v>0</v>
      </c>
      <c r="BC852">
        <v>0</v>
      </c>
      <c r="BD852">
        <v>0</v>
      </c>
      <c r="BE852">
        <v>0</v>
      </c>
      <c r="BF852" t="s">
        <v>4538</v>
      </c>
      <c r="BG852" t="s">
        <v>4538</v>
      </c>
      <c r="BH852" t="s">
        <v>4538</v>
      </c>
      <c r="BI852" t="s">
        <v>4538</v>
      </c>
      <c r="BJ852" t="s">
        <v>4538</v>
      </c>
      <c r="BK852" t="s">
        <v>4538</v>
      </c>
      <c r="BL852" t="s">
        <v>4538</v>
      </c>
      <c r="BM852" t="s">
        <v>4538</v>
      </c>
      <c r="BN852" t="s">
        <v>4538</v>
      </c>
      <c r="BO852" t="s">
        <v>4538</v>
      </c>
      <c r="BP852" t="s">
        <v>4538</v>
      </c>
      <c r="BQ852" t="s">
        <v>4538</v>
      </c>
      <c r="BR852" t="s">
        <v>4538</v>
      </c>
      <c r="BS852" t="s">
        <v>4538</v>
      </c>
      <c r="BT852" t="s">
        <v>4538</v>
      </c>
      <c r="BU852" t="s">
        <v>4538</v>
      </c>
      <c r="BV852">
        <v>0</v>
      </c>
      <c r="BW852">
        <v>0</v>
      </c>
      <c r="BX852">
        <v>0</v>
      </c>
      <c r="BY852">
        <v>0</v>
      </c>
      <c r="BZ852">
        <v>0</v>
      </c>
      <c r="CA852" t="s">
        <v>6050</v>
      </c>
      <c r="CB852" t="s">
        <v>4539</v>
      </c>
      <c r="CC852" t="s">
        <v>6051</v>
      </c>
      <c r="CD852">
        <v>-8036946</v>
      </c>
      <c r="CE852">
        <v>-348942547</v>
      </c>
      <c r="CF852">
        <v>3</v>
      </c>
      <c r="CG852" t="s">
        <v>36</v>
      </c>
      <c r="CH852" t="s">
        <v>4541</v>
      </c>
      <c r="CI852" t="s">
        <v>4542</v>
      </c>
    </row>
    <row r="853" spans="1:87" x14ac:dyDescent="0.3">
      <c r="A853" t="s">
        <v>243</v>
      </c>
      <c r="B853" t="s">
        <v>6043</v>
      </c>
      <c r="C853" t="s">
        <v>2406</v>
      </c>
      <c r="D853">
        <v>1289</v>
      </c>
      <c r="G853" t="s">
        <v>7874</v>
      </c>
      <c r="H853" t="s">
        <v>2429</v>
      </c>
      <c r="I853" t="s">
        <v>2430</v>
      </c>
      <c r="J853" t="s">
        <v>8104</v>
      </c>
      <c r="K853" t="s">
        <v>4823</v>
      </c>
      <c r="M853" t="s">
        <v>4520</v>
      </c>
      <c r="N853" t="s">
        <v>4521</v>
      </c>
      <c r="O853" t="s">
        <v>4522</v>
      </c>
      <c r="P853" t="s">
        <v>1227</v>
      </c>
      <c r="Q853" t="s">
        <v>8105</v>
      </c>
      <c r="R853" t="s">
        <v>8106</v>
      </c>
      <c r="S853" t="s">
        <v>4883</v>
      </c>
      <c r="T853" t="s">
        <v>4526</v>
      </c>
      <c r="U853" s="48">
        <v>45691</v>
      </c>
      <c r="X853" t="s">
        <v>4527</v>
      </c>
      <c r="Y853" t="s">
        <v>4599</v>
      </c>
      <c r="AA853" t="s">
        <v>4529</v>
      </c>
      <c r="AB853" t="s">
        <v>4668</v>
      </c>
      <c r="AC853" t="s">
        <v>4685</v>
      </c>
      <c r="AD853" t="s">
        <v>7876</v>
      </c>
      <c r="AE853" t="s">
        <v>8107</v>
      </c>
      <c r="AH853" t="s">
        <v>4536</v>
      </c>
      <c r="AI853" t="s">
        <v>4537</v>
      </c>
      <c r="AJ853" t="s">
        <v>4536</v>
      </c>
      <c r="AK853">
        <v>371.75</v>
      </c>
      <c r="AL853">
        <v>1000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1</v>
      </c>
      <c r="AZ853">
        <v>1</v>
      </c>
      <c r="BA853">
        <v>1</v>
      </c>
      <c r="BB853" t="s">
        <v>4538</v>
      </c>
      <c r="BC853" t="s">
        <v>4538</v>
      </c>
      <c r="BD853" t="s">
        <v>4538</v>
      </c>
      <c r="BE853" t="s">
        <v>4538</v>
      </c>
      <c r="BF853" t="s">
        <v>4538</v>
      </c>
      <c r="BG853" t="s">
        <v>4538</v>
      </c>
      <c r="BH853" t="s">
        <v>4538</v>
      </c>
      <c r="BI853" t="s">
        <v>4538</v>
      </c>
      <c r="BJ853" t="s">
        <v>4538</v>
      </c>
      <c r="BK853" t="s">
        <v>4538</v>
      </c>
      <c r="BL853" t="s">
        <v>4538</v>
      </c>
      <c r="BM853" t="s">
        <v>4538</v>
      </c>
      <c r="BN853" t="s">
        <v>4538</v>
      </c>
      <c r="BO853" t="s">
        <v>4538</v>
      </c>
      <c r="BP853" t="s">
        <v>4538</v>
      </c>
      <c r="BQ853" t="s">
        <v>4538</v>
      </c>
      <c r="BR853" t="s">
        <v>4538</v>
      </c>
      <c r="BS853" t="s">
        <v>4538</v>
      </c>
      <c r="BT853" t="s">
        <v>4538</v>
      </c>
      <c r="BU853" t="s">
        <v>4538</v>
      </c>
      <c r="BV853">
        <v>0</v>
      </c>
      <c r="BW853">
        <v>0</v>
      </c>
      <c r="BX853">
        <v>0</v>
      </c>
      <c r="BY853">
        <v>0</v>
      </c>
      <c r="BZ853">
        <v>0</v>
      </c>
      <c r="CA853" t="s">
        <v>6050</v>
      </c>
      <c r="CB853" t="s">
        <v>4539</v>
      </c>
      <c r="CC853" t="s">
        <v>6051</v>
      </c>
      <c r="CD853">
        <v>-81431297</v>
      </c>
      <c r="CE853">
        <v>-354038832</v>
      </c>
      <c r="CF853">
        <v>3</v>
      </c>
      <c r="CG853" t="s">
        <v>36</v>
      </c>
      <c r="CH853" t="s">
        <v>4541</v>
      </c>
      <c r="CI853" t="s">
        <v>4542</v>
      </c>
    </row>
    <row r="854" spans="1:87" x14ac:dyDescent="0.3">
      <c r="A854" t="s">
        <v>243</v>
      </c>
      <c r="B854" t="s">
        <v>6043</v>
      </c>
      <c r="C854" t="s">
        <v>289</v>
      </c>
      <c r="D854">
        <v>1291</v>
      </c>
      <c r="G854" t="s">
        <v>7874</v>
      </c>
      <c r="H854" t="s">
        <v>2023</v>
      </c>
      <c r="I854" t="s">
        <v>2024</v>
      </c>
      <c r="J854" t="s">
        <v>8108</v>
      </c>
      <c r="K854" t="s">
        <v>4626</v>
      </c>
      <c r="M854" t="s">
        <v>4627</v>
      </c>
      <c r="N854" t="s">
        <v>4628</v>
      </c>
      <c r="O854" t="s">
        <v>4522</v>
      </c>
      <c r="P854" t="s">
        <v>1227</v>
      </c>
      <c r="Q854" t="s">
        <v>8090</v>
      </c>
      <c r="R854" t="s">
        <v>8109</v>
      </c>
      <c r="S854" t="s">
        <v>4883</v>
      </c>
      <c r="T854" t="s">
        <v>4526</v>
      </c>
      <c r="U854" s="48">
        <v>45691</v>
      </c>
      <c r="X854" t="s">
        <v>4527</v>
      </c>
      <c r="Y854" t="s">
        <v>4528</v>
      </c>
      <c r="AA854" t="s">
        <v>4529</v>
      </c>
      <c r="AB854" t="s">
        <v>4668</v>
      </c>
      <c r="AC854" t="s">
        <v>4576</v>
      </c>
      <c r="AD854" t="s">
        <v>7876</v>
      </c>
      <c r="AE854" t="s">
        <v>8110</v>
      </c>
      <c r="AH854" t="s">
        <v>4536</v>
      </c>
      <c r="AI854" t="s">
        <v>4537</v>
      </c>
      <c r="AJ854" t="s">
        <v>4536</v>
      </c>
      <c r="AK854">
        <v>0</v>
      </c>
      <c r="AL854">
        <v>1000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1</v>
      </c>
      <c r="AZ854">
        <v>1</v>
      </c>
      <c r="BA854">
        <v>1</v>
      </c>
      <c r="BB854" t="s">
        <v>4538</v>
      </c>
      <c r="BC854" t="s">
        <v>4538</v>
      </c>
      <c r="BD854" t="s">
        <v>4538</v>
      </c>
      <c r="BE854" t="s">
        <v>4538</v>
      </c>
      <c r="BF854" t="s">
        <v>4538</v>
      </c>
      <c r="BG854" t="s">
        <v>4538</v>
      </c>
      <c r="BH854" t="s">
        <v>4538</v>
      </c>
      <c r="BI854" t="s">
        <v>4538</v>
      </c>
      <c r="BJ854" t="s">
        <v>4538</v>
      </c>
      <c r="BK854" t="s">
        <v>4538</v>
      </c>
      <c r="BL854" t="s">
        <v>4538</v>
      </c>
      <c r="BM854" t="s">
        <v>4538</v>
      </c>
      <c r="BN854" t="s">
        <v>4538</v>
      </c>
      <c r="BO854" t="s">
        <v>4538</v>
      </c>
      <c r="BP854" t="s">
        <v>4538</v>
      </c>
      <c r="BQ854" t="s">
        <v>4538</v>
      </c>
      <c r="BR854" t="s">
        <v>4538</v>
      </c>
      <c r="BS854" t="s">
        <v>4538</v>
      </c>
      <c r="BT854" t="s">
        <v>4538</v>
      </c>
      <c r="BU854" t="s">
        <v>4538</v>
      </c>
      <c r="BV854">
        <v>0</v>
      </c>
      <c r="BW854">
        <v>0</v>
      </c>
      <c r="BX854">
        <v>0</v>
      </c>
      <c r="BY854">
        <v>0</v>
      </c>
      <c r="BZ854">
        <v>0</v>
      </c>
      <c r="CA854" t="s">
        <v>6050</v>
      </c>
      <c r="CB854" t="s">
        <v>4539</v>
      </c>
      <c r="CC854" t="s">
        <v>6051</v>
      </c>
      <c r="CD854" t="s">
        <v>4538</v>
      </c>
      <c r="CE854" t="s">
        <v>4538</v>
      </c>
      <c r="CF854">
        <v>3</v>
      </c>
      <c r="CG854" t="s">
        <v>36</v>
      </c>
      <c r="CH854" t="s">
        <v>4541</v>
      </c>
      <c r="CI854" t="s">
        <v>4542</v>
      </c>
    </row>
    <row r="855" spans="1:87" x14ac:dyDescent="0.3">
      <c r="A855" t="s">
        <v>243</v>
      </c>
      <c r="B855" t="s">
        <v>6043</v>
      </c>
      <c r="C855" t="s">
        <v>281</v>
      </c>
      <c r="D855">
        <v>1288</v>
      </c>
      <c r="G855" t="s">
        <v>7874</v>
      </c>
      <c r="H855" t="s">
        <v>1858</v>
      </c>
      <c r="I855" t="s">
        <v>1859</v>
      </c>
      <c r="J855" t="s">
        <v>8111</v>
      </c>
      <c r="K855" t="s">
        <v>4555</v>
      </c>
      <c r="M855" t="s">
        <v>4555</v>
      </c>
      <c r="N855" t="s">
        <v>4556</v>
      </c>
      <c r="O855" t="s">
        <v>4522</v>
      </c>
      <c r="P855" t="s">
        <v>1227</v>
      </c>
      <c r="Q855" t="s">
        <v>6268</v>
      </c>
      <c r="R855" t="s">
        <v>7811</v>
      </c>
      <c r="S855" t="s">
        <v>4883</v>
      </c>
      <c r="T855" t="s">
        <v>4526</v>
      </c>
      <c r="U855" s="48">
        <v>45691</v>
      </c>
      <c r="X855" t="s">
        <v>4588</v>
      </c>
      <c r="Y855" t="s">
        <v>4559</v>
      </c>
      <c r="AA855" t="s">
        <v>4529</v>
      </c>
      <c r="AB855" t="s">
        <v>4668</v>
      </c>
      <c r="AC855" t="s">
        <v>4685</v>
      </c>
      <c r="AD855" t="s">
        <v>7876</v>
      </c>
      <c r="AE855" t="s">
        <v>8112</v>
      </c>
      <c r="AH855" t="s">
        <v>4536</v>
      </c>
      <c r="AI855" t="s">
        <v>4537</v>
      </c>
      <c r="AJ855" t="s">
        <v>4536</v>
      </c>
      <c r="AK855">
        <v>0</v>
      </c>
      <c r="AL855">
        <v>1000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1</v>
      </c>
      <c r="AZ855">
        <v>1</v>
      </c>
      <c r="BA855">
        <v>1</v>
      </c>
      <c r="BB855" t="s">
        <v>4538</v>
      </c>
      <c r="BC855" t="s">
        <v>4538</v>
      </c>
      <c r="BD855" t="s">
        <v>4538</v>
      </c>
      <c r="BE855" t="s">
        <v>4538</v>
      </c>
      <c r="BF855" t="s">
        <v>4538</v>
      </c>
      <c r="BG855" t="s">
        <v>4538</v>
      </c>
      <c r="BH855" t="s">
        <v>4538</v>
      </c>
      <c r="BI855" t="s">
        <v>4538</v>
      </c>
      <c r="BJ855" t="s">
        <v>4538</v>
      </c>
      <c r="BK855" t="s">
        <v>4538</v>
      </c>
      <c r="BL855" t="s">
        <v>4538</v>
      </c>
      <c r="BM855" t="s">
        <v>4538</v>
      </c>
      <c r="BN855" t="s">
        <v>4538</v>
      </c>
      <c r="BO855" t="s">
        <v>4538</v>
      </c>
      <c r="BP855" t="s">
        <v>4538</v>
      </c>
      <c r="BQ855" t="s">
        <v>4538</v>
      </c>
      <c r="BR855" t="s">
        <v>4538</v>
      </c>
      <c r="BS855" t="s">
        <v>4538</v>
      </c>
      <c r="BT855" t="s">
        <v>4538</v>
      </c>
      <c r="BU855" t="s">
        <v>4538</v>
      </c>
      <c r="BV855">
        <v>0</v>
      </c>
      <c r="BW855">
        <v>0</v>
      </c>
      <c r="BX855">
        <v>0</v>
      </c>
      <c r="BY855">
        <v>0</v>
      </c>
      <c r="BZ855">
        <v>0</v>
      </c>
      <c r="CA855" t="s">
        <v>6050</v>
      </c>
      <c r="CB855" t="s">
        <v>4539</v>
      </c>
      <c r="CC855" t="s">
        <v>6051</v>
      </c>
      <c r="CD855" t="s">
        <v>4538</v>
      </c>
      <c r="CE855" t="s">
        <v>4538</v>
      </c>
      <c r="CF855">
        <v>3</v>
      </c>
      <c r="CG855" t="s">
        <v>36</v>
      </c>
      <c r="CH855" t="s">
        <v>4541</v>
      </c>
      <c r="CI855" t="s">
        <v>4542</v>
      </c>
    </row>
    <row r="856" spans="1:87" x14ac:dyDescent="0.3">
      <c r="A856" t="s">
        <v>243</v>
      </c>
      <c r="B856" t="s">
        <v>6043</v>
      </c>
      <c r="C856" t="s">
        <v>2065</v>
      </c>
      <c r="D856">
        <v>1283</v>
      </c>
      <c r="G856" t="s">
        <v>7874</v>
      </c>
      <c r="H856" t="s">
        <v>2102</v>
      </c>
      <c r="I856" t="s">
        <v>2103</v>
      </c>
      <c r="J856" t="s">
        <v>8113</v>
      </c>
      <c r="K856" t="s">
        <v>4519</v>
      </c>
      <c r="M856" t="s">
        <v>4520</v>
      </c>
      <c r="N856" t="s">
        <v>4521</v>
      </c>
      <c r="O856" t="s">
        <v>4522</v>
      </c>
      <c r="P856" t="s">
        <v>1227</v>
      </c>
      <c r="Q856" t="s">
        <v>4607</v>
      </c>
      <c r="R856" t="s">
        <v>7930</v>
      </c>
      <c r="S856" t="s">
        <v>4883</v>
      </c>
      <c r="T856" t="s">
        <v>4526</v>
      </c>
      <c r="U856" s="48">
        <v>45691</v>
      </c>
      <c r="X856" t="s">
        <v>4558</v>
      </c>
      <c r="Y856" t="s">
        <v>4599</v>
      </c>
      <c r="AA856" t="s">
        <v>4529</v>
      </c>
      <c r="AB856" t="s">
        <v>4668</v>
      </c>
      <c r="AC856" t="s">
        <v>4576</v>
      </c>
      <c r="AD856" t="s">
        <v>7876</v>
      </c>
      <c r="AE856" t="s">
        <v>7931</v>
      </c>
      <c r="AH856" t="s">
        <v>4536</v>
      </c>
      <c r="AI856" t="s">
        <v>4537</v>
      </c>
      <c r="AJ856" t="s">
        <v>4536</v>
      </c>
      <c r="AK856">
        <v>0</v>
      </c>
      <c r="AL856">
        <v>1000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1</v>
      </c>
      <c r="AZ856">
        <v>1</v>
      </c>
      <c r="BA856">
        <v>1</v>
      </c>
      <c r="BB856" t="s">
        <v>4538</v>
      </c>
      <c r="BC856" t="s">
        <v>4538</v>
      </c>
      <c r="BD856" t="s">
        <v>4538</v>
      </c>
      <c r="BE856" t="s">
        <v>4538</v>
      </c>
      <c r="BF856" t="s">
        <v>4538</v>
      </c>
      <c r="BG856" t="s">
        <v>4538</v>
      </c>
      <c r="BH856" t="s">
        <v>4538</v>
      </c>
      <c r="BI856" t="s">
        <v>4538</v>
      </c>
      <c r="BJ856" t="s">
        <v>4538</v>
      </c>
      <c r="BK856" t="s">
        <v>4538</v>
      </c>
      <c r="BL856" t="s">
        <v>4538</v>
      </c>
      <c r="BM856" t="s">
        <v>4538</v>
      </c>
      <c r="BN856" t="s">
        <v>4538</v>
      </c>
      <c r="BO856" t="s">
        <v>4538</v>
      </c>
      <c r="BP856" t="s">
        <v>4538</v>
      </c>
      <c r="BQ856" t="s">
        <v>4538</v>
      </c>
      <c r="BR856" t="s">
        <v>4538</v>
      </c>
      <c r="BS856" t="s">
        <v>4538</v>
      </c>
      <c r="BT856" t="s">
        <v>4538</v>
      </c>
      <c r="BU856" t="s">
        <v>4538</v>
      </c>
      <c r="BV856">
        <v>0</v>
      </c>
      <c r="BW856">
        <v>0</v>
      </c>
      <c r="BX856">
        <v>0</v>
      </c>
      <c r="BY856">
        <v>0</v>
      </c>
      <c r="BZ856">
        <v>0</v>
      </c>
      <c r="CA856" t="s">
        <v>6050</v>
      </c>
      <c r="CB856" t="s">
        <v>4539</v>
      </c>
      <c r="CC856" t="s">
        <v>6051</v>
      </c>
      <c r="CD856">
        <v>-86245621</v>
      </c>
      <c r="CE856">
        <v>-35528812</v>
      </c>
      <c r="CF856">
        <v>3</v>
      </c>
      <c r="CG856" t="s">
        <v>36</v>
      </c>
      <c r="CH856" t="s">
        <v>4541</v>
      </c>
      <c r="CI856" t="s">
        <v>4542</v>
      </c>
    </row>
    <row r="857" spans="1:87" x14ac:dyDescent="0.3">
      <c r="A857" t="s">
        <v>243</v>
      </c>
      <c r="B857" t="s">
        <v>6043</v>
      </c>
      <c r="C857" t="s">
        <v>281</v>
      </c>
      <c r="D857">
        <v>1288</v>
      </c>
      <c r="G857" t="s">
        <v>7869</v>
      </c>
      <c r="H857" t="s">
        <v>1860</v>
      </c>
      <c r="I857" t="s">
        <v>1861</v>
      </c>
      <c r="J857" t="s">
        <v>8114</v>
      </c>
      <c r="K857" t="s">
        <v>5037</v>
      </c>
      <c r="M857" t="s">
        <v>4555</v>
      </c>
      <c r="N857" t="s">
        <v>4556</v>
      </c>
      <c r="O857" t="s">
        <v>4522</v>
      </c>
      <c r="P857" t="s">
        <v>1227</v>
      </c>
      <c r="Q857" t="s">
        <v>4607</v>
      </c>
      <c r="R857" t="s">
        <v>8002</v>
      </c>
      <c r="S857" t="s">
        <v>4883</v>
      </c>
      <c r="T857" t="s">
        <v>4526</v>
      </c>
      <c r="U857" s="48">
        <v>45691</v>
      </c>
      <c r="X857" t="s">
        <v>4558</v>
      </c>
      <c r="Y857" t="s">
        <v>4599</v>
      </c>
      <c r="AA857" t="s">
        <v>4529</v>
      </c>
      <c r="AB857" t="s">
        <v>4668</v>
      </c>
      <c r="AC857" t="s">
        <v>4576</v>
      </c>
      <c r="AD857" t="s">
        <v>6048</v>
      </c>
      <c r="AE857" t="s">
        <v>8115</v>
      </c>
      <c r="AH857" t="s">
        <v>4536</v>
      </c>
      <c r="AI857" t="s">
        <v>4537</v>
      </c>
      <c r="AJ857" t="s">
        <v>4536</v>
      </c>
      <c r="AK857">
        <v>0</v>
      </c>
      <c r="AL857">
        <v>2000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1</v>
      </c>
      <c r="AZ857">
        <v>1</v>
      </c>
      <c r="BA857">
        <v>1</v>
      </c>
      <c r="BB857" t="s">
        <v>4538</v>
      </c>
      <c r="BC857" t="s">
        <v>4538</v>
      </c>
      <c r="BD857" t="s">
        <v>4538</v>
      </c>
      <c r="BE857" t="s">
        <v>4538</v>
      </c>
      <c r="BF857" t="s">
        <v>4538</v>
      </c>
      <c r="BG857" t="s">
        <v>4538</v>
      </c>
      <c r="BH857" t="s">
        <v>4538</v>
      </c>
      <c r="BI857" t="s">
        <v>4538</v>
      </c>
      <c r="BJ857" t="s">
        <v>4538</v>
      </c>
      <c r="BK857" t="s">
        <v>4538</v>
      </c>
      <c r="BL857" t="s">
        <v>4538</v>
      </c>
      <c r="BM857" t="s">
        <v>4538</v>
      </c>
      <c r="BN857" t="s">
        <v>4538</v>
      </c>
      <c r="BO857" t="s">
        <v>4538</v>
      </c>
      <c r="BP857" t="s">
        <v>4538</v>
      </c>
      <c r="BQ857" t="s">
        <v>4538</v>
      </c>
      <c r="BR857" t="s">
        <v>4538</v>
      </c>
      <c r="BS857" t="s">
        <v>4538</v>
      </c>
      <c r="BT857" t="s">
        <v>4538</v>
      </c>
      <c r="BU857" t="s">
        <v>4538</v>
      </c>
      <c r="BV857">
        <v>0</v>
      </c>
      <c r="BW857">
        <v>0</v>
      </c>
      <c r="BX857">
        <v>0</v>
      </c>
      <c r="BY857">
        <v>0</v>
      </c>
      <c r="BZ857">
        <v>0</v>
      </c>
      <c r="CA857" t="s">
        <v>6050</v>
      </c>
      <c r="CB857" t="s">
        <v>4539</v>
      </c>
      <c r="CC857" t="s">
        <v>6051</v>
      </c>
      <c r="CD857" t="s">
        <v>4538</v>
      </c>
      <c r="CE857" t="s">
        <v>4538</v>
      </c>
      <c r="CF857">
        <v>3</v>
      </c>
      <c r="CG857" t="s">
        <v>36</v>
      </c>
      <c r="CH857" t="s">
        <v>4541</v>
      </c>
      <c r="CI857" t="s">
        <v>4542</v>
      </c>
    </row>
    <row r="858" spans="1:87" x14ac:dyDescent="0.3">
      <c r="A858" t="s">
        <v>243</v>
      </c>
      <c r="B858" t="s">
        <v>6043</v>
      </c>
      <c r="C858" t="s">
        <v>2065</v>
      </c>
      <c r="D858">
        <v>1283</v>
      </c>
      <c r="G858" t="s">
        <v>7874</v>
      </c>
      <c r="H858" t="s">
        <v>2104</v>
      </c>
      <c r="I858" t="s">
        <v>2105</v>
      </c>
      <c r="J858" t="s">
        <v>8116</v>
      </c>
      <c r="K858" t="s">
        <v>4614</v>
      </c>
      <c r="M858" t="s">
        <v>4520</v>
      </c>
      <c r="N858" t="s">
        <v>4521</v>
      </c>
      <c r="O858" t="s">
        <v>4522</v>
      </c>
      <c r="P858" t="s">
        <v>1227</v>
      </c>
      <c r="Q858" t="s">
        <v>7539</v>
      </c>
      <c r="R858" t="s">
        <v>7893</v>
      </c>
      <c r="S858" t="s">
        <v>4883</v>
      </c>
      <c r="T858" t="s">
        <v>4526</v>
      </c>
      <c r="U858" s="48">
        <v>45691</v>
      </c>
      <c r="X858" t="s">
        <v>4527</v>
      </c>
      <c r="Y858" t="s">
        <v>4599</v>
      </c>
      <c r="AA858" t="s">
        <v>4529</v>
      </c>
      <c r="AB858" t="s">
        <v>4547</v>
      </c>
      <c r="AC858" t="s">
        <v>4576</v>
      </c>
      <c r="AD858" t="s">
        <v>7876</v>
      </c>
      <c r="AE858" t="s">
        <v>7894</v>
      </c>
      <c r="AH858" t="s">
        <v>4536</v>
      </c>
      <c r="AI858" t="s">
        <v>4537</v>
      </c>
      <c r="AJ858" t="s">
        <v>4536</v>
      </c>
      <c r="AK858">
        <v>0</v>
      </c>
      <c r="AL858">
        <v>2000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>
        <v>1</v>
      </c>
      <c r="AZ858">
        <v>1</v>
      </c>
      <c r="BA858">
        <v>1</v>
      </c>
      <c r="BB858" t="s">
        <v>4538</v>
      </c>
      <c r="BC858" t="s">
        <v>4538</v>
      </c>
      <c r="BD858" t="s">
        <v>4538</v>
      </c>
      <c r="BE858" t="s">
        <v>4538</v>
      </c>
      <c r="BF858" t="s">
        <v>4538</v>
      </c>
      <c r="BG858" t="s">
        <v>4538</v>
      </c>
      <c r="BH858" t="s">
        <v>4538</v>
      </c>
      <c r="BI858" t="s">
        <v>4538</v>
      </c>
      <c r="BJ858" t="s">
        <v>4538</v>
      </c>
      <c r="BK858" t="s">
        <v>4538</v>
      </c>
      <c r="BL858" t="s">
        <v>4538</v>
      </c>
      <c r="BM858" t="s">
        <v>4538</v>
      </c>
      <c r="BN858" t="s">
        <v>4538</v>
      </c>
      <c r="BO858" t="s">
        <v>4538</v>
      </c>
      <c r="BP858" t="s">
        <v>4538</v>
      </c>
      <c r="BQ858" t="s">
        <v>4538</v>
      </c>
      <c r="BR858" t="s">
        <v>4538</v>
      </c>
      <c r="BS858" t="s">
        <v>4538</v>
      </c>
      <c r="BT858" t="s">
        <v>4538</v>
      </c>
      <c r="BU858" t="s">
        <v>4538</v>
      </c>
      <c r="BV858">
        <v>0</v>
      </c>
      <c r="BW858">
        <v>0</v>
      </c>
      <c r="BX858">
        <v>0</v>
      </c>
      <c r="BY858">
        <v>0</v>
      </c>
      <c r="BZ858">
        <v>0</v>
      </c>
      <c r="CA858" t="s">
        <v>6050</v>
      </c>
      <c r="CB858" t="s">
        <v>4539</v>
      </c>
      <c r="CC858" t="s">
        <v>6051</v>
      </c>
      <c r="CD858">
        <v>-86767987</v>
      </c>
      <c r="CE858">
        <v>-355773701</v>
      </c>
      <c r="CF858">
        <v>3</v>
      </c>
      <c r="CG858" t="s">
        <v>36</v>
      </c>
      <c r="CH858" t="s">
        <v>4541</v>
      </c>
      <c r="CI858" t="s">
        <v>4542</v>
      </c>
    </row>
    <row r="859" spans="1:87" x14ac:dyDescent="0.3">
      <c r="A859" t="s">
        <v>243</v>
      </c>
      <c r="B859" t="s">
        <v>6043</v>
      </c>
      <c r="C859" t="s">
        <v>298</v>
      </c>
      <c r="D859">
        <v>1284</v>
      </c>
      <c r="G859" t="s">
        <v>7874</v>
      </c>
      <c r="H859" t="s">
        <v>2358</v>
      </c>
      <c r="I859" t="s">
        <v>2359</v>
      </c>
      <c r="J859" t="s">
        <v>8117</v>
      </c>
      <c r="K859" t="s">
        <v>4555</v>
      </c>
      <c r="M859" t="s">
        <v>4555</v>
      </c>
      <c r="N859" t="s">
        <v>4556</v>
      </c>
      <c r="O859" t="s">
        <v>4522</v>
      </c>
      <c r="P859" t="s">
        <v>1227</v>
      </c>
      <c r="Q859" t="s">
        <v>8118</v>
      </c>
      <c r="R859" t="s">
        <v>8119</v>
      </c>
      <c r="S859" t="s">
        <v>4883</v>
      </c>
      <c r="T859" t="s">
        <v>4526</v>
      </c>
      <c r="U859" s="48">
        <v>45691</v>
      </c>
      <c r="X859" t="s">
        <v>4574</v>
      </c>
      <c r="Y859" t="s">
        <v>4599</v>
      </c>
      <c r="AA859" t="s">
        <v>4529</v>
      </c>
      <c r="AB859" t="s">
        <v>4668</v>
      </c>
      <c r="AC859" t="s">
        <v>4576</v>
      </c>
      <c r="AD859" t="s">
        <v>7876</v>
      </c>
      <c r="AE859" t="s">
        <v>8120</v>
      </c>
      <c r="AF859" t="s">
        <v>8121</v>
      </c>
      <c r="AG859" t="s">
        <v>8122</v>
      </c>
      <c r="AH859" t="s">
        <v>4536</v>
      </c>
      <c r="AI859" t="s">
        <v>4537</v>
      </c>
      <c r="AJ859" t="s">
        <v>4536</v>
      </c>
      <c r="AK859">
        <v>0</v>
      </c>
      <c r="AL859">
        <v>2000</v>
      </c>
      <c r="AM859">
        <v>0</v>
      </c>
      <c r="AN859">
        <v>0</v>
      </c>
      <c r="AO859">
        <v>0</v>
      </c>
      <c r="AP859">
        <v>1660.12</v>
      </c>
      <c r="AQ859">
        <v>0</v>
      </c>
      <c r="AR859">
        <v>0</v>
      </c>
      <c r="AS859">
        <v>0</v>
      </c>
      <c r="AT859">
        <v>1</v>
      </c>
      <c r="AU859">
        <v>0</v>
      </c>
      <c r="AV859">
        <v>0</v>
      </c>
      <c r="AW859">
        <v>0</v>
      </c>
      <c r="AX859">
        <v>1</v>
      </c>
      <c r="AY859">
        <v>1</v>
      </c>
      <c r="AZ859">
        <v>1</v>
      </c>
      <c r="BA859">
        <v>1</v>
      </c>
      <c r="BB859" t="s">
        <v>4538</v>
      </c>
      <c r="BC859" t="s">
        <v>4538</v>
      </c>
      <c r="BD859" t="s">
        <v>4538</v>
      </c>
      <c r="BE859" t="s">
        <v>4538</v>
      </c>
      <c r="BF859" t="s">
        <v>4538</v>
      </c>
      <c r="BG859" t="s">
        <v>4538</v>
      </c>
      <c r="BH859" t="s">
        <v>4538</v>
      </c>
      <c r="BI859" t="s">
        <v>4538</v>
      </c>
      <c r="BJ859" t="s">
        <v>4538</v>
      </c>
      <c r="BK859" t="s">
        <v>4538</v>
      </c>
      <c r="BL859" t="s">
        <v>4538</v>
      </c>
      <c r="BM859" t="s">
        <v>4538</v>
      </c>
      <c r="BN859" t="s">
        <v>4538</v>
      </c>
      <c r="BO859" t="s">
        <v>4538</v>
      </c>
      <c r="BP859" t="s">
        <v>4538</v>
      </c>
      <c r="BQ859" t="s">
        <v>4538</v>
      </c>
      <c r="BR859" t="s">
        <v>4538</v>
      </c>
      <c r="BS859" t="s">
        <v>4538</v>
      </c>
      <c r="BT859" t="s">
        <v>4538</v>
      </c>
      <c r="BU859" t="s">
        <v>4538</v>
      </c>
      <c r="BV859">
        <v>553.37333333333333</v>
      </c>
      <c r="BW859">
        <v>0</v>
      </c>
      <c r="BX859">
        <v>0</v>
      </c>
      <c r="BY859">
        <v>0</v>
      </c>
      <c r="BZ859">
        <v>0</v>
      </c>
      <c r="CA859" t="s">
        <v>6050</v>
      </c>
      <c r="CB859" t="s">
        <v>4539</v>
      </c>
      <c r="CC859" t="s">
        <v>6051</v>
      </c>
      <c r="CD859">
        <v>-79416198</v>
      </c>
      <c r="CE859">
        <v>-36206837</v>
      </c>
      <c r="CF859">
        <v>3</v>
      </c>
      <c r="CG859" t="s">
        <v>36</v>
      </c>
      <c r="CH859" t="s">
        <v>4604</v>
      </c>
      <c r="CI859" t="s">
        <v>4605</v>
      </c>
    </row>
    <row r="860" spans="1:87" x14ac:dyDescent="0.3">
      <c r="A860" t="s">
        <v>243</v>
      </c>
      <c r="B860" t="s">
        <v>6043</v>
      </c>
      <c r="C860" t="s">
        <v>277</v>
      </c>
      <c r="D860">
        <v>1292</v>
      </c>
      <c r="G860" t="s">
        <v>7874</v>
      </c>
      <c r="H860" t="s">
        <v>1770</v>
      </c>
      <c r="I860" t="s">
        <v>1771</v>
      </c>
      <c r="J860" t="s">
        <v>8123</v>
      </c>
      <c r="K860" t="s">
        <v>4627</v>
      </c>
      <c r="M860" t="s">
        <v>4520</v>
      </c>
      <c r="N860" t="s">
        <v>4521</v>
      </c>
      <c r="O860" t="s">
        <v>4522</v>
      </c>
      <c r="P860" t="s">
        <v>1227</v>
      </c>
      <c r="Q860" t="s">
        <v>7802</v>
      </c>
      <c r="R860" t="s">
        <v>7690</v>
      </c>
      <c r="S860" t="s">
        <v>4883</v>
      </c>
      <c r="T860" t="s">
        <v>4526</v>
      </c>
      <c r="U860" s="48">
        <v>45691</v>
      </c>
      <c r="X860" t="s">
        <v>4588</v>
      </c>
      <c r="Y860" t="s">
        <v>4599</v>
      </c>
      <c r="AA860" t="s">
        <v>4529</v>
      </c>
      <c r="AB860" t="s">
        <v>4668</v>
      </c>
      <c r="AC860" t="s">
        <v>4576</v>
      </c>
      <c r="AD860" t="s">
        <v>7876</v>
      </c>
      <c r="AE860" t="s">
        <v>8124</v>
      </c>
      <c r="AF860" t="s">
        <v>8125</v>
      </c>
      <c r="AG860" t="s">
        <v>8126</v>
      </c>
      <c r="AH860" t="s">
        <v>4536</v>
      </c>
      <c r="AI860" t="s">
        <v>4537</v>
      </c>
      <c r="AJ860" t="s">
        <v>4536</v>
      </c>
      <c r="AK860">
        <v>0</v>
      </c>
      <c r="AL860">
        <v>1000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1</v>
      </c>
      <c r="AZ860">
        <v>1</v>
      </c>
      <c r="BA860">
        <v>1</v>
      </c>
      <c r="BB860" t="s">
        <v>4538</v>
      </c>
      <c r="BC860" t="s">
        <v>4538</v>
      </c>
      <c r="BD860" t="s">
        <v>4538</v>
      </c>
      <c r="BE860" t="s">
        <v>4538</v>
      </c>
      <c r="BF860" t="s">
        <v>4538</v>
      </c>
      <c r="BG860" t="s">
        <v>4538</v>
      </c>
      <c r="BH860" t="s">
        <v>4538</v>
      </c>
      <c r="BI860" t="s">
        <v>4538</v>
      </c>
      <c r="BJ860" t="s">
        <v>4538</v>
      </c>
      <c r="BK860" t="s">
        <v>4538</v>
      </c>
      <c r="BL860" t="s">
        <v>4538</v>
      </c>
      <c r="BM860" t="s">
        <v>4538</v>
      </c>
      <c r="BN860" t="s">
        <v>4538</v>
      </c>
      <c r="BO860" t="s">
        <v>4538</v>
      </c>
      <c r="BP860" t="s">
        <v>4538</v>
      </c>
      <c r="BQ860" t="s">
        <v>4538</v>
      </c>
      <c r="BR860" t="s">
        <v>4538</v>
      </c>
      <c r="BS860" t="s">
        <v>4538</v>
      </c>
      <c r="BT860" t="s">
        <v>4538</v>
      </c>
      <c r="BU860" t="s">
        <v>4538</v>
      </c>
      <c r="BV860">
        <v>0</v>
      </c>
      <c r="BW860">
        <v>0</v>
      </c>
      <c r="BX860">
        <v>0</v>
      </c>
      <c r="BY860">
        <v>0</v>
      </c>
      <c r="BZ860">
        <v>0</v>
      </c>
      <c r="CA860" t="s">
        <v>6050</v>
      </c>
      <c r="CB860" t="s">
        <v>4539</v>
      </c>
      <c r="CC860" t="s">
        <v>6051</v>
      </c>
      <c r="CD860">
        <v>-79597961</v>
      </c>
      <c r="CE860">
        <v>-34851564</v>
      </c>
      <c r="CF860">
        <v>3</v>
      </c>
      <c r="CG860" t="s">
        <v>36</v>
      </c>
      <c r="CH860" t="s">
        <v>4541</v>
      </c>
      <c r="CI860" t="s">
        <v>4542</v>
      </c>
    </row>
    <row r="861" spans="1:87" x14ac:dyDescent="0.3">
      <c r="A861" t="s">
        <v>243</v>
      </c>
      <c r="B861" t="s">
        <v>6043</v>
      </c>
      <c r="C861" t="s">
        <v>251</v>
      </c>
      <c r="D861">
        <v>1290</v>
      </c>
      <c r="G861" t="s">
        <v>7874</v>
      </c>
      <c r="H861" t="s">
        <v>2231</v>
      </c>
      <c r="I861" t="s">
        <v>2232</v>
      </c>
      <c r="J861" t="s">
        <v>8127</v>
      </c>
      <c r="K861" t="s">
        <v>4823</v>
      </c>
      <c r="M861" t="s">
        <v>4520</v>
      </c>
      <c r="N861" t="s">
        <v>4521</v>
      </c>
      <c r="O861" t="s">
        <v>4522</v>
      </c>
      <c r="P861" t="s">
        <v>1227</v>
      </c>
      <c r="Q861" t="s">
        <v>8128</v>
      </c>
      <c r="R861" t="s">
        <v>4882</v>
      </c>
      <c r="S861" t="s">
        <v>4883</v>
      </c>
      <c r="T861" t="s">
        <v>4526</v>
      </c>
      <c r="U861" s="48">
        <v>45691</v>
      </c>
      <c r="X861" t="s">
        <v>4574</v>
      </c>
      <c r="Y861" t="s">
        <v>4528</v>
      </c>
      <c r="AA861" t="s">
        <v>4529</v>
      </c>
      <c r="AB861" t="s">
        <v>4530</v>
      </c>
      <c r="AC861" t="s">
        <v>4685</v>
      </c>
      <c r="AD861" t="s">
        <v>7876</v>
      </c>
      <c r="AE861" t="s">
        <v>8129</v>
      </c>
      <c r="AF861" t="s">
        <v>8130</v>
      </c>
      <c r="AG861" t="s">
        <v>8131</v>
      </c>
      <c r="AH861" t="s">
        <v>4536</v>
      </c>
      <c r="AI861" t="s">
        <v>4537</v>
      </c>
      <c r="AJ861" t="s">
        <v>4536</v>
      </c>
      <c r="AK861">
        <v>618.25</v>
      </c>
      <c r="AL861">
        <v>2000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1</v>
      </c>
      <c r="AZ861">
        <v>1</v>
      </c>
      <c r="BA861">
        <v>1</v>
      </c>
      <c r="BB861" t="s">
        <v>4538</v>
      </c>
      <c r="BC861" t="s">
        <v>4538</v>
      </c>
      <c r="BD861" t="s">
        <v>4538</v>
      </c>
      <c r="BE861" t="s">
        <v>4538</v>
      </c>
      <c r="BF861" t="s">
        <v>4538</v>
      </c>
      <c r="BG861" t="s">
        <v>4538</v>
      </c>
      <c r="BH861" t="s">
        <v>4538</v>
      </c>
      <c r="BI861" t="s">
        <v>4538</v>
      </c>
      <c r="BJ861" t="s">
        <v>4538</v>
      </c>
      <c r="BK861" t="s">
        <v>4538</v>
      </c>
      <c r="BL861" t="s">
        <v>4538</v>
      </c>
      <c r="BM861" t="s">
        <v>4538</v>
      </c>
      <c r="BN861" t="s">
        <v>4538</v>
      </c>
      <c r="BO861" t="s">
        <v>4538</v>
      </c>
      <c r="BP861" t="s">
        <v>4538</v>
      </c>
      <c r="BQ861" t="s">
        <v>4538</v>
      </c>
      <c r="BR861" t="s">
        <v>4538</v>
      </c>
      <c r="BS861" t="s">
        <v>4538</v>
      </c>
      <c r="BT861" t="s">
        <v>4538</v>
      </c>
      <c r="BU861" t="s">
        <v>4538</v>
      </c>
      <c r="BV861">
        <v>0</v>
      </c>
      <c r="BW861">
        <v>0</v>
      </c>
      <c r="BX861">
        <v>0</v>
      </c>
      <c r="BY861">
        <v>0</v>
      </c>
      <c r="BZ861">
        <v>0</v>
      </c>
      <c r="CA861" t="s">
        <v>6050</v>
      </c>
      <c r="CB861" t="s">
        <v>4539</v>
      </c>
      <c r="CC861" t="s">
        <v>6051</v>
      </c>
      <c r="CD861">
        <v>-80873864</v>
      </c>
      <c r="CE861">
        <v>-34904709</v>
      </c>
      <c r="CF861">
        <v>3</v>
      </c>
      <c r="CG861" t="s">
        <v>36</v>
      </c>
      <c r="CH861" t="s">
        <v>4541</v>
      </c>
      <c r="CI861" t="s">
        <v>4542</v>
      </c>
    </row>
    <row r="862" spans="1:87" x14ac:dyDescent="0.3">
      <c r="A862" t="s">
        <v>243</v>
      </c>
      <c r="B862" t="s">
        <v>6043</v>
      </c>
      <c r="C862" t="s">
        <v>251</v>
      </c>
      <c r="D862">
        <v>1290</v>
      </c>
      <c r="G862" t="s">
        <v>7874</v>
      </c>
      <c r="H862" t="s">
        <v>2233</v>
      </c>
      <c r="I862" t="s">
        <v>2234</v>
      </c>
      <c r="J862" t="s">
        <v>8132</v>
      </c>
      <c r="K862" t="s">
        <v>4555</v>
      </c>
      <c r="M862" t="s">
        <v>4555</v>
      </c>
      <c r="N862" t="s">
        <v>4556</v>
      </c>
      <c r="O862" t="s">
        <v>4522</v>
      </c>
      <c r="P862" t="s">
        <v>1227</v>
      </c>
      <c r="Q862" t="s">
        <v>8133</v>
      </c>
      <c r="R862" t="s">
        <v>4882</v>
      </c>
      <c r="S862" t="s">
        <v>4883</v>
      </c>
      <c r="T862" t="s">
        <v>4526</v>
      </c>
      <c r="U862" s="48">
        <v>45691</v>
      </c>
      <c r="X862" t="s">
        <v>4598</v>
      </c>
      <c r="Y862" t="s">
        <v>4599</v>
      </c>
      <c r="AA862" t="s">
        <v>4529</v>
      </c>
      <c r="AB862" t="s">
        <v>4668</v>
      </c>
      <c r="AC862" t="s">
        <v>4576</v>
      </c>
      <c r="AD862" t="s">
        <v>7876</v>
      </c>
      <c r="AE862" t="s">
        <v>8134</v>
      </c>
      <c r="AF862" t="s">
        <v>8135</v>
      </c>
      <c r="AG862" t="s">
        <v>8136</v>
      </c>
      <c r="AH862" t="s">
        <v>4536</v>
      </c>
      <c r="AI862" t="s">
        <v>4537</v>
      </c>
      <c r="AJ862" t="s">
        <v>4536</v>
      </c>
      <c r="AK862">
        <v>0</v>
      </c>
      <c r="AL862">
        <v>1000</v>
      </c>
      <c r="AM862">
        <v>0</v>
      </c>
      <c r="AN862">
        <v>0</v>
      </c>
      <c r="AO862">
        <v>0</v>
      </c>
      <c r="AP862">
        <v>347.72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0</v>
      </c>
      <c r="AW862">
        <v>0</v>
      </c>
      <c r="AX862">
        <v>1</v>
      </c>
      <c r="AY862">
        <v>1</v>
      </c>
      <c r="AZ862">
        <v>1</v>
      </c>
      <c r="BA862">
        <v>1</v>
      </c>
      <c r="BB862" t="s">
        <v>4538</v>
      </c>
      <c r="BC862" t="s">
        <v>4538</v>
      </c>
      <c r="BD862" t="s">
        <v>4538</v>
      </c>
      <c r="BE862" t="s">
        <v>4538</v>
      </c>
      <c r="BF862" t="s">
        <v>4538</v>
      </c>
      <c r="BG862" t="s">
        <v>4538</v>
      </c>
      <c r="BH862" t="s">
        <v>4538</v>
      </c>
      <c r="BI862" t="s">
        <v>4538</v>
      </c>
      <c r="BJ862" t="s">
        <v>4538</v>
      </c>
      <c r="BK862" t="s">
        <v>4538</v>
      </c>
      <c r="BL862" t="s">
        <v>4538</v>
      </c>
      <c r="BM862" t="s">
        <v>4538</v>
      </c>
      <c r="BN862" t="s">
        <v>4538</v>
      </c>
      <c r="BO862" t="s">
        <v>4538</v>
      </c>
      <c r="BP862" t="s">
        <v>4538</v>
      </c>
      <c r="BQ862" t="s">
        <v>4538</v>
      </c>
      <c r="BR862" t="s">
        <v>4538</v>
      </c>
      <c r="BS862" t="s">
        <v>4538</v>
      </c>
      <c r="BT862" t="s">
        <v>4538</v>
      </c>
      <c r="BU862" t="s">
        <v>4538</v>
      </c>
      <c r="BV862">
        <v>115.90666666666668</v>
      </c>
      <c r="BW862">
        <v>0</v>
      </c>
      <c r="BX862">
        <v>0</v>
      </c>
      <c r="BY862">
        <v>0</v>
      </c>
      <c r="BZ862">
        <v>0</v>
      </c>
      <c r="CA862" t="s">
        <v>6050</v>
      </c>
      <c r="CB862" t="s">
        <v>4539</v>
      </c>
      <c r="CC862" t="s">
        <v>6051</v>
      </c>
      <c r="CD862">
        <v>-8020207</v>
      </c>
      <c r="CE862">
        <v>-34903341</v>
      </c>
      <c r="CF862">
        <v>3</v>
      </c>
      <c r="CG862" t="s">
        <v>36</v>
      </c>
      <c r="CH862" t="s">
        <v>4583</v>
      </c>
      <c r="CI862" t="s">
        <v>4584</v>
      </c>
    </row>
    <row r="863" spans="1:87" x14ac:dyDescent="0.3">
      <c r="A863" t="s">
        <v>243</v>
      </c>
      <c r="B863" t="s">
        <v>6043</v>
      </c>
      <c r="C863" t="s">
        <v>2406</v>
      </c>
      <c r="D863">
        <v>1289</v>
      </c>
      <c r="G863" t="s">
        <v>7874</v>
      </c>
      <c r="H863" t="s">
        <v>2431</v>
      </c>
      <c r="I863" t="s">
        <v>2432</v>
      </c>
      <c r="J863" t="s">
        <v>8137</v>
      </c>
      <c r="K863" t="s">
        <v>4544</v>
      </c>
      <c r="M863" t="s">
        <v>4520</v>
      </c>
      <c r="N863" t="s">
        <v>4521</v>
      </c>
      <c r="O863" t="s">
        <v>4522</v>
      </c>
      <c r="P863" t="s">
        <v>1227</v>
      </c>
      <c r="Q863" t="s">
        <v>8138</v>
      </c>
      <c r="R863" t="s">
        <v>8052</v>
      </c>
      <c r="S863" t="s">
        <v>4883</v>
      </c>
      <c r="T863" t="s">
        <v>4526</v>
      </c>
      <c r="U863" s="48">
        <v>45691</v>
      </c>
      <c r="X863" t="s">
        <v>4588</v>
      </c>
      <c r="Y863" t="s">
        <v>4528</v>
      </c>
      <c r="AA863" t="s">
        <v>4529</v>
      </c>
      <c r="AB863" t="s">
        <v>4668</v>
      </c>
      <c r="AC863" t="s">
        <v>4576</v>
      </c>
      <c r="AD863" t="s">
        <v>7876</v>
      </c>
      <c r="AE863" t="s">
        <v>8053</v>
      </c>
      <c r="AF863" t="s">
        <v>8139</v>
      </c>
      <c r="AG863" t="s">
        <v>8140</v>
      </c>
      <c r="AH863" t="s">
        <v>4536</v>
      </c>
      <c r="AI863" t="s">
        <v>4537</v>
      </c>
      <c r="AJ863" t="s">
        <v>4536</v>
      </c>
      <c r="AK863">
        <v>0</v>
      </c>
      <c r="AL863">
        <v>2000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1</v>
      </c>
      <c r="AZ863">
        <v>1</v>
      </c>
      <c r="BA863">
        <v>1</v>
      </c>
      <c r="BB863" t="s">
        <v>4538</v>
      </c>
      <c r="BC863" t="s">
        <v>4538</v>
      </c>
      <c r="BD863" t="s">
        <v>4538</v>
      </c>
      <c r="BE863" t="s">
        <v>4538</v>
      </c>
      <c r="BF863" t="s">
        <v>4538</v>
      </c>
      <c r="BG863" t="s">
        <v>4538</v>
      </c>
      <c r="BH863" t="s">
        <v>4538</v>
      </c>
      <c r="BI863" t="s">
        <v>4538</v>
      </c>
      <c r="BJ863" t="s">
        <v>4538</v>
      </c>
      <c r="BK863" t="s">
        <v>4538</v>
      </c>
      <c r="BL863" t="s">
        <v>4538</v>
      </c>
      <c r="BM863" t="s">
        <v>4538</v>
      </c>
      <c r="BN863" t="s">
        <v>4538</v>
      </c>
      <c r="BO863" t="s">
        <v>4538</v>
      </c>
      <c r="BP863" t="s">
        <v>4538</v>
      </c>
      <c r="BQ863" t="s">
        <v>4538</v>
      </c>
      <c r="BR863" t="s">
        <v>4538</v>
      </c>
      <c r="BS863" t="s">
        <v>4538</v>
      </c>
      <c r="BT863" t="s">
        <v>4538</v>
      </c>
      <c r="BU863" t="s">
        <v>4538</v>
      </c>
      <c r="BV863">
        <v>0</v>
      </c>
      <c r="BW863">
        <v>0</v>
      </c>
      <c r="BX863">
        <v>0</v>
      </c>
      <c r="BY863">
        <v>0</v>
      </c>
      <c r="BZ863">
        <v>0</v>
      </c>
      <c r="CA863" t="s">
        <v>6050</v>
      </c>
      <c r="CB863" t="s">
        <v>4539</v>
      </c>
      <c r="CC863" t="s">
        <v>6051</v>
      </c>
      <c r="CD863">
        <v>-79044493</v>
      </c>
      <c r="CE863">
        <v>-36041776</v>
      </c>
      <c r="CF863">
        <v>3</v>
      </c>
      <c r="CG863" t="s">
        <v>36</v>
      </c>
      <c r="CH863" t="s">
        <v>4541</v>
      </c>
      <c r="CI863" t="s">
        <v>4542</v>
      </c>
    </row>
    <row r="864" spans="1:87" x14ac:dyDescent="0.3">
      <c r="A864" t="s">
        <v>243</v>
      </c>
      <c r="B864" t="s">
        <v>6043</v>
      </c>
      <c r="C864" t="s">
        <v>251</v>
      </c>
      <c r="D864">
        <v>1290</v>
      </c>
      <c r="G864" t="s">
        <v>7874</v>
      </c>
      <c r="H864" t="s">
        <v>2235</v>
      </c>
      <c r="I864" t="s">
        <v>2236</v>
      </c>
      <c r="J864" t="s">
        <v>8141</v>
      </c>
      <c r="K864" t="s">
        <v>4555</v>
      </c>
      <c r="M864" t="s">
        <v>4555</v>
      </c>
      <c r="N864" t="s">
        <v>4556</v>
      </c>
      <c r="O864" t="s">
        <v>4522</v>
      </c>
      <c r="P864" t="s">
        <v>1227</v>
      </c>
      <c r="Q864" t="s">
        <v>8142</v>
      </c>
      <c r="R864" t="s">
        <v>4882</v>
      </c>
      <c r="S864" t="s">
        <v>4883</v>
      </c>
      <c r="T864" t="s">
        <v>4526</v>
      </c>
      <c r="U864" s="48">
        <v>45691</v>
      </c>
      <c r="X864" t="s">
        <v>4527</v>
      </c>
      <c r="Y864" t="s">
        <v>4599</v>
      </c>
      <c r="AA864" t="s">
        <v>4529</v>
      </c>
      <c r="AB864" t="s">
        <v>4547</v>
      </c>
      <c r="AC864" t="s">
        <v>4548</v>
      </c>
      <c r="AD864" t="s">
        <v>7876</v>
      </c>
      <c r="AE864" t="s">
        <v>8143</v>
      </c>
      <c r="AH864" t="s">
        <v>4536</v>
      </c>
      <c r="AI864" t="s">
        <v>4537</v>
      </c>
      <c r="AJ864" t="s">
        <v>4536</v>
      </c>
      <c r="AK864">
        <v>0</v>
      </c>
      <c r="AL864">
        <v>1000</v>
      </c>
      <c r="AM864">
        <v>0</v>
      </c>
      <c r="AN864">
        <v>0</v>
      </c>
      <c r="AO864">
        <v>0</v>
      </c>
      <c r="AP864">
        <v>393.36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0</v>
      </c>
      <c r="AW864">
        <v>0</v>
      </c>
      <c r="AX864">
        <v>1</v>
      </c>
      <c r="AY864">
        <v>1</v>
      </c>
      <c r="AZ864">
        <v>1</v>
      </c>
      <c r="BA864">
        <v>1</v>
      </c>
      <c r="BB864" t="s">
        <v>4538</v>
      </c>
      <c r="BC864" t="s">
        <v>4538</v>
      </c>
      <c r="BD864" t="s">
        <v>4538</v>
      </c>
      <c r="BE864" t="s">
        <v>4538</v>
      </c>
      <c r="BF864" t="s">
        <v>4538</v>
      </c>
      <c r="BG864" t="s">
        <v>4538</v>
      </c>
      <c r="BH864" t="s">
        <v>4538</v>
      </c>
      <c r="BI864" t="s">
        <v>4538</v>
      </c>
      <c r="BJ864" t="s">
        <v>4538</v>
      </c>
      <c r="BK864" t="s">
        <v>4538</v>
      </c>
      <c r="BL864" t="s">
        <v>4538</v>
      </c>
      <c r="BM864" t="s">
        <v>4538</v>
      </c>
      <c r="BN864" t="s">
        <v>4538</v>
      </c>
      <c r="BO864" t="s">
        <v>4538</v>
      </c>
      <c r="BP864" t="s">
        <v>4538</v>
      </c>
      <c r="BQ864" t="s">
        <v>4538</v>
      </c>
      <c r="BR864" t="s">
        <v>4538</v>
      </c>
      <c r="BS864" t="s">
        <v>4538</v>
      </c>
      <c r="BT864" t="s">
        <v>4538</v>
      </c>
      <c r="BU864" t="s">
        <v>4538</v>
      </c>
      <c r="BV864">
        <v>131.12</v>
      </c>
      <c r="BW864">
        <v>0</v>
      </c>
      <c r="BX864">
        <v>0</v>
      </c>
      <c r="BY864">
        <v>0</v>
      </c>
      <c r="BZ864">
        <v>0</v>
      </c>
      <c r="CA864" t="s">
        <v>6050</v>
      </c>
      <c r="CB864" t="s">
        <v>4539</v>
      </c>
      <c r="CC864" t="s">
        <v>6051</v>
      </c>
      <c r="CD864">
        <v>-80098675</v>
      </c>
      <c r="CE864">
        <v>-349192337</v>
      </c>
      <c r="CF864">
        <v>3</v>
      </c>
      <c r="CG864" t="s">
        <v>36</v>
      </c>
      <c r="CH864" t="s">
        <v>4583</v>
      </c>
      <c r="CI864" t="s">
        <v>4584</v>
      </c>
    </row>
    <row r="865" spans="1:87" x14ac:dyDescent="0.3">
      <c r="A865" t="s">
        <v>243</v>
      </c>
      <c r="B865" t="s">
        <v>6043</v>
      </c>
      <c r="C865" t="s">
        <v>2065</v>
      </c>
      <c r="D865">
        <v>1283</v>
      </c>
      <c r="G865" t="s">
        <v>7874</v>
      </c>
      <c r="H865" t="s">
        <v>2108</v>
      </c>
      <c r="I865" t="s">
        <v>2109</v>
      </c>
      <c r="J865" t="s">
        <v>8144</v>
      </c>
      <c r="K865" t="s">
        <v>4586</v>
      </c>
      <c r="M865" t="s">
        <v>4520</v>
      </c>
      <c r="N865" t="s">
        <v>4521</v>
      </c>
      <c r="O865" t="s">
        <v>4522</v>
      </c>
      <c r="P865" t="s">
        <v>1227</v>
      </c>
      <c r="Q865" t="s">
        <v>8145</v>
      </c>
      <c r="R865" t="s">
        <v>8146</v>
      </c>
      <c r="S865" t="s">
        <v>4883</v>
      </c>
      <c r="T865" t="s">
        <v>4526</v>
      </c>
      <c r="U865" s="48">
        <v>45691</v>
      </c>
      <c r="X865" t="s">
        <v>4558</v>
      </c>
      <c r="Y865" t="s">
        <v>4528</v>
      </c>
      <c r="AA865" t="s">
        <v>4529</v>
      </c>
      <c r="AB865" t="s">
        <v>4668</v>
      </c>
      <c r="AC865" t="s">
        <v>4576</v>
      </c>
      <c r="AD865" t="s">
        <v>7876</v>
      </c>
      <c r="AE865" t="s">
        <v>8147</v>
      </c>
      <c r="AH865" t="s">
        <v>4536</v>
      </c>
      <c r="AI865" t="s">
        <v>4537</v>
      </c>
      <c r="AJ865" t="s">
        <v>4536</v>
      </c>
      <c r="AK865">
        <v>0</v>
      </c>
      <c r="AL865">
        <v>1000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1</v>
      </c>
      <c r="AZ865">
        <v>1</v>
      </c>
      <c r="BA865">
        <v>1</v>
      </c>
      <c r="BB865" t="s">
        <v>4538</v>
      </c>
      <c r="BC865" t="s">
        <v>4538</v>
      </c>
      <c r="BD865" t="s">
        <v>4538</v>
      </c>
      <c r="BE865" t="s">
        <v>4538</v>
      </c>
      <c r="BF865" t="s">
        <v>4538</v>
      </c>
      <c r="BG865" t="s">
        <v>4538</v>
      </c>
      <c r="BH865" t="s">
        <v>4538</v>
      </c>
      <c r="BI865" t="s">
        <v>4538</v>
      </c>
      <c r="BJ865" t="s">
        <v>4538</v>
      </c>
      <c r="BK865" t="s">
        <v>4538</v>
      </c>
      <c r="BL865" t="s">
        <v>4538</v>
      </c>
      <c r="BM865" t="s">
        <v>4538</v>
      </c>
      <c r="BN865" t="s">
        <v>4538</v>
      </c>
      <c r="BO865" t="s">
        <v>4538</v>
      </c>
      <c r="BP865" t="s">
        <v>4538</v>
      </c>
      <c r="BQ865" t="s">
        <v>4538</v>
      </c>
      <c r="BR865" t="s">
        <v>4538</v>
      </c>
      <c r="BS865" t="s">
        <v>4538</v>
      </c>
      <c r="BT865" t="s">
        <v>4538</v>
      </c>
      <c r="BU865" t="s">
        <v>4538</v>
      </c>
      <c r="BV865">
        <v>0</v>
      </c>
      <c r="BW865">
        <v>0</v>
      </c>
      <c r="BX865">
        <v>0</v>
      </c>
      <c r="BY865">
        <v>0</v>
      </c>
      <c r="BZ865">
        <v>0</v>
      </c>
      <c r="CA865" t="s">
        <v>6050</v>
      </c>
      <c r="CB865" t="s">
        <v>4539</v>
      </c>
      <c r="CC865" t="s">
        <v>6051</v>
      </c>
      <c r="CD865">
        <v>-86819972</v>
      </c>
      <c r="CE865">
        <v>-351539154</v>
      </c>
      <c r="CF865">
        <v>3</v>
      </c>
      <c r="CG865" t="s">
        <v>36</v>
      </c>
      <c r="CH865" t="s">
        <v>4541</v>
      </c>
      <c r="CI865" t="s">
        <v>4542</v>
      </c>
    </row>
    <row r="866" spans="1:87" x14ac:dyDescent="0.3">
      <c r="A866" t="s">
        <v>243</v>
      </c>
      <c r="B866" t="s">
        <v>6043</v>
      </c>
      <c r="C866" t="s">
        <v>251</v>
      </c>
      <c r="D866">
        <v>1290</v>
      </c>
      <c r="G866" t="s">
        <v>7874</v>
      </c>
      <c r="H866" t="s">
        <v>2237</v>
      </c>
      <c r="I866" t="s">
        <v>2238</v>
      </c>
      <c r="J866" t="s">
        <v>2238</v>
      </c>
      <c r="K866" t="s">
        <v>4544</v>
      </c>
      <c r="M866" t="s">
        <v>4520</v>
      </c>
      <c r="N866" t="s">
        <v>4521</v>
      </c>
      <c r="O866" t="s">
        <v>4522</v>
      </c>
      <c r="P866" t="s">
        <v>1227</v>
      </c>
      <c r="Q866" t="s">
        <v>5218</v>
      </c>
      <c r="R866" t="s">
        <v>4882</v>
      </c>
      <c r="S866" t="s">
        <v>4883</v>
      </c>
      <c r="T866" t="s">
        <v>4526</v>
      </c>
      <c r="U866" s="48">
        <v>45691</v>
      </c>
      <c r="X866" t="s">
        <v>4588</v>
      </c>
      <c r="Y866" t="s">
        <v>4599</v>
      </c>
      <c r="AA866" t="s">
        <v>4529</v>
      </c>
      <c r="AB866" t="s">
        <v>4668</v>
      </c>
      <c r="AC866" t="s">
        <v>4685</v>
      </c>
      <c r="AD866" t="s">
        <v>7876</v>
      </c>
      <c r="AE866" t="s">
        <v>8148</v>
      </c>
      <c r="AH866" t="s">
        <v>4536</v>
      </c>
      <c r="AI866" t="s">
        <v>4537</v>
      </c>
      <c r="AJ866" t="s">
        <v>4536</v>
      </c>
      <c r="AK866">
        <v>1795.42</v>
      </c>
      <c r="AL866">
        <v>4000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1</v>
      </c>
      <c r="AZ866">
        <v>1</v>
      </c>
      <c r="BA866">
        <v>1</v>
      </c>
      <c r="BB866" t="s">
        <v>4538</v>
      </c>
      <c r="BC866" t="s">
        <v>4538</v>
      </c>
      <c r="BD866" t="s">
        <v>4538</v>
      </c>
      <c r="BE866" t="s">
        <v>4538</v>
      </c>
      <c r="BF866" t="s">
        <v>4538</v>
      </c>
      <c r="BG866" t="s">
        <v>4538</v>
      </c>
      <c r="BH866" t="s">
        <v>4538</v>
      </c>
      <c r="BI866" t="s">
        <v>4538</v>
      </c>
      <c r="BJ866" t="s">
        <v>4538</v>
      </c>
      <c r="BK866" t="s">
        <v>4538</v>
      </c>
      <c r="BL866" t="s">
        <v>4538</v>
      </c>
      <c r="BM866" t="s">
        <v>4538</v>
      </c>
      <c r="BN866" t="s">
        <v>4538</v>
      </c>
      <c r="BO866" t="s">
        <v>4538</v>
      </c>
      <c r="BP866" t="s">
        <v>4538</v>
      </c>
      <c r="BQ866" t="s">
        <v>4538</v>
      </c>
      <c r="BR866" t="s">
        <v>4538</v>
      </c>
      <c r="BS866" t="s">
        <v>4538</v>
      </c>
      <c r="BT866" t="s">
        <v>4538</v>
      </c>
      <c r="BU866" t="s">
        <v>4538</v>
      </c>
      <c r="BV866">
        <v>0</v>
      </c>
      <c r="BW866">
        <v>0</v>
      </c>
      <c r="BX866">
        <v>0</v>
      </c>
      <c r="BY866">
        <v>0</v>
      </c>
      <c r="BZ866">
        <v>0</v>
      </c>
      <c r="CA866" t="s">
        <v>6050</v>
      </c>
      <c r="CB866" t="s">
        <v>4539</v>
      </c>
      <c r="CC866" t="s">
        <v>6051</v>
      </c>
      <c r="CD866">
        <v>-80633856</v>
      </c>
      <c r="CE866">
        <v>-348780206</v>
      </c>
      <c r="CF866">
        <v>3</v>
      </c>
      <c r="CG866" t="s">
        <v>36</v>
      </c>
      <c r="CH866" t="s">
        <v>4541</v>
      </c>
      <c r="CI866" t="s">
        <v>4542</v>
      </c>
    </row>
    <row r="867" spans="1:87" x14ac:dyDescent="0.3">
      <c r="A867" t="s">
        <v>243</v>
      </c>
      <c r="B867" t="s">
        <v>6043</v>
      </c>
      <c r="C867" t="s">
        <v>2065</v>
      </c>
      <c r="D867">
        <v>1283</v>
      </c>
      <c r="G867" t="s">
        <v>7874</v>
      </c>
      <c r="H867" t="s">
        <v>2112</v>
      </c>
      <c r="I867" t="s">
        <v>2113</v>
      </c>
      <c r="J867" t="s">
        <v>8149</v>
      </c>
      <c r="K867" t="s">
        <v>4544</v>
      </c>
      <c r="M867" t="s">
        <v>4520</v>
      </c>
      <c r="N867" t="s">
        <v>4521</v>
      </c>
      <c r="O867" t="s">
        <v>4522</v>
      </c>
      <c r="P867" t="s">
        <v>1227</v>
      </c>
      <c r="Q867" t="s">
        <v>4607</v>
      </c>
      <c r="R867" t="s">
        <v>8150</v>
      </c>
      <c r="S867" t="s">
        <v>4883</v>
      </c>
      <c r="T867" t="s">
        <v>4526</v>
      </c>
      <c r="U867" s="48">
        <v>45691</v>
      </c>
      <c r="X867" t="s">
        <v>4558</v>
      </c>
      <c r="Y867" t="s">
        <v>4528</v>
      </c>
      <c r="AA867" t="s">
        <v>4529</v>
      </c>
      <c r="AB867" t="s">
        <v>4668</v>
      </c>
      <c r="AC867" t="s">
        <v>4576</v>
      </c>
      <c r="AD867" t="s">
        <v>7876</v>
      </c>
      <c r="AE867" t="s">
        <v>8151</v>
      </c>
      <c r="AF867" t="s">
        <v>8152</v>
      </c>
      <c r="AG867" t="s">
        <v>8153</v>
      </c>
      <c r="AH867" t="s">
        <v>4536</v>
      </c>
      <c r="AI867" t="s">
        <v>4537</v>
      </c>
      <c r="AJ867" t="s">
        <v>4536</v>
      </c>
      <c r="AK867">
        <v>645.84</v>
      </c>
      <c r="AL867">
        <v>2000</v>
      </c>
      <c r="AM867">
        <v>0</v>
      </c>
      <c r="AN867">
        <v>0</v>
      </c>
      <c r="AO867">
        <v>0</v>
      </c>
      <c r="AP867">
        <v>546.38</v>
      </c>
      <c r="AQ867">
        <v>0</v>
      </c>
      <c r="AR867">
        <v>0</v>
      </c>
      <c r="AS867">
        <v>0</v>
      </c>
      <c r="AT867">
        <v>1</v>
      </c>
      <c r="AU867">
        <v>0</v>
      </c>
      <c r="AV867">
        <v>0</v>
      </c>
      <c r="AW867">
        <v>0</v>
      </c>
      <c r="AX867">
        <v>1</v>
      </c>
      <c r="AY867">
        <v>1</v>
      </c>
      <c r="AZ867">
        <v>1</v>
      </c>
      <c r="BA867">
        <v>1</v>
      </c>
      <c r="BB867" t="s">
        <v>4538</v>
      </c>
      <c r="BC867" t="s">
        <v>4538</v>
      </c>
      <c r="BD867" t="s">
        <v>4538</v>
      </c>
      <c r="BE867" t="s">
        <v>4538</v>
      </c>
      <c r="BF867" t="s">
        <v>4538</v>
      </c>
      <c r="BG867" t="s">
        <v>4538</v>
      </c>
      <c r="BH867" t="s">
        <v>4538</v>
      </c>
      <c r="BI867" t="s">
        <v>4538</v>
      </c>
      <c r="BJ867" t="s">
        <v>4538</v>
      </c>
      <c r="BK867" t="s">
        <v>4538</v>
      </c>
      <c r="BL867" t="s">
        <v>4538</v>
      </c>
      <c r="BM867" t="s">
        <v>4538</v>
      </c>
      <c r="BN867" t="s">
        <v>4538</v>
      </c>
      <c r="BO867" t="s">
        <v>4538</v>
      </c>
      <c r="BP867" t="s">
        <v>4538</v>
      </c>
      <c r="BQ867" t="s">
        <v>4538</v>
      </c>
      <c r="BR867" t="s">
        <v>4538</v>
      </c>
      <c r="BS867" t="s">
        <v>4538</v>
      </c>
      <c r="BT867" t="s">
        <v>4538</v>
      </c>
      <c r="BU867" t="s">
        <v>4538</v>
      </c>
      <c r="BV867">
        <v>182.12666666666667</v>
      </c>
      <c r="BW867">
        <v>0</v>
      </c>
      <c r="BX867">
        <v>0</v>
      </c>
      <c r="BY867">
        <v>0</v>
      </c>
      <c r="BZ867">
        <v>0</v>
      </c>
      <c r="CA867" t="s">
        <v>6050</v>
      </c>
      <c r="CB867" t="s">
        <v>4539</v>
      </c>
      <c r="CC867" t="s">
        <v>6051</v>
      </c>
      <c r="CD867">
        <v>-85952737</v>
      </c>
      <c r="CE867">
        <v>-35112008</v>
      </c>
      <c r="CF867">
        <v>3</v>
      </c>
      <c r="CG867" t="s">
        <v>36</v>
      </c>
      <c r="CH867" t="s">
        <v>4583</v>
      </c>
      <c r="CI867" t="s">
        <v>4584</v>
      </c>
    </row>
    <row r="868" spans="1:87" x14ac:dyDescent="0.3">
      <c r="A868" t="s">
        <v>243</v>
      </c>
      <c r="B868" t="s">
        <v>6043</v>
      </c>
      <c r="C868" t="s">
        <v>281</v>
      </c>
      <c r="D868">
        <v>1288</v>
      </c>
      <c r="G868" t="s">
        <v>7874</v>
      </c>
      <c r="H868" t="s">
        <v>1862</v>
      </c>
      <c r="I868" t="s">
        <v>1863</v>
      </c>
      <c r="J868" t="s">
        <v>8154</v>
      </c>
      <c r="K868" t="s">
        <v>4586</v>
      </c>
      <c r="M868" t="s">
        <v>4520</v>
      </c>
      <c r="N868" t="s">
        <v>4521</v>
      </c>
      <c r="O868" t="s">
        <v>4522</v>
      </c>
      <c r="P868" t="s">
        <v>1227</v>
      </c>
      <c r="Q868" t="s">
        <v>8155</v>
      </c>
      <c r="R868" t="s">
        <v>8002</v>
      </c>
      <c r="S868" t="s">
        <v>4883</v>
      </c>
      <c r="T868" t="s">
        <v>4526</v>
      </c>
      <c r="U868" s="48">
        <v>45691</v>
      </c>
      <c r="X868" t="s">
        <v>4558</v>
      </c>
      <c r="Y868" t="s">
        <v>4559</v>
      </c>
      <c r="AA868" t="s">
        <v>4529</v>
      </c>
      <c r="AB868" t="s">
        <v>4668</v>
      </c>
      <c r="AC868" t="s">
        <v>4576</v>
      </c>
      <c r="AD868" t="s">
        <v>7876</v>
      </c>
      <c r="AE868" t="s">
        <v>8156</v>
      </c>
      <c r="AH868" t="s">
        <v>4536</v>
      </c>
      <c r="AI868" t="s">
        <v>4537</v>
      </c>
      <c r="AJ868" t="s">
        <v>4536</v>
      </c>
      <c r="AK868">
        <v>364.26</v>
      </c>
      <c r="AL868">
        <v>2000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</v>
      </c>
      <c r="AY868">
        <v>1</v>
      </c>
      <c r="AZ868">
        <v>1</v>
      </c>
      <c r="BA868">
        <v>1</v>
      </c>
      <c r="BB868" t="s">
        <v>4538</v>
      </c>
      <c r="BC868" t="s">
        <v>4538</v>
      </c>
      <c r="BD868" t="s">
        <v>4538</v>
      </c>
      <c r="BE868" t="s">
        <v>4538</v>
      </c>
      <c r="BF868" t="s">
        <v>4538</v>
      </c>
      <c r="BG868" t="s">
        <v>4538</v>
      </c>
      <c r="BH868" t="s">
        <v>4538</v>
      </c>
      <c r="BI868" t="s">
        <v>4538</v>
      </c>
      <c r="BJ868" t="s">
        <v>4538</v>
      </c>
      <c r="BK868" t="s">
        <v>4538</v>
      </c>
      <c r="BL868" t="s">
        <v>4538</v>
      </c>
      <c r="BM868" t="s">
        <v>4538</v>
      </c>
      <c r="BN868" t="s">
        <v>4538</v>
      </c>
      <c r="BO868" t="s">
        <v>4538</v>
      </c>
      <c r="BP868" t="s">
        <v>4538</v>
      </c>
      <c r="BQ868" t="s">
        <v>4538</v>
      </c>
      <c r="BR868" t="s">
        <v>4538</v>
      </c>
      <c r="BS868" t="s">
        <v>4538</v>
      </c>
      <c r="BT868" t="s">
        <v>4538</v>
      </c>
      <c r="BU868" t="s">
        <v>4538</v>
      </c>
      <c r="BV868">
        <v>0</v>
      </c>
      <c r="BW868">
        <v>0</v>
      </c>
      <c r="BX868">
        <v>0</v>
      </c>
      <c r="BY868">
        <v>0</v>
      </c>
      <c r="BZ868">
        <v>0</v>
      </c>
      <c r="CA868" t="s">
        <v>6050</v>
      </c>
      <c r="CB868" t="s">
        <v>4539</v>
      </c>
      <c r="CC868" t="s">
        <v>6051</v>
      </c>
      <c r="CD868" t="s">
        <v>4538</v>
      </c>
      <c r="CE868" t="s">
        <v>4538</v>
      </c>
      <c r="CF868">
        <v>3</v>
      </c>
      <c r="CG868" t="s">
        <v>36</v>
      </c>
      <c r="CH868" t="s">
        <v>4541</v>
      </c>
      <c r="CI868" t="s">
        <v>4542</v>
      </c>
    </row>
    <row r="869" spans="1:87" x14ac:dyDescent="0.3">
      <c r="A869" t="s">
        <v>243</v>
      </c>
      <c r="B869" t="s">
        <v>6043</v>
      </c>
      <c r="C869" t="s">
        <v>2065</v>
      </c>
      <c r="D869">
        <v>1283</v>
      </c>
      <c r="G869" t="s">
        <v>7874</v>
      </c>
      <c r="H869" t="s">
        <v>2114</v>
      </c>
      <c r="I869" t="s">
        <v>2115</v>
      </c>
      <c r="J869" t="s">
        <v>2115</v>
      </c>
      <c r="K869" t="s">
        <v>4544</v>
      </c>
      <c r="M869" t="s">
        <v>4520</v>
      </c>
      <c r="N869" t="s">
        <v>4521</v>
      </c>
      <c r="O869" t="s">
        <v>4522</v>
      </c>
      <c r="P869" t="s">
        <v>1227</v>
      </c>
      <c r="Q869" t="s">
        <v>4607</v>
      </c>
      <c r="R869" t="s">
        <v>7935</v>
      </c>
      <c r="S869" t="s">
        <v>4883</v>
      </c>
      <c r="T869" t="s">
        <v>4526</v>
      </c>
      <c r="U869" s="48">
        <v>45691</v>
      </c>
      <c r="X869" t="s">
        <v>4598</v>
      </c>
      <c r="Y869" t="s">
        <v>4599</v>
      </c>
      <c r="AA869" t="s">
        <v>4529</v>
      </c>
      <c r="AB869" t="s">
        <v>4976</v>
      </c>
      <c r="AC869" t="s">
        <v>4576</v>
      </c>
      <c r="AD869" t="s">
        <v>7876</v>
      </c>
      <c r="AE869" t="s">
        <v>7936</v>
      </c>
      <c r="AH869" t="s">
        <v>4536</v>
      </c>
      <c r="AI869" t="s">
        <v>4537</v>
      </c>
      <c r="AJ869" t="s">
        <v>4536</v>
      </c>
      <c r="AK869">
        <v>0</v>
      </c>
      <c r="AL869">
        <v>1000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1</v>
      </c>
      <c r="AZ869">
        <v>1</v>
      </c>
      <c r="BA869">
        <v>1</v>
      </c>
      <c r="BB869" t="s">
        <v>4538</v>
      </c>
      <c r="BC869" t="s">
        <v>4538</v>
      </c>
      <c r="BD869" t="s">
        <v>4538</v>
      </c>
      <c r="BE869" t="s">
        <v>4538</v>
      </c>
      <c r="BF869" t="s">
        <v>4538</v>
      </c>
      <c r="BG869" t="s">
        <v>4538</v>
      </c>
      <c r="BH869" t="s">
        <v>4538</v>
      </c>
      <c r="BI869" t="s">
        <v>4538</v>
      </c>
      <c r="BJ869" t="s">
        <v>4538</v>
      </c>
      <c r="BK869" t="s">
        <v>4538</v>
      </c>
      <c r="BL869" t="s">
        <v>4538</v>
      </c>
      <c r="BM869" t="s">
        <v>4538</v>
      </c>
      <c r="BN869" t="s">
        <v>4538</v>
      </c>
      <c r="BO869" t="s">
        <v>4538</v>
      </c>
      <c r="BP869" t="s">
        <v>4538</v>
      </c>
      <c r="BQ869" t="s">
        <v>4538</v>
      </c>
      <c r="BR869" t="s">
        <v>4538</v>
      </c>
      <c r="BS869" t="s">
        <v>4538</v>
      </c>
      <c r="BT869" t="s">
        <v>4538</v>
      </c>
      <c r="BU869" t="s">
        <v>4538</v>
      </c>
      <c r="BV869">
        <v>0</v>
      </c>
      <c r="BW869">
        <v>0</v>
      </c>
      <c r="BX869">
        <v>0</v>
      </c>
      <c r="BY869">
        <v>0</v>
      </c>
      <c r="BZ869">
        <v>0</v>
      </c>
      <c r="CA869" t="s">
        <v>6050</v>
      </c>
      <c r="CB869" t="s">
        <v>4539</v>
      </c>
      <c r="CC869" t="s">
        <v>6051</v>
      </c>
      <c r="CD869">
        <v>-85112931</v>
      </c>
      <c r="CE869">
        <v>-353757586</v>
      </c>
      <c r="CF869">
        <v>3</v>
      </c>
      <c r="CG869" t="s">
        <v>36</v>
      </c>
      <c r="CH869" t="s">
        <v>4541</v>
      </c>
      <c r="CI869" t="s">
        <v>4542</v>
      </c>
    </row>
    <row r="870" spans="1:87" x14ac:dyDescent="0.3">
      <c r="A870" t="s">
        <v>243</v>
      </c>
      <c r="B870" t="s">
        <v>6043</v>
      </c>
      <c r="C870" t="s">
        <v>2406</v>
      </c>
      <c r="D870">
        <v>1289</v>
      </c>
      <c r="G870" t="s">
        <v>7874</v>
      </c>
      <c r="H870" t="s">
        <v>2433</v>
      </c>
      <c r="I870" t="s">
        <v>2434</v>
      </c>
      <c r="J870" t="s">
        <v>8157</v>
      </c>
      <c r="K870" t="s">
        <v>4544</v>
      </c>
      <c r="M870" t="s">
        <v>4520</v>
      </c>
      <c r="N870" t="s">
        <v>4521</v>
      </c>
      <c r="O870" t="s">
        <v>4522</v>
      </c>
      <c r="P870" t="s">
        <v>1227</v>
      </c>
      <c r="Q870" t="s">
        <v>8158</v>
      </c>
      <c r="R870" t="s">
        <v>6553</v>
      </c>
      <c r="S870" t="s">
        <v>4883</v>
      </c>
      <c r="T870" t="s">
        <v>4526</v>
      </c>
      <c r="U870" s="48">
        <v>45691</v>
      </c>
      <c r="X870" t="s">
        <v>4574</v>
      </c>
      <c r="Y870" t="s">
        <v>4599</v>
      </c>
      <c r="AA870" t="s">
        <v>4529</v>
      </c>
      <c r="AB870" t="s">
        <v>4530</v>
      </c>
      <c r="AC870" t="s">
        <v>4576</v>
      </c>
      <c r="AD870" t="s">
        <v>7876</v>
      </c>
      <c r="AE870" t="s">
        <v>8159</v>
      </c>
      <c r="AH870" t="s">
        <v>4536</v>
      </c>
      <c r="AI870" t="s">
        <v>4537</v>
      </c>
      <c r="AJ870" t="s">
        <v>4536</v>
      </c>
      <c r="AK870">
        <v>0</v>
      </c>
      <c r="AL870">
        <v>1000</v>
      </c>
      <c r="AM870">
        <v>0</v>
      </c>
      <c r="AN870">
        <v>0</v>
      </c>
      <c r="AO870">
        <v>0</v>
      </c>
      <c r="AP870">
        <v>793.08</v>
      </c>
      <c r="AQ870">
        <v>0</v>
      </c>
      <c r="AR870">
        <v>0</v>
      </c>
      <c r="AS870">
        <v>0</v>
      </c>
      <c r="AT870">
        <v>1</v>
      </c>
      <c r="AU870">
        <v>0</v>
      </c>
      <c r="AV870">
        <v>0</v>
      </c>
      <c r="AW870">
        <v>0</v>
      </c>
      <c r="AX870">
        <v>1</v>
      </c>
      <c r="AY870">
        <v>1</v>
      </c>
      <c r="AZ870">
        <v>1</v>
      </c>
      <c r="BA870">
        <v>1</v>
      </c>
      <c r="BB870" t="s">
        <v>4538</v>
      </c>
      <c r="BC870" t="s">
        <v>4538</v>
      </c>
      <c r="BD870" t="s">
        <v>4538</v>
      </c>
      <c r="BE870" t="s">
        <v>4538</v>
      </c>
      <c r="BF870" t="s">
        <v>4538</v>
      </c>
      <c r="BG870" t="s">
        <v>4538</v>
      </c>
      <c r="BH870" t="s">
        <v>4538</v>
      </c>
      <c r="BI870" t="s">
        <v>4538</v>
      </c>
      <c r="BJ870" t="s">
        <v>4538</v>
      </c>
      <c r="BK870" t="s">
        <v>4538</v>
      </c>
      <c r="BL870" t="s">
        <v>4538</v>
      </c>
      <c r="BM870" t="s">
        <v>4538</v>
      </c>
      <c r="BN870" t="s">
        <v>4538</v>
      </c>
      <c r="BO870" t="s">
        <v>4538</v>
      </c>
      <c r="BP870" t="s">
        <v>4538</v>
      </c>
      <c r="BQ870" t="s">
        <v>4538</v>
      </c>
      <c r="BR870" t="s">
        <v>4538</v>
      </c>
      <c r="BS870" t="s">
        <v>4538</v>
      </c>
      <c r="BT870" t="s">
        <v>4538</v>
      </c>
      <c r="BU870" t="s">
        <v>4538</v>
      </c>
      <c r="BV870">
        <v>264.36</v>
      </c>
      <c r="BW870">
        <v>0</v>
      </c>
      <c r="BX870">
        <v>0</v>
      </c>
      <c r="BY870">
        <v>0</v>
      </c>
      <c r="BZ870">
        <v>0</v>
      </c>
      <c r="CA870" t="s">
        <v>6050</v>
      </c>
      <c r="CB870" t="s">
        <v>4539</v>
      </c>
      <c r="CC870" t="s">
        <v>6051</v>
      </c>
      <c r="CD870">
        <v>-78037268</v>
      </c>
      <c r="CE870">
        <v>-355509363</v>
      </c>
      <c r="CF870">
        <v>3</v>
      </c>
      <c r="CG870" t="s">
        <v>36</v>
      </c>
      <c r="CH870" t="s">
        <v>4583</v>
      </c>
      <c r="CI870" t="s">
        <v>4584</v>
      </c>
    </row>
    <row r="871" spans="1:87" x14ac:dyDescent="0.3">
      <c r="A871" t="s">
        <v>243</v>
      </c>
      <c r="B871" t="s">
        <v>6043</v>
      </c>
      <c r="C871" t="s">
        <v>301</v>
      </c>
      <c r="D871">
        <v>1286</v>
      </c>
      <c r="G871" t="s">
        <v>7874</v>
      </c>
      <c r="H871" t="s">
        <v>2556</v>
      </c>
      <c r="I871" t="s">
        <v>2557</v>
      </c>
      <c r="J871" t="s">
        <v>8160</v>
      </c>
      <c r="K871" t="s">
        <v>4586</v>
      </c>
      <c r="M871" t="s">
        <v>4520</v>
      </c>
      <c r="N871" t="s">
        <v>4521</v>
      </c>
      <c r="O871" t="s">
        <v>4522</v>
      </c>
      <c r="P871" t="s">
        <v>1227</v>
      </c>
      <c r="Q871" t="s">
        <v>7705</v>
      </c>
      <c r="R871" t="s">
        <v>7701</v>
      </c>
      <c r="S871" t="s">
        <v>4883</v>
      </c>
      <c r="T871" t="s">
        <v>4526</v>
      </c>
      <c r="U871" s="48">
        <v>45691</v>
      </c>
      <c r="X871" t="s">
        <v>4558</v>
      </c>
      <c r="Y871" t="s">
        <v>4528</v>
      </c>
      <c r="AA871" t="s">
        <v>4529</v>
      </c>
      <c r="AB871" t="s">
        <v>4668</v>
      </c>
      <c r="AC871" t="s">
        <v>4576</v>
      </c>
      <c r="AD871" t="s">
        <v>7876</v>
      </c>
      <c r="AE871" t="s">
        <v>8161</v>
      </c>
      <c r="AF871" t="s">
        <v>8162</v>
      </c>
      <c r="AG871" t="s">
        <v>8163</v>
      </c>
      <c r="AH871" t="s">
        <v>4536</v>
      </c>
      <c r="AI871" t="s">
        <v>4537</v>
      </c>
      <c r="AJ871" t="s">
        <v>4536</v>
      </c>
      <c r="AK871">
        <v>0</v>
      </c>
      <c r="AL871">
        <v>1000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</v>
      </c>
      <c r="AY871">
        <v>1</v>
      </c>
      <c r="AZ871">
        <v>1</v>
      </c>
      <c r="BA871">
        <v>1</v>
      </c>
      <c r="BB871" t="s">
        <v>4538</v>
      </c>
      <c r="BC871" t="s">
        <v>4538</v>
      </c>
      <c r="BD871" t="s">
        <v>4538</v>
      </c>
      <c r="BE871" t="s">
        <v>4538</v>
      </c>
      <c r="BF871" t="s">
        <v>4538</v>
      </c>
      <c r="BG871" t="s">
        <v>4538</v>
      </c>
      <c r="BH871" t="s">
        <v>4538</v>
      </c>
      <c r="BI871" t="s">
        <v>4538</v>
      </c>
      <c r="BJ871" t="s">
        <v>4538</v>
      </c>
      <c r="BK871" t="s">
        <v>4538</v>
      </c>
      <c r="BL871" t="s">
        <v>4538</v>
      </c>
      <c r="BM871" t="s">
        <v>4538</v>
      </c>
      <c r="BN871" t="s">
        <v>4538</v>
      </c>
      <c r="BO871" t="s">
        <v>4538</v>
      </c>
      <c r="BP871" t="s">
        <v>4538</v>
      </c>
      <c r="BQ871" t="s">
        <v>4538</v>
      </c>
      <c r="BR871" t="s">
        <v>4538</v>
      </c>
      <c r="BS871" t="s">
        <v>4538</v>
      </c>
      <c r="BT871" t="s">
        <v>4538</v>
      </c>
      <c r="BU871" t="s">
        <v>4538</v>
      </c>
      <c r="BV871">
        <v>0</v>
      </c>
      <c r="BW871">
        <v>0</v>
      </c>
      <c r="BX871">
        <v>0</v>
      </c>
      <c r="BY871">
        <v>0</v>
      </c>
      <c r="BZ871">
        <v>0</v>
      </c>
      <c r="CA871" t="s">
        <v>6050</v>
      </c>
      <c r="CB871" t="s">
        <v>4539</v>
      </c>
      <c r="CC871" t="s">
        <v>6051</v>
      </c>
      <c r="CD871">
        <v>-79476905</v>
      </c>
      <c r="CE871">
        <v>-34826405</v>
      </c>
      <c r="CF871">
        <v>3</v>
      </c>
      <c r="CG871" t="s">
        <v>36</v>
      </c>
      <c r="CH871" t="s">
        <v>4541</v>
      </c>
      <c r="CI871" t="s">
        <v>4542</v>
      </c>
    </row>
    <row r="872" spans="1:87" x14ac:dyDescent="0.3">
      <c r="A872" t="s">
        <v>243</v>
      </c>
      <c r="B872" t="s">
        <v>6043</v>
      </c>
      <c r="C872" t="s">
        <v>2406</v>
      </c>
      <c r="D872">
        <v>1289</v>
      </c>
      <c r="G872" t="s">
        <v>7874</v>
      </c>
      <c r="H872" t="s">
        <v>2435</v>
      </c>
      <c r="I872" t="s">
        <v>2436</v>
      </c>
      <c r="J872" t="s">
        <v>8164</v>
      </c>
      <c r="K872" t="s">
        <v>5129</v>
      </c>
      <c r="M872" t="s">
        <v>4520</v>
      </c>
      <c r="N872" t="s">
        <v>4521</v>
      </c>
      <c r="O872" t="s">
        <v>4522</v>
      </c>
      <c r="P872" t="s">
        <v>1227</v>
      </c>
      <c r="Q872" t="s">
        <v>8165</v>
      </c>
      <c r="R872" t="s">
        <v>8052</v>
      </c>
      <c r="S872" t="s">
        <v>4883</v>
      </c>
      <c r="T872" t="s">
        <v>4526</v>
      </c>
      <c r="U872" s="48">
        <v>45691</v>
      </c>
      <c r="X872" t="s">
        <v>4588</v>
      </c>
      <c r="Y872" t="s">
        <v>4528</v>
      </c>
      <c r="AA872" t="s">
        <v>4529</v>
      </c>
      <c r="AB872" t="s">
        <v>4530</v>
      </c>
      <c r="AC872" t="s">
        <v>4685</v>
      </c>
      <c r="AD872" t="s">
        <v>7876</v>
      </c>
      <c r="AE872" t="s">
        <v>8166</v>
      </c>
      <c r="AH872" t="s">
        <v>4536</v>
      </c>
      <c r="AI872" t="s">
        <v>4537</v>
      </c>
      <c r="AJ872" t="s">
        <v>4536</v>
      </c>
      <c r="AK872">
        <v>0</v>
      </c>
      <c r="AL872">
        <v>100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1</v>
      </c>
      <c r="AY872">
        <v>1</v>
      </c>
      <c r="AZ872">
        <v>1</v>
      </c>
      <c r="BA872">
        <v>1</v>
      </c>
      <c r="BB872" t="s">
        <v>4538</v>
      </c>
      <c r="BC872" t="s">
        <v>4538</v>
      </c>
      <c r="BD872" t="s">
        <v>4538</v>
      </c>
      <c r="BE872" t="s">
        <v>4538</v>
      </c>
      <c r="BF872" t="s">
        <v>4538</v>
      </c>
      <c r="BG872" t="s">
        <v>4538</v>
      </c>
      <c r="BH872" t="s">
        <v>4538</v>
      </c>
      <c r="BI872" t="s">
        <v>4538</v>
      </c>
      <c r="BJ872" t="s">
        <v>4538</v>
      </c>
      <c r="BK872" t="s">
        <v>4538</v>
      </c>
      <c r="BL872" t="s">
        <v>4538</v>
      </c>
      <c r="BM872" t="s">
        <v>4538</v>
      </c>
      <c r="BN872" t="s">
        <v>4538</v>
      </c>
      <c r="BO872" t="s">
        <v>4538</v>
      </c>
      <c r="BP872" t="s">
        <v>4538</v>
      </c>
      <c r="BQ872" t="s">
        <v>4538</v>
      </c>
      <c r="BR872" t="s">
        <v>4538</v>
      </c>
      <c r="BS872" t="s">
        <v>4538</v>
      </c>
      <c r="BT872" t="s">
        <v>4538</v>
      </c>
      <c r="BU872" t="s">
        <v>4538</v>
      </c>
      <c r="BV872">
        <v>0</v>
      </c>
      <c r="BW872">
        <v>0</v>
      </c>
      <c r="BX872">
        <v>0</v>
      </c>
      <c r="BY872">
        <v>0</v>
      </c>
      <c r="BZ872">
        <v>0</v>
      </c>
      <c r="CA872" t="s">
        <v>6050</v>
      </c>
      <c r="CB872" t="s">
        <v>4539</v>
      </c>
      <c r="CC872" t="s">
        <v>6051</v>
      </c>
      <c r="CD872">
        <v>-79619263</v>
      </c>
      <c r="CE872">
        <v>-361338948</v>
      </c>
      <c r="CF872">
        <v>3</v>
      </c>
      <c r="CG872" t="s">
        <v>36</v>
      </c>
      <c r="CH872" t="s">
        <v>4541</v>
      </c>
      <c r="CI872" t="s">
        <v>4542</v>
      </c>
    </row>
    <row r="873" spans="1:87" x14ac:dyDescent="0.3">
      <c r="A873" t="s">
        <v>243</v>
      </c>
      <c r="B873" t="s">
        <v>6043</v>
      </c>
      <c r="C873" t="s">
        <v>251</v>
      </c>
      <c r="D873">
        <v>1290</v>
      </c>
      <c r="G873" t="s">
        <v>7874</v>
      </c>
      <c r="H873" t="s">
        <v>2239</v>
      </c>
      <c r="I873" t="s">
        <v>2240</v>
      </c>
      <c r="J873" t="s">
        <v>8167</v>
      </c>
      <c r="K873" t="s">
        <v>4555</v>
      </c>
      <c r="M873" t="s">
        <v>4555</v>
      </c>
      <c r="N873" t="s">
        <v>4556</v>
      </c>
      <c r="O873" t="s">
        <v>4522</v>
      </c>
      <c r="P873" t="s">
        <v>1227</v>
      </c>
      <c r="Q873" t="s">
        <v>6237</v>
      </c>
      <c r="R873" t="s">
        <v>4882</v>
      </c>
      <c r="S873" t="s">
        <v>4883</v>
      </c>
      <c r="T873" t="s">
        <v>4526</v>
      </c>
      <c r="U873" s="48">
        <v>45691</v>
      </c>
      <c r="X873" t="s">
        <v>4558</v>
      </c>
      <c r="Y873" t="s">
        <v>4599</v>
      </c>
      <c r="AA873" t="s">
        <v>4529</v>
      </c>
      <c r="AB873" t="s">
        <v>4668</v>
      </c>
      <c r="AC873" t="s">
        <v>4576</v>
      </c>
      <c r="AD873" t="s">
        <v>7876</v>
      </c>
      <c r="AE873" t="s">
        <v>8168</v>
      </c>
      <c r="AH873" t="s">
        <v>4536</v>
      </c>
      <c r="AI873" t="s">
        <v>4537</v>
      </c>
      <c r="AJ873" t="s">
        <v>4536</v>
      </c>
      <c r="AK873">
        <v>1606.56</v>
      </c>
      <c r="AL873">
        <v>3000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1</v>
      </c>
      <c r="AZ873">
        <v>1</v>
      </c>
      <c r="BA873">
        <v>1</v>
      </c>
      <c r="BB873" t="s">
        <v>4538</v>
      </c>
      <c r="BC873" t="s">
        <v>4538</v>
      </c>
      <c r="BD873" t="s">
        <v>4538</v>
      </c>
      <c r="BE873" t="s">
        <v>4538</v>
      </c>
      <c r="BF873" t="s">
        <v>4538</v>
      </c>
      <c r="BG873" t="s">
        <v>4538</v>
      </c>
      <c r="BH873" t="s">
        <v>4538</v>
      </c>
      <c r="BI873" t="s">
        <v>4538</v>
      </c>
      <c r="BJ873" t="s">
        <v>4538</v>
      </c>
      <c r="BK873" t="s">
        <v>4538</v>
      </c>
      <c r="BL873" t="s">
        <v>4538</v>
      </c>
      <c r="BM873" t="s">
        <v>4538</v>
      </c>
      <c r="BN873" t="s">
        <v>4538</v>
      </c>
      <c r="BO873" t="s">
        <v>4538</v>
      </c>
      <c r="BP873" t="s">
        <v>4538</v>
      </c>
      <c r="BQ873" t="s">
        <v>4538</v>
      </c>
      <c r="BR873" t="s">
        <v>4538</v>
      </c>
      <c r="BS873" t="s">
        <v>4538</v>
      </c>
      <c r="BT873" t="s">
        <v>4538</v>
      </c>
      <c r="BU873" t="s">
        <v>4538</v>
      </c>
      <c r="BV873">
        <v>0</v>
      </c>
      <c r="BW873">
        <v>0</v>
      </c>
      <c r="BX873">
        <v>0</v>
      </c>
      <c r="BY873">
        <v>0</v>
      </c>
      <c r="BZ873">
        <v>0</v>
      </c>
      <c r="CA873" t="s">
        <v>6050</v>
      </c>
      <c r="CB873" t="s">
        <v>4539</v>
      </c>
      <c r="CC873" t="s">
        <v>6051</v>
      </c>
      <c r="CD873">
        <v>-80505857</v>
      </c>
      <c r="CE873">
        <v>-349132925</v>
      </c>
      <c r="CF873">
        <v>3</v>
      </c>
      <c r="CG873" t="s">
        <v>36</v>
      </c>
      <c r="CH873" t="s">
        <v>4541</v>
      </c>
      <c r="CI873" t="s">
        <v>4542</v>
      </c>
    </row>
    <row r="874" spans="1:87" x14ac:dyDescent="0.3">
      <c r="A874" t="s">
        <v>243</v>
      </c>
      <c r="B874" t="s">
        <v>6043</v>
      </c>
      <c r="C874" t="s">
        <v>2406</v>
      </c>
      <c r="D874">
        <v>1289</v>
      </c>
      <c r="G874" t="s">
        <v>7874</v>
      </c>
      <c r="H874" t="s">
        <v>2437</v>
      </c>
      <c r="I874" t="s">
        <v>2438</v>
      </c>
      <c r="J874" t="s">
        <v>8169</v>
      </c>
      <c r="K874" t="s">
        <v>4586</v>
      </c>
      <c r="M874" t="s">
        <v>4520</v>
      </c>
      <c r="N874" t="s">
        <v>4521</v>
      </c>
      <c r="O874" t="s">
        <v>4522</v>
      </c>
      <c r="P874" t="s">
        <v>1227</v>
      </c>
      <c r="Q874" t="s">
        <v>7810</v>
      </c>
      <c r="R874" t="s">
        <v>8170</v>
      </c>
      <c r="S874" t="s">
        <v>4883</v>
      </c>
      <c r="T874" t="s">
        <v>4526</v>
      </c>
      <c r="U874" s="48">
        <v>45691</v>
      </c>
      <c r="X874" t="s">
        <v>4558</v>
      </c>
      <c r="Y874" t="s">
        <v>4599</v>
      </c>
      <c r="AA874" t="s">
        <v>4529</v>
      </c>
      <c r="AB874" t="s">
        <v>4668</v>
      </c>
      <c r="AC874" t="s">
        <v>4576</v>
      </c>
      <c r="AD874" t="s">
        <v>7876</v>
      </c>
      <c r="AE874" t="s">
        <v>8171</v>
      </c>
      <c r="AH874" t="s">
        <v>4536</v>
      </c>
      <c r="AI874" t="s">
        <v>4537</v>
      </c>
      <c r="AJ874" t="s">
        <v>4536</v>
      </c>
      <c r="AK874">
        <v>447.83</v>
      </c>
      <c r="AL874">
        <v>1000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1</v>
      </c>
      <c r="AY874">
        <v>1</v>
      </c>
      <c r="AZ874">
        <v>1</v>
      </c>
      <c r="BA874">
        <v>1</v>
      </c>
      <c r="BB874" t="s">
        <v>4538</v>
      </c>
      <c r="BC874" t="s">
        <v>4538</v>
      </c>
      <c r="BD874" t="s">
        <v>4538</v>
      </c>
      <c r="BE874" t="s">
        <v>4538</v>
      </c>
      <c r="BF874" t="s">
        <v>4538</v>
      </c>
      <c r="BG874" t="s">
        <v>4538</v>
      </c>
      <c r="BH874" t="s">
        <v>4538</v>
      </c>
      <c r="BI874" t="s">
        <v>4538</v>
      </c>
      <c r="BJ874" t="s">
        <v>4538</v>
      </c>
      <c r="BK874" t="s">
        <v>4538</v>
      </c>
      <c r="BL874" t="s">
        <v>4538</v>
      </c>
      <c r="BM874" t="s">
        <v>4538</v>
      </c>
      <c r="BN874" t="s">
        <v>4538</v>
      </c>
      <c r="BO874" t="s">
        <v>4538</v>
      </c>
      <c r="BP874" t="s">
        <v>4538</v>
      </c>
      <c r="BQ874" t="s">
        <v>4538</v>
      </c>
      <c r="BR874" t="s">
        <v>4538</v>
      </c>
      <c r="BS874" t="s">
        <v>4538</v>
      </c>
      <c r="BT874" t="s">
        <v>4538</v>
      </c>
      <c r="BU874" t="s">
        <v>4538</v>
      </c>
      <c r="BV874">
        <v>0</v>
      </c>
      <c r="BW874">
        <v>0</v>
      </c>
      <c r="BX874">
        <v>0</v>
      </c>
      <c r="BY874">
        <v>0</v>
      </c>
      <c r="BZ874">
        <v>0</v>
      </c>
      <c r="CA874" t="s">
        <v>6050</v>
      </c>
      <c r="CB874" t="s">
        <v>4539</v>
      </c>
      <c r="CC874" t="s">
        <v>6051</v>
      </c>
      <c r="CD874">
        <v>-80060903</v>
      </c>
      <c r="CE874">
        <v>-35290758</v>
      </c>
      <c r="CF874">
        <v>3</v>
      </c>
      <c r="CG874" t="s">
        <v>36</v>
      </c>
      <c r="CH874" t="s">
        <v>4541</v>
      </c>
      <c r="CI874" t="s">
        <v>4542</v>
      </c>
    </row>
    <row r="875" spans="1:87" x14ac:dyDescent="0.3">
      <c r="A875" t="s">
        <v>243</v>
      </c>
      <c r="B875" t="s">
        <v>6043</v>
      </c>
      <c r="C875" t="s">
        <v>248</v>
      </c>
      <c r="D875">
        <v>1287</v>
      </c>
      <c r="G875" t="s">
        <v>7874</v>
      </c>
      <c r="H875" t="s">
        <v>1964</v>
      </c>
      <c r="I875" t="s">
        <v>1965</v>
      </c>
      <c r="J875" t="s">
        <v>8172</v>
      </c>
      <c r="K875" t="s">
        <v>5031</v>
      </c>
      <c r="M875" t="s">
        <v>4520</v>
      </c>
      <c r="N875" t="s">
        <v>4521</v>
      </c>
      <c r="O875" t="s">
        <v>4522</v>
      </c>
      <c r="P875" t="s">
        <v>1227</v>
      </c>
      <c r="Q875" t="s">
        <v>8085</v>
      </c>
      <c r="R875" t="s">
        <v>4882</v>
      </c>
      <c r="S875" t="s">
        <v>4883</v>
      </c>
      <c r="T875" t="s">
        <v>4526</v>
      </c>
      <c r="U875" s="48">
        <v>45691</v>
      </c>
      <c r="X875" t="s">
        <v>4558</v>
      </c>
      <c r="Y875" t="s">
        <v>4599</v>
      </c>
      <c r="AA875" t="s">
        <v>4529</v>
      </c>
      <c r="AB875" t="s">
        <v>4589</v>
      </c>
      <c r="AC875" t="s">
        <v>4576</v>
      </c>
      <c r="AD875" t="s">
        <v>7876</v>
      </c>
      <c r="AE875" t="s">
        <v>8173</v>
      </c>
      <c r="AF875" t="s">
        <v>8174</v>
      </c>
      <c r="AG875" t="s">
        <v>8175</v>
      </c>
      <c r="AH875" t="s">
        <v>4536</v>
      </c>
      <c r="AI875" t="s">
        <v>4537</v>
      </c>
      <c r="AJ875" t="s">
        <v>4536</v>
      </c>
      <c r="AK875">
        <v>0</v>
      </c>
      <c r="AL875">
        <v>20000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</v>
      </c>
      <c r="AY875">
        <v>1</v>
      </c>
      <c r="AZ875">
        <v>1</v>
      </c>
      <c r="BA875">
        <v>1</v>
      </c>
      <c r="BB875" t="s">
        <v>4538</v>
      </c>
      <c r="BC875" t="s">
        <v>4538</v>
      </c>
      <c r="BD875" t="s">
        <v>4538</v>
      </c>
      <c r="BE875" t="s">
        <v>4538</v>
      </c>
      <c r="BF875" t="s">
        <v>4538</v>
      </c>
      <c r="BG875" t="s">
        <v>4538</v>
      </c>
      <c r="BH875" t="s">
        <v>4538</v>
      </c>
      <c r="BI875" t="s">
        <v>4538</v>
      </c>
      <c r="BJ875" t="s">
        <v>4538</v>
      </c>
      <c r="BK875" t="s">
        <v>4538</v>
      </c>
      <c r="BL875" t="s">
        <v>4538</v>
      </c>
      <c r="BM875" t="s">
        <v>4538</v>
      </c>
      <c r="BN875" t="s">
        <v>4538</v>
      </c>
      <c r="BO875" t="s">
        <v>4538</v>
      </c>
      <c r="BP875" t="s">
        <v>4538</v>
      </c>
      <c r="BQ875" t="s">
        <v>4538</v>
      </c>
      <c r="BR875" t="s">
        <v>4538</v>
      </c>
      <c r="BS875" t="s">
        <v>4538</v>
      </c>
      <c r="BT875" t="s">
        <v>4538</v>
      </c>
      <c r="BU875" t="s">
        <v>4538</v>
      </c>
      <c r="BV875">
        <v>0</v>
      </c>
      <c r="BW875">
        <v>0</v>
      </c>
      <c r="BX875">
        <v>0</v>
      </c>
      <c r="BY875">
        <v>0</v>
      </c>
      <c r="BZ875">
        <v>0</v>
      </c>
      <c r="CA875" t="s">
        <v>6050</v>
      </c>
      <c r="CB875" t="s">
        <v>4539</v>
      </c>
      <c r="CC875" t="s">
        <v>6051</v>
      </c>
      <c r="CD875">
        <v>-80724342</v>
      </c>
      <c r="CE875">
        <v>-34982025</v>
      </c>
      <c r="CF875">
        <v>3</v>
      </c>
      <c r="CG875" t="s">
        <v>36</v>
      </c>
      <c r="CH875" t="s">
        <v>4541</v>
      </c>
      <c r="CI875" t="s">
        <v>4542</v>
      </c>
    </row>
    <row r="876" spans="1:87" x14ac:dyDescent="0.3">
      <c r="A876" t="s">
        <v>243</v>
      </c>
      <c r="B876" t="s">
        <v>6043</v>
      </c>
      <c r="C876" t="s">
        <v>2065</v>
      </c>
      <c r="D876">
        <v>1283</v>
      </c>
      <c r="G876" t="s">
        <v>7869</v>
      </c>
      <c r="H876" t="s">
        <v>2116</v>
      </c>
      <c r="I876" t="s">
        <v>2117</v>
      </c>
      <c r="J876" t="s">
        <v>8176</v>
      </c>
      <c r="K876" t="s">
        <v>4586</v>
      </c>
      <c r="M876" t="s">
        <v>4520</v>
      </c>
      <c r="N876" t="s">
        <v>4521</v>
      </c>
      <c r="O876" t="s">
        <v>4522</v>
      </c>
      <c r="P876" t="s">
        <v>1227</v>
      </c>
      <c r="Q876" t="s">
        <v>4607</v>
      </c>
      <c r="R876" t="s">
        <v>8177</v>
      </c>
      <c r="S876" t="s">
        <v>4883</v>
      </c>
      <c r="T876" t="s">
        <v>4526</v>
      </c>
      <c r="U876" s="48">
        <v>45691</v>
      </c>
      <c r="X876" t="s">
        <v>4588</v>
      </c>
      <c r="Y876" t="s">
        <v>4599</v>
      </c>
      <c r="AA876" t="s">
        <v>4529</v>
      </c>
      <c r="AB876" t="s">
        <v>4668</v>
      </c>
      <c r="AC876" t="s">
        <v>4576</v>
      </c>
      <c r="AD876" t="s">
        <v>6048</v>
      </c>
      <c r="AE876" t="s">
        <v>8178</v>
      </c>
      <c r="AH876" t="s">
        <v>4536</v>
      </c>
      <c r="AI876" t="s">
        <v>4537</v>
      </c>
      <c r="AJ876" t="s">
        <v>4536</v>
      </c>
      <c r="AK876">
        <v>0</v>
      </c>
      <c r="AL876">
        <v>1000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1</v>
      </c>
      <c r="AY876">
        <v>1</v>
      </c>
      <c r="AZ876">
        <v>1</v>
      </c>
      <c r="BA876">
        <v>1</v>
      </c>
      <c r="BB876" t="s">
        <v>4538</v>
      </c>
      <c r="BC876" t="s">
        <v>4538</v>
      </c>
      <c r="BD876" t="s">
        <v>4538</v>
      </c>
      <c r="BE876" t="s">
        <v>4538</v>
      </c>
      <c r="BF876" t="s">
        <v>4538</v>
      </c>
      <c r="BG876" t="s">
        <v>4538</v>
      </c>
      <c r="BH876" t="s">
        <v>4538</v>
      </c>
      <c r="BI876" t="s">
        <v>4538</v>
      </c>
      <c r="BJ876" t="s">
        <v>4538</v>
      </c>
      <c r="BK876" t="s">
        <v>4538</v>
      </c>
      <c r="BL876" t="s">
        <v>4538</v>
      </c>
      <c r="BM876" t="s">
        <v>4538</v>
      </c>
      <c r="BN876" t="s">
        <v>4538</v>
      </c>
      <c r="BO876" t="s">
        <v>4538</v>
      </c>
      <c r="BP876" t="s">
        <v>4538</v>
      </c>
      <c r="BQ876" t="s">
        <v>4538</v>
      </c>
      <c r="BR876" t="s">
        <v>4538</v>
      </c>
      <c r="BS876" t="s">
        <v>4538</v>
      </c>
      <c r="BT876" t="s">
        <v>4538</v>
      </c>
      <c r="BU876" t="s">
        <v>4538</v>
      </c>
      <c r="BV876">
        <v>0</v>
      </c>
      <c r="BW876">
        <v>0</v>
      </c>
      <c r="BX876">
        <v>0</v>
      </c>
      <c r="BY876">
        <v>0</v>
      </c>
      <c r="BZ876">
        <v>0</v>
      </c>
      <c r="CA876" t="s">
        <v>6050</v>
      </c>
      <c r="CB876" t="s">
        <v>4539</v>
      </c>
      <c r="CC876" t="s">
        <v>6051</v>
      </c>
      <c r="CD876">
        <v>-88068471</v>
      </c>
      <c r="CE876">
        <v>-356271395</v>
      </c>
      <c r="CF876">
        <v>3</v>
      </c>
      <c r="CG876" t="s">
        <v>36</v>
      </c>
      <c r="CH876" t="s">
        <v>4541</v>
      </c>
      <c r="CI876" t="s">
        <v>4542</v>
      </c>
    </row>
    <row r="877" spans="1:87" x14ac:dyDescent="0.3">
      <c r="A877" t="s">
        <v>243</v>
      </c>
      <c r="B877" t="s">
        <v>6043</v>
      </c>
      <c r="C877" t="s">
        <v>2406</v>
      </c>
      <c r="D877">
        <v>1289</v>
      </c>
      <c r="G877" t="s">
        <v>7874</v>
      </c>
      <c r="H877" t="s">
        <v>2439</v>
      </c>
      <c r="I877" t="s">
        <v>2440</v>
      </c>
      <c r="J877" t="s">
        <v>8179</v>
      </c>
      <c r="K877" t="s">
        <v>4586</v>
      </c>
      <c r="M877" t="s">
        <v>4520</v>
      </c>
      <c r="N877" t="s">
        <v>4521</v>
      </c>
      <c r="O877" t="s">
        <v>4522</v>
      </c>
      <c r="P877" t="s">
        <v>1227</v>
      </c>
      <c r="Q877" t="s">
        <v>8180</v>
      </c>
      <c r="R877" t="s">
        <v>8052</v>
      </c>
      <c r="S877" t="s">
        <v>4883</v>
      </c>
      <c r="T877" t="s">
        <v>4526</v>
      </c>
      <c r="U877" s="48">
        <v>45691</v>
      </c>
      <c r="X877" t="s">
        <v>4588</v>
      </c>
      <c r="Y877" t="s">
        <v>4528</v>
      </c>
      <c r="AA877" t="s">
        <v>4529</v>
      </c>
      <c r="AB877" t="s">
        <v>4668</v>
      </c>
      <c r="AC877" t="s">
        <v>4685</v>
      </c>
      <c r="AD877" t="s">
        <v>7876</v>
      </c>
      <c r="AE877" t="s">
        <v>8053</v>
      </c>
      <c r="AH877" t="s">
        <v>4536</v>
      </c>
      <c r="AI877" t="s">
        <v>4537</v>
      </c>
      <c r="AJ877" t="s">
        <v>4536</v>
      </c>
      <c r="AK877">
        <v>0</v>
      </c>
      <c r="AL877">
        <v>1000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1</v>
      </c>
      <c r="AZ877">
        <v>1</v>
      </c>
      <c r="BA877">
        <v>1</v>
      </c>
      <c r="BB877" t="s">
        <v>4538</v>
      </c>
      <c r="BC877" t="s">
        <v>4538</v>
      </c>
      <c r="BD877" t="s">
        <v>4538</v>
      </c>
      <c r="BE877" t="s">
        <v>4538</v>
      </c>
      <c r="BF877" t="s">
        <v>4538</v>
      </c>
      <c r="BG877" t="s">
        <v>4538</v>
      </c>
      <c r="BH877" t="s">
        <v>4538</v>
      </c>
      <c r="BI877" t="s">
        <v>4538</v>
      </c>
      <c r="BJ877" t="s">
        <v>4538</v>
      </c>
      <c r="BK877" t="s">
        <v>4538</v>
      </c>
      <c r="BL877" t="s">
        <v>4538</v>
      </c>
      <c r="BM877" t="s">
        <v>4538</v>
      </c>
      <c r="BN877" t="s">
        <v>4538</v>
      </c>
      <c r="BO877" t="s">
        <v>4538</v>
      </c>
      <c r="BP877" t="s">
        <v>4538</v>
      </c>
      <c r="BQ877" t="s">
        <v>4538</v>
      </c>
      <c r="BR877" t="s">
        <v>4538</v>
      </c>
      <c r="BS877" t="s">
        <v>4538</v>
      </c>
      <c r="BT877" t="s">
        <v>4538</v>
      </c>
      <c r="BU877" t="s">
        <v>4538</v>
      </c>
      <c r="BV877">
        <v>0</v>
      </c>
      <c r="BW877">
        <v>0</v>
      </c>
      <c r="BX877">
        <v>0</v>
      </c>
      <c r="BY877">
        <v>0</v>
      </c>
      <c r="BZ877">
        <v>0</v>
      </c>
      <c r="CA877" t="s">
        <v>6050</v>
      </c>
      <c r="CB877" t="s">
        <v>4539</v>
      </c>
      <c r="CC877" t="s">
        <v>6051</v>
      </c>
      <c r="CD877">
        <v>-79050755</v>
      </c>
      <c r="CE877">
        <v>-360306036</v>
      </c>
      <c r="CF877">
        <v>3</v>
      </c>
      <c r="CG877" t="s">
        <v>36</v>
      </c>
      <c r="CH877" t="s">
        <v>4541</v>
      </c>
      <c r="CI877" t="s">
        <v>4542</v>
      </c>
    </row>
    <row r="878" spans="1:87" x14ac:dyDescent="0.3">
      <c r="A878" t="s">
        <v>243</v>
      </c>
      <c r="B878" t="s">
        <v>6043</v>
      </c>
      <c r="C878" t="s">
        <v>277</v>
      </c>
      <c r="D878">
        <v>1292</v>
      </c>
      <c r="G878" t="s">
        <v>7874</v>
      </c>
      <c r="H878" t="s">
        <v>1772</v>
      </c>
      <c r="I878" t="s">
        <v>1773</v>
      </c>
      <c r="J878" t="s">
        <v>8181</v>
      </c>
      <c r="K878" t="s">
        <v>4586</v>
      </c>
      <c r="M878" t="s">
        <v>4520</v>
      </c>
      <c r="N878" t="s">
        <v>4521</v>
      </c>
      <c r="O878" t="s">
        <v>4522</v>
      </c>
      <c r="P878" t="s">
        <v>1227</v>
      </c>
      <c r="Q878" t="s">
        <v>7802</v>
      </c>
      <c r="R878" t="s">
        <v>7690</v>
      </c>
      <c r="S878" t="s">
        <v>4883</v>
      </c>
      <c r="T878" t="s">
        <v>4526</v>
      </c>
      <c r="U878" s="48">
        <v>45691</v>
      </c>
      <c r="X878" t="s">
        <v>4588</v>
      </c>
      <c r="Y878" t="s">
        <v>4528</v>
      </c>
      <c r="AA878" t="s">
        <v>4529</v>
      </c>
      <c r="AB878" t="s">
        <v>4668</v>
      </c>
      <c r="AC878" t="s">
        <v>4576</v>
      </c>
      <c r="AD878" t="s">
        <v>7876</v>
      </c>
      <c r="AE878" t="s">
        <v>8182</v>
      </c>
      <c r="AF878" t="s">
        <v>8183</v>
      </c>
      <c r="AG878" t="s">
        <v>8184</v>
      </c>
      <c r="AH878" t="s">
        <v>4536</v>
      </c>
      <c r="AI878" t="s">
        <v>4537</v>
      </c>
      <c r="AJ878" t="s">
        <v>4536</v>
      </c>
      <c r="AK878">
        <v>0</v>
      </c>
      <c r="AL878">
        <v>1000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1</v>
      </c>
      <c r="AZ878">
        <v>1</v>
      </c>
      <c r="BA878">
        <v>1</v>
      </c>
      <c r="BB878" t="s">
        <v>4538</v>
      </c>
      <c r="BC878" t="s">
        <v>4538</v>
      </c>
      <c r="BD878" t="s">
        <v>4538</v>
      </c>
      <c r="BE878" t="s">
        <v>4538</v>
      </c>
      <c r="BF878" t="s">
        <v>4538</v>
      </c>
      <c r="BG878" t="s">
        <v>4538</v>
      </c>
      <c r="BH878" t="s">
        <v>4538</v>
      </c>
      <c r="BI878" t="s">
        <v>4538</v>
      </c>
      <c r="BJ878" t="s">
        <v>4538</v>
      </c>
      <c r="BK878" t="s">
        <v>4538</v>
      </c>
      <c r="BL878" t="s">
        <v>4538</v>
      </c>
      <c r="BM878" t="s">
        <v>4538</v>
      </c>
      <c r="BN878" t="s">
        <v>4538</v>
      </c>
      <c r="BO878" t="s">
        <v>4538</v>
      </c>
      <c r="BP878" t="s">
        <v>4538</v>
      </c>
      <c r="BQ878" t="s">
        <v>4538</v>
      </c>
      <c r="BR878" t="s">
        <v>4538</v>
      </c>
      <c r="BS878" t="s">
        <v>4538</v>
      </c>
      <c r="BT878" t="s">
        <v>4538</v>
      </c>
      <c r="BU878" t="s">
        <v>4538</v>
      </c>
      <c r="BV878">
        <v>0</v>
      </c>
      <c r="BW878">
        <v>0</v>
      </c>
      <c r="BX878">
        <v>0</v>
      </c>
      <c r="BY878">
        <v>0</v>
      </c>
      <c r="BZ878">
        <v>0</v>
      </c>
      <c r="CA878" t="s">
        <v>6050</v>
      </c>
      <c r="CB878" t="s">
        <v>4539</v>
      </c>
      <c r="CC878" t="s">
        <v>6051</v>
      </c>
      <c r="CD878">
        <v>-79625142</v>
      </c>
      <c r="CE878">
        <v>-34849288</v>
      </c>
      <c r="CF878">
        <v>3</v>
      </c>
      <c r="CG878" t="s">
        <v>36</v>
      </c>
      <c r="CH878" t="s">
        <v>4541</v>
      </c>
      <c r="CI878" t="s">
        <v>4542</v>
      </c>
    </row>
    <row r="879" spans="1:87" x14ac:dyDescent="0.3">
      <c r="A879" t="s">
        <v>243</v>
      </c>
      <c r="B879" t="s">
        <v>6043</v>
      </c>
      <c r="C879" t="s">
        <v>298</v>
      </c>
      <c r="D879">
        <v>1284</v>
      </c>
      <c r="G879" t="s">
        <v>7874</v>
      </c>
      <c r="H879" t="s">
        <v>2360</v>
      </c>
      <c r="I879" t="s">
        <v>2361</v>
      </c>
      <c r="J879" t="s">
        <v>8185</v>
      </c>
      <c r="K879" t="s">
        <v>4555</v>
      </c>
      <c r="M879" t="s">
        <v>4555</v>
      </c>
      <c r="N879" t="s">
        <v>4556</v>
      </c>
      <c r="O879" t="s">
        <v>4522</v>
      </c>
      <c r="P879" t="s">
        <v>1227</v>
      </c>
      <c r="Q879" t="s">
        <v>4607</v>
      </c>
      <c r="R879" t="s">
        <v>8119</v>
      </c>
      <c r="S879" t="s">
        <v>4883</v>
      </c>
      <c r="T879" t="s">
        <v>4526</v>
      </c>
      <c r="U879" s="48">
        <v>45691</v>
      </c>
      <c r="X879" t="s">
        <v>4574</v>
      </c>
      <c r="Y879" t="s">
        <v>4599</v>
      </c>
      <c r="AA879" t="s">
        <v>4529</v>
      </c>
      <c r="AB879" t="s">
        <v>4668</v>
      </c>
      <c r="AC879" t="s">
        <v>4576</v>
      </c>
      <c r="AD879" t="s">
        <v>7876</v>
      </c>
      <c r="AE879" t="s">
        <v>8120</v>
      </c>
      <c r="AF879" t="s">
        <v>8186</v>
      </c>
      <c r="AG879" t="s">
        <v>8187</v>
      </c>
      <c r="AH879" t="s">
        <v>4536</v>
      </c>
      <c r="AI879" t="s">
        <v>4537</v>
      </c>
      <c r="AJ879" t="s">
        <v>4536</v>
      </c>
      <c r="AK879">
        <v>0</v>
      </c>
      <c r="AL879">
        <v>2000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1</v>
      </c>
      <c r="AY879">
        <v>1</v>
      </c>
      <c r="AZ879">
        <v>1</v>
      </c>
      <c r="BA879">
        <v>1</v>
      </c>
      <c r="BB879" t="s">
        <v>4538</v>
      </c>
      <c r="BC879" t="s">
        <v>4538</v>
      </c>
      <c r="BD879" t="s">
        <v>4538</v>
      </c>
      <c r="BE879" t="s">
        <v>4538</v>
      </c>
      <c r="BF879" t="s">
        <v>4538</v>
      </c>
      <c r="BG879" t="s">
        <v>4538</v>
      </c>
      <c r="BH879" t="s">
        <v>4538</v>
      </c>
      <c r="BI879" t="s">
        <v>4538</v>
      </c>
      <c r="BJ879" t="s">
        <v>4538</v>
      </c>
      <c r="BK879" t="s">
        <v>4538</v>
      </c>
      <c r="BL879" t="s">
        <v>4538</v>
      </c>
      <c r="BM879" t="s">
        <v>4538</v>
      </c>
      <c r="BN879" t="s">
        <v>4538</v>
      </c>
      <c r="BO879" t="s">
        <v>4538</v>
      </c>
      <c r="BP879" t="s">
        <v>4538</v>
      </c>
      <c r="BQ879" t="s">
        <v>4538</v>
      </c>
      <c r="BR879" t="s">
        <v>4538</v>
      </c>
      <c r="BS879" t="s">
        <v>4538</v>
      </c>
      <c r="BT879" t="s">
        <v>4538</v>
      </c>
      <c r="BU879" t="s">
        <v>4538</v>
      </c>
      <c r="BV879">
        <v>0</v>
      </c>
      <c r="BW879">
        <v>0</v>
      </c>
      <c r="BX879">
        <v>0</v>
      </c>
      <c r="BY879">
        <v>0</v>
      </c>
      <c r="BZ879">
        <v>0</v>
      </c>
      <c r="CA879" t="s">
        <v>6050</v>
      </c>
      <c r="CB879" t="s">
        <v>4539</v>
      </c>
      <c r="CC879" t="s">
        <v>6051</v>
      </c>
      <c r="CD879">
        <v>-79594532</v>
      </c>
      <c r="CE879">
        <v>-36202148</v>
      </c>
      <c r="CF879">
        <v>3</v>
      </c>
      <c r="CG879" t="s">
        <v>36</v>
      </c>
      <c r="CH879" t="s">
        <v>4541</v>
      </c>
      <c r="CI879" t="s">
        <v>4542</v>
      </c>
    </row>
    <row r="880" spans="1:87" x14ac:dyDescent="0.3">
      <c r="A880" t="s">
        <v>243</v>
      </c>
      <c r="B880" t="s">
        <v>6043</v>
      </c>
      <c r="C880" t="s">
        <v>281</v>
      </c>
      <c r="D880">
        <v>1288</v>
      </c>
      <c r="G880" t="s">
        <v>7874</v>
      </c>
      <c r="H880" t="s">
        <v>1864</v>
      </c>
      <c r="I880" t="s">
        <v>1865</v>
      </c>
      <c r="J880" t="s">
        <v>8188</v>
      </c>
      <c r="K880" t="s">
        <v>4586</v>
      </c>
      <c r="M880" t="s">
        <v>4520</v>
      </c>
      <c r="N880" t="s">
        <v>4521</v>
      </c>
      <c r="O880" t="s">
        <v>4522</v>
      </c>
      <c r="P880" t="s">
        <v>1227</v>
      </c>
      <c r="Q880" t="s">
        <v>4607</v>
      </c>
      <c r="R880" t="s">
        <v>8029</v>
      </c>
      <c r="S880" t="s">
        <v>4883</v>
      </c>
      <c r="T880" t="s">
        <v>4526</v>
      </c>
      <c r="U880" s="48">
        <v>45691</v>
      </c>
      <c r="X880" t="s">
        <v>4527</v>
      </c>
      <c r="Y880" t="s">
        <v>4559</v>
      </c>
      <c r="AA880" t="s">
        <v>4529</v>
      </c>
      <c r="AB880" t="s">
        <v>4668</v>
      </c>
      <c r="AC880" t="s">
        <v>4685</v>
      </c>
      <c r="AD880" t="s">
        <v>7876</v>
      </c>
      <c r="AE880" t="s">
        <v>8030</v>
      </c>
      <c r="AH880" t="s">
        <v>4536</v>
      </c>
      <c r="AI880" t="s">
        <v>4537</v>
      </c>
      <c r="AJ880" t="s">
        <v>4536</v>
      </c>
      <c r="AK880">
        <v>1021.28</v>
      </c>
      <c r="AL880">
        <v>3000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Y880">
        <v>1</v>
      </c>
      <c r="AZ880">
        <v>1</v>
      </c>
      <c r="BA880">
        <v>1</v>
      </c>
      <c r="BB880" t="s">
        <v>4538</v>
      </c>
      <c r="BC880" t="s">
        <v>4538</v>
      </c>
      <c r="BD880" t="s">
        <v>4538</v>
      </c>
      <c r="BE880" t="s">
        <v>4538</v>
      </c>
      <c r="BF880" t="s">
        <v>4538</v>
      </c>
      <c r="BG880" t="s">
        <v>4538</v>
      </c>
      <c r="BH880" t="s">
        <v>4538</v>
      </c>
      <c r="BI880" t="s">
        <v>4538</v>
      </c>
      <c r="BJ880" t="s">
        <v>4538</v>
      </c>
      <c r="BK880" t="s">
        <v>4538</v>
      </c>
      <c r="BL880" t="s">
        <v>4538</v>
      </c>
      <c r="BM880" t="s">
        <v>4538</v>
      </c>
      <c r="BN880" t="s">
        <v>4538</v>
      </c>
      <c r="BO880" t="s">
        <v>4538</v>
      </c>
      <c r="BP880" t="s">
        <v>4538</v>
      </c>
      <c r="BQ880" t="s">
        <v>4538</v>
      </c>
      <c r="BR880" t="s">
        <v>4538</v>
      </c>
      <c r="BS880" t="s">
        <v>4538</v>
      </c>
      <c r="BT880" t="s">
        <v>4538</v>
      </c>
      <c r="BU880" t="s">
        <v>4538</v>
      </c>
      <c r="BV880">
        <v>0</v>
      </c>
      <c r="BW880">
        <v>0</v>
      </c>
      <c r="BX880">
        <v>0</v>
      </c>
      <c r="BY880">
        <v>0</v>
      </c>
      <c r="BZ880">
        <v>0</v>
      </c>
      <c r="CA880" t="s">
        <v>6050</v>
      </c>
      <c r="CB880" t="s">
        <v>4539</v>
      </c>
      <c r="CC880" t="s">
        <v>6051</v>
      </c>
      <c r="CD880" t="s">
        <v>4538</v>
      </c>
      <c r="CE880" t="s">
        <v>4538</v>
      </c>
      <c r="CF880">
        <v>3</v>
      </c>
      <c r="CG880" t="s">
        <v>36</v>
      </c>
      <c r="CH880" t="s">
        <v>4541</v>
      </c>
      <c r="CI880" t="s">
        <v>4542</v>
      </c>
    </row>
    <row r="881" spans="1:87" x14ac:dyDescent="0.3">
      <c r="A881" t="s">
        <v>243</v>
      </c>
      <c r="B881" t="s">
        <v>6043</v>
      </c>
      <c r="C881" t="s">
        <v>2065</v>
      </c>
      <c r="D881">
        <v>1283</v>
      </c>
      <c r="G881" t="s">
        <v>7874</v>
      </c>
      <c r="H881" t="s">
        <v>2118</v>
      </c>
      <c r="I881" t="s">
        <v>2119</v>
      </c>
      <c r="J881" t="s">
        <v>8189</v>
      </c>
      <c r="K881" t="s">
        <v>4586</v>
      </c>
      <c r="M881" t="s">
        <v>4520</v>
      </c>
      <c r="N881" t="s">
        <v>4521</v>
      </c>
      <c r="O881" t="s">
        <v>4522</v>
      </c>
      <c r="P881" t="s">
        <v>1227</v>
      </c>
      <c r="Q881" t="s">
        <v>7718</v>
      </c>
      <c r="R881" t="s">
        <v>8150</v>
      </c>
      <c r="S881" t="s">
        <v>4883</v>
      </c>
      <c r="T881" t="s">
        <v>4526</v>
      </c>
      <c r="U881" s="48">
        <v>45691</v>
      </c>
      <c r="X881" t="s">
        <v>4538</v>
      </c>
      <c r="Y881" t="s">
        <v>4559</v>
      </c>
      <c r="AA881" t="s">
        <v>4529</v>
      </c>
      <c r="AB881" t="s">
        <v>4530</v>
      </c>
      <c r="AC881" t="s">
        <v>4576</v>
      </c>
      <c r="AD881" t="s">
        <v>7876</v>
      </c>
      <c r="AE881" t="s">
        <v>8151</v>
      </c>
      <c r="AH881" t="s">
        <v>4536</v>
      </c>
      <c r="AI881" t="s">
        <v>4537</v>
      </c>
      <c r="AJ881" t="s">
        <v>4536</v>
      </c>
      <c r="AK881">
        <v>0</v>
      </c>
      <c r="AL881">
        <v>1000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</v>
      </c>
      <c r="AY881">
        <v>1</v>
      </c>
      <c r="AZ881">
        <v>1</v>
      </c>
      <c r="BA881">
        <v>1</v>
      </c>
      <c r="BB881" t="s">
        <v>4538</v>
      </c>
      <c r="BC881" t="s">
        <v>4538</v>
      </c>
      <c r="BD881" t="s">
        <v>4538</v>
      </c>
      <c r="BE881" t="s">
        <v>4538</v>
      </c>
      <c r="BF881" t="s">
        <v>4538</v>
      </c>
      <c r="BG881" t="s">
        <v>4538</v>
      </c>
      <c r="BH881" t="s">
        <v>4538</v>
      </c>
      <c r="BI881" t="s">
        <v>4538</v>
      </c>
      <c r="BJ881" t="s">
        <v>4538</v>
      </c>
      <c r="BK881" t="s">
        <v>4538</v>
      </c>
      <c r="BL881" t="s">
        <v>4538</v>
      </c>
      <c r="BM881" t="s">
        <v>4538</v>
      </c>
      <c r="BN881" t="s">
        <v>4538</v>
      </c>
      <c r="BO881" t="s">
        <v>4538</v>
      </c>
      <c r="BP881" t="s">
        <v>4538</v>
      </c>
      <c r="BQ881" t="s">
        <v>4538</v>
      </c>
      <c r="BR881" t="s">
        <v>4538</v>
      </c>
      <c r="BS881" t="s">
        <v>4538</v>
      </c>
      <c r="BT881" t="s">
        <v>4538</v>
      </c>
      <c r="BU881" t="s">
        <v>4538</v>
      </c>
      <c r="BV881">
        <v>0</v>
      </c>
      <c r="BW881">
        <v>0</v>
      </c>
      <c r="BX881">
        <v>0</v>
      </c>
      <c r="BY881">
        <v>0</v>
      </c>
      <c r="BZ881">
        <v>0</v>
      </c>
      <c r="CA881" t="s">
        <v>6050</v>
      </c>
      <c r="CB881" t="s">
        <v>4539</v>
      </c>
      <c r="CC881" t="s">
        <v>6051</v>
      </c>
      <c r="CD881">
        <v>-85926135</v>
      </c>
      <c r="CE881">
        <v>-351147634</v>
      </c>
      <c r="CF881">
        <v>3</v>
      </c>
      <c r="CG881" t="s">
        <v>36</v>
      </c>
      <c r="CH881" t="s">
        <v>4541</v>
      </c>
      <c r="CI881" t="s">
        <v>4542</v>
      </c>
    </row>
    <row r="882" spans="1:87" x14ac:dyDescent="0.3">
      <c r="A882" t="s">
        <v>243</v>
      </c>
      <c r="B882" t="s">
        <v>6043</v>
      </c>
      <c r="C882" t="s">
        <v>2406</v>
      </c>
      <c r="D882">
        <v>1289</v>
      </c>
      <c r="G882" t="s">
        <v>7874</v>
      </c>
      <c r="H882" t="s">
        <v>2441</v>
      </c>
      <c r="I882" t="s">
        <v>2442</v>
      </c>
      <c r="J882" t="s">
        <v>8190</v>
      </c>
      <c r="K882" t="s">
        <v>4586</v>
      </c>
      <c r="M882" t="s">
        <v>4520</v>
      </c>
      <c r="N882" t="s">
        <v>4521</v>
      </c>
      <c r="O882" t="s">
        <v>4522</v>
      </c>
      <c r="P882" t="s">
        <v>1227</v>
      </c>
      <c r="Q882" t="s">
        <v>4607</v>
      </c>
      <c r="R882" t="s">
        <v>5787</v>
      </c>
      <c r="S882" t="s">
        <v>4883</v>
      </c>
      <c r="T882" t="s">
        <v>4526</v>
      </c>
      <c r="U882" s="48">
        <v>45691</v>
      </c>
      <c r="X882" t="s">
        <v>4598</v>
      </c>
      <c r="Y882" t="s">
        <v>4528</v>
      </c>
      <c r="AA882" t="s">
        <v>4529</v>
      </c>
      <c r="AB882" t="s">
        <v>4668</v>
      </c>
      <c r="AC882" t="s">
        <v>4576</v>
      </c>
      <c r="AD882" t="s">
        <v>7876</v>
      </c>
      <c r="AE882" t="s">
        <v>8191</v>
      </c>
      <c r="AH882" t="s">
        <v>4536</v>
      </c>
      <c r="AI882" t="s">
        <v>4537</v>
      </c>
      <c r="AJ882" t="s">
        <v>4536</v>
      </c>
      <c r="AK882">
        <v>0</v>
      </c>
      <c r="AL882">
        <v>1000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1</v>
      </c>
      <c r="AZ882">
        <v>1</v>
      </c>
      <c r="BA882">
        <v>1</v>
      </c>
      <c r="BB882" t="s">
        <v>4538</v>
      </c>
      <c r="BC882" t="s">
        <v>4538</v>
      </c>
      <c r="BD882" t="s">
        <v>4538</v>
      </c>
      <c r="BE882" t="s">
        <v>4538</v>
      </c>
      <c r="BF882" t="s">
        <v>4538</v>
      </c>
      <c r="BG882" t="s">
        <v>4538</v>
      </c>
      <c r="BH882" t="s">
        <v>4538</v>
      </c>
      <c r="BI882" t="s">
        <v>4538</v>
      </c>
      <c r="BJ882" t="s">
        <v>4538</v>
      </c>
      <c r="BK882" t="s">
        <v>4538</v>
      </c>
      <c r="BL882" t="s">
        <v>4538</v>
      </c>
      <c r="BM882" t="s">
        <v>4538</v>
      </c>
      <c r="BN882" t="s">
        <v>4538</v>
      </c>
      <c r="BO882" t="s">
        <v>4538</v>
      </c>
      <c r="BP882" t="s">
        <v>4538</v>
      </c>
      <c r="BQ882" t="s">
        <v>4538</v>
      </c>
      <c r="BR882" t="s">
        <v>4538</v>
      </c>
      <c r="BS882" t="s">
        <v>4538</v>
      </c>
      <c r="BT882" t="s">
        <v>4538</v>
      </c>
      <c r="BU882" t="s">
        <v>4538</v>
      </c>
      <c r="BV882">
        <v>0</v>
      </c>
      <c r="BW882">
        <v>0</v>
      </c>
      <c r="BX882">
        <v>0</v>
      </c>
      <c r="BY882">
        <v>0</v>
      </c>
      <c r="BZ882">
        <v>0</v>
      </c>
      <c r="CA882" t="s">
        <v>6050</v>
      </c>
      <c r="CB882" t="s">
        <v>4539</v>
      </c>
      <c r="CC882" t="s">
        <v>6051</v>
      </c>
      <c r="CD882">
        <v>-77909376</v>
      </c>
      <c r="CE882">
        <v>-350863251</v>
      </c>
      <c r="CF882">
        <v>3</v>
      </c>
      <c r="CG882" t="s">
        <v>36</v>
      </c>
      <c r="CH882" t="s">
        <v>4541</v>
      </c>
      <c r="CI882" t="s">
        <v>4542</v>
      </c>
    </row>
    <row r="883" spans="1:87" x14ac:dyDescent="0.3">
      <c r="A883" t="s">
        <v>243</v>
      </c>
      <c r="B883" t="s">
        <v>6043</v>
      </c>
      <c r="C883" t="s">
        <v>251</v>
      </c>
      <c r="D883">
        <v>1290</v>
      </c>
      <c r="G883" t="s">
        <v>7869</v>
      </c>
      <c r="H883" t="s">
        <v>2241</v>
      </c>
      <c r="I883" t="s">
        <v>2242</v>
      </c>
      <c r="J883" t="s">
        <v>8192</v>
      </c>
      <c r="K883" t="s">
        <v>4555</v>
      </c>
      <c r="M883" t="s">
        <v>4555</v>
      </c>
      <c r="N883" t="s">
        <v>4556</v>
      </c>
      <c r="O883" t="s">
        <v>4522</v>
      </c>
      <c r="P883" t="s">
        <v>1227</v>
      </c>
      <c r="Q883" t="s">
        <v>8193</v>
      </c>
      <c r="R883" t="s">
        <v>4882</v>
      </c>
      <c r="S883" t="s">
        <v>4883</v>
      </c>
      <c r="T883" t="s">
        <v>4526</v>
      </c>
      <c r="U883" s="48">
        <v>45691</v>
      </c>
      <c r="X883" t="s">
        <v>4598</v>
      </c>
      <c r="Y883" t="s">
        <v>4599</v>
      </c>
      <c r="AA883" t="s">
        <v>4529</v>
      </c>
      <c r="AB883" t="s">
        <v>4668</v>
      </c>
      <c r="AC883" t="s">
        <v>4576</v>
      </c>
      <c r="AD883" t="s">
        <v>6048</v>
      </c>
      <c r="AE883" t="s">
        <v>8194</v>
      </c>
      <c r="AF883" t="s">
        <v>8195</v>
      </c>
      <c r="AG883" t="s">
        <v>8196</v>
      </c>
      <c r="AH883" t="s">
        <v>4536</v>
      </c>
      <c r="AI883" t="s">
        <v>4537</v>
      </c>
      <c r="AJ883" t="s">
        <v>4536</v>
      </c>
      <c r="AK883">
        <v>0</v>
      </c>
      <c r="AL883">
        <v>4000</v>
      </c>
      <c r="AM883">
        <v>0</v>
      </c>
      <c r="AN883">
        <v>0</v>
      </c>
      <c r="AO883">
        <v>0</v>
      </c>
      <c r="AP883">
        <v>403.08</v>
      </c>
      <c r="AQ883">
        <v>394.56</v>
      </c>
      <c r="AR883">
        <v>0</v>
      </c>
      <c r="AS883">
        <v>0</v>
      </c>
      <c r="AT883">
        <v>1</v>
      </c>
      <c r="AU883">
        <v>1</v>
      </c>
      <c r="AV883">
        <v>0</v>
      </c>
      <c r="AW883">
        <v>0</v>
      </c>
      <c r="AX883">
        <v>1</v>
      </c>
      <c r="AY883">
        <v>1</v>
      </c>
      <c r="AZ883">
        <v>1</v>
      </c>
      <c r="BA883">
        <v>1</v>
      </c>
      <c r="BB883" t="s">
        <v>4538</v>
      </c>
      <c r="BC883" t="s">
        <v>4538</v>
      </c>
      <c r="BD883" t="s">
        <v>4538</v>
      </c>
      <c r="BE883" t="s">
        <v>4538</v>
      </c>
      <c r="BF883" t="s">
        <v>4538</v>
      </c>
      <c r="BG883" t="s">
        <v>4538</v>
      </c>
      <c r="BH883" t="s">
        <v>4538</v>
      </c>
      <c r="BI883" t="s">
        <v>4538</v>
      </c>
      <c r="BJ883" t="s">
        <v>4538</v>
      </c>
      <c r="BK883" t="s">
        <v>4538</v>
      </c>
      <c r="BL883" t="s">
        <v>4538</v>
      </c>
      <c r="BM883" t="s">
        <v>4538</v>
      </c>
      <c r="BN883" t="s">
        <v>4538</v>
      </c>
      <c r="BO883" t="s">
        <v>4538</v>
      </c>
      <c r="BP883" t="s">
        <v>4538</v>
      </c>
      <c r="BQ883" t="s">
        <v>4538</v>
      </c>
      <c r="BR883" t="s">
        <v>4538</v>
      </c>
      <c r="BS883" t="s">
        <v>4538</v>
      </c>
      <c r="BT883" t="s">
        <v>4538</v>
      </c>
      <c r="BU883" t="s">
        <v>4538</v>
      </c>
      <c r="BV883">
        <v>265.88</v>
      </c>
      <c r="BW883">
        <v>0</v>
      </c>
      <c r="BX883">
        <v>0</v>
      </c>
      <c r="BY883">
        <v>0</v>
      </c>
      <c r="BZ883">
        <v>0</v>
      </c>
      <c r="CA883" t="s">
        <v>6050</v>
      </c>
      <c r="CB883" t="s">
        <v>4539</v>
      </c>
      <c r="CC883" t="s">
        <v>6051</v>
      </c>
      <c r="CD883">
        <v>-80106385</v>
      </c>
      <c r="CE883">
        <v>-3489251</v>
      </c>
      <c r="CF883">
        <v>2</v>
      </c>
      <c r="CG883" t="s">
        <v>24</v>
      </c>
      <c r="CH883" t="s">
        <v>4583</v>
      </c>
      <c r="CI883" t="s">
        <v>4584</v>
      </c>
    </row>
    <row r="884" spans="1:87" x14ac:dyDescent="0.3">
      <c r="A884" t="s">
        <v>243</v>
      </c>
      <c r="B884" t="s">
        <v>6043</v>
      </c>
      <c r="C884" t="s">
        <v>2406</v>
      </c>
      <c r="D884">
        <v>1289</v>
      </c>
      <c r="G884" t="s">
        <v>7874</v>
      </c>
      <c r="H884" t="s">
        <v>2443</v>
      </c>
      <c r="I884" t="s">
        <v>2444</v>
      </c>
      <c r="J884" t="s">
        <v>8197</v>
      </c>
      <c r="K884" t="s">
        <v>4586</v>
      </c>
      <c r="M884" t="s">
        <v>4520</v>
      </c>
      <c r="N884" t="s">
        <v>4521</v>
      </c>
      <c r="O884" t="s">
        <v>4522</v>
      </c>
      <c r="P884" t="s">
        <v>1227</v>
      </c>
      <c r="Q884" t="s">
        <v>4607</v>
      </c>
      <c r="R884" t="s">
        <v>8198</v>
      </c>
      <c r="S884" t="s">
        <v>4883</v>
      </c>
      <c r="T884" t="s">
        <v>4526</v>
      </c>
      <c r="U884" s="48">
        <v>45691</v>
      </c>
      <c r="X884" t="s">
        <v>4558</v>
      </c>
      <c r="Y884" t="s">
        <v>4528</v>
      </c>
      <c r="AA884" t="s">
        <v>4529</v>
      </c>
      <c r="AB884" t="s">
        <v>4668</v>
      </c>
      <c r="AC884" t="s">
        <v>4576</v>
      </c>
      <c r="AD884" t="s">
        <v>7876</v>
      </c>
      <c r="AE884" t="s">
        <v>8199</v>
      </c>
      <c r="AF884" t="s">
        <v>8200</v>
      </c>
      <c r="AG884" t="s">
        <v>8201</v>
      </c>
      <c r="AH884" t="s">
        <v>4536</v>
      </c>
      <c r="AI884" t="s">
        <v>4537</v>
      </c>
      <c r="AJ884" t="s">
        <v>4536</v>
      </c>
      <c r="AK884">
        <v>0</v>
      </c>
      <c r="AL884">
        <v>1000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</v>
      </c>
      <c r="AY884">
        <v>1</v>
      </c>
      <c r="AZ884">
        <v>1</v>
      </c>
      <c r="BA884">
        <v>1</v>
      </c>
      <c r="BB884" t="s">
        <v>4538</v>
      </c>
      <c r="BC884" t="s">
        <v>4538</v>
      </c>
      <c r="BD884" t="s">
        <v>4538</v>
      </c>
      <c r="BE884" t="s">
        <v>4538</v>
      </c>
      <c r="BF884" t="s">
        <v>4538</v>
      </c>
      <c r="BG884" t="s">
        <v>4538</v>
      </c>
      <c r="BH884" t="s">
        <v>4538</v>
      </c>
      <c r="BI884" t="s">
        <v>4538</v>
      </c>
      <c r="BJ884" t="s">
        <v>4538</v>
      </c>
      <c r="BK884" t="s">
        <v>4538</v>
      </c>
      <c r="BL884" t="s">
        <v>4538</v>
      </c>
      <c r="BM884" t="s">
        <v>4538</v>
      </c>
      <c r="BN884" t="s">
        <v>4538</v>
      </c>
      <c r="BO884" t="s">
        <v>4538</v>
      </c>
      <c r="BP884" t="s">
        <v>4538</v>
      </c>
      <c r="BQ884" t="s">
        <v>4538</v>
      </c>
      <c r="BR884" t="s">
        <v>4538</v>
      </c>
      <c r="BS884" t="s">
        <v>4538</v>
      </c>
      <c r="BT884" t="s">
        <v>4538</v>
      </c>
      <c r="BU884" t="s">
        <v>4538</v>
      </c>
      <c r="BV884">
        <v>0</v>
      </c>
      <c r="BW884">
        <v>0</v>
      </c>
      <c r="BX884">
        <v>0</v>
      </c>
      <c r="BY884">
        <v>0</v>
      </c>
      <c r="BZ884">
        <v>0</v>
      </c>
      <c r="CA884" t="s">
        <v>6050</v>
      </c>
      <c r="CB884" t="s">
        <v>4539</v>
      </c>
      <c r="CC884" t="s">
        <v>6051</v>
      </c>
      <c r="CD884">
        <v>-78421124</v>
      </c>
      <c r="CE884">
        <v>-35314051</v>
      </c>
      <c r="CF884">
        <v>3</v>
      </c>
      <c r="CG884" t="s">
        <v>36</v>
      </c>
      <c r="CH884" t="s">
        <v>4541</v>
      </c>
      <c r="CI884" t="s">
        <v>4542</v>
      </c>
    </row>
    <row r="885" spans="1:87" x14ac:dyDescent="0.3">
      <c r="A885" t="s">
        <v>243</v>
      </c>
      <c r="B885" t="s">
        <v>6043</v>
      </c>
      <c r="C885" t="s">
        <v>248</v>
      </c>
      <c r="D885">
        <v>1287</v>
      </c>
      <c r="G885" t="s">
        <v>7874</v>
      </c>
      <c r="H885" t="s">
        <v>1966</v>
      </c>
      <c r="I885" t="s">
        <v>1967</v>
      </c>
      <c r="J885" t="s">
        <v>8202</v>
      </c>
      <c r="K885" t="s">
        <v>4544</v>
      </c>
      <c r="M885" t="s">
        <v>4520</v>
      </c>
      <c r="N885" t="s">
        <v>4521</v>
      </c>
      <c r="O885" t="s">
        <v>4522</v>
      </c>
      <c r="P885" t="s">
        <v>1227</v>
      </c>
      <c r="Q885" t="s">
        <v>8203</v>
      </c>
      <c r="R885" t="s">
        <v>7830</v>
      </c>
      <c r="S885" t="s">
        <v>4883</v>
      </c>
      <c r="T885" t="s">
        <v>4526</v>
      </c>
      <c r="U885" s="48">
        <v>45691</v>
      </c>
      <c r="X885" t="s">
        <v>4588</v>
      </c>
      <c r="Y885" t="s">
        <v>4528</v>
      </c>
      <c r="AA885" t="s">
        <v>4529</v>
      </c>
      <c r="AB885" t="s">
        <v>4668</v>
      </c>
      <c r="AC885" t="s">
        <v>4576</v>
      </c>
      <c r="AD885" t="s">
        <v>7876</v>
      </c>
      <c r="AE885" t="s">
        <v>8204</v>
      </c>
      <c r="AF885" t="s">
        <v>8205</v>
      </c>
      <c r="AG885" t="s">
        <v>8206</v>
      </c>
      <c r="AH885" t="s">
        <v>4536</v>
      </c>
      <c r="AI885" t="s">
        <v>4537</v>
      </c>
      <c r="AJ885" t="s">
        <v>4536</v>
      </c>
      <c r="AK885">
        <v>988.21</v>
      </c>
      <c r="AL885">
        <v>1000</v>
      </c>
      <c r="AM885">
        <v>0</v>
      </c>
      <c r="AN885">
        <v>0</v>
      </c>
      <c r="AO885">
        <v>0</v>
      </c>
      <c r="AP885">
        <v>345.68</v>
      </c>
      <c r="AQ885">
        <v>950.62</v>
      </c>
      <c r="AR885">
        <v>0</v>
      </c>
      <c r="AS885">
        <v>0</v>
      </c>
      <c r="AT885">
        <v>1</v>
      </c>
      <c r="AU885">
        <v>1</v>
      </c>
      <c r="AV885">
        <v>0</v>
      </c>
      <c r="AW885">
        <v>0</v>
      </c>
      <c r="AX885">
        <v>1</v>
      </c>
      <c r="AY885">
        <v>1</v>
      </c>
      <c r="AZ885">
        <v>1</v>
      </c>
      <c r="BA885">
        <v>1</v>
      </c>
      <c r="BB885" t="s">
        <v>4538</v>
      </c>
      <c r="BC885" t="s">
        <v>4538</v>
      </c>
      <c r="BD885" t="s">
        <v>4538</v>
      </c>
      <c r="BE885" t="s">
        <v>4538</v>
      </c>
      <c r="BF885" t="s">
        <v>4538</v>
      </c>
      <c r="BG885" t="s">
        <v>4538</v>
      </c>
      <c r="BH885" t="s">
        <v>4538</v>
      </c>
      <c r="BI885" t="s">
        <v>4538</v>
      </c>
      <c r="BJ885" t="s">
        <v>4538</v>
      </c>
      <c r="BK885" t="s">
        <v>4538</v>
      </c>
      <c r="BL885" t="s">
        <v>4538</v>
      </c>
      <c r="BM885" t="s">
        <v>4538</v>
      </c>
      <c r="BN885" t="s">
        <v>4538</v>
      </c>
      <c r="BO885" t="s">
        <v>4538</v>
      </c>
      <c r="BP885" t="s">
        <v>4538</v>
      </c>
      <c r="BQ885" t="s">
        <v>4538</v>
      </c>
      <c r="BR885" t="s">
        <v>4538</v>
      </c>
      <c r="BS885" t="s">
        <v>4538</v>
      </c>
      <c r="BT885" t="s">
        <v>4538</v>
      </c>
      <c r="BU885" t="s">
        <v>4538</v>
      </c>
      <c r="BV885">
        <v>432.09999999999997</v>
      </c>
      <c r="BW885">
        <v>0</v>
      </c>
      <c r="BX885">
        <v>0</v>
      </c>
      <c r="BY885">
        <v>0</v>
      </c>
      <c r="BZ885">
        <v>0</v>
      </c>
      <c r="CA885" t="s">
        <v>6050</v>
      </c>
      <c r="CB885" t="s">
        <v>4539</v>
      </c>
      <c r="CC885" t="s">
        <v>6051</v>
      </c>
      <c r="CD885">
        <v>-82192363</v>
      </c>
      <c r="CE885">
        <v>-34931575</v>
      </c>
      <c r="CF885">
        <v>2</v>
      </c>
      <c r="CG885" t="s">
        <v>24</v>
      </c>
      <c r="CH885" t="s">
        <v>4604</v>
      </c>
      <c r="CI885" t="s">
        <v>4605</v>
      </c>
    </row>
    <row r="886" spans="1:87" x14ac:dyDescent="0.3">
      <c r="A886" t="s">
        <v>243</v>
      </c>
      <c r="B886" t="s">
        <v>6043</v>
      </c>
      <c r="C886" t="s">
        <v>2406</v>
      </c>
      <c r="D886">
        <v>1289</v>
      </c>
      <c r="G886" t="s">
        <v>7874</v>
      </c>
      <c r="H886" t="s">
        <v>2445</v>
      </c>
      <c r="I886" t="s">
        <v>2446</v>
      </c>
      <c r="J886" t="s">
        <v>8207</v>
      </c>
      <c r="K886" t="s">
        <v>4823</v>
      </c>
      <c r="M886" t="s">
        <v>4520</v>
      </c>
      <c r="N886" t="s">
        <v>4521</v>
      </c>
      <c r="O886" t="s">
        <v>4522</v>
      </c>
      <c r="P886" t="s">
        <v>1227</v>
      </c>
      <c r="Q886" t="s">
        <v>4607</v>
      </c>
      <c r="R886" t="s">
        <v>8208</v>
      </c>
      <c r="S886" t="s">
        <v>4883</v>
      </c>
      <c r="T886" t="s">
        <v>4526</v>
      </c>
      <c r="U886" s="48">
        <v>45691</v>
      </c>
      <c r="X886" t="s">
        <v>4558</v>
      </c>
      <c r="Y886" t="s">
        <v>4528</v>
      </c>
      <c r="AA886" t="s">
        <v>4529</v>
      </c>
      <c r="AB886" t="s">
        <v>4530</v>
      </c>
      <c r="AC886" t="s">
        <v>4576</v>
      </c>
      <c r="AD886" t="s">
        <v>7876</v>
      </c>
      <c r="AE886" t="s">
        <v>8209</v>
      </c>
      <c r="AH886" t="s">
        <v>4536</v>
      </c>
      <c r="AI886" t="s">
        <v>4537</v>
      </c>
      <c r="AJ886" t="s">
        <v>4536</v>
      </c>
      <c r="AK886">
        <v>0</v>
      </c>
      <c r="AL886">
        <v>1000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Y886">
        <v>1</v>
      </c>
      <c r="AZ886">
        <v>1</v>
      </c>
      <c r="BA886">
        <v>1</v>
      </c>
      <c r="BB886" t="s">
        <v>4538</v>
      </c>
      <c r="BC886" t="s">
        <v>4538</v>
      </c>
      <c r="BD886" t="s">
        <v>4538</v>
      </c>
      <c r="BE886" t="s">
        <v>4538</v>
      </c>
      <c r="BF886" t="s">
        <v>4538</v>
      </c>
      <c r="BG886" t="s">
        <v>4538</v>
      </c>
      <c r="BH886" t="s">
        <v>4538</v>
      </c>
      <c r="BI886" t="s">
        <v>4538</v>
      </c>
      <c r="BJ886" t="s">
        <v>4538</v>
      </c>
      <c r="BK886" t="s">
        <v>4538</v>
      </c>
      <c r="BL886" t="s">
        <v>4538</v>
      </c>
      <c r="BM886" t="s">
        <v>4538</v>
      </c>
      <c r="BN886" t="s">
        <v>4538</v>
      </c>
      <c r="BO886" t="s">
        <v>4538</v>
      </c>
      <c r="BP886" t="s">
        <v>4538</v>
      </c>
      <c r="BQ886" t="s">
        <v>4538</v>
      </c>
      <c r="BR886" t="s">
        <v>4538</v>
      </c>
      <c r="BS886" t="s">
        <v>4538</v>
      </c>
      <c r="BT886" t="s">
        <v>4538</v>
      </c>
      <c r="BU886" t="s">
        <v>4538</v>
      </c>
      <c r="BV886">
        <v>0</v>
      </c>
      <c r="BW886">
        <v>0</v>
      </c>
      <c r="BX886">
        <v>0</v>
      </c>
      <c r="BY886">
        <v>0</v>
      </c>
      <c r="BZ886">
        <v>0</v>
      </c>
      <c r="CA886" t="s">
        <v>6050</v>
      </c>
      <c r="CB886" t="s">
        <v>4539</v>
      </c>
      <c r="CC886" t="s">
        <v>6051</v>
      </c>
      <c r="CD886">
        <v>-78779281</v>
      </c>
      <c r="CE886">
        <v>-35451635</v>
      </c>
      <c r="CF886">
        <v>3</v>
      </c>
      <c r="CG886" t="s">
        <v>36</v>
      </c>
      <c r="CH886" t="s">
        <v>4541</v>
      </c>
      <c r="CI886" t="s">
        <v>4542</v>
      </c>
    </row>
    <row r="887" spans="1:87" x14ac:dyDescent="0.3">
      <c r="A887" t="s">
        <v>243</v>
      </c>
      <c r="B887" t="s">
        <v>6043</v>
      </c>
      <c r="C887" t="s">
        <v>277</v>
      </c>
      <c r="D887">
        <v>1292</v>
      </c>
      <c r="G887" t="s">
        <v>7869</v>
      </c>
      <c r="H887" t="s">
        <v>1774</v>
      </c>
      <c r="I887" t="s">
        <v>1775</v>
      </c>
      <c r="J887" t="s">
        <v>8210</v>
      </c>
      <c r="K887" t="s">
        <v>4555</v>
      </c>
      <c r="M887" t="s">
        <v>4555</v>
      </c>
      <c r="N887" t="s">
        <v>4556</v>
      </c>
      <c r="O887" t="s">
        <v>4522</v>
      </c>
      <c r="P887" t="s">
        <v>1227</v>
      </c>
      <c r="Q887" t="s">
        <v>8211</v>
      </c>
      <c r="R887" t="s">
        <v>7690</v>
      </c>
      <c r="S887" t="s">
        <v>4883</v>
      </c>
      <c r="T887" t="s">
        <v>4526</v>
      </c>
      <c r="U887" s="48">
        <v>45691</v>
      </c>
      <c r="X887" t="s">
        <v>4574</v>
      </c>
      <c r="Y887" t="s">
        <v>4599</v>
      </c>
      <c r="AA887" t="s">
        <v>4529</v>
      </c>
      <c r="AB887" t="s">
        <v>4668</v>
      </c>
      <c r="AC887" t="s">
        <v>4576</v>
      </c>
      <c r="AD887" t="s">
        <v>6048</v>
      </c>
      <c r="AE887" t="s">
        <v>8212</v>
      </c>
      <c r="AF887" t="s">
        <v>8213</v>
      </c>
      <c r="AG887" t="s">
        <v>8214</v>
      </c>
      <c r="AH887" t="s">
        <v>4536</v>
      </c>
      <c r="AI887" t="s">
        <v>4537</v>
      </c>
      <c r="AJ887" t="s">
        <v>4536</v>
      </c>
      <c r="AK887">
        <v>0</v>
      </c>
      <c r="AL887">
        <v>4000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</v>
      </c>
      <c r="AY887">
        <v>1</v>
      </c>
      <c r="AZ887">
        <v>1</v>
      </c>
      <c r="BA887">
        <v>1</v>
      </c>
      <c r="BB887" t="s">
        <v>4538</v>
      </c>
      <c r="BC887" t="s">
        <v>4538</v>
      </c>
      <c r="BD887" t="s">
        <v>4538</v>
      </c>
      <c r="BE887" t="s">
        <v>4538</v>
      </c>
      <c r="BF887" t="s">
        <v>4538</v>
      </c>
      <c r="BG887" t="s">
        <v>4538</v>
      </c>
      <c r="BH887" t="s">
        <v>4538</v>
      </c>
      <c r="BI887" t="s">
        <v>4538</v>
      </c>
      <c r="BJ887" t="s">
        <v>4538</v>
      </c>
      <c r="BK887" t="s">
        <v>4538</v>
      </c>
      <c r="BL887" t="s">
        <v>4538</v>
      </c>
      <c r="BM887" t="s">
        <v>4538</v>
      </c>
      <c r="BN887" t="s">
        <v>4538</v>
      </c>
      <c r="BO887" t="s">
        <v>4538</v>
      </c>
      <c r="BP887" t="s">
        <v>4538</v>
      </c>
      <c r="BQ887" t="s">
        <v>4538</v>
      </c>
      <c r="BR887" t="s">
        <v>4538</v>
      </c>
      <c r="BS887" t="s">
        <v>4538</v>
      </c>
      <c r="BT887" t="s">
        <v>4538</v>
      </c>
      <c r="BU887" t="s">
        <v>4538</v>
      </c>
      <c r="BV887">
        <v>0</v>
      </c>
      <c r="BW887">
        <v>0</v>
      </c>
      <c r="BX887">
        <v>0</v>
      </c>
      <c r="BY887">
        <v>0</v>
      </c>
      <c r="BZ887">
        <v>0</v>
      </c>
      <c r="CA887" t="s">
        <v>6050</v>
      </c>
      <c r="CB887" t="s">
        <v>4539</v>
      </c>
      <c r="CC887" t="s">
        <v>6051</v>
      </c>
      <c r="CD887">
        <v>-80114445</v>
      </c>
      <c r="CE887">
        <v>-34864736</v>
      </c>
      <c r="CF887">
        <v>3</v>
      </c>
      <c r="CG887" t="s">
        <v>36</v>
      </c>
      <c r="CH887" t="s">
        <v>4541</v>
      </c>
      <c r="CI887" t="s">
        <v>4542</v>
      </c>
    </row>
    <row r="888" spans="1:87" x14ac:dyDescent="0.3">
      <c r="A888" t="s">
        <v>243</v>
      </c>
      <c r="B888" t="s">
        <v>6043</v>
      </c>
      <c r="C888" t="s">
        <v>251</v>
      </c>
      <c r="D888">
        <v>1290</v>
      </c>
      <c r="G888" t="s">
        <v>7874</v>
      </c>
      <c r="H888" t="s">
        <v>2245</v>
      </c>
      <c r="I888" t="s">
        <v>2246</v>
      </c>
      <c r="J888" t="s">
        <v>8215</v>
      </c>
      <c r="K888" t="s">
        <v>4544</v>
      </c>
      <c r="M888" t="s">
        <v>4520</v>
      </c>
      <c r="N888" t="s">
        <v>4521</v>
      </c>
      <c r="O888" t="s">
        <v>4522</v>
      </c>
      <c r="P888" t="s">
        <v>1227</v>
      </c>
      <c r="Q888" t="s">
        <v>8216</v>
      </c>
      <c r="R888" t="s">
        <v>4882</v>
      </c>
      <c r="S888" t="s">
        <v>4883</v>
      </c>
      <c r="T888" t="s">
        <v>4526</v>
      </c>
      <c r="U888" s="48">
        <v>45691</v>
      </c>
      <c r="X888" t="s">
        <v>4598</v>
      </c>
      <c r="Y888" t="s">
        <v>4599</v>
      </c>
      <c r="AA888" t="s">
        <v>4529</v>
      </c>
      <c r="AB888" t="s">
        <v>4668</v>
      </c>
      <c r="AC888" t="s">
        <v>4576</v>
      </c>
      <c r="AD888" t="s">
        <v>7876</v>
      </c>
      <c r="AE888" t="s">
        <v>8217</v>
      </c>
      <c r="AF888" t="s">
        <v>8218</v>
      </c>
      <c r="AG888" t="s">
        <v>8219</v>
      </c>
      <c r="AH888" t="s">
        <v>4536</v>
      </c>
      <c r="AI888" t="s">
        <v>4537</v>
      </c>
      <c r="AJ888" t="s">
        <v>4536</v>
      </c>
      <c r="AK888">
        <v>555.17999999999995</v>
      </c>
      <c r="AL888">
        <v>1000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>
        <v>1</v>
      </c>
      <c r="AZ888">
        <v>1</v>
      </c>
      <c r="BA888">
        <v>1</v>
      </c>
      <c r="BB888" t="s">
        <v>4538</v>
      </c>
      <c r="BC888" t="s">
        <v>4538</v>
      </c>
      <c r="BD888" t="s">
        <v>4538</v>
      </c>
      <c r="BE888" t="s">
        <v>4538</v>
      </c>
      <c r="BF888" t="s">
        <v>4538</v>
      </c>
      <c r="BG888" t="s">
        <v>4538</v>
      </c>
      <c r="BH888" t="s">
        <v>4538</v>
      </c>
      <c r="BI888" t="s">
        <v>4538</v>
      </c>
      <c r="BJ888" t="s">
        <v>4538</v>
      </c>
      <c r="BK888" t="s">
        <v>4538</v>
      </c>
      <c r="BL888" t="s">
        <v>4538</v>
      </c>
      <c r="BM888" t="s">
        <v>4538</v>
      </c>
      <c r="BN888" t="s">
        <v>4538</v>
      </c>
      <c r="BO888" t="s">
        <v>4538</v>
      </c>
      <c r="BP888" t="s">
        <v>4538</v>
      </c>
      <c r="BQ888" t="s">
        <v>4538</v>
      </c>
      <c r="BR888" t="s">
        <v>4538</v>
      </c>
      <c r="BS888" t="s">
        <v>4538</v>
      </c>
      <c r="BT888" t="s">
        <v>4538</v>
      </c>
      <c r="BU888" t="s">
        <v>4538</v>
      </c>
      <c r="BV888">
        <v>0</v>
      </c>
      <c r="BW888">
        <v>0</v>
      </c>
      <c r="BX888">
        <v>0</v>
      </c>
      <c r="BY888">
        <v>0</v>
      </c>
      <c r="BZ888">
        <v>0</v>
      </c>
      <c r="CA888" t="s">
        <v>6050</v>
      </c>
      <c r="CB888" t="s">
        <v>4539</v>
      </c>
      <c r="CC888" t="s">
        <v>6051</v>
      </c>
      <c r="CD888">
        <v>-80157529</v>
      </c>
      <c r="CE888">
        <v>-34928692</v>
      </c>
      <c r="CF888">
        <v>3</v>
      </c>
      <c r="CG888" t="s">
        <v>36</v>
      </c>
      <c r="CH888" t="s">
        <v>4541</v>
      </c>
      <c r="CI888" t="s">
        <v>4542</v>
      </c>
    </row>
    <row r="889" spans="1:87" x14ac:dyDescent="0.3">
      <c r="A889" t="s">
        <v>243</v>
      </c>
      <c r="B889" t="s">
        <v>6043</v>
      </c>
      <c r="C889" t="s">
        <v>2406</v>
      </c>
      <c r="D889">
        <v>1289</v>
      </c>
      <c r="G889" t="s">
        <v>7874</v>
      </c>
      <c r="H889" t="s">
        <v>2447</v>
      </c>
      <c r="I889" t="s">
        <v>2448</v>
      </c>
      <c r="J889" t="s">
        <v>8220</v>
      </c>
      <c r="K889" t="s">
        <v>5129</v>
      </c>
      <c r="M889" t="s">
        <v>4520</v>
      </c>
      <c r="N889" t="s">
        <v>4521</v>
      </c>
      <c r="O889" t="s">
        <v>4522</v>
      </c>
      <c r="P889" t="s">
        <v>1227</v>
      </c>
      <c r="Q889" t="s">
        <v>8221</v>
      </c>
      <c r="R889" t="s">
        <v>8222</v>
      </c>
      <c r="S889" t="s">
        <v>4883</v>
      </c>
      <c r="T889" t="s">
        <v>4526</v>
      </c>
      <c r="U889" s="48">
        <v>45691</v>
      </c>
      <c r="X889" t="s">
        <v>4588</v>
      </c>
      <c r="Y889" t="s">
        <v>4599</v>
      </c>
      <c r="AA889" t="s">
        <v>4529</v>
      </c>
      <c r="AB889" t="s">
        <v>4589</v>
      </c>
      <c r="AC889" t="s">
        <v>4576</v>
      </c>
      <c r="AD889" t="s">
        <v>7876</v>
      </c>
      <c r="AE889" t="s">
        <v>8223</v>
      </c>
      <c r="AH889" t="s">
        <v>4536</v>
      </c>
      <c r="AI889" t="s">
        <v>4537</v>
      </c>
      <c r="AJ889" t="s">
        <v>4536</v>
      </c>
      <c r="AK889">
        <v>0</v>
      </c>
      <c r="AL889">
        <v>1000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1</v>
      </c>
      <c r="AZ889">
        <v>1</v>
      </c>
      <c r="BA889">
        <v>1</v>
      </c>
      <c r="BB889" t="s">
        <v>4538</v>
      </c>
      <c r="BC889" t="s">
        <v>4538</v>
      </c>
      <c r="BD889" t="s">
        <v>4538</v>
      </c>
      <c r="BE889" t="s">
        <v>4538</v>
      </c>
      <c r="BF889" t="s">
        <v>4538</v>
      </c>
      <c r="BG889" t="s">
        <v>4538</v>
      </c>
      <c r="BH889" t="s">
        <v>4538</v>
      </c>
      <c r="BI889" t="s">
        <v>4538</v>
      </c>
      <c r="BJ889" t="s">
        <v>4538</v>
      </c>
      <c r="BK889" t="s">
        <v>4538</v>
      </c>
      <c r="BL889" t="s">
        <v>4538</v>
      </c>
      <c r="BM889" t="s">
        <v>4538</v>
      </c>
      <c r="BN889" t="s">
        <v>4538</v>
      </c>
      <c r="BO889" t="s">
        <v>4538</v>
      </c>
      <c r="BP889" t="s">
        <v>4538</v>
      </c>
      <c r="BQ889" t="s">
        <v>4538</v>
      </c>
      <c r="BR889" t="s">
        <v>4538</v>
      </c>
      <c r="BS889" t="s">
        <v>4538</v>
      </c>
      <c r="BT889" t="s">
        <v>4538</v>
      </c>
      <c r="BU889" t="s">
        <v>4538</v>
      </c>
      <c r="BV889">
        <v>0</v>
      </c>
      <c r="BW889">
        <v>0</v>
      </c>
      <c r="BX889">
        <v>0</v>
      </c>
      <c r="BY889">
        <v>0</v>
      </c>
      <c r="BZ889">
        <v>0</v>
      </c>
      <c r="CA889" t="s">
        <v>6050</v>
      </c>
      <c r="CB889" t="s">
        <v>4539</v>
      </c>
      <c r="CC889" t="s">
        <v>6051</v>
      </c>
      <c r="CD889">
        <v>-82433069</v>
      </c>
      <c r="CE889">
        <v>-357410116</v>
      </c>
      <c r="CF889">
        <v>3</v>
      </c>
      <c r="CG889" t="s">
        <v>36</v>
      </c>
      <c r="CH889" t="s">
        <v>4541</v>
      </c>
      <c r="CI889" t="s">
        <v>4542</v>
      </c>
    </row>
    <row r="890" spans="1:87" x14ac:dyDescent="0.3">
      <c r="A890" t="s">
        <v>243</v>
      </c>
      <c r="B890" t="s">
        <v>6043</v>
      </c>
      <c r="C890" t="s">
        <v>251</v>
      </c>
      <c r="D890">
        <v>1290</v>
      </c>
      <c r="G890" t="s">
        <v>7874</v>
      </c>
      <c r="H890" t="s">
        <v>2247</v>
      </c>
      <c r="I890" t="s">
        <v>2248</v>
      </c>
      <c r="J890" t="s">
        <v>8224</v>
      </c>
      <c r="K890" t="s">
        <v>4586</v>
      </c>
      <c r="M890" t="s">
        <v>4520</v>
      </c>
      <c r="N890" t="s">
        <v>4521</v>
      </c>
      <c r="O890" t="s">
        <v>4522</v>
      </c>
      <c r="P890" t="s">
        <v>1227</v>
      </c>
      <c r="Q890" t="s">
        <v>7781</v>
      </c>
      <c r="R890" t="s">
        <v>4882</v>
      </c>
      <c r="S890" t="s">
        <v>4883</v>
      </c>
      <c r="T890" t="s">
        <v>4526</v>
      </c>
      <c r="U890" s="48">
        <v>45691</v>
      </c>
      <c r="X890" t="s">
        <v>4588</v>
      </c>
      <c r="Y890" t="s">
        <v>4599</v>
      </c>
      <c r="AA890" t="s">
        <v>4529</v>
      </c>
      <c r="AB890" t="s">
        <v>4547</v>
      </c>
      <c r="AC890" t="s">
        <v>4685</v>
      </c>
      <c r="AD890" t="s">
        <v>7876</v>
      </c>
      <c r="AE890" t="s">
        <v>8225</v>
      </c>
      <c r="AF890" t="s">
        <v>8226</v>
      </c>
      <c r="AG890" t="s">
        <v>8227</v>
      </c>
      <c r="AH890" t="s">
        <v>4536</v>
      </c>
      <c r="AI890" t="s">
        <v>4537</v>
      </c>
      <c r="AJ890" t="s">
        <v>4536</v>
      </c>
      <c r="AK890">
        <v>912.7</v>
      </c>
      <c r="AL890">
        <v>2000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1</v>
      </c>
      <c r="AZ890">
        <v>1</v>
      </c>
      <c r="BA890">
        <v>1</v>
      </c>
      <c r="BB890" t="s">
        <v>4538</v>
      </c>
      <c r="BC890" t="s">
        <v>4538</v>
      </c>
      <c r="BD890" t="s">
        <v>4538</v>
      </c>
      <c r="BE890" t="s">
        <v>4538</v>
      </c>
      <c r="BF890" t="s">
        <v>4538</v>
      </c>
      <c r="BG890" t="s">
        <v>4538</v>
      </c>
      <c r="BH890" t="s">
        <v>4538</v>
      </c>
      <c r="BI890" t="s">
        <v>4538</v>
      </c>
      <c r="BJ890" t="s">
        <v>4538</v>
      </c>
      <c r="BK890" t="s">
        <v>4538</v>
      </c>
      <c r="BL890" t="s">
        <v>4538</v>
      </c>
      <c r="BM890" t="s">
        <v>4538</v>
      </c>
      <c r="BN890" t="s">
        <v>4538</v>
      </c>
      <c r="BO890" t="s">
        <v>4538</v>
      </c>
      <c r="BP890" t="s">
        <v>4538</v>
      </c>
      <c r="BQ890" t="s">
        <v>4538</v>
      </c>
      <c r="BR890" t="s">
        <v>4538</v>
      </c>
      <c r="BS890" t="s">
        <v>4538</v>
      </c>
      <c r="BT890" t="s">
        <v>4538</v>
      </c>
      <c r="BU890" t="s">
        <v>4538</v>
      </c>
      <c r="BV890">
        <v>0</v>
      </c>
      <c r="BW890">
        <v>0</v>
      </c>
      <c r="BX890">
        <v>0</v>
      </c>
      <c r="BY890">
        <v>0</v>
      </c>
      <c r="BZ890">
        <v>0</v>
      </c>
      <c r="CA890" t="s">
        <v>6050</v>
      </c>
      <c r="CB890" t="s">
        <v>4539</v>
      </c>
      <c r="CC890" t="s">
        <v>6051</v>
      </c>
      <c r="CD890">
        <v>-80244014</v>
      </c>
      <c r="CE890">
        <v>-3489044</v>
      </c>
      <c r="CF890">
        <v>3</v>
      </c>
      <c r="CG890" t="s">
        <v>36</v>
      </c>
      <c r="CH890" t="s">
        <v>4541</v>
      </c>
      <c r="CI890" t="s">
        <v>4542</v>
      </c>
    </row>
    <row r="891" spans="1:87" x14ac:dyDescent="0.3">
      <c r="A891" t="s">
        <v>243</v>
      </c>
      <c r="B891" t="s">
        <v>6043</v>
      </c>
      <c r="C891" t="s">
        <v>251</v>
      </c>
      <c r="D891">
        <v>1290</v>
      </c>
      <c r="G891" t="s">
        <v>7874</v>
      </c>
      <c r="H891" t="s">
        <v>252</v>
      </c>
      <c r="I891" t="s">
        <v>253</v>
      </c>
      <c r="J891" t="s">
        <v>8228</v>
      </c>
      <c r="K891" t="s">
        <v>4544</v>
      </c>
      <c r="M891" t="s">
        <v>4520</v>
      </c>
      <c r="N891" t="s">
        <v>4521</v>
      </c>
      <c r="O891" t="s">
        <v>4522</v>
      </c>
      <c r="P891" t="s">
        <v>1227</v>
      </c>
      <c r="Q891" t="s">
        <v>8229</v>
      </c>
      <c r="R891" t="s">
        <v>4882</v>
      </c>
      <c r="S891" t="s">
        <v>4883</v>
      </c>
      <c r="T891" t="s">
        <v>4526</v>
      </c>
      <c r="U891" s="48">
        <v>45691</v>
      </c>
      <c r="X891" t="s">
        <v>4558</v>
      </c>
      <c r="Y891" t="s">
        <v>4528</v>
      </c>
      <c r="AA891" t="s">
        <v>4529</v>
      </c>
      <c r="AB891" t="s">
        <v>4668</v>
      </c>
      <c r="AC891" t="s">
        <v>4576</v>
      </c>
      <c r="AD891" t="s">
        <v>7876</v>
      </c>
      <c r="AE891" t="s">
        <v>8230</v>
      </c>
      <c r="AH891" t="s">
        <v>4536</v>
      </c>
      <c r="AI891" t="s">
        <v>4537</v>
      </c>
      <c r="AJ891" t="s">
        <v>4536</v>
      </c>
      <c r="AK891">
        <v>0</v>
      </c>
      <c r="AL891">
        <v>1000</v>
      </c>
      <c r="AM891">
        <v>1</v>
      </c>
      <c r="AN891">
        <v>0</v>
      </c>
      <c r="AO891">
        <v>1</v>
      </c>
      <c r="AP891">
        <v>0</v>
      </c>
      <c r="AQ891">
        <v>360.74</v>
      </c>
      <c r="AR891">
        <v>0</v>
      </c>
      <c r="AS891">
        <v>0</v>
      </c>
      <c r="AT891">
        <v>0</v>
      </c>
      <c r="AU891">
        <v>1</v>
      </c>
      <c r="AV891">
        <v>0</v>
      </c>
      <c r="AW891">
        <v>0</v>
      </c>
      <c r="AX891">
        <v>1</v>
      </c>
      <c r="AY891">
        <v>1</v>
      </c>
      <c r="AZ891">
        <v>1</v>
      </c>
      <c r="BA891">
        <v>1</v>
      </c>
      <c r="BB891">
        <v>600</v>
      </c>
      <c r="BC891">
        <v>600</v>
      </c>
      <c r="BD891">
        <v>600</v>
      </c>
      <c r="BE891">
        <v>600</v>
      </c>
      <c r="BF891">
        <v>0</v>
      </c>
      <c r="BG891">
        <v>0.6012333333333334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120.24666666666667</v>
      </c>
      <c r="BW891">
        <v>0</v>
      </c>
      <c r="BX891">
        <v>0</v>
      </c>
      <c r="BY891">
        <v>0</v>
      </c>
      <c r="BZ891">
        <v>0</v>
      </c>
      <c r="CA891" t="s">
        <v>6050</v>
      </c>
      <c r="CB891" t="s">
        <v>4539</v>
      </c>
      <c r="CC891" t="s">
        <v>6051</v>
      </c>
      <c r="CD891">
        <v>-80594804</v>
      </c>
      <c r="CE891">
        <v>-349314725</v>
      </c>
      <c r="CF891">
        <v>2</v>
      </c>
      <c r="CG891" t="s">
        <v>24</v>
      </c>
      <c r="CH891" t="s">
        <v>4583</v>
      </c>
      <c r="CI891" t="s">
        <v>4584</v>
      </c>
    </row>
    <row r="892" spans="1:87" x14ac:dyDescent="0.3">
      <c r="A892" t="s">
        <v>243</v>
      </c>
      <c r="B892" t="s">
        <v>6043</v>
      </c>
      <c r="C892" t="s">
        <v>277</v>
      </c>
      <c r="D892">
        <v>1292</v>
      </c>
      <c r="G892" t="s">
        <v>7874</v>
      </c>
      <c r="H892" t="s">
        <v>1776</v>
      </c>
      <c r="I892" t="s">
        <v>1777</v>
      </c>
      <c r="J892" t="s">
        <v>8231</v>
      </c>
      <c r="K892" t="s">
        <v>4544</v>
      </c>
      <c r="M892" t="s">
        <v>4520</v>
      </c>
      <c r="N892" t="s">
        <v>4521</v>
      </c>
      <c r="O892" t="s">
        <v>4522</v>
      </c>
      <c r="P892" t="s">
        <v>1227</v>
      </c>
      <c r="Q892" t="s">
        <v>7806</v>
      </c>
      <c r="R892" t="s">
        <v>7690</v>
      </c>
      <c r="S892" t="s">
        <v>4883</v>
      </c>
      <c r="T892" t="s">
        <v>4526</v>
      </c>
      <c r="U892" s="48">
        <v>45691</v>
      </c>
      <c r="X892" t="s">
        <v>4574</v>
      </c>
      <c r="Y892" t="s">
        <v>4559</v>
      </c>
      <c r="AA892" t="s">
        <v>4529</v>
      </c>
      <c r="AB892" t="s">
        <v>4638</v>
      </c>
      <c r="AC892" t="s">
        <v>4685</v>
      </c>
      <c r="AD892" t="s">
        <v>7876</v>
      </c>
      <c r="AE892" t="s">
        <v>8232</v>
      </c>
      <c r="AH892" t="s">
        <v>4536</v>
      </c>
      <c r="AI892" t="s">
        <v>4537</v>
      </c>
      <c r="AJ892" t="s">
        <v>4536</v>
      </c>
      <c r="AK892">
        <v>365.32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1</v>
      </c>
      <c r="AZ892">
        <v>1</v>
      </c>
      <c r="BA892">
        <v>1</v>
      </c>
      <c r="BB892" t="s">
        <v>4538</v>
      </c>
      <c r="BC892" t="s">
        <v>4538</v>
      </c>
      <c r="BD892" t="s">
        <v>4538</v>
      </c>
      <c r="BE892" t="s">
        <v>4538</v>
      </c>
      <c r="BF892" t="s">
        <v>4538</v>
      </c>
      <c r="BG892" t="s">
        <v>4538</v>
      </c>
      <c r="BH892" t="s">
        <v>4538</v>
      </c>
      <c r="BI892" t="s">
        <v>4538</v>
      </c>
      <c r="BJ892" t="s">
        <v>4538</v>
      </c>
      <c r="BK892" t="s">
        <v>4538</v>
      </c>
      <c r="BL892" t="s">
        <v>4538</v>
      </c>
      <c r="BM892" t="s">
        <v>4538</v>
      </c>
      <c r="BN892" t="s">
        <v>4538</v>
      </c>
      <c r="BO892" t="s">
        <v>4538</v>
      </c>
      <c r="BP892" t="s">
        <v>4538</v>
      </c>
      <c r="BQ892" t="s">
        <v>4538</v>
      </c>
      <c r="BR892" t="s">
        <v>4538</v>
      </c>
      <c r="BS892" t="s">
        <v>4538</v>
      </c>
      <c r="BT892" t="s">
        <v>4538</v>
      </c>
      <c r="BU892" t="s">
        <v>4538</v>
      </c>
      <c r="BV892">
        <v>0</v>
      </c>
      <c r="BW892">
        <v>0</v>
      </c>
      <c r="BX892">
        <v>0</v>
      </c>
      <c r="BY892">
        <v>0</v>
      </c>
      <c r="BZ892">
        <v>0</v>
      </c>
      <c r="CA892" t="s">
        <v>6050</v>
      </c>
      <c r="CB892" t="s">
        <v>4539</v>
      </c>
      <c r="CC892" t="s">
        <v>6051</v>
      </c>
      <c r="CD892">
        <v>-80048813</v>
      </c>
      <c r="CE892">
        <v>-348706845</v>
      </c>
      <c r="CF892">
        <v>3</v>
      </c>
      <c r="CG892" t="s">
        <v>36</v>
      </c>
      <c r="CH892" t="s">
        <v>4541</v>
      </c>
      <c r="CI892" t="s">
        <v>4542</v>
      </c>
    </row>
    <row r="893" spans="1:87" x14ac:dyDescent="0.3">
      <c r="A893" t="s">
        <v>243</v>
      </c>
      <c r="B893" t="s">
        <v>6043</v>
      </c>
      <c r="C893" t="s">
        <v>251</v>
      </c>
      <c r="D893">
        <v>1290</v>
      </c>
      <c r="G893" t="s">
        <v>7874</v>
      </c>
      <c r="H893" t="s">
        <v>2249</v>
      </c>
      <c r="I893" t="s">
        <v>2250</v>
      </c>
      <c r="J893" t="s">
        <v>8233</v>
      </c>
      <c r="K893" t="s">
        <v>4544</v>
      </c>
      <c r="M893" t="s">
        <v>4520</v>
      </c>
      <c r="N893" t="s">
        <v>4521</v>
      </c>
      <c r="O893" t="s">
        <v>4522</v>
      </c>
      <c r="P893" t="s">
        <v>1227</v>
      </c>
      <c r="Q893" t="s">
        <v>8128</v>
      </c>
      <c r="R893" t="s">
        <v>4882</v>
      </c>
      <c r="S893" t="s">
        <v>4883</v>
      </c>
      <c r="T893" t="s">
        <v>4526</v>
      </c>
      <c r="U893" s="48">
        <v>45691</v>
      </c>
      <c r="X893" t="s">
        <v>4574</v>
      </c>
      <c r="Y893" t="s">
        <v>4528</v>
      </c>
      <c r="AA893" t="s">
        <v>4529</v>
      </c>
      <c r="AB893" t="s">
        <v>4668</v>
      </c>
      <c r="AC893" t="s">
        <v>4576</v>
      </c>
      <c r="AD893" t="s">
        <v>7876</v>
      </c>
      <c r="AE893" t="s">
        <v>8234</v>
      </c>
      <c r="AF893" t="s">
        <v>8235</v>
      </c>
      <c r="AG893" t="s">
        <v>8236</v>
      </c>
      <c r="AH893" t="s">
        <v>4536</v>
      </c>
      <c r="AI893" t="s">
        <v>4537</v>
      </c>
      <c r="AJ893" t="s">
        <v>4536</v>
      </c>
      <c r="AK893">
        <v>0</v>
      </c>
      <c r="AL893">
        <v>1000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1</v>
      </c>
      <c r="AZ893">
        <v>1</v>
      </c>
      <c r="BA893">
        <v>1</v>
      </c>
      <c r="BB893" t="s">
        <v>4538</v>
      </c>
      <c r="BC893" t="s">
        <v>4538</v>
      </c>
      <c r="BD893" t="s">
        <v>4538</v>
      </c>
      <c r="BE893" t="s">
        <v>4538</v>
      </c>
      <c r="BF893" t="s">
        <v>4538</v>
      </c>
      <c r="BG893" t="s">
        <v>4538</v>
      </c>
      <c r="BH893" t="s">
        <v>4538</v>
      </c>
      <c r="BI893" t="s">
        <v>4538</v>
      </c>
      <c r="BJ893" t="s">
        <v>4538</v>
      </c>
      <c r="BK893" t="s">
        <v>4538</v>
      </c>
      <c r="BL893" t="s">
        <v>4538</v>
      </c>
      <c r="BM893" t="s">
        <v>4538</v>
      </c>
      <c r="BN893" t="s">
        <v>4538</v>
      </c>
      <c r="BO893" t="s">
        <v>4538</v>
      </c>
      <c r="BP893" t="s">
        <v>4538</v>
      </c>
      <c r="BQ893" t="s">
        <v>4538</v>
      </c>
      <c r="BR893" t="s">
        <v>4538</v>
      </c>
      <c r="BS893" t="s">
        <v>4538</v>
      </c>
      <c r="BT893" t="s">
        <v>4538</v>
      </c>
      <c r="BU893" t="s">
        <v>4538</v>
      </c>
      <c r="BV893">
        <v>0</v>
      </c>
      <c r="BW893">
        <v>0</v>
      </c>
      <c r="BX893">
        <v>0</v>
      </c>
      <c r="BY893">
        <v>0</v>
      </c>
      <c r="BZ893">
        <v>0</v>
      </c>
      <c r="CA893" t="s">
        <v>6050</v>
      </c>
      <c r="CB893" t="s">
        <v>4539</v>
      </c>
      <c r="CC893" t="s">
        <v>6051</v>
      </c>
      <c r="CD893">
        <v>-81172957</v>
      </c>
      <c r="CE893">
        <v>-34909588</v>
      </c>
      <c r="CF893">
        <v>3</v>
      </c>
      <c r="CG893" t="s">
        <v>36</v>
      </c>
      <c r="CH893" t="s">
        <v>4541</v>
      </c>
      <c r="CI893" t="s">
        <v>4542</v>
      </c>
    </row>
    <row r="894" spans="1:87" x14ac:dyDescent="0.3">
      <c r="A894" t="s">
        <v>243</v>
      </c>
      <c r="B894" t="s">
        <v>6043</v>
      </c>
      <c r="C894" t="s">
        <v>281</v>
      </c>
      <c r="D894">
        <v>1288</v>
      </c>
      <c r="G894" t="s">
        <v>7874</v>
      </c>
      <c r="H894" t="s">
        <v>1866</v>
      </c>
      <c r="I894" t="s">
        <v>1867</v>
      </c>
      <c r="J894" t="s">
        <v>8237</v>
      </c>
      <c r="K894" t="s">
        <v>4823</v>
      </c>
      <c r="M894" t="s">
        <v>4520</v>
      </c>
      <c r="N894" t="s">
        <v>4521</v>
      </c>
      <c r="O894" t="s">
        <v>4522</v>
      </c>
      <c r="P894" t="s">
        <v>1227</v>
      </c>
      <c r="Q894" t="s">
        <v>8238</v>
      </c>
      <c r="R894" t="s">
        <v>8029</v>
      </c>
      <c r="S894" t="s">
        <v>4883</v>
      </c>
      <c r="T894" t="s">
        <v>4526</v>
      </c>
      <c r="U894" s="48">
        <v>45691</v>
      </c>
      <c r="X894" t="s">
        <v>4527</v>
      </c>
      <c r="Y894" t="s">
        <v>4559</v>
      </c>
      <c r="AA894" t="s">
        <v>4529</v>
      </c>
      <c r="AB894" t="s">
        <v>4589</v>
      </c>
      <c r="AC894" t="s">
        <v>4576</v>
      </c>
      <c r="AD894" t="s">
        <v>7876</v>
      </c>
      <c r="AE894" t="s">
        <v>8030</v>
      </c>
      <c r="AH894" t="s">
        <v>4536</v>
      </c>
      <c r="AI894" t="s">
        <v>4537</v>
      </c>
      <c r="AJ894" t="s">
        <v>4536</v>
      </c>
      <c r="AK894">
        <v>0</v>
      </c>
      <c r="AL894">
        <v>1000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1</v>
      </c>
      <c r="AZ894">
        <v>1</v>
      </c>
      <c r="BA894">
        <v>1</v>
      </c>
      <c r="BB894" t="s">
        <v>4538</v>
      </c>
      <c r="BC894" t="s">
        <v>4538</v>
      </c>
      <c r="BD894" t="s">
        <v>4538</v>
      </c>
      <c r="BE894" t="s">
        <v>4538</v>
      </c>
      <c r="BF894" t="s">
        <v>4538</v>
      </c>
      <c r="BG894" t="s">
        <v>4538</v>
      </c>
      <c r="BH894" t="s">
        <v>4538</v>
      </c>
      <c r="BI894" t="s">
        <v>4538</v>
      </c>
      <c r="BJ894" t="s">
        <v>4538</v>
      </c>
      <c r="BK894" t="s">
        <v>4538</v>
      </c>
      <c r="BL894" t="s">
        <v>4538</v>
      </c>
      <c r="BM894" t="s">
        <v>4538</v>
      </c>
      <c r="BN894" t="s">
        <v>4538</v>
      </c>
      <c r="BO894" t="s">
        <v>4538</v>
      </c>
      <c r="BP894" t="s">
        <v>4538</v>
      </c>
      <c r="BQ894" t="s">
        <v>4538</v>
      </c>
      <c r="BR894" t="s">
        <v>4538</v>
      </c>
      <c r="BS894" t="s">
        <v>4538</v>
      </c>
      <c r="BT894" t="s">
        <v>4538</v>
      </c>
      <c r="BU894" t="s">
        <v>4538</v>
      </c>
      <c r="BV894">
        <v>0</v>
      </c>
      <c r="BW894">
        <v>0</v>
      </c>
      <c r="BX894">
        <v>0</v>
      </c>
      <c r="BY894">
        <v>0</v>
      </c>
      <c r="BZ894">
        <v>0</v>
      </c>
      <c r="CA894" t="s">
        <v>6050</v>
      </c>
      <c r="CB894" t="s">
        <v>4539</v>
      </c>
      <c r="CC894" t="s">
        <v>6051</v>
      </c>
      <c r="CD894" t="s">
        <v>4538</v>
      </c>
      <c r="CE894" t="s">
        <v>4538</v>
      </c>
      <c r="CF894">
        <v>3</v>
      </c>
      <c r="CG894" t="s">
        <v>36</v>
      </c>
      <c r="CH894" t="s">
        <v>4541</v>
      </c>
      <c r="CI894" t="s">
        <v>4542</v>
      </c>
    </row>
    <row r="895" spans="1:87" x14ac:dyDescent="0.3">
      <c r="A895" t="s">
        <v>243</v>
      </c>
      <c r="B895" t="s">
        <v>6043</v>
      </c>
      <c r="C895" t="s">
        <v>2406</v>
      </c>
      <c r="D895">
        <v>1289</v>
      </c>
      <c r="G895" t="s">
        <v>7874</v>
      </c>
      <c r="H895" t="s">
        <v>2449</v>
      </c>
      <c r="I895" t="s">
        <v>2450</v>
      </c>
      <c r="J895" t="s">
        <v>8239</v>
      </c>
      <c r="K895" t="s">
        <v>4555</v>
      </c>
      <c r="M895" t="s">
        <v>4555</v>
      </c>
      <c r="N895" t="s">
        <v>4556</v>
      </c>
      <c r="O895" t="s">
        <v>4522</v>
      </c>
      <c r="P895" t="s">
        <v>1227</v>
      </c>
      <c r="Q895" t="s">
        <v>4673</v>
      </c>
      <c r="R895" t="s">
        <v>7908</v>
      </c>
      <c r="S895" t="s">
        <v>4883</v>
      </c>
      <c r="T895" t="s">
        <v>4526</v>
      </c>
      <c r="U895" s="48">
        <v>45691</v>
      </c>
      <c r="X895" t="s">
        <v>4558</v>
      </c>
      <c r="Y895" t="s">
        <v>4528</v>
      </c>
      <c r="AA895" t="s">
        <v>4529</v>
      </c>
      <c r="AB895" t="s">
        <v>4638</v>
      </c>
      <c r="AC895" t="s">
        <v>4685</v>
      </c>
      <c r="AD895" t="s">
        <v>7876</v>
      </c>
      <c r="AE895" t="s">
        <v>8240</v>
      </c>
      <c r="AF895" t="s">
        <v>8241</v>
      </c>
      <c r="AG895" t="s">
        <v>8242</v>
      </c>
      <c r="AH895" t="s">
        <v>4536</v>
      </c>
      <c r="AI895" t="s">
        <v>4537</v>
      </c>
      <c r="AJ895" t="s">
        <v>4536</v>
      </c>
      <c r="AK895">
        <v>0</v>
      </c>
      <c r="AL895">
        <v>1000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1</v>
      </c>
      <c r="AY895">
        <v>1</v>
      </c>
      <c r="AZ895">
        <v>1</v>
      </c>
      <c r="BA895">
        <v>1</v>
      </c>
      <c r="BB895" t="s">
        <v>4538</v>
      </c>
      <c r="BC895" t="s">
        <v>4538</v>
      </c>
      <c r="BD895" t="s">
        <v>4538</v>
      </c>
      <c r="BE895" t="s">
        <v>4538</v>
      </c>
      <c r="BF895" t="s">
        <v>4538</v>
      </c>
      <c r="BG895" t="s">
        <v>4538</v>
      </c>
      <c r="BH895" t="s">
        <v>4538</v>
      </c>
      <c r="BI895" t="s">
        <v>4538</v>
      </c>
      <c r="BJ895" t="s">
        <v>4538</v>
      </c>
      <c r="BK895" t="s">
        <v>4538</v>
      </c>
      <c r="BL895" t="s">
        <v>4538</v>
      </c>
      <c r="BM895" t="s">
        <v>4538</v>
      </c>
      <c r="BN895" t="s">
        <v>4538</v>
      </c>
      <c r="BO895" t="s">
        <v>4538</v>
      </c>
      <c r="BP895" t="s">
        <v>4538</v>
      </c>
      <c r="BQ895" t="s">
        <v>4538</v>
      </c>
      <c r="BR895" t="s">
        <v>4538</v>
      </c>
      <c r="BS895" t="s">
        <v>4538</v>
      </c>
      <c r="BT895" t="s">
        <v>4538</v>
      </c>
      <c r="BU895" t="s">
        <v>4538</v>
      </c>
      <c r="BV895">
        <v>0</v>
      </c>
      <c r="BW895">
        <v>0</v>
      </c>
      <c r="BX895">
        <v>0</v>
      </c>
      <c r="BY895">
        <v>0</v>
      </c>
      <c r="BZ895">
        <v>0</v>
      </c>
      <c r="CA895" t="s">
        <v>6050</v>
      </c>
      <c r="CB895" t="s">
        <v>4539</v>
      </c>
      <c r="CC895" t="s">
        <v>6051</v>
      </c>
      <c r="CD895">
        <v>-79097918</v>
      </c>
      <c r="CE895">
        <v>-35170393</v>
      </c>
      <c r="CF895">
        <v>3</v>
      </c>
      <c r="CG895" t="s">
        <v>36</v>
      </c>
      <c r="CH895" t="s">
        <v>4541</v>
      </c>
      <c r="CI895" t="s">
        <v>4542</v>
      </c>
    </row>
    <row r="896" spans="1:87" x14ac:dyDescent="0.3">
      <c r="A896" t="s">
        <v>243</v>
      </c>
      <c r="B896" t="s">
        <v>6043</v>
      </c>
      <c r="C896" t="s">
        <v>298</v>
      </c>
      <c r="D896">
        <v>1284</v>
      </c>
      <c r="G896" t="s">
        <v>7874</v>
      </c>
      <c r="H896" t="s">
        <v>2364</v>
      </c>
      <c r="I896" t="s">
        <v>2365</v>
      </c>
      <c r="J896" t="s">
        <v>8243</v>
      </c>
      <c r="K896" t="s">
        <v>4544</v>
      </c>
      <c r="M896" t="s">
        <v>4520</v>
      </c>
      <c r="N896" t="s">
        <v>4521</v>
      </c>
      <c r="O896" t="s">
        <v>4522</v>
      </c>
      <c r="P896" t="s">
        <v>1227</v>
      </c>
      <c r="Q896" t="s">
        <v>8244</v>
      </c>
      <c r="R896" t="s">
        <v>6751</v>
      </c>
      <c r="S896" t="s">
        <v>4883</v>
      </c>
      <c r="T896" t="s">
        <v>4526</v>
      </c>
      <c r="U896" s="48">
        <v>45691</v>
      </c>
      <c r="X896" t="s">
        <v>4527</v>
      </c>
      <c r="Y896" t="s">
        <v>4599</v>
      </c>
      <c r="AA896" t="s">
        <v>4529</v>
      </c>
      <c r="AB896" t="s">
        <v>4547</v>
      </c>
      <c r="AC896" t="s">
        <v>4576</v>
      </c>
      <c r="AD896" t="s">
        <v>7876</v>
      </c>
      <c r="AE896" t="s">
        <v>8245</v>
      </c>
      <c r="AF896" t="s">
        <v>8246</v>
      </c>
      <c r="AG896" t="s">
        <v>8247</v>
      </c>
      <c r="AH896" t="s">
        <v>4536</v>
      </c>
      <c r="AI896" t="s">
        <v>4537</v>
      </c>
      <c r="AJ896" t="s">
        <v>4536</v>
      </c>
      <c r="AK896">
        <v>0</v>
      </c>
      <c r="AL896">
        <v>1000</v>
      </c>
      <c r="AM896">
        <v>0</v>
      </c>
      <c r="AN896">
        <v>0</v>
      </c>
      <c r="AO896">
        <v>0</v>
      </c>
      <c r="AP896">
        <v>456.3</v>
      </c>
      <c r="AQ896">
        <v>360.8</v>
      </c>
      <c r="AR896">
        <v>0</v>
      </c>
      <c r="AS896">
        <v>0</v>
      </c>
      <c r="AT896">
        <v>1</v>
      </c>
      <c r="AU896">
        <v>1</v>
      </c>
      <c r="AV896">
        <v>0</v>
      </c>
      <c r="AW896">
        <v>0</v>
      </c>
      <c r="AX896">
        <v>1</v>
      </c>
      <c r="AY896">
        <v>1</v>
      </c>
      <c r="AZ896">
        <v>1</v>
      </c>
      <c r="BA896">
        <v>1</v>
      </c>
      <c r="BB896" t="s">
        <v>4538</v>
      </c>
      <c r="BC896" t="s">
        <v>4538</v>
      </c>
      <c r="BD896" t="s">
        <v>4538</v>
      </c>
      <c r="BE896" t="s">
        <v>4538</v>
      </c>
      <c r="BF896" t="s">
        <v>4538</v>
      </c>
      <c r="BG896" t="s">
        <v>4538</v>
      </c>
      <c r="BH896" t="s">
        <v>4538</v>
      </c>
      <c r="BI896" t="s">
        <v>4538</v>
      </c>
      <c r="BJ896" t="s">
        <v>4538</v>
      </c>
      <c r="BK896" t="s">
        <v>4538</v>
      </c>
      <c r="BL896" t="s">
        <v>4538</v>
      </c>
      <c r="BM896" t="s">
        <v>4538</v>
      </c>
      <c r="BN896" t="s">
        <v>4538</v>
      </c>
      <c r="BO896" t="s">
        <v>4538</v>
      </c>
      <c r="BP896" t="s">
        <v>4538</v>
      </c>
      <c r="BQ896" t="s">
        <v>4538</v>
      </c>
      <c r="BR896" t="s">
        <v>4538</v>
      </c>
      <c r="BS896" t="s">
        <v>4538</v>
      </c>
      <c r="BT896" t="s">
        <v>4538</v>
      </c>
      <c r="BU896" t="s">
        <v>4538</v>
      </c>
      <c r="BV896">
        <v>272.36666666666667</v>
      </c>
      <c r="BW896">
        <v>0</v>
      </c>
      <c r="BX896">
        <v>0</v>
      </c>
      <c r="BY896">
        <v>0</v>
      </c>
      <c r="BZ896">
        <v>0</v>
      </c>
      <c r="CA896" t="s">
        <v>6050</v>
      </c>
      <c r="CB896" t="s">
        <v>4539</v>
      </c>
      <c r="CC896" t="s">
        <v>6051</v>
      </c>
      <c r="CD896">
        <v>-82980342</v>
      </c>
      <c r="CE896">
        <v>-35973762</v>
      </c>
      <c r="CF896">
        <v>2</v>
      </c>
      <c r="CG896" t="s">
        <v>24</v>
      </c>
      <c r="CH896" t="s">
        <v>4583</v>
      </c>
      <c r="CI896" t="s">
        <v>4584</v>
      </c>
    </row>
    <row r="897" spans="1:87" x14ac:dyDescent="0.3">
      <c r="A897" t="s">
        <v>243</v>
      </c>
      <c r="B897" t="s">
        <v>6043</v>
      </c>
      <c r="C897" t="s">
        <v>281</v>
      </c>
      <c r="D897">
        <v>1288</v>
      </c>
      <c r="G897" t="s">
        <v>7874</v>
      </c>
      <c r="H897" t="s">
        <v>1868</v>
      </c>
      <c r="I897" t="s">
        <v>1869</v>
      </c>
      <c r="J897" t="s">
        <v>1869</v>
      </c>
      <c r="K897" t="s">
        <v>4544</v>
      </c>
      <c r="M897" t="s">
        <v>4520</v>
      </c>
      <c r="N897" t="s">
        <v>4521</v>
      </c>
      <c r="O897" t="s">
        <v>4522</v>
      </c>
      <c r="P897" t="s">
        <v>1227</v>
      </c>
      <c r="Q897" t="s">
        <v>8248</v>
      </c>
      <c r="R897" t="s">
        <v>8002</v>
      </c>
      <c r="S897" t="s">
        <v>4883</v>
      </c>
      <c r="T897" t="s">
        <v>4526</v>
      </c>
      <c r="U897" s="48">
        <v>45691</v>
      </c>
      <c r="X897" t="s">
        <v>4558</v>
      </c>
      <c r="Y897" t="s">
        <v>4559</v>
      </c>
      <c r="AA897" t="s">
        <v>4529</v>
      </c>
      <c r="AB897" t="s">
        <v>4638</v>
      </c>
      <c r="AC897" t="s">
        <v>4576</v>
      </c>
      <c r="AD897" t="s">
        <v>7876</v>
      </c>
      <c r="AE897" t="s">
        <v>8249</v>
      </c>
      <c r="AH897" t="s">
        <v>4536</v>
      </c>
      <c r="AI897" t="s">
        <v>4537</v>
      </c>
      <c r="AJ897" t="s">
        <v>4536</v>
      </c>
      <c r="AK897">
        <v>0</v>
      </c>
      <c r="AL897">
        <v>1000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1</v>
      </c>
      <c r="AZ897">
        <v>1</v>
      </c>
      <c r="BA897">
        <v>1</v>
      </c>
      <c r="BB897" t="s">
        <v>4538</v>
      </c>
      <c r="BC897" t="s">
        <v>4538</v>
      </c>
      <c r="BD897" t="s">
        <v>4538</v>
      </c>
      <c r="BE897" t="s">
        <v>4538</v>
      </c>
      <c r="BF897" t="s">
        <v>4538</v>
      </c>
      <c r="BG897" t="s">
        <v>4538</v>
      </c>
      <c r="BH897" t="s">
        <v>4538</v>
      </c>
      <c r="BI897" t="s">
        <v>4538</v>
      </c>
      <c r="BJ897" t="s">
        <v>4538</v>
      </c>
      <c r="BK897" t="s">
        <v>4538</v>
      </c>
      <c r="BL897" t="s">
        <v>4538</v>
      </c>
      <c r="BM897" t="s">
        <v>4538</v>
      </c>
      <c r="BN897" t="s">
        <v>4538</v>
      </c>
      <c r="BO897" t="s">
        <v>4538</v>
      </c>
      <c r="BP897" t="s">
        <v>4538</v>
      </c>
      <c r="BQ897" t="s">
        <v>4538</v>
      </c>
      <c r="BR897" t="s">
        <v>4538</v>
      </c>
      <c r="BS897" t="s">
        <v>4538</v>
      </c>
      <c r="BT897" t="s">
        <v>4538</v>
      </c>
      <c r="BU897" t="s">
        <v>4538</v>
      </c>
      <c r="BV897">
        <v>0</v>
      </c>
      <c r="BW897">
        <v>0</v>
      </c>
      <c r="BX897">
        <v>0</v>
      </c>
      <c r="BY897">
        <v>0</v>
      </c>
      <c r="BZ897">
        <v>0</v>
      </c>
      <c r="CA897" t="s">
        <v>6050</v>
      </c>
      <c r="CB897" t="s">
        <v>4539</v>
      </c>
      <c r="CC897" t="s">
        <v>6051</v>
      </c>
      <c r="CD897" t="s">
        <v>4538</v>
      </c>
      <c r="CE897" t="s">
        <v>4538</v>
      </c>
      <c r="CF897">
        <v>3</v>
      </c>
      <c r="CG897" t="s">
        <v>36</v>
      </c>
      <c r="CH897" t="s">
        <v>4541</v>
      </c>
      <c r="CI897" t="s">
        <v>4542</v>
      </c>
    </row>
    <row r="898" spans="1:87" x14ac:dyDescent="0.3">
      <c r="A898" t="s">
        <v>243</v>
      </c>
      <c r="B898" t="s">
        <v>6043</v>
      </c>
      <c r="C898" t="s">
        <v>2065</v>
      </c>
      <c r="D898">
        <v>1283</v>
      </c>
      <c r="G898" t="s">
        <v>7874</v>
      </c>
      <c r="H898" t="s">
        <v>2120</v>
      </c>
      <c r="I898" t="s">
        <v>2121</v>
      </c>
      <c r="J898" t="s">
        <v>2121</v>
      </c>
      <c r="K898" t="s">
        <v>4823</v>
      </c>
      <c r="M898" t="s">
        <v>4520</v>
      </c>
      <c r="N898" t="s">
        <v>4521</v>
      </c>
      <c r="O898" t="s">
        <v>4522</v>
      </c>
      <c r="P898" t="s">
        <v>1227</v>
      </c>
      <c r="Q898" t="s">
        <v>4607</v>
      </c>
      <c r="R898" t="s">
        <v>7972</v>
      </c>
      <c r="S898" t="s">
        <v>4883</v>
      </c>
      <c r="T898" t="s">
        <v>4526</v>
      </c>
      <c r="U898" s="48">
        <v>45691</v>
      </c>
      <c r="X898" t="s">
        <v>4574</v>
      </c>
      <c r="Y898" t="s">
        <v>4528</v>
      </c>
      <c r="AA898" t="s">
        <v>4529</v>
      </c>
      <c r="AB898" t="s">
        <v>4668</v>
      </c>
      <c r="AC898" t="s">
        <v>4576</v>
      </c>
      <c r="AD898" t="s">
        <v>7876</v>
      </c>
      <c r="AE898" t="s">
        <v>7973</v>
      </c>
      <c r="AF898" t="s">
        <v>8250</v>
      </c>
      <c r="AG898" t="s">
        <v>8251</v>
      </c>
      <c r="AH898" t="s">
        <v>4536</v>
      </c>
      <c r="AI898" t="s">
        <v>4537</v>
      </c>
      <c r="AJ898" t="s">
        <v>4536</v>
      </c>
      <c r="AK898">
        <v>0</v>
      </c>
      <c r="AL898">
        <v>1000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1</v>
      </c>
      <c r="AZ898">
        <v>1</v>
      </c>
      <c r="BA898">
        <v>1</v>
      </c>
      <c r="BB898" t="s">
        <v>4538</v>
      </c>
      <c r="BC898" t="s">
        <v>4538</v>
      </c>
      <c r="BD898" t="s">
        <v>4538</v>
      </c>
      <c r="BE898" t="s">
        <v>4538</v>
      </c>
      <c r="BF898" t="s">
        <v>4538</v>
      </c>
      <c r="BG898" t="s">
        <v>4538</v>
      </c>
      <c r="BH898" t="s">
        <v>4538</v>
      </c>
      <c r="BI898" t="s">
        <v>4538</v>
      </c>
      <c r="BJ898" t="s">
        <v>4538</v>
      </c>
      <c r="BK898" t="s">
        <v>4538</v>
      </c>
      <c r="BL898" t="s">
        <v>4538</v>
      </c>
      <c r="BM898" t="s">
        <v>4538</v>
      </c>
      <c r="BN898" t="s">
        <v>4538</v>
      </c>
      <c r="BO898" t="s">
        <v>4538</v>
      </c>
      <c r="BP898" t="s">
        <v>4538</v>
      </c>
      <c r="BQ898" t="s">
        <v>4538</v>
      </c>
      <c r="BR898" t="s">
        <v>4538</v>
      </c>
      <c r="BS898" t="s">
        <v>4538</v>
      </c>
      <c r="BT898" t="s">
        <v>4538</v>
      </c>
      <c r="BU898" t="s">
        <v>4538</v>
      </c>
      <c r="BV898">
        <v>0</v>
      </c>
      <c r="BW898">
        <v>0</v>
      </c>
      <c r="BX898">
        <v>0</v>
      </c>
      <c r="BY898">
        <v>0</v>
      </c>
      <c r="BZ898">
        <v>0</v>
      </c>
      <c r="CA898" t="s">
        <v>6050</v>
      </c>
      <c r="CB898" t="s">
        <v>4539</v>
      </c>
      <c r="CC898" t="s">
        <v>6051</v>
      </c>
      <c r="CD898">
        <v>-87478613</v>
      </c>
      <c r="CE898">
        <v>-3508872</v>
      </c>
      <c r="CF898">
        <v>3</v>
      </c>
      <c r="CG898" t="s">
        <v>36</v>
      </c>
      <c r="CH898" t="s">
        <v>4541</v>
      </c>
      <c r="CI898" t="s">
        <v>4542</v>
      </c>
    </row>
    <row r="899" spans="1:87" x14ac:dyDescent="0.3">
      <c r="A899" t="s">
        <v>243</v>
      </c>
      <c r="B899" t="s">
        <v>6043</v>
      </c>
      <c r="C899" t="s">
        <v>2406</v>
      </c>
      <c r="D899">
        <v>1289</v>
      </c>
      <c r="G899" t="s">
        <v>7874</v>
      </c>
      <c r="H899" t="s">
        <v>2451</v>
      </c>
      <c r="I899" t="s">
        <v>1938</v>
      </c>
      <c r="J899" t="s">
        <v>8252</v>
      </c>
      <c r="K899" t="s">
        <v>4555</v>
      </c>
      <c r="M899" t="s">
        <v>4555</v>
      </c>
      <c r="N899" t="s">
        <v>4556</v>
      </c>
      <c r="O899" t="s">
        <v>4522</v>
      </c>
      <c r="P899" t="s">
        <v>1227</v>
      </c>
      <c r="Q899" t="s">
        <v>8253</v>
      </c>
      <c r="R899" t="s">
        <v>8208</v>
      </c>
      <c r="S899" t="s">
        <v>4883</v>
      </c>
      <c r="T899" t="s">
        <v>4526</v>
      </c>
      <c r="U899" s="48">
        <v>45691</v>
      </c>
      <c r="X899" t="s">
        <v>4558</v>
      </c>
      <c r="Y899" t="s">
        <v>4528</v>
      </c>
      <c r="AA899" t="s">
        <v>4529</v>
      </c>
      <c r="AB899" t="s">
        <v>4668</v>
      </c>
      <c r="AC899" t="s">
        <v>4685</v>
      </c>
      <c r="AD899" t="s">
        <v>7876</v>
      </c>
      <c r="AE899" t="s">
        <v>8209</v>
      </c>
      <c r="AF899" t="s">
        <v>8254</v>
      </c>
      <c r="AG899" t="s">
        <v>8255</v>
      </c>
      <c r="AH899" t="s">
        <v>4536</v>
      </c>
      <c r="AI899" t="s">
        <v>4537</v>
      </c>
      <c r="AJ899" t="s">
        <v>4536</v>
      </c>
      <c r="AK899">
        <v>0</v>
      </c>
      <c r="AL899">
        <v>1000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1</v>
      </c>
      <c r="AZ899">
        <v>1</v>
      </c>
      <c r="BA899">
        <v>1</v>
      </c>
      <c r="BB899" t="s">
        <v>4538</v>
      </c>
      <c r="BC899" t="s">
        <v>4538</v>
      </c>
      <c r="BD899" t="s">
        <v>4538</v>
      </c>
      <c r="BE899" t="s">
        <v>4538</v>
      </c>
      <c r="BF899" t="s">
        <v>4538</v>
      </c>
      <c r="BG899" t="s">
        <v>4538</v>
      </c>
      <c r="BH899" t="s">
        <v>4538</v>
      </c>
      <c r="BI899" t="s">
        <v>4538</v>
      </c>
      <c r="BJ899" t="s">
        <v>4538</v>
      </c>
      <c r="BK899" t="s">
        <v>4538</v>
      </c>
      <c r="BL899" t="s">
        <v>4538</v>
      </c>
      <c r="BM899" t="s">
        <v>4538</v>
      </c>
      <c r="BN899" t="s">
        <v>4538</v>
      </c>
      <c r="BO899" t="s">
        <v>4538</v>
      </c>
      <c r="BP899" t="s">
        <v>4538</v>
      </c>
      <c r="BQ899" t="s">
        <v>4538</v>
      </c>
      <c r="BR899" t="s">
        <v>4538</v>
      </c>
      <c r="BS899" t="s">
        <v>4538</v>
      </c>
      <c r="BT899" t="s">
        <v>4538</v>
      </c>
      <c r="BU899" t="s">
        <v>4538</v>
      </c>
      <c r="BV899">
        <v>0</v>
      </c>
      <c r="BW899">
        <v>0</v>
      </c>
      <c r="BX899">
        <v>0</v>
      </c>
      <c r="BY899">
        <v>0</v>
      </c>
      <c r="BZ899">
        <v>0</v>
      </c>
      <c r="CA899" t="s">
        <v>6050</v>
      </c>
      <c r="CB899" t="s">
        <v>4539</v>
      </c>
      <c r="CC899" t="s">
        <v>6051</v>
      </c>
      <c r="CD899">
        <v>-78905639</v>
      </c>
      <c r="CE899">
        <v>-35443739</v>
      </c>
      <c r="CF899">
        <v>3</v>
      </c>
      <c r="CG899" t="s">
        <v>36</v>
      </c>
      <c r="CH899" t="s">
        <v>4541</v>
      </c>
      <c r="CI899" t="s">
        <v>4542</v>
      </c>
    </row>
    <row r="900" spans="1:87" x14ac:dyDescent="0.3">
      <c r="A900" t="s">
        <v>243</v>
      </c>
      <c r="B900" t="s">
        <v>6043</v>
      </c>
      <c r="C900" t="s">
        <v>2406</v>
      </c>
      <c r="D900">
        <v>1289</v>
      </c>
      <c r="G900" t="s">
        <v>7874</v>
      </c>
      <c r="H900" t="s">
        <v>2452</v>
      </c>
      <c r="I900" t="s">
        <v>2453</v>
      </c>
      <c r="J900" t="s">
        <v>8256</v>
      </c>
      <c r="K900" t="s">
        <v>4544</v>
      </c>
      <c r="M900" t="s">
        <v>4520</v>
      </c>
      <c r="N900" t="s">
        <v>4521</v>
      </c>
      <c r="O900" t="s">
        <v>4522</v>
      </c>
      <c r="P900" t="s">
        <v>1227</v>
      </c>
      <c r="Q900" t="s">
        <v>8257</v>
      </c>
      <c r="R900" t="s">
        <v>5787</v>
      </c>
      <c r="S900" t="s">
        <v>4883</v>
      </c>
      <c r="T900" t="s">
        <v>4526</v>
      </c>
      <c r="U900" s="48">
        <v>45691</v>
      </c>
      <c r="X900" t="s">
        <v>4598</v>
      </c>
      <c r="Y900" t="s">
        <v>4528</v>
      </c>
      <c r="AA900" t="s">
        <v>4529</v>
      </c>
      <c r="AB900" t="s">
        <v>4668</v>
      </c>
      <c r="AC900" t="s">
        <v>4576</v>
      </c>
      <c r="AD900" t="s">
        <v>7876</v>
      </c>
      <c r="AE900" t="s">
        <v>8191</v>
      </c>
      <c r="AH900" t="s">
        <v>4536</v>
      </c>
      <c r="AI900" t="s">
        <v>4537</v>
      </c>
      <c r="AJ900" t="s">
        <v>4536</v>
      </c>
      <c r="AK900">
        <v>0</v>
      </c>
      <c r="AL900">
        <v>1000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1</v>
      </c>
      <c r="AZ900">
        <v>1</v>
      </c>
      <c r="BA900">
        <v>1</v>
      </c>
      <c r="BB900" t="s">
        <v>4538</v>
      </c>
      <c r="BC900" t="s">
        <v>4538</v>
      </c>
      <c r="BD900" t="s">
        <v>4538</v>
      </c>
      <c r="BE900" t="s">
        <v>4538</v>
      </c>
      <c r="BF900" t="s">
        <v>4538</v>
      </c>
      <c r="BG900" t="s">
        <v>4538</v>
      </c>
      <c r="BH900" t="s">
        <v>4538</v>
      </c>
      <c r="BI900" t="s">
        <v>4538</v>
      </c>
      <c r="BJ900" t="s">
        <v>4538</v>
      </c>
      <c r="BK900" t="s">
        <v>4538</v>
      </c>
      <c r="BL900" t="s">
        <v>4538</v>
      </c>
      <c r="BM900" t="s">
        <v>4538</v>
      </c>
      <c r="BN900" t="s">
        <v>4538</v>
      </c>
      <c r="BO900" t="s">
        <v>4538</v>
      </c>
      <c r="BP900" t="s">
        <v>4538</v>
      </c>
      <c r="BQ900" t="s">
        <v>4538</v>
      </c>
      <c r="BR900" t="s">
        <v>4538</v>
      </c>
      <c r="BS900" t="s">
        <v>4538</v>
      </c>
      <c r="BT900" t="s">
        <v>4538</v>
      </c>
      <c r="BU900" t="s">
        <v>4538</v>
      </c>
      <c r="BV900">
        <v>0</v>
      </c>
      <c r="BW900">
        <v>0</v>
      </c>
      <c r="BX900">
        <v>0</v>
      </c>
      <c r="BY900">
        <v>0</v>
      </c>
      <c r="BZ900">
        <v>0</v>
      </c>
      <c r="CA900" t="s">
        <v>6050</v>
      </c>
      <c r="CB900" t="s">
        <v>4539</v>
      </c>
      <c r="CC900" t="s">
        <v>6051</v>
      </c>
      <c r="CD900">
        <v>-77958357</v>
      </c>
      <c r="CE900">
        <v>-350972084</v>
      </c>
      <c r="CF900">
        <v>3</v>
      </c>
      <c r="CG900" t="s">
        <v>36</v>
      </c>
      <c r="CH900" t="s">
        <v>4541</v>
      </c>
      <c r="CI900" t="s">
        <v>4542</v>
      </c>
    </row>
    <row r="901" spans="1:87" x14ac:dyDescent="0.3">
      <c r="A901" t="s">
        <v>243</v>
      </c>
      <c r="B901" t="s">
        <v>6043</v>
      </c>
      <c r="C901" t="s">
        <v>2406</v>
      </c>
      <c r="D901">
        <v>1289</v>
      </c>
      <c r="G901" t="s">
        <v>7874</v>
      </c>
      <c r="H901" t="s">
        <v>2454</v>
      </c>
      <c r="I901" t="s">
        <v>2455</v>
      </c>
      <c r="J901" t="s">
        <v>8258</v>
      </c>
      <c r="K901" t="s">
        <v>4555</v>
      </c>
      <c r="M901" t="s">
        <v>4555</v>
      </c>
      <c r="N901" t="s">
        <v>4556</v>
      </c>
      <c r="O901" t="s">
        <v>4522</v>
      </c>
      <c r="P901" t="s">
        <v>1227</v>
      </c>
      <c r="Q901" t="s">
        <v>5218</v>
      </c>
      <c r="R901" t="s">
        <v>7963</v>
      </c>
      <c r="S901" t="s">
        <v>4883</v>
      </c>
      <c r="T901" t="s">
        <v>4526</v>
      </c>
      <c r="U901" s="48">
        <v>45691</v>
      </c>
      <c r="X901" t="s">
        <v>4574</v>
      </c>
      <c r="Y901" t="s">
        <v>4528</v>
      </c>
      <c r="AA901" t="s">
        <v>4529</v>
      </c>
      <c r="AB901" t="s">
        <v>4589</v>
      </c>
      <c r="AC901" t="s">
        <v>4685</v>
      </c>
      <c r="AD901" t="s">
        <v>7876</v>
      </c>
      <c r="AE901" t="s">
        <v>7964</v>
      </c>
      <c r="AH901" t="s">
        <v>4536</v>
      </c>
      <c r="AI901" t="s">
        <v>4537</v>
      </c>
      <c r="AJ901" t="s">
        <v>4536</v>
      </c>
      <c r="AK901">
        <v>1008.92</v>
      </c>
      <c r="AL901">
        <v>2000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1</v>
      </c>
      <c r="AZ901">
        <v>1</v>
      </c>
      <c r="BA901">
        <v>1</v>
      </c>
      <c r="BB901" t="s">
        <v>4538</v>
      </c>
      <c r="BC901" t="s">
        <v>4538</v>
      </c>
      <c r="BD901" t="s">
        <v>4538</v>
      </c>
      <c r="BE901" t="s">
        <v>4538</v>
      </c>
      <c r="BF901" t="s">
        <v>4538</v>
      </c>
      <c r="BG901" t="s">
        <v>4538</v>
      </c>
      <c r="BH901" t="s">
        <v>4538</v>
      </c>
      <c r="BI901" t="s">
        <v>4538</v>
      </c>
      <c r="BJ901" t="s">
        <v>4538</v>
      </c>
      <c r="BK901" t="s">
        <v>4538</v>
      </c>
      <c r="BL901" t="s">
        <v>4538</v>
      </c>
      <c r="BM901" t="s">
        <v>4538</v>
      </c>
      <c r="BN901" t="s">
        <v>4538</v>
      </c>
      <c r="BO901" t="s">
        <v>4538</v>
      </c>
      <c r="BP901" t="s">
        <v>4538</v>
      </c>
      <c r="BQ901" t="s">
        <v>4538</v>
      </c>
      <c r="BR901" t="s">
        <v>4538</v>
      </c>
      <c r="BS901" t="s">
        <v>4538</v>
      </c>
      <c r="BT901" t="s">
        <v>4538</v>
      </c>
      <c r="BU901" t="s">
        <v>4538</v>
      </c>
      <c r="BV901">
        <v>0</v>
      </c>
      <c r="BW901">
        <v>0</v>
      </c>
      <c r="BX901">
        <v>0</v>
      </c>
      <c r="BY901">
        <v>0</v>
      </c>
      <c r="BZ901">
        <v>0</v>
      </c>
      <c r="CA901" t="s">
        <v>6050</v>
      </c>
      <c r="CB901" t="s">
        <v>4539</v>
      </c>
      <c r="CC901" t="s">
        <v>6051</v>
      </c>
      <c r="CD901">
        <v>-78439056</v>
      </c>
      <c r="CE901">
        <v>-357539525</v>
      </c>
      <c r="CF901">
        <v>3</v>
      </c>
      <c r="CG901" t="s">
        <v>36</v>
      </c>
      <c r="CH901" t="s">
        <v>4541</v>
      </c>
      <c r="CI901" t="s">
        <v>4542</v>
      </c>
    </row>
    <row r="902" spans="1:87" x14ac:dyDescent="0.3">
      <c r="A902" t="s">
        <v>243</v>
      </c>
      <c r="B902" t="s">
        <v>6043</v>
      </c>
      <c r="C902" t="s">
        <v>2406</v>
      </c>
      <c r="D902">
        <v>1289</v>
      </c>
      <c r="G902" t="s">
        <v>7874</v>
      </c>
      <c r="H902" t="s">
        <v>2456</v>
      </c>
      <c r="I902" t="s">
        <v>1973</v>
      </c>
      <c r="J902" t="s">
        <v>8259</v>
      </c>
      <c r="K902" t="s">
        <v>4555</v>
      </c>
      <c r="M902" t="s">
        <v>4555</v>
      </c>
      <c r="N902" t="s">
        <v>4556</v>
      </c>
      <c r="O902" t="s">
        <v>4522</v>
      </c>
      <c r="P902" t="s">
        <v>1227</v>
      </c>
      <c r="Q902" t="s">
        <v>8260</v>
      </c>
      <c r="R902" t="s">
        <v>8261</v>
      </c>
      <c r="S902" t="s">
        <v>4883</v>
      </c>
      <c r="T902" t="s">
        <v>4526</v>
      </c>
      <c r="U902" s="48">
        <v>45691</v>
      </c>
      <c r="X902" t="s">
        <v>4558</v>
      </c>
      <c r="Y902" t="s">
        <v>4599</v>
      </c>
      <c r="AA902" t="s">
        <v>4529</v>
      </c>
      <c r="AB902" t="s">
        <v>4668</v>
      </c>
      <c r="AC902" t="s">
        <v>4685</v>
      </c>
      <c r="AD902" t="s">
        <v>7876</v>
      </c>
      <c r="AE902" t="s">
        <v>8262</v>
      </c>
      <c r="AH902" t="s">
        <v>4536</v>
      </c>
      <c r="AI902" t="s">
        <v>4537</v>
      </c>
      <c r="AJ902" t="s">
        <v>4536</v>
      </c>
      <c r="AK902">
        <v>0</v>
      </c>
      <c r="AL902">
        <v>1000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1</v>
      </c>
      <c r="AZ902">
        <v>1</v>
      </c>
      <c r="BA902">
        <v>1</v>
      </c>
      <c r="BB902" t="s">
        <v>4538</v>
      </c>
      <c r="BC902" t="s">
        <v>4538</v>
      </c>
      <c r="BD902" t="s">
        <v>4538</v>
      </c>
      <c r="BE902" t="s">
        <v>4538</v>
      </c>
      <c r="BF902" t="s">
        <v>4538</v>
      </c>
      <c r="BG902" t="s">
        <v>4538</v>
      </c>
      <c r="BH902" t="s">
        <v>4538</v>
      </c>
      <c r="BI902" t="s">
        <v>4538</v>
      </c>
      <c r="BJ902" t="s">
        <v>4538</v>
      </c>
      <c r="BK902" t="s">
        <v>4538</v>
      </c>
      <c r="BL902" t="s">
        <v>4538</v>
      </c>
      <c r="BM902" t="s">
        <v>4538</v>
      </c>
      <c r="BN902" t="s">
        <v>4538</v>
      </c>
      <c r="BO902" t="s">
        <v>4538</v>
      </c>
      <c r="BP902" t="s">
        <v>4538</v>
      </c>
      <c r="BQ902" t="s">
        <v>4538</v>
      </c>
      <c r="BR902" t="s">
        <v>4538</v>
      </c>
      <c r="BS902" t="s">
        <v>4538</v>
      </c>
      <c r="BT902" t="s">
        <v>4538</v>
      </c>
      <c r="BU902" t="s">
        <v>4538</v>
      </c>
      <c r="BV902">
        <v>0</v>
      </c>
      <c r="BW902">
        <v>0</v>
      </c>
      <c r="BX902">
        <v>0</v>
      </c>
      <c r="BY902">
        <v>0</v>
      </c>
      <c r="BZ902">
        <v>0</v>
      </c>
      <c r="CA902" t="s">
        <v>6050</v>
      </c>
      <c r="CB902" t="s">
        <v>4539</v>
      </c>
      <c r="CC902" t="s">
        <v>6051</v>
      </c>
      <c r="CD902">
        <v>-80916162</v>
      </c>
      <c r="CE902">
        <v>-352804557</v>
      </c>
      <c r="CF902">
        <v>3</v>
      </c>
      <c r="CG902" t="s">
        <v>36</v>
      </c>
      <c r="CH902" t="s">
        <v>4541</v>
      </c>
      <c r="CI902" t="s">
        <v>4542</v>
      </c>
    </row>
    <row r="903" spans="1:87" x14ac:dyDescent="0.3">
      <c r="A903" t="s">
        <v>243</v>
      </c>
      <c r="B903" t="s">
        <v>6043</v>
      </c>
      <c r="C903" t="s">
        <v>2065</v>
      </c>
      <c r="D903">
        <v>1283</v>
      </c>
      <c r="G903" t="s">
        <v>7869</v>
      </c>
      <c r="H903" t="s">
        <v>2122</v>
      </c>
      <c r="I903" t="s">
        <v>2123</v>
      </c>
      <c r="J903" t="s">
        <v>8263</v>
      </c>
      <c r="K903" t="s">
        <v>4586</v>
      </c>
      <c r="M903" t="s">
        <v>4520</v>
      </c>
      <c r="N903" t="s">
        <v>4521</v>
      </c>
      <c r="O903" t="s">
        <v>4522</v>
      </c>
      <c r="P903" t="s">
        <v>1227</v>
      </c>
      <c r="Q903" t="s">
        <v>4673</v>
      </c>
      <c r="R903" t="s">
        <v>7893</v>
      </c>
      <c r="S903" t="s">
        <v>4883</v>
      </c>
      <c r="T903" t="s">
        <v>4526</v>
      </c>
      <c r="U903" s="48">
        <v>45691</v>
      </c>
      <c r="X903" t="s">
        <v>4527</v>
      </c>
      <c r="Y903" t="s">
        <v>4599</v>
      </c>
      <c r="AA903" t="s">
        <v>4529</v>
      </c>
      <c r="AB903" t="s">
        <v>4668</v>
      </c>
      <c r="AC903" t="s">
        <v>4576</v>
      </c>
      <c r="AD903" t="s">
        <v>6048</v>
      </c>
      <c r="AE903" t="s">
        <v>7894</v>
      </c>
      <c r="AH903" t="s">
        <v>4536</v>
      </c>
      <c r="AI903" t="s">
        <v>4537</v>
      </c>
      <c r="AJ903" t="s">
        <v>4536</v>
      </c>
      <c r="AK903">
        <v>0</v>
      </c>
      <c r="AL903">
        <v>4000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1</v>
      </c>
      <c r="AZ903">
        <v>1</v>
      </c>
      <c r="BA903">
        <v>1</v>
      </c>
      <c r="BB903" t="s">
        <v>4538</v>
      </c>
      <c r="BC903" t="s">
        <v>4538</v>
      </c>
      <c r="BD903" t="s">
        <v>4538</v>
      </c>
      <c r="BE903" t="s">
        <v>4538</v>
      </c>
      <c r="BF903" t="s">
        <v>4538</v>
      </c>
      <c r="BG903" t="s">
        <v>4538</v>
      </c>
      <c r="BH903" t="s">
        <v>4538</v>
      </c>
      <c r="BI903" t="s">
        <v>4538</v>
      </c>
      <c r="BJ903" t="s">
        <v>4538</v>
      </c>
      <c r="BK903" t="s">
        <v>4538</v>
      </c>
      <c r="BL903" t="s">
        <v>4538</v>
      </c>
      <c r="BM903" t="s">
        <v>4538</v>
      </c>
      <c r="BN903" t="s">
        <v>4538</v>
      </c>
      <c r="BO903" t="s">
        <v>4538</v>
      </c>
      <c r="BP903" t="s">
        <v>4538</v>
      </c>
      <c r="BQ903" t="s">
        <v>4538</v>
      </c>
      <c r="BR903" t="s">
        <v>4538</v>
      </c>
      <c r="BS903" t="s">
        <v>4538</v>
      </c>
      <c r="BT903" t="s">
        <v>4538</v>
      </c>
      <c r="BU903" t="s">
        <v>4538</v>
      </c>
      <c r="BV903">
        <v>0</v>
      </c>
      <c r="BW903">
        <v>0</v>
      </c>
      <c r="BX903">
        <v>0</v>
      </c>
      <c r="BY903">
        <v>0</v>
      </c>
      <c r="BZ903">
        <v>0</v>
      </c>
      <c r="CA903" t="s">
        <v>6050</v>
      </c>
      <c r="CB903" t="s">
        <v>4539</v>
      </c>
      <c r="CC903" t="s">
        <v>6051</v>
      </c>
      <c r="CD903">
        <v>-86788402</v>
      </c>
      <c r="CE903">
        <v>-355838789</v>
      </c>
      <c r="CF903">
        <v>3</v>
      </c>
      <c r="CG903" t="s">
        <v>36</v>
      </c>
      <c r="CH903" t="s">
        <v>4541</v>
      </c>
      <c r="CI903" t="s">
        <v>4542</v>
      </c>
    </row>
    <row r="904" spans="1:87" x14ac:dyDescent="0.3">
      <c r="A904" t="s">
        <v>243</v>
      </c>
      <c r="B904" t="s">
        <v>6043</v>
      </c>
      <c r="C904" t="s">
        <v>2406</v>
      </c>
      <c r="D904">
        <v>1289</v>
      </c>
      <c r="G904" t="s">
        <v>7869</v>
      </c>
      <c r="H904" t="s">
        <v>2457</v>
      </c>
      <c r="I904" t="s">
        <v>2458</v>
      </c>
      <c r="J904" t="s">
        <v>8264</v>
      </c>
      <c r="K904" t="s">
        <v>4586</v>
      </c>
      <c r="M904" t="s">
        <v>4520</v>
      </c>
      <c r="N904" t="s">
        <v>4521</v>
      </c>
      <c r="O904" t="s">
        <v>4522</v>
      </c>
      <c r="P904" t="s">
        <v>1227</v>
      </c>
      <c r="Q904" t="s">
        <v>4607</v>
      </c>
      <c r="R904" t="s">
        <v>5787</v>
      </c>
      <c r="S904" t="s">
        <v>4883</v>
      </c>
      <c r="T904" t="s">
        <v>4526</v>
      </c>
      <c r="U904" s="48">
        <v>45691</v>
      </c>
      <c r="X904" t="s">
        <v>4598</v>
      </c>
      <c r="Y904" t="s">
        <v>4528</v>
      </c>
      <c r="AA904" t="s">
        <v>4529</v>
      </c>
      <c r="AB904" t="s">
        <v>4668</v>
      </c>
      <c r="AC904" t="s">
        <v>4576</v>
      </c>
      <c r="AD904" t="s">
        <v>6048</v>
      </c>
      <c r="AE904" t="s">
        <v>8191</v>
      </c>
      <c r="AH904" t="s">
        <v>4536</v>
      </c>
      <c r="AI904" t="s">
        <v>4537</v>
      </c>
      <c r="AJ904" t="s">
        <v>4536</v>
      </c>
      <c r="AK904">
        <v>901.62</v>
      </c>
      <c r="AL904">
        <v>4000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</v>
      </c>
      <c r="AY904">
        <v>1</v>
      </c>
      <c r="AZ904">
        <v>1</v>
      </c>
      <c r="BA904">
        <v>1</v>
      </c>
      <c r="BB904" t="s">
        <v>4538</v>
      </c>
      <c r="BC904" t="s">
        <v>4538</v>
      </c>
      <c r="BD904" t="s">
        <v>4538</v>
      </c>
      <c r="BE904" t="s">
        <v>4538</v>
      </c>
      <c r="BF904" t="s">
        <v>4538</v>
      </c>
      <c r="BG904" t="s">
        <v>4538</v>
      </c>
      <c r="BH904" t="s">
        <v>4538</v>
      </c>
      <c r="BI904" t="s">
        <v>4538</v>
      </c>
      <c r="BJ904" t="s">
        <v>4538</v>
      </c>
      <c r="BK904" t="s">
        <v>4538</v>
      </c>
      <c r="BL904" t="s">
        <v>4538</v>
      </c>
      <c r="BM904" t="s">
        <v>4538</v>
      </c>
      <c r="BN904" t="s">
        <v>4538</v>
      </c>
      <c r="BO904" t="s">
        <v>4538</v>
      </c>
      <c r="BP904" t="s">
        <v>4538</v>
      </c>
      <c r="BQ904" t="s">
        <v>4538</v>
      </c>
      <c r="BR904" t="s">
        <v>4538</v>
      </c>
      <c r="BS904" t="s">
        <v>4538</v>
      </c>
      <c r="BT904" t="s">
        <v>4538</v>
      </c>
      <c r="BU904" t="s">
        <v>4538</v>
      </c>
      <c r="BV904">
        <v>0</v>
      </c>
      <c r="BW904">
        <v>0</v>
      </c>
      <c r="BX904">
        <v>0</v>
      </c>
      <c r="BY904">
        <v>0</v>
      </c>
      <c r="BZ904">
        <v>0</v>
      </c>
      <c r="CA904" t="s">
        <v>6050</v>
      </c>
      <c r="CB904" t="s">
        <v>4539</v>
      </c>
      <c r="CC904" t="s">
        <v>6051</v>
      </c>
      <c r="CD904">
        <v>-78037675</v>
      </c>
      <c r="CE904">
        <v>-350742544</v>
      </c>
      <c r="CF904">
        <v>3</v>
      </c>
      <c r="CG904" t="s">
        <v>36</v>
      </c>
      <c r="CH904" t="s">
        <v>4541</v>
      </c>
      <c r="CI904" t="s">
        <v>4542</v>
      </c>
    </row>
    <row r="905" spans="1:87" x14ac:dyDescent="0.3">
      <c r="A905" t="s">
        <v>243</v>
      </c>
      <c r="B905" t="s">
        <v>6043</v>
      </c>
      <c r="C905" t="s">
        <v>251</v>
      </c>
      <c r="D905">
        <v>1290</v>
      </c>
      <c r="G905" t="s">
        <v>7874</v>
      </c>
      <c r="H905" t="s">
        <v>2251</v>
      </c>
      <c r="I905" t="s">
        <v>2252</v>
      </c>
      <c r="J905" t="s">
        <v>8265</v>
      </c>
      <c r="K905" t="s">
        <v>4544</v>
      </c>
      <c r="M905" t="s">
        <v>4520</v>
      </c>
      <c r="N905" t="s">
        <v>4521</v>
      </c>
      <c r="O905" t="s">
        <v>4522</v>
      </c>
      <c r="P905" t="s">
        <v>1227</v>
      </c>
      <c r="Q905" t="s">
        <v>7951</v>
      </c>
      <c r="R905" t="s">
        <v>4882</v>
      </c>
      <c r="S905" t="s">
        <v>4883</v>
      </c>
      <c r="T905" t="s">
        <v>4526</v>
      </c>
      <c r="U905" s="48">
        <v>45691</v>
      </c>
      <c r="X905" t="s">
        <v>4598</v>
      </c>
      <c r="Y905" t="s">
        <v>4599</v>
      </c>
      <c r="AA905" t="s">
        <v>4529</v>
      </c>
      <c r="AB905" t="s">
        <v>4668</v>
      </c>
      <c r="AC905" t="s">
        <v>4576</v>
      </c>
      <c r="AD905" t="s">
        <v>7876</v>
      </c>
      <c r="AE905" t="s">
        <v>8266</v>
      </c>
      <c r="AH905" t="s">
        <v>4536</v>
      </c>
      <c r="AI905" t="s">
        <v>4537</v>
      </c>
      <c r="AJ905" t="s">
        <v>4536</v>
      </c>
      <c r="AK905">
        <v>0</v>
      </c>
      <c r="AL905">
        <v>2500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1</v>
      </c>
      <c r="AZ905">
        <v>1</v>
      </c>
      <c r="BA905">
        <v>1</v>
      </c>
      <c r="BB905" t="s">
        <v>4538</v>
      </c>
      <c r="BC905" t="s">
        <v>4538</v>
      </c>
      <c r="BD905" t="s">
        <v>4538</v>
      </c>
      <c r="BE905" t="s">
        <v>4538</v>
      </c>
      <c r="BF905" t="s">
        <v>4538</v>
      </c>
      <c r="BG905" t="s">
        <v>4538</v>
      </c>
      <c r="BH905" t="s">
        <v>4538</v>
      </c>
      <c r="BI905" t="s">
        <v>4538</v>
      </c>
      <c r="BJ905" t="s">
        <v>4538</v>
      </c>
      <c r="BK905" t="s">
        <v>4538</v>
      </c>
      <c r="BL905" t="s">
        <v>4538</v>
      </c>
      <c r="BM905" t="s">
        <v>4538</v>
      </c>
      <c r="BN905" t="s">
        <v>4538</v>
      </c>
      <c r="BO905" t="s">
        <v>4538</v>
      </c>
      <c r="BP905" t="s">
        <v>4538</v>
      </c>
      <c r="BQ905" t="s">
        <v>4538</v>
      </c>
      <c r="BR905" t="s">
        <v>4538</v>
      </c>
      <c r="BS905" t="s">
        <v>4538</v>
      </c>
      <c r="BT905" t="s">
        <v>4538</v>
      </c>
      <c r="BU905" t="s">
        <v>4538</v>
      </c>
      <c r="BV905">
        <v>0</v>
      </c>
      <c r="BW905">
        <v>0</v>
      </c>
      <c r="BX905">
        <v>0</v>
      </c>
      <c r="BY905">
        <v>0</v>
      </c>
      <c r="BZ905">
        <v>0</v>
      </c>
      <c r="CA905" t="s">
        <v>6050</v>
      </c>
      <c r="CB905" t="s">
        <v>4539</v>
      </c>
      <c r="CC905" t="s">
        <v>6051</v>
      </c>
      <c r="CD905">
        <v>-8154344</v>
      </c>
      <c r="CE905">
        <v>-349121669</v>
      </c>
      <c r="CF905">
        <v>3</v>
      </c>
      <c r="CG905" t="s">
        <v>36</v>
      </c>
      <c r="CH905" t="s">
        <v>4541</v>
      </c>
      <c r="CI905" t="s">
        <v>4542</v>
      </c>
    </row>
    <row r="906" spans="1:87" x14ac:dyDescent="0.3">
      <c r="A906" t="s">
        <v>243</v>
      </c>
      <c r="B906" t="s">
        <v>6043</v>
      </c>
      <c r="C906" t="s">
        <v>2065</v>
      </c>
      <c r="D906">
        <v>1283</v>
      </c>
      <c r="G906" t="s">
        <v>7874</v>
      </c>
      <c r="H906" t="s">
        <v>2124</v>
      </c>
      <c r="I906" t="s">
        <v>2125</v>
      </c>
      <c r="J906" t="s">
        <v>8267</v>
      </c>
      <c r="K906" t="s">
        <v>4555</v>
      </c>
      <c r="M906" t="s">
        <v>4555</v>
      </c>
      <c r="N906" t="s">
        <v>4556</v>
      </c>
      <c r="O906" t="s">
        <v>4522</v>
      </c>
      <c r="P906" t="s">
        <v>1227</v>
      </c>
      <c r="Q906" t="s">
        <v>4607</v>
      </c>
      <c r="R906" t="s">
        <v>7914</v>
      </c>
      <c r="S906" t="s">
        <v>4883</v>
      </c>
      <c r="T906" t="s">
        <v>4526</v>
      </c>
      <c r="U906" s="48">
        <v>45691</v>
      </c>
      <c r="X906" t="s">
        <v>4588</v>
      </c>
      <c r="Y906" t="s">
        <v>4528</v>
      </c>
      <c r="AA906" t="s">
        <v>4529</v>
      </c>
      <c r="AB906" t="s">
        <v>4668</v>
      </c>
      <c r="AC906" t="s">
        <v>4576</v>
      </c>
      <c r="AD906" t="s">
        <v>7876</v>
      </c>
      <c r="AE906" t="s">
        <v>7915</v>
      </c>
      <c r="AH906" t="s">
        <v>4536</v>
      </c>
      <c r="AI906" t="s">
        <v>4537</v>
      </c>
      <c r="AJ906" t="s">
        <v>4536</v>
      </c>
      <c r="AK906">
        <v>0</v>
      </c>
      <c r="AL906">
        <v>2000</v>
      </c>
      <c r="AM906">
        <v>0</v>
      </c>
      <c r="AN906">
        <v>0</v>
      </c>
      <c r="AO906">
        <v>0</v>
      </c>
      <c r="AP906">
        <v>343.28</v>
      </c>
      <c r="AQ906">
        <v>443.86</v>
      </c>
      <c r="AR906">
        <v>0</v>
      </c>
      <c r="AS906">
        <v>0</v>
      </c>
      <c r="AT906">
        <v>1</v>
      </c>
      <c r="AU906">
        <v>1</v>
      </c>
      <c r="AV906">
        <v>0</v>
      </c>
      <c r="AW906">
        <v>0</v>
      </c>
      <c r="AX906">
        <v>1</v>
      </c>
      <c r="AY906">
        <v>1</v>
      </c>
      <c r="AZ906">
        <v>1</v>
      </c>
      <c r="BA906">
        <v>1</v>
      </c>
      <c r="BB906" t="s">
        <v>4538</v>
      </c>
      <c r="BC906" t="s">
        <v>4538</v>
      </c>
      <c r="BD906" t="s">
        <v>4538</v>
      </c>
      <c r="BE906" t="s">
        <v>4538</v>
      </c>
      <c r="BF906" t="s">
        <v>4538</v>
      </c>
      <c r="BG906" t="s">
        <v>4538</v>
      </c>
      <c r="BH906" t="s">
        <v>4538</v>
      </c>
      <c r="BI906" t="s">
        <v>4538</v>
      </c>
      <c r="BJ906" t="s">
        <v>4538</v>
      </c>
      <c r="BK906" t="s">
        <v>4538</v>
      </c>
      <c r="BL906" t="s">
        <v>4538</v>
      </c>
      <c r="BM906" t="s">
        <v>4538</v>
      </c>
      <c r="BN906" t="s">
        <v>4538</v>
      </c>
      <c r="BO906" t="s">
        <v>4538</v>
      </c>
      <c r="BP906" t="s">
        <v>4538</v>
      </c>
      <c r="BQ906" t="s">
        <v>4538</v>
      </c>
      <c r="BR906" t="s">
        <v>4538</v>
      </c>
      <c r="BS906" t="s">
        <v>4538</v>
      </c>
      <c r="BT906" t="s">
        <v>4538</v>
      </c>
      <c r="BU906" t="s">
        <v>4538</v>
      </c>
      <c r="BV906">
        <v>262.38</v>
      </c>
      <c r="BW906">
        <v>0</v>
      </c>
      <c r="BX906">
        <v>0</v>
      </c>
      <c r="BY906">
        <v>0</v>
      </c>
      <c r="BZ906">
        <v>0</v>
      </c>
      <c r="CA906" t="s">
        <v>6050</v>
      </c>
      <c r="CB906" t="s">
        <v>4539</v>
      </c>
      <c r="CC906" t="s">
        <v>6051</v>
      </c>
      <c r="CD906">
        <v>-88975024</v>
      </c>
      <c r="CE906">
        <v>-351463333</v>
      </c>
      <c r="CF906">
        <v>2</v>
      </c>
      <c r="CG906" t="s">
        <v>24</v>
      </c>
      <c r="CH906" t="s">
        <v>4583</v>
      </c>
      <c r="CI906" t="s">
        <v>4584</v>
      </c>
    </row>
    <row r="907" spans="1:87" x14ac:dyDescent="0.3">
      <c r="A907" t="s">
        <v>243</v>
      </c>
      <c r="B907" t="s">
        <v>6043</v>
      </c>
      <c r="C907" t="s">
        <v>251</v>
      </c>
      <c r="D907">
        <v>1290</v>
      </c>
      <c r="G907" t="s">
        <v>7874</v>
      </c>
      <c r="H907" t="s">
        <v>2253</v>
      </c>
      <c r="I907" t="s">
        <v>2254</v>
      </c>
      <c r="J907" t="s">
        <v>8268</v>
      </c>
      <c r="K907" t="s">
        <v>4823</v>
      </c>
      <c r="M907" t="s">
        <v>4520</v>
      </c>
      <c r="N907" t="s">
        <v>4521</v>
      </c>
      <c r="O907" t="s">
        <v>4522</v>
      </c>
      <c r="P907" t="s">
        <v>1227</v>
      </c>
      <c r="Q907" t="s">
        <v>8269</v>
      </c>
      <c r="R907" t="s">
        <v>4882</v>
      </c>
      <c r="S907" t="s">
        <v>4883</v>
      </c>
      <c r="T907" t="s">
        <v>4526</v>
      </c>
      <c r="U907" s="48">
        <v>45691</v>
      </c>
      <c r="X907" t="s">
        <v>4598</v>
      </c>
      <c r="Y907" t="s">
        <v>4599</v>
      </c>
      <c r="AA907" t="s">
        <v>4529</v>
      </c>
      <c r="AB907" t="s">
        <v>4668</v>
      </c>
      <c r="AC907" t="s">
        <v>4576</v>
      </c>
      <c r="AD907" t="s">
        <v>7876</v>
      </c>
      <c r="AE907" t="s">
        <v>8270</v>
      </c>
      <c r="AH907" t="s">
        <v>4536</v>
      </c>
      <c r="AI907" t="s">
        <v>4537</v>
      </c>
      <c r="AJ907" t="s">
        <v>4536</v>
      </c>
      <c r="AK907">
        <v>0</v>
      </c>
      <c r="AL907">
        <v>1000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1</v>
      </c>
      <c r="AZ907">
        <v>1</v>
      </c>
      <c r="BA907">
        <v>1</v>
      </c>
      <c r="BB907" t="s">
        <v>4538</v>
      </c>
      <c r="BC907" t="s">
        <v>4538</v>
      </c>
      <c r="BD907" t="s">
        <v>4538</v>
      </c>
      <c r="BE907" t="s">
        <v>4538</v>
      </c>
      <c r="BF907" t="s">
        <v>4538</v>
      </c>
      <c r="BG907" t="s">
        <v>4538</v>
      </c>
      <c r="BH907" t="s">
        <v>4538</v>
      </c>
      <c r="BI907" t="s">
        <v>4538</v>
      </c>
      <c r="BJ907" t="s">
        <v>4538</v>
      </c>
      <c r="BK907" t="s">
        <v>4538</v>
      </c>
      <c r="BL907" t="s">
        <v>4538</v>
      </c>
      <c r="BM907" t="s">
        <v>4538</v>
      </c>
      <c r="BN907" t="s">
        <v>4538</v>
      </c>
      <c r="BO907" t="s">
        <v>4538</v>
      </c>
      <c r="BP907" t="s">
        <v>4538</v>
      </c>
      <c r="BQ907" t="s">
        <v>4538</v>
      </c>
      <c r="BR907" t="s">
        <v>4538</v>
      </c>
      <c r="BS907" t="s">
        <v>4538</v>
      </c>
      <c r="BT907" t="s">
        <v>4538</v>
      </c>
      <c r="BU907" t="s">
        <v>4538</v>
      </c>
      <c r="BV907">
        <v>0</v>
      </c>
      <c r="BW907">
        <v>0</v>
      </c>
      <c r="BX907">
        <v>0</v>
      </c>
      <c r="BY907">
        <v>0</v>
      </c>
      <c r="BZ907">
        <v>0</v>
      </c>
      <c r="CA907" t="s">
        <v>6050</v>
      </c>
      <c r="CB907" t="s">
        <v>4539</v>
      </c>
      <c r="CC907" t="s">
        <v>6051</v>
      </c>
      <c r="CD907">
        <v>-80095146</v>
      </c>
      <c r="CE907">
        <v>-348904365</v>
      </c>
      <c r="CF907">
        <v>3</v>
      </c>
      <c r="CG907" t="s">
        <v>36</v>
      </c>
      <c r="CH907" t="s">
        <v>4541</v>
      </c>
      <c r="CI907" t="s">
        <v>4542</v>
      </c>
    </row>
    <row r="908" spans="1:87" x14ac:dyDescent="0.3">
      <c r="A908" t="s">
        <v>243</v>
      </c>
      <c r="B908" t="s">
        <v>6043</v>
      </c>
      <c r="C908" t="s">
        <v>2406</v>
      </c>
      <c r="D908">
        <v>1289</v>
      </c>
      <c r="G908" t="s">
        <v>7874</v>
      </c>
      <c r="H908" t="s">
        <v>2459</v>
      </c>
      <c r="I908" t="s">
        <v>2460</v>
      </c>
      <c r="J908" t="s">
        <v>8271</v>
      </c>
      <c r="K908" t="s">
        <v>5129</v>
      </c>
      <c r="M908" t="s">
        <v>4520</v>
      </c>
      <c r="N908" t="s">
        <v>4521</v>
      </c>
      <c r="O908" t="s">
        <v>4522</v>
      </c>
      <c r="P908" t="s">
        <v>1227</v>
      </c>
      <c r="Q908" t="s">
        <v>8272</v>
      </c>
      <c r="R908" t="s">
        <v>8261</v>
      </c>
      <c r="S908" t="s">
        <v>4883</v>
      </c>
      <c r="T908" t="s">
        <v>4526</v>
      </c>
      <c r="U908" s="48">
        <v>45691</v>
      </c>
      <c r="X908" t="s">
        <v>4558</v>
      </c>
      <c r="Y908" t="s">
        <v>4599</v>
      </c>
      <c r="AA908" t="s">
        <v>4529</v>
      </c>
      <c r="AB908" t="s">
        <v>4668</v>
      </c>
      <c r="AC908" t="s">
        <v>8273</v>
      </c>
      <c r="AD908" t="s">
        <v>7876</v>
      </c>
      <c r="AE908" t="s">
        <v>8274</v>
      </c>
      <c r="AH908" t="s">
        <v>4536</v>
      </c>
      <c r="AI908" t="s">
        <v>4537</v>
      </c>
      <c r="AJ908" t="s">
        <v>4536</v>
      </c>
      <c r="AK908">
        <v>470.57</v>
      </c>
      <c r="AL908">
        <v>1000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1</v>
      </c>
      <c r="AZ908">
        <v>1</v>
      </c>
      <c r="BA908">
        <v>1</v>
      </c>
      <c r="BB908" t="s">
        <v>4538</v>
      </c>
      <c r="BC908" t="s">
        <v>4538</v>
      </c>
      <c r="BD908" t="s">
        <v>4538</v>
      </c>
      <c r="BE908" t="s">
        <v>4538</v>
      </c>
      <c r="BF908" t="s">
        <v>4538</v>
      </c>
      <c r="BG908" t="s">
        <v>4538</v>
      </c>
      <c r="BH908" t="s">
        <v>4538</v>
      </c>
      <c r="BI908" t="s">
        <v>4538</v>
      </c>
      <c r="BJ908" t="s">
        <v>4538</v>
      </c>
      <c r="BK908" t="s">
        <v>4538</v>
      </c>
      <c r="BL908" t="s">
        <v>4538</v>
      </c>
      <c r="BM908" t="s">
        <v>4538</v>
      </c>
      <c r="BN908" t="s">
        <v>4538</v>
      </c>
      <c r="BO908" t="s">
        <v>4538</v>
      </c>
      <c r="BP908" t="s">
        <v>4538</v>
      </c>
      <c r="BQ908" t="s">
        <v>4538</v>
      </c>
      <c r="BR908" t="s">
        <v>4538</v>
      </c>
      <c r="BS908" t="s">
        <v>4538</v>
      </c>
      <c r="BT908" t="s">
        <v>4538</v>
      </c>
      <c r="BU908" t="s">
        <v>4538</v>
      </c>
      <c r="BV908">
        <v>0</v>
      </c>
      <c r="BW908">
        <v>0</v>
      </c>
      <c r="BX908">
        <v>0</v>
      </c>
      <c r="BY908">
        <v>0</v>
      </c>
      <c r="BZ908">
        <v>0</v>
      </c>
      <c r="CA908" t="s">
        <v>6050</v>
      </c>
      <c r="CB908" t="s">
        <v>4539</v>
      </c>
      <c r="CC908" t="s">
        <v>6051</v>
      </c>
      <c r="CD908">
        <v>-81236801</v>
      </c>
      <c r="CE908">
        <v>-352835094</v>
      </c>
      <c r="CF908">
        <v>3</v>
      </c>
      <c r="CG908" t="s">
        <v>36</v>
      </c>
      <c r="CH908" t="s">
        <v>4541</v>
      </c>
      <c r="CI908" t="s">
        <v>4542</v>
      </c>
    </row>
    <row r="909" spans="1:87" x14ac:dyDescent="0.3">
      <c r="A909" t="s">
        <v>243</v>
      </c>
      <c r="B909" t="s">
        <v>6043</v>
      </c>
      <c r="C909" t="s">
        <v>2406</v>
      </c>
      <c r="D909">
        <v>1289</v>
      </c>
      <c r="G909" t="s">
        <v>7874</v>
      </c>
      <c r="H909" t="s">
        <v>2461</v>
      </c>
      <c r="I909" t="s">
        <v>2462</v>
      </c>
      <c r="J909" t="s">
        <v>8275</v>
      </c>
      <c r="K909" t="s">
        <v>4823</v>
      </c>
      <c r="M909" t="s">
        <v>4520</v>
      </c>
      <c r="N909" t="s">
        <v>4521</v>
      </c>
      <c r="O909" t="s">
        <v>4522</v>
      </c>
      <c r="P909" t="s">
        <v>1227</v>
      </c>
      <c r="Q909" t="s">
        <v>4607</v>
      </c>
      <c r="R909" t="s">
        <v>8106</v>
      </c>
      <c r="S909" t="s">
        <v>4883</v>
      </c>
      <c r="T909" t="s">
        <v>4526</v>
      </c>
      <c r="U909" s="48">
        <v>45691</v>
      </c>
      <c r="X909" t="s">
        <v>4527</v>
      </c>
      <c r="Y909" t="s">
        <v>4599</v>
      </c>
      <c r="AA909" t="s">
        <v>4529</v>
      </c>
      <c r="AB909" t="s">
        <v>4589</v>
      </c>
      <c r="AC909" t="s">
        <v>4576</v>
      </c>
      <c r="AD909" t="s">
        <v>7876</v>
      </c>
      <c r="AE909" t="s">
        <v>8107</v>
      </c>
      <c r="AH909" t="s">
        <v>4536</v>
      </c>
      <c r="AI909" t="s">
        <v>4537</v>
      </c>
      <c r="AJ909" t="s">
        <v>4536</v>
      </c>
      <c r="AK909">
        <v>0</v>
      </c>
      <c r="AL909">
        <v>4000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1</v>
      </c>
      <c r="AY909">
        <v>1</v>
      </c>
      <c r="AZ909">
        <v>1</v>
      </c>
      <c r="BA909">
        <v>1</v>
      </c>
      <c r="BB909" t="s">
        <v>4538</v>
      </c>
      <c r="BC909" t="s">
        <v>4538</v>
      </c>
      <c r="BD909" t="s">
        <v>4538</v>
      </c>
      <c r="BE909" t="s">
        <v>4538</v>
      </c>
      <c r="BF909" t="s">
        <v>4538</v>
      </c>
      <c r="BG909" t="s">
        <v>4538</v>
      </c>
      <c r="BH909" t="s">
        <v>4538</v>
      </c>
      <c r="BI909" t="s">
        <v>4538</v>
      </c>
      <c r="BJ909" t="s">
        <v>4538</v>
      </c>
      <c r="BK909" t="s">
        <v>4538</v>
      </c>
      <c r="BL909" t="s">
        <v>4538</v>
      </c>
      <c r="BM909" t="s">
        <v>4538</v>
      </c>
      <c r="BN909" t="s">
        <v>4538</v>
      </c>
      <c r="BO909" t="s">
        <v>4538</v>
      </c>
      <c r="BP909" t="s">
        <v>4538</v>
      </c>
      <c r="BQ909" t="s">
        <v>4538</v>
      </c>
      <c r="BR909" t="s">
        <v>4538</v>
      </c>
      <c r="BS909" t="s">
        <v>4538</v>
      </c>
      <c r="BT909" t="s">
        <v>4538</v>
      </c>
      <c r="BU909" t="s">
        <v>4538</v>
      </c>
      <c r="BV909">
        <v>0</v>
      </c>
      <c r="BW909">
        <v>0</v>
      </c>
      <c r="BX909">
        <v>0</v>
      </c>
      <c r="BY909">
        <v>0</v>
      </c>
      <c r="BZ909">
        <v>0</v>
      </c>
      <c r="CA909" t="s">
        <v>6050</v>
      </c>
      <c r="CB909" t="s">
        <v>4539</v>
      </c>
      <c r="CC909" t="s">
        <v>6051</v>
      </c>
      <c r="CD909">
        <v>-81474522</v>
      </c>
      <c r="CE909">
        <v>-353917135</v>
      </c>
      <c r="CF909">
        <v>3</v>
      </c>
      <c r="CG909" t="s">
        <v>36</v>
      </c>
      <c r="CH909" t="s">
        <v>4541</v>
      </c>
      <c r="CI909" t="s">
        <v>4542</v>
      </c>
    </row>
    <row r="910" spans="1:87" x14ac:dyDescent="0.3">
      <c r="A910" t="s">
        <v>243</v>
      </c>
      <c r="B910" t="s">
        <v>6043</v>
      </c>
      <c r="C910" t="s">
        <v>281</v>
      </c>
      <c r="D910">
        <v>1288</v>
      </c>
      <c r="G910" t="s">
        <v>7874</v>
      </c>
      <c r="H910" t="s">
        <v>1872</v>
      </c>
      <c r="I910" t="s">
        <v>1873</v>
      </c>
      <c r="J910" t="s">
        <v>8276</v>
      </c>
      <c r="K910" t="s">
        <v>6674</v>
      </c>
      <c r="M910" t="s">
        <v>4520</v>
      </c>
      <c r="N910" t="s">
        <v>4521</v>
      </c>
      <c r="O910" t="s">
        <v>4522</v>
      </c>
      <c r="P910" t="s">
        <v>1227</v>
      </c>
      <c r="Q910" t="s">
        <v>4607</v>
      </c>
      <c r="R910" t="s">
        <v>8277</v>
      </c>
      <c r="S910" t="s">
        <v>4883</v>
      </c>
      <c r="T910" t="s">
        <v>4526</v>
      </c>
      <c r="U910" s="48">
        <v>45691</v>
      </c>
      <c r="X910" t="s">
        <v>4598</v>
      </c>
      <c r="Y910" t="s">
        <v>4559</v>
      </c>
      <c r="AA910" t="s">
        <v>4529</v>
      </c>
      <c r="AB910" t="s">
        <v>4668</v>
      </c>
      <c r="AC910" t="s">
        <v>4576</v>
      </c>
      <c r="AD910" t="s">
        <v>7876</v>
      </c>
      <c r="AE910" t="s">
        <v>8278</v>
      </c>
      <c r="AH910" t="s">
        <v>4536</v>
      </c>
      <c r="AI910" t="s">
        <v>4537</v>
      </c>
      <c r="AJ910" t="s">
        <v>4536</v>
      </c>
      <c r="AK910">
        <v>31.68</v>
      </c>
      <c r="AL910">
        <v>1000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</v>
      </c>
      <c r="AY910">
        <v>1</v>
      </c>
      <c r="AZ910">
        <v>1</v>
      </c>
      <c r="BA910">
        <v>1</v>
      </c>
      <c r="BB910" t="s">
        <v>4538</v>
      </c>
      <c r="BC910" t="s">
        <v>4538</v>
      </c>
      <c r="BD910" t="s">
        <v>4538</v>
      </c>
      <c r="BE910" t="s">
        <v>4538</v>
      </c>
      <c r="BF910" t="s">
        <v>4538</v>
      </c>
      <c r="BG910" t="s">
        <v>4538</v>
      </c>
      <c r="BH910" t="s">
        <v>4538</v>
      </c>
      <c r="BI910" t="s">
        <v>4538</v>
      </c>
      <c r="BJ910" t="s">
        <v>4538</v>
      </c>
      <c r="BK910" t="s">
        <v>4538</v>
      </c>
      <c r="BL910" t="s">
        <v>4538</v>
      </c>
      <c r="BM910" t="s">
        <v>4538</v>
      </c>
      <c r="BN910" t="s">
        <v>4538</v>
      </c>
      <c r="BO910" t="s">
        <v>4538</v>
      </c>
      <c r="BP910" t="s">
        <v>4538</v>
      </c>
      <c r="BQ910" t="s">
        <v>4538</v>
      </c>
      <c r="BR910" t="s">
        <v>4538</v>
      </c>
      <c r="BS910" t="s">
        <v>4538</v>
      </c>
      <c r="BT910" t="s">
        <v>4538</v>
      </c>
      <c r="BU910" t="s">
        <v>4538</v>
      </c>
      <c r="BV910">
        <v>0</v>
      </c>
      <c r="BW910">
        <v>0</v>
      </c>
      <c r="BX910">
        <v>0</v>
      </c>
      <c r="BY910">
        <v>0</v>
      </c>
      <c r="BZ910">
        <v>0</v>
      </c>
      <c r="CA910" t="s">
        <v>6050</v>
      </c>
      <c r="CB910" t="s">
        <v>4539</v>
      </c>
      <c r="CC910" t="s">
        <v>6051</v>
      </c>
      <c r="CD910" t="s">
        <v>4538</v>
      </c>
      <c r="CE910" t="s">
        <v>4538</v>
      </c>
      <c r="CF910">
        <v>3</v>
      </c>
      <c r="CG910" t="s">
        <v>36</v>
      </c>
      <c r="CH910" t="s">
        <v>4541</v>
      </c>
      <c r="CI910" t="s">
        <v>4542</v>
      </c>
    </row>
    <row r="911" spans="1:87" x14ac:dyDescent="0.3">
      <c r="A911" t="s">
        <v>243</v>
      </c>
      <c r="B911" t="s">
        <v>6043</v>
      </c>
      <c r="C911" t="s">
        <v>2065</v>
      </c>
      <c r="D911">
        <v>1283</v>
      </c>
      <c r="G911" t="s">
        <v>7869</v>
      </c>
      <c r="H911" t="s">
        <v>2126</v>
      </c>
      <c r="I911" t="s">
        <v>2127</v>
      </c>
      <c r="J911" t="s">
        <v>8279</v>
      </c>
      <c r="K911" t="s">
        <v>4586</v>
      </c>
      <c r="M911" t="s">
        <v>4520</v>
      </c>
      <c r="N911" t="s">
        <v>4521</v>
      </c>
      <c r="O911" t="s">
        <v>4522</v>
      </c>
      <c r="P911" t="s">
        <v>1227</v>
      </c>
      <c r="Q911" t="s">
        <v>8280</v>
      </c>
      <c r="R911" t="s">
        <v>8146</v>
      </c>
      <c r="S911" t="s">
        <v>4883</v>
      </c>
      <c r="T911" t="s">
        <v>4526</v>
      </c>
      <c r="U911" s="48">
        <v>45691</v>
      </c>
      <c r="X911" t="s">
        <v>4558</v>
      </c>
      <c r="Y911" t="s">
        <v>4528</v>
      </c>
      <c r="AA911" t="s">
        <v>4529</v>
      </c>
      <c r="AB911" t="s">
        <v>4668</v>
      </c>
      <c r="AC911" t="s">
        <v>4576</v>
      </c>
      <c r="AD911" t="s">
        <v>6048</v>
      </c>
      <c r="AE911" t="s">
        <v>8147</v>
      </c>
      <c r="AH911" t="s">
        <v>4536</v>
      </c>
      <c r="AI911" t="s">
        <v>4537</v>
      </c>
      <c r="AJ911" t="s">
        <v>4536</v>
      </c>
      <c r="AK911">
        <v>0</v>
      </c>
      <c r="AL911">
        <v>4000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1</v>
      </c>
      <c r="AZ911">
        <v>1</v>
      </c>
      <c r="BA911">
        <v>1</v>
      </c>
      <c r="BB911" t="s">
        <v>4538</v>
      </c>
      <c r="BC911" t="s">
        <v>4538</v>
      </c>
      <c r="BD911" t="s">
        <v>4538</v>
      </c>
      <c r="BE911" t="s">
        <v>4538</v>
      </c>
      <c r="BF911" t="s">
        <v>4538</v>
      </c>
      <c r="BG911" t="s">
        <v>4538</v>
      </c>
      <c r="BH911" t="s">
        <v>4538</v>
      </c>
      <c r="BI911" t="s">
        <v>4538</v>
      </c>
      <c r="BJ911" t="s">
        <v>4538</v>
      </c>
      <c r="BK911" t="s">
        <v>4538</v>
      </c>
      <c r="BL911" t="s">
        <v>4538</v>
      </c>
      <c r="BM911" t="s">
        <v>4538</v>
      </c>
      <c r="BN911" t="s">
        <v>4538</v>
      </c>
      <c r="BO911" t="s">
        <v>4538</v>
      </c>
      <c r="BP911" t="s">
        <v>4538</v>
      </c>
      <c r="BQ911" t="s">
        <v>4538</v>
      </c>
      <c r="BR911" t="s">
        <v>4538</v>
      </c>
      <c r="BS911" t="s">
        <v>4538</v>
      </c>
      <c r="BT911" t="s">
        <v>4538</v>
      </c>
      <c r="BU911" t="s">
        <v>4538</v>
      </c>
      <c r="BV911">
        <v>0</v>
      </c>
      <c r="BW911">
        <v>0</v>
      </c>
      <c r="BX911">
        <v>0</v>
      </c>
      <c r="BY911">
        <v>0</v>
      </c>
      <c r="BZ911">
        <v>0</v>
      </c>
      <c r="CA911" t="s">
        <v>6050</v>
      </c>
      <c r="CB911" t="s">
        <v>4539</v>
      </c>
      <c r="CC911" t="s">
        <v>6051</v>
      </c>
      <c r="CD911">
        <v>-86414421</v>
      </c>
      <c r="CE911">
        <v>-352688875</v>
      </c>
      <c r="CF911">
        <v>3</v>
      </c>
      <c r="CG911" t="s">
        <v>36</v>
      </c>
      <c r="CH911" t="s">
        <v>4541</v>
      </c>
      <c r="CI911" t="s">
        <v>4542</v>
      </c>
    </row>
    <row r="912" spans="1:87" x14ac:dyDescent="0.3">
      <c r="A912" t="s">
        <v>243</v>
      </c>
      <c r="B912" t="s">
        <v>6043</v>
      </c>
      <c r="C912" t="s">
        <v>277</v>
      </c>
      <c r="D912">
        <v>1292</v>
      </c>
      <c r="G912" t="s">
        <v>7874</v>
      </c>
      <c r="H912" t="s">
        <v>1782</v>
      </c>
      <c r="I912" t="s">
        <v>1783</v>
      </c>
      <c r="J912" t="s">
        <v>8281</v>
      </c>
      <c r="K912" t="s">
        <v>5129</v>
      </c>
      <c r="M912" t="s">
        <v>4520</v>
      </c>
      <c r="N912" t="s">
        <v>4521</v>
      </c>
      <c r="O912" t="s">
        <v>4522</v>
      </c>
      <c r="P912" t="s">
        <v>1227</v>
      </c>
      <c r="Q912" t="s">
        <v>8282</v>
      </c>
      <c r="R912" t="s">
        <v>7690</v>
      </c>
      <c r="S912" t="s">
        <v>4883</v>
      </c>
      <c r="T912" t="s">
        <v>4526</v>
      </c>
      <c r="U912" s="48">
        <v>45691</v>
      </c>
      <c r="X912" t="s">
        <v>4598</v>
      </c>
      <c r="Y912" t="s">
        <v>4599</v>
      </c>
      <c r="AA912" t="s">
        <v>4529</v>
      </c>
      <c r="AB912" t="s">
        <v>4547</v>
      </c>
      <c r="AC912" t="s">
        <v>4576</v>
      </c>
      <c r="AD912" t="s">
        <v>7876</v>
      </c>
      <c r="AE912" t="s">
        <v>8283</v>
      </c>
      <c r="AF912" t="s">
        <v>8284</v>
      </c>
      <c r="AG912" t="s">
        <v>8285</v>
      </c>
      <c r="AH912" t="s">
        <v>4536</v>
      </c>
      <c r="AI912" t="s">
        <v>4537</v>
      </c>
      <c r="AJ912" t="s">
        <v>4536</v>
      </c>
      <c r="AK912">
        <v>-1570.06</v>
      </c>
      <c r="AL912">
        <v>1000</v>
      </c>
      <c r="AM912">
        <v>0</v>
      </c>
      <c r="AN912">
        <v>0</v>
      </c>
      <c r="AO912">
        <v>0</v>
      </c>
      <c r="AP912">
        <v>740.76</v>
      </c>
      <c r="AQ912">
        <v>596.76</v>
      </c>
      <c r="AR912">
        <v>0</v>
      </c>
      <c r="AS912">
        <v>0</v>
      </c>
      <c r="AT912">
        <v>1</v>
      </c>
      <c r="AU912">
        <v>1</v>
      </c>
      <c r="AV912">
        <v>0</v>
      </c>
      <c r="AW912">
        <v>0</v>
      </c>
      <c r="AX912">
        <v>1</v>
      </c>
      <c r="AY912">
        <v>1</v>
      </c>
      <c r="AZ912">
        <v>1</v>
      </c>
      <c r="BA912">
        <v>1</v>
      </c>
      <c r="BB912" t="s">
        <v>4538</v>
      </c>
      <c r="BC912" t="s">
        <v>4538</v>
      </c>
      <c r="BD912" t="s">
        <v>4538</v>
      </c>
      <c r="BE912" t="s">
        <v>4538</v>
      </c>
      <c r="BF912" t="s">
        <v>4538</v>
      </c>
      <c r="BG912" t="s">
        <v>4538</v>
      </c>
      <c r="BH912" t="s">
        <v>4538</v>
      </c>
      <c r="BI912" t="s">
        <v>4538</v>
      </c>
      <c r="BJ912" t="s">
        <v>4538</v>
      </c>
      <c r="BK912" t="s">
        <v>4538</v>
      </c>
      <c r="BL912" t="s">
        <v>4538</v>
      </c>
      <c r="BM912" t="s">
        <v>4538</v>
      </c>
      <c r="BN912" t="s">
        <v>4538</v>
      </c>
      <c r="BO912" t="s">
        <v>4538</v>
      </c>
      <c r="BP912" t="s">
        <v>4538</v>
      </c>
      <c r="BQ912" t="s">
        <v>4538</v>
      </c>
      <c r="BR912" t="s">
        <v>4538</v>
      </c>
      <c r="BS912" t="s">
        <v>4538</v>
      </c>
      <c r="BT912" t="s">
        <v>4538</v>
      </c>
      <c r="BU912" t="s">
        <v>4538</v>
      </c>
      <c r="BV912">
        <v>445.84</v>
      </c>
      <c r="BW912">
        <v>0</v>
      </c>
      <c r="BX912">
        <v>0</v>
      </c>
      <c r="BY912">
        <v>0</v>
      </c>
      <c r="BZ912">
        <v>0</v>
      </c>
      <c r="CA912" t="s">
        <v>6050</v>
      </c>
      <c r="CB912" t="s">
        <v>4539</v>
      </c>
      <c r="CC912" t="s">
        <v>6051</v>
      </c>
      <c r="CD912">
        <v>-79718525</v>
      </c>
      <c r="CE912">
        <v>-34838104</v>
      </c>
      <c r="CF912">
        <v>2</v>
      </c>
      <c r="CG912" t="s">
        <v>24</v>
      </c>
      <c r="CH912" t="s">
        <v>4604</v>
      </c>
      <c r="CI912" t="s">
        <v>4605</v>
      </c>
    </row>
    <row r="913" spans="1:87" x14ac:dyDescent="0.3">
      <c r="A913" t="s">
        <v>243</v>
      </c>
      <c r="B913" t="s">
        <v>6043</v>
      </c>
      <c r="C913" t="s">
        <v>277</v>
      </c>
      <c r="D913">
        <v>1292</v>
      </c>
      <c r="G913" t="s">
        <v>7874</v>
      </c>
      <c r="H913" t="s">
        <v>1784</v>
      </c>
      <c r="I913" t="s">
        <v>1785</v>
      </c>
      <c r="J913" t="s">
        <v>1785</v>
      </c>
      <c r="K913" t="s">
        <v>5129</v>
      </c>
      <c r="M913" t="s">
        <v>4520</v>
      </c>
      <c r="N913" t="s">
        <v>4521</v>
      </c>
      <c r="O913" t="s">
        <v>4522</v>
      </c>
      <c r="P913" t="s">
        <v>1227</v>
      </c>
      <c r="Q913" t="s">
        <v>5718</v>
      </c>
      <c r="R913" t="s">
        <v>7690</v>
      </c>
      <c r="S913" t="s">
        <v>4883</v>
      </c>
      <c r="T913" t="s">
        <v>4526</v>
      </c>
      <c r="U913" s="48">
        <v>45691</v>
      </c>
      <c r="X913" t="s">
        <v>4574</v>
      </c>
      <c r="Y913" t="s">
        <v>4528</v>
      </c>
      <c r="AA913" t="s">
        <v>4529</v>
      </c>
      <c r="AB913" t="s">
        <v>4668</v>
      </c>
      <c r="AC913" t="s">
        <v>4576</v>
      </c>
      <c r="AD913" t="s">
        <v>7876</v>
      </c>
      <c r="AE913" t="s">
        <v>8286</v>
      </c>
      <c r="AF913" t="s">
        <v>8287</v>
      </c>
      <c r="AG913" t="s">
        <v>8288</v>
      </c>
      <c r="AH913" t="s">
        <v>4536</v>
      </c>
      <c r="AI913" t="s">
        <v>4537</v>
      </c>
      <c r="AJ913" t="s">
        <v>4536</v>
      </c>
      <c r="AK913">
        <v>1026.18</v>
      </c>
      <c r="AL913">
        <v>2000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1</v>
      </c>
      <c r="AZ913">
        <v>1</v>
      </c>
      <c r="BA913">
        <v>1</v>
      </c>
      <c r="BB913" t="s">
        <v>4538</v>
      </c>
      <c r="BC913" t="s">
        <v>4538</v>
      </c>
      <c r="BD913" t="s">
        <v>4538</v>
      </c>
      <c r="BE913" t="s">
        <v>4538</v>
      </c>
      <c r="BF913" t="s">
        <v>4538</v>
      </c>
      <c r="BG913" t="s">
        <v>4538</v>
      </c>
      <c r="BH913" t="s">
        <v>4538</v>
      </c>
      <c r="BI913" t="s">
        <v>4538</v>
      </c>
      <c r="BJ913" t="s">
        <v>4538</v>
      </c>
      <c r="BK913" t="s">
        <v>4538</v>
      </c>
      <c r="BL913" t="s">
        <v>4538</v>
      </c>
      <c r="BM913" t="s">
        <v>4538</v>
      </c>
      <c r="BN913" t="s">
        <v>4538</v>
      </c>
      <c r="BO913" t="s">
        <v>4538</v>
      </c>
      <c r="BP913" t="s">
        <v>4538</v>
      </c>
      <c r="BQ913" t="s">
        <v>4538</v>
      </c>
      <c r="BR913" t="s">
        <v>4538</v>
      </c>
      <c r="BS913" t="s">
        <v>4538</v>
      </c>
      <c r="BT913" t="s">
        <v>4538</v>
      </c>
      <c r="BU913" t="s">
        <v>4538</v>
      </c>
      <c r="BV913">
        <v>0</v>
      </c>
      <c r="BW913">
        <v>0</v>
      </c>
      <c r="BX913">
        <v>0</v>
      </c>
      <c r="BY913">
        <v>0</v>
      </c>
      <c r="BZ913">
        <v>0</v>
      </c>
      <c r="CA913" t="s">
        <v>6050</v>
      </c>
      <c r="CB913" t="s">
        <v>4539</v>
      </c>
      <c r="CC913" t="s">
        <v>6051</v>
      </c>
      <c r="CD913">
        <v>-80074479</v>
      </c>
      <c r="CE913">
        <v>-34853266</v>
      </c>
      <c r="CF913">
        <v>3</v>
      </c>
      <c r="CG913" t="s">
        <v>36</v>
      </c>
      <c r="CH913" t="s">
        <v>4541</v>
      </c>
      <c r="CI913" t="s">
        <v>4542</v>
      </c>
    </row>
    <row r="914" spans="1:87" x14ac:dyDescent="0.3">
      <c r="A914" t="s">
        <v>243</v>
      </c>
      <c r="B914" t="s">
        <v>6043</v>
      </c>
      <c r="C914" t="s">
        <v>2065</v>
      </c>
      <c r="D914">
        <v>1283</v>
      </c>
      <c r="G914" t="s">
        <v>7874</v>
      </c>
      <c r="H914" t="s">
        <v>2128</v>
      </c>
      <c r="I914" t="s">
        <v>2129</v>
      </c>
      <c r="J914" t="s">
        <v>8289</v>
      </c>
      <c r="K914" t="s">
        <v>4586</v>
      </c>
      <c r="M914" t="s">
        <v>4520</v>
      </c>
      <c r="N914" t="s">
        <v>4521</v>
      </c>
      <c r="O914" t="s">
        <v>4522</v>
      </c>
      <c r="P914" t="s">
        <v>1227</v>
      </c>
      <c r="Q914" t="s">
        <v>4607</v>
      </c>
      <c r="R914" t="s">
        <v>7935</v>
      </c>
      <c r="S914" t="s">
        <v>4883</v>
      </c>
      <c r="T914" t="s">
        <v>4526</v>
      </c>
      <c r="U914" s="48">
        <v>45691</v>
      </c>
      <c r="X914" t="s">
        <v>4598</v>
      </c>
      <c r="Y914" t="s">
        <v>4599</v>
      </c>
      <c r="AA914" t="s">
        <v>4529</v>
      </c>
      <c r="AB914" t="s">
        <v>4668</v>
      </c>
      <c r="AC914" t="s">
        <v>4576</v>
      </c>
      <c r="AD914" t="s">
        <v>7876</v>
      </c>
      <c r="AE914" t="s">
        <v>7936</v>
      </c>
      <c r="AH914" t="s">
        <v>4536</v>
      </c>
      <c r="AI914" t="s">
        <v>4537</v>
      </c>
      <c r="AJ914" t="s">
        <v>4536</v>
      </c>
      <c r="AK914">
        <v>0</v>
      </c>
      <c r="AL914">
        <v>1000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1</v>
      </c>
      <c r="AZ914">
        <v>1</v>
      </c>
      <c r="BA914">
        <v>1</v>
      </c>
      <c r="BB914" t="s">
        <v>4538</v>
      </c>
      <c r="BC914" t="s">
        <v>4538</v>
      </c>
      <c r="BD914" t="s">
        <v>4538</v>
      </c>
      <c r="BE914" t="s">
        <v>4538</v>
      </c>
      <c r="BF914" t="s">
        <v>4538</v>
      </c>
      <c r="BG914" t="s">
        <v>4538</v>
      </c>
      <c r="BH914" t="s">
        <v>4538</v>
      </c>
      <c r="BI914" t="s">
        <v>4538</v>
      </c>
      <c r="BJ914" t="s">
        <v>4538</v>
      </c>
      <c r="BK914" t="s">
        <v>4538</v>
      </c>
      <c r="BL914" t="s">
        <v>4538</v>
      </c>
      <c r="BM914" t="s">
        <v>4538</v>
      </c>
      <c r="BN914" t="s">
        <v>4538</v>
      </c>
      <c r="BO914" t="s">
        <v>4538</v>
      </c>
      <c r="BP914" t="s">
        <v>4538</v>
      </c>
      <c r="BQ914" t="s">
        <v>4538</v>
      </c>
      <c r="BR914" t="s">
        <v>4538</v>
      </c>
      <c r="BS914" t="s">
        <v>4538</v>
      </c>
      <c r="BT914" t="s">
        <v>4538</v>
      </c>
      <c r="BU914" t="s">
        <v>4538</v>
      </c>
      <c r="BV914">
        <v>0</v>
      </c>
      <c r="BW914">
        <v>0</v>
      </c>
      <c r="BX914">
        <v>0</v>
      </c>
      <c r="BY914">
        <v>0</v>
      </c>
      <c r="BZ914">
        <v>0</v>
      </c>
      <c r="CA914" t="s">
        <v>6050</v>
      </c>
      <c r="CB914" t="s">
        <v>4539</v>
      </c>
      <c r="CC914" t="s">
        <v>6051</v>
      </c>
      <c r="CD914">
        <v>-85074644</v>
      </c>
      <c r="CE914">
        <v>-353742867</v>
      </c>
      <c r="CF914">
        <v>3</v>
      </c>
      <c r="CG914" t="s">
        <v>36</v>
      </c>
      <c r="CH914" t="s">
        <v>4541</v>
      </c>
      <c r="CI914" t="s">
        <v>4542</v>
      </c>
    </row>
    <row r="915" spans="1:87" x14ac:dyDescent="0.3">
      <c r="A915" t="s">
        <v>243</v>
      </c>
      <c r="B915" t="s">
        <v>6043</v>
      </c>
      <c r="C915" t="s">
        <v>244</v>
      </c>
      <c r="D915">
        <v>1285</v>
      </c>
      <c r="G915" t="s">
        <v>7874</v>
      </c>
      <c r="H915" t="s">
        <v>1728</v>
      </c>
      <c r="I915" t="s">
        <v>1729</v>
      </c>
      <c r="J915" t="s">
        <v>8290</v>
      </c>
      <c r="K915" t="s">
        <v>4544</v>
      </c>
      <c r="M915" t="s">
        <v>4520</v>
      </c>
      <c r="N915" t="s">
        <v>4521</v>
      </c>
      <c r="O915" t="s">
        <v>4522</v>
      </c>
      <c r="P915" t="s">
        <v>1227</v>
      </c>
      <c r="Q915" t="s">
        <v>7996</v>
      </c>
      <c r="R915" t="s">
        <v>7997</v>
      </c>
      <c r="S915" t="s">
        <v>4883</v>
      </c>
      <c r="T915" t="s">
        <v>4526</v>
      </c>
      <c r="U915" s="48">
        <v>45691</v>
      </c>
      <c r="X915" t="s">
        <v>4558</v>
      </c>
      <c r="Y915" t="s">
        <v>4528</v>
      </c>
      <c r="AA915" t="s">
        <v>4529</v>
      </c>
      <c r="AB915" t="s">
        <v>4668</v>
      </c>
      <c r="AC915" t="s">
        <v>4576</v>
      </c>
      <c r="AD915" t="s">
        <v>7876</v>
      </c>
      <c r="AE915" t="s">
        <v>8291</v>
      </c>
      <c r="AF915" t="s">
        <v>8292</v>
      </c>
      <c r="AG915" t="s">
        <v>8293</v>
      </c>
      <c r="AH915" t="s">
        <v>4536</v>
      </c>
      <c r="AI915" t="s">
        <v>4537</v>
      </c>
      <c r="AJ915" t="s">
        <v>4536</v>
      </c>
      <c r="AK915">
        <v>0</v>
      </c>
      <c r="AL915">
        <v>1000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1</v>
      </c>
      <c r="AZ915">
        <v>1</v>
      </c>
      <c r="BA915">
        <v>1</v>
      </c>
      <c r="BB915" t="s">
        <v>4538</v>
      </c>
      <c r="BC915" t="s">
        <v>4538</v>
      </c>
      <c r="BD915" t="s">
        <v>4538</v>
      </c>
      <c r="BE915" t="s">
        <v>4538</v>
      </c>
      <c r="BF915" t="s">
        <v>4538</v>
      </c>
      <c r="BG915" t="s">
        <v>4538</v>
      </c>
      <c r="BH915" t="s">
        <v>4538</v>
      </c>
      <c r="BI915" t="s">
        <v>4538</v>
      </c>
      <c r="BJ915" t="s">
        <v>4538</v>
      </c>
      <c r="BK915" t="s">
        <v>4538</v>
      </c>
      <c r="BL915" t="s">
        <v>4538</v>
      </c>
      <c r="BM915" t="s">
        <v>4538</v>
      </c>
      <c r="BN915" t="s">
        <v>4538</v>
      </c>
      <c r="BO915" t="s">
        <v>4538</v>
      </c>
      <c r="BP915" t="s">
        <v>4538</v>
      </c>
      <c r="BQ915" t="s">
        <v>4538</v>
      </c>
      <c r="BR915" t="s">
        <v>4538</v>
      </c>
      <c r="BS915" t="s">
        <v>4538</v>
      </c>
      <c r="BT915" t="s">
        <v>4538</v>
      </c>
      <c r="BU915" t="s">
        <v>4538</v>
      </c>
      <c r="BV915">
        <v>0</v>
      </c>
      <c r="BW915">
        <v>0</v>
      </c>
      <c r="BX915">
        <v>0</v>
      </c>
      <c r="BY915">
        <v>0</v>
      </c>
      <c r="BZ915">
        <v>0</v>
      </c>
      <c r="CA915" t="s">
        <v>6050</v>
      </c>
      <c r="CB915" t="s">
        <v>4539</v>
      </c>
      <c r="CC915" t="s">
        <v>6051</v>
      </c>
      <c r="CD915">
        <v>-88851604</v>
      </c>
      <c r="CE915">
        <v>-36467503</v>
      </c>
      <c r="CF915">
        <v>3</v>
      </c>
      <c r="CG915" t="s">
        <v>36</v>
      </c>
      <c r="CH915" t="s">
        <v>4541</v>
      </c>
      <c r="CI915" t="s">
        <v>4542</v>
      </c>
    </row>
    <row r="916" spans="1:87" x14ac:dyDescent="0.3">
      <c r="A916" t="s">
        <v>243</v>
      </c>
      <c r="B916" t="s">
        <v>6043</v>
      </c>
      <c r="C916" t="s">
        <v>2065</v>
      </c>
      <c r="D916">
        <v>1283</v>
      </c>
      <c r="G916" t="s">
        <v>7874</v>
      </c>
      <c r="H916" t="s">
        <v>2130</v>
      </c>
      <c r="I916" t="s">
        <v>2131</v>
      </c>
      <c r="J916" t="s">
        <v>8294</v>
      </c>
      <c r="K916" t="s">
        <v>4614</v>
      </c>
      <c r="M916" t="s">
        <v>4520</v>
      </c>
      <c r="N916" t="s">
        <v>4521</v>
      </c>
      <c r="O916" t="s">
        <v>4522</v>
      </c>
      <c r="P916" t="s">
        <v>1227</v>
      </c>
      <c r="Q916" t="s">
        <v>8295</v>
      </c>
      <c r="R916" t="s">
        <v>7893</v>
      </c>
      <c r="S916" t="s">
        <v>4883</v>
      </c>
      <c r="T916" t="s">
        <v>4526</v>
      </c>
      <c r="U916" s="48">
        <v>45691</v>
      </c>
      <c r="X916" t="s">
        <v>4527</v>
      </c>
      <c r="Y916" t="s">
        <v>4599</v>
      </c>
      <c r="AA916" t="s">
        <v>4529</v>
      </c>
      <c r="AB916" t="s">
        <v>4668</v>
      </c>
      <c r="AC916" t="s">
        <v>4576</v>
      </c>
      <c r="AD916" t="s">
        <v>7876</v>
      </c>
      <c r="AE916" t="s">
        <v>7894</v>
      </c>
      <c r="AH916" t="s">
        <v>4536</v>
      </c>
      <c r="AI916" t="s">
        <v>4537</v>
      </c>
      <c r="AJ916" t="s">
        <v>4536</v>
      </c>
      <c r="AK916">
        <v>0</v>
      </c>
      <c r="AL916">
        <v>1000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1</v>
      </c>
      <c r="AZ916">
        <v>1</v>
      </c>
      <c r="BA916">
        <v>1</v>
      </c>
      <c r="BB916" t="s">
        <v>4538</v>
      </c>
      <c r="BC916" t="s">
        <v>4538</v>
      </c>
      <c r="BD916" t="s">
        <v>4538</v>
      </c>
      <c r="BE916" t="s">
        <v>4538</v>
      </c>
      <c r="BF916" t="s">
        <v>4538</v>
      </c>
      <c r="BG916" t="s">
        <v>4538</v>
      </c>
      <c r="BH916" t="s">
        <v>4538</v>
      </c>
      <c r="BI916" t="s">
        <v>4538</v>
      </c>
      <c r="BJ916" t="s">
        <v>4538</v>
      </c>
      <c r="BK916" t="s">
        <v>4538</v>
      </c>
      <c r="BL916" t="s">
        <v>4538</v>
      </c>
      <c r="BM916" t="s">
        <v>4538</v>
      </c>
      <c r="BN916" t="s">
        <v>4538</v>
      </c>
      <c r="BO916" t="s">
        <v>4538</v>
      </c>
      <c r="BP916" t="s">
        <v>4538</v>
      </c>
      <c r="BQ916" t="s">
        <v>4538</v>
      </c>
      <c r="BR916" t="s">
        <v>4538</v>
      </c>
      <c r="BS916" t="s">
        <v>4538</v>
      </c>
      <c r="BT916" t="s">
        <v>4538</v>
      </c>
      <c r="BU916" t="s">
        <v>4538</v>
      </c>
      <c r="BV916">
        <v>0</v>
      </c>
      <c r="BW916">
        <v>0</v>
      </c>
      <c r="BX916">
        <v>0</v>
      </c>
      <c r="BY916">
        <v>0</v>
      </c>
      <c r="BZ916">
        <v>0</v>
      </c>
      <c r="CA916" t="s">
        <v>6050</v>
      </c>
      <c r="CB916" t="s">
        <v>4539</v>
      </c>
      <c r="CC916" t="s">
        <v>6051</v>
      </c>
      <c r="CD916">
        <v>-87057641</v>
      </c>
      <c r="CE916">
        <v>-356057383</v>
      </c>
      <c r="CF916">
        <v>3</v>
      </c>
      <c r="CG916" t="s">
        <v>36</v>
      </c>
      <c r="CH916" t="s">
        <v>4541</v>
      </c>
      <c r="CI916" t="s">
        <v>4542</v>
      </c>
    </row>
    <row r="917" spans="1:87" x14ac:dyDescent="0.3">
      <c r="A917" t="s">
        <v>243</v>
      </c>
      <c r="B917" t="s">
        <v>6043</v>
      </c>
      <c r="C917" t="s">
        <v>2406</v>
      </c>
      <c r="D917">
        <v>1289</v>
      </c>
      <c r="G917" t="s">
        <v>7874</v>
      </c>
      <c r="H917" t="s">
        <v>2463</v>
      </c>
      <c r="I917" t="s">
        <v>2464</v>
      </c>
      <c r="J917" t="s">
        <v>2464</v>
      </c>
      <c r="K917" t="s">
        <v>4614</v>
      </c>
      <c r="M917" t="s">
        <v>4520</v>
      </c>
      <c r="N917" t="s">
        <v>4521</v>
      </c>
      <c r="O917" t="s">
        <v>4522</v>
      </c>
      <c r="P917" t="s">
        <v>1227</v>
      </c>
      <c r="Q917" t="s">
        <v>4607</v>
      </c>
      <c r="R917" t="s">
        <v>8296</v>
      </c>
      <c r="S917" t="s">
        <v>4883</v>
      </c>
      <c r="T917" t="s">
        <v>4526</v>
      </c>
      <c r="U917" s="48">
        <v>45691</v>
      </c>
      <c r="X917" t="s">
        <v>4588</v>
      </c>
      <c r="Y917" t="s">
        <v>4599</v>
      </c>
      <c r="AA917" t="s">
        <v>4529</v>
      </c>
      <c r="AB917" t="s">
        <v>4668</v>
      </c>
      <c r="AC917" t="s">
        <v>4576</v>
      </c>
      <c r="AD917" t="s">
        <v>7876</v>
      </c>
      <c r="AE917" t="s">
        <v>8297</v>
      </c>
      <c r="AF917" t="s">
        <v>8298</v>
      </c>
      <c r="AG917" t="s">
        <v>8299</v>
      </c>
      <c r="AH917" t="s">
        <v>4536</v>
      </c>
      <c r="AI917" t="s">
        <v>4537</v>
      </c>
      <c r="AJ917" t="s">
        <v>4536</v>
      </c>
      <c r="AK917">
        <v>0</v>
      </c>
      <c r="AL917">
        <v>4100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1</v>
      </c>
      <c r="AZ917">
        <v>1</v>
      </c>
      <c r="BA917">
        <v>1</v>
      </c>
      <c r="BB917" t="s">
        <v>4538</v>
      </c>
      <c r="BC917" t="s">
        <v>4538</v>
      </c>
      <c r="BD917" t="s">
        <v>4538</v>
      </c>
      <c r="BE917" t="s">
        <v>4538</v>
      </c>
      <c r="BF917" t="s">
        <v>4538</v>
      </c>
      <c r="BG917" t="s">
        <v>4538</v>
      </c>
      <c r="BH917" t="s">
        <v>4538</v>
      </c>
      <c r="BI917" t="s">
        <v>4538</v>
      </c>
      <c r="BJ917" t="s">
        <v>4538</v>
      </c>
      <c r="BK917" t="s">
        <v>4538</v>
      </c>
      <c r="BL917" t="s">
        <v>4538</v>
      </c>
      <c r="BM917" t="s">
        <v>4538</v>
      </c>
      <c r="BN917" t="s">
        <v>4538</v>
      </c>
      <c r="BO917" t="s">
        <v>4538</v>
      </c>
      <c r="BP917" t="s">
        <v>4538</v>
      </c>
      <c r="BQ917" t="s">
        <v>4538</v>
      </c>
      <c r="BR917" t="s">
        <v>4538</v>
      </c>
      <c r="BS917" t="s">
        <v>4538</v>
      </c>
      <c r="BT917" t="s">
        <v>4538</v>
      </c>
      <c r="BU917" t="s">
        <v>4538</v>
      </c>
      <c r="BV917">
        <v>0</v>
      </c>
      <c r="BW917">
        <v>0</v>
      </c>
      <c r="BX917">
        <v>0</v>
      </c>
      <c r="BY917">
        <v>0</v>
      </c>
      <c r="BZ917">
        <v>0</v>
      </c>
      <c r="CA917" t="s">
        <v>6050</v>
      </c>
      <c r="CB917" t="s">
        <v>4539</v>
      </c>
      <c r="CC917" t="s">
        <v>6051</v>
      </c>
      <c r="CD917">
        <v>-81480823</v>
      </c>
      <c r="CE917">
        <v>-35408414</v>
      </c>
      <c r="CF917">
        <v>3</v>
      </c>
      <c r="CG917" t="s">
        <v>36</v>
      </c>
      <c r="CH917" t="s">
        <v>4541</v>
      </c>
      <c r="CI917" t="s">
        <v>4542</v>
      </c>
    </row>
    <row r="918" spans="1:87" x14ac:dyDescent="0.3">
      <c r="A918" t="s">
        <v>243</v>
      </c>
      <c r="B918" t="s">
        <v>6043</v>
      </c>
      <c r="C918" t="s">
        <v>2065</v>
      </c>
      <c r="D918">
        <v>1283</v>
      </c>
      <c r="G918" t="s">
        <v>7874</v>
      </c>
      <c r="H918" t="s">
        <v>2132</v>
      </c>
      <c r="I918" t="s">
        <v>2133</v>
      </c>
      <c r="J918" t="s">
        <v>8300</v>
      </c>
      <c r="K918" t="s">
        <v>5129</v>
      </c>
      <c r="M918" t="s">
        <v>4520</v>
      </c>
      <c r="N918" t="s">
        <v>4521</v>
      </c>
      <c r="O918" t="s">
        <v>4522</v>
      </c>
      <c r="P918" t="s">
        <v>1227</v>
      </c>
      <c r="Q918" t="s">
        <v>4607</v>
      </c>
      <c r="R918" t="s">
        <v>7988</v>
      </c>
      <c r="S918" t="s">
        <v>4883</v>
      </c>
      <c r="T918" t="s">
        <v>4526</v>
      </c>
      <c r="U918" s="48">
        <v>45691</v>
      </c>
      <c r="X918" t="s">
        <v>4598</v>
      </c>
      <c r="Y918" t="s">
        <v>4599</v>
      </c>
      <c r="AA918" t="s">
        <v>4529</v>
      </c>
      <c r="AB918" t="s">
        <v>4668</v>
      </c>
      <c r="AC918" t="s">
        <v>4576</v>
      </c>
      <c r="AD918" t="s">
        <v>7876</v>
      </c>
      <c r="AE918" t="s">
        <v>7989</v>
      </c>
      <c r="AH918" t="s">
        <v>4536</v>
      </c>
      <c r="AI918" t="s">
        <v>4537</v>
      </c>
      <c r="AJ918" t="s">
        <v>4536</v>
      </c>
      <c r="AK918">
        <v>0</v>
      </c>
      <c r="AL918">
        <v>1000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1</v>
      </c>
      <c r="AZ918">
        <v>1</v>
      </c>
      <c r="BA918">
        <v>1</v>
      </c>
      <c r="BB918" t="s">
        <v>4538</v>
      </c>
      <c r="BC918" t="s">
        <v>4538</v>
      </c>
      <c r="BD918" t="s">
        <v>4538</v>
      </c>
      <c r="BE918" t="s">
        <v>4538</v>
      </c>
      <c r="BF918" t="s">
        <v>4538</v>
      </c>
      <c r="BG918" t="s">
        <v>4538</v>
      </c>
      <c r="BH918" t="s">
        <v>4538</v>
      </c>
      <c r="BI918" t="s">
        <v>4538</v>
      </c>
      <c r="BJ918" t="s">
        <v>4538</v>
      </c>
      <c r="BK918" t="s">
        <v>4538</v>
      </c>
      <c r="BL918" t="s">
        <v>4538</v>
      </c>
      <c r="BM918" t="s">
        <v>4538</v>
      </c>
      <c r="BN918" t="s">
        <v>4538</v>
      </c>
      <c r="BO918" t="s">
        <v>4538</v>
      </c>
      <c r="BP918" t="s">
        <v>4538</v>
      </c>
      <c r="BQ918" t="s">
        <v>4538</v>
      </c>
      <c r="BR918" t="s">
        <v>4538</v>
      </c>
      <c r="BS918" t="s">
        <v>4538</v>
      </c>
      <c r="BT918" t="s">
        <v>4538</v>
      </c>
      <c r="BU918" t="s">
        <v>4538</v>
      </c>
      <c r="BV918">
        <v>0</v>
      </c>
      <c r="BW918">
        <v>0</v>
      </c>
      <c r="BX918">
        <v>0</v>
      </c>
      <c r="BY918">
        <v>0</v>
      </c>
      <c r="BZ918">
        <v>0</v>
      </c>
      <c r="CA918" t="s">
        <v>6050</v>
      </c>
      <c r="CB918" t="s">
        <v>4539</v>
      </c>
      <c r="CC918" t="s">
        <v>6051</v>
      </c>
      <c r="CD918">
        <v>-83641735</v>
      </c>
      <c r="CE918">
        <v>-352286946</v>
      </c>
      <c r="CF918">
        <v>3</v>
      </c>
      <c r="CG918" t="s">
        <v>36</v>
      </c>
      <c r="CH918" t="s">
        <v>4541</v>
      </c>
      <c r="CI918" t="s">
        <v>4542</v>
      </c>
    </row>
    <row r="919" spans="1:87" x14ac:dyDescent="0.3">
      <c r="A919" t="s">
        <v>243</v>
      </c>
      <c r="B919" t="s">
        <v>6043</v>
      </c>
      <c r="C919" t="s">
        <v>251</v>
      </c>
      <c r="D919">
        <v>1290</v>
      </c>
      <c r="G919" t="s">
        <v>7869</v>
      </c>
      <c r="H919" t="s">
        <v>2255</v>
      </c>
      <c r="I919" t="s">
        <v>2256</v>
      </c>
      <c r="J919" t="s">
        <v>8301</v>
      </c>
      <c r="K919" t="s">
        <v>4555</v>
      </c>
      <c r="M919" t="s">
        <v>4555</v>
      </c>
      <c r="N919" t="s">
        <v>4556</v>
      </c>
      <c r="O919" t="s">
        <v>4522</v>
      </c>
      <c r="P919" t="s">
        <v>1227</v>
      </c>
      <c r="Q919" t="s">
        <v>6179</v>
      </c>
      <c r="R919" t="s">
        <v>4882</v>
      </c>
      <c r="S919" t="s">
        <v>4883</v>
      </c>
      <c r="T919" t="s">
        <v>4526</v>
      </c>
      <c r="U919" s="48">
        <v>45691</v>
      </c>
      <c r="X919" t="s">
        <v>4588</v>
      </c>
      <c r="Y919" t="s">
        <v>4528</v>
      </c>
      <c r="AA919" t="s">
        <v>4529</v>
      </c>
      <c r="AB919" t="s">
        <v>4668</v>
      </c>
      <c r="AC919" t="s">
        <v>4576</v>
      </c>
      <c r="AD919" t="s">
        <v>6048</v>
      </c>
      <c r="AE919" t="s">
        <v>8302</v>
      </c>
      <c r="AH919" t="s">
        <v>4536</v>
      </c>
      <c r="AI919" t="s">
        <v>4537</v>
      </c>
      <c r="AJ919" t="s">
        <v>4536</v>
      </c>
      <c r="AK919">
        <v>0</v>
      </c>
      <c r="AL919">
        <v>4000</v>
      </c>
      <c r="AM919">
        <v>0</v>
      </c>
      <c r="AN919">
        <v>0</v>
      </c>
      <c r="AO919">
        <v>0</v>
      </c>
      <c r="AP919">
        <v>500.4</v>
      </c>
      <c r="AQ919">
        <v>301.48</v>
      </c>
      <c r="AR919">
        <v>0</v>
      </c>
      <c r="AS919">
        <v>0</v>
      </c>
      <c r="AT919">
        <v>1</v>
      </c>
      <c r="AU919">
        <v>1</v>
      </c>
      <c r="AV919">
        <v>0</v>
      </c>
      <c r="AW919">
        <v>0</v>
      </c>
      <c r="AX919">
        <v>1</v>
      </c>
      <c r="AY919">
        <v>1</v>
      </c>
      <c r="AZ919">
        <v>1</v>
      </c>
      <c r="BA919">
        <v>1</v>
      </c>
      <c r="BB919" t="s">
        <v>4538</v>
      </c>
      <c r="BC919" t="s">
        <v>4538</v>
      </c>
      <c r="BD919" t="s">
        <v>4538</v>
      </c>
      <c r="BE919" t="s">
        <v>4538</v>
      </c>
      <c r="BF919" t="s">
        <v>4538</v>
      </c>
      <c r="BG919" t="s">
        <v>4538</v>
      </c>
      <c r="BH919" t="s">
        <v>4538</v>
      </c>
      <c r="BI919" t="s">
        <v>4538</v>
      </c>
      <c r="BJ919" t="s">
        <v>4538</v>
      </c>
      <c r="BK919" t="s">
        <v>4538</v>
      </c>
      <c r="BL919" t="s">
        <v>4538</v>
      </c>
      <c r="BM919" t="s">
        <v>4538</v>
      </c>
      <c r="BN919" t="s">
        <v>4538</v>
      </c>
      <c r="BO919" t="s">
        <v>4538</v>
      </c>
      <c r="BP919" t="s">
        <v>4538</v>
      </c>
      <c r="BQ919" t="s">
        <v>4538</v>
      </c>
      <c r="BR919" t="s">
        <v>4538</v>
      </c>
      <c r="BS919" t="s">
        <v>4538</v>
      </c>
      <c r="BT919" t="s">
        <v>4538</v>
      </c>
      <c r="BU919" t="s">
        <v>4538</v>
      </c>
      <c r="BV919">
        <v>267.29333333333335</v>
      </c>
      <c r="BW919">
        <v>0</v>
      </c>
      <c r="BX919">
        <v>0</v>
      </c>
      <c r="BY919">
        <v>0</v>
      </c>
      <c r="BZ919">
        <v>0</v>
      </c>
      <c r="CA919" t="s">
        <v>6050</v>
      </c>
      <c r="CB919" t="s">
        <v>4539</v>
      </c>
      <c r="CC919" t="s">
        <v>6051</v>
      </c>
      <c r="CD919">
        <v>-80303467</v>
      </c>
      <c r="CE919">
        <v>-348883464</v>
      </c>
      <c r="CF919">
        <v>2</v>
      </c>
      <c r="CG919" t="s">
        <v>24</v>
      </c>
      <c r="CH919" t="s">
        <v>4583</v>
      </c>
      <c r="CI919" t="s">
        <v>4584</v>
      </c>
    </row>
    <row r="920" spans="1:87" x14ac:dyDescent="0.3">
      <c r="A920" t="s">
        <v>243</v>
      </c>
      <c r="B920" t="s">
        <v>6043</v>
      </c>
      <c r="C920" t="s">
        <v>2065</v>
      </c>
      <c r="D920">
        <v>1283</v>
      </c>
      <c r="G920" t="s">
        <v>7874</v>
      </c>
      <c r="H920" t="s">
        <v>2134</v>
      </c>
      <c r="I920" t="s">
        <v>2135</v>
      </c>
      <c r="J920" t="s">
        <v>8303</v>
      </c>
      <c r="K920" t="s">
        <v>6242</v>
      </c>
      <c r="M920" t="s">
        <v>4520</v>
      </c>
      <c r="N920" t="s">
        <v>4521</v>
      </c>
      <c r="O920" t="s">
        <v>4522</v>
      </c>
      <c r="P920" t="s">
        <v>1227</v>
      </c>
      <c r="Q920" t="s">
        <v>4607</v>
      </c>
      <c r="R920" t="s">
        <v>8150</v>
      </c>
      <c r="S920" t="s">
        <v>4883</v>
      </c>
      <c r="T920" t="s">
        <v>4526</v>
      </c>
      <c r="U920" s="48">
        <v>45691</v>
      </c>
      <c r="X920" t="s">
        <v>4538</v>
      </c>
      <c r="Y920" t="s">
        <v>4559</v>
      </c>
      <c r="AA920" t="s">
        <v>4529</v>
      </c>
      <c r="AB920" t="s">
        <v>4668</v>
      </c>
      <c r="AC920" t="s">
        <v>4576</v>
      </c>
      <c r="AD920" t="s">
        <v>7876</v>
      </c>
      <c r="AE920" t="s">
        <v>8151</v>
      </c>
      <c r="AH920" t="s">
        <v>4536</v>
      </c>
      <c r="AI920" t="s">
        <v>4537</v>
      </c>
      <c r="AJ920" t="s">
        <v>4536</v>
      </c>
      <c r="AK920">
        <v>0</v>
      </c>
      <c r="AL920">
        <v>1000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1</v>
      </c>
      <c r="AZ920">
        <v>1</v>
      </c>
      <c r="BA920">
        <v>1</v>
      </c>
      <c r="BB920" t="s">
        <v>4538</v>
      </c>
      <c r="BC920" t="s">
        <v>4538</v>
      </c>
      <c r="BD920" t="s">
        <v>4538</v>
      </c>
      <c r="BE920" t="s">
        <v>4538</v>
      </c>
      <c r="BF920" t="s">
        <v>4538</v>
      </c>
      <c r="BG920" t="s">
        <v>4538</v>
      </c>
      <c r="BH920" t="s">
        <v>4538</v>
      </c>
      <c r="BI920" t="s">
        <v>4538</v>
      </c>
      <c r="BJ920" t="s">
        <v>4538</v>
      </c>
      <c r="BK920" t="s">
        <v>4538</v>
      </c>
      <c r="BL920" t="s">
        <v>4538</v>
      </c>
      <c r="BM920" t="s">
        <v>4538</v>
      </c>
      <c r="BN920" t="s">
        <v>4538</v>
      </c>
      <c r="BO920" t="s">
        <v>4538</v>
      </c>
      <c r="BP920" t="s">
        <v>4538</v>
      </c>
      <c r="BQ920" t="s">
        <v>4538</v>
      </c>
      <c r="BR920" t="s">
        <v>4538</v>
      </c>
      <c r="BS920" t="s">
        <v>4538</v>
      </c>
      <c r="BT920" t="s">
        <v>4538</v>
      </c>
      <c r="BU920" t="s">
        <v>4538</v>
      </c>
      <c r="BV920">
        <v>0</v>
      </c>
      <c r="BW920">
        <v>0</v>
      </c>
      <c r="BX920">
        <v>0</v>
      </c>
      <c r="BY920">
        <v>0</v>
      </c>
      <c r="BZ920">
        <v>0</v>
      </c>
      <c r="CA920" t="s">
        <v>6050</v>
      </c>
      <c r="CB920" t="s">
        <v>4539</v>
      </c>
      <c r="CC920" t="s">
        <v>6051</v>
      </c>
      <c r="CD920">
        <v>-85928986</v>
      </c>
      <c r="CE920">
        <v>-351143281</v>
      </c>
      <c r="CF920">
        <v>3</v>
      </c>
      <c r="CG920" t="s">
        <v>36</v>
      </c>
      <c r="CH920" t="s">
        <v>4541</v>
      </c>
      <c r="CI920" t="s">
        <v>4542</v>
      </c>
    </row>
    <row r="921" spans="1:87" x14ac:dyDescent="0.3">
      <c r="A921" t="s">
        <v>243</v>
      </c>
      <c r="B921" t="s">
        <v>6043</v>
      </c>
      <c r="C921" t="s">
        <v>2065</v>
      </c>
      <c r="D921">
        <v>1283</v>
      </c>
      <c r="G921" t="s">
        <v>7874</v>
      </c>
      <c r="H921" t="s">
        <v>2136</v>
      </c>
      <c r="I921" t="s">
        <v>2137</v>
      </c>
      <c r="J921" t="s">
        <v>8304</v>
      </c>
      <c r="K921" t="s">
        <v>4823</v>
      </c>
      <c r="M921" t="s">
        <v>4520</v>
      </c>
      <c r="N921" t="s">
        <v>4521</v>
      </c>
      <c r="O921" t="s">
        <v>4522</v>
      </c>
      <c r="P921" t="s">
        <v>1227</v>
      </c>
      <c r="Q921" t="s">
        <v>5447</v>
      </c>
      <c r="R921" t="s">
        <v>7893</v>
      </c>
      <c r="S921" t="s">
        <v>4883</v>
      </c>
      <c r="T921" t="s">
        <v>4526</v>
      </c>
      <c r="U921" s="48">
        <v>45691</v>
      </c>
      <c r="X921" t="s">
        <v>4527</v>
      </c>
      <c r="Y921" t="s">
        <v>4599</v>
      </c>
      <c r="AA921" t="s">
        <v>4529</v>
      </c>
      <c r="AB921" t="s">
        <v>4668</v>
      </c>
      <c r="AC921" t="s">
        <v>4576</v>
      </c>
      <c r="AD921" t="s">
        <v>7876</v>
      </c>
      <c r="AE921" t="s">
        <v>7894</v>
      </c>
      <c r="AH921" t="s">
        <v>4536</v>
      </c>
      <c r="AI921" t="s">
        <v>4537</v>
      </c>
      <c r="AJ921" t="s">
        <v>4536</v>
      </c>
      <c r="AK921">
        <v>0</v>
      </c>
      <c r="AL921">
        <v>1000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1</v>
      </c>
      <c r="AZ921">
        <v>1</v>
      </c>
      <c r="BA921">
        <v>1</v>
      </c>
      <c r="BB921" t="s">
        <v>4538</v>
      </c>
      <c r="BC921" t="s">
        <v>4538</v>
      </c>
      <c r="BD921" t="s">
        <v>4538</v>
      </c>
      <c r="BE921" t="s">
        <v>4538</v>
      </c>
      <c r="BF921" t="s">
        <v>4538</v>
      </c>
      <c r="BG921" t="s">
        <v>4538</v>
      </c>
      <c r="BH921" t="s">
        <v>4538</v>
      </c>
      <c r="BI921" t="s">
        <v>4538</v>
      </c>
      <c r="BJ921" t="s">
        <v>4538</v>
      </c>
      <c r="BK921" t="s">
        <v>4538</v>
      </c>
      <c r="BL921" t="s">
        <v>4538</v>
      </c>
      <c r="BM921" t="s">
        <v>4538</v>
      </c>
      <c r="BN921" t="s">
        <v>4538</v>
      </c>
      <c r="BO921" t="s">
        <v>4538</v>
      </c>
      <c r="BP921" t="s">
        <v>4538</v>
      </c>
      <c r="BQ921" t="s">
        <v>4538</v>
      </c>
      <c r="BR921" t="s">
        <v>4538</v>
      </c>
      <c r="BS921" t="s">
        <v>4538</v>
      </c>
      <c r="BT921" t="s">
        <v>4538</v>
      </c>
      <c r="BU921" t="s">
        <v>4538</v>
      </c>
      <c r="BV921">
        <v>0</v>
      </c>
      <c r="BW921">
        <v>0</v>
      </c>
      <c r="BX921">
        <v>0</v>
      </c>
      <c r="BY921">
        <v>0</v>
      </c>
      <c r="BZ921">
        <v>0</v>
      </c>
      <c r="CA921" t="s">
        <v>6050</v>
      </c>
      <c r="CB921" t="s">
        <v>4539</v>
      </c>
      <c r="CC921" t="s">
        <v>6051</v>
      </c>
      <c r="CD921">
        <v>-87595701</v>
      </c>
      <c r="CE921">
        <v>-356038091</v>
      </c>
      <c r="CF921">
        <v>3</v>
      </c>
      <c r="CG921" t="s">
        <v>36</v>
      </c>
      <c r="CH921" t="s">
        <v>4541</v>
      </c>
      <c r="CI921" t="s">
        <v>4542</v>
      </c>
    </row>
    <row r="922" spans="1:87" x14ac:dyDescent="0.3">
      <c r="A922" t="s">
        <v>243</v>
      </c>
      <c r="B922" t="s">
        <v>6043</v>
      </c>
      <c r="C922" t="s">
        <v>277</v>
      </c>
      <c r="D922">
        <v>1292</v>
      </c>
      <c r="G922" t="s">
        <v>7874</v>
      </c>
      <c r="H922" t="s">
        <v>1788</v>
      </c>
      <c r="I922" t="s">
        <v>1789</v>
      </c>
      <c r="J922" t="s">
        <v>8305</v>
      </c>
      <c r="K922" t="s">
        <v>4823</v>
      </c>
      <c r="M922" t="s">
        <v>4520</v>
      </c>
      <c r="N922" t="s">
        <v>4521</v>
      </c>
      <c r="O922" t="s">
        <v>4522</v>
      </c>
      <c r="P922" t="s">
        <v>1227</v>
      </c>
      <c r="Q922" t="s">
        <v>7689</v>
      </c>
      <c r="R922" t="s">
        <v>7690</v>
      </c>
      <c r="S922" t="s">
        <v>4883</v>
      </c>
      <c r="T922" t="s">
        <v>4526</v>
      </c>
      <c r="U922" s="48">
        <v>45691</v>
      </c>
      <c r="X922" t="s">
        <v>4588</v>
      </c>
      <c r="Y922" t="s">
        <v>7823</v>
      </c>
      <c r="AA922" t="s">
        <v>4529</v>
      </c>
      <c r="AB922" t="s">
        <v>4530</v>
      </c>
      <c r="AC922" t="s">
        <v>4576</v>
      </c>
      <c r="AD922" t="s">
        <v>7876</v>
      </c>
      <c r="AE922" t="s">
        <v>8306</v>
      </c>
      <c r="AF922" t="s">
        <v>8307</v>
      </c>
      <c r="AG922" t="s">
        <v>8308</v>
      </c>
      <c r="AH922" t="s">
        <v>4536</v>
      </c>
      <c r="AI922" t="s">
        <v>4537</v>
      </c>
      <c r="AJ922" t="s">
        <v>4536</v>
      </c>
      <c r="AK922">
        <v>1650.39</v>
      </c>
      <c r="AL922">
        <v>1500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1</v>
      </c>
      <c r="AZ922">
        <v>1</v>
      </c>
      <c r="BA922">
        <v>1</v>
      </c>
      <c r="BB922" t="s">
        <v>4538</v>
      </c>
      <c r="BC922" t="s">
        <v>4538</v>
      </c>
      <c r="BD922" t="s">
        <v>4538</v>
      </c>
      <c r="BE922" t="s">
        <v>4538</v>
      </c>
      <c r="BF922" t="s">
        <v>4538</v>
      </c>
      <c r="BG922" t="s">
        <v>4538</v>
      </c>
      <c r="BH922" t="s">
        <v>4538</v>
      </c>
      <c r="BI922" t="s">
        <v>4538</v>
      </c>
      <c r="BJ922" t="s">
        <v>4538</v>
      </c>
      <c r="BK922" t="s">
        <v>4538</v>
      </c>
      <c r="BL922" t="s">
        <v>4538</v>
      </c>
      <c r="BM922" t="s">
        <v>4538</v>
      </c>
      <c r="BN922" t="s">
        <v>4538</v>
      </c>
      <c r="BO922" t="s">
        <v>4538</v>
      </c>
      <c r="BP922" t="s">
        <v>4538</v>
      </c>
      <c r="BQ922" t="s">
        <v>4538</v>
      </c>
      <c r="BR922" t="s">
        <v>4538</v>
      </c>
      <c r="BS922" t="s">
        <v>4538</v>
      </c>
      <c r="BT922" t="s">
        <v>4538</v>
      </c>
      <c r="BU922" t="s">
        <v>4538</v>
      </c>
      <c r="BV922">
        <v>0</v>
      </c>
      <c r="BW922">
        <v>0</v>
      </c>
      <c r="BX922">
        <v>0</v>
      </c>
      <c r="BY922">
        <v>0</v>
      </c>
      <c r="BZ922">
        <v>0</v>
      </c>
      <c r="CA922" t="s">
        <v>6050</v>
      </c>
      <c r="CB922" t="s">
        <v>4539</v>
      </c>
      <c r="CC922" t="s">
        <v>6051</v>
      </c>
      <c r="CD922">
        <v>-79970536</v>
      </c>
      <c r="CE922">
        <v>-34838648</v>
      </c>
      <c r="CF922">
        <v>3</v>
      </c>
      <c r="CG922" t="s">
        <v>36</v>
      </c>
      <c r="CH922" t="s">
        <v>4541</v>
      </c>
      <c r="CI922" t="s">
        <v>4542</v>
      </c>
    </row>
    <row r="923" spans="1:87" x14ac:dyDescent="0.3">
      <c r="A923" t="s">
        <v>243</v>
      </c>
      <c r="B923" t="s">
        <v>6043</v>
      </c>
      <c r="C923" t="s">
        <v>2065</v>
      </c>
      <c r="D923">
        <v>1283</v>
      </c>
      <c r="G923" t="s">
        <v>7874</v>
      </c>
      <c r="H923" t="s">
        <v>2138</v>
      </c>
      <c r="I923" t="s">
        <v>2139</v>
      </c>
      <c r="J923" t="s">
        <v>8309</v>
      </c>
      <c r="K923" t="s">
        <v>4544</v>
      </c>
      <c r="M923" t="s">
        <v>4520</v>
      </c>
      <c r="N923" t="s">
        <v>4521</v>
      </c>
      <c r="O923" t="s">
        <v>4522</v>
      </c>
      <c r="P923" t="s">
        <v>1227</v>
      </c>
      <c r="Q923" t="s">
        <v>8310</v>
      </c>
      <c r="R923" t="s">
        <v>7972</v>
      </c>
      <c r="S923" t="s">
        <v>4883</v>
      </c>
      <c r="T923" t="s">
        <v>4526</v>
      </c>
      <c r="U923" s="48">
        <v>45691</v>
      </c>
      <c r="X923" t="s">
        <v>4574</v>
      </c>
      <c r="Y923" t="s">
        <v>4528</v>
      </c>
      <c r="AA923" t="s">
        <v>4529</v>
      </c>
      <c r="AB923" t="s">
        <v>4668</v>
      </c>
      <c r="AC923" t="s">
        <v>4576</v>
      </c>
      <c r="AD923" t="s">
        <v>7876</v>
      </c>
      <c r="AE923" t="s">
        <v>7973</v>
      </c>
      <c r="AH923" t="s">
        <v>4536</v>
      </c>
      <c r="AI923" t="s">
        <v>4537</v>
      </c>
      <c r="AJ923" t="s">
        <v>4536</v>
      </c>
      <c r="AK923">
        <v>0</v>
      </c>
      <c r="AL923">
        <v>5000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1</v>
      </c>
      <c r="AZ923">
        <v>1</v>
      </c>
      <c r="BA923">
        <v>1</v>
      </c>
      <c r="BB923" t="s">
        <v>4538</v>
      </c>
      <c r="BC923" t="s">
        <v>4538</v>
      </c>
      <c r="BD923" t="s">
        <v>4538</v>
      </c>
      <c r="BE923" t="s">
        <v>4538</v>
      </c>
      <c r="BF923" t="s">
        <v>4538</v>
      </c>
      <c r="BG923" t="s">
        <v>4538</v>
      </c>
      <c r="BH923" t="s">
        <v>4538</v>
      </c>
      <c r="BI923" t="s">
        <v>4538</v>
      </c>
      <c r="BJ923" t="s">
        <v>4538</v>
      </c>
      <c r="BK923" t="s">
        <v>4538</v>
      </c>
      <c r="BL923" t="s">
        <v>4538</v>
      </c>
      <c r="BM923" t="s">
        <v>4538</v>
      </c>
      <c r="BN923" t="s">
        <v>4538</v>
      </c>
      <c r="BO923" t="s">
        <v>4538</v>
      </c>
      <c r="BP923" t="s">
        <v>4538</v>
      </c>
      <c r="BQ923" t="s">
        <v>4538</v>
      </c>
      <c r="BR923" t="s">
        <v>4538</v>
      </c>
      <c r="BS923" t="s">
        <v>4538</v>
      </c>
      <c r="BT923" t="s">
        <v>4538</v>
      </c>
      <c r="BU923" t="s">
        <v>4538</v>
      </c>
      <c r="BV923">
        <v>0</v>
      </c>
      <c r="BW923">
        <v>0</v>
      </c>
      <c r="BX923">
        <v>0</v>
      </c>
      <c r="BY923">
        <v>0</v>
      </c>
      <c r="BZ923">
        <v>0</v>
      </c>
      <c r="CA923" t="s">
        <v>6050</v>
      </c>
      <c r="CB923" t="s">
        <v>4539</v>
      </c>
      <c r="CC923" t="s">
        <v>6051</v>
      </c>
      <c r="CD923">
        <v>-87434761</v>
      </c>
      <c r="CE923">
        <v>-350998134</v>
      </c>
      <c r="CF923">
        <v>3</v>
      </c>
      <c r="CG923" t="s">
        <v>36</v>
      </c>
      <c r="CH923" t="s">
        <v>4541</v>
      </c>
      <c r="CI923" t="s">
        <v>4542</v>
      </c>
    </row>
    <row r="924" spans="1:87" x14ac:dyDescent="0.3">
      <c r="A924" t="s">
        <v>243</v>
      </c>
      <c r="B924" t="s">
        <v>6043</v>
      </c>
      <c r="C924" t="s">
        <v>289</v>
      </c>
      <c r="D924">
        <v>1291</v>
      </c>
      <c r="G924" t="s">
        <v>7869</v>
      </c>
      <c r="H924" t="s">
        <v>2029</v>
      </c>
      <c r="I924" t="s">
        <v>2030</v>
      </c>
      <c r="J924" t="s">
        <v>8311</v>
      </c>
      <c r="K924" t="s">
        <v>4823</v>
      </c>
      <c r="M924" t="s">
        <v>4520</v>
      </c>
      <c r="N924" t="s">
        <v>4521</v>
      </c>
      <c r="O924" t="s">
        <v>4522</v>
      </c>
      <c r="P924" t="s">
        <v>1227</v>
      </c>
      <c r="Q924" t="s">
        <v>8312</v>
      </c>
      <c r="R924" t="s">
        <v>8109</v>
      </c>
      <c r="S924" t="s">
        <v>4883</v>
      </c>
      <c r="T924" t="s">
        <v>4526</v>
      </c>
      <c r="U924" s="48">
        <v>45691</v>
      </c>
      <c r="X924" t="s">
        <v>4527</v>
      </c>
      <c r="Y924" t="s">
        <v>4528</v>
      </c>
      <c r="AA924" t="s">
        <v>4529</v>
      </c>
      <c r="AB924" t="s">
        <v>4668</v>
      </c>
      <c r="AC924" t="s">
        <v>4576</v>
      </c>
      <c r="AD924" t="s">
        <v>6048</v>
      </c>
      <c r="AE924" t="s">
        <v>8110</v>
      </c>
      <c r="AF924" t="s">
        <v>8313</v>
      </c>
      <c r="AG924" t="s">
        <v>8314</v>
      </c>
      <c r="AH924" t="s">
        <v>4536</v>
      </c>
      <c r="AI924" t="s">
        <v>4537</v>
      </c>
      <c r="AJ924" t="s">
        <v>4536</v>
      </c>
      <c r="AK924">
        <v>0</v>
      </c>
      <c r="AL924">
        <v>4000</v>
      </c>
      <c r="AM924">
        <v>0</v>
      </c>
      <c r="AN924">
        <v>0</v>
      </c>
      <c r="AO924">
        <v>0</v>
      </c>
      <c r="AP924">
        <v>345.68</v>
      </c>
      <c r="AQ924">
        <v>0</v>
      </c>
      <c r="AR924">
        <v>0</v>
      </c>
      <c r="AS924">
        <v>0</v>
      </c>
      <c r="AT924">
        <v>1</v>
      </c>
      <c r="AU924">
        <v>0</v>
      </c>
      <c r="AV924">
        <v>0</v>
      </c>
      <c r="AW924">
        <v>0</v>
      </c>
      <c r="AX924">
        <v>1</v>
      </c>
      <c r="AY924">
        <v>1</v>
      </c>
      <c r="AZ924">
        <v>1</v>
      </c>
      <c r="BA924">
        <v>1</v>
      </c>
      <c r="BB924" t="s">
        <v>4538</v>
      </c>
      <c r="BC924" t="s">
        <v>4538</v>
      </c>
      <c r="BD924" t="s">
        <v>4538</v>
      </c>
      <c r="BE924" t="s">
        <v>4538</v>
      </c>
      <c r="BF924" t="s">
        <v>4538</v>
      </c>
      <c r="BG924" t="s">
        <v>4538</v>
      </c>
      <c r="BH924" t="s">
        <v>4538</v>
      </c>
      <c r="BI924" t="s">
        <v>4538</v>
      </c>
      <c r="BJ924" t="s">
        <v>4538</v>
      </c>
      <c r="BK924" t="s">
        <v>4538</v>
      </c>
      <c r="BL924" t="s">
        <v>4538</v>
      </c>
      <c r="BM924" t="s">
        <v>4538</v>
      </c>
      <c r="BN924" t="s">
        <v>4538</v>
      </c>
      <c r="BO924" t="s">
        <v>4538</v>
      </c>
      <c r="BP924" t="s">
        <v>4538</v>
      </c>
      <c r="BQ924" t="s">
        <v>4538</v>
      </c>
      <c r="BR924" t="s">
        <v>4538</v>
      </c>
      <c r="BS924" t="s">
        <v>4538</v>
      </c>
      <c r="BT924" t="s">
        <v>4538</v>
      </c>
      <c r="BU924" t="s">
        <v>4538</v>
      </c>
      <c r="BV924">
        <v>115.22666666666667</v>
      </c>
      <c r="BW924">
        <v>0</v>
      </c>
      <c r="BX924">
        <v>0</v>
      </c>
      <c r="BY924">
        <v>0</v>
      </c>
      <c r="BZ924">
        <v>0</v>
      </c>
      <c r="CA924" t="s">
        <v>6050</v>
      </c>
      <c r="CB924" t="s">
        <v>4539</v>
      </c>
      <c r="CC924" t="s">
        <v>6051</v>
      </c>
      <c r="CD924">
        <v>-84721705</v>
      </c>
      <c r="CE924">
        <v>-34995788</v>
      </c>
      <c r="CF924">
        <v>3</v>
      </c>
      <c r="CG924" t="s">
        <v>36</v>
      </c>
      <c r="CH924" t="s">
        <v>4583</v>
      </c>
      <c r="CI924" t="s">
        <v>4584</v>
      </c>
    </row>
    <row r="925" spans="1:87" x14ac:dyDescent="0.3">
      <c r="A925" t="s">
        <v>243</v>
      </c>
      <c r="B925" t="s">
        <v>6043</v>
      </c>
      <c r="C925" t="s">
        <v>2065</v>
      </c>
      <c r="D925">
        <v>1283</v>
      </c>
      <c r="G925" t="s">
        <v>7874</v>
      </c>
      <c r="H925" t="s">
        <v>2142</v>
      </c>
      <c r="I925" t="s">
        <v>2143</v>
      </c>
      <c r="J925" t="s">
        <v>8315</v>
      </c>
      <c r="K925" t="s">
        <v>4823</v>
      </c>
      <c r="M925" t="s">
        <v>4520</v>
      </c>
      <c r="N925" t="s">
        <v>4521</v>
      </c>
      <c r="O925" t="s">
        <v>4522</v>
      </c>
      <c r="P925" t="s">
        <v>1227</v>
      </c>
      <c r="Q925" t="s">
        <v>4607</v>
      </c>
      <c r="R925" t="s">
        <v>7893</v>
      </c>
      <c r="S925" t="s">
        <v>4883</v>
      </c>
      <c r="T925" t="s">
        <v>4526</v>
      </c>
      <c r="U925" s="48">
        <v>45691</v>
      </c>
      <c r="X925" t="s">
        <v>4527</v>
      </c>
      <c r="Y925" t="s">
        <v>4599</v>
      </c>
      <c r="AA925" t="s">
        <v>4529</v>
      </c>
      <c r="AB925" t="s">
        <v>4668</v>
      </c>
      <c r="AC925" t="s">
        <v>4576</v>
      </c>
      <c r="AD925" t="s">
        <v>7876</v>
      </c>
      <c r="AE925" t="s">
        <v>7894</v>
      </c>
      <c r="AH925" t="s">
        <v>4536</v>
      </c>
      <c r="AI925" t="s">
        <v>4537</v>
      </c>
      <c r="AJ925" t="s">
        <v>4536</v>
      </c>
      <c r="AK925">
        <v>0</v>
      </c>
      <c r="AL925">
        <v>1000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1</v>
      </c>
      <c r="AZ925">
        <v>1</v>
      </c>
      <c r="BA925">
        <v>1</v>
      </c>
      <c r="BB925" t="s">
        <v>4538</v>
      </c>
      <c r="BC925" t="s">
        <v>4538</v>
      </c>
      <c r="BD925" t="s">
        <v>4538</v>
      </c>
      <c r="BE925" t="s">
        <v>4538</v>
      </c>
      <c r="BF925" t="s">
        <v>4538</v>
      </c>
      <c r="BG925" t="s">
        <v>4538</v>
      </c>
      <c r="BH925" t="s">
        <v>4538</v>
      </c>
      <c r="BI925" t="s">
        <v>4538</v>
      </c>
      <c r="BJ925" t="s">
        <v>4538</v>
      </c>
      <c r="BK925" t="s">
        <v>4538</v>
      </c>
      <c r="BL925" t="s">
        <v>4538</v>
      </c>
      <c r="BM925" t="s">
        <v>4538</v>
      </c>
      <c r="BN925" t="s">
        <v>4538</v>
      </c>
      <c r="BO925" t="s">
        <v>4538</v>
      </c>
      <c r="BP925" t="s">
        <v>4538</v>
      </c>
      <c r="BQ925" t="s">
        <v>4538</v>
      </c>
      <c r="BR925" t="s">
        <v>4538</v>
      </c>
      <c r="BS925" t="s">
        <v>4538</v>
      </c>
      <c r="BT925" t="s">
        <v>4538</v>
      </c>
      <c r="BU925" t="s">
        <v>4538</v>
      </c>
      <c r="BV925">
        <v>0</v>
      </c>
      <c r="BW925">
        <v>0</v>
      </c>
      <c r="BX925">
        <v>0</v>
      </c>
      <c r="BY925">
        <v>0</v>
      </c>
      <c r="BZ925">
        <v>0</v>
      </c>
      <c r="CA925" t="s">
        <v>6050</v>
      </c>
      <c r="CB925" t="s">
        <v>4539</v>
      </c>
      <c r="CC925" t="s">
        <v>6051</v>
      </c>
      <c r="CD925">
        <v>-86853802</v>
      </c>
      <c r="CE925">
        <v>-355891418</v>
      </c>
      <c r="CF925">
        <v>3</v>
      </c>
      <c r="CG925" t="s">
        <v>36</v>
      </c>
      <c r="CH925" t="s">
        <v>4541</v>
      </c>
      <c r="CI925" t="s">
        <v>4542</v>
      </c>
    </row>
    <row r="926" spans="1:87" x14ac:dyDescent="0.3">
      <c r="A926" t="s">
        <v>243</v>
      </c>
      <c r="B926" t="s">
        <v>6043</v>
      </c>
      <c r="C926" t="s">
        <v>2406</v>
      </c>
      <c r="D926">
        <v>1289</v>
      </c>
      <c r="G926" t="s">
        <v>7874</v>
      </c>
      <c r="H926" t="s">
        <v>2465</v>
      </c>
      <c r="I926" t="s">
        <v>2466</v>
      </c>
      <c r="J926" t="s">
        <v>8316</v>
      </c>
      <c r="K926" t="s">
        <v>4614</v>
      </c>
      <c r="M926" t="s">
        <v>4520</v>
      </c>
      <c r="N926" t="s">
        <v>4521</v>
      </c>
      <c r="O926" t="s">
        <v>4522</v>
      </c>
      <c r="P926" t="s">
        <v>1227</v>
      </c>
      <c r="Q926" t="s">
        <v>7777</v>
      </c>
      <c r="R926" t="s">
        <v>8317</v>
      </c>
      <c r="S926" t="s">
        <v>4883</v>
      </c>
      <c r="T926" t="s">
        <v>4526</v>
      </c>
      <c r="U926" s="48">
        <v>45691</v>
      </c>
      <c r="X926" t="s">
        <v>4588</v>
      </c>
      <c r="Y926" t="s">
        <v>4599</v>
      </c>
      <c r="AA926" t="s">
        <v>4529</v>
      </c>
      <c r="AB926" t="s">
        <v>4530</v>
      </c>
      <c r="AC926" t="s">
        <v>4576</v>
      </c>
      <c r="AD926" t="s">
        <v>7876</v>
      </c>
      <c r="AE926" t="s">
        <v>8318</v>
      </c>
      <c r="AH926" t="s">
        <v>4536</v>
      </c>
      <c r="AI926" t="s">
        <v>4537</v>
      </c>
      <c r="AJ926" t="s">
        <v>4536</v>
      </c>
      <c r="AK926">
        <v>0</v>
      </c>
      <c r="AL926">
        <v>1000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1</v>
      </c>
      <c r="AZ926">
        <v>1</v>
      </c>
      <c r="BA926">
        <v>1</v>
      </c>
      <c r="BB926" t="s">
        <v>4538</v>
      </c>
      <c r="BC926" t="s">
        <v>4538</v>
      </c>
      <c r="BD926" t="s">
        <v>4538</v>
      </c>
      <c r="BE926" t="s">
        <v>4538</v>
      </c>
      <c r="BF926" t="s">
        <v>4538</v>
      </c>
      <c r="BG926" t="s">
        <v>4538</v>
      </c>
      <c r="BH926" t="s">
        <v>4538</v>
      </c>
      <c r="BI926" t="s">
        <v>4538</v>
      </c>
      <c r="BJ926" t="s">
        <v>4538</v>
      </c>
      <c r="BK926" t="s">
        <v>4538</v>
      </c>
      <c r="BL926" t="s">
        <v>4538</v>
      </c>
      <c r="BM926" t="s">
        <v>4538</v>
      </c>
      <c r="BN926" t="s">
        <v>4538</v>
      </c>
      <c r="BO926" t="s">
        <v>4538</v>
      </c>
      <c r="BP926" t="s">
        <v>4538</v>
      </c>
      <c r="BQ926" t="s">
        <v>4538</v>
      </c>
      <c r="BR926" t="s">
        <v>4538</v>
      </c>
      <c r="BS926" t="s">
        <v>4538</v>
      </c>
      <c r="BT926" t="s">
        <v>4538</v>
      </c>
      <c r="BU926" t="s">
        <v>4538</v>
      </c>
      <c r="BV926">
        <v>0</v>
      </c>
      <c r="BW926">
        <v>0</v>
      </c>
      <c r="BX926">
        <v>0</v>
      </c>
      <c r="BY926">
        <v>0</v>
      </c>
      <c r="BZ926">
        <v>0</v>
      </c>
      <c r="CA926" t="s">
        <v>6050</v>
      </c>
      <c r="CB926" t="s">
        <v>4539</v>
      </c>
      <c r="CC926" t="s">
        <v>6051</v>
      </c>
      <c r="CD926">
        <v>-8467636</v>
      </c>
      <c r="CE926">
        <v>-357332767</v>
      </c>
      <c r="CF926">
        <v>3</v>
      </c>
      <c r="CG926" t="s">
        <v>36</v>
      </c>
      <c r="CH926" t="s">
        <v>4541</v>
      </c>
      <c r="CI926" t="s">
        <v>4542</v>
      </c>
    </row>
    <row r="927" spans="1:87" x14ac:dyDescent="0.3">
      <c r="A927" t="s">
        <v>243</v>
      </c>
      <c r="B927" t="s">
        <v>6043</v>
      </c>
      <c r="C927" t="s">
        <v>2406</v>
      </c>
      <c r="D927">
        <v>1289</v>
      </c>
      <c r="G927" t="s">
        <v>7874</v>
      </c>
      <c r="H927" t="s">
        <v>2467</v>
      </c>
      <c r="I927" t="s">
        <v>2468</v>
      </c>
      <c r="J927" t="s">
        <v>8319</v>
      </c>
      <c r="K927" t="s">
        <v>4614</v>
      </c>
      <c r="M927" t="s">
        <v>4520</v>
      </c>
      <c r="N927" t="s">
        <v>4521</v>
      </c>
      <c r="O927" t="s">
        <v>4522</v>
      </c>
      <c r="P927" t="s">
        <v>1227</v>
      </c>
      <c r="Q927" t="s">
        <v>4607</v>
      </c>
      <c r="R927" t="s">
        <v>8317</v>
      </c>
      <c r="S927" t="s">
        <v>4883</v>
      </c>
      <c r="T927" t="s">
        <v>4526</v>
      </c>
      <c r="U927" s="48">
        <v>45691</v>
      </c>
      <c r="X927" t="s">
        <v>4588</v>
      </c>
      <c r="Y927" t="s">
        <v>4599</v>
      </c>
      <c r="AA927" t="s">
        <v>4529</v>
      </c>
      <c r="AB927" t="s">
        <v>4547</v>
      </c>
      <c r="AC927" t="s">
        <v>4576</v>
      </c>
      <c r="AD927" t="s">
        <v>7876</v>
      </c>
      <c r="AE927" t="s">
        <v>8318</v>
      </c>
      <c r="AH927" t="s">
        <v>4536</v>
      </c>
      <c r="AI927" t="s">
        <v>4537</v>
      </c>
      <c r="AJ927" t="s">
        <v>4536</v>
      </c>
      <c r="AK927">
        <v>0</v>
      </c>
      <c r="AL927">
        <v>1000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1</v>
      </c>
      <c r="AZ927">
        <v>1</v>
      </c>
      <c r="BA927">
        <v>1</v>
      </c>
      <c r="BB927" t="s">
        <v>4538</v>
      </c>
      <c r="BC927" t="s">
        <v>4538</v>
      </c>
      <c r="BD927" t="s">
        <v>4538</v>
      </c>
      <c r="BE927" t="s">
        <v>4538</v>
      </c>
      <c r="BF927" t="s">
        <v>4538</v>
      </c>
      <c r="BG927" t="s">
        <v>4538</v>
      </c>
      <c r="BH927" t="s">
        <v>4538</v>
      </c>
      <c r="BI927" t="s">
        <v>4538</v>
      </c>
      <c r="BJ927" t="s">
        <v>4538</v>
      </c>
      <c r="BK927" t="s">
        <v>4538</v>
      </c>
      <c r="BL927" t="s">
        <v>4538</v>
      </c>
      <c r="BM927" t="s">
        <v>4538</v>
      </c>
      <c r="BN927" t="s">
        <v>4538</v>
      </c>
      <c r="BO927" t="s">
        <v>4538</v>
      </c>
      <c r="BP927" t="s">
        <v>4538</v>
      </c>
      <c r="BQ927" t="s">
        <v>4538</v>
      </c>
      <c r="BR927" t="s">
        <v>4538</v>
      </c>
      <c r="BS927" t="s">
        <v>4538</v>
      </c>
      <c r="BT927" t="s">
        <v>4538</v>
      </c>
      <c r="BU927" t="s">
        <v>4538</v>
      </c>
      <c r="BV927">
        <v>0</v>
      </c>
      <c r="BW927">
        <v>0</v>
      </c>
      <c r="BX927">
        <v>0</v>
      </c>
      <c r="BY927">
        <v>0</v>
      </c>
      <c r="BZ927">
        <v>0</v>
      </c>
      <c r="CA927" t="s">
        <v>6050</v>
      </c>
      <c r="CB927" t="s">
        <v>4539</v>
      </c>
      <c r="CC927" t="s">
        <v>6051</v>
      </c>
      <c r="CD927">
        <v>-84740355</v>
      </c>
      <c r="CE927">
        <v>-357296576</v>
      </c>
      <c r="CF927">
        <v>3</v>
      </c>
      <c r="CG927" t="s">
        <v>36</v>
      </c>
      <c r="CH927" t="s">
        <v>4541</v>
      </c>
      <c r="CI927" t="s">
        <v>4542</v>
      </c>
    </row>
    <row r="928" spans="1:87" x14ac:dyDescent="0.3">
      <c r="A928" t="s">
        <v>243</v>
      </c>
      <c r="B928" t="s">
        <v>6043</v>
      </c>
      <c r="C928" t="s">
        <v>251</v>
      </c>
      <c r="D928">
        <v>1290</v>
      </c>
      <c r="G928" t="s">
        <v>7874</v>
      </c>
      <c r="H928" t="s">
        <v>2257</v>
      </c>
      <c r="I928" t="s">
        <v>2258</v>
      </c>
      <c r="J928" t="s">
        <v>8320</v>
      </c>
      <c r="K928" t="s">
        <v>4555</v>
      </c>
      <c r="M928" t="s">
        <v>4555</v>
      </c>
      <c r="N928" t="s">
        <v>4556</v>
      </c>
      <c r="O928" t="s">
        <v>4522</v>
      </c>
      <c r="P928" t="s">
        <v>1227</v>
      </c>
      <c r="Q928" t="s">
        <v>8128</v>
      </c>
      <c r="R928" t="s">
        <v>4882</v>
      </c>
      <c r="S928" t="s">
        <v>4883</v>
      </c>
      <c r="T928" t="s">
        <v>4526</v>
      </c>
      <c r="U928" s="48">
        <v>45691</v>
      </c>
      <c r="X928" t="s">
        <v>4574</v>
      </c>
      <c r="Y928" t="s">
        <v>4528</v>
      </c>
      <c r="AA928" t="s">
        <v>4529</v>
      </c>
      <c r="AB928" t="s">
        <v>4668</v>
      </c>
      <c r="AC928" t="s">
        <v>4576</v>
      </c>
      <c r="AD928" t="s">
        <v>7876</v>
      </c>
      <c r="AE928" t="s">
        <v>8234</v>
      </c>
      <c r="AF928" t="s">
        <v>8321</v>
      </c>
      <c r="AG928" t="s">
        <v>8322</v>
      </c>
      <c r="AH928" t="s">
        <v>4536</v>
      </c>
      <c r="AI928" t="s">
        <v>4537</v>
      </c>
      <c r="AJ928" t="s">
        <v>4536</v>
      </c>
      <c r="AK928">
        <v>308.57</v>
      </c>
      <c r="AL928">
        <v>5000</v>
      </c>
      <c r="AM928">
        <v>0</v>
      </c>
      <c r="AN928">
        <v>0</v>
      </c>
      <c r="AO928">
        <v>0</v>
      </c>
      <c r="AP928">
        <v>310.2</v>
      </c>
      <c r="AQ928">
        <v>0</v>
      </c>
      <c r="AR928">
        <v>300</v>
      </c>
      <c r="AS928">
        <v>252.11</v>
      </c>
      <c r="AT928">
        <v>1</v>
      </c>
      <c r="AU928">
        <v>0</v>
      </c>
      <c r="AV928">
        <v>0</v>
      </c>
      <c r="AW928">
        <v>0</v>
      </c>
      <c r="AX928">
        <v>1</v>
      </c>
      <c r="AY928">
        <v>1</v>
      </c>
      <c r="AZ928">
        <v>1</v>
      </c>
      <c r="BA928">
        <v>1</v>
      </c>
      <c r="BB928" t="s">
        <v>4538</v>
      </c>
      <c r="BC928" t="s">
        <v>4538</v>
      </c>
      <c r="BD928" t="s">
        <v>4538</v>
      </c>
      <c r="BE928" t="s">
        <v>4538</v>
      </c>
      <c r="BF928" t="s">
        <v>4538</v>
      </c>
      <c r="BG928" t="s">
        <v>4538</v>
      </c>
      <c r="BH928" t="s">
        <v>4538</v>
      </c>
      <c r="BI928" t="s">
        <v>4538</v>
      </c>
      <c r="BJ928" t="s">
        <v>4538</v>
      </c>
      <c r="BK928" t="s">
        <v>4538</v>
      </c>
      <c r="BL928" t="s">
        <v>4538</v>
      </c>
      <c r="BM928" t="s">
        <v>4538</v>
      </c>
      <c r="BN928" t="s">
        <v>4538</v>
      </c>
      <c r="BO928" t="s">
        <v>4538</v>
      </c>
      <c r="BP928" t="s">
        <v>4538</v>
      </c>
      <c r="BQ928" t="s">
        <v>4538</v>
      </c>
      <c r="BR928" t="s">
        <v>4538</v>
      </c>
      <c r="BS928" t="s">
        <v>4538</v>
      </c>
      <c r="BT928" t="s">
        <v>4538</v>
      </c>
      <c r="BU928" t="s">
        <v>4538</v>
      </c>
      <c r="BV928">
        <v>203.4</v>
      </c>
      <c r="BW928">
        <v>0</v>
      </c>
      <c r="BX928">
        <v>0</v>
      </c>
      <c r="BY928">
        <v>0</v>
      </c>
      <c r="BZ928">
        <v>0</v>
      </c>
      <c r="CA928" t="s">
        <v>6050</v>
      </c>
      <c r="CB928" t="s">
        <v>4539</v>
      </c>
      <c r="CC928" t="s">
        <v>6051</v>
      </c>
      <c r="CD928">
        <v>-81186221</v>
      </c>
      <c r="CE928">
        <v>-34910198</v>
      </c>
      <c r="CF928">
        <v>3</v>
      </c>
      <c r="CG928" t="s">
        <v>36</v>
      </c>
      <c r="CH928" t="s">
        <v>4583</v>
      </c>
      <c r="CI928" t="s">
        <v>4584</v>
      </c>
    </row>
    <row r="929" spans="1:87" x14ac:dyDescent="0.3">
      <c r="A929" t="s">
        <v>243</v>
      </c>
      <c r="B929" t="s">
        <v>6043</v>
      </c>
      <c r="C929" t="s">
        <v>2406</v>
      </c>
      <c r="D929">
        <v>1289</v>
      </c>
      <c r="G929" t="s">
        <v>7874</v>
      </c>
      <c r="H929" t="s">
        <v>2469</v>
      </c>
      <c r="I929" t="s">
        <v>2470</v>
      </c>
      <c r="J929" t="s">
        <v>8323</v>
      </c>
      <c r="K929" t="s">
        <v>4835</v>
      </c>
      <c r="M929" t="s">
        <v>4520</v>
      </c>
      <c r="N929" t="s">
        <v>4521</v>
      </c>
      <c r="O929" t="s">
        <v>4522</v>
      </c>
      <c r="P929" t="s">
        <v>1227</v>
      </c>
      <c r="Q929" t="s">
        <v>8324</v>
      </c>
      <c r="R929" t="s">
        <v>8261</v>
      </c>
      <c r="S929" t="s">
        <v>4883</v>
      </c>
      <c r="T929" t="s">
        <v>4526</v>
      </c>
      <c r="U929" s="48">
        <v>45691</v>
      </c>
      <c r="X929" t="s">
        <v>4558</v>
      </c>
      <c r="Y929" t="s">
        <v>4599</v>
      </c>
      <c r="AA929" t="s">
        <v>4529</v>
      </c>
      <c r="AB929" t="s">
        <v>4668</v>
      </c>
      <c r="AC929" t="s">
        <v>4576</v>
      </c>
      <c r="AD929" t="s">
        <v>7876</v>
      </c>
      <c r="AE929" t="s">
        <v>8325</v>
      </c>
      <c r="AH929" t="s">
        <v>4536</v>
      </c>
      <c r="AI929" t="s">
        <v>4537</v>
      </c>
      <c r="AJ929" t="s">
        <v>4536</v>
      </c>
      <c r="AK929">
        <v>0</v>
      </c>
      <c r="AL929">
        <v>1000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>
        <v>1</v>
      </c>
      <c r="AZ929">
        <v>1</v>
      </c>
      <c r="BA929">
        <v>1</v>
      </c>
      <c r="BB929" t="s">
        <v>4538</v>
      </c>
      <c r="BC929" t="s">
        <v>4538</v>
      </c>
      <c r="BD929" t="s">
        <v>4538</v>
      </c>
      <c r="BE929" t="s">
        <v>4538</v>
      </c>
      <c r="BF929" t="s">
        <v>4538</v>
      </c>
      <c r="BG929" t="s">
        <v>4538</v>
      </c>
      <c r="BH929" t="s">
        <v>4538</v>
      </c>
      <c r="BI929" t="s">
        <v>4538</v>
      </c>
      <c r="BJ929" t="s">
        <v>4538</v>
      </c>
      <c r="BK929" t="s">
        <v>4538</v>
      </c>
      <c r="BL929" t="s">
        <v>4538</v>
      </c>
      <c r="BM929" t="s">
        <v>4538</v>
      </c>
      <c r="BN929" t="s">
        <v>4538</v>
      </c>
      <c r="BO929" t="s">
        <v>4538</v>
      </c>
      <c r="BP929" t="s">
        <v>4538</v>
      </c>
      <c r="BQ929" t="s">
        <v>4538</v>
      </c>
      <c r="BR929" t="s">
        <v>4538</v>
      </c>
      <c r="BS929" t="s">
        <v>4538</v>
      </c>
      <c r="BT929" t="s">
        <v>4538</v>
      </c>
      <c r="BU929" t="s">
        <v>4538</v>
      </c>
      <c r="BV929">
        <v>0</v>
      </c>
      <c r="BW929">
        <v>0</v>
      </c>
      <c r="BX929">
        <v>0</v>
      </c>
      <c r="BY929">
        <v>0</v>
      </c>
      <c r="BZ929">
        <v>0</v>
      </c>
      <c r="CA929" t="s">
        <v>6050</v>
      </c>
      <c r="CB929" t="s">
        <v>4539</v>
      </c>
      <c r="CC929" t="s">
        <v>6051</v>
      </c>
      <c r="CD929">
        <v>-81286072</v>
      </c>
      <c r="CE929">
        <v>-352979382</v>
      </c>
      <c r="CF929">
        <v>3</v>
      </c>
      <c r="CG929" t="s">
        <v>36</v>
      </c>
      <c r="CH929" t="s">
        <v>4541</v>
      </c>
      <c r="CI929" t="s">
        <v>4542</v>
      </c>
    </row>
    <row r="930" spans="1:87" x14ac:dyDescent="0.3">
      <c r="A930" t="s">
        <v>243</v>
      </c>
      <c r="B930" t="s">
        <v>6043</v>
      </c>
      <c r="C930" t="s">
        <v>277</v>
      </c>
      <c r="D930">
        <v>1292</v>
      </c>
      <c r="G930" t="s">
        <v>7869</v>
      </c>
      <c r="H930" t="s">
        <v>1790</v>
      </c>
      <c r="I930" t="s">
        <v>1791</v>
      </c>
      <c r="J930" t="s">
        <v>8326</v>
      </c>
      <c r="K930" t="s">
        <v>4555</v>
      </c>
      <c r="M930" t="s">
        <v>4555</v>
      </c>
      <c r="N930" t="s">
        <v>4556</v>
      </c>
      <c r="O930" t="s">
        <v>4522</v>
      </c>
      <c r="P930" t="s">
        <v>1227</v>
      </c>
      <c r="Q930" t="s">
        <v>7802</v>
      </c>
      <c r="R930" t="s">
        <v>7690</v>
      </c>
      <c r="S930" t="s">
        <v>4883</v>
      </c>
      <c r="T930" t="s">
        <v>4526</v>
      </c>
      <c r="U930" s="48">
        <v>45691</v>
      </c>
      <c r="X930" t="s">
        <v>4574</v>
      </c>
      <c r="Y930" t="s">
        <v>4599</v>
      </c>
      <c r="AA930" t="s">
        <v>4529</v>
      </c>
      <c r="AB930" t="s">
        <v>4668</v>
      </c>
      <c r="AC930" t="s">
        <v>4685</v>
      </c>
      <c r="AD930" t="s">
        <v>6048</v>
      </c>
      <c r="AE930" t="s">
        <v>8327</v>
      </c>
      <c r="AH930" t="s">
        <v>4536</v>
      </c>
      <c r="AI930" t="s">
        <v>4537</v>
      </c>
      <c r="AJ930" t="s">
        <v>4536</v>
      </c>
      <c r="AK930">
        <v>465.76</v>
      </c>
      <c r="AL930">
        <v>4000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</v>
      </c>
      <c r="AY930">
        <v>1</v>
      </c>
      <c r="AZ930">
        <v>1</v>
      </c>
      <c r="BA930">
        <v>1</v>
      </c>
      <c r="BB930" t="s">
        <v>4538</v>
      </c>
      <c r="BC930" t="s">
        <v>4538</v>
      </c>
      <c r="BD930" t="s">
        <v>4538</v>
      </c>
      <c r="BE930" t="s">
        <v>4538</v>
      </c>
      <c r="BF930" t="s">
        <v>4538</v>
      </c>
      <c r="BG930" t="s">
        <v>4538</v>
      </c>
      <c r="BH930" t="s">
        <v>4538</v>
      </c>
      <c r="BI930" t="s">
        <v>4538</v>
      </c>
      <c r="BJ930" t="s">
        <v>4538</v>
      </c>
      <c r="BK930" t="s">
        <v>4538</v>
      </c>
      <c r="BL930" t="s">
        <v>4538</v>
      </c>
      <c r="BM930" t="s">
        <v>4538</v>
      </c>
      <c r="BN930" t="s">
        <v>4538</v>
      </c>
      <c r="BO930" t="s">
        <v>4538</v>
      </c>
      <c r="BP930" t="s">
        <v>4538</v>
      </c>
      <c r="BQ930" t="s">
        <v>4538</v>
      </c>
      <c r="BR930" t="s">
        <v>4538</v>
      </c>
      <c r="BS930" t="s">
        <v>4538</v>
      </c>
      <c r="BT930" t="s">
        <v>4538</v>
      </c>
      <c r="BU930" t="s">
        <v>4538</v>
      </c>
      <c r="BV930">
        <v>0</v>
      </c>
      <c r="BW930">
        <v>0</v>
      </c>
      <c r="BX930">
        <v>0</v>
      </c>
      <c r="BY930">
        <v>0</v>
      </c>
      <c r="BZ930">
        <v>0</v>
      </c>
      <c r="CA930" t="s">
        <v>6050</v>
      </c>
      <c r="CB930" t="s">
        <v>4539</v>
      </c>
      <c r="CC930" t="s">
        <v>6051</v>
      </c>
      <c r="CD930">
        <v>-80105817</v>
      </c>
      <c r="CE930">
        <v>-348548181</v>
      </c>
      <c r="CF930">
        <v>3</v>
      </c>
      <c r="CG930" t="s">
        <v>36</v>
      </c>
      <c r="CH930" t="s">
        <v>4541</v>
      </c>
      <c r="CI930" t="s">
        <v>4542</v>
      </c>
    </row>
    <row r="931" spans="1:87" x14ac:dyDescent="0.3">
      <c r="A931" t="s">
        <v>243</v>
      </c>
      <c r="B931" t="s">
        <v>6043</v>
      </c>
      <c r="C931" t="s">
        <v>2406</v>
      </c>
      <c r="D931">
        <v>1289</v>
      </c>
      <c r="G931" t="s">
        <v>7874</v>
      </c>
      <c r="H931" t="s">
        <v>2471</v>
      </c>
      <c r="I931" t="s">
        <v>2472</v>
      </c>
      <c r="J931" t="s">
        <v>8328</v>
      </c>
      <c r="K931" t="s">
        <v>4823</v>
      </c>
      <c r="M931" t="s">
        <v>4520</v>
      </c>
      <c r="N931" t="s">
        <v>4521</v>
      </c>
      <c r="O931" t="s">
        <v>4522</v>
      </c>
      <c r="P931" t="s">
        <v>1227</v>
      </c>
      <c r="Q931" t="s">
        <v>4607</v>
      </c>
      <c r="R931" t="s">
        <v>8208</v>
      </c>
      <c r="S931" t="s">
        <v>4883</v>
      </c>
      <c r="T931" t="s">
        <v>4526</v>
      </c>
      <c r="U931" s="48">
        <v>45691</v>
      </c>
      <c r="X931" t="s">
        <v>4558</v>
      </c>
      <c r="Y931" t="s">
        <v>4528</v>
      </c>
      <c r="AA931" t="s">
        <v>4529</v>
      </c>
      <c r="AB931" t="s">
        <v>4530</v>
      </c>
      <c r="AC931" t="s">
        <v>4576</v>
      </c>
      <c r="AD931" t="s">
        <v>7876</v>
      </c>
      <c r="AE931" t="s">
        <v>8209</v>
      </c>
      <c r="AF931" t="s">
        <v>8329</v>
      </c>
      <c r="AG931" t="s">
        <v>8330</v>
      </c>
      <c r="AH931" t="s">
        <v>4536</v>
      </c>
      <c r="AI931" t="s">
        <v>4537</v>
      </c>
      <c r="AJ931" t="s">
        <v>4536</v>
      </c>
      <c r="AK931">
        <v>0</v>
      </c>
      <c r="AL931">
        <v>1000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1</v>
      </c>
      <c r="AZ931">
        <v>1</v>
      </c>
      <c r="BA931">
        <v>1</v>
      </c>
      <c r="BB931" t="s">
        <v>4538</v>
      </c>
      <c r="BC931" t="s">
        <v>4538</v>
      </c>
      <c r="BD931" t="s">
        <v>4538</v>
      </c>
      <c r="BE931" t="s">
        <v>4538</v>
      </c>
      <c r="BF931" t="s">
        <v>4538</v>
      </c>
      <c r="BG931" t="s">
        <v>4538</v>
      </c>
      <c r="BH931" t="s">
        <v>4538</v>
      </c>
      <c r="BI931" t="s">
        <v>4538</v>
      </c>
      <c r="BJ931" t="s">
        <v>4538</v>
      </c>
      <c r="BK931" t="s">
        <v>4538</v>
      </c>
      <c r="BL931" t="s">
        <v>4538</v>
      </c>
      <c r="BM931" t="s">
        <v>4538</v>
      </c>
      <c r="BN931" t="s">
        <v>4538</v>
      </c>
      <c r="BO931" t="s">
        <v>4538</v>
      </c>
      <c r="BP931" t="s">
        <v>4538</v>
      </c>
      <c r="BQ931" t="s">
        <v>4538</v>
      </c>
      <c r="BR931" t="s">
        <v>4538</v>
      </c>
      <c r="BS931" t="s">
        <v>4538</v>
      </c>
      <c r="BT931" t="s">
        <v>4538</v>
      </c>
      <c r="BU931" t="s">
        <v>4538</v>
      </c>
      <c r="BV931">
        <v>0</v>
      </c>
      <c r="BW931">
        <v>0</v>
      </c>
      <c r="BX931">
        <v>0</v>
      </c>
      <c r="BY931">
        <v>0</v>
      </c>
      <c r="BZ931">
        <v>0</v>
      </c>
      <c r="CA931" t="s">
        <v>6050</v>
      </c>
      <c r="CB931" t="s">
        <v>4539</v>
      </c>
      <c r="CC931" t="s">
        <v>6051</v>
      </c>
      <c r="CD931">
        <v>-79325782</v>
      </c>
      <c r="CE931">
        <v>-35396988</v>
      </c>
      <c r="CF931">
        <v>3</v>
      </c>
      <c r="CG931" t="s">
        <v>36</v>
      </c>
      <c r="CH931" t="s">
        <v>4541</v>
      </c>
      <c r="CI931" t="s">
        <v>4542</v>
      </c>
    </row>
    <row r="932" spans="1:87" x14ac:dyDescent="0.3">
      <c r="A932" t="s">
        <v>243</v>
      </c>
      <c r="B932" t="s">
        <v>6043</v>
      </c>
      <c r="C932" t="s">
        <v>298</v>
      </c>
      <c r="D932">
        <v>1284</v>
      </c>
      <c r="G932" t="s">
        <v>7874</v>
      </c>
      <c r="H932" t="s">
        <v>2366</v>
      </c>
      <c r="I932" t="s">
        <v>2367</v>
      </c>
      <c r="J932" t="s">
        <v>8331</v>
      </c>
      <c r="K932" t="s">
        <v>4614</v>
      </c>
      <c r="M932" t="s">
        <v>4520</v>
      </c>
      <c r="N932" t="s">
        <v>4521</v>
      </c>
      <c r="O932" t="s">
        <v>4522</v>
      </c>
      <c r="P932" t="s">
        <v>1227</v>
      </c>
      <c r="Q932" t="s">
        <v>6750</v>
      </c>
      <c r="R932" t="s">
        <v>6751</v>
      </c>
      <c r="S932" t="s">
        <v>4883</v>
      </c>
      <c r="T932" t="s">
        <v>4526</v>
      </c>
      <c r="U932" s="48">
        <v>45691</v>
      </c>
      <c r="X932" t="s">
        <v>4527</v>
      </c>
      <c r="Y932" t="s">
        <v>4599</v>
      </c>
      <c r="AA932" t="s">
        <v>4529</v>
      </c>
      <c r="AB932" t="s">
        <v>4638</v>
      </c>
      <c r="AC932" t="s">
        <v>4576</v>
      </c>
      <c r="AD932" t="s">
        <v>7876</v>
      </c>
      <c r="AE932" t="s">
        <v>8332</v>
      </c>
      <c r="AF932" t="s">
        <v>8333</v>
      </c>
      <c r="AG932" t="s">
        <v>8334</v>
      </c>
      <c r="AH932" t="s">
        <v>4536</v>
      </c>
      <c r="AI932" t="s">
        <v>4537</v>
      </c>
      <c r="AJ932" t="s">
        <v>4536</v>
      </c>
      <c r="AK932">
        <v>0</v>
      </c>
      <c r="AL932">
        <v>1000</v>
      </c>
      <c r="AM932">
        <v>0</v>
      </c>
      <c r="AN932">
        <v>0</v>
      </c>
      <c r="AO932">
        <v>0</v>
      </c>
      <c r="AP932">
        <v>0</v>
      </c>
      <c r="AQ932">
        <v>800.68</v>
      </c>
      <c r="AR932">
        <v>0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1</v>
      </c>
      <c r="AY932">
        <v>1</v>
      </c>
      <c r="AZ932">
        <v>1</v>
      </c>
      <c r="BA932">
        <v>1</v>
      </c>
      <c r="BB932" t="s">
        <v>4538</v>
      </c>
      <c r="BC932" t="s">
        <v>4538</v>
      </c>
      <c r="BD932" t="s">
        <v>4538</v>
      </c>
      <c r="BE932" t="s">
        <v>4538</v>
      </c>
      <c r="BF932" t="s">
        <v>4538</v>
      </c>
      <c r="BG932" t="s">
        <v>4538</v>
      </c>
      <c r="BH932" t="s">
        <v>4538</v>
      </c>
      <c r="BI932" t="s">
        <v>4538</v>
      </c>
      <c r="BJ932" t="s">
        <v>4538</v>
      </c>
      <c r="BK932" t="s">
        <v>4538</v>
      </c>
      <c r="BL932" t="s">
        <v>4538</v>
      </c>
      <c r="BM932" t="s">
        <v>4538</v>
      </c>
      <c r="BN932" t="s">
        <v>4538</v>
      </c>
      <c r="BO932" t="s">
        <v>4538</v>
      </c>
      <c r="BP932" t="s">
        <v>4538</v>
      </c>
      <c r="BQ932" t="s">
        <v>4538</v>
      </c>
      <c r="BR932" t="s">
        <v>4538</v>
      </c>
      <c r="BS932" t="s">
        <v>4538</v>
      </c>
      <c r="BT932" t="s">
        <v>4538</v>
      </c>
      <c r="BU932" t="s">
        <v>4538</v>
      </c>
      <c r="BV932">
        <v>266.89333333333332</v>
      </c>
      <c r="BW932">
        <v>0</v>
      </c>
      <c r="BX932">
        <v>0</v>
      </c>
      <c r="BY932">
        <v>0</v>
      </c>
      <c r="BZ932">
        <v>0</v>
      </c>
      <c r="CA932" t="s">
        <v>6050</v>
      </c>
      <c r="CB932" t="s">
        <v>4539</v>
      </c>
      <c r="CC932" t="s">
        <v>6051</v>
      </c>
      <c r="CD932">
        <v>-82866918</v>
      </c>
      <c r="CE932">
        <v>-35961402</v>
      </c>
      <c r="CF932">
        <v>2</v>
      </c>
      <c r="CG932" t="s">
        <v>24</v>
      </c>
      <c r="CH932" t="s">
        <v>4583</v>
      </c>
      <c r="CI932" t="s">
        <v>4584</v>
      </c>
    </row>
    <row r="933" spans="1:87" x14ac:dyDescent="0.3">
      <c r="A933" t="s">
        <v>243</v>
      </c>
      <c r="B933" t="s">
        <v>6043</v>
      </c>
      <c r="C933" t="s">
        <v>289</v>
      </c>
      <c r="D933">
        <v>1291</v>
      </c>
      <c r="G933" t="s">
        <v>7874</v>
      </c>
      <c r="H933" t="s">
        <v>2031</v>
      </c>
      <c r="I933" t="s">
        <v>2032</v>
      </c>
      <c r="J933" t="s">
        <v>8335</v>
      </c>
      <c r="K933" t="s">
        <v>4544</v>
      </c>
      <c r="M933" t="s">
        <v>4520</v>
      </c>
      <c r="N933" t="s">
        <v>4521</v>
      </c>
      <c r="O933" t="s">
        <v>4522</v>
      </c>
      <c r="P933" t="s">
        <v>1227</v>
      </c>
      <c r="Q933" t="s">
        <v>8336</v>
      </c>
      <c r="R933" t="s">
        <v>8337</v>
      </c>
      <c r="S933" t="s">
        <v>4883</v>
      </c>
      <c r="T933" t="s">
        <v>4526</v>
      </c>
      <c r="U933" s="48">
        <v>45691</v>
      </c>
      <c r="X933" t="s">
        <v>4527</v>
      </c>
      <c r="Y933" t="s">
        <v>4528</v>
      </c>
      <c r="AA933" t="s">
        <v>4529</v>
      </c>
      <c r="AB933" t="s">
        <v>4668</v>
      </c>
      <c r="AC933" t="s">
        <v>4576</v>
      </c>
      <c r="AD933" t="s">
        <v>7876</v>
      </c>
      <c r="AE933" t="s">
        <v>8338</v>
      </c>
      <c r="AF933" t="s">
        <v>8339</v>
      </c>
      <c r="AG933" t="s">
        <v>8340</v>
      </c>
      <c r="AH933" t="s">
        <v>4536</v>
      </c>
      <c r="AI933" t="s">
        <v>4537</v>
      </c>
      <c r="AJ933" t="s">
        <v>4536</v>
      </c>
      <c r="AK933">
        <v>317.86</v>
      </c>
      <c r="AL933">
        <v>1000</v>
      </c>
      <c r="AM933">
        <v>0</v>
      </c>
      <c r="AN933">
        <v>0</v>
      </c>
      <c r="AO933">
        <v>0</v>
      </c>
      <c r="AP933">
        <v>497.72</v>
      </c>
      <c r="AQ933">
        <v>317.86</v>
      </c>
      <c r="AR933">
        <v>0</v>
      </c>
      <c r="AS933">
        <v>0</v>
      </c>
      <c r="AT933">
        <v>1</v>
      </c>
      <c r="AU933">
        <v>1</v>
      </c>
      <c r="AV933">
        <v>0</v>
      </c>
      <c r="AW933">
        <v>0</v>
      </c>
      <c r="AX933">
        <v>1</v>
      </c>
      <c r="AY933">
        <v>1</v>
      </c>
      <c r="AZ933">
        <v>1</v>
      </c>
      <c r="BA933">
        <v>1</v>
      </c>
      <c r="BB933" t="s">
        <v>4538</v>
      </c>
      <c r="BC933" t="s">
        <v>4538</v>
      </c>
      <c r="BD933" t="s">
        <v>4538</v>
      </c>
      <c r="BE933" t="s">
        <v>4538</v>
      </c>
      <c r="BF933" t="s">
        <v>4538</v>
      </c>
      <c r="BG933" t="s">
        <v>4538</v>
      </c>
      <c r="BH933" t="s">
        <v>4538</v>
      </c>
      <c r="BI933" t="s">
        <v>4538</v>
      </c>
      <c r="BJ933" t="s">
        <v>4538</v>
      </c>
      <c r="BK933" t="s">
        <v>4538</v>
      </c>
      <c r="BL933" t="s">
        <v>4538</v>
      </c>
      <c r="BM933" t="s">
        <v>4538</v>
      </c>
      <c r="BN933" t="s">
        <v>4538</v>
      </c>
      <c r="BO933" t="s">
        <v>4538</v>
      </c>
      <c r="BP933" t="s">
        <v>4538</v>
      </c>
      <c r="BQ933" t="s">
        <v>4538</v>
      </c>
      <c r="BR933" t="s">
        <v>4538</v>
      </c>
      <c r="BS933" t="s">
        <v>4538</v>
      </c>
      <c r="BT933" t="s">
        <v>4538</v>
      </c>
      <c r="BU933" t="s">
        <v>4538</v>
      </c>
      <c r="BV933">
        <v>271.86</v>
      </c>
      <c r="BW933">
        <v>0</v>
      </c>
      <c r="BX933">
        <v>0</v>
      </c>
      <c r="BY933">
        <v>0</v>
      </c>
      <c r="BZ933">
        <v>0</v>
      </c>
      <c r="CA933" t="s">
        <v>6050</v>
      </c>
      <c r="CB933" t="s">
        <v>4539</v>
      </c>
      <c r="CC933" t="s">
        <v>6051</v>
      </c>
      <c r="CD933">
        <v>-83213668</v>
      </c>
      <c r="CE933">
        <v>-34954033</v>
      </c>
      <c r="CF933">
        <v>2</v>
      </c>
      <c r="CG933" t="s">
        <v>24</v>
      </c>
      <c r="CH933" t="s">
        <v>4583</v>
      </c>
      <c r="CI933" t="s">
        <v>4584</v>
      </c>
    </row>
    <row r="934" spans="1:87" x14ac:dyDescent="0.3">
      <c r="A934" t="s">
        <v>243</v>
      </c>
      <c r="B934" t="s">
        <v>6043</v>
      </c>
      <c r="C934" t="s">
        <v>2406</v>
      </c>
      <c r="D934">
        <v>1289</v>
      </c>
      <c r="G934" t="s">
        <v>7874</v>
      </c>
      <c r="H934" t="s">
        <v>8341</v>
      </c>
      <c r="I934" t="s">
        <v>8342</v>
      </c>
      <c r="J934" t="s">
        <v>8343</v>
      </c>
      <c r="K934" t="s">
        <v>4552</v>
      </c>
      <c r="M934" t="s">
        <v>4520</v>
      </c>
      <c r="N934" t="s">
        <v>4521</v>
      </c>
      <c r="O934" t="s">
        <v>4522</v>
      </c>
      <c r="P934" t="s">
        <v>1227</v>
      </c>
      <c r="Q934" t="s">
        <v>4607</v>
      </c>
      <c r="R934" t="s">
        <v>7963</v>
      </c>
      <c r="S934" t="s">
        <v>4883</v>
      </c>
      <c r="T934" t="s">
        <v>4526</v>
      </c>
      <c r="U934" s="48">
        <v>45691</v>
      </c>
      <c r="X934" t="s">
        <v>4574</v>
      </c>
      <c r="Y934" t="s">
        <v>4528</v>
      </c>
      <c r="AA934" t="s">
        <v>4529</v>
      </c>
      <c r="AB934" t="s">
        <v>4668</v>
      </c>
      <c r="AC934" t="s">
        <v>4576</v>
      </c>
      <c r="AD934" t="s">
        <v>7876</v>
      </c>
      <c r="AE934" t="s">
        <v>7964</v>
      </c>
      <c r="AH934" t="s">
        <v>4536</v>
      </c>
      <c r="AI934" t="s">
        <v>4537</v>
      </c>
      <c r="AJ934" t="s">
        <v>4536</v>
      </c>
      <c r="AK934">
        <v>0</v>
      </c>
      <c r="AL934">
        <v>1000</v>
      </c>
      <c r="AM934">
        <v>0</v>
      </c>
      <c r="AN934">
        <v>0</v>
      </c>
      <c r="AO934">
        <v>0</v>
      </c>
      <c r="AP934">
        <v>0</v>
      </c>
      <c r="AQ934">
        <v>386.56</v>
      </c>
      <c r="AR934">
        <v>0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1</v>
      </c>
      <c r="AY934">
        <v>1</v>
      </c>
      <c r="AZ934">
        <v>1</v>
      </c>
      <c r="BA934">
        <v>1</v>
      </c>
      <c r="BB934" t="s">
        <v>4538</v>
      </c>
      <c r="BC934" t="s">
        <v>4538</v>
      </c>
      <c r="BD934" t="s">
        <v>4538</v>
      </c>
      <c r="BE934" t="s">
        <v>4538</v>
      </c>
      <c r="BF934" t="s">
        <v>4538</v>
      </c>
      <c r="BG934" t="s">
        <v>4538</v>
      </c>
      <c r="BH934" t="s">
        <v>4538</v>
      </c>
      <c r="BI934" t="s">
        <v>4538</v>
      </c>
      <c r="BJ934" t="s">
        <v>4538</v>
      </c>
      <c r="BK934" t="s">
        <v>4538</v>
      </c>
      <c r="BL934" t="s">
        <v>4538</v>
      </c>
      <c r="BM934" t="s">
        <v>4538</v>
      </c>
      <c r="BN934" t="s">
        <v>4538</v>
      </c>
      <c r="BO934" t="s">
        <v>4538</v>
      </c>
      <c r="BP934" t="s">
        <v>4538</v>
      </c>
      <c r="BQ934" t="s">
        <v>4538</v>
      </c>
      <c r="BR934" t="s">
        <v>4538</v>
      </c>
      <c r="BS934" t="s">
        <v>4538</v>
      </c>
      <c r="BT934" t="s">
        <v>4538</v>
      </c>
      <c r="BU934" t="s">
        <v>4538</v>
      </c>
      <c r="BV934">
        <v>128.85333333333332</v>
      </c>
      <c r="BW934">
        <v>0</v>
      </c>
      <c r="BX934">
        <v>0</v>
      </c>
      <c r="BY934">
        <v>0</v>
      </c>
      <c r="BZ934">
        <v>0</v>
      </c>
      <c r="CA934" t="s">
        <v>6050</v>
      </c>
      <c r="CB934" t="s">
        <v>4539</v>
      </c>
      <c r="CC934" t="s">
        <v>6051</v>
      </c>
      <c r="CD934">
        <v>-78329991</v>
      </c>
      <c r="CE934">
        <v>-357539998</v>
      </c>
      <c r="CF934">
        <v>2</v>
      </c>
      <c r="CG934" t="s">
        <v>24</v>
      </c>
      <c r="CH934" t="s">
        <v>4583</v>
      </c>
      <c r="CI934" t="s">
        <v>4584</v>
      </c>
    </row>
    <row r="935" spans="1:87" x14ac:dyDescent="0.3">
      <c r="A935" t="s">
        <v>243</v>
      </c>
      <c r="B935" t="s">
        <v>6043</v>
      </c>
      <c r="C935" t="s">
        <v>2065</v>
      </c>
      <c r="D935">
        <v>1283</v>
      </c>
      <c r="G935" t="s">
        <v>7874</v>
      </c>
      <c r="H935" t="s">
        <v>2146</v>
      </c>
      <c r="I935" t="s">
        <v>2147</v>
      </c>
      <c r="J935" t="s">
        <v>8344</v>
      </c>
      <c r="K935" t="s">
        <v>4586</v>
      </c>
      <c r="M935" t="s">
        <v>4520</v>
      </c>
      <c r="N935" t="s">
        <v>4521</v>
      </c>
      <c r="O935" t="s">
        <v>4522</v>
      </c>
      <c r="P935" t="s">
        <v>1227</v>
      </c>
      <c r="Q935" t="s">
        <v>8345</v>
      </c>
      <c r="R935" t="s">
        <v>7893</v>
      </c>
      <c r="S935" t="s">
        <v>4883</v>
      </c>
      <c r="T935" t="s">
        <v>4526</v>
      </c>
      <c r="U935" s="48">
        <v>45691</v>
      </c>
      <c r="X935" t="s">
        <v>4527</v>
      </c>
      <c r="Y935" t="s">
        <v>4599</v>
      </c>
      <c r="AA935" t="s">
        <v>4529</v>
      </c>
      <c r="AB935" t="s">
        <v>4668</v>
      </c>
      <c r="AC935" t="s">
        <v>4576</v>
      </c>
      <c r="AD935" t="s">
        <v>7876</v>
      </c>
      <c r="AE935" t="s">
        <v>7894</v>
      </c>
      <c r="AH935" t="s">
        <v>4536</v>
      </c>
      <c r="AI935" t="s">
        <v>4537</v>
      </c>
      <c r="AJ935" t="s">
        <v>4536</v>
      </c>
      <c r="AK935">
        <v>0</v>
      </c>
      <c r="AL935">
        <v>1000</v>
      </c>
      <c r="AM935">
        <v>0</v>
      </c>
      <c r="AN935">
        <v>0</v>
      </c>
      <c r="AO935">
        <v>0</v>
      </c>
      <c r="AP935">
        <v>502.76</v>
      </c>
      <c r="AQ935">
        <v>795.24</v>
      </c>
      <c r="AR935">
        <v>0</v>
      </c>
      <c r="AS935">
        <v>0</v>
      </c>
      <c r="AT935">
        <v>1</v>
      </c>
      <c r="AU935">
        <v>1</v>
      </c>
      <c r="AV935">
        <v>0</v>
      </c>
      <c r="AW935">
        <v>0</v>
      </c>
      <c r="AX935">
        <v>1</v>
      </c>
      <c r="AY935">
        <v>1</v>
      </c>
      <c r="AZ935">
        <v>1</v>
      </c>
      <c r="BA935">
        <v>1</v>
      </c>
      <c r="BB935" t="s">
        <v>4538</v>
      </c>
      <c r="BC935" t="s">
        <v>4538</v>
      </c>
      <c r="BD935" t="s">
        <v>4538</v>
      </c>
      <c r="BE935" t="s">
        <v>4538</v>
      </c>
      <c r="BF935" t="s">
        <v>4538</v>
      </c>
      <c r="BG935" t="s">
        <v>4538</v>
      </c>
      <c r="BH935" t="s">
        <v>4538</v>
      </c>
      <c r="BI935" t="s">
        <v>4538</v>
      </c>
      <c r="BJ935" t="s">
        <v>4538</v>
      </c>
      <c r="BK935" t="s">
        <v>4538</v>
      </c>
      <c r="BL935" t="s">
        <v>4538</v>
      </c>
      <c r="BM935" t="s">
        <v>4538</v>
      </c>
      <c r="BN935" t="s">
        <v>4538</v>
      </c>
      <c r="BO935" t="s">
        <v>4538</v>
      </c>
      <c r="BP935" t="s">
        <v>4538</v>
      </c>
      <c r="BQ935" t="s">
        <v>4538</v>
      </c>
      <c r="BR935" t="s">
        <v>4538</v>
      </c>
      <c r="BS935" t="s">
        <v>4538</v>
      </c>
      <c r="BT935" t="s">
        <v>4538</v>
      </c>
      <c r="BU935" t="s">
        <v>4538</v>
      </c>
      <c r="BV935">
        <v>432.66666666666669</v>
      </c>
      <c r="BW935">
        <v>0</v>
      </c>
      <c r="BX935">
        <v>0</v>
      </c>
      <c r="BY935">
        <v>0</v>
      </c>
      <c r="BZ935">
        <v>0</v>
      </c>
      <c r="CA935" t="s">
        <v>6050</v>
      </c>
      <c r="CB935" t="s">
        <v>4539</v>
      </c>
      <c r="CC935" t="s">
        <v>6051</v>
      </c>
      <c r="CD935">
        <v>-8688931</v>
      </c>
      <c r="CE935">
        <v>-35595507</v>
      </c>
      <c r="CF935">
        <v>2</v>
      </c>
      <c r="CG935" t="s">
        <v>24</v>
      </c>
      <c r="CH935" t="s">
        <v>4604</v>
      </c>
      <c r="CI935" t="s">
        <v>4605</v>
      </c>
    </row>
    <row r="936" spans="1:87" x14ac:dyDescent="0.3">
      <c r="A936" t="s">
        <v>243</v>
      </c>
      <c r="B936" t="s">
        <v>6043</v>
      </c>
      <c r="C936" t="s">
        <v>251</v>
      </c>
      <c r="D936">
        <v>1290</v>
      </c>
      <c r="G936" t="s">
        <v>7874</v>
      </c>
      <c r="H936" t="s">
        <v>2259</v>
      </c>
      <c r="I936" t="s">
        <v>2260</v>
      </c>
      <c r="J936" t="s">
        <v>8346</v>
      </c>
      <c r="K936" t="s">
        <v>4586</v>
      </c>
      <c r="M936" t="s">
        <v>4520</v>
      </c>
      <c r="N936" t="s">
        <v>4521</v>
      </c>
      <c r="O936" t="s">
        <v>4522</v>
      </c>
      <c r="P936" t="s">
        <v>1227</v>
      </c>
      <c r="Q936" t="s">
        <v>7798</v>
      </c>
      <c r="R936" t="s">
        <v>4882</v>
      </c>
      <c r="S936" t="s">
        <v>4883</v>
      </c>
      <c r="T936" t="s">
        <v>4526</v>
      </c>
      <c r="U936" s="48">
        <v>45691</v>
      </c>
      <c r="X936" t="s">
        <v>4527</v>
      </c>
      <c r="Y936" t="s">
        <v>4599</v>
      </c>
      <c r="AA936" t="s">
        <v>4529</v>
      </c>
      <c r="AB936" t="s">
        <v>4547</v>
      </c>
      <c r="AC936" t="s">
        <v>4685</v>
      </c>
      <c r="AD936" t="s">
        <v>6048</v>
      </c>
      <c r="AE936" t="s">
        <v>8347</v>
      </c>
      <c r="AH936" t="s">
        <v>4536</v>
      </c>
      <c r="AI936" t="s">
        <v>4537</v>
      </c>
      <c r="AJ936" t="s">
        <v>4537</v>
      </c>
      <c r="AK936">
        <v>1900.1</v>
      </c>
      <c r="AL936">
        <v>1000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1</v>
      </c>
      <c r="AY936">
        <v>1</v>
      </c>
      <c r="AZ936">
        <v>1</v>
      </c>
      <c r="BA936">
        <v>1</v>
      </c>
      <c r="BB936" t="s">
        <v>4538</v>
      </c>
      <c r="BC936" t="s">
        <v>4538</v>
      </c>
      <c r="BD936" t="s">
        <v>4538</v>
      </c>
      <c r="BE936" t="s">
        <v>4538</v>
      </c>
      <c r="BF936" t="s">
        <v>4538</v>
      </c>
      <c r="BG936" t="s">
        <v>4538</v>
      </c>
      <c r="BH936" t="s">
        <v>4538</v>
      </c>
      <c r="BI936" t="s">
        <v>4538</v>
      </c>
      <c r="BJ936" t="s">
        <v>4538</v>
      </c>
      <c r="BK936" t="s">
        <v>4538</v>
      </c>
      <c r="BL936" t="s">
        <v>4538</v>
      </c>
      <c r="BM936" t="s">
        <v>4538</v>
      </c>
      <c r="BN936" t="s">
        <v>4538</v>
      </c>
      <c r="BO936" t="s">
        <v>4538</v>
      </c>
      <c r="BP936" t="s">
        <v>4538</v>
      </c>
      <c r="BQ936" t="s">
        <v>4538</v>
      </c>
      <c r="BR936" t="s">
        <v>4538</v>
      </c>
      <c r="BS936" t="s">
        <v>4538</v>
      </c>
      <c r="BT936" t="s">
        <v>4538</v>
      </c>
      <c r="BU936" t="s">
        <v>4538</v>
      </c>
      <c r="BV936">
        <v>0</v>
      </c>
      <c r="BW936">
        <v>0</v>
      </c>
      <c r="BX936">
        <v>0</v>
      </c>
      <c r="BY936">
        <v>0</v>
      </c>
      <c r="BZ936">
        <v>0</v>
      </c>
      <c r="CA936" t="s">
        <v>6050</v>
      </c>
      <c r="CB936" t="s">
        <v>4539</v>
      </c>
      <c r="CC936" t="s">
        <v>6051</v>
      </c>
      <c r="CD936">
        <v>-79996216</v>
      </c>
      <c r="CE936">
        <v>-349281835</v>
      </c>
      <c r="CF936">
        <v>3</v>
      </c>
      <c r="CG936" t="s">
        <v>36</v>
      </c>
      <c r="CH936" t="s">
        <v>4541</v>
      </c>
      <c r="CI936" t="s">
        <v>4542</v>
      </c>
    </row>
    <row r="937" spans="1:87" x14ac:dyDescent="0.3">
      <c r="A937" t="s">
        <v>243</v>
      </c>
      <c r="B937" t="s">
        <v>6043</v>
      </c>
      <c r="C937" t="s">
        <v>2065</v>
      </c>
      <c r="D937">
        <v>1283</v>
      </c>
      <c r="G937" t="s">
        <v>7874</v>
      </c>
      <c r="H937" t="s">
        <v>2148</v>
      </c>
      <c r="I937" t="s">
        <v>2149</v>
      </c>
      <c r="J937" t="s">
        <v>8348</v>
      </c>
      <c r="K937" t="s">
        <v>4555</v>
      </c>
      <c r="M937" t="s">
        <v>4555</v>
      </c>
      <c r="N937" t="s">
        <v>4556</v>
      </c>
      <c r="O937" t="s">
        <v>4522</v>
      </c>
      <c r="P937" t="s">
        <v>1227</v>
      </c>
      <c r="Q937" t="s">
        <v>4607</v>
      </c>
      <c r="R937" t="s">
        <v>7972</v>
      </c>
      <c r="S937" t="s">
        <v>4883</v>
      </c>
      <c r="T937" t="s">
        <v>4526</v>
      </c>
      <c r="U937" s="48">
        <v>45691</v>
      </c>
      <c r="X937" t="s">
        <v>4574</v>
      </c>
      <c r="Y937" t="s">
        <v>4528</v>
      </c>
      <c r="AA937" t="s">
        <v>4529</v>
      </c>
      <c r="AB937" t="s">
        <v>4668</v>
      </c>
      <c r="AC937" t="s">
        <v>4576</v>
      </c>
      <c r="AD937" t="s">
        <v>7876</v>
      </c>
      <c r="AE937" t="s">
        <v>7973</v>
      </c>
      <c r="AF937" t="s">
        <v>8349</v>
      </c>
      <c r="AG937" t="s">
        <v>8350</v>
      </c>
      <c r="AH937" t="s">
        <v>4536</v>
      </c>
      <c r="AI937" t="s">
        <v>4537</v>
      </c>
      <c r="AJ937" t="s">
        <v>4536</v>
      </c>
      <c r="AK937">
        <v>0</v>
      </c>
      <c r="AL937">
        <v>1000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1</v>
      </c>
      <c r="AZ937">
        <v>1</v>
      </c>
      <c r="BA937">
        <v>1</v>
      </c>
      <c r="BB937" t="s">
        <v>4538</v>
      </c>
      <c r="BC937" t="s">
        <v>4538</v>
      </c>
      <c r="BD937" t="s">
        <v>4538</v>
      </c>
      <c r="BE937" t="s">
        <v>4538</v>
      </c>
      <c r="BF937" t="s">
        <v>4538</v>
      </c>
      <c r="BG937" t="s">
        <v>4538</v>
      </c>
      <c r="BH937" t="s">
        <v>4538</v>
      </c>
      <c r="BI937" t="s">
        <v>4538</v>
      </c>
      <c r="BJ937" t="s">
        <v>4538</v>
      </c>
      <c r="BK937" t="s">
        <v>4538</v>
      </c>
      <c r="BL937" t="s">
        <v>4538</v>
      </c>
      <c r="BM937" t="s">
        <v>4538</v>
      </c>
      <c r="BN937" t="s">
        <v>4538</v>
      </c>
      <c r="BO937" t="s">
        <v>4538</v>
      </c>
      <c r="BP937" t="s">
        <v>4538</v>
      </c>
      <c r="BQ937" t="s">
        <v>4538</v>
      </c>
      <c r="BR937" t="s">
        <v>4538</v>
      </c>
      <c r="BS937" t="s">
        <v>4538</v>
      </c>
      <c r="BT937" t="s">
        <v>4538</v>
      </c>
      <c r="BU937" t="s">
        <v>4538</v>
      </c>
      <c r="BV937">
        <v>0</v>
      </c>
      <c r="BW937">
        <v>0</v>
      </c>
      <c r="BX937">
        <v>0</v>
      </c>
      <c r="BY937">
        <v>0</v>
      </c>
      <c r="BZ937">
        <v>0</v>
      </c>
      <c r="CA937" t="s">
        <v>6050</v>
      </c>
      <c r="CB937" t="s">
        <v>4539</v>
      </c>
      <c r="CC937" t="s">
        <v>6051</v>
      </c>
      <c r="CD937">
        <v>-87499221</v>
      </c>
      <c r="CE937">
        <v>-35096811</v>
      </c>
      <c r="CF937">
        <v>3</v>
      </c>
      <c r="CG937" t="s">
        <v>36</v>
      </c>
      <c r="CH937" t="s">
        <v>4541</v>
      </c>
      <c r="CI937" t="s">
        <v>4542</v>
      </c>
    </row>
    <row r="938" spans="1:87" x14ac:dyDescent="0.3">
      <c r="A938" t="s">
        <v>243</v>
      </c>
      <c r="B938" t="s">
        <v>6043</v>
      </c>
      <c r="C938" t="s">
        <v>2065</v>
      </c>
      <c r="D938">
        <v>1283</v>
      </c>
      <c r="G938" t="s">
        <v>7874</v>
      </c>
      <c r="H938" t="s">
        <v>2150</v>
      </c>
      <c r="I938" t="s">
        <v>2151</v>
      </c>
      <c r="J938" t="s">
        <v>8351</v>
      </c>
      <c r="K938" t="s">
        <v>4555</v>
      </c>
      <c r="M938" t="s">
        <v>4555</v>
      </c>
      <c r="N938" t="s">
        <v>4556</v>
      </c>
      <c r="O938" t="s">
        <v>4522</v>
      </c>
      <c r="P938" t="s">
        <v>1227</v>
      </c>
      <c r="Q938" t="s">
        <v>4607</v>
      </c>
      <c r="R938" t="s">
        <v>7893</v>
      </c>
      <c r="S938" t="s">
        <v>4883</v>
      </c>
      <c r="T938" t="s">
        <v>4526</v>
      </c>
      <c r="U938" s="48">
        <v>45691</v>
      </c>
      <c r="X938" t="s">
        <v>4538</v>
      </c>
      <c r="Y938" t="s">
        <v>4559</v>
      </c>
      <c r="AA938" t="s">
        <v>4529</v>
      </c>
      <c r="AB938" t="s">
        <v>4589</v>
      </c>
      <c r="AC938" t="s">
        <v>4576</v>
      </c>
      <c r="AD938" t="s">
        <v>7876</v>
      </c>
      <c r="AE938" t="s">
        <v>7894</v>
      </c>
      <c r="AH938" t="s">
        <v>4536</v>
      </c>
      <c r="AI938" t="s">
        <v>4537</v>
      </c>
      <c r="AJ938" t="s">
        <v>4537</v>
      </c>
      <c r="AK938">
        <v>0</v>
      </c>
      <c r="AL938">
        <v>1000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1</v>
      </c>
      <c r="AZ938">
        <v>1</v>
      </c>
      <c r="BA938">
        <v>1</v>
      </c>
      <c r="BB938" t="s">
        <v>4538</v>
      </c>
      <c r="BC938" t="s">
        <v>4538</v>
      </c>
      <c r="BD938" t="s">
        <v>4538</v>
      </c>
      <c r="BE938" t="s">
        <v>4538</v>
      </c>
      <c r="BF938" t="s">
        <v>4538</v>
      </c>
      <c r="BG938" t="s">
        <v>4538</v>
      </c>
      <c r="BH938" t="s">
        <v>4538</v>
      </c>
      <c r="BI938" t="s">
        <v>4538</v>
      </c>
      <c r="BJ938" t="s">
        <v>4538</v>
      </c>
      <c r="BK938" t="s">
        <v>4538</v>
      </c>
      <c r="BL938" t="s">
        <v>4538</v>
      </c>
      <c r="BM938" t="s">
        <v>4538</v>
      </c>
      <c r="BN938" t="s">
        <v>4538</v>
      </c>
      <c r="BO938" t="s">
        <v>4538</v>
      </c>
      <c r="BP938" t="s">
        <v>4538</v>
      </c>
      <c r="BQ938" t="s">
        <v>4538</v>
      </c>
      <c r="BR938" t="s">
        <v>4538</v>
      </c>
      <c r="BS938" t="s">
        <v>4538</v>
      </c>
      <c r="BT938" t="s">
        <v>4538</v>
      </c>
      <c r="BU938" t="s">
        <v>4538</v>
      </c>
      <c r="BV938">
        <v>0</v>
      </c>
      <c r="BW938">
        <v>0</v>
      </c>
      <c r="BX938">
        <v>0</v>
      </c>
      <c r="BY938">
        <v>0</v>
      </c>
      <c r="BZ938">
        <v>0</v>
      </c>
      <c r="CA938" t="s">
        <v>6050</v>
      </c>
      <c r="CB938" t="s">
        <v>4539</v>
      </c>
      <c r="CC938" t="s">
        <v>6051</v>
      </c>
      <c r="CD938">
        <v>-86851329</v>
      </c>
      <c r="CE938">
        <v>-355903111</v>
      </c>
      <c r="CF938">
        <v>3</v>
      </c>
      <c r="CG938" t="s">
        <v>36</v>
      </c>
      <c r="CH938" t="s">
        <v>4541</v>
      </c>
      <c r="CI938" t="s">
        <v>4542</v>
      </c>
    </row>
    <row r="939" spans="1:87" x14ac:dyDescent="0.3">
      <c r="A939" t="s">
        <v>243</v>
      </c>
      <c r="B939" t="s">
        <v>6043</v>
      </c>
      <c r="C939" t="s">
        <v>277</v>
      </c>
      <c r="D939">
        <v>1292</v>
      </c>
      <c r="G939" t="s">
        <v>7869</v>
      </c>
      <c r="H939" t="s">
        <v>1792</v>
      </c>
      <c r="I939" t="s">
        <v>1793</v>
      </c>
      <c r="J939" t="s">
        <v>1793</v>
      </c>
      <c r="K939" t="s">
        <v>4555</v>
      </c>
      <c r="M939" t="s">
        <v>4555</v>
      </c>
      <c r="N939" t="s">
        <v>4556</v>
      </c>
      <c r="O939" t="s">
        <v>4522</v>
      </c>
      <c r="P939" t="s">
        <v>1227</v>
      </c>
      <c r="Q939" t="s">
        <v>7802</v>
      </c>
      <c r="R939" t="s">
        <v>7690</v>
      </c>
      <c r="S939" t="s">
        <v>4883</v>
      </c>
      <c r="T939" t="s">
        <v>4526</v>
      </c>
      <c r="U939" s="48">
        <v>45691</v>
      </c>
      <c r="X939" t="s">
        <v>4588</v>
      </c>
      <c r="Y939" t="s">
        <v>4559</v>
      </c>
      <c r="AA939" t="s">
        <v>4529</v>
      </c>
      <c r="AB939" t="s">
        <v>4668</v>
      </c>
      <c r="AC939" t="s">
        <v>4685</v>
      </c>
      <c r="AD939" t="s">
        <v>6048</v>
      </c>
      <c r="AE939" t="s">
        <v>7803</v>
      </c>
      <c r="AF939" t="s">
        <v>8352</v>
      </c>
      <c r="AG939" t="s">
        <v>8353</v>
      </c>
      <c r="AH939" t="s">
        <v>4536</v>
      </c>
      <c r="AI939" t="s">
        <v>4537</v>
      </c>
      <c r="AJ939" t="s">
        <v>4536</v>
      </c>
      <c r="AK939">
        <v>502</v>
      </c>
      <c r="AL939">
        <v>4000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1</v>
      </c>
      <c r="AZ939">
        <v>1</v>
      </c>
      <c r="BA939">
        <v>1</v>
      </c>
      <c r="BB939" t="s">
        <v>4538</v>
      </c>
      <c r="BC939" t="s">
        <v>4538</v>
      </c>
      <c r="BD939" t="s">
        <v>4538</v>
      </c>
      <c r="BE939" t="s">
        <v>4538</v>
      </c>
      <c r="BF939" t="s">
        <v>4538</v>
      </c>
      <c r="BG939" t="s">
        <v>4538</v>
      </c>
      <c r="BH939" t="s">
        <v>4538</v>
      </c>
      <c r="BI939" t="s">
        <v>4538</v>
      </c>
      <c r="BJ939" t="s">
        <v>4538</v>
      </c>
      <c r="BK939" t="s">
        <v>4538</v>
      </c>
      <c r="BL939" t="s">
        <v>4538</v>
      </c>
      <c r="BM939" t="s">
        <v>4538</v>
      </c>
      <c r="BN939" t="s">
        <v>4538</v>
      </c>
      <c r="BO939" t="s">
        <v>4538</v>
      </c>
      <c r="BP939" t="s">
        <v>4538</v>
      </c>
      <c r="BQ939" t="s">
        <v>4538</v>
      </c>
      <c r="BR939" t="s">
        <v>4538</v>
      </c>
      <c r="BS939" t="s">
        <v>4538</v>
      </c>
      <c r="BT939" t="s">
        <v>4538</v>
      </c>
      <c r="BU939" t="s">
        <v>4538</v>
      </c>
      <c r="BV939">
        <v>0</v>
      </c>
      <c r="BW939">
        <v>0</v>
      </c>
      <c r="BX939">
        <v>0</v>
      </c>
      <c r="BY939">
        <v>0</v>
      </c>
      <c r="BZ939">
        <v>0</v>
      </c>
      <c r="CA939" t="s">
        <v>6050</v>
      </c>
      <c r="CB939" t="s">
        <v>4539</v>
      </c>
      <c r="CC939" t="s">
        <v>6051</v>
      </c>
      <c r="CD939">
        <v>-79649168</v>
      </c>
      <c r="CE939">
        <v>-3484045</v>
      </c>
      <c r="CF939">
        <v>3</v>
      </c>
      <c r="CG939" t="s">
        <v>36</v>
      </c>
      <c r="CH939" t="s">
        <v>4541</v>
      </c>
      <c r="CI939" t="s">
        <v>4542</v>
      </c>
    </row>
    <row r="940" spans="1:87" x14ac:dyDescent="0.3">
      <c r="A940" t="s">
        <v>243</v>
      </c>
      <c r="B940" t="s">
        <v>6043</v>
      </c>
      <c r="C940" t="s">
        <v>2065</v>
      </c>
      <c r="D940">
        <v>1283</v>
      </c>
      <c r="G940" t="s">
        <v>7874</v>
      </c>
      <c r="H940" t="s">
        <v>2152</v>
      </c>
      <c r="I940" t="s">
        <v>2153</v>
      </c>
      <c r="J940" t="s">
        <v>8354</v>
      </c>
      <c r="K940" t="s">
        <v>4614</v>
      </c>
      <c r="M940" t="s">
        <v>4520</v>
      </c>
      <c r="N940" t="s">
        <v>4521</v>
      </c>
      <c r="O940" t="s">
        <v>4522</v>
      </c>
      <c r="P940" t="s">
        <v>1227</v>
      </c>
      <c r="Q940" t="s">
        <v>4607</v>
      </c>
      <c r="R940" t="s">
        <v>7930</v>
      </c>
      <c r="S940" t="s">
        <v>4883</v>
      </c>
      <c r="T940" t="s">
        <v>4526</v>
      </c>
      <c r="U940" s="48">
        <v>45691</v>
      </c>
      <c r="X940" t="s">
        <v>4558</v>
      </c>
      <c r="Y940" t="s">
        <v>4599</v>
      </c>
      <c r="AA940" t="s">
        <v>4529</v>
      </c>
      <c r="AB940" t="s">
        <v>4668</v>
      </c>
      <c r="AC940" t="s">
        <v>4576</v>
      </c>
      <c r="AD940" t="s">
        <v>7876</v>
      </c>
      <c r="AE940" t="s">
        <v>7931</v>
      </c>
      <c r="AF940" t="s">
        <v>8355</v>
      </c>
      <c r="AG940" t="s">
        <v>8356</v>
      </c>
      <c r="AH940" t="s">
        <v>4536</v>
      </c>
      <c r="AI940" t="s">
        <v>4537</v>
      </c>
      <c r="AJ940" t="s">
        <v>4536</v>
      </c>
      <c r="AK940">
        <v>0</v>
      </c>
      <c r="AL940">
        <v>1000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1</v>
      </c>
      <c r="AZ940">
        <v>1</v>
      </c>
      <c r="BA940">
        <v>1</v>
      </c>
      <c r="BB940" t="s">
        <v>4538</v>
      </c>
      <c r="BC940" t="s">
        <v>4538</v>
      </c>
      <c r="BD940" t="s">
        <v>4538</v>
      </c>
      <c r="BE940" t="s">
        <v>4538</v>
      </c>
      <c r="BF940" t="s">
        <v>4538</v>
      </c>
      <c r="BG940" t="s">
        <v>4538</v>
      </c>
      <c r="BH940" t="s">
        <v>4538</v>
      </c>
      <c r="BI940" t="s">
        <v>4538</v>
      </c>
      <c r="BJ940" t="s">
        <v>4538</v>
      </c>
      <c r="BK940" t="s">
        <v>4538</v>
      </c>
      <c r="BL940" t="s">
        <v>4538</v>
      </c>
      <c r="BM940" t="s">
        <v>4538</v>
      </c>
      <c r="BN940" t="s">
        <v>4538</v>
      </c>
      <c r="BO940" t="s">
        <v>4538</v>
      </c>
      <c r="BP940" t="s">
        <v>4538</v>
      </c>
      <c r="BQ940" t="s">
        <v>4538</v>
      </c>
      <c r="BR940" t="s">
        <v>4538</v>
      </c>
      <c r="BS940" t="s">
        <v>4538</v>
      </c>
      <c r="BT940" t="s">
        <v>4538</v>
      </c>
      <c r="BU940" t="s">
        <v>4538</v>
      </c>
      <c r="BV940">
        <v>0</v>
      </c>
      <c r="BW940">
        <v>0</v>
      </c>
      <c r="BX940">
        <v>0</v>
      </c>
      <c r="BY940">
        <v>0</v>
      </c>
      <c r="BZ940">
        <v>0</v>
      </c>
      <c r="CA940" t="s">
        <v>6050</v>
      </c>
      <c r="CB940" t="s">
        <v>4539</v>
      </c>
      <c r="CC940" t="s">
        <v>6051</v>
      </c>
      <c r="CD940">
        <v>-86286652</v>
      </c>
      <c r="CE940">
        <v>-35530017</v>
      </c>
      <c r="CF940">
        <v>3</v>
      </c>
      <c r="CG940" t="s">
        <v>36</v>
      </c>
      <c r="CH940" t="s">
        <v>4541</v>
      </c>
      <c r="CI940" t="s">
        <v>4542</v>
      </c>
    </row>
    <row r="941" spans="1:87" x14ac:dyDescent="0.3">
      <c r="A941" t="s">
        <v>243</v>
      </c>
      <c r="B941" t="s">
        <v>6043</v>
      </c>
      <c r="C941" t="s">
        <v>251</v>
      </c>
      <c r="D941">
        <v>1290</v>
      </c>
      <c r="G941" t="s">
        <v>7874</v>
      </c>
      <c r="H941" t="s">
        <v>2261</v>
      </c>
      <c r="I941" t="s">
        <v>2262</v>
      </c>
      <c r="J941" t="s">
        <v>8357</v>
      </c>
      <c r="K941" t="s">
        <v>4614</v>
      </c>
      <c r="M941" t="s">
        <v>4520</v>
      </c>
      <c r="N941" t="s">
        <v>4521</v>
      </c>
      <c r="O941" t="s">
        <v>4522</v>
      </c>
      <c r="P941" t="s">
        <v>1227</v>
      </c>
      <c r="Q941" t="s">
        <v>7865</v>
      </c>
      <c r="R941" t="s">
        <v>4882</v>
      </c>
      <c r="S941" t="s">
        <v>4883</v>
      </c>
      <c r="T941" t="s">
        <v>4526</v>
      </c>
      <c r="U941" s="48">
        <v>45691</v>
      </c>
      <c r="X941" t="s">
        <v>4558</v>
      </c>
      <c r="Y941" t="s">
        <v>4599</v>
      </c>
      <c r="AA941" t="s">
        <v>4529</v>
      </c>
      <c r="AB941" t="s">
        <v>4668</v>
      </c>
      <c r="AC941" t="s">
        <v>4576</v>
      </c>
      <c r="AD941" t="s">
        <v>7876</v>
      </c>
      <c r="AE941" t="s">
        <v>8358</v>
      </c>
      <c r="AH941" t="s">
        <v>4536</v>
      </c>
      <c r="AI941" t="s">
        <v>4537</v>
      </c>
      <c r="AJ941" t="s">
        <v>4536</v>
      </c>
      <c r="AK941">
        <v>0</v>
      </c>
      <c r="AL941">
        <v>1000</v>
      </c>
      <c r="AM941">
        <v>0</v>
      </c>
      <c r="AN941">
        <v>0</v>
      </c>
      <c r="AO941">
        <v>0</v>
      </c>
      <c r="AP941">
        <v>360.56</v>
      </c>
      <c r="AQ941">
        <v>0</v>
      </c>
      <c r="AR941">
        <v>0</v>
      </c>
      <c r="AS941">
        <v>0</v>
      </c>
      <c r="AT941">
        <v>1</v>
      </c>
      <c r="AU941">
        <v>0</v>
      </c>
      <c r="AV941">
        <v>0</v>
      </c>
      <c r="AW941">
        <v>0</v>
      </c>
      <c r="AX941">
        <v>1</v>
      </c>
      <c r="AY941">
        <v>1</v>
      </c>
      <c r="AZ941">
        <v>1</v>
      </c>
      <c r="BA941">
        <v>1</v>
      </c>
      <c r="BB941" t="s">
        <v>4538</v>
      </c>
      <c r="BC941" t="s">
        <v>4538</v>
      </c>
      <c r="BD941" t="s">
        <v>4538</v>
      </c>
      <c r="BE941" t="s">
        <v>4538</v>
      </c>
      <c r="BF941" t="s">
        <v>4538</v>
      </c>
      <c r="BG941" t="s">
        <v>4538</v>
      </c>
      <c r="BH941" t="s">
        <v>4538</v>
      </c>
      <c r="BI941" t="s">
        <v>4538</v>
      </c>
      <c r="BJ941" t="s">
        <v>4538</v>
      </c>
      <c r="BK941" t="s">
        <v>4538</v>
      </c>
      <c r="BL941" t="s">
        <v>4538</v>
      </c>
      <c r="BM941" t="s">
        <v>4538</v>
      </c>
      <c r="BN941" t="s">
        <v>4538</v>
      </c>
      <c r="BO941" t="s">
        <v>4538</v>
      </c>
      <c r="BP941" t="s">
        <v>4538</v>
      </c>
      <c r="BQ941" t="s">
        <v>4538</v>
      </c>
      <c r="BR941" t="s">
        <v>4538</v>
      </c>
      <c r="BS941" t="s">
        <v>4538</v>
      </c>
      <c r="BT941" t="s">
        <v>4538</v>
      </c>
      <c r="BU941" t="s">
        <v>4538</v>
      </c>
      <c r="BV941">
        <v>120.18666666666667</v>
      </c>
      <c r="BW941">
        <v>0</v>
      </c>
      <c r="BX941">
        <v>0</v>
      </c>
      <c r="BY941">
        <v>0</v>
      </c>
      <c r="BZ941">
        <v>0</v>
      </c>
      <c r="CA941" t="s">
        <v>6050</v>
      </c>
      <c r="CB941" t="s">
        <v>4539</v>
      </c>
      <c r="CC941" t="s">
        <v>6051</v>
      </c>
      <c r="CD941">
        <v>-80464582</v>
      </c>
      <c r="CE941">
        <v>-34916635</v>
      </c>
      <c r="CF941">
        <v>3</v>
      </c>
      <c r="CG941" t="s">
        <v>36</v>
      </c>
      <c r="CH941" t="s">
        <v>4583</v>
      </c>
      <c r="CI941" t="s">
        <v>4584</v>
      </c>
    </row>
    <row r="942" spans="1:87" x14ac:dyDescent="0.3">
      <c r="A942" t="s">
        <v>243</v>
      </c>
      <c r="B942" t="s">
        <v>6043</v>
      </c>
      <c r="C942" t="s">
        <v>289</v>
      </c>
      <c r="D942">
        <v>1291</v>
      </c>
      <c r="G942" t="s">
        <v>7874</v>
      </c>
      <c r="H942" t="s">
        <v>2033</v>
      </c>
      <c r="I942" t="s">
        <v>2034</v>
      </c>
      <c r="J942" t="s">
        <v>8359</v>
      </c>
      <c r="K942" t="s">
        <v>5129</v>
      </c>
      <c r="M942" t="s">
        <v>4520</v>
      </c>
      <c r="N942" t="s">
        <v>4521</v>
      </c>
      <c r="O942" t="s">
        <v>4522</v>
      </c>
      <c r="P942" t="s">
        <v>1227</v>
      </c>
      <c r="Q942" t="s">
        <v>5770</v>
      </c>
      <c r="R942" t="s">
        <v>8337</v>
      </c>
      <c r="S942" t="s">
        <v>4883</v>
      </c>
      <c r="T942" t="s">
        <v>4526</v>
      </c>
      <c r="U942" s="48">
        <v>45691</v>
      </c>
      <c r="X942" t="s">
        <v>4598</v>
      </c>
      <c r="Y942" t="s">
        <v>4528</v>
      </c>
      <c r="AA942" t="s">
        <v>4529</v>
      </c>
      <c r="AB942" t="s">
        <v>4668</v>
      </c>
      <c r="AC942" t="s">
        <v>4576</v>
      </c>
      <c r="AD942" t="s">
        <v>7876</v>
      </c>
      <c r="AE942" t="s">
        <v>8360</v>
      </c>
      <c r="AF942" t="s">
        <v>8361</v>
      </c>
      <c r="AG942" t="s">
        <v>8362</v>
      </c>
      <c r="AH942" t="s">
        <v>4536</v>
      </c>
      <c r="AI942" t="s">
        <v>4537</v>
      </c>
      <c r="AJ942" t="s">
        <v>4536</v>
      </c>
      <c r="AK942">
        <v>399.06</v>
      </c>
      <c r="AL942">
        <v>1000</v>
      </c>
      <c r="AM942">
        <v>0</v>
      </c>
      <c r="AN942">
        <v>0</v>
      </c>
      <c r="AO942">
        <v>0</v>
      </c>
      <c r="AP942">
        <v>482.32</v>
      </c>
      <c r="AQ942">
        <v>0</v>
      </c>
      <c r="AR942">
        <v>236.6</v>
      </c>
      <c r="AS942">
        <v>0</v>
      </c>
      <c r="AT942">
        <v>1</v>
      </c>
      <c r="AU942">
        <v>0</v>
      </c>
      <c r="AV942">
        <v>0</v>
      </c>
      <c r="AW942">
        <v>0</v>
      </c>
      <c r="AX942">
        <v>1</v>
      </c>
      <c r="AY942">
        <v>1</v>
      </c>
      <c r="AZ942">
        <v>1</v>
      </c>
      <c r="BA942">
        <v>1</v>
      </c>
      <c r="BB942" t="s">
        <v>4538</v>
      </c>
      <c r="BC942" t="s">
        <v>4538</v>
      </c>
      <c r="BD942" t="s">
        <v>4538</v>
      </c>
      <c r="BE942" t="s">
        <v>4538</v>
      </c>
      <c r="BF942" t="s">
        <v>4538</v>
      </c>
      <c r="BG942" t="s">
        <v>4538</v>
      </c>
      <c r="BH942" t="s">
        <v>4538</v>
      </c>
      <c r="BI942" t="s">
        <v>4538</v>
      </c>
      <c r="BJ942" t="s">
        <v>4538</v>
      </c>
      <c r="BK942" t="s">
        <v>4538</v>
      </c>
      <c r="BL942" t="s">
        <v>4538</v>
      </c>
      <c r="BM942" t="s">
        <v>4538</v>
      </c>
      <c r="BN942" t="s">
        <v>4538</v>
      </c>
      <c r="BO942" t="s">
        <v>4538</v>
      </c>
      <c r="BP942" t="s">
        <v>4538</v>
      </c>
      <c r="BQ942" t="s">
        <v>4538</v>
      </c>
      <c r="BR942" t="s">
        <v>4538</v>
      </c>
      <c r="BS942" t="s">
        <v>4538</v>
      </c>
      <c r="BT942" t="s">
        <v>4538</v>
      </c>
      <c r="BU942" t="s">
        <v>4538</v>
      </c>
      <c r="BV942">
        <v>239.64</v>
      </c>
      <c r="BW942">
        <v>0</v>
      </c>
      <c r="BX942">
        <v>0</v>
      </c>
      <c r="BY942">
        <v>0</v>
      </c>
      <c r="BZ942">
        <v>0</v>
      </c>
      <c r="CA942" t="s">
        <v>6050</v>
      </c>
      <c r="CB942" t="s">
        <v>4539</v>
      </c>
      <c r="CC942" t="s">
        <v>6051</v>
      </c>
      <c r="CD942">
        <v>-82994062</v>
      </c>
      <c r="CE942">
        <v>-35038209</v>
      </c>
      <c r="CF942">
        <v>3</v>
      </c>
      <c r="CG942" t="s">
        <v>36</v>
      </c>
      <c r="CH942" t="s">
        <v>4583</v>
      </c>
      <c r="CI942" t="s">
        <v>4584</v>
      </c>
    </row>
    <row r="943" spans="1:87" x14ac:dyDescent="0.3">
      <c r="A943" t="s">
        <v>243</v>
      </c>
      <c r="B943" t="s">
        <v>6043</v>
      </c>
      <c r="C943" t="s">
        <v>2065</v>
      </c>
      <c r="D943">
        <v>1283</v>
      </c>
      <c r="G943" t="s">
        <v>7874</v>
      </c>
      <c r="H943" t="s">
        <v>2154</v>
      </c>
      <c r="I943" t="s">
        <v>2155</v>
      </c>
      <c r="J943" t="s">
        <v>8363</v>
      </c>
      <c r="K943" t="s">
        <v>4586</v>
      </c>
      <c r="M943" t="s">
        <v>4520</v>
      </c>
      <c r="N943" t="s">
        <v>4521</v>
      </c>
      <c r="O943" t="s">
        <v>4522</v>
      </c>
      <c r="P943" t="s">
        <v>1227</v>
      </c>
      <c r="Q943" t="s">
        <v>8364</v>
      </c>
      <c r="R943" t="s">
        <v>7893</v>
      </c>
      <c r="S943" t="s">
        <v>4883</v>
      </c>
      <c r="T943" t="s">
        <v>4526</v>
      </c>
      <c r="U943" s="48">
        <v>45691</v>
      </c>
      <c r="X943" t="s">
        <v>4588</v>
      </c>
      <c r="Y943" t="s">
        <v>4599</v>
      </c>
      <c r="AA943" t="s">
        <v>4529</v>
      </c>
      <c r="AB943" t="s">
        <v>4668</v>
      </c>
      <c r="AC943" t="s">
        <v>4576</v>
      </c>
      <c r="AD943" t="s">
        <v>7876</v>
      </c>
      <c r="AE943" t="s">
        <v>7894</v>
      </c>
      <c r="AH943" t="s">
        <v>4536</v>
      </c>
      <c r="AI943" t="s">
        <v>4537</v>
      </c>
      <c r="AJ943" t="s">
        <v>4536</v>
      </c>
      <c r="AK943">
        <v>0</v>
      </c>
      <c r="AL943">
        <v>1000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1</v>
      </c>
      <c r="AZ943">
        <v>1</v>
      </c>
      <c r="BA943">
        <v>1</v>
      </c>
      <c r="BB943" t="s">
        <v>4538</v>
      </c>
      <c r="BC943" t="s">
        <v>4538</v>
      </c>
      <c r="BD943" t="s">
        <v>4538</v>
      </c>
      <c r="BE943" t="s">
        <v>4538</v>
      </c>
      <c r="BF943" t="s">
        <v>4538</v>
      </c>
      <c r="BG943" t="s">
        <v>4538</v>
      </c>
      <c r="BH943" t="s">
        <v>4538</v>
      </c>
      <c r="BI943" t="s">
        <v>4538</v>
      </c>
      <c r="BJ943" t="s">
        <v>4538</v>
      </c>
      <c r="BK943" t="s">
        <v>4538</v>
      </c>
      <c r="BL943" t="s">
        <v>4538</v>
      </c>
      <c r="BM943" t="s">
        <v>4538</v>
      </c>
      <c r="BN943" t="s">
        <v>4538</v>
      </c>
      <c r="BO943" t="s">
        <v>4538</v>
      </c>
      <c r="BP943" t="s">
        <v>4538</v>
      </c>
      <c r="BQ943" t="s">
        <v>4538</v>
      </c>
      <c r="BR943" t="s">
        <v>4538</v>
      </c>
      <c r="BS943" t="s">
        <v>4538</v>
      </c>
      <c r="BT943" t="s">
        <v>4538</v>
      </c>
      <c r="BU943" t="s">
        <v>4538</v>
      </c>
      <c r="BV943">
        <v>0</v>
      </c>
      <c r="BW943">
        <v>0</v>
      </c>
      <c r="BX943">
        <v>0</v>
      </c>
      <c r="BY943">
        <v>0</v>
      </c>
      <c r="BZ943">
        <v>0</v>
      </c>
      <c r="CA943" t="s">
        <v>6050</v>
      </c>
      <c r="CB943" t="s">
        <v>4539</v>
      </c>
      <c r="CC943" t="s">
        <v>6051</v>
      </c>
      <c r="CD943">
        <v>-86630763</v>
      </c>
      <c r="CE943">
        <v>-355715896</v>
      </c>
      <c r="CF943">
        <v>3</v>
      </c>
      <c r="CG943" t="s">
        <v>36</v>
      </c>
      <c r="CH943" t="s">
        <v>4541</v>
      </c>
      <c r="CI943" t="s">
        <v>4542</v>
      </c>
    </row>
    <row r="944" spans="1:87" x14ac:dyDescent="0.3">
      <c r="A944" t="s">
        <v>243</v>
      </c>
      <c r="B944" t="s">
        <v>6043</v>
      </c>
      <c r="C944" t="s">
        <v>289</v>
      </c>
      <c r="D944">
        <v>1291</v>
      </c>
      <c r="G944" t="s">
        <v>7874</v>
      </c>
      <c r="H944" t="s">
        <v>2035</v>
      </c>
      <c r="I944" t="s">
        <v>2036</v>
      </c>
      <c r="J944" t="s">
        <v>8365</v>
      </c>
      <c r="K944" t="s">
        <v>5129</v>
      </c>
      <c r="M944" t="s">
        <v>4520</v>
      </c>
      <c r="N944" t="s">
        <v>4521</v>
      </c>
      <c r="O944" t="s">
        <v>4522</v>
      </c>
      <c r="P944" t="s">
        <v>1227</v>
      </c>
      <c r="Q944" t="s">
        <v>8366</v>
      </c>
      <c r="R944" t="s">
        <v>8337</v>
      </c>
      <c r="S944" t="s">
        <v>4883</v>
      </c>
      <c r="T944" t="s">
        <v>4526</v>
      </c>
      <c r="U944" s="48">
        <v>45691</v>
      </c>
      <c r="X944" t="s">
        <v>4527</v>
      </c>
      <c r="Y944" t="s">
        <v>4528</v>
      </c>
      <c r="AA944" t="s">
        <v>4529</v>
      </c>
      <c r="AB944" t="s">
        <v>4668</v>
      </c>
      <c r="AC944" t="s">
        <v>4576</v>
      </c>
      <c r="AD944" t="s">
        <v>7876</v>
      </c>
      <c r="AE944" t="s">
        <v>8367</v>
      </c>
      <c r="AF944" t="s">
        <v>8368</v>
      </c>
      <c r="AG944" t="s">
        <v>8369</v>
      </c>
      <c r="AH944" t="s">
        <v>4536</v>
      </c>
      <c r="AI944" t="s">
        <v>4537</v>
      </c>
      <c r="AJ944" t="s">
        <v>4536</v>
      </c>
      <c r="AK944">
        <v>1760.82</v>
      </c>
      <c r="AL944">
        <v>2000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1</v>
      </c>
      <c r="AZ944">
        <v>1</v>
      </c>
      <c r="BA944">
        <v>1</v>
      </c>
      <c r="BB944" t="s">
        <v>4538</v>
      </c>
      <c r="BC944" t="s">
        <v>4538</v>
      </c>
      <c r="BD944" t="s">
        <v>4538</v>
      </c>
      <c r="BE944" t="s">
        <v>4538</v>
      </c>
      <c r="BF944" t="s">
        <v>4538</v>
      </c>
      <c r="BG944" t="s">
        <v>4538</v>
      </c>
      <c r="BH944" t="s">
        <v>4538</v>
      </c>
      <c r="BI944" t="s">
        <v>4538</v>
      </c>
      <c r="BJ944" t="s">
        <v>4538</v>
      </c>
      <c r="BK944" t="s">
        <v>4538</v>
      </c>
      <c r="BL944" t="s">
        <v>4538</v>
      </c>
      <c r="BM944" t="s">
        <v>4538</v>
      </c>
      <c r="BN944" t="s">
        <v>4538</v>
      </c>
      <c r="BO944" t="s">
        <v>4538</v>
      </c>
      <c r="BP944" t="s">
        <v>4538</v>
      </c>
      <c r="BQ944" t="s">
        <v>4538</v>
      </c>
      <c r="BR944" t="s">
        <v>4538</v>
      </c>
      <c r="BS944" t="s">
        <v>4538</v>
      </c>
      <c r="BT944" t="s">
        <v>4538</v>
      </c>
      <c r="BU944" t="s">
        <v>4538</v>
      </c>
      <c r="BV944">
        <v>0</v>
      </c>
      <c r="BW944">
        <v>0</v>
      </c>
      <c r="BX944">
        <v>0</v>
      </c>
      <c r="BY944">
        <v>0</v>
      </c>
      <c r="BZ944">
        <v>0</v>
      </c>
      <c r="CA944" t="s">
        <v>6050</v>
      </c>
      <c r="CB944" t="s">
        <v>4539</v>
      </c>
      <c r="CC944" t="s">
        <v>6051</v>
      </c>
      <c r="CD944">
        <v>-83205518</v>
      </c>
      <c r="CE944">
        <v>-34956536</v>
      </c>
      <c r="CF944">
        <v>3</v>
      </c>
      <c r="CG944" t="s">
        <v>36</v>
      </c>
      <c r="CH944" t="s">
        <v>4541</v>
      </c>
      <c r="CI944" t="s">
        <v>4542</v>
      </c>
    </row>
    <row r="945" spans="1:87" x14ac:dyDescent="0.3">
      <c r="A945" t="s">
        <v>243</v>
      </c>
      <c r="B945" t="s">
        <v>6043</v>
      </c>
      <c r="C945" t="s">
        <v>277</v>
      </c>
      <c r="D945">
        <v>1292</v>
      </c>
      <c r="G945" t="s">
        <v>7874</v>
      </c>
      <c r="H945" t="s">
        <v>1798</v>
      </c>
      <c r="I945" t="s">
        <v>1799</v>
      </c>
      <c r="J945" t="s">
        <v>8370</v>
      </c>
      <c r="K945" t="s">
        <v>4544</v>
      </c>
      <c r="M945" t="s">
        <v>4520</v>
      </c>
      <c r="N945" t="s">
        <v>4521</v>
      </c>
      <c r="O945" t="s">
        <v>4522</v>
      </c>
      <c r="P945" t="s">
        <v>1227</v>
      </c>
      <c r="Q945" t="s">
        <v>8282</v>
      </c>
      <c r="R945" t="s">
        <v>7690</v>
      </c>
      <c r="S945" t="s">
        <v>4883</v>
      </c>
      <c r="T945" t="s">
        <v>4526</v>
      </c>
      <c r="U945" s="48">
        <v>45691</v>
      </c>
      <c r="X945" t="s">
        <v>4598</v>
      </c>
      <c r="Y945" t="s">
        <v>7823</v>
      </c>
      <c r="AA945" t="s">
        <v>4529</v>
      </c>
      <c r="AB945" t="s">
        <v>4638</v>
      </c>
      <c r="AC945" t="s">
        <v>4685</v>
      </c>
      <c r="AD945" t="s">
        <v>7876</v>
      </c>
      <c r="AE945" t="s">
        <v>8371</v>
      </c>
      <c r="AF945" t="s">
        <v>8372</v>
      </c>
      <c r="AG945" t="s">
        <v>8373</v>
      </c>
      <c r="AH945" t="s">
        <v>4536</v>
      </c>
      <c r="AI945" t="s">
        <v>4537</v>
      </c>
      <c r="AJ945" t="s">
        <v>4536</v>
      </c>
      <c r="AK945">
        <v>941.62</v>
      </c>
      <c r="AL945">
        <v>1000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1</v>
      </c>
      <c r="AZ945">
        <v>1</v>
      </c>
      <c r="BA945">
        <v>1</v>
      </c>
      <c r="BB945" t="s">
        <v>4538</v>
      </c>
      <c r="BC945" t="s">
        <v>4538</v>
      </c>
      <c r="BD945" t="s">
        <v>4538</v>
      </c>
      <c r="BE945" t="s">
        <v>4538</v>
      </c>
      <c r="BF945" t="s">
        <v>4538</v>
      </c>
      <c r="BG945" t="s">
        <v>4538</v>
      </c>
      <c r="BH945" t="s">
        <v>4538</v>
      </c>
      <c r="BI945" t="s">
        <v>4538</v>
      </c>
      <c r="BJ945" t="s">
        <v>4538</v>
      </c>
      <c r="BK945" t="s">
        <v>4538</v>
      </c>
      <c r="BL945" t="s">
        <v>4538</v>
      </c>
      <c r="BM945" t="s">
        <v>4538</v>
      </c>
      <c r="BN945" t="s">
        <v>4538</v>
      </c>
      <c r="BO945" t="s">
        <v>4538</v>
      </c>
      <c r="BP945" t="s">
        <v>4538</v>
      </c>
      <c r="BQ945" t="s">
        <v>4538</v>
      </c>
      <c r="BR945" t="s">
        <v>4538</v>
      </c>
      <c r="BS945" t="s">
        <v>4538</v>
      </c>
      <c r="BT945" t="s">
        <v>4538</v>
      </c>
      <c r="BU945" t="s">
        <v>4538</v>
      </c>
      <c r="BV945">
        <v>0</v>
      </c>
      <c r="BW945">
        <v>0</v>
      </c>
      <c r="BX945">
        <v>0</v>
      </c>
      <c r="BY945">
        <v>0</v>
      </c>
      <c r="BZ945">
        <v>0</v>
      </c>
      <c r="CA945" t="s">
        <v>6050</v>
      </c>
      <c r="CB945" t="s">
        <v>4539</v>
      </c>
      <c r="CC945" t="s">
        <v>6051</v>
      </c>
      <c r="CD945">
        <v>-79718303</v>
      </c>
      <c r="CE945">
        <v>-34843195</v>
      </c>
      <c r="CF945">
        <v>3</v>
      </c>
      <c r="CG945" t="s">
        <v>36</v>
      </c>
      <c r="CH945" t="s">
        <v>4541</v>
      </c>
      <c r="CI945" t="s">
        <v>4542</v>
      </c>
    </row>
    <row r="946" spans="1:87" x14ac:dyDescent="0.3">
      <c r="A946" t="s">
        <v>243</v>
      </c>
      <c r="B946" t="s">
        <v>6043</v>
      </c>
      <c r="C946" t="s">
        <v>301</v>
      </c>
      <c r="D946">
        <v>1286</v>
      </c>
      <c r="G946" t="s">
        <v>7869</v>
      </c>
      <c r="H946" t="s">
        <v>2562</v>
      </c>
      <c r="I946" t="s">
        <v>2563</v>
      </c>
      <c r="J946" t="s">
        <v>8374</v>
      </c>
      <c r="K946" t="s">
        <v>4555</v>
      </c>
      <c r="M946" t="s">
        <v>4555</v>
      </c>
      <c r="N946" t="s">
        <v>4556</v>
      </c>
      <c r="O946" t="s">
        <v>4522</v>
      </c>
      <c r="P946" t="s">
        <v>1227</v>
      </c>
      <c r="Q946" t="s">
        <v>7705</v>
      </c>
      <c r="R946" t="s">
        <v>7701</v>
      </c>
      <c r="S946" t="s">
        <v>4883</v>
      </c>
      <c r="T946" t="s">
        <v>4526</v>
      </c>
      <c r="U946" s="48">
        <v>45691</v>
      </c>
      <c r="X946" t="s">
        <v>4558</v>
      </c>
      <c r="Y946" t="s">
        <v>4528</v>
      </c>
      <c r="AA946" t="s">
        <v>4529</v>
      </c>
      <c r="AB946" t="s">
        <v>4668</v>
      </c>
      <c r="AC946" t="s">
        <v>4576</v>
      </c>
      <c r="AD946" t="s">
        <v>6048</v>
      </c>
      <c r="AE946" t="s">
        <v>8375</v>
      </c>
      <c r="AF946" t="s">
        <v>8376</v>
      </c>
      <c r="AG946" t="s">
        <v>8377</v>
      </c>
      <c r="AH946" t="s">
        <v>4536</v>
      </c>
      <c r="AI946" t="s">
        <v>4537</v>
      </c>
      <c r="AJ946" t="s">
        <v>4536</v>
      </c>
      <c r="AK946">
        <v>2094.48</v>
      </c>
      <c r="AL946">
        <v>2000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1</v>
      </c>
      <c r="AZ946">
        <v>1</v>
      </c>
      <c r="BA946">
        <v>1</v>
      </c>
      <c r="BB946" t="s">
        <v>4538</v>
      </c>
      <c r="BC946" t="s">
        <v>4538</v>
      </c>
      <c r="BD946" t="s">
        <v>4538</v>
      </c>
      <c r="BE946" t="s">
        <v>4538</v>
      </c>
      <c r="BF946" t="s">
        <v>4538</v>
      </c>
      <c r="BG946" t="s">
        <v>4538</v>
      </c>
      <c r="BH946" t="s">
        <v>4538</v>
      </c>
      <c r="BI946" t="s">
        <v>4538</v>
      </c>
      <c r="BJ946" t="s">
        <v>4538</v>
      </c>
      <c r="BK946" t="s">
        <v>4538</v>
      </c>
      <c r="BL946" t="s">
        <v>4538</v>
      </c>
      <c r="BM946" t="s">
        <v>4538</v>
      </c>
      <c r="BN946" t="s">
        <v>4538</v>
      </c>
      <c r="BO946" t="s">
        <v>4538</v>
      </c>
      <c r="BP946" t="s">
        <v>4538</v>
      </c>
      <c r="BQ946" t="s">
        <v>4538</v>
      </c>
      <c r="BR946" t="s">
        <v>4538</v>
      </c>
      <c r="BS946" t="s">
        <v>4538</v>
      </c>
      <c r="BT946" t="s">
        <v>4538</v>
      </c>
      <c r="BU946" t="s">
        <v>4538</v>
      </c>
      <c r="BV946">
        <v>0</v>
      </c>
      <c r="BW946">
        <v>0</v>
      </c>
      <c r="BX946">
        <v>0</v>
      </c>
      <c r="BY946">
        <v>0</v>
      </c>
      <c r="BZ946">
        <v>0</v>
      </c>
      <c r="CA946" t="s">
        <v>6050</v>
      </c>
      <c r="CB946" t="s">
        <v>4539</v>
      </c>
      <c r="CC946" t="s">
        <v>6051</v>
      </c>
      <c r="CD946">
        <v>-79423262</v>
      </c>
      <c r="CE946">
        <v>-34833251</v>
      </c>
      <c r="CF946">
        <v>3</v>
      </c>
      <c r="CG946" t="s">
        <v>36</v>
      </c>
      <c r="CH946" t="s">
        <v>4541</v>
      </c>
      <c r="CI946" t="s">
        <v>4542</v>
      </c>
    </row>
    <row r="947" spans="1:87" x14ac:dyDescent="0.3">
      <c r="A947" t="s">
        <v>243</v>
      </c>
      <c r="B947" t="s">
        <v>6043</v>
      </c>
      <c r="C947" t="s">
        <v>277</v>
      </c>
      <c r="D947">
        <v>1292</v>
      </c>
      <c r="G947" t="s">
        <v>7869</v>
      </c>
      <c r="H947" t="s">
        <v>1800</v>
      </c>
      <c r="I947" t="s">
        <v>1801</v>
      </c>
      <c r="J947" t="s">
        <v>8378</v>
      </c>
      <c r="K947" t="s">
        <v>4555</v>
      </c>
      <c r="M947" t="s">
        <v>4555</v>
      </c>
      <c r="N947" t="s">
        <v>4556</v>
      </c>
      <c r="O947" t="s">
        <v>4522</v>
      </c>
      <c r="P947" t="s">
        <v>1227</v>
      </c>
      <c r="Q947" t="s">
        <v>7802</v>
      </c>
      <c r="R947" t="s">
        <v>7690</v>
      </c>
      <c r="S947" t="s">
        <v>4883</v>
      </c>
      <c r="T947" t="s">
        <v>4526</v>
      </c>
      <c r="U947" s="48">
        <v>45691</v>
      </c>
      <c r="X947" t="s">
        <v>4588</v>
      </c>
      <c r="Y947" t="s">
        <v>4528</v>
      </c>
      <c r="AA947" t="s">
        <v>4529</v>
      </c>
      <c r="AB947" t="s">
        <v>4668</v>
      </c>
      <c r="AC947" t="s">
        <v>4576</v>
      </c>
      <c r="AD947" t="s">
        <v>6048</v>
      </c>
      <c r="AE947" t="s">
        <v>8379</v>
      </c>
      <c r="AF947" t="s">
        <v>8380</v>
      </c>
      <c r="AG947" t="s">
        <v>8381</v>
      </c>
      <c r="AH947" t="s">
        <v>4536</v>
      </c>
      <c r="AI947" t="s">
        <v>4537</v>
      </c>
      <c r="AJ947" t="s">
        <v>4536</v>
      </c>
      <c r="AK947">
        <v>727.83</v>
      </c>
      <c r="AL947">
        <v>4000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1</v>
      </c>
      <c r="AY947">
        <v>1</v>
      </c>
      <c r="AZ947">
        <v>1</v>
      </c>
      <c r="BA947">
        <v>1</v>
      </c>
      <c r="BB947" t="s">
        <v>4538</v>
      </c>
      <c r="BC947" t="s">
        <v>4538</v>
      </c>
      <c r="BD947" t="s">
        <v>4538</v>
      </c>
      <c r="BE947" t="s">
        <v>4538</v>
      </c>
      <c r="BF947" t="s">
        <v>4538</v>
      </c>
      <c r="BG947" t="s">
        <v>4538</v>
      </c>
      <c r="BH947" t="s">
        <v>4538</v>
      </c>
      <c r="BI947" t="s">
        <v>4538</v>
      </c>
      <c r="BJ947" t="s">
        <v>4538</v>
      </c>
      <c r="BK947" t="s">
        <v>4538</v>
      </c>
      <c r="BL947" t="s">
        <v>4538</v>
      </c>
      <c r="BM947" t="s">
        <v>4538</v>
      </c>
      <c r="BN947" t="s">
        <v>4538</v>
      </c>
      <c r="BO947" t="s">
        <v>4538</v>
      </c>
      <c r="BP947" t="s">
        <v>4538</v>
      </c>
      <c r="BQ947" t="s">
        <v>4538</v>
      </c>
      <c r="BR947" t="s">
        <v>4538</v>
      </c>
      <c r="BS947" t="s">
        <v>4538</v>
      </c>
      <c r="BT947" t="s">
        <v>4538</v>
      </c>
      <c r="BU947" t="s">
        <v>4538</v>
      </c>
      <c r="BV947">
        <v>0</v>
      </c>
      <c r="BW947">
        <v>0</v>
      </c>
      <c r="BX947">
        <v>0</v>
      </c>
      <c r="BY947">
        <v>0</v>
      </c>
      <c r="BZ947">
        <v>0</v>
      </c>
      <c r="CA947" t="s">
        <v>6050</v>
      </c>
      <c r="CB947" t="s">
        <v>4539</v>
      </c>
      <c r="CC947" t="s">
        <v>6051</v>
      </c>
      <c r="CD947">
        <v>-7967565</v>
      </c>
      <c r="CE947">
        <v>-34860199</v>
      </c>
      <c r="CF947">
        <v>3</v>
      </c>
      <c r="CG947" t="s">
        <v>36</v>
      </c>
      <c r="CH947" t="s">
        <v>4541</v>
      </c>
      <c r="CI947" t="s">
        <v>4542</v>
      </c>
    </row>
    <row r="948" spans="1:87" x14ac:dyDescent="0.3">
      <c r="A948" t="s">
        <v>243</v>
      </c>
      <c r="B948" t="s">
        <v>6043</v>
      </c>
      <c r="C948" t="s">
        <v>281</v>
      </c>
      <c r="D948">
        <v>1288</v>
      </c>
      <c r="G948" t="s">
        <v>7874</v>
      </c>
      <c r="H948" t="s">
        <v>1874</v>
      </c>
      <c r="I948" t="s">
        <v>1875</v>
      </c>
      <c r="J948" t="s">
        <v>8382</v>
      </c>
      <c r="K948" t="s">
        <v>4586</v>
      </c>
      <c r="M948" t="s">
        <v>4520</v>
      </c>
      <c r="N948" t="s">
        <v>4521</v>
      </c>
      <c r="O948" t="s">
        <v>4522</v>
      </c>
      <c r="P948" t="s">
        <v>1227</v>
      </c>
      <c r="Q948" t="s">
        <v>8383</v>
      </c>
      <c r="R948" t="s">
        <v>7942</v>
      </c>
      <c r="S948" t="s">
        <v>4883</v>
      </c>
      <c r="T948" t="s">
        <v>4526</v>
      </c>
      <c r="U948" s="48">
        <v>45691</v>
      </c>
      <c r="X948" t="s">
        <v>4574</v>
      </c>
      <c r="Y948" t="s">
        <v>4599</v>
      </c>
      <c r="AA948" t="s">
        <v>4529</v>
      </c>
      <c r="AB948" t="s">
        <v>4668</v>
      </c>
      <c r="AC948" t="s">
        <v>4576</v>
      </c>
      <c r="AD948" t="s">
        <v>7876</v>
      </c>
      <c r="AE948" t="s">
        <v>8384</v>
      </c>
      <c r="AH948" t="s">
        <v>4536</v>
      </c>
      <c r="AI948" t="s">
        <v>4537</v>
      </c>
      <c r="AJ948" t="s">
        <v>4536</v>
      </c>
      <c r="AK948">
        <v>0</v>
      </c>
      <c r="AL948">
        <v>3000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</v>
      </c>
      <c r="AY948">
        <v>1</v>
      </c>
      <c r="AZ948">
        <v>1</v>
      </c>
      <c r="BA948">
        <v>1</v>
      </c>
      <c r="BB948" t="s">
        <v>4538</v>
      </c>
      <c r="BC948" t="s">
        <v>4538</v>
      </c>
      <c r="BD948" t="s">
        <v>4538</v>
      </c>
      <c r="BE948" t="s">
        <v>4538</v>
      </c>
      <c r="BF948" t="s">
        <v>4538</v>
      </c>
      <c r="BG948" t="s">
        <v>4538</v>
      </c>
      <c r="BH948" t="s">
        <v>4538</v>
      </c>
      <c r="BI948" t="s">
        <v>4538</v>
      </c>
      <c r="BJ948" t="s">
        <v>4538</v>
      </c>
      <c r="BK948" t="s">
        <v>4538</v>
      </c>
      <c r="BL948" t="s">
        <v>4538</v>
      </c>
      <c r="BM948" t="s">
        <v>4538</v>
      </c>
      <c r="BN948" t="s">
        <v>4538</v>
      </c>
      <c r="BO948" t="s">
        <v>4538</v>
      </c>
      <c r="BP948" t="s">
        <v>4538</v>
      </c>
      <c r="BQ948" t="s">
        <v>4538</v>
      </c>
      <c r="BR948" t="s">
        <v>4538</v>
      </c>
      <c r="BS948" t="s">
        <v>4538</v>
      </c>
      <c r="BT948" t="s">
        <v>4538</v>
      </c>
      <c r="BU948" t="s">
        <v>4538</v>
      </c>
      <c r="BV948">
        <v>0</v>
      </c>
      <c r="BW948">
        <v>0</v>
      </c>
      <c r="BX948">
        <v>0</v>
      </c>
      <c r="BY948">
        <v>0</v>
      </c>
      <c r="BZ948">
        <v>0</v>
      </c>
      <c r="CA948" t="s">
        <v>6050</v>
      </c>
      <c r="CB948" t="s">
        <v>4539</v>
      </c>
      <c r="CC948" t="s">
        <v>6051</v>
      </c>
      <c r="CD948" t="s">
        <v>4538</v>
      </c>
      <c r="CE948" t="s">
        <v>4538</v>
      </c>
      <c r="CF948">
        <v>3</v>
      </c>
      <c r="CG948" t="s">
        <v>36</v>
      </c>
      <c r="CH948" t="s">
        <v>4541</v>
      </c>
      <c r="CI948" t="s">
        <v>4542</v>
      </c>
    </row>
    <row r="949" spans="1:87" x14ac:dyDescent="0.3">
      <c r="A949" t="s">
        <v>243</v>
      </c>
      <c r="B949" t="s">
        <v>6043</v>
      </c>
      <c r="C949" t="s">
        <v>251</v>
      </c>
      <c r="D949">
        <v>1290</v>
      </c>
      <c r="G949" t="s">
        <v>7874</v>
      </c>
      <c r="H949" t="s">
        <v>2263</v>
      </c>
      <c r="I949" t="s">
        <v>2264</v>
      </c>
      <c r="J949" t="s">
        <v>2264</v>
      </c>
      <c r="K949" t="s">
        <v>4544</v>
      </c>
      <c r="M949" t="s">
        <v>4520</v>
      </c>
      <c r="N949" t="s">
        <v>4521</v>
      </c>
      <c r="O949" t="s">
        <v>4522</v>
      </c>
      <c r="P949" t="s">
        <v>1227</v>
      </c>
      <c r="Q949" t="s">
        <v>8020</v>
      </c>
      <c r="R949" t="s">
        <v>4882</v>
      </c>
      <c r="S949" t="s">
        <v>4883</v>
      </c>
      <c r="T949" t="s">
        <v>4526</v>
      </c>
      <c r="U949" s="48">
        <v>45691</v>
      </c>
      <c r="X949" t="s">
        <v>4574</v>
      </c>
      <c r="Y949" t="s">
        <v>4599</v>
      </c>
      <c r="AA949" t="s">
        <v>4529</v>
      </c>
      <c r="AB949" t="s">
        <v>4668</v>
      </c>
      <c r="AC949" t="s">
        <v>4685</v>
      </c>
      <c r="AD949" t="s">
        <v>7876</v>
      </c>
      <c r="AE949" t="s">
        <v>8385</v>
      </c>
      <c r="AF949" t="s">
        <v>8386</v>
      </c>
      <c r="AG949" t="s">
        <v>8387</v>
      </c>
      <c r="AH949" t="s">
        <v>4536</v>
      </c>
      <c r="AI949" t="s">
        <v>4536</v>
      </c>
      <c r="AJ949" t="s">
        <v>4536</v>
      </c>
      <c r="AK949">
        <v>1379.15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1</v>
      </c>
      <c r="AY949">
        <v>1</v>
      </c>
      <c r="AZ949">
        <v>1</v>
      </c>
      <c r="BA949">
        <v>1</v>
      </c>
      <c r="BB949">
        <v>0</v>
      </c>
      <c r="BC949">
        <v>0</v>
      </c>
      <c r="BD949">
        <v>0</v>
      </c>
      <c r="BE949">
        <v>0</v>
      </c>
      <c r="BF949" t="s">
        <v>4538</v>
      </c>
      <c r="BG949" t="s">
        <v>4538</v>
      </c>
      <c r="BH949" t="s">
        <v>4538</v>
      </c>
      <c r="BI949" t="s">
        <v>4538</v>
      </c>
      <c r="BJ949" t="s">
        <v>4538</v>
      </c>
      <c r="BK949" t="s">
        <v>4538</v>
      </c>
      <c r="BL949" t="s">
        <v>4538</v>
      </c>
      <c r="BM949" t="s">
        <v>4538</v>
      </c>
      <c r="BN949" t="s">
        <v>4538</v>
      </c>
      <c r="BO949" t="s">
        <v>4538</v>
      </c>
      <c r="BP949" t="s">
        <v>4538</v>
      </c>
      <c r="BQ949" t="s">
        <v>4538</v>
      </c>
      <c r="BR949" t="s">
        <v>4538</v>
      </c>
      <c r="BS949" t="s">
        <v>4538</v>
      </c>
      <c r="BT949" t="s">
        <v>4538</v>
      </c>
      <c r="BU949" t="s">
        <v>4538</v>
      </c>
      <c r="BV949">
        <v>0</v>
      </c>
      <c r="BW949">
        <v>0</v>
      </c>
      <c r="BX949">
        <v>0</v>
      </c>
      <c r="BY949">
        <v>0</v>
      </c>
      <c r="BZ949">
        <v>0</v>
      </c>
      <c r="CA949" t="s">
        <v>6050</v>
      </c>
      <c r="CB949" t="s">
        <v>4539</v>
      </c>
      <c r="CC949" t="s">
        <v>6051</v>
      </c>
      <c r="CD949">
        <v>-80505446</v>
      </c>
      <c r="CE949">
        <v>-34957342</v>
      </c>
      <c r="CF949">
        <v>3</v>
      </c>
      <c r="CG949" t="s">
        <v>36</v>
      </c>
      <c r="CH949" t="s">
        <v>4541</v>
      </c>
      <c r="CI949" t="s">
        <v>4542</v>
      </c>
    </row>
    <row r="950" spans="1:87" x14ac:dyDescent="0.3">
      <c r="A950" t="s">
        <v>243</v>
      </c>
      <c r="B950" t="s">
        <v>6043</v>
      </c>
      <c r="C950" t="s">
        <v>251</v>
      </c>
      <c r="D950">
        <v>1290</v>
      </c>
      <c r="G950" t="s">
        <v>7874</v>
      </c>
      <c r="H950" t="s">
        <v>2265</v>
      </c>
      <c r="I950" t="s">
        <v>2266</v>
      </c>
      <c r="J950" t="s">
        <v>8388</v>
      </c>
      <c r="K950" t="s">
        <v>4823</v>
      </c>
      <c r="M950" t="s">
        <v>4520</v>
      </c>
      <c r="N950" t="s">
        <v>4521</v>
      </c>
      <c r="O950" t="s">
        <v>4522</v>
      </c>
      <c r="P950" t="s">
        <v>1227</v>
      </c>
      <c r="Q950" t="s">
        <v>7917</v>
      </c>
      <c r="R950" t="s">
        <v>4882</v>
      </c>
      <c r="S950" t="s">
        <v>4883</v>
      </c>
      <c r="T950" t="s">
        <v>4526</v>
      </c>
      <c r="U950" s="48">
        <v>45691</v>
      </c>
      <c r="X950" t="s">
        <v>4527</v>
      </c>
      <c r="Y950" t="s">
        <v>4528</v>
      </c>
      <c r="AA950" t="s">
        <v>4529</v>
      </c>
      <c r="AB950" t="s">
        <v>4638</v>
      </c>
      <c r="AC950" t="s">
        <v>4685</v>
      </c>
      <c r="AD950" t="s">
        <v>7876</v>
      </c>
      <c r="AE950" t="s">
        <v>8389</v>
      </c>
      <c r="AF950" t="s">
        <v>8390</v>
      </c>
      <c r="AG950" t="s">
        <v>8391</v>
      </c>
      <c r="AH950" t="s">
        <v>4536</v>
      </c>
      <c r="AI950" t="s">
        <v>4537</v>
      </c>
      <c r="AJ950" t="s">
        <v>4537</v>
      </c>
      <c r="AK950">
        <v>0</v>
      </c>
      <c r="AL950">
        <v>1000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1</v>
      </c>
      <c r="AZ950">
        <v>1</v>
      </c>
      <c r="BA950">
        <v>1</v>
      </c>
      <c r="BB950" t="s">
        <v>4538</v>
      </c>
      <c r="BC950" t="s">
        <v>4538</v>
      </c>
      <c r="BD950" t="s">
        <v>4538</v>
      </c>
      <c r="BE950" t="s">
        <v>4538</v>
      </c>
      <c r="BF950" t="s">
        <v>4538</v>
      </c>
      <c r="BG950" t="s">
        <v>4538</v>
      </c>
      <c r="BH950" t="s">
        <v>4538</v>
      </c>
      <c r="BI950" t="s">
        <v>4538</v>
      </c>
      <c r="BJ950" t="s">
        <v>4538</v>
      </c>
      <c r="BK950" t="s">
        <v>4538</v>
      </c>
      <c r="BL950" t="s">
        <v>4538</v>
      </c>
      <c r="BM950" t="s">
        <v>4538</v>
      </c>
      <c r="BN950" t="s">
        <v>4538</v>
      </c>
      <c r="BO950" t="s">
        <v>4538</v>
      </c>
      <c r="BP950" t="s">
        <v>4538</v>
      </c>
      <c r="BQ950" t="s">
        <v>4538</v>
      </c>
      <c r="BR950" t="s">
        <v>4538</v>
      </c>
      <c r="BS950" t="s">
        <v>4538</v>
      </c>
      <c r="BT950" t="s">
        <v>4538</v>
      </c>
      <c r="BU950" t="s">
        <v>4538</v>
      </c>
      <c r="BV950">
        <v>0</v>
      </c>
      <c r="BW950">
        <v>0</v>
      </c>
      <c r="BX950">
        <v>0</v>
      </c>
      <c r="BY950">
        <v>0</v>
      </c>
      <c r="BZ950">
        <v>0</v>
      </c>
      <c r="CA950" t="s">
        <v>6050</v>
      </c>
      <c r="CB950" t="s">
        <v>4539</v>
      </c>
      <c r="CC950" t="s">
        <v>6051</v>
      </c>
      <c r="CD950">
        <v>-80337397</v>
      </c>
      <c r="CE950">
        <v>-34922688</v>
      </c>
      <c r="CF950">
        <v>3</v>
      </c>
      <c r="CG950" t="s">
        <v>36</v>
      </c>
      <c r="CH950" t="s">
        <v>4541</v>
      </c>
      <c r="CI950" t="s">
        <v>4542</v>
      </c>
    </row>
    <row r="951" spans="1:87" x14ac:dyDescent="0.3">
      <c r="A951" t="s">
        <v>243</v>
      </c>
      <c r="B951" t="s">
        <v>6043</v>
      </c>
      <c r="C951" t="s">
        <v>281</v>
      </c>
      <c r="D951">
        <v>1288</v>
      </c>
      <c r="G951" t="s">
        <v>7874</v>
      </c>
      <c r="H951" t="s">
        <v>1876</v>
      </c>
      <c r="I951" t="s">
        <v>1877</v>
      </c>
      <c r="J951" t="s">
        <v>8392</v>
      </c>
      <c r="K951" t="s">
        <v>4586</v>
      </c>
      <c r="M951" t="s">
        <v>4520</v>
      </c>
      <c r="N951" t="s">
        <v>4521</v>
      </c>
      <c r="O951" t="s">
        <v>4522</v>
      </c>
      <c r="P951" t="s">
        <v>1227</v>
      </c>
      <c r="Q951" t="s">
        <v>4607</v>
      </c>
      <c r="R951" t="s">
        <v>8393</v>
      </c>
      <c r="S951" t="s">
        <v>4883</v>
      </c>
      <c r="T951" t="s">
        <v>4526</v>
      </c>
      <c r="U951" s="48">
        <v>45691</v>
      </c>
      <c r="X951" t="s">
        <v>4527</v>
      </c>
      <c r="Y951" t="s">
        <v>4559</v>
      </c>
      <c r="AA951" t="s">
        <v>4529</v>
      </c>
      <c r="AB951" t="s">
        <v>4547</v>
      </c>
      <c r="AC951" t="s">
        <v>4576</v>
      </c>
      <c r="AD951" t="s">
        <v>7876</v>
      </c>
      <c r="AE951" t="s">
        <v>8394</v>
      </c>
      <c r="AH951" t="s">
        <v>4536</v>
      </c>
      <c r="AI951" t="s">
        <v>4537</v>
      </c>
      <c r="AJ951" t="s">
        <v>4537</v>
      </c>
      <c r="AK951">
        <v>1970.86</v>
      </c>
      <c r="AL951">
        <v>1000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1</v>
      </c>
      <c r="AZ951">
        <v>1</v>
      </c>
      <c r="BA951">
        <v>1</v>
      </c>
      <c r="BB951" t="s">
        <v>4538</v>
      </c>
      <c r="BC951" t="s">
        <v>4538</v>
      </c>
      <c r="BD951" t="s">
        <v>4538</v>
      </c>
      <c r="BE951" t="s">
        <v>4538</v>
      </c>
      <c r="BF951" t="s">
        <v>4538</v>
      </c>
      <c r="BG951" t="s">
        <v>4538</v>
      </c>
      <c r="BH951" t="s">
        <v>4538</v>
      </c>
      <c r="BI951" t="s">
        <v>4538</v>
      </c>
      <c r="BJ951" t="s">
        <v>4538</v>
      </c>
      <c r="BK951" t="s">
        <v>4538</v>
      </c>
      <c r="BL951" t="s">
        <v>4538</v>
      </c>
      <c r="BM951" t="s">
        <v>4538</v>
      </c>
      <c r="BN951" t="s">
        <v>4538</v>
      </c>
      <c r="BO951" t="s">
        <v>4538</v>
      </c>
      <c r="BP951" t="s">
        <v>4538</v>
      </c>
      <c r="BQ951" t="s">
        <v>4538</v>
      </c>
      <c r="BR951" t="s">
        <v>4538</v>
      </c>
      <c r="BS951" t="s">
        <v>4538</v>
      </c>
      <c r="BT951" t="s">
        <v>4538</v>
      </c>
      <c r="BU951" t="s">
        <v>4538</v>
      </c>
      <c r="BV951">
        <v>0</v>
      </c>
      <c r="BW951">
        <v>0</v>
      </c>
      <c r="BX951">
        <v>0</v>
      </c>
      <c r="BY951">
        <v>0</v>
      </c>
      <c r="BZ951">
        <v>0</v>
      </c>
      <c r="CA951" t="s">
        <v>6050</v>
      </c>
      <c r="CB951" t="s">
        <v>4539</v>
      </c>
      <c r="CC951" t="s">
        <v>6051</v>
      </c>
      <c r="CD951" t="s">
        <v>4538</v>
      </c>
      <c r="CE951" t="s">
        <v>4538</v>
      </c>
      <c r="CF951">
        <v>3</v>
      </c>
      <c r="CG951" t="s">
        <v>36</v>
      </c>
      <c r="CH951" t="s">
        <v>4541</v>
      </c>
      <c r="CI951" t="s">
        <v>4542</v>
      </c>
    </row>
    <row r="952" spans="1:87" x14ac:dyDescent="0.3">
      <c r="A952" t="s">
        <v>261</v>
      </c>
      <c r="B952" t="s">
        <v>7732</v>
      </c>
      <c r="C952" t="s">
        <v>262</v>
      </c>
      <c r="D952">
        <v>1278</v>
      </c>
      <c r="G952" t="s">
        <v>8395</v>
      </c>
      <c r="H952" t="s">
        <v>1669</v>
      </c>
      <c r="I952" t="s">
        <v>1670</v>
      </c>
      <c r="J952" t="s">
        <v>8396</v>
      </c>
      <c r="K952" t="s">
        <v>4544</v>
      </c>
      <c r="M952" t="s">
        <v>4520</v>
      </c>
      <c r="N952" t="s">
        <v>4521</v>
      </c>
      <c r="O952" t="s">
        <v>4522</v>
      </c>
      <c r="P952" t="s">
        <v>1227</v>
      </c>
      <c r="Q952" t="s">
        <v>8397</v>
      </c>
      <c r="R952" t="s">
        <v>7741</v>
      </c>
      <c r="S952" t="s">
        <v>7736</v>
      </c>
      <c r="T952" t="s">
        <v>4526</v>
      </c>
      <c r="U952" s="48">
        <v>45691</v>
      </c>
      <c r="X952" t="s">
        <v>4588</v>
      </c>
      <c r="Y952" t="s">
        <v>4528</v>
      </c>
      <c r="AA952" t="s">
        <v>4529</v>
      </c>
      <c r="AB952" t="s">
        <v>4547</v>
      </c>
      <c r="AC952" t="s">
        <v>4576</v>
      </c>
      <c r="AD952" t="s">
        <v>8398</v>
      </c>
      <c r="AE952" t="s">
        <v>8399</v>
      </c>
      <c r="AF952" t="s">
        <v>8400</v>
      </c>
      <c r="AG952" t="s">
        <v>8401</v>
      </c>
      <c r="AH952" t="s">
        <v>4536</v>
      </c>
      <c r="AI952" t="s">
        <v>4537</v>
      </c>
      <c r="AJ952" t="s">
        <v>4537</v>
      </c>
      <c r="AK952">
        <v>0</v>
      </c>
      <c r="AL952">
        <v>1000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1</v>
      </c>
      <c r="AZ952">
        <v>1</v>
      </c>
      <c r="BA952">
        <v>1</v>
      </c>
      <c r="BB952" t="s">
        <v>4538</v>
      </c>
      <c r="BC952" t="s">
        <v>4538</v>
      </c>
      <c r="BD952" t="s">
        <v>4538</v>
      </c>
      <c r="BE952" t="s">
        <v>4538</v>
      </c>
      <c r="BF952" t="s">
        <v>4538</v>
      </c>
      <c r="BG952" t="s">
        <v>4538</v>
      </c>
      <c r="BH952" t="s">
        <v>4538</v>
      </c>
      <c r="BI952" t="s">
        <v>4538</v>
      </c>
      <c r="BJ952" t="s">
        <v>4538</v>
      </c>
      <c r="BK952" t="s">
        <v>4538</v>
      </c>
      <c r="BL952" t="s">
        <v>4538</v>
      </c>
      <c r="BM952" t="s">
        <v>4538</v>
      </c>
      <c r="BN952" t="s">
        <v>4538</v>
      </c>
      <c r="BO952" t="s">
        <v>4538</v>
      </c>
      <c r="BP952" t="s">
        <v>4538</v>
      </c>
      <c r="BQ952" t="s">
        <v>4538</v>
      </c>
      <c r="BR952" t="s">
        <v>4538</v>
      </c>
      <c r="BS952" t="s">
        <v>4538</v>
      </c>
      <c r="BT952" t="s">
        <v>4538</v>
      </c>
      <c r="BU952" t="s">
        <v>4538</v>
      </c>
      <c r="BV952">
        <v>0</v>
      </c>
      <c r="BW952">
        <v>0</v>
      </c>
      <c r="BX952">
        <v>0</v>
      </c>
      <c r="BY952">
        <v>0</v>
      </c>
      <c r="BZ952">
        <v>0</v>
      </c>
      <c r="CA952" t="s">
        <v>6050</v>
      </c>
      <c r="CB952" t="s">
        <v>4564</v>
      </c>
      <c r="CC952" t="s">
        <v>6051</v>
      </c>
      <c r="CD952">
        <v>-71812214</v>
      </c>
      <c r="CE952">
        <v>-34818853</v>
      </c>
      <c r="CF952">
        <v>3</v>
      </c>
      <c r="CG952" t="s">
        <v>36</v>
      </c>
      <c r="CH952" t="s">
        <v>4541</v>
      </c>
      <c r="CI952" t="s">
        <v>4542</v>
      </c>
    </row>
    <row r="953" spans="1:87" x14ac:dyDescent="0.3">
      <c r="A953" t="s">
        <v>261</v>
      </c>
      <c r="B953" t="s">
        <v>7732</v>
      </c>
      <c r="C953" t="s">
        <v>262</v>
      </c>
      <c r="D953">
        <v>1278</v>
      </c>
      <c r="G953" t="s">
        <v>8395</v>
      </c>
      <c r="H953" t="s">
        <v>1671</v>
      </c>
      <c r="I953" t="s">
        <v>1672</v>
      </c>
      <c r="J953" t="s">
        <v>8402</v>
      </c>
      <c r="K953" t="s">
        <v>4823</v>
      </c>
      <c r="M953" t="s">
        <v>4520</v>
      </c>
      <c r="N953" t="s">
        <v>4521</v>
      </c>
      <c r="O953" t="s">
        <v>4522</v>
      </c>
      <c r="P953" t="s">
        <v>1227</v>
      </c>
      <c r="Q953" t="s">
        <v>8403</v>
      </c>
      <c r="R953" t="s">
        <v>7741</v>
      </c>
      <c r="S953" t="s">
        <v>7736</v>
      </c>
      <c r="T953" t="s">
        <v>4526</v>
      </c>
      <c r="U953" s="48">
        <v>45691</v>
      </c>
      <c r="X953" t="s">
        <v>4598</v>
      </c>
      <c r="Y953" t="s">
        <v>4559</v>
      </c>
      <c r="AA953" t="s">
        <v>4529</v>
      </c>
      <c r="AB953" t="s">
        <v>4547</v>
      </c>
      <c r="AC953" t="s">
        <v>4576</v>
      </c>
      <c r="AD953" t="s">
        <v>8398</v>
      </c>
      <c r="AE953" t="s">
        <v>8404</v>
      </c>
      <c r="AF953" t="s">
        <v>8405</v>
      </c>
      <c r="AG953" t="s">
        <v>8406</v>
      </c>
      <c r="AH953" t="s">
        <v>4536</v>
      </c>
      <c r="AI953" t="s">
        <v>4537</v>
      </c>
      <c r="AJ953" t="s">
        <v>4537</v>
      </c>
      <c r="AK953">
        <v>0</v>
      </c>
      <c r="AL953">
        <v>1000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1</v>
      </c>
      <c r="AZ953">
        <v>1</v>
      </c>
      <c r="BA953">
        <v>1</v>
      </c>
      <c r="BB953" t="s">
        <v>4538</v>
      </c>
      <c r="BC953" t="s">
        <v>4538</v>
      </c>
      <c r="BD953" t="s">
        <v>4538</v>
      </c>
      <c r="BE953" t="s">
        <v>4538</v>
      </c>
      <c r="BF953" t="s">
        <v>4538</v>
      </c>
      <c r="BG953" t="s">
        <v>4538</v>
      </c>
      <c r="BH953" t="s">
        <v>4538</v>
      </c>
      <c r="BI953" t="s">
        <v>4538</v>
      </c>
      <c r="BJ953" t="s">
        <v>4538</v>
      </c>
      <c r="BK953" t="s">
        <v>4538</v>
      </c>
      <c r="BL953" t="s">
        <v>4538</v>
      </c>
      <c r="BM953" t="s">
        <v>4538</v>
      </c>
      <c r="BN953" t="s">
        <v>4538</v>
      </c>
      <c r="BO953" t="s">
        <v>4538</v>
      </c>
      <c r="BP953" t="s">
        <v>4538</v>
      </c>
      <c r="BQ953" t="s">
        <v>4538</v>
      </c>
      <c r="BR953" t="s">
        <v>4538</v>
      </c>
      <c r="BS953" t="s">
        <v>4538</v>
      </c>
      <c r="BT953" t="s">
        <v>4538</v>
      </c>
      <c r="BU953" t="s">
        <v>4538</v>
      </c>
      <c r="BV953">
        <v>0</v>
      </c>
      <c r="BW953">
        <v>0</v>
      </c>
      <c r="BX953">
        <v>0</v>
      </c>
      <c r="BY953">
        <v>0</v>
      </c>
      <c r="BZ953">
        <v>0</v>
      </c>
      <c r="CA953" t="s">
        <v>6050</v>
      </c>
      <c r="CB953" t="s">
        <v>4564</v>
      </c>
      <c r="CC953" t="s">
        <v>6051</v>
      </c>
      <c r="CD953">
        <v>-70656591</v>
      </c>
      <c r="CE953">
        <v>-34839788</v>
      </c>
      <c r="CF953">
        <v>3</v>
      </c>
      <c r="CG953" t="s">
        <v>36</v>
      </c>
      <c r="CH953" t="s">
        <v>4541</v>
      </c>
      <c r="CI953" t="s">
        <v>4542</v>
      </c>
    </row>
    <row r="954" spans="1:87" x14ac:dyDescent="0.3">
      <c r="A954" t="s">
        <v>243</v>
      </c>
      <c r="B954" t="s">
        <v>6043</v>
      </c>
      <c r="C954" t="s">
        <v>244</v>
      </c>
      <c r="D954">
        <v>1285</v>
      </c>
      <c r="G954" t="s">
        <v>7869</v>
      </c>
      <c r="H954" t="s">
        <v>1730</v>
      </c>
      <c r="I954" t="s">
        <v>1731</v>
      </c>
      <c r="J954" t="s">
        <v>8407</v>
      </c>
      <c r="K954" t="s">
        <v>4555</v>
      </c>
      <c r="M954" t="s">
        <v>4555</v>
      </c>
      <c r="N954" t="s">
        <v>4556</v>
      </c>
      <c r="O954" t="s">
        <v>4522</v>
      </c>
      <c r="P954" t="s">
        <v>1227</v>
      </c>
      <c r="Q954" t="s">
        <v>7089</v>
      </c>
      <c r="R954" t="s">
        <v>8408</v>
      </c>
      <c r="S954" t="s">
        <v>4883</v>
      </c>
      <c r="T954" t="s">
        <v>4526</v>
      </c>
      <c r="U954" s="48">
        <v>45691</v>
      </c>
      <c r="X954" t="s">
        <v>4598</v>
      </c>
      <c r="Y954" t="s">
        <v>4528</v>
      </c>
      <c r="AA954" t="s">
        <v>4529</v>
      </c>
      <c r="AB954" t="s">
        <v>4547</v>
      </c>
      <c r="AC954" t="s">
        <v>4576</v>
      </c>
      <c r="AD954" t="s">
        <v>6048</v>
      </c>
      <c r="AE954" t="s">
        <v>8409</v>
      </c>
      <c r="AF954" t="s">
        <v>8410</v>
      </c>
      <c r="AG954" t="s">
        <v>8411</v>
      </c>
      <c r="AH954" t="s">
        <v>4536</v>
      </c>
      <c r="AI954" t="s">
        <v>4537</v>
      </c>
      <c r="AJ954" t="s">
        <v>4537</v>
      </c>
      <c r="AK954">
        <v>0</v>
      </c>
      <c r="AL954">
        <v>4000</v>
      </c>
      <c r="AM954">
        <v>0</v>
      </c>
      <c r="AN954">
        <v>0</v>
      </c>
      <c r="AO954">
        <v>0</v>
      </c>
      <c r="AP954">
        <v>932.32</v>
      </c>
      <c r="AQ954">
        <v>0</v>
      </c>
      <c r="AR954">
        <v>0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1</v>
      </c>
      <c r="AY954">
        <v>1</v>
      </c>
      <c r="AZ954">
        <v>1</v>
      </c>
      <c r="BA954">
        <v>1</v>
      </c>
      <c r="BB954" t="s">
        <v>4538</v>
      </c>
      <c r="BC954" t="s">
        <v>4538</v>
      </c>
      <c r="BD954" t="s">
        <v>4538</v>
      </c>
      <c r="BE954" t="s">
        <v>4538</v>
      </c>
      <c r="BF954" t="s">
        <v>4538</v>
      </c>
      <c r="BG954" t="s">
        <v>4538</v>
      </c>
      <c r="BH954" t="s">
        <v>4538</v>
      </c>
      <c r="BI954" t="s">
        <v>4538</v>
      </c>
      <c r="BJ954" t="s">
        <v>4538</v>
      </c>
      <c r="BK954" t="s">
        <v>4538</v>
      </c>
      <c r="BL954" t="s">
        <v>4538</v>
      </c>
      <c r="BM954" t="s">
        <v>4538</v>
      </c>
      <c r="BN954" t="s">
        <v>4538</v>
      </c>
      <c r="BO954" t="s">
        <v>4538</v>
      </c>
      <c r="BP954" t="s">
        <v>4538</v>
      </c>
      <c r="BQ954" t="s">
        <v>4538</v>
      </c>
      <c r="BR954" t="s">
        <v>4538</v>
      </c>
      <c r="BS954" t="s">
        <v>4538</v>
      </c>
      <c r="BT954" t="s">
        <v>4538</v>
      </c>
      <c r="BU954" t="s">
        <v>4538</v>
      </c>
      <c r="BV954">
        <v>310.77333333333337</v>
      </c>
      <c r="BW954">
        <v>0</v>
      </c>
      <c r="BX954">
        <v>0</v>
      </c>
      <c r="BY954">
        <v>0</v>
      </c>
      <c r="BZ954">
        <v>0</v>
      </c>
      <c r="CA954" t="s">
        <v>6050</v>
      </c>
      <c r="CB954" t="s">
        <v>4539</v>
      </c>
      <c r="CC954" t="s">
        <v>6051</v>
      </c>
      <c r="CD954">
        <v>-86643263</v>
      </c>
      <c r="CE954">
        <v>-36319685</v>
      </c>
      <c r="CF954">
        <v>3</v>
      </c>
      <c r="CG954" t="s">
        <v>36</v>
      </c>
      <c r="CH954" t="s">
        <v>4604</v>
      </c>
      <c r="CI954" t="s">
        <v>4605</v>
      </c>
    </row>
    <row r="955" spans="1:87" x14ac:dyDescent="0.3">
      <c r="A955" t="s">
        <v>261</v>
      </c>
      <c r="B955" t="s">
        <v>7732</v>
      </c>
      <c r="C955" t="s">
        <v>262</v>
      </c>
      <c r="D955">
        <v>1278</v>
      </c>
      <c r="G955" t="s">
        <v>8395</v>
      </c>
      <c r="H955" t="s">
        <v>1673</v>
      </c>
      <c r="I955" t="s">
        <v>1674</v>
      </c>
      <c r="J955" t="s">
        <v>8412</v>
      </c>
      <c r="K955" t="s">
        <v>4823</v>
      </c>
      <c r="M955" t="s">
        <v>4520</v>
      </c>
      <c r="N955" t="s">
        <v>4521</v>
      </c>
      <c r="O955" t="s">
        <v>4522</v>
      </c>
      <c r="P955" t="s">
        <v>1227</v>
      </c>
      <c r="Q955" t="s">
        <v>8413</v>
      </c>
      <c r="R955" t="s">
        <v>7741</v>
      </c>
      <c r="S955" t="s">
        <v>7736</v>
      </c>
      <c r="T955" t="s">
        <v>4526</v>
      </c>
      <c r="U955" s="48">
        <v>45691</v>
      </c>
      <c r="X955" t="s">
        <v>4598</v>
      </c>
      <c r="Y955" t="s">
        <v>4559</v>
      </c>
      <c r="AA955" t="s">
        <v>4529</v>
      </c>
      <c r="AB955" t="s">
        <v>4547</v>
      </c>
      <c r="AC955" t="s">
        <v>4576</v>
      </c>
      <c r="AD955" t="s">
        <v>8398</v>
      </c>
      <c r="AE955" t="s">
        <v>8414</v>
      </c>
      <c r="AF955" t="s">
        <v>8415</v>
      </c>
      <c r="AG955" t="s">
        <v>8416</v>
      </c>
      <c r="AH955" t="s">
        <v>4536</v>
      </c>
      <c r="AI955" t="s">
        <v>4537</v>
      </c>
      <c r="AJ955" t="s">
        <v>4537</v>
      </c>
      <c r="AK955">
        <v>0</v>
      </c>
      <c r="AL955">
        <v>1000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</v>
      </c>
      <c r="AY955">
        <v>1</v>
      </c>
      <c r="AZ955">
        <v>1</v>
      </c>
      <c r="BA955">
        <v>1</v>
      </c>
      <c r="BB955" t="s">
        <v>4538</v>
      </c>
      <c r="BC955" t="s">
        <v>4538</v>
      </c>
      <c r="BD955" t="s">
        <v>4538</v>
      </c>
      <c r="BE955" t="s">
        <v>4538</v>
      </c>
      <c r="BF955" t="s">
        <v>4538</v>
      </c>
      <c r="BG955" t="s">
        <v>4538</v>
      </c>
      <c r="BH955" t="s">
        <v>4538</v>
      </c>
      <c r="BI955" t="s">
        <v>4538</v>
      </c>
      <c r="BJ955" t="s">
        <v>4538</v>
      </c>
      <c r="BK955" t="s">
        <v>4538</v>
      </c>
      <c r="BL955" t="s">
        <v>4538</v>
      </c>
      <c r="BM955" t="s">
        <v>4538</v>
      </c>
      <c r="BN955" t="s">
        <v>4538</v>
      </c>
      <c r="BO955" t="s">
        <v>4538</v>
      </c>
      <c r="BP955" t="s">
        <v>4538</v>
      </c>
      <c r="BQ955" t="s">
        <v>4538</v>
      </c>
      <c r="BR955" t="s">
        <v>4538</v>
      </c>
      <c r="BS955" t="s">
        <v>4538</v>
      </c>
      <c r="BT955" t="s">
        <v>4538</v>
      </c>
      <c r="BU955" t="s">
        <v>4538</v>
      </c>
      <c r="BV955">
        <v>0</v>
      </c>
      <c r="BW955">
        <v>0</v>
      </c>
      <c r="BX955">
        <v>0</v>
      </c>
      <c r="BY955">
        <v>0</v>
      </c>
      <c r="BZ955">
        <v>0</v>
      </c>
      <c r="CA955" t="s">
        <v>6050</v>
      </c>
      <c r="CB955" t="s">
        <v>4564</v>
      </c>
      <c r="CC955" t="s">
        <v>6051</v>
      </c>
      <c r="CD955">
        <v>-70723998</v>
      </c>
      <c r="CE955">
        <v>-34832221</v>
      </c>
      <c r="CF955">
        <v>3</v>
      </c>
      <c r="CG955" t="s">
        <v>36</v>
      </c>
      <c r="CH955" t="s">
        <v>4541</v>
      </c>
      <c r="CI955" t="s">
        <v>4542</v>
      </c>
    </row>
    <row r="956" spans="1:87" x14ac:dyDescent="0.3">
      <c r="A956" t="s">
        <v>243</v>
      </c>
      <c r="B956" t="s">
        <v>6043</v>
      </c>
      <c r="C956" t="s">
        <v>2406</v>
      </c>
      <c r="D956">
        <v>1289</v>
      </c>
      <c r="G956" t="s">
        <v>7874</v>
      </c>
      <c r="H956" t="s">
        <v>2475</v>
      </c>
      <c r="I956" t="s">
        <v>2476</v>
      </c>
      <c r="J956" t="s">
        <v>8417</v>
      </c>
      <c r="K956" t="s">
        <v>5373</v>
      </c>
      <c r="M956" t="s">
        <v>4520</v>
      </c>
      <c r="N956" t="s">
        <v>4521</v>
      </c>
      <c r="O956" t="s">
        <v>4522</v>
      </c>
      <c r="P956" t="s">
        <v>1227</v>
      </c>
      <c r="Q956" t="s">
        <v>8418</v>
      </c>
      <c r="R956" t="s">
        <v>8419</v>
      </c>
      <c r="S956" t="s">
        <v>4883</v>
      </c>
      <c r="T956" t="s">
        <v>4526</v>
      </c>
      <c r="U956" s="48">
        <v>45691</v>
      </c>
      <c r="X956" t="s">
        <v>4598</v>
      </c>
      <c r="Y956" t="s">
        <v>4599</v>
      </c>
      <c r="AA956" t="s">
        <v>4529</v>
      </c>
      <c r="AB956" t="s">
        <v>4547</v>
      </c>
      <c r="AC956" t="s">
        <v>4576</v>
      </c>
      <c r="AD956" t="s">
        <v>7876</v>
      </c>
      <c r="AE956" t="s">
        <v>7993</v>
      </c>
      <c r="AF956" t="s">
        <v>8420</v>
      </c>
      <c r="AG956" t="s">
        <v>8421</v>
      </c>
      <c r="AH956" t="s">
        <v>4536</v>
      </c>
      <c r="AI956" t="s">
        <v>4537</v>
      </c>
      <c r="AJ956" t="s">
        <v>4537</v>
      </c>
      <c r="AK956">
        <v>0</v>
      </c>
      <c r="AL956">
        <v>1000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</v>
      </c>
      <c r="AY956">
        <v>1</v>
      </c>
      <c r="AZ956">
        <v>1</v>
      </c>
      <c r="BA956">
        <v>1</v>
      </c>
      <c r="BB956" t="s">
        <v>4538</v>
      </c>
      <c r="BC956" t="s">
        <v>4538</v>
      </c>
      <c r="BD956" t="s">
        <v>4538</v>
      </c>
      <c r="BE956" t="s">
        <v>4538</v>
      </c>
      <c r="BF956" t="s">
        <v>4538</v>
      </c>
      <c r="BG956" t="s">
        <v>4538</v>
      </c>
      <c r="BH956" t="s">
        <v>4538</v>
      </c>
      <c r="BI956" t="s">
        <v>4538</v>
      </c>
      <c r="BJ956" t="s">
        <v>4538</v>
      </c>
      <c r="BK956" t="s">
        <v>4538</v>
      </c>
      <c r="BL956" t="s">
        <v>4538</v>
      </c>
      <c r="BM956" t="s">
        <v>4538</v>
      </c>
      <c r="BN956" t="s">
        <v>4538</v>
      </c>
      <c r="BO956" t="s">
        <v>4538</v>
      </c>
      <c r="BP956" t="s">
        <v>4538</v>
      </c>
      <c r="BQ956" t="s">
        <v>4538</v>
      </c>
      <c r="BR956" t="s">
        <v>4538</v>
      </c>
      <c r="BS956" t="s">
        <v>4538</v>
      </c>
      <c r="BT956" t="s">
        <v>4538</v>
      </c>
      <c r="BU956" t="s">
        <v>4538</v>
      </c>
      <c r="BV956">
        <v>0</v>
      </c>
      <c r="BW956">
        <v>0</v>
      </c>
      <c r="BX956">
        <v>0</v>
      </c>
      <c r="BY956">
        <v>0</v>
      </c>
      <c r="BZ956">
        <v>0</v>
      </c>
      <c r="CA956" t="s">
        <v>6050</v>
      </c>
      <c r="CB956" t="s">
        <v>4539</v>
      </c>
      <c r="CC956" t="s">
        <v>6051</v>
      </c>
      <c r="CD956">
        <v>-81247605</v>
      </c>
      <c r="CE956">
        <v>-35103222</v>
      </c>
      <c r="CF956">
        <v>3</v>
      </c>
      <c r="CG956" t="s">
        <v>36</v>
      </c>
      <c r="CH956" t="s">
        <v>4541</v>
      </c>
      <c r="CI956" t="s">
        <v>4542</v>
      </c>
    </row>
    <row r="957" spans="1:87" x14ac:dyDescent="0.3">
      <c r="A957" t="s">
        <v>597</v>
      </c>
      <c r="B957" t="s">
        <v>5491</v>
      </c>
      <c r="C957" t="s">
        <v>602</v>
      </c>
      <c r="D957">
        <v>1039</v>
      </c>
      <c r="G957" t="s">
        <v>4517</v>
      </c>
      <c r="H957" t="s">
        <v>3083</v>
      </c>
      <c r="I957" t="s">
        <v>3084</v>
      </c>
      <c r="J957" t="s">
        <v>8422</v>
      </c>
      <c r="K957" t="s">
        <v>4586</v>
      </c>
      <c r="M957" t="s">
        <v>4520</v>
      </c>
      <c r="N957" t="s">
        <v>4521</v>
      </c>
      <c r="O957" t="s">
        <v>4522</v>
      </c>
      <c r="P957" t="s">
        <v>1227</v>
      </c>
      <c r="Q957" t="s">
        <v>8423</v>
      </c>
      <c r="R957" t="s">
        <v>5543</v>
      </c>
      <c r="S957" t="s">
        <v>5494</v>
      </c>
      <c r="T957" t="s">
        <v>4526</v>
      </c>
      <c r="U957" s="48">
        <v>45691</v>
      </c>
      <c r="X957" t="s">
        <v>4527</v>
      </c>
      <c r="Y957" t="s">
        <v>4599</v>
      </c>
      <c r="AA957" t="s">
        <v>4529</v>
      </c>
      <c r="AB957" t="s">
        <v>5512</v>
      </c>
      <c r="AC957" t="s">
        <v>4576</v>
      </c>
      <c r="AD957" t="s">
        <v>5501</v>
      </c>
      <c r="AE957" t="s">
        <v>8424</v>
      </c>
      <c r="AF957" t="s">
        <v>8425</v>
      </c>
      <c r="AG957" t="s">
        <v>8426</v>
      </c>
      <c r="AH957" t="s">
        <v>4536</v>
      </c>
      <c r="AI957" t="s">
        <v>4537</v>
      </c>
      <c r="AJ957" t="s">
        <v>4536</v>
      </c>
      <c r="AK957">
        <v>327.54000000000002</v>
      </c>
      <c r="AL957">
        <v>800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1</v>
      </c>
      <c r="AY957">
        <v>1</v>
      </c>
      <c r="AZ957">
        <v>1</v>
      </c>
      <c r="BA957">
        <v>1</v>
      </c>
      <c r="BB957" t="s">
        <v>4538</v>
      </c>
      <c r="BC957" t="s">
        <v>4538</v>
      </c>
      <c r="BD957" t="s">
        <v>4538</v>
      </c>
      <c r="BE957" t="s">
        <v>4538</v>
      </c>
      <c r="BF957" t="s">
        <v>4538</v>
      </c>
      <c r="BG957" t="s">
        <v>4538</v>
      </c>
      <c r="BH957" t="s">
        <v>4538</v>
      </c>
      <c r="BI957" t="s">
        <v>4538</v>
      </c>
      <c r="BJ957" t="s">
        <v>4538</v>
      </c>
      <c r="BK957" t="s">
        <v>4538</v>
      </c>
      <c r="BL957" t="s">
        <v>4538</v>
      </c>
      <c r="BM957" t="s">
        <v>4538</v>
      </c>
      <c r="BN957" t="s">
        <v>4538</v>
      </c>
      <c r="BO957" t="s">
        <v>4538</v>
      </c>
      <c r="BP957" t="s">
        <v>4538</v>
      </c>
      <c r="BQ957" t="s">
        <v>4538</v>
      </c>
      <c r="BR957" t="s">
        <v>4538</v>
      </c>
      <c r="BS957" t="s">
        <v>4538</v>
      </c>
      <c r="BT957" t="s">
        <v>4538</v>
      </c>
      <c r="BU957" t="s">
        <v>4538</v>
      </c>
      <c r="BV957">
        <v>0</v>
      </c>
      <c r="BW957">
        <v>0</v>
      </c>
      <c r="BX957">
        <v>0</v>
      </c>
      <c r="BY957">
        <v>0</v>
      </c>
      <c r="BZ957">
        <v>0</v>
      </c>
      <c r="CA957" t="s">
        <v>5347</v>
      </c>
      <c r="CB957" t="s">
        <v>4539</v>
      </c>
      <c r="CC957" t="s">
        <v>4540</v>
      </c>
      <c r="CD957">
        <v>-51016306</v>
      </c>
      <c r="CE957">
        <v>-42735274</v>
      </c>
      <c r="CF957">
        <v>3</v>
      </c>
      <c r="CG957" t="s">
        <v>36</v>
      </c>
      <c r="CH957" t="s">
        <v>4541</v>
      </c>
      <c r="CI957" t="s">
        <v>4542</v>
      </c>
    </row>
    <row r="958" spans="1:87" x14ac:dyDescent="0.3">
      <c r="A958" t="s">
        <v>243</v>
      </c>
      <c r="B958" t="s">
        <v>6043</v>
      </c>
      <c r="C958" t="s">
        <v>2065</v>
      </c>
      <c r="D958">
        <v>1283</v>
      </c>
      <c r="G958" t="s">
        <v>7874</v>
      </c>
      <c r="H958" t="s">
        <v>2156</v>
      </c>
      <c r="I958" t="s">
        <v>2157</v>
      </c>
      <c r="J958" t="s">
        <v>8427</v>
      </c>
      <c r="K958" t="s">
        <v>6674</v>
      </c>
      <c r="M958" t="s">
        <v>4570</v>
      </c>
      <c r="N958" t="s">
        <v>4571</v>
      </c>
      <c r="O958" t="s">
        <v>4522</v>
      </c>
      <c r="P958" t="s">
        <v>1227</v>
      </c>
      <c r="Q958" t="s">
        <v>8428</v>
      </c>
      <c r="R958" t="s">
        <v>7972</v>
      </c>
      <c r="S958" t="s">
        <v>4883</v>
      </c>
      <c r="T958" t="s">
        <v>4526</v>
      </c>
      <c r="U958" s="48">
        <v>45691</v>
      </c>
      <c r="X958" t="s">
        <v>4574</v>
      </c>
      <c r="Y958" t="s">
        <v>4528</v>
      </c>
      <c r="AA958" t="s">
        <v>4529</v>
      </c>
      <c r="AB958" t="s">
        <v>4547</v>
      </c>
      <c r="AC958" t="s">
        <v>4576</v>
      </c>
      <c r="AD958" t="s">
        <v>7876</v>
      </c>
      <c r="AE958" t="s">
        <v>7973</v>
      </c>
      <c r="AF958" t="s">
        <v>8429</v>
      </c>
      <c r="AG958" t="s">
        <v>8430</v>
      </c>
      <c r="AH958" t="s">
        <v>4536</v>
      </c>
      <c r="AI958" t="s">
        <v>4537</v>
      </c>
      <c r="AJ958" t="s">
        <v>4537</v>
      </c>
      <c r="AK958">
        <v>0</v>
      </c>
      <c r="AL958">
        <v>1000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1</v>
      </c>
      <c r="AZ958">
        <v>1</v>
      </c>
      <c r="BA958">
        <v>1</v>
      </c>
      <c r="BB958" t="s">
        <v>4538</v>
      </c>
      <c r="BC958" t="s">
        <v>4538</v>
      </c>
      <c r="BD958" t="s">
        <v>4538</v>
      </c>
      <c r="BE958" t="s">
        <v>4538</v>
      </c>
      <c r="BF958" t="s">
        <v>4538</v>
      </c>
      <c r="BG958" t="s">
        <v>4538</v>
      </c>
      <c r="BH958" t="s">
        <v>4538</v>
      </c>
      <c r="BI958" t="s">
        <v>4538</v>
      </c>
      <c r="BJ958" t="s">
        <v>4538</v>
      </c>
      <c r="BK958" t="s">
        <v>4538</v>
      </c>
      <c r="BL958" t="s">
        <v>4538</v>
      </c>
      <c r="BM958" t="s">
        <v>4538</v>
      </c>
      <c r="BN958" t="s">
        <v>4538</v>
      </c>
      <c r="BO958" t="s">
        <v>4538</v>
      </c>
      <c r="BP958" t="s">
        <v>4538</v>
      </c>
      <c r="BQ958" t="s">
        <v>4538</v>
      </c>
      <c r="BR958" t="s">
        <v>4538</v>
      </c>
      <c r="BS958" t="s">
        <v>4538</v>
      </c>
      <c r="BT958" t="s">
        <v>4538</v>
      </c>
      <c r="BU958" t="s">
        <v>4538</v>
      </c>
      <c r="BV958">
        <v>0</v>
      </c>
      <c r="BW958">
        <v>0</v>
      </c>
      <c r="BX958">
        <v>0</v>
      </c>
      <c r="BY958">
        <v>0</v>
      </c>
      <c r="BZ958">
        <v>0</v>
      </c>
      <c r="CA958" t="s">
        <v>6050</v>
      </c>
      <c r="CB958" t="s">
        <v>4539</v>
      </c>
      <c r="CC958" t="s">
        <v>6051</v>
      </c>
      <c r="CD958">
        <v>-87351434</v>
      </c>
      <c r="CE958">
        <v>-35090046</v>
      </c>
      <c r="CF958">
        <v>3</v>
      </c>
      <c r="CG958" t="s">
        <v>36</v>
      </c>
      <c r="CH958" t="s">
        <v>4541</v>
      </c>
      <c r="CI958" t="s">
        <v>4542</v>
      </c>
    </row>
    <row r="959" spans="1:87" x14ac:dyDescent="0.3">
      <c r="A959" t="s">
        <v>243</v>
      </c>
      <c r="B959" t="s">
        <v>6043</v>
      </c>
      <c r="C959" t="s">
        <v>2065</v>
      </c>
      <c r="D959">
        <v>1283</v>
      </c>
      <c r="G959" t="s">
        <v>7869</v>
      </c>
      <c r="H959" t="s">
        <v>2158</v>
      </c>
      <c r="I959" t="s">
        <v>2159</v>
      </c>
      <c r="J959" t="s">
        <v>8431</v>
      </c>
      <c r="K959" t="s">
        <v>5037</v>
      </c>
      <c r="M959" t="s">
        <v>4555</v>
      </c>
      <c r="N959" t="s">
        <v>4556</v>
      </c>
      <c r="O959" t="s">
        <v>4522</v>
      </c>
      <c r="P959" t="s">
        <v>1227</v>
      </c>
      <c r="Q959" t="s">
        <v>4607</v>
      </c>
      <c r="R959" t="s">
        <v>7914</v>
      </c>
      <c r="S959" t="s">
        <v>4883</v>
      </c>
      <c r="T959" t="s">
        <v>4526</v>
      </c>
      <c r="U959" s="48">
        <v>45691</v>
      </c>
      <c r="X959" t="s">
        <v>4588</v>
      </c>
      <c r="Y959" t="s">
        <v>4528</v>
      </c>
      <c r="AA959" t="s">
        <v>4529</v>
      </c>
      <c r="AB959" t="s">
        <v>4547</v>
      </c>
      <c r="AC959" t="s">
        <v>4576</v>
      </c>
      <c r="AD959" t="s">
        <v>6048</v>
      </c>
      <c r="AE959" t="s">
        <v>7915</v>
      </c>
      <c r="AH959" t="s">
        <v>4536</v>
      </c>
      <c r="AI959" t="s">
        <v>4537</v>
      </c>
      <c r="AJ959" t="s">
        <v>4536</v>
      </c>
      <c r="AK959">
        <v>0</v>
      </c>
      <c r="AL959">
        <v>50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1</v>
      </c>
      <c r="AZ959">
        <v>1</v>
      </c>
      <c r="BA959">
        <v>1</v>
      </c>
      <c r="BB959" t="s">
        <v>4538</v>
      </c>
      <c r="BC959" t="s">
        <v>4538</v>
      </c>
      <c r="BD959" t="s">
        <v>4538</v>
      </c>
      <c r="BE959" t="s">
        <v>4538</v>
      </c>
      <c r="BF959" t="s">
        <v>4538</v>
      </c>
      <c r="BG959" t="s">
        <v>4538</v>
      </c>
      <c r="BH959" t="s">
        <v>4538</v>
      </c>
      <c r="BI959" t="s">
        <v>4538</v>
      </c>
      <c r="BJ959" t="s">
        <v>4538</v>
      </c>
      <c r="BK959" t="s">
        <v>4538</v>
      </c>
      <c r="BL959" t="s">
        <v>4538</v>
      </c>
      <c r="BM959" t="s">
        <v>4538</v>
      </c>
      <c r="BN959" t="s">
        <v>4538</v>
      </c>
      <c r="BO959" t="s">
        <v>4538</v>
      </c>
      <c r="BP959" t="s">
        <v>4538</v>
      </c>
      <c r="BQ959" t="s">
        <v>4538</v>
      </c>
      <c r="BR959" t="s">
        <v>4538</v>
      </c>
      <c r="BS959" t="s">
        <v>4538</v>
      </c>
      <c r="BT959" t="s">
        <v>4538</v>
      </c>
      <c r="BU959" t="s">
        <v>4538</v>
      </c>
      <c r="BV959">
        <v>0</v>
      </c>
      <c r="BW959">
        <v>0</v>
      </c>
      <c r="BX959">
        <v>0</v>
      </c>
      <c r="BY959">
        <v>0</v>
      </c>
      <c r="BZ959">
        <v>0</v>
      </c>
      <c r="CA959" t="s">
        <v>6050</v>
      </c>
      <c r="CB959" t="s">
        <v>4539</v>
      </c>
      <c r="CC959" t="s">
        <v>6051</v>
      </c>
      <c r="CD959">
        <v>-88946079</v>
      </c>
      <c r="CE959">
        <v>-351495879</v>
      </c>
      <c r="CF959">
        <v>3</v>
      </c>
      <c r="CG959" t="s">
        <v>36</v>
      </c>
      <c r="CH959" t="s">
        <v>4541</v>
      </c>
      <c r="CI959" t="s">
        <v>4542</v>
      </c>
    </row>
    <row r="960" spans="1:87" x14ac:dyDescent="0.3">
      <c r="A960" t="s">
        <v>597</v>
      </c>
      <c r="B960" t="s">
        <v>5491</v>
      </c>
      <c r="C960" t="s">
        <v>602</v>
      </c>
      <c r="D960">
        <v>1039</v>
      </c>
      <c r="G960" t="s">
        <v>4517</v>
      </c>
      <c r="H960" t="s">
        <v>652</v>
      </c>
      <c r="I960" t="s">
        <v>653</v>
      </c>
      <c r="J960" t="s">
        <v>8432</v>
      </c>
      <c r="K960" t="s">
        <v>5037</v>
      </c>
      <c r="M960" t="s">
        <v>4555</v>
      </c>
      <c r="N960" t="s">
        <v>4556</v>
      </c>
      <c r="O960" t="s">
        <v>4522</v>
      </c>
      <c r="P960" t="s">
        <v>1227</v>
      </c>
      <c r="Q960" t="s">
        <v>4607</v>
      </c>
      <c r="R960" t="s">
        <v>5517</v>
      </c>
      <c r="S960" t="s">
        <v>5494</v>
      </c>
      <c r="T960" t="s">
        <v>4526</v>
      </c>
      <c r="U960" s="48">
        <v>45691</v>
      </c>
      <c r="X960" t="s">
        <v>4588</v>
      </c>
      <c r="Y960" t="s">
        <v>4599</v>
      </c>
      <c r="AA960" t="s">
        <v>4529</v>
      </c>
      <c r="AB960" t="s">
        <v>4547</v>
      </c>
      <c r="AC960" t="s">
        <v>4548</v>
      </c>
      <c r="AD960" t="s">
        <v>5501</v>
      </c>
      <c r="AE960" t="s">
        <v>5518</v>
      </c>
      <c r="AF960" t="s">
        <v>8433</v>
      </c>
      <c r="AG960" t="s">
        <v>8434</v>
      </c>
      <c r="AH960" t="s">
        <v>4536</v>
      </c>
      <c r="AI960" t="s">
        <v>4537</v>
      </c>
      <c r="AJ960" t="s">
        <v>4537</v>
      </c>
      <c r="AK960">
        <v>0</v>
      </c>
      <c r="AL960">
        <v>800</v>
      </c>
      <c r="AM960">
        <v>0</v>
      </c>
      <c r="AN960">
        <v>1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1</v>
      </c>
      <c r="AZ960">
        <v>1</v>
      </c>
      <c r="BA960">
        <v>1</v>
      </c>
      <c r="BB960">
        <v>600</v>
      </c>
      <c r="BC960">
        <v>600</v>
      </c>
      <c r="BD960">
        <v>600</v>
      </c>
      <c r="BE960">
        <v>600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</v>
      </c>
      <c r="BX960">
        <v>1</v>
      </c>
      <c r="BY960">
        <v>1</v>
      </c>
      <c r="BZ960">
        <v>1</v>
      </c>
      <c r="CA960" t="s">
        <v>5347</v>
      </c>
      <c r="CB960" t="s">
        <v>4539</v>
      </c>
      <c r="CC960" t="s">
        <v>4540</v>
      </c>
      <c r="CD960">
        <v>-29354652</v>
      </c>
      <c r="CE960">
        <v>-41752618</v>
      </c>
      <c r="CF960">
        <v>3</v>
      </c>
      <c r="CG960" t="s">
        <v>36</v>
      </c>
      <c r="CH960" t="s">
        <v>4541</v>
      </c>
      <c r="CI960" t="s">
        <v>4542</v>
      </c>
    </row>
    <row r="961" spans="1:87" x14ac:dyDescent="0.3">
      <c r="A961" t="s">
        <v>243</v>
      </c>
      <c r="B961" t="s">
        <v>6043</v>
      </c>
      <c r="C961" t="s">
        <v>251</v>
      </c>
      <c r="D961">
        <v>1290</v>
      </c>
      <c r="G961" t="s">
        <v>7874</v>
      </c>
      <c r="H961" t="s">
        <v>2267</v>
      </c>
      <c r="I961" t="s">
        <v>2268</v>
      </c>
      <c r="J961" t="s">
        <v>8435</v>
      </c>
      <c r="K961" t="s">
        <v>4586</v>
      </c>
      <c r="M961" t="s">
        <v>4520</v>
      </c>
      <c r="N961" t="s">
        <v>4521</v>
      </c>
      <c r="O961" t="s">
        <v>4522</v>
      </c>
      <c r="P961" t="s">
        <v>1227</v>
      </c>
      <c r="Q961" t="s">
        <v>7798</v>
      </c>
      <c r="R961" t="s">
        <v>4882</v>
      </c>
      <c r="S961" t="s">
        <v>4883</v>
      </c>
      <c r="T961" t="s">
        <v>4526</v>
      </c>
      <c r="U961" s="48">
        <v>45691</v>
      </c>
      <c r="X961" t="s">
        <v>4527</v>
      </c>
      <c r="Y961" t="s">
        <v>4599</v>
      </c>
      <c r="AA961" t="s">
        <v>4529</v>
      </c>
      <c r="AB961" t="s">
        <v>4547</v>
      </c>
      <c r="AC961" t="s">
        <v>4576</v>
      </c>
      <c r="AD961" t="s">
        <v>7876</v>
      </c>
      <c r="AE961" t="s">
        <v>8436</v>
      </c>
      <c r="AH961" t="s">
        <v>4536</v>
      </c>
      <c r="AI961" t="s">
        <v>4537</v>
      </c>
      <c r="AJ961" t="s">
        <v>4537</v>
      </c>
      <c r="AK961">
        <v>0</v>
      </c>
      <c r="AL961">
        <v>1000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</v>
      </c>
      <c r="AY961">
        <v>1</v>
      </c>
      <c r="AZ961">
        <v>1</v>
      </c>
      <c r="BA961">
        <v>1</v>
      </c>
      <c r="BB961" t="s">
        <v>4538</v>
      </c>
      <c r="BC961" t="s">
        <v>4538</v>
      </c>
      <c r="BD961" t="s">
        <v>4538</v>
      </c>
      <c r="BE961" t="s">
        <v>4538</v>
      </c>
      <c r="BF961" t="s">
        <v>4538</v>
      </c>
      <c r="BG961" t="s">
        <v>4538</v>
      </c>
      <c r="BH961" t="s">
        <v>4538</v>
      </c>
      <c r="BI961" t="s">
        <v>4538</v>
      </c>
      <c r="BJ961" t="s">
        <v>4538</v>
      </c>
      <c r="BK961" t="s">
        <v>4538</v>
      </c>
      <c r="BL961" t="s">
        <v>4538</v>
      </c>
      <c r="BM961" t="s">
        <v>4538</v>
      </c>
      <c r="BN961" t="s">
        <v>4538</v>
      </c>
      <c r="BO961" t="s">
        <v>4538</v>
      </c>
      <c r="BP961" t="s">
        <v>4538</v>
      </c>
      <c r="BQ961" t="s">
        <v>4538</v>
      </c>
      <c r="BR961" t="s">
        <v>4538</v>
      </c>
      <c r="BS961" t="s">
        <v>4538</v>
      </c>
      <c r="BT961" t="s">
        <v>4538</v>
      </c>
      <c r="BU961" t="s">
        <v>4538</v>
      </c>
      <c r="BV961">
        <v>0</v>
      </c>
      <c r="BW961">
        <v>0</v>
      </c>
      <c r="BX961">
        <v>0</v>
      </c>
      <c r="BY961">
        <v>0</v>
      </c>
      <c r="BZ961">
        <v>0</v>
      </c>
      <c r="CA961" t="s">
        <v>6050</v>
      </c>
      <c r="CB961" t="s">
        <v>4539</v>
      </c>
      <c r="CC961" t="s">
        <v>6051</v>
      </c>
      <c r="CD961">
        <v>-80040615</v>
      </c>
      <c r="CE961">
        <v>-34927845</v>
      </c>
      <c r="CF961">
        <v>3</v>
      </c>
      <c r="CG961" t="s">
        <v>36</v>
      </c>
      <c r="CH961" t="s">
        <v>4541</v>
      </c>
      <c r="CI961" t="s">
        <v>4542</v>
      </c>
    </row>
    <row r="962" spans="1:87" x14ac:dyDescent="0.3">
      <c r="A962" t="s">
        <v>243</v>
      </c>
      <c r="B962" t="s">
        <v>6043</v>
      </c>
      <c r="C962" t="s">
        <v>2065</v>
      </c>
      <c r="D962">
        <v>1283</v>
      </c>
      <c r="G962" t="s">
        <v>7874</v>
      </c>
      <c r="H962" t="s">
        <v>2160</v>
      </c>
      <c r="I962" t="s">
        <v>2161</v>
      </c>
      <c r="J962" t="s">
        <v>8437</v>
      </c>
      <c r="K962" t="s">
        <v>4586</v>
      </c>
      <c r="M962" t="s">
        <v>4520</v>
      </c>
      <c r="N962" t="s">
        <v>4521</v>
      </c>
      <c r="O962" t="s">
        <v>4522</v>
      </c>
      <c r="P962" t="s">
        <v>1227</v>
      </c>
      <c r="Q962" t="s">
        <v>4607</v>
      </c>
      <c r="R962" t="s">
        <v>7911</v>
      </c>
      <c r="S962" t="s">
        <v>4883</v>
      </c>
      <c r="T962" t="s">
        <v>4526</v>
      </c>
      <c r="U962" s="48">
        <v>45691</v>
      </c>
      <c r="X962" t="s">
        <v>4574</v>
      </c>
      <c r="Y962" t="s">
        <v>4528</v>
      </c>
      <c r="AA962" t="s">
        <v>4529</v>
      </c>
      <c r="AB962" t="s">
        <v>4547</v>
      </c>
      <c r="AC962" t="s">
        <v>4576</v>
      </c>
      <c r="AD962" t="s">
        <v>7876</v>
      </c>
      <c r="AE962" t="s">
        <v>7912</v>
      </c>
      <c r="AH962" t="s">
        <v>4536</v>
      </c>
      <c r="AI962" t="s">
        <v>4537</v>
      </c>
      <c r="AJ962" t="s">
        <v>4537</v>
      </c>
      <c r="AK962">
        <v>0</v>
      </c>
      <c r="AL962">
        <v>1000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</v>
      </c>
      <c r="AY962">
        <v>1</v>
      </c>
      <c r="AZ962">
        <v>1</v>
      </c>
      <c r="BA962">
        <v>1</v>
      </c>
      <c r="BB962" t="s">
        <v>4538</v>
      </c>
      <c r="BC962" t="s">
        <v>4538</v>
      </c>
      <c r="BD962" t="s">
        <v>4538</v>
      </c>
      <c r="BE962" t="s">
        <v>4538</v>
      </c>
      <c r="BF962" t="s">
        <v>4538</v>
      </c>
      <c r="BG962" t="s">
        <v>4538</v>
      </c>
      <c r="BH962" t="s">
        <v>4538</v>
      </c>
      <c r="BI962" t="s">
        <v>4538</v>
      </c>
      <c r="BJ962" t="s">
        <v>4538</v>
      </c>
      <c r="BK962" t="s">
        <v>4538</v>
      </c>
      <c r="BL962" t="s">
        <v>4538</v>
      </c>
      <c r="BM962" t="s">
        <v>4538</v>
      </c>
      <c r="BN962" t="s">
        <v>4538</v>
      </c>
      <c r="BO962" t="s">
        <v>4538</v>
      </c>
      <c r="BP962" t="s">
        <v>4538</v>
      </c>
      <c r="BQ962" t="s">
        <v>4538</v>
      </c>
      <c r="BR962" t="s">
        <v>4538</v>
      </c>
      <c r="BS962" t="s">
        <v>4538</v>
      </c>
      <c r="BT962" t="s">
        <v>4538</v>
      </c>
      <c r="BU962" t="s">
        <v>4538</v>
      </c>
      <c r="BV962">
        <v>0</v>
      </c>
      <c r="BW962">
        <v>0</v>
      </c>
      <c r="BX962">
        <v>0</v>
      </c>
      <c r="BY962">
        <v>0</v>
      </c>
      <c r="BZ962">
        <v>0</v>
      </c>
      <c r="CA962" t="s">
        <v>6050</v>
      </c>
      <c r="CB962" t="s">
        <v>4539</v>
      </c>
      <c r="CC962" t="s">
        <v>6051</v>
      </c>
      <c r="CD962">
        <v>-88013818</v>
      </c>
      <c r="CE962">
        <v>-351902798</v>
      </c>
      <c r="CF962">
        <v>3</v>
      </c>
      <c r="CG962" t="s">
        <v>36</v>
      </c>
      <c r="CH962" t="s">
        <v>4541</v>
      </c>
      <c r="CI962" t="s">
        <v>4542</v>
      </c>
    </row>
    <row r="963" spans="1:87" x14ac:dyDescent="0.3">
      <c r="A963" t="s">
        <v>243</v>
      </c>
      <c r="B963" t="s">
        <v>6043</v>
      </c>
      <c r="C963" t="s">
        <v>298</v>
      </c>
      <c r="D963">
        <v>1284</v>
      </c>
      <c r="G963" t="s">
        <v>7874</v>
      </c>
      <c r="H963" t="s">
        <v>2368</v>
      </c>
      <c r="I963" t="s">
        <v>2369</v>
      </c>
      <c r="J963" t="s">
        <v>8438</v>
      </c>
      <c r="K963" t="s">
        <v>5129</v>
      </c>
      <c r="M963" t="s">
        <v>4520</v>
      </c>
      <c r="N963" t="s">
        <v>4521</v>
      </c>
      <c r="O963" t="s">
        <v>4522</v>
      </c>
      <c r="P963" t="s">
        <v>1227</v>
      </c>
      <c r="Q963" t="s">
        <v>8439</v>
      </c>
      <c r="R963" t="s">
        <v>6751</v>
      </c>
      <c r="S963" t="s">
        <v>4883</v>
      </c>
      <c r="T963" t="s">
        <v>4526</v>
      </c>
      <c r="U963" s="48">
        <v>45691</v>
      </c>
      <c r="X963" t="s">
        <v>4527</v>
      </c>
      <c r="Y963" t="s">
        <v>4599</v>
      </c>
      <c r="AA963" t="s">
        <v>4529</v>
      </c>
      <c r="AB963" t="s">
        <v>4547</v>
      </c>
      <c r="AC963" t="s">
        <v>4576</v>
      </c>
      <c r="AD963" t="s">
        <v>7876</v>
      </c>
      <c r="AE963" t="s">
        <v>8332</v>
      </c>
      <c r="AF963" t="s">
        <v>8440</v>
      </c>
      <c r="AG963" t="s">
        <v>8441</v>
      </c>
      <c r="AH963" t="s">
        <v>4536</v>
      </c>
      <c r="AI963" t="s">
        <v>4537</v>
      </c>
      <c r="AJ963" t="s">
        <v>4537</v>
      </c>
      <c r="AK963">
        <v>0</v>
      </c>
      <c r="AL963">
        <v>1000</v>
      </c>
      <c r="AM963">
        <v>0</v>
      </c>
      <c r="AN963">
        <v>0</v>
      </c>
      <c r="AO963">
        <v>0</v>
      </c>
      <c r="AP963">
        <v>329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0</v>
      </c>
      <c r="AW963">
        <v>0</v>
      </c>
      <c r="AX963">
        <v>1</v>
      </c>
      <c r="AY963">
        <v>1</v>
      </c>
      <c r="AZ963">
        <v>1</v>
      </c>
      <c r="BA963">
        <v>1</v>
      </c>
      <c r="BB963" t="s">
        <v>4538</v>
      </c>
      <c r="BC963" t="s">
        <v>4538</v>
      </c>
      <c r="BD963" t="s">
        <v>4538</v>
      </c>
      <c r="BE963" t="s">
        <v>4538</v>
      </c>
      <c r="BF963" t="s">
        <v>4538</v>
      </c>
      <c r="BG963" t="s">
        <v>4538</v>
      </c>
      <c r="BH963" t="s">
        <v>4538</v>
      </c>
      <c r="BI963" t="s">
        <v>4538</v>
      </c>
      <c r="BJ963" t="s">
        <v>4538</v>
      </c>
      <c r="BK963" t="s">
        <v>4538</v>
      </c>
      <c r="BL963" t="s">
        <v>4538</v>
      </c>
      <c r="BM963" t="s">
        <v>4538</v>
      </c>
      <c r="BN963" t="s">
        <v>4538</v>
      </c>
      <c r="BO963" t="s">
        <v>4538</v>
      </c>
      <c r="BP963" t="s">
        <v>4538</v>
      </c>
      <c r="BQ963" t="s">
        <v>4538</v>
      </c>
      <c r="BR963" t="s">
        <v>4538</v>
      </c>
      <c r="BS963" t="s">
        <v>4538</v>
      </c>
      <c r="BT963" t="s">
        <v>4538</v>
      </c>
      <c r="BU963" t="s">
        <v>4538</v>
      </c>
      <c r="BV963">
        <v>109.66666666666667</v>
      </c>
      <c r="BW963">
        <v>0</v>
      </c>
      <c r="BX963">
        <v>0</v>
      </c>
      <c r="BY963">
        <v>0</v>
      </c>
      <c r="BZ963">
        <v>0</v>
      </c>
      <c r="CA963" t="s">
        <v>6050</v>
      </c>
      <c r="CB963" t="s">
        <v>4539</v>
      </c>
      <c r="CC963" t="s">
        <v>6051</v>
      </c>
      <c r="CD963">
        <v>-82857472</v>
      </c>
      <c r="CE963">
        <v>-35958253</v>
      </c>
      <c r="CF963">
        <v>3</v>
      </c>
      <c r="CG963" t="s">
        <v>36</v>
      </c>
      <c r="CH963" t="s">
        <v>4583</v>
      </c>
      <c r="CI963" t="s">
        <v>4584</v>
      </c>
    </row>
    <row r="964" spans="1:87" x14ac:dyDescent="0.3">
      <c r="A964" t="s">
        <v>243</v>
      </c>
      <c r="B964" t="s">
        <v>6043</v>
      </c>
      <c r="C964" t="s">
        <v>244</v>
      </c>
      <c r="D964">
        <v>1285</v>
      </c>
      <c r="G964" t="s">
        <v>7874</v>
      </c>
      <c r="H964" t="s">
        <v>1732</v>
      </c>
      <c r="I964" t="s">
        <v>1733</v>
      </c>
      <c r="J964" t="s">
        <v>8442</v>
      </c>
      <c r="K964" t="s">
        <v>4544</v>
      </c>
      <c r="M964" t="s">
        <v>4520</v>
      </c>
      <c r="N964" t="s">
        <v>4521</v>
      </c>
      <c r="O964" t="s">
        <v>4522</v>
      </c>
      <c r="P964" t="s">
        <v>1227</v>
      </c>
      <c r="Q964" t="s">
        <v>4607</v>
      </c>
      <c r="R964" t="s">
        <v>8443</v>
      </c>
      <c r="S964" t="s">
        <v>4883</v>
      </c>
      <c r="T964" t="s">
        <v>4526</v>
      </c>
      <c r="U964" s="48">
        <v>45691</v>
      </c>
      <c r="X964" t="s">
        <v>4527</v>
      </c>
      <c r="Y964" t="s">
        <v>4528</v>
      </c>
      <c r="AA964" t="s">
        <v>4529</v>
      </c>
      <c r="AB964" t="s">
        <v>4547</v>
      </c>
      <c r="AC964" t="s">
        <v>4576</v>
      </c>
      <c r="AD964" t="s">
        <v>7876</v>
      </c>
      <c r="AE964" t="s">
        <v>8444</v>
      </c>
      <c r="AF964" t="s">
        <v>8445</v>
      </c>
      <c r="AG964" t="s">
        <v>8446</v>
      </c>
      <c r="AH964" t="s">
        <v>4536</v>
      </c>
      <c r="AI964" t="s">
        <v>4537</v>
      </c>
      <c r="AJ964" t="s">
        <v>4537</v>
      </c>
      <c r="AK964">
        <v>982.88</v>
      </c>
      <c r="AL964">
        <v>1000</v>
      </c>
      <c r="AM964">
        <v>0</v>
      </c>
      <c r="AN964">
        <v>0</v>
      </c>
      <c r="AO964">
        <v>0</v>
      </c>
      <c r="AP964">
        <v>1085.92</v>
      </c>
      <c r="AQ964">
        <v>825.94</v>
      </c>
      <c r="AR964">
        <v>0</v>
      </c>
      <c r="AS964">
        <v>0</v>
      </c>
      <c r="AT964">
        <v>1</v>
      </c>
      <c r="AU964">
        <v>1</v>
      </c>
      <c r="AV964">
        <v>0</v>
      </c>
      <c r="AW964">
        <v>0</v>
      </c>
      <c r="AX964">
        <v>1</v>
      </c>
      <c r="AY964">
        <v>1</v>
      </c>
      <c r="AZ964">
        <v>1</v>
      </c>
      <c r="BA964">
        <v>1</v>
      </c>
      <c r="BB964" t="s">
        <v>4538</v>
      </c>
      <c r="BC964" t="s">
        <v>4538</v>
      </c>
      <c r="BD964" t="s">
        <v>4538</v>
      </c>
      <c r="BE964" t="s">
        <v>4538</v>
      </c>
      <c r="BF964" t="s">
        <v>4538</v>
      </c>
      <c r="BG964" t="s">
        <v>4538</v>
      </c>
      <c r="BH964" t="s">
        <v>4538</v>
      </c>
      <c r="BI964" t="s">
        <v>4538</v>
      </c>
      <c r="BJ964" t="s">
        <v>4538</v>
      </c>
      <c r="BK964" t="s">
        <v>4538</v>
      </c>
      <c r="BL964" t="s">
        <v>4538</v>
      </c>
      <c r="BM964" t="s">
        <v>4538</v>
      </c>
      <c r="BN964" t="s">
        <v>4538</v>
      </c>
      <c r="BO964" t="s">
        <v>4538</v>
      </c>
      <c r="BP964" t="s">
        <v>4538</v>
      </c>
      <c r="BQ964" t="s">
        <v>4538</v>
      </c>
      <c r="BR964" t="s">
        <v>4538</v>
      </c>
      <c r="BS964" t="s">
        <v>4538</v>
      </c>
      <c r="BT964" t="s">
        <v>4538</v>
      </c>
      <c r="BU964" t="s">
        <v>4538</v>
      </c>
      <c r="BV964">
        <v>637.28666666666675</v>
      </c>
      <c r="BW964">
        <v>0</v>
      </c>
      <c r="BX964">
        <v>0</v>
      </c>
      <c r="BY964">
        <v>0</v>
      </c>
      <c r="BZ964">
        <v>0</v>
      </c>
      <c r="CA964" t="s">
        <v>6050</v>
      </c>
      <c r="CB964" t="s">
        <v>4539</v>
      </c>
      <c r="CC964" t="s">
        <v>6051</v>
      </c>
      <c r="CD964">
        <v>-83584626</v>
      </c>
      <c r="CE964">
        <v>-36700172</v>
      </c>
      <c r="CF964">
        <v>2</v>
      </c>
      <c r="CG964" t="s">
        <v>24</v>
      </c>
      <c r="CH964" t="s">
        <v>4928</v>
      </c>
      <c r="CI964" t="s">
        <v>4929</v>
      </c>
    </row>
    <row r="965" spans="1:87" x14ac:dyDescent="0.3">
      <c r="A965" t="s">
        <v>243</v>
      </c>
      <c r="B965" t="s">
        <v>6043</v>
      </c>
      <c r="C965" t="s">
        <v>2406</v>
      </c>
      <c r="D965">
        <v>1289</v>
      </c>
      <c r="G965" t="s">
        <v>7874</v>
      </c>
      <c r="H965" t="s">
        <v>2477</v>
      </c>
      <c r="I965" t="s">
        <v>2478</v>
      </c>
      <c r="J965" t="s">
        <v>8447</v>
      </c>
      <c r="K965" t="s">
        <v>4586</v>
      </c>
      <c r="M965" t="s">
        <v>4520</v>
      </c>
      <c r="N965" t="s">
        <v>4521</v>
      </c>
      <c r="O965" t="s">
        <v>4522</v>
      </c>
      <c r="P965" t="s">
        <v>1227</v>
      </c>
      <c r="Q965" t="s">
        <v>8448</v>
      </c>
      <c r="R965" t="s">
        <v>8261</v>
      </c>
      <c r="S965" t="s">
        <v>4883</v>
      </c>
      <c r="T965" t="s">
        <v>4526</v>
      </c>
      <c r="U965" s="48">
        <v>45691</v>
      </c>
      <c r="X965" t="s">
        <v>4527</v>
      </c>
      <c r="Y965" t="s">
        <v>4599</v>
      </c>
      <c r="AA965" t="s">
        <v>4529</v>
      </c>
      <c r="AB965" t="s">
        <v>4547</v>
      </c>
      <c r="AC965" t="s">
        <v>4685</v>
      </c>
      <c r="AD965" t="s">
        <v>7876</v>
      </c>
      <c r="AE965" t="s">
        <v>8449</v>
      </c>
      <c r="AH965" t="s">
        <v>4536</v>
      </c>
      <c r="AI965" t="s">
        <v>4537</v>
      </c>
      <c r="AJ965" t="s">
        <v>4537</v>
      </c>
      <c r="AK965">
        <v>374.28</v>
      </c>
      <c r="AL965">
        <v>1000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1</v>
      </c>
      <c r="AZ965">
        <v>1</v>
      </c>
      <c r="BA965">
        <v>1</v>
      </c>
      <c r="BB965" t="s">
        <v>4538</v>
      </c>
      <c r="BC965" t="s">
        <v>4538</v>
      </c>
      <c r="BD965" t="s">
        <v>4538</v>
      </c>
      <c r="BE965" t="s">
        <v>4538</v>
      </c>
      <c r="BF965" t="s">
        <v>4538</v>
      </c>
      <c r="BG965" t="s">
        <v>4538</v>
      </c>
      <c r="BH965" t="s">
        <v>4538</v>
      </c>
      <c r="BI965" t="s">
        <v>4538</v>
      </c>
      <c r="BJ965" t="s">
        <v>4538</v>
      </c>
      <c r="BK965" t="s">
        <v>4538</v>
      </c>
      <c r="BL965" t="s">
        <v>4538</v>
      </c>
      <c r="BM965" t="s">
        <v>4538</v>
      </c>
      <c r="BN965" t="s">
        <v>4538</v>
      </c>
      <c r="BO965" t="s">
        <v>4538</v>
      </c>
      <c r="BP965" t="s">
        <v>4538</v>
      </c>
      <c r="BQ965" t="s">
        <v>4538</v>
      </c>
      <c r="BR965" t="s">
        <v>4538</v>
      </c>
      <c r="BS965" t="s">
        <v>4538</v>
      </c>
      <c r="BT965" t="s">
        <v>4538</v>
      </c>
      <c r="BU965" t="s">
        <v>4538</v>
      </c>
      <c r="BV965">
        <v>0</v>
      </c>
      <c r="BW965">
        <v>0</v>
      </c>
      <c r="BX965">
        <v>0</v>
      </c>
      <c r="BY965">
        <v>0</v>
      </c>
      <c r="BZ965">
        <v>0</v>
      </c>
      <c r="CA965" t="s">
        <v>6050</v>
      </c>
      <c r="CB965" t="s">
        <v>4539</v>
      </c>
      <c r="CC965" t="s">
        <v>6051</v>
      </c>
      <c r="CD965">
        <v>-80965941</v>
      </c>
      <c r="CE965">
        <v>-35274866</v>
      </c>
      <c r="CF965">
        <v>3</v>
      </c>
      <c r="CG965" t="s">
        <v>36</v>
      </c>
      <c r="CH965" t="s">
        <v>4541</v>
      </c>
      <c r="CI965" t="s">
        <v>4542</v>
      </c>
    </row>
    <row r="966" spans="1:87" x14ac:dyDescent="0.3">
      <c r="A966" t="s">
        <v>243</v>
      </c>
      <c r="B966" t="s">
        <v>6043</v>
      </c>
      <c r="C966" t="s">
        <v>2065</v>
      </c>
      <c r="D966">
        <v>1283</v>
      </c>
      <c r="G966" t="s">
        <v>7874</v>
      </c>
      <c r="H966" t="s">
        <v>2162</v>
      </c>
      <c r="I966" t="s">
        <v>2163</v>
      </c>
      <c r="J966" t="s">
        <v>8450</v>
      </c>
      <c r="K966" t="s">
        <v>4823</v>
      </c>
      <c r="M966" t="s">
        <v>4520</v>
      </c>
      <c r="N966" t="s">
        <v>4521</v>
      </c>
      <c r="O966" t="s">
        <v>4522</v>
      </c>
      <c r="P966" t="s">
        <v>1227</v>
      </c>
      <c r="Q966" t="s">
        <v>8451</v>
      </c>
      <c r="R966" t="s">
        <v>7972</v>
      </c>
      <c r="S966" t="s">
        <v>4883</v>
      </c>
      <c r="T966" t="s">
        <v>4526</v>
      </c>
      <c r="U966" s="48">
        <v>45691</v>
      </c>
      <c r="X966" t="s">
        <v>4574</v>
      </c>
      <c r="Y966" t="s">
        <v>4528</v>
      </c>
      <c r="AA966" t="s">
        <v>4529</v>
      </c>
      <c r="AB966" t="s">
        <v>4547</v>
      </c>
      <c r="AC966" t="s">
        <v>4576</v>
      </c>
      <c r="AD966" t="s">
        <v>7876</v>
      </c>
      <c r="AE966" t="s">
        <v>7973</v>
      </c>
      <c r="AF966" t="s">
        <v>8452</v>
      </c>
      <c r="AG966" t="s">
        <v>8453</v>
      </c>
      <c r="AH966" t="s">
        <v>4536</v>
      </c>
      <c r="AI966" t="s">
        <v>4537</v>
      </c>
      <c r="AJ966" t="s">
        <v>4537</v>
      </c>
      <c r="AK966">
        <v>0</v>
      </c>
      <c r="AL966">
        <v>1000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</v>
      </c>
      <c r="AY966">
        <v>1</v>
      </c>
      <c r="AZ966">
        <v>1</v>
      </c>
      <c r="BA966">
        <v>1</v>
      </c>
      <c r="BB966" t="s">
        <v>4538</v>
      </c>
      <c r="BC966" t="s">
        <v>4538</v>
      </c>
      <c r="BD966" t="s">
        <v>4538</v>
      </c>
      <c r="BE966" t="s">
        <v>4538</v>
      </c>
      <c r="BF966" t="s">
        <v>4538</v>
      </c>
      <c r="BG966" t="s">
        <v>4538</v>
      </c>
      <c r="BH966" t="s">
        <v>4538</v>
      </c>
      <c r="BI966" t="s">
        <v>4538</v>
      </c>
      <c r="BJ966" t="s">
        <v>4538</v>
      </c>
      <c r="BK966" t="s">
        <v>4538</v>
      </c>
      <c r="BL966" t="s">
        <v>4538</v>
      </c>
      <c r="BM966" t="s">
        <v>4538</v>
      </c>
      <c r="BN966" t="s">
        <v>4538</v>
      </c>
      <c r="BO966" t="s">
        <v>4538</v>
      </c>
      <c r="BP966" t="s">
        <v>4538</v>
      </c>
      <c r="BQ966" t="s">
        <v>4538</v>
      </c>
      <c r="BR966" t="s">
        <v>4538</v>
      </c>
      <c r="BS966" t="s">
        <v>4538</v>
      </c>
      <c r="BT966" t="s">
        <v>4538</v>
      </c>
      <c r="BU966" t="s">
        <v>4538</v>
      </c>
      <c r="BV966">
        <v>0</v>
      </c>
      <c r="BW966">
        <v>0</v>
      </c>
      <c r="BX966">
        <v>0</v>
      </c>
      <c r="BY966">
        <v>0</v>
      </c>
      <c r="BZ966">
        <v>0</v>
      </c>
      <c r="CA966" t="s">
        <v>6050</v>
      </c>
      <c r="CB966" t="s">
        <v>4539</v>
      </c>
      <c r="CC966" t="s">
        <v>6051</v>
      </c>
      <c r="CD966">
        <v>-87688741</v>
      </c>
      <c r="CE966">
        <v>-35261345</v>
      </c>
      <c r="CF966">
        <v>3</v>
      </c>
      <c r="CG966" t="s">
        <v>36</v>
      </c>
      <c r="CH966" t="s">
        <v>4541</v>
      </c>
      <c r="CI966" t="s">
        <v>4542</v>
      </c>
    </row>
    <row r="967" spans="1:87" x14ac:dyDescent="0.3">
      <c r="A967" t="s">
        <v>1122</v>
      </c>
      <c r="B967" t="s">
        <v>4566</v>
      </c>
      <c r="C967" t="s">
        <v>1123</v>
      </c>
      <c r="D967">
        <v>1045</v>
      </c>
      <c r="G967" t="s">
        <v>4974</v>
      </c>
      <c r="H967" t="s">
        <v>4198</v>
      </c>
      <c r="I967" t="s">
        <v>4199</v>
      </c>
      <c r="J967" t="s">
        <v>4199</v>
      </c>
      <c r="K967" t="s">
        <v>4880</v>
      </c>
      <c r="M967" t="s">
        <v>4569</v>
      </c>
      <c r="N967" t="s">
        <v>5264</v>
      </c>
      <c r="O967" t="s">
        <v>4522</v>
      </c>
      <c r="P967" t="s">
        <v>1227</v>
      </c>
      <c r="Q967" t="s">
        <v>5064</v>
      </c>
      <c r="R967" t="s">
        <v>4546</v>
      </c>
      <c r="S967" t="s">
        <v>4525</v>
      </c>
      <c r="T967" t="s">
        <v>4526</v>
      </c>
      <c r="U967" s="48">
        <v>45691</v>
      </c>
      <c r="X967" t="s">
        <v>4745</v>
      </c>
      <c r="Y967" t="s">
        <v>4559</v>
      </c>
      <c r="AA967" t="s">
        <v>4529</v>
      </c>
      <c r="AB967" t="s">
        <v>4530</v>
      </c>
      <c r="AC967" t="s">
        <v>4531</v>
      </c>
      <c r="AD967" t="s">
        <v>5039</v>
      </c>
      <c r="AE967" t="s">
        <v>8454</v>
      </c>
      <c r="AH967" t="s">
        <v>4536</v>
      </c>
      <c r="AI967" t="s">
        <v>4537</v>
      </c>
      <c r="AJ967" t="s">
        <v>4537</v>
      </c>
      <c r="AK967">
        <v>0</v>
      </c>
      <c r="AL967">
        <v>800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163.86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1</v>
      </c>
      <c r="AY967">
        <v>1</v>
      </c>
      <c r="AZ967">
        <v>1</v>
      </c>
      <c r="BA967">
        <v>1</v>
      </c>
      <c r="BB967" t="s">
        <v>4538</v>
      </c>
      <c r="BC967" t="s">
        <v>4538</v>
      </c>
      <c r="BD967" t="s">
        <v>4538</v>
      </c>
      <c r="BE967" t="s">
        <v>4538</v>
      </c>
      <c r="BF967" t="s">
        <v>4538</v>
      </c>
      <c r="BG967" t="s">
        <v>4538</v>
      </c>
      <c r="BH967" t="s">
        <v>4538</v>
      </c>
      <c r="BI967" t="s">
        <v>4538</v>
      </c>
      <c r="BJ967" t="s">
        <v>4538</v>
      </c>
      <c r="BK967" t="s">
        <v>4538</v>
      </c>
      <c r="BL967" t="s">
        <v>4538</v>
      </c>
      <c r="BM967" t="s">
        <v>4538</v>
      </c>
      <c r="BN967" t="s">
        <v>4538</v>
      </c>
      <c r="BO967" t="s">
        <v>4538</v>
      </c>
      <c r="BP967" t="s">
        <v>4538</v>
      </c>
      <c r="BQ967" t="s">
        <v>4538</v>
      </c>
      <c r="BR967" t="s">
        <v>4538</v>
      </c>
      <c r="BS967" t="s">
        <v>4538</v>
      </c>
      <c r="BT967" t="s">
        <v>4538</v>
      </c>
      <c r="BU967" t="s">
        <v>4538</v>
      </c>
      <c r="BV967">
        <v>54.620000000000005</v>
      </c>
      <c r="BW967">
        <v>0</v>
      </c>
      <c r="BX967">
        <v>0</v>
      </c>
      <c r="BY967">
        <v>0</v>
      </c>
      <c r="BZ967">
        <v>0</v>
      </c>
      <c r="CA967" t="s">
        <v>4581</v>
      </c>
      <c r="CB967" t="s">
        <v>1122</v>
      </c>
      <c r="CC967" t="s">
        <v>5271</v>
      </c>
      <c r="CD967" t="s">
        <v>4538</v>
      </c>
      <c r="CE967" t="s">
        <v>4538</v>
      </c>
      <c r="CF967">
        <v>3</v>
      </c>
      <c r="CG967" t="s">
        <v>36</v>
      </c>
      <c r="CH967" t="s">
        <v>4583</v>
      </c>
      <c r="CI967" t="s">
        <v>4584</v>
      </c>
    </row>
    <row r="968" spans="1:87" x14ac:dyDescent="0.3">
      <c r="A968" t="s">
        <v>243</v>
      </c>
      <c r="B968" t="s">
        <v>6043</v>
      </c>
      <c r="C968" t="s">
        <v>2065</v>
      </c>
      <c r="D968">
        <v>1283</v>
      </c>
      <c r="G968" t="s">
        <v>7874</v>
      </c>
      <c r="H968" t="s">
        <v>2164</v>
      </c>
      <c r="I968" t="s">
        <v>2165</v>
      </c>
      <c r="J968" t="s">
        <v>8455</v>
      </c>
      <c r="K968" t="s">
        <v>4586</v>
      </c>
      <c r="M968" t="s">
        <v>4520</v>
      </c>
      <c r="N968" t="s">
        <v>4521</v>
      </c>
      <c r="O968" t="s">
        <v>4522</v>
      </c>
      <c r="P968" t="s">
        <v>1227</v>
      </c>
      <c r="Q968" t="s">
        <v>8456</v>
      </c>
      <c r="R968" t="s">
        <v>8457</v>
      </c>
      <c r="S968" t="s">
        <v>4883</v>
      </c>
      <c r="T968" t="s">
        <v>4526</v>
      </c>
      <c r="U968" s="48">
        <v>45691</v>
      </c>
      <c r="X968" t="s">
        <v>4574</v>
      </c>
      <c r="Y968" t="s">
        <v>4599</v>
      </c>
      <c r="AA968" t="s">
        <v>4529</v>
      </c>
      <c r="AB968" t="s">
        <v>4547</v>
      </c>
      <c r="AC968" t="s">
        <v>4576</v>
      </c>
      <c r="AD968" t="s">
        <v>7876</v>
      </c>
      <c r="AE968" t="s">
        <v>8458</v>
      </c>
      <c r="AH968" t="s">
        <v>4536</v>
      </c>
      <c r="AI968" t="s">
        <v>4537</v>
      </c>
      <c r="AJ968" t="s">
        <v>4537</v>
      </c>
      <c r="AK968">
        <v>1163.5</v>
      </c>
      <c r="AL968">
        <v>1000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1</v>
      </c>
      <c r="AZ968">
        <v>1</v>
      </c>
      <c r="BA968">
        <v>1</v>
      </c>
      <c r="BB968" t="s">
        <v>4538</v>
      </c>
      <c r="BC968" t="s">
        <v>4538</v>
      </c>
      <c r="BD968" t="s">
        <v>4538</v>
      </c>
      <c r="BE968" t="s">
        <v>4538</v>
      </c>
      <c r="BF968" t="s">
        <v>4538</v>
      </c>
      <c r="BG968" t="s">
        <v>4538</v>
      </c>
      <c r="BH968" t="s">
        <v>4538</v>
      </c>
      <c r="BI968" t="s">
        <v>4538</v>
      </c>
      <c r="BJ968" t="s">
        <v>4538</v>
      </c>
      <c r="BK968" t="s">
        <v>4538</v>
      </c>
      <c r="BL968" t="s">
        <v>4538</v>
      </c>
      <c r="BM968" t="s">
        <v>4538</v>
      </c>
      <c r="BN968" t="s">
        <v>4538</v>
      </c>
      <c r="BO968" t="s">
        <v>4538</v>
      </c>
      <c r="BP968" t="s">
        <v>4538</v>
      </c>
      <c r="BQ968" t="s">
        <v>4538</v>
      </c>
      <c r="BR968" t="s">
        <v>4538</v>
      </c>
      <c r="BS968" t="s">
        <v>4538</v>
      </c>
      <c r="BT968" t="s">
        <v>4538</v>
      </c>
      <c r="BU968" t="s">
        <v>4538</v>
      </c>
      <c r="BV968">
        <v>0</v>
      </c>
      <c r="BW968">
        <v>0</v>
      </c>
      <c r="BX968">
        <v>0</v>
      </c>
      <c r="BY968">
        <v>0</v>
      </c>
      <c r="BZ968">
        <v>0</v>
      </c>
      <c r="CA968" t="s">
        <v>6050</v>
      </c>
      <c r="CB968" t="s">
        <v>4539</v>
      </c>
      <c r="CC968" t="s">
        <v>6051</v>
      </c>
      <c r="CD968">
        <v>-86663504</v>
      </c>
      <c r="CE968">
        <v>-357258268</v>
      </c>
      <c r="CF968">
        <v>3</v>
      </c>
      <c r="CG968" t="s">
        <v>36</v>
      </c>
      <c r="CH968" t="s">
        <v>4541</v>
      </c>
      <c r="CI968" t="s">
        <v>4542</v>
      </c>
    </row>
    <row r="969" spans="1:87" x14ac:dyDescent="0.3">
      <c r="A969" t="s">
        <v>243</v>
      </c>
      <c r="B969" t="s">
        <v>6043</v>
      </c>
      <c r="C969" t="s">
        <v>2065</v>
      </c>
      <c r="D969">
        <v>1283</v>
      </c>
      <c r="G969" t="s">
        <v>7874</v>
      </c>
      <c r="H969" t="s">
        <v>2166</v>
      </c>
      <c r="I969" t="s">
        <v>1861</v>
      </c>
      <c r="J969" t="s">
        <v>8459</v>
      </c>
      <c r="K969" t="s">
        <v>5373</v>
      </c>
      <c r="M969" t="s">
        <v>4520</v>
      </c>
      <c r="N969" t="s">
        <v>4521</v>
      </c>
      <c r="O969" t="s">
        <v>4522</v>
      </c>
      <c r="P969" t="s">
        <v>1227</v>
      </c>
      <c r="Q969" t="s">
        <v>4607</v>
      </c>
      <c r="R969" t="s">
        <v>7236</v>
      </c>
      <c r="S969" t="s">
        <v>4883</v>
      </c>
      <c r="T969" t="s">
        <v>4526</v>
      </c>
      <c r="U969" s="48">
        <v>45691</v>
      </c>
      <c r="X969" t="s">
        <v>4558</v>
      </c>
      <c r="Y969" t="s">
        <v>4599</v>
      </c>
      <c r="AA969" t="s">
        <v>4529</v>
      </c>
      <c r="AB969" t="s">
        <v>4547</v>
      </c>
      <c r="AC969" t="s">
        <v>4576</v>
      </c>
      <c r="AD969" t="s">
        <v>7876</v>
      </c>
      <c r="AE969" t="s">
        <v>7976</v>
      </c>
      <c r="AH969" t="s">
        <v>4536</v>
      </c>
      <c r="AI969" t="s">
        <v>4537</v>
      </c>
      <c r="AJ969" t="s">
        <v>4537</v>
      </c>
      <c r="AK969">
        <v>0</v>
      </c>
      <c r="AL969">
        <v>1000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1</v>
      </c>
      <c r="AZ969">
        <v>1</v>
      </c>
      <c r="BA969">
        <v>1</v>
      </c>
      <c r="BB969" t="s">
        <v>4538</v>
      </c>
      <c r="BC969" t="s">
        <v>4538</v>
      </c>
      <c r="BD969" t="s">
        <v>4538</v>
      </c>
      <c r="BE969" t="s">
        <v>4538</v>
      </c>
      <c r="BF969" t="s">
        <v>4538</v>
      </c>
      <c r="BG969" t="s">
        <v>4538</v>
      </c>
      <c r="BH969" t="s">
        <v>4538</v>
      </c>
      <c r="BI969" t="s">
        <v>4538</v>
      </c>
      <c r="BJ969" t="s">
        <v>4538</v>
      </c>
      <c r="BK969" t="s">
        <v>4538</v>
      </c>
      <c r="BL969" t="s">
        <v>4538</v>
      </c>
      <c r="BM969" t="s">
        <v>4538</v>
      </c>
      <c r="BN969" t="s">
        <v>4538</v>
      </c>
      <c r="BO969" t="s">
        <v>4538</v>
      </c>
      <c r="BP969" t="s">
        <v>4538</v>
      </c>
      <c r="BQ969" t="s">
        <v>4538</v>
      </c>
      <c r="BR969" t="s">
        <v>4538</v>
      </c>
      <c r="BS969" t="s">
        <v>4538</v>
      </c>
      <c r="BT969" t="s">
        <v>4538</v>
      </c>
      <c r="BU969" t="s">
        <v>4538</v>
      </c>
      <c r="BV969">
        <v>0</v>
      </c>
      <c r="BW969">
        <v>0</v>
      </c>
      <c r="BX969">
        <v>0</v>
      </c>
      <c r="BY969">
        <v>0</v>
      </c>
      <c r="BZ969">
        <v>0</v>
      </c>
      <c r="CA969" t="s">
        <v>6050</v>
      </c>
      <c r="CB969" t="s">
        <v>4539</v>
      </c>
      <c r="CC969" t="s">
        <v>6051</v>
      </c>
      <c r="CD969">
        <v>-85830295</v>
      </c>
      <c r="CE969">
        <v>-353875553</v>
      </c>
      <c r="CF969">
        <v>3</v>
      </c>
      <c r="CG969" t="s">
        <v>36</v>
      </c>
      <c r="CH969" t="s">
        <v>4541</v>
      </c>
      <c r="CI969" t="s">
        <v>4542</v>
      </c>
    </row>
    <row r="970" spans="1:87" x14ac:dyDescent="0.3">
      <c r="A970" t="s">
        <v>243</v>
      </c>
      <c r="B970" t="s">
        <v>6043</v>
      </c>
      <c r="C970" t="s">
        <v>2065</v>
      </c>
      <c r="D970">
        <v>1283</v>
      </c>
      <c r="G970" t="s">
        <v>7874</v>
      </c>
      <c r="H970" t="s">
        <v>2167</v>
      </c>
      <c r="I970" t="s">
        <v>2168</v>
      </c>
      <c r="J970" t="s">
        <v>8460</v>
      </c>
      <c r="K970" t="s">
        <v>4586</v>
      </c>
      <c r="M970" t="s">
        <v>4520</v>
      </c>
      <c r="N970" t="s">
        <v>4521</v>
      </c>
      <c r="O970" t="s">
        <v>4522</v>
      </c>
      <c r="P970" t="s">
        <v>1227</v>
      </c>
      <c r="Q970" t="s">
        <v>4607</v>
      </c>
      <c r="R970" t="s">
        <v>7935</v>
      </c>
      <c r="S970" t="s">
        <v>4883</v>
      </c>
      <c r="T970" t="s">
        <v>4526</v>
      </c>
      <c r="U970" s="48">
        <v>45691</v>
      </c>
      <c r="X970" t="s">
        <v>4598</v>
      </c>
      <c r="Y970" t="s">
        <v>4599</v>
      </c>
      <c r="AA970" t="s">
        <v>4529</v>
      </c>
      <c r="AB970" t="s">
        <v>4547</v>
      </c>
      <c r="AC970" t="s">
        <v>4576</v>
      </c>
      <c r="AD970" t="s">
        <v>7876</v>
      </c>
      <c r="AE970" t="s">
        <v>7936</v>
      </c>
      <c r="AH970" t="s">
        <v>4536</v>
      </c>
      <c r="AI970" t="s">
        <v>4537</v>
      </c>
      <c r="AJ970" t="s">
        <v>4537</v>
      </c>
      <c r="AK970">
        <v>0</v>
      </c>
      <c r="AL970">
        <v>1000</v>
      </c>
      <c r="AM970">
        <v>0</v>
      </c>
      <c r="AN970">
        <v>0</v>
      </c>
      <c r="AO970">
        <v>0</v>
      </c>
      <c r="AP970">
        <v>0</v>
      </c>
      <c r="AQ970">
        <v>311.94</v>
      </c>
      <c r="AR970">
        <v>0</v>
      </c>
      <c r="AS970">
        <v>0</v>
      </c>
      <c r="AT970">
        <v>0</v>
      </c>
      <c r="AU970">
        <v>1</v>
      </c>
      <c r="AV970">
        <v>0</v>
      </c>
      <c r="AW970">
        <v>0</v>
      </c>
      <c r="AX970">
        <v>1</v>
      </c>
      <c r="AY970">
        <v>1</v>
      </c>
      <c r="AZ970">
        <v>1</v>
      </c>
      <c r="BA970">
        <v>1</v>
      </c>
      <c r="BB970" t="s">
        <v>4538</v>
      </c>
      <c r="BC970" t="s">
        <v>4538</v>
      </c>
      <c r="BD970" t="s">
        <v>4538</v>
      </c>
      <c r="BE970" t="s">
        <v>4538</v>
      </c>
      <c r="BF970" t="s">
        <v>4538</v>
      </c>
      <c r="BG970" t="s">
        <v>4538</v>
      </c>
      <c r="BH970" t="s">
        <v>4538</v>
      </c>
      <c r="BI970" t="s">
        <v>4538</v>
      </c>
      <c r="BJ970" t="s">
        <v>4538</v>
      </c>
      <c r="BK970" t="s">
        <v>4538</v>
      </c>
      <c r="BL970" t="s">
        <v>4538</v>
      </c>
      <c r="BM970" t="s">
        <v>4538</v>
      </c>
      <c r="BN970" t="s">
        <v>4538</v>
      </c>
      <c r="BO970" t="s">
        <v>4538</v>
      </c>
      <c r="BP970" t="s">
        <v>4538</v>
      </c>
      <c r="BQ970" t="s">
        <v>4538</v>
      </c>
      <c r="BR970" t="s">
        <v>4538</v>
      </c>
      <c r="BS970" t="s">
        <v>4538</v>
      </c>
      <c r="BT970" t="s">
        <v>4538</v>
      </c>
      <c r="BU970" t="s">
        <v>4538</v>
      </c>
      <c r="BV970">
        <v>103.98</v>
      </c>
      <c r="BW970">
        <v>0</v>
      </c>
      <c r="BX970">
        <v>0</v>
      </c>
      <c r="BY970">
        <v>0</v>
      </c>
      <c r="BZ970">
        <v>0</v>
      </c>
      <c r="CA970" t="s">
        <v>6050</v>
      </c>
      <c r="CB970" t="s">
        <v>4539</v>
      </c>
      <c r="CC970" t="s">
        <v>6051</v>
      </c>
      <c r="CD970">
        <v>-85078998</v>
      </c>
      <c r="CE970">
        <v>-353738779</v>
      </c>
      <c r="CF970">
        <v>2</v>
      </c>
      <c r="CG970" t="s">
        <v>24</v>
      </c>
      <c r="CH970" t="s">
        <v>4583</v>
      </c>
      <c r="CI970" t="s">
        <v>4584</v>
      </c>
    </row>
    <row r="971" spans="1:87" x14ac:dyDescent="0.3">
      <c r="A971" t="s">
        <v>693</v>
      </c>
      <c r="B971" t="s">
        <v>4516</v>
      </c>
      <c r="C971" t="s">
        <v>725</v>
      </c>
      <c r="D971">
        <v>1003</v>
      </c>
      <c r="G971" t="s">
        <v>4517</v>
      </c>
      <c r="H971" t="s">
        <v>3241</v>
      </c>
      <c r="I971" t="s">
        <v>3242</v>
      </c>
      <c r="J971" t="s">
        <v>8461</v>
      </c>
      <c r="K971" t="s">
        <v>4544</v>
      </c>
      <c r="M971" t="s">
        <v>4520</v>
      </c>
      <c r="N971" t="s">
        <v>4521</v>
      </c>
      <c r="O971" t="s">
        <v>4522</v>
      </c>
      <c r="P971" t="s">
        <v>1227</v>
      </c>
      <c r="Q971" t="s">
        <v>8462</v>
      </c>
      <c r="R971" t="s">
        <v>4969</v>
      </c>
      <c r="S971" t="s">
        <v>4525</v>
      </c>
      <c r="T971" t="s">
        <v>4526</v>
      </c>
      <c r="U971" s="48">
        <v>45691</v>
      </c>
      <c r="X971" t="s">
        <v>4527</v>
      </c>
      <c r="Y971" t="s">
        <v>4599</v>
      </c>
      <c r="AA971" t="s">
        <v>4529</v>
      </c>
      <c r="AB971" t="s">
        <v>4630</v>
      </c>
      <c r="AC971" t="s">
        <v>4685</v>
      </c>
      <c r="AD971" t="s">
        <v>4632</v>
      </c>
      <c r="AE971" t="s">
        <v>4971</v>
      </c>
      <c r="AH971" t="s">
        <v>4536</v>
      </c>
      <c r="AI971" t="s">
        <v>4537</v>
      </c>
      <c r="AJ971" t="s">
        <v>4536</v>
      </c>
      <c r="AK971">
        <v>464.15</v>
      </c>
      <c r="AL971">
        <v>800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</v>
      </c>
      <c r="AY971">
        <v>1</v>
      </c>
      <c r="AZ971">
        <v>1</v>
      </c>
      <c r="BA971">
        <v>1</v>
      </c>
      <c r="BB971" t="s">
        <v>4538</v>
      </c>
      <c r="BC971" t="s">
        <v>4538</v>
      </c>
      <c r="BD971" t="s">
        <v>4538</v>
      </c>
      <c r="BE971" t="s">
        <v>4538</v>
      </c>
      <c r="BF971" t="s">
        <v>4538</v>
      </c>
      <c r="BG971" t="s">
        <v>4538</v>
      </c>
      <c r="BH971" t="s">
        <v>4538</v>
      </c>
      <c r="BI971" t="s">
        <v>4538</v>
      </c>
      <c r="BJ971" t="s">
        <v>4538</v>
      </c>
      <c r="BK971" t="s">
        <v>4538</v>
      </c>
      <c r="BL971" t="s">
        <v>4538</v>
      </c>
      <c r="BM971" t="s">
        <v>4538</v>
      </c>
      <c r="BN971" t="s">
        <v>4538</v>
      </c>
      <c r="BO971" t="s">
        <v>4538</v>
      </c>
      <c r="BP971" t="s">
        <v>4538</v>
      </c>
      <c r="BQ971" t="s">
        <v>4538</v>
      </c>
      <c r="BR971" t="s">
        <v>4538</v>
      </c>
      <c r="BS971" t="s">
        <v>4538</v>
      </c>
      <c r="BT971" t="s">
        <v>4538</v>
      </c>
      <c r="BU971" t="s">
        <v>4538</v>
      </c>
      <c r="BV971">
        <v>0</v>
      </c>
      <c r="BW971">
        <v>0</v>
      </c>
      <c r="BX971">
        <v>0</v>
      </c>
      <c r="BY971">
        <v>0</v>
      </c>
      <c r="BZ971">
        <v>0</v>
      </c>
      <c r="CA971" t="s">
        <v>4525</v>
      </c>
      <c r="CB971" t="s">
        <v>4539</v>
      </c>
      <c r="CC971" t="s">
        <v>4540</v>
      </c>
      <c r="CD971">
        <v>-34180846</v>
      </c>
      <c r="CE971">
        <v>-390291135</v>
      </c>
      <c r="CF971">
        <v>3</v>
      </c>
      <c r="CG971" t="s">
        <v>36</v>
      </c>
      <c r="CH971" t="s">
        <v>4541</v>
      </c>
      <c r="CI971" t="s">
        <v>4542</v>
      </c>
    </row>
    <row r="972" spans="1:87" x14ac:dyDescent="0.3">
      <c r="A972" t="s">
        <v>243</v>
      </c>
      <c r="B972" t="s">
        <v>6043</v>
      </c>
      <c r="C972" t="s">
        <v>2065</v>
      </c>
      <c r="D972">
        <v>1283</v>
      </c>
      <c r="G972" t="s">
        <v>7869</v>
      </c>
      <c r="H972" t="s">
        <v>2169</v>
      </c>
      <c r="I972" t="s">
        <v>2170</v>
      </c>
      <c r="J972" t="s">
        <v>8463</v>
      </c>
      <c r="K972" t="s">
        <v>5037</v>
      </c>
      <c r="M972" t="s">
        <v>4555</v>
      </c>
      <c r="N972" t="s">
        <v>4556</v>
      </c>
      <c r="O972" t="s">
        <v>4522</v>
      </c>
      <c r="P972" t="s">
        <v>1227</v>
      </c>
      <c r="Q972" t="s">
        <v>4607</v>
      </c>
      <c r="R972" t="s">
        <v>8464</v>
      </c>
      <c r="S972" t="s">
        <v>4883</v>
      </c>
      <c r="T972" t="s">
        <v>4526</v>
      </c>
      <c r="U972" s="48">
        <v>45691</v>
      </c>
      <c r="X972" t="s">
        <v>4574</v>
      </c>
      <c r="Y972" t="s">
        <v>4599</v>
      </c>
      <c r="AA972" t="s">
        <v>4529</v>
      </c>
      <c r="AB972" t="s">
        <v>4547</v>
      </c>
      <c r="AC972" t="s">
        <v>4548</v>
      </c>
      <c r="AD972" t="s">
        <v>6048</v>
      </c>
      <c r="AE972" t="s">
        <v>8465</v>
      </c>
      <c r="AF972" t="s">
        <v>8466</v>
      </c>
      <c r="AG972" t="s">
        <v>8467</v>
      </c>
      <c r="AH972" t="s">
        <v>4536</v>
      </c>
      <c r="AI972" t="s">
        <v>4537</v>
      </c>
      <c r="AJ972" t="s">
        <v>4537</v>
      </c>
      <c r="AK972">
        <v>0</v>
      </c>
      <c r="AL972">
        <v>4000</v>
      </c>
      <c r="AM972">
        <v>0</v>
      </c>
      <c r="AN972">
        <v>0</v>
      </c>
      <c r="AO972">
        <v>0</v>
      </c>
      <c r="AP972">
        <v>1402.16</v>
      </c>
      <c r="AQ972">
        <v>0</v>
      </c>
      <c r="AR972">
        <v>0</v>
      </c>
      <c r="AS972">
        <v>0</v>
      </c>
      <c r="AT972">
        <v>1</v>
      </c>
      <c r="AU972">
        <v>0</v>
      </c>
      <c r="AV972">
        <v>0</v>
      </c>
      <c r="AW972">
        <v>0</v>
      </c>
      <c r="AX972">
        <v>1</v>
      </c>
      <c r="AY972">
        <v>1</v>
      </c>
      <c r="AZ972">
        <v>1</v>
      </c>
      <c r="BA972">
        <v>1</v>
      </c>
      <c r="BB972" t="s">
        <v>4538</v>
      </c>
      <c r="BC972" t="s">
        <v>4538</v>
      </c>
      <c r="BD972" t="s">
        <v>4538</v>
      </c>
      <c r="BE972" t="s">
        <v>4538</v>
      </c>
      <c r="BF972" t="s">
        <v>4538</v>
      </c>
      <c r="BG972" t="s">
        <v>4538</v>
      </c>
      <c r="BH972" t="s">
        <v>4538</v>
      </c>
      <c r="BI972" t="s">
        <v>4538</v>
      </c>
      <c r="BJ972" t="s">
        <v>4538</v>
      </c>
      <c r="BK972" t="s">
        <v>4538</v>
      </c>
      <c r="BL972" t="s">
        <v>4538</v>
      </c>
      <c r="BM972" t="s">
        <v>4538</v>
      </c>
      <c r="BN972" t="s">
        <v>4538</v>
      </c>
      <c r="BO972" t="s">
        <v>4538</v>
      </c>
      <c r="BP972" t="s">
        <v>4538</v>
      </c>
      <c r="BQ972" t="s">
        <v>4538</v>
      </c>
      <c r="BR972" t="s">
        <v>4538</v>
      </c>
      <c r="BS972" t="s">
        <v>4538</v>
      </c>
      <c r="BT972" t="s">
        <v>4538</v>
      </c>
      <c r="BU972" t="s">
        <v>4538</v>
      </c>
      <c r="BV972">
        <v>467.38666666666671</v>
      </c>
      <c r="BW972">
        <v>0</v>
      </c>
      <c r="BX972">
        <v>0</v>
      </c>
      <c r="BY972">
        <v>0</v>
      </c>
      <c r="BZ972">
        <v>0</v>
      </c>
      <c r="CA972" t="s">
        <v>6050</v>
      </c>
      <c r="CB972" t="s">
        <v>4539</v>
      </c>
      <c r="CC972" t="s">
        <v>6051</v>
      </c>
      <c r="CD972">
        <v>-87081087</v>
      </c>
      <c r="CE972">
        <v>-35519372</v>
      </c>
      <c r="CF972">
        <v>3</v>
      </c>
      <c r="CG972" t="s">
        <v>36</v>
      </c>
      <c r="CH972" t="s">
        <v>4604</v>
      </c>
      <c r="CI972" t="s">
        <v>4605</v>
      </c>
    </row>
    <row r="973" spans="1:87" x14ac:dyDescent="0.3">
      <c r="A973" t="s">
        <v>693</v>
      </c>
      <c r="B973" t="s">
        <v>4516</v>
      </c>
      <c r="C973" t="s">
        <v>893</v>
      </c>
      <c r="D973">
        <v>1001</v>
      </c>
      <c r="G973" t="s">
        <v>4517</v>
      </c>
      <c r="H973" t="s">
        <v>3481</v>
      </c>
      <c r="I973" t="s">
        <v>3482</v>
      </c>
      <c r="J973" t="s">
        <v>8468</v>
      </c>
      <c r="K973" t="s">
        <v>4555</v>
      </c>
      <c r="M973" t="s">
        <v>4555</v>
      </c>
      <c r="N973" t="s">
        <v>4556</v>
      </c>
      <c r="O973" t="s">
        <v>4522</v>
      </c>
      <c r="P973" t="s">
        <v>1227</v>
      </c>
      <c r="Q973" t="s">
        <v>5202</v>
      </c>
      <c r="R973" t="s">
        <v>4546</v>
      </c>
      <c r="S973" t="s">
        <v>4525</v>
      </c>
      <c r="T973" t="s">
        <v>4526</v>
      </c>
      <c r="U973" s="48">
        <v>45691</v>
      </c>
      <c r="X973" t="s">
        <v>4558</v>
      </c>
      <c r="Y973" t="s">
        <v>4599</v>
      </c>
      <c r="AA973" t="s">
        <v>4529</v>
      </c>
      <c r="AB973" t="s">
        <v>4547</v>
      </c>
      <c r="AC973" t="s">
        <v>4548</v>
      </c>
      <c r="AD973" t="s">
        <v>4532</v>
      </c>
      <c r="AE973" t="s">
        <v>8469</v>
      </c>
      <c r="AF973" t="s">
        <v>8470</v>
      </c>
      <c r="AG973" t="s">
        <v>8471</v>
      </c>
      <c r="AH973" t="s">
        <v>4536</v>
      </c>
      <c r="AI973" t="s">
        <v>4537</v>
      </c>
      <c r="AJ973" t="s">
        <v>4536</v>
      </c>
      <c r="AK973">
        <v>0</v>
      </c>
      <c r="AL973">
        <v>800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</v>
      </c>
      <c r="AY973">
        <v>1</v>
      </c>
      <c r="AZ973">
        <v>1</v>
      </c>
      <c r="BA973">
        <v>1</v>
      </c>
      <c r="BB973" t="s">
        <v>4538</v>
      </c>
      <c r="BC973" t="s">
        <v>4538</v>
      </c>
      <c r="BD973" t="s">
        <v>4538</v>
      </c>
      <c r="BE973" t="s">
        <v>4538</v>
      </c>
      <c r="BF973" t="s">
        <v>4538</v>
      </c>
      <c r="BG973" t="s">
        <v>4538</v>
      </c>
      <c r="BH973" t="s">
        <v>4538</v>
      </c>
      <c r="BI973" t="s">
        <v>4538</v>
      </c>
      <c r="BJ973" t="s">
        <v>4538</v>
      </c>
      <c r="BK973" t="s">
        <v>4538</v>
      </c>
      <c r="BL973" t="s">
        <v>4538</v>
      </c>
      <c r="BM973" t="s">
        <v>4538</v>
      </c>
      <c r="BN973" t="s">
        <v>4538</v>
      </c>
      <c r="BO973" t="s">
        <v>4538</v>
      </c>
      <c r="BP973" t="s">
        <v>4538</v>
      </c>
      <c r="BQ973" t="s">
        <v>4538</v>
      </c>
      <c r="BR973" t="s">
        <v>4538</v>
      </c>
      <c r="BS973" t="s">
        <v>4538</v>
      </c>
      <c r="BT973" t="s">
        <v>4538</v>
      </c>
      <c r="BU973" t="s">
        <v>4538</v>
      </c>
      <c r="BV973">
        <v>0</v>
      </c>
      <c r="BW973">
        <v>0</v>
      </c>
      <c r="BX973">
        <v>0</v>
      </c>
      <c r="BY973">
        <v>0</v>
      </c>
      <c r="BZ973">
        <v>0</v>
      </c>
      <c r="CA973" t="s">
        <v>4525</v>
      </c>
      <c r="CB973" t="s">
        <v>4539</v>
      </c>
      <c r="CC973" t="s">
        <v>4540</v>
      </c>
      <c r="CD973">
        <v>-38069432</v>
      </c>
      <c r="CE973">
        <v>-3857123</v>
      </c>
      <c r="CF973">
        <v>3</v>
      </c>
      <c r="CG973" t="s">
        <v>36</v>
      </c>
      <c r="CH973" t="s">
        <v>4541</v>
      </c>
      <c r="CI973" t="s">
        <v>4542</v>
      </c>
    </row>
    <row r="974" spans="1:87" x14ac:dyDescent="0.3">
      <c r="A974" t="s">
        <v>243</v>
      </c>
      <c r="B974" t="s">
        <v>6043</v>
      </c>
      <c r="C974" t="s">
        <v>2406</v>
      </c>
      <c r="D974">
        <v>1289</v>
      </c>
      <c r="G974" t="s">
        <v>7874</v>
      </c>
      <c r="H974" t="s">
        <v>2479</v>
      </c>
      <c r="I974" t="s">
        <v>2480</v>
      </c>
      <c r="J974" t="s">
        <v>8472</v>
      </c>
      <c r="K974" t="s">
        <v>5154</v>
      </c>
      <c r="M974" t="s">
        <v>4520</v>
      </c>
      <c r="N974" t="s">
        <v>4521</v>
      </c>
      <c r="O974" t="s">
        <v>4522</v>
      </c>
      <c r="P974" t="s">
        <v>1227</v>
      </c>
      <c r="Q974" t="s">
        <v>8473</v>
      </c>
      <c r="R974" t="s">
        <v>6553</v>
      </c>
      <c r="S974" t="s">
        <v>4883</v>
      </c>
      <c r="T974" t="s">
        <v>4526</v>
      </c>
      <c r="U974" s="48">
        <v>45691</v>
      </c>
      <c r="X974" t="s">
        <v>4574</v>
      </c>
      <c r="Y974" t="s">
        <v>4599</v>
      </c>
      <c r="AA974" t="s">
        <v>4529</v>
      </c>
      <c r="AB974" t="s">
        <v>4547</v>
      </c>
      <c r="AC974" t="s">
        <v>4576</v>
      </c>
      <c r="AD974" t="s">
        <v>7876</v>
      </c>
      <c r="AE974" t="s">
        <v>8159</v>
      </c>
      <c r="AF974" t="s">
        <v>8474</v>
      </c>
      <c r="AG974" t="s">
        <v>8475</v>
      </c>
      <c r="AH974" t="s">
        <v>4536</v>
      </c>
      <c r="AI974" t="s">
        <v>4537</v>
      </c>
      <c r="AJ974" t="s">
        <v>4536</v>
      </c>
      <c r="AK974">
        <v>2880.27</v>
      </c>
      <c r="AL974">
        <v>1000</v>
      </c>
      <c r="AM974">
        <v>0</v>
      </c>
      <c r="AN974">
        <v>0</v>
      </c>
      <c r="AO974">
        <v>0</v>
      </c>
      <c r="AP974">
        <v>0</v>
      </c>
      <c r="AQ974">
        <v>695.86</v>
      </c>
      <c r="AR974">
        <v>0</v>
      </c>
      <c r="AS974">
        <v>0</v>
      </c>
      <c r="AT974">
        <v>0</v>
      </c>
      <c r="AU974">
        <v>1</v>
      </c>
      <c r="AV974">
        <v>0</v>
      </c>
      <c r="AW974">
        <v>0</v>
      </c>
      <c r="AX974">
        <v>1</v>
      </c>
      <c r="AY974">
        <v>1</v>
      </c>
      <c r="AZ974">
        <v>1</v>
      </c>
      <c r="BA974">
        <v>1</v>
      </c>
      <c r="BB974" t="s">
        <v>4538</v>
      </c>
      <c r="BC974" t="s">
        <v>4538</v>
      </c>
      <c r="BD974" t="s">
        <v>4538</v>
      </c>
      <c r="BE974" t="s">
        <v>4538</v>
      </c>
      <c r="BF974" t="s">
        <v>4538</v>
      </c>
      <c r="BG974" t="s">
        <v>4538</v>
      </c>
      <c r="BH974" t="s">
        <v>4538</v>
      </c>
      <c r="BI974" t="s">
        <v>4538</v>
      </c>
      <c r="BJ974" t="s">
        <v>4538</v>
      </c>
      <c r="BK974" t="s">
        <v>4538</v>
      </c>
      <c r="BL974" t="s">
        <v>4538</v>
      </c>
      <c r="BM974" t="s">
        <v>4538</v>
      </c>
      <c r="BN974" t="s">
        <v>4538</v>
      </c>
      <c r="BO974" t="s">
        <v>4538</v>
      </c>
      <c r="BP974" t="s">
        <v>4538</v>
      </c>
      <c r="BQ974" t="s">
        <v>4538</v>
      </c>
      <c r="BR974" t="s">
        <v>4538</v>
      </c>
      <c r="BS974" t="s">
        <v>4538</v>
      </c>
      <c r="BT974" t="s">
        <v>4538</v>
      </c>
      <c r="BU974" t="s">
        <v>4538</v>
      </c>
      <c r="BV974">
        <v>231.95333333333335</v>
      </c>
      <c r="BW974">
        <v>0</v>
      </c>
      <c r="BX974">
        <v>0</v>
      </c>
      <c r="BY974">
        <v>0</v>
      </c>
      <c r="BZ974">
        <v>0</v>
      </c>
      <c r="CA974" t="s">
        <v>6050</v>
      </c>
      <c r="CB974" t="s">
        <v>4539</v>
      </c>
      <c r="CC974" t="s">
        <v>6051</v>
      </c>
      <c r="CD974">
        <v>-78312672</v>
      </c>
      <c r="CE974">
        <v>-35651643</v>
      </c>
      <c r="CF974">
        <v>2</v>
      </c>
      <c r="CG974" t="s">
        <v>24</v>
      </c>
      <c r="CH974" t="s">
        <v>4583</v>
      </c>
      <c r="CI974" t="s">
        <v>4584</v>
      </c>
    </row>
    <row r="975" spans="1:87" x14ac:dyDescent="0.3">
      <c r="A975" t="s">
        <v>261</v>
      </c>
      <c r="B975" t="s">
        <v>7732</v>
      </c>
      <c r="C975" t="s">
        <v>262</v>
      </c>
      <c r="D975">
        <v>1278</v>
      </c>
      <c r="G975" t="s">
        <v>8395</v>
      </c>
      <c r="H975" t="s">
        <v>1675</v>
      </c>
      <c r="I975" t="s">
        <v>1676</v>
      </c>
      <c r="J975" t="s">
        <v>8476</v>
      </c>
      <c r="K975" t="s">
        <v>4626</v>
      </c>
      <c r="M975" t="s">
        <v>4627</v>
      </c>
      <c r="N975" t="s">
        <v>4628</v>
      </c>
      <c r="O975" t="s">
        <v>4522</v>
      </c>
      <c r="P975" t="s">
        <v>1227</v>
      </c>
      <c r="Q975" t="s">
        <v>8477</v>
      </c>
      <c r="R975" t="s">
        <v>7741</v>
      </c>
      <c r="S975" t="s">
        <v>7736</v>
      </c>
      <c r="T975" t="s">
        <v>4526</v>
      </c>
      <c r="U975" s="48">
        <v>45691</v>
      </c>
      <c r="X975" t="s">
        <v>4588</v>
      </c>
      <c r="Y975" t="s">
        <v>4528</v>
      </c>
      <c r="AA975" t="s">
        <v>4529</v>
      </c>
      <c r="AB975" t="s">
        <v>4547</v>
      </c>
      <c r="AC975" t="s">
        <v>8273</v>
      </c>
      <c r="AD975" t="s">
        <v>8398</v>
      </c>
      <c r="AE975" t="s">
        <v>8478</v>
      </c>
      <c r="AH975" t="s">
        <v>4536</v>
      </c>
      <c r="AI975" t="s">
        <v>4537</v>
      </c>
      <c r="AJ975" t="s">
        <v>4537</v>
      </c>
      <c r="AK975">
        <v>205.77</v>
      </c>
      <c r="AL975">
        <v>1000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1</v>
      </c>
      <c r="AZ975">
        <v>1</v>
      </c>
      <c r="BA975">
        <v>1</v>
      </c>
      <c r="BB975" t="s">
        <v>4538</v>
      </c>
      <c r="BC975" t="s">
        <v>4538</v>
      </c>
      <c r="BD975" t="s">
        <v>4538</v>
      </c>
      <c r="BE975" t="s">
        <v>4538</v>
      </c>
      <c r="BF975" t="s">
        <v>4538</v>
      </c>
      <c r="BG975" t="s">
        <v>4538</v>
      </c>
      <c r="BH975" t="s">
        <v>4538</v>
      </c>
      <c r="BI975" t="s">
        <v>4538</v>
      </c>
      <c r="BJ975" t="s">
        <v>4538</v>
      </c>
      <c r="BK975" t="s">
        <v>4538</v>
      </c>
      <c r="BL975" t="s">
        <v>4538</v>
      </c>
      <c r="BM975" t="s">
        <v>4538</v>
      </c>
      <c r="BN975" t="s">
        <v>4538</v>
      </c>
      <c r="BO975" t="s">
        <v>4538</v>
      </c>
      <c r="BP975" t="s">
        <v>4538</v>
      </c>
      <c r="BQ975" t="s">
        <v>4538</v>
      </c>
      <c r="BR975" t="s">
        <v>4538</v>
      </c>
      <c r="BS975" t="s">
        <v>4538</v>
      </c>
      <c r="BT975" t="s">
        <v>4538</v>
      </c>
      <c r="BU975" t="s">
        <v>4538</v>
      </c>
      <c r="BV975">
        <v>0</v>
      </c>
      <c r="BW975">
        <v>0</v>
      </c>
      <c r="BX975">
        <v>0</v>
      </c>
      <c r="BY975">
        <v>0</v>
      </c>
      <c r="BZ975">
        <v>0</v>
      </c>
      <c r="CA975" t="s">
        <v>6050</v>
      </c>
      <c r="CB975" t="s">
        <v>4564</v>
      </c>
      <c r="CC975" t="s">
        <v>6051</v>
      </c>
      <c r="CD975">
        <v>-7157677</v>
      </c>
      <c r="CE975">
        <v>-34849627</v>
      </c>
      <c r="CF975">
        <v>3</v>
      </c>
      <c r="CG975" t="s">
        <v>36</v>
      </c>
      <c r="CH975" t="s">
        <v>4541</v>
      </c>
      <c r="CI975" t="s">
        <v>4542</v>
      </c>
    </row>
    <row r="976" spans="1:87" x14ac:dyDescent="0.3">
      <c r="A976" t="s">
        <v>243</v>
      </c>
      <c r="B976" t="s">
        <v>6043</v>
      </c>
      <c r="C976" t="s">
        <v>301</v>
      </c>
      <c r="D976">
        <v>1286</v>
      </c>
      <c r="G976" t="s">
        <v>7874</v>
      </c>
      <c r="H976" t="s">
        <v>2566</v>
      </c>
      <c r="I976" t="s">
        <v>2567</v>
      </c>
      <c r="J976" t="s">
        <v>8479</v>
      </c>
      <c r="K976" t="s">
        <v>4586</v>
      </c>
      <c r="M976" t="s">
        <v>4520</v>
      </c>
      <c r="N976" t="s">
        <v>4521</v>
      </c>
      <c r="O976" t="s">
        <v>4522</v>
      </c>
      <c r="P976" t="s">
        <v>1227</v>
      </c>
      <c r="Q976" t="s">
        <v>8480</v>
      </c>
      <c r="R976" t="s">
        <v>7701</v>
      </c>
      <c r="S976" t="s">
        <v>4883</v>
      </c>
      <c r="T976" t="s">
        <v>4526</v>
      </c>
      <c r="U976" s="48">
        <v>45691</v>
      </c>
      <c r="X976" t="s">
        <v>4527</v>
      </c>
      <c r="Y976" t="s">
        <v>4528</v>
      </c>
      <c r="AA976" t="s">
        <v>4529</v>
      </c>
      <c r="AB976" t="s">
        <v>4547</v>
      </c>
      <c r="AC976" t="s">
        <v>4685</v>
      </c>
      <c r="AD976" t="s">
        <v>7876</v>
      </c>
      <c r="AE976" t="s">
        <v>8481</v>
      </c>
      <c r="AF976" t="s">
        <v>8482</v>
      </c>
      <c r="AG976" t="s">
        <v>8483</v>
      </c>
      <c r="AH976" t="s">
        <v>4536</v>
      </c>
      <c r="AI976" t="s">
        <v>4537</v>
      </c>
      <c r="AJ976" t="s">
        <v>4536</v>
      </c>
      <c r="AK976">
        <v>142.97999999999999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1</v>
      </c>
      <c r="AZ976">
        <v>1</v>
      </c>
      <c r="BA976">
        <v>1</v>
      </c>
      <c r="BB976" t="s">
        <v>4538</v>
      </c>
      <c r="BC976" t="s">
        <v>4538</v>
      </c>
      <c r="BD976" t="s">
        <v>4538</v>
      </c>
      <c r="BE976" t="s">
        <v>4538</v>
      </c>
      <c r="BF976" t="s">
        <v>4538</v>
      </c>
      <c r="BG976" t="s">
        <v>4538</v>
      </c>
      <c r="BH976" t="s">
        <v>4538</v>
      </c>
      <c r="BI976" t="s">
        <v>4538</v>
      </c>
      <c r="BJ976" t="s">
        <v>4538</v>
      </c>
      <c r="BK976" t="s">
        <v>4538</v>
      </c>
      <c r="BL976" t="s">
        <v>4538</v>
      </c>
      <c r="BM976" t="s">
        <v>4538</v>
      </c>
      <c r="BN976" t="s">
        <v>4538</v>
      </c>
      <c r="BO976" t="s">
        <v>4538</v>
      </c>
      <c r="BP976" t="s">
        <v>4538</v>
      </c>
      <c r="BQ976" t="s">
        <v>4538</v>
      </c>
      <c r="BR976" t="s">
        <v>4538</v>
      </c>
      <c r="BS976" t="s">
        <v>4538</v>
      </c>
      <c r="BT976" t="s">
        <v>4538</v>
      </c>
      <c r="BU976" t="s">
        <v>4538</v>
      </c>
      <c r="BV976">
        <v>0</v>
      </c>
      <c r="BW976">
        <v>0</v>
      </c>
      <c r="BX976">
        <v>0</v>
      </c>
      <c r="BY976">
        <v>0</v>
      </c>
      <c r="BZ976">
        <v>0</v>
      </c>
      <c r="CA976" t="s">
        <v>6050</v>
      </c>
      <c r="CB976" t="s">
        <v>4539</v>
      </c>
      <c r="CC976" t="s">
        <v>6051</v>
      </c>
      <c r="CD976">
        <v>-79342938</v>
      </c>
      <c r="CE976">
        <v>-34854626</v>
      </c>
      <c r="CF976">
        <v>3</v>
      </c>
      <c r="CG976" t="s">
        <v>36</v>
      </c>
      <c r="CH976" t="s">
        <v>4541</v>
      </c>
      <c r="CI976" t="s">
        <v>4542</v>
      </c>
    </row>
    <row r="977" spans="1:87" x14ac:dyDescent="0.3">
      <c r="A977" t="s">
        <v>243</v>
      </c>
      <c r="B977" t="s">
        <v>6043</v>
      </c>
      <c r="C977" t="s">
        <v>251</v>
      </c>
      <c r="D977">
        <v>1290</v>
      </c>
      <c r="G977" t="s">
        <v>7874</v>
      </c>
      <c r="H977" t="s">
        <v>2269</v>
      </c>
      <c r="I977" t="s">
        <v>364</v>
      </c>
      <c r="J977" t="s">
        <v>8484</v>
      </c>
      <c r="K977" t="s">
        <v>4586</v>
      </c>
      <c r="M977" t="s">
        <v>4520</v>
      </c>
      <c r="N977" t="s">
        <v>4521</v>
      </c>
      <c r="O977" t="s">
        <v>4522</v>
      </c>
      <c r="P977" t="s">
        <v>1227</v>
      </c>
      <c r="Q977" t="s">
        <v>8485</v>
      </c>
      <c r="R977" t="s">
        <v>4882</v>
      </c>
      <c r="S977" t="s">
        <v>4883</v>
      </c>
      <c r="T977" t="s">
        <v>4526</v>
      </c>
      <c r="U977" s="48">
        <v>45691</v>
      </c>
      <c r="X977" t="s">
        <v>4527</v>
      </c>
      <c r="Y977" t="s">
        <v>4528</v>
      </c>
      <c r="AA977" t="s">
        <v>4529</v>
      </c>
      <c r="AB977" t="s">
        <v>8486</v>
      </c>
      <c r="AC977" t="s">
        <v>4576</v>
      </c>
      <c r="AD977" t="s">
        <v>7876</v>
      </c>
      <c r="AE977" t="s">
        <v>8487</v>
      </c>
      <c r="AF977" t="s">
        <v>8488</v>
      </c>
      <c r="AG977" t="s">
        <v>8489</v>
      </c>
      <c r="AH977" t="s">
        <v>4536</v>
      </c>
      <c r="AI977" t="s">
        <v>4537</v>
      </c>
      <c r="AJ977" t="s">
        <v>4536</v>
      </c>
      <c r="AK977">
        <v>363.23</v>
      </c>
      <c r="AL977">
        <v>5000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</v>
      </c>
      <c r="AY977">
        <v>1</v>
      </c>
      <c r="AZ977">
        <v>1</v>
      </c>
      <c r="BA977">
        <v>1</v>
      </c>
      <c r="BB977" t="s">
        <v>4538</v>
      </c>
      <c r="BC977" t="s">
        <v>4538</v>
      </c>
      <c r="BD977" t="s">
        <v>4538</v>
      </c>
      <c r="BE977" t="s">
        <v>4538</v>
      </c>
      <c r="BF977" t="s">
        <v>4538</v>
      </c>
      <c r="BG977" t="s">
        <v>4538</v>
      </c>
      <c r="BH977" t="s">
        <v>4538</v>
      </c>
      <c r="BI977" t="s">
        <v>4538</v>
      </c>
      <c r="BJ977" t="s">
        <v>4538</v>
      </c>
      <c r="BK977" t="s">
        <v>4538</v>
      </c>
      <c r="BL977" t="s">
        <v>4538</v>
      </c>
      <c r="BM977" t="s">
        <v>4538</v>
      </c>
      <c r="BN977" t="s">
        <v>4538</v>
      </c>
      <c r="BO977" t="s">
        <v>4538</v>
      </c>
      <c r="BP977" t="s">
        <v>4538</v>
      </c>
      <c r="BQ977" t="s">
        <v>4538</v>
      </c>
      <c r="BR977" t="s">
        <v>4538</v>
      </c>
      <c r="BS977" t="s">
        <v>4538</v>
      </c>
      <c r="BT977" t="s">
        <v>4538</v>
      </c>
      <c r="BU977" t="s">
        <v>4538</v>
      </c>
      <c r="BV977">
        <v>0</v>
      </c>
      <c r="BW977">
        <v>0</v>
      </c>
      <c r="BX977">
        <v>0</v>
      </c>
      <c r="BY977">
        <v>0</v>
      </c>
      <c r="BZ977">
        <v>0</v>
      </c>
      <c r="CA977" t="s">
        <v>6050</v>
      </c>
      <c r="CB977" t="s">
        <v>4539</v>
      </c>
      <c r="CC977" t="s">
        <v>6051</v>
      </c>
      <c r="CD977">
        <v>-80282465</v>
      </c>
      <c r="CE977">
        <v>-34902405</v>
      </c>
      <c r="CF977">
        <v>3</v>
      </c>
      <c r="CG977" t="s">
        <v>36</v>
      </c>
      <c r="CH977" t="s">
        <v>4541</v>
      </c>
      <c r="CI977" t="s">
        <v>4542</v>
      </c>
    </row>
    <row r="978" spans="1:87" x14ac:dyDescent="0.3">
      <c r="A978" t="s">
        <v>693</v>
      </c>
      <c r="B978" t="s">
        <v>4516</v>
      </c>
      <c r="C978" t="s">
        <v>725</v>
      </c>
      <c r="D978">
        <v>1003</v>
      </c>
      <c r="G978" t="s">
        <v>4517</v>
      </c>
      <c r="H978" t="s">
        <v>3243</v>
      </c>
      <c r="I978" t="s">
        <v>3244</v>
      </c>
      <c r="J978" t="s">
        <v>8490</v>
      </c>
      <c r="K978" t="s">
        <v>4586</v>
      </c>
      <c r="M978" t="s">
        <v>4520</v>
      </c>
      <c r="N978" t="s">
        <v>4521</v>
      </c>
      <c r="O978" t="s">
        <v>4522</v>
      </c>
      <c r="P978" t="s">
        <v>1227</v>
      </c>
      <c r="Q978" t="s">
        <v>4607</v>
      </c>
      <c r="R978" t="s">
        <v>4969</v>
      </c>
      <c r="S978" t="s">
        <v>4525</v>
      </c>
      <c r="T978" t="s">
        <v>4526</v>
      </c>
      <c r="U978" s="48">
        <v>45691</v>
      </c>
      <c r="X978" t="s">
        <v>4527</v>
      </c>
      <c r="Y978" t="s">
        <v>4599</v>
      </c>
      <c r="AA978" t="s">
        <v>4529</v>
      </c>
      <c r="AB978" t="s">
        <v>4630</v>
      </c>
      <c r="AC978" t="s">
        <v>4531</v>
      </c>
      <c r="AD978" t="s">
        <v>4590</v>
      </c>
      <c r="AE978" t="s">
        <v>4971</v>
      </c>
      <c r="AH978" t="s">
        <v>4536</v>
      </c>
      <c r="AI978" t="s">
        <v>4537</v>
      </c>
      <c r="AJ978" t="s">
        <v>4536</v>
      </c>
      <c r="AK978">
        <v>333.2</v>
      </c>
      <c r="AL978">
        <v>800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1</v>
      </c>
      <c r="AY978">
        <v>1</v>
      </c>
      <c r="AZ978">
        <v>1</v>
      </c>
      <c r="BA978">
        <v>1</v>
      </c>
      <c r="BB978" t="s">
        <v>4538</v>
      </c>
      <c r="BC978" t="s">
        <v>4538</v>
      </c>
      <c r="BD978" t="s">
        <v>4538</v>
      </c>
      <c r="BE978" t="s">
        <v>4538</v>
      </c>
      <c r="BF978" t="s">
        <v>4538</v>
      </c>
      <c r="BG978" t="s">
        <v>4538</v>
      </c>
      <c r="BH978" t="s">
        <v>4538</v>
      </c>
      <c r="BI978" t="s">
        <v>4538</v>
      </c>
      <c r="BJ978" t="s">
        <v>4538</v>
      </c>
      <c r="BK978" t="s">
        <v>4538</v>
      </c>
      <c r="BL978" t="s">
        <v>4538</v>
      </c>
      <c r="BM978" t="s">
        <v>4538</v>
      </c>
      <c r="BN978" t="s">
        <v>4538</v>
      </c>
      <c r="BO978" t="s">
        <v>4538</v>
      </c>
      <c r="BP978" t="s">
        <v>4538</v>
      </c>
      <c r="BQ978" t="s">
        <v>4538</v>
      </c>
      <c r="BR978" t="s">
        <v>4538</v>
      </c>
      <c r="BS978" t="s">
        <v>4538</v>
      </c>
      <c r="BT978" t="s">
        <v>4538</v>
      </c>
      <c r="BU978" t="s">
        <v>4538</v>
      </c>
      <c r="BV978">
        <v>0</v>
      </c>
      <c r="BW978">
        <v>0</v>
      </c>
      <c r="BX978">
        <v>0</v>
      </c>
      <c r="BY978">
        <v>0</v>
      </c>
      <c r="BZ978">
        <v>0</v>
      </c>
      <c r="CA978" t="s">
        <v>4525</v>
      </c>
      <c r="CB978" t="s">
        <v>4539</v>
      </c>
      <c r="CC978" t="s">
        <v>4540</v>
      </c>
      <c r="CD978">
        <v>-3409283</v>
      </c>
      <c r="CE978">
        <v>-39029032</v>
      </c>
      <c r="CF978">
        <v>3</v>
      </c>
      <c r="CG978" t="s">
        <v>36</v>
      </c>
      <c r="CH978" t="s">
        <v>4541</v>
      </c>
      <c r="CI978" t="s">
        <v>4542</v>
      </c>
    </row>
    <row r="979" spans="1:87" x14ac:dyDescent="0.3">
      <c r="A979" t="s">
        <v>261</v>
      </c>
      <c r="B979" t="s">
        <v>7732</v>
      </c>
      <c r="C979" t="s">
        <v>262</v>
      </c>
      <c r="D979">
        <v>1278</v>
      </c>
      <c r="G979" t="s">
        <v>8491</v>
      </c>
      <c r="H979" t="s">
        <v>1677</v>
      </c>
      <c r="I979" t="s">
        <v>1678</v>
      </c>
      <c r="J979" t="s">
        <v>8492</v>
      </c>
      <c r="K979" t="s">
        <v>4586</v>
      </c>
      <c r="M979" t="s">
        <v>4520</v>
      </c>
      <c r="N979" t="s">
        <v>4521</v>
      </c>
      <c r="O979" t="s">
        <v>4522</v>
      </c>
      <c r="P979" t="s">
        <v>1227</v>
      </c>
      <c r="Q979" t="s">
        <v>8493</v>
      </c>
      <c r="R979" t="s">
        <v>7741</v>
      </c>
      <c r="S979" t="s">
        <v>7736</v>
      </c>
      <c r="T979" t="s">
        <v>4526</v>
      </c>
      <c r="U979" s="48">
        <v>45691</v>
      </c>
      <c r="X979" t="s">
        <v>4588</v>
      </c>
      <c r="Y979" t="s">
        <v>4599</v>
      </c>
      <c r="AA979" t="s">
        <v>4529</v>
      </c>
      <c r="AB979" t="s">
        <v>4547</v>
      </c>
      <c r="AC979" t="s">
        <v>4576</v>
      </c>
      <c r="AD979" t="s">
        <v>8398</v>
      </c>
      <c r="AE979" t="s">
        <v>8494</v>
      </c>
      <c r="AF979" t="s">
        <v>8495</v>
      </c>
      <c r="AG979" t="s">
        <v>8496</v>
      </c>
      <c r="AH979" t="s">
        <v>4536</v>
      </c>
      <c r="AI979" t="s">
        <v>4537</v>
      </c>
      <c r="AJ979" t="s">
        <v>4537</v>
      </c>
      <c r="AK979">
        <v>0</v>
      </c>
      <c r="AL979">
        <v>1000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4538</v>
      </c>
      <c r="BC979" t="s">
        <v>4538</v>
      </c>
      <c r="BD979" t="s">
        <v>4538</v>
      </c>
      <c r="BE979" t="s">
        <v>4538</v>
      </c>
      <c r="BF979" t="s">
        <v>4538</v>
      </c>
      <c r="BG979" t="s">
        <v>4538</v>
      </c>
      <c r="BH979" t="s">
        <v>4538</v>
      </c>
      <c r="BI979" t="s">
        <v>4538</v>
      </c>
      <c r="BJ979" t="s">
        <v>4538</v>
      </c>
      <c r="BK979" t="s">
        <v>4538</v>
      </c>
      <c r="BL979" t="s">
        <v>4538</v>
      </c>
      <c r="BM979" t="s">
        <v>4538</v>
      </c>
      <c r="BN979" t="s">
        <v>4538</v>
      </c>
      <c r="BO979" t="s">
        <v>4538</v>
      </c>
      <c r="BP979" t="s">
        <v>4538</v>
      </c>
      <c r="BQ979" t="s">
        <v>4538</v>
      </c>
      <c r="BR979" t="s">
        <v>4538</v>
      </c>
      <c r="BS979" t="s">
        <v>4538</v>
      </c>
      <c r="BT979" t="s">
        <v>4538</v>
      </c>
      <c r="BU979" t="s">
        <v>4538</v>
      </c>
      <c r="BV979">
        <v>0</v>
      </c>
      <c r="BW979">
        <v>0</v>
      </c>
      <c r="BX979">
        <v>0</v>
      </c>
      <c r="BY979">
        <v>0</v>
      </c>
      <c r="BZ979">
        <v>0</v>
      </c>
      <c r="CA979" t="s">
        <v>6050</v>
      </c>
      <c r="CB979" t="s">
        <v>4564</v>
      </c>
      <c r="CC979" t="s">
        <v>6051</v>
      </c>
      <c r="CD979">
        <v>-71300825</v>
      </c>
      <c r="CE979">
        <v>-34843885</v>
      </c>
      <c r="CF979">
        <v>3</v>
      </c>
      <c r="CG979" t="s">
        <v>36</v>
      </c>
      <c r="CH979" t="s">
        <v>4541</v>
      </c>
      <c r="CI979" t="s">
        <v>4542</v>
      </c>
    </row>
    <row r="980" spans="1:87" x14ac:dyDescent="0.3">
      <c r="A980" t="s">
        <v>261</v>
      </c>
      <c r="B980" t="s">
        <v>7732</v>
      </c>
      <c r="C980" t="s">
        <v>262</v>
      </c>
      <c r="D980">
        <v>1278</v>
      </c>
      <c r="G980" t="s">
        <v>8395</v>
      </c>
      <c r="H980" t="s">
        <v>1679</v>
      </c>
      <c r="I980" t="s">
        <v>1680</v>
      </c>
      <c r="J980" t="s">
        <v>8497</v>
      </c>
      <c r="K980" t="s">
        <v>4544</v>
      </c>
      <c r="M980" t="s">
        <v>4520</v>
      </c>
      <c r="N980" t="s">
        <v>4521</v>
      </c>
      <c r="O980" t="s">
        <v>4522</v>
      </c>
      <c r="P980" t="s">
        <v>1227</v>
      </c>
      <c r="Q980" t="s">
        <v>8498</v>
      </c>
      <c r="R980" t="s">
        <v>7741</v>
      </c>
      <c r="S980" t="s">
        <v>7736</v>
      </c>
      <c r="T980" t="s">
        <v>4526</v>
      </c>
      <c r="U980" s="48">
        <v>45691</v>
      </c>
      <c r="X980" t="s">
        <v>4588</v>
      </c>
      <c r="Y980" t="s">
        <v>4528</v>
      </c>
      <c r="AA980" t="s">
        <v>4529</v>
      </c>
      <c r="AB980" t="s">
        <v>4547</v>
      </c>
      <c r="AC980" t="s">
        <v>4576</v>
      </c>
      <c r="AD980" t="s">
        <v>8398</v>
      </c>
      <c r="AE980" t="s">
        <v>8499</v>
      </c>
      <c r="AH980" t="s">
        <v>4536</v>
      </c>
      <c r="AI980" t="s">
        <v>4537</v>
      </c>
      <c r="AJ980" t="s">
        <v>4537</v>
      </c>
      <c r="AK980">
        <v>0</v>
      </c>
      <c r="AL980">
        <v>1000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1</v>
      </c>
      <c r="AZ980">
        <v>1</v>
      </c>
      <c r="BA980">
        <v>1</v>
      </c>
      <c r="BB980" t="s">
        <v>4538</v>
      </c>
      <c r="BC980" t="s">
        <v>4538</v>
      </c>
      <c r="BD980" t="s">
        <v>4538</v>
      </c>
      <c r="BE980" t="s">
        <v>4538</v>
      </c>
      <c r="BF980" t="s">
        <v>4538</v>
      </c>
      <c r="BG980" t="s">
        <v>4538</v>
      </c>
      <c r="BH980" t="s">
        <v>4538</v>
      </c>
      <c r="BI980" t="s">
        <v>4538</v>
      </c>
      <c r="BJ980" t="s">
        <v>4538</v>
      </c>
      <c r="BK980" t="s">
        <v>4538</v>
      </c>
      <c r="BL980" t="s">
        <v>4538</v>
      </c>
      <c r="BM980" t="s">
        <v>4538</v>
      </c>
      <c r="BN980" t="s">
        <v>4538</v>
      </c>
      <c r="BO980" t="s">
        <v>4538</v>
      </c>
      <c r="BP980" t="s">
        <v>4538</v>
      </c>
      <c r="BQ980" t="s">
        <v>4538</v>
      </c>
      <c r="BR980" t="s">
        <v>4538</v>
      </c>
      <c r="BS980" t="s">
        <v>4538</v>
      </c>
      <c r="BT980" t="s">
        <v>4538</v>
      </c>
      <c r="BU980" t="s">
        <v>4538</v>
      </c>
      <c r="BV980">
        <v>0</v>
      </c>
      <c r="BW980">
        <v>0</v>
      </c>
      <c r="BX980">
        <v>0</v>
      </c>
      <c r="BY980">
        <v>0</v>
      </c>
      <c r="BZ980">
        <v>0</v>
      </c>
      <c r="CA980" t="s">
        <v>6050</v>
      </c>
      <c r="CB980" t="s">
        <v>4564</v>
      </c>
      <c r="CC980" t="s">
        <v>6051</v>
      </c>
      <c r="CD980">
        <v>-70989243</v>
      </c>
      <c r="CE980">
        <v>-348453346</v>
      </c>
      <c r="CF980">
        <v>3</v>
      </c>
      <c r="CG980" t="s">
        <v>36</v>
      </c>
      <c r="CH980" t="s">
        <v>4541</v>
      </c>
      <c r="CI980" t="s">
        <v>4542</v>
      </c>
    </row>
    <row r="981" spans="1:87" x14ac:dyDescent="0.3">
      <c r="A981" t="s">
        <v>1122</v>
      </c>
      <c r="B981" t="s">
        <v>4566</v>
      </c>
      <c r="C981" t="s">
        <v>1123</v>
      </c>
      <c r="D981">
        <v>1045</v>
      </c>
      <c r="G981" t="s">
        <v>4974</v>
      </c>
      <c r="H981" t="s">
        <v>4200</v>
      </c>
      <c r="I981" t="s">
        <v>4201</v>
      </c>
      <c r="J981" t="s">
        <v>4201</v>
      </c>
      <c r="K981" t="s">
        <v>4880</v>
      </c>
      <c r="M981" t="s">
        <v>4569</v>
      </c>
      <c r="N981" t="s">
        <v>5264</v>
      </c>
      <c r="O981" t="s">
        <v>4522</v>
      </c>
      <c r="P981" t="s">
        <v>1227</v>
      </c>
      <c r="Q981" t="s">
        <v>4607</v>
      </c>
      <c r="R981" t="s">
        <v>8500</v>
      </c>
      <c r="S981" t="s">
        <v>4525</v>
      </c>
      <c r="T981" t="s">
        <v>4526</v>
      </c>
      <c r="U981" s="48">
        <v>45747</v>
      </c>
      <c r="X981" t="s">
        <v>4558</v>
      </c>
      <c r="Y981" t="s">
        <v>4559</v>
      </c>
      <c r="AA981" t="s">
        <v>4529</v>
      </c>
      <c r="AB981" t="s">
        <v>4630</v>
      </c>
      <c r="AC981" t="s">
        <v>5860</v>
      </c>
      <c r="AD981" t="s">
        <v>7261</v>
      </c>
      <c r="AE981" t="s">
        <v>8501</v>
      </c>
      <c r="AH981" t="s">
        <v>4536</v>
      </c>
      <c r="AI981" t="s">
        <v>4537</v>
      </c>
      <c r="AJ981" t="s">
        <v>4536</v>
      </c>
      <c r="AK981">
        <v>0</v>
      </c>
      <c r="AL981">
        <v>1000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1</v>
      </c>
      <c r="AZ981">
        <v>1</v>
      </c>
      <c r="BA981">
        <v>1</v>
      </c>
      <c r="BB981" t="s">
        <v>4538</v>
      </c>
      <c r="BC981" t="s">
        <v>4538</v>
      </c>
      <c r="BD981" t="s">
        <v>4538</v>
      </c>
      <c r="BE981" t="s">
        <v>4538</v>
      </c>
      <c r="BF981" t="s">
        <v>4538</v>
      </c>
      <c r="BG981" t="s">
        <v>4538</v>
      </c>
      <c r="BH981" t="s">
        <v>4538</v>
      </c>
      <c r="BI981" t="s">
        <v>4538</v>
      </c>
      <c r="BJ981" t="s">
        <v>4538</v>
      </c>
      <c r="BK981" t="s">
        <v>4538</v>
      </c>
      <c r="BL981" t="s">
        <v>4538</v>
      </c>
      <c r="BM981" t="s">
        <v>4538</v>
      </c>
      <c r="BN981" t="s">
        <v>4538</v>
      </c>
      <c r="BO981" t="s">
        <v>4538</v>
      </c>
      <c r="BP981" t="s">
        <v>4538</v>
      </c>
      <c r="BQ981" t="s">
        <v>4538</v>
      </c>
      <c r="BR981" t="s">
        <v>4538</v>
      </c>
      <c r="BS981" t="s">
        <v>4538</v>
      </c>
      <c r="BT981" t="s">
        <v>4538</v>
      </c>
      <c r="BU981" t="s">
        <v>4538</v>
      </c>
      <c r="BV981">
        <v>0</v>
      </c>
      <c r="BW981">
        <v>0</v>
      </c>
      <c r="BX981">
        <v>0</v>
      </c>
      <c r="BY981">
        <v>0</v>
      </c>
      <c r="BZ981">
        <v>0</v>
      </c>
      <c r="CA981" t="s">
        <v>4581</v>
      </c>
      <c r="CB981" t="s">
        <v>1122</v>
      </c>
      <c r="CC981" t="s">
        <v>5271</v>
      </c>
      <c r="CD981" t="s">
        <v>4538</v>
      </c>
      <c r="CE981" t="s">
        <v>4538</v>
      </c>
      <c r="CF981">
        <v>3</v>
      </c>
      <c r="CG981" t="s">
        <v>36</v>
      </c>
      <c r="CH981" t="s">
        <v>4541</v>
      </c>
      <c r="CI981" t="s">
        <v>4542</v>
      </c>
    </row>
    <row r="982" spans="1:87" x14ac:dyDescent="0.3">
      <c r="A982" t="s">
        <v>243</v>
      </c>
      <c r="B982" t="s">
        <v>6043</v>
      </c>
      <c r="C982" t="s">
        <v>248</v>
      </c>
      <c r="D982">
        <v>1287</v>
      </c>
      <c r="G982" t="s">
        <v>7874</v>
      </c>
      <c r="H982" t="s">
        <v>1972</v>
      </c>
      <c r="I982" t="s">
        <v>1973</v>
      </c>
      <c r="J982" t="s">
        <v>8502</v>
      </c>
      <c r="K982" t="s">
        <v>4586</v>
      </c>
      <c r="M982" t="s">
        <v>4520</v>
      </c>
      <c r="N982" t="s">
        <v>4521</v>
      </c>
      <c r="O982" t="s">
        <v>4522</v>
      </c>
      <c r="P982" t="s">
        <v>1227</v>
      </c>
      <c r="Q982" t="s">
        <v>8503</v>
      </c>
      <c r="R982" t="s">
        <v>7830</v>
      </c>
      <c r="S982" t="s">
        <v>4883</v>
      </c>
      <c r="T982" t="s">
        <v>4526</v>
      </c>
      <c r="U982" s="48">
        <v>45691</v>
      </c>
      <c r="X982" t="s">
        <v>4558</v>
      </c>
      <c r="Y982" t="s">
        <v>4528</v>
      </c>
      <c r="AA982" t="s">
        <v>4529</v>
      </c>
      <c r="AB982" t="s">
        <v>4547</v>
      </c>
      <c r="AC982" t="s">
        <v>4576</v>
      </c>
      <c r="AD982" t="s">
        <v>7876</v>
      </c>
      <c r="AE982" t="s">
        <v>8504</v>
      </c>
      <c r="AF982" t="s">
        <v>8505</v>
      </c>
      <c r="AG982" t="s">
        <v>8506</v>
      </c>
      <c r="AH982" t="s">
        <v>4536</v>
      </c>
      <c r="AI982" t="s">
        <v>4537</v>
      </c>
      <c r="AJ982" t="s">
        <v>4537</v>
      </c>
      <c r="AK982">
        <v>0</v>
      </c>
      <c r="AL982">
        <v>1000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1</v>
      </c>
      <c r="AY982">
        <v>1</v>
      </c>
      <c r="AZ982">
        <v>1</v>
      </c>
      <c r="BA982">
        <v>1</v>
      </c>
      <c r="BB982" t="s">
        <v>4538</v>
      </c>
      <c r="BC982" t="s">
        <v>4538</v>
      </c>
      <c r="BD982" t="s">
        <v>4538</v>
      </c>
      <c r="BE982" t="s">
        <v>4538</v>
      </c>
      <c r="BF982" t="s">
        <v>4538</v>
      </c>
      <c r="BG982" t="s">
        <v>4538</v>
      </c>
      <c r="BH982" t="s">
        <v>4538</v>
      </c>
      <c r="BI982" t="s">
        <v>4538</v>
      </c>
      <c r="BJ982" t="s">
        <v>4538</v>
      </c>
      <c r="BK982" t="s">
        <v>4538</v>
      </c>
      <c r="BL982" t="s">
        <v>4538</v>
      </c>
      <c r="BM982" t="s">
        <v>4538</v>
      </c>
      <c r="BN982" t="s">
        <v>4538</v>
      </c>
      <c r="BO982" t="s">
        <v>4538</v>
      </c>
      <c r="BP982" t="s">
        <v>4538</v>
      </c>
      <c r="BQ982" t="s">
        <v>4538</v>
      </c>
      <c r="BR982" t="s">
        <v>4538</v>
      </c>
      <c r="BS982" t="s">
        <v>4538</v>
      </c>
      <c r="BT982" t="s">
        <v>4538</v>
      </c>
      <c r="BU982" t="s">
        <v>4538</v>
      </c>
      <c r="BV982">
        <v>0</v>
      </c>
      <c r="BW982">
        <v>0</v>
      </c>
      <c r="BX982">
        <v>0</v>
      </c>
      <c r="BY982">
        <v>0</v>
      </c>
      <c r="BZ982">
        <v>0</v>
      </c>
      <c r="CA982" t="s">
        <v>6050</v>
      </c>
      <c r="CB982" t="s">
        <v>4539</v>
      </c>
      <c r="CC982" t="s">
        <v>6051</v>
      </c>
      <c r="CD982">
        <v>-81261985</v>
      </c>
      <c r="CE982">
        <v>-35028538</v>
      </c>
      <c r="CF982">
        <v>3</v>
      </c>
      <c r="CG982" t="s">
        <v>36</v>
      </c>
      <c r="CH982" t="s">
        <v>4541</v>
      </c>
      <c r="CI982" t="s">
        <v>4542</v>
      </c>
    </row>
    <row r="983" spans="1:87" x14ac:dyDescent="0.3">
      <c r="A983" t="s">
        <v>1118</v>
      </c>
      <c r="B983" t="s">
        <v>4689</v>
      </c>
      <c r="C983" t="s">
        <v>1119</v>
      </c>
      <c r="D983">
        <v>1000</v>
      </c>
      <c r="G983" t="s">
        <v>4690</v>
      </c>
      <c r="H983" t="s">
        <v>3882</v>
      </c>
      <c r="I983" t="s">
        <v>3883</v>
      </c>
      <c r="J983" t="s">
        <v>5887</v>
      </c>
      <c r="K983" t="s">
        <v>4626</v>
      </c>
      <c r="M983" t="s">
        <v>4627</v>
      </c>
      <c r="N983" t="s">
        <v>4628</v>
      </c>
      <c r="O983" t="s">
        <v>4522</v>
      </c>
      <c r="P983" t="s">
        <v>1227</v>
      </c>
      <c r="Q983" t="s">
        <v>5000</v>
      </c>
      <c r="R983" t="s">
        <v>4546</v>
      </c>
      <c r="S983" t="s">
        <v>4525</v>
      </c>
      <c r="T983" t="s">
        <v>4526</v>
      </c>
      <c r="U983" s="48">
        <v>45691</v>
      </c>
      <c r="X983" t="s">
        <v>4558</v>
      </c>
      <c r="Y983" t="s">
        <v>4559</v>
      </c>
      <c r="Z983">
        <v>3</v>
      </c>
      <c r="AA983" t="s">
        <v>4529</v>
      </c>
      <c r="AB983" t="s">
        <v>4589</v>
      </c>
      <c r="AC983" t="s">
        <v>4548</v>
      </c>
      <c r="AD983" t="s">
        <v>4560</v>
      </c>
      <c r="AE983" t="s">
        <v>8507</v>
      </c>
      <c r="AH983" t="s">
        <v>4536</v>
      </c>
      <c r="AI983" t="s">
        <v>4537</v>
      </c>
      <c r="AJ983" t="s">
        <v>4536</v>
      </c>
      <c r="AK983">
        <v>0</v>
      </c>
      <c r="AL983">
        <v>7000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1</v>
      </c>
      <c r="AY983">
        <v>1</v>
      </c>
      <c r="AZ983">
        <v>1</v>
      </c>
      <c r="BA983">
        <v>1</v>
      </c>
      <c r="BB983" t="s">
        <v>4538</v>
      </c>
      <c r="BC983" t="s">
        <v>4538</v>
      </c>
      <c r="BD983" t="s">
        <v>4538</v>
      </c>
      <c r="BE983" t="s">
        <v>4538</v>
      </c>
      <c r="BF983" t="s">
        <v>4538</v>
      </c>
      <c r="BG983" t="s">
        <v>4538</v>
      </c>
      <c r="BH983" t="s">
        <v>4538</v>
      </c>
      <c r="BI983" t="s">
        <v>4538</v>
      </c>
      <c r="BJ983" t="s">
        <v>4538</v>
      </c>
      <c r="BK983" t="s">
        <v>4538</v>
      </c>
      <c r="BL983" t="s">
        <v>4538</v>
      </c>
      <c r="BM983" t="s">
        <v>4538</v>
      </c>
      <c r="BN983" t="s">
        <v>4538</v>
      </c>
      <c r="BO983" t="s">
        <v>4538</v>
      </c>
      <c r="BP983" t="s">
        <v>4538</v>
      </c>
      <c r="BQ983" t="s">
        <v>4538</v>
      </c>
      <c r="BR983" t="s">
        <v>4538</v>
      </c>
      <c r="BS983" t="s">
        <v>4538</v>
      </c>
      <c r="BT983" t="s">
        <v>4538</v>
      </c>
      <c r="BU983" t="s">
        <v>4538</v>
      </c>
      <c r="BV983">
        <v>0</v>
      </c>
      <c r="BW983">
        <v>0</v>
      </c>
      <c r="BX983">
        <v>0</v>
      </c>
      <c r="BY983">
        <v>0</v>
      </c>
      <c r="BZ983">
        <v>0</v>
      </c>
      <c r="CA983" t="s">
        <v>4525</v>
      </c>
      <c r="CB983" t="s">
        <v>4564</v>
      </c>
      <c r="CC983" t="s">
        <v>4565</v>
      </c>
      <c r="CD983">
        <v>-38461154</v>
      </c>
      <c r="CE983">
        <v>-385271939</v>
      </c>
      <c r="CF983">
        <v>3</v>
      </c>
      <c r="CG983" t="s">
        <v>36</v>
      </c>
      <c r="CH983" t="s">
        <v>4541</v>
      </c>
      <c r="CI983" t="s">
        <v>4542</v>
      </c>
    </row>
    <row r="984" spans="1:87" x14ac:dyDescent="0.3">
      <c r="A984" t="s">
        <v>243</v>
      </c>
      <c r="B984" t="s">
        <v>6043</v>
      </c>
      <c r="C984" t="s">
        <v>248</v>
      </c>
      <c r="D984">
        <v>1287</v>
      </c>
      <c r="G984" t="s">
        <v>7874</v>
      </c>
      <c r="H984" t="s">
        <v>1974</v>
      </c>
      <c r="I984" t="s">
        <v>1975</v>
      </c>
      <c r="J984" t="s">
        <v>8508</v>
      </c>
      <c r="K984" t="s">
        <v>4823</v>
      </c>
      <c r="M984" t="s">
        <v>4520</v>
      </c>
      <c r="N984" t="s">
        <v>4521</v>
      </c>
      <c r="O984" t="s">
        <v>4522</v>
      </c>
      <c r="P984" t="s">
        <v>1227</v>
      </c>
      <c r="Q984" t="s">
        <v>7829</v>
      </c>
      <c r="R984" t="s">
        <v>7830</v>
      </c>
      <c r="S984" t="s">
        <v>4883</v>
      </c>
      <c r="T984" t="s">
        <v>4526</v>
      </c>
      <c r="U984" s="48">
        <v>45691</v>
      </c>
      <c r="X984" t="s">
        <v>4527</v>
      </c>
      <c r="Y984" t="s">
        <v>4599</v>
      </c>
      <c r="AA984" t="s">
        <v>4529</v>
      </c>
      <c r="AB984" t="s">
        <v>4547</v>
      </c>
      <c r="AC984" t="s">
        <v>4685</v>
      </c>
      <c r="AD984" t="s">
        <v>7876</v>
      </c>
      <c r="AE984" t="s">
        <v>8509</v>
      </c>
      <c r="AH984" t="s">
        <v>4536</v>
      </c>
      <c r="AI984" t="s">
        <v>4537</v>
      </c>
      <c r="AJ984" t="s">
        <v>4537</v>
      </c>
      <c r="AK984">
        <v>0</v>
      </c>
      <c r="AL984">
        <v>1000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1</v>
      </c>
      <c r="AY984">
        <v>1</v>
      </c>
      <c r="AZ984">
        <v>1</v>
      </c>
      <c r="BA984">
        <v>1</v>
      </c>
      <c r="BB984" t="s">
        <v>4538</v>
      </c>
      <c r="BC984" t="s">
        <v>4538</v>
      </c>
      <c r="BD984" t="s">
        <v>4538</v>
      </c>
      <c r="BE984" t="s">
        <v>4538</v>
      </c>
      <c r="BF984" t="s">
        <v>4538</v>
      </c>
      <c r="BG984" t="s">
        <v>4538</v>
      </c>
      <c r="BH984" t="s">
        <v>4538</v>
      </c>
      <c r="BI984" t="s">
        <v>4538</v>
      </c>
      <c r="BJ984" t="s">
        <v>4538</v>
      </c>
      <c r="BK984" t="s">
        <v>4538</v>
      </c>
      <c r="BL984" t="s">
        <v>4538</v>
      </c>
      <c r="BM984" t="s">
        <v>4538</v>
      </c>
      <c r="BN984" t="s">
        <v>4538</v>
      </c>
      <c r="BO984" t="s">
        <v>4538</v>
      </c>
      <c r="BP984" t="s">
        <v>4538</v>
      </c>
      <c r="BQ984" t="s">
        <v>4538</v>
      </c>
      <c r="BR984" t="s">
        <v>4538</v>
      </c>
      <c r="BS984" t="s">
        <v>4538</v>
      </c>
      <c r="BT984" t="s">
        <v>4538</v>
      </c>
      <c r="BU984" t="s">
        <v>4538</v>
      </c>
      <c r="BV984">
        <v>0</v>
      </c>
      <c r="BW984">
        <v>0</v>
      </c>
      <c r="BX984">
        <v>0</v>
      </c>
      <c r="BY984">
        <v>0</v>
      </c>
      <c r="BZ984">
        <v>0</v>
      </c>
      <c r="CA984" t="s">
        <v>6050</v>
      </c>
      <c r="CB984" t="s">
        <v>4539</v>
      </c>
      <c r="CC984" t="s">
        <v>6051</v>
      </c>
      <c r="CD984">
        <v>-81588218</v>
      </c>
      <c r="CE984">
        <v>-349272438</v>
      </c>
      <c r="CF984">
        <v>3</v>
      </c>
      <c r="CG984" t="s">
        <v>36</v>
      </c>
      <c r="CH984" t="s">
        <v>4541</v>
      </c>
      <c r="CI984" t="s">
        <v>4542</v>
      </c>
    </row>
    <row r="985" spans="1:87" x14ac:dyDescent="0.3">
      <c r="A985" t="s">
        <v>308</v>
      </c>
      <c r="B985" t="s">
        <v>4594</v>
      </c>
      <c r="C985" t="s">
        <v>336</v>
      </c>
      <c r="D985">
        <v>1017</v>
      </c>
      <c r="G985" t="s">
        <v>4517</v>
      </c>
      <c r="H985" t="s">
        <v>2669</v>
      </c>
      <c r="I985" t="s">
        <v>2670</v>
      </c>
      <c r="J985" t="s">
        <v>8510</v>
      </c>
      <c r="K985" t="s">
        <v>5129</v>
      </c>
      <c r="M985" t="s">
        <v>4520</v>
      </c>
      <c r="N985" t="s">
        <v>4521</v>
      </c>
      <c r="O985" t="s">
        <v>4522</v>
      </c>
      <c r="P985" t="s">
        <v>1227</v>
      </c>
      <c r="Q985" t="s">
        <v>4607</v>
      </c>
      <c r="R985" t="s">
        <v>5815</v>
      </c>
      <c r="S985" t="s">
        <v>4525</v>
      </c>
      <c r="T985" t="s">
        <v>4526</v>
      </c>
      <c r="U985" s="48">
        <v>45691</v>
      </c>
      <c r="X985" t="s">
        <v>4574</v>
      </c>
      <c r="Y985" t="s">
        <v>4528</v>
      </c>
      <c r="AA985" t="s">
        <v>4529</v>
      </c>
      <c r="AB985" t="s">
        <v>4630</v>
      </c>
      <c r="AC985" t="s">
        <v>4576</v>
      </c>
      <c r="AD985" t="s">
        <v>4590</v>
      </c>
      <c r="AE985" t="s">
        <v>5974</v>
      </c>
      <c r="AH985" t="s">
        <v>4536</v>
      </c>
      <c r="AI985" t="s">
        <v>4537</v>
      </c>
      <c r="AJ985" t="s">
        <v>4536</v>
      </c>
      <c r="AK985">
        <v>0</v>
      </c>
      <c r="AL985">
        <v>800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1</v>
      </c>
      <c r="AZ985">
        <v>1</v>
      </c>
      <c r="BA985">
        <v>1</v>
      </c>
      <c r="BB985" t="s">
        <v>4538</v>
      </c>
      <c r="BC985" t="s">
        <v>4538</v>
      </c>
      <c r="BD985" t="s">
        <v>4538</v>
      </c>
      <c r="BE985" t="s">
        <v>4538</v>
      </c>
      <c r="BF985" t="s">
        <v>4538</v>
      </c>
      <c r="BG985" t="s">
        <v>4538</v>
      </c>
      <c r="BH985" t="s">
        <v>4538</v>
      </c>
      <c r="BI985" t="s">
        <v>4538</v>
      </c>
      <c r="BJ985" t="s">
        <v>4538</v>
      </c>
      <c r="BK985" t="s">
        <v>4538</v>
      </c>
      <c r="BL985" t="s">
        <v>4538</v>
      </c>
      <c r="BM985" t="s">
        <v>4538</v>
      </c>
      <c r="BN985" t="s">
        <v>4538</v>
      </c>
      <c r="BO985" t="s">
        <v>4538</v>
      </c>
      <c r="BP985" t="s">
        <v>4538</v>
      </c>
      <c r="BQ985" t="s">
        <v>4538</v>
      </c>
      <c r="BR985" t="s">
        <v>4538</v>
      </c>
      <c r="BS985" t="s">
        <v>4538</v>
      </c>
      <c r="BT985" t="s">
        <v>4538</v>
      </c>
      <c r="BU985" t="s">
        <v>4538</v>
      </c>
      <c r="BV985">
        <v>0</v>
      </c>
      <c r="BW985">
        <v>0</v>
      </c>
      <c r="BX985">
        <v>0</v>
      </c>
      <c r="BY985">
        <v>0</v>
      </c>
      <c r="BZ985">
        <v>0</v>
      </c>
      <c r="CA985" t="s">
        <v>4525</v>
      </c>
      <c r="CB985" t="s">
        <v>4539</v>
      </c>
      <c r="CC985" t="s">
        <v>4540</v>
      </c>
      <c r="CD985">
        <v>-41967743</v>
      </c>
      <c r="CE985">
        <v>-404720252</v>
      </c>
      <c r="CF985">
        <v>3</v>
      </c>
      <c r="CG985" t="s">
        <v>36</v>
      </c>
      <c r="CH985" t="s">
        <v>4541</v>
      </c>
      <c r="CI985" t="s">
        <v>4542</v>
      </c>
    </row>
    <row r="986" spans="1:87" x14ac:dyDescent="0.3">
      <c r="A986" t="s">
        <v>243</v>
      </c>
      <c r="B986" t="s">
        <v>6043</v>
      </c>
      <c r="C986" t="s">
        <v>248</v>
      </c>
      <c r="D986">
        <v>1287</v>
      </c>
      <c r="G986" t="s">
        <v>7874</v>
      </c>
      <c r="H986" t="s">
        <v>1976</v>
      </c>
      <c r="I986" t="s">
        <v>1977</v>
      </c>
      <c r="J986" t="s">
        <v>8511</v>
      </c>
      <c r="K986" t="s">
        <v>4586</v>
      </c>
      <c r="M986" t="s">
        <v>4520</v>
      </c>
      <c r="N986" t="s">
        <v>4521</v>
      </c>
      <c r="O986" t="s">
        <v>4522</v>
      </c>
      <c r="P986" t="s">
        <v>1227</v>
      </c>
      <c r="Q986" t="s">
        <v>8512</v>
      </c>
      <c r="R986" t="s">
        <v>7830</v>
      </c>
      <c r="S986" t="s">
        <v>4883</v>
      </c>
      <c r="T986" t="s">
        <v>4526</v>
      </c>
      <c r="U986" s="48">
        <v>45691</v>
      </c>
      <c r="X986" t="s">
        <v>4598</v>
      </c>
      <c r="Y986" t="s">
        <v>4599</v>
      </c>
      <c r="AA986" t="s">
        <v>4529</v>
      </c>
      <c r="AB986" t="s">
        <v>4547</v>
      </c>
      <c r="AC986" t="s">
        <v>4685</v>
      </c>
      <c r="AD986" t="s">
        <v>7876</v>
      </c>
      <c r="AE986" t="s">
        <v>8513</v>
      </c>
      <c r="AF986" t="s">
        <v>8514</v>
      </c>
      <c r="AG986" t="s">
        <v>8515</v>
      </c>
      <c r="AH986" t="s">
        <v>4536</v>
      </c>
      <c r="AI986" t="s">
        <v>4537</v>
      </c>
      <c r="AJ986" t="s">
        <v>4536</v>
      </c>
      <c r="AK986">
        <v>520.12</v>
      </c>
      <c r="AL986">
        <v>1000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1</v>
      </c>
      <c r="AZ986">
        <v>1</v>
      </c>
      <c r="BA986">
        <v>1</v>
      </c>
      <c r="BB986" t="s">
        <v>4538</v>
      </c>
      <c r="BC986" t="s">
        <v>4538</v>
      </c>
      <c r="BD986" t="s">
        <v>4538</v>
      </c>
      <c r="BE986" t="s">
        <v>4538</v>
      </c>
      <c r="BF986" t="s">
        <v>4538</v>
      </c>
      <c r="BG986" t="s">
        <v>4538</v>
      </c>
      <c r="BH986" t="s">
        <v>4538</v>
      </c>
      <c r="BI986" t="s">
        <v>4538</v>
      </c>
      <c r="BJ986" t="s">
        <v>4538</v>
      </c>
      <c r="BK986" t="s">
        <v>4538</v>
      </c>
      <c r="BL986" t="s">
        <v>4538</v>
      </c>
      <c r="BM986" t="s">
        <v>4538</v>
      </c>
      <c r="BN986" t="s">
        <v>4538</v>
      </c>
      <c r="BO986" t="s">
        <v>4538</v>
      </c>
      <c r="BP986" t="s">
        <v>4538</v>
      </c>
      <c r="BQ986" t="s">
        <v>4538</v>
      </c>
      <c r="BR986" t="s">
        <v>4538</v>
      </c>
      <c r="BS986" t="s">
        <v>4538</v>
      </c>
      <c r="BT986" t="s">
        <v>4538</v>
      </c>
      <c r="BU986" t="s">
        <v>4538</v>
      </c>
      <c r="BV986">
        <v>0</v>
      </c>
      <c r="BW986">
        <v>0</v>
      </c>
      <c r="BX986">
        <v>0</v>
      </c>
      <c r="BY986">
        <v>0</v>
      </c>
      <c r="BZ986">
        <v>0</v>
      </c>
      <c r="CA986" t="s">
        <v>6050</v>
      </c>
      <c r="CB986" t="s">
        <v>4539</v>
      </c>
      <c r="CC986" t="s">
        <v>6051</v>
      </c>
      <c r="CD986">
        <v>-81377382</v>
      </c>
      <c r="CE986">
        <v>-34937091</v>
      </c>
      <c r="CF986">
        <v>3</v>
      </c>
      <c r="CG986" t="s">
        <v>36</v>
      </c>
      <c r="CH986" t="s">
        <v>4541</v>
      </c>
      <c r="CI986" t="s">
        <v>4542</v>
      </c>
    </row>
    <row r="987" spans="1:87" x14ac:dyDescent="0.3">
      <c r="A987" t="s">
        <v>243</v>
      </c>
      <c r="B987" t="s">
        <v>6043</v>
      </c>
      <c r="C987" t="s">
        <v>281</v>
      </c>
      <c r="D987">
        <v>1288</v>
      </c>
      <c r="G987" t="s">
        <v>7874</v>
      </c>
      <c r="H987" t="s">
        <v>1878</v>
      </c>
      <c r="I987" t="s">
        <v>1851</v>
      </c>
      <c r="J987" t="s">
        <v>8516</v>
      </c>
      <c r="K987" t="s">
        <v>4519</v>
      </c>
      <c r="M987" t="s">
        <v>4520</v>
      </c>
      <c r="N987" t="s">
        <v>4521</v>
      </c>
      <c r="O987" t="s">
        <v>4522</v>
      </c>
      <c r="P987" t="s">
        <v>1227</v>
      </c>
      <c r="Q987" t="s">
        <v>7941</v>
      </c>
      <c r="R987" t="s">
        <v>7942</v>
      </c>
      <c r="S987" t="s">
        <v>4883</v>
      </c>
      <c r="T987" t="s">
        <v>4526</v>
      </c>
      <c r="U987" s="48">
        <v>45691</v>
      </c>
      <c r="X987" t="s">
        <v>4574</v>
      </c>
      <c r="Y987" t="s">
        <v>4599</v>
      </c>
      <c r="AA987" t="s">
        <v>4529</v>
      </c>
      <c r="AB987" t="s">
        <v>4547</v>
      </c>
      <c r="AC987" t="s">
        <v>4576</v>
      </c>
      <c r="AD987" t="s">
        <v>7876</v>
      </c>
      <c r="AE987" t="s">
        <v>8517</v>
      </c>
      <c r="AF987" t="s">
        <v>8518</v>
      </c>
      <c r="AG987" t="s">
        <v>8519</v>
      </c>
      <c r="AH987" t="s">
        <v>4536</v>
      </c>
      <c r="AI987" t="s">
        <v>4537</v>
      </c>
      <c r="AJ987" t="s">
        <v>4536</v>
      </c>
      <c r="AK987">
        <v>6394.24</v>
      </c>
      <c r="AL987">
        <v>2000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1</v>
      </c>
      <c r="AZ987">
        <v>1</v>
      </c>
      <c r="BA987">
        <v>1</v>
      </c>
      <c r="BB987" t="s">
        <v>4538</v>
      </c>
      <c r="BC987" t="s">
        <v>4538</v>
      </c>
      <c r="BD987" t="s">
        <v>4538</v>
      </c>
      <c r="BE987" t="s">
        <v>4538</v>
      </c>
      <c r="BF987" t="s">
        <v>4538</v>
      </c>
      <c r="BG987" t="s">
        <v>4538</v>
      </c>
      <c r="BH987" t="s">
        <v>4538</v>
      </c>
      <c r="BI987" t="s">
        <v>4538</v>
      </c>
      <c r="BJ987" t="s">
        <v>4538</v>
      </c>
      <c r="BK987" t="s">
        <v>4538</v>
      </c>
      <c r="BL987" t="s">
        <v>4538</v>
      </c>
      <c r="BM987" t="s">
        <v>4538</v>
      </c>
      <c r="BN987" t="s">
        <v>4538</v>
      </c>
      <c r="BO987" t="s">
        <v>4538</v>
      </c>
      <c r="BP987" t="s">
        <v>4538</v>
      </c>
      <c r="BQ987" t="s">
        <v>4538</v>
      </c>
      <c r="BR987" t="s">
        <v>4538</v>
      </c>
      <c r="BS987" t="s">
        <v>4538</v>
      </c>
      <c r="BT987" t="s">
        <v>4538</v>
      </c>
      <c r="BU987" t="s">
        <v>4538</v>
      </c>
      <c r="BV987">
        <v>0</v>
      </c>
      <c r="BW987">
        <v>0</v>
      </c>
      <c r="BX987">
        <v>0</v>
      </c>
      <c r="BY987">
        <v>0</v>
      </c>
      <c r="BZ987">
        <v>0</v>
      </c>
      <c r="CA987" t="s">
        <v>6050</v>
      </c>
      <c r="CB987" t="s">
        <v>4539</v>
      </c>
      <c r="CC987" t="s">
        <v>6051</v>
      </c>
      <c r="CD987" t="s">
        <v>4538</v>
      </c>
      <c r="CE987" t="s">
        <v>4538</v>
      </c>
      <c r="CF987">
        <v>3</v>
      </c>
      <c r="CG987" t="s">
        <v>36</v>
      </c>
      <c r="CH987" t="s">
        <v>4541</v>
      </c>
      <c r="CI987" t="s">
        <v>4542</v>
      </c>
    </row>
    <row r="988" spans="1:87" x14ac:dyDescent="0.3">
      <c r="A988" t="s">
        <v>243</v>
      </c>
      <c r="B988" t="s">
        <v>6043</v>
      </c>
      <c r="C988" t="s">
        <v>248</v>
      </c>
      <c r="D988">
        <v>1287</v>
      </c>
      <c r="G988" t="s">
        <v>7874</v>
      </c>
      <c r="H988" t="s">
        <v>1978</v>
      </c>
      <c r="I988" t="s">
        <v>1979</v>
      </c>
      <c r="J988" t="s">
        <v>8520</v>
      </c>
      <c r="K988" t="s">
        <v>4586</v>
      </c>
      <c r="M988" t="s">
        <v>4520</v>
      </c>
      <c r="N988" t="s">
        <v>4521</v>
      </c>
      <c r="O988" t="s">
        <v>4522</v>
      </c>
      <c r="P988" t="s">
        <v>1227</v>
      </c>
      <c r="Q988" t="s">
        <v>7829</v>
      </c>
      <c r="R988" t="s">
        <v>7830</v>
      </c>
      <c r="S988" t="s">
        <v>4883</v>
      </c>
      <c r="T988" t="s">
        <v>4526</v>
      </c>
      <c r="U988" s="48">
        <v>45691</v>
      </c>
      <c r="X988" t="s">
        <v>4527</v>
      </c>
      <c r="Y988" t="s">
        <v>4599</v>
      </c>
      <c r="AA988" t="s">
        <v>4529</v>
      </c>
      <c r="AB988" t="s">
        <v>4547</v>
      </c>
      <c r="AC988" t="s">
        <v>4576</v>
      </c>
      <c r="AD988" t="s">
        <v>7876</v>
      </c>
      <c r="AE988" t="s">
        <v>8521</v>
      </c>
      <c r="AF988" t="s">
        <v>8522</v>
      </c>
      <c r="AG988" t="s">
        <v>8523</v>
      </c>
      <c r="AH988" t="s">
        <v>4536</v>
      </c>
      <c r="AI988" t="s">
        <v>4537</v>
      </c>
      <c r="AJ988" t="s">
        <v>4537</v>
      </c>
      <c r="AK988">
        <v>0</v>
      </c>
      <c r="AL988">
        <v>1000</v>
      </c>
      <c r="AM988">
        <v>0</v>
      </c>
      <c r="AN988">
        <v>0</v>
      </c>
      <c r="AO988">
        <v>0</v>
      </c>
      <c r="AP988">
        <v>391.64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1</v>
      </c>
      <c r="AY988">
        <v>1</v>
      </c>
      <c r="AZ988">
        <v>1</v>
      </c>
      <c r="BA988">
        <v>1</v>
      </c>
      <c r="BB988" t="s">
        <v>4538</v>
      </c>
      <c r="BC988" t="s">
        <v>4538</v>
      </c>
      <c r="BD988" t="s">
        <v>4538</v>
      </c>
      <c r="BE988" t="s">
        <v>4538</v>
      </c>
      <c r="BF988" t="s">
        <v>4538</v>
      </c>
      <c r="BG988" t="s">
        <v>4538</v>
      </c>
      <c r="BH988" t="s">
        <v>4538</v>
      </c>
      <c r="BI988" t="s">
        <v>4538</v>
      </c>
      <c r="BJ988" t="s">
        <v>4538</v>
      </c>
      <c r="BK988" t="s">
        <v>4538</v>
      </c>
      <c r="BL988" t="s">
        <v>4538</v>
      </c>
      <c r="BM988" t="s">
        <v>4538</v>
      </c>
      <c r="BN988" t="s">
        <v>4538</v>
      </c>
      <c r="BO988" t="s">
        <v>4538</v>
      </c>
      <c r="BP988" t="s">
        <v>4538</v>
      </c>
      <c r="BQ988" t="s">
        <v>4538</v>
      </c>
      <c r="BR988" t="s">
        <v>4538</v>
      </c>
      <c r="BS988" t="s">
        <v>4538</v>
      </c>
      <c r="BT988" t="s">
        <v>4538</v>
      </c>
      <c r="BU988" t="s">
        <v>4538</v>
      </c>
      <c r="BV988">
        <v>130.54666666666665</v>
      </c>
      <c r="BW988">
        <v>0</v>
      </c>
      <c r="BX988">
        <v>0</v>
      </c>
      <c r="BY988">
        <v>0</v>
      </c>
      <c r="BZ988">
        <v>0</v>
      </c>
      <c r="CA988" t="s">
        <v>6050</v>
      </c>
      <c r="CB988" t="s">
        <v>4539</v>
      </c>
      <c r="CC988" t="s">
        <v>6051</v>
      </c>
      <c r="CD988">
        <v>-81629713</v>
      </c>
      <c r="CE988">
        <v>-34932831</v>
      </c>
      <c r="CF988">
        <v>3</v>
      </c>
      <c r="CG988" t="s">
        <v>36</v>
      </c>
      <c r="CH988" t="s">
        <v>4583</v>
      </c>
      <c r="CI988" t="s">
        <v>4584</v>
      </c>
    </row>
    <row r="989" spans="1:87" x14ac:dyDescent="0.3">
      <c r="A989" t="s">
        <v>243</v>
      </c>
      <c r="B989" t="s">
        <v>6043</v>
      </c>
      <c r="C989" t="s">
        <v>2065</v>
      </c>
      <c r="D989">
        <v>1283</v>
      </c>
      <c r="G989" t="s">
        <v>7869</v>
      </c>
      <c r="H989" t="s">
        <v>2171</v>
      </c>
      <c r="I989" t="s">
        <v>2172</v>
      </c>
      <c r="J989" t="s">
        <v>8524</v>
      </c>
      <c r="K989" t="s">
        <v>4586</v>
      </c>
      <c r="M989" t="s">
        <v>4520</v>
      </c>
      <c r="N989" t="s">
        <v>4521</v>
      </c>
      <c r="O989" t="s">
        <v>4522</v>
      </c>
      <c r="P989" t="s">
        <v>1227</v>
      </c>
      <c r="Q989" t="s">
        <v>7539</v>
      </c>
      <c r="R989" t="s">
        <v>7893</v>
      </c>
      <c r="S989" t="s">
        <v>4883</v>
      </c>
      <c r="T989" t="s">
        <v>4526</v>
      </c>
      <c r="U989" s="48">
        <v>45691</v>
      </c>
      <c r="X989" t="s">
        <v>4527</v>
      </c>
      <c r="Y989" t="s">
        <v>4599</v>
      </c>
      <c r="AA989" t="s">
        <v>4529</v>
      </c>
      <c r="AB989" t="s">
        <v>4547</v>
      </c>
      <c r="AC989" t="s">
        <v>4576</v>
      </c>
      <c r="AD989" t="s">
        <v>6048</v>
      </c>
      <c r="AE989" t="s">
        <v>7894</v>
      </c>
      <c r="AF989" t="s">
        <v>8525</v>
      </c>
      <c r="AG989" t="s">
        <v>8526</v>
      </c>
      <c r="AH989" t="s">
        <v>4536</v>
      </c>
      <c r="AI989" t="s">
        <v>4537</v>
      </c>
      <c r="AJ989" t="s">
        <v>4537</v>
      </c>
      <c r="AK989">
        <v>0</v>
      </c>
      <c r="AL989">
        <v>4000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1</v>
      </c>
      <c r="AZ989">
        <v>1</v>
      </c>
      <c r="BA989">
        <v>1</v>
      </c>
      <c r="BB989" t="s">
        <v>4538</v>
      </c>
      <c r="BC989" t="s">
        <v>4538</v>
      </c>
      <c r="BD989" t="s">
        <v>4538</v>
      </c>
      <c r="BE989" t="s">
        <v>4538</v>
      </c>
      <c r="BF989" t="s">
        <v>4538</v>
      </c>
      <c r="BG989" t="s">
        <v>4538</v>
      </c>
      <c r="BH989" t="s">
        <v>4538</v>
      </c>
      <c r="BI989" t="s">
        <v>4538</v>
      </c>
      <c r="BJ989" t="s">
        <v>4538</v>
      </c>
      <c r="BK989" t="s">
        <v>4538</v>
      </c>
      <c r="BL989" t="s">
        <v>4538</v>
      </c>
      <c r="BM989" t="s">
        <v>4538</v>
      </c>
      <c r="BN989" t="s">
        <v>4538</v>
      </c>
      <c r="BO989" t="s">
        <v>4538</v>
      </c>
      <c r="BP989" t="s">
        <v>4538</v>
      </c>
      <c r="BQ989" t="s">
        <v>4538</v>
      </c>
      <c r="BR989" t="s">
        <v>4538</v>
      </c>
      <c r="BS989" t="s">
        <v>4538</v>
      </c>
      <c r="BT989" t="s">
        <v>4538</v>
      </c>
      <c r="BU989" t="s">
        <v>4538</v>
      </c>
      <c r="BV989">
        <v>0</v>
      </c>
      <c r="BW989">
        <v>0</v>
      </c>
      <c r="BX989">
        <v>0</v>
      </c>
      <c r="BY989">
        <v>0</v>
      </c>
      <c r="BZ989">
        <v>0</v>
      </c>
      <c r="CA989" t="s">
        <v>6050</v>
      </c>
      <c r="CB989" t="s">
        <v>4539</v>
      </c>
      <c r="CC989" t="s">
        <v>6051</v>
      </c>
      <c r="CD989">
        <v>-86732904</v>
      </c>
      <c r="CE989">
        <v>-35578139</v>
      </c>
      <c r="CF989">
        <v>3</v>
      </c>
      <c r="CG989" t="s">
        <v>36</v>
      </c>
      <c r="CH989" t="s">
        <v>4541</v>
      </c>
      <c r="CI989" t="s">
        <v>4542</v>
      </c>
    </row>
    <row r="990" spans="1:87" x14ac:dyDescent="0.3">
      <c r="A990" t="s">
        <v>243</v>
      </c>
      <c r="B990" t="s">
        <v>6043</v>
      </c>
      <c r="C990" t="s">
        <v>2065</v>
      </c>
      <c r="D990">
        <v>1283</v>
      </c>
      <c r="G990" t="s">
        <v>7874</v>
      </c>
      <c r="H990" t="s">
        <v>2173</v>
      </c>
      <c r="I990" t="s">
        <v>2174</v>
      </c>
      <c r="J990" t="s">
        <v>8527</v>
      </c>
      <c r="K990" t="s">
        <v>4586</v>
      </c>
      <c r="M990" t="s">
        <v>4520</v>
      </c>
      <c r="N990" t="s">
        <v>4521</v>
      </c>
      <c r="O990" t="s">
        <v>4522</v>
      </c>
      <c r="P990" t="s">
        <v>1227</v>
      </c>
      <c r="Q990" t="s">
        <v>8528</v>
      </c>
      <c r="R990" t="s">
        <v>8457</v>
      </c>
      <c r="S990" t="s">
        <v>4883</v>
      </c>
      <c r="T990" t="s">
        <v>4526</v>
      </c>
      <c r="U990" s="48">
        <v>45691</v>
      </c>
      <c r="X990" t="s">
        <v>4574</v>
      </c>
      <c r="Y990" t="s">
        <v>4599</v>
      </c>
      <c r="AA990" t="s">
        <v>4529</v>
      </c>
      <c r="AB990" t="s">
        <v>4547</v>
      </c>
      <c r="AC990" t="s">
        <v>4576</v>
      </c>
      <c r="AD990" t="s">
        <v>7876</v>
      </c>
      <c r="AE990" t="s">
        <v>8458</v>
      </c>
      <c r="AH990" t="s">
        <v>4536</v>
      </c>
      <c r="AI990" t="s">
        <v>4537</v>
      </c>
      <c r="AJ990" t="s">
        <v>4537</v>
      </c>
      <c r="AK990">
        <v>0</v>
      </c>
      <c r="AL990">
        <v>1000</v>
      </c>
      <c r="AM990">
        <v>0</v>
      </c>
      <c r="AN990">
        <v>0</v>
      </c>
      <c r="AO990">
        <v>0</v>
      </c>
      <c r="AP990">
        <v>307.04000000000002</v>
      </c>
      <c r="AQ990">
        <v>0</v>
      </c>
      <c r="AR990">
        <v>0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1</v>
      </c>
      <c r="AY990">
        <v>1</v>
      </c>
      <c r="AZ990">
        <v>1</v>
      </c>
      <c r="BA990">
        <v>1</v>
      </c>
      <c r="BB990" t="s">
        <v>4538</v>
      </c>
      <c r="BC990" t="s">
        <v>4538</v>
      </c>
      <c r="BD990" t="s">
        <v>4538</v>
      </c>
      <c r="BE990" t="s">
        <v>4538</v>
      </c>
      <c r="BF990" t="s">
        <v>4538</v>
      </c>
      <c r="BG990" t="s">
        <v>4538</v>
      </c>
      <c r="BH990" t="s">
        <v>4538</v>
      </c>
      <c r="BI990" t="s">
        <v>4538</v>
      </c>
      <c r="BJ990" t="s">
        <v>4538</v>
      </c>
      <c r="BK990" t="s">
        <v>4538</v>
      </c>
      <c r="BL990" t="s">
        <v>4538</v>
      </c>
      <c r="BM990" t="s">
        <v>4538</v>
      </c>
      <c r="BN990" t="s">
        <v>4538</v>
      </c>
      <c r="BO990" t="s">
        <v>4538</v>
      </c>
      <c r="BP990" t="s">
        <v>4538</v>
      </c>
      <c r="BQ990" t="s">
        <v>4538</v>
      </c>
      <c r="BR990" t="s">
        <v>4538</v>
      </c>
      <c r="BS990" t="s">
        <v>4538</v>
      </c>
      <c r="BT990" t="s">
        <v>4538</v>
      </c>
      <c r="BU990" t="s">
        <v>4538</v>
      </c>
      <c r="BV990">
        <v>102.34666666666668</v>
      </c>
      <c r="BW990">
        <v>0</v>
      </c>
      <c r="BX990">
        <v>0</v>
      </c>
      <c r="BY990">
        <v>0</v>
      </c>
      <c r="BZ990">
        <v>0</v>
      </c>
      <c r="CA990" t="s">
        <v>6050</v>
      </c>
      <c r="CB990" t="s">
        <v>4539</v>
      </c>
      <c r="CC990" t="s">
        <v>6051</v>
      </c>
      <c r="CD990">
        <v>-86583935</v>
      </c>
      <c r="CE990">
        <v>-357454799</v>
      </c>
      <c r="CF990">
        <v>3</v>
      </c>
      <c r="CG990" t="s">
        <v>36</v>
      </c>
      <c r="CH990" t="s">
        <v>4583</v>
      </c>
      <c r="CI990" t="s">
        <v>4584</v>
      </c>
    </row>
    <row r="991" spans="1:87" x14ac:dyDescent="0.3">
      <c r="A991" t="s">
        <v>243</v>
      </c>
      <c r="B991" t="s">
        <v>6043</v>
      </c>
      <c r="C991" t="s">
        <v>2065</v>
      </c>
      <c r="D991">
        <v>1283</v>
      </c>
      <c r="G991" t="s">
        <v>7874</v>
      </c>
      <c r="H991" t="s">
        <v>2175</v>
      </c>
      <c r="I991" t="s">
        <v>2176</v>
      </c>
      <c r="J991" t="s">
        <v>8529</v>
      </c>
      <c r="K991" t="s">
        <v>5373</v>
      </c>
      <c r="M991" t="s">
        <v>4520</v>
      </c>
      <c r="N991" t="s">
        <v>4521</v>
      </c>
      <c r="O991" t="s">
        <v>4522</v>
      </c>
      <c r="P991" t="s">
        <v>1227</v>
      </c>
      <c r="Q991" t="s">
        <v>7539</v>
      </c>
      <c r="R991" t="s">
        <v>7893</v>
      </c>
      <c r="S991" t="s">
        <v>4883</v>
      </c>
      <c r="T991" t="s">
        <v>4526</v>
      </c>
      <c r="U991" s="48">
        <v>45691</v>
      </c>
      <c r="X991" t="s">
        <v>4527</v>
      </c>
      <c r="Y991" t="s">
        <v>4599</v>
      </c>
      <c r="AA991" t="s">
        <v>4529</v>
      </c>
      <c r="AB991" t="s">
        <v>4547</v>
      </c>
      <c r="AC991" t="s">
        <v>4576</v>
      </c>
      <c r="AD991" t="s">
        <v>7876</v>
      </c>
      <c r="AE991" t="s">
        <v>7894</v>
      </c>
      <c r="AH991" t="s">
        <v>4536</v>
      </c>
      <c r="AI991" t="s">
        <v>4537</v>
      </c>
      <c r="AJ991" t="s">
        <v>4537</v>
      </c>
      <c r="AK991">
        <v>0</v>
      </c>
      <c r="AL991">
        <v>1000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1</v>
      </c>
      <c r="AY991">
        <v>1</v>
      </c>
      <c r="AZ991">
        <v>1</v>
      </c>
      <c r="BA991">
        <v>1</v>
      </c>
      <c r="BB991" t="s">
        <v>4538</v>
      </c>
      <c r="BC991" t="s">
        <v>4538</v>
      </c>
      <c r="BD991" t="s">
        <v>4538</v>
      </c>
      <c r="BE991" t="s">
        <v>4538</v>
      </c>
      <c r="BF991" t="s">
        <v>4538</v>
      </c>
      <c r="BG991" t="s">
        <v>4538</v>
      </c>
      <c r="BH991" t="s">
        <v>4538</v>
      </c>
      <c r="BI991" t="s">
        <v>4538</v>
      </c>
      <c r="BJ991" t="s">
        <v>4538</v>
      </c>
      <c r="BK991" t="s">
        <v>4538</v>
      </c>
      <c r="BL991" t="s">
        <v>4538</v>
      </c>
      <c r="BM991" t="s">
        <v>4538</v>
      </c>
      <c r="BN991" t="s">
        <v>4538</v>
      </c>
      <c r="BO991" t="s">
        <v>4538</v>
      </c>
      <c r="BP991" t="s">
        <v>4538</v>
      </c>
      <c r="BQ991" t="s">
        <v>4538</v>
      </c>
      <c r="BR991" t="s">
        <v>4538</v>
      </c>
      <c r="BS991" t="s">
        <v>4538</v>
      </c>
      <c r="BT991" t="s">
        <v>4538</v>
      </c>
      <c r="BU991" t="s">
        <v>4538</v>
      </c>
      <c r="BV991">
        <v>0</v>
      </c>
      <c r="BW991">
        <v>0</v>
      </c>
      <c r="BX991">
        <v>0</v>
      </c>
      <c r="BY991">
        <v>0</v>
      </c>
      <c r="BZ991">
        <v>0</v>
      </c>
      <c r="CA991" t="s">
        <v>6050</v>
      </c>
      <c r="CB991" t="s">
        <v>4539</v>
      </c>
      <c r="CC991" t="s">
        <v>6051</v>
      </c>
      <c r="CD991">
        <v>-8679742</v>
      </c>
      <c r="CE991">
        <v>-355800782</v>
      </c>
      <c r="CF991">
        <v>3</v>
      </c>
      <c r="CG991" t="s">
        <v>36</v>
      </c>
      <c r="CH991" t="s">
        <v>4541</v>
      </c>
      <c r="CI991" t="s">
        <v>4542</v>
      </c>
    </row>
    <row r="992" spans="1:87" x14ac:dyDescent="0.3">
      <c r="A992" t="s">
        <v>243</v>
      </c>
      <c r="B992" t="s">
        <v>6043</v>
      </c>
      <c r="C992" t="s">
        <v>2065</v>
      </c>
      <c r="D992">
        <v>1283</v>
      </c>
      <c r="G992" t="s">
        <v>7874</v>
      </c>
      <c r="H992" t="s">
        <v>2177</v>
      </c>
      <c r="I992" t="s">
        <v>2178</v>
      </c>
      <c r="J992" t="s">
        <v>8530</v>
      </c>
      <c r="K992" t="s">
        <v>4586</v>
      </c>
      <c r="M992" t="s">
        <v>4520</v>
      </c>
      <c r="N992" t="s">
        <v>4521</v>
      </c>
      <c r="O992" t="s">
        <v>4522</v>
      </c>
      <c r="P992" t="s">
        <v>1227</v>
      </c>
      <c r="Q992" t="s">
        <v>8531</v>
      </c>
      <c r="R992" t="s">
        <v>7893</v>
      </c>
      <c r="S992" t="s">
        <v>4883</v>
      </c>
      <c r="T992" t="s">
        <v>4526</v>
      </c>
      <c r="U992" s="48">
        <v>45691</v>
      </c>
      <c r="X992" t="s">
        <v>4527</v>
      </c>
      <c r="Y992" t="s">
        <v>4599</v>
      </c>
      <c r="AA992" t="s">
        <v>4529</v>
      </c>
      <c r="AB992" t="s">
        <v>4547</v>
      </c>
      <c r="AC992" t="s">
        <v>4576</v>
      </c>
      <c r="AD992" t="s">
        <v>7876</v>
      </c>
      <c r="AE992" t="s">
        <v>7894</v>
      </c>
      <c r="AH992" t="s">
        <v>4536</v>
      </c>
      <c r="AI992" t="s">
        <v>4537</v>
      </c>
      <c r="AJ992" t="s">
        <v>4537</v>
      </c>
      <c r="AK992">
        <v>0</v>
      </c>
      <c r="AL992">
        <v>1000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1</v>
      </c>
      <c r="AZ992">
        <v>1</v>
      </c>
      <c r="BA992">
        <v>1</v>
      </c>
      <c r="BB992" t="s">
        <v>4538</v>
      </c>
      <c r="BC992" t="s">
        <v>4538</v>
      </c>
      <c r="BD992" t="s">
        <v>4538</v>
      </c>
      <c r="BE992" t="s">
        <v>4538</v>
      </c>
      <c r="BF992" t="s">
        <v>4538</v>
      </c>
      <c r="BG992" t="s">
        <v>4538</v>
      </c>
      <c r="BH992" t="s">
        <v>4538</v>
      </c>
      <c r="BI992" t="s">
        <v>4538</v>
      </c>
      <c r="BJ992" t="s">
        <v>4538</v>
      </c>
      <c r="BK992" t="s">
        <v>4538</v>
      </c>
      <c r="BL992" t="s">
        <v>4538</v>
      </c>
      <c r="BM992" t="s">
        <v>4538</v>
      </c>
      <c r="BN992" t="s">
        <v>4538</v>
      </c>
      <c r="BO992" t="s">
        <v>4538</v>
      </c>
      <c r="BP992" t="s">
        <v>4538</v>
      </c>
      <c r="BQ992" t="s">
        <v>4538</v>
      </c>
      <c r="BR992" t="s">
        <v>4538</v>
      </c>
      <c r="BS992" t="s">
        <v>4538</v>
      </c>
      <c r="BT992" t="s">
        <v>4538</v>
      </c>
      <c r="BU992" t="s">
        <v>4538</v>
      </c>
      <c r="BV992">
        <v>0</v>
      </c>
      <c r="BW992">
        <v>0</v>
      </c>
      <c r="BX992">
        <v>0</v>
      </c>
      <c r="BY992">
        <v>0</v>
      </c>
      <c r="BZ992">
        <v>0</v>
      </c>
      <c r="CA992" t="s">
        <v>6050</v>
      </c>
      <c r="CB992" t="s">
        <v>4539</v>
      </c>
      <c r="CC992" t="s">
        <v>6051</v>
      </c>
      <c r="CD992">
        <v>-86736266</v>
      </c>
      <c r="CE992">
        <v>-355855139</v>
      </c>
      <c r="CF992">
        <v>3</v>
      </c>
      <c r="CG992" t="s">
        <v>36</v>
      </c>
      <c r="CH992" t="s">
        <v>4541</v>
      </c>
      <c r="CI992" t="s">
        <v>4542</v>
      </c>
    </row>
    <row r="993" spans="1:87" x14ac:dyDescent="0.3">
      <c r="A993" t="s">
        <v>243</v>
      </c>
      <c r="B993" t="s">
        <v>6043</v>
      </c>
      <c r="C993" t="s">
        <v>251</v>
      </c>
      <c r="D993">
        <v>1290</v>
      </c>
      <c r="G993" t="s">
        <v>7874</v>
      </c>
      <c r="H993" t="s">
        <v>2270</v>
      </c>
      <c r="I993" t="s">
        <v>2271</v>
      </c>
      <c r="J993" t="s">
        <v>8532</v>
      </c>
      <c r="K993" t="s">
        <v>4586</v>
      </c>
      <c r="M993" t="s">
        <v>4520</v>
      </c>
      <c r="N993" t="s">
        <v>4521</v>
      </c>
      <c r="O993" t="s">
        <v>4522</v>
      </c>
      <c r="P993" t="s">
        <v>1227</v>
      </c>
      <c r="Q993" t="s">
        <v>7696</v>
      </c>
      <c r="R993" t="s">
        <v>4882</v>
      </c>
      <c r="S993" t="s">
        <v>4883</v>
      </c>
      <c r="T993" t="s">
        <v>4526</v>
      </c>
      <c r="U993" s="48">
        <v>45691</v>
      </c>
      <c r="X993" t="s">
        <v>4558</v>
      </c>
      <c r="Y993" t="s">
        <v>4599</v>
      </c>
      <c r="AA993" t="s">
        <v>4529</v>
      </c>
      <c r="AB993" t="s">
        <v>4547</v>
      </c>
      <c r="AC993" t="s">
        <v>4576</v>
      </c>
      <c r="AD993" t="s">
        <v>6048</v>
      </c>
      <c r="AE993" t="s">
        <v>8533</v>
      </c>
      <c r="AH993" t="s">
        <v>4536</v>
      </c>
      <c r="AI993" t="s">
        <v>4537</v>
      </c>
      <c r="AJ993" t="s">
        <v>4537</v>
      </c>
      <c r="AK993">
        <v>0</v>
      </c>
      <c r="AL993">
        <v>2000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1</v>
      </c>
      <c r="AY993">
        <v>1</v>
      </c>
      <c r="AZ993">
        <v>1</v>
      </c>
      <c r="BA993">
        <v>1</v>
      </c>
      <c r="BB993" t="s">
        <v>4538</v>
      </c>
      <c r="BC993" t="s">
        <v>4538</v>
      </c>
      <c r="BD993" t="s">
        <v>4538</v>
      </c>
      <c r="BE993" t="s">
        <v>4538</v>
      </c>
      <c r="BF993" t="s">
        <v>4538</v>
      </c>
      <c r="BG993" t="s">
        <v>4538</v>
      </c>
      <c r="BH993" t="s">
        <v>4538</v>
      </c>
      <c r="BI993" t="s">
        <v>4538</v>
      </c>
      <c r="BJ993" t="s">
        <v>4538</v>
      </c>
      <c r="BK993" t="s">
        <v>4538</v>
      </c>
      <c r="BL993" t="s">
        <v>4538</v>
      </c>
      <c r="BM993" t="s">
        <v>4538</v>
      </c>
      <c r="BN993" t="s">
        <v>4538</v>
      </c>
      <c r="BO993" t="s">
        <v>4538</v>
      </c>
      <c r="BP993" t="s">
        <v>4538</v>
      </c>
      <c r="BQ993" t="s">
        <v>4538</v>
      </c>
      <c r="BR993" t="s">
        <v>4538</v>
      </c>
      <c r="BS993" t="s">
        <v>4538</v>
      </c>
      <c r="BT993" t="s">
        <v>4538</v>
      </c>
      <c r="BU993" t="s">
        <v>4538</v>
      </c>
      <c r="BV993">
        <v>0</v>
      </c>
      <c r="BW993">
        <v>0</v>
      </c>
      <c r="BX993">
        <v>0</v>
      </c>
      <c r="BY993">
        <v>0</v>
      </c>
      <c r="BZ993">
        <v>0</v>
      </c>
      <c r="CA993" t="s">
        <v>6050</v>
      </c>
      <c r="CB993" t="s">
        <v>4539</v>
      </c>
      <c r="CC993" t="s">
        <v>6051</v>
      </c>
      <c r="CD993">
        <v>-80369031</v>
      </c>
      <c r="CE993">
        <v>-349293123</v>
      </c>
      <c r="CF993">
        <v>3</v>
      </c>
      <c r="CG993" t="s">
        <v>36</v>
      </c>
      <c r="CH993" t="s">
        <v>4541</v>
      </c>
      <c r="CI993" t="s">
        <v>4542</v>
      </c>
    </row>
    <row r="994" spans="1:87" x14ac:dyDescent="0.3">
      <c r="A994" t="s">
        <v>243</v>
      </c>
      <c r="B994" t="s">
        <v>6043</v>
      </c>
      <c r="C994" t="s">
        <v>2065</v>
      </c>
      <c r="D994">
        <v>1283</v>
      </c>
      <c r="G994" t="s">
        <v>7874</v>
      </c>
      <c r="H994" t="s">
        <v>2179</v>
      </c>
      <c r="I994" t="s">
        <v>2180</v>
      </c>
      <c r="J994" t="s">
        <v>8534</v>
      </c>
      <c r="K994" t="s">
        <v>5154</v>
      </c>
      <c r="M994" t="s">
        <v>4520</v>
      </c>
      <c r="N994" t="s">
        <v>4521</v>
      </c>
      <c r="O994" t="s">
        <v>4522</v>
      </c>
      <c r="P994" t="s">
        <v>1227</v>
      </c>
      <c r="Q994" t="s">
        <v>5218</v>
      </c>
      <c r="R994" t="s">
        <v>7893</v>
      </c>
      <c r="S994" t="s">
        <v>4883</v>
      </c>
      <c r="T994" t="s">
        <v>4526</v>
      </c>
      <c r="U994" s="48">
        <v>45691</v>
      </c>
      <c r="X994" t="s">
        <v>4527</v>
      </c>
      <c r="Y994" t="s">
        <v>4599</v>
      </c>
      <c r="AA994" t="s">
        <v>4529</v>
      </c>
      <c r="AB994" t="s">
        <v>4547</v>
      </c>
      <c r="AC994" t="s">
        <v>4576</v>
      </c>
      <c r="AD994" t="s">
        <v>7876</v>
      </c>
      <c r="AE994" t="s">
        <v>7894</v>
      </c>
      <c r="AF994" t="s">
        <v>8535</v>
      </c>
      <c r="AG994" t="s">
        <v>8536</v>
      </c>
      <c r="AH994" t="s">
        <v>4536</v>
      </c>
      <c r="AI994" t="s">
        <v>4537</v>
      </c>
      <c r="AJ994" t="s">
        <v>4537</v>
      </c>
      <c r="AK994">
        <v>0</v>
      </c>
      <c r="AL994">
        <v>1000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1</v>
      </c>
      <c r="AY994">
        <v>1</v>
      </c>
      <c r="AZ994">
        <v>1</v>
      </c>
      <c r="BA994">
        <v>1</v>
      </c>
      <c r="BB994" t="s">
        <v>4538</v>
      </c>
      <c r="BC994" t="s">
        <v>4538</v>
      </c>
      <c r="BD994" t="s">
        <v>4538</v>
      </c>
      <c r="BE994" t="s">
        <v>4538</v>
      </c>
      <c r="BF994" t="s">
        <v>4538</v>
      </c>
      <c r="BG994" t="s">
        <v>4538</v>
      </c>
      <c r="BH994" t="s">
        <v>4538</v>
      </c>
      <c r="BI994" t="s">
        <v>4538</v>
      </c>
      <c r="BJ994" t="s">
        <v>4538</v>
      </c>
      <c r="BK994" t="s">
        <v>4538</v>
      </c>
      <c r="BL994" t="s">
        <v>4538</v>
      </c>
      <c r="BM994" t="s">
        <v>4538</v>
      </c>
      <c r="BN994" t="s">
        <v>4538</v>
      </c>
      <c r="BO994" t="s">
        <v>4538</v>
      </c>
      <c r="BP994" t="s">
        <v>4538</v>
      </c>
      <c r="BQ994" t="s">
        <v>4538</v>
      </c>
      <c r="BR994" t="s">
        <v>4538</v>
      </c>
      <c r="BS994" t="s">
        <v>4538</v>
      </c>
      <c r="BT994" t="s">
        <v>4538</v>
      </c>
      <c r="BU994" t="s">
        <v>4538</v>
      </c>
      <c r="BV994">
        <v>0</v>
      </c>
      <c r="BW994">
        <v>0</v>
      </c>
      <c r="BX994">
        <v>0</v>
      </c>
      <c r="BY994">
        <v>0</v>
      </c>
      <c r="BZ994">
        <v>0</v>
      </c>
      <c r="CA994" t="s">
        <v>6050</v>
      </c>
      <c r="CB994" t="s">
        <v>4539</v>
      </c>
      <c r="CC994" t="s">
        <v>6051</v>
      </c>
      <c r="CD994">
        <v>-86813055</v>
      </c>
      <c r="CE994">
        <v>-35591438</v>
      </c>
      <c r="CF994">
        <v>3</v>
      </c>
      <c r="CG994" t="s">
        <v>36</v>
      </c>
      <c r="CH994" t="s">
        <v>4541</v>
      </c>
      <c r="CI994" t="s">
        <v>4542</v>
      </c>
    </row>
    <row r="995" spans="1:87" x14ac:dyDescent="0.3">
      <c r="A995" t="s">
        <v>243</v>
      </c>
      <c r="B995" t="s">
        <v>6043</v>
      </c>
      <c r="C995" t="s">
        <v>289</v>
      </c>
      <c r="D995">
        <v>1291</v>
      </c>
      <c r="G995" t="s">
        <v>7874</v>
      </c>
      <c r="H995" t="s">
        <v>2037</v>
      </c>
      <c r="I995" t="s">
        <v>2038</v>
      </c>
      <c r="J995" t="s">
        <v>8537</v>
      </c>
      <c r="K995" t="s">
        <v>4586</v>
      </c>
      <c r="M995" t="s">
        <v>4520</v>
      </c>
      <c r="N995" t="s">
        <v>4521</v>
      </c>
      <c r="O995" t="s">
        <v>4522</v>
      </c>
      <c r="P995" t="s">
        <v>1227</v>
      </c>
      <c r="Q995" t="s">
        <v>8538</v>
      </c>
      <c r="R995" t="s">
        <v>8337</v>
      </c>
      <c r="S995" t="s">
        <v>4883</v>
      </c>
      <c r="T995" t="s">
        <v>4526</v>
      </c>
      <c r="U995" s="48">
        <v>45691</v>
      </c>
      <c r="X995" t="s">
        <v>4598</v>
      </c>
      <c r="Y995" t="s">
        <v>4528</v>
      </c>
      <c r="AA995" t="s">
        <v>4529</v>
      </c>
      <c r="AB995" t="s">
        <v>4547</v>
      </c>
      <c r="AC995" t="s">
        <v>4576</v>
      </c>
      <c r="AD995" t="s">
        <v>7876</v>
      </c>
      <c r="AE995" t="s">
        <v>8539</v>
      </c>
      <c r="AF995" t="s">
        <v>8540</v>
      </c>
      <c r="AG995" t="s">
        <v>8541</v>
      </c>
      <c r="AH995" t="s">
        <v>4536</v>
      </c>
      <c r="AI995" t="s">
        <v>4537</v>
      </c>
      <c r="AJ995" t="s">
        <v>4537</v>
      </c>
      <c r="AK995">
        <v>638.84</v>
      </c>
      <c r="AL995">
        <v>1000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1</v>
      </c>
      <c r="AZ995">
        <v>1</v>
      </c>
      <c r="BA995">
        <v>1</v>
      </c>
      <c r="BB995" t="s">
        <v>4538</v>
      </c>
      <c r="BC995" t="s">
        <v>4538</v>
      </c>
      <c r="BD995" t="s">
        <v>4538</v>
      </c>
      <c r="BE995" t="s">
        <v>4538</v>
      </c>
      <c r="BF995" t="s">
        <v>4538</v>
      </c>
      <c r="BG995" t="s">
        <v>4538</v>
      </c>
      <c r="BH995" t="s">
        <v>4538</v>
      </c>
      <c r="BI995" t="s">
        <v>4538</v>
      </c>
      <c r="BJ995" t="s">
        <v>4538</v>
      </c>
      <c r="BK995" t="s">
        <v>4538</v>
      </c>
      <c r="BL995" t="s">
        <v>4538</v>
      </c>
      <c r="BM995" t="s">
        <v>4538</v>
      </c>
      <c r="BN995" t="s">
        <v>4538</v>
      </c>
      <c r="BO995" t="s">
        <v>4538</v>
      </c>
      <c r="BP995" t="s">
        <v>4538</v>
      </c>
      <c r="BQ995" t="s">
        <v>4538</v>
      </c>
      <c r="BR995" t="s">
        <v>4538</v>
      </c>
      <c r="BS995" t="s">
        <v>4538</v>
      </c>
      <c r="BT995" t="s">
        <v>4538</v>
      </c>
      <c r="BU995" t="s">
        <v>4538</v>
      </c>
      <c r="BV995">
        <v>0</v>
      </c>
      <c r="BW995">
        <v>0</v>
      </c>
      <c r="BX995">
        <v>0</v>
      </c>
      <c r="BY995">
        <v>0</v>
      </c>
      <c r="BZ995">
        <v>0</v>
      </c>
      <c r="CA995" t="s">
        <v>6050</v>
      </c>
      <c r="CB995" t="s">
        <v>4539</v>
      </c>
      <c r="CC995" t="s">
        <v>6051</v>
      </c>
      <c r="CD995">
        <v>-82218231</v>
      </c>
      <c r="CE995">
        <v>-34963096</v>
      </c>
      <c r="CF995">
        <v>3</v>
      </c>
      <c r="CG995" t="s">
        <v>36</v>
      </c>
      <c r="CH995" t="s">
        <v>4541</v>
      </c>
      <c r="CI995" t="s">
        <v>4542</v>
      </c>
    </row>
    <row r="996" spans="1:87" x14ac:dyDescent="0.3">
      <c r="A996" t="s">
        <v>18</v>
      </c>
      <c r="B996" t="s">
        <v>5272</v>
      </c>
      <c r="C996" t="s">
        <v>62</v>
      </c>
      <c r="D996">
        <v>1033</v>
      </c>
      <c r="G996" t="s">
        <v>4517</v>
      </c>
      <c r="H996" t="s">
        <v>1350</v>
      </c>
      <c r="I996" t="s">
        <v>1351</v>
      </c>
      <c r="J996" t="s">
        <v>8542</v>
      </c>
      <c r="K996" t="s">
        <v>4586</v>
      </c>
      <c r="M996" t="s">
        <v>4520</v>
      </c>
      <c r="N996" t="s">
        <v>4521</v>
      </c>
      <c r="O996" t="s">
        <v>4522</v>
      </c>
      <c r="P996" t="s">
        <v>1227</v>
      </c>
      <c r="Q996" t="s">
        <v>4607</v>
      </c>
      <c r="R996" t="s">
        <v>5442</v>
      </c>
      <c r="S996" t="s">
        <v>4525</v>
      </c>
      <c r="T996" t="s">
        <v>4526</v>
      </c>
      <c r="U996" s="48">
        <v>45691</v>
      </c>
      <c r="X996" t="s">
        <v>4558</v>
      </c>
      <c r="Y996" t="s">
        <v>4599</v>
      </c>
      <c r="AA996" t="s">
        <v>4529</v>
      </c>
      <c r="AB996" t="s">
        <v>4638</v>
      </c>
      <c r="AC996" t="s">
        <v>4576</v>
      </c>
      <c r="AD996" t="s">
        <v>5267</v>
      </c>
      <c r="AE996" t="s">
        <v>5443</v>
      </c>
      <c r="AF996" t="s">
        <v>8543</v>
      </c>
      <c r="AG996" t="s">
        <v>8544</v>
      </c>
      <c r="AH996" t="s">
        <v>4536</v>
      </c>
      <c r="AI996" t="s">
        <v>4537</v>
      </c>
      <c r="AJ996" t="s">
        <v>4537</v>
      </c>
      <c r="AK996">
        <v>0</v>
      </c>
      <c r="AL996">
        <v>800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1</v>
      </c>
      <c r="AZ996">
        <v>1</v>
      </c>
      <c r="BA996">
        <v>1</v>
      </c>
      <c r="BB996" t="s">
        <v>4538</v>
      </c>
      <c r="BC996" t="s">
        <v>4538</v>
      </c>
      <c r="BD996" t="s">
        <v>4538</v>
      </c>
      <c r="BE996" t="s">
        <v>4538</v>
      </c>
      <c r="BF996" t="s">
        <v>4538</v>
      </c>
      <c r="BG996" t="s">
        <v>4538</v>
      </c>
      <c r="BH996" t="s">
        <v>4538</v>
      </c>
      <c r="BI996" t="s">
        <v>4538</v>
      </c>
      <c r="BJ996" t="s">
        <v>4538</v>
      </c>
      <c r="BK996" t="s">
        <v>4538</v>
      </c>
      <c r="BL996" t="s">
        <v>4538</v>
      </c>
      <c r="BM996" t="s">
        <v>4538</v>
      </c>
      <c r="BN996" t="s">
        <v>4538</v>
      </c>
      <c r="BO996" t="s">
        <v>4538</v>
      </c>
      <c r="BP996" t="s">
        <v>4538</v>
      </c>
      <c r="BQ996" t="s">
        <v>4538</v>
      </c>
      <c r="BR996" t="s">
        <v>4538</v>
      </c>
      <c r="BS996" t="s">
        <v>4538</v>
      </c>
      <c r="BT996" t="s">
        <v>4538</v>
      </c>
      <c r="BU996" t="s">
        <v>4538</v>
      </c>
      <c r="BV996">
        <v>0</v>
      </c>
      <c r="BW996">
        <v>0</v>
      </c>
      <c r="BX996">
        <v>0</v>
      </c>
      <c r="BY996">
        <v>0</v>
      </c>
      <c r="BZ996">
        <v>0</v>
      </c>
      <c r="CA996" t="s">
        <v>4525</v>
      </c>
      <c r="CB996" t="s">
        <v>4539</v>
      </c>
      <c r="CC996" t="s">
        <v>4540</v>
      </c>
      <c r="CD996">
        <v>-69268448</v>
      </c>
      <c r="CE996">
        <v>-39573088</v>
      </c>
      <c r="CF996">
        <v>3</v>
      </c>
      <c r="CG996" t="s">
        <v>36</v>
      </c>
      <c r="CH996" t="s">
        <v>4541</v>
      </c>
      <c r="CI996" t="s">
        <v>4542</v>
      </c>
    </row>
    <row r="997" spans="1:87" x14ac:dyDescent="0.3">
      <c r="A997" t="s">
        <v>243</v>
      </c>
      <c r="B997" t="s">
        <v>6043</v>
      </c>
      <c r="C997" t="s">
        <v>2065</v>
      </c>
      <c r="D997">
        <v>1283</v>
      </c>
      <c r="G997" t="s">
        <v>7874</v>
      </c>
      <c r="H997" t="s">
        <v>2181</v>
      </c>
      <c r="I997" t="s">
        <v>2182</v>
      </c>
      <c r="J997" t="s">
        <v>8545</v>
      </c>
      <c r="K997" t="s">
        <v>4586</v>
      </c>
      <c r="M997" t="s">
        <v>4520</v>
      </c>
      <c r="N997" t="s">
        <v>4521</v>
      </c>
      <c r="O997" t="s">
        <v>4522</v>
      </c>
      <c r="P997" t="s">
        <v>1227</v>
      </c>
      <c r="Q997" t="s">
        <v>8546</v>
      </c>
      <c r="R997" t="s">
        <v>7930</v>
      </c>
      <c r="S997" t="s">
        <v>4883</v>
      </c>
      <c r="T997" t="s">
        <v>4526</v>
      </c>
      <c r="U997" s="48">
        <v>45691</v>
      </c>
      <c r="X997" t="s">
        <v>4558</v>
      </c>
      <c r="Y997" t="s">
        <v>4599</v>
      </c>
      <c r="AA997" t="s">
        <v>4529</v>
      </c>
      <c r="AB997" t="s">
        <v>4547</v>
      </c>
      <c r="AC997" t="s">
        <v>4576</v>
      </c>
      <c r="AD997" t="s">
        <v>7876</v>
      </c>
      <c r="AE997" t="s">
        <v>7931</v>
      </c>
      <c r="AF997" t="s">
        <v>8547</v>
      </c>
      <c r="AG997" t="s">
        <v>8548</v>
      </c>
      <c r="AH997" t="s">
        <v>4536</v>
      </c>
      <c r="AI997" t="s">
        <v>4537</v>
      </c>
      <c r="AJ997" t="s">
        <v>4537</v>
      </c>
      <c r="AK997">
        <v>0</v>
      </c>
      <c r="AL997">
        <v>1000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</v>
      </c>
      <c r="AY997">
        <v>1</v>
      </c>
      <c r="AZ997">
        <v>1</v>
      </c>
      <c r="BA997">
        <v>1</v>
      </c>
      <c r="BB997" t="s">
        <v>4538</v>
      </c>
      <c r="BC997" t="s">
        <v>4538</v>
      </c>
      <c r="BD997" t="s">
        <v>4538</v>
      </c>
      <c r="BE997" t="s">
        <v>4538</v>
      </c>
      <c r="BF997" t="s">
        <v>4538</v>
      </c>
      <c r="BG997" t="s">
        <v>4538</v>
      </c>
      <c r="BH997" t="s">
        <v>4538</v>
      </c>
      <c r="BI997" t="s">
        <v>4538</v>
      </c>
      <c r="BJ997" t="s">
        <v>4538</v>
      </c>
      <c r="BK997" t="s">
        <v>4538</v>
      </c>
      <c r="BL997" t="s">
        <v>4538</v>
      </c>
      <c r="BM997" t="s">
        <v>4538</v>
      </c>
      <c r="BN997" t="s">
        <v>4538</v>
      </c>
      <c r="BO997" t="s">
        <v>4538</v>
      </c>
      <c r="BP997" t="s">
        <v>4538</v>
      </c>
      <c r="BQ997" t="s">
        <v>4538</v>
      </c>
      <c r="BR997" t="s">
        <v>4538</v>
      </c>
      <c r="BS997" t="s">
        <v>4538</v>
      </c>
      <c r="BT997" t="s">
        <v>4538</v>
      </c>
      <c r="BU997" t="s">
        <v>4538</v>
      </c>
      <c r="BV997">
        <v>0</v>
      </c>
      <c r="BW997">
        <v>0</v>
      </c>
      <c r="BX997">
        <v>0</v>
      </c>
      <c r="BY997">
        <v>0</v>
      </c>
      <c r="BZ997">
        <v>0</v>
      </c>
      <c r="CA997" t="s">
        <v>6050</v>
      </c>
      <c r="CB997" t="s">
        <v>4539</v>
      </c>
      <c r="CC997" t="s">
        <v>6051</v>
      </c>
      <c r="CD997">
        <v>-86263404</v>
      </c>
      <c r="CE997">
        <v>-35521007</v>
      </c>
      <c r="CF997">
        <v>3</v>
      </c>
      <c r="CG997" t="s">
        <v>36</v>
      </c>
      <c r="CH997" t="s">
        <v>4541</v>
      </c>
      <c r="CI997" t="s">
        <v>4542</v>
      </c>
    </row>
    <row r="998" spans="1:87" x14ac:dyDescent="0.3">
      <c r="A998" t="s">
        <v>693</v>
      </c>
      <c r="B998" t="s">
        <v>4516</v>
      </c>
      <c r="C998" t="s">
        <v>893</v>
      </c>
      <c r="D998">
        <v>1001</v>
      </c>
      <c r="G998" t="s">
        <v>4517</v>
      </c>
      <c r="H998" t="s">
        <v>3483</v>
      </c>
      <c r="I998" t="s">
        <v>3484</v>
      </c>
      <c r="J998" t="s">
        <v>8549</v>
      </c>
      <c r="K998" t="s">
        <v>4626</v>
      </c>
      <c r="M998" t="s">
        <v>4627</v>
      </c>
      <c r="N998" t="s">
        <v>4628</v>
      </c>
      <c r="O998" t="s">
        <v>4522</v>
      </c>
      <c r="P998" t="s">
        <v>1227</v>
      </c>
      <c r="Q998" t="s">
        <v>5163</v>
      </c>
      <c r="R998" t="s">
        <v>4546</v>
      </c>
      <c r="S998" t="s">
        <v>4525</v>
      </c>
      <c r="T998" t="s">
        <v>4526</v>
      </c>
      <c r="U998" s="48">
        <v>45691</v>
      </c>
      <c r="X998" t="s">
        <v>4574</v>
      </c>
      <c r="Y998" t="s">
        <v>4599</v>
      </c>
      <c r="AA998" t="s">
        <v>4529</v>
      </c>
      <c r="AB998" t="s">
        <v>4638</v>
      </c>
      <c r="AC998" t="s">
        <v>4576</v>
      </c>
      <c r="AD998" t="s">
        <v>4532</v>
      </c>
      <c r="AE998" t="s">
        <v>8550</v>
      </c>
      <c r="AF998" t="s">
        <v>8551</v>
      </c>
      <c r="AG998" t="s">
        <v>8552</v>
      </c>
      <c r="AH998" t="s">
        <v>4536</v>
      </c>
      <c r="AI998" t="s">
        <v>4537</v>
      </c>
      <c r="AJ998" t="s">
        <v>4537</v>
      </c>
      <c r="AK998">
        <v>0</v>
      </c>
      <c r="AL998">
        <v>800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1</v>
      </c>
      <c r="AZ998">
        <v>1</v>
      </c>
      <c r="BA998">
        <v>1</v>
      </c>
      <c r="BB998" t="s">
        <v>4538</v>
      </c>
      <c r="BC998" t="s">
        <v>4538</v>
      </c>
      <c r="BD998" t="s">
        <v>4538</v>
      </c>
      <c r="BE998" t="s">
        <v>4538</v>
      </c>
      <c r="BF998" t="s">
        <v>4538</v>
      </c>
      <c r="BG998" t="s">
        <v>4538</v>
      </c>
      <c r="BH998" t="s">
        <v>4538</v>
      </c>
      <c r="BI998" t="s">
        <v>4538</v>
      </c>
      <c r="BJ998" t="s">
        <v>4538</v>
      </c>
      <c r="BK998" t="s">
        <v>4538</v>
      </c>
      <c r="BL998" t="s">
        <v>4538</v>
      </c>
      <c r="BM998" t="s">
        <v>4538</v>
      </c>
      <c r="BN998" t="s">
        <v>4538</v>
      </c>
      <c r="BO998" t="s">
        <v>4538</v>
      </c>
      <c r="BP998" t="s">
        <v>4538</v>
      </c>
      <c r="BQ998" t="s">
        <v>4538</v>
      </c>
      <c r="BR998" t="s">
        <v>4538</v>
      </c>
      <c r="BS998" t="s">
        <v>4538</v>
      </c>
      <c r="BT998" t="s">
        <v>4538</v>
      </c>
      <c r="BU998" t="s">
        <v>4538</v>
      </c>
      <c r="BV998">
        <v>0</v>
      </c>
      <c r="BW998">
        <v>0</v>
      </c>
      <c r="BX998">
        <v>0</v>
      </c>
      <c r="BY998">
        <v>0</v>
      </c>
      <c r="BZ998">
        <v>0</v>
      </c>
      <c r="CA998" t="s">
        <v>4525</v>
      </c>
      <c r="CB998" t="s">
        <v>4539</v>
      </c>
      <c r="CC998" t="s">
        <v>4540</v>
      </c>
      <c r="CD998">
        <v>-37884395</v>
      </c>
      <c r="CE998">
        <v>-38502095</v>
      </c>
      <c r="CF998">
        <v>3</v>
      </c>
      <c r="CG998" t="s">
        <v>36</v>
      </c>
      <c r="CH998" t="s">
        <v>4541</v>
      </c>
      <c r="CI998" t="s">
        <v>4542</v>
      </c>
    </row>
    <row r="999" spans="1:87" x14ac:dyDescent="0.3">
      <c r="A999" t="s">
        <v>243</v>
      </c>
      <c r="B999" t="s">
        <v>6043</v>
      </c>
      <c r="C999" t="s">
        <v>251</v>
      </c>
      <c r="D999">
        <v>1290</v>
      </c>
      <c r="G999" t="s">
        <v>7874</v>
      </c>
      <c r="H999" t="s">
        <v>2272</v>
      </c>
      <c r="I999" t="s">
        <v>2273</v>
      </c>
      <c r="J999" t="s">
        <v>8553</v>
      </c>
      <c r="K999" t="s">
        <v>4586</v>
      </c>
      <c r="M999" t="s">
        <v>4520</v>
      </c>
      <c r="N999" t="s">
        <v>4521</v>
      </c>
      <c r="O999" t="s">
        <v>4522</v>
      </c>
      <c r="P999" t="s">
        <v>1227</v>
      </c>
      <c r="Q999" t="s">
        <v>4889</v>
      </c>
      <c r="R999" t="s">
        <v>4882</v>
      </c>
      <c r="S999" t="s">
        <v>4883</v>
      </c>
      <c r="T999" t="s">
        <v>4526</v>
      </c>
      <c r="U999" s="48">
        <v>45691</v>
      </c>
      <c r="X999" t="s">
        <v>4574</v>
      </c>
      <c r="Y999" t="s">
        <v>4599</v>
      </c>
      <c r="AA999" t="s">
        <v>4529</v>
      </c>
      <c r="AB999" t="s">
        <v>4547</v>
      </c>
      <c r="AC999" t="s">
        <v>4685</v>
      </c>
      <c r="AD999" t="s">
        <v>7876</v>
      </c>
      <c r="AE999" t="s">
        <v>8554</v>
      </c>
      <c r="AF999" t="s">
        <v>8555</v>
      </c>
      <c r="AG999" t="s">
        <v>8556</v>
      </c>
      <c r="AH999" t="s">
        <v>4536</v>
      </c>
      <c r="AI999" t="s">
        <v>4537</v>
      </c>
      <c r="AJ999" t="s">
        <v>4537</v>
      </c>
      <c r="AK999">
        <v>914.02</v>
      </c>
      <c r="AL999">
        <v>1000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</v>
      </c>
      <c r="AY999">
        <v>1</v>
      </c>
      <c r="AZ999">
        <v>1</v>
      </c>
      <c r="BA999">
        <v>1</v>
      </c>
      <c r="BB999" t="s">
        <v>4538</v>
      </c>
      <c r="BC999" t="s">
        <v>4538</v>
      </c>
      <c r="BD999" t="s">
        <v>4538</v>
      </c>
      <c r="BE999" t="s">
        <v>4538</v>
      </c>
      <c r="BF999" t="s">
        <v>4538</v>
      </c>
      <c r="BG999" t="s">
        <v>4538</v>
      </c>
      <c r="BH999" t="s">
        <v>4538</v>
      </c>
      <c r="BI999" t="s">
        <v>4538</v>
      </c>
      <c r="BJ999" t="s">
        <v>4538</v>
      </c>
      <c r="BK999" t="s">
        <v>4538</v>
      </c>
      <c r="BL999" t="s">
        <v>4538</v>
      </c>
      <c r="BM999" t="s">
        <v>4538</v>
      </c>
      <c r="BN999" t="s">
        <v>4538</v>
      </c>
      <c r="BO999" t="s">
        <v>4538</v>
      </c>
      <c r="BP999" t="s">
        <v>4538</v>
      </c>
      <c r="BQ999" t="s">
        <v>4538</v>
      </c>
      <c r="BR999" t="s">
        <v>4538</v>
      </c>
      <c r="BS999" t="s">
        <v>4538</v>
      </c>
      <c r="BT999" t="s">
        <v>4538</v>
      </c>
      <c r="BU999" t="s">
        <v>4538</v>
      </c>
      <c r="BV999">
        <v>0</v>
      </c>
      <c r="BW999">
        <v>0</v>
      </c>
      <c r="BX999">
        <v>0</v>
      </c>
      <c r="BY999">
        <v>0</v>
      </c>
      <c r="BZ999">
        <v>0</v>
      </c>
      <c r="CA999" t="s">
        <v>6050</v>
      </c>
      <c r="CB999" t="s">
        <v>4539</v>
      </c>
      <c r="CC999" t="s">
        <v>6051</v>
      </c>
      <c r="CD999">
        <v>-81090574</v>
      </c>
      <c r="CE999">
        <v>-34891944</v>
      </c>
      <c r="CF999">
        <v>3</v>
      </c>
      <c r="CG999" t="s">
        <v>36</v>
      </c>
      <c r="CH999" t="s">
        <v>4541</v>
      </c>
      <c r="CI999" t="s">
        <v>4542</v>
      </c>
    </row>
    <row r="1000" spans="1:87" x14ac:dyDescent="0.3">
      <c r="A1000" t="s">
        <v>243</v>
      </c>
      <c r="B1000" t="s">
        <v>6043</v>
      </c>
      <c r="C1000" t="s">
        <v>248</v>
      </c>
      <c r="D1000">
        <v>1287</v>
      </c>
      <c r="G1000" t="s">
        <v>7874</v>
      </c>
      <c r="H1000" t="s">
        <v>1980</v>
      </c>
      <c r="I1000" t="s">
        <v>1981</v>
      </c>
      <c r="J1000" t="s">
        <v>8557</v>
      </c>
      <c r="K1000" t="s">
        <v>5129</v>
      </c>
      <c r="M1000" t="s">
        <v>4520</v>
      </c>
      <c r="N1000" t="s">
        <v>4521</v>
      </c>
      <c r="O1000" t="s">
        <v>4522</v>
      </c>
      <c r="P1000" t="s">
        <v>1227</v>
      </c>
      <c r="Q1000" t="s">
        <v>7898</v>
      </c>
      <c r="R1000" t="s">
        <v>7830</v>
      </c>
      <c r="S1000" t="s">
        <v>4883</v>
      </c>
      <c r="T1000" t="s">
        <v>4526</v>
      </c>
      <c r="U1000" s="48">
        <v>45691</v>
      </c>
      <c r="X1000" t="s">
        <v>4588</v>
      </c>
      <c r="Y1000" t="s">
        <v>4599</v>
      </c>
      <c r="AA1000" t="s">
        <v>4529</v>
      </c>
      <c r="AB1000" t="s">
        <v>4547</v>
      </c>
      <c r="AC1000" t="s">
        <v>4685</v>
      </c>
      <c r="AD1000" t="s">
        <v>7876</v>
      </c>
      <c r="AE1000" t="s">
        <v>8558</v>
      </c>
      <c r="AF1000" t="s">
        <v>8559</v>
      </c>
      <c r="AG1000" t="s">
        <v>8560</v>
      </c>
      <c r="AH1000" t="s">
        <v>4536</v>
      </c>
      <c r="AI1000" t="s">
        <v>4537</v>
      </c>
      <c r="AJ1000" t="s">
        <v>4537</v>
      </c>
      <c r="AK1000">
        <v>320.42</v>
      </c>
      <c r="AL1000">
        <v>1000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</v>
      </c>
      <c r="AY1000">
        <v>1</v>
      </c>
      <c r="AZ1000">
        <v>1</v>
      </c>
      <c r="BA1000">
        <v>1</v>
      </c>
      <c r="BB1000" t="s">
        <v>4538</v>
      </c>
      <c r="BC1000" t="s">
        <v>4538</v>
      </c>
      <c r="BD1000" t="s">
        <v>4538</v>
      </c>
      <c r="BE1000" t="s">
        <v>4538</v>
      </c>
      <c r="BF1000" t="s">
        <v>4538</v>
      </c>
      <c r="BG1000" t="s">
        <v>4538</v>
      </c>
      <c r="BH1000" t="s">
        <v>4538</v>
      </c>
      <c r="BI1000" t="s">
        <v>4538</v>
      </c>
      <c r="BJ1000" t="s">
        <v>4538</v>
      </c>
      <c r="BK1000" t="s">
        <v>4538</v>
      </c>
      <c r="BL1000" t="s">
        <v>4538</v>
      </c>
      <c r="BM1000" t="s">
        <v>4538</v>
      </c>
      <c r="BN1000" t="s">
        <v>4538</v>
      </c>
      <c r="BO1000" t="s">
        <v>4538</v>
      </c>
      <c r="BP1000" t="s">
        <v>4538</v>
      </c>
      <c r="BQ1000" t="s">
        <v>4538</v>
      </c>
      <c r="BR1000" t="s">
        <v>4538</v>
      </c>
      <c r="BS1000" t="s">
        <v>4538</v>
      </c>
      <c r="BT1000" t="s">
        <v>4538</v>
      </c>
      <c r="BU1000" t="s">
        <v>4538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 t="s">
        <v>6050</v>
      </c>
      <c r="CB1000" t="s">
        <v>4539</v>
      </c>
      <c r="CC1000" t="s">
        <v>6051</v>
      </c>
      <c r="CD1000">
        <v>-82031094</v>
      </c>
      <c r="CE1000">
        <v>-3492109</v>
      </c>
      <c r="CF1000">
        <v>3</v>
      </c>
      <c r="CG1000" t="s">
        <v>36</v>
      </c>
      <c r="CH1000" t="s">
        <v>4541</v>
      </c>
      <c r="CI1000" t="s">
        <v>4542</v>
      </c>
    </row>
    <row r="1001" spans="1:87" x14ac:dyDescent="0.3">
      <c r="A1001" t="s">
        <v>18</v>
      </c>
      <c r="B1001" t="s">
        <v>5272</v>
      </c>
      <c r="C1001" t="s">
        <v>62</v>
      </c>
      <c r="D1001">
        <v>1033</v>
      </c>
      <c r="G1001" t="s">
        <v>5440</v>
      </c>
      <c r="H1001" t="s">
        <v>1352</v>
      </c>
      <c r="I1001" t="s">
        <v>1353</v>
      </c>
      <c r="J1001" t="s">
        <v>8561</v>
      </c>
      <c r="K1001" t="s">
        <v>4586</v>
      </c>
      <c r="M1001" t="s">
        <v>4520</v>
      </c>
      <c r="N1001" t="s">
        <v>4521</v>
      </c>
      <c r="O1001" t="s">
        <v>4522</v>
      </c>
      <c r="P1001" t="s">
        <v>1227</v>
      </c>
      <c r="Q1001" t="s">
        <v>4607</v>
      </c>
      <c r="R1001" t="s">
        <v>5357</v>
      </c>
      <c r="S1001" t="s">
        <v>4525</v>
      </c>
      <c r="T1001" t="s">
        <v>4526</v>
      </c>
      <c r="U1001" s="48">
        <v>45691</v>
      </c>
      <c r="X1001" t="s">
        <v>4574</v>
      </c>
      <c r="Y1001" t="s">
        <v>4528</v>
      </c>
      <c r="AA1001" t="s">
        <v>4529</v>
      </c>
      <c r="AB1001" t="s">
        <v>4630</v>
      </c>
      <c r="AC1001" t="s">
        <v>4576</v>
      </c>
      <c r="AD1001" t="s">
        <v>7261</v>
      </c>
      <c r="AE1001" t="s">
        <v>8562</v>
      </c>
      <c r="AH1001" t="s">
        <v>4536</v>
      </c>
      <c r="AI1001" t="s">
        <v>4537</v>
      </c>
      <c r="AJ1001" t="s">
        <v>4537</v>
      </c>
      <c r="AK1001">
        <v>3454.39</v>
      </c>
      <c r="AL1001">
        <v>800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1</v>
      </c>
      <c r="AZ1001">
        <v>1</v>
      </c>
      <c r="BA1001">
        <v>1</v>
      </c>
      <c r="BB1001" t="s">
        <v>4538</v>
      </c>
      <c r="BC1001" t="s">
        <v>4538</v>
      </c>
      <c r="BD1001" t="s">
        <v>4538</v>
      </c>
      <c r="BE1001" t="s">
        <v>4538</v>
      </c>
      <c r="BF1001" t="s">
        <v>4538</v>
      </c>
      <c r="BG1001" t="s">
        <v>4538</v>
      </c>
      <c r="BH1001" t="s">
        <v>4538</v>
      </c>
      <c r="BI1001" t="s">
        <v>4538</v>
      </c>
      <c r="BJ1001" t="s">
        <v>4538</v>
      </c>
      <c r="BK1001" t="s">
        <v>4538</v>
      </c>
      <c r="BL1001" t="s">
        <v>4538</v>
      </c>
      <c r="BM1001" t="s">
        <v>4538</v>
      </c>
      <c r="BN1001" t="s">
        <v>4538</v>
      </c>
      <c r="BO1001" t="s">
        <v>4538</v>
      </c>
      <c r="BP1001" t="s">
        <v>4538</v>
      </c>
      <c r="BQ1001" t="s">
        <v>4538</v>
      </c>
      <c r="BR1001" t="s">
        <v>4538</v>
      </c>
      <c r="BS1001" t="s">
        <v>4538</v>
      </c>
      <c r="BT1001" t="s">
        <v>4538</v>
      </c>
      <c r="BU1001" t="s">
        <v>4538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 t="s">
        <v>4525</v>
      </c>
      <c r="CB1001" t="s">
        <v>4539</v>
      </c>
      <c r="CC1001" t="s">
        <v>4540</v>
      </c>
      <c r="CD1001">
        <v>-6359752</v>
      </c>
      <c r="CE1001">
        <v>-39298425</v>
      </c>
      <c r="CF1001">
        <v>3</v>
      </c>
      <c r="CG1001" t="s">
        <v>36</v>
      </c>
      <c r="CH1001" t="s">
        <v>4541</v>
      </c>
      <c r="CI1001" t="s">
        <v>4542</v>
      </c>
    </row>
    <row r="1002" spans="1:87" x14ac:dyDescent="0.3">
      <c r="A1002" t="s">
        <v>1192</v>
      </c>
      <c r="B1002" t="s">
        <v>4566</v>
      </c>
      <c r="C1002" t="s">
        <v>1207</v>
      </c>
      <c r="D1002">
        <v>1043</v>
      </c>
      <c r="G1002" t="s">
        <v>4974</v>
      </c>
      <c r="H1002" t="s">
        <v>3976</v>
      </c>
      <c r="I1002" t="s">
        <v>3977</v>
      </c>
      <c r="J1002" t="s">
        <v>8563</v>
      </c>
      <c r="K1002" t="s">
        <v>4880</v>
      </c>
      <c r="M1002" t="s">
        <v>4569</v>
      </c>
      <c r="N1002" t="s">
        <v>5264</v>
      </c>
      <c r="O1002" t="s">
        <v>4522</v>
      </c>
      <c r="P1002" t="s">
        <v>1227</v>
      </c>
      <c r="Q1002" t="s">
        <v>8564</v>
      </c>
      <c r="R1002" t="s">
        <v>5006</v>
      </c>
      <c r="S1002" t="s">
        <v>4525</v>
      </c>
      <c r="T1002" t="s">
        <v>4526</v>
      </c>
      <c r="U1002" s="48">
        <v>45691</v>
      </c>
      <c r="X1002" t="s">
        <v>4574</v>
      </c>
      <c r="Y1002" t="s">
        <v>4559</v>
      </c>
      <c r="AA1002" t="s">
        <v>4529</v>
      </c>
      <c r="AB1002" t="s">
        <v>4630</v>
      </c>
      <c r="AC1002" t="s">
        <v>4685</v>
      </c>
      <c r="AD1002" t="s">
        <v>4977</v>
      </c>
      <c r="AE1002" t="s">
        <v>8565</v>
      </c>
      <c r="AH1002" t="s">
        <v>4536</v>
      </c>
      <c r="AI1002" t="s">
        <v>4537</v>
      </c>
      <c r="AJ1002" t="s">
        <v>4536</v>
      </c>
      <c r="AK1002">
        <v>308.57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1</v>
      </c>
      <c r="AY1002">
        <v>1</v>
      </c>
      <c r="AZ1002">
        <v>1</v>
      </c>
      <c r="BA1002">
        <v>1</v>
      </c>
      <c r="BB1002" t="s">
        <v>4538</v>
      </c>
      <c r="BC1002" t="s">
        <v>4538</v>
      </c>
      <c r="BD1002" t="s">
        <v>4538</v>
      </c>
      <c r="BE1002" t="s">
        <v>4538</v>
      </c>
      <c r="BF1002" t="s">
        <v>4538</v>
      </c>
      <c r="BG1002" t="s">
        <v>4538</v>
      </c>
      <c r="BH1002" t="s">
        <v>4538</v>
      </c>
      <c r="BI1002" t="s">
        <v>4538</v>
      </c>
      <c r="BJ1002" t="s">
        <v>4538</v>
      </c>
      <c r="BK1002" t="s">
        <v>4538</v>
      </c>
      <c r="BL1002" t="s">
        <v>4538</v>
      </c>
      <c r="BM1002" t="s">
        <v>4538</v>
      </c>
      <c r="BN1002" t="s">
        <v>4538</v>
      </c>
      <c r="BO1002" t="s">
        <v>4538</v>
      </c>
      <c r="BP1002" t="s">
        <v>4538</v>
      </c>
      <c r="BQ1002" t="s">
        <v>4538</v>
      </c>
      <c r="BR1002" t="s">
        <v>4538</v>
      </c>
      <c r="BS1002" t="s">
        <v>4538</v>
      </c>
      <c r="BT1002" t="s">
        <v>4538</v>
      </c>
      <c r="BU1002" t="s">
        <v>4538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 t="s">
        <v>4538</v>
      </c>
      <c r="CB1002" t="s">
        <v>4538</v>
      </c>
      <c r="CC1002" t="s">
        <v>4538</v>
      </c>
      <c r="CD1002" t="s">
        <v>4538</v>
      </c>
      <c r="CE1002" t="s">
        <v>4538</v>
      </c>
      <c r="CF1002">
        <v>3</v>
      </c>
      <c r="CG1002" t="s">
        <v>36</v>
      </c>
      <c r="CH1002" t="s">
        <v>4541</v>
      </c>
      <c r="CI1002" t="s">
        <v>4542</v>
      </c>
    </row>
    <row r="1003" spans="1:87" x14ac:dyDescent="0.3">
      <c r="A1003" t="s">
        <v>243</v>
      </c>
      <c r="B1003" t="s">
        <v>6043</v>
      </c>
      <c r="C1003" t="s">
        <v>251</v>
      </c>
      <c r="D1003">
        <v>1290</v>
      </c>
      <c r="G1003" t="s">
        <v>7874</v>
      </c>
      <c r="H1003" t="s">
        <v>2274</v>
      </c>
      <c r="I1003" t="s">
        <v>2275</v>
      </c>
      <c r="J1003" t="s">
        <v>8566</v>
      </c>
      <c r="K1003" t="s">
        <v>5129</v>
      </c>
      <c r="M1003" t="s">
        <v>4520</v>
      </c>
      <c r="N1003" t="s">
        <v>4521</v>
      </c>
      <c r="O1003" t="s">
        <v>4522</v>
      </c>
      <c r="P1003" t="s">
        <v>1227</v>
      </c>
      <c r="Q1003" t="s">
        <v>8128</v>
      </c>
      <c r="R1003" t="s">
        <v>4882</v>
      </c>
      <c r="S1003" t="s">
        <v>4883</v>
      </c>
      <c r="T1003" t="s">
        <v>4526</v>
      </c>
      <c r="U1003" s="48">
        <v>45691</v>
      </c>
      <c r="X1003" t="s">
        <v>4574</v>
      </c>
      <c r="Y1003" t="s">
        <v>4528</v>
      </c>
      <c r="AA1003" t="s">
        <v>4529</v>
      </c>
      <c r="AB1003" t="s">
        <v>4547</v>
      </c>
      <c r="AC1003" t="s">
        <v>4576</v>
      </c>
      <c r="AD1003" t="s">
        <v>7876</v>
      </c>
      <c r="AE1003" t="s">
        <v>8567</v>
      </c>
      <c r="AF1003" t="s">
        <v>8568</v>
      </c>
      <c r="AG1003" t="s">
        <v>8569</v>
      </c>
      <c r="AH1003" t="s">
        <v>4536</v>
      </c>
      <c r="AI1003" t="s">
        <v>4537</v>
      </c>
      <c r="AJ1003" t="s">
        <v>4537</v>
      </c>
      <c r="AK1003">
        <v>1559.93</v>
      </c>
      <c r="AL1003">
        <v>1000</v>
      </c>
      <c r="AM1003">
        <v>0</v>
      </c>
      <c r="AN1003">
        <v>0</v>
      </c>
      <c r="AO1003">
        <v>0</v>
      </c>
      <c r="AP1003">
        <v>679.6</v>
      </c>
      <c r="AQ1003">
        <v>684.56</v>
      </c>
      <c r="AR1003">
        <v>0</v>
      </c>
      <c r="AS1003">
        <v>0</v>
      </c>
      <c r="AT1003">
        <v>1</v>
      </c>
      <c r="AU1003">
        <v>1</v>
      </c>
      <c r="AV1003">
        <v>0</v>
      </c>
      <c r="AW1003">
        <v>0</v>
      </c>
      <c r="AX1003">
        <v>1</v>
      </c>
      <c r="AY1003">
        <v>1</v>
      </c>
      <c r="AZ1003">
        <v>1</v>
      </c>
      <c r="BA1003">
        <v>1</v>
      </c>
      <c r="BB1003" t="s">
        <v>4538</v>
      </c>
      <c r="BC1003" t="s">
        <v>4538</v>
      </c>
      <c r="BD1003" t="s">
        <v>4538</v>
      </c>
      <c r="BE1003" t="s">
        <v>4538</v>
      </c>
      <c r="BF1003" t="s">
        <v>4538</v>
      </c>
      <c r="BG1003" t="s">
        <v>4538</v>
      </c>
      <c r="BH1003" t="s">
        <v>4538</v>
      </c>
      <c r="BI1003" t="s">
        <v>4538</v>
      </c>
      <c r="BJ1003" t="s">
        <v>4538</v>
      </c>
      <c r="BK1003" t="s">
        <v>4538</v>
      </c>
      <c r="BL1003" t="s">
        <v>4538</v>
      </c>
      <c r="BM1003" t="s">
        <v>4538</v>
      </c>
      <c r="BN1003" t="s">
        <v>4538</v>
      </c>
      <c r="BO1003" t="s">
        <v>4538</v>
      </c>
      <c r="BP1003" t="s">
        <v>4538</v>
      </c>
      <c r="BQ1003" t="s">
        <v>4538</v>
      </c>
      <c r="BR1003" t="s">
        <v>4538</v>
      </c>
      <c r="BS1003" t="s">
        <v>4538</v>
      </c>
      <c r="BT1003" t="s">
        <v>4538</v>
      </c>
      <c r="BU1003" t="s">
        <v>4538</v>
      </c>
      <c r="BV1003">
        <v>454.71999999999997</v>
      </c>
      <c r="BW1003">
        <v>0</v>
      </c>
      <c r="BX1003">
        <v>0</v>
      </c>
      <c r="BY1003">
        <v>0</v>
      </c>
      <c r="BZ1003">
        <v>0</v>
      </c>
      <c r="CA1003" t="s">
        <v>6050</v>
      </c>
      <c r="CB1003" t="s">
        <v>4539</v>
      </c>
      <c r="CC1003" t="s">
        <v>6051</v>
      </c>
      <c r="CD1003">
        <v>-81182372</v>
      </c>
      <c r="CE1003">
        <v>-34910091</v>
      </c>
      <c r="CF1003">
        <v>2</v>
      </c>
      <c r="CG1003" t="s">
        <v>24</v>
      </c>
      <c r="CH1003" t="s">
        <v>4604</v>
      </c>
      <c r="CI1003" t="s">
        <v>4605</v>
      </c>
    </row>
    <row r="1004" spans="1:87" x14ac:dyDescent="0.3">
      <c r="A1004" t="s">
        <v>243</v>
      </c>
      <c r="B1004" t="s">
        <v>6043</v>
      </c>
      <c r="C1004" t="s">
        <v>2065</v>
      </c>
      <c r="D1004">
        <v>1283</v>
      </c>
      <c r="G1004" t="s">
        <v>7869</v>
      </c>
      <c r="H1004" t="s">
        <v>2183</v>
      </c>
      <c r="I1004" t="s">
        <v>2184</v>
      </c>
      <c r="J1004" t="s">
        <v>8570</v>
      </c>
      <c r="K1004" t="s">
        <v>4555</v>
      </c>
      <c r="M1004" t="s">
        <v>4555</v>
      </c>
      <c r="N1004" t="s">
        <v>4556</v>
      </c>
      <c r="O1004" t="s">
        <v>4522</v>
      </c>
      <c r="P1004" t="s">
        <v>1227</v>
      </c>
      <c r="Q1004" t="s">
        <v>8571</v>
      </c>
      <c r="R1004" t="s">
        <v>7988</v>
      </c>
      <c r="S1004" t="s">
        <v>4883</v>
      </c>
      <c r="T1004" t="s">
        <v>4526</v>
      </c>
      <c r="U1004" s="48">
        <v>45691</v>
      </c>
      <c r="X1004" t="s">
        <v>4598</v>
      </c>
      <c r="Y1004" t="s">
        <v>4599</v>
      </c>
      <c r="AA1004" t="s">
        <v>4529</v>
      </c>
      <c r="AB1004" t="s">
        <v>4589</v>
      </c>
      <c r="AC1004" t="s">
        <v>4576</v>
      </c>
      <c r="AD1004" t="s">
        <v>6048</v>
      </c>
      <c r="AE1004" t="s">
        <v>7989</v>
      </c>
      <c r="AF1004" t="s">
        <v>8572</v>
      </c>
      <c r="AG1004" t="s">
        <v>8573</v>
      </c>
      <c r="AH1004" t="s">
        <v>4536</v>
      </c>
      <c r="AI1004" t="s">
        <v>4537</v>
      </c>
      <c r="AJ1004" t="s">
        <v>4536</v>
      </c>
      <c r="AK1004">
        <v>0</v>
      </c>
      <c r="AL1004">
        <v>6000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1</v>
      </c>
      <c r="AZ1004">
        <v>1</v>
      </c>
      <c r="BA1004">
        <v>1</v>
      </c>
      <c r="BB1004" t="s">
        <v>4538</v>
      </c>
      <c r="BC1004" t="s">
        <v>4538</v>
      </c>
      <c r="BD1004" t="s">
        <v>4538</v>
      </c>
      <c r="BE1004" t="s">
        <v>4538</v>
      </c>
      <c r="BF1004" t="s">
        <v>4538</v>
      </c>
      <c r="BG1004" t="s">
        <v>4538</v>
      </c>
      <c r="BH1004" t="s">
        <v>4538</v>
      </c>
      <c r="BI1004" t="s">
        <v>4538</v>
      </c>
      <c r="BJ1004" t="s">
        <v>4538</v>
      </c>
      <c r="BK1004" t="s">
        <v>4538</v>
      </c>
      <c r="BL1004" t="s">
        <v>4538</v>
      </c>
      <c r="BM1004" t="s">
        <v>4538</v>
      </c>
      <c r="BN1004" t="s">
        <v>4538</v>
      </c>
      <c r="BO1004" t="s">
        <v>4538</v>
      </c>
      <c r="BP1004" t="s">
        <v>4538</v>
      </c>
      <c r="BQ1004" t="s">
        <v>4538</v>
      </c>
      <c r="BR1004" t="s">
        <v>4538</v>
      </c>
      <c r="BS1004" t="s">
        <v>4538</v>
      </c>
      <c r="BT1004" t="s">
        <v>4538</v>
      </c>
      <c r="BU1004" t="s">
        <v>4538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 t="s">
        <v>6050</v>
      </c>
      <c r="CB1004" t="s">
        <v>4539</v>
      </c>
      <c r="CC1004" t="s">
        <v>6051</v>
      </c>
      <c r="CD1004">
        <v>-8365875</v>
      </c>
      <c r="CE1004">
        <v>-35236041</v>
      </c>
      <c r="CF1004">
        <v>3</v>
      </c>
      <c r="CG1004" t="s">
        <v>36</v>
      </c>
      <c r="CH1004" t="s">
        <v>4541</v>
      </c>
      <c r="CI1004" t="s">
        <v>4542</v>
      </c>
    </row>
    <row r="1005" spans="1:87" x14ac:dyDescent="0.3">
      <c r="A1005" t="s">
        <v>243</v>
      </c>
      <c r="B1005" t="s">
        <v>6043</v>
      </c>
      <c r="C1005" t="s">
        <v>2406</v>
      </c>
      <c r="D1005">
        <v>1289</v>
      </c>
      <c r="G1005" t="s">
        <v>7874</v>
      </c>
      <c r="H1005" t="s">
        <v>2481</v>
      </c>
      <c r="I1005" t="s">
        <v>2482</v>
      </c>
      <c r="J1005" t="s">
        <v>8574</v>
      </c>
      <c r="K1005" t="s">
        <v>4823</v>
      </c>
      <c r="M1005" t="s">
        <v>4520</v>
      </c>
      <c r="N1005" t="s">
        <v>4521</v>
      </c>
      <c r="O1005" t="s">
        <v>4522</v>
      </c>
      <c r="P1005" t="s">
        <v>1227</v>
      </c>
      <c r="Q1005" t="s">
        <v>8575</v>
      </c>
      <c r="R1005" t="s">
        <v>8261</v>
      </c>
      <c r="S1005" t="s">
        <v>4883</v>
      </c>
      <c r="T1005" t="s">
        <v>4526</v>
      </c>
      <c r="U1005" s="48">
        <v>45691</v>
      </c>
      <c r="X1005" t="s">
        <v>4558</v>
      </c>
      <c r="Y1005" t="s">
        <v>4599</v>
      </c>
      <c r="AA1005" t="s">
        <v>4529</v>
      </c>
      <c r="AB1005" t="s">
        <v>4547</v>
      </c>
      <c r="AC1005" t="s">
        <v>4685</v>
      </c>
      <c r="AD1005" t="s">
        <v>7876</v>
      </c>
      <c r="AE1005" t="s">
        <v>8576</v>
      </c>
      <c r="AH1005" t="s">
        <v>4536</v>
      </c>
      <c r="AI1005" t="s">
        <v>4537</v>
      </c>
      <c r="AJ1005" t="s">
        <v>4537</v>
      </c>
      <c r="AK1005">
        <v>1419.53</v>
      </c>
      <c r="AL1005">
        <v>1000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1</v>
      </c>
      <c r="AY1005">
        <v>1</v>
      </c>
      <c r="AZ1005">
        <v>1</v>
      </c>
      <c r="BA1005">
        <v>1</v>
      </c>
      <c r="BB1005" t="s">
        <v>4538</v>
      </c>
      <c r="BC1005" t="s">
        <v>4538</v>
      </c>
      <c r="BD1005" t="s">
        <v>4538</v>
      </c>
      <c r="BE1005" t="s">
        <v>4538</v>
      </c>
      <c r="BF1005" t="s">
        <v>4538</v>
      </c>
      <c r="BG1005" t="s">
        <v>4538</v>
      </c>
      <c r="BH1005" t="s">
        <v>4538</v>
      </c>
      <c r="BI1005" t="s">
        <v>4538</v>
      </c>
      <c r="BJ1005" t="s">
        <v>4538</v>
      </c>
      <c r="BK1005" t="s">
        <v>4538</v>
      </c>
      <c r="BL1005" t="s">
        <v>4538</v>
      </c>
      <c r="BM1005" t="s">
        <v>4538</v>
      </c>
      <c r="BN1005" t="s">
        <v>4538</v>
      </c>
      <c r="BO1005" t="s">
        <v>4538</v>
      </c>
      <c r="BP1005" t="s">
        <v>4538</v>
      </c>
      <c r="BQ1005" t="s">
        <v>4538</v>
      </c>
      <c r="BR1005" t="s">
        <v>4538</v>
      </c>
      <c r="BS1005" t="s">
        <v>4538</v>
      </c>
      <c r="BT1005" t="s">
        <v>4538</v>
      </c>
      <c r="BU1005" t="s">
        <v>4538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 t="s">
        <v>6050</v>
      </c>
      <c r="CB1005" t="s">
        <v>4539</v>
      </c>
      <c r="CC1005" t="s">
        <v>6051</v>
      </c>
      <c r="CD1005">
        <v>-81134862</v>
      </c>
      <c r="CE1005">
        <v>-353036546</v>
      </c>
      <c r="CF1005">
        <v>3</v>
      </c>
      <c r="CG1005" t="s">
        <v>36</v>
      </c>
      <c r="CH1005" t="s">
        <v>4541</v>
      </c>
      <c r="CI1005" t="s">
        <v>4542</v>
      </c>
    </row>
    <row r="1006" spans="1:87" x14ac:dyDescent="0.3">
      <c r="A1006" t="s">
        <v>243</v>
      </c>
      <c r="B1006" t="s">
        <v>6043</v>
      </c>
      <c r="C1006" t="s">
        <v>251</v>
      </c>
      <c r="D1006">
        <v>1290</v>
      </c>
      <c r="G1006" t="s">
        <v>7874</v>
      </c>
      <c r="H1006" t="s">
        <v>2276</v>
      </c>
      <c r="I1006" t="s">
        <v>2277</v>
      </c>
      <c r="J1006" t="s">
        <v>8577</v>
      </c>
      <c r="K1006" t="s">
        <v>4823</v>
      </c>
      <c r="M1006" t="s">
        <v>4520</v>
      </c>
      <c r="N1006" t="s">
        <v>4521</v>
      </c>
      <c r="O1006" t="s">
        <v>4522</v>
      </c>
      <c r="P1006" t="s">
        <v>1227</v>
      </c>
      <c r="Q1006" t="s">
        <v>4889</v>
      </c>
      <c r="R1006" t="s">
        <v>4882</v>
      </c>
      <c r="S1006" t="s">
        <v>4883</v>
      </c>
      <c r="T1006" t="s">
        <v>4526</v>
      </c>
      <c r="U1006" s="48">
        <v>45691</v>
      </c>
      <c r="X1006" t="s">
        <v>4574</v>
      </c>
      <c r="Y1006" t="s">
        <v>4599</v>
      </c>
      <c r="AA1006" t="s">
        <v>4529</v>
      </c>
      <c r="AB1006" t="s">
        <v>4547</v>
      </c>
      <c r="AC1006" t="s">
        <v>4576</v>
      </c>
      <c r="AD1006" t="s">
        <v>7876</v>
      </c>
      <c r="AE1006" t="s">
        <v>7684</v>
      </c>
      <c r="AF1006" t="s">
        <v>8578</v>
      </c>
      <c r="AG1006" t="s">
        <v>8579</v>
      </c>
      <c r="AH1006" t="s">
        <v>4536</v>
      </c>
      <c r="AI1006" t="s">
        <v>4537</v>
      </c>
      <c r="AJ1006" t="s">
        <v>4537</v>
      </c>
      <c r="AK1006">
        <v>0</v>
      </c>
      <c r="AL1006">
        <v>1000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1</v>
      </c>
      <c r="AZ1006">
        <v>1</v>
      </c>
      <c r="BA1006">
        <v>1</v>
      </c>
      <c r="BB1006" t="s">
        <v>4538</v>
      </c>
      <c r="BC1006" t="s">
        <v>4538</v>
      </c>
      <c r="BD1006" t="s">
        <v>4538</v>
      </c>
      <c r="BE1006" t="s">
        <v>4538</v>
      </c>
      <c r="BF1006" t="s">
        <v>4538</v>
      </c>
      <c r="BG1006" t="s">
        <v>4538</v>
      </c>
      <c r="BH1006" t="s">
        <v>4538</v>
      </c>
      <c r="BI1006" t="s">
        <v>4538</v>
      </c>
      <c r="BJ1006" t="s">
        <v>4538</v>
      </c>
      <c r="BK1006" t="s">
        <v>4538</v>
      </c>
      <c r="BL1006" t="s">
        <v>4538</v>
      </c>
      <c r="BM1006" t="s">
        <v>4538</v>
      </c>
      <c r="BN1006" t="s">
        <v>4538</v>
      </c>
      <c r="BO1006" t="s">
        <v>4538</v>
      </c>
      <c r="BP1006" t="s">
        <v>4538</v>
      </c>
      <c r="BQ1006" t="s">
        <v>4538</v>
      </c>
      <c r="BR1006" t="s">
        <v>4538</v>
      </c>
      <c r="BS1006" t="s">
        <v>4538</v>
      </c>
      <c r="BT1006" t="s">
        <v>4538</v>
      </c>
      <c r="BU1006" t="s">
        <v>4538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 t="s">
        <v>6050</v>
      </c>
      <c r="CB1006" t="s">
        <v>4539</v>
      </c>
      <c r="CC1006" t="s">
        <v>6051</v>
      </c>
      <c r="CD1006">
        <v>-81210656</v>
      </c>
      <c r="CE1006">
        <v>-34903993</v>
      </c>
      <c r="CF1006">
        <v>3</v>
      </c>
      <c r="CG1006" t="s">
        <v>36</v>
      </c>
      <c r="CH1006" t="s">
        <v>4541</v>
      </c>
      <c r="CI1006" t="s">
        <v>4542</v>
      </c>
    </row>
    <row r="1007" spans="1:87" x14ac:dyDescent="0.3">
      <c r="A1007" t="s">
        <v>693</v>
      </c>
      <c r="B1007" t="s">
        <v>4516</v>
      </c>
      <c r="C1007" t="s">
        <v>983</v>
      </c>
      <c r="D1007">
        <v>1018</v>
      </c>
      <c r="G1007" t="s">
        <v>4517</v>
      </c>
      <c r="H1007" t="s">
        <v>3623</v>
      </c>
      <c r="I1007" t="s">
        <v>3624</v>
      </c>
      <c r="J1007" t="s">
        <v>8580</v>
      </c>
      <c r="K1007" t="s">
        <v>4823</v>
      </c>
      <c r="M1007" t="s">
        <v>4520</v>
      </c>
      <c r="N1007" t="s">
        <v>4521</v>
      </c>
      <c r="O1007" t="s">
        <v>4522</v>
      </c>
      <c r="P1007" t="s">
        <v>1227</v>
      </c>
      <c r="Q1007" t="s">
        <v>5202</v>
      </c>
      <c r="R1007" t="s">
        <v>4546</v>
      </c>
      <c r="S1007" t="s">
        <v>4525</v>
      </c>
      <c r="T1007" t="s">
        <v>4526</v>
      </c>
      <c r="U1007" s="48">
        <v>45691</v>
      </c>
      <c r="X1007" t="s">
        <v>4527</v>
      </c>
      <c r="Y1007" t="s">
        <v>4599</v>
      </c>
      <c r="AA1007" t="s">
        <v>4529</v>
      </c>
      <c r="AB1007" t="s">
        <v>4630</v>
      </c>
      <c r="AC1007" t="s">
        <v>4685</v>
      </c>
      <c r="AD1007" t="s">
        <v>4632</v>
      </c>
      <c r="AE1007" t="s">
        <v>8581</v>
      </c>
      <c r="AF1007" t="s">
        <v>8582</v>
      </c>
      <c r="AG1007" t="s">
        <v>8583</v>
      </c>
      <c r="AH1007" t="s">
        <v>4536</v>
      </c>
      <c r="AI1007" t="s">
        <v>4537</v>
      </c>
      <c r="AJ1007" t="s">
        <v>4536</v>
      </c>
      <c r="AK1007">
        <v>0</v>
      </c>
      <c r="AL1007">
        <v>800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1</v>
      </c>
      <c r="AZ1007">
        <v>1</v>
      </c>
      <c r="BA1007">
        <v>1</v>
      </c>
      <c r="BB1007" t="s">
        <v>4538</v>
      </c>
      <c r="BC1007" t="s">
        <v>4538</v>
      </c>
      <c r="BD1007" t="s">
        <v>4538</v>
      </c>
      <c r="BE1007" t="s">
        <v>4538</v>
      </c>
      <c r="BF1007" t="s">
        <v>4538</v>
      </c>
      <c r="BG1007" t="s">
        <v>4538</v>
      </c>
      <c r="BH1007" t="s">
        <v>4538</v>
      </c>
      <c r="BI1007" t="s">
        <v>4538</v>
      </c>
      <c r="BJ1007" t="s">
        <v>4538</v>
      </c>
      <c r="BK1007" t="s">
        <v>4538</v>
      </c>
      <c r="BL1007" t="s">
        <v>4538</v>
      </c>
      <c r="BM1007" t="s">
        <v>4538</v>
      </c>
      <c r="BN1007" t="s">
        <v>4538</v>
      </c>
      <c r="BO1007" t="s">
        <v>4538</v>
      </c>
      <c r="BP1007" t="s">
        <v>4538</v>
      </c>
      <c r="BQ1007" t="s">
        <v>4538</v>
      </c>
      <c r="BR1007" t="s">
        <v>4538</v>
      </c>
      <c r="BS1007" t="s">
        <v>4538</v>
      </c>
      <c r="BT1007" t="s">
        <v>4538</v>
      </c>
      <c r="BU1007" t="s">
        <v>4538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 t="s">
        <v>4525</v>
      </c>
      <c r="CB1007" t="s">
        <v>4539</v>
      </c>
      <c r="CC1007" t="s">
        <v>4540</v>
      </c>
      <c r="CD1007">
        <v>-38313918</v>
      </c>
      <c r="CE1007">
        <v>-38587157</v>
      </c>
      <c r="CF1007">
        <v>3</v>
      </c>
      <c r="CG1007" t="s">
        <v>36</v>
      </c>
      <c r="CH1007" t="s">
        <v>4541</v>
      </c>
      <c r="CI1007" t="s">
        <v>4542</v>
      </c>
    </row>
    <row r="1008" spans="1:87" x14ac:dyDescent="0.3">
      <c r="A1008" t="s">
        <v>693</v>
      </c>
      <c r="B1008" t="s">
        <v>4516</v>
      </c>
      <c r="C1008" t="s">
        <v>788</v>
      </c>
      <c r="D1008">
        <v>1010</v>
      </c>
      <c r="G1008" t="s">
        <v>4517</v>
      </c>
      <c r="H1008" t="s">
        <v>3351</v>
      </c>
      <c r="I1008" t="s">
        <v>3352</v>
      </c>
      <c r="J1008" t="s">
        <v>8584</v>
      </c>
      <c r="K1008" t="s">
        <v>4586</v>
      </c>
      <c r="M1008" t="s">
        <v>4520</v>
      </c>
      <c r="N1008" t="s">
        <v>4521</v>
      </c>
      <c r="O1008" t="s">
        <v>4522</v>
      </c>
      <c r="P1008" t="s">
        <v>1227</v>
      </c>
      <c r="Q1008" t="s">
        <v>8585</v>
      </c>
      <c r="R1008" t="s">
        <v>4709</v>
      </c>
      <c r="S1008" t="s">
        <v>4525</v>
      </c>
      <c r="T1008" t="s">
        <v>4526</v>
      </c>
      <c r="U1008" s="48">
        <v>45691</v>
      </c>
      <c r="X1008" t="s">
        <v>4527</v>
      </c>
      <c r="Y1008" t="s">
        <v>4559</v>
      </c>
      <c r="AA1008" t="s">
        <v>4529</v>
      </c>
      <c r="AB1008" t="s">
        <v>4547</v>
      </c>
      <c r="AC1008" t="s">
        <v>4531</v>
      </c>
      <c r="AD1008" t="s">
        <v>4532</v>
      </c>
      <c r="AE1008" t="s">
        <v>4710</v>
      </c>
      <c r="AH1008" t="s">
        <v>4536</v>
      </c>
      <c r="AI1008" t="s">
        <v>4537</v>
      </c>
      <c r="AJ1008" t="s">
        <v>4537</v>
      </c>
      <c r="AK1008">
        <v>1507.16</v>
      </c>
      <c r="AL1008">
        <v>800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1</v>
      </c>
      <c r="AZ1008">
        <v>1</v>
      </c>
      <c r="BA1008">
        <v>1</v>
      </c>
      <c r="BB1008" t="s">
        <v>4538</v>
      </c>
      <c r="BC1008" t="s">
        <v>4538</v>
      </c>
      <c r="BD1008" t="s">
        <v>4538</v>
      </c>
      <c r="BE1008" t="s">
        <v>4538</v>
      </c>
      <c r="BF1008" t="s">
        <v>4538</v>
      </c>
      <c r="BG1008" t="s">
        <v>4538</v>
      </c>
      <c r="BH1008" t="s">
        <v>4538</v>
      </c>
      <c r="BI1008" t="s">
        <v>4538</v>
      </c>
      <c r="BJ1008" t="s">
        <v>4538</v>
      </c>
      <c r="BK1008" t="s">
        <v>4538</v>
      </c>
      <c r="BL1008" t="s">
        <v>4538</v>
      </c>
      <c r="BM1008" t="s">
        <v>4538</v>
      </c>
      <c r="BN1008" t="s">
        <v>4538</v>
      </c>
      <c r="BO1008" t="s">
        <v>4538</v>
      </c>
      <c r="BP1008" t="s">
        <v>4538</v>
      </c>
      <c r="BQ1008" t="s">
        <v>4538</v>
      </c>
      <c r="BR1008" t="s">
        <v>4538</v>
      </c>
      <c r="BS1008" t="s">
        <v>4538</v>
      </c>
      <c r="BT1008" t="s">
        <v>4538</v>
      </c>
      <c r="BU1008" t="s">
        <v>4538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 t="s">
        <v>4525</v>
      </c>
      <c r="CB1008" t="s">
        <v>4539</v>
      </c>
      <c r="CC1008" t="s">
        <v>4540</v>
      </c>
      <c r="CD1008">
        <v>-39183814</v>
      </c>
      <c r="CE1008">
        <v>-385043409</v>
      </c>
      <c r="CF1008">
        <v>3</v>
      </c>
      <c r="CG1008" t="s">
        <v>36</v>
      </c>
      <c r="CH1008" t="s">
        <v>4541</v>
      </c>
      <c r="CI1008" t="s">
        <v>4542</v>
      </c>
    </row>
    <row r="1009" spans="1:87" x14ac:dyDescent="0.3">
      <c r="A1009" t="s">
        <v>308</v>
      </c>
      <c r="B1009" t="s">
        <v>4594</v>
      </c>
      <c r="C1009" t="s">
        <v>336</v>
      </c>
      <c r="D1009">
        <v>1017</v>
      </c>
      <c r="G1009" t="s">
        <v>4517</v>
      </c>
      <c r="H1009" t="s">
        <v>2671</v>
      </c>
      <c r="I1009" t="s">
        <v>2672</v>
      </c>
      <c r="J1009" t="s">
        <v>8586</v>
      </c>
      <c r="K1009" t="s">
        <v>5129</v>
      </c>
      <c r="M1009" t="s">
        <v>4520</v>
      </c>
      <c r="N1009" t="s">
        <v>4521</v>
      </c>
      <c r="O1009" t="s">
        <v>4522</v>
      </c>
      <c r="P1009" t="s">
        <v>1227</v>
      </c>
      <c r="Q1009" t="s">
        <v>8587</v>
      </c>
      <c r="R1009" t="s">
        <v>8588</v>
      </c>
      <c r="S1009" t="s">
        <v>4525</v>
      </c>
      <c r="T1009" t="s">
        <v>4526</v>
      </c>
      <c r="U1009" s="48">
        <v>45691</v>
      </c>
      <c r="X1009" t="s">
        <v>4598</v>
      </c>
      <c r="Y1009" t="s">
        <v>4528</v>
      </c>
      <c r="AA1009" t="s">
        <v>4529</v>
      </c>
      <c r="AB1009" t="s">
        <v>4630</v>
      </c>
      <c r="AC1009" t="s">
        <v>4576</v>
      </c>
      <c r="AD1009" t="s">
        <v>4590</v>
      </c>
      <c r="AE1009" t="s">
        <v>8589</v>
      </c>
      <c r="AH1009" t="s">
        <v>4536</v>
      </c>
      <c r="AI1009" t="s">
        <v>4537</v>
      </c>
      <c r="AJ1009" t="s">
        <v>4536</v>
      </c>
      <c r="AK1009">
        <v>0</v>
      </c>
      <c r="AL1009">
        <v>800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</v>
      </c>
      <c r="AY1009">
        <v>1</v>
      </c>
      <c r="AZ1009">
        <v>1</v>
      </c>
      <c r="BA1009">
        <v>1</v>
      </c>
      <c r="BB1009" t="s">
        <v>4538</v>
      </c>
      <c r="BC1009" t="s">
        <v>4538</v>
      </c>
      <c r="BD1009" t="s">
        <v>4538</v>
      </c>
      <c r="BE1009" t="s">
        <v>4538</v>
      </c>
      <c r="BF1009" t="s">
        <v>4538</v>
      </c>
      <c r="BG1009" t="s">
        <v>4538</v>
      </c>
      <c r="BH1009" t="s">
        <v>4538</v>
      </c>
      <c r="BI1009" t="s">
        <v>4538</v>
      </c>
      <c r="BJ1009" t="s">
        <v>4538</v>
      </c>
      <c r="BK1009" t="s">
        <v>4538</v>
      </c>
      <c r="BL1009" t="s">
        <v>4538</v>
      </c>
      <c r="BM1009" t="s">
        <v>4538</v>
      </c>
      <c r="BN1009" t="s">
        <v>4538</v>
      </c>
      <c r="BO1009" t="s">
        <v>4538</v>
      </c>
      <c r="BP1009" t="s">
        <v>4538</v>
      </c>
      <c r="BQ1009" t="s">
        <v>4538</v>
      </c>
      <c r="BR1009" t="s">
        <v>4538</v>
      </c>
      <c r="BS1009" t="s">
        <v>4538</v>
      </c>
      <c r="BT1009" t="s">
        <v>4538</v>
      </c>
      <c r="BU1009" t="s">
        <v>4538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 t="s">
        <v>4525</v>
      </c>
      <c r="CB1009" t="s">
        <v>4539</v>
      </c>
      <c r="CC1009" t="s">
        <v>4540</v>
      </c>
      <c r="CD1009">
        <v>-43662161</v>
      </c>
      <c r="CE1009">
        <v>-404684397</v>
      </c>
      <c r="CF1009">
        <v>3</v>
      </c>
      <c r="CG1009" t="s">
        <v>36</v>
      </c>
      <c r="CH1009" t="s">
        <v>4541</v>
      </c>
      <c r="CI1009" t="s">
        <v>4542</v>
      </c>
    </row>
    <row r="1010" spans="1:87" x14ac:dyDescent="0.3">
      <c r="A1010" t="s">
        <v>243</v>
      </c>
      <c r="B1010" t="s">
        <v>6043</v>
      </c>
      <c r="C1010" t="s">
        <v>248</v>
      </c>
      <c r="D1010">
        <v>1287</v>
      </c>
      <c r="G1010" t="s">
        <v>7874</v>
      </c>
      <c r="H1010" t="s">
        <v>1982</v>
      </c>
      <c r="I1010" t="s">
        <v>1983</v>
      </c>
      <c r="J1010" t="s">
        <v>8590</v>
      </c>
      <c r="K1010" t="s">
        <v>4586</v>
      </c>
      <c r="M1010" t="s">
        <v>4520</v>
      </c>
      <c r="N1010" t="s">
        <v>4521</v>
      </c>
      <c r="O1010" t="s">
        <v>4522</v>
      </c>
      <c r="P1010" t="s">
        <v>1227</v>
      </c>
      <c r="Q1010" t="s">
        <v>8591</v>
      </c>
      <c r="R1010" t="s">
        <v>4882</v>
      </c>
      <c r="S1010" t="s">
        <v>4883</v>
      </c>
      <c r="T1010" t="s">
        <v>4526</v>
      </c>
      <c r="U1010" s="48">
        <v>45691</v>
      </c>
      <c r="X1010" t="s">
        <v>4558</v>
      </c>
      <c r="Y1010" t="s">
        <v>4559</v>
      </c>
      <c r="AA1010" t="s">
        <v>4529</v>
      </c>
      <c r="AB1010" t="s">
        <v>4547</v>
      </c>
      <c r="AC1010" t="s">
        <v>4576</v>
      </c>
      <c r="AD1010" t="s">
        <v>7876</v>
      </c>
      <c r="AE1010" t="s">
        <v>8592</v>
      </c>
      <c r="AF1010" t="s">
        <v>8593</v>
      </c>
      <c r="AG1010" t="s">
        <v>8594</v>
      </c>
      <c r="AH1010" t="s">
        <v>4536</v>
      </c>
      <c r="AI1010" t="s">
        <v>4537</v>
      </c>
      <c r="AJ1010" t="s">
        <v>4537</v>
      </c>
      <c r="AK1010">
        <v>0</v>
      </c>
      <c r="AL1010">
        <v>1000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1</v>
      </c>
      <c r="AY1010">
        <v>1</v>
      </c>
      <c r="AZ1010">
        <v>1</v>
      </c>
      <c r="BA1010">
        <v>1</v>
      </c>
      <c r="BB1010" t="s">
        <v>4538</v>
      </c>
      <c r="BC1010" t="s">
        <v>4538</v>
      </c>
      <c r="BD1010" t="s">
        <v>4538</v>
      </c>
      <c r="BE1010" t="s">
        <v>4538</v>
      </c>
      <c r="BF1010" t="s">
        <v>4538</v>
      </c>
      <c r="BG1010" t="s">
        <v>4538</v>
      </c>
      <c r="BH1010" t="s">
        <v>4538</v>
      </c>
      <c r="BI1010" t="s">
        <v>4538</v>
      </c>
      <c r="BJ1010" t="s">
        <v>4538</v>
      </c>
      <c r="BK1010" t="s">
        <v>4538</v>
      </c>
      <c r="BL1010" t="s">
        <v>4538</v>
      </c>
      <c r="BM1010" t="s">
        <v>4538</v>
      </c>
      <c r="BN1010" t="s">
        <v>4538</v>
      </c>
      <c r="BO1010" t="s">
        <v>4538</v>
      </c>
      <c r="BP1010" t="s">
        <v>4538</v>
      </c>
      <c r="BQ1010" t="s">
        <v>4538</v>
      </c>
      <c r="BR1010" t="s">
        <v>4538</v>
      </c>
      <c r="BS1010" t="s">
        <v>4538</v>
      </c>
      <c r="BT1010" t="s">
        <v>4538</v>
      </c>
      <c r="BU1010" t="s">
        <v>4538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 t="s">
        <v>6050</v>
      </c>
      <c r="CB1010" t="s">
        <v>4539</v>
      </c>
      <c r="CC1010" t="s">
        <v>6051</v>
      </c>
      <c r="CD1010">
        <v>-80814019</v>
      </c>
      <c r="CE1010">
        <v>-34967967</v>
      </c>
      <c r="CF1010">
        <v>3</v>
      </c>
      <c r="CG1010" t="s">
        <v>36</v>
      </c>
      <c r="CH1010" t="s">
        <v>4541</v>
      </c>
      <c r="CI1010" t="s">
        <v>4542</v>
      </c>
    </row>
    <row r="1011" spans="1:87" x14ac:dyDescent="0.3">
      <c r="A1011" t="s">
        <v>261</v>
      </c>
      <c r="B1011" t="s">
        <v>7732</v>
      </c>
      <c r="C1011" t="s">
        <v>262</v>
      </c>
      <c r="D1011">
        <v>1278</v>
      </c>
      <c r="G1011" t="s">
        <v>8395</v>
      </c>
      <c r="H1011" t="s">
        <v>1681</v>
      </c>
      <c r="I1011" t="s">
        <v>1682</v>
      </c>
      <c r="J1011" t="s">
        <v>8595</v>
      </c>
      <c r="K1011" t="s">
        <v>4544</v>
      </c>
      <c r="M1011" t="s">
        <v>4520</v>
      </c>
      <c r="N1011" t="s">
        <v>4521</v>
      </c>
      <c r="O1011" t="s">
        <v>4522</v>
      </c>
      <c r="P1011" t="s">
        <v>1227</v>
      </c>
      <c r="Q1011" t="s">
        <v>8596</v>
      </c>
      <c r="R1011" t="s">
        <v>7741</v>
      </c>
      <c r="S1011" t="s">
        <v>7736</v>
      </c>
      <c r="T1011" t="s">
        <v>4526</v>
      </c>
      <c r="U1011" s="48">
        <v>45691</v>
      </c>
      <c r="X1011" t="s">
        <v>4588</v>
      </c>
      <c r="Y1011" t="s">
        <v>4599</v>
      </c>
      <c r="AA1011" t="s">
        <v>4529</v>
      </c>
      <c r="AB1011" t="s">
        <v>4547</v>
      </c>
      <c r="AC1011" t="s">
        <v>4576</v>
      </c>
      <c r="AD1011" t="s">
        <v>8398</v>
      </c>
      <c r="AE1011" t="s">
        <v>8597</v>
      </c>
      <c r="AF1011" t="s">
        <v>8598</v>
      </c>
      <c r="AG1011" t="s">
        <v>8599</v>
      </c>
      <c r="AH1011" t="s">
        <v>4536</v>
      </c>
      <c r="AI1011" t="s">
        <v>4537</v>
      </c>
      <c r="AJ1011" t="s">
        <v>4537</v>
      </c>
      <c r="AK1011">
        <v>0</v>
      </c>
      <c r="AL1011">
        <v>1000</v>
      </c>
      <c r="AM1011">
        <v>0</v>
      </c>
      <c r="AN1011">
        <v>0</v>
      </c>
      <c r="AO1011">
        <v>0</v>
      </c>
      <c r="AP1011">
        <v>326.27</v>
      </c>
      <c r="AQ1011">
        <v>326.27</v>
      </c>
      <c r="AR1011">
        <v>0</v>
      </c>
      <c r="AS1011">
        <v>0</v>
      </c>
      <c r="AT1011">
        <v>1</v>
      </c>
      <c r="AU1011">
        <v>1</v>
      </c>
      <c r="AV1011">
        <v>0</v>
      </c>
      <c r="AW1011">
        <v>0</v>
      </c>
      <c r="AX1011">
        <v>1</v>
      </c>
      <c r="AY1011">
        <v>1</v>
      </c>
      <c r="AZ1011">
        <v>1</v>
      </c>
      <c r="BA1011">
        <v>1</v>
      </c>
      <c r="BB1011" t="s">
        <v>4538</v>
      </c>
      <c r="BC1011" t="s">
        <v>4538</v>
      </c>
      <c r="BD1011" t="s">
        <v>4538</v>
      </c>
      <c r="BE1011" t="s">
        <v>4538</v>
      </c>
      <c r="BF1011" t="s">
        <v>4538</v>
      </c>
      <c r="BG1011" t="s">
        <v>4538</v>
      </c>
      <c r="BH1011" t="s">
        <v>4538</v>
      </c>
      <c r="BI1011" t="s">
        <v>4538</v>
      </c>
      <c r="BJ1011" t="s">
        <v>4538</v>
      </c>
      <c r="BK1011" t="s">
        <v>4538</v>
      </c>
      <c r="BL1011" t="s">
        <v>4538</v>
      </c>
      <c r="BM1011" t="s">
        <v>4538</v>
      </c>
      <c r="BN1011" t="s">
        <v>4538</v>
      </c>
      <c r="BO1011" t="s">
        <v>4538</v>
      </c>
      <c r="BP1011" t="s">
        <v>4538</v>
      </c>
      <c r="BQ1011" t="s">
        <v>4538</v>
      </c>
      <c r="BR1011" t="s">
        <v>4538</v>
      </c>
      <c r="BS1011" t="s">
        <v>4538</v>
      </c>
      <c r="BT1011" t="s">
        <v>4538</v>
      </c>
      <c r="BU1011" t="s">
        <v>4538</v>
      </c>
      <c r="BV1011">
        <v>217.51333333333332</v>
      </c>
      <c r="BW1011">
        <v>0</v>
      </c>
      <c r="BX1011">
        <v>0</v>
      </c>
      <c r="BY1011">
        <v>0</v>
      </c>
      <c r="BZ1011">
        <v>0</v>
      </c>
      <c r="CA1011" t="s">
        <v>6050</v>
      </c>
      <c r="CB1011" t="s">
        <v>4564</v>
      </c>
      <c r="CC1011" t="s">
        <v>6051</v>
      </c>
      <c r="CD1011">
        <v>-71558101</v>
      </c>
      <c r="CE1011">
        <v>-34807053</v>
      </c>
      <c r="CF1011">
        <v>2</v>
      </c>
      <c r="CG1011" t="s">
        <v>24</v>
      </c>
      <c r="CH1011" t="s">
        <v>4583</v>
      </c>
      <c r="CI1011" t="s">
        <v>4584</v>
      </c>
    </row>
    <row r="1012" spans="1:87" x14ac:dyDescent="0.3">
      <c r="A1012" t="s">
        <v>693</v>
      </c>
      <c r="B1012" t="s">
        <v>4516</v>
      </c>
      <c r="C1012" t="s">
        <v>844</v>
      </c>
      <c r="D1012">
        <v>1013</v>
      </c>
      <c r="G1012" t="s">
        <v>4908</v>
      </c>
      <c r="H1012" t="s">
        <v>3405</v>
      </c>
      <c r="I1012" t="s">
        <v>881</v>
      </c>
      <c r="J1012" t="s">
        <v>8600</v>
      </c>
      <c r="K1012" t="s">
        <v>4586</v>
      </c>
      <c r="M1012" t="s">
        <v>4520</v>
      </c>
      <c r="N1012" t="s">
        <v>4521</v>
      </c>
      <c r="O1012" t="s">
        <v>4522</v>
      </c>
      <c r="P1012" t="s">
        <v>1227</v>
      </c>
      <c r="Q1012" t="s">
        <v>8601</v>
      </c>
      <c r="R1012" t="s">
        <v>4959</v>
      </c>
      <c r="S1012" t="s">
        <v>4525</v>
      </c>
      <c r="T1012" t="s">
        <v>4526</v>
      </c>
      <c r="U1012" s="48">
        <v>45691</v>
      </c>
      <c r="X1012" t="s">
        <v>4558</v>
      </c>
      <c r="Y1012" t="s">
        <v>4528</v>
      </c>
      <c r="AA1012" t="s">
        <v>4529</v>
      </c>
      <c r="AB1012" t="s">
        <v>4638</v>
      </c>
      <c r="AC1012" t="s">
        <v>4531</v>
      </c>
      <c r="AD1012" t="s">
        <v>4590</v>
      </c>
      <c r="AE1012" t="s">
        <v>8602</v>
      </c>
      <c r="AF1012" t="s">
        <v>8603</v>
      </c>
      <c r="AG1012" t="s">
        <v>8604</v>
      </c>
      <c r="AH1012" t="s">
        <v>4536</v>
      </c>
      <c r="AI1012" t="s">
        <v>4537</v>
      </c>
      <c r="AJ1012" t="s">
        <v>4537</v>
      </c>
      <c r="AK1012">
        <v>0</v>
      </c>
      <c r="AL1012">
        <v>800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>
        <v>1</v>
      </c>
      <c r="AZ1012">
        <v>1</v>
      </c>
      <c r="BA1012">
        <v>1</v>
      </c>
      <c r="BB1012" t="s">
        <v>4538</v>
      </c>
      <c r="BC1012" t="s">
        <v>4538</v>
      </c>
      <c r="BD1012" t="s">
        <v>4538</v>
      </c>
      <c r="BE1012" t="s">
        <v>4538</v>
      </c>
      <c r="BF1012" t="s">
        <v>4538</v>
      </c>
      <c r="BG1012" t="s">
        <v>4538</v>
      </c>
      <c r="BH1012" t="s">
        <v>4538</v>
      </c>
      <c r="BI1012" t="s">
        <v>4538</v>
      </c>
      <c r="BJ1012" t="s">
        <v>4538</v>
      </c>
      <c r="BK1012" t="s">
        <v>4538</v>
      </c>
      <c r="BL1012" t="s">
        <v>4538</v>
      </c>
      <c r="BM1012" t="s">
        <v>4538</v>
      </c>
      <c r="BN1012" t="s">
        <v>4538</v>
      </c>
      <c r="BO1012" t="s">
        <v>4538</v>
      </c>
      <c r="BP1012" t="s">
        <v>4538</v>
      </c>
      <c r="BQ1012" t="s">
        <v>4538</v>
      </c>
      <c r="BR1012" t="s">
        <v>4538</v>
      </c>
      <c r="BS1012" t="s">
        <v>4538</v>
      </c>
      <c r="BT1012" t="s">
        <v>4538</v>
      </c>
      <c r="BU1012" t="s">
        <v>4538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 t="s">
        <v>4525</v>
      </c>
      <c r="CB1012" t="s">
        <v>4539</v>
      </c>
      <c r="CC1012" t="s">
        <v>4540</v>
      </c>
      <c r="CD1012">
        <v>-41025939</v>
      </c>
      <c r="CE1012">
        <v>-38456177</v>
      </c>
      <c r="CF1012">
        <v>3</v>
      </c>
      <c r="CG1012" t="s">
        <v>36</v>
      </c>
      <c r="CH1012" t="s">
        <v>4541</v>
      </c>
      <c r="CI1012" t="s">
        <v>4542</v>
      </c>
    </row>
    <row r="1013" spans="1:87" x14ac:dyDescent="0.3">
      <c r="A1013" t="s">
        <v>243</v>
      </c>
      <c r="B1013" t="s">
        <v>6043</v>
      </c>
      <c r="C1013" t="s">
        <v>277</v>
      </c>
      <c r="D1013">
        <v>1292</v>
      </c>
      <c r="G1013" t="s">
        <v>7869</v>
      </c>
      <c r="H1013" t="s">
        <v>1806</v>
      </c>
      <c r="I1013" t="s">
        <v>1807</v>
      </c>
      <c r="J1013" t="s">
        <v>8605</v>
      </c>
      <c r="K1013" t="s">
        <v>5373</v>
      </c>
      <c r="M1013" t="s">
        <v>4520</v>
      </c>
      <c r="N1013" t="s">
        <v>4521</v>
      </c>
      <c r="O1013" t="s">
        <v>4522</v>
      </c>
      <c r="P1013" t="s">
        <v>1227</v>
      </c>
      <c r="Q1013" t="s">
        <v>8005</v>
      </c>
      <c r="R1013" t="s">
        <v>7690</v>
      </c>
      <c r="S1013" t="s">
        <v>4883</v>
      </c>
      <c r="T1013" t="s">
        <v>4526</v>
      </c>
      <c r="U1013" s="48">
        <v>45691</v>
      </c>
      <c r="X1013" t="s">
        <v>4598</v>
      </c>
      <c r="Y1013" t="s">
        <v>4528</v>
      </c>
      <c r="AA1013" t="s">
        <v>4529</v>
      </c>
      <c r="AB1013" t="s">
        <v>4547</v>
      </c>
      <c r="AC1013" t="s">
        <v>4576</v>
      </c>
      <c r="AD1013" t="s">
        <v>6048</v>
      </c>
      <c r="AE1013" t="s">
        <v>8006</v>
      </c>
      <c r="AF1013" t="s">
        <v>8606</v>
      </c>
      <c r="AG1013" t="s">
        <v>8607</v>
      </c>
      <c r="AH1013" t="s">
        <v>4536</v>
      </c>
      <c r="AI1013" t="s">
        <v>4537</v>
      </c>
      <c r="AJ1013" t="s">
        <v>4536</v>
      </c>
      <c r="AK1013">
        <v>1462.48</v>
      </c>
      <c r="AL1013">
        <v>2000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1</v>
      </c>
      <c r="AY1013">
        <v>1</v>
      </c>
      <c r="AZ1013">
        <v>1</v>
      </c>
      <c r="BA1013">
        <v>1</v>
      </c>
      <c r="BB1013" t="s">
        <v>4538</v>
      </c>
      <c r="BC1013" t="s">
        <v>4538</v>
      </c>
      <c r="BD1013" t="s">
        <v>4538</v>
      </c>
      <c r="BE1013" t="s">
        <v>4538</v>
      </c>
      <c r="BF1013" t="s">
        <v>4538</v>
      </c>
      <c r="BG1013" t="s">
        <v>4538</v>
      </c>
      <c r="BH1013" t="s">
        <v>4538</v>
      </c>
      <c r="BI1013" t="s">
        <v>4538</v>
      </c>
      <c r="BJ1013" t="s">
        <v>4538</v>
      </c>
      <c r="BK1013" t="s">
        <v>4538</v>
      </c>
      <c r="BL1013" t="s">
        <v>4538</v>
      </c>
      <c r="BM1013" t="s">
        <v>4538</v>
      </c>
      <c r="BN1013" t="s">
        <v>4538</v>
      </c>
      <c r="BO1013" t="s">
        <v>4538</v>
      </c>
      <c r="BP1013" t="s">
        <v>4538</v>
      </c>
      <c r="BQ1013" t="s">
        <v>4538</v>
      </c>
      <c r="BR1013" t="s">
        <v>4538</v>
      </c>
      <c r="BS1013" t="s">
        <v>4538</v>
      </c>
      <c r="BT1013" t="s">
        <v>4538</v>
      </c>
      <c r="BU1013" t="s">
        <v>4538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 t="s">
        <v>6050</v>
      </c>
      <c r="CB1013" t="s">
        <v>4539</v>
      </c>
      <c r="CC1013" t="s">
        <v>6051</v>
      </c>
      <c r="CD1013">
        <v>-79887071</v>
      </c>
      <c r="CE1013">
        <v>-34858749</v>
      </c>
      <c r="CF1013">
        <v>3</v>
      </c>
      <c r="CG1013" t="s">
        <v>36</v>
      </c>
      <c r="CH1013" t="s">
        <v>4541</v>
      </c>
      <c r="CI1013" t="s">
        <v>4542</v>
      </c>
    </row>
    <row r="1014" spans="1:87" x14ac:dyDescent="0.3">
      <c r="A1014" t="s">
        <v>1027</v>
      </c>
      <c r="B1014" t="s">
        <v>4833</v>
      </c>
      <c r="C1014" t="s">
        <v>1028</v>
      </c>
      <c r="D1014">
        <v>994</v>
      </c>
      <c r="G1014" t="s">
        <v>4517</v>
      </c>
      <c r="H1014" t="s">
        <v>1040</v>
      </c>
      <c r="I1014" t="s">
        <v>1041</v>
      </c>
      <c r="J1014" t="s">
        <v>8608</v>
      </c>
      <c r="K1014" t="s">
        <v>5154</v>
      </c>
      <c r="M1014" t="s">
        <v>4520</v>
      </c>
      <c r="N1014" t="s">
        <v>4521</v>
      </c>
      <c r="O1014" t="s">
        <v>4522</v>
      </c>
      <c r="P1014" t="s">
        <v>1227</v>
      </c>
      <c r="Q1014" t="s">
        <v>4607</v>
      </c>
      <c r="R1014" t="s">
        <v>8609</v>
      </c>
      <c r="S1014" t="s">
        <v>4525</v>
      </c>
      <c r="T1014" t="s">
        <v>4526</v>
      </c>
      <c r="U1014" s="48">
        <v>45691</v>
      </c>
      <c r="X1014" t="s">
        <v>4558</v>
      </c>
      <c r="Y1014" t="s">
        <v>4599</v>
      </c>
      <c r="AA1014" t="s">
        <v>4529</v>
      </c>
      <c r="AB1014" t="s">
        <v>4638</v>
      </c>
      <c r="AC1014" t="s">
        <v>4576</v>
      </c>
      <c r="AD1014" t="s">
        <v>4590</v>
      </c>
      <c r="AE1014" t="s">
        <v>8610</v>
      </c>
      <c r="AF1014" t="s">
        <v>8611</v>
      </c>
      <c r="AG1014" t="s">
        <v>8612</v>
      </c>
      <c r="AH1014" t="s">
        <v>4536</v>
      </c>
      <c r="AI1014" t="s">
        <v>4537</v>
      </c>
      <c r="AJ1014" t="s">
        <v>4536</v>
      </c>
      <c r="AK1014">
        <v>359.44</v>
      </c>
      <c r="AL1014">
        <v>800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1</v>
      </c>
      <c r="AZ1014">
        <v>1</v>
      </c>
      <c r="BA1014">
        <v>1</v>
      </c>
      <c r="BB1014" t="s">
        <v>4538</v>
      </c>
      <c r="BC1014" t="s">
        <v>4538</v>
      </c>
      <c r="BD1014" t="s">
        <v>4538</v>
      </c>
      <c r="BE1014" t="s">
        <v>4538</v>
      </c>
      <c r="BF1014" t="s">
        <v>4538</v>
      </c>
      <c r="BG1014" t="s">
        <v>4538</v>
      </c>
      <c r="BH1014" t="s">
        <v>4538</v>
      </c>
      <c r="BI1014" t="s">
        <v>4538</v>
      </c>
      <c r="BJ1014" t="s">
        <v>4538</v>
      </c>
      <c r="BK1014" t="s">
        <v>4538</v>
      </c>
      <c r="BL1014" t="s">
        <v>4538</v>
      </c>
      <c r="BM1014" t="s">
        <v>4538</v>
      </c>
      <c r="BN1014" t="s">
        <v>4538</v>
      </c>
      <c r="BO1014" t="s">
        <v>4538</v>
      </c>
      <c r="BP1014" t="s">
        <v>4538</v>
      </c>
      <c r="BQ1014" t="s">
        <v>4538</v>
      </c>
      <c r="BR1014" t="s">
        <v>4538</v>
      </c>
      <c r="BS1014" t="s">
        <v>4538</v>
      </c>
      <c r="BT1014" t="s">
        <v>4538</v>
      </c>
      <c r="BU1014" t="s">
        <v>4538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 t="s">
        <v>4525</v>
      </c>
      <c r="CB1014" t="s">
        <v>4539</v>
      </c>
      <c r="CC1014" t="s">
        <v>4540</v>
      </c>
      <c r="CD1014">
        <v>-52707583</v>
      </c>
      <c r="CE1014">
        <v>-38273651</v>
      </c>
      <c r="CF1014">
        <v>3</v>
      </c>
      <c r="CG1014" t="s">
        <v>36</v>
      </c>
      <c r="CH1014" t="s">
        <v>4541</v>
      </c>
      <c r="CI1014" t="s">
        <v>4542</v>
      </c>
    </row>
    <row r="1015" spans="1:87" x14ac:dyDescent="0.3">
      <c r="A1015" t="s">
        <v>243</v>
      </c>
      <c r="B1015" t="s">
        <v>6043</v>
      </c>
      <c r="C1015" t="s">
        <v>244</v>
      </c>
      <c r="D1015">
        <v>1285</v>
      </c>
      <c r="G1015" t="s">
        <v>7874</v>
      </c>
      <c r="H1015" t="s">
        <v>1734</v>
      </c>
      <c r="I1015" t="s">
        <v>1735</v>
      </c>
      <c r="J1015" t="s">
        <v>8613</v>
      </c>
      <c r="K1015" t="s">
        <v>4544</v>
      </c>
      <c r="M1015" t="s">
        <v>4520</v>
      </c>
      <c r="N1015" t="s">
        <v>4521</v>
      </c>
      <c r="O1015" t="s">
        <v>4522</v>
      </c>
      <c r="P1015" t="s">
        <v>1227</v>
      </c>
      <c r="Q1015" t="s">
        <v>4607</v>
      </c>
      <c r="R1015" t="s">
        <v>8408</v>
      </c>
      <c r="S1015" t="s">
        <v>4883</v>
      </c>
      <c r="T1015" t="s">
        <v>4526</v>
      </c>
      <c r="U1015" s="48">
        <v>45691</v>
      </c>
      <c r="X1015" t="s">
        <v>4598</v>
      </c>
      <c r="Y1015" t="s">
        <v>4528</v>
      </c>
      <c r="AA1015" t="s">
        <v>4529</v>
      </c>
      <c r="AB1015" t="s">
        <v>4547</v>
      </c>
      <c r="AC1015" t="s">
        <v>4576</v>
      </c>
      <c r="AD1015" t="s">
        <v>7876</v>
      </c>
      <c r="AE1015" t="s">
        <v>8409</v>
      </c>
      <c r="AF1015" t="s">
        <v>8614</v>
      </c>
      <c r="AG1015" t="s">
        <v>8615</v>
      </c>
      <c r="AH1015" t="s">
        <v>4536</v>
      </c>
      <c r="AI1015" t="s">
        <v>4537</v>
      </c>
      <c r="AJ1015" t="s">
        <v>4536</v>
      </c>
      <c r="AK1015">
        <v>952.36</v>
      </c>
      <c r="AL1015">
        <v>1500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1</v>
      </c>
      <c r="AZ1015">
        <v>1</v>
      </c>
      <c r="BA1015">
        <v>1</v>
      </c>
      <c r="BB1015" t="s">
        <v>4538</v>
      </c>
      <c r="BC1015" t="s">
        <v>4538</v>
      </c>
      <c r="BD1015" t="s">
        <v>4538</v>
      </c>
      <c r="BE1015" t="s">
        <v>4538</v>
      </c>
      <c r="BF1015" t="s">
        <v>4538</v>
      </c>
      <c r="BG1015" t="s">
        <v>4538</v>
      </c>
      <c r="BH1015" t="s">
        <v>4538</v>
      </c>
      <c r="BI1015" t="s">
        <v>4538</v>
      </c>
      <c r="BJ1015" t="s">
        <v>4538</v>
      </c>
      <c r="BK1015" t="s">
        <v>4538</v>
      </c>
      <c r="BL1015" t="s">
        <v>4538</v>
      </c>
      <c r="BM1015" t="s">
        <v>4538</v>
      </c>
      <c r="BN1015" t="s">
        <v>4538</v>
      </c>
      <c r="BO1015" t="s">
        <v>4538</v>
      </c>
      <c r="BP1015" t="s">
        <v>4538</v>
      </c>
      <c r="BQ1015" t="s">
        <v>4538</v>
      </c>
      <c r="BR1015" t="s">
        <v>4538</v>
      </c>
      <c r="BS1015" t="s">
        <v>4538</v>
      </c>
      <c r="BT1015" t="s">
        <v>4538</v>
      </c>
      <c r="BU1015" t="s">
        <v>4538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 t="s">
        <v>6050</v>
      </c>
      <c r="CB1015" t="s">
        <v>4539</v>
      </c>
      <c r="CC1015" t="s">
        <v>6051</v>
      </c>
      <c r="CD1015">
        <v>-86622062</v>
      </c>
      <c r="CE1015">
        <v>-36324175</v>
      </c>
      <c r="CF1015">
        <v>3</v>
      </c>
      <c r="CG1015" t="s">
        <v>36</v>
      </c>
      <c r="CH1015" t="s">
        <v>4541</v>
      </c>
      <c r="CI1015" t="s">
        <v>4542</v>
      </c>
    </row>
    <row r="1016" spans="1:87" x14ac:dyDescent="0.3">
      <c r="A1016" t="s">
        <v>243</v>
      </c>
      <c r="B1016" t="s">
        <v>6043</v>
      </c>
      <c r="C1016" t="s">
        <v>277</v>
      </c>
      <c r="D1016">
        <v>1292</v>
      </c>
      <c r="G1016" t="s">
        <v>7874</v>
      </c>
      <c r="H1016" t="s">
        <v>1808</v>
      </c>
      <c r="I1016" t="s">
        <v>1809</v>
      </c>
      <c r="J1016" t="s">
        <v>8616</v>
      </c>
      <c r="K1016" t="s">
        <v>4626</v>
      </c>
      <c r="M1016" t="s">
        <v>4627</v>
      </c>
      <c r="N1016" t="s">
        <v>4628</v>
      </c>
      <c r="O1016" t="s">
        <v>4522</v>
      </c>
      <c r="P1016" t="s">
        <v>1227</v>
      </c>
      <c r="Q1016" t="s">
        <v>8617</v>
      </c>
      <c r="R1016" t="s">
        <v>7690</v>
      </c>
      <c r="S1016" t="s">
        <v>4883</v>
      </c>
      <c r="T1016" t="s">
        <v>4526</v>
      </c>
      <c r="U1016" s="48">
        <v>45691</v>
      </c>
      <c r="X1016" t="s">
        <v>4588</v>
      </c>
      <c r="Y1016" t="s">
        <v>4559</v>
      </c>
      <c r="AA1016" t="s">
        <v>4529</v>
      </c>
      <c r="AB1016" t="s">
        <v>4547</v>
      </c>
      <c r="AC1016" t="s">
        <v>4576</v>
      </c>
      <c r="AD1016" t="s">
        <v>7876</v>
      </c>
      <c r="AE1016" t="s">
        <v>8618</v>
      </c>
      <c r="AH1016" t="s">
        <v>4536</v>
      </c>
      <c r="AI1016" t="s">
        <v>4537</v>
      </c>
      <c r="AJ1016" t="s">
        <v>4537</v>
      </c>
      <c r="AK1016">
        <v>353.82</v>
      </c>
      <c r="AL1016">
        <v>1000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1</v>
      </c>
      <c r="AY1016">
        <v>1</v>
      </c>
      <c r="AZ1016">
        <v>1</v>
      </c>
      <c r="BA1016">
        <v>1</v>
      </c>
      <c r="BB1016" t="s">
        <v>4538</v>
      </c>
      <c r="BC1016" t="s">
        <v>4538</v>
      </c>
      <c r="BD1016" t="s">
        <v>4538</v>
      </c>
      <c r="BE1016" t="s">
        <v>4538</v>
      </c>
      <c r="BF1016" t="s">
        <v>4538</v>
      </c>
      <c r="BG1016" t="s">
        <v>4538</v>
      </c>
      <c r="BH1016" t="s">
        <v>4538</v>
      </c>
      <c r="BI1016" t="s">
        <v>4538</v>
      </c>
      <c r="BJ1016" t="s">
        <v>4538</v>
      </c>
      <c r="BK1016" t="s">
        <v>4538</v>
      </c>
      <c r="BL1016" t="s">
        <v>4538</v>
      </c>
      <c r="BM1016" t="s">
        <v>4538</v>
      </c>
      <c r="BN1016" t="s">
        <v>4538</v>
      </c>
      <c r="BO1016" t="s">
        <v>4538</v>
      </c>
      <c r="BP1016" t="s">
        <v>4538</v>
      </c>
      <c r="BQ1016" t="s">
        <v>4538</v>
      </c>
      <c r="BR1016" t="s">
        <v>4538</v>
      </c>
      <c r="BS1016" t="s">
        <v>4538</v>
      </c>
      <c r="BT1016" t="s">
        <v>4538</v>
      </c>
      <c r="BU1016" t="s">
        <v>4538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 t="s">
        <v>6050</v>
      </c>
      <c r="CB1016" t="s">
        <v>4539</v>
      </c>
      <c r="CC1016" t="s">
        <v>6051</v>
      </c>
      <c r="CD1016">
        <v>-80240999</v>
      </c>
      <c r="CE1016">
        <v>-348639344</v>
      </c>
      <c r="CF1016">
        <v>3</v>
      </c>
      <c r="CG1016" t="s">
        <v>36</v>
      </c>
      <c r="CH1016" t="s">
        <v>4541</v>
      </c>
      <c r="CI1016" t="s">
        <v>4542</v>
      </c>
    </row>
    <row r="1017" spans="1:87" x14ac:dyDescent="0.3">
      <c r="A1017" t="s">
        <v>18</v>
      </c>
      <c r="B1017" t="s">
        <v>5272</v>
      </c>
      <c r="C1017" t="s">
        <v>19</v>
      </c>
      <c r="D1017">
        <v>1036</v>
      </c>
      <c r="G1017" t="s">
        <v>4517</v>
      </c>
      <c r="H1017" t="s">
        <v>1281</v>
      </c>
      <c r="I1017" t="s">
        <v>1282</v>
      </c>
      <c r="J1017" t="s">
        <v>8619</v>
      </c>
      <c r="K1017" t="s">
        <v>4519</v>
      </c>
      <c r="M1017" t="s">
        <v>4520</v>
      </c>
      <c r="N1017" t="s">
        <v>4521</v>
      </c>
      <c r="O1017" t="s">
        <v>4522</v>
      </c>
      <c r="P1017" t="s">
        <v>1227</v>
      </c>
      <c r="Q1017" t="s">
        <v>4607</v>
      </c>
      <c r="R1017" t="s">
        <v>6500</v>
      </c>
      <c r="S1017" t="s">
        <v>4525</v>
      </c>
      <c r="T1017" t="s">
        <v>4526</v>
      </c>
      <c r="U1017" s="48">
        <v>45691</v>
      </c>
      <c r="X1017" t="s">
        <v>4558</v>
      </c>
      <c r="Y1017" t="s">
        <v>4528</v>
      </c>
      <c r="AA1017" t="s">
        <v>4529</v>
      </c>
      <c r="AB1017" t="s">
        <v>4547</v>
      </c>
      <c r="AC1017" t="s">
        <v>4685</v>
      </c>
      <c r="AD1017" t="s">
        <v>5267</v>
      </c>
      <c r="AE1017" t="s">
        <v>6501</v>
      </c>
      <c r="AF1017" t="s">
        <v>8620</v>
      </c>
      <c r="AG1017" t="s">
        <v>8621</v>
      </c>
      <c r="AH1017" t="s">
        <v>4536</v>
      </c>
      <c r="AI1017" t="s">
        <v>4537</v>
      </c>
      <c r="AJ1017" t="s">
        <v>4537</v>
      </c>
      <c r="AK1017">
        <v>1105.5899999999999</v>
      </c>
      <c r="AL1017">
        <v>800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1</v>
      </c>
      <c r="AZ1017">
        <v>1</v>
      </c>
      <c r="BA1017">
        <v>1</v>
      </c>
      <c r="BB1017" t="s">
        <v>4538</v>
      </c>
      <c r="BC1017" t="s">
        <v>4538</v>
      </c>
      <c r="BD1017" t="s">
        <v>4538</v>
      </c>
      <c r="BE1017" t="s">
        <v>4538</v>
      </c>
      <c r="BF1017" t="s">
        <v>4538</v>
      </c>
      <c r="BG1017" t="s">
        <v>4538</v>
      </c>
      <c r="BH1017" t="s">
        <v>4538</v>
      </c>
      <c r="BI1017" t="s">
        <v>4538</v>
      </c>
      <c r="BJ1017" t="s">
        <v>4538</v>
      </c>
      <c r="BK1017" t="s">
        <v>4538</v>
      </c>
      <c r="BL1017" t="s">
        <v>4538</v>
      </c>
      <c r="BM1017" t="s">
        <v>4538</v>
      </c>
      <c r="BN1017" t="s">
        <v>4538</v>
      </c>
      <c r="BO1017" t="s">
        <v>4538</v>
      </c>
      <c r="BP1017" t="s">
        <v>4538</v>
      </c>
      <c r="BQ1017" t="s">
        <v>4538</v>
      </c>
      <c r="BR1017" t="s">
        <v>4538</v>
      </c>
      <c r="BS1017" t="s">
        <v>4538</v>
      </c>
      <c r="BT1017" t="s">
        <v>4538</v>
      </c>
      <c r="BU1017" t="s">
        <v>4538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 t="s">
        <v>4525</v>
      </c>
      <c r="CB1017" t="s">
        <v>4539</v>
      </c>
      <c r="CC1017" t="s">
        <v>4540</v>
      </c>
      <c r="CD1017">
        <v>-72381002</v>
      </c>
      <c r="CE1017">
        <v>-39308087</v>
      </c>
      <c r="CF1017">
        <v>3</v>
      </c>
      <c r="CG1017" t="s">
        <v>36</v>
      </c>
      <c r="CH1017" t="s">
        <v>4541</v>
      </c>
      <c r="CI1017" t="s">
        <v>4542</v>
      </c>
    </row>
    <row r="1018" spans="1:87" x14ac:dyDescent="0.3">
      <c r="A1018" t="s">
        <v>243</v>
      </c>
      <c r="B1018" t="s">
        <v>6043</v>
      </c>
      <c r="C1018" t="s">
        <v>281</v>
      </c>
      <c r="D1018">
        <v>1288</v>
      </c>
      <c r="G1018" t="s">
        <v>7874</v>
      </c>
      <c r="H1018" t="s">
        <v>1879</v>
      </c>
      <c r="I1018" t="s">
        <v>1880</v>
      </c>
      <c r="J1018" t="s">
        <v>8622</v>
      </c>
      <c r="K1018" t="s">
        <v>4586</v>
      </c>
      <c r="M1018" t="s">
        <v>4520</v>
      </c>
      <c r="N1018" t="s">
        <v>4521</v>
      </c>
      <c r="O1018" t="s">
        <v>4522</v>
      </c>
      <c r="P1018" t="s">
        <v>1227</v>
      </c>
      <c r="Q1018" t="s">
        <v>8623</v>
      </c>
      <c r="R1018" t="s">
        <v>8002</v>
      </c>
      <c r="S1018" t="s">
        <v>4883</v>
      </c>
      <c r="T1018" t="s">
        <v>4526</v>
      </c>
      <c r="U1018" s="48">
        <v>45691</v>
      </c>
      <c r="X1018" t="s">
        <v>4558</v>
      </c>
      <c r="Y1018" t="s">
        <v>4559</v>
      </c>
      <c r="AA1018" t="s">
        <v>4529</v>
      </c>
      <c r="AB1018" t="s">
        <v>4547</v>
      </c>
      <c r="AC1018" t="s">
        <v>4685</v>
      </c>
      <c r="AD1018" t="s">
        <v>7876</v>
      </c>
      <c r="AE1018" t="s">
        <v>8624</v>
      </c>
      <c r="AH1018" t="s">
        <v>4536</v>
      </c>
      <c r="AI1018" t="s">
        <v>4537</v>
      </c>
      <c r="AJ1018" t="s">
        <v>4537</v>
      </c>
      <c r="AK1018">
        <v>0</v>
      </c>
      <c r="AL1018">
        <v>1000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1</v>
      </c>
      <c r="AY1018">
        <v>1</v>
      </c>
      <c r="AZ1018">
        <v>1</v>
      </c>
      <c r="BA1018">
        <v>1</v>
      </c>
      <c r="BB1018" t="s">
        <v>4538</v>
      </c>
      <c r="BC1018" t="s">
        <v>4538</v>
      </c>
      <c r="BD1018" t="s">
        <v>4538</v>
      </c>
      <c r="BE1018" t="s">
        <v>4538</v>
      </c>
      <c r="BF1018" t="s">
        <v>4538</v>
      </c>
      <c r="BG1018" t="s">
        <v>4538</v>
      </c>
      <c r="BH1018" t="s">
        <v>4538</v>
      </c>
      <c r="BI1018" t="s">
        <v>4538</v>
      </c>
      <c r="BJ1018" t="s">
        <v>4538</v>
      </c>
      <c r="BK1018" t="s">
        <v>4538</v>
      </c>
      <c r="BL1018" t="s">
        <v>4538</v>
      </c>
      <c r="BM1018" t="s">
        <v>4538</v>
      </c>
      <c r="BN1018" t="s">
        <v>4538</v>
      </c>
      <c r="BO1018" t="s">
        <v>4538</v>
      </c>
      <c r="BP1018" t="s">
        <v>4538</v>
      </c>
      <c r="BQ1018" t="s">
        <v>4538</v>
      </c>
      <c r="BR1018" t="s">
        <v>4538</v>
      </c>
      <c r="BS1018" t="s">
        <v>4538</v>
      </c>
      <c r="BT1018" t="s">
        <v>4538</v>
      </c>
      <c r="BU1018" t="s">
        <v>4538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 t="s">
        <v>6050</v>
      </c>
      <c r="CB1018" t="s">
        <v>4539</v>
      </c>
      <c r="CC1018" t="s">
        <v>6051</v>
      </c>
      <c r="CD1018" t="s">
        <v>4538</v>
      </c>
      <c r="CE1018" t="s">
        <v>4538</v>
      </c>
      <c r="CF1018">
        <v>3</v>
      </c>
      <c r="CG1018" t="s">
        <v>36</v>
      </c>
      <c r="CH1018" t="s">
        <v>4541</v>
      </c>
      <c r="CI1018" t="s">
        <v>4542</v>
      </c>
    </row>
    <row r="1019" spans="1:87" x14ac:dyDescent="0.3">
      <c r="A1019" t="s">
        <v>597</v>
      </c>
      <c r="B1019" t="s">
        <v>5491</v>
      </c>
      <c r="C1019" t="s">
        <v>602</v>
      </c>
      <c r="D1019">
        <v>1039</v>
      </c>
      <c r="G1019" t="s">
        <v>4517</v>
      </c>
      <c r="H1019" t="s">
        <v>3085</v>
      </c>
      <c r="I1019" t="s">
        <v>3086</v>
      </c>
      <c r="J1019" t="s">
        <v>8625</v>
      </c>
      <c r="K1019" t="s">
        <v>5154</v>
      </c>
      <c r="M1019" t="s">
        <v>4520</v>
      </c>
      <c r="N1019" t="s">
        <v>4521</v>
      </c>
      <c r="O1019" t="s">
        <v>4522</v>
      </c>
      <c r="P1019" t="s">
        <v>1227</v>
      </c>
      <c r="Q1019" t="s">
        <v>7546</v>
      </c>
      <c r="R1019" t="s">
        <v>5551</v>
      </c>
      <c r="S1019" t="s">
        <v>5494</v>
      </c>
      <c r="T1019" t="s">
        <v>4526</v>
      </c>
      <c r="U1019" s="48">
        <v>45691</v>
      </c>
      <c r="X1019" t="s">
        <v>4598</v>
      </c>
      <c r="Y1019" t="s">
        <v>4528</v>
      </c>
      <c r="AA1019" t="s">
        <v>4529</v>
      </c>
      <c r="AB1019" t="s">
        <v>4638</v>
      </c>
      <c r="AC1019" t="s">
        <v>4685</v>
      </c>
      <c r="AD1019" t="s">
        <v>5501</v>
      </c>
      <c r="AE1019" t="s">
        <v>8626</v>
      </c>
      <c r="AF1019" t="s">
        <v>8627</v>
      </c>
      <c r="AG1019" t="s">
        <v>8628</v>
      </c>
      <c r="AH1019" t="s">
        <v>4536</v>
      </c>
      <c r="AI1019" t="s">
        <v>4537</v>
      </c>
      <c r="AJ1019" t="s">
        <v>4536</v>
      </c>
      <c r="AK1019">
        <v>0</v>
      </c>
      <c r="AL1019">
        <v>800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1</v>
      </c>
      <c r="AZ1019">
        <v>1</v>
      </c>
      <c r="BA1019">
        <v>1</v>
      </c>
      <c r="BB1019" t="s">
        <v>4538</v>
      </c>
      <c r="BC1019" t="s">
        <v>4538</v>
      </c>
      <c r="BD1019" t="s">
        <v>4538</v>
      </c>
      <c r="BE1019" t="s">
        <v>4538</v>
      </c>
      <c r="BF1019" t="s">
        <v>4538</v>
      </c>
      <c r="BG1019" t="s">
        <v>4538</v>
      </c>
      <c r="BH1019" t="s">
        <v>4538</v>
      </c>
      <c r="BI1019" t="s">
        <v>4538</v>
      </c>
      <c r="BJ1019" t="s">
        <v>4538</v>
      </c>
      <c r="BK1019" t="s">
        <v>4538</v>
      </c>
      <c r="BL1019" t="s">
        <v>4538</v>
      </c>
      <c r="BM1019" t="s">
        <v>4538</v>
      </c>
      <c r="BN1019" t="s">
        <v>4538</v>
      </c>
      <c r="BO1019" t="s">
        <v>4538</v>
      </c>
      <c r="BP1019" t="s">
        <v>4538</v>
      </c>
      <c r="BQ1019" t="s">
        <v>4538</v>
      </c>
      <c r="BR1019" t="s">
        <v>4538</v>
      </c>
      <c r="BS1019" t="s">
        <v>4538</v>
      </c>
      <c r="BT1019" t="s">
        <v>4538</v>
      </c>
      <c r="BU1019" t="s">
        <v>4538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 t="s">
        <v>5347</v>
      </c>
      <c r="CB1019" t="s">
        <v>4539</v>
      </c>
      <c r="CC1019" t="s">
        <v>4540</v>
      </c>
      <c r="CD1019">
        <v>-50596991</v>
      </c>
      <c r="CE1019">
        <v>-42835697</v>
      </c>
      <c r="CF1019">
        <v>3</v>
      </c>
      <c r="CG1019" t="s">
        <v>36</v>
      </c>
      <c r="CH1019" t="s">
        <v>4541</v>
      </c>
      <c r="CI1019" t="s">
        <v>4542</v>
      </c>
    </row>
    <row r="1020" spans="1:87" x14ac:dyDescent="0.3">
      <c r="A1020" t="s">
        <v>243</v>
      </c>
      <c r="B1020" t="s">
        <v>6043</v>
      </c>
      <c r="C1020" t="s">
        <v>301</v>
      </c>
      <c r="D1020">
        <v>1286</v>
      </c>
      <c r="G1020" t="s">
        <v>7874</v>
      </c>
      <c r="H1020" t="s">
        <v>2568</v>
      </c>
      <c r="I1020" t="s">
        <v>2569</v>
      </c>
      <c r="J1020" t="s">
        <v>8629</v>
      </c>
      <c r="K1020" t="s">
        <v>4823</v>
      </c>
      <c r="M1020" t="s">
        <v>4520</v>
      </c>
      <c r="N1020" t="s">
        <v>4521</v>
      </c>
      <c r="O1020" t="s">
        <v>4522</v>
      </c>
      <c r="P1020" t="s">
        <v>1227</v>
      </c>
      <c r="Q1020" t="s">
        <v>4607</v>
      </c>
      <c r="R1020" t="s">
        <v>7701</v>
      </c>
      <c r="S1020" t="s">
        <v>4883</v>
      </c>
      <c r="T1020" t="s">
        <v>4526</v>
      </c>
      <c r="U1020" s="48">
        <v>45691</v>
      </c>
      <c r="X1020" t="s">
        <v>4574</v>
      </c>
      <c r="Y1020" t="s">
        <v>4559</v>
      </c>
      <c r="AA1020" t="s">
        <v>4529</v>
      </c>
      <c r="AB1020" t="s">
        <v>4547</v>
      </c>
      <c r="AC1020" t="s">
        <v>4576</v>
      </c>
      <c r="AD1020" t="s">
        <v>6048</v>
      </c>
      <c r="AE1020" t="s">
        <v>7824</v>
      </c>
      <c r="AH1020" t="s">
        <v>4536</v>
      </c>
      <c r="AI1020" t="s">
        <v>4537</v>
      </c>
      <c r="AJ1020" t="s">
        <v>4537</v>
      </c>
      <c r="AK1020">
        <v>0</v>
      </c>
      <c r="AL1020">
        <v>2000</v>
      </c>
      <c r="AM1020">
        <v>0</v>
      </c>
      <c r="AN1020">
        <v>0</v>
      </c>
      <c r="AO1020">
        <v>0</v>
      </c>
      <c r="AP1020">
        <v>0</v>
      </c>
      <c r="AQ1020">
        <v>345.68</v>
      </c>
      <c r="AR1020">
        <v>0</v>
      </c>
      <c r="AS1020">
        <v>0</v>
      </c>
      <c r="AT1020">
        <v>0</v>
      </c>
      <c r="AU1020">
        <v>1</v>
      </c>
      <c r="AV1020">
        <v>0</v>
      </c>
      <c r="AW1020">
        <v>0</v>
      </c>
      <c r="AX1020">
        <v>1</v>
      </c>
      <c r="AY1020">
        <v>1</v>
      </c>
      <c r="AZ1020">
        <v>1</v>
      </c>
      <c r="BA1020">
        <v>1</v>
      </c>
      <c r="BB1020" t="s">
        <v>4538</v>
      </c>
      <c r="BC1020" t="s">
        <v>4538</v>
      </c>
      <c r="BD1020" t="s">
        <v>4538</v>
      </c>
      <c r="BE1020" t="s">
        <v>4538</v>
      </c>
      <c r="BF1020" t="s">
        <v>4538</v>
      </c>
      <c r="BG1020" t="s">
        <v>4538</v>
      </c>
      <c r="BH1020" t="s">
        <v>4538</v>
      </c>
      <c r="BI1020" t="s">
        <v>4538</v>
      </c>
      <c r="BJ1020" t="s">
        <v>4538</v>
      </c>
      <c r="BK1020" t="s">
        <v>4538</v>
      </c>
      <c r="BL1020" t="s">
        <v>4538</v>
      </c>
      <c r="BM1020" t="s">
        <v>4538</v>
      </c>
      <c r="BN1020" t="s">
        <v>4538</v>
      </c>
      <c r="BO1020" t="s">
        <v>4538</v>
      </c>
      <c r="BP1020" t="s">
        <v>4538</v>
      </c>
      <c r="BQ1020" t="s">
        <v>4538</v>
      </c>
      <c r="BR1020" t="s">
        <v>4538</v>
      </c>
      <c r="BS1020" t="s">
        <v>4538</v>
      </c>
      <c r="BT1020" t="s">
        <v>4538</v>
      </c>
      <c r="BU1020" t="s">
        <v>4538</v>
      </c>
      <c r="BV1020">
        <v>115.22666666666667</v>
      </c>
      <c r="BW1020">
        <v>0</v>
      </c>
      <c r="BX1020">
        <v>0</v>
      </c>
      <c r="BY1020">
        <v>0</v>
      </c>
      <c r="BZ1020">
        <v>0</v>
      </c>
      <c r="CA1020" t="s">
        <v>6050</v>
      </c>
      <c r="CB1020" t="s">
        <v>4539</v>
      </c>
      <c r="CC1020" t="s">
        <v>6051</v>
      </c>
      <c r="CD1020">
        <v>-79410817</v>
      </c>
      <c r="CE1020">
        <v>-348813726</v>
      </c>
      <c r="CF1020">
        <v>2</v>
      </c>
      <c r="CG1020" t="s">
        <v>24</v>
      </c>
      <c r="CH1020" t="s">
        <v>4583</v>
      </c>
      <c r="CI1020" t="s">
        <v>4584</v>
      </c>
    </row>
    <row r="1021" spans="1:87" x14ac:dyDescent="0.3">
      <c r="A1021" t="s">
        <v>693</v>
      </c>
      <c r="B1021" t="s">
        <v>4516</v>
      </c>
      <c r="C1021" t="s">
        <v>947</v>
      </c>
      <c r="D1021">
        <v>1007</v>
      </c>
      <c r="G1021" t="s">
        <v>4517</v>
      </c>
      <c r="H1021" t="s">
        <v>3557</v>
      </c>
      <c r="I1021" t="s">
        <v>3558</v>
      </c>
      <c r="J1021" t="s">
        <v>8630</v>
      </c>
      <c r="K1021" t="s">
        <v>4586</v>
      </c>
      <c r="M1021" t="s">
        <v>4520</v>
      </c>
      <c r="N1021" t="s">
        <v>4521</v>
      </c>
      <c r="O1021" t="s">
        <v>4522</v>
      </c>
      <c r="P1021" t="s">
        <v>1227</v>
      </c>
      <c r="Q1021" t="s">
        <v>5363</v>
      </c>
      <c r="R1021" t="s">
        <v>4546</v>
      </c>
      <c r="S1021" t="s">
        <v>4525</v>
      </c>
      <c r="T1021" t="s">
        <v>4526</v>
      </c>
      <c r="U1021" s="48">
        <v>45691</v>
      </c>
      <c r="X1021" t="s">
        <v>4588</v>
      </c>
      <c r="Y1021" t="s">
        <v>4528</v>
      </c>
      <c r="AA1021" t="s">
        <v>4529</v>
      </c>
      <c r="AB1021" t="s">
        <v>5512</v>
      </c>
      <c r="AC1021" t="s">
        <v>4531</v>
      </c>
      <c r="AD1021" t="s">
        <v>4532</v>
      </c>
      <c r="AE1021" t="s">
        <v>8631</v>
      </c>
      <c r="AF1021" t="s">
        <v>8632</v>
      </c>
      <c r="AG1021" t="s">
        <v>8633</v>
      </c>
      <c r="AH1021" t="s">
        <v>4536</v>
      </c>
      <c r="AI1021" t="s">
        <v>4537</v>
      </c>
      <c r="AJ1021" t="s">
        <v>4536</v>
      </c>
      <c r="AK1021">
        <v>0</v>
      </c>
      <c r="AL1021">
        <v>1000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1</v>
      </c>
      <c r="AY1021">
        <v>1</v>
      </c>
      <c r="AZ1021">
        <v>1</v>
      </c>
      <c r="BA1021">
        <v>1</v>
      </c>
      <c r="BB1021" t="s">
        <v>4538</v>
      </c>
      <c r="BC1021" t="s">
        <v>4538</v>
      </c>
      <c r="BD1021" t="s">
        <v>4538</v>
      </c>
      <c r="BE1021" t="s">
        <v>4538</v>
      </c>
      <c r="BF1021" t="s">
        <v>4538</v>
      </c>
      <c r="BG1021" t="s">
        <v>4538</v>
      </c>
      <c r="BH1021" t="s">
        <v>4538</v>
      </c>
      <c r="BI1021" t="s">
        <v>4538</v>
      </c>
      <c r="BJ1021" t="s">
        <v>4538</v>
      </c>
      <c r="BK1021" t="s">
        <v>4538</v>
      </c>
      <c r="BL1021" t="s">
        <v>4538</v>
      </c>
      <c r="BM1021" t="s">
        <v>4538</v>
      </c>
      <c r="BN1021" t="s">
        <v>4538</v>
      </c>
      <c r="BO1021" t="s">
        <v>4538</v>
      </c>
      <c r="BP1021" t="s">
        <v>4538</v>
      </c>
      <c r="BQ1021" t="s">
        <v>4538</v>
      </c>
      <c r="BR1021" t="s">
        <v>4538</v>
      </c>
      <c r="BS1021" t="s">
        <v>4538</v>
      </c>
      <c r="BT1021" t="s">
        <v>4538</v>
      </c>
      <c r="BU1021" t="s">
        <v>4538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 t="s">
        <v>4525</v>
      </c>
      <c r="CB1021" t="s">
        <v>4539</v>
      </c>
      <c r="CC1021" t="s">
        <v>4540</v>
      </c>
      <c r="CD1021">
        <v>-3779994</v>
      </c>
      <c r="CE1021">
        <v>-38612565</v>
      </c>
      <c r="CF1021">
        <v>3</v>
      </c>
      <c r="CG1021" t="s">
        <v>36</v>
      </c>
      <c r="CH1021" t="s">
        <v>4541</v>
      </c>
      <c r="CI1021" t="s">
        <v>4542</v>
      </c>
    </row>
    <row r="1022" spans="1:87" x14ac:dyDescent="0.3">
      <c r="A1022" t="s">
        <v>693</v>
      </c>
      <c r="B1022" t="s">
        <v>4516</v>
      </c>
      <c r="C1022" t="s">
        <v>725</v>
      </c>
      <c r="D1022">
        <v>1003</v>
      </c>
      <c r="G1022" t="s">
        <v>4517</v>
      </c>
      <c r="H1022" t="s">
        <v>3245</v>
      </c>
      <c r="I1022" t="s">
        <v>3246</v>
      </c>
      <c r="J1022" t="s">
        <v>8634</v>
      </c>
      <c r="K1022" t="s">
        <v>4586</v>
      </c>
      <c r="M1022" t="s">
        <v>4520</v>
      </c>
      <c r="N1022" t="s">
        <v>4521</v>
      </c>
      <c r="O1022" t="s">
        <v>4522</v>
      </c>
      <c r="P1022" t="s">
        <v>1227</v>
      </c>
      <c r="Q1022" t="s">
        <v>6639</v>
      </c>
      <c r="R1022" t="s">
        <v>6391</v>
      </c>
      <c r="S1022" t="s">
        <v>4525</v>
      </c>
      <c r="T1022" t="s">
        <v>4526</v>
      </c>
      <c r="U1022" s="48">
        <v>45691</v>
      </c>
      <c r="X1022" t="s">
        <v>4558</v>
      </c>
      <c r="Y1022" t="s">
        <v>4559</v>
      </c>
      <c r="AA1022" t="s">
        <v>4529</v>
      </c>
      <c r="AB1022" t="s">
        <v>4547</v>
      </c>
      <c r="AC1022" t="s">
        <v>4576</v>
      </c>
      <c r="AD1022" t="s">
        <v>4590</v>
      </c>
      <c r="AE1022" t="s">
        <v>6392</v>
      </c>
      <c r="AH1022" t="s">
        <v>4536</v>
      </c>
      <c r="AI1022" t="s">
        <v>4537</v>
      </c>
      <c r="AJ1022" t="s">
        <v>4537</v>
      </c>
      <c r="AK1022">
        <v>1842.3</v>
      </c>
      <c r="AL1022">
        <v>800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1</v>
      </c>
      <c r="AZ1022">
        <v>1</v>
      </c>
      <c r="BA1022">
        <v>1</v>
      </c>
      <c r="BB1022" t="s">
        <v>4538</v>
      </c>
      <c r="BC1022" t="s">
        <v>4538</v>
      </c>
      <c r="BD1022" t="s">
        <v>4538</v>
      </c>
      <c r="BE1022" t="s">
        <v>4538</v>
      </c>
      <c r="BF1022" t="s">
        <v>4538</v>
      </c>
      <c r="BG1022" t="s">
        <v>4538</v>
      </c>
      <c r="BH1022" t="s">
        <v>4538</v>
      </c>
      <c r="BI1022" t="s">
        <v>4538</v>
      </c>
      <c r="BJ1022" t="s">
        <v>4538</v>
      </c>
      <c r="BK1022" t="s">
        <v>4538</v>
      </c>
      <c r="BL1022" t="s">
        <v>4538</v>
      </c>
      <c r="BM1022" t="s">
        <v>4538</v>
      </c>
      <c r="BN1022" t="s">
        <v>4538</v>
      </c>
      <c r="BO1022" t="s">
        <v>4538</v>
      </c>
      <c r="BP1022" t="s">
        <v>4538</v>
      </c>
      <c r="BQ1022" t="s">
        <v>4538</v>
      </c>
      <c r="BR1022" t="s">
        <v>4538</v>
      </c>
      <c r="BS1022" t="s">
        <v>4538</v>
      </c>
      <c r="BT1022" t="s">
        <v>4538</v>
      </c>
      <c r="BU1022" t="s">
        <v>4538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 t="s">
        <v>4525</v>
      </c>
      <c r="CB1022" t="s">
        <v>4539</v>
      </c>
      <c r="CC1022" t="s">
        <v>4540</v>
      </c>
      <c r="CD1022">
        <v>-36051613</v>
      </c>
      <c r="CE1022">
        <v>-389709454</v>
      </c>
      <c r="CF1022">
        <v>3</v>
      </c>
      <c r="CG1022" t="s">
        <v>36</v>
      </c>
      <c r="CH1022" t="s">
        <v>4541</v>
      </c>
      <c r="CI1022" t="s">
        <v>4542</v>
      </c>
    </row>
    <row r="1023" spans="1:87" x14ac:dyDescent="0.3">
      <c r="A1023" t="s">
        <v>182</v>
      </c>
      <c r="B1023" t="s">
        <v>5337</v>
      </c>
      <c r="C1023" t="s">
        <v>183</v>
      </c>
      <c r="D1023">
        <v>1019</v>
      </c>
      <c r="G1023" t="s">
        <v>4517</v>
      </c>
      <c r="H1023" t="s">
        <v>192</v>
      </c>
      <c r="I1023" t="s">
        <v>193</v>
      </c>
      <c r="J1023" t="s">
        <v>8635</v>
      </c>
      <c r="K1023" t="s">
        <v>4614</v>
      </c>
      <c r="M1023" t="s">
        <v>4520</v>
      </c>
      <c r="N1023" t="s">
        <v>4521</v>
      </c>
      <c r="O1023" t="s">
        <v>4522</v>
      </c>
      <c r="P1023" t="s">
        <v>1227</v>
      </c>
      <c r="Q1023" t="s">
        <v>6030</v>
      </c>
      <c r="R1023" t="s">
        <v>5342</v>
      </c>
      <c r="S1023" t="s">
        <v>5343</v>
      </c>
      <c r="T1023" t="s">
        <v>4526</v>
      </c>
      <c r="U1023" s="48">
        <v>45691</v>
      </c>
      <c r="X1023" t="s">
        <v>4558</v>
      </c>
      <c r="Y1023" t="s">
        <v>4559</v>
      </c>
      <c r="AA1023" t="s">
        <v>4529</v>
      </c>
      <c r="AB1023" t="s">
        <v>4876</v>
      </c>
      <c r="AC1023" t="s">
        <v>4576</v>
      </c>
      <c r="AD1023" t="s">
        <v>6825</v>
      </c>
      <c r="AE1023" t="s">
        <v>8636</v>
      </c>
      <c r="AH1023" t="s">
        <v>4536</v>
      </c>
      <c r="AI1023" t="s">
        <v>4537</v>
      </c>
      <c r="AJ1023" t="s">
        <v>4537</v>
      </c>
      <c r="AK1023">
        <v>0</v>
      </c>
      <c r="AL1023">
        <v>800</v>
      </c>
      <c r="AM1023">
        <v>2</v>
      </c>
      <c r="AN1023">
        <v>0</v>
      </c>
      <c r="AO1023">
        <v>2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1</v>
      </c>
      <c r="AZ1023">
        <v>1</v>
      </c>
      <c r="BA1023">
        <v>1</v>
      </c>
      <c r="BB1023">
        <v>1200</v>
      </c>
      <c r="BC1023">
        <v>1200</v>
      </c>
      <c r="BD1023">
        <v>1200</v>
      </c>
      <c r="BE1023">
        <v>1200</v>
      </c>
      <c r="BF1023">
        <v>0</v>
      </c>
      <c r="BG1023">
        <v>0</v>
      </c>
      <c r="BH1023">
        <v>0</v>
      </c>
      <c r="BI1023">
        <v>0</v>
      </c>
      <c r="BJ1023">
        <v>2</v>
      </c>
      <c r="BK1023">
        <v>2</v>
      </c>
      <c r="BL1023">
        <v>2</v>
      </c>
      <c r="BM1023">
        <v>2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 t="s">
        <v>5347</v>
      </c>
      <c r="CB1023" t="s">
        <v>4564</v>
      </c>
      <c r="CC1023" t="s">
        <v>4565</v>
      </c>
      <c r="CD1023">
        <v>-26264523</v>
      </c>
      <c r="CE1023">
        <v>-443157793</v>
      </c>
      <c r="CF1023">
        <v>3</v>
      </c>
      <c r="CG1023" t="s">
        <v>36</v>
      </c>
      <c r="CH1023" t="s">
        <v>4541</v>
      </c>
      <c r="CI1023" t="s">
        <v>4542</v>
      </c>
    </row>
    <row r="1024" spans="1:87" x14ac:dyDescent="0.3">
      <c r="A1024" t="s">
        <v>261</v>
      </c>
      <c r="B1024" t="s">
        <v>7732</v>
      </c>
      <c r="C1024" t="s">
        <v>262</v>
      </c>
      <c r="D1024">
        <v>1278</v>
      </c>
      <c r="G1024" t="s">
        <v>8395</v>
      </c>
      <c r="H1024" t="s">
        <v>1683</v>
      </c>
      <c r="I1024" t="s">
        <v>1684</v>
      </c>
      <c r="J1024" t="s">
        <v>8637</v>
      </c>
      <c r="K1024" t="s">
        <v>4555</v>
      </c>
      <c r="M1024" t="s">
        <v>4555</v>
      </c>
      <c r="N1024" t="s">
        <v>4556</v>
      </c>
      <c r="O1024" t="s">
        <v>4522</v>
      </c>
      <c r="P1024" t="s">
        <v>1227</v>
      </c>
      <c r="Q1024" t="s">
        <v>8638</v>
      </c>
      <c r="R1024" t="s">
        <v>8639</v>
      </c>
      <c r="S1024" t="s">
        <v>7736</v>
      </c>
      <c r="T1024" t="s">
        <v>4526</v>
      </c>
      <c r="U1024" s="48">
        <v>45691</v>
      </c>
      <c r="X1024" t="s">
        <v>4588</v>
      </c>
      <c r="Y1024" t="s">
        <v>4528</v>
      </c>
      <c r="AA1024" t="s">
        <v>4529</v>
      </c>
      <c r="AB1024" t="s">
        <v>4547</v>
      </c>
      <c r="AC1024" t="s">
        <v>4576</v>
      </c>
      <c r="AD1024" t="s">
        <v>8398</v>
      </c>
      <c r="AE1024" t="s">
        <v>8399</v>
      </c>
      <c r="AH1024" t="s">
        <v>4536</v>
      </c>
      <c r="AI1024" t="s">
        <v>4537</v>
      </c>
      <c r="AJ1024" t="s">
        <v>4537</v>
      </c>
      <c r="AK1024">
        <v>0</v>
      </c>
      <c r="AL1024">
        <v>800</v>
      </c>
      <c r="AM1024">
        <v>0</v>
      </c>
      <c r="AN1024">
        <v>0</v>
      </c>
      <c r="AO1024">
        <v>0</v>
      </c>
      <c r="AP1024">
        <v>0</v>
      </c>
      <c r="AQ1024">
        <v>620.64</v>
      </c>
      <c r="AR1024">
        <v>0</v>
      </c>
      <c r="AS1024">
        <v>0</v>
      </c>
      <c r="AT1024">
        <v>0</v>
      </c>
      <c r="AU1024">
        <v>1</v>
      </c>
      <c r="AV1024">
        <v>0</v>
      </c>
      <c r="AW1024">
        <v>0</v>
      </c>
      <c r="AX1024">
        <v>1</v>
      </c>
      <c r="AY1024">
        <v>1</v>
      </c>
      <c r="AZ1024">
        <v>1</v>
      </c>
      <c r="BA1024">
        <v>1</v>
      </c>
      <c r="BB1024" t="s">
        <v>4538</v>
      </c>
      <c r="BC1024" t="s">
        <v>4538</v>
      </c>
      <c r="BD1024" t="s">
        <v>4538</v>
      </c>
      <c r="BE1024" t="s">
        <v>4538</v>
      </c>
      <c r="BF1024" t="s">
        <v>4538</v>
      </c>
      <c r="BG1024" t="s">
        <v>4538</v>
      </c>
      <c r="BH1024" t="s">
        <v>4538</v>
      </c>
      <c r="BI1024" t="s">
        <v>4538</v>
      </c>
      <c r="BJ1024" t="s">
        <v>4538</v>
      </c>
      <c r="BK1024" t="s">
        <v>4538</v>
      </c>
      <c r="BL1024" t="s">
        <v>4538</v>
      </c>
      <c r="BM1024" t="s">
        <v>4538</v>
      </c>
      <c r="BN1024" t="s">
        <v>4538</v>
      </c>
      <c r="BO1024" t="s">
        <v>4538</v>
      </c>
      <c r="BP1024" t="s">
        <v>4538</v>
      </c>
      <c r="BQ1024" t="s">
        <v>4538</v>
      </c>
      <c r="BR1024" t="s">
        <v>4538</v>
      </c>
      <c r="BS1024" t="s">
        <v>4538</v>
      </c>
      <c r="BT1024" t="s">
        <v>4538</v>
      </c>
      <c r="BU1024" t="s">
        <v>4538</v>
      </c>
      <c r="BV1024">
        <v>206.88</v>
      </c>
      <c r="BW1024">
        <v>0</v>
      </c>
      <c r="BX1024">
        <v>0</v>
      </c>
      <c r="BY1024">
        <v>0</v>
      </c>
      <c r="BZ1024">
        <v>0</v>
      </c>
      <c r="CA1024" t="s">
        <v>6050</v>
      </c>
      <c r="CB1024" t="s">
        <v>4564</v>
      </c>
      <c r="CC1024" t="s">
        <v>6051</v>
      </c>
      <c r="CD1024">
        <v>-71806673</v>
      </c>
      <c r="CE1024">
        <v>-348197941</v>
      </c>
      <c r="CF1024">
        <v>2</v>
      </c>
      <c r="CG1024" t="s">
        <v>24</v>
      </c>
      <c r="CH1024" t="s">
        <v>4583</v>
      </c>
      <c r="CI1024" t="s">
        <v>4584</v>
      </c>
    </row>
    <row r="1025" spans="1:87" x14ac:dyDescent="0.3">
      <c r="A1025" t="s">
        <v>243</v>
      </c>
      <c r="B1025" t="s">
        <v>6043</v>
      </c>
      <c r="C1025" t="s">
        <v>281</v>
      </c>
      <c r="D1025">
        <v>1288</v>
      </c>
      <c r="G1025" t="s">
        <v>7874</v>
      </c>
      <c r="H1025" t="s">
        <v>1881</v>
      </c>
      <c r="I1025" t="s">
        <v>1882</v>
      </c>
      <c r="J1025" t="s">
        <v>8640</v>
      </c>
      <c r="K1025" t="s">
        <v>8641</v>
      </c>
      <c r="M1025" t="s">
        <v>4520</v>
      </c>
      <c r="N1025" t="s">
        <v>4521</v>
      </c>
      <c r="O1025" t="s">
        <v>4522</v>
      </c>
      <c r="P1025" t="s">
        <v>1227</v>
      </c>
      <c r="Q1025" t="s">
        <v>7942</v>
      </c>
      <c r="R1025" t="s">
        <v>4882</v>
      </c>
      <c r="S1025" t="s">
        <v>4883</v>
      </c>
      <c r="T1025" t="s">
        <v>4526</v>
      </c>
      <c r="U1025" s="48">
        <v>45691</v>
      </c>
      <c r="X1025" t="s">
        <v>4574</v>
      </c>
      <c r="Y1025" t="s">
        <v>4559</v>
      </c>
      <c r="AA1025" t="s">
        <v>4529</v>
      </c>
      <c r="AB1025" t="s">
        <v>4547</v>
      </c>
      <c r="AC1025" t="s">
        <v>4576</v>
      </c>
      <c r="AD1025" t="s">
        <v>7876</v>
      </c>
      <c r="AE1025" t="s">
        <v>8642</v>
      </c>
      <c r="AF1025" t="s">
        <v>8643</v>
      </c>
      <c r="AG1025" t="s">
        <v>8644</v>
      </c>
      <c r="AH1025" t="s">
        <v>4536</v>
      </c>
      <c r="AI1025" t="s">
        <v>4537</v>
      </c>
      <c r="AJ1025" t="s">
        <v>4536</v>
      </c>
      <c r="AK1025">
        <v>0</v>
      </c>
      <c r="AL1025">
        <v>1000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</v>
      </c>
      <c r="AY1025">
        <v>1</v>
      </c>
      <c r="AZ1025">
        <v>1</v>
      </c>
      <c r="BA1025">
        <v>1</v>
      </c>
      <c r="BB1025" t="s">
        <v>4538</v>
      </c>
      <c r="BC1025" t="s">
        <v>4538</v>
      </c>
      <c r="BD1025" t="s">
        <v>4538</v>
      </c>
      <c r="BE1025" t="s">
        <v>4538</v>
      </c>
      <c r="BF1025" t="s">
        <v>4538</v>
      </c>
      <c r="BG1025" t="s">
        <v>4538</v>
      </c>
      <c r="BH1025" t="s">
        <v>4538</v>
      </c>
      <c r="BI1025" t="s">
        <v>4538</v>
      </c>
      <c r="BJ1025" t="s">
        <v>4538</v>
      </c>
      <c r="BK1025" t="s">
        <v>4538</v>
      </c>
      <c r="BL1025" t="s">
        <v>4538</v>
      </c>
      <c r="BM1025" t="s">
        <v>4538</v>
      </c>
      <c r="BN1025" t="s">
        <v>4538</v>
      </c>
      <c r="BO1025" t="s">
        <v>4538</v>
      </c>
      <c r="BP1025" t="s">
        <v>4538</v>
      </c>
      <c r="BQ1025" t="s">
        <v>4538</v>
      </c>
      <c r="BR1025" t="s">
        <v>4538</v>
      </c>
      <c r="BS1025" t="s">
        <v>4538</v>
      </c>
      <c r="BT1025" t="s">
        <v>4538</v>
      </c>
      <c r="BU1025" t="s">
        <v>4538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 t="s">
        <v>6050</v>
      </c>
      <c r="CB1025" t="s">
        <v>4539</v>
      </c>
      <c r="CC1025" t="s">
        <v>6051</v>
      </c>
      <c r="CD1025" t="s">
        <v>4538</v>
      </c>
      <c r="CE1025" t="s">
        <v>4538</v>
      </c>
      <c r="CF1025">
        <v>3</v>
      </c>
      <c r="CG1025" t="s">
        <v>36</v>
      </c>
      <c r="CH1025" t="s">
        <v>4541</v>
      </c>
      <c r="CI1025" t="s">
        <v>4542</v>
      </c>
    </row>
    <row r="1026" spans="1:87" x14ac:dyDescent="0.3">
      <c r="A1026" t="s">
        <v>261</v>
      </c>
      <c r="B1026" t="s">
        <v>7732</v>
      </c>
      <c r="C1026" t="s">
        <v>262</v>
      </c>
      <c r="D1026">
        <v>1278</v>
      </c>
      <c r="G1026" t="s">
        <v>8395</v>
      </c>
      <c r="H1026" t="s">
        <v>1685</v>
      </c>
      <c r="I1026" t="s">
        <v>1686</v>
      </c>
      <c r="J1026" t="s">
        <v>8645</v>
      </c>
      <c r="K1026" t="s">
        <v>4614</v>
      </c>
      <c r="M1026" t="s">
        <v>4520</v>
      </c>
      <c r="N1026" t="s">
        <v>4521</v>
      </c>
      <c r="O1026" t="s">
        <v>4522</v>
      </c>
      <c r="P1026" t="s">
        <v>1227</v>
      </c>
      <c r="Q1026" t="s">
        <v>8403</v>
      </c>
      <c r="R1026" t="s">
        <v>7741</v>
      </c>
      <c r="S1026" t="s">
        <v>7736</v>
      </c>
      <c r="T1026" t="s">
        <v>4526</v>
      </c>
      <c r="U1026" s="48">
        <v>45691</v>
      </c>
      <c r="X1026" t="s">
        <v>4598</v>
      </c>
      <c r="Y1026" t="s">
        <v>4528</v>
      </c>
      <c r="AA1026" t="s">
        <v>4529</v>
      </c>
      <c r="AB1026" t="s">
        <v>4547</v>
      </c>
      <c r="AC1026" t="s">
        <v>4576</v>
      </c>
      <c r="AD1026" t="s">
        <v>8398</v>
      </c>
      <c r="AE1026" t="s">
        <v>8646</v>
      </c>
      <c r="AF1026" t="s">
        <v>8647</v>
      </c>
      <c r="AG1026" t="s">
        <v>8648</v>
      </c>
      <c r="AH1026" t="s">
        <v>4536</v>
      </c>
      <c r="AI1026" t="s">
        <v>4537</v>
      </c>
      <c r="AJ1026" t="s">
        <v>4537</v>
      </c>
      <c r="AK1026">
        <v>0</v>
      </c>
      <c r="AL1026">
        <v>1000</v>
      </c>
      <c r="AM1026">
        <v>0</v>
      </c>
      <c r="AN1026">
        <v>0</v>
      </c>
      <c r="AO1026">
        <v>0</v>
      </c>
      <c r="AP1026">
        <v>0</v>
      </c>
      <c r="AQ1026">
        <v>544.30999999999995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0</v>
      </c>
      <c r="AX1026">
        <v>1</v>
      </c>
      <c r="AY1026">
        <v>1</v>
      </c>
      <c r="AZ1026">
        <v>1</v>
      </c>
      <c r="BA1026">
        <v>1</v>
      </c>
      <c r="BB1026" t="s">
        <v>4538</v>
      </c>
      <c r="BC1026" t="s">
        <v>4538</v>
      </c>
      <c r="BD1026" t="s">
        <v>4538</v>
      </c>
      <c r="BE1026" t="s">
        <v>4538</v>
      </c>
      <c r="BF1026" t="s">
        <v>4538</v>
      </c>
      <c r="BG1026" t="s">
        <v>4538</v>
      </c>
      <c r="BH1026" t="s">
        <v>4538</v>
      </c>
      <c r="BI1026" t="s">
        <v>4538</v>
      </c>
      <c r="BJ1026" t="s">
        <v>4538</v>
      </c>
      <c r="BK1026" t="s">
        <v>4538</v>
      </c>
      <c r="BL1026" t="s">
        <v>4538</v>
      </c>
      <c r="BM1026" t="s">
        <v>4538</v>
      </c>
      <c r="BN1026" t="s">
        <v>4538</v>
      </c>
      <c r="BO1026" t="s">
        <v>4538</v>
      </c>
      <c r="BP1026" t="s">
        <v>4538</v>
      </c>
      <c r="BQ1026" t="s">
        <v>4538</v>
      </c>
      <c r="BR1026" t="s">
        <v>4538</v>
      </c>
      <c r="BS1026" t="s">
        <v>4538</v>
      </c>
      <c r="BT1026" t="s">
        <v>4538</v>
      </c>
      <c r="BU1026" t="s">
        <v>4538</v>
      </c>
      <c r="BV1026">
        <v>181.43666666666664</v>
      </c>
      <c r="BW1026">
        <v>0</v>
      </c>
      <c r="BX1026">
        <v>0</v>
      </c>
      <c r="BY1026">
        <v>0</v>
      </c>
      <c r="BZ1026">
        <v>0</v>
      </c>
      <c r="CA1026" t="s">
        <v>6050</v>
      </c>
      <c r="CB1026" t="s">
        <v>4564</v>
      </c>
      <c r="CC1026" t="s">
        <v>6051</v>
      </c>
      <c r="CD1026">
        <v>-70606008</v>
      </c>
      <c r="CE1026">
        <v>-34843172</v>
      </c>
      <c r="CF1026">
        <v>2</v>
      </c>
      <c r="CG1026" t="s">
        <v>24</v>
      </c>
      <c r="CH1026" t="s">
        <v>4583</v>
      </c>
      <c r="CI1026" t="s">
        <v>4584</v>
      </c>
    </row>
    <row r="1027" spans="1:87" x14ac:dyDescent="0.3">
      <c r="A1027" t="s">
        <v>243</v>
      </c>
      <c r="B1027" t="s">
        <v>6043</v>
      </c>
      <c r="C1027" t="s">
        <v>301</v>
      </c>
      <c r="D1027">
        <v>1286</v>
      </c>
      <c r="G1027" t="s">
        <v>7874</v>
      </c>
      <c r="H1027" t="s">
        <v>2570</v>
      </c>
      <c r="I1027" t="s">
        <v>2571</v>
      </c>
      <c r="J1027" t="s">
        <v>8649</v>
      </c>
      <c r="K1027" t="s">
        <v>4586</v>
      </c>
      <c r="M1027" t="s">
        <v>4520</v>
      </c>
      <c r="N1027" t="s">
        <v>4521</v>
      </c>
      <c r="O1027" t="s">
        <v>4522</v>
      </c>
      <c r="P1027" t="s">
        <v>1227</v>
      </c>
      <c r="Q1027" t="s">
        <v>8650</v>
      </c>
      <c r="R1027" t="s">
        <v>7701</v>
      </c>
      <c r="S1027" t="s">
        <v>4883</v>
      </c>
      <c r="T1027" t="s">
        <v>4526</v>
      </c>
      <c r="U1027" s="48">
        <v>45691</v>
      </c>
      <c r="X1027" t="s">
        <v>4574</v>
      </c>
      <c r="Y1027" t="s">
        <v>4559</v>
      </c>
      <c r="AA1027" t="s">
        <v>4529</v>
      </c>
      <c r="AB1027" t="s">
        <v>4547</v>
      </c>
      <c r="AC1027" t="s">
        <v>4576</v>
      </c>
      <c r="AD1027" t="s">
        <v>7876</v>
      </c>
      <c r="AE1027" t="s">
        <v>8651</v>
      </c>
      <c r="AH1027" t="s">
        <v>4536</v>
      </c>
      <c r="AI1027" t="s">
        <v>4537</v>
      </c>
      <c r="AJ1027" t="s">
        <v>4537</v>
      </c>
      <c r="AK1027">
        <v>1020.01</v>
      </c>
      <c r="AL1027">
        <v>1000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</v>
      </c>
      <c r="AY1027">
        <v>1</v>
      </c>
      <c r="AZ1027">
        <v>1</v>
      </c>
      <c r="BA1027">
        <v>1</v>
      </c>
      <c r="BB1027" t="s">
        <v>4538</v>
      </c>
      <c r="BC1027" t="s">
        <v>4538</v>
      </c>
      <c r="BD1027" t="s">
        <v>4538</v>
      </c>
      <c r="BE1027" t="s">
        <v>4538</v>
      </c>
      <c r="BF1027" t="s">
        <v>4538</v>
      </c>
      <c r="BG1027" t="s">
        <v>4538</v>
      </c>
      <c r="BH1027" t="s">
        <v>4538</v>
      </c>
      <c r="BI1027" t="s">
        <v>4538</v>
      </c>
      <c r="BJ1027" t="s">
        <v>4538</v>
      </c>
      <c r="BK1027" t="s">
        <v>4538</v>
      </c>
      <c r="BL1027" t="s">
        <v>4538</v>
      </c>
      <c r="BM1027" t="s">
        <v>4538</v>
      </c>
      <c r="BN1027" t="s">
        <v>4538</v>
      </c>
      <c r="BO1027" t="s">
        <v>4538</v>
      </c>
      <c r="BP1027" t="s">
        <v>4538</v>
      </c>
      <c r="BQ1027" t="s">
        <v>4538</v>
      </c>
      <c r="BR1027" t="s">
        <v>4538</v>
      </c>
      <c r="BS1027" t="s">
        <v>4538</v>
      </c>
      <c r="BT1027" t="s">
        <v>4538</v>
      </c>
      <c r="BU1027" t="s">
        <v>4538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 t="s">
        <v>6050</v>
      </c>
      <c r="CB1027" t="s">
        <v>4539</v>
      </c>
      <c r="CC1027" t="s">
        <v>6051</v>
      </c>
      <c r="CD1027">
        <v>-79312875</v>
      </c>
      <c r="CE1027">
        <v>-348900356</v>
      </c>
      <c r="CF1027">
        <v>3</v>
      </c>
      <c r="CG1027" t="s">
        <v>36</v>
      </c>
      <c r="CH1027" t="s">
        <v>4541</v>
      </c>
      <c r="CI1027" t="s">
        <v>4542</v>
      </c>
    </row>
    <row r="1028" spans="1:87" x14ac:dyDescent="0.3">
      <c r="A1028" t="s">
        <v>243</v>
      </c>
      <c r="B1028" t="s">
        <v>6043</v>
      </c>
      <c r="C1028" t="s">
        <v>281</v>
      </c>
      <c r="D1028">
        <v>1288</v>
      </c>
      <c r="G1028" t="s">
        <v>7874</v>
      </c>
      <c r="H1028" t="s">
        <v>1883</v>
      </c>
      <c r="I1028" t="s">
        <v>1884</v>
      </c>
      <c r="J1028" t="s">
        <v>8652</v>
      </c>
      <c r="K1028" t="s">
        <v>4586</v>
      </c>
      <c r="M1028" t="s">
        <v>4520</v>
      </c>
      <c r="N1028" t="s">
        <v>4521</v>
      </c>
      <c r="O1028" t="s">
        <v>4522</v>
      </c>
      <c r="P1028" t="s">
        <v>1227</v>
      </c>
      <c r="Q1028" t="s">
        <v>8248</v>
      </c>
      <c r="R1028" t="s">
        <v>8002</v>
      </c>
      <c r="S1028" t="s">
        <v>4883</v>
      </c>
      <c r="T1028" t="s">
        <v>4526</v>
      </c>
      <c r="U1028" s="48">
        <v>45691</v>
      </c>
      <c r="X1028" t="s">
        <v>4558</v>
      </c>
      <c r="Y1028" t="s">
        <v>4559</v>
      </c>
      <c r="AA1028" t="s">
        <v>4529</v>
      </c>
      <c r="AB1028" t="s">
        <v>4547</v>
      </c>
      <c r="AC1028" t="s">
        <v>4576</v>
      </c>
      <c r="AD1028" t="s">
        <v>7876</v>
      </c>
      <c r="AE1028" t="s">
        <v>8653</v>
      </c>
      <c r="AH1028" t="s">
        <v>4536</v>
      </c>
      <c r="AI1028" t="s">
        <v>4537</v>
      </c>
      <c r="AJ1028" t="s">
        <v>4536</v>
      </c>
      <c r="AK1028">
        <v>0</v>
      </c>
      <c r="AL1028">
        <v>1000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1</v>
      </c>
      <c r="AY1028">
        <v>1</v>
      </c>
      <c r="AZ1028">
        <v>1</v>
      </c>
      <c r="BA1028">
        <v>1</v>
      </c>
      <c r="BB1028" t="s">
        <v>4538</v>
      </c>
      <c r="BC1028" t="s">
        <v>4538</v>
      </c>
      <c r="BD1028" t="s">
        <v>4538</v>
      </c>
      <c r="BE1028" t="s">
        <v>4538</v>
      </c>
      <c r="BF1028" t="s">
        <v>4538</v>
      </c>
      <c r="BG1028" t="s">
        <v>4538</v>
      </c>
      <c r="BH1028" t="s">
        <v>4538</v>
      </c>
      <c r="BI1028" t="s">
        <v>4538</v>
      </c>
      <c r="BJ1028" t="s">
        <v>4538</v>
      </c>
      <c r="BK1028" t="s">
        <v>4538</v>
      </c>
      <c r="BL1028" t="s">
        <v>4538</v>
      </c>
      <c r="BM1028" t="s">
        <v>4538</v>
      </c>
      <c r="BN1028" t="s">
        <v>4538</v>
      </c>
      <c r="BO1028" t="s">
        <v>4538</v>
      </c>
      <c r="BP1028" t="s">
        <v>4538</v>
      </c>
      <c r="BQ1028" t="s">
        <v>4538</v>
      </c>
      <c r="BR1028" t="s">
        <v>4538</v>
      </c>
      <c r="BS1028" t="s">
        <v>4538</v>
      </c>
      <c r="BT1028" t="s">
        <v>4538</v>
      </c>
      <c r="BU1028" t="s">
        <v>4538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 t="s">
        <v>6050</v>
      </c>
      <c r="CB1028" t="s">
        <v>4539</v>
      </c>
      <c r="CC1028" t="s">
        <v>6051</v>
      </c>
      <c r="CD1028" t="s">
        <v>4538</v>
      </c>
      <c r="CE1028" t="s">
        <v>4538</v>
      </c>
      <c r="CF1028">
        <v>3</v>
      </c>
      <c r="CG1028" t="s">
        <v>36</v>
      </c>
      <c r="CH1028" t="s">
        <v>4541</v>
      </c>
      <c r="CI1028" t="s">
        <v>4542</v>
      </c>
    </row>
    <row r="1029" spans="1:87" x14ac:dyDescent="0.3">
      <c r="A1029" t="s">
        <v>243</v>
      </c>
      <c r="B1029" t="s">
        <v>6043</v>
      </c>
      <c r="C1029" t="s">
        <v>281</v>
      </c>
      <c r="D1029">
        <v>1288</v>
      </c>
      <c r="G1029" t="s">
        <v>7874</v>
      </c>
      <c r="H1029" t="s">
        <v>1885</v>
      </c>
      <c r="I1029" t="s">
        <v>1886</v>
      </c>
      <c r="J1029" t="s">
        <v>8654</v>
      </c>
      <c r="K1029" t="s">
        <v>4519</v>
      </c>
      <c r="M1029" t="s">
        <v>4520</v>
      </c>
      <c r="N1029" t="s">
        <v>4521</v>
      </c>
      <c r="O1029" t="s">
        <v>4522</v>
      </c>
      <c r="P1029" t="s">
        <v>1227</v>
      </c>
      <c r="Q1029" t="s">
        <v>8655</v>
      </c>
      <c r="R1029" t="s">
        <v>7811</v>
      </c>
      <c r="S1029" t="s">
        <v>4883</v>
      </c>
      <c r="T1029" t="s">
        <v>4526</v>
      </c>
      <c r="U1029" s="48">
        <v>45691</v>
      </c>
      <c r="X1029" t="s">
        <v>4558</v>
      </c>
      <c r="Y1029" t="s">
        <v>4559</v>
      </c>
      <c r="AA1029" t="s">
        <v>4529</v>
      </c>
      <c r="AB1029" t="s">
        <v>4547</v>
      </c>
      <c r="AC1029" t="s">
        <v>4576</v>
      </c>
      <c r="AD1029" t="s">
        <v>7876</v>
      </c>
      <c r="AE1029" t="s">
        <v>8656</v>
      </c>
      <c r="AH1029" t="s">
        <v>4536</v>
      </c>
      <c r="AI1029" t="s">
        <v>4537</v>
      </c>
      <c r="AJ1029" t="s">
        <v>4537</v>
      </c>
      <c r="AK1029">
        <v>0</v>
      </c>
      <c r="AL1029">
        <v>1000</v>
      </c>
      <c r="AM1029">
        <v>0</v>
      </c>
      <c r="AN1029">
        <v>0</v>
      </c>
      <c r="AO1029">
        <v>0</v>
      </c>
      <c r="AP1029">
        <v>602.79999999999995</v>
      </c>
      <c r="AQ1029">
        <v>0</v>
      </c>
      <c r="AR1029">
        <v>0</v>
      </c>
      <c r="AS1029">
        <v>0</v>
      </c>
      <c r="AT1029">
        <v>1</v>
      </c>
      <c r="AU1029">
        <v>0</v>
      </c>
      <c r="AV1029">
        <v>0</v>
      </c>
      <c r="AW1029">
        <v>0</v>
      </c>
      <c r="AX1029">
        <v>1</v>
      </c>
      <c r="AY1029">
        <v>1</v>
      </c>
      <c r="AZ1029">
        <v>1</v>
      </c>
      <c r="BA1029">
        <v>1</v>
      </c>
      <c r="BB1029" t="s">
        <v>4538</v>
      </c>
      <c r="BC1029" t="s">
        <v>4538</v>
      </c>
      <c r="BD1029" t="s">
        <v>4538</v>
      </c>
      <c r="BE1029" t="s">
        <v>4538</v>
      </c>
      <c r="BF1029" t="s">
        <v>4538</v>
      </c>
      <c r="BG1029" t="s">
        <v>4538</v>
      </c>
      <c r="BH1029" t="s">
        <v>4538</v>
      </c>
      <c r="BI1029" t="s">
        <v>4538</v>
      </c>
      <c r="BJ1029" t="s">
        <v>4538</v>
      </c>
      <c r="BK1029" t="s">
        <v>4538</v>
      </c>
      <c r="BL1029" t="s">
        <v>4538</v>
      </c>
      <c r="BM1029" t="s">
        <v>4538</v>
      </c>
      <c r="BN1029" t="s">
        <v>4538</v>
      </c>
      <c r="BO1029" t="s">
        <v>4538</v>
      </c>
      <c r="BP1029" t="s">
        <v>4538</v>
      </c>
      <c r="BQ1029" t="s">
        <v>4538</v>
      </c>
      <c r="BR1029" t="s">
        <v>4538</v>
      </c>
      <c r="BS1029" t="s">
        <v>4538</v>
      </c>
      <c r="BT1029" t="s">
        <v>4538</v>
      </c>
      <c r="BU1029" t="s">
        <v>4538</v>
      </c>
      <c r="BV1029">
        <v>200.93333333333331</v>
      </c>
      <c r="BW1029">
        <v>0</v>
      </c>
      <c r="BX1029">
        <v>0</v>
      </c>
      <c r="BY1029">
        <v>0</v>
      </c>
      <c r="BZ1029">
        <v>0</v>
      </c>
      <c r="CA1029" t="s">
        <v>6050</v>
      </c>
      <c r="CB1029" t="s">
        <v>4539</v>
      </c>
      <c r="CC1029" t="s">
        <v>6051</v>
      </c>
      <c r="CD1029" t="s">
        <v>4538</v>
      </c>
      <c r="CE1029" t="s">
        <v>4538</v>
      </c>
      <c r="CF1029">
        <v>3</v>
      </c>
      <c r="CG1029" t="s">
        <v>36</v>
      </c>
      <c r="CH1029" t="s">
        <v>4583</v>
      </c>
      <c r="CI1029" t="s">
        <v>4584</v>
      </c>
    </row>
    <row r="1030" spans="1:87" x14ac:dyDescent="0.3">
      <c r="A1030" t="s">
        <v>254</v>
      </c>
      <c r="B1030" t="s">
        <v>7673</v>
      </c>
      <c r="C1030" t="s">
        <v>1552</v>
      </c>
      <c r="D1030">
        <v>1277</v>
      </c>
      <c r="G1030" t="s">
        <v>7874</v>
      </c>
      <c r="H1030" t="s">
        <v>1575</v>
      </c>
      <c r="I1030" t="s">
        <v>1576</v>
      </c>
      <c r="J1030" t="s">
        <v>8657</v>
      </c>
      <c r="K1030" t="s">
        <v>5037</v>
      </c>
      <c r="M1030" t="s">
        <v>4555</v>
      </c>
      <c r="N1030" t="s">
        <v>4556</v>
      </c>
      <c r="O1030" t="s">
        <v>4522</v>
      </c>
      <c r="P1030" t="s">
        <v>1227</v>
      </c>
      <c r="Q1030" t="s">
        <v>8229</v>
      </c>
      <c r="R1030" t="s">
        <v>4882</v>
      </c>
      <c r="S1030" t="s">
        <v>4883</v>
      </c>
      <c r="T1030" t="s">
        <v>4526</v>
      </c>
      <c r="U1030" s="48">
        <v>45691</v>
      </c>
      <c r="X1030" t="s">
        <v>4574</v>
      </c>
      <c r="Y1030" t="s">
        <v>4599</v>
      </c>
      <c r="AA1030" t="s">
        <v>4529</v>
      </c>
      <c r="AB1030" t="s">
        <v>4547</v>
      </c>
      <c r="AC1030" t="s">
        <v>4576</v>
      </c>
      <c r="AD1030" t="s">
        <v>6048</v>
      </c>
      <c r="AE1030" t="s">
        <v>8658</v>
      </c>
      <c r="AF1030" t="s">
        <v>8659</v>
      </c>
      <c r="AG1030" t="s">
        <v>8660</v>
      </c>
      <c r="AH1030" t="s">
        <v>4536</v>
      </c>
      <c r="AI1030" t="s">
        <v>4537</v>
      </c>
      <c r="AJ1030" t="s">
        <v>4537</v>
      </c>
      <c r="AK1030">
        <v>0</v>
      </c>
      <c r="AL1030">
        <v>4000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1</v>
      </c>
      <c r="AY1030">
        <v>1</v>
      </c>
      <c r="AZ1030">
        <v>1</v>
      </c>
      <c r="BA1030">
        <v>1</v>
      </c>
      <c r="BB1030" t="s">
        <v>4538</v>
      </c>
      <c r="BC1030" t="s">
        <v>4538</v>
      </c>
      <c r="BD1030" t="s">
        <v>4538</v>
      </c>
      <c r="BE1030" t="s">
        <v>4538</v>
      </c>
      <c r="BF1030" t="s">
        <v>4538</v>
      </c>
      <c r="BG1030" t="s">
        <v>4538</v>
      </c>
      <c r="BH1030" t="s">
        <v>4538</v>
      </c>
      <c r="BI1030" t="s">
        <v>4538</v>
      </c>
      <c r="BJ1030" t="s">
        <v>4538</v>
      </c>
      <c r="BK1030" t="s">
        <v>4538</v>
      </c>
      <c r="BL1030" t="s">
        <v>4538</v>
      </c>
      <c r="BM1030" t="s">
        <v>4538</v>
      </c>
      <c r="BN1030" t="s">
        <v>4538</v>
      </c>
      <c r="BO1030" t="s">
        <v>4538</v>
      </c>
      <c r="BP1030" t="s">
        <v>4538</v>
      </c>
      <c r="BQ1030" t="s">
        <v>4538</v>
      </c>
      <c r="BR1030" t="s">
        <v>4538</v>
      </c>
      <c r="BS1030" t="s">
        <v>4538</v>
      </c>
      <c r="BT1030" t="s">
        <v>4538</v>
      </c>
      <c r="BU1030" t="s">
        <v>4538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 t="s">
        <v>6050</v>
      </c>
      <c r="CB1030" t="s">
        <v>4564</v>
      </c>
      <c r="CC1030" t="s">
        <v>6051</v>
      </c>
      <c r="CD1030">
        <v>-8055512</v>
      </c>
      <c r="CE1030">
        <v>-34924369</v>
      </c>
      <c r="CF1030">
        <v>3</v>
      </c>
      <c r="CG1030" t="s">
        <v>36</v>
      </c>
      <c r="CH1030" t="s">
        <v>4541</v>
      </c>
      <c r="CI1030" t="s">
        <v>4542</v>
      </c>
    </row>
    <row r="1031" spans="1:87" x14ac:dyDescent="0.3">
      <c r="A1031" t="s">
        <v>308</v>
      </c>
      <c r="B1031" t="s">
        <v>4594</v>
      </c>
      <c r="C1031" t="s">
        <v>549</v>
      </c>
      <c r="D1031">
        <v>1016</v>
      </c>
      <c r="G1031" t="s">
        <v>4908</v>
      </c>
      <c r="H1031" t="s">
        <v>2960</v>
      </c>
      <c r="I1031" t="s">
        <v>2961</v>
      </c>
      <c r="J1031" t="s">
        <v>8661</v>
      </c>
      <c r="K1031" t="s">
        <v>4586</v>
      </c>
      <c r="M1031" t="s">
        <v>4520</v>
      </c>
      <c r="N1031" t="s">
        <v>4521</v>
      </c>
      <c r="O1031" t="s">
        <v>4522</v>
      </c>
      <c r="P1031" t="s">
        <v>1227</v>
      </c>
      <c r="Q1031" t="s">
        <v>4607</v>
      </c>
      <c r="R1031" t="s">
        <v>5771</v>
      </c>
      <c r="S1031" t="s">
        <v>4525</v>
      </c>
      <c r="T1031" t="s">
        <v>4526</v>
      </c>
      <c r="U1031" s="48">
        <v>45691</v>
      </c>
      <c r="X1031" t="s">
        <v>4558</v>
      </c>
      <c r="Y1031" t="s">
        <v>4528</v>
      </c>
      <c r="AA1031" t="s">
        <v>4529</v>
      </c>
      <c r="AB1031" t="s">
        <v>4638</v>
      </c>
      <c r="AC1031" t="s">
        <v>4531</v>
      </c>
      <c r="AD1031" t="s">
        <v>4590</v>
      </c>
      <c r="AE1031" t="s">
        <v>5772</v>
      </c>
      <c r="AF1031" t="s">
        <v>8662</v>
      </c>
      <c r="AG1031" t="s">
        <v>8663</v>
      </c>
      <c r="AH1031" t="s">
        <v>4536</v>
      </c>
      <c r="AI1031" t="s">
        <v>4537</v>
      </c>
      <c r="AJ1031" t="s">
        <v>4537</v>
      </c>
      <c r="AK1031">
        <v>0</v>
      </c>
      <c r="AL1031">
        <v>800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1</v>
      </c>
      <c r="AZ1031">
        <v>1</v>
      </c>
      <c r="BA1031">
        <v>1</v>
      </c>
      <c r="BB1031" t="s">
        <v>4538</v>
      </c>
      <c r="BC1031" t="s">
        <v>4538</v>
      </c>
      <c r="BD1031" t="s">
        <v>4538</v>
      </c>
      <c r="BE1031" t="s">
        <v>4538</v>
      </c>
      <c r="BF1031" t="s">
        <v>4538</v>
      </c>
      <c r="BG1031" t="s">
        <v>4538</v>
      </c>
      <c r="BH1031" t="s">
        <v>4538</v>
      </c>
      <c r="BI1031" t="s">
        <v>4538</v>
      </c>
      <c r="BJ1031" t="s">
        <v>4538</v>
      </c>
      <c r="BK1031" t="s">
        <v>4538</v>
      </c>
      <c r="BL1031" t="s">
        <v>4538</v>
      </c>
      <c r="BM1031" t="s">
        <v>4538</v>
      </c>
      <c r="BN1031" t="s">
        <v>4538</v>
      </c>
      <c r="BO1031" t="s">
        <v>4538</v>
      </c>
      <c r="BP1031" t="s">
        <v>4538</v>
      </c>
      <c r="BQ1031" t="s">
        <v>4538</v>
      </c>
      <c r="BR1031" t="s">
        <v>4538</v>
      </c>
      <c r="BS1031" t="s">
        <v>4538</v>
      </c>
      <c r="BT1031" t="s">
        <v>4538</v>
      </c>
      <c r="BU1031" t="s">
        <v>4538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 t="s">
        <v>4525</v>
      </c>
      <c r="CB1031" t="s">
        <v>4539</v>
      </c>
      <c r="CC1031" t="s">
        <v>4540</v>
      </c>
      <c r="CD1031">
        <v>-35631583</v>
      </c>
      <c r="CE1031">
        <v>-41091151</v>
      </c>
      <c r="CF1031">
        <v>3</v>
      </c>
      <c r="CG1031" t="s">
        <v>36</v>
      </c>
      <c r="CH1031" t="s">
        <v>4541</v>
      </c>
      <c r="CI1031" t="s">
        <v>4542</v>
      </c>
    </row>
    <row r="1032" spans="1:87" x14ac:dyDescent="0.3">
      <c r="A1032" t="s">
        <v>243</v>
      </c>
      <c r="B1032" t="s">
        <v>6043</v>
      </c>
      <c r="C1032" t="s">
        <v>248</v>
      </c>
      <c r="D1032">
        <v>1287</v>
      </c>
      <c r="G1032" t="s">
        <v>7874</v>
      </c>
      <c r="H1032" t="s">
        <v>1984</v>
      </c>
      <c r="I1032" t="s">
        <v>1985</v>
      </c>
      <c r="J1032" t="s">
        <v>8664</v>
      </c>
      <c r="K1032" t="s">
        <v>4586</v>
      </c>
      <c r="M1032" t="s">
        <v>4520</v>
      </c>
      <c r="N1032" t="s">
        <v>4521</v>
      </c>
      <c r="O1032" t="s">
        <v>4522</v>
      </c>
      <c r="P1032" t="s">
        <v>1227</v>
      </c>
      <c r="Q1032" t="s">
        <v>8665</v>
      </c>
      <c r="R1032" t="s">
        <v>7830</v>
      </c>
      <c r="S1032" t="s">
        <v>4883</v>
      </c>
      <c r="T1032" t="s">
        <v>4526</v>
      </c>
      <c r="U1032" s="48">
        <v>45691</v>
      </c>
      <c r="X1032" t="s">
        <v>4558</v>
      </c>
      <c r="Y1032" t="s">
        <v>4528</v>
      </c>
      <c r="AA1032" t="s">
        <v>4529</v>
      </c>
      <c r="AB1032" t="s">
        <v>4547</v>
      </c>
      <c r="AC1032" t="s">
        <v>4576</v>
      </c>
      <c r="AD1032" t="s">
        <v>7876</v>
      </c>
      <c r="AE1032" t="s">
        <v>8666</v>
      </c>
      <c r="AF1032" t="s">
        <v>8667</v>
      </c>
      <c r="AG1032" t="s">
        <v>8668</v>
      </c>
      <c r="AH1032" t="s">
        <v>4536</v>
      </c>
      <c r="AI1032" t="s">
        <v>4537</v>
      </c>
      <c r="AJ1032" t="s">
        <v>4537</v>
      </c>
      <c r="AK1032">
        <v>0</v>
      </c>
      <c r="AL1032">
        <v>800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1</v>
      </c>
      <c r="AY1032">
        <v>1</v>
      </c>
      <c r="AZ1032">
        <v>1</v>
      </c>
      <c r="BA1032">
        <v>1</v>
      </c>
      <c r="BB1032" t="s">
        <v>4538</v>
      </c>
      <c r="BC1032" t="s">
        <v>4538</v>
      </c>
      <c r="BD1032" t="s">
        <v>4538</v>
      </c>
      <c r="BE1032" t="s">
        <v>4538</v>
      </c>
      <c r="BF1032" t="s">
        <v>4538</v>
      </c>
      <c r="BG1032" t="s">
        <v>4538</v>
      </c>
      <c r="BH1032" t="s">
        <v>4538</v>
      </c>
      <c r="BI1032" t="s">
        <v>4538</v>
      </c>
      <c r="BJ1032" t="s">
        <v>4538</v>
      </c>
      <c r="BK1032" t="s">
        <v>4538</v>
      </c>
      <c r="BL1032" t="s">
        <v>4538</v>
      </c>
      <c r="BM1032" t="s">
        <v>4538</v>
      </c>
      <c r="BN1032" t="s">
        <v>4538</v>
      </c>
      <c r="BO1032" t="s">
        <v>4538</v>
      </c>
      <c r="BP1032" t="s">
        <v>4538</v>
      </c>
      <c r="BQ1032" t="s">
        <v>4538</v>
      </c>
      <c r="BR1032" t="s">
        <v>4538</v>
      </c>
      <c r="BS1032" t="s">
        <v>4538</v>
      </c>
      <c r="BT1032" t="s">
        <v>4538</v>
      </c>
      <c r="BU1032" t="s">
        <v>4538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 t="s">
        <v>6050</v>
      </c>
      <c r="CB1032" t="s">
        <v>4539</v>
      </c>
      <c r="CC1032" t="s">
        <v>6051</v>
      </c>
      <c r="CD1032">
        <v>-81286299</v>
      </c>
      <c r="CE1032">
        <v>-34961869</v>
      </c>
      <c r="CF1032">
        <v>3</v>
      </c>
      <c r="CG1032" t="s">
        <v>36</v>
      </c>
      <c r="CH1032" t="s">
        <v>4541</v>
      </c>
      <c r="CI1032" t="s">
        <v>4542</v>
      </c>
    </row>
    <row r="1033" spans="1:87" x14ac:dyDescent="0.3">
      <c r="A1033" t="s">
        <v>18</v>
      </c>
      <c r="B1033" t="s">
        <v>5272</v>
      </c>
      <c r="C1033" t="s">
        <v>62</v>
      </c>
      <c r="D1033">
        <v>1033</v>
      </c>
      <c r="G1033" t="s">
        <v>4517</v>
      </c>
      <c r="H1033" t="s">
        <v>1354</v>
      </c>
      <c r="I1033" t="s">
        <v>1355</v>
      </c>
      <c r="J1033" t="s">
        <v>8669</v>
      </c>
      <c r="K1033" t="s">
        <v>4626</v>
      </c>
      <c r="M1033" t="s">
        <v>4627</v>
      </c>
      <c r="N1033" t="s">
        <v>4628</v>
      </c>
      <c r="O1033" t="s">
        <v>4522</v>
      </c>
      <c r="P1033" t="s">
        <v>1227</v>
      </c>
      <c r="Q1033" t="s">
        <v>8670</v>
      </c>
      <c r="R1033" t="s">
        <v>5357</v>
      </c>
      <c r="S1033" t="s">
        <v>4525</v>
      </c>
      <c r="T1033" t="s">
        <v>4526</v>
      </c>
      <c r="U1033" s="48">
        <v>45691</v>
      </c>
      <c r="X1033" t="s">
        <v>4574</v>
      </c>
      <c r="Y1033" t="s">
        <v>4599</v>
      </c>
      <c r="AA1033" t="s">
        <v>4529</v>
      </c>
      <c r="AB1033" t="s">
        <v>4547</v>
      </c>
      <c r="AC1033" t="s">
        <v>4576</v>
      </c>
      <c r="AD1033" t="s">
        <v>5267</v>
      </c>
      <c r="AE1033" t="s">
        <v>8671</v>
      </c>
      <c r="AF1033" t="s">
        <v>8672</v>
      </c>
      <c r="AG1033" t="s">
        <v>8673</v>
      </c>
      <c r="AH1033" t="s">
        <v>4536</v>
      </c>
      <c r="AI1033" t="s">
        <v>4537</v>
      </c>
      <c r="AJ1033" t="s">
        <v>4537</v>
      </c>
      <c r="AK1033">
        <v>0</v>
      </c>
      <c r="AL1033">
        <v>800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1</v>
      </c>
      <c r="AZ1033">
        <v>1</v>
      </c>
      <c r="BA1033">
        <v>1</v>
      </c>
      <c r="BB1033" t="s">
        <v>4538</v>
      </c>
      <c r="BC1033" t="s">
        <v>4538</v>
      </c>
      <c r="BD1033" t="s">
        <v>4538</v>
      </c>
      <c r="BE1033" t="s">
        <v>4538</v>
      </c>
      <c r="BF1033" t="s">
        <v>4538</v>
      </c>
      <c r="BG1033" t="s">
        <v>4538</v>
      </c>
      <c r="BH1033" t="s">
        <v>4538</v>
      </c>
      <c r="BI1033" t="s">
        <v>4538</v>
      </c>
      <c r="BJ1033" t="s">
        <v>4538</v>
      </c>
      <c r="BK1033" t="s">
        <v>4538</v>
      </c>
      <c r="BL1033" t="s">
        <v>4538</v>
      </c>
      <c r="BM1033" t="s">
        <v>4538</v>
      </c>
      <c r="BN1033" t="s">
        <v>4538</v>
      </c>
      <c r="BO1033" t="s">
        <v>4538</v>
      </c>
      <c r="BP1033" t="s">
        <v>4538</v>
      </c>
      <c r="BQ1033" t="s">
        <v>4538</v>
      </c>
      <c r="BR1033" t="s">
        <v>4538</v>
      </c>
      <c r="BS1033" t="s">
        <v>4538</v>
      </c>
      <c r="BT1033" t="s">
        <v>4538</v>
      </c>
      <c r="BU1033" t="s">
        <v>4538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 t="s">
        <v>4525</v>
      </c>
      <c r="CB1033" t="s">
        <v>4539</v>
      </c>
      <c r="CC1033" t="s">
        <v>4540</v>
      </c>
      <c r="CD1033">
        <v>-6380646</v>
      </c>
      <c r="CE1033">
        <v>-39310078</v>
      </c>
      <c r="CF1033">
        <v>3</v>
      </c>
      <c r="CG1033" t="s">
        <v>36</v>
      </c>
      <c r="CH1033" t="s">
        <v>4541</v>
      </c>
      <c r="CI1033" t="s">
        <v>4542</v>
      </c>
    </row>
    <row r="1034" spans="1:87" x14ac:dyDescent="0.3">
      <c r="A1034" t="s">
        <v>243</v>
      </c>
      <c r="B1034" t="s">
        <v>6043</v>
      </c>
      <c r="C1034" t="s">
        <v>2065</v>
      </c>
      <c r="D1034">
        <v>1283</v>
      </c>
      <c r="G1034" t="s">
        <v>7874</v>
      </c>
      <c r="H1034" t="s">
        <v>2185</v>
      </c>
      <c r="I1034" t="s">
        <v>2186</v>
      </c>
      <c r="J1034" t="s">
        <v>8674</v>
      </c>
      <c r="K1034" t="s">
        <v>4614</v>
      </c>
      <c r="M1034" t="s">
        <v>4520</v>
      </c>
      <c r="N1034" t="s">
        <v>4521</v>
      </c>
      <c r="O1034" t="s">
        <v>4522</v>
      </c>
      <c r="P1034" t="s">
        <v>1227</v>
      </c>
      <c r="Q1034" t="s">
        <v>4607</v>
      </c>
      <c r="R1034" t="s">
        <v>7972</v>
      </c>
      <c r="S1034" t="s">
        <v>4883</v>
      </c>
      <c r="T1034" t="s">
        <v>4526</v>
      </c>
      <c r="U1034" s="48">
        <v>45691</v>
      </c>
      <c r="X1034" t="s">
        <v>4558</v>
      </c>
      <c r="Y1034" t="s">
        <v>4528</v>
      </c>
      <c r="AA1034" t="s">
        <v>4529</v>
      </c>
      <c r="AB1034" t="s">
        <v>4547</v>
      </c>
      <c r="AC1034" t="s">
        <v>4576</v>
      </c>
      <c r="AD1034" t="s">
        <v>7876</v>
      </c>
      <c r="AE1034" t="s">
        <v>7973</v>
      </c>
      <c r="AF1034" t="s">
        <v>8675</v>
      </c>
      <c r="AG1034" t="s">
        <v>8676</v>
      </c>
      <c r="AH1034" t="s">
        <v>4536</v>
      </c>
      <c r="AI1034" t="s">
        <v>4537</v>
      </c>
      <c r="AJ1034" t="s">
        <v>4537</v>
      </c>
      <c r="AK1034">
        <v>0</v>
      </c>
      <c r="AL1034">
        <v>1000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1</v>
      </c>
      <c r="BA1034">
        <v>1</v>
      </c>
      <c r="BB1034" t="s">
        <v>4538</v>
      </c>
      <c r="BC1034" t="s">
        <v>4538</v>
      </c>
      <c r="BD1034" t="s">
        <v>4538</v>
      </c>
      <c r="BE1034" t="s">
        <v>4538</v>
      </c>
      <c r="BF1034" t="s">
        <v>4538</v>
      </c>
      <c r="BG1034" t="s">
        <v>4538</v>
      </c>
      <c r="BH1034" t="s">
        <v>4538</v>
      </c>
      <c r="BI1034" t="s">
        <v>4538</v>
      </c>
      <c r="BJ1034" t="s">
        <v>4538</v>
      </c>
      <c r="BK1034" t="s">
        <v>4538</v>
      </c>
      <c r="BL1034" t="s">
        <v>4538</v>
      </c>
      <c r="BM1034" t="s">
        <v>4538</v>
      </c>
      <c r="BN1034" t="s">
        <v>4538</v>
      </c>
      <c r="BO1034" t="s">
        <v>4538</v>
      </c>
      <c r="BP1034" t="s">
        <v>4538</v>
      </c>
      <c r="BQ1034" t="s">
        <v>4538</v>
      </c>
      <c r="BR1034" t="s">
        <v>4538</v>
      </c>
      <c r="BS1034" t="s">
        <v>4538</v>
      </c>
      <c r="BT1034" t="s">
        <v>4538</v>
      </c>
      <c r="BU1034" t="s">
        <v>4538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 t="s">
        <v>6050</v>
      </c>
      <c r="CB1034" t="s">
        <v>4539</v>
      </c>
      <c r="CC1034" t="s">
        <v>6051</v>
      </c>
      <c r="CD1034">
        <v>-87529302</v>
      </c>
      <c r="CE1034">
        <v>-35092399</v>
      </c>
      <c r="CF1034">
        <v>3</v>
      </c>
      <c r="CG1034" t="s">
        <v>36</v>
      </c>
      <c r="CH1034" t="s">
        <v>4541</v>
      </c>
      <c r="CI1034" t="s">
        <v>4542</v>
      </c>
    </row>
    <row r="1035" spans="1:87" x14ac:dyDescent="0.3">
      <c r="A1035" t="s">
        <v>243</v>
      </c>
      <c r="B1035" t="s">
        <v>6043</v>
      </c>
      <c r="C1035" t="s">
        <v>277</v>
      </c>
      <c r="D1035">
        <v>1292</v>
      </c>
      <c r="G1035" t="s">
        <v>7874</v>
      </c>
      <c r="H1035" t="s">
        <v>1810</v>
      </c>
      <c r="I1035" t="s">
        <v>1811</v>
      </c>
      <c r="J1035" t="s">
        <v>8677</v>
      </c>
      <c r="K1035" t="s">
        <v>4544</v>
      </c>
      <c r="M1035" t="s">
        <v>4520</v>
      </c>
      <c r="N1035" t="s">
        <v>4521</v>
      </c>
      <c r="O1035" t="s">
        <v>4522</v>
      </c>
      <c r="P1035" t="s">
        <v>1227</v>
      </c>
      <c r="Q1035" t="s">
        <v>8678</v>
      </c>
      <c r="R1035" t="s">
        <v>7690</v>
      </c>
      <c r="S1035" t="s">
        <v>4883</v>
      </c>
      <c r="T1035" t="s">
        <v>4526</v>
      </c>
      <c r="U1035" s="48">
        <v>45691</v>
      </c>
      <c r="X1035" t="s">
        <v>4588</v>
      </c>
      <c r="Y1035" t="s">
        <v>4559</v>
      </c>
      <c r="AA1035" t="s">
        <v>4529</v>
      </c>
      <c r="AB1035" t="s">
        <v>4547</v>
      </c>
      <c r="AC1035" t="s">
        <v>4685</v>
      </c>
      <c r="AD1035" t="s">
        <v>7876</v>
      </c>
      <c r="AE1035" t="s">
        <v>8679</v>
      </c>
      <c r="AH1035" t="s">
        <v>4536</v>
      </c>
      <c r="AI1035" t="s">
        <v>4537</v>
      </c>
      <c r="AJ1035" t="s">
        <v>4537</v>
      </c>
      <c r="AK1035">
        <v>1754.87</v>
      </c>
      <c r="AL1035">
        <v>1000</v>
      </c>
      <c r="AM1035">
        <v>0</v>
      </c>
      <c r="AN1035">
        <v>0</v>
      </c>
      <c r="AO1035">
        <v>0</v>
      </c>
      <c r="AP1035">
        <v>1534.64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AX1035">
        <v>1</v>
      </c>
      <c r="AY1035">
        <v>1</v>
      </c>
      <c r="AZ1035">
        <v>1</v>
      </c>
      <c r="BA1035">
        <v>1</v>
      </c>
      <c r="BB1035" t="s">
        <v>4538</v>
      </c>
      <c r="BC1035" t="s">
        <v>4538</v>
      </c>
      <c r="BD1035" t="s">
        <v>4538</v>
      </c>
      <c r="BE1035" t="s">
        <v>4538</v>
      </c>
      <c r="BF1035" t="s">
        <v>4538</v>
      </c>
      <c r="BG1035" t="s">
        <v>4538</v>
      </c>
      <c r="BH1035" t="s">
        <v>4538</v>
      </c>
      <c r="BI1035" t="s">
        <v>4538</v>
      </c>
      <c r="BJ1035" t="s">
        <v>4538</v>
      </c>
      <c r="BK1035" t="s">
        <v>4538</v>
      </c>
      <c r="BL1035" t="s">
        <v>4538</v>
      </c>
      <c r="BM1035" t="s">
        <v>4538</v>
      </c>
      <c r="BN1035" t="s">
        <v>4538</v>
      </c>
      <c r="BO1035" t="s">
        <v>4538</v>
      </c>
      <c r="BP1035" t="s">
        <v>4538</v>
      </c>
      <c r="BQ1035" t="s">
        <v>4538</v>
      </c>
      <c r="BR1035" t="s">
        <v>4538</v>
      </c>
      <c r="BS1035" t="s">
        <v>4538</v>
      </c>
      <c r="BT1035" t="s">
        <v>4538</v>
      </c>
      <c r="BU1035" t="s">
        <v>4538</v>
      </c>
      <c r="BV1035">
        <v>511.54666666666668</v>
      </c>
      <c r="BW1035">
        <v>0</v>
      </c>
      <c r="BX1035">
        <v>0</v>
      </c>
      <c r="BY1035">
        <v>0</v>
      </c>
      <c r="BZ1035">
        <v>0</v>
      </c>
      <c r="CA1035" t="s">
        <v>6050</v>
      </c>
      <c r="CB1035" t="s">
        <v>4539</v>
      </c>
      <c r="CC1035" t="s">
        <v>6051</v>
      </c>
      <c r="CD1035">
        <v>-79802646</v>
      </c>
      <c r="CE1035">
        <v>-349036916</v>
      </c>
      <c r="CF1035">
        <v>3</v>
      </c>
      <c r="CG1035" t="s">
        <v>36</v>
      </c>
      <c r="CH1035" t="s">
        <v>4604</v>
      </c>
      <c r="CI1035" t="s">
        <v>4605</v>
      </c>
    </row>
    <row r="1036" spans="1:87" x14ac:dyDescent="0.3">
      <c r="A1036" t="s">
        <v>243</v>
      </c>
      <c r="B1036" t="s">
        <v>6043</v>
      </c>
      <c r="C1036" t="s">
        <v>277</v>
      </c>
      <c r="D1036">
        <v>1292</v>
      </c>
      <c r="G1036" t="s">
        <v>7874</v>
      </c>
      <c r="H1036" t="s">
        <v>1812</v>
      </c>
      <c r="I1036" t="s">
        <v>1813</v>
      </c>
      <c r="J1036" t="s">
        <v>8680</v>
      </c>
      <c r="K1036" t="s">
        <v>4586</v>
      </c>
      <c r="M1036" t="s">
        <v>4520</v>
      </c>
      <c r="N1036" t="s">
        <v>4521</v>
      </c>
      <c r="O1036" t="s">
        <v>4522</v>
      </c>
      <c r="P1036" t="s">
        <v>1227</v>
      </c>
      <c r="Q1036" t="s">
        <v>8681</v>
      </c>
      <c r="R1036" t="s">
        <v>7690</v>
      </c>
      <c r="S1036" t="s">
        <v>4883</v>
      </c>
      <c r="T1036" t="s">
        <v>4526</v>
      </c>
      <c r="U1036" s="48">
        <v>45691</v>
      </c>
      <c r="X1036" t="s">
        <v>4588</v>
      </c>
      <c r="Y1036" t="s">
        <v>4559</v>
      </c>
      <c r="AA1036" t="s">
        <v>4529</v>
      </c>
      <c r="AB1036" t="s">
        <v>4547</v>
      </c>
      <c r="AC1036" t="s">
        <v>4685</v>
      </c>
      <c r="AD1036" t="s">
        <v>7876</v>
      </c>
      <c r="AE1036" t="s">
        <v>8682</v>
      </c>
      <c r="AH1036" t="s">
        <v>4536</v>
      </c>
      <c r="AI1036" t="s">
        <v>4537</v>
      </c>
      <c r="AJ1036" t="s">
        <v>4536</v>
      </c>
      <c r="AK1036">
        <v>900</v>
      </c>
      <c r="AL1036">
        <v>500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>
        <v>1</v>
      </c>
      <c r="AZ1036">
        <v>1</v>
      </c>
      <c r="BA1036">
        <v>1</v>
      </c>
      <c r="BB1036" t="s">
        <v>4538</v>
      </c>
      <c r="BC1036" t="s">
        <v>4538</v>
      </c>
      <c r="BD1036" t="s">
        <v>4538</v>
      </c>
      <c r="BE1036" t="s">
        <v>4538</v>
      </c>
      <c r="BF1036" t="s">
        <v>4538</v>
      </c>
      <c r="BG1036" t="s">
        <v>4538</v>
      </c>
      <c r="BH1036" t="s">
        <v>4538</v>
      </c>
      <c r="BI1036" t="s">
        <v>4538</v>
      </c>
      <c r="BJ1036" t="s">
        <v>4538</v>
      </c>
      <c r="BK1036" t="s">
        <v>4538</v>
      </c>
      <c r="BL1036" t="s">
        <v>4538</v>
      </c>
      <c r="BM1036" t="s">
        <v>4538</v>
      </c>
      <c r="BN1036" t="s">
        <v>4538</v>
      </c>
      <c r="BO1036" t="s">
        <v>4538</v>
      </c>
      <c r="BP1036" t="s">
        <v>4538</v>
      </c>
      <c r="BQ1036" t="s">
        <v>4538</v>
      </c>
      <c r="BR1036" t="s">
        <v>4538</v>
      </c>
      <c r="BS1036" t="s">
        <v>4538</v>
      </c>
      <c r="BT1036" t="s">
        <v>4538</v>
      </c>
      <c r="BU1036" t="s">
        <v>4538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 t="s">
        <v>6050</v>
      </c>
      <c r="CB1036" t="s">
        <v>4539</v>
      </c>
      <c r="CC1036" t="s">
        <v>6051</v>
      </c>
      <c r="CD1036">
        <v>-79907141</v>
      </c>
      <c r="CE1036">
        <v>-348416216</v>
      </c>
      <c r="CF1036">
        <v>3</v>
      </c>
      <c r="CG1036" t="s">
        <v>36</v>
      </c>
      <c r="CH1036" t="s">
        <v>4541</v>
      </c>
      <c r="CI1036" t="s">
        <v>4542</v>
      </c>
    </row>
    <row r="1037" spans="1:87" x14ac:dyDescent="0.3">
      <c r="A1037" t="s">
        <v>261</v>
      </c>
      <c r="B1037" t="s">
        <v>7732</v>
      </c>
      <c r="C1037" t="s">
        <v>262</v>
      </c>
      <c r="D1037">
        <v>1278</v>
      </c>
      <c r="G1037" t="s">
        <v>8395</v>
      </c>
      <c r="H1037" t="s">
        <v>1687</v>
      </c>
      <c r="I1037" t="s">
        <v>1688</v>
      </c>
      <c r="J1037" t="s">
        <v>8683</v>
      </c>
      <c r="K1037" t="s">
        <v>6242</v>
      </c>
      <c r="M1037" t="s">
        <v>4520</v>
      </c>
      <c r="N1037" t="s">
        <v>4521</v>
      </c>
      <c r="O1037" t="s">
        <v>4522</v>
      </c>
      <c r="P1037" t="s">
        <v>1227</v>
      </c>
      <c r="Q1037" t="s">
        <v>8684</v>
      </c>
      <c r="R1037" t="s">
        <v>7741</v>
      </c>
      <c r="S1037" t="s">
        <v>7736</v>
      </c>
      <c r="T1037" t="s">
        <v>4526</v>
      </c>
      <c r="U1037" s="48">
        <v>45691</v>
      </c>
      <c r="X1037" t="s">
        <v>4588</v>
      </c>
      <c r="Y1037" t="s">
        <v>4528</v>
      </c>
      <c r="AA1037" t="s">
        <v>4529</v>
      </c>
      <c r="AB1037" t="s">
        <v>4547</v>
      </c>
      <c r="AC1037" t="s">
        <v>4576</v>
      </c>
      <c r="AD1037" t="s">
        <v>8398</v>
      </c>
      <c r="AE1037" t="s">
        <v>8685</v>
      </c>
      <c r="AF1037" t="s">
        <v>8686</v>
      </c>
      <c r="AG1037" t="s">
        <v>8687</v>
      </c>
      <c r="AH1037" t="s">
        <v>4536</v>
      </c>
      <c r="AI1037" t="s">
        <v>4537</v>
      </c>
      <c r="AJ1037" t="s">
        <v>4537</v>
      </c>
      <c r="AK1037">
        <v>0</v>
      </c>
      <c r="AL1037">
        <v>1000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>
        <v>1</v>
      </c>
      <c r="AZ1037">
        <v>1</v>
      </c>
      <c r="BA1037">
        <v>1</v>
      </c>
      <c r="BB1037" t="s">
        <v>4538</v>
      </c>
      <c r="BC1037" t="s">
        <v>4538</v>
      </c>
      <c r="BD1037" t="s">
        <v>4538</v>
      </c>
      <c r="BE1037" t="s">
        <v>4538</v>
      </c>
      <c r="BF1037" t="s">
        <v>4538</v>
      </c>
      <c r="BG1037" t="s">
        <v>4538</v>
      </c>
      <c r="BH1037" t="s">
        <v>4538</v>
      </c>
      <c r="BI1037" t="s">
        <v>4538</v>
      </c>
      <c r="BJ1037" t="s">
        <v>4538</v>
      </c>
      <c r="BK1037" t="s">
        <v>4538</v>
      </c>
      <c r="BL1037" t="s">
        <v>4538</v>
      </c>
      <c r="BM1037" t="s">
        <v>4538</v>
      </c>
      <c r="BN1037" t="s">
        <v>4538</v>
      </c>
      <c r="BO1037" t="s">
        <v>4538</v>
      </c>
      <c r="BP1037" t="s">
        <v>4538</v>
      </c>
      <c r="BQ1037" t="s">
        <v>4538</v>
      </c>
      <c r="BR1037" t="s">
        <v>4538</v>
      </c>
      <c r="BS1037" t="s">
        <v>4538</v>
      </c>
      <c r="BT1037" t="s">
        <v>4538</v>
      </c>
      <c r="BU1037" t="s">
        <v>4538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 t="s">
        <v>6050</v>
      </c>
      <c r="CB1037" t="s">
        <v>4564</v>
      </c>
      <c r="CC1037" t="s">
        <v>6051</v>
      </c>
      <c r="CD1037">
        <v>-71229868</v>
      </c>
      <c r="CE1037">
        <v>-34826287</v>
      </c>
      <c r="CF1037">
        <v>3</v>
      </c>
      <c r="CG1037" t="s">
        <v>36</v>
      </c>
      <c r="CH1037" t="s">
        <v>4541</v>
      </c>
      <c r="CI1037" t="s">
        <v>4542</v>
      </c>
    </row>
    <row r="1038" spans="1:87" x14ac:dyDescent="0.3">
      <c r="A1038" t="s">
        <v>1122</v>
      </c>
      <c r="B1038" t="s">
        <v>4566</v>
      </c>
      <c r="C1038" t="s">
        <v>1123</v>
      </c>
      <c r="D1038">
        <v>1045</v>
      </c>
      <c r="G1038" t="s">
        <v>4974</v>
      </c>
      <c r="H1038" t="s">
        <v>4202</v>
      </c>
      <c r="I1038" t="s">
        <v>4203</v>
      </c>
      <c r="J1038" t="s">
        <v>4203</v>
      </c>
      <c r="K1038" t="s">
        <v>4880</v>
      </c>
      <c r="M1038" t="s">
        <v>4569</v>
      </c>
      <c r="N1038" t="s">
        <v>5264</v>
      </c>
      <c r="O1038" t="s">
        <v>4522</v>
      </c>
      <c r="P1038" t="s">
        <v>1227</v>
      </c>
      <c r="Q1038" t="s">
        <v>4607</v>
      </c>
      <c r="R1038" t="s">
        <v>8688</v>
      </c>
      <c r="S1038" t="s">
        <v>4525</v>
      </c>
      <c r="T1038" t="s">
        <v>4526</v>
      </c>
      <c r="U1038" s="48">
        <v>45691</v>
      </c>
      <c r="X1038" t="s">
        <v>4588</v>
      </c>
      <c r="Y1038" t="s">
        <v>4599</v>
      </c>
      <c r="AA1038" t="s">
        <v>4529</v>
      </c>
      <c r="AB1038" t="s">
        <v>4630</v>
      </c>
      <c r="AC1038" t="s">
        <v>4576</v>
      </c>
      <c r="AD1038" t="s">
        <v>7261</v>
      </c>
      <c r="AE1038" t="s">
        <v>8689</v>
      </c>
      <c r="AH1038" t="s">
        <v>4536</v>
      </c>
      <c r="AI1038" t="s">
        <v>4537</v>
      </c>
      <c r="AJ1038" t="s">
        <v>4537</v>
      </c>
      <c r="AK1038">
        <v>459</v>
      </c>
      <c r="AL1038">
        <v>800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1</v>
      </c>
      <c r="AZ1038">
        <v>1</v>
      </c>
      <c r="BA1038">
        <v>1</v>
      </c>
      <c r="BB1038" t="s">
        <v>4538</v>
      </c>
      <c r="BC1038" t="s">
        <v>4538</v>
      </c>
      <c r="BD1038" t="s">
        <v>4538</v>
      </c>
      <c r="BE1038" t="s">
        <v>4538</v>
      </c>
      <c r="BF1038" t="s">
        <v>4538</v>
      </c>
      <c r="BG1038" t="s">
        <v>4538</v>
      </c>
      <c r="BH1038" t="s">
        <v>4538</v>
      </c>
      <c r="BI1038" t="s">
        <v>4538</v>
      </c>
      <c r="BJ1038" t="s">
        <v>4538</v>
      </c>
      <c r="BK1038" t="s">
        <v>4538</v>
      </c>
      <c r="BL1038" t="s">
        <v>4538</v>
      </c>
      <c r="BM1038" t="s">
        <v>4538</v>
      </c>
      <c r="BN1038" t="s">
        <v>4538</v>
      </c>
      <c r="BO1038" t="s">
        <v>4538</v>
      </c>
      <c r="BP1038" t="s">
        <v>4538</v>
      </c>
      <c r="BQ1038" t="s">
        <v>4538</v>
      </c>
      <c r="BR1038" t="s">
        <v>4538</v>
      </c>
      <c r="BS1038" t="s">
        <v>4538</v>
      </c>
      <c r="BT1038" t="s">
        <v>4538</v>
      </c>
      <c r="BU1038" t="s">
        <v>4538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 t="s">
        <v>4581</v>
      </c>
      <c r="CB1038" t="s">
        <v>1122</v>
      </c>
      <c r="CC1038" t="s">
        <v>5271</v>
      </c>
      <c r="CD1038" t="s">
        <v>4538</v>
      </c>
      <c r="CE1038" t="s">
        <v>4538</v>
      </c>
      <c r="CF1038">
        <v>3</v>
      </c>
      <c r="CG1038" t="s">
        <v>36</v>
      </c>
      <c r="CH1038" t="s">
        <v>4541</v>
      </c>
      <c r="CI1038" t="s">
        <v>4542</v>
      </c>
    </row>
    <row r="1039" spans="1:87" x14ac:dyDescent="0.3">
      <c r="A1039" t="s">
        <v>243</v>
      </c>
      <c r="B1039" t="s">
        <v>6043</v>
      </c>
      <c r="C1039" t="s">
        <v>289</v>
      </c>
      <c r="D1039">
        <v>1291</v>
      </c>
      <c r="G1039" t="s">
        <v>7874</v>
      </c>
      <c r="H1039" t="s">
        <v>2041</v>
      </c>
      <c r="I1039" t="s">
        <v>2042</v>
      </c>
      <c r="J1039" t="s">
        <v>8690</v>
      </c>
      <c r="K1039" t="s">
        <v>4544</v>
      </c>
      <c r="M1039" t="s">
        <v>4520</v>
      </c>
      <c r="N1039" t="s">
        <v>4521</v>
      </c>
      <c r="O1039" t="s">
        <v>4522</v>
      </c>
      <c r="P1039" t="s">
        <v>1227</v>
      </c>
      <c r="Q1039" t="s">
        <v>8691</v>
      </c>
      <c r="R1039" t="s">
        <v>8109</v>
      </c>
      <c r="S1039" t="s">
        <v>4883</v>
      </c>
      <c r="T1039" t="s">
        <v>4526</v>
      </c>
      <c r="U1039" s="48">
        <v>45691</v>
      </c>
      <c r="X1039" t="s">
        <v>4527</v>
      </c>
      <c r="Y1039" t="s">
        <v>4528</v>
      </c>
      <c r="AA1039" t="s">
        <v>4529</v>
      </c>
      <c r="AB1039" t="s">
        <v>4638</v>
      </c>
      <c r="AC1039" t="s">
        <v>4685</v>
      </c>
      <c r="AD1039" t="s">
        <v>7876</v>
      </c>
      <c r="AE1039" t="s">
        <v>8110</v>
      </c>
      <c r="AH1039" t="s">
        <v>4536</v>
      </c>
      <c r="AI1039" t="s">
        <v>4537</v>
      </c>
      <c r="AJ1039" t="s">
        <v>4536</v>
      </c>
      <c r="AK1039">
        <v>8219.26</v>
      </c>
      <c r="AL1039">
        <v>1000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1</v>
      </c>
      <c r="AZ1039">
        <v>1</v>
      </c>
      <c r="BA1039">
        <v>1</v>
      </c>
      <c r="BB1039" t="s">
        <v>4538</v>
      </c>
      <c r="BC1039" t="s">
        <v>4538</v>
      </c>
      <c r="BD1039" t="s">
        <v>4538</v>
      </c>
      <c r="BE1039" t="s">
        <v>4538</v>
      </c>
      <c r="BF1039" t="s">
        <v>4538</v>
      </c>
      <c r="BG1039" t="s">
        <v>4538</v>
      </c>
      <c r="BH1039" t="s">
        <v>4538</v>
      </c>
      <c r="BI1039" t="s">
        <v>4538</v>
      </c>
      <c r="BJ1039" t="s">
        <v>4538</v>
      </c>
      <c r="BK1039" t="s">
        <v>4538</v>
      </c>
      <c r="BL1039" t="s">
        <v>4538</v>
      </c>
      <c r="BM1039" t="s">
        <v>4538</v>
      </c>
      <c r="BN1039" t="s">
        <v>4538</v>
      </c>
      <c r="BO1039" t="s">
        <v>4538</v>
      </c>
      <c r="BP1039" t="s">
        <v>4538</v>
      </c>
      <c r="BQ1039" t="s">
        <v>4538</v>
      </c>
      <c r="BR1039" t="s">
        <v>4538</v>
      </c>
      <c r="BS1039" t="s">
        <v>4538</v>
      </c>
      <c r="BT1039" t="s">
        <v>4538</v>
      </c>
      <c r="BU1039" t="s">
        <v>4538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 t="s">
        <v>6050</v>
      </c>
      <c r="CB1039" t="s">
        <v>4539</v>
      </c>
      <c r="CC1039" t="s">
        <v>6051</v>
      </c>
      <c r="CD1039">
        <v>-85052564</v>
      </c>
      <c r="CE1039">
        <v>-350078937</v>
      </c>
      <c r="CF1039">
        <v>3</v>
      </c>
      <c r="CG1039" t="s">
        <v>36</v>
      </c>
      <c r="CH1039" t="s">
        <v>4541</v>
      </c>
      <c r="CI1039" t="s">
        <v>4542</v>
      </c>
    </row>
    <row r="1040" spans="1:87" x14ac:dyDescent="0.3">
      <c r="A1040" t="s">
        <v>1192</v>
      </c>
      <c r="B1040" t="s">
        <v>4566</v>
      </c>
      <c r="C1040" t="s">
        <v>1207</v>
      </c>
      <c r="D1040">
        <v>1043</v>
      </c>
      <c r="G1040" t="s">
        <v>4974</v>
      </c>
      <c r="H1040" t="s">
        <v>3978</v>
      </c>
      <c r="I1040" t="s">
        <v>3979</v>
      </c>
      <c r="J1040" t="s">
        <v>8692</v>
      </c>
      <c r="K1040" t="s">
        <v>4880</v>
      </c>
      <c r="M1040" t="s">
        <v>4569</v>
      </c>
      <c r="N1040" t="s">
        <v>5264</v>
      </c>
      <c r="O1040" t="s">
        <v>4522</v>
      </c>
      <c r="P1040" t="s">
        <v>1227</v>
      </c>
      <c r="Q1040" t="s">
        <v>4607</v>
      </c>
      <c r="R1040" t="s">
        <v>5187</v>
      </c>
      <c r="S1040" t="s">
        <v>4525</v>
      </c>
      <c r="T1040" t="s">
        <v>4526</v>
      </c>
      <c r="U1040" s="48">
        <v>45691</v>
      </c>
      <c r="X1040" t="s">
        <v>4527</v>
      </c>
      <c r="Y1040" t="s">
        <v>4559</v>
      </c>
      <c r="AA1040" t="s">
        <v>4529</v>
      </c>
      <c r="AB1040" t="s">
        <v>4630</v>
      </c>
      <c r="AC1040" t="s">
        <v>4531</v>
      </c>
      <c r="AD1040" t="s">
        <v>4977</v>
      </c>
      <c r="AE1040" t="s">
        <v>5188</v>
      </c>
      <c r="AH1040" t="s">
        <v>4536</v>
      </c>
      <c r="AI1040" t="s">
        <v>4537</v>
      </c>
      <c r="AJ1040" t="s">
        <v>4537</v>
      </c>
      <c r="AK1040">
        <v>367.2</v>
      </c>
      <c r="AL1040">
        <v>800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1</v>
      </c>
      <c r="AZ1040">
        <v>1</v>
      </c>
      <c r="BA1040">
        <v>1</v>
      </c>
      <c r="BB1040" t="s">
        <v>4538</v>
      </c>
      <c r="BC1040" t="s">
        <v>4538</v>
      </c>
      <c r="BD1040" t="s">
        <v>4538</v>
      </c>
      <c r="BE1040" t="s">
        <v>4538</v>
      </c>
      <c r="BF1040" t="s">
        <v>4538</v>
      </c>
      <c r="BG1040" t="s">
        <v>4538</v>
      </c>
      <c r="BH1040" t="s">
        <v>4538</v>
      </c>
      <c r="BI1040" t="s">
        <v>4538</v>
      </c>
      <c r="BJ1040" t="s">
        <v>4538</v>
      </c>
      <c r="BK1040" t="s">
        <v>4538</v>
      </c>
      <c r="BL1040" t="s">
        <v>4538</v>
      </c>
      <c r="BM1040" t="s">
        <v>4538</v>
      </c>
      <c r="BN1040" t="s">
        <v>4538</v>
      </c>
      <c r="BO1040" t="s">
        <v>4538</v>
      </c>
      <c r="BP1040" t="s">
        <v>4538</v>
      </c>
      <c r="BQ1040" t="s">
        <v>4538</v>
      </c>
      <c r="BR1040" t="s">
        <v>4538</v>
      </c>
      <c r="BS1040" t="s">
        <v>4538</v>
      </c>
      <c r="BT1040" t="s">
        <v>4538</v>
      </c>
      <c r="BU1040" t="s">
        <v>4538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 t="s">
        <v>4538</v>
      </c>
      <c r="CB1040" t="s">
        <v>4538</v>
      </c>
      <c r="CC1040" t="s">
        <v>4538</v>
      </c>
      <c r="CD1040" t="s">
        <v>4538</v>
      </c>
      <c r="CE1040" t="s">
        <v>4538</v>
      </c>
      <c r="CF1040">
        <v>3</v>
      </c>
      <c r="CG1040" t="s">
        <v>36</v>
      </c>
      <c r="CH1040" t="s">
        <v>4541</v>
      </c>
      <c r="CI1040" t="s">
        <v>4542</v>
      </c>
    </row>
    <row r="1041" spans="1:87" x14ac:dyDescent="0.3">
      <c r="A1041" t="s">
        <v>1122</v>
      </c>
      <c r="B1041" t="s">
        <v>4566</v>
      </c>
      <c r="C1041" t="s">
        <v>1123</v>
      </c>
      <c r="D1041">
        <v>1045</v>
      </c>
      <c r="G1041" t="s">
        <v>4974</v>
      </c>
      <c r="H1041" t="s">
        <v>4204</v>
      </c>
      <c r="I1041" t="s">
        <v>4205</v>
      </c>
      <c r="J1041" t="s">
        <v>8693</v>
      </c>
      <c r="K1041" t="s">
        <v>4880</v>
      </c>
      <c r="M1041" t="s">
        <v>4569</v>
      </c>
      <c r="N1041" t="s">
        <v>5264</v>
      </c>
      <c r="O1041" t="s">
        <v>4522</v>
      </c>
      <c r="P1041" t="s">
        <v>1227</v>
      </c>
      <c r="Q1041" t="s">
        <v>6268</v>
      </c>
      <c r="R1041" t="s">
        <v>4644</v>
      </c>
      <c r="S1041" t="s">
        <v>4525</v>
      </c>
      <c r="T1041" t="s">
        <v>4526</v>
      </c>
      <c r="U1041" s="48">
        <v>45691</v>
      </c>
      <c r="X1041" t="s">
        <v>4745</v>
      </c>
      <c r="Y1041" t="s">
        <v>4559</v>
      </c>
      <c r="AA1041" t="s">
        <v>4529</v>
      </c>
      <c r="AB1041" t="s">
        <v>4530</v>
      </c>
      <c r="AC1041" t="s">
        <v>4531</v>
      </c>
      <c r="AD1041" t="s">
        <v>5039</v>
      </c>
      <c r="AE1041" t="s">
        <v>6269</v>
      </c>
      <c r="AH1041" t="s">
        <v>4536</v>
      </c>
      <c r="AI1041" t="s">
        <v>4537</v>
      </c>
      <c r="AJ1041" t="s">
        <v>4536</v>
      </c>
      <c r="AK1041">
        <v>0</v>
      </c>
      <c r="AL1041">
        <v>1600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</v>
      </c>
      <c r="AY1041">
        <v>1</v>
      </c>
      <c r="AZ1041">
        <v>1</v>
      </c>
      <c r="BA1041">
        <v>1</v>
      </c>
      <c r="BB1041" t="s">
        <v>4538</v>
      </c>
      <c r="BC1041" t="s">
        <v>4538</v>
      </c>
      <c r="BD1041" t="s">
        <v>4538</v>
      </c>
      <c r="BE1041" t="s">
        <v>4538</v>
      </c>
      <c r="BF1041" t="s">
        <v>4538</v>
      </c>
      <c r="BG1041" t="s">
        <v>4538</v>
      </c>
      <c r="BH1041" t="s">
        <v>4538</v>
      </c>
      <c r="BI1041" t="s">
        <v>4538</v>
      </c>
      <c r="BJ1041" t="s">
        <v>4538</v>
      </c>
      <c r="BK1041" t="s">
        <v>4538</v>
      </c>
      <c r="BL1041" t="s">
        <v>4538</v>
      </c>
      <c r="BM1041" t="s">
        <v>4538</v>
      </c>
      <c r="BN1041" t="s">
        <v>4538</v>
      </c>
      <c r="BO1041" t="s">
        <v>4538</v>
      </c>
      <c r="BP1041" t="s">
        <v>4538</v>
      </c>
      <c r="BQ1041" t="s">
        <v>4538</v>
      </c>
      <c r="BR1041" t="s">
        <v>4538</v>
      </c>
      <c r="BS1041" t="s">
        <v>4538</v>
      </c>
      <c r="BT1041" t="s">
        <v>4538</v>
      </c>
      <c r="BU1041" t="s">
        <v>4538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 t="s">
        <v>4581</v>
      </c>
      <c r="CB1041" t="s">
        <v>1122</v>
      </c>
      <c r="CC1041" t="s">
        <v>5271</v>
      </c>
      <c r="CD1041" t="s">
        <v>4538</v>
      </c>
      <c r="CE1041" t="s">
        <v>4538</v>
      </c>
      <c r="CF1041">
        <v>3</v>
      </c>
      <c r="CG1041" t="s">
        <v>36</v>
      </c>
      <c r="CH1041" t="s">
        <v>4541</v>
      </c>
      <c r="CI1041" t="s">
        <v>4542</v>
      </c>
    </row>
    <row r="1042" spans="1:87" x14ac:dyDescent="0.3">
      <c r="A1042" t="s">
        <v>1122</v>
      </c>
      <c r="B1042" t="s">
        <v>4566</v>
      </c>
      <c r="C1042" t="s">
        <v>1123</v>
      </c>
      <c r="D1042">
        <v>1045</v>
      </c>
      <c r="G1042" t="s">
        <v>4974</v>
      </c>
      <c r="H1042" t="s">
        <v>4206</v>
      </c>
      <c r="I1042" t="s">
        <v>4207</v>
      </c>
      <c r="J1042" t="s">
        <v>4207</v>
      </c>
      <c r="K1042" t="s">
        <v>4880</v>
      </c>
      <c r="M1042" t="s">
        <v>4569</v>
      </c>
      <c r="N1042" t="s">
        <v>5264</v>
      </c>
      <c r="O1042" t="s">
        <v>4522</v>
      </c>
      <c r="P1042" t="s">
        <v>1227</v>
      </c>
      <c r="Q1042" t="s">
        <v>8694</v>
      </c>
      <c r="R1042" t="s">
        <v>5044</v>
      </c>
      <c r="S1042" t="s">
        <v>4525</v>
      </c>
      <c r="T1042" t="s">
        <v>4526</v>
      </c>
      <c r="U1042" s="48">
        <v>45691</v>
      </c>
      <c r="X1042" t="s">
        <v>4558</v>
      </c>
      <c r="Y1042" t="s">
        <v>4559</v>
      </c>
      <c r="AA1042" t="s">
        <v>4529</v>
      </c>
      <c r="AB1042" t="s">
        <v>4630</v>
      </c>
      <c r="AC1042" t="s">
        <v>4548</v>
      </c>
      <c r="AD1042" t="s">
        <v>5039</v>
      </c>
      <c r="AE1042" t="s">
        <v>5183</v>
      </c>
      <c r="AH1042" t="s">
        <v>4536</v>
      </c>
      <c r="AI1042" t="s">
        <v>4537</v>
      </c>
      <c r="AJ1042" t="s">
        <v>4537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432.93</v>
      </c>
      <c r="AR1042">
        <v>0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1</v>
      </c>
      <c r="AY1042">
        <v>1</v>
      </c>
      <c r="AZ1042">
        <v>1</v>
      </c>
      <c r="BA1042">
        <v>1</v>
      </c>
      <c r="BB1042" t="s">
        <v>4538</v>
      </c>
      <c r="BC1042" t="s">
        <v>4538</v>
      </c>
      <c r="BD1042" t="s">
        <v>4538</v>
      </c>
      <c r="BE1042" t="s">
        <v>4538</v>
      </c>
      <c r="BF1042" t="s">
        <v>4538</v>
      </c>
      <c r="BG1042" t="s">
        <v>4538</v>
      </c>
      <c r="BH1042" t="s">
        <v>4538</v>
      </c>
      <c r="BI1042" t="s">
        <v>4538</v>
      </c>
      <c r="BJ1042" t="s">
        <v>4538</v>
      </c>
      <c r="BK1042" t="s">
        <v>4538</v>
      </c>
      <c r="BL1042" t="s">
        <v>4538</v>
      </c>
      <c r="BM1042" t="s">
        <v>4538</v>
      </c>
      <c r="BN1042" t="s">
        <v>4538</v>
      </c>
      <c r="BO1042" t="s">
        <v>4538</v>
      </c>
      <c r="BP1042" t="s">
        <v>4538</v>
      </c>
      <c r="BQ1042" t="s">
        <v>4538</v>
      </c>
      <c r="BR1042" t="s">
        <v>4538</v>
      </c>
      <c r="BS1042" t="s">
        <v>4538</v>
      </c>
      <c r="BT1042" t="s">
        <v>4538</v>
      </c>
      <c r="BU1042" t="s">
        <v>4538</v>
      </c>
      <c r="BV1042">
        <v>144.31</v>
      </c>
      <c r="BW1042">
        <v>0</v>
      </c>
      <c r="BX1042">
        <v>0</v>
      </c>
      <c r="BY1042">
        <v>0</v>
      </c>
      <c r="BZ1042">
        <v>0</v>
      </c>
      <c r="CA1042" t="s">
        <v>4581</v>
      </c>
      <c r="CB1042" t="s">
        <v>1122</v>
      </c>
      <c r="CC1042" t="s">
        <v>5271</v>
      </c>
      <c r="CD1042" t="s">
        <v>4538</v>
      </c>
      <c r="CE1042" t="s">
        <v>4538</v>
      </c>
      <c r="CF1042">
        <v>2</v>
      </c>
      <c r="CG1042" t="s">
        <v>24</v>
      </c>
      <c r="CH1042" t="s">
        <v>4583</v>
      </c>
      <c r="CI1042" t="s">
        <v>4584</v>
      </c>
    </row>
    <row r="1043" spans="1:87" x14ac:dyDescent="0.3">
      <c r="A1043" t="s">
        <v>243</v>
      </c>
      <c r="B1043" t="s">
        <v>6043</v>
      </c>
      <c r="C1043" t="s">
        <v>251</v>
      </c>
      <c r="D1043">
        <v>1290</v>
      </c>
      <c r="G1043" t="s">
        <v>7874</v>
      </c>
      <c r="H1043" t="s">
        <v>2278</v>
      </c>
      <c r="I1043" t="s">
        <v>2279</v>
      </c>
      <c r="J1043" t="s">
        <v>8695</v>
      </c>
      <c r="K1043" t="s">
        <v>4823</v>
      </c>
      <c r="M1043" t="s">
        <v>4520</v>
      </c>
      <c r="N1043" t="s">
        <v>4521</v>
      </c>
      <c r="O1043" t="s">
        <v>4522</v>
      </c>
      <c r="P1043" t="s">
        <v>1227</v>
      </c>
      <c r="Q1043" t="s">
        <v>4889</v>
      </c>
      <c r="R1043" t="s">
        <v>4882</v>
      </c>
      <c r="S1043" t="s">
        <v>4883</v>
      </c>
      <c r="T1043" t="s">
        <v>4526</v>
      </c>
      <c r="U1043" s="48">
        <v>45691</v>
      </c>
      <c r="X1043" t="s">
        <v>4574</v>
      </c>
      <c r="Y1043" t="s">
        <v>4599</v>
      </c>
      <c r="AA1043" t="s">
        <v>4529</v>
      </c>
      <c r="AB1043" t="s">
        <v>4547</v>
      </c>
      <c r="AC1043" t="s">
        <v>4685</v>
      </c>
      <c r="AD1043" t="s">
        <v>7876</v>
      </c>
      <c r="AE1043" t="s">
        <v>8696</v>
      </c>
      <c r="AF1043" t="s">
        <v>8697</v>
      </c>
      <c r="AG1043" t="s">
        <v>8698</v>
      </c>
      <c r="AH1043" t="s">
        <v>4536</v>
      </c>
      <c r="AI1043" t="s">
        <v>4537</v>
      </c>
      <c r="AJ1043" t="s">
        <v>4537</v>
      </c>
      <c r="AK1043">
        <v>1505.1</v>
      </c>
      <c r="AL1043">
        <v>1000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1</v>
      </c>
      <c r="AZ1043">
        <v>1</v>
      </c>
      <c r="BA1043">
        <v>1</v>
      </c>
      <c r="BB1043" t="s">
        <v>4538</v>
      </c>
      <c r="BC1043" t="s">
        <v>4538</v>
      </c>
      <c r="BD1043" t="s">
        <v>4538</v>
      </c>
      <c r="BE1043" t="s">
        <v>4538</v>
      </c>
      <c r="BF1043" t="s">
        <v>4538</v>
      </c>
      <c r="BG1043" t="s">
        <v>4538</v>
      </c>
      <c r="BH1043" t="s">
        <v>4538</v>
      </c>
      <c r="BI1043" t="s">
        <v>4538</v>
      </c>
      <c r="BJ1043" t="s">
        <v>4538</v>
      </c>
      <c r="BK1043" t="s">
        <v>4538</v>
      </c>
      <c r="BL1043" t="s">
        <v>4538</v>
      </c>
      <c r="BM1043" t="s">
        <v>4538</v>
      </c>
      <c r="BN1043" t="s">
        <v>4538</v>
      </c>
      <c r="BO1043" t="s">
        <v>4538</v>
      </c>
      <c r="BP1043" t="s">
        <v>4538</v>
      </c>
      <c r="BQ1043" t="s">
        <v>4538</v>
      </c>
      <c r="BR1043" t="s">
        <v>4538</v>
      </c>
      <c r="BS1043" t="s">
        <v>4538</v>
      </c>
      <c r="BT1043" t="s">
        <v>4538</v>
      </c>
      <c r="BU1043" t="s">
        <v>4538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 t="s">
        <v>6050</v>
      </c>
      <c r="CB1043" t="s">
        <v>4539</v>
      </c>
      <c r="CC1043" t="s">
        <v>6051</v>
      </c>
      <c r="CD1043">
        <v>-81190202</v>
      </c>
      <c r="CE1043">
        <v>-34899694</v>
      </c>
      <c r="CF1043">
        <v>3</v>
      </c>
      <c r="CG1043" t="s">
        <v>36</v>
      </c>
      <c r="CH1043" t="s">
        <v>4541</v>
      </c>
      <c r="CI1043" t="s">
        <v>4542</v>
      </c>
    </row>
    <row r="1044" spans="1:87" x14ac:dyDescent="0.3">
      <c r="A1044" t="s">
        <v>1122</v>
      </c>
      <c r="B1044" t="s">
        <v>4566</v>
      </c>
      <c r="C1044" t="s">
        <v>1123</v>
      </c>
      <c r="D1044">
        <v>1045</v>
      </c>
      <c r="G1044" t="s">
        <v>4974</v>
      </c>
      <c r="H1044" t="s">
        <v>4208</v>
      </c>
      <c r="I1044" t="s">
        <v>4209</v>
      </c>
      <c r="J1044" t="s">
        <v>4209</v>
      </c>
      <c r="K1044" t="s">
        <v>4880</v>
      </c>
      <c r="M1044" t="s">
        <v>4569</v>
      </c>
      <c r="N1044" t="s">
        <v>5264</v>
      </c>
      <c r="O1044" t="s">
        <v>4522</v>
      </c>
      <c r="P1044" t="s">
        <v>1227</v>
      </c>
      <c r="Q1044" t="s">
        <v>8699</v>
      </c>
      <c r="R1044" t="s">
        <v>4546</v>
      </c>
      <c r="S1044" t="s">
        <v>4525</v>
      </c>
      <c r="T1044" t="s">
        <v>4526</v>
      </c>
      <c r="U1044" s="48">
        <v>45691</v>
      </c>
      <c r="X1044" t="s">
        <v>4745</v>
      </c>
      <c r="Y1044" t="s">
        <v>4559</v>
      </c>
      <c r="AA1044" t="s">
        <v>4529</v>
      </c>
      <c r="AB1044" t="s">
        <v>4630</v>
      </c>
      <c r="AC1044" t="s">
        <v>4576</v>
      </c>
      <c r="AD1044" t="s">
        <v>5039</v>
      </c>
      <c r="AE1044" t="s">
        <v>8700</v>
      </c>
      <c r="AH1044" t="s">
        <v>4536</v>
      </c>
      <c r="AI1044" t="s">
        <v>4537</v>
      </c>
      <c r="AJ1044" t="s">
        <v>4537</v>
      </c>
      <c r="AK1044">
        <v>0</v>
      </c>
      <c r="AL1044">
        <v>800</v>
      </c>
      <c r="AM1044">
        <v>0</v>
      </c>
      <c r="AN1044">
        <v>0</v>
      </c>
      <c r="AO1044">
        <v>0</v>
      </c>
      <c r="AP1044">
        <v>836.08</v>
      </c>
      <c r="AQ1044">
        <v>0</v>
      </c>
      <c r="AR1044">
        <v>0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1</v>
      </c>
      <c r="AY1044">
        <v>1</v>
      </c>
      <c r="AZ1044">
        <v>1</v>
      </c>
      <c r="BA1044">
        <v>1</v>
      </c>
      <c r="BB1044" t="s">
        <v>4538</v>
      </c>
      <c r="BC1044" t="s">
        <v>4538</v>
      </c>
      <c r="BD1044" t="s">
        <v>4538</v>
      </c>
      <c r="BE1044" t="s">
        <v>4538</v>
      </c>
      <c r="BF1044" t="s">
        <v>4538</v>
      </c>
      <c r="BG1044" t="s">
        <v>4538</v>
      </c>
      <c r="BH1044" t="s">
        <v>4538</v>
      </c>
      <c r="BI1044" t="s">
        <v>4538</v>
      </c>
      <c r="BJ1044" t="s">
        <v>4538</v>
      </c>
      <c r="BK1044" t="s">
        <v>4538</v>
      </c>
      <c r="BL1044" t="s">
        <v>4538</v>
      </c>
      <c r="BM1044" t="s">
        <v>4538</v>
      </c>
      <c r="BN1044" t="s">
        <v>4538</v>
      </c>
      <c r="BO1044" t="s">
        <v>4538</v>
      </c>
      <c r="BP1044" t="s">
        <v>4538</v>
      </c>
      <c r="BQ1044" t="s">
        <v>4538</v>
      </c>
      <c r="BR1044" t="s">
        <v>4538</v>
      </c>
      <c r="BS1044" t="s">
        <v>4538</v>
      </c>
      <c r="BT1044" t="s">
        <v>4538</v>
      </c>
      <c r="BU1044" t="s">
        <v>4538</v>
      </c>
      <c r="BV1044">
        <v>278.69333333333333</v>
      </c>
      <c r="BW1044">
        <v>0</v>
      </c>
      <c r="BX1044">
        <v>0</v>
      </c>
      <c r="BY1044">
        <v>0</v>
      </c>
      <c r="BZ1044">
        <v>0</v>
      </c>
      <c r="CA1044" t="s">
        <v>4581</v>
      </c>
      <c r="CB1044" t="s">
        <v>1122</v>
      </c>
      <c r="CC1044" t="s">
        <v>5271</v>
      </c>
      <c r="CD1044" t="s">
        <v>4538</v>
      </c>
      <c r="CE1044" t="s">
        <v>4538</v>
      </c>
      <c r="CF1044">
        <v>3</v>
      </c>
      <c r="CG1044" t="s">
        <v>36</v>
      </c>
      <c r="CH1044" t="s">
        <v>4583</v>
      </c>
      <c r="CI1044" t="s">
        <v>4584</v>
      </c>
    </row>
    <row r="1045" spans="1:87" x14ac:dyDescent="0.3">
      <c r="A1045" t="s">
        <v>308</v>
      </c>
      <c r="B1045" t="s">
        <v>4594</v>
      </c>
      <c r="C1045" t="s">
        <v>549</v>
      </c>
      <c r="D1045">
        <v>1016</v>
      </c>
      <c r="G1045" t="s">
        <v>4908</v>
      </c>
      <c r="H1045" t="s">
        <v>585</v>
      </c>
      <c r="I1045" t="s">
        <v>586</v>
      </c>
      <c r="J1045" t="s">
        <v>8701</v>
      </c>
      <c r="K1045" t="s">
        <v>5037</v>
      </c>
      <c r="M1045" t="s">
        <v>4655</v>
      </c>
      <c r="N1045" t="s">
        <v>4656</v>
      </c>
      <c r="O1045" t="s">
        <v>4522</v>
      </c>
      <c r="P1045" t="s">
        <v>1227</v>
      </c>
      <c r="Q1045" t="s">
        <v>8702</v>
      </c>
      <c r="R1045" t="s">
        <v>4860</v>
      </c>
      <c r="S1045" t="s">
        <v>4525</v>
      </c>
      <c r="T1045" t="s">
        <v>4526</v>
      </c>
      <c r="U1045" s="48">
        <v>45691</v>
      </c>
      <c r="X1045" t="s">
        <v>4574</v>
      </c>
      <c r="Y1045" t="s">
        <v>4559</v>
      </c>
      <c r="AA1045" t="s">
        <v>4529</v>
      </c>
      <c r="AB1045" t="s">
        <v>4630</v>
      </c>
      <c r="AC1045" t="s">
        <v>4576</v>
      </c>
      <c r="AD1045" t="s">
        <v>4590</v>
      </c>
      <c r="AE1045" t="s">
        <v>8703</v>
      </c>
      <c r="AF1045" t="s">
        <v>8704</v>
      </c>
      <c r="AG1045" t="s">
        <v>8705</v>
      </c>
      <c r="AH1045" t="s">
        <v>4536</v>
      </c>
      <c r="AI1045" t="s">
        <v>4537</v>
      </c>
      <c r="AJ1045" t="s">
        <v>4536</v>
      </c>
      <c r="AK1045">
        <v>0</v>
      </c>
      <c r="AL1045">
        <v>2000</v>
      </c>
      <c r="AM1045">
        <v>1</v>
      </c>
      <c r="AN1045">
        <v>0</v>
      </c>
      <c r="AO1045">
        <v>1</v>
      </c>
      <c r="AP1045">
        <v>644.72</v>
      </c>
      <c r="AQ1045">
        <v>1068.4000000000001</v>
      </c>
      <c r="AR1045">
        <v>0</v>
      </c>
      <c r="AS1045">
        <v>0</v>
      </c>
      <c r="AT1045">
        <v>1</v>
      </c>
      <c r="AU1045">
        <v>1</v>
      </c>
      <c r="AV1045">
        <v>0</v>
      </c>
      <c r="AW1045">
        <v>0</v>
      </c>
      <c r="AX1045">
        <v>1</v>
      </c>
      <c r="AY1045">
        <v>1</v>
      </c>
      <c r="AZ1045">
        <v>1</v>
      </c>
      <c r="BA1045">
        <v>1</v>
      </c>
      <c r="BB1045">
        <v>600</v>
      </c>
      <c r="BC1045">
        <v>600</v>
      </c>
      <c r="BD1045">
        <v>600</v>
      </c>
      <c r="BE1045">
        <v>600</v>
      </c>
      <c r="BF1045">
        <v>1.0745333333333333</v>
      </c>
      <c r="BG1045">
        <v>1.7806666666666668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0</v>
      </c>
      <c r="BQ1045">
        <v>0</v>
      </c>
      <c r="BR1045">
        <v>1</v>
      </c>
      <c r="BS1045">
        <v>1</v>
      </c>
      <c r="BT1045">
        <v>0</v>
      </c>
      <c r="BU1045">
        <v>0</v>
      </c>
      <c r="BV1045">
        <v>571.04000000000008</v>
      </c>
      <c r="BW1045">
        <v>0</v>
      </c>
      <c r="BX1045">
        <v>0</v>
      </c>
      <c r="BY1045">
        <v>0</v>
      </c>
      <c r="BZ1045">
        <v>0</v>
      </c>
      <c r="CA1045" t="s">
        <v>4525</v>
      </c>
      <c r="CB1045" t="s">
        <v>4539</v>
      </c>
      <c r="CC1045" t="s">
        <v>4540</v>
      </c>
      <c r="CD1045">
        <v>-3723388</v>
      </c>
      <c r="CE1045">
        <v>-40993732</v>
      </c>
      <c r="CF1045">
        <v>2</v>
      </c>
      <c r="CG1045" t="s">
        <v>24</v>
      </c>
      <c r="CH1045" t="s">
        <v>4604</v>
      </c>
      <c r="CI1045" t="s">
        <v>4605</v>
      </c>
    </row>
    <row r="1046" spans="1:87" x14ac:dyDescent="0.3">
      <c r="A1046" t="s">
        <v>1192</v>
      </c>
      <c r="B1046" t="s">
        <v>4566</v>
      </c>
      <c r="C1046" t="s">
        <v>1207</v>
      </c>
      <c r="D1046">
        <v>1043</v>
      </c>
      <c r="G1046" t="s">
        <v>4974</v>
      </c>
      <c r="H1046" t="s">
        <v>3980</v>
      </c>
      <c r="I1046" t="s">
        <v>3981</v>
      </c>
      <c r="J1046" t="s">
        <v>3981</v>
      </c>
      <c r="K1046" t="s">
        <v>4880</v>
      </c>
      <c r="M1046" t="s">
        <v>4569</v>
      </c>
      <c r="N1046" t="s">
        <v>5264</v>
      </c>
      <c r="O1046" t="s">
        <v>4522</v>
      </c>
      <c r="P1046" t="s">
        <v>1227</v>
      </c>
      <c r="Q1046" t="s">
        <v>8706</v>
      </c>
      <c r="R1046" t="s">
        <v>4546</v>
      </c>
      <c r="S1046" t="s">
        <v>4525</v>
      </c>
      <c r="T1046" t="s">
        <v>4526</v>
      </c>
      <c r="U1046" s="48">
        <v>45691</v>
      </c>
      <c r="X1046" t="s">
        <v>4745</v>
      </c>
      <c r="Y1046" t="s">
        <v>4559</v>
      </c>
      <c r="AA1046" t="s">
        <v>4529</v>
      </c>
      <c r="AB1046" t="s">
        <v>4630</v>
      </c>
      <c r="AC1046" t="s">
        <v>4548</v>
      </c>
      <c r="AD1046" t="s">
        <v>5039</v>
      </c>
      <c r="AE1046" t="s">
        <v>8707</v>
      </c>
      <c r="AH1046" t="s">
        <v>4536</v>
      </c>
      <c r="AI1046" t="s">
        <v>4537</v>
      </c>
      <c r="AJ1046" t="s">
        <v>4537</v>
      </c>
      <c r="AK1046">
        <v>904.4</v>
      </c>
      <c r="AL1046">
        <v>800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</v>
      </c>
      <c r="AY1046">
        <v>1</v>
      </c>
      <c r="AZ1046">
        <v>1</v>
      </c>
      <c r="BA1046">
        <v>1</v>
      </c>
      <c r="BB1046" t="s">
        <v>4538</v>
      </c>
      <c r="BC1046" t="s">
        <v>4538</v>
      </c>
      <c r="BD1046" t="s">
        <v>4538</v>
      </c>
      <c r="BE1046" t="s">
        <v>4538</v>
      </c>
      <c r="BF1046" t="s">
        <v>4538</v>
      </c>
      <c r="BG1046" t="s">
        <v>4538</v>
      </c>
      <c r="BH1046" t="s">
        <v>4538</v>
      </c>
      <c r="BI1046" t="s">
        <v>4538</v>
      </c>
      <c r="BJ1046" t="s">
        <v>4538</v>
      </c>
      <c r="BK1046" t="s">
        <v>4538</v>
      </c>
      <c r="BL1046" t="s">
        <v>4538</v>
      </c>
      <c r="BM1046" t="s">
        <v>4538</v>
      </c>
      <c r="BN1046" t="s">
        <v>4538</v>
      </c>
      <c r="BO1046" t="s">
        <v>4538</v>
      </c>
      <c r="BP1046" t="s">
        <v>4538</v>
      </c>
      <c r="BQ1046" t="s">
        <v>4538</v>
      </c>
      <c r="BR1046" t="s">
        <v>4538</v>
      </c>
      <c r="BS1046" t="s">
        <v>4538</v>
      </c>
      <c r="BT1046" t="s">
        <v>4538</v>
      </c>
      <c r="BU1046" t="s">
        <v>4538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 t="s">
        <v>4538</v>
      </c>
      <c r="CB1046" t="s">
        <v>4538</v>
      </c>
      <c r="CC1046" t="s">
        <v>4538</v>
      </c>
      <c r="CD1046" t="s">
        <v>4538</v>
      </c>
      <c r="CE1046" t="s">
        <v>4538</v>
      </c>
      <c r="CF1046">
        <v>3</v>
      </c>
      <c r="CG1046" t="s">
        <v>36</v>
      </c>
      <c r="CH1046" t="s">
        <v>4541</v>
      </c>
      <c r="CI1046" t="s">
        <v>4542</v>
      </c>
    </row>
    <row r="1047" spans="1:87" x14ac:dyDescent="0.3">
      <c r="A1047" t="s">
        <v>18</v>
      </c>
      <c r="B1047" t="s">
        <v>5272</v>
      </c>
      <c r="C1047" t="s">
        <v>62</v>
      </c>
      <c r="D1047">
        <v>1033</v>
      </c>
      <c r="G1047" t="s">
        <v>4517</v>
      </c>
      <c r="H1047" t="s">
        <v>1356</v>
      </c>
      <c r="I1047" t="s">
        <v>1357</v>
      </c>
      <c r="J1047" t="s">
        <v>8708</v>
      </c>
      <c r="K1047" t="s">
        <v>5154</v>
      </c>
      <c r="M1047" t="s">
        <v>4520</v>
      </c>
      <c r="N1047" t="s">
        <v>4521</v>
      </c>
      <c r="O1047" t="s">
        <v>4522</v>
      </c>
      <c r="P1047" t="s">
        <v>1227</v>
      </c>
      <c r="Q1047" t="s">
        <v>8709</v>
      </c>
      <c r="R1047" t="s">
        <v>5922</v>
      </c>
      <c r="S1047" t="s">
        <v>4525</v>
      </c>
      <c r="T1047" t="s">
        <v>4526</v>
      </c>
      <c r="U1047" s="48">
        <v>45691</v>
      </c>
      <c r="X1047" t="s">
        <v>4558</v>
      </c>
      <c r="Y1047" t="s">
        <v>4599</v>
      </c>
      <c r="AA1047" t="s">
        <v>4529</v>
      </c>
      <c r="AB1047" t="s">
        <v>4638</v>
      </c>
      <c r="AC1047" t="s">
        <v>4531</v>
      </c>
      <c r="AD1047" t="s">
        <v>5267</v>
      </c>
      <c r="AE1047" t="s">
        <v>5923</v>
      </c>
      <c r="AF1047" t="s">
        <v>8710</v>
      </c>
      <c r="AG1047" t="s">
        <v>8711</v>
      </c>
      <c r="AH1047" t="s">
        <v>4536</v>
      </c>
      <c r="AI1047" t="s">
        <v>4537</v>
      </c>
      <c r="AJ1047" t="s">
        <v>4537</v>
      </c>
      <c r="AK1047">
        <v>0</v>
      </c>
      <c r="AL1047">
        <v>800</v>
      </c>
      <c r="AM1047">
        <v>0</v>
      </c>
      <c r="AN1047">
        <v>0</v>
      </c>
      <c r="AO1047">
        <v>0</v>
      </c>
      <c r="AP1047">
        <v>0</v>
      </c>
      <c r="AQ1047">
        <v>381.44</v>
      </c>
      <c r="AR1047">
        <v>0</v>
      </c>
      <c r="AS1047">
        <v>0</v>
      </c>
      <c r="AT1047">
        <v>0</v>
      </c>
      <c r="AU1047">
        <v>1</v>
      </c>
      <c r="AV1047">
        <v>0</v>
      </c>
      <c r="AW1047">
        <v>0</v>
      </c>
      <c r="AX1047">
        <v>1</v>
      </c>
      <c r="AY1047">
        <v>1</v>
      </c>
      <c r="AZ1047">
        <v>1</v>
      </c>
      <c r="BA1047">
        <v>1</v>
      </c>
      <c r="BB1047" t="s">
        <v>4538</v>
      </c>
      <c r="BC1047" t="s">
        <v>4538</v>
      </c>
      <c r="BD1047" t="s">
        <v>4538</v>
      </c>
      <c r="BE1047" t="s">
        <v>4538</v>
      </c>
      <c r="BF1047" t="s">
        <v>4538</v>
      </c>
      <c r="BG1047" t="s">
        <v>4538</v>
      </c>
      <c r="BH1047" t="s">
        <v>4538</v>
      </c>
      <c r="BI1047" t="s">
        <v>4538</v>
      </c>
      <c r="BJ1047" t="s">
        <v>4538</v>
      </c>
      <c r="BK1047" t="s">
        <v>4538</v>
      </c>
      <c r="BL1047" t="s">
        <v>4538</v>
      </c>
      <c r="BM1047" t="s">
        <v>4538</v>
      </c>
      <c r="BN1047" t="s">
        <v>4538</v>
      </c>
      <c r="BO1047" t="s">
        <v>4538</v>
      </c>
      <c r="BP1047" t="s">
        <v>4538</v>
      </c>
      <c r="BQ1047" t="s">
        <v>4538</v>
      </c>
      <c r="BR1047" t="s">
        <v>4538</v>
      </c>
      <c r="BS1047" t="s">
        <v>4538</v>
      </c>
      <c r="BT1047" t="s">
        <v>4538</v>
      </c>
      <c r="BU1047" t="s">
        <v>4538</v>
      </c>
      <c r="BV1047">
        <v>127.14666666666666</v>
      </c>
      <c r="BW1047">
        <v>0</v>
      </c>
      <c r="BX1047">
        <v>0</v>
      </c>
      <c r="BY1047">
        <v>0</v>
      </c>
      <c r="BZ1047">
        <v>0</v>
      </c>
      <c r="CA1047" t="s">
        <v>4525</v>
      </c>
      <c r="CB1047" t="s">
        <v>4539</v>
      </c>
      <c r="CC1047" t="s">
        <v>4540</v>
      </c>
      <c r="CD1047">
        <v>-6108474</v>
      </c>
      <c r="CE1047">
        <v>-39445123</v>
      </c>
      <c r="CF1047">
        <v>2</v>
      </c>
      <c r="CG1047" t="s">
        <v>24</v>
      </c>
      <c r="CH1047" t="s">
        <v>4583</v>
      </c>
      <c r="CI1047" t="s">
        <v>4584</v>
      </c>
    </row>
    <row r="1048" spans="1:87" x14ac:dyDescent="0.3">
      <c r="A1048" t="s">
        <v>693</v>
      </c>
      <c r="B1048" t="s">
        <v>4516</v>
      </c>
      <c r="C1048" t="s">
        <v>983</v>
      </c>
      <c r="D1048">
        <v>1018</v>
      </c>
      <c r="G1048" t="s">
        <v>4517</v>
      </c>
      <c r="H1048" t="s">
        <v>1012</v>
      </c>
      <c r="I1048" t="s">
        <v>1013</v>
      </c>
      <c r="J1048" t="s">
        <v>4936</v>
      </c>
      <c r="K1048" t="s">
        <v>4682</v>
      </c>
      <c r="M1048" t="s">
        <v>4520</v>
      </c>
      <c r="N1048" t="s">
        <v>4521</v>
      </c>
      <c r="O1048" t="s">
        <v>4522</v>
      </c>
      <c r="P1048" t="s">
        <v>1227</v>
      </c>
      <c r="Q1048" t="s">
        <v>5202</v>
      </c>
      <c r="R1048" t="s">
        <v>4546</v>
      </c>
      <c r="S1048" t="s">
        <v>4525</v>
      </c>
      <c r="T1048" t="s">
        <v>4526</v>
      </c>
      <c r="U1048" s="48">
        <v>45691</v>
      </c>
      <c r="X1048" t="s">
        <v>4574</v>
      </c>
      <c r="Y1048" t="s">
        <v>4599</v>
      </c>
      <c r="AA1048" t="s">
        <v>4529</v>
      </c>
      <c r="AB1048" t="s">
        <v>4547</v>
      </c>
      <c r="AC1048" t="s">
        <v>4531</v>
      </c>
      <c r="AD1048" t="s">
        <v>4532</v>
      </c>
      <c r="AE1048" t="s">
        <v>8712</v>
      </c>
      <c r="AF1048" t="s">
        <v>8713</v>
      </c>
      <c r="AG1048" t="s">
        <v>8714</v>
      </c>
      <c r="AH1048" t="s">
        <v>4536</v>
      </c>
      <c r="AI1048" t="s">
        <v>4537</v>
      </c>
      <c r="AJ1048" t="s">
        <v>4537</v>
      </c>
      <c r="AK1048">
        <v>0</v>
      </c>
      <c r="AL1048">
        <v>800</v>
      </c>
      <c r="AM1048">
        <v>1</v>
      </c>
      <c r="AN1048">
        <v>0</v>
      </c>
      <c r="AO1048">
        <v>1</v>
      </c>
      <c r="AP1048">
        <v>830.56</v>
      </c>
      <c r="AQ1048">
        <v>0</v>
      </c>
      <c r="AR1048">
        <v>0</v>
      </c>
      <c r="AS1048">
        <v>0</v>
      </c>
      <c r="AT1048">
        <v>1</v>
      </c>
      <c r="AU1048">
        <v>0</v>
      </c>
      <c r="AV1048">
        <v>0</v>
      </c>
      <c r="AW1048">
        <v>0</v>
      </c>
      <c r="AX1048">
        <v>1</v>
      </c>
      <c r="AY1048">
        <v>1</v>
      </c>
      <c r="AZ1048">
        <v>1</v>
      </c>
      <c r="BA1048">
        <v>1</v>
      </c>
      <c r="BB1048">
        <v>600</v>
      </c>
      <c r="BC1048">
        <v>600</v>
      </c>
      <c r="BD1048">
        <v>600</v>
      </c>
      <c r="BE1048">
        <v>600</v>
      </c>
      <c r="BF1048">
        <v>1.3842666666666665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0</v>
      </c>
      <c r="BP1048">
        <v>0</v>
      </c>
      <c r="BQ1048">
        <v>0</v>
      </c>
      <c r="BR1048">
        <v>1</v>
      </c>
      <c r="BS1048">
        <v>0</v>
      </c>
      <c r="BT1048">
        <v>0</v>
      </c>
      <c r="BU1048">
        <v>0</v>
      </c>
      <c r="BV1048">
        <v>276.8533333333333</v>
      </c>
      <c r="BW1048">
        <v>0</v>
      </c>
      <c r="BX1048">
        <v>0</v>
      </c>
      <c r="BY1048">
        <v>0</v>
      </c>
      <c r="BZ1048">
        <v>0</v>
      </c>
      <c r="CA1048" t="s">
        <v>4525</v>
      </c>
      <c r="CB1048" t="s">
        <v>4539</v>
      </c>
      <c r="CC1048" t="s">
        <v>4540</v>
      </c>
      <c r="CD1048">
        <v>-38333702</v>
      </c>
      <c r="CE1048">
        <v>-38580156</v>
      </c>
      <c r="CF1048">
        <v>3</v>
      </c>
      <c r="CG1048" t="s">
        <v>36</v>
      </c>
      <c r="CH1048" t="s">
        <v>4583</v>
      </c>
      <c r="CI1048" t="s">
        <v>4584</v>
      </c>
    </row>
    <row r="1049" spans="1:87" x14ac:dyDescent="0.3">
      <c r="A1049" t="s">
        <v>243</v>
      </c>
      <c r="B1049" t="s">
        <v>6043</v>
      </c>
      <c r="C1049" t="s">
        <v>251</v>
      </c>
      <c r="D1049">
        <v>1290</v>
      </c>
      <c r="G1049" t="s">
        <v>7874</v>
      </c>
      <c r="H1049" t="s">
        <v>2280</v>
      </c>
      <c r="I1049" t="s">
        <v>2281</v>
      </c>
      <c r="J1049" t="s">
        <v>2281</v>
      </c>
      <c r="K1049" t="s">
        <v>5129</v>
      </c>
      <c r="M1049" t="s">
        <v>4520</v>
      </c>
      <c r="N1049" t="s">
        <v>4521</v>
      </c>
      <c r="O1049" t="s">
        <v>4522</v>
      </c>
      <c r="P1049" t="s">
        <v>1227</v>
      </c>
      <c r="Q1049" t="s">
        <v>6038</v>
      </c>
      <c r="R1049" t="s">
        <v>4882</v>
      </c>
      <c r="S1049" t="s">
        <v>4883</v>
      </c>
      <c r="T1049" t="s">
        <v>4526</v>
      </c>
      <c r="U1049" s="48">
        <v>45691</v>
      </c>
      <c r="X1049" t="s">
        <v>4574</v>
      </c>
      <c r="Y1049" t="s">
        <v>4599</v>
      </c>
      <c r="AA1049" t="s">
        <v>4529</v>
      </c>
      <c r="AB1049" t="s">
        <v>4547</v>
      </c>
      <c r="AC1049" t="s">
        <v>4576</v>
      </c>
      <c r="AD1049" t="s">
        <v>7876</v>
      </c>
      <c r="AE1049" t="s">
        <v>8715</v>
      </c>
      <c r="AH1049" t="s">
        <v>4536</v>
      </c>
      <c r="AI1049" t="s">
        <v>4537</v>
      </c>
      <c r="AJ1049" t="s">
        <v>4536</v>
      </c>
      <c r="AK1049">
        <v>0</v>
      </c>
      <c r="AL1049">
        <v>500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1</v>
      </c>
      <c r="AZ1049">
        <v>1</v>
      </c>
      <c r="BA1049">
        <v>1</v>
      </c>
      <c r="BB1049" t="s">
        <v>4538</v>
      </c>
      <c r="BC1049" t="s">
        <v>4538</v>
      </c>
      <c r="BD1049" t="s">
        <v>4538</v>
      </c>
      <c r="BE1049" t="s">
        <v>4538</v>
      </c>
      <c r="BF1049" t="s">
        <v>4538</v>
      </c>
      <c r="BG1049" t="s">
        <v>4538</v>
      </c>
      <c r="BH1049" t="s">
        <v>4538</v>
      </c>
      <c r="BI1049" t="s">
        <v>4538</v>
      </c>
      <c r="BJ1049" t="s">
        <v>4538</v>
      </c>
      <c r="BK1049" t="s">
        <v>4538</v>
      </c>
      <c r="BL1049" t="s">
        <v>4538</v>
      </c>
      <c r="BM1049" t="s">
        <v>4538</v>
      </c>
      <c r="BN1049" t="s">
        <v>4538</v>
      </c>
      <c r="BO1049" t="s">
        <v>4538</v>
      </c>
      <c r="BP1049" t="s">
        <v>4538</v>
      </c>
      <c r="BQ1049" t="s">
        <v>4538</v>
      </c>
      <c r="BR1049" t="s">
        <v>4538</v>
      </c>
      <c r="BS1049" t="s">
        <v>4538</v>
      </c>
      <c r="BT1049" t="s">
        <v>4538</v>
      </c>
      <c r="BU1049" t="s">
        <v>4538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 t="s">
        <v>6050</v>
      </c>
      <c r="CB1049" t="s">
        <v>4539</v>
      </c>
      <c r="CC1049" t="s">
        <v>6051</v>
      </c>
      <c r="CD1049">
        <v>-81221797</v>
      </c>
      <c r="CE1049">
        <v>-349470852</v>
      </c>
      <c r="CF1049">
        <v>3</v>
      </c>
      <c r="CG1049" t="s">
        <v>36</v>
      </c>
      <c r="CH1049" t="s">
        <v>4541</v>
      </c>
      <c r="CI1049" t="s">
        <v>4542</v>
      </c>
    </row>
    <row r="1050" spans="1:87" x14ac:dyDescent="0.3">
      <c r="A1050" t="s">
        <v>1122</v>
      </c>
      <c r="B1050" t="s">
        <v>4566</v>
      </c>
      <c r="C1050" t="s">
        <v>1123</v>
      </c>
      <c r="D1050">
        <v>1045</v>
      </c>
      <c r="G1050" t="s">
        <v>4974</v>
      </c>
      <c r="H1050" t="s">
        <v>1126</v>
      </c>
      <c r="I1050" t="s">
        <v>1127</v>
      </c>
      <c r="J1050" t="s">
        <v>1127</v>
      </c>
      <c r="K1050" t="s">
        <v>4880</v>
      </c>
      <c r="M1050" t="s">
        <v>4569</v>
      </c>
      <c r="N1050" t="s">
        <v>5264</v>
      </c>
      <c r="O1050" t="s">
        <v>4522</v>
      </c>
      <c r="P1050" t="s">
        <v>1227</v>
      </c>
      <c r="Q1050" t="s">
        <v>8716</v>
      </c>
      <c r="R1050" t="s">
        <v>6391</v>
      </c>
      <c r="S1050" t="s">
        <v>4525</v>
      </c>
      <c r="T1050" t="s">
        <v>4526</v>
      </c>
      <c r="U1050" s="48">
        <v>45691</v>
      </c>
      <c r="X1050" t="s">
        <v>4558</v>
      </c>
      <c r="Y1050" t="s">
        <v>4559</v>
      </c>
      <c r="AA1050" t="s">
        <v>4529</v>
      </c>
      <c r="AB1050" t="s">
        <v>4630</v>
      </c>
      <c r="AC1050" t="s">
        <v>4548</v>
      </c>
      <c r="AD1050" t="s">
        <v>7261</v>
      </c>
      <c r="AE1050" t="s">
        <v>8717</v>
      </c>
      <c r="AH1050" t="s">
        <v>4536</v>
      </c>
      <c r="AI1050" t="s">
        <v>4537</v>
      </c>
      <c r="AJ1050" t="s">
        <v>4537</v>
      </c>
      <c r="AK1050">
        <v>2115.7399999999998</v>
      </c>
      <c r="AL1050">
        <v>800</v>
      </c>
      <c r="AM1050">
        <v>1</v>
      </c>
      <c r="AN1050">
        <v>0</v>
      </c>
      <c r="AO1050">
        <v>1</v>
      </c>
      <c r="AP1050">
        <v>0</v>
      </c>
      <c r="AQ1050">
        <v>616.5</v>
      </c>
      <c r="AR1050">
        <v>0</v>
      </c>
      <c r="AS1050">
        <v>0</v>
      </c>
      <c r="AT1050">
        <v>0</v>
      </c>
      <c r="AU1050">
        <v>1</v>
      </c>
      <c r="AV1050">
        <v>0</v>
      </c>
      <c r="AW1050">
        <v>0</v>
      </c>
      <c r="AX1050">
        <v>1</v>
      </c>
      <c r="AY1050">
        <v>1</v>
      </c>
      <c r="AZ1050">
        <v>1</v>
      </c>
      <c r="BA1050">
        <v>1</v>
      </c>
      <c r="BB1050">
        <v>600</v>
      </c>
      <c r="BC1050">
        <v>600</v>
      </c>
      <c r="BD1050">
        <v>600</v>
      </c>
      <c r="BE1050">
        <v>600</v>
      </c>
      <c r="BF1050">
        <v>0</v>
      </c>
      <c r="BG1050">
        <v>1.0275000000000001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0</v>
      </c>
      <c r="BO1050">
        <v>1</v>
      </c>
      <c r="BP1050">
        <v>0</v>
      </c>
      <c r="BQ1050">
        <v>0</v>
      </c>
      <c r="BR1050">
        <v>0</v>
      </c>
      <c r="BS1050">
        <v>1</v>
      </c>
      <c r="BT1050">
        <v>0</v>
      </c>
      <c r="BU1050">
        <v>0</v>
      </c>
      <c r="BV1050">
        <v>205.5</v>
      </c>
      <c r="BW1050">
        <v>0</v>
      </c>
      <c r="BX1050">
        <v>0</v>
      </c>
      <c r="BY1050">
        <v>0</v>
      </c>
      <c r="BZ1050">
        <v>0</v>
      </c>
      <c r="CA1050" t="s">
        <v>4581</v>
      </c>
      <c r="CB1050" t="s">
        <v>1122</v>
      </c>
      <c r="CC1050" t="s">
        <v>5271</v>
      </c>
      <c r="CD1050" t="s">
        <v>4538</v>
      </c>
      <c r="CE1050" t="s">
        <v>4538</v>
      </c>
      <c r="CF1050">
        <v>2</v>
      </c>
      <c r="CG1050" t="s">
        <v>24</v>
      </c>
      <c r="CH1050" t="s">
        <v>4583</v>
      </c>
      <c r="CI1050" t="s">
        <v>4584</v>
      </c>
    </row>
    <row r="1051" spans="1:87" x14ac:dyDescent="0.3">
      <c r="A1051" t="s">
        <v>18</v>
      </c>
      <c r="B1051" t="s">
        <v>5272</v>
      </c>
      <c r="C1051" t="s">
        <v>92</v>
      </c>
      <c r="D1051">
        <v>1060</v>
      </c>
      <c r="G1051" t="s">
        <v>4517</v>
      </c>
      <c r="H1051" t="s">
        <v>1416</v>
      </c>
      <c r="I1051" t="s">
        <v>1417</v>
      </c>
      <c r="J1051" t="s">
        <v>8718</v>
      </c>
      <c r="K1051" t="s">
        <v>4816</v>
      </c>
      <c r="M1051" t="s">
        <v>4520</v>
      </c>
      <c r="N1051" t="s">
        <v>4521</v>
      </c>
      <c r="O1051" t="s">
        <v>4522</v>
      </c>
      <c r="P1051" t="s">
        <v>1227</v>
      </c>
      <c r="Q1051" t="s">
        <v>8719</v>
      </c>
      <c r="R1051" t="s">
        <v>5294</v>
      </c>
      <c r="S1051" t="s">
        <v>4525</v>
      </c>
      <c r="T1051" t="s">
        <v>4526</v>
      </c>
      <c r="U1051" s="48">
        <v>45691</v>
      </c>
      <c r="X1051" t="s">
        <v>4558</v>
      </c>
      <c r="Y1051" t="s">
        <v>4599</v>
      </c>
      <c r="AA1051" t="s">
        <v>4529</v>
      </c>
      <c r="AB1051" t="s">
        <v>4638</v>
      </c>
      <c r="AC1051" t="s">
        <v>4685</v>
      </c>
      <c r="AD1051" t="s">
        <v>5267</v>
      </c>
      <c r="AE1051" t="s">
        <v>5295</v>
      </c>
      <c r="AF1051" t="s">
        <v>8720</v>
      </c>
      <c r="AG1051" t="s">
        <v>8721</v>
      </c>
      <c r="AH1051" t="s">
        <v>4536</v>
      </c>
      <c r="AI1051" t="s">
        <v>4537</v>
      </c>
      <c r="AJ1051" t="s">
        <v>4536</v>
      </c>
      <c r="AK1051">
        <v>847.33</v>
      </c>
      <c r="AL1051">
        <v>800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1</v>
      </c>
      <c r="AZ1051">
        <v>1</v>
      </c>
      <c r="BA1051">
        <v>1</v>
      </c>
      <c r="BB1051" t="s">
        <v>4538</v>
      </c>
      <c r="BC1051" t="s">
        <v>4538</v>
      </c>
      <c r="BD1051" t="s">
        <v>4538</v>
      </c>
      <c r="BE1051" t="s">
        <v>4538</v>
      </c>
      <c r="BF1051" t="s">
        <v>4538</v>
      </c>
      <c r="BG1051" t="s">
        <v>4538</v>
      </c>
      <c r="BH1051" t="s">
        <v>4538</v>
      </c>
      <c r="BI1051" t="s">
        <v>4538</v>
      </c>
      <c r="BJ1051" t="s">
        <v>4538</v>
      </c>
      <c r="BK1051" t="s">
        <v>4538</v>
      </c>
      <c r="BL1051" t="s">
        <v>4538</v>
      </c>
      <c r="BM1051" t="s">
        <v>4538</v>
      </c>
      <c r="BN1051" t="s">
        <v>4538</v>
      </c>
      <c r="BO1051" t="s">
        <v>4538</v>
      </c>
      <c r="BP1051" t="s">
        <v>4538</v>
      </c>
      <c r="BQ1051" t="s">
        <v>4538</v>
      </c>
      <c r="BR1051" t="s">
        <v>4538</v>
      </c>
      <c r="BS1051" t="s">
        <v>4538</v>
      </c>
      <c r="BT1051" t="s">
        <v>4538</v>
      </c>
      <c r="BU1051" t="s">
        <v>4538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 t="s">
        <v>4525</v>
      </c>
      <c r="CB1051" t="s">
        <v>4539</v>
      </c>
      <c r="CC1051" t="s">
        <v>4540</v>
      </c>
      <c r="CD1051">
        <v>-72311465</v>
      </c>
      <c r="CE1051">
        <v>-39335286</v>
      </c>
      <c r="CF1051">
        <v>3</v>
      </c>
      <c r="CG1051" t="s">
        <v>36</v>
      </c>
      <c r="CH1051" t="s">
        <v>4541</v>
      </c>
      <c r="CI1051" t="s">
        <v>4542</v>
      </c>
    </row>
    <row r="1052" spans="1:87" x14ac:dyDescent="0.3">
      <c r="A1052" t="s">
        <v>254</v>
      </c>
      <c r="B1052" t="s">
        <v>7673</v>
      </c>
      <c r="C1052" t="s">
        <v>255</v>
      </c>
      <c r="D1052">
        <v>1275</v>
      </c>
      <c r="G1052" t="s">
        <v>6079</v>
      </c>
      <c r="H1052" t="s">
        <v>1527</v>
      </c>
      <c r="I1052" t="s">
        <v>1528</v>
      </c>
      <c r="J1052" t="s">
        <v>5339</v>
      </c>
      <c r="K1052" t="s">
        <v>4570</v>
      </c>
      <c r="M1052" t="s">
        <v>5154</v>
      </c>
      <c r="N1052" t="s">
        <v>5340</v>
      </c>
      <c r="O1052" t="s">
        <v>4522</v>
      </c>
      <c r="P1052" t="s">
        <v>1227</v>
      </c>
      <c r="Q1052" t="s">
        <v>8722</v>
      </c>
      <c r="R1052" t="s">
        <v>7676</v>
      </c>
      <c r="S1052" t="s">
        <v>4883</v>
      </c>
      <c r="T1052" t="s">
        <v>4526</v>
      </c>
      <c r="U1052" s="48">
        <v>45691</v>
      </c>
      <c r="X1052" t="s">
        <v>4745</v>
      </c>
      <c r="Y1052" t="s">
        <v>4559</v>
      </c>
      <c r="AA1052" t="s">
        <v>4529</v>
      </c>
      <c r="AB1052" t="s">
        <v>4658</v>
      </c>
      <c r="AC1052" t="s">
        <v>4659</v>
      </c>
      <c r="AD1052" t="s">
        <v>6048</v>
      </c>
      <c r="AE1052" t="s">
        <v>8723</v>
      </c>
      <c r="AH1052" t="s">
        <v>4537</v>
      </c>
      <c r="AI1052" t="s">
        <v>4537</v>
      </c>
      <c r="AJ1052" t="s">
        <v>4537</v>
      </c>
      <c r="AK1052">
        <v>0</v>
      </c>
      <c r="AL1052">
        <v>999999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1</v>
      </c>
      <c r="AY1052">
        <v>1</v>
      </c>
      <c r="AZ1052">
        <v>1</v>
      </c>
      <c r="BA1052">
        <v>1</v>
      </c>
      <c r="BB1052" t="s">
        <v>4538</v>
      </c>
      <c r="BC1052" t="s">
        <v>4538</v>
      </c>
      <c r="BD1052" t="s">
        <v>4538</v>
      </c>
      <c r="BE1052" t="s">
        <v>4538</v>
      </c>
      <c r="BF1052" t="s">
        <v>4538</v>
      </c>
      <c r="BG1052" t="s">
        <v>4538</v>
      </c>
      <c r="BH1052" t="s">
        <v>4538</v>
      </c>
      <c r="BI1052" t="s">
        <v>4538</v>
      </c>
      <c r="BJ1052" t="s">
        <v>4538</v>
      </c>
      <c r="BK1052" t="s">
        <v>4538</v>
      </c>
      <c r="BL1052" t="s">
        <v>4538</v>
      </c>
      <c r="BM1052" t="s">
        <v>4538</v>
      </c>
      <c r="BN1052" t="s">
        <v>4538</v>
      </c>
      <c r="BO1052" t="s">
        <v>4538</v>
      </c>
      <c r="BP1052" t="s">
        <v>4538</v>
      </c>
      <c r="BQ1052" t="s">
        <v>4538</v>
      </c>
      <c r="BR1052" t="s">
        <v>4538</v>
      </c>
      <c r="BS1052" t="s">
        <v>4538</v>
      </c>
      <c r="BT1052" t="s">
        <v>4538</v>
      </c>
      <c r="BU1052" t="s">
        <v>4538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 t="s">
        <v>6050</v>
      </c>
      <c r="CB1052" t="s">
        <v>4564</v>
      </c>
      <c r="CC1052" t="s">
        <v>4663</v>
      </c>
      <c r="CD1052">
        <v>-9362464</v>
      </c>
      <c r="CE1052">
        <v>-405943432</v>
      </c>
      <c r="CF1052">
        <v>3</v>
      </c>
      <c r="CG1052" t="s">
        <v>36</v>
      </c>
      <c r="CH1052" t="s">
        <v>4541</v>
      </c>
      <c r="CI1052" t="s">
        <v>4542</v>
      </c>
    </row>
    <row r="1053" spans="1:87" x14ac:dyDescent="0.3">
      <c r="A1053" t="s">
        <v>254</v>
      </c>
      <c r="B1053" t="s">
        <v>7673</v>
      </c>
      <c r="C1053" t="s">
        <v>255</v>
      </c>
      <c r="D1053">
        <v>1275</v>
      </c>
      <c r="G1053" t="s">
        <v>7771</v>
      </c>
      <c r="H1053" t="s">
        <v>1529</v>
      </c>
      <c r="I1053" t="s">
        <v>1530</v>
      </c>
      <c r="J1053" t="s">
        <v>7834</v>
      </c>
      <c r="K1053" t="s">
        <v>4570</v>
      </c>
      <c r="M1053" t="s">
        <v>5154</v>
      </c>
      <c r="N1053" t="s">
        <v>5340</v>
      </c>
      <c r="O1053" t="s">
        <v>4522</v>
      </c>
      <c r="P1053" t="s">
        <v>1227</v>
      </c>
      <c r="Q1053" t="s">
        <v>4607</v>
      </c>
      <c r="R1053" t="s">
        <v>7676</v>
      </c>
      <c r="S1053" t="s">
        <v>4883</v>
      </c>
      <c r="T1053" t="s">
        <v>4526</v>
      </c>
      <c r="U1053" s="48">
        <v>45691</v>
      </c>
      <c r="X1053" t="s">
        <v>4745</v>
      </c>
      <c r="Y1053" t="s">
        <v>4559</v>
      </c>
      <c r="AA1053" t="s">
        <v>4529</v>
      </c>
      <c r="AB1053" t="s">
        <v>4658</v>
      </c>
      <c r="AC1053" t="s">
        <v>4659</v>
      </c>
      <c r="AD1053" t="s">
        <v>6048</v>
      </c>
      <c r="AE1053" t="s">
        <v>8724</v>
      </c>
      <c r="AH1053" t="s">
        <v>4537</v>
      </c>
      <c r="AI1053" t="s">
        <v>4537</v>
      </c>
      <c r="AJ1053" t="s">
        <v>4537</v>
      </c>
      <c r="AK1053">
        <v>0</v>
      </c>
      <c r="AL1053">
        <v>4000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1</v>
      </c>
      <c r="AZ1053">
        <v>1</v>
      </c>
      <c r="BA1053">
        <v>1</v>
      </c>
      <c r="BB1053" t="s">
        <v>4538</v>
      </c>
      <c r="BC1053" t="s">
        <v>4538</v>
      </c>
      <c r="BD1053" t="s">
        <v>4538</v>
      </c>
      <c r="BE1053" t="s">
        <v>4538</v>
      </c>
      <c r="BF1053" t="s">
        <v>4538</v>
      </c>
      <c r="BG1053" t="s">
        <v>4538</v>
      </c>
      <c r="BH1053" t="s">
        <v>4538</v>
      </c>
      <c r="BI1053" t="s">
        <v>4538</v>
      </c>
      <c r="BJ1053" t="s">
        <v>4538</v>
      </c>
      <c r="BK1053" t="s">
        <v>4538</v>
      </c>
      <c r="BL1053" t="s">
        <v>4538</v>
      </c>
      <c r="BM1053" t="s">
        <v>4538</v>
      </c>
      <c r="BN1053" t="s">
        <v>4538</v>
      </c>
      <c r="BO1053" t="s">
        <v>4538</v>
      </c>
      <c r="BP1053" t="s">
        <v>4538</v>
      </c>
      <c r="BQ1053" t="s">
        <v>4538</v>
      </c>
      <c r="BR1053" t="s">
        <v>4538</v>
      </c>
      <c r="BS1053" t="s">
        <v>4538</v>
      </c>
      <c r="BT1053" t="s">
        <v>4538</v>
      </c>
      <c r="BU1053" t="s">
        <v>4538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 t="s">
        <v>6050</v>
      </c>
      <c r="CB1053" t="s">
        <v>4564</v>
      </c>
      <c r="CC1053" t="s">
        <v>4663</v>
      </c>
      <c r="CD1053">
        <v>-93842408</v>
      </c>
      <c r="CE1053">
        <v>-404890938</v>
      </c>
      <c r="CF1053">
        <v>3</v>
      </c>
      <c r="CG1053" t="s">
        <v>36</v>
      </c>
      <c r="CH1053" t="s">
        <v>4541</v>
      </c>
      <c r="CI1053" t="s">
        <v>4542</v>
      </c>
    </row>
    <row r="1054" spans="1:87" x14ac:dyDescent="0.3">
      <c r="A1054" t="s">
        <v>243</v>
      </c>
      <c r="B1054" t="s">
        <v>6043</v>
      </c>
      <c r="C1054" t="s">
        <v>2406</v>
      </c>
      <c r="D1054">
        <v>1289</v>
      </c>
      <c r="G1054" t="s">
        <v>7874</v>
      </c>
      <c r="H1054" t="s">
        <v>2485</v>
      </c>
      <c r="I1054" t="s">
        <v>2486</v>
      </c>
      <c r="J1054" t="s">
        <v>8725</v>
      </c>
      <c r="K1054" t="s">
        <v>4555</v>
      </c>
      <c r="M1054" t="s">
        <v>4555</v>
      </c>
      <c r="N1054" t="s">
        <v>4556</v>
      </c>
      <c r="O1054" t="s">
        <v>4522</v>
      </c>
      <c r="P1054" t="s">
        <v>1227</v>
      </c>
      <c r="Q1054" t="s">
        <v>8260</v>
      </c>
      <c r="R1054" t="s">
        <v>8261</v>
      </c>
      <c r="S1054" t="s">
        <v>4883</v>
      </c>
      <c r="T1054" t="s">
        <v>4526</v>
      </c>
      <c r="U1054" s="48">
        <v>45691</v>
      </c>
      <c r="X1054" t="s">
        <v>4558</v>
      </c>
      <c r="Y1054" t="s">
        <v>4599</v>
      </c>
      <c r="AA1054" t="s">
        <v>4529</v>
      </c>
      <c r="AB1054" t="s">
        <v>4547</v>
      </c>
      <c r="AC1054" t="s">
        <v>4576</v>
      </c>
      <c r="AD1054" t="s">
        <v>7876</v>
      </c>
      <c r="AE1054" t="s">
        <v>8262</v>
      </c>
      <c r="AF1054" t="s">
        <v>8726</v>
      </c>
      <c r="AG1054" t="s">
        <v>8727</v>
      </c>
      <c r="AH1054" t="s">
        <v>4536</v>
      </c>
      <c r="AI1054" t="s">
        <v>4537</v>
      </c>
      <c r="AJ1054" t="s">
        <v>4537</v>
      </c>
      <c r="AK1054">
        <v>344.98</v>
      </c>
      <c r="AL1054">
        <v>1000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1</v>
      </c>
      <c r="AZ1054">
        <v>1</v>
      </c>
      <c r="BA1054">
        <v>1</v>
      </c>
      <c r="BB1054" t="s">
        <v>4538</v>
      </c>
      <c r="BC1054" t="s">
        <v>4538</v>
      </c>
      <c r="BD1054" t="s">
        <v>4538</v>
      </c>
      <c r="BE1054" t="s">
        <v>4538</v>
      </c>
      <c r="BF1054" t="s">
        <v>4538</v>
      </c>
      <c r="BG1054" t="s">
        <v>4538</v>
      </c>
      <c r="BH1054" t="s">
        <v>4538</v>
      </c>
      <c r="BI1054" t="s">
        <v>4538</v>
      </c>
      <c r="BJ1054" t="s">
        <v>4538</v>
      </c>
      <c r="BK1054" t="s">
        <v>4538</v>
      </c>
      <c r="BL1054" t="s">
        <v>4538</v>
      </c>
      <c r="BM1054" t="s">
        <v>4538</v>
      </c>
      <c r="BN1054" t="s">
        <v>4538</v>
      </c>
      <c r="BO1054" t="s">
        <v>4538</v>
      </c>
      <c r="BP1054" t="s">
        <v>4538</v>
      </c>
      <c r="BQ1054" t="s">
        <v>4538</v>
      </c>
      <c r="BR1054" t="s">
        <v>4538</v>
      </c>
      <c r="BS1054" t="s">
        <v>4538</v>
      </c>
      <c r="BT1054" t="s">
        <v>4538</v>
      </c>
      <c r="BU1054" t="s">
        <v>4538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 t="s">
        <v>6050</v>
      </c>
      <c r="CB1054" t="s">
        <v>4539</v>
      </c>
      <c r="CC1054" t="s">
        <v>6051</v>
      </c>
      <c r="CD1054">
        <v>-809902</v>
      </c>
      <c r="CE1054">
        <v>-3527966</v>
      </c>
      <c r="CF1054">
        <v>3</v>
      </c>
      <c r="CG1054" t="s">
        <v>36</v>
      </c>
      <c r="CH1054" t="s">
        <v>4541</v>
      </c>
      <c r="CI1054" t="s">
        <v>4542</v>
      </c>
    </row>
    <row r="1055" spans="1:87" x14ac:dyDescent="0.3">
      <c r="A1055" t="s">
        <v>254</v>
      </c>
      <c r="B1055" t="s">
        <v>7673</v>
      </c>
      <c r="C1055" t="s">
        <v>255</v>
      </c>
      <c r="D1055">
        <v>1275</v>
      </c>
      <c r="G1055" t="s">
        <v>7771</v>
      </c>
      <c r="H1055" t="s">
        <v>1531</v>
      </c>
      <c r="I1055" t="s">
        <v>1532</v>
      </c>
      <c r="J1055" t="s">
        <v>7834</v>
      </c>
      <c r="K1055" t="s">
        <v>4570</v>
      </c>
      <c r="M1055" t="s">
        <v>5154</v>
      </c>
      <c r="N1055" t="s">
        <v>5340</v>
      </c>
      <c r="O1055" t="s">
        <v>4522</v>
      </c>
      <c r="P1055" t="s">
        <v>1227</v>
      </c>
      <c r="Q1055" t="s">
        <v>8728</v>
      </c>
      <c r="R1055" t="s">
        <v>7676</v>
      </c>
      <c r="S1055" t="s">
        <v>4883</v>
      </c>
      <c r="T1055" t="s">
        <v>4526</v>
      </c>
      <c r="U1055" s="48">
        <v>45691</v>
      </c>
      <c r="X1055" t="s">
        <v>4745</v>
      </c>
      <c r="Y1055" t="s">
        <v>4559</v>
      </c>
      <c r="AA1055" t="s">
        <v>4529</v>
      </c>
      <c r="AB1055" t="s">
        <v>4658</v>
      </c>
      <c r="AC1055" t="s">
        <v>4659</v>
      </c>
      <c r="AD1055" t="s">
        <v>6048</v>
      </c>
      <c r="AE1055" t="s">
        <v>8729</v>
      </c>
      <c r="AH1055" t="s">
        <v>4537</v>
      </c>
      <c r="AI1055" t="s">
        <v>4537</v>
      </c>
      <c r="AJ1055" t="s">
        <v>4537</v>
      </c>
      <c r="AK1055">
        <v>0</v>
      </c>
      <c r="AL1055">
        <v>4000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1</v>
      </c>
      <c r="AY1055">
        <v>1</v>
      </c>
      <c r="AZ1055">
        <v>1</v>
      </c>
      <c r="BA1055">
        <v>1</v>
      </c>
      <c r="BB1055" t="s">
        <v>4538</v>
      </c>
      <c r="BC1055" t="s">
        <v>4538</v>
      </c>
      <c r="BD1055" t="s">
        <v>4538</v>
      </c>
      <c r="BE1055" t="s">
        <v>4538</v>
      </c>
      <c r="BF1055" t="s">
        <v>4538</v>
      </c>
      <c r="BG1055" t="s">
        <v>4538</v>
      </c>
      <c r="BH1055" t="s">
        <v>4538</v>
      </c>
      <c r="BI1055" t="s">
        <v>4538</v>
      </c>
      <c r="BJ1055" t="s">
        <v>4538</v>
      </c>
      <c r="BK1055" t="s">
        <v>4538</v>
      </c>
      <c r="BL1055" t="s">
        <v>4538</v>
      </c>
      <c r="BM1055" t="s">
        <v>4538</v>
      </c>
      <c r="BN1055" t="s">
        <v>4538</v>
      </c>
      <c r="BO1055" t="s">
        <v>4538</v>
      </c>
      <c r="BP1055" t="s">
        <v>4538</v>
      </c>
      <c r="BQ1055" t="s">
        <v>4538</v>
      </c>
      <c r="BR1055" t="s">
        <v>4538</v>
      </c>
      <c r="BS1055" t="s">
        <v>4538</v>
      </c>
      <c r="BT1055" t="s">
        <v>4538</v>
      </c>
      <c r="BU1055" t="s">
        <v>4538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 t="s">
        <v>6050</v>
      </c>
      <c r="CB1055" t="s">
        <v>4564</v>
      </c>
      <c r="CC1055" t="s">
        <v>4663</v>
      </c>
      <c r="CD1055">
        <v>-93979396</v>
      </c>
      <c r="CE1055">
        <v>-405073423</v>
      </c>
      <c r="CF1055">
        <v>3</v>
      </c>
      <c r="CG1055" t="s">
        <v>36</v>
      </c>
      <c r="CH1055" t="s">
        <v>4541</v>
      </c>
      <c r="CI1055" t="s">
        <v>4542</v>
      </c>
    </row>
    <row r="1056" spans="1:87" x14ac:dyDescent="0.3">
      <c r="A1056" t="s">
        <v>254</v>
      </c>
      <c r="B1056" t="s">
        <v>7673</v>
      </c>
      <c r="C1056" t="s">
        <v>255</v>
      </c>
      <c r="D1056">
        <v>1275</v>
      </c>
      <c r="G1056" t="s">
        <v>8730</v>
      </c>
      <c r="H1056" t="s">
        <v>1533</v>
      </c>
      <c r="I1056" t="s">
        <v>1534</v>
      </c>
      <c r="J1056" t="s">
        <v>8731</v>
      </c>
      <c r="K1056" t="s">
        <v>4570</v>
      </c>
      <c r="M1056" t="s">
        <v>5154</v>
      </c>
      <c r="N1056" t="s">
        <v>5340</v>
      </c>
      <c r="O1056" t="s">
        <v>4522</v>
      </c>
      <c r="P1056" t="s">
        <v>1227</v>
      </c>
      <c r="Q1056" t="s">
        <v>8732</v>
      </c>
      <c r="R1056" t="s">
        <v>7676</v>
      </c>
      <c r="S1056" t="s">
        <v>4883</v>
      </c>
      <c r="T1056" t="s">
        <v>4526</v>
      </c>
      <c r="U1056" s="48">
        <v>45691</v>
      </c>
      <c r="X1056" t="s">
        <v>4745</v>
      </c>
      <c r="Y1056" t="s">
        <v>4559</v>
      </c>
      <c r="AA1056" t="s">
        <v>4529</v>
      </c>
      <c r="AB1056" t="s">
        <v>4658</v>
      </c>
      <c r="AC1056" t="s">
        <v>4659</v>
      </c>
      <c r="AD1056" t="s">
        <v>6048</v>
      </c>
      <c r="AE1056" t="s">
        <v>8733</v>
      </c>
      <c r="AH1056" t="s">
        <v>4537</v>
      </c>
      <c r="AI1056" t="s">
        <v>4537</v>
      </c>
      <c r="AJ1056" t="s">
        <v>4537</v>
      </c>
      <c r="AK1056">
        <v>0</v>
      </c>
      <c r="AL1056">
        <v>20000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1</v>
      </c>
      <c r="AZ1056">
        <v>1</v>
      </c>
      <c r="BA1056">
        <v>1</v>
      </c>
      <c r="BB1056" t="s">
        <v>4538</v>
      </c>
      <c r="BC1056" t="s">
        <v>4538</v>
      </c>
      <c r="BD1056" t="s">
        <v>4538</v>
      </c>
      <c r="BE1056" t="s">
        <v>4538</v>
      </c>
      <c r="BF1056" t="s">
        <v>4538</v>
      </c>
      <c r="BG1056" t="s">
        <v>4538</v>
      </c>
      <c r="BH1056" t="s">
        <v>4538</v>
      </c>
      <c r="BI1056" t="s">
        <v>4538</v>
      </c>
      <c r="BJ1056" t="s">
        <v>4538</v>
      </c>
      <c r="BK1056" t="s">
        <v>4538</v>
      </c>
      <c r="BL1056" t="s">
        <v>4538</v>
      </c>
      <c r="BM1056" t="s">
        <v>4538</v>
      </c>
      <c r="BN1056" t="s">
        <v>4538</v>
      </c>
      <c r="BO1056" t="s">
        <v>4538</v>
      </c>
      <c r="BP1056" t="s">
        <v>4538</v>
      </c>
      <c r="BQ1056" t="s">
        <v>4538</v>
      </c>
      <c r="BR1056" t="s">
        <v>4538</v>
      </c>
      <c r="BS1056" t="s">
        <v>4538</v>
      </c>
      <c r="BT1056" t="s">
        <v>4538</v>
      </c>
      <c r="BU1056" t="s">
        <v>4538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 t="s">
        <v>6050</v>
      </c>
      <c r="CB1056" t="s">
        <v>4564</v>
      </c>
      <c r="CC1056" t="s">
        <v>4663</v>
      </c>
      <c r="CD1056">
        <v>-93771224</v>
      </c>
      <c r="CE1056">
        <v>-405271974</v>
      </c>
      <c r="CF1056">
        <v>3</v>
      </c>
      <c r="CG1056" t="s">
        <v>36</v>
      </c>
      <c r="CH1056" t="s">
        <v>4541</v>
      </c>
      <c r="CI1056" t="s">
        <v>4542</v>
      </c>
    </row>
    <row r="1057" spans="1:87" x14ac:dyDescent="0.3">
      <c r="A1057" t="s">
        <v>254</v>
      </c>
      <c r="B1057" t="s">
        <v>7673</v>
      </c>
      <c r="C1057" t="s">
        <v>255</v>
      </c>
      <c r="D1057">
        <v>1275</v>
      </c>
      <c r="G1057" t="s">
        <v>8730</v>
      </c>
      <c r="H1057" t="s">
        <v>1535</v>
      </c>
      <c r="I1057" t="s">
        <v>1536</v>
      </c>
      <c r="J1057" t="s">
        <v>8731</v>
      </c>
      <c r="K1057" t="s">
        <v>4570</v>
      </c>
      <c r="M1057" t="s">
        <v>5154</v>
      </c>
      <c r="N1057" t="s">
        <v>5340</v>
      </c>
      <c r="O1057" t="s">
        <v>4522</v>
      </c>
      <c r="P1057" t="s">
        <v>1227</v>
      </c>
      <c r="Q1057" t="s">
        <v>8734</v>
      </c>
      <c r="R1057" t="s">
        <v>7676</v>
      </c>
      <c r="S1057" t="s">
        <v>4883</v>
      </c>
      <c r="T1057" t="s">
        <v>4526</v>
      </c>
      <c r="U1057" s="48">
        <v>45691</v>
      </c>
      <c r="X1057" t="s">
        <v>4745</v>
      </c>
      <c r="Y1057" t="s">
        <v>4559</v>
      </c>
      <c r="AA1057" t="s">
        <v>4529</v>
      </c>
      <c r="AB1057" t="s">
        <v>4658</v>
      </c>
      <c r="AC1057" t="s">
        <v>4659</v>
      </c>
      <c r="AD1057" t="s">
        <v>6048</v>
      </c>
      <c r="AE1057" t="s">
        <v>8735</v>
      </c>
      <c r="AH1057" t="s">
        <v>4537</v>
      </c>
      <c r="AI1057" t="s">
        <v>4537</v>
      </c>
      <c r="AJ1057" t="s">
        <v>4537</v>
      </c>
      <c r="AK1057">
        <v>0</v>
      </c>
      <c r="AL1057">
        <v>20000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1</v>
      </c>
      <c r="AZ1057">
        <v>1</v>
      </c>
      <c r="BA1057">
        <v>1</v>
      </c>
      <c r="BB1057" t="s">
        <v>4538</v>
      </c>
      <c r="BC1057" t="s">
        <v>4538</v>
      </c>
      <c r="BD1057" t="s">
        <v>4538</v>
      </c>
      <c r="BE1057" t="s">
        <v>4538</v>
      </c>
      <c r="BF1057" t="s">
        <v>4538</v>
      </c>
      <c r="BG1057" t="s">
        <v>4538</v>
      </c>
      <c r="BH1057" t="s">
        <v>4538</v>
      </c>
      <c r="BI1057" t="s">
        <v>4538</v>
      </c>
      <c r="BJ1057" t="s">
        <v>4538</v>
      </c>
      <c r="BK1057" t="s">
        <v>4538</v>
      </c>
      <c r="BL1057" t="s">
        <v>4538</v>
      </c>
      <c r="BM1057" t="s">
        <v>4538</v>
      </c>
      <c r="BN1057" t="s">
        <v>4538</v>
      </c>
      <c r="BO1057" t="s">
        <v>4538</v>
      </c>
      <c r="BP1057" t="s">
        <v>4538</v>
      </c>
      <c r="BQ1057" t="s">
        <v>4538</v>
      </c>
      <c r="BR1057" t="s">
        <v>4538</v>
      </c>
      <c r="BS1057" t="s">
        <v>4538</v>
      </c>
      <c r="BT1057" t="s">
        <v>4538</v>
      </c>
      <c r="BU1057" t="s">
        <v>4538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 t="s">
        <v>6050</v>
      </c>
      <c r="CB1057" t="s">
        <v>4564</v>
      </c>
      <c r="CC1057" t="s">
        <v>4663</v>
      </c>
      <c r="CD1057">
        <v>-93898758</v>
      </c>
      <c r="CE1057">
        <v>-404883314</v>
      </c>
      <c r="CF1057">
        <v>3</v>
      </c>
      <c r="CG1057" t="s">
        <v>36</v>
      </c>
      <c r="CH1057" t="s">
        <v>4541</v>
      </c>
      <c r="CI1057" t="s">
        <v>4542</v>
      </c>
    </row>
    <row r="1058" spans="1:87" x14ac:dyDescent="0.3">
      <c r="A1058" t="s">
        <v>243</v>
      </c>
      <c r="B1058" t="s">
        <v>6043</v>
      </c>
      <c r="C1058" t="s">
        <v>248</v>
      </c>
      <c r="D1058">
        <v>1287</v>
      </c>
      <c r="G1058" t="s">
        <v>7874</v>
      </c>
      <c r="H1058" t="s">
        <v>1986</v>
      </c>
      <c r="I1058" t="s">
        <v>1987</v>
      </c>
      <c r="J1058" t="s">
        <v>8736</v>
      </c>
      <c r="K1058" t="s">
        <v>5129</v>
      </c>
      <c r="M1058" t="s">
        <v>4520</v>
      </c>
      <c r="N1058" t="s">
        <v>4521</v>
      </c>
      <c r="O1058" t="s">
        <v>4522</v>
      </c>
      <c r="P1058" t="s">
        <v>1227</v>
      </c>
      <c r="Q1058" t="s">
        <v>8203</v>
      </c>
      <c r="R1058" t="s">
        <v>7830</v>
      </c>
      <c r="S1058" t="s">
        <v>4883</v>
      </c>
      <c r="T1058" t="s">
        <v>4526</v>
      </c>
      <c r="U1058" s="48">
        <v>45691</v>
      </c>
      <c r="X1058" t="s">
        <v>4588</v>
      </c>
      <c r="Y1058" t="s">
        <v>4528</v>
      </c>
      <c r="AA1058" t="s">
        <v>4529</v>
      </c>
      <c r="AB1058" t="s">
        <v>4547</v>
      </c>
      <c r="AC1058" t="s">
        <v>4685</v>
      </c>
      <c r="AD1058" t="s">
        <v>7876</v>
      </c>
      <c r="AE1058" t="s">
        <v>8737</v>
      </c>
      <c r="AF1058" t="s">
        <v>8738</v>
      </c>
      <c r="AG1058" t="s">
        <v>8739</v>
      </c>
      <c r="AH1058" t="s">
        <v>4536</v>
      </c>
      <c r="AI1058" t="s">
        <v>4537</v>
      </c>
      <c r="AJ1058" t="s">
        <v>4537</v>
      </c>
      <c r="AK1058">
        <v>1655.67</v>
      </c>
      <c r="AL1058">
        <v>1000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</v>
      </c>
      <c r="AY1058">
        <v>1</v>
      </c>
      <c r="AZ1058">
        <v>1</v>
      </c>
      <c r="BA1058">
        <v>1</v>
      </c>
      <c r="BB1058" t="s">
        <v>4538</v>
      </c>
      <c r="BC1058" t="s">
        <v>4538</v>
      </c>
      <c r="BD1058" t="s">
        <v>4538</v>
      </c>
      <c r="BE1058" t="s">
        <v>4538</v>
      </c>
      <c r="BF1058" t="s">
        <v>4538</v>
      </c>
      <c r="BG1058" t="s">
        <v>4538</v>
      </c>
      <c r="BH1058" t="s">
        <v>4538</v>
      </c>
      <c r="BI1058" t="s">
        <v>4538</v>
      </c>
      <c r="BJ1058" t="s">
        <v>4538</v>
      </c>
      <c r="BK1058" t="s">
        <v>4538</v>
      </c>
      <c r="BL1058" t="s">
        <v>4538</v>
      </c>
      <c r="BM1058" t="s">
        <v>4538</v>
      </c>
      <c r="BN1058" t="s">
        <v>4538</v>
      </c>
      <c r="BO1058" t="s">
        <v>4538</v>
      </c>
      <c r="BP1058" t="s">
        <v>4538</v>
      </c>
      <c r="BQ1058" t="s">
        <v>4538</v>
      </c>
      <c r="BR1058" t="s">
        <v>4538</v>
      </c>
      <c r="BS1058" t="s">
        <v>4538</v>
      </c>
      <c r="BT1058" t="s">
        <v>4538</v>
      </c>
      <c r="BU1058" t="s">
        <v>4538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 t="s">
        <v>6050</v>
      </c>
      <c r="CB1058" t="s">
        <v>4539</v>
      </c>
      <c r="CC1058" t="s">
        <v>6051</v>
      </c>
      <c r="CD1058">
        <v>-82182286</v>
      </c>
      <c r="CE1058">
        <v>-3493146</v>
      </c>
      <c r="CF1058">
        <v>3</v>
      </c>
      <c r="CG1058" t="s">
        <v>36</v>
      </c>
      <c r="CH1058" t="s">
        <v>4541</v>
      </c>
      <c r="CI1058" t="s">
        <v>4542</v>
      </c>
    </row>
    <row r="1059" spans="1:87" x14ac:dyDescent="0.3">
      <c r="A1059" t="s">
        <v>243</v>
      </c>
      <c r="B1059" t="s">
        <v>6043</v>
      </c>
      <c r="C1059" t="s">
        <v>2065</v>
      </c>
      <c r="D1059">
        <v>1283</v>
      </c>
      <c r="G1059" t="s">
        <v>7874</v>
      </c>
      <c r="H1059" t="s">
        <v>2187</v>
      </c>
      <c r="I1059" t="s">
        <v>2188</v>
      </c>
      <c r="J1059" t="s">
        <v>8740</v>
      </c>
      <c r="K1059" t="s">
        <v>6674</v>
      </c>
      <c r="M1059" t="s">
        <v>4570</v>
      </c>
      <c r="N1059" t="s">
        <v>4571</v>
      </c>
      <c r="O1059" t="s">
        <v>4522</v>
      </c>
      <c r="P1059" t="s">
        <v>1227</v>
      </c>
      <c r="Q1059" t="s">
        <v>8741</v>
      </c>
      <c r="R1059" t="s">
        <v>8150</v>
      </c>
      <c r="S1059" t="s">
        <v>4883</v>
      </c>
      <c r="T1059" t="s">
        <v>4526</v>
      </c>
      <c r="U1059" s="48">
        <v>45691</v>
      </c>
      <c r="X1059" t="s">
        <v>4527</v>
      </c>
      <c r="Y1059" t="s">
        <v>4528</v>
      </c>
      <c r="AA1059" t="s">
        <v>4529</v>
      </c>
      <c r="AB1059" t="s">
        <v>4547</v>
      </c>
      <c r="AC1059" t="s">
        <v>4685</v>
      </c>
      <c r="AD1059" t="s">
        <v>7876</v>
      </c>
      <c r="AE1059" t="s">
        <v>8151</v>
      </c>
      <c r="AH1059" t="s">
        <v>4536</v>
      </c>
      <c r="AI1059" t="s">
        <v>4537</v>
      </c>
      <c r="AJ1059" t="s">
        <v>4537</v>
      </c>
      <c r="AK1059">
        <v>2003.94</v>
      </c>
      <c r="AL1059">
        <v>1000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1</v>
      </c>
      <c r="AZ1059">
        <v>1</v>
      </c>
      <c r="BA1059">
        <v>1</v>
      </c>
      <c r="BB1059" t="s">
        <v>4538</v>
      </c>
      <c r="BC1059" t="s">
        <v>4538</v>
      </c>
      <c r="BD1059" t="s">
        <v>4538</v>
      </c>
      <c r="BE1059" t="s">
        <v>4538</v>
      </c>
      <c r="BF1059" t="s">
        <v>4538</v>
      </c>
      <c r="BG1059" t="s">
        <v>4538</v>
      </c>
      <c r="BH1059" t="s">
        <v>4538</v>
      </c>
      <c r="BI1059" t="s">
        <v>4538</v>
      </c>
      <c r="BJ1059" t="s">
        <v>4538</v>
      </c>
      <c r="BK1059" t="s">
        <v>4538</v>
      </c>
      <c r="BL1059" t="s">
        <v>4538</v>
      </c>
      <c r="BM1059" t="s">
        <v>4538</v>
      </c>
      <c r="BN1059" t="s">
        <v>4538</v>
      </c>
      <c r="BO1059" t="s">
        <v>4538</v>
      </c>
      <c r="BP1059" t="s">
        <v>4538</v>
      </c>
      <c r="BQ1059" t="s">
        <v>4538</v>
      </c>
      <c r="BR1059" t="s">
        <v>4538</v>
      </c>
      <c r="BS1059" t="s">
        <v>4538</v>
      </c>
      <c r="BT1059" t="s">
        <v>4538</v>
      </c>
      <c r="BU1059" t="s">
        <v>4538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 t="s">
        <v>6050</v>
      </c>
      <c r="CB1059" t="s">
        <v>4539</v>
      </c>
      <c r="CC1059" t="s">
        <v>6051</v>
      </c>
      <c r="CD1059">
        <v>-85926135</v>
      </c>
      <c r="CE1059">
        <v>-351147634</v>
      </c>
      <c r="CF1059">
        <v>3</v>
      </c>
      <c r="CG1059" t="s">
        <v>36</v>
      </c>
      <c r="CH1059" t="s">
        <v>4541</v>
      </c>
      <c r="CI1059" t="s">
        <v>4542</v>
      </c>
    </row>
    <row r="1060" spans="1:87" x14ac:dyDescent="0.3">
      <c r="A1060" t="s">
        <v>693</v>
      </c>
      <c r="B1060" t="s">
        <v>4516</v>
      </c>
      <c r="C1060" t="s">
        <v>755</v>
      </c>
      <c r="D1060">
        <v>1008</v>
      </c>
      <c r="G1060" t="s">
        <v>4517</v>
      </c>
      <c r="H1060" t="s">
        <v>772</v>
      </c>
      <c r="I1060" t="s">
        <v>773</v>
      </c>
      <c r="J1060" t="s">
        <v>8742</v>
      </c>
      <c r="K1060" t="s">
        <v>5154</v>
      </c>
      <c r="M1060" t="s">
        <v>4520</v>
      </c>
      <c r="N1060" t="s">
        <v>4521</v>
      </c>
      <c r="O1060" t="s">
        <v>4522</v>
      </c>
      <c r="P1060" t="s">
        <v>1227</v>
      </c>
      <c r="Q1060" t="s">
        <v>8743</v>
      </c>
      <c r="R1060" t="s">
        <v>4573</v>
      </c>
      <c r="S1060" t="s">
        <v>4525</v>
      </c>
      <c r="T1060" t="s">
        <v>4526</v>
      </c>
      <c r="U1060" s="48">
        <v>45691</v>
      </c>
      <c r="X1060" t="s">
        <v>4558</v>
      </c>
      <c r="Y1060" t="s">
        <v>4528</v>
      </c>
      <c r="AA1060" t="s">
        <v>4529</v>
      </c>
      <c r="AB1060" t="s">
        <v>4638</v>
      </c>
      <c r="AC1060" t="s">
        <v>4548</v>
      </c>
      <c r="AD1060" t="s">
        <v>4532</v>
      </c>
      <c r="AE1060" t="s">
        <v>8744</v>
      </c>
      <c r="AF1060" t="s">
        <v>8745</v>
      </c>
      <c r="AG1060" t="s">
        <v>8746</v>
      </c>
      <c r="AH1060" t="s">
        <v>4536</v>
      </c>
      <c r="AI1060" t="s">
        <v>4537</v>
      </c>
      <c r="AJ1060" t="s">
        <v>4536</v>
      </c>
      <c r="AK1060">
        <v>0</v>
      </c>
      <c r="AL1060">
        <v>2700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1</v>
      </c>
      <c r="AY1060">
        <v>1</v>
      </c>
      <c r="AZ1060">
        <v>1</v>
      </c>
      <c r="BA1060">
        <v>1</v>
      </c>
      <c r="BB1060" t="s">
        <v>4538</v>
      </c>
      <c r="BC1060" t="s">
        <v>4538</v>
      </c>
      <c r="BD1060" t="s">
        <v>4538</v>
      </c>
      <c r="BE1060" t="s">
        <v>4538</v>
      </c>
      <c r="BF1060" t="s">
        <v>4538</v>
      </c>
      <c r="BG1060" t="s">
        <v>4538</v>
      </c>
      <c r="BH1060" t="s">
        <v>4538</v>
      </c>
      <c r="BI1060" t="s">
        <v>4538</v>
      </c>
      <c r="BJ1060" t="s">
        <v>4538</v>
      </c>
      <c r="BK1060" t="s">
        <v>4538</v>
      </c>
      <c r="BL1060" t="s">
        <v>4538</v>
      </c>
      <c r="BM1060" t="s">
        <v>4538</v>
      </c>
      <c r="BN1060" t="s">
        <v>4538</v>
      </c>
      <c r="BO1060" t="s">
        <v>4538</v>
      </c>
      <c r="BP1060" t="s">
        <v>4538</v>
      </c>
      <c r="BQ1060" t="s">
        <v>4538</v>
      </c>
      <c r="BR1060" t="s">
        <v>4538</v>
      </c>
      <c r="BS1060" t="s">
        <v>4538</v>
      </c>
      <c r="BT1060" t="s">
        <v>4538</v>
      </c>
      <c r="BU1060" t="s">
        <v>4538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 t="s">
        <v>4525</v>
      </c>
      <c r="CB1060" t="s">
        <v>4539</v>
      </c>
      <c r="CC1060" t="s">
        <v>4540</v>
      </c>
      <c r="CD1060">
        <v>-36738524</v>
      </c>
      <c r="CE1060">
        <v>-38669567</v>
      </c>
      <c r="CF1060">
        <v>3</v>
      </c>
      <c r="CG1060" t="s">
        <v>36</v>
      </c>
      <c r="CH1060" t="s">
        <v>4541</v>
      </c>
      <c r="CI1060" t="s">
        <v>4542</v>
      </c>
    </row>
    <row r="1061" spans="1:87" x14ac:dyDescent="0.3">
      <c r="A1061" t="s">
        <v>693</v>
      </c>
      <c r="B1061" t="s">
        <v>4516</v>
      </c>
      <c r="C1061" t="s">
        <v>788</v>
      </c>
      <c r="D1061">
        <v>1010</v>
      </c>
      <c r="G1061" t="s">
        <v>4517</v>
      </c>
      <c r="H1061" t="s">
        <v>829</v>
      </c>
      <c r="I1061" t="s">
        <v>830</v>
      </c>
      <c r="J1061" t="s">
        <v>8747</v>
      </c>
      <c r="K1061" t="s">
        <v>5154</v>
      </c>
      <c r="M1061" t="s">
        <v>4520</v>
      </c>
      <c r="N1061" t="s">
        <v>4521</v>
      </c>
      <c r="O1061" t="s">
        <v>4522</v>
      </c>
      <c r="P1061" t="s">
        <v>1227</v>
      </c>
      <c r="Q1061" t="s">
        <v>8748</v>
      </c>
      <c r="R1061" t="s">
        <v>4546</v>
      </c>
      <c r="S1061" t="s">
        <v>4525</v>
      </c>
      <c r="T1061" t="s">
        <v>4526</v>
      </c>
      <c r="U1061" s="48">
        <v>45691</v>
      </c>
      <c r="X1061" t="s">
        <v>4574</v>
      </c>
      <c r="Y1061" t="s">
        <v>4599</v>
      </c>
      <c r="AA1061" t="s">
        <v>4529</v>
      </c>
      <c r="AB1061" t="s">
        <v>4630</v>
      </c>
      <c r="AC1061" t="s">
        <v>4531</v>
      </c>
      <c r="AD1061" t="s">
        <v>4532</v>
      </c>
      <c r="AE1061" t="s">
        <v>8749</v>
      </c>
      <c r="AF1061" t="s">
        <v>8750</v>
      </c>
      <c r="AG1061" t="s">
        <v>8751</v>
      </c>
      <c r="AH1061" t="s">
        <v>4536</v>
      </c>
      <c r="AI1061" t="s">
        <v>4537</v>
      </c>
      <c r="AJ1061" t="s">
        <v>4536</v>
      </c>
      <c r="AK1061">
        <v>627.79999999999995</v>
      </c>
      <c r="AL1061">
        <v>800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1</v>
      </c>
      <c r="AZ1061">
        <v>1</v>
      </c>
      <c r="BA1061">
        <v>1</v>
      </c>
      <c r="BB1061" t="s">
        <v>4538</v>
      </c>
      <c r="BC1061" t="s">
        <v>4538</v>
      </c>
      <c r="BD1061" t="s">
        <v>4538</v>
      </c>
      <c r="BE1061" t="s">
        <v>4538</v>
      </c>
      <c r="BF1061" t="s">
        <v>4538</v>
      </c>
      <c r="BG1061" t="s">
        <v>4538</v>
      </c>
      <c r="BH1061" t="s">
        <v>4538</v>
      </c>
      <c r="BI1061" t="s">
        <v>4538</v>
      </c>
      <c r="BJ1061" t="s">
        <v>4538</v>
      </c>
      <c r="BK1061" t="s">
        <v>4538</v>
      </c>
      <c r="BL1061" t="s">
        <v>4538</v>
      </c>
      <c r="BM1061" t="s">
        <v>4538</v>
      </c>
      <c r="BN1061" t="s">
        <v>4538</v>
      </c>
      <c r="BO1061" t="s">
        <v>4538</v>
      </c>
      <c r="BP1061" t="s">
        <v>4538</v>
      </c>
      <c r="BQ1061" t="s">
        <v>4538</v>
      </c>
      <c r="BR1061" t="s">
        <v>4538</v>
      </c>
      <c r="BS1061" t="s">
        <v>4538</v>
      </c>
      <c r="BT1061" t="s">
        <v>4538</v>
      </c>
      <c r="BU1061" t="s">
        <v>4538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 t="s">
        <v>4525</v>
      </c>
      <c r="CB1061" t="s">
        <v>4539</v>
      </c>
      <c r="CC1061" t="s">
        <v>4540</v>
      </c>
      <c r="CD1061">
        <v>-38553318</v>
      </c>
      <c r="CE1061">
        <v>-38514878</v>
      </c>
      <c r="CF1061">
        <v>3</v>
      </c>
      <c r="CG1061" t="s">
        <v>36</v>
      </c>
      <c r="CH1061" t="s">
        <v>4541</v>
      </c>
      <c r="CI1061" t="s">
        <v>4542</v>
      </c>
    </row>
    <row r="1062" spans="1:87" x14ac:dyDescent="0.3">
      <c r="A1062" t="s">
        <v>18</v>
      </c>
      <c r="B1062" t="s">
        <v>5272</v>
      </c>
      <c r="C1062" t="s">
        <v>62</v>
      </c>
      <c r="D1062">
        <v>1033</v>
      </c>
      <c r="G1062" t="s">
        <v>8752</v>
      </c>
      <c r="H1062" t="s">
        <v>1358</v>
      </c>
      <c r="I1062" t="s">
        <v>1359</v>
      </c>
      <c r="J1062" t="s">
        <v>8753</v>
      </c>
      <c r="K1062" t="s">
        <v>4555</v>
      </c>
      <c r="M1062" t="s">
        <v>4555</v>
      </c>
      <c r="N1062" t="s">
        <v>4556</v>
      </c>
      <c r="O1062" t="s">
        <v>4522</v>
      </c>
      <c r="P1062" t="s">
        <v>1227</v>
      </c>
      <c r="Q1062" t="s">
        <v>4607</v>
      </c>
      <c r="R1062" t="s">
        <v>8754</v>
      </c>
      <c r="S1062" t="s">
        <v>4525</v>
      </c>
      <c r="T1062" t="s">
        <v>4526</v>
      </c>
      <c r="U1062" s="48">
        <v>45691</v>
      </c>
      <c r="X1062" t="s">
        <v>4558</v>
      </c>
      <c r="Y1062" t="s">
        <v>4599</v>
      </c>
      <c r="AA1062" t="s">
        <v>4529</v>
      </c>
      <c r="AB1062" t="s">
        <v>4734</v>
      </c>
      <c r="AC1062" t="s">
        <v>4531</v>
      </c>
      <c r="AD1062" t="s">
        <v>5267</v>
      </c>
      <c r="AE1062" t="s">
        <v>8755</v>
      </c>
      <c r="AH1062" t="s">
        <v>4536</v>
      </c>
      <c r="AI1062" t="s">
        <v>4537</v>
      </c>
      <c r="AJ1062" t="s">
        <v>4537</v>
      </c>
      <c r="AK1062">
        <v>-1241.3900000000001</v>
      </c>
      <c r="AL1062">
        <v>2000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1</v>
      </c>
      <c r="AZ1062">
        <v>1</v>
      </c>
      <c r="BA1062">
        <v>1</v>
      </c>
      <c r="BB1062" t="s">
        <v>4538</v>
      </c>
      <c r="BC1062" t="s">
        <v>4538</v>
      </c>
      <c r="BD1062" t="s">
        <v>4538</v>
      </c>
      <c r="BE1062" t="s">
        <v>4538</v>
      </c>
      <c r="BF1062" t="s">
        <v>4538</v>
      </c>
      <c r="BG1062" t="s">
        <v>4538</v>
      </c>
      <c r="BH1062" t="s">
        <v>4538</v>
      </c>
      <c r="BI1062" t="s">
        <v>4538</v>
      </c>
      <c r="BJ1062" t="s">
        <v>4538</v>
      </c>
      <c r="BK1062" t="s">
        <v>4538</v>
      </c>
      <c r="BL1062" t="s">
        <v>4538</v>
      </c>
      <c r="BM1062" t="s">
        <v>4538</v>
      </c>
      <c r="BN1062" t="s">
        <v>4538</v>
      </c>
      <c r="BO1062" t="s">
        <v>4538</v>
      </c>
      <c r="BP1062" t="s">
        <v>4538</v>
      </c>
      <c r="BQ1062" t="s">
        <v>4538</v>
      </c>
      <c r="BR1062" t="s">
        <v>4538</v>
      </c>
      <c r="BS1062" t="s">
        <v>4538</v>
      </c>
      <c r="BT1062" t="s">
        <v>4538</v>
      </c>
      <c r="BU1062" t="s">
        <v>4538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 t="s">
        <v>4525</v>
      </c>
      <c r="CB1062" t="s">
        <v>4539</v>
      </c>
      <c r="CC1062" t="s">
        <v>4540</v>
      </c>
      <c r="CD1062">
        <v>-6093085</v>
      </c>
      <c r="CE1062">
        <v>-394515621</v>
      </c>
      <c r="CF1062">
        <v>3</v>
      </c>
      <c r="CG1062" t="s">
        <v>36</v>
      </c>
      <c r="CH1062" t="s">
        <v>4541</v>
      </c>
      <c r="CI1062" t="s">
        <v>4542</v>
      </c>
    </row>
    <row r="1063" spans="1:87" x14ac:dyDescent="0.3">
      <c r="A1063" t="s">
        <v>1122</v>
      </c>
      <c r="B1063" t="s">
        <v>4566</v>
      </c>
      <c r="C1063" t="s">
        <v>1123</v>
      </c>
      <c r="D1063">
        <v>1045</v>
      </c>
      <c r="G1063" t="s">
        <v>4974</v>
      </c>
      <c r="H1063" t="s">
        <v>4210</v>
      </c>
      <c r="I1063" t="s">
        <v>4211</v>
      </c>
      <c r="J1063" t="s">
        <v>4211</v>
      </c>
      <c r="K1063" t="s">
        <v>4880</v>
      </c>
      <c r="M1063" t="s">
        <v>4569</v>
      </c>
      <c r="N1063" t="s">
        <v>5264</v>
      </c>
      <c r="O1063" t="s">
        <v>4522</v>
      </c>
      <c r="P1063" t="s">
        <v>1227</v>
      </c>
      <c r="Q1063" t="s">
        <v>4607</v>
      </c>
      <c r="R1063" t="s">
        <v>8756</v>
      </c>
      <c r="S1063" t="s">
        <v>4525</v>
      </c>
      <c r="T1063" t="s">
        <v>4526</v>
      </c>
      <c r="U1063" s="48">
        <v>45691</v>
      </c>
      <c r="X1063" t="s">
        <v>4588</v>
      </c>
      <c r="Y1063" t="s">
        <v>4599</v>
      </c>
      <c r="AA1063" t="s">
        <v>4529</v>
      </c>
      <c r="AB1063" t="s">
        <v>4630</v>
      </c>
      <c r="AC1063" t="s">
        <v>4531</v>
      </c>
      <c r="AD1063" t="s">
        <v>4977</v>
      </c>
      <c r="AE1063" t="s">
        <v>8757</v>
      </c>
      <c r="AH1063" t="s">
        <v>4536</v>
      </c>
      <c r="AI1063" t="s">
        <v>4537</v>
      </c>
      <c r="AJ1063" t="s">
        <v>4536</v>
      </c>
      <c r="AK1063">
        <v>0</v>
      </c>
      <c r="AL1063">
        <v>800</v>
      </c>
      <c r="AM1063">
        <v>0</v>
      </c>
      <c r="AN1063">
        <v>0</v>
      </c>
      <c r="AO1063">
        <v>0</v>
      </c>
      <c r="AP1063">
        <v>995.56</v>
      </c>
      <c r="AQ1063">
        <v>0</v>
      </c>
      <c r="AR1063">
        <v>0</v>
      </c>
      <c r="AS1063">
        <v>0</v>
      </c>
      <c r="AT1063">
        <v>1</v>
      </c>
      <c r="AU1063">
        <v>0</v>
      </c>
      <c r="AV1063">
        <v>0</v>
      </c>
      <c r="AW1063">
        <v>0</v>
      </c>
      <c r="AX1063">
        <v>1</v>
      </c>
      <c r="AY1063">
        <v>1</v>
      </c>
      <c r="AZ1063">
        <v>1</v>
      </c>
      <c r="BA1063">
        <v>1</v>
      </c>
      <c r="BB1063" t="s">
        <v>4538</v>
      </c>
      <c r="BC1063" t="s">
        <v>4538</v>
      </c>
      <c r="BD1063" t="s">
        <v>4538</v>
      </c>
      <c r="BE1063" t="s">
        <v>4538</v>
      </c>
      <c r="BF1063" t="s">
        <v>4538</v>
      </c>
      <c r="BG1063" t="s">
        <v>4538</v>
      </c>
      <c r="BH1063" t="s">
        <v>4538</v>
      </c>
      <c r="BI1063" t="s">
        <v>4538</v>
      </c>
      <c r="BJ1063" t="s">
        <v>4538</v>
      </c>
      <c r="BK1063" t="s">
        <v>4538</v>
      </c>
      <c r="BL1063" t="s">
        <v>4538</v>
      </c>
      <c r="BM1063" t="s">
        <v>4538</v>
      </c>
      <c r="BN1063" t="s">
        <v>4538</v>
      </c>
      <c r="BO1063" t="s">
        <v>4538</v>
      </c>
      <c r="BP1063" t="s">
        <v>4538</v>
      </c>
      <c r="BQ1063" t="s">
        <v>4538</v>
      </c>
      <c r="BR1063" t="s">
        <v>4538</v>
      </c>
      <c r="BS1063" t="s">
        <v>4538</v>
      </c>
      <c r="BT1063" t="s">
        <v>4538</v>
      </c>
      <c r="BU1063" t="s">
        <v>4538</v>
      </c>
      <c r="BV1063">
        <v>331.8533333333333</v>
      </c>
      <c r="BW1063">
        <v>0</v>
      </c>
      <c r="BX1063">
        <v>0</v>
      </c>
      <c r="BY1063">
        <v>0</v>
      </c>
      <c r="BZ1063">
        <v>0</v>
      </c>
      <c r="CA1063" t="s">
        <v>4581</v>
      </c>
      <c r="CB1063" t="s">
        <v>1122</v>
      </c>
      <c r="CC1063" t="s">
        <v>5271</v>
      </c>
      <c r="CD1063" t="s">
        <v>4538</v>
      </c>
      <c r="CE1063" t="s">
        <v>4538</v>
      </c>
      <c r="CF1063">
        <v>3</v>
      </c>
      <c r="CG1063" t="s">
        <v>36</v>
      </c>
      <c r="CH1063" t="s">
        <v>4604</v>
      </c>
      <c r="CI1063" t="s">
        <v>4605</v>
      </c>
    </row>
    <row r="1064" spans="1:87" x14ac:dyDescent="0.3">
      <c r="A1064" t="s">
        <v>308</v>
      </c>
      <c r="B1064" t="s">
        <v>4594</v>
      </c>
      <c r="C1064" t="s">
        <v>549</v>
      </c>
      <c r="D1064">
        <v>1016</v>
      </c>
      <c r="G1064" t="s">
        <v>4517</v>
      </c>
      <c r="H1064" t="s">
        <v>2962</v>
      </c>
      <c r="I1064" t="s">
        <v>2963</v>
      </c>
      <c r="J1064" t="s">
        <v>8758</v>
      </c>
      <c r="K1064" t="s">
        <v>4586</v>
      </c>
      <c r="M1064" t="s">
        <v>4520</v>
      </c>
      <c r="N1064" t="s">
        <v>4521</v>
      </c>
      <c r="O1064" t="s">
        <v>4522</v>
      </c>
      <c r="P1064" t="s">
        <v>1227</v>
      </c>
      <c r="Q1064" t="s">
        <v>8759</v>
      </c>
      <c r="R1064" t="s">
        <v>4860</v>
      </c>
      <c r="S1064" t="s">
        <v>4525</v>
      </c>
      <c r="T1064" t="s">
        <v>4526</v>
      </c>
      <c r="U1064" s="48">
        <v>45691</v>
      </c>
      <c r="X1064" t="s">
        <v>4598</v>
      </c>
      <c r="Y1064" t="s">
        <v>4599</v>
      </c>
      <c r="AA1064" t="s">
        <v>4529</v>
      </c>
      <c r="AB1064" t="s">
        <v>4547</v>
      </c>
      <c r="AC1064" t="s">
        <v>4531</v>
      </c>
      <c r="AD1064" t="s">
        <v>4590</v>
      </c>
      <c r="AE1064" t="s">
        <v>5193</v>
      </c>
      <c r="AF1064" t="s">
        <v>8760</v>
      </c>
      <c r="AG1064" t="s">
        <v>8761</v>
      </c>
      <c r="AH1064" t="s">
        <v>4536</v>
      </c>
      <c r="AI1064" t="s">
        <v>4537</v>
      </c>
      <c r="AJ1064" t="s">
        <v>4536</v>
      </c>
      <c r="AK1064">
        <v>0</v>
      </c>
      <c r="AL1064">
        <v>1500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</v>
      </c>
      <c r="AY1064">
        <v>1</v>
      </c>
      <c r="AZ1064">
        <v>1</v>
      </c>
      <c r="BA1064">
        <v>1</v>
      </c>
      <c r="BB1064" t="s">
        <v>4538</v>
      </c>
      <c r="BC1064" t="s">
        <v>4538</v>
      </c>
      <c r="BD1064" t="s">
        <v>4538</v>
      </c>
      <c r="BE1064" t="s">
        <v>4538</v>
      </c>
      <c r="BF1064" t="s">
        <v>4538</v>
      </c>
      <c r="BG1064" t="s">
        <v>4538</v>
      </c>
      <c r="BH1064" t="s">
        <v>4538</v>
      </c>
      <c r="BI1064" t="s">
        <v>4538</v>
      </c>
      <c r="BJ1064" t="s">
        <v>4538</v>
      </c>
      <c r="BK1064" t="s">
        <v>4538</v>
      </c>
      <c r="BL1064" t="s">
        <v>4538</v>
      </c>
      <c r="BM1064" t="s">
        <v>4538</v>
      </c>
      <c r="BN1064" t="s">
        <v>4538</v>
      </c>
      <c r="BO1064" t="s">
        <v>4538</v>
      </c>
      <c r="BP1064" t="s">
        <v>4538</v>
      </c>
      <c r="BQ1064" t="s">
        <v>4538</v>
      </c>
      <c r="BR1064" t="s">
        <v>4538</v>
      </c>
      <c r="BS1064" t="s">
        <v>4538</v>
      </c>
      <c r="BT1064" t="s">
        <v>4538</v>
      </c>
      <c r="BU1064" t="s">
        <v>4538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 t="s">
        <v>4525</v>
      </c>
      <c r="CB1064" t="s">
        <v>4539</v>
      </c>
      <c r="CC1064" t="s">
        <v>4540</v>
      </c>
      <c r="CD1064">
        <v>-37269402</v>
      </c>
      <c r="CE1064">
        <v>-40985045</v>
      </c>
      <c r="CF1064">
        <v>3</v>
      </c>
      <c r="CG1064" t="s">
        <v>36</v>
      </c>
      <c r="CH1064" t="s">
        <v>4541</v>
      </c>
      <c r="CI1064" t="s">
        <v>4542</v>
      </c>
    </row>
    <row r="1065" spans="1:87" x14ac:dyDescent="0.3">
      <c r="A1065" t="s">
        <v>18</v>
      </c>
      <c r="B1065" t="s">
        <v>5272</v>
      </c>
      <c r="C1065" t="s">
        <v>32</v>
      </c>
      <c r="D1065">
        <v>1009</v>
      </c>
      <c r="G1065" t="s">
        <v>174</v>
      </c>
      <c r="H1065" t="s">
        <v>33</v>
      </c>
      <c r="I1065" t="s">
        <v>34</v>
      </c>
      <c r="J1065" t="s">
        <v>8762</v>
      </c>
      <c r="K1065" t="s">
        <v>4519</v>
      </c>
      <c r="M1065" t="s">
        <v>4520</v>
      </c>
      <c r="N1065" t="s">
        <v>4521</v>
      </c>
      <c r="O1065" t="s">
        <v>4522</v>
      </c>
      <c r="P1065" t="s">
        <v>1227</v>
      </c>
      <c r="Q1065" t="s">
        <v>4607</v>
      </c>
      <c r="R1065" t="s">
        <v>5284</v>
      </c>
      <c r="S1065" t="s">
        <v>4525</v>
      </c>
      <c r="T1065" t="s">
        <v>4526</v>
      </c>
      <c r="U1065" s="48">
        <v>45691</v>
      </c>
      <c r="X1065" t="s">
        <v>4598</v>
      </c>
      <c r="Y1065" t="s">
        <v>4559</v>
      </c>
      <c r="AA1065" t="s">
        <v>4529</v>
      </c>
      <c r="AB1065" t="s">
        <v>4970</v>
      </c>
      <c r="AC1065" t="s">
        <v>4531</v>
      </c>
      <c r="AD1065" t="s">
        <v>4560</v>
      </c>
      <c r="AE1065" t="s">
        <v>8763</v>
      </c>
      <c r="AH1065" t="s">
        <v>4536</v>
      </c>
      <c r="AI1065" t="s">
        <v>4537</v>
      </c>
      <c r="AJ1065" t="s">
        <v>4537</v>
      </c>
      <c r="AK1065">
        <v>-338.46</v>
      </c>
      <c r="AL1065">
        <v>0</v>
      </c>
      <c r="AM1065">
        <v>1</v>
      </c>
      <c r="AN1065">
        <v>0</v>
      </c>
      <c r="AO1065">
        <v>1</v>
      </c>
      <c r="AP1065">
        <v>-163.76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1</v>
      </c>
      <c r="AY1065">
        <v>1</v>
      </c>
      <c r="AZ1065">
        <v>1</v>
      </c>
      <c r="BA1065">
        <v>1</v>
      </c>
      <c r="BB1065">
        <v>600</v>
      </c>
      <c r="BC1065">
        <v>600</v>
      </c>
      <c r="BD1065">
        <v>600</v>
      </c>
      <c r="BE1065">
        <v>600</v>
      </c>
      <c r="BF1065">
        <v>-0.27293333333333331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-54.586666666666666</v>
      </c>
      <c r="BW1065">
        <v>0</v>
      </c>
      <c r="BX1065">
        <v>0</v>
      </c>
      <c r="BY1065">
        <v>0</v>
      </c>
      <c r="BZ1065">
        <v>0</v>
      </c>
      <c r="CA1065" t="s">
        <v>4525</v>
      </c>
      <c r="CB1065" t="s">
        <v>4564</v>
      </c>
      <c r="CC1065" t="s">
        <v>4565</v>
      </c>
      <c r="CD1065">
        <v>-7230483</v>
      </c>
      <c r="CE1065">
        <v>-394112873</v>
      </c>
      <c r="CF1065">
        <v>3</v>
      </c>
      <c r="CG1065" t="s">
        <v>36</v>
      </c>
      <c r="CH1065" t="s">
        <v>4541</v>
      </c>
      <c r="CI1065" t="s">
        <v>4542</v>
      </c>
    </row>
    <row r="1066" spans="1:87" x14ac:dyDescent="0.3">
      <c r="A1066" t="s">
        <v>693</v>
      </c>
      <c r="B1066" t="s">
        <v>4516</v>
      </c>
      <c r="C1066" t="s">
        <v>983</v>
      </c>
      <c r="D1066">
        <v>1018</v>
      </c>
      <c r="G1066" t="s">
        <v>4941</v>
      </c>
      <c r="H1066" t="s">
        <v>3625</v>
      </c>
      <c r="I1066" t="s">
        <v>998</v>
      </c>
      <c r="J1066" t="s">
        <v>8764</v>
      </c>
      <c r="K1066" t="s">
        <v>4586</v>
      </c>
      <c r="M1066" t="s">
        <v>4520</v>
      </c>
      <c r="N1066" t="s">
        <v>4521</v>
      </c>
      <c r="O1066" t="s">
        <v>4522</v>
      </c>
      <c r="P1066" t="s">
        <v>1227</v>
      </c>
      <c r="Q1066" t="s">
        <v>5917</v>
      </c>
      <c r="R1066" t="s">
        <v>4644</v>
      </c>
      <c r="S1066" t="s">
        <v>4525</v>
      </c>
      <c r="T1066" t="s">
        <v>4526</v>
      </c>
      <c r="U1066" s="48">
        <v>45691</v>
      </c>
      <c r="X1066" t="s">
        <v>4598</v>
      </c>
      <c r="Y1066" t="s">
        <v>4528</v>
      </c>
      <c r="AA1066" t="s">
        <v>4529</v>
      </c>
      <c r="AB1066" t="s">
        <v>4547</v>
      </c>
      <c r="AC1066" t="s">
        <v>4531</v>
      </c>
      <c r="AD1066" t="s">
        <v>4560</v>
      </c>
      <c r="AE1066" t="s">
        <v>8765</v>
      </c>
      <c r="AF1066" t="s">
        <v>8766</v>
      </c>
      <c r="AG1066" t="s">
        <v>8767</v>
      </c>
      <c r="AH1066" t="s">
        <v>4536</v>
      </c>
      <c r="AI1066" t="s">
        <v>4537</v>
      </c>
      <c r="AJ1066" t="s">
        <v>4537</v>
      </c>
      <c r="AK1066">
        <v>403.95</v>
      </c>
      <c r="AL1066">
        <v>800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1</v>
      </c>
      <c r="AZ1066">
        <v>1</v>
      </c>
      <c r="BA1066">
        <v>1</v>
      </c>
      <c r="BB1066" t="s">
        <v>4538</v>
      </c>
      <c r="BC1066" t="s">
        <v>4538</v>
      </c>
      <c r="BD1066" t="s">
        <v>4538</v>
      </c>
      <c r="BE1066" t="s">
        <v>4538</v>
      </c>
      <c r="BF1066" t="s">
        <v>4538</v>
      </c>
      <c r="BG1066" t="s">
        <v>4538</v>
      </c>
      <c r="BH1066" t="s">
        <v>4538</v>
      </c>
      <c r="BI1066" t="s">
        <v>4538</v>
      </c>
      <c r="BJ1066" t="s">
        <v>4538</v>
      </c>
      <c r="BK1066" t="s">
        <v>4538</v>
      </c>
      <c r="BL1066" t="s">
        <v>4538</v>
      </c>
      <c r="BM1066" t="s">
        <v>4538</v>
      </c>
      <c r="BN1066" t="s">
        <v>4538</v>
      </c>
      <c r="BO1066" t="s">
        <v>4538</v>
      </c>
      <c r="BP1066" t="s">
        <v>4538</v>
      </c>
      <c r="BQ1066" t="s">
        <v>4538</v>
      </c>
      <c r="BR1066" t="s">
        <v>4538</v>
      </c>
      <c r="BS1066" t="s">
        <v>4538</v>
      </c>
      <c r="BT1066" t="s">
        <v>4538</v>
      </c>
      <c r="BU1066" t="s">
        <v>4538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 t="s">
        <v>4525</v>
      </c>
      <c r="CB1066" t="s">
        <v>4539</v>
      </c>
      <c r="CC1066" t="s">
        <v>4540</v>
      </c>
      <c r="CD1066">
        <v>-38665327</v>
      </c>
      <c r="CE1066">
        <v>-38591312</v>
      </c>
      <c r="CF1066">
        <v>3</v>
      </c>
      <c r="CG1066" t="s">
        <v>36</v>
      </c>
      <c r="CH1066" t="s">
        <v>4541</v>
      </c>
      <c r="CI1066" t="s">
        <v>4542</v>
      </c>
    </row>
    <row r="1067" spans="1:87" x14ac:dyDescent="0.3">
      <c r="A1067" t="s">
        <v>243</v>
      </c>
      <c r="B1067" t="s">
        <v>6043</v>
      </c>
      <c r="C1067" t="s">
        <v>301</v>
      </c>
      <c r="D1067">
        <v>1286</v>
      </c>
      <c r="G1067" t="s">
        <v>7874</v>
      </c>
      <c r="H1067" t="s">
        <v>2572</v>
      </c>
      <c r="I1067" t="s">
        <v>2573</v>
      </c>
      <c r="J1067" t="s">
        <v>8768</v>
      </c>
      <c r="K1067" t="s">
        <v>4823</v>
      </c>
      <c r="M1067" t="s">
        <v>4520</v>
      </c>
      <c r="N1067" t="s">
        <v>4521</v>
      </c>
      <c r="O1067" t="s">
        <v>4522</v>
      </c>
      <c r="P1067" t="s">
        <v>1227</v>
      </c>
      <c r="Q1067" t="s">
        <v>7705</v>
      </c>
      <c r="R1067" t="s">
        <v>7701</v>
      </c>
      <c r="S1067" t="s">
        <v>4883</v>
      </c>
      <c r="T1067" t="s">
        <v>4526</v>
      </c>
      <c r="U1067" s="48">
        <v>45691</v>
      </c>
      <c r="X1067" t="s">
        <v>4558</v>
      </c>
      <c r="Y1067" t="s">
        <v>4599</v>
      </c>
      <c r="AA1067" t="s">
        <v>4529</v>
      </c>
      <c r="AB1067" t="s">
        <v>4547</v>
      </c>
      <c r="AC1067" t="s">
        <v>4685</v>
      </c>
      <c r="AD1067" t="s">
        <v>7876</v>
      </c>
      <c r="AE1067" t="s">
        <v>7706</v>
      </c>
      <c r="AF1067" t="s">
        <v>8769</v>
      </c>
      <c r="AG1067" t="s">
        <v>8770</v>
      </c>
      <c r="AH1067" t="s">
        <v>4536</v>
      </c>
      <c r="AI1067" t="s">
        <v>4537</v>
      </c>
      <c r="AJ1067" t="s">
        <v>4536</v>
      </c>
      <c r="AK1067">
        <v>1041.42</v>
      </c>
      <c r="AL1067">
        <v>1000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1</v>
      </c>
      <c r="AZ1067">
        <v>1</v>
      </c>
      <c r="BA1067">
        <v>1</v>
      </c>
      <c r="BB1067" t="s">
        <v>4538</v>
      </c>
      <c r="BC1067" t="s">
        <v>4538</v>
      </c>
      <c r="BD1067" t="s">
        <v>4538</v>
      </c>
      <c r="BE1067" t="s">
        <v>4538</v>
      </c>
      <c r="BF1067" t="s">
        <v>4538</v>
      </c>
      <c r="BG1067" t="s">
        <v>4538</v>
      </c>
      <c r="BH1067" t="s">
        <v>4538</v>
      </c>
      <c r="BI1067" t="s">
        <v>4538</v>
      </c>
      <c r="BJ1067" t="s">
        <v>4538</v>
      </c>
      <c r="BK1067" t="s">
        <v>4538</v>
      </c>
      <c r="BL1067" t="s">
        <v>4538</v>
      </c>
      <c r="BM1067" t="s">
        <v>4538</v>
      </c>
      <c r="BN1067" t="s">
        <v>4538</v>
      </c>
      <c r="BO1067" t="s">
        <v>4538</v>
      </c>
      <c r="BP1067" t="s">
        <v>4538</v>
      </c>
      <c r="BQ1067" t="s">
        <v>4538</v>
      </c>
      <c r="BR1067" t="s">
        <v>4538</v>
      </c>
      <c r="BS1067" t="s">
        <v>4538</v>
      </c>
      <c r="BT1067" t="s">
        <v>4538</v>
      </c>
      <c r="BU1067" t="s">
        <v>4538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 t="s">
        <v>6050</v>
      </c>
      <c r="CB1067" t="s">
        <v>4539</v>
      </c>
      <c r="CC1067" t="s">
        <v>6051</v>
      </c>
      <c r="CD1067">
        <v>-79253857</v>
      </c>
      <c r="CE1067">
        <v>-34821756</v>
      </c>
      <c r="CF1067">
        <v>3</v>
      </c>
      <c r="CG1067" t="s">
        <v>36</v>
      </c>
      <c r="CH1067" t="s">
        <v>4541</v>
      </c>
      <c r="CI1067" t="s">
        <v>4542</v>
      </c>
    </row>
    <row r="1068" spans="1:87" x14ac:dyDescent="0.3">
      <c r="A1068" t="s">
        <v>693</v>
      </c>
      <c r="B1068" t="s">
        <v>4516</v>
      </c>
      <c r="C1068" t="s">
        <v>694</v>
      </c>
      <c r="D1068">
        <v>1061</v>
      </c>
      <c r="G1068" t="s">
        <v>4517</v>
      </c>
      <c r="H1068" t="s">
        <v>720</v>
      </c>
      <c r="I1068" t="s">
        <v>721</v>
      </c>
      <c r="J1068" t="s">
        <v>8771</v>
      </c>
      <c r="K1068" t="s">
        <v>4823</v>
      </c>
      <c r="M1068" t="s">
        <v>4520</v>
      </c>
      <c r="N1068" t="s">
        <v>4521</v>
      </c>
      <c r="O1068" t="s">
        <v>4522</v>
      </c>
      <c r="P1068" t="s">
        <v>1227</v>
      </c>
      <c r="Q1068" t="s">
        <v>4607</v>
      </c>
      <c r="R1068" t="s">
        <v>4546</v>
      </c>
      <c r="S1068" t="s">
        <v>4525</v>
      </c>
      <c r="T1068" t="s">
        <v>4526</v>
      </c>
      <c r="U1068" s="48">
        <v>45691</v>
      </c>
      <c r="X1068" t="s">
        <v>4598</v>
      </c>
      <c r="Y1068" t="s">
        <v>4599</v>
      </c>
      <c r="AA1068" t="s">
        <v>4529</v>
      </c>
      <c r="AB1068" t="s">
        <v>4638</v>
      </c>
      <c r="AC1068" t="s">
        <v>4531</v>
      </c>
      <c r="AD1068" t="s">
        <v>4532</v>
      </c>
      <c r="AE1068" t="s">
        <v>8772</v>
      </c>
      <c r="AF1068" t="s">
        <v>8773</v>
      </c>
      <c r="AG1068" t="s">
        <v>8774</v>
      </c>
      <c r="AH1068" t="s">
        <v>4536</v>
      </c>
      <c r="AI1068" t="s">
        <v>4537</v>
      </c>
      <c r="AJ1068" t="s">
        <v>4536</v>
      </c>
      <c r="AK1068">
        <v>3226.68</v>
      </c>
      <c r="AL1068">
        <v>800</v>
      </c>
      <c r="AM1068">
        <v>0</v>
      </c>
      <c r="AN1068">
        <v>0</v>
      </c>
      <c r="AO1068">
        <v>0</v>
      </c>
      <c r="AP1068">
        <v>634.96</v>
      </c>
      <c r="AQ1068">
        <v>0</v>
      </c>
      <c r="AR1068">
        <v>0</v>
      </c>
      <c r="AS1068">
        <v>0</v>
      </c>
      <c r="AT1068">
        <v>1</v>
      </c>
      <c r="AU1068">
        <v>0</v>
      </c>
      <c r="AV1068">
        <v>0</v>
      </c>
      <c r="AW1068">
        <v>0</v>
      </c>
      <c r="AX1068">
        <v>1</v>
      </c>
      <c r="AY1068">
        <v>1</v>
      </c>
      <c r="AZ1068">
        <v>1</v>
      </c>
      <c r="BA1068">
        <v>1</v>
      </c>
      <c r="BB1068" t="s">
        <v>4538</v>
      </c>
      <c r="BC1068" t="s">
        <v>4538</v>
      </c>
      <c r="BD1068" t="s">
        <v>4538</v>
      </c>
      <c r="BE1068" t="s">
        <v>4538</v>
      </c>
      <c r="BF1068" t="s">
        <v>4538</v>
      </c>
      <c r="BG1068" t="s">
        <v>4538</v>
      </c>
      <c r="BH1068" t="s">
        <v>4538</v>
      </c>
      <c r="BI1068" t="s">
        <v>4538</v>
      </c>
      <c r="BJ1068" t="s">
        <v>4538</v>
      </c>
      <c r="BK1068" t="s">
        <v>4538</v>
      </c>
      <c r="BL1068" t="s">
        <v>4538</v>
      </c>
      <c r="BM1068" t="s">
        <v>4538</v>
      </c>
      <c r="BN1068" t="s">
        <v>4538</v>
      </c>
      <c r="BO1068" t="s">
        <v>4538</v>
      </c>
      <c r="BP1068" t="s">
        <v>4538</v>
      </c>
      <c r="BQ1068" t="s">
        <v>4538</v>
      </c>
      <c r="BR1068" t="s">
        <v>4538</v>
      </c>
      <c r="BS1068" t="s">
        <v>4538</v>
      </c>
      <c r="BT1068" t="s">
        <v>4538</v>
      </c>
      <c r="BU1068" t="s">
        <v>4538</v>
      </c>
      <c r="BV1068">
        <v>211.65333333333334</v>
      </c>
      <c r="BW1068">
        <v>0</v>
      </c>
      <c r="BX1068">
        <v>0</v>
      </c>
      <c r="BY1068">
        <v>0</v>
      </c>
      <c r="BZ1068">
        <v>0</v>
      </c>
      <c r="CA1068" t="s">
        <v>4525</v>
      </c>
      <c r="CB1068" t="s">
        <v>4539</v>
      </c>
      <c r="CC1068" t="s">
        <v>4540</v>
      </c>
      <c r="CD1068">
        <v>-37289048</v>
      </c>
      <c r="CE1068">
        <v>-38536205</v>
      </c>
      <c r="CF1068">
        <v>3</v>
      </c>
      <c r="CG1068" t="s">
        <v>36</v>
      </c>
      <c r="CH1068" t="s">
        <v>4583</v>
      </c>
      <c r="CI1068" t="s">
        <v>4584</v>
      </c>
    </row>
    <row r="1069" spans="1:87" x14ac:dyDescent="0.3">
      <c r="A1069" t="s">
        <v>243</v>
      </c>
      <c r="B1069" t="s">
        <v>6043</v>
      </c>
      <c r="C1069" t="s">
        <v>298</v>
      </c>
      <c r="D1069">
        <v>1284</v>
      </c>
      <c r="G1069" t="s">
        <v>7874</v>
      </c>
      <c r="H1069" t="s">
        <v>2370</v>
      </c>
      <c r="I1069" t="s">
        <v>2371</v>
      </c>
      <c r="J1069" t="s">
        <v>8775</v>
      </c>
      <c r="K1069" t="s">
        <v>4823</v>
      </c>
      <c r="M1069" t="s">
        <v>4520</v>
      </c>
      <c r="N1069" t="s">
        <v>4521</v>
      </c>
      <c r="O1069" t="s">
        <v>4522</v>
      </c>
      <c r="P1069" t="s">
        <v>1227</v>
      </c>
      <c r="Q1069" t="s">
        <v>8165</v>
      </c>
      <c r="R1069" t="s">
        <v>8052</v>
      </c>
      <c r="S1069" t="s">
        <v>4883</v>
      </c>
      <c r="T1069" t="s">
        <v>4526</v>
      </c>
      <c r="U1069" s="48">
        <v>45691</v>
      </c>
      <c r="X1069" t="s">
        <v>4574</v>
      </c>
      <c r="Y1069" t="s">
        <v>4599</v>
      </c>
      <c r="AA1069" t="s">
        <v>4529</v>
      </c>
      <c r="AB1069" t="s">
        <v>4547</v>
      </c>
      <c r="AC1069" t="s">
        <v>4531</v>
      </c>
      <c r="AD1069" t="s">
        <v>7876</v>
      </c>
      <c r="AE1069" t="s">
        <v>8166</v>
      </c>
      <c r="AF1069" t="s">
        <v>8776</v>
      </c>
      <c r="AG1069" t="s">
        <v>8777</v>
      </c>
      <c r="AH1069" t="s">
        <v>4536</v>
      </c>
      <c r="AI1069" t="s">
        <v>4537</v>
      </c>
      <c r="AJ1069" t="s">
        <v>4536</v>
      </c>
      <c r="AK1069">
        <v>0</v>
      </c>
      <c r="AL1069">
        <v>1000</v>
      </c>
      <c r="AM1069">
        <v>0</v>
      </c>
      <c r="AN1069">
        <v>0</v>
      </c>
      <c r="AO1069">
        <v>0</v>
      </c>
      <c r="AP1069">
        <v>478.16</v>
      </c>
      <c r="AQ1069">
        <v>0</v>
      </c>
      <c r="AR1069">
        <v>0</v>
      </c>
      <c r="AS1069">
        <v>0</v>
      </c>
      <c r="AT1069">
        <v>1</v>
      </c>
      <c r="AU1069">
        <v>0</v>
      </c>
      <c r="AV1069">
        <v>0</v>
      </c>
      <c r="AW1069">
        <v>0</v>
      </c>
      <c r="AX1069">
        <v>1</v>
      </c>
      <c r="AY1069">
        <v>1</v>
      </c>
      <c r="AZ1069">
        <v>1</v>
      </c>
      <c r="BA1069">
        <v>1</v>
      </c>
      <c r="BB1069" t="s">
        <v>4538</v>
      </c>
      <c r="BC1069" t="s">
        <v>4538</v>
      </c>
      <c r="BD1069" t="s">
        <v>4538</v>
      </c>
      <c r="BE1069" t="s">
        <v>4538</v>
      </c>
      <c r="BF1069" t="s">
        <v>4538</v>
      </c>
      <c r="BG1069" t="s">
        <v>4538</v>
      </c>
      <c r="BH1069" t="s">
        <v>4538</v>
      </c>
      <c r="BI1069" t="s">
        <v>4538</v>
      </c>
      <c r="BJ1069" t="s">
        <v>4538</v>
      </c>
      <c r="BK1069" t="s">
        <v>4538</v>
      </c>
      <c r="BL1069" t="s">
        <v>4538</v>
      </c>
      <c r="BM1069" t="s">
        <v>4538</v>
      </c>
      <c r="BN1069" t="s">
        <v>4538</v>
      </c>
      <c r="BO1069" t="s">
        <v>4538</v>
      </c>
      <c r="BP1069" t="s">
        <v>4538</v>
      </c>
      <c r="BQ1069" t="s">
        <v>4538</v>
      </c>
      <c r="BR1069" t="s">
        <v>4538</v>
      </c>
      <c r="BS1069" t="s">
        <v>4538</v>
      </c>
      <c r="BT1069" t="s">
        <v>4538</v>
      </c>
      <c r="BU1069" t="s">
        <v>4538</v>
      </c>
      <c r="BV1069">
        <v>159.38666666666668</v>
      </c>
      <c r="BW1069">
        <v>0</v>
      </c>
      <c r="BX1069">
        <v>0</v>
      </c>
      <c r="BY1069">
        <v>0</v>
      </c>
      <c r="BZ1069">
        <v>0</v>
      </c>
      <c r="CA1069" t="s">
        <v>6050</v>
      </c>
      <c r="CB1069" t="s">
        <v>4539</v>
      </c>
      <c r="CC1069" t="s">
        <v>6051</v>
      </c>
      <c r="CD1069">
        <v>-79581857</v>
      </c>
      <c r="CE1069">
        <v>-36132474</v>
      </c>
      <c r="CF1069">
        <v>3</v>
      </c>
      <c r="CG1069" t="s">
        <v>36</v>
      </c>
      <c r="CH1069" t="s">
        <v>4583</v>
      </c>
      <c r="CI1069" t="s">
        <v>4584</v>
      </c>
    </row>
    <row r="1070" spans="1:87" x14ac:dyDescent="0.3">
      <c r="A1070" t="s">
        <v>693</v>
      </c>
      <c r="B1070" t="s">
        <v>4516</v>
      </c>
      <c r="C1070" t="s">
        <v>947</v>
      </c>
      <c r="D1070">
        <v>1007</v>
      </c>
      <c r="G1070" t="s">
        <v>4517</v>
      </c>
      <c r="H1070" t="s">
        <v>971</v>
      </c>
      <c r="I1070" t="s">
        <v>972</v>
      </c>
      <c r="J1070" t="s">
        <v>8778</v>
      </c>
      <c r="K1070" t="s">
        <v>4586</v>
      </c>
      <c r="M1070" t="s">
        <v>4520</v>
      </c>
      <c r="N1070" t="s">
        <v>4521</v>
      </c>
      <c r="O1070" t="s">
        <v>4522</v>
      </c>
      <c r="P1070" t="s">
        <v>1227</v>
      </c>
      <c r="Q1070" t="s">
        <v>7728</v>
      </c>
      <c r="R1070" t="s">
        <v>4546</v>
      </c>
      <c r="S1070" t="s">
        <v>4525</v>
      </c>
      <c r="T1070" t="s">
        <v>4526</v>
      </c>
      <c r="U1070" s="48">
        <v>45691</v>
      </c>
      <c r="X1070" t="s">
        <v>4598</v>
      </c>
      <c r="Y1070" t="s">
        <v>4599</v>
      </c>
      <c r="AA1070" t="s">
        <v>4529</v>
      </c>
      <c r="AB1070" t="s">
        <v>4630</v>
      </c>
      <c r="AC1070" t="s">
        <v>4531</v>
      </c>
      <c r="AD1070" t="s">
        <v>4532</v>
      </c>
      <c r="AE1070" t="s">
        <v>8779</v>
      </c>
      <c r="AF1070" t="s">
        <v>8780</v>
      </c>
      <c r="AG1070" t="s">
        <v>8781</v>
      </c>
      <c r="AH1070" t="s">
        <v>4536</v>
      </c>
      <c r="AI1070" t="s">
        <v>4537</v>
      </c>
      <c r="AJ1070" t="s">
        <v>4536</v>
      </c>
      <c r="AK1070">
        <v>719.35</v>
      </c>
      <c r="AL1070">
        <v>800</v>
      </c>
      <c r="AM1070">
        <v>1</v>
      </c>
      <c r="AN1070">
        <v>0</v>
      </c>
      <c r="AO1070">
        <v>1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>
        <v>1</v>
      </c>
      <c r="AZ1070">
        <v>1</v>
      </c>
      <c r="BA1070">
        <v>1</v>
      </c>
      <c r="BB1070">
        <v>600</v>
      </c>
      <c r="BC1070">
        <v>600</v>
      </c>
      <c r="BD1070">
        <v>600</v>
      </c>
      <c r="BE1070">
        <v>600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 t="s">
        <v>4525</v>
      </c>
      <c r="CB1070" t="s">
        <v>4539</v>
      </c>
      <c r="CC1070" t="s">
        <v>4540</v>
      </c>
      <c r="CD1070">
        <v>-37193388</v>
      </c>
      <c r="CE1070">
        <v>-38600657</v>
      </c>
      <c r="CF1070">
        <v>3</v>
      </c>
      <c r="CG1070" t="s">
        <v>36</v>
      </c>
      <c r="CH1070" t="s">
        <v>4541</v>
      </c>
      <c r="CI1070" t="s">
        <v>4542</v>
      </c>
    </row>
    <row r="1071" spans="1:87" x14ac:dyDescent="0.3">
      <c r="A1071" t="s">
        <v>18</v>
      </c>
      <c r="B1071" t="s">
        <v>5272</v>
      </c>
      <c r="C1071" t="s">
        <v>62</v>
      </c>
      <c r="D1071">
        <v>1033</v>
      </c>
      <c r="G1071" t="s">
        <v>4517</v>
      </c>
      <c r="H1071" t="s">
        <v>1360</v>
      </c>
      <c r="I1071" t="s">
        <v>1361</v>
      </c>
      <c r="J1071" t="s">
        <v>8782</v>
      </c>
      <c r="K1071" t="s">
        <v>4586</v>
      </c>
      <c r="M1071" t="s">
        <v>4520</v>
      </c>
      <c r="N1071" t="s">
        <v>4521</v>
      </c>
      <c r="O1071" t="s">
        <v>4522</v>
      </c>
      <c r="P1071" t="s">
        <v>1227</v>
      </c>
      <c r="Q1071" t="s">
        <v>8783</v>
      </c>
      <c r="R1071" t="s">
        <v>5357</v>
      </c>
      <c r="S1071" t="s">
        <v>4525</v>
      </c>
      <c r="T1071" t="s">
        <v>4526</v>
      </c>
      <c r="U1071" s="48">
        <v>45691</v>
      </c>
      <c r="X1071" t="s">
        <v>4745</v>
      </c>
      <c r="Y1071" t="s">
        <v>4599</v>
      </c>
      <c r="AA1071" t="s">
        <v>4529</v>
      </c>
      <c r="AB1071" t="s">
        <v>4638</v>
      </c>
      <c r="AC1071" t="s">
        <v>4531</v>
      </c>
      <c r="AD1071" t="s">
        <v>5267</v>
      </c>
      <c r="AE1071" t="s">
        <v>8784</v>
      </c>
      <c r="AF1071" t="s">
        <v>8785</v>
      </c>
      <c r="AG1071" t="s">
        <v>8786</v>
      </c>
      <c r="AH1071" t="s">
        <v>4536</v>
      </c>
      <c r="AI1071" t="s">
        <v>4537</v>
      </c>
      <c r="AJ1071" t="s">
        <v>4537</v>
      </c>
      <c r="AK1071">
        <v>0</v>
      </c>
      <c r="AL1071">
        <v>800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>
        <v>1</v>
      </c>
      <c r="AZ1071">
        <v>1</v>
      </c>
      <c r="BA1071">
        <v>1</v>
      </c>
      <c r="BB1071" t="s">
        <v>4538</v>
      </c>
      <c r="BC1071" t="s">
        <v>4538</v>
      </c>
      <c r="BD1071" t="s">
        <v>4538</v>
      </c>
      <c r="BE1071" t="s">
        <v>4538</v>
      </c>
      <c r="BF1071" t="s">
        <v>4538</v>
      </c>
      <c r="BG1071" t="s">
        <v>4538</v>
      </c>
      <c r="BH1071" t="s">
        <v>4538</v>
      </c>
      <c r="BI1071" t="s">
        <v>4538</v>
      </c>
      <c r="BJ1071" t="s">
        <v>4538</v>
      </c>
      <c r="BK1071" t="s">
        <v>4538</v>
      </c>
      <c r="BL1071" t="s">
        <v>4538</v>
      </c>
      <c r="BM1071" t="s">
        <v>4538</v>
      </c>
      <c r="BN1071" t="s">
        <v>4538</v>
      </c>
      <c r="BO1071" t="s">
        <v>4538</v>
      </c>
      <c r="BP1071" t="s">
        <v>4538</v>
      </c>
      <c r="BQ1071" t="s">
        <v>4538</v>
      </c>
      <c r="BR1071" t="s">
        <v>4538</v>
      </c>
      <c r="BS1071" t="s">
        <v>4538</v>
      </c>
      <c r="BT1071" t="s">
        <v>4538</v>
      </c>
      <c r="BU1071" t="s">
        <v>4538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 t="s">
        <v>4525</v>
      </c>
      <c r="CB1071" t="s">
        <v>4539</v>
      </c>
      <c r="CC1071" t="s">
        <v>4540</v>
      </c>
      <c r="CD1071">
        <v>-63806443</v>
      </c>
      <c r="CE1071">
        <v>-39310057</v>
      </c>
      <c r="CF1071">
        <v>3</v>
      </c>
      <c r="CG1071" t="s">
        <v>36</v>
      </c>
      <c r="CH1071" t="s">
        <v>4541</v>
      </c>
      <c r="CI1071" t="s">
        <v>4542</v>
      </c>
    </row>
    <row r="1072" spans="1:87" x14ac:dyDescent="0.3">
      <c r="A1072" t="s">
        <v>693</v>
      </c>
      <c r="B1072" t="s">
        <v>4516</v>
      </c>
      <c r="C1072" t="s">
        <v>844</v>
      </c>
      <c r="D1072">
        <v>1013</v>
      </c>
      <c r="G1072" t="s">
        <v>4517</v>
      </c>
      <c r="H1072" t="s">
        <v>3406</v>
      </c>
      <c r="I1072" t="s">
        <v>871</v>
      </c>
      <c r="J1072" t="s">
        <v>8787</v>
      </c>
      <c r="K1072" t="s">
        <v>4823</v>
      </c>
      <c r="M1072" t="s">
        <v>4520</v>
      </c>
      <c r="N1072" t="s">
        <v>4521</v>
      </c>
      <c r="O1072" t="s">
        <v>4522</v>
      </c>
      <c r="P1072" t="s">
        <v>1227</v>
      </c>
      <c r="Q1072" t="s">
        <v>5388</v>
      </c>
      <c r="R1072" t="s">
        <v>5384</v>
      </c>
      <c r="S1072" t="s">
        <v>4525</v>
      </c>
      <c r="T1072" t="s">
        <v>4526</v>
      </c>
      <c r="U1072" s="48">
        <v>45691</v>
      </c>
      <c r="X1072" t="s">
        <v>4598</v>
      </c>
      <c r="Y1072" t="s">
        <v>4599</v>
      </c>
      <c r="AA1072" t="s">
        <v>4529</v>
      </c>
      <c r="AB1072" t="s">
        <v>4638</v>
      </c>
      <c r="AC1072" t="s">
        <v>4531</v>
      </c>
      <c r="AD1072" t="s">
        <v>4590</v>
      </c>
      <c r="AE1072" t="s">
        <v>4797</v>
      </c>
      <c r="AF1072" t="s">
        <v>8788</v>
      </c>
      <c r="AG1072" t="s">
        <v>8789</v>
      </c>
      <c r="AH1072" t="s">
        <v>4536</v>
      </c>
      <c r="AI1072" t="s">
        <v>4537</v>
      </c>
      <c r="AJ1072" t="s">
        <v>4537</v>
      </c>
      <c r="AK1072">
        <v>0</v>
      </c>
      <c r="AL1072">
        <v>800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1</v>
      </c>
      <c r="AZ1072">
        <v>1</v>
      </c>
      <c r="BA1072">
        <v>1</v>
      </c>
      <c r="BB1072" t="s">
        <v>4538</v>
      </c>
      <c r="BC1072" t="s">
        <v>4538</v>
      </c>
      <c r="BD1072" t="s">
        <v>4538</v>
      </c>
      <c r="BE1072" t="s">
        <v>4538</v>
      </c>
      <c r="BF1072" t="s">
        <v>4538</v>
      </c>
      <c r="BG1072" t="s">
        <v>4538</v>
      </c>
      <c r="BH1072" t="s">
        <v>4538</v>
      </c>
      <c r="BI1072" t="s">
        <v>4538</v>
      </c>
      <c r="BJ1072" t="s">
        <v>4538</v>
      </c>
      <c r="BK1072" t="s">
        <v>4538</v>
      </c>
      <c r="BL1072" t="s">
        <v>4538</v>
      </c>
      <c r="BM1072" t="s">
        <v>4538</v>
      </c>
      <c r="BN1072" t="s">
        <v>4538</v>
      </c>
      <c r="BO1072" t="s">
        <v>4538</v>
      </c>
      <c r="BP1072" t="s">
        <v>4538</v>
      </c>
      <c r="BQ1072" t="s">
        <v>4538</v>
      </c>
      <c r="BR1072" t="s">
        <v>4538</v>
      </c>
      <c r="BS1072" t="s">
        <v>4538</v>
      </c>
      <c r="BT1072" t="s">
        <v>4538</v>
      </c>
      <c r="BU1072" t="s">
        <v>4538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 t="s">
        <v>4525</v>
      </c>
      <c r="CB1072" t="s">
        <v>4539</v>
      </c>
      <c r="CC1072" t="s">
        <v>4540</v>
      </c>
      <c r="CD1072">
        <v>-40397452</v>
      </c>
      <c r="CE1072">
        <v>-38196431</v>
      </c>
      <c r="CF1072">
        <v>3</v>
      </c>
      <c r="CG1072" t="s">
        <v>36</v>
      </c>
      <c r="CH1072" t="s">
        <v>4541</v>
      </c>
      <c r="CI1072" t="s">
        <v>4542</v>
      </c>
    </row>
    <row r="1073" spans="1:87" x14ac:dyDescent="0.3">
      <c r="A1073" t="s">
        <v>1066</v>
      </c>
      <c r="B1073" t="s">
        <v>4552</v>
      </c>
      <c r="C1073" t="s">
        <v>1080</v>
      </c>
      <c r="D1073">
        <v>1006</v>
      </c>
      <c r="G1073" t="s">
        <v>4941</v>
      </c>
      <c r="H1073" t="s">
        <v>3785</v>
      </c>
      <c r="I1073" t="s">
        <v>3786</v>
      </c>
      <c r="J1073" t="s">
        <v>8790</v>
      </c>
      <c r="K1073" t="s">
        <v>4586</v>
      </c>
      <c r="M1073" t="s">
        <v>4520</v>
      </c>
      <c r="N1073" t="s">
        <v>4521</v>
      </c>
      <c r="O1073" t="s">
        <v>4522</v>
      </c>
      <c r="P1073" t="s">
        <v>1227</v>
      </c>
      <c r="Q1073" t="s">
        <v>7751</v>
      </c>
      <c r="R1073" t="s">
        <v>4546</v>
      </c>
      <c r="S1073" t="s">
        <v>4525</v>
      </c>
      <c r="T1073" t="s">
        <v>4526</v>
      </c>
      <c r="U1073" s="48">
        <v>45747</v>
      </c>
      <c r="X1073" t="s">
        <v>4558</v>
      </c>
      <c r="Y1073" t="s">
        <v>4559</v>
      </c>
      <c r="AA1073" t="s">
        <v>4529</v>
      </c>
      <c r="AB1073" t="s">
        <v>4547</v>
      </c>
      <c r="AC1073" t="s">
        <v>4531</v>
      </c>
      <c r="AD1073" t="s">
        <v>4560</v>
      </c>
      <c r="AE1073" t="s">
        <v>8791</v>
      </c>
      <c r="AH1073" t="s">
        <v>4536</v>
      </c>
      <c r="AI1073" t="s">
        <v>4537</v>
      </c>
      <c r="AJ1073" t="s">
        <v>4537</v>
      </c>
      <c r="AK1073">
        <v>0</v>
      </c>
      <c r="AL1073">
        <v>800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1</v>
      </c>
      <c r="AZ1073">
        <v>1</v>
      </c>
      <c r="BA1073">
        <v>1</v>
      </c>
      <c r="BB1073" t="s">
        <v>4538</v>
      </c>
      <c r="BC1073" t="s">
        <v>4538</v>
      </c>
      <c r="BD1073" t="s">
        <v>4538</v>
      </c>
      <c r="BE1073" t="s">
        <v>4538</v>
      </c>
      <c r="BF1073" t="s">
        <v>4538</v>
      </c>
      <c r="BG1073" t="s">
        <v>4538</v>
      </c>
      <c r="BH1073" t="s">
        <v>4538</v>
      </c>
      <c r="BI1073" t="s">
        <v>4538</v>
      </c>
      <c r="BJ1073" t="s">
        <v>4538</v>
      </c>
      <c r="BK1073" t="s">
        <v>4538</v>
      </c>
      <c r="BL1073" t="s">
        <v>4538</v>
      </c>
      <c r="BM1073" t="s">
        <v>4538</v>
      </c>
      <c r="BN1073" t="s">
        <v>4538</v>
      </c>
      <c r="BO1073" t="s">
        <v>4538</v>
      </c>
      <c r="BP1073" t="s">
        <v>4538</v>
      </c>
      <c r="BQ1073" t="s">
        <v>4538</v>
      </c>
      <c r="BR1073" t="s">
        <v>4538</v>
      </c>
      <c r="BS1073" t="s">
        <v>4538</v>
      </c>
      <c r="BT1073" t="s">
        <v>4538</v>
      </c>
      <c r="BU1073" t="s">
        <v>4538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 t="s">
        <v>4525</v>
      </c>
      <c r="CB1073" t="s">
        <v>4564</v>
      </c>
      <c r="CC1073" t="s">
        <v>4565</v>
      </c>
      <c r="CD1073">
        <v>-37487516</v>
      </c>
      <c r="CE1073">
        <v>-385475751</v>
      </c>
      <c r="CF1073">
        <v>3</v>
      </c>
      <c r="CG1073" t="s">
        <v>36</v>
      </c>
      <c r="CH1073" t="s">
        <v>4541</v>
      </c>
      <c r="CI1073" t="s">
        <v>4542</v>
      </c>
    </row>
    <row r="1074" spans="1:87" x14ac:dyDescent="0.3">
      <c r="A1074" t="s">
        <v>1027</v>
      </c>
      <c r="B1074" t="s">
        <v>4833</v>
      </c>
      <c r="C1074" t="s">
        <v>1045</v>
      </c>
      <c r="D1074">
        <v>1021</v>
      </c>
      <c r="G1074" t="s">
        <v>4517</v>
      </c>
      <c r="H1074" t="s">
        <v>3736</v>
      </c>
      <c r="I1074" t="s">
        <v>3737</v>
      </c>
      <c r="J1074" t="s">
        <v>8792</v>
      </c>
      <c r="K1074" t="s">
        <v>4586</v>
      </c>
      <c r="M1074" t="s">
        <v>4520</v>
      </c>
      <c r="N1074" t="s">
        <v>4521</v>
      </c>
      <c r="O1074" t="s">
        <v>4522</v>
      </c>
      <c r="P1074" t="s">
        <v>1227</v>
      </c>
      <c r="Q1074" t="s">
        <v>8793</v>
      </c>
      <c r="R1074" t="s">
        <v>4910</v>
      </c>
      <c r="S1074" t="s">
        <v>4525</v>
      </c>
      <c r="T1074" t="s">
        <v>4526</v>
      </c>
      <c r="U1074" s="48">
        <v>45691</v>
      </c>
      <c r="X1074" t="s">
        <v>4527</v>
      </c>
      <c r="Y1074" t="s">
        <v>4528</v>
      </c>
      <c r="AA1074" t="s">
        <v>4529</v>
      </c>
      <c r="AB1074" t="s">
        <v>4668</v>
      </c>
      <c r="AC1074" t="s">
        <v>4576</v>
      </c>
      <c r="AD1074" t="s">
        <v>4590</v>
      </c>
      <c r="AE1074" t="s">
        <v>8794</v>
      </c>
      <c r="AF1074" t="s">
        <v>8795</v>
      </c>
      <c r="AG1074" t="s">
        <v>8796</v>
      </c>
      <c r="AH1074" t="s">
        <v>4536</v>
      </c>
      <c r="AI1074" t="s">
        <v>4537</v>
      </c>
      <c r="AJ1074" t="s">
        <v>4536</v>
      </c>
      <c r="AK1074">
        <v>-742.2</v>
      </c>
      <c r="AL1074">
        <v>1600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1</v>
      </c>
      <c r="AZ1074">
        <v>1</v>
      </c>
      <c r="BA1074">
        <v>1</v>
      </c>
      <c r="BB1074" t="s">
        <v>4538</v>
      </c>
      <c r="BC1074" t="s">
        <v>4538</v>
      </c>
      <c r="BD1074" t="s">
        <v>4538</v>
      </c>
      <c r="BE1074" t="s">
        <v>4538</v>
      </c>
      <c r="BF1074" t="s">
        <v>4538</v>
      </c>
      <c r="BG1074" t="s">
        <v>4538</v>
      </c>
      <c r="BH1074" t="s">
        <v>4538</v>
      </c>
      <c r="BI1074" t="s">
        <v>4538</v>
      </c>
      <c r="BJ1074" t="s">
        <v>4538</v>
      </c>
      <c r="BK1074" t="s">
        <v>4538</v>
      </c>
      <c r="BL1074" t="s">
        <v>4538</v>
      </c>
      <c r="BM1074" t="s">
        <v>4538</v>
      </c>
      <c r="BN1074" t="s">
        <v>4538</v>
      </c>
      <c r="BO1074" t="s">
        <v>4538</v>
      </c>
      <c r="BP1074" t="s">
        <v>4538</v>
      </c>
      <c r="BQ1074" t="s">
        <v>4538</v>
      </c>
      <c r="BR1074" t="s">
        <v>4538</v>
      </c>
      <c r="BS1074" t="s">
        <v>4538</v>
      </c>
      <c r="BT1074" t="s">
        <v>4538</v>
      </c>
      <c r="BU1074" t="s">
        <v>4538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 t="s">
        <v>4525</v>
      </c>
      <c r="CB1074" t="s">
        <v>4539</v>
      </c>
      <c r="CC1074" t="s">
        <v>4540</v>
      </c>
      <c r="CD1074">
        <v>-49615681</v>
      </c>
      <c r="CE1074">
        <v>-3903592</v>
      </c>
      <c r="CF1074">
        <v>3</v>
      </c>
      <c r="CG1074" t="s">
        <v>36</v>
      </c>
      <c r="CH1074" t="s">
        <v>4541</v>
      </c>
      <c r="CI1074" t="s">
        <v>4542</v>
      </c>
    </row>
    <row r="1075" spans="1:87" x14ac:dyDescent="0.3">
      <c r="A1075" t="s">
        <v>308</v>
      </c>
      <c r="B1075" t="s">
        <v>4594</v>
      </c>
      <c r="C1075" t="s">
        <v>383</v>
      </c>
      <c r="D1075">
        <v>1004</v>
      </c>
      <c r="G1075" t="s">
        <v>4517</v>
      </c>
      <c r="H1075" t="s">
        <v>401</v>
      </c>
      <c r="I1075" t="s">
        <v>402</v>
      </c>
      <c r="J1075" t="s">
        <v>8797</v>
      </c>
      <c r="K1075" t="s">
        <v>4544</v>
      </c>
      <c r="M1075" t="s">
        <v>4520</v>
      </c>
      <c r="N1075" t="s">
        <v>4521</v>
      </c>
      <c r="O1075" t="s">
        <v>4522</v>
      </c>
      <c r="P1075" t="s">
        <v>1227</v>
      </c>
      <c r="Q1075" t="s">
        <v>5447</v>
      </c>
      <c r="R1075" t="s">
        <v>4597</v>
      </c>
      <c r="S1075" t="s">
        <v>4525</v>
      </c>
      <c r="T1075" t="s">
        <v>4526</v>
      </c>
      <c r="U1075" s="48">
        <v>45691</v>
      </c>
      <c r="X1075" t="s">
        <v>4745</v>
      </c>
      <c r="Y1075" t="s">
        <v>4559</v>
      </c>
      <c r="AA1075" t="s">
        <v>4529</v>
      </c>
      <c r="AB1075" t="s">
        <v>4638</v>
      </c>
      <c r="AC1075" t="s">
        <v>4548</v>
      </c>
      <c r="AD1075" t="s">
        <v>4590</v>
      </c>
      <c r="AE1075" t="s">
        <v>4601</v>
      </c>
      <c r="AF1075" t="s">
        <v>8798</v>
      </c>
      <c r="AG1075" t="s">
        <v>8799</v>
      </c>
      <c r="AH1075" t="s">
        <v>4536</v>
      </c>
      <c r="AI1075" t="s">
        <v>4537</v>
      </c>
      <c r="AJ1075" t="s">
        <v>4536</v>
      </c>
      <c r="AK1075">
        <v>1159.6300000000001</v>
      </c>
      <c r="AL1075">
        <v>1500</v>
      </c>
      <c r="AM1075">
        <v>3</v>
      </c>
      <c r="AN1075">
        <v>0</v>
      </c>
      <c r="AO1075">
        <v>3</v>
      </c>
      <c r="AP1075">
        <v>746.72</v>
      </c>
      <c r="AQ1075">
        <v>311.64</v>
      </c>
      <c r="AR1075">
        <v>0</v>
      </c>
      <c r="AS1075">
        <v>0</v>
      </c>
      <c r="AT1075">
        <v>1</v>
      </c>
      <c r="AU1075">
        <v>1</v>
      </c>
      <c r="AV1075">
        <v>0</v>
      </c>
      <c r="AW1075">
        <v>0</v>
      </c>
      <c r="AX1075">
        <v>1</v>
      </c>
      <c r="AY1075">
        <v>1</v>
      </c>
      <c r="AZ1075">
        <v>1</v>
      </c>
      <c r="BA1075">
        <v>1</v>
      </c>
      <c r="BB1075">
        <v>1800</v>
      </c>
      <c r="BC1075">
        <v>1800</v>
      </c>
      <c r="BD1075">
        <v>1800</v>
      </c>
      <c r="BE1075">
        <v>1800</v>
      </c>
      <c r="BF1075">
        <v>0.41484444444444446</v>
      </c>
      <c r="BG1075">
        <v>0.17313333333333333</v>
      </c>
      <c r="BH1075">
        <v>0</v>
      </c>
      <c r="BI1075">
        <v>0</v>
      </c>
      <c r="BJ1075">
        <v>3</v>
      </c>
      <c r="BK1075">
        <v>3</v>
      </c>
      <c r="BL1075">
        <v>3</v>
      </c>
      <c r="BM1075">
        <v>3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352.78666666666669</v>
      </c>
      <c r="BW1075">
        <v>0</v>
      </c>
      <c r="BX1075">
        <v>0</v>
      </c>
      <c r="BY1075">
        <v>0</v>
      </c>
      <c r="BZ1075">
        <v>0</v>
      </c>
      <c r="CA1075" t="s">
        <v>4525</v>
      </c>
      <c r="CB1075" t="s">
        <v>4539</v>
      </c>
      <c r="CC1075" t="s">
        <v>4540</v>
      </c>
      <c r="CD1075">
        <v>-28227281</v>
      </c>
      <c r="CE1075">
        <v>-40309649</v>
      </c>
      <c r="CF1075">
        <v>2</v>
      </c>
      <c r="CG1075" t="s">
        <v>24</v>
      </c>
      <c r="CH1075" t="s">
        <v>4604</v>
      </c>
      <c r="CI1075" t="s">
        <v>4605</v>
      </c>
    </row>
    <row r="1076" spans="1:87" x14ac:dyDescent="0.3">
      <c r="A1076" t="s">
        <v>1192</v>
      </c>
      <c r="B1076" t="s">
        <v>4566</v>
      </c>
      <c r="C1076" t="s">
        <v>1207</v>
      </c>
      <c r="D1076">
        <v>1043</v>
      </c>
      <c r="G1076" t="s">
        <v>4974</v>
      </c>
      <c r="H1076" t="s">
        <v>3982</v>
      </c>
      <c r="I1076" t="s">
        <v>3983</v>
      </c>
      <c r="J1076" t="s">
        <v>3983</v>
      </c>
      <c r="K1076" t="s">
        <v>4880</v>
      </c>
      <c r="M1076" t="s">
        <v>4569</v>
      </c>
      <c r="N1076" t="s">
        <v>5264</v>
      </c>
      <c r="O1076" t="s">
        <v>4522</v>
      </c>
      <c r="P1076" t="s">
        <v>1227</v>
      </c>
      <c r="Q1076" t="s">
        <v>8800</v>
      </c>
      <c r="R1076" t="s">
        <v>4546</v>
      </c>
      <c r="S1076" t="s">
        <v>4525</v>
      </c>
      <c r="T1076" t="s">
        <v>4526</v>
      </c>
      <c r="U1076" s="48">
        <v>45691</v>
      </c>
      <c r="X1076" t="s">
        <v>4745</v>
      </c>
      <c r="Y1076" t="s">
        <v>4559</v>
      </c>
      <c r="AA1076" t="s">
        <v>4529</v>
      </c>
      <c r="AB1076" t="s">
        <v>4630</v>
      </c>
      <c r="AC1076" t="s">
        <v>4576</v>
      </c>
      <c r="AD1076" t="s">
        <v>5039</v>
      </c>
      <c r="AE1076" t="s">
        <v>8801</v>
      </c>
      <c r="AH1076" t="s">
        <v>4536</v>
      </c>
      <c r="AI1076" t="s">
        <v>4537</v>
      </c>
      <c r="AJ1076" t="s">
        <v>4537</v>
      </c>
      <c r="AK1076">
        <v>318.88</v>
      </c>
      <c r="AL1076">
        <v>800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1</v>
      </c>
      <c r="AZ1076">
        <v>1</v>
      </c>
      <c r="BA1076">
        <v>1</v>
      </c>
      <c r="BB1076" t="s">
        <v>4538</v>
      </c>
      <c r="BC1076" t="s">
        <v>4538</v>
      </c>
      <c r="BD1076" t="s">
        <v>4538</v>
      </c>
      <c r="BE1076" t="s">
        <v>4538</v>
      </c>
      <c r="BF1076" t="s">
        <v>4538</v>
      </c>
      <c r="BG1076" t="s">
        <v>4538</v>
      </c>
      <c r="BH1076" t="s">
        <v>4538</v>
      </c>
      <c r="BI1076" t="s">
        <v>4538</v>
      </c>
      <c r="BJ1076" t="s">
        <v>4538</v>
      </c>
      <c r="BK1076" t="s">
        <v>4538</v>
      </c>
      <c r="BL1076" t="s">
        <v>4538</v>
      </c>
      <c r="BM1076" t="s">
        <v>4538</v>
      </c>
      <c r="BN1076" t="s">
        <v>4538</v>
      </c>
      <c r="BO1076" t="s">
        <v>4538</v>
      </c>
      <c r="BP1076" t="s">
        <v>4538</v>
      </c>
      <c r="BQ1076" t="s">
        <v>4538</v>
      </c>
      <c r="BR1076" t="s">
        <v>4538</v>
      </c>
      <c r="BS1076" t="s">
        <v>4538</v>
      </c>
      <c r="BT1076" t="s">
        <v>4538</v>
      </c>
      <c r="BU1076" t="s">
        <v>4538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 t="s">
        <v>4538</v>
      </c>
      <c r="CB1076" t="s">
        <v>4538</v>
      </c>
      <c r="CC1076" t="s">
        <v>4538</v>
      </c>
      <c r="CD1076" t="s">
        <v>4538</v>
      </c>
      <c r="CE1076" t="s">
        <v>4538</v>
      </c>
      <c r="CF1076">
        <v>3</v>
      </c>
      <c r="CG1076" t="s">
        <v>36</v>
      </c>
      <c r="CH1076" t="s">
        <v>4541</v>
      </c>
      <c r="CI1076" t="s">
        <v>4542</v>
      </c>
    </row>
    <row r="1077" spans="1:87" x14ac:dyDescent="0.3">
      <c r="A1077" t="s">
        <v>1192</v>
      </c>
      <c r="B1077" t="s">
        <v>4566</v>
      </c>
      <c r="C1077" t="s">
        <v>1207</v>
      </c>
      <c r="D1077">
        <v>1043</v>
      </c>
      <c r="G1077" t="s">
        <v>4974</v>
      </c>
      <c r="H1077" t="s">
        <v>3984</v>
      </c>
      <c r="I1077" t="s">
        <v>3985</v>
      </c>
      <c r="J1077" t="s">
        <v>8802</v>
      </c>
      <c r="K1077" t="s">
        <v>4880</v>
      </c>
      <c r="M1077" t="s">
        <v>4569</v>
      </c>
      <c r="N1077" t="s">
        <v>5264</v>
      </c>
      <c r="O1077" t="s">
        <v>4522</v>
      </c>
      <c r="P1077" t="s">
        <v>1227</v>
      </c>
      <c r="Q1077" t="s">
        <v>5770</v>
      </c>
      <c r="R1077" t="s">
        <v>5771</v>
      </c>
      <c r="S1077" t="s">
        <v>4525</v>
      </c>
      <c r="T1077" t="s">
        <v>4526</v>
      </c>
      <c r="U1077" s="48">
        <v>45691</v>
      </c>
      <c r="X1077" t="s">
        <v>4588</v>
      </c>
      <c r="Y1077" t="s">
        <v>4599</v>
      </c>
      <c r="AA1077" t="s">
        <v>4529</v>
      </c>
      <c r="AB1077" t="s">
        <v>4630</v>
      </c>
      <c r="AC1077" t="s">
        <v>4531</v>
      </c>
      <c r="AD1077" t="s">
        <v>4977</v>
      </c>
      <c r="AE1077" t="s">
        <v>5772</v>
      </c>
      <c r="AH1077" t="s">
        <v>4536</v>
      </c>
      <c r="AI1077" t="s">
        <v>4537</v>
      </c>
      <c r="AJ1077" t="s">
        <v>4537</v>
      </c>
      <c r="AK1077">
        <v>907.4</v>
      </c>
      <c r="AL1077">
        <v>800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1</v>
      </c>
      <c r="AZ1077">
        <v>1</v>
      </c>
      <c r="BA1077">
        <v>1</v>
      </c>
      <c r="BB1077" t="s">
        <v>4538</v>
      </c>
      <c r="BC1077" t="s">
        <v>4538</v>
      </c>
      <c r="BD1077" t="s">
        <v>4538</v>
      </c>
      <c r="BE1077" t="s">
        <v>4538</v>
      </c>
      <c r="BF1077" t="s">
        <v>4538</v>
      </c>
      <c r="BG1077" t="s">
        <v>4538</v>
      </c>
      <c r="BH1077" t="s">
        <v>4538</v>
      </c>
      <c r="BI1077" t="s">
        <v>4538</v>
      </c>
      <c r="BJ1077" t="s">
        <v>4538</v>
      </c>
      <c r="BK1077" t="s">
        <v>4538</v>
      </c>
      <c r="BL1077" t="s">
        <v>4538</v>
      </c>
      <c r="BM1077" t="s">
        <v>4538</v>
      </c>
      <c r="BN1077" t="s">
        <v>4538</v>
      </c>
      <c r="BO1077" t="s">
        <v>4538</v>
      </c>
      <c r="BP1077" t="s">
        <v>4538</v>
      </c>
      <c r="BQ1077" t="s">
        <v>4538</v>
      </c>
      <c r="BR1077" t="s">
        <v>4538</v>
      </c>
      <c r="BS1077" t="s">
        <v>4538</v>
      </c>
      <c r="BT1077" t="s">
        <v>4538</v>
      </c>
      <c r="BU1077" t="s">
        <v>4538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 t="s">
        <v>4538</v>
      </c>
      <c r="CB1077" t="s">
        <v>4538</v>
      </c>
      <c r="CC1077" t="s">
        <v>4538</v>
      </c>
      <c r="CD1077" t="s">
        <v>4538</v>
      </c>
      <c r="CE1077" t="s">
        <v>4538</v>
      </c>
      <c r="CF1077">
        <v>3</v>
      </c>
      <c r="CG1077" t="s">
        <v>36</v>
      </c>
      <c r="CH1077" t="s">
        <v>4541</v>
      </c>
      <c r="CI1077" t="s">
        <v>4542</v>
      </c>
    </row>
    <row r="1078" spans="1:87" x14ac:dyDescent="0.3">
      <c r="A1078" t="s">
        <v>693</v>
      </c>
      <c r="B1078" t="s">
        <v>4516</v>
      </c>
      <c r="C1078" t="s">
        <v>983</v>
      </c>
      <c r="D1078">
        <v>1018</v>
      </c>
      <c r="G1078" t="s">
        <v>4517</v>
      </c>
      <c r="H1078" t="s">
        <v>3626</v>
      </c>
      <c r="I1078" t="s">
        <v>3627</v>
      </c>
      <c r="J1078" t="s">
        <v>8803</v>
      </c>
      <c r="K1078" t="s">
        <v>4586</v>
      </c>
      <c r="M1078" t="s">
        <v>4520</v>
      </c>
      <c r="N1078" t="s">
        <v>4521</v>
      </c>
      <c r="O1078" t="s">
        <v>4522</v>
      </c>
      <c r="P1078" t="s">
        <v>1227</v>
      </c>
      <c r="Q1078" t="s">
        <v>4995</v>
      </c>
      <c r="R1078" t="s">
        <v>4722</v>
      </c>
      <c r="S1078" t="s">
        <v>4525</v>
      </c>
      <c r="T1078" t="s">
        <v>4526</v>
      </c>
      <c r="U1078" s="48">
        <v>45691</v>
      </c>
      <c r="X1078" t="s">
        <v>4527</v>
      </c>
      <c r="Y1078" t="s">
        <v>4528</v>
      </c>
      <c r="AA1078" t="s">
        <v>4529</v>
      </c>
      <c r="AB1078" t="s">
        <v>4630</v>
      </c>
      <c r="AC1078" t="s">
        <v>4531</v>
      </c>
      <c r="AD1078" t="s">
        <v>4532</v>
      </c>
      <c r="AE1078" t="s">
        <v>8804</v>
      </c>
      <c r="AF1078" t="s">
        <v>8805</v>
      </c>
      <c r="AG1078" t="s">
        <v>8806</v>
      </c>
      <c r="AH1078" t="s">
        <v>4536</v>
      </c>
      <c r="AI1078" t="s">
        <v>4537</v>
      </c>
      <c r="AJ1078" t="s">
        <v>4536</v>
      </c>
      <c r="AK1078">
        <v>0</v>
      </c>
      <c r="AL1078">
        <v>800</v>
      </c>
      <c r="AM1078">
        <v>0</v>
      </c>
      <c r="AN1078">
        <v>0</v>
      </c>
      <c r="AO1078">
        <v>0</v>
      </c>
      <c r="AP1078">
        <v>249.42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1</v>
      </c>
      <c r="AY1078">
        <v>1</v>
      </c>
      <c r="AZ1078">
        <v>1</v>
      </c>
      <c r="BA1078">
        <v>1</v>
      </c>
      <c r="BB1078" t="s">
        <v>4538</v>
      </c>
      <c r="BC1078" t="s">
        <v>4538</v>
      </c>
      <c r="BD1078" t="s">
        <v>4538</v>
      </c>
      <c r="BE1078" t="s">
        <v>4538</v>
      </c>
      <c r="BF1078" t="s">
        <v>4538</v>
      </c>
      <c r="BG1078" t="s">
        <v>4538</v>
      </c>
      <c r="BH1078" t="s">
        <v>4538</v>
      </c>
      <c r="BI1078" t="s">
        <v>4538</v>
      </c>
      <c r="BJ1078" t="s">
        <v>4538</v>
      </c>
      <c r="BK1078" t="s">
        <v>4538</v>
      </c>
      <c r="BL1078" t="s">
        <v>4538</v>
      </c>
      <c r="BM1078" t="s">
        <v>4538</v>
      </c>
      <c r="BN1078" t="s">
        <v>4538</v>
      </c>
      <c r="BO1078" t="s">
        <v>4538</v>
      </c>
      <c r="BP1078" t="s">
        <v>4538</v>
      </c>
      <c r="BQ1078" t="s">
        <v>4538</v>
      </c>
      <c r="BR1078" t="s">
        <v>4538</v>
      </c>
      <c r="BS1078" t="s">
        <v>4538</v>
      </c>
      <c r="BT1078" t="s">
        <v>4538</v>
      </c>
      <c r="BU1078" t="s">
        <v>4538</v>
      </c>
      <c r="BV1078">
        <v>83.14</v>
      </c>
      <c r="BW1078">
        <v>0</v>
      </c>
      <c r="BX1078">
        <v>0</v>
      </c>
      <c r="BY1078">
        <v>0</v>
      </c>
      <c r="BZ1078">
        <v>0</v>
      </c>
      <c r="CA1078" t="s">
        <v>4525</v>
      </c>
      <c r="CB1078" t="s">
        <v>4539</v>
      </c>
      <c r="CC1078" t="s">
        <v>4540</v>
      </c>
      <c r="CD1078">
        <v>-39143673</v>
      </c>
      <c r="CE1078">
        <v>-3868923</v>
      </c>
      <c r="CF1078">
        <v>3</v>
      </c>
      <c r="CG1078" t="s">
        <v>36</v>
      </c>
      <c r="CH1078" t="s">
        <v>4583</v>
      </c>
      <c r="CI1078" t="s">
        <v>4584</v>
      </c>
    </row>
    <row r="1079" spans="1:87" x14ac:dyDescent="0.3">
      <c r="A1079" t="s">
        <v>243</v>
      </c>
      <c r="B1079" t="s">
        <v>6043</v>
      </c>
      <c r="C1079" t="s">
        <v>251</v>
      </c>
      <c r="D1079">
        <v>1290</v>
      </c>
      <c r="G1079" t="s">
        <v>7874</v>
      </c>
      <c r="H1079" t="s">
        <v>2282</v>
      </c>
      <c r="I1079" t="s">
        <v>2283</v>
      </c>
      <c r="J1079" t="s">
        <v>8807</v>
      </c>
      <c r="K1079" t="s">
        <v>4823</v>
      </c>
      <c r="M1079" t="s">
        <v>4520</v>
      </c>
      <c r="N1079" t="s">
        <v>4521</v>
      </c>
      <c r="O1079" t="s">
        <v>4522</v>
      </c>
      <c r="P1079" t="s">
        <v>1227</v>
      </c>
      <c r="Q1079" t="s">
        <v>6237</v>
      </c>
      <c r="R1079" t="s">
        <v>4882</v>
      </c>
      <c r="S1079" t="s">
        <v>4883</v>
      </c>
      <c r="T1079" t="s">
        <v>4526</v>
      </c>
      <c r="U1079" s="48">
        <v>45691</v>
      </c>
      <c r="X1079" t="s">
        <v>4558</v>
      </c>
      <c r="Y1079" t="s">
        <v>4599</v>
      </c>
      <c r="AA1079" t="s">
        <v>4529</v>
      </c>
      <c r="AB1079" t="s">
        <v>4547</v>
      </c>
      <c r="AC1079" t="s">
        <v>4576</v>
      </c>
      <c r="AD1079" t="s">
        <v>7876</v>
      </c>
      <c r="AE1079" t="s">
        <v>8808</v>
      </c>
      <c r="AH1079" t="s">
        <v>4536</v>
      </c>
      <c r="AI1079" t="s">
        <v>4537</v>
      </c>
      <c r="AJ1079" t="s">
        <v>4537</v>
      </c>
      <c r="AK1079">
        <v>0</v>
      </c>
      <c r="AL1079">
        <v>1000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1</v>
      </c>
      <c r="AZ1079">
        <v>1</v>
      </c>
      <c r="BA1079">
        <v>1</v>
      </c>
      <c r="BB1079" t="s">
        <v>4538</v>
      </c>
      <c r="BC1079" t="s">
        <v>4538</v>
      </c>
      <c r="BD1079" t="s">
        <v>4538</v>
      </c>
      <c r="BE1079" t="s">
        <v>4538</v>
      </c>
      <c r="BF1079" t="s">
        <v>4538</v>
      </c>
      <c r="BG1079" t="s">
        <v>4538</v>
      </c>
      <c r="BH1079" t="s">
        <v>4538</v>
      </c>
      <c r="BI1079" t="s">
        <v>4538</v>
      </c>
      <c r="BJ1079" t="s">
        <v>4538</v>
      </c>
      <c r="BK1079" t="s">
        <v>4538</v>
      </c>
      <c r="BL1079" t="s">
        <v>4538</v>
      </c>
      <c r="BM1079" t="s">
        <v>4538</v>
      </c>
      <c r="BN1079" t="s">
        <v>4538</v>
      </c>
      <c r="BO1079" t="s">
        <v>4538</v>
      </c>
      <c r="BP1079" t="s">
        <v>4538</v>
      </c>
      <c r="BQ1079" t="s">
        <v>4538</v>
      </c>
      <c r="BR1079" t="s">
        <v>4538</v>
      </c>
      <c r="BS1079" t="s">
        <v>4538</v>
      </c>
      <c r="BT1079" t="s">
        <v>4538</v>
      </c>
      <c r="BU1079" t="s">
        <v>4538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 t="s">
        <v>6050</v>
      </c>
      <c r="CB1079" t="s">
        <v>4539</v>
      </c>
      <c r="CC1079" t="s">
        <v>6051</v>
      </c>
      <c r="CD1079">
        <v>-80565689</v>
      </c>
      <c r="CE1079">
        <v>-349091322</v>
      </c>
      <c r="CF1079">
        <v>3</v>
      </c>
      <c r="CG1079" t="s">
        <v>36</v>
      </c>
      <c r="CH1079" t="s">
        <v>4541</v>
      </c>
      <c r="CI1079" t="s">
        <v>4542</v>
      </c>
    </row>
    <row r="1080" spans="1:87" x14ac:dyDescent="0.3">
      <c r="A1080" t="s">
        <v>243</v>
      </c>
      <c r="B1080" t="s">
        <v>6043</v>
      </c>
      <c r="C1080" t="s">
        <v>281</v>
      </c>
      <c r="D1080">
        <v>1288</v>
      </c>
      <c r="G1080" t="s">
        <v>7874</v>
      </c>
      <c r="H1080" t="s">
        <v>1887</v>
      </c>
      <c r="I1080" t="s">
        <v>1888</v>
      </c>
      <c r="J1080" t="s">
        <v>8809</v>
      </c>
      <c r="K1080" t="s">
        <v>4544</v>
      </c>
      <c r="M1080" t="s">
        <v>4520</v>
      </c>
      <c r="N1080" t="s">
        <v>4521</v>
      </c>
      <c r="O1080" t="s">
        <v>4522</v>
      </c>
      <c r="P1080" t="s">
        <v>1227</v>
      </c>
      <c r="Q1080" t="s">
        <v>8810</v>
      </c>
      <c r="R1080" t="s">
        <v>8393</v>
      </c>
      <c r="S1080" t="s">
        <v>4883</v>
      </c>
      <c r="T1080" t="s">
        <v>4526</v>
      </c>
      <c r="U1080" s="48">
        <v>45691</v>
      </c>
      <c r="X1080" t="s">
        <v>4527</v>
      </c>
      <c r="Y1080" t="s">
        <v>4559</v>
      </c>
      <c r="AA1080" t="s">
        <v>4529</v>
      </c>
      <c r="AB1080" t="s">
        <v>4547</v>
      </c>
      <c r="AC1080" t="s">
        <v>4576</v>
      </c>
      <c r="AD1080" t="s">
        <v>7876</v>
      </c>
      <c r="AE1080" t="s">
        <v>8394</v>
      </c>
      <c r="AH1080" t="s">
        <v>4536</v>
      </c>
      <c r="AI1080" t="s">
        <v>4537</v>
      </c>
      <c r="AJ1080" t="s">
        <v>4536</v>
      </c>
      <c r="AK1080">
        <v>539.19000000000005</v>
      </c>
      <c r="AL1080">
        <v>1000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1</v>
      </c>
      <c r="AZ1080">
        <v>1</v>
      </c>
      <c r="BA1080">
        <v>1</v>
      </c>
      <c r="BB1080" t="s">
        <v>4538</v>
      </c>
      <c r="BC1080" t="s">
        <v>4538</v>
      </c>
      <c r="BD1080" t="s">
        <v>4538</v>
      </c>
      <c r="BE1080" t="s">
        <v>4538</v>
      </c>
      <c r="BF1080" t="s">
        <v>4538</v>
      </c>
      <c r="BG1080" t="s">
        <v>4538</v>
      </c>
      <c r="BH1080" t="s">
        <v>4538</v>
      </c>
      <c r="BI1080" t="s">
        <v>4538</v>
      </c>
      <c r="BJ1080" t="s">
        <v>4538</v>
      </c>
      <c r="BK1080" t="s">
        <v>4538</v>
      </c>
      <c r="BL1080" t="s">
        <v>4538</v>
      </c>
      <c r="BM1080" t="s">
        <v>4538</v>
      </c>
      <c r="BN1080" t="s">
        <v>4538</v>
      </c>
      <c r="BO1080" t="s">
        <v>4538</v>
      </c>
      <c r="BP1080" t="s">
        <v>4538</v>
      </c>
      <c r="BQ1080" t="s">
        <v>4538</v>
      </c>
      <c r="BR1080" t="s">
        <v>4538</v>
      </c>
      <c r="BS1080" t="s">
        <v>4538</v>
      </c>
      <c r="BT1080" t="s">
        <v>4538</v>
      </c>
      <c r="BU1080" t="s">
        <v>4538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 t="s">
        <v>6050</v>
      </c>
      <c r="CB1080" t="s">
        <v>4539</v>
      </c>
      <c r="CC1080" t="s">
        <v>6051</v>
      </c>
      <c r="CD1080" t="s">
        <v>4538</v>
      </c>
      <c r="CE1080" t="s">
        <v>4538</v>
      </c>
      <c r="CF1080">
        <v>3</v>
      </c>
      <c r="CG1080" t="s">
        <v>36</v>
      </c>
      <c r="CH1080" t="s">
        <v>4541</v>
      </c>
      <c r="CI1080" t="s">
        <v>4542</v>
      </c>
    </row>
    <row r="1081" spans="1:87" x14ac:dyDescent="0.3">
      <c r="A1081" t="s">
        <v>597</v>
      </c>
      <c r="B1081" t="s">
        <v>5491</v>
      </c>
      <c r="C1081" t="s">
        <v>602</v>
      </c>
      <c r="D1081">
        <v>1039</v>
      </c>
      <c r="G1081" t="s">
        <v>4517</v>
      </c>
      <c r="H1081" t="s">
        <v>3087</v>
      </c>
      <c r="I1081" t="s">
        <v>3088</v>
      </c>
      <c r="J1081" t="s">
        <v>8811</v>
      </c>
      <c r="K1081" t="s">
        <v>4614</v>
      </c>
      <c r="M1081" t="s">
        <v>4520</v>
      </c>
      <c r="N1081" t="s">
        <v>4521</v>
      </c>
      <c r="O1081" t="s">
        <v>4522</v>
      </c>
      <c r="P1081" t="s">
        <v>1227</v>
      </c>
      <c r="Q1081" t="s">
        <v>5447</v>
      </c>
      <c r="R1081" t="s">
        <v>7469</v>
      </c>
      <c r="S1081" t="s">
        <v>5494</v>
      </c>
      <c r="T1081" t="s">
        <v>4526</v>
      </c>
      <c r="U1081" s="48">
        <v>45691</v>
      </c>
      <c r="X1081" t="s">
        <v>4527</v>
      </c>
      <c r="Y1081" t="s">
        <v>4599</v>
      </c>
      <c r="AA1081" t="s">
        <v>4529</v>
      </c>
      <c r="AB1081" t="s">
        <v>5422</v>
      </c>
      <c r="AC1081" t="s">
        <v>4548</v>
      </c>
      <c r="AD1081" t="s">
        <v>5501</v>
      </c>
      <c r="AE1081" t="s">
        <v>8812</v>
      </c>
      <c r="AH1081" t="s">
        <v>4536</v>
      </c>
      <c r="AI1081" t="s">
        <v>4537</v>
      </c>
      <c r="AJ1081" t="s">
        <v>4536</v>
      </c>
      <c r="AK1081">
        <v>0</v>
      </c>
      <c r="AL1081">
        <v>1800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1</v>
      </c>
      <c r="AZ1081">
        <v>1</v>
      </c>
      <c r="BA1081">
        <v>1</v>
      </c>
      <c r="BB1081" t="s">
        <v>4538</v>
      </c>
      <c r="BC1081" t="s">
        <v>4538</v>
      </c>
      <c r="BD1081" t="s">
        <v>4538</v>
      </c>
      <c r="BE1081" t="s">
        <v>4538</v>
      </c>
      <c r="BF1081" t="s">
        <v>4538</v>
      </c>
      <c r="BG1081" t="s">
        <v>4538</v>
      </c>
      <c r="BH1081" t="s">
        <v>4538</v>
      </c>
      <c r="BI1081" t="s">
        <v>4538</v>
      </c>
      <c r="BJ1081" t="s">
        <v>4538</v>
      </c>
      <c r="BK1081" t="s">
        <v>4538</v>
      </c>
      <c r="BL1081" t="s">
        <v>4538</v>
      </c>
      <c r="BM1081" t="s">
        <v>4538</v>
      </c>
      <c r="BN1081" t="s">
        <v>4538</v>
      </c>
      <c r="BO1081" t="s">
        <v>4538</v>
      </c>
      <c r="BP1081" t="s">
        <v>4538</v>
      </c>
      <c r="BQ1081" t="s">
        <v>4538</v>
      </c>
      <c r="BR1081" t="s">
        <v>4538</v>
      </c>
      <c r="BS1081" t="s">
        <v>4538</v>
      </c>
      <c r="BT1081" t="s">
        <v>4538</v>
      </c>
      <c r="BU1081" t="s">
        <v>4538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 t="s">
        <v>5347</v>
      </c>
      <c r="CB1081" t="s">
        <v>4539</v>
      </c>
      <c r="CC1081" t="s">
        <v>4540</v>
      </c>
      <c r="CD1081">
        <v>-485049142037326</v>
      </c>
      <c r="CE1081">
        <v>-421949338915874</v>
      </c>
      <c r="CF1081">
        <v>3</v>
      </c>
      <c r="CG1081" t="s">
        <v>36</v>
      </c>
      <c r="CH1081" t="s">
        <v>4541</v>
      </c>
      <c r="CI1081" t="s">
        <v>4542</v>
      </c>
    </row>
    <row r="1082" spans="1:87" x14ac:dyDescent="0.3">
      <c r="A1082" t="s">
        <v>693</v>
      </c>
      <c r="B1082" t="s">
        <v>4516</v>
      </c>
      <c r="C1082" t="s">
        <v>983</v>
      </c>
      <c r="D1082">
        <v>1018</v>
      </c>
      <c r="G1082" t="s">
        <v>4517</v>
      </c>
      <c r="H1082" t="s">
        <v>3628</v>
      </c>
      <c r="I1082" t="s">
        <v>3629</v>
      </c>
      <c r="J1082" t="s">
        <v>8813</v>
      </c>
      <c r="K1082" t="s">
        <v>4823</v>
      </c>
      <c r="M1082" t="s">
        <v>4520</v>
      </c>
      <c r="N1082" t="s">
        <v>4521</v>
      </c>
      <c r="O1082" t="s">
        <v>4522</v>
      </c>
      <c r="P1082" t="s">
        <v>1227</v>
      </c>
      <c r="Q1082" t="s">
        <v>8814</v>
      </c>
      <c r="R1082" t="s">
        <v>4644</v>
      </c>
      <c r="S1082" t="s">
        <v>4525</v>
      </c>
      <c r="T1082" t="s">
        <v>4526</v>
      </c>
      <c r="U1082" s="48">
        <v>45691</v>
      </c>
      <c r="X1082" t="s">
        <v>4527</v>
      </c>
      <c r="Y1082" t="s">
        <v>4528</v>
      </c>
      <c r="AA1082" t="s">
        <v>4529</v>
      </c>
      <c r="AB1082" t="s">
        <v>4630</v>
      </c>
      <c r="AC1082" t="s">
        <v>4531</v>
      </c>
      <c r="AD1082" t="s">
        <v>4532</v>
      </c>
      <c r="AE1082" t="s">
        <v>8815</v>
      </c>
      <c r="AF1082" t="s">
        <v>8816</v>
      </c>
      <c r="AG1082" t="s">
        <v>8817</v>
      </c>
      <c r="AH1082" t="s">
        <v>4536</v>
      </c>
      <c r="AI1082" t="s">
        <v>4537</v>
      </c>
      <c r="AJ1082" t="s">
        <v>4536</v>
      </c>
      <c r="AK1082">
        <v>0</v>
      </c>
      <c r="AL1082">
        <v>800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1</v>
      </c>
      <c r="AZ1082">
        <v>1</v>
      </c>
      <c r="BA1082">
        <v>1</v>
      </c>
      <c r="BB1082" t="s">
        <v>4538</v>
      </c>
      <c r="BC1082" t="s">
        <v>4538</v>
      </c>
      <c r="BD1082" t="s">
        <v>4538</v>
      </c>
      <c r="BE1082" t="s">
        <v>4538</v>
      </c>
      <c r="BF1082" t="s">
        <v>4538</v>
      </c>
      <c r="BG1082" t="s">
        <v>4538</v>
      </c>
      <c r="BH1082" t="s">
        <v>4538</v>
      </c>
      <c r="BI1082" t="s">
        <v>4538</v>
      </c>
      <c r="BJ1082" t="s">
        <v>4538</v>
      </c>
      <c r="BK1082" t="s">
        <v>4538</v>
      </c>
      <c r="BL1082" t="s">
        <v>4538</v>
      </c>
      <c r="BM1082" t="s">
        <v>4538</v>
      </c>
      <c r="BN1082" t="s">
        <v>4538</v>
      </c>
      <c r="BO1082" t="s">
        <v>4538</v>
      </c>
      <c r="BP1082" t="s">
        <v>4538</v>
      </c>
      <c r="BQ1082" t="s">
        <v>4538</v>
      </c>
      <c r="BR1082" t="s">
        <v>4538</v>
      </c>
      <c r="BS1082" t="s">
        <v>4538</v>
      </c>
      <c r="BT1082" t="s">
        <v>4538</v>
      </c>
      <c r="BU1082" t="s">
        <v>4538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 t="s">
        <v>4525</v>
      </c>
      <c r="CB1082" t="s">
        <v>4539</v>
      </c>
      <c r="CC1082" t="s">
        <v>4540</v>
      </c>
      <c r="CD1082">
        <v>-38575976</v>
      </c>
      <c r="CE1082">
        <v>-38645758</v>
      </c>
      <c r="CF1082">
        <v>3</v>
      </c>
      <c r="CG1082" t="s">
        <v>36</v>
      </c>
      <c r="CH1082" t="s">
        <v>4541</v>
      </c>
      <c r="CI1082" t="s">
        <v>4542</v>
      </c>
    </row>
    <row r="1083" spans="1:87" x14ac:dyDescent="0.3">
      <c r="A1083" t="s">
        <v>18</v>
      </c>
      <c r="B1083" t="s">
        <v>5272</v>
      </c>
      <c r="C1083" t="s">
        <v>62</v>
      </c>
      <c r="D1083">
        <v>1033</v>
      </c>
      <c r="G1083" t="s">
        <v>4517</v>
      </c>
      <c r="H1083" t="s">
        <v>1362</v>
      </c>
      <c r="I1083" t="s">
        <v>1363</v>
      </c>
      <c r="J1083" t="s">
        <v>8818</v>
      </c>
      <c r="K1083" t="s">
        <v>4586</v>
      </c>
      <c r="M1083" t="s">
        <v>4520</v>
      </c>
      <c r="N1083" t="s">
        <v>4521</v>
      </c>
      <c r="O1083" t="s">
        <v>4522</v>
      </c>
      <c r="P1083" t="s">
        <v>1227</v>
      </c>
      <c r="Q1083" t="s">
        <v>4607</v>
      </c>
      <c r="R1083" t="s">
        <v>5984</v>
      </c>
      <c r="S1083" t="s">
        <v>4525</v>
      </c>
      <c r="T1083" t="s">
        <v>4526</v>
      </c>
      <c r="U1083" s="48">
        <v>45691</v>
      </c>
      <c r="X1083" t="s">
        <v>4588</v>
      </c>
      <c r="Y1083" t="s">
        <v>4599</v>
      </c>
      <c r="AA1083" t="s">
        <v>4529</v>
      </c>
      <c r="AB1083" t="s">
        <v>4638</v>
      </c>
      <c r="AC1083" t="s">
        <v>4576</v>
      </c>
      <c r="AD1083" t="s">
        <v>4532</v>
      </c>
      <c r="AE1083" t="s">
        <v>5985</v>
      </c>
      <c r="AF1083" t="s">
        <v>8819</v>
      </c>
      <c r="AG1083" t="s">
        <v>8820</v>
      </c>
      <c r="AH1083" t="s">
        <v>4536</v>
      </c>
      <c r="AI1083" t="s">
        <v>4537</v>
      </c>
      <c r="AJ1083" t="s">
        <v>4536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1</v>
      </c>
      <c r="AZ1083">
        <v>1</v>
      </c>
      <c r="BA1083">
        <v>1</v>
      </c>
      <c r="BB1083" t="s">
        <v>4538</v>
      </c>
      <c r="BC1083" t="s">
        <v>4538</v>
      </c>
      <c r="BD1083" t="s">
        <v>4538</v>
      </c>
      <c r="BE1083" t="s">
        <v>4538</v>
      </c>
      <c r="BF1083" t="s">
        <v>4538</v>
      </c>
      <c r="BG1083" t="s">
        <v>4538</v>
      </c>
      <c r="BH1083" t="s">
        <v>4538</v>
      </c>
      <c r="BI1083" t="s">
        <v>4538</v>
      </c>
      <c r="BJ1083" t="s">
        <v>4538</v>
      </c>
      <c r="BK1083" t="s">
        <v>4538</v>
      </c>
      <c r="BL1083" t="s">
        <v>4538</v>
      </c>
      <c r="BM1083" t="s">
        <v>4538</v>
      </c>
      <c r="BN1083" t="s">
        <v>4538</v>
      </c>
      <c r="BO1083" t="s">
        <v>4538</v>
      </c>
      <c r="BP1083" t="s">
        <v>4538</v>
      </c>
      <c r="BQ1083" t="s">
        <v>4538</v>
      </c>
      <c r="BR1083" t="s">
        <v>4538</v>
      </c>
      <c r="BS1083" t="s">
        <v>4538</v>
      </c>
      <c r="BT1083" t="s">
        <v>4538</v>
      </c>
      <c r="BU1083" t="s">
        <v>4538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 t="s">
        <v>4525</v>
      </c>
      <c r="CB1083" t="s">
        <v>4539</v>
      </c>
      <c r="CC1083" t="s">
        <v>4540</v>
      </c>
      <c r="CD1083">
        <v>-6423293</v>
      </c>
      <c r="CE1083">
        <v>-39270905</v>
      </c>
      <c r="CF1083">
        <v>3</v>
      </c>
      <c r="CG1083" t="s">
        <v>36</v>
      </c>
      <c r="CH1083" t="s">
        <v>4541</v>
      </c>
      <c r="CI1083" t="s">
        <v>4542</v>
      </c>
    </row>
    <row r="1084" spans="1:87" x14ac:dyDescent="0.3">
      <c r="A1084" t="s">
        <v>597</v>
      </c>
      <c r="B1084" t="s">
        <v>5491</v>
      </c>
      <c r="C1084" t="s">
        <v>602</v>
      </c>
      <c r="D1084">
        <v>1039</v>
      </c>
      <c r="G1084" t="s">
        <v>4517</v>
      </c>
      <c r="H1084" t="s">
        <v>654</v>
      </c>
      <c r="I1084" t="s">
        <v>655</v>
      </c>
      <c r="J1084" t="s">
        <v>8821</v>
      </c>
      <c r="K1084" t="s">
        <v>5154</v>
      </c>
      <c r="M1084" t="s">
        <v>4520</v>
      </c>
      <c r="N1084" t="s">
        <v>4521</v>
      </c>
      <c r="O1084" t="s">
        <v>4522</v>
      </c>
      <c r="P1084" t="s">
        <v>1227</v>
      </c>
      <c r="Q1084" t="s">
        <v>8822</v>
      </c>
      <c r="R1084" t="s">
        <v>5551</v>
      </c>
      <c r="S1084" t="s">
        <v>5494</v>
      </c>
      <c r="T1084" t="s">
        <v>4526</v>
      </c>
      <c r="U1084" s="48">
        <v>45691</v>
      </c>
      <c r="X1084" t="s">
        <v>4598</v>
      </c>
      <c r="Y1084" t="s">
        <v>4528</v>
      </c>
      <c r="AA1084" t="s">
        <v>4529</v>
      </c>
      <c r="AB1084" t="s">
        <v>4638</v>
      </c>
      <c r="AC1084" t="s">
        <v>4531</v>
      </c>
      <c r="AD1084" t="s">
        <v>5501</v>
      </c>
      <c r="AE1084" t="s">
        <v>5563</v>
      </c>
      <c r="AF1084" t="s">
        <v>8823</v>
      </c>
      <c r="AG1084" t="s">
        <v>8824</v>
      </c>
      <c r="AH1084" t="s">
        <v>4536</v>
      </c>
      <c r="AI1084" t="s">
        <v>4537</v>
      </c>
      <c r="AJ1084" t="s">
        <v>4536</v>
      </c>
      <c r="AK1084">
        <v>359.34</v>
      </c>
      <c r="AL1084">
        <v>0</v>
      </c>
      <c r="AM1084">
        <v>1</v>
      </c>
      <c r="AN1084">
        <v>0</v>
      </c>
      <c r="AO1084">
        <v>1</v>
      </c>
      <c r="AP1084">
        <v>0</v>
      </c>
      <c r="AQ1084">
        <v>346.08</v>
      </c>
      <c r="AR1084">
        <v>0</v>
      </c>
      <c r="AS1084">
        <v>0</v>
      </c>
      <c r="AT1084">
        <v>0</v>
      </c>
      <c r="AU1084">
        <v>1</v>
      </c>
      <c r="AV1084">
        <v>0</v>
      </c>
      <c r="AW1084">
        <v>0</v>
      </c>
      <c r="AX1084">
        <v>1</v>
      </c>
      <c r="AY1084">
        <v>1</v>
      </c>
      <c r="AZ1084">
        <v>1</v>
      </c>
      <c r="BA1084">
        <v>1</v>
      </c>
      <c r="BB1084">
        <v>600</v>
      </c>
      <c r="BC1084">
        <v>600</v>
      </c>
      <c r="BD1084">
        <v>600</v>
      </c>
      <c r="BE1084">
        <v>600</v>
      </c>
      <c r="BF1084">
        <v>0</v>
      </c>
      <c r="BG1084">
        <v>0.57679999999999998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115.36</v>
      </c>
      <c r="BW1084">
        <v>0</v>
      </c>
      <c r="BX1084">
        <v>0</v>
      </c>
      <c r="BY1084">
        <v>0</v>
      </c>
      <c r="BZ1084">
        <v>0</v>
      </c>
      <c r="CA1084" t="s">
        <v>5347</v>
      </c>
      <c r="CB1084" t="s">
        <v>4539</v>
      </c>
      <c r="CC1084" t="s">
        <v>4540</v>
      </c>
      <c r="CD1084">
        <v>-50511374</v>
      </c>
      <c r="CE1084">
        <v>-42743606</v>
      </c>
      <c r="CF1084">
        <v>2</v>
      </c>
      <c r="CG1084" t="s">
        <v>24</v>
      </c>
      <c r="CH1084" t="s">
        <v>4583</v>
      </c>
      <c r="CI1084" t="s">
        <v>4584</v>
      </c>
    </row>
    <row r="1085" spans="1:87" x14ac:dyDescent="0.3">
      <c r="A1085" t="s">
        <v>693</v>
      </c>
      <c r="B1085" t="s">
        <v>4516</v>
      </c>
      <c r="C1085" t="s">
        <v>983</v>
      </c>
      <c r="D1085">
        <v>1018</v>
      </c>
      <c r="G1085" t="s">
        <v>4517</v>
      </c>
      <c r="H1085" t="s">
        <v>1015</v>
      </c>
      <c r="I1085" t="s">
        <v>1016</v>
      </c>
      <c r="J1085" t="s">
        <v>8825</v>
      </c>
      <c r="K1085" t="s">
        <v>4586</v>
      </c>
      <c r="M1085" t="s">
        <v>4520</v>
      </c>
      <c r="N1085" t="s">
        <v>4521</v>
      </c>
      <c r="O1085" t="s">
        <v>4522</v>
      </c>
      <c r="P1085" t="s">
        <v>1227</v>
      </c>
      <c r="Q1085" t="s">
        <v>5202</v>
      </c>
      <c r="R1085" t="s">
        <v>4546</v>
      </c>
      <c r="S1085" t="s">
        <v>4525</v>
      </c>
      <c r="T1085" t="s">
        <v>4526</v>
      </c>
      <c r="U1085" s="48">
        <v>45691</v>
      </c>
      <c r="X1085" t="s">
        <v>4588</v>
      </c>
      <c r="Y1085" t="s">
        <v>4599</v>
      </c>
      <c r="AA1085" t="s">
        <v>4529</v>
      </c>
      <c r="AB1085" t="s">
        <v>4638</v>
      </c>
      <c r="AC1085" t="s">
        <v>4531</v>
      </c>
      <c r="AD1085" t="s">
        <v>4532</v>
      </c>
      <c r="AE1085" t="s">
        <v>8826</v>
      </c>
      <c r="AF1085" t="s">
        <v>8827</v>
      </c>
      <c r="AG1085" t="s">
        <v>8828</v>
      </c>
      <c r="AH1085" t="s">
        <v>4536</v>
      </c>
      <c r="AI1085" t="s">
        <v>4537</v>
      </c>
      <c r="AJ1085" t="s">
        <v>4537</v>
      </c>
      <c r="AK1085">
        <v>0</v>
      </c>
      <c r="AL1085">
        <v>800</v>
      </c>
      <c r="AM1085">
        <v>1</v>
      </c>
      <c r="AN1085">
        <v>0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1</v>
      </c>
      <c r="AZ1085">
        <v>1</v>
      </c>
      <c r="BA1085">
        <v>1</v>
      </c>
      <c r="BB1085">
        <v>600</v>
      </c>
      <c r="BC1085">
        <v>600</v>
      </c>
      <c r="BD1085">
        <v>600</v>
      </c>
      <c r="BE1085">
        <v>600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 t="s">
        <v>4525</v>
      </c>
      <c r="CB1085" t="s">
        <v>4539</v>
      </c>
      <c r="CC1085" t="s">
        <v>4540</v>
      </c>
      <c r="CD1085">
        <v>-38184928</v>
      </c>
      <c r="CE1085">
        <v>-38581995</v>
      </c>
      <c r="CF1085">
        <v>3</v>
      </c>
      <c r="CG1085" t="s">
        <v>36</v>
      </c>
      <c r="CH1085" t="s">
        <v>4541</v>
      </c>
      <c r="CI1085" t="s">
        <v>4542</v>
      </c>
    </row>
    <row r="1086" spans="1:87" x14ac:dyDescent="0.3">
      <c r="A1086" t="s">
        <v>18</v>
      </c>
      <c r="B1086" t="s">
        <v>5272</v>
      </c>
      <c r="C1086" t="s">
        <v>62</v>
      </c>
      <c r="D1086">
        <v>1033</v>
      </c>
      <c r="G1086" t="s">
        <v>4517</v>
      </c>
      <c r="H1086" t="s">
        <v>122</v>
      </c>
      <c r="I1086" t="s">
        <v>123</v>
      </c>
      <c r="J1086" t="s">
        <v>8829</v>
      </c>
      <c r="K1086" t="s">
        <v>4586</v>
      </c>
      <c r="M1086" t="s">
        <v>4520</v>
      </c>
      <c r="N1086" t="s">
        <v>4521</v>
      </c>
      <c r="O1086" t="s">
        <v>4522</v>
      </c>
      <c r="P1086" t="s">
        <v>1227</v>
      </c>
      <c r="Q1086" t="s">
        <v>8830</v>
      </c>
      <c r="R1086" t="s">
        <v>5357</v>
      </c>
      <c r="S1086" t="s">
        <v>4525</v>
      </c>
      <c r="T1086" t="s">
        <v>4526</v>
      </c>
      <c r="U1086" s="48">
        <v>45691</v>
      </c>
      <c r="X1086" t="s">
        <v>4588</v>
      </c>
      <c r="Y1086" t="s">
        <v>4528</v>
      </c>
      <c r="AA1086" t="s">
        <v>4529</v>
      </c>
      <c r="AB1086" t="s">
        <v>4638</v>
      </c>
      <c r="AC1086" t="s">
        <v>4531</v>
      </c>
      <c r="AD1086" t="s">
        <v>4532</v>
      </c>
      <c r="AE1086" t="s">
        <v>8831</v>
      </c>
      <c r="AF1086" t="s">
        <v>8832</v>
      </c>
      <c r="AG1086" t="s">
        <v>8833</v>
      </c>
      <c r="AH1086" t="s">
        <v>4536</v>
      </c>
      <c r="AI1086" t="s">
        <v>4537</v>
      </c>
      <c r="AJ1086" t="s">
        <v>4537</v>
      </c>
      <c r="AK1086">
        <v>0</v>
      </c>
      <c r="AL1086">
        <v>800</v>
      </c>
      <c r="AM1086">
        <v>1</v>
      </c>
      <c r="AN1086">
        <v>0</v>
      </c>
      <c r="AO1086">
        <v>1</v>
      </c>
      <c r="AP1086">
        <v>438.84</v>
      </c>
      <c r="AQ1086">
        <v>0</v>
      </c>
      <c r="AR1086">
        <v>0</v>
      </c>
      <c r="AS1086">
        <v>0</v>
      </c>
      <c r="AT1086">
        <v>1</v>
      </c>
      <c r="AU1086">
        <v>0</v>
      </c>
      <c r="AV1086">
        <v>0</v>
      </c>
      <c r="AW1086">
        <v>0</v>
      </c>
      <c r="AX1086">
        <v>1</v>
      </c>
      <c r="AY1086">
        <v>1</v>
      </c>
      <c r="AZ1086">
        <v>1</v>
      </c>
      <c r="BA1086">
        <v>1</v>
      </c>
      <c r="BB1086">
        <v>600</v>
      </c>
      <c r="BC1086">
        <v>600</v>
      </c>
      <c r="BD1086">
        <v>600</v>
      </c>
      <c r="BE1086">
        <v>600</v>
      </c>
      <c r="BF1086">
        <v>0.73139999999999994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146.28</v>
      </c>
      <c r="BW1086">
        <v>0</v>
      </c>
      <c r="BX1086">
        <v>0</v>
      </c>
      <c r="BY1086">
        <v>0</v>
      </c>
      <c r="BZ1086">
        <v>0</v>
      </c>
      <c r="CA1086" t="s">
        <v>4525</v>
      </c>
      <c r="CB1086" t="s">
        <v>4539</v>
      </c>
      <c r="CC1086" t="s">
        <v>4540</v>
      </c>
      <c r="CD1086">
        <v>-63972242</v>
      </c>
      <c r="CE1086">
        <v>-39297477</v>
      </c>
      <c r="CF1086">
        <v>3</v>
      </c>
      <c r="CG1086" t="s">
        <v>36</v>
      </c>
      <c r="CH1086" t="s">
        <v>4583</v>
      </c>
      <c r="CI1086" t="s">
        <v>4584</v>
      </c>
    </row>
    <row r="1087" spans="1:87" x14ac:dyDescent="0.3">
      <c r="A1087" t="s">
        <v>693</v>
      </c>
      <c r="B1087" t="s">
        <v>4516</v>
      </c>
      <c r="C1087" t="s">
        <v>947</v>
      </c>
      <c r="D1087">
        <v>1007</v>
      </c>
      <c r="G1087" t="s">
        <v>4517</v>
      </c>
      <c r="H1087" t="s">
        <v>958</v>
      </c>
      <c r="I1087" t="s">
        <v>959</v>
      </c>
      <c r="J1087" t="s">
        <v>8834</v>
      </c>
      <c r="K1087" t="s">
        <v>4682</v>
      </c>
      <c r="M1087" t="s">
        <v>4520</v>
      </c>
      <c r="N1087" t="s">
        <v>4521</v>
      </c>
      <c r="O1087" t="s">
        <v>4522</v>
      </c>
      <c r="P1087" t="s">
        <v>1227</v>
      </c>
      <c r="Q1087" t="s">
        <v>7205</v>
      </c>
      <c r="R1087" t="s">
        <v>4546</v>
      </c>
      <c r="S1087" t="s">
        <v>4525</v>
      </c>
      <c r="T1087" t="s">
        <v>4526</v>
      </c>
      <c r="U1087" s="48">
        <v>45691</v>
      </c>
      <c r="X1087" t="s">
        <v>4598</v>
      </c>
      <c r="Y1087" t="s">
        <v>4528</v>
      </c>
      <c r="AA1087" t="s">
        <v>4529</v>
      </c>
      <c r="AB1087" t="s">
        <v>4630</v>
      </c>
      <c r="AC1087" t="s">
        <v>4531</v>
      </c>
      <c r="AD1087" t="s">
        <v>4532</v>
      </c>
      <c r="AE1087" t="s">
        <v>8835</v>
      </c>
      <c r="AF1087" t="s">
        <v>8836</v>
      </c>
      <c r="AG1087" t="s">
        <v>8837</v>
      </c>
      <c r="AH1087" t="s">
        <v>4536</v>
      </c>
      <c r="AI1087" t="s">
        <v>4537</v>
      </c>
      <c r="AJ1087" t="s">
        <v>4536</v>
      </c>
      <c r="AK1087">
        <v>0</v>
      </c>
      <c r="AL1087">
        <v>800</v>
      </c>
      <c r="AM1087">
        <v>1</v>
      </c>
      <c r="AN1087">
        <v>0</v>
      </c>
      <c r="AO1087">
        <v>1</v>
      </c>
      <c r="AP1087">
        <v>0</v>
      </c>
      <c r="AQ1087">
        <v>727.48</v>
      </c>
      <c r="AR1087">
        <v>0</v>
      </c>
      <c r="AS1087">
        <v>0</v>
      </c>
      <c r="AT1087">
        <v>0</v>
      </c>
      <c r="AU1087">
        <v>1</v>
      </c>
      <c r="AV1087">
        <v>0</v>
      </c>
      <c r="AW1087">
        <v>0</v>
      </c>
      <c r="AX1087">
        <v>1</v>
      </c>
      <c r="AY1087">
        <v>1</v>
      </c>
      <c r="AZ1087">
        <v>1</v>
      </c>
      <c r="BA1087">
        <v>1</v>
      </c>
      <c r="BB1087">
        <v>600</v>
      </c>
      <c r="BC1087">
        <v>600</v>
      </c>
      <c r="BD1087">
        <v>600</v>
      </c>
      <c r="BE1087">
        <v>600</v>
      </c>
      <c r="BF1087">
        <v>0</v>
      </c>
      <c r="BG1087">
        <v>1.2124666666666668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0</v>
      </c>
      <c r="BO1087">
        <v>1</v>
      </c>
      <c r="BP1087">
        <v>0</v>
      </c>
      <c r="BQ1087">
        <v>0</v>
      </c>
      <c r="BR1087">
        <v>0</v>
      </c>
      <c r="BS1087">
        <v>1</v>
      </c>
      <c r="BT1087">
        <v>0</v>
      </c>
      <c r="BU1087">
        <v>0</v>
      </c>
      <c r="BV1087">
        <v>242.49333333333334</v>
      </c>
      <c r="BW1087">
        <v>0</v>
      </c>
      <c r="BX1087">
        <v>0</v>
      </c>
      <c r="BY1087">
        <v>0</v>
      </c>
      <c r="BZ1087">
        <v>0</v>
      </c>
      <c r="CA1087" t="s">
        <v>4525</v>
      </c>
      <c r="CB1087" t="s">
        <v>4539</v>
      </c>
      <c r="CC1087" t="s">
        <v>4540</v>
      </c>
      <c r="CD1087">
        <v>-37567402</v>
      </c>
      <c r="CE1087">
        <v>-38601517</v>
      </c>
      <c r="CF1087">
        <v>2</v>
      </c>
      <c r="CG1087" t="s">
        <v>24</v>
      </c>
      <c r="CH1087" t="s">
        <v>4583</v>
      </c>
      <c r="CI1087" t="s">
        <v>4584</v>
      </c>
    </row>
    <row r="1088" spans="1:87" x14ac:dyDescent="0.3">
      <c r="A1088" t="s">
        <v>597</v>
      </c>
      <c r="B1088" t="s">
        <v>5491</v>
      </c>
      <c r="C1088" t="s">
        <v>598</v>
      </c>
      <c r="D1088">
        <v>1041</v>
      </c>
      <c r="G1088" t="s">
        <v>6362</v>
      </c>
      <c r="H1088" t="s">
        <v>599</v>
      </c>
      <c r="I1088" t="s">
        <v>600</v>
      </c>
      <c r="J1088" t="s">
        <v>6363</v>
      </c>
      <c r="K1088" t="s">
        <v>5037</v>
      </c>
      <c r="M1088" t="s">
        <v>4555</v>
      </c>
      <c r="N1088" t="s">
        <v>4556</v>
      </c>
      <c r="O1088" t="s">
        <v>4522</v>
      </c>
      <c r="P1088" t="s">
        <v>1227</v>
      </c>
      <c r="Q1088" t="s">
        <v>8838</v>
      </c>
      <c r="R1088" t="s">
        <v>5551</v>
      </c>
      <c r="S1088" t="s">
        <v>5494</v>
      </c>
      <c r="T1088" t="s">
        <v>4526</v>
      </c>
      <c r="U1088" s="48">
        <v>45691</v>
      </c>
      <c r="X1088" t="s">
        <v>4558</v>
      </c>
      <c r="Y1088" t="s">
        <v>4599</v>
      </c>
      <c r="Z1088">
        <v>2</v>
      </c>
      <c r="AA1088" t="s">
        <v>4529</v>
      </c>
      <c r="AB1088" t="s">
        <v>4658</v>
      </c>
      <c r="AC1088" t="s">
        <v>4531</v>
      </c>
      <c r="AD1088" t="s">
        <v>5545</v>
      </c>
      <c r="AE1088" t="s">
        <v>8839</v>
      </c>
      <c r="AH1088" t="s">
        <v>4537</v>
      </c>
      <c r="AI1088" t="s">
        <v>4537</v>
      </c>
      <c r="AJ1088" t="s">
        <v>4537</v>
      </c>
      <c r="AK1088">
        <v>0</v>
      </c>
      <c r="AL1088">
        <v>2000</v>
      </c>
      <c r="AM1088">
        <v>1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>
        <v>1</v>
      </c>
      <c r="AZ1088">
        <v>1</v>
      </c>
      <c r="BA1088">
        <v>1</v>
      </c>
      <c r="BB1088">
        <v>600</v>
      </c>
      <c r="BC1088">
        <v>600</v>
      </c>
      <c r="BD1088">
        <v>600</v>
      </c>
      <c r="BE1088">
        <v>600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 t="s">
        <v>5347</v>
      </c>
      <c r="CB1088" t="s">
        <v>4564</v>
      </c>
      <c r="CC1088" t="s">
        <v>4565</v>
      </c>
      <c r="CD1088">
        <v>-50899528</v>
      </c>
      <c r="CE1088">
        <v>-427575136</v>
      </c>
      <c r="CF1088">
        <v>3</v>
      </c>
      <c r="CG1088" t="s">
        <v>36</v>
      </c>
      <c r="CH1088" t="s">
        <v>4541</v>
      </c>
      <c r="CI1088" t="s">
        <v>4542</v>
      </c>
    </row>
    <row r="1089" spans="1:87" x14ac:dyDescent="0.3">
      <c r="A1089" t="s">
        <v>243</v>
      </c>
      <c r="B1089" t="s">
        <v>6043</v>
      </c>
      <c r="C1089" t="s">
        <v>251</v>
      </c>
      <c r="D1089">
        <v>1290</v>
      </c>
      <c r="G1089" t="s">
        <v>8840</v>
      </c>
      <c r="H1089" t="s">
        <v>2284</v>
      </c>
      <c r="I1089" t="s">
        <v>2285</v>
      </c>
      <c r="J1089" t="s">
        <v>8841</v>
      </c>
      <c r="K1089" t="s">
        <v>8842</v>
      </c>
      <c r="M1089" t="s">
        <v>6674</v>
      </c>
      <c r="N1089" t="s">
        <v>8843</v>
      </c>
      <c r="O1089" t="s">
        <v>4522</v>
      </c>
      <c r="P1089" t="s">
        <v>1227</v>
      </c>
      <c r="Q1089" t="s">
        <v>6190</v>
      </c>
      <c r="R1089" t="s">
        <v>4882</v>
      </c>
      <c r="S1089" t="s">
        <v>4883</v>
      </c>
      <c r="T1089" t="s">
        <v>4526</v>
      </c>
      <c r="U1089" s="48">
        <v>45691</v>
      </c>
      <c r="X1089" t="s">
        <v>4745</v>
      </c>
      <c r="Y1089" t="s">
        <v>4599</v>
      </c>
      <c r="AA1089" t="s">
        <v>4529</v>
      </c>
      <c r="AB1089" t="s">
        <v>4575</v>
      </c>
      <c r="AC1089" t="s">
        <v>4576</v>
      </c>
      <c r="AD1089" t="s">
        <v>7876</v>
      </c>
      <c r="AE1089" t="s">
        <v>8844</v>
      </c>
      <c r="AH1089" t="s">
        <v>4536</v>
      </c>
      <c r="AI1089" t="s">
        <v>4537</v>
      </c>
      <c r="AJ1089" t="s">
        <v>4536</v>
      </c>
      <c r="AK1089">
        <v>0</v>
      </c>
      <c r="AL1089">
        <v>3500</v>
      </c>
      <c r="AM1089">
        <v>0</v>
      </c>
      <c r="AN1089">
        <v>0</v>
      </c>
      <c r="AO1089">
        <v>0</v>
      </c>
      <c r="AP1089">
        <v>0</v>
      </c>
      <c r="AQ1089">
        <v>7823.72</v>
      </c>
      <c r="AR1089">
        <v>0</v>
      </c>
      <c r="AS1089">
        <v>0</v>
      </c>
      <c r="AT1089">
        <v>0</v>
      </c>
      <c r="AU1089">
        <v>1</v>
      </c>
      <c r="AV1089">
        <v>0</v>
      </c>
      <c r="AW1089">
        <v>0</v>
      </c>
      <c r="AX1089">
        <v>1</v>
      </c>
      <c r="AY1089">
        <v>1</v>
      </c>
      <c r="AZ1089">
        <v>1</v>
      </c>
      <c r="BA1089">
        <v>1</v>
      </c>
      <c r="BB1089" t="s">
        <v>4538</v>
      </c>
      <c r="BC1089" t="s">
        <v>4538</v>
      </c>
      <c r="BD1089" t="s">
        <v>4538</v>
      </c>
      <c r="BE1089" t="s">
        <v>4538</v>
      </c>
      <c r="BF1089" t="s">
        <v>4538</v>
      </c>
      <c r="BG1089" t="s">
        <v>4538</v>
      </c>
      <c r="BH1089" t="s">
        <v>4538</v>
      </c>
      <c r="BI1089" t="s">
        <v>4538</v>
      </c>
      <c r="BJ1089" t="s">
        <v>4538</v>
      </c>
      <c r="BK1089" t="s">
        <v>4538</v>
      </c>
      <c r="BL1089" t="s">
        <v>4538</v>
      </c>
      <c r="BM1089" t="s">
        <v>4538</v>
      </c>
      <c r="BN1089" t="s">
        <v>4538</v>
      </c>
      <c r="BO1089" t="s">
        <v>4538</v>
      </c>
      <c r="BP1089" t="s">
        <v>4538</v>
      </c>
      <c r="BQ1089" t="s">
        <v>4538</v>
      </c>
      <c r="BR1089" t="s">
        <v>4538</v>
      </c>
      <c r="BS1089" t="s">
        <v>4538</v>
      </c>
      <c r="BT1089" t="s">
        <v>4538</v>
      </c>
      <c r="BU1089" t="s">
        <v>4538</v>
      </c>
      <c r="BV1089">
        <v>2607.9066666666668</v>
      </c>
      <c r="BW1089">
        <v>0</v>
      </c>
      <c r="BX1089">
        <v>0</v>
      </c>
      <c r="BY1089">
        <v>0</v>
      </c>
      <c r="BZ1089">
        <v>0</v>
      </c>
      <c r="CA1089" t="s">
        <v>6050</v>
      </c>
      <c r="CB1089" t="s">
        <v>4539</v>
      </c>
      <c r="CC1089" t="s">
        <v>6051</v>
      </c>
      <c r="CD1089">
        <v>-80770698</v>
      </c>
      <c r="CE1089">
        <v>-34891592</v>
      </c>
      <c r="CF1089">
        <v>2</v>
      </c>
      <c r="CG1089" t="s">
        <v>24</v>
      </c>
      <c r="CH1089" t="s">
        <v>4664</v>
      </c>
      <c r="CI1089" t="s">
        <v>4665</v>
      </c>
    </row>
    <row r="1090" spans="1:87" x14ac:dyDescent="0.3">
      <c r="A1090" t="s">
        <v>243</v>
      </c>
      <c r="B1090" t="s">
        <v>6043</v>
      </c>
      <c r="C1090" t="s">
        <v>298</v>
      </c>
      <c r="D1090">
        <v>1284</v>
      </c>
      <c r="G1090" t="s">
        <v>7874</v>
      </c>
      <c r="H1090" t="s">
        <v>2372</v>
      </c>
      <c r="I1090" t="s">
        <v>2373</v>
      </c>
      <c r="J1090" t="s">
        <v>8845</v>
      </c>
      <c r="K1090" t="s">
        <v>4626</v>
      </c>
      <c r="M1090" t="s">
        <v>4627</v>
      </c>
      <c r="N1090" t="s">
        <v>4628</v>
      </c>
      <c r="O1090" t="s">
        <v>4522</v>
      </c>
      <c r="P1090" t="s">
        <v>1227</v>
      </c>
      <c r="Q1090" t="s">
        <v>4667</v>
      </c>
      <c r="R1090" t="s">
        <v>8119</v>
      </c>
      <c r="S1090" t="s">
        <v>4883</v>
      </c>
      <c r="T1090" t="s">
        <v>4526</v>
      </c>
      <c r="U1090" s="48">
        <v>45691</v>
      </c>
      <c r="X1090" t="s">
        <v>4574</v>
      </c>
      <c r="Y1090" t="s">
        <v>4599</v>
      </c>
      <c r="AA1090" t="s">
        <v>4529</v>
      </c>
      <c r="AB1090" t="s">
        <v>4547</v>
      </c>
      <c r="AC1090" t="s">
        <v>4685</v>
      </c>
      <c r="AD1090" t="s">
        <v>7876</v>
      </c>
      <c r="AE1090" t="s">
        <v>8846</v>
      </c>
      <c r="AH1090" t="s">
        <v>4536</v>
      </c>
      <c r="AI1090" t="s">
        <v>4536</v>
      </c>
      <c r="AJ1090" t="s">
        <v>4536</v>
      </c>
      <c r="AK1090">
        <v>348.44</v>
      </c>
      <c r="AL1090">
        <v>1000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1</v>
      </c>
      <c r="AZ1090">
        <v>1</v>
      </c>
      <c r="BA1090">
        <v>1</v>
      </c>
      <c r="BB1090">
        <v>0</v>
      </c>
      <c r="BC1090">
        <v>0</v>
      </c>
      <c r="BD1090">
        <v>0</v>
      </c>
      <c r="BE1090">
        <v>0</v>
      </c>
      <c r="BF1090" t="s">
        <v>4538</v>
      </c>
      <c r="BG1090" t="s">
        <v>4538</v>
      </c>
      <c r="BH1090" t="s">
        <v>4538</v>
      </c>
      <c r="BI1090" t="s">
        <v>4538</v>
      </c>
      <c r="BJ1090" t="s">
        <v>4538</v>
      </c>
      <c r="BK1090" t="s">
        <v>4538</v>
      </c>
      <c r="BL1090" t="s">
        <v>4538</v>
      </c>
      <c r="BM1090" t="s">
        <v>4538</v>
      </c>
      <c r="BN1090" t="s">
        <v>4538</v>
      </c>
      <c r="BO1090" t="s">
        <v>4538</v>
      </c>
      <c r="BP1090" t="s">
        <v>4538</v>
      </c>
      <c r="BQ1090" t="s">
        <v>4538</v>
      </c>
      <c r="BR1090" t="s">
        <v>4538</v>
      </c>
      <c r="BS1090" t="s">
        <v>4538</v>
      </c>
      <c r="BT1090" t="s">
        <v>4538</v>
      </c>
      <c r="BU1090" t="s">
        <v>4538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 t="s">
        <v>6050</v>
      </c>
      <c r="CB1090" t="s">
        <v>4539</v>
      </c>
      <c r="CC1090" t="s">
        <v>6051</v>
      </c>
      <c r="CD1090">
        <v>-79460085</v>
      </c>
      <c r="CE1090">
        <v>-362206986</v>
      </c>
      <c r="CF1090">
        <v>3</v>
      </c>
      <c r="CG1090" t="s">
        <v>36</v>
      </c>
      <c r="CH1090" t="s">
        <v>4541</v>
      </c>
      <c r="CI1090" t="s">
        <v>4542</v>
      </c>
    </row>
    <row r="1091" spans="1:87" x14ac:dyDescent="0.3">
      <c r="A1091" t="s">
        <v>597</v>
      </c>
      <c r="B1091" t="s">
        <v>5491</v>
      </c>
      <c r="C1091" t="s">
        <v>602</v>
      </c>
      <c r="D1091">
        <v>1039</v>
      </c>
      <c r="G1091" t="s">
        <v>4517</v>
      </c>
      <c r="H1091" t="s">
        <v>656</v>
      </c>
      <c r="I1091" t="s">
        <v>657</v>
      </c>
      <c r="J1091" t="s">
        <v>8847</v>
      </c>
      <c r="K1091" t="s">
        <v>4586</v>
      </c>
      <c r="M1091" t="s">
        <v>4520</v>
      </c>
      <c r="N1091" t="s">
        <v>4521</v>
      </c>
      <c r="O1091" t="s">
        <v>4522</v>
      </c>
      <c r="P1091" t="s">
        <v>1227</v>
      </c>
      <c r="Q1091" t="s">
        <v>5506</v>
      </c>
      <c r="R1091" t="s">
        <v>5500</v>
      </c>
      <c r="S1091" t="s">
        <v>5494</v>
      </c>
      <c r="T1091" t="s">
        <v>4526</v>
      </c>
      <c r="U1091" s="48">
        <v>45691</v>
      </c>
      <c r="X1091" t="s">
        <v>4588</v>
      </c>
      <c r="Y1091" t="s">
        <v>4528</v>
      </c>
      <c r="AA1091" t="s">
        <v>4529</v>
      </c>
      <c r="AB1091" t="s">
        <v>4600</v>
      </c>
      <c r="AC1091" t="s">
        <v>4531</v>
      </c>
      <c r="AD1091" t="s">
        <v>5501</v>
      </c>
      <c r="AE1091" t="s">
        <v>8848</v>
      </c>
      <c r="AF1091" t="s">
        <v>8849</v>
      </c>
      <c r="AG1091" t="s">
        <v>8850</v>
      </c>
      <c r="AH1091" t="s">
        <v>4536</v>
      </c>
      <c r="AI1091" t="s">
        <v>4537</v>
      </c>
      <c r="AJ1091" t="s">
        <v>4537</v>
      </c>
      <c r="AK1091">
        <v>0</v>
      </c>
      <c r="AL1091">
        <v>0</v>
      </c>
      <c r="AM1091">
        <v>1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>
        <v>600</v>
      </c>
      <c r="BC1091">
        <v>600</v>
      </c>
      <c r="BD1091">
        <v>600</v>
      </c>
      <c r="BE1091">
        <v>600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 t="s">
        <v>5347</v>
      </c>
      <c r="CB1091" t="s">
        <v>4539</v>
      </c>
      <c r="CC1091" t="s">
        <v>4540</v>
      </c>
      <c r="CD1091">
        <v>-29211426</v>
      </c>
      <c r="CE1091">
        <v>-41741459</v>
      </c>
      <c r="CF1091">
        <v>3</v>
      </c>
      <c r="CG1091" t="s">
        <v>36</v>
      </c>
      <c r="CH1091" t="s">
        <v>4541</v>
      </c>
      <c r="CI1091" t="s">
        <v>4542</v>
      </c>
    </row>
    <row r="1092" spans="1:87" x14ac:dyDescent="0.3">
      <c r="A1092" t="s">
        <v>254</v>
      </c>
      <c r="B1092" t="s">
        <v>7673</v>
      </c>
      <c r="C1092" t="s">
        <v>1601</v>
      </c>
      <c r="D1092">
        <v>1276</v>
      </c>
      <c r="G1092" t="s">
        <v>7869</v>
      </c>
      <c r="H1092" t="s">
        <v>1640</v>
      </c>
      <c r="I1092" t="s">
        <v>1641</v>
      </c>
      <c r="J1092" t="s">
        <v>8851</v>
      </c>
      <c r="K1092" t="s">
        <v>5037</v>
      </c>
      <c r="M1092" t="s">
        <v>4555</v>
      </c>
      <c r="N1092" t="s">
        <v>4556</v>
      </c>
      <c r="O1092" t="s">
        <v>4522</v>
      </c>
      <c r="P1092" t="s">
        <v>1227</v>
      </c>
      <c r="Q1092" t="s">
        <v>8852</v>
      </c>
      <c r="R1092" t="s">
        <v>7701</v>
      </c>
      <c r="S1092" t="s">
        <v>4883</v>
      </c>
      <c r="T1092" t="s">
        <v>4526</v>
      </c>
      <c r="U1092" s="48">
        <v>45691</v>
      </c>
      <c r="X1092" t="s">
        <v>4527</v>
      </c>
      <c r="Y1092" t="s">
        <v>4559</v>
      </c>
      <c r="AA1092" t="s">
        <v>4529</v>
      </c>
      <c r="AB1092" t="s">
        <v>4589</v>
      </c>
      <c r="AC1092" t="s">
        <v>4576</v>
      </c>
      <c r="AD1092" t="s">
        <v>6048</v>
      </c>
      <c r="AE1092" t="s">
        <v>8853</v>
      </c>
      <c r="AF1092" t="s">
        <v>8854</v>
      </c>
      <c r="AG1092" t="s">
        <v>8855</v>
      </c>
      <c r="AH1092" t="s">
        <v>4536</v>
      </c>
      <c r="AI1092" t="s">
        <v>4537</v>
      </c>
      <c r="AJ1092" t="s">
        <v>4536</v>
      </c>
      <c r="AK1092">
        <v>0</v>
      </c>
      <c r="AL1092">
        <v>10000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</v>
      </c>
      <c r="AY1092">
        <v>1</v>
      </c>
      <c r="AZ1092">
        <v>1</v>
      </c>
      <c r="BA1092">
        <v>1</v>
      </c>
      <c r="BB1092" t="s">
        <v>4538</v>
      </c>
      <c r="BC1092" t="s">
        <v>4538</v>
      </c>
      <c r="BD1092" t="s">
        <v>4538</v>
      </c>
      <c r="BE1092" t="s">
        <v>4538</v>
      </c>
      <c r="BF1092" t="s">
        <v>4538</v>
      </c>
      <c r="BG1092" t="s">
        <v>4538</v>
      </c>
      <c r="BH1092" t="s">
        <v>4538</v>
      </c>
      <c r="BI1092" t="s">
        <v>4538</v>
      </c>
      <c r="BJ1092" t="s">
        <v>4538</v>
      </c>
      <c r="BK1092" t="s">
        <v>4538</v>
      </c>
      <c r="BL1092" t="s">
        <v>4538</v>
      </c>
      <c r="BM1092" t="s">
        <v>4538</v>
      </c>
      <c r="BN1092" t="s">
        <v>4538</v>
      </c>
      <c r="BO1092" t="s">
        <v>4538</v>
      </c>
      <c r="BP1092" t="s">
        <v>4538</v>
      </c>
      <c r="BQ1092" t="s">
        <v>4538</v>
      </c>
      <c r="BR1092" t="s">
        <v>4538</v>
      </c>
      <c r="BS1092" t="s">
        <v>4538</v>
      </c>
      <c r="BT1092" t="s">
        <v>4538</v>
      </c>
      <c r="BU1092" t="s">
        <v>4538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 t="s">
        <v>6050</v>
      </c>
      <c r="CB1092" t="s">
        <v>4564</v>
      </c>
      <c r="CC1092" t="s">
        <v>6051</v>
      </c>
      <c r="CD1092">
        <v>-79324374</v>
      </c>
      <c r="CE1092">
        <v>-34857372</v>
      </c>
      <c r="CF1092">
        <v>3</v>
      </c>
      <c r="CG1092" t="s">
        <v>36</v>
      </c>
      <c r="CH1092" t="s">
        <v>4541</v>
      </c>
      <c r="CI1092" t="s">
        <v>4542</v>
      </c>
    </row>
    <row r="1093" spans="1:87" x14ac:dyDescent="0.3">
      <c r="A1093" t="s">
        <v>243</v>
      </c>
      <c r="B1093" t="s">
        <v>6043</v>
      </c>
      <c r="C1093" t="s">
        <v>2406</v>
      </c>
      <c r="D1093">
        <v>1289</v>
      </c>
      <c r="G1093" t="s">
        <v>7869</v>
      </c>
      <c r="H1093" t="s">
        <v>2487</v>
      </c>
      <c r="I1093" t="s">
        <v>2488</v>
      </c>
      <c r="J1093" t="s">
        <v>8856</v>
      </c>
      <c r="K1093" t="s">
        <v>4555</v>
      </c>
      <c r="M1093" t="s">
        <v>4555</v>
      </c>
      <c r="N1093" t="s">
        <v>4556</v>
      </c>
      <c r="O1093" t="s">
        <v>4522</v>
      </c>
      <c r="P1093" t="s">
        <v>1227</v>
      </c>
      <c r="Q1093" t="s">
        <v>6038</v>
      </c>
      <c r="R1093" t="s">
        <v>7992</v>
      </c>
      <c r="S1093" t="s">
        <v>4883</v>
      </c>
      <c r="T1093" t="s">
        <v>4526</v>
      </c>
      <c r="U1093" s="48">
        <v>45691</v>
      </c>
      <c r="X1093" t="s">
        <v>4598</v>
      </c>
      <c r="Y1093" t="s">
        <v>4599</v>
      </c>
      <c r="AA1093" t="s">
        <v>4529</v>
      </c>
      <c r="AB1093" t="s">
        <v>4638</v>
      </c>
      <c r="AC1093" t="s">
        <v>4576</v>
      </c>
      <c r="AD1093" t="s">
        <v>7876</v>
      </c>
      <c r="AE1093" t="s">
        <v>7993</v>
      </c>
      <c r="AF1093" t="s">
        <v>8857</v>
      </c>
      <c r="AG1093" t="s">
        <v>8858</v>
      </c>
      <c r="AH1093" t="s">
        <v>4536</v>
      </c>
      <c r="AI1093" t="s">
        <v>4537</v>
      </c>
      <c r="AJ1093" t="s">
        <v>4537</v>
      </c>
      <c r="AK1093">
        <v>1429.91</v>
      </c>
      <c r="AL1093">
        <v>1000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</v>
      </c>
      <c r="AY1093">
        <v>1</v>
      </c>
      <c r="AZ1093">
        <v>1</v>
      </c>
      <c r="BA1093">
        <v>1</v>
      </c>
      <c r="BB1093" t="s">
        <v>4538</v>
      </c>
      <c r="BC1093" t="s">
        <v>4538</v>
      </c>
      <c r="BD1093" t="s">
        <v>4538</v>
      </c>
      <c r="BE1093" t="s">
        <v>4538</v>
      </c>
      <c r="BF1093" t="s">
        <v>4538</v>
      </c>
      <c r="BG1093" t="s">
        <v>4538</v>
      </c>
      <c r="BH1093" t="s">
        <v>4538</v>
      </c>
      <c r="BI1093" t="s">
        <v>4538</v>
      </c>
      <c r="BJ1093" t="s">
        <v>4538</v>
      </c>
      <c r="BK1093" t="s">
        <v>4538</v>
      </c>
      <c r="BL1093" t="s">
        <v>4538</v>
      </c>
      <c r="BM1093" t="s">
        <v>4538</v>
      </c>
      <c r="BN1093" t="s">
        <v>4538</v>
      </c>
      <c r="BO1093" t="s">
        <v>4538</v>
      </c>
      <c r="BP1093" t="s">
        <v>4538</v>
      </c>
      <c r="BQ1093" t="s">
        <v>4538</v>
      </c>
      <c r="BR1093" t="s">
        <v>4538</v>
      </c>
      <c r="BS1093" t="s">
        <v>4538</v>
      </c>
      <c r="BT1093" t="s">
        <v>4538</v>
      </c>
      <c r="BU1093" t="s">
        <v>4538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 t="s">
        <v>6050</v>
      </c>
      <c r="CB1093" t="s">
        <v>4539</v>
      </c>
      <c r="CC1093" t="s">
        <v>6051</v>
      </c>
      <c r="CD1093">
        <v>-81244293</v>
      </c>
      <c r="CE1093">
        <v>-35104746</v>
      </c>
      <c r="CF1093">
        <v>3</v>
      </c>
      <c r="CG1093" t="s">
        <v>36</v>
      </c>
      <c r="CH1093" t="s">
        <v>4541</v>
      </c>
      <c r="CI1093" t="s">
        <v>4542</v>
      </c>
    </row>
    <row r="1094" spans="1:87" x14ac:dyDescent="0.3">
      <c r="A1094" t="s">
        <v>243</v>
      </c>
      <c r="B1094" t="s">
        <v>6043</v>
      </c>
      <c r="C1094" t="s">
        <v>2406</v>
      </c>
      <c r="D1094">
        <v>1289</v>
      </c>
      <c r="G1094" t="s">
        <v>7874</v>
      </c>
      <c r="H1094" t="s">
        <v>2489</v>
      </c>
      <c r="I1094" t="s">
        <v>2490</v>
      </c>
      <c r="J1094" t="s">
        <v>8859</v>
      </c>
      <c r="K1094" t="s">
        <v>4614</v>
      </c>
      <c r="M1094" t="s">
        <v>4520</v>
      </c>
      <c r="N1094" t="s">
        <v>4521</v>
      </c>
      <c r="O1094" t="s">
        <v>4522</v>
      </c>
      <c r="P1094" t="s">
        <v>1227</v>
      </c>
      <c r="Q1094" t="s">
        <v>8860</v>
      </c>
      <c r="R1094" t="s">
        <v>8261</v>
      </c>
      <c r="S1094" t="s">
        <v>4883</v>
      </c>
      <c r="T1094" t="s">
        <v>4526</v>
      </c>
      <c r="U1094" s="48">
        <v>45691</v>
      </c>
      <c r="X1094" t="s">
        <v>4558</v>
      </c>
      <c r="Y1094" t="s">
        <v>4599</v>
      </c>
      <c r="AA1094" t="s">
        <v>4529</v>
      </c>
      <c r="AB1094" t="s">
        <v>4638</v>
      </c>
      <c r="AC1094" t="s">
        <v>4531</v>
      </c>
      <c r="AD1094" t="s">
        <v>7876</v>
      </c>
      <c r="AE1094" t="s">
        <v>8861</v>
      </c>
      <c r="AH1094" t="s">
        <v>4536</v>
      </c>
      <c r="AI1094" t="s">
        <v>4537</v>
      </c>
      <c r="AJ1094" t="s">
        <v>4537</v>
      </c>
      <c r="AK1094">
        <v>0</v>
      </c>
      <c r="AL1094">
        <v>1000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1</v>
      </c>
      <c r="AZ1094">
        <v>1</v>
      </c>
      <c r="BA1094">
        <v>1</v>
      </c>
      <c r="BB1094" t="s">
        <v>4538</v>
      </c>
      <c r="BC1094" t="s">
        <v>4538</v>
      </c>
      <c r="BD1094" t="s">
        <v>4538</v>
      </c>
      <c r="BE1094" t="s">
        <v>4538</v>
      </c>
      <c r="BF1094" t="s">
        <v>4538</v>
      </c>
      <c r="BG1094" t="s">
        <v>4538</v>
      </c>
      <c r="BH1094" t="s">
        <v>4538</v>
      </c>
      <c r="BI1094" t="s">
        <v>4538</v>
      </c>
      <c r="BJ1094" t="s">
        <v>4538</v>
      </c>
      <c r="BK1094" t="s">
        <v>4538</v>
      </c>
      <c r="BL1094" t="s">
        <v>4538</v>
      </c>
      <c r="BM1094" t="s">
        <v>4538</v>
      </c>
      <c r="BN1094" t="s">
        <v>4538</v>
      </c>
      <c r="BO1094" t="s">
        <v>4538</v>
      </c>
      <c r="BP1094" t="s">
        <v>4538</v>
      </c>
      <c r="BQ1094" t="s">
        <v>4538</v>
      </c>
      <c r="BR1094" t="s">
        <v>4538</v>
      </c>
      <c r="BS1094" t="s">
        <v>4538</v>
      </c>
      <c r="BT1094" t="s">
        <v>4538</v>
      </c>
      <c r="BU1094" t="s">
        <v>4538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 t="s">
        <v>6050</v>
      </c>
      <c r="CB1094" t="s">
        <v>4539</v>
      </c>
      <c r="CC1094" t="s">
        <v>6051</v>
      </c>
      <c r="CD1094">
        <v>-81206722</v>
      </c>
      <c r="CE1094">
        <v>-352874096</v>
      </c>
      <c r="CF1094">
        <v>3</v>
      </c>
      <c r="CG1094" t="s">
        <v>36</v>
      </c>
      <c r="CH1094" t="s">
        <v>4541</v>
      </c>
      <c r="CI1094" t="s">
        <v>4542</v>
      </c>
    </row>
    <row r="1095" spans="1:87" x14ac:dyDescent="0.3">
      <c r="A1095" t="s">
        <v>243</v>
      </c>
      <c r="B1095" t="s">
        <v>6043</v>
      </c>
      <c r="C1095" t="s">
        <v>251</v>
      </c>
      <c r="D1095">
        <v>1290</v>
      </c>
      <c r="G1095" t="s">
        <v>7874</v>
      </c>
      <c r="H1095" t="s">
        <v>2286</v>
      </c>
      <c r="I1095" t="s">
        <v>2287</v>
      </c>
      <c r="J1095" t="s">
        <v>2287</v>
      </c>
      <c r="K1095" t="s">
        <v>4823</v>
      </c>
      <c r="M1095" t="s">
        <v>4520</v>
      </c>
      <c r="N1095" t="s">
        <v>4521</v>
      </c>
      <c r="O1095" t="s">
        <v>4522</v>
      </c>
      <c r="P1095" t="s">
        <v>1227</v>
      </c>
      <c r="Q1095" t="s">
        <v>8862</v>
      </c>
      <c r="R1095" t="s">
        <v>8863</v>
      </c>
      <c r="S1095" t="s">
        <v>4883</v>
      </c>
      <c r="T1095" t="s">
        <v>4526</v>
      </c>
      <c r="U1095" s="48">
        <v>45691</v>
      </c>
      <c r="X1095" t="s">
        <v>4588</v>
      </c>
      <c r="Y1095" t="s">
        <v>4599</v>
      </c>
      <c r="AA1095" t="s">
        <v>4529</v>
      </c>
      <c r="AB1095" t="s">
        <v>4547</v>
      </c>
      <c r="AC1095" t="s">
        <v>4685</v>
      </c>
      <c r="AD1095" t="s">
        <v>7876</v>
      </c>
      <c r="AE1095" t="s">
        <v>8864</v>
      </c>
      <c r="AH1095" t="s">
        <v>4536</v>
      </c>
      <c r="AI1095" t="s">
        <v>4537</v>
      </c>
      <c r="AJ1095" t="s">
        <v>4536</v>
      </c>
      <c r="AK1095">
        <v>1892.04</v>
      </c>
      <c r="AL1095">
        <v>800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4538</v>
      </c>
      <c r="BC1095" t="s">
        <v>4538</v>
      </c>
      <c r="BD1095" t="s">
        <v>4538</v>
      </c>
      <c r="BE1095" t="s">
        <v>4538</v>
      </c>
      <c r="BF1095" t="s">
        <v>4538</v>
      </c>
      <c r="BG1095" t="s">
        <v>4538</v>
      </c>
      <c r="BH1095" t="s">
        <v>4538</v>
      </c>
      <c r="BI1095" t="s">
        <v>4538</v>
      </c>
      <c r="BJ1095" t="s">
        <v>4538</v>
      </c>
      <c r="BK1095" t="s">
        <v>4538</v>
      </c>
      <c r="BL1095" t="s">
        <v>4538</v>
      </c>
      <c r="BM1095" t="s">
        <v>4538</v>
      </c>
      <c r="BN1095" t="s">
        <v>4538</v>
      </c>
      <c r="BO1095" t="s">
        <v>4538</v>
      </c>
      <c r="BP1095" t="s">
        <v>4538</v>
      </c>
      <c r="BQ1095" t="s">
        <v>4538</v>
      </c>
      <c r="BR1095" t="s">
        <v>4538</v>
      </c>
      <c r="BS1095" t="s">
        <v>4538</v>
      </c>
      <c r="BT1095" t="s">
        <v>4538</v>
      </c>
      <c r="BU1095" t="s">
        <v>4538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 t="s">
        <v>6050</v>
      </c>
      <c r="CB1095" t="s">
        <v>4539</v>
      </c>
      <c r="CC1095" t="s">
        <v>6051</v>
      </c>
      <c r="CD1095">
        <v>-80673003</v>
      </c>
      <c r="CE1095">
        <v>-348938203</v>
      </c>
      <c r="CF1095">
        <v>3</v>
      </c>
      <c r="CG1095" t="s">
        <v>36</v>
      </c>
      <c r="CH1095" t="s">
        <v>4541</v>
      </c>
      <c r="CI1095" t="s">
        <v>4542</v>
      </c>
    </row>
    <row r="1096" spans="1:87" x14ac:dyDescent="0.3">
      <c r="A1096" t="s">
        <v>693</v>
      </c>
      <c r="B1096" t="s">
        <v>4516</v>
      </c>
      <c r="C1096" t="s">
        <v>755</v>
      </c>
      <c r="D1096">
        <v>1008</v>
      </c>
      <c r="G1096" t="s">
        <v>4517</v>
      </c>
      <c r="H1096" t="s">
        <v>3286</v>
      </c>
      <c r="I1096" t="s">
        <v>3287</v>
      </c>
      <c r="J1096" t="s">
        <v>8865</v>
      </c>
      <c r="K1096" t="s">
        <v>4586</v>
      </c>
      <c r="M1096" t="s">
        <v>4520</v>
      </c>
      <c r="N1096" t="s">
        <v>4521</v>
      </c>
      <c r="O1096" t="s">
        <v>4522</v>
      </c>
      <c r="P1096" t="s">
        <v>1227</v>
      </c>
      <c r="Q1096" t="s">
        <v>8866</v>
      </c>
      <c r="R1096" t="s">
        <v>4573</v>
      </c>
      <c r="S1096" t="s">
        <v>4525</v>
      </c>
      <c r="T1096" t="s">
        <v>4526</v>
      </c>
      <c r="U1096" s="48">
        <v>45691</v>
      </c>
      <c r="X1096" t="s">
        <v>4527</v>
      </c>
      <c r="Y1096" t="s">
        <v>4528</v>
      </c>
      <c r="AA1096" t="s">
        <v>4529</v>
      </c>
      <c r="AB1096" t="s">
        <v>4530</v>
      </c>
      <c r="AC1096" t="s">
        <v>4531</v>
      </c>
      <c r="AD1096" t="s">
        <v>4532</v>
      </c>
      <c r="AE1096" t="s">
        <v>8867</v>
      </c>
      <c r="AF1096" t="s">
        <v>8868</v>
      </c>
      <c r="AG1096" t="s">
        <v>8869</v>
      </c>
      <c r="AH1096" t="s">
        <v>4536</v>
      </c>
      <c r="AI1096" t="s">
        <v>4537</v>
      </c>
      <c r="AJ1096" t="s">
        <v>4537</v>
      </c>
      <c r="AK1096">
        <v>0</v>
      </c>
      <c r="AL1096">
        <v>800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1</v>
      </c>
      <c r="AZ1096">
        <v>1</v>
      </c>
      <c r="BA1096">
        <v>1</v>
      </c>
      <c r="BB1096" t="s">
        <v>4538</v>
      </c>
      <c r="BC1096" t="s">
        <v>4538</v>
      </c>
      <c r="BD1096" t="s">
        <v>4538</v>
      </c>
      <c r="BE1096" t="s">
        <v>4538</v>
      </c>
      <c r="BF1096" t="s">
        <v>4538</v>
      </c>
      <c r="BG1096" t="s">
        <v>4538</v>
      </c>
      <c r="BH1096" t="s">
        <v>4538</v>
      </c>
      <c r="BI1096" t="s">
        <v>4538</v>
      </c>
      <c r="BJ1096" t="s">
        <v>4538</v>
      </c>
      <c r="BK1096" t="s">
        <v>4538</v>
      </c>
      <c r="BL1096" t="s">
        <v>4538</v>
      </c>
      <c r="BM1096" t="s">
        <v>4538</v>
      </c>
      <c r="BN1096" t="s">
        <v>4538</v>
      </c>
      <c r="BO1096" t="s">
        <v>4538</v>
      </c>
      <c r="BP1096" t="s">
        <v>4538</v>
      </c>
      <c r="BQ1096" t="s">
        <v>4538</v>
      </c>
      <c r="BR1096" t="s">
        <v>4538</v>
      </c>
      <c r="BS1096" t="s">
        <v>4538</v>
      </c>
      <c r="BT1096" t="s">
        <v>4538</v>
      </c>
      <c r="BU1096" t="s">
        <v>4538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 t="s">
        <v>4525</v>
      </c>
      <c r="CB1096" t="s">
        <v>4539</v>
      </c>
      <c r="CC1096" t="s">
        <v>4540</v>
      </c>
      <c r="CD1096">
        <v>-3768939</v>
      </c>
      <c r="CE1096">
        <v>-38623264</v>
      </c>
      <c r="CF1096">
        <v>3</v>
      </c>
      <c r="CG1096" t="s">
        <v>36</v>
      </c>
      <c r="CH1096" t="s">
        <v>4541</v>
      </c>
      <c r="CI1096" t="s">
        <v>4542</v>
      </c>
    </row>
    <row r="1097" spans="1:87" x14ac:dyDescent="0.3">
      <c r="A1097" t="s">
        <v>243</v>
      </c>
      <c r="B1097" t="s">
        <v>6043</v>
      </c>
      <c r="C1097" t="s">
        <v>277</v>
      </c>
      <c r="D1097">
        <v>1292</v>
      </c>
      <c r="G1097" t="s">
        <v>7874</v>
      </c>
      <c r="H1097" t="s">
        <v>1814</v>
      </c>
      <c r="I1097" t="s">
        <v>1815</v>
      </c>
      <c r="J1097" t="s">
        <v>1815</v>
      </c>
      <c r="K1097" t="s">
        <v>4880</v>
      </c>
      <c r="M1097" t="s">
        <v>4569</v>
      </c>
      <c r="N1097" t="s">
        <v>5264</v>
      </c>
      <c r="O1097" t="s">
        <v>4522</v>
      </c>
      <c r="P1097" t="s">
        <v>1227</v>
      </c>
      <c r="Q1097" t="s">
        <v>8870</v>
      </c>
      <c r="R1097" t="s">
        <v>7690</v>
      </c>
      <c r="S1097" t="s">
        <v>4883</v>
      </c>
      <c r="T1097" t="s">
        <v>4526</v>
      </c>
      <c r="U1097" s="48">
        <v>45691</v>
      </c>
      <c r="X1097" t="s">
        <v>4588</v>
      </c>
      <c r="Y1097" t="s">
        <v>4559</v>
      </c>
      <c r="AA1097" t="s">
        <v>4529</v>
      </c>
      <c r="AB1097" t="s">
        <v>4547</v>
      </c>
      <c r="AC1097" t="s">
        <v>4548</v>
      </c>
      <c r="AD1097" t="s">
        <v>7876</v>
      </c>
      <c r="AE1097" t="s">
        <v>8871</v>
      </c>
      <c r="AH1097" t="s">
        <v>4536</v>
      </c>
      <c r="AI1097" t="s">
        <v>4537</v>
      </c>
      <c r="AJ1097" t="s">
        <v>4537</v>
      </c>
      <c r="AK1097">
        <v>0</v>
      </c>
      <c r="AL1097">
        <v>1000</v>
      </c>
      <c r="AM1097">
        <v>0</v>
      </c>
      <c r="AN1097">
        <v>0</v>
      </c>
      <c r="AO1097">
        <v>0</v>
      </c>
      <c r="AP1097">
        <v>0</v>
      </c>
      <c r="AQ1097">
        <v>367.36</v>
      </c>
      <c r="AR1097">
        <v>0</v>
      </c>
      <c r="AS1097">
        <v>0</v>
      </c>
      <c r="AT1097">
        <v>0</v>
      </c>
      <c r="AU1097">
        <v>1</v>
      </c>
      <c r="AV1097">
        <v>0</v>
      </c>
      <c r="AW1097">
        <v>0</v>
      </c>
      <c r="AX1097">
        <v>1</v>
      </c>
      <c r="AY1097">
        <v>1</v>
      </c>
      <c r="AZ1097">
        <v>1</v>
      </c>
      <c r="BA1097">
        <v>1</v>
      </c>
      <c r="BB1097" t="s">
        <v>4538</v>
      </c>
      <c r="BC1097" t="s">
        <v>4538</v>
      </c>
      <c r="BD1097" t="s">
        <v>4538</v>
      </c>
      <c r="BE1097" t="s">
        <v>4538</v>
      </c>
      <c r="BF1097" t="s">
        <v>4538</v>
      </c>
      <c r="BG1097" t="s">
        <v>4538</v>
      </c>
      <c r="BH1097" t="s">
        <v>4538</v>
      </c>
      <c r="BI1097" t="s">
        <v>4538</v>
      </c>
      <c r="BJ1097" t="s">
        <v>4538</v>
      </c>
      <c r="BK1097" t="s">
        <v>4538</v>
      </c>
      <c r="BL1097" t="s">
        <v>4538</v>
      </c>
      <c r="BM1097" t="s">
        <v>4538</v>
      </c>
      <c r="BN1097" t="s">
        <v>4538</v>
      </c>
      <c r="BO1097" t="s">
        <v>4538</v>
      </c>
      <c r="BP1097" t="s">
        <v>4538</v>
      </c>
      <c r="BQ1097" t="s">
        <v>4538</v>
      </c>
      <c r="BR1097" t="s">
        <v>4538</v>
      </c>
      <c r="BS1097" t="s">
        <v>4538</v>
      </c>
      <c r="BT1097" t="s">
        <v>4538</v>
      </c>
      <c r="BU1097" t="s">
        <v>4538</v>
      </c>
      <c r="BV1097">
        <v>122.45333333333333</v>
      </c>
      <c r="BW1097">
        <v>0</v>
      </c>
      <c r="BX1097">
        <v>0</v>
      </c>
      <c r="BY1097">
        <v>0</v>
      </c>
      <c r="BZ1097">
        <v>0</v>
      </c>
      <c r="CA1097" t="s">
        <v>6050</v>
      </c>
      <c r="CB1097" t="s">
        <v>4539</v>
      </c>
      <c r="CC1097" t="s">
        <v>6051</v>
      </c>
      <c r="CD1097">
        <v>-79857942</v>
      </c>
      <c r="CE1097">
        <v>-349158311</v>
      </c>
      <c r="CF1097">
        <v>2</v>
      </c>
      <c r="CG1097" t="s">
        <v>24</v>
      </c>
      <c r="CH1097" t="s">
        <v>4583</v>
      </c>
      <c r="CI1097" t="s">
        <v>4584</v>
      </c>
    </row>
    <row r="1098" spans="1:87" x14ac:dyDescent="0.3">
      <c r="A1098" t="s">
        <v>243</v>
      </c>
      <c r="B1098" t="s">
        <v>6043</v>
      </c>
      <c r="C1098" t="s">
        <v>2406</v>
      </c>
      <c r="D1098">
        <v>1289</v>
      </c>
      <c r="G1098" t="s">
        <v>8840</v>
      </c>
      <c r="H1098" t="s">
        <v>2491</v>
      </c>
      <c r="I1098" t="s">
        <v>2492</v>
      </c>
      <c r="J1098" t="s">
        <v>8872</v>
      </c>
      <c r="K1098" t="s">
        <v>8842</v>
      </c>
      <c r="M1098" t="s">
        <v>6674</v>
      </c>
      <c r="N1098" t="s">
        <v>8843</v>
      </c>
      <c r="O1098" t="s">
        <v>4522</v>
      </c>
      <c r="P1098" t="s">
        <v>1227</v>
      </c>
      <c r="Q1098" t="s">
        <v>5447</v>
      </c>
      <c r="R1098" t="s">
        <v>8873</v>
      </c>
      <c r="S1098" t="s">
        <v>4883</v>
      </c>
      <c r="T1098" t="s">
        <v>4526</v>
      </c>
      <c r="U1098" s="48">
        <v>45691</v>
      </c>
      <c r="X1098" t="s">
        <v>4588</v>
      </c>
      <c r="Y1098" t="s">
        <v>4599</v>
      </c>
      <c r="AA1098" t="s">
        <v>4529</v>
      </c>
      <c r="AB1098" t="s">
        <v>4547</v>
      </c>
      <c r="AC1098" t="s">
        <v>4576</v>
      </c>
      <c r="AD1098" t="s">
        <v>7876</v>
      </c>
      <c r="AE1098" t="s">
        <v>8874</v>
      </c>
      <c r="AH1098" t="s">
        <v>4536</v>
      </c>
      <c r="AI1098" t="s">
        <v>4537</v>
      </c>
      <c r="AJ1098" t="s">
        <v>4537</v>
      </c>
      <c r="AK1098">
        <v>1933.9</v>
      </c>
      <c r="AL1098">
        <v>800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1</v>
      </c>
      <c r="AY1098">
        <v>1</v>
      </c>
      <c r="AZ1098">
        <v>1</v>
      </c>
      <c r="BA1098">
        <v>1</v>
      </c>
      <c r="BB1098" t="s">
        <v>4538</v>
      </c>
      <c r="BC1098" t="s">
        <v>4538</v>
      </c>
      <c r="BD1098" t="s">
        <v>4538</v>
      </c>
      <c r="BE1098" t="s">
        <v>4538</v>
      </c>
      <c r="BF1098" t="s">
        <v>4538</v>
      </c>
      <c r="BG1098" t="s">
        <v>4538</v>
      </c>
      <c r="BH1098" t="s">
        <v>4538</v>
      </c>
      <c r="BI1098" t="s">
        <v>4538</v>
      </c>
      <c r="BJ1098" t="s">
        <v>4538</v>
      </c>
      <c r="BK1098" t="s">
        <v>4538</v>
      </c>
      <c r="BL1098" t="s">
        <v>4538</v>
      </c>
      <c r="BM1098" t="s">
        <v>4538</v>
      </c>
      <c r="BN1098" t="s">
        <v>4538</v>
      </c>
      <c r="BO1098" t="s">
        <v>4538</v>
      </c>
      <c r="BP1098" t="s">
        <v>4538</v>
      </c>
      <c r="BQ1098" t="s">
        <v>4538</v>
      </c>
      <c r="BR1098" t="s">
        <v>4538</v>
      </c>
      <c r="BS1098" t="s">
        <v>4538</v>
      </c>
      <c r="BT1098" t="s">
        <v>4538</v>
      </c>
      <c r="BU1098" t="s">
        <v>4538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 t="s">
        <v>6050</v>
      </c>
      <c r="CB1098" t="s">
        <v>4539</v>
      </c>
      <c r="CC1098" t="s">
        <v>6051</v>
      </c>
      <c r="CD1098">
        <v>-860093685419307</v>
      </c>
      <c r="CE1098">
        <v>-353930664248765</v>
      </c>
      <c r="CF1098">
        <v>3</v>
      </c>
      <c r="CG1098" t="s">
        <v>36</v>
      </c>
      <c r="CH1098" t="s">
        <v>4541</v>
      </c>
      <c r="CI1098" t="s">
        <v>4542</v>
      </c>
    </row>
    <row r="1099" spans="1:87" x14ac:dyDescent="0.3">
      <c r="A1099" t="s">
        <v>1122</v>
      </c>
      <c r="B1099" t="s">
        <v>4566</v>
      </c>
      <c r="C1099" t="s">
        <v>1157</v>
      </c>
      <c r="D1099">
        <v>1020</v>
      </c>
      <c r="G1099" t="s">
        <v>8875</v>
      </c>
      <c r="H1099" t="s">
        <v>1164</v>
      </c>
      <c r="I1099" t="s">
        <v>1165</v>
      </c>
      <c r="J1099" t="s">
        <v>8876</v>
      </c>
      <c r="K1099" t="s">
        <v>5031</v>
      </c>
      <c r="M1099" t="s">
        <v>5037</v>
      </c>
      <c r="N1099" t="s">
        <v>5038</v>
      </c>
      <c r="O1099" t="s">
        <v>4522</v>
      </c>
      <c r="P1099" t="s">
        <v>1227</v>
      </c>
      <c r="Q1099" t="s">
        <v>8716</v>
      </c>
      <c r="R1099" t="s">
        <v>6391</v>
      </c>
      <c r="S1099" t="s">
        <v>4525</v>
      </c>
      <c r="T1099" t="s">
        <v>4526</v>
      </c>
      <c r="U1099" s="48">
        <v>45691</v>
      </c>
      <c r="X1099" t="s">
        <v>4558</v>
      </c>
      <c r="Y1099" t="s">
        <v>4559</v>
      </c>
      <c r="AA1099" t="s">
        <v>4529</v>
      </c>
      <c r="AB1099" t="s">
        <v>4970</v>
      </c>
      <c r="AC1099" t="s">
        <v>4531</v>
      </c>
      <c r="AD1099" t="s">
        <v>4560</v>
      </c>
      <c r="AE1099" t="s">
        <v>6392</v>
      </c>
      <c r="AH1099" t="s">
        <v>4536</v>
      </c>
      <c r="AI1099" t="s">
        <v>4537</v>
      </c>
      <c r="AJ1099" t="s">
        <v>4537</v>
      </c>
      <c r="AK1099">
        <v>0</v>
      </c>
      <c r="AL1099">
        <v>0</v>
      </c>
      <c r="AM1099">
        <v>1</v>
      </c>
      <c r="AN1099">
        <v>0</v>
      </c>
      <c r="AO1099">
        <v>1</v>
      </c>
      <c r="AP1099">
        <v>1083.2</v>
      </c>
      <c r="AQ1099">
        <v>0</v>
      </c>
      <c r="AR1099">
        <v>0</v>
      </c>
      <c r="AS1099">
        <v>0</v>
      </c>
      <c r="AT1099">
        <v>1</v>
      </c>
      <c r="AU1099">
        <v>0</v>
      </c>
      <c r="AV1099">
        <v>0</v>
      </c>
      <c r="AW1099">
        <v>0</v>
      </c>
      <c r="AX1099">
        <v>1</v>
      </c>
      <c r="AY1099">
        <v>1</v>
      </c>
      <c r="AZ1099">
        <v>1</v>
      </c>
      <c r="BA1099">
        <v>1</v>
      </c>
      <c r="BB1099">
        <v>600</v>
      </c>
      <c r="BC1099">
        <v>600</v>
      </c>
      <c r="BD1099">
        <v>600</v>
      </c>
      <c r="BE1099">
        <v>600</v>
      </c>
      <c r="BF1099">
        <v>1.8053333333333335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0</v>
      </c>
      <c r="BP1099">
        <v>0</v>
      </c>
      <c r="BQ1099">
        <v>0</v>
      </c>
      <c r="BR1099">
        <v>1</v>
      </c>
      <c r="BS1099">
        <v>0</v>
      </c>
      <c r="BT1099">
        <v>0</v>
      </c>
      <c r="BU1099">
        <v>0</v>
      </c>
      <c r="BV1099">
        <v>361.06666666666666</v>
      </c>
      <c r="BW1099">
        <v>0</v>
      </c>
      <c r="BX1099">
        <v>0</v>
      </c>
      <c r="BY1099">
        <v>0</v>
      </c>
      <c r="BZ1099">
        <v>0</v>
      </c>
      <c r="CA1099" t="s">
        <v>4581</v>
      </c>
      <c r="CB1099" t="s">
        <v>1122</v>
      </c>
      <c r="CC1099" t="s">
        <v>5271</v>
      </c>
      <c r="CD1099">
        <v>-36016186</v>
      </c>
      <c r="CE1099">
        <v>-389095513</v>
      </c>
      <c r="CF1099">
        <v>3</v>
      </c>
      <c r="CG1099" t="s">
        <v>36</v>
      </c>
      <c r="CH1099" t="s">
        <v>4604</v>
      </c>
      <c r="CI1099" t="s">
        <v>4605</v>
      </c>
    </row>
    <row r="1100" spans="1:87" x14ac:dyDescent="0.3">
      <c r="A1100" t="s">
        <v>1192</v>
      </c>
      <c r="B1100" t="s">
        <v>4566</v>
      </c>
      <c r="C1100" t="s">
        <v>1218</v>
      </c>
      <c r="D1100">
        <v>1044</v>
      </c>
      <c r="G1100" t="s">
        <v>4567</v>
      </c>
      <c r="H1100" t="s">
        <v>4130</v>
      </c>
      <c r="I1100" t="s">
        <v>4131</v>
      </c>
      <c r="J1100" t="s">
        <v>4131</v>
      </c>
      <c r="K1100" t="s">
        <v>4569</v>
      </c>
      <c r="M1100" t="s">
        <v>4570</v>
      </c>
      <c r="N1100" t="s">
        <v>4571</v>
      </c>
      <c r="O1100" t="s">
        <v>4522</v>
      </c>
      <c r="P1100" t="s">
        <v>1227</v>
      </c>
      <c r="Q1100" t="s">
        <v>5197</v>
      </c>
      <c r="R1100" t="s">
        <v>4546</v>
      </c>
      <c r="S1100" t="s">
        <v>4525</v>
      </c>
      <c r="T1100" t="s">
        <v>4526</v>
      </c>
      <c r="U1100" s="48">
        <v>45691</v>
      </c>
      <c r="X1100" t="s">
        <v>4745</v>
      </c>
      <c r="Y1100" t="s">
        <v>4559</v>
      </c>
      <c r="AA1100" t="s">
        <v>4529</v>
      </c>
      <c r="AB1100" t="s">
        <v>4716</v>
      </c>
      <c r="AC1100" t="s">
        <v>4548</v>
      </c>
      <c r="AD1100" t="s">
        <v>4560</v>
      </c>
      <c r="AE1100" t="s">
        <v>8877</v>
      </c>
      <c r="AH1100" t="s">
        <v>4536</v>
      </c>
      <c r="AI1100" t="s">
        <v>4537</v>
      </c>
      <c r="AJ1100" t="s">
        <v>4537</v>
      </c>
      <c r="AK1100">
        <v>30815.81</v>
      </c>
      <c r="AL1100">
        <v>2000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1</v>
      </c>
      <c r="AZ1100">
        <v>1</v>
      </c>
      <c r="BA1100">
        <v>1</v>
      </c>
      <c r="BB1100" t="s">
        <v>4538</v>
      </c>
      <c r="BC1100" t="s">
        <v>4538</v>
      </c>
      <c r="BD1100" t="s">
        <v>4538</v>
      </c>
      <c r="BE1100" t="s">
        <v>4538</v>
      </c>
      <c r="BF1100" t="s">
        <v>4538</v>
      </c>
      <c r="BG1100" t="s">
        <v>4538</v>
      </c>
      <c r="BH1100" t="s">
        <v>4538</v>
      </c>
      <c r="BI1100" t="s">
        <v>4538</v>
      </c>
      <c r="BJ1100" t="s">
        <v>4538</v>
      </c>
      <c r="BK1100" t="s">
        <v>4538</v>
      </c>
      <c r="BL1100" t="s">
        <v>4538</v>
      </c>
      <c r="BM1100" t="s">
        <v>4538</v>
      </c>
      <c r="BN1100" t="s">
        <v>4538</v>
      </c>
      <c r="BO1100" t="s">
        <v>4538</v>
      </c>
      <c r="BP1100" t="s">
        <v>4538</v>
      </c>
      <c r="BQ1100" t="s">
        <v>4538</v>
      </c>
      <c r="BR1100" t="s">
        <v>4538</v>
      </c>
      <c r="BS1100" t="s">
        <v>4538</v>
      </c>
      <c r="BT1100" t="s">
        <v>4538</v>
      </c>
      <c r="BU1100" t="s">
        <v>4538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 t="s">
        <v>4581</v>
      </c>
      <c r="CB1100" t="s">
        <v>1192</v>
      </c>
      <c r="CC1100" t="s">
        <v>4582</v>
      </c>
      <c r="CD1100" t="s">
        <v>4538</v>
      </c>
      <c r="CE1100" t="s">
        <v>4538</v>
      </c>
      <c r="CF1100">
        <v>3</v>
      </c>
      <c r="CG1100" t="s">
        <v>36</v>
      </c>
      <c r="CH1100" t="s">
        <v>4541</v>
      </c>
      <c r="CI1100" t="s">
        <v>4542</v>
      </c>
    </row>
    <row r="1101" spans="1:87" x14ac:dyDescent="0.3">
      <c r="A1101" t="s">
        <v>243</v>
      </c>
      <c r="B1101" t="s">
        <v>6043</v>
      </c>
      <c r="C1101" t="s">
        <v>248</v>
      </c>
      <c r="D1101">
        <v>1287</v>
      </c>
      <c r="G1101" t="s">
        <v>7874</v>
      </c>
      <c r="H1101" t="s">
        <v>1988</v>
      </c>
      <c r="I1101" t="s">
        <v>1989</v>
      </c>
      <c r="J1101" t="s">
        <v>8878</v>
      </c>
      <c r="K1101" t="s">
        <v>5154</v>
      </c>
      <c r="M1101" t="s">
        <v>4520</v>
      </c>
      <c r="N1101" t="s">
        <v>4521</v>
      </c>
      <c r="O1101" t="s">
        <v>4522</v>
      </c>
      <c r="P1101" t="s">
        <v>1227</v>
      </c>
      <c r="Q1101" t="s">
        <v>8503</v>
      </c>
      <c r="R1101" t="s">
        <v>7830</v>
      </c>
      <c r="S1101" t="s">
        <v>4883</v>
      </c>
      <c r="T1101" t="s">
        <v>4526</v>
      </c>
      <c r="U1101" s="48">
        <v>45691</v>
      </c>
      <c r="X1101" t="s">
        <v>4598</v>
      </c>
      <c r="Y1101" t="s">
        <v>4599</v>
      </c>
      <c r="AA1101" t="s">
        <v>4529</v>
      </c>
      <c r="AB1101" t="s">
        <v>4638</v>
      </c>
      <c r="AC1101" t="s">
        <v>4576</v>
      </c>
      <c r="AD1101" t="s">
        <v>7876</v>
      </c>
      <c r="AE1101" t="s">
        <v>8879</v>
      </c>
      <c r="AF1101" t="s">
        <v>8880</v>
      </c>
      <c r="AG1101" t="s">
        <v>8881</v>
      </c>
      <c r="AH1101" t="s">
        <v>4536</v>
      </c>
      <c r="AI1101" t="s">
        <v>4537</v>
      </c>
      <c r="AJ1101" t="s">
        <v>4537</v>
      </c>
      <c r="AK1101">
        <v>790.58</v>
      </c>
      <c r="AL1101">
        <v>1000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1</v>
      </c>
      <c r="AZ1101">
        <v>1</v>
      </c>
      <c r="BA1101">
        <v>1</v>
      </c>
      <c r="BB1101" t="s">
        <v>4538</v>
      </c>
      <c r="BC1101" t="s">
        <v>4538</v>
      </c>
      <c r="BD1101" t="s">
        <v>4538</v>
      </c>
      <c r="BE1101" t="s">
        <v>4538</v>
      </c>
      <c r="BF1101" t="s">
        <v>4538</v>
      </c>
      <c r="BG1101" t="s">
        <v>4538</v>
      </c>
      <c r="BH1101" t="s">
        <v>4538</v>
      </c>
      <c r="BI1101" t="s">
        <v>4538</v>
      </c>
      <c r="BJ1101" t="s">
        <v>4538</v>
      </c>
      <c r="BK1101" t="s">
        <v>4538</v>
      </c>
      <c r="BL1101" t="s">
        <v>4538</v>
      </c>
      <c r="BM1101" t="s">
        <v>4538</v>
      </c>
      <c r="BN1101" t="s">
        <v>4538</v>
      </c>
      <c r="BO1101" t="s">
        <v>4538</v>
      </c>
      <c r="BP1101" t="s">
        <v>4538</v>
      </c>
      <c r="BQ1101" t="s">
        <v>4538</v>
      </c>
      <c r="BR1101" t="s">
        <v>4538</v>
      </c>
      <c r="BS1101" t="s">
        <v>4538</v>
      </c>
      <c r="BT1101" t="s">
        <v>4538</v>
      </c>
      <c r="BU1101" t="s">
        <v>4538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 t="s">
        <v>6050</v>
      </c>
      <c r="CB1101" t="s">
        <v>4539</v>
      </c>
      <c r="CC1101" t="s">
        <v>6051</v>
      </c>
      <c r="CD1101">
        <v>-81152892</v>
      </c>
      <c r="CE1101">
        <v>-35022821</v>
      </c>
      <c r="CF1101">
        <v>3</v>
      </c>
      <c r="CG1101" t="s">
        <v>36</v>
      </c>
      <c r="CH1101" t="s">
        <v>4541</v>
      </c>
      <c r="CI1101" t="s">
        <v>4542</v>
      </c>
    </row>
    <row r="1102" spans="1:87" x14ac:dyDescent="0.3">
      <c r="A1102" t="s">
        <v>308</v>
      </c>
      <c r="B1102" t="s">
        <v>4594</v>
      </c>
      <c r="C1102" t="s">
        <v>336</v>
      </c>
      <c r="D1102">
        <v>1017</v>
      </c>
      <c r="G1102" t="s">
        <v>4874</v>
      </c>
      <c r="H1102" t="s">
        <v>358</v>
      </c>
      <c r="I1102" t="s">
        <v>359</v>
      </c>
      <c r="J1102" t="s">
        <v>8882</v>
      </c>
      <c r="K1102" t="s">
        <v>4586</v>
      </c>
      <c r="M1102" t="s">
        <v>4520</v>
      </c>
      <c r="N1102" t="s">
        <v>4521</v>
      </c>
      <c r="O1102" t="s">
        <v>4522</v>
      </c>
      <c r="P1102" t="s">
        <v>1227</v>
      </c>
      <c r="Q1102" t="s">
        <v>8883</v>
      </c>
      <c r="R1102" t="s">
        <v>5638</v>
      </c>
      <c r="S1102" t="s">
        <v>4525</v>
      </c>
      <c r="T1102" t="s">
        <v>4526</v>
      </c>
      <c r="U1102" s="48">
        <v>45691</v>
      </c>
      <c r="X1102" t="s">
        <v>4745</v>
      </c>
      <c r="Y1102" t="s">
        <v>4599</v>
      </c>
      <c r="AA1102" t="s">
        <v>4529</v>
      </c>
      <c r="AB1102" t="s">
        <v>4547</v>
      </c>
      <c r="AC1102" t="s">
        <v>4531</v>
      </c>
      <c r="AD1102" t="s">
        <v>4590</v>
      </c>
      <c r="AE1102" t="s">
        <v>5639</v>
      </c>
      <c r="AH1102" t="s">
        <v>4536</v>
      </c>
      <c r="AI1102" t="s">
        <v>4537</v>
      </c>
      <c r="AJ1102" t="s">
        <v>4536</v>
      </c>
      <c r="AK1102">
        <v>0</v>
      </c>
      <c r="AL1102">
        <v>800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</v>
      </c>
      <c r="AY1102">
        <v>1</v>
      </c>
      <c r="AZ1102">
        <v>1</v>
      </c>
      <c r="BA1102">
        <v>1</v>
      </c>
      <c r="BB1102" t="s">
        <v>4538</v>
      </c>
      <c r="BC1102" t="s">
        <v>4538</v>
      </c>
      <c r="BD1102" t="s">
        <v>4538</v>
      </c>
      <c r="BE1102" t="s">
        <v>4538</v>
      </c>
      <c r="BF1102" t="s">
        <v>4538</v>
      </c>
      <c r="BG1102" t="s">
        <v>4538</v>
      </c>
      <c r="BH1102" t="s">
        <v>4538</v>
      </c>
      <c r="BI1102" t="s">
        <v>4538</v>
      </c>
      <c r="BJ1102" t="s">
        <v>4538</v>
      </c>
      <c r="BK1102" t="s">
        <v>4538</v>
      </c>
      <c r="BL1102" t="s">
        <v>4538</v>
      </c>
      <c r="BM1102" t="s">
        <v>4538</v>
      </c>
      <c r="BN1102" t="s">
        <v>4538</v>
      </c>
      <c r="BO1102" t="s">
        <v>4538</v>
      </c>
      <c r="BP1102" t="s">
        <v>4538</v>
      </c>
      <c r="BQ1102" t="s">
        <v>4538</v>
      </c>
      <c r="BR1102" t="s">
        <v>4538</v>
      </c>
      <c r="BS1102" t="s">
        <v>4538</v>
      </c>
      <c r="BT1102" t="s">
        <v>4538</v>
      </c>
      <c r="BU1102" t="s">
        <v>4538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 t="s">
        <v>4525</v>
      </c>
      <c r="CB1102" t="s">
        <v>4539</v>
      </c>
      <c r="CC1102" t="s">
        <v>4540</v>
      </c>
      <c r="CD1102">
        <v>-43222429</v>
      </c>
      <c r="CE1102">
        <v>-401456133</v>
      </c>
      <c r="CF1102">
        <v>3</v>
      </c>
      <c r="CG1102" t="s">
        <v>36</v>
      </c>
      <c r="CH1102" t="s">
        <v>4541</v>
      </c>
      <c r="CI1102" t="s">
        <v>4542</v>
      </c>
    </row>
    <row r="1103" spans="1:87" x14ac:dyDescent="0.3">
      <c r="A1103" t="s">
        <v>308</v>
      </c>
      <c r="B1103" t="s">
        <v>4594</v>
      </c>
      <c r="C1103" t="s">
        <v>336</v>
      </c>
      <c r="D1103">
        <v>1017</v>
      </c>
      <c r="G1103" t="s">
        <v>4517</v>
      </c>
      <c r="H1103" t="s">
        <v>2673</v>
      </c>
      <c r="I1103" t="s">
        <v>2674</v>
      </c>
      <c r="J1103" t="s">
        <v>8884</v>
      </c>
      <c r="K1103" t="s">
        <v>5154</v>
      </c>
      <c r="M1103" t="s">
        <v>4520</v>
      </c>
      <c r="N1103" t="s">
        <v>4521</v>
      </c>
      <c r="O1103" t="s">
        <v>4522</v>
      </c>
      <c r="P1103" t="s">
        <v>1227</v>
      </c>
      <c r="Q1103" t="s">
        <v>8885</v>
      </c>
      <c r="R1103" t="s">
        <v>8886</v>
      </c>
      <c r="S1103" t="s">
        <v>4525</v>
      </c>
      <c r="T1103" t="s">
        <v>4526</v>
      </c>
      <c r="U1103" s="48">
        <v>45691</v>
      </c>
      <c r="X1103" t="s">
        <v>4527</v>
      </c>
      <c r="Y1103" t="s">
        <v>4528</v>
      </c>
      <c r="AA1103" t="s">
        <v>4529</v>
      </c>
      <c r="AB1103" t="s">
        <v>4547</v>
      </c>
      <c r="AC1103" t="s">
        <v>4531</v>
      </c>
      <c r="AD1103" t="s">
        <v>4590</v>
      </c>
      <c r="AE1103" t="s">
        <v>8887</v>
      </c>
      <c r="AH1103" t="s">
        <v>4536</v>
      </c>
      <c r="AI1103" t="s">
        <v>4537</v>
      </c>
      <c r="AJ1103" t="s">
        <v>4536</v>
      </c>
      <c r="AK1103">
        <v>0</v>
      </c>
      <c r="AL1103">
        <v>800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1</v>
      </c>
      <c r="AZ1103">
        <v>1</v>
      </c>
      <c r="BA1103">
        <v>1</v>
      </c>
      <c r="BB1103" t="s">
        <v>4538</v>
      </c>
      <c r="BC1103" t="s">
        <v>4538</v>
      </c>
      <c r="BD1103" t="s">
        <v>4538</v>
      </c>
      <c r="BE1103" t="s">
        <v>4538</v>
      </c>
      <c r="BF1103" t="s">
        <v>4538</v>
      </c>
      <c r="BG1103" t="s">
        <v>4538</v>
      </c>
      <c r="BH1103" t="s">
        <v>4538</v>
      </c>
      <c r="BI1103" t="s">
        <v>4538</v>
      </c>
      <c r="BJ1103" t="s">
        <v>4538</v>
      </c>
      <c r="BK1103" t="s">
        <v>4538</v>
      </c>
      <c r="BL1103" t="s">
        <v>4538</v>
      </c>
      <c r="BM1103" t="s">
        <v>4538</v>
      </c>
      <c r="BN1103" t="s">
        <v>4538</v>
      </c>
      <c r="BO1103" t="s">
        <v>4538</v>
      </c>
      <c r="BP1103" t="s">
        <v>4538</v>
      </c>
      <c r="BQ1103" t="s">
        <v>4538</v>
      </c>
      <c r="BR1103" t="s">
        <v>4538</v>
      </c>
      <c r="BS1103" t="s">
        <v>4538</v>
      </c>
      <c r="BT1103" t="s">
        <v>4538</v>
      </c>
      <c r="BU1103" t="s">
        <v>4538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 t="s">
        <v>4525</v>
      </c>
      <c r="CB1103" t="s">
        <v>4539</v>
      </c>
      <c r="CC1103" t="s">
        <v>4540</v>
      </c>
      <c r="CD1103">
        <v>-42448936</v>
      </c>
      <c r="CE1103">
        <v>-406446312</v>
      </c>
      <c r="CF1103">
        <v>3</v>
      </c>
      <c r="CG1103" t="s">
        <v>36</v>
      </c>
      <c r="CH1103" t="s">
        <v>4541</v>
      </c>
      <c r="CI1103" t="s">
        <v>4542</v>
      </c>
    </row>
    <row r="1104" spans="1:87" x14ac:dyDescent="0.3">
      <c r="A1104" t="s">
        <v>1027</v>
      </c>
      <c r="B1104" t="s">
        <v>4833</v>
      </c>
      <c r="C1104" t="s">
        <v>1045</v>
      </c>
      <c r="D1104">
        <v>1021</v>
      </c>
      <c r="G1104" t="s">
        <v>4517</v>
      </c>
      <c r="H1104" t="s">
        <v>1061</v>
      </c>
      <c r="I1104" t="s">
        <v>1062</v>
      </c>
      <c r="J1104" t="s">
        <v>8888</v>
      </c>
      <c r="K1104" t="s">
        <v>4552</v>
      </c>
      <c r="M1104" t="s">
        <v>5037</v>
      </c>
      <c r="N1104" t="s">
        <v>5038</v>
      </c>
      <c r="O1104" t="s">
        <v>4522</v>
      </c>
      <c r="P1104" t="s">
        <v>1227</v>
      </c>
      <c r="Q1104" t="s">
        <v>4607</v>
      </c>
      <c r="R1104" t="s">
        <v>6146</v>
      </c>
      <c r="S1104" t="s">
        <v>4525</v>
      </c>
      <c r="T1104" t="s">
        <v>4526</v>
      </c>
      <c r="U1104" s="48">
        <v>45691</v>
      </c>
      <c r="X1104" t="s">
        <v>4598</v>
      </c>
      <c r="Y1104" t="s">
        <v>4528</v>
      </c>
      <c r="AA1104" t="s">
        <v>4529</v>
      </c>
      <c r="AB1104" t="s">
        <v>4630</v>
      </c>
      <c r="AC1104" t="s">
        <v>4531</v>
      </c>
      <c r="AD1104" t="s">
        <v>4590</v>
      </c>
      <c r="AE1104" t="s">
        <v>6147</v>
      </c>
      <c r="AF1104" t="s">
        <v>8889</v>
      </c>
      <c r="AG1104" t="s">
        <v>8890</v>
      </c>
      <c r="AH1104" t="s">
        <v>4536</v>
      </c>
      <c r="AI1104" t="s">
        <v>4537</v>
      </c>
      <c r="AJ1104" t="s">
        <v>4536</v>
      </c>
      <c r="AK1104">
        <v>0</v>
      </c>
      <c r="AL1104">
        <v>800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1</v>
      </c>
      <c r="AZ1104">
        <v>1</v>
      </c>
      <c r="BA1104">
        <v>1</v>
      </c>
      <c r="BB1104" t="s">
        <v>4538</v>
      </c>
      <c r="BC1104" t="s">
        <v>4538</v>
      </c>
      <c r="BD1104" t="s">
        <v>4538</v>
      </c>
      <c r="BE1104" t="s">
        <v>4538</v>
      </c>
      <c r="BF1104" t="s">
        <v>4538</v>
      </c>
      <c r="BG1104" t="s">
        <v>4538</v>
      </c>
      <c r="BH1104" t="s">
        <v>4538</v>
      </c>
      <c r="BI1104" t="s">
        <v>4538</v>
      </c>
      <c r="BJ1104" t="s">
        <v>4538</v>
      </c>
      <c r="BK1104" t="s">
        <v>4538</v>
      </c>
      <c r="BL1104" t="s">
        <v>4538</v>
      </c>
      <c r="BM1104" t="s">
        <v>4538</v>
      </c>
      <c r="BN1104" t="s">
        <v>4538</v>
      </c>
      <c r="BO1104" t="s">
        <v>4538</v>
      </c>
      <c r="BP1104" t="s">
        <v>4538</v>
      </c>
      <c r="BQ1104" t="s">
        <v>4538</v>
      </c>
      <c r="BR1104" t="s">
        <v>4538</v>
      </c>
      <c r="BS1104" t="s">
        <v>4538</v>
      </c>
      <c r="BT1104" t="s">
        <v>4538</v>
      </c>
      <c r="BU1104" t="s">
        <v>4538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 t="s">
        <v>4525</v>
      </c>
      <c r="CB1104" t="s">
        <v>4539</v>
      </c>
      <c r="CC1104" t="s">
        <v>4540</v>
      </c>
      <c r="CD1104">
        <v>-49538084</v>
      </c>
      <c r="CE1104">
        <v>-39028993</v>
      </c>
      <c r="CF1104">
        <v>3</v>
      </c>
      <c r="CG1104" t="s">
        <v>36</v>
      </c>
      <c r="CH1104" t="s">
        <v>4541</v>
      </c>
      <c r="CI1104" t="s">
        <v>4542</v>
      </c>
    </row>
    <row r="1105" spans="1:87" x14ac:dyDescent="0.3">
      <c r="A1105" t="s">
        <v>693</v>
      </c>
      <c r="B1105" t="s">
        <v>4516</v>
      </c>
      <c r="C1105" t="s">
        <v>983</v>
      </c>
      <c r="D1105">
        <v>1018</v>
      </c>
      <c r="G1105" t="s">
        <v>4517</v>
      </c>
      <c r="H1105" t="s">
        <v>3630</v>
      </c>
      <c r="I1105" t="s">
        <v>3631</v>
      </c>
      <c r="J1105" t="s">
        <v>8891</v>
      </c>
      <c r="K1105" t="s">
        <v>4519</v>
      </c>
      <c r="M1105" t="s">
        <v>4520</v>
      </c>
      <c r="N1105" t="s">
        <v>4521</v>
      </c>
      <c r="O1105" t="s">
        <v>4522</v>
      </c>
      <c r="P1105" t="s">
        <v>1227</v>
      </c>
      <c r="Q1105" t="s">
        <v>8892</v>
      </c>
      <c r="R1105" t="s">
        <v>4644</v>
      </c>
      <c r="S1105" t="s">
        <v>4525</v>
      </c>
      <c r="T1105" t="s">
        <v>4526</v>
      </c>
      <c r="U1105" s="48">
        <v>45691</v>
      </c>
      <c r="X1105" t="s">
        <v>4558</v>
      </c>
      <c r="Y1105" t="s">
        <v>4599</v>
      </c>
      <c r="AA1105" t="s">
        <v>4529</v>
      </c>
      <c r="AB1105" t="s">
        <v>4638</v>
      </c>
      <c r="AC1105" t="s">
        <v>4531</v>
      </c>
      <c r="AD1105" t="s">
        <v>4532</v>
      </c>
      <c r="AE1105" t="s">
        <v>8893</v>
      </c>
      <c r="AH1105" t="s">
        <v>4536</v>
      </c>
      <c r="AI1105" t="s">
        <v>4537</v>
      </c>
      <c r="AJ1105" t="s">
        <v>4536</v>
      </c>
      <c r="AK1105">
        <v>1453.71</v>
      </c>
      <c r="AL1105">
        <v>1200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1</v>
      </c>
      <c r="AZ1105">
        <v>1</v>
      </c>
      <c r="BA1105">
        <v>1</v>
      </c>
      <c r="BB1105" t="s">
        <v>4538</v>
      </c>
      <c r="BC1105" t="s">
        <v>4538</v>
      </c>
      <c r="BD1105" t="s">
        <v>4538</v>
      </c>
      <c r="BE1105" t="s">
        <v>4538</v>
      </c>
      <c r="BF1105" t="s">
        <v>4538</v>
      </c>
      <c r="BG1105" t="s">
        <v>4538</v>
      </c>
      <c r="BH1105" t="s">
        <v>4538</v>
      </c>
      <c r="BI1105" t="s">
        <v>4538</v>
      </c>
      <c r="BJ1105" t="s">
        <v>4538</v>
      </c>
      <c r="BK1105" t="s">
        <v>4538</v>
      </c>
      <c r="BL1105" t="s">
        <v>4538</v>
      </c>
      <c r="BM1105" t="s">
        <v>4538</v>
      </c>
      <c r="BN1105" t="s">
        <v>4538</v>
      </c>
      <c r="BO1105" t="s">
        <v>4538</v>
      </c>
      <c r="BP1105" t="s">
        <v>4538</v>
      </c>
      <c r="BQ1105" t="s">
        <v>4538</v>
      </c>
      <c r="BR1105" t="s">
        <v>4538</v>
      </c>
      <c r="BS1105" t="s">
        <v>4538</v>
      </c>
      <c r="BT1105" t="s">
        <v>4538</v>
      </c>
      <c r="BU1105" t="s">
        <v>4538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 t="s">
        <v>4525</v>
      </c>
      <c r="CB1105" t="s">
        <v>4539</v>
      </c>
      <c r="CC1105" t="s">
        <v>4540</v>
      </c>
      <c r="CD1105">
        <v>-38798939</v>
      </c>
      <c r="CE1105">
        <v>-386099288</v>
      </c>
      <c r="CF1105">
        <v>3</v>
      </c>
      <c r="CG1105" t="s">
        <v>36</v>
      </c>
      <c r="CH1105" t="s">
        <v>4541</v>
      </c>
      <c r="CI1105" t="s">
        <v>4542</v>
      </c>
    </row>
    <row r="1106" spans="1:87" x14ac:dyDescent="0.3">
      <c r="A1106" t="s">
        <v>1066</v>
      </c>
      <c r="B1106" t="s">
        <v>4552</v>
      </c>
      <c r="C1106" t="s">
        <v>1093</v>
      </c>
      <c r="D1106">
        <v>996</v>
      </c>
      <c r="G1106" t="s">
        <v>4517</v>
      </c>
      <c r="H1106" t="s">
        <v>3856</v>
      </c>
      <c r="I1106" t="s">
        <v>3857</v>
      </c>
      <c r="J1106" t="s">
        <v>8894</v>
      </c>
      <c r="K1106" t="s">
        <v>4626</v>
      </c>
      <c r="M1106" t="s">
        <v>4627</v>
      </c>
      <c r="N1106" t="s">
        <v>4628</v>
      </c>
      <c r="O1106" t="s">
        <v>4522</v>
      </c>
      <c r="P1106" t="s">
        <v>1227</v>
      </c>
      <c r="Q1106" t="s">
        <v>8895</v>
      </c>
      <c r="R1106" t="s">
        <v>4546</v>
      </c>
      <c r="S1106" t="s">
        <v>4525</v>
      </c>
      <c r="T1106" t="s">
        <v>4526</v>
      </c>
      <c r="U1106" s="48">
        <v>45691</v>
      </c>
      <c r="X1106" t="s">
        <v>4558</v>
      </c>
      <c r="Y1106" t="s">
        <v>4559</v>
      </c>
      <c r="AA1106" t="s">
        <v>4529</v>
      </c>
      <c r="AB1106" t="s">
        <v>4547</v>
      </c>
      <c r="AC1106" t="s">
        <v>4685</v>
      </c>
      <c r="AD1106" t="s">
        <v>4560</v>
      </c>
      <c r="AE1106" t="s">
        <v>8896</v>
      </c>
      <c r="AH1106" t="s">
        <v>4536</v>
      </c>
      <c r="AI1106" t="s">
        <v>4536</v>
      </c>
      <c r="AJ1106" t="s">
        <v>4536</v>
      </c>
      <c r="AK1106">
        <v>2019.55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 t="s">
        <v>4538</v>
      </c>
      <c r="BG1106" t="s">
        <v>4538</v>
      </c>
      <c r="BH1106" t="s">
        <v>4538</v>
      </c>
      <c r="BI1106" t="s">
        <v>4538</v>
      </c>
      <c r="BJ1106" t="s">
        <v>4538</v>
      </c>
      <c r="BK1106" t="s">
        <v>4538</v>
      </c>
      <c r="BL1106" t="s">
        <v>4538</v>
      </c>
      <c r="BM1106" t="s">
        <v>4538</v>
      </c>
      <c r="BN1106" t="s">
        <v>4538</v>
      </c>
      <c r="BO1106" t="s">
        <v>4538</v>
      </c>
      <c r="BP1106" t="s">
        <v>4538</v>
      </c>
      <c r="BQ1106" t="s">
        <v>4538</v>
      </c>
      <c r="BR1106" t="s">
        <v>4538</v>
      </c>
      <c r="BS1106" t="s">
        <v>4538</v>
      </c>
      <c r="BT1106" t="s">
        <v>4538</v>
      </c>
      <c r="BU1106" t="s">
        <v>4538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 t="s">
        <v>4525</v>
      </c>
      <c r="CB1106" t="s">
        <v>4564</v>
      </c>
      <c r="CC1106" t="s">
        <v>4565</v>
      </c>
      <c r="CD1106">
        <v>-38312344</v>
      </c>
      <c r="CE1106">
        <v>-384839771</v>
      </c>
      <c r="CF1106">
        <v>3</v>
      </c>
      <c r="CG1106" t="s">
        <v>36</v>
      </c>
      <c r="CH1106" t="s">
        <v>4541</v>
      </c>
      <c r="CI1106" t="s">
        <v>4542</v>
      </c>
    </row>
    <row r="1107" spans="1:87" x14ac:dyDescent="0.3">
      <c r="A1107" t="s">
        <v>308</v>
      </c>
      <c r="B1107" t="s">
        <v>4594</v>
      </c>
      <c r="C1107" t="s">
        <v>549</v>
      </c>
      <c r="D1107">
        <v>1016</v>
      </c>
      <c r="G1107" t="s">
        <v>4517</v>
      </c>
      <c r="H1107" t="s">
        <v>587</v>
      </c>
      <c r="I1107" t="s">
        <v>588</v>
      </c>
      <c r="J1107" t="s">
        <v>8897</v>
      </c>
      <c r="K1107" t="s">
        <v>4586</v>
      </c>
      <c r="M1107" t="s">
        <v>4520</v>
      </c>
      <c r="N1107" t="s">
        <v>4521</v>
      </c>
      <c r="O1107" t="s">
        <v>4522</v>
      </c>
      <c r="P1107" t="s">
        <v>1227</v>
      </c>
      <c r="Q1107" t="s">
        <v>8898</v>
      </c>
      <c r="R1107" t="s">
        <v>6992</v>
      </c>
      <c r="S1107" t="s">
        <v>4525</v>
      </c>
      <c r="T1107" t="s">
        <v>4526</v>
      </c>
      <c r="U1107" s="48">
        <v>45691</v>
      </c>
      <c r="X1107" t="s">
        <v>4527</v>
      </c>
      <c r="Y1107" t="s">
        <v>4528</v>
      </c>
      <c r="AA1107" t="s">
        <v>4529</v>
      </c>
      <c r="AB1107" t="s">
        <v>4668</v>
      </c>
      <c r="AC1107" t="s">
        <v>4576</v>
      </c>
      <c r="AD1107" t="s">
        <v>4590</v>
      </c>
      <c r="AE1107" t="s">
        <v>6993</v>
      </c>
      <c r="AF1107" t="s">
        <v>8899</v>
      </c>
      <c r="AG1107" t="s">
        <v>8900</v>
      </c>
      <c r="AH1107" t="s">
        <v>4536</v>
      </c>
      <c r="AI1107" t="s">
        <v>4537</v>
      </c>
      <c r="AJ1107" t="s">
        <v>4537</v>
      </c>
      <c r="AK1107">
        <v>0</v>
      </c>
      <c r="AL1107">
        <v>800</v>
      </c>
      <c r="AM1107">
        <v>1</v>
      </c>
      <c r="AN1107">
        <v>0</v>
      </c>
      <c r="AO1107">
        <v>1</v>
      </c>
      <c r="AP1107">
        <v>875.24</v>
      </c>
      <c r="AQ1107">
        <v>891.8</v>
      </c>
      <c r="AR1107">
        <v>0</v>
      </c>
      <c r="AS1107">
        <v>0</v>
      </c>
      <c r="AT1107">
        <v>1</v>
      </c>
      <c r="AU1107">
        <v>1</v>
      </c>
      <c r="AV1107">
        <v>0</v>
      </c>
      <c r="AW1107">
        <v>0</v>
      </c>
      <c r="AX1107">
        <v>1</v>
      </c>
      <c r="AY1107">
        <v>1</v>
      </c>
      <c r="AZ1107">
        <v>1</v>
      </c>
      <c r="BA1107">
        <v>1</v>
      </c>
      <c r="BB1107">
        <v>600</v>
      </c>
      <c r="BC1107">
        <v>600</v>
      </c>
      <c r="BD1107">
        <v>600</v>
      </c>
      <c r="BE1107">
        <v>600</v>
      </c>
      <c r="BF1107">
        <v>1.4587333333333334</v>
      </c>
      <c r="BG1107">
        <v>1.4863333333333333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0</v>
      </c>
      <c r="BQ1107">
        <v>0</v>
      </c>
      <c r="BR1107">
        <v>1</v>
      </c>
      <c r="BS1107">
        <v>1</v>
      </c>
      <c r="BT1107">
        <v>0</v>
      </c>
      <c r="BU1107">
        <v>0</v>
      </c>
      <c r="BV1107">
        <v>589.01333333333332</v>
      </c>
      <c r="BW1107">
        <v>0</v>
      </c>
      <c r="BX1107">
        <v>0</v>
      </c>
      <c r="BY1107">
        <v>0</v>
      </c>
      <c r="BZ1107">
        <v>0</v>
      </c>
      <c r="CA1107" t="s">
        <v>4525</v>
      </c>
      <c r="CB1107" t="s">
        <v>4539</v>
      </c>
      <c r="CC1107" t="s">
        <v>4540</v>
      </c>
      <c r="CD1107">
        <v>-38439294</v>
      </c>
      <c r="CE1107">
        <v>-41054483</v>
      </c>
      <c r="CF1107">
        <v>2</v>
      </c>
      <c r="CG1107" t="s">
        <v>24</v>
      </c>
      <c r="CH1107" t="s">
        <v>4604</v>
      </c>
      <c r="CI1107" t="s">
        <v>4605</v>
      </c>
    </row>
    <row r="1108" spans="1:87" x14ac:dyDescent="0.3">
      <c r="A1108" t="s">
        <v>308</v>
      </c>
      <c r="B1108" t="s">
        <v>4594</v>
      </c>
      <c r="C1108" t="s">
        <v>549</v>
      </c>
      <c r="D1108">
        <v>1016</v>
      </c>
      <c r="G1108" t="s">
        <v>4517</v>
      </c>
      <c r="H1108" t="s">
        <v>2964</v>
      </c>
      <c r="I1108" t="s">
        <v>2965</v>
      </c>
      <c r="J1108" t="s">
        <v>8901</v>
      </c>
      <c r="K1108" t="s">
        <v>4586</v>
      </c>
      <c r="M1108" t="s">
        <v>4520</v>
      </c>
      <c r="N1108" t="s">
        <v>4521</v>
      </c>
      <c r="O1108" t="s">
        <v>4522</v>
      </c>
      <c r="P1108" t="s">
        <v>1227</v>
      </c>
      <c r="Q1108" t="s">
        <v>8902</v>
      </c>
      <c r="R1108" t="s">
        <v>6992</v>
      </c>
      <c r="S1108" t="s">
        <v>4525</v>
      </c>
      <c r="T1108" t="s">
        <v>4526</v>
      </c>
      <c r="U1108" s="48">
        <v>45691</v>
      </c>
      <c r="X1108" t="s">
        <v>4527</v>
      </c>
      <c r="Y1108" t="s">
        <v>4528</v>
      </c>
      <c r="AA1108" t="s">
        <v>4529</v>
      </c>
      <c r="AB1108" t="s">
        <v>4668</v>
      </c>
      <c r="AC1108" t="s">
        <v>4576</v>
      </c>
      <c r="AD1108" t="s">
        <v>4590</v>
      </c>
      <c r="AE1108" t="s">
        <v>6993</v>
      </c>
      <c r="AF1108" t="s">
        <v>8903</v>
      </c>
      <c r="AG1108" t="s">
        <v>8904</v>
      </c>
      <c r="AH1108" t="s">
        <v>4536</v>
      </c>
      <c r="AI1108" t="s">
        <v>4537</v>
      </c>
      <c r="AJ1108" t="s">
        <v>4537</v>
      </c>
      <c r="AK1108">
        <v>0</v>
      </c>
      <c r="AL1108">
        <v>800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1</v>
      </c>
      <c r="AY1108">
        <v>1</v>
      </c>
      <c r="AZ1108">
        <v>1</v>
      </c>
      <c r="BA1108">
        <v>1</v>
      </c>
      <c r="BB1108" t="s">
        <v>4538</v>
      </c>
      <c r="BC1108" t="s">
        <v>4538</v>
      </c>
      <c r="BD1108" t="s">
        <v>4538</v>
      </c>
      <c r="BE1108" t="s">
        <v>4538</v>
      </c>
      <c r="BF1108" t="s">
        <v>4538</v>
      </c>
      <c r="BG1108" t="s">
        <v>4538</v>
      </c>
      <c r="BH1108" t="s">
        <v>4538</v>
      </c>
      <c r="BI1108" t="s">
        <v>4538</v>
      </c>
      <c r="BJ1108" t="s">
        <v>4538</v>
      </c>
      <c r="BK1108" t="s">
        <v>4538</v>
      </c>
      <c r="BL1108" t="s">
        <v>4538</v>
      </c>
      <c r="BM1108" t="s">
        <v>4538</v>
      </c>
      <c r="BN1108" t="s">
        <v>4538</v>
      </c>
      <c r="BO1108" t="s">
        <v>4538</v>
      </c>
      <c r="BP1108" t="s">
        <v>4538</v>
      </c>
      <c r="BQ1108" t="s">
        <v>4538</v>
      </c>
      <c r="BR1108" t="s">
        <v>4538</v>
      </c>
      <c r="BS1108" t="s">
        <v>4538</v>
      </c>
      <c r="BT1108" t="s">
        <v>4538</v>
      </c>
      <c r="BU1108" t="s">
        <v>4538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 t="s">
        <v>4525</v>
      </c>
      <c r="CB1108" t="s">
        <v>4539</v>
      </c>
      <c r="CC1108" t="s">
        <v>4540</v>
      </c>
      <c r="CD1108">
        <v>-38671893</v>
      </c>
      <c r="CE1108">
        <v>-40917531</v>
      </c>
      <c r="CF1108">
        <v>3</v>
      </c>
      <c r="CG1108" t="s">
        <v>36</v>
      </c>
      <c r="CH1108" t="s">
        <v>4541</v>
      </c>
      <c r="CI1108" t="s">
        <v>4542</v>
      </c>
    </row>
    <row r="1109" spans="1:87" x14ac:dyDescent="0.3">
      <c r="A1109" t="s">
        <v>243</v>
      </c>
      <c r="B1109" t="s">
        <v>6043</v>
      </c>
      <c r="C1109" t="s">
        <v>251</v>
      </c>
      <c r="D1109">
        <v>1290</v>
      </c>
      <c r="G1109" t="s">
        <v>7874</v>
      </c>
      <c r="H1109" t="s">
        <v>2288</v>
      </c>
      <c r="I1109" t="s">
        <v>2289</v>
      </c>
      <c r="J1109" t="s">
        <v>8905</v>
      </c>
      <c r="K1109" t="s">
        <v>4544</v>
      </c>
      <c r="M1109" t="s">
        <v>4520</v>
      </c>
      <c r="N1109" t="s">
        <v>4521</v>
      </c>
      <c r="O1109" t="s">
        <v>4522</v>
      </c>
      <c r="P1109" t="s">
        <v>1227</v>
      </c>
      <c r="Q1109" t="s">
        <v>7703</v>
      </c>
      <c r="R1109" t="s">
        <v>4882</v>
      </c>
      <c r="S1109" t="s">
        <v>4883</v>
      </c>
      <c r="T1109" t="s">
        <v>4526</v>
      </c>
      <c r="U1109" s="48">
        <v>45691</v>
      </c>
      <c r="X1109" t="s">
        <v>4527</v>
      </c>
      <c r="Y1109" t="s">
        <v>4599</v>
      </c>
      <c r="AA1109" t="s">
        <v>4529</v>
      </c>
      <c r="AB1109" t="s">
        <v>4547</v>
      </c>
      <c r="AC1109" t="s">
        <v>4576</v>
      </c>
      <c r="AD1109" t="s">
        <v>7876</v>
      </c>
      <c r="AE1109" t="s">
        <v>8906</v>
      </c>
      <c r="AH1109" t="s">
        <v>4536</v>
      </c>
      <c r="AI1109" t="s">
        <v>4537</v>
      </c>
      <c r="AJ1109" t="s">
        <v>4537</v>
      </c>
      <c r="AK1109">
        <v>0</v>
      </c>
      <c r="AL1109">
        <v>1000</v>
      </c>
      <c r="AM1109">
        <v>0</v>
      </c>
      <c r="AN1109">
        <v>0</v>
      </c>
      <c r="AO1109">
        <v>0</v>
      </c>
      <c r="AP1109">
        <v>0</v>
      </c>
      <c r="AQ1109">
        <v>765.84</v>
      </c>
      <c r="AR1109">
        <v>0</v>
      </c>
      <c r="AS1109">
        <v>0</v>
      </c>
      <c r="AT1109">
        <v>0</v>
      </c>
      <c r="AU1109">
        <v>1</v>
      </c>
      <c r="AV1109">
        <v>0</v>
      </c>
      <c r="AW1109">
        <v>0</v>
      </c>
      <c r="AX1109">
        <v>1</v>
      </c>
      <c r="AY1109">
        <v>1</v>
      </c>
      <c r="AZ1109">
        <v>1</v>
      </c>
      <c r="BA1109">
        <v>1</v>
      </c>
      <c r="BB1109" t="s">
        <v>4538</v>
      </c>
      <c r="BC1109" t="s">
        <v>4538</v>
      </c>
      <c r="BD1109" t="s">
        <v>4538</v>
      </c>
      <c r="BE1109" t="s">
        <v>4538</v>
      </c>
      <c r="BF1109" t="s">
        <v>4538</v>
      </c>
      <c r="BG1109" t="s">
        <v>4538</v>
      </c>
      <c r="BH1109" t="s">
        <v>4538</v>
      </c>
      <c r="BI1109" t="s">
        <v>4538</v>
      </c>
      <c r="BJ1109" t="s">
        <v>4538</v>
      </c>
      <c r="BK1109" t="s">
        <v>4538</v>
      </c>
      <c r="BL1109" t="s">
        <v>4538</v>
      </c>
      <c r="BM1109" t="s">
        <v>4538</v>
      </c>
      <c r="BN1109" t="s">
        <v>4538</v>
      </c>
      <c r="BO1109" t="s">
        <v>4538</v>
      </c>
      <c r="BP1109" t="s">
        <v>4538</v>
      </c>
      <c r="BQ1109" t="s">
        <v>4538</v>
      </c>
      <c r="BR1109" t="s">
        <v>4538</v>
      </c>
      <c r="BS1109" t="s">
        <v>4538</v>
      </c>
      <c r="BT1109" t="s">
        <v>4538</v>
      </c>
      <c r="BU1109" t="s">
        <v>4538</v>
      </c>
      <c r="BV1109">
        <v>255.28</v>
      </c>
      <c r="BW1109">
        <v>0</v>
      </c>
      <c r="BX1109">
        <v>0</v>
      </c>
      <c r="BY1109">
        <v>0</v>
      </c>
      <c r="BZ1109">
        <v>0</v>
      </c>
      <c r="CA1109" t="s">
        <v>6050</v>
      </c>
      <c r="CB1109" t="s">
        <v>4539</v>
      </c>
      <c r="CC1109" t="s">
        <v>6051</v>
      </c>
      <c r="CD1109">
        <v>-80054468</v>
      </c>
      <c r="CE1109">
        <v>-349148176</v>
      </c>
      <c r="CF1109">
        <v>2</v>
      </c>
      <c r="CG1109" t="s">
        <v>24</v>
      </c>
      <c r="CH1109" t="s">
        <v>4583</v>
      </c>
      <c r="CI1109" t="s">
        <v>4584</v>
      </c>
    </row>
    <row r="1110" spans="1:87" x14ac:dyDescent="0.3">
      <c r="A1110" t="s">
        <v>693</v>
      </c>
      <c r="B1110" t="s">
        <v>4516</v>
      </c>
      <c r="C1110" t="s">
        <v>947</v>
      </c>
      <c r="D1110">
        <v>1007</v>
      </c>
      <c r="G1110" t="s">
        <v>4517</v>
      </c>
      <c r="H1110" t="s">
        <v>3559</v>
      </c>
      <c r="I1110" t="s">
        <v>3560</v>
      </c>
      <c r="J1110" t="s">
        <v>8907</v>
      </c>
      <c r="K1110" t="s">
        <v>4586</v>
      </c>
      <c r="M1110" t="s">
        <v>4520</v>
      </c>
      <c r="N1110" t="s">
        <v>4521</v>
      </c>
      <c r="O1110" t="s">
        <v>4522</v>
      </c>
      <c r="P1110" t="s">
        <v>1227</v>
      </c>
      <c r="Q1110" t="s">
        <v>4629</v>
      </c>
      <c r="R1110" t="s">
        <v>4546</v>
      </c>
      <c r="S1110" t="s">
        <v>4525</v>
      </c>
      <c r="T1110" t="s">
        <v>4526</v>
      </c>
      <c r="U1110" s="48">
        <v>45691</v>
      </c>
      <c r="X1110" t="s">
        <v>4574</v>
      </c>
      <c r="Y1110" t="s">
        <v>4599</v>
      </c>
      <c r="AA1110" t="s">
        <v>4529</v>
      </c>
      <c r="AB1110" t="s">
        <v>4668</v>
      </c>
      <c r="AC1110" t="s">
        <v>4576</v>
      </c>
      <c r="AD1110" t="s">
        <v>4532</v>
      </c>
      <c r="AE1110" t="s">
        <v>5580</v>
      </c>
      <c r="AF1110" t="s">
        <v>8908</v>
      </c>
      <c r="AG1110" t="s">
        <v>8909</v>
      </c>
      <c r="AH1110" t="s">
        <v>4536</v>
      </c>
      <c r="AI1110" t="s">
        <v>4537</v>
      </c>
      <c r="AJ1110" t="s">
        <v>4537</v>
      </c>
      <c r="AK1110">
        <v>1046.08</v>
      </c>
      <c r="AL1110">
        <v>800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1</v>
      </c>
      <c r="AY1110">
        <v>1</v>
      </c>
      <c r="AZ1110">
        <v>1</v>
      </c>
      <c r="BA1110">
        <v>1</v>
      </c>
      <c r="BB1110" t="s">
        <v>4538</v>
      </c>
      <c r="BC1110" t="s">
        <v>4538</v>
      </c>
      <c r="BD1110" t="s">
        <v>4538</v>
      </c>
      <c r="BE1110" t="s">
        <v>4538</v>
      </c>
      <c r="BF1110" t="s">
        <v>4538</v>
      </c>
      <c r="BG1110" t="s">
        <v>4538</v>
      </c>
      <c r="BH1110" t="s">
        <v>4538</v>
      </c>
      <c r="BI1110" t="s">
        <v>4538</v>
      </c>
      <c r="BJ1110" t="s">
        <v>4538</v>
      </c>
      <c r="BK1110" t="s">
        <v>4538</v>
      </c>
      <c r="BL1110" t="s">
        <v>4538</v>
      </c>
      <c r="BM1110" t="s">
        <v>4538</v>
      </c>
      <c r="BN1110" t="s">
        <v>4538</v>
      </c>
      <c r="BO1110" t="s">
        <v>4538</v>
      </c>
      <c r="BP1110" t="s">
        <v>4538</v>
      </c>
      <c r="BQ1110" t="s">
        <v>4538</v>
      </c>
      <c r="BR1110" t="s">
        <v>4538</v>
      </c>
      <c r="BS1110" t="s">
        <v>4538</v>
      </c>
      <c r="BT1110" t="s">
        <v>4538</v>
      </c>
      <c r="BU1110" t="s">
        <v>4538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 t="s">
        <v>4525</v>
      </c>
      <c r="CB1110" t="s">
        <v>4539</v>
      </c>
      <c r="CC1110" t="s">
        <v>4540</v>
      </c>
      <c r="CD1110">
        <v>-3698265</v>
      </c>
      <c r="CE1110">
        <v>-38579336</v>
      </c>
      <c r="CF1110">
        <v>3</v>
      </c>
      <c r="CG1110" t="s">
        <v>36</v>
      </c>
      <c r="CH1110" t="s">
        <v>4541</v>
      </c>
      <c r="CI1110" t="s">
        <v>4542</v>
      </c>
    </row>
    <row r="1111" spans="1:87" x14ac:dyDescent="0.3">
      <c r="A1111" t="s">
        <v>18</v>
      </c>
      <c r="B1111" t="s">
        <v>5272</v>
      </c>
      <c r="C1111" t="s">
        <v>62</v>
      </c>
      <c r="D1111">
        <v>1033</v>
      </c>
      <c r="G1111" t="s">
        <v>4517</v>
      </c>
      <c r="H1111" t="s">
        <v>1364</v>
      </c>
      <c r="I1111" t="s">
        <v>1365</v>
      </c>
      <c r="J1111" t="s">
        <v>8910</v>
      </c>
      <c r="K1111" t="s">
        <v>4544</v>
      </c>
      <c r="M1111" t="s">
        <v>4520</v>
      </c>
      <c r="N1111" t="s">
        <v>4521</v>
      </c>
      <c r="O1111" t="s">
        <v>4522</v>
      </c>
      <c r="P1111" t="s">
        <v>1227</v>
      </c>
      <c r="Q1111" t="s">
        <v>4607</v>
      </c>
      <c r="R1111" t="s">
        <v>7035</v>
      </c>
      <c r="S1111" t="s">
        <v>4525</v>
      </c>
      <c r="T1111" t="s">
        <v>4526</v>
      </c>
      <c r="U1111" s="48">
        <v>45691</v>
      </c>
      <c r="X1111" t="s">
        <v>4527</v>
      </c>
      <c r="Y1111" t="s">
        <v>4599</v>
      </c>
      <c r="AA1111" t="s">
        <v>4529</v>
      </c>
      <c r="AB1111" t="s">
        <v>4638</v>
      </c>
      <c r="AC1111" t="s">
        <v>4685</v>
      </c>
      <c r="AD1111" t="s">
        <v>5267</v>
      </c>
      <c r="AE1111" t="s">
        <v>7036</v>
      </c>
      <c r="AH1111" t="s">
        <v>4536</v>
      </c>
      <c r="AI1111" t="s">
        <v>4536</v>
      </c>
      <c r="AJ1111" t="s">
        <v>4536</v>
      </c>
      <c r="AK1111">
        <v>1052.08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 t="s">
        <v>4538</v>
      </c>
      <c r="BG1111" t="s">
        <v>4538</v>
      </c>
      <c r="BH1111" t="s">
        <v>4538</v>
      </c>
      <c r="BI1111" t="s">
        <v>4538</v>
      </c>
      <c r="BJ1111" t="s">
        <v>4538</v>
      </c>
      <c r="BK1111" t="s">
        <v>4538</v>
      </c>
      <c r="BL1111" t="s">
        <v>4538</v>
      </c>
      <c r="BM1111" t="s">
        <v>4538</v>
      </c>
      <c r="BN1111" t="s">
        <v>4538</v>
      </c>
      <c r="BO1111" t="s">
        <v>4538</v>
      </c>
      <c r="BP1111" t="s">
        <v>4538</v>
      </c>
      <c r="BQ1111" t="s">
        <v>4538</v>
      </c>
      <c r="BR1111" t="s">
        <v>4538</v>
      </c>
      <c r="BS1111" t="s">
        <v>4538</v>
      </c>
      <c r="BT1111" t="s">
        <v>4538</v>
      </c>
      <c r="BU1111" t="s">
        <v>4538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 t="s">
        <v>4525</v>
      </c>
      <c r="CB1111" t="s">
        <v>4539</v>
      </c>
      <c r="CC1111" t="s">
        <v>4540</v>
      </c>
      <c r="CD1111">
        <v>-60173924</v>
      </c>
      <c r="CE1111">
        <v>-386788642</v>
      </c>
      <c r="CF1111">
        <v>3</v>
      </c>
      <c r="CG1111" t="s">
        <v>36</v>
      </c>
      <c r="CH1111" t="s">
        <v>4541</v>
      </c>
      <c r="CI1111" t="s">
        <v>4542</v>
      </c>
    </row>
    <row r="1112" spans="1:87" x14ac:dyDescent="0.3">
      <c r="A1112" t="s">
        <v>243</v>
      </c>
      <c r="B1112" t="s">
        <v>6043</v>
      </c>
      <c r="C1112" t="s">
        <v>2065</v>
      </c>
      <c r="D1112">
        <v>1283</v>
      </c>
      <c r="G1112" t="s">
        <v>7874</v>
      </c>
      <c r="H1112" t="s">
        <v>2189</v>
      </c>
      <c r="I1112" t="s">
        <v>2131</v>
      </c>
      <c r="J1112" t="s">
        <v>8911</v>
      </c>
      <c r="K1112" t="s">
        <v>4614</v>
      </c>
      <c r="M1112" t="s">
        <v>4520</v>
      </c>
      <c r="N1112" t="s">
        <v>4521</v>
      </c>
      <c r="O1112" t="s">
        <v>4522</v>
      </c>
      <c r="P1112" t="s">
        <v>1227</v>
      </c>
      <c r="Q1112" t="s">
        <v>7539</v>
      </c>
      <c r="R1112" t="s">
        <v>7893</v>
      </c>
      <c r="S1112" t="s">
        <v>4883</v>
      </c>
      <c r="T1112" t="s">
        <v>4526</v>
      </c>
      <c r="U1112" s="48">
        <v>45691</v>
      </c>
      <c r="X1112" t="s">
        <v>4598</v>
      </c>
      <c r="Y1112" t="s">
        <v>4599</v>
      </c>
      <c r="AA1112" t="s">
        <v>4529</v>
      </c>
      <c r="AB1112" t="s">
        <v>4547</v>
      </c>
      <c r="AC1112" t="s">
        <v>4576</v>
      </c>
      <c r="AD1112" t="s">
        <v>7876</v>
      </c>
      <c r="AE1112" t="s">
        <v>7894</v>
      </c>
      <c r="AF1112" t="s">
        <v>8912</v>
      </c>
      <c r="AG1112" t="s">
        <v>8913</v>
      </c>
      <c r="AH1112" t="s">
        <v>4536</v>
      </c>
      <c r="AI1112" t="s">
        <v>4537</v>
      </c>
      <c r="AJ1112" t="s">
        <v>4537</v>
      </c>
      <c r="AK1112">
        <v>0</v>
      </c>
      <c r="AL1112">
        <v>1000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1</v>
      </c>
      <c r="AZ1112">
        <v>1</v>
      </c>
      <c r="BA1112">
        <v>1</v>
      </c>
      <c r="BB1112" t="s">
        <v>4538</v>
      </c>
      <c r="BC1112" t="s">
        <v>4538</v>
      </c>
      <c r="BD1112" t="s">
        <v>4538</v>
      </c>
      <c r="BE1112" t="s">
        <v>4538</v>
      </c>
      <c r="BF1112" t="s">
        <v>4538</v>
      </c>
      <c r="BG1112" t="s">
        <v>4538</v>
      </c>
      <c r="BH1112" t="s">
        <v>4538</v>
      </c>
      <c r="BI1112" t="s">
        <v>4538</v>
      </c>
      <c r="BJ1112" t="s">
        <v>4538</v>
      </c>
      <c r="BK1112" t="s">
        <v>4538</v>
      </c>
      <c r="BL1112" t="s">
        <v>4538</v>
      </c>
      <c r="BM1112" t="s">
        <v>4538</v>
      </c>
      <c r="BN1112" t="s">
        <v>4538</v>
      </c>
      <c r="BO1112" t="s">
        <v>4538</v>
      </c>
      <c r="BP1112" t="s">
        <v>4538</v>
      </c>
      <c r="BQ1112" t="s">
        <v>4538</v>
      </c>
      <c r="BR1112" t="s">
        <v>4538</v>
      </c>
      <c r="BS1112" t="s">
        <v>4538</v>
      </c>
      <c r="BT1112" t="s">
        <v>4538</v>
      </c>
      <c r="BU1112" t="s">
        <v>4538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 t="s">
        <v>6050</v>
      </c>
      <c r="CB1112" t="s">
        <v>4539</v>
      </c>
      <c r="CC1112" t="s">
        <v>6051</v>
      </c>
      <c r="CD1112">
        <v>-86914486</v>
      </c>
      <c r="CE1112">
        <v>-35608971</v>
      </c>
      <c r="CF1112">
        <v>3</v>
      </c>
      <c r="CG1112" t="s">
        <v>36</v>
      </c>
      <c r="CH1112" t="s">
        <v>4541</v>
      </c>
      <c r="CI1112" t="s">
        <v>4542</v>
      </c>
    </row>
    <row r="1113" spans="1:87" x14ac:dyDescent="0.3">
      <c r="A1113" t="s">
        <v>243</v>
      </c>
      <c r="B1113" t="s">
        <v>6043</v>
      </c>
      <c r="C1113" t="s">
        <v>277</v>
      </c>
      <c r="D1113">
        <v>1292</v>
      </c>
      <c r="G1113" t="s">
        <v>7874</v>
      </c>
      <c r="H1113" t="s">
        <v>278</v>
      </c>
      <c r="I1113" t="s">
        <v>279</v>
      </c>
      <c r="J1113" t="s">
        <v>8914</v>
      </c>
      <c r="K1113" t="s">
        <v>4519</v>
      </c>
      <c r="M1113" t="s">
        <v>4520</v>
      </c>
      <c r="N1113" t="s">
        <v>4521</v>
      </c>
      <c r="O1113" t="s">
        <v>4522</v>
      </c>
      <c r="P1113" t="s">
        <v>1227</v>
      </c>
      <c r="Q1113" t="s">
        <v>7806</v>
      </c>
      <c r="R1113" t="s">
        <v>7690</v>
      </c>
      <c r="S1113" t="s">
        <v>4883</v>
      </c>
      <c r="T1113" t="s">
        <v>4526</v>
      </c>
      <c r="U1113" s="48">
        <v>45691</v>
      </c>
      <c r="X1113" t="s">
        <v>4588</v>
      </c>
      <c r="Y1113" t="s">
        <v>4559</v>
      </c>
      <c r="AA1113" t="s">
        <v>4529</v>
      </c>
      <c r="AB1113" t="s">
        <v>4547</v>
      </c>
      <c r="AC1113" t="s">
        <v>4576</v>
      </c>
      <c r="AD1113" t="s">
        <v>7876</v>
      </c>
      <c r="AE1113" t="s">
        <v>8915</v>
      </c>
      <c r="AH1113" t="s">
        <v>4536</v>
      </c>
      <c r="AI1113" t="s">
        <v>4537</v>
      </c>
      <c r="AJ1113" t="s">
        <v>4537</v>
      </c>
      <c r="AK1113">
        <v>0</v>
      </c>
      <c r="AL1113">
        <v>1000</v>
      </c>
      <c r="AM1113">
        <v>1</v>
      </c>
      <c r="AN1113">
        <v>0</v>
      </c>
      <c r="AO1113">
        <v>1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1</v>
      </c>
      <c r="AZ1113">
        <v>1</v>
      </c>
      <c r="BA1113">
        <v>1</v>
      </c>
      <c r="BB1113">
        <v>600</v>
      </c>
      <c r="BC1113">
        <v>600</v>
      </c>
      <c r="BD1113">
        <v>600</v>
      </c>
      <c r="BE1113">
        <v>600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 t="s">
        <v>6050</v>
      </c>
      <c r="CB1113" t="s">
        <v>4539</v>
      </c>
      <c r="CC1113" t="s">
        <v>6051</v>
      </c>
      <c r="CD1113">
        <v>-80114498</v>
      </c>
      <c r="CE1113">
        <v>-348650818</v>
      </c>
      <c r="CF1113">
        <v>3</v>
      </c>
      <c r="CG1113" t="s">
        <v>36</v>
      </c>
      <c r="CH1113" t="s">
        <v>4541</v>
      </c>
      <c r="CI1113" t="s">
        <v>4542</v>
      </c>
    </row>
    <row r="1114" spans="1:87" x14ac:dyDescent="0.3">
      <c r="A1114" t="s">
        <v>18</v>
      </c>
      <c r="B1114" t="s">
        <v>5272</v>
      </c>
      <c r="C1114" t="s">
        <v>62</v>
      </c>
      <c r="D1114">
        <v>1033</v>
      </c>
      <c r="G1114" t="s">
        <v>5440</v>
      </c>
      <c r="H1114" t="s">
        <v>1366</v>
      </c>
      <c r="I1114" t="s">
        <v>1367</v>
      </c>
      <c r="J1114" t="s">
        <v>8916</v>
      </c>
      <c r="K1114" t="s">
        <v>4520</v>
      </c>
      <c r="M1114" t="s">
        <v>5031</v>
      </c>
      <c r="N1114" t="s">
        <v>5032</v>
      </c>
      <c r="O1114" t="s">
        <v>4522</v>
      </c>
      <c r="P1114" t="s">
        <v>1227</v>
      </c>
      <c r="Q1114" t="s">
        <v>4607</v>
      </c>
      <c r="R1114" t="s">
        <v>8917</v>
      </c>
      <c r="S1114" t="s">
        <v>4525</v>
      </c>
      <c r="T1114" t="s">
        <v>4526</v>
      </c>
      <c r="U1114" s="48">
        <v>45691</v>
      </c>
      <c r="X1114" t="s">
        <v>4574</v>
      </c>
      <c r="Y1114" t="s">
        <v>4599</v>
      </c>
      <c r="AA1114" t="s">
        <v>4529</v>
      </c>
      <c r="AB1114" t="s">
        <v>4638</v>
      </c>
      <c r="AC1114" t="s">
        <v>4531</v>
      </c>
      <c r="AD1114" t="s">
        <v>5267</v>
      </c>
      <c r="AE1114" t="s">
        <v>8918</v>
      </c>
      <c r="AF1114" t="s">
        <v>8919</v>
      </c>
      <c r="AG1114" t="s">
        <v>8920</v>
      </c>
      <c r="AH1114" t="s">
        <v>4536</v>
      </c>
      <c r="AI1114" t="s">
        <v>4537</v>
      </c>
      <c r="AJ1114" t="s">
        <v>4537</v>
      </c>
      <c r="AK1114">
        <v>0</v>
      </c>
      <c r="AL1114">
        <v>800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1</v>
      </c>
      <c r="AY1114">
        <v>1</v>
      </c>
      <c r="AZ1114">
        <v>1</v>
      </c>
      <c r="BA1114">
        <v>1</v>
      </c>
      <c r="BB1114" t="s">
        <v>4538</v>
      </c>
      <c r="BC1114" t="s">
        <v>4538</v>
      </c>
      <c r="BD1114" t="s">
        <v>4538</v>
      </c>
      <c r="BE1114" t="s">
        <v>4538</v>
      </c>
      <c r="BF1114" t="s">
        <v>4538</v>
      </c>
      <c r="BG1114" t="s">
        <v>4538</v>
      </c>
      <c r="BH1114" t="s">
        <v>4538</v>
      </c>
      <c r="BI1114" t="s">
        <v>4538</v>
      </c>
      <c r="BJ1114" t="s">
        <v>4538</v>
      </c>
      <c r="BK1114" t="s">
        <v>4538</v>
      </c>
      <c r="BL1114" t="s">
        <v>4538</v>
      </c>
      <c r="BM1114" t="s">
        <v>4538</v>
      </c>
      <c r="BN1114" t="s">
        <v>4538</v>
      </c>
      <c r="BO1114" t="s">
        <v>4538</v>
      </c>
      <c r="BP1114" t="s">
        <v>4538</v>
      </c>
      <c r="BQ1114" t="s">
        <v>4538</v>
      </c>
      <c r="BR1114" t="s">
        <v>4538</v>
      </c>
      <c r="BS1114" t="s">
        <v>4538</v>
      </c>
      <c r="BT1114" t="s">
        <v>4538</v>
      </c>
      <c r="BU1114" t="s">
        <v>4538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 t="s">
        <v>4525</v>
      </c>
      <c r="CB1114" t="s">
        <v>4539</v>
      </c>
      <c r="CC1114" t="s">
        <v>4540</v>
      </c>
      <c r="CD1114">
        <v>-63710642</v>
      </c>
      <c r="CE1114">
        <v>-39306366</v>
      </c>
      <c r="CF1114">
        <v>3</v>
      </c>
      <c r="CG1114" t="s">
        <v>36</v>
      </c>
      <c r="CH1114" t="s">
        <v>4541</v>
      </c>
      <c r="CI1114" t="s">
        <v>4542</v>
      </c>
    </row>
    <row r="1115" spans="1:87" x14ac:dyDescent="0.3">
      <c r="A1115" t="s">
        <v>1027</v>
      </c>
      <c r="B1115" t="s">
        <v>4833</v>
      </c>
      <c r="C1115" t="s">
        <v>1028</v>
      </c>
      <c r="D1115">
        <v>994</v>
      </c>
      <c r="G1115" t="s">
        <v>4517</v>
      </c>
      <c r="H1115" t="s">
        <v>3695</v>
      </c>
      <c r="I1115" t="s">
        <v>3696</v>
      </c>
      <c r="J1115" t="s">
        <v>8921</v>
      </c>
      <c r="K1115" t="s">
        <v>4544</v>
      </c>
      <c r="M1115" t="s">
        <v>4520</v>
      </c>
      <c r="N1115" t="s">
        <v>4521</v>
      </c>
      <c r="O1115" t="s">
        <v>4522</v>
      </c>
      <c r="P1115" t="s">
        <v>1227</v>
      </c>
      <c r="Q1115" t="s">
        <v>8922</v>
      </c>
      <c r="R1115" t="s">
        <v>5368</v>
      </c>
      <c r="S1115" t="s">
        <v>4525</v>
      </c>
      <c r="T1115" t="s">
        <v>4526</v>
      </c>
      <c r="U1115" s="48">
        <v>45691</v>
      </c>
      <c r="X1115" t="s">
        <v>4527</v>
      </c>
      <c r="Y1115" t="s">
        <v>4528</v>
      </c>
      <c r="AA1115" t="s">
        <v>4529</v>
      </c>
      <c r="AB1115" t="s">
        <v>4530</v>
      </c>
      <c r="AC1115" t="s">
        <v>4531</v>
      </c>
      <c r="AD1115" t="s">
        <v>4590</v>
      </c>
      <c r="AE1115" t="s">
        <v>8923</v>
      </c>
      <c r="AH1115" t="s">
        <v>4536</v>
      </c>
      <c r="AI1115" t="s">
        <v>4537</v>
      </c>
      <c r="AJ1115" t="s">
        <v>4537</v>
      </c>
      <c r="AK1115">
        <v>1242.8800000000001</v>
      </c>
      <c r="AL1115">
        <v>800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1</v>
      </c>
      <c r="AY1115">
        <v>1</v>
      </c>
      <c r="AZ1115">
        <v>1</v>
      </c>
      <c r="BA1115">
        <v>1</v>
      </c>
      <c r="BB1115" t="s">
        <v>4538</v>
      </c>
      <c r="BC1115" t="s">
        <v>4538</v>
      </c>
      <c r="BD1115" t="s">
        <v>4538</v>
      </c>
      <c r="BE1115" t="s">
        <v>4538</v>
      </c>
      <c r="BF1115" t="s">
        <v>4538</v>
      </c>
      <c r="BG1115" t="s">
        <v>4538</v>
      </c>
      <c r="BH1115" t="s">
        <v>4538</v>
      </c>
      <c r="BI1115" t="s">
        <v>4538</v>
      </c>
      <c r="BJ1115" t="s">
        <v>4538</v>
      </c>
      <c r="BK1115" t="s">
        <v>4538</v>
      </c>
      <c r="BL1115" t="s">
        <v>4538</v>
      </c>
      <c r="BM1115" t="s">
        <v>4538</v>
      </c>
      <c r="BN1115" t="s">
        <v>4538</v>
      </c>
      <c r="BO1115" t="s">
        <v>4538</v>
      </c>
      <c r="BP1115" t="s">
        <v>4538</v>
      </c>
      <c r="BQ1115" t="s">
        <v>4538</v>
      </c>
      <c r="BR1115" t="s">
        <v>4538</v>
      </c>
      <c r="BS1115" t="s">
        <v>4538</v>
      </c>
      <c r="BT1115" t="s">
        <v>4538</v>
      </c>
      <c r="BU1115" t="s">
        <v>4538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 t="s">
        <v>4525</v>
      </c>
      <c r="CB1115" t="s">
        <v>4539</v>
      </c>
      <c r="CC1115" t="s">
        <v>4540</v>
      </c>
      <c r="CD1115">
        <v>-49490147</v>
      </c>
      <c r="CE1115">
        <v>-379640659</v>
      </c>
      <c r="CF1115">
        <v>3</v>
      </c>
      <c r="CG1115" t="s">
        <v>36</v>
      </c>
      <c r="CH1115" t="s">
        <v>4541</v>
      </c>
      <c r="CI1115" t="s">
        <v>4542</v>
      </c>
    </row>
    <row r="1116" spans="1:87" x14ac:dyDescent="0.3">
      <c r="A1116" t="s">
        <v>243</v>
      </c>
      <c r="B1116" t="s">
        <v>6043</v>
      </c>
      <c r="C1116" t="s">
        <v>248</v>
      </c>
      <c r="D1116">
        <v>1287</v>
      </c>
      <c r="G1116" t="s">
        <v>7869</v>
      </c>
      <c r="H1116" t="s">
        <v>1990</v>
      </c>
      <c r="I1116" t="s">
        <v>1991</v>
      </c>
      <c r="J1116" t="s">
        <v>8924</v>
      </c>
      <c r="K1116" t="s">
        <v>4555</v>
      </c>
      <c r="M1116" t="s">
        <v>4555</v>
      </c>
      <c r="N1116" t="s">
        <v>4556</v>
      </c>
      <c r="O1116" t="s">
        <v>4522</v>
      </c>
      <c r="P1116" t="s">
        <v>1227</v>
      </c>
      <c r="Q1116" t="s">
        <v>8925</v>
      </c>
      <c r="R1116" t="s">
        <v>4882</v>
      </c>
      <c r="S1116" t="s">
        <v>4883</v>
      </c>
      <c r="T1116" t="s">
        <v>4526</v>
      </c>
      <c r="U1116" s="48">
        <v>45691</v>
      </c>
      <c r="X1116" t="s">
        <v>4558</v>
      </c>
      <c r="Y1116" t="s">
        <v>4559</v>
      </c>
      <c r="AA1116" t="s">
        <v>4529</v>
      </c>
      <c r="AB1116" t="s">
        <v>4547</v>
      </c>
      <c r="AC1116" t="s">
        <v>8273</v>
      </c>
      <c r="AD1116" t="s">
        <v>6048</v>
      </c>
      <c r="AE1116" t="s">
        <v>8926</v>
      </c>
      <c r="AF1116" t="s">
        <v>8927</v>
      </c>
      <c r="AG1116" t="s">
        <v>8928</v>
      </c>
      <c r="AH1116" t="s">
        <v>4536</v>
      </c>
      <c r="AI1116" t="s">
        <v>4537</v>
      </c>
      <c r="AJ1116" t="s">
        <v>4537</v>
      </c>
      <c r="AK1116">
        <v>0</v>
      </c>
      <c r="AL1116">
        <v>2000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1</v>
      </c>
      <c r="AZ1116">
        <v>1</v>
      </c>
      <c r="BA1116">
        <v>1</v>
      </c>
      <c r="BB1116" t="s">
        <v>4538</v>
      </c>
      <c r="BC1116" t="s">
        <v>4538</v>
      </c>
      <c r="BD1116" t="s">
        <v>4538</v>
      </c>
      <c r="BE1116" t="s">
        <v>4538</v>
      </c>
      <c r="BF1116" t="s">
        <v>4538</v>
      </c>
      <c r="BG1116" t="s">
        <v>4538</v>
      </c>
      <c r="BH1116" t="s">
        <v>4538</v>
      </c>
      <c r="BI1116" t="s">
        <v>4538</v>
      </c>
      <c r="BJ1116" t="s">
        <v>4538</v>
      </c>
      <c r="BK1116" t="s">
        <v>4538</v>
      </c>
      <c r="BL1116" t="s">
        <v>4538</v>
      </c>
      <c r="BM1116" t="s">
        <v>4538</v>
      </c>
      <c r="BN1116" t="s">
        <v>4538</v>
      </c>
      <c r="BO1116" t="s">
        <v>4538</v>
      </c>
      <c r="BP1116" t="s">
        <v>4538</v>
      </c>
      <c r="BQ1116" t="s">
        <v>4538</v>
      </c>
      <c r="BR1116" t="s">
        <v>4538</v>
      </c>
      <c r="BS1116" t="s">
        <v>4538</v>
      </c>
      <c r="BT1116" t="s">
        <v>4538</v>
      </c>
      <c r="BU1116" t="s">
        <v>4538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 t="s">
        <v>6050</v>
      </c>
      <c r="CB1116" t="s">
        <v>4539</v>
      </c>
      <c r="CC1116" t="s">
        <v>6051</v>
      </c>
      <c r="CD1116">
        <v>-80834354</v>
      </c>
      <c r="CE1116">
        <v>-34959089</v>
      </c>
      <c r="CF1116">
        <v>3</v>
      </c>
      <c r="CG1116" t="s">
        <v>36</v>
      </c>
      <c r="CH1116" t="s">
        <v>4541</v>
      </c>
      <c r="CI1116" t="s">
        <v>4542</v>
      </c>
    </row>
    <row r="1117" spans="1:87" x14ac:dyDescent="0.3">
      <c r="A1117" t="s">
        <v>243</v>
      </c>
      <c r="B1117" t="s">
        <v>6043</v>
      </c>
      <c r="C1117" t="s">
        <v>301</v>
      </c>
      <c r="D1117">
        <v>1286</v>
      </c>
      <c r="G1117" t="s">
        <v>7874</v>
      </c>
      <c r="H1117" t="s">
        <v>2574</v>
      </c>
      <c r="I1117" t="s">
        <v>2575</v>
      </c>
      <c r="J1117" t="s">
        <v>8929</v>
      </c>
      <c r="K1117" t="s">
        <v>4544</v>
      </c>
      <c r="M1117" t="s">
        <v>4520</v>
      </c>
      <c r="N1117" t="s">
        <v>4521</v>
      </c>
      <c r="O1117" t="s">
        <v>4522</v>
      </c>
      <c r="P1117" t="s">
        <v>1227</v>
      </c>
      <c r="Q1117" t="s">
        <v>7722</v>
      </c>
      <c r="R1117" t="s">
        <v>7701</v>
      </c>
      <c r="S1117" t="s">
        <v>4883</v>
      </c>
      <c r="T1117" t="s">
        <v>4526</v>
      </c>
      <c r="U1117" s="48">
        <v>45691</v>
      </c>
      <c r="X1117" t="s">
        <v>4574</v>
      </c>
      <c r="Y1117" t="s">
        <v>4599</v>
      </c>
      <c r="AA1117" t="s">
        <v>4529</v>
      </c>
      <c r="AB1117" t="s">
        <v>4547</v>
      </c>
      <c r="AC1117" t="s">
        <v>4685</v>
      </c>
      <c r="AD1117" t="s">
        <v>7876</v>
      </c>
      <c r="AE1117" t="s">
        <v>8930</v>
      </c>
      <c r="AF1117" t="s">
        <v>8931</v>
      </c>
      <c r="AG1117" t="s">
        <v>8932</v>
      </c>
      <c r="AH1117" t="s">
        <v>4536</v>
      </c>
      <c r="AI1117" t="s">
        <v>4536</v>
      </c>
      <c r="AJ1117" t="s">
        <v>4536</v>
      </c>
      <c r="AK1117">
        <v>945.15</v>
      </c>
      <c r="AL1117">
        <v>1000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1</v>
      </c>
      <c r="AZ1117">
        <v>1</v>
      </c>
      <c r="BA1117">
        <v>1</v>
      </c>
      <c r="BB1117">
        <v>0</v>
      </c>
      <c r="BC1117">
        <v>0</v>
      </c>
      <c r="BD1117">
        <v>0</v>
      </c>
      <c r="BE1117">
        <v>0</v>
      </c>
      <c r="BF1117" t="s">
        <v>4538</v>
      </c>
      <c r="BG1117" t="s">
        <v>4538</v>
      </c>
      <c r="BH1117" t="s">
        <v>4538</v>
      </c>
      <c r="BI1117" t="s">
        <v>4538</v>
      </c>
      <c r="BJ1117" t="s">
        <v>4538</v>
      </c>
      <c r="BK1117" t="s">
        <v>4538</v>
      </c>
      <c r="BL1117" t="s">
        <v>4538</v>
      </c>
      <c r="BM1117" t="s">
        <v>4538</v>
      </c>
      <c r="BN1117" t="s">
        <v>4538</v>
      </c>
      <c r="BO1117" t="s">
        <v>4538</v>
      </c>
      <c r="BP1117" t="s">
        <v>4538</v>
      </c>
      <c r="BQ1117" t="s">
        <v>4538</v>
      </c>
      <c r="BR1117" t="s">
        <v>4538</v>
      </c>
      <c r="BS1117" t="s">
        <v>4538</v>
      </c>
      <c r="BT1117" t="s">
        <v>4538</v>
      </c>
      <c r="BU1117" t="s">
        <v>4538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 t="s">
        <v>6050</v>
      </c>
      <c r="CB1117" t="s">
        <v>4539</v>
      </c>
      <c r="CC1117" t="s">
        <v>6051</v>
      </c>
      <c r="CD1117">
        <v>-79487843</v>
      </c>
      <c r="CE1117">
        <v>-34858738</v>
      </c>
      <c r="CF1117">
        <v>3</v>
      </c>
      <c r="CG1117" t="s">
        <v>36</v>
      </c>
      <c r="CH1117" t="s">
        <v>4541</v>
      </c>
      <c r="CI1117" t="s">
        <v>4542</v>
      </c>
    </row>
    <row r="1118" spans="1:87" x14ac:dyDescent="0.3">
      <c r="A1118" t="s">
        <v>243</v>
      </c>
      <c r="B1118" t="s">
        <v>6043</v>
      </c>
      <c r="C1118" t="s">
        <v>2406</v>
      </c>
      <c r="D1118">
        <v>1289</v>
      </c>
      <c r="G1118" t="s">
        <v>7874</v>
      </c>
      <c r="H1118" t="s">
        <v>2493</v>
      </c>
      <c r="I1118" t="s">
        <v>2494</v>
      </c>
      <c r="J1118" t="s">
        <v>8933</v>
      </c>
      <c r="K1118" t="s">
        <v>5037</v>
      </c>
      <c r="M1118" t="s">
        <v>4555</v>
      </c>
      <c r="N1118" t="s">
        <v>4556</v>
      </c>
      <c r="O1118" t="s">
        <v>4522</v>
      </c>
      <c r="P1118" t="s">
        <v>1227</v>
      </c>
      <c r="Q1118" t="s">
        <v>8934</v>
      </c>
      <c r="R1118" t="s">
        <v>8261</v>
      </c>
      <c r="S1118" t="s">
        <v>4883</v>
      </c>
      <c r="T1118" t="s">
        <v>4526</v>
      </c>
      <c r="U1118" s="48">
        <v>45691</v>
      </c>
      <c r="X1118" t="s">
        <v>4527</v>
      </c>
      <c r="Y1118" t="s">
        <v>4599</v>
      </c>
      <c r="AA1118" t="s">
        <v>4529</v>
      </c>
      <c r="AB1118" t="s">
        <v>4547</v>
      </c>
      <c r="AC1118" t="s">
        <v>8273</v>
      </c>
      <c r="AD1118" t="s">
        <v>7876</v>
      </c>
      <c r="AE1118" t="s">
        <v>8935</v>
      </c>
      <c r="AH1118" t="s">
        <v>4536</v>
      </c>
      <c r="AI1118" t="s">
        <v>4537</v>
      </c>
      <c r="AJ1118" t="s">
        <v>4537</v>
      </c>
      <c r="AK1118">
        <v>0</v>
      </c>
      <c r="AL1118">
        <v>1000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1</v>
      </c>
      <c r="AZ1118">
        <v>1</v>
      </c>
      <c r="BA1118">
        <v>1</v>
      </c>
      <c r="BB1118" t="s">
        <v>4538</v>
      </c>
      <c r="BC1118" t="s">
        <v>4538</v>
      </c>
      <c r="BD1118" t="s">
        <v>4538</v>
      </c>
      <c r="BE1118" t="s">
        <v>4538</v>
      </c>
      <c r="BF1118" t="s">
        <v>4538</v>
      </c>
      <c r="BG1118" t="s">
        <v>4538</v>
      </c>
      <c r="BH1118" t="s">
        <v>4538</v>
      </c>
      <c r="BI1118" t="s">
        <v>4538</v>
      </c>
      <c r="BJ1118" t="s">
        <v>4538</v>
      </c>
      <c r="BK1118" t="s">
        <v>4538</v>
      </c>
      <c r="BL1118" t="s">
        <v>4538</v>
      </c>
      <c r="BM1118" t="s">
        <v>4538</v>
      </c>
      <c r="BN1118" t="s">
        <v>4538</v>
      </c>
      <c r="BO1118" t="s">
        <v>4538</v>
      </c>
      <c r="BP1118" t="s">
        <v>4538</v>
      </c>
      <c r="BQ1118" t="s">
        <v>4538</v>
      </c>
      <c r="BR1118" t="s">
        <v>4538</v>
      </c>
      <c r="BS1118" t="s">
        <v>4538</v>
      </c>
      <c r="BT1118" t="s">
        <v>4538</v>
      </c>
      <c r="BU1118" t="s">
        <v>4538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 t="s">
        <v>6050</v>
      </c>
      <c r="CB1118" t="s">
        <v>4539</v>
      </c>
      <c r="CC1118" t="s">
        <v>6051</v>
      </c>
      <c r="CD1118">
        <v>-81196706</v>
      </c>
      <c r="CE1118">
        <v>-352943878</v>
      </c>
      <c r="CF1118">
        <v>3</v>
      </c>
      <c r="CG1118" t="s">
        <v>36</v>
      </c>
      <c r="CH1118" t="s">
        <v>4541</v>
      </c>
      <c r="CI1118" t="s">
        <v>4542</v>
      </c>
    </row>
    <row r="1119" spans="1:87" x14ac:dyDescent="0.3">
      <c r="A1119" t="s">
        <v>693</v>
      </c>
      <c r="B1119" t="s">
        <v>4516</v>
      </c>
      <c r="C1119" t="s">
        <v>755</v>
      </c>
      <c r="D1119">
        <v>1008</v>
      </c>
      <c r="G1119" t="s">
        <v>4517</v>
      </c>
      <c r="H1119" t="s">
        <v>3288</v>
      </c>
      <c r="I1119" t="s">
        <v>3289</v>
      </c>
      <c r="J1119" t="s">
        <v>8936</v>
      </c>
      <c r="K1119" t="s">
        <v>4626</v>
      </c>
      <c r="M1119" t="s">
        <v>4627</v>
      </c>
      <c r="N1119" t="s">
        <v>4628</v>
      </c>
      <c r="O1119" t="s">
        <v>4522</v>
      </c>
      <c r="P1119" t="s">
        <v>1227</v>
      </c>
      <c r="Q1119" t="s">
        <v>8937</v>
      </c>
      <c r="R1119" t="s">
        <v>4546</v>
      </c>
      <c r="S1119" t="s">
        <v>4525</v>
      </c>
      <c r="T1119" t="s">
        <v>4526</v>
      </c>
      <c r="U1119" s="48">
        <v>45691</v>
      </c>
      <c r="X1119" t="s">
        <v>4598</v>
      </c>
      <c r="Y1119" t="s">
        <v>4599</v>
      </c>
      <c r="AA1119" t="s">
        <v>4529</v>
      </c>
      <c r="AB1119" t="s">
        <v>4630</v>
      </c>
      <c r="AC1119" t="s">
        <v>4531</v>
      </c>
      <c r="AD1119" t="s">
        <v>4532</v>
      </c>
      <c r="AE1119" t="s">
        <v>8938</v>
      </c>
      <c r="AH1119" t="s">
        <v>4536</v>
      </c>
      <c r="AI1119" t="s">
        <v>4537</v>
      </c>
      <c r="AJ1119" t="s">
        <v>4536</v>
      </c>
      <c r="AK1119">
        <v>0</v>
      </c>
      <c r="AL1119">
        <v>800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1</v>
      </c>
      <c r="AZ1119">
        <v>1</v>
      </c>
      <c r="BA1119">
        <v>1</v>
      </c>
      <c r="BB1119" t="s">
        <v>4538</v>
      </c>
      <c r="BC1119" t="s">
        <v>4538</v>
      </c>
      <c r="BD1119" t="s">
        <v>4538</v>
      </c>
      <c r="BE1119" t="s">
        <v>4538</v>
      </c>
      <c r="BF1119" t="s">
        <v>4538</v>
      </c>
      <c r="BG1119" t="s">
        <v>4538</v>
      </c>
      <c r="BH1119" t="s">
        <v>4538</v>
      </c>
      <c r="BI1119" t="s">
        <v>4538</v>
      </c>
      <c r="BJ1119" t="s">
        <v>4538</v>
      </c>
      <c r="BK1119" t="s">
        <v>4538</v>
      </c>
      <c r="BL1119" t="s">
        <v>4538</v>
      </c>
      <c r="BM1119" t="s">
        <v>4538</v>
      </c>
      <c r="BN1119" t="s">
        <v>4538</v>
      </c>
      <c r="BO1119" t="s">
        <v>4538</v>
      </c>
      <c r="BP1119" t="s">
        <v>4538</v>
      </c>
      <c r="BQ1119" t="s">
        <v>4538</v>
      </c>
      <c r="BR1119" t="s">
        <v>4538</v>
      </c>
      <c r="BS1119" t="s">
        <v>4538</v>
      </c>
      <c r="BT1119" t="s">
        <v>4538</v>
      </c>
      <c r="BU1119" t="s">
        <v>4538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 t="s">
        <v>4525</v>
      </c>
      <c r="CB1119" t="s">
        <v>4539</v>
      </c>
      <c r="CC1119" t="s">
        <v>4540</v>
      </c>
      <c r="CD1119" t="s">
        <v>4538</v>
      </c>
      <c r="CE1119" t="s">
        <v>4538</v>
      </c>
      <c r="CF1119">
        <v>3</v>
      </c>
      <c r="CG1119" t="s">
        <v>36</v>
      </c>
      <c r="CH1119" t="s">
        <v>4541</v>
      </c>
      <c r="CI1119" t="s">
        <v>4542</v>
      </c>
    </row>
    <row r="1120" spans="1:87" x14ac:dyDescent="0.3">
      <c r="A1120" t="s">
        <v>18</v>
      </c>
      <c r="B1120" t="s">
        <v>5272</v>
      </c>
      <c r="C1120" t="s">
        <v>62</v>
      </c>
      <c r="D1120">
        <v>1033</v>
      </c>
      <c r="G1120" t="s">
        <v>4517</v>
      </c>
      <c r="H1120" t="s">
        <v>1368</v>
      </c>
      <c r="I1120" t="s">
        <v>1369</v>
      </c>
      <c r="J1120" t="s">
        <v>8939</v>
      </c>
      <c r="K1120" t="s">
        <v>4586</v>
      </c>
      <c r="M1120" t="s">
        <v>4520</v>
      </c>
      <c r="N1120" t="s">
        <v>4521</v>
      </c>
      <c r="O1120" t="s">
        <v>4522</v>
      </c>
      <c r="P1120" t="s">
        <v>1227</v>
      </c>
      <c r="Q1120" t="s">
        <v>8830</v>
      </c>
      <c r="R1120" t="s">
        <v>5357</v>
      </c>
      <c r="S1120" t="s">
        <v>4525</v>
      </c>
      <c r="T1120" t="s">
        <v>4526</v>
      </c>
      <c r="U1120" s="48">
        <v>45691</v>
      </c>
      <c r="X1120" t="s">
        <v>4598</v>
      </c>
      <c r="Y1120" t="s">
        <v>4528</v>
      </c>
      <c r="AA1120" t="s">
        <v>4529</v>
      </c>
      <c r="AB1120" t="s">
        <v>4638</v>
      </c>
      <c r="AC1120" t="s">
        <v>4531</v>
      </c>
      <c r="AD1120" t="s">
        <v>5267</v>
      </c>
      <c r="AE1120" t="s">
        <v>6425</v>
      </c>
      <c r="AF1120" t="s">
        <v>8940</v>
      </c>
      <c r="AG1120" t="s">
        <v>8941</v>
      </c>
      <c r="AH1120" t="s">
        <v>4536</v>
      </c>
      <c r="AI1120" t="s">
        <v>4537</v>
      </c>
      <c r="AJ1120" t="s">
        <v>4537</v>
      </c>
      <c r="AK1120">
        <v>0</v>
      </c>
      <c r="AL1120">
        <v>800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1</v>
      </c>
      <c r="AZ1120">
        <v>1</v>
      </c>
      <c r="BA1120">
        <v>1</v>
      </c>
      <c r="BB1120" t="s">
        <v>4538</v>
      </c>
      <c r="BC1120" t="s">
        <v>4538</v>
      </c>
      <c r="BD1120" t="s">
        <v>4538</v>
      </c>
      <c r="BE1120" t="s">
        <v>4538</v>
      </c>
      <c r="BF1120" t="s">
        <v>4538</v>
      </c>
      <c r="BG1120" t="s">
        <v>4538</v>
      </c>
      <c r="BH1120" t="s">
        <v>4538</v>
      </c>
      <c r="BI1120" t="s">
        <v>4538</v>
      </c>
      <c r="BJ1120" t="s">
        <v>4538</v>
      </c>
      <c r="BK1120" t="s">
        <v>4538</v>
      </c>
      <c r="BL1120" t="s">
        <v>4538</v>
      </c>
      <c r="BM1120" t="s">
        <v>4538</v>
      </c>
      <c r="BN1120" t="s">
        <v>4538</v>
      </c>
      <c r="BO1120" t="s">
        <v>4538</v>
      </c>
      <c r="BP1120" t="s">
        <v>4538</v>
      </c>
      <c r="BQ1120" t="s">
        <v>4538</v>
      </c>
      <c r="BR1120" t="s">
        <v>4538</v>
      </c>
      <c r="BS1120" t="s">
        <v>4538</v>
      </c>
      <c r="BT1120" t="s">
        <v>4538</v>
      </c>
      <c r="BU1120" t="s">
        <v>4538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 t="s">
        <v>4525</v>
      </c>
      <c r="CB1120" t="s">
        <v>4539</v>
      </c>
      <c r="CC1120" t="s">
        <v>4540</v>
      </c>
      <c r="CD1120">
        <v>-63731522</v>
      </c>
      <c r="CE1120">
        <v>-39295483</v>
      </c>
      <c r="CF1120">
        <v>3</v>
      </c>
      <c r="CG1120" t="s">
        <v>36</v>
      </c>
      <c r="CH1120" t="s">
        <v>4541</v>
      </c>
      <c r="CI1120" t="s">
        <v>4542</v>
      </c>
    </row>
    <row r="1121" spans="1:87" x14ac:dyDescent="0.3">
      <c r="A1121" t="s">
        <v>1027</v>
      </c>
      <c r="B1121" t="s">
        <v>4833</v>
      </c>
      <c r="C1121" t="s">
        <v>1028</v>
      </c>
      <c r="D1121">
        <v>994</v>
      </c>
      <c r="G1121" t="s">
        <v>4517</v>
      </c>
      <c r="H1121" t="s">
        <v>3697</v>
      </c>
      <c r="I1121" t="s">
        <v>3698</v>
      </c>
      <c r="J1121" t="s">
        <v>8942</v>
      </c>
      <c r="K1121" t="s">
        <v>4823</v>
      </c>
      <c r="M1121" t="s">
        <v>4520</v>
      </c>
      <c r="N1121" t="s">
        <v>4521</v>
      </c>
      <c r="O1121" t="s">
        <v>4522</v>
      </c>
      <c r="P1121" t="s">
        <v>1227</v>
      </c>
      <c r="Q1121" t="s">
        <v>5594</v>
      </c>
      <c r="R1121" t="s">
        <v>5368</v>
      </c>
      <c r="S1121" t="s">
        <v>4525</v>
      </c>
      <c r="T1121" t="s">
        <v>4526</v>
      </c>
      <c r="U1121" s="48">
        <v>45691</v>
      </c>
      <c r="X1121" t="s">
        <v>4558</v>
      </c>
      <c r="Y1121" t="s">
        <v>4528</v>
      </c>
      <c r="AA1121" t="s">
        <v>4529</v>
      </c>
      <c r="AB1121" t="s">
        <v>4630</v>
      </c>
      <c r="AC1121" t="s">
        <v>4531</v>
      </c>
      <c r="AD1121" t="s">
        <v>4590</v>
      </c>
      <c r="AE1121" t="s">
        <v>8943</v>
      </c>
      <c r="AH1121" t="s">
        <v>4536</v>
      </c>
      <c r="AI1121" t="s">
        <v>4537</v>
      </c>
      <c r="AJ1121" t="s">
        <v>4536</v>
      </c>
      <c r="AK1121">
        <v>414.23</v>
      </c>
      <c r="AL1121">
        <v>800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1</v>
      </c>
      <c r="AZ1121">
        <v>1</v>
      </c>
      <c r="BA1121">
        <v>1</v>
      </c>
      <c r="BB1121" t="s">
        <v>4538</v>
      </c>
      <c r="BC1121" t="s">
        <v>4538</v>
      </c>
      <c r="BD1121" t="s">
        <v>4538</v>
      </c>
      <c r="BE1121" t="s">
        <v>4538</v>
      </c>
      <c r="BF1121" t="s">
        <v>4538</v>
      </c>
      <c r="BG1121" t="s">
        <v>4538</v>
      </c>
      <c r="BH1121" t="s">
        <v>4538</v>
      </c>
      <c r="BI1121" t="s">
        <v>4538</v>
      </c>
      <c r="BJ1121" t="s">
        <v>4538</v>
      </c>
      <c r="BK1121" t="s">
        <v>4538</v>
      </c>
      <c r="BL1121" t="s">
        <v>4538</v>
      </c>
      <c r="BM1121" t="s">
        <v>4538</v>
      </c>
      <c r="BN1121" t="s">
        <v>4538</v>
      </c>
      <c r="BO1121" t="s">
        <v>4538</v>
      </c>
      <c r="BP1121" t="s">
        <v>4538</v>
      </c>
      <c r="BQ1121" t="s">
        <v>4538</v>
      </c>
      <c r="BR1121" t="s">
        <v>4538</v>
      </c>
      <c r="BS1121" t="s">
        <v>4538</v>
      </c>
      <c r="BT1121" t="s">
        <v>4538</v>
      </c>
      <c r="BU1121" t="s">
        <v>4538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 t="s">
        <v>4525</v>
      </c>
      <c r="CB1121" t="s">
        <v>4539</v>
      </c>
      <c r="CC1121" t="s">
        <v>4540</v>
      </c>
      <c r="CD1121">
        <v>-49316923</v>
      </c>
      <c r="CE1121">
        <v>-379674996</v>
      </c>
      <c r="CF1121">
        <v>3</v>
      </c>
      <c r="CG1121" t="s">
        <v>36</v>
      </c>
      <c r="CH1121" t="s">
        <v>4541</v>
      </c>
      <c r="CI1121" t="s">
        <v>4542</v>
      </c>
    </row>
    <row r="1122" spans="1:87" x14ac:dyDescent="0.3">
      <c r="A1122" t="s">
        <v>693</v>
      </c>
      <c r="B1122" t="s">
        <v>4516</v>
      </c>
      <c r="C1122" t="s">
        <v>947</v>
      </c>
      <c r="D1122">
        <v>1007</v>
      </c>
      <c r="G1122" t="s">
        <v>4517</v>
      </c>
      <c r="H1122" t="s">
        <v>3561</v>
      </c>
      <c r="I1122" t="s">
        <v>3562</v>
      </c>
      <c r="J1122" t="s">
        <v>8944</v>
      </c>
      <c r="K1122" t="s">
        <v>4586</v>
      </c>
      <c r="M1122" t="s">
        <v>4520</v>
      </c>
      <c r="N1122" t="s">
        <v>4521</v>
      </c>
      <c r="O1122" t="s">
        <v>4522</v>
      </c>
      <c r="P1122" t="s">
        <v>1227</v>
      </c>
      <c r="Q1122" t="s">
        <v>4629</v>
      </c>
      <c r="R1122" t="s">
        <v>4546</v>
      </c>
      <c r="S1122" t="s">
        <v>4525</v>
      </c>
      <c r="T1122" t="s">
        <v>4526</v>
      </c>
      <c r="U1122" s="48">
        <v>45691</v>
      </c>
      <c r="X1122" t="s">
        <v>4574</v>
      </c>
      <c r="Y1122" t="s">
        <v>4599</v>
      </c>
      <c r="AA1122" t="s">
        <v>4529</v>
      </c>
      <c r="AB1122" t="s">
        <v>4638</v>
      </c>
      <c r="AC1122" t="s">
        <v>4531</v>
      </c>
      <c r="AD1122" t="s">
        <v>4532</v>
      </c>
      <c r="AE1122" t="s">
        <v>5580</v>
      </c>
      <c r="AF1122" t="s">
        <v>8945</v>
      </c>
      <c r="AG1122" t="s">
        <v>8946</v>
      </c>
      <c r="AH1122" t="s">
        <v>4536</v>
      </c>
      <c r="AI1122" t="s">
        <v>4537</v>
      </c>
      <c r="AJ1122" t="s">
        <v>4537</v>
      </c>
      <c r="AK1122">
        <v>0</v>
      </c>
      <c r="AL1122">
        <v>800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1</v>
      </c>
      <c r="AZ1122">
        <v>1</v>
      </c>
      <c r="BA1122">
        <v>1</v>
      </c>
      <c r="BB1122" t="s">
        <v>4538</v>
      </c>
      <c r="BC1122" t="s">
        <v>4538</v>
      </c>
      <c r="BD1122" t="s">
        <v>4538</v>
      </c>
      <c r="BE1122" t="s">
        <v>4538</v>
      </c>
      <c r="BF1122" t="s">
        <v>4538</v>
      </c>
      <c r="BG1122" t="s">
        <v>4538</v>
      </c>
      <c r="BH1122" t="s">
        <v>4538</v>
      </c>
      <c r="BI1122" t="s">
        <v>4538</v>
      </c>
      <c r="BJ1122" t="s">
        <v>4538</v>
      </c>
      <c r="BK1122" t="s">
        <v>4538</v>
      </c>
      <c r="BL1122" t="s">
        <v>4538</v>
      </c>
      <c r="BM1122" t="s">
        <v>4538</v>
      </c>
      <c r="BN1122" t="s">
        <v>4538</v>
      </c>
      <c r="BO1122" t="s">
        <v>4538</v>
      </c>
      <c r="BP1122" t="s">
        <v>4538</v>
      </c>
      <c r="BQ1122" t="s">
        <v>4538</v>
      </c>
      <c r="BR1122" t="s">
        <v>4538</v>
      </c>
      <c r="BS1122" t="s">
        <v>4538</v>
      </c>
      <c r="BT1122" t="s">
        <v>4538</v>
      </c>
      <c r="BU1122" t="s">
        <v>4538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 t="s">
        <v>4525</v>
      </c>
      <c r="CB1122" t="s">
        <v>4539</v>
      </c>
      <c r="CC1122" t="s">
        <v>4540</v>
      </c>
      <c r="CD1122">
        <v>-36984467</v>
      </c>
      <c r="CE1122">
        <v>-38579057</v>
      </c>
      <c r="CF1122">
        <v>3</v>
      </c>
      <c r="CG1122" t="s">
        <v>36</v>
      </c>
      <c r="CH1122" t="s">
        <v>4541</v>
      </c>
      <c r="CI1122" t="s">
        <v>4542</v>
      </c>
    </row>
    <row r="1123" spans="1:87" x14ac:dyDescent="0.3">
      <c r="A1123" t="s">
        <v>693</v>
      </c>
      <c r="B1123" t="s">
        <v>4516</v>
      </c>
      <c r="C1123" t="s">
        <v>893</v>
      </c>
      <c r="D1123">
        <v>1001</v>
      </c>
      <c r="G1123" t="s">
        <v>4517</v>
      </c>
      <c r="H1123" t="s">
        <v>916</v>
      </c>
      <c r="I1123" t="s">
        <v>917</v>
      </c>
      <c r="J1123" t="s">
        <v>8947</v>
      </c>
      <c r="K1123" t="s">
        <v>4544</v>
      </c>
      <c r="M1123" t="s">
        <v>4520</v>
      </c>
      <c r="N1123" t="s">
        <v>4521</v>
      </c>
      <c r="O1123" t="s">
        <v>4522</v>
      </c>
      <c r="P1123" t="s">
        <v>1227</v>
      </c>
      <c r="Q1123" t="s">
        <v>5481</v>
      </c>
      <c r="R1123" t="s">
        <v>4546</v>
      </c>
      <c r="S1123" t="s">
        <v>4525</v>
      </c>
      <c r="T1123" t="s">
        <v>4526</v>
      </c>
      <c r="U1123" s="48">
        <v>45691</v>
      </c>
      <c r="X1123" t="s">
        <v>4527</v>
      </c>
      <c r="Y1123" t="s">
        <v>4599</v>
      </c>
      <c r="AA1123" t="s">
        <v>4529</v>
      </c>
      <c r="AB1123" t="s">
        <v>4638</v>
      </c>
      <c r="AC1123" t="s">
        <v>4531</v>
      </c>
      <c r="AD1123" t="s">
        <v>4532</v>
      </c>
      <c r="AE1123" t="s">
        <v>4660</v>
      </c>
      <c r="AF1123" t="s">
        <v>8948</v>
      </c>
      <c r="AG1123" t="s">
        <v>8949</v>
      </c>
      <c r="AH1123" t="s">
        <v>4536</v>
      </c>
      <c r="AI1123" t="s">
        <v>4537</v>
      </c>
      <c r="AJ1123" t="s">
        <v>4537</v>
      </c>
      <c r="AK1123">
        <v>0</v>
      </c>
      <c r="AL1123">
        <v>800</v>
      </c>
      <c r="AM1123">
        <v>1</v>
      </c>
      <c r="AN1123">
        <v>0</v>
      </c>
      <c r="AO1123">
        <v>1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</v>
      </c>
      <c r="AY1123">
        <v>1</v>
      </c>
      <c r="AZ1123">
        <v>1</v>
      </c>
      <c r="BA1123">
        <v>1</v>
      </c>
      <c r="BB1123">
        <v>600</v>
      </c>
      <c r="BC1123">
        <v>600</v>
      </c>
      <c r="BD1123">
        <v>600</v>
      </c>
      <c r="BE1123">
        <v>600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 t="s">
        <v>4525</v>
      </c>
      <c r="CB1123" t="s">
        <v>4539</v>
      </c>
      <c r="CC1123" t="s">
        <v>4540</v>
      </c>
      <c r="CD1123">
        <v>-37631383</v>
      </c>
      <c r="CE1123">
        <v>-38485935</v>
      </c>
      <c r="CF1123">
        <v>3</v>
      </c>
      <c r="CG1123" t="s">
        <v>36</v>
      </c>
      <c r="CH1123" t="s">
        <v>4541</v>
      </c>
      <c r="CI1123" t="s">
        <v>4542</v>
      </c>
    </row>
    <row r="1124" spans="1:87" x14ac:dyDescent="0.3">
      <c r="A1124" t="s">
        <v>693</v>
      </c>
      <c r="B1124" t="s">
        <v>4516</v>
      </c>
      <c r="C1124" t="s">
        <v>755</v>
      </c>
      <c r="D1124">
        <v>1008</v>
      </c>
      <c r="G1124" t="s">
        <v>4517</v>
      </c>
      <c r="H1124" t="s">
        <v>3290</v>
      </c>
      <c r="I1124" t="s">
        <v>3291</v>
      </c>
      <c r="J1124" t="s">
        <v>8950</v>
      </c>
      <c r="K1124" t="s">
        <v>4519</v>
      </c>
      <c r="M1124" t="s">
        <v>4520</v>
      </c>
      <c r="N1124" t="s">
        <v>4521</v>
      </c>
      <c r="O1124" t="s">
        <v>4522</v>
      </c>
      <c r="P1124" t="s">
        <v>1227</v>
      </c>
      <c r="Q1124" t="s">
        <v>5718</v>
      </c>
      <c r="R1124" t="s">
        <v>4546</v>
      </c>
      <c r="S1124" t="s">
        <v>4525</v>
      </c>
      <c r="T1124" t="s">
        <v>4526</v>
      </c>
      <c r="U1124" s="48">
        <v>45691</v>
      </c>
      <c r="X1124" t="s">
        <v>4558</v>
      </c>
      <c r="Y1124" t="s">
        <v>4599</v>
      </c>
      <c r="AA1124" t="s">
        <v>4529</v>
      </c>
      <c r="AB1124" t="s">
        <v>4530</v>
      </c>
      <c r="AC1124" t="s">
        <v>4531</v>
      </c>
      <c r="AD1124" t="s">
        <v>4532</v>
      </c>
      <c r="AE1124" t="s">
        <v>8951</v>
      </c>
      <c r="AF1124" t="s">
        <v>8952</v>
      </c>
      <c r="AG1124" t="s">
        <v>8953</v>
      </c>
      <c r="AH1124" t="s">
        <v>4536</v>
      </c>
      <c r="AI1124" t="s">
        <v>4537</v>
      </c>
      <c r="AJ1124" t="s">
        <v>4537</v>
      </c>
      <c r="AK1124">
        <v>0</v>
      </c>
      <c r="AL1124">
        <v>800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</v>
      </c>
      <c r="AY1124">
        <v>1</v>
      </c>
      <c r="AZ1124">
        <v>1</v>
      </c>
      <c r="BA1124">
        <v>1</v>
      </c>
      <c r="BB1124" t="s">
        <v>4538</v>
      </c>
      <c r="BC1124" t="s">
        <v>4538</v>
      </c>
      <c r="BD1124" t="s">
        <v>4538</v>
      </c>
      <c r="BE1124" t="s">
        <v>4538</v>
      </c>
      <c r="BF1124" t="s">
        <v>4538</v>
      </c>
      <c r="BG1124" t="s">
        <v>4538</v>
      </c>
      <c r="BH1124" t="s">
        <v>4538</v>
      </c>
      <c r="BI1124" t="s">
        <v>4538</v>
      </c>
      <c r="BJ1124" t="s">
        <v>4538</v>
      </c>
      <c r="BK1124" t="s">
        <v>4538</v>
      </c>
      <c r="BL1124" t="s">
        <v>4538</v>
      </c>
      <c r="BM1124" t="s">
        <v>4538</v>
      </c>
      <c r="BN1124" t="s">
        <v>4538</v>
      </c>
      <c r="BO1124" t="s">
        <v>4538</v>
      </c>
      <c r="BP1124" t="s">
        <v>4538</v>
      </c>
      <c r="BQ1124" t="s">
        <v>4538</v>
      </c>
      <c r="BR1124" t="s">
        <v>4538</v>
      </c>
      <c r="BS1124" t="s">
        <v>4538</v>
      </c>
      <c r="BT1124" t="s">
        <v>4538</v>
      </c>
      <c r="BU1124" t="s">
        <v>4538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 t="s">
        <v>4525</v>
      </c>
      <c r="CB1124" t="s">
        <v>4539</v>
      </c>
      <c r="CC1124" t="s">
        <v>4540</v>
      </c>
      <c r="CD1124">
        <v>-37740396</v>
      </c>
      <c r="CE1124">
        <v>-3858782</v>
      </c>
      <c r="CF1124">
        <v>3</v>
      </c>
      <c r="CG1124" t="s">
        <v>36</v>
      </c>
      <c r="CH1124" t="s">
        <v>4541</v>
      </c>
      <c r="CI1124" t="s">
        <v>4542</v>
      </c>
    </row>
    <row r="1125" spans="1:87" x14ac:dyDescent="0.3">
      <c r="A1125" t="s">
        <v>254</v>
      </c>
      <c r="B1125" t="s">
        <v>7673</v>
      </c>
      <c r="C1125" t="s">
        <v>1601</v>
      </c>
      <c r="D1125">
        <v>1276</v>
      </c>
      <c r="G1125" t="s">
        <v>7869</v>
      </c>
      <c r="H1125" t="s">
        <v>1642</v>
      </c>
      <c r="I1125" t="s">
        <v>1643</v>
      </c>
      <c r="J1125" t="s">
        <v>8954</v>
      </c>
      <c r="K1125" t="s">
        <v>5037</v>
      </c>
      <c r="M1125" t="s">
        <v>4555</v>
      </c>
      <c r="N1125" t="s">
        <v>4556</v>
      </c>
      <c r="O1125" t="s">
        <v>4522</v>
      </c>
      <c r="P1125" t="s">
        <v>1227</v>
      </c>
      <c r="Q1125" t="s">
        <v>7722</v>
      </c>
      <c r="R1125" t="s">
        <v>7701</v>
      </c>
      <c r="S1125" t="s">
        <v>4883</v>
      </c>
      <c r="T1125" t="s">
        <v>4526</v>
      </c>
      <c r="U1125" s="48">
        <v>45691</v>
      </c>
      <c r="X1125" t="s">
        <v>4527</v>
      </c>
      <c r="Y1125" t="s">
        <v>4559</v>
      </c>
      <c r="AA1125" t="s">
        <v>4529</v>
      </c>
      <c r="AB1125" t="s">
        <v>4589</v>
      </c>
      <c r="AC1125" t="s">
        <v>4531</v>
      </c>
      <c r="AD1125" t="s">
        <v>6048</v>
      </c>
      <c r="AE1125" t="s">
        <v>8955</v>
      </c>
      <c r="AF1125" t="s">
        <v>8956</v>
      </c>
      <c r="AG1125" t="s">
        <v>8957</v>
      </c>
      <c r="AH1125" t="s">
        <v>4536</v>
      </c>
      <c r="AI1125" t="s">
        <v>4537</v>
      </c>
      <c r="AJ1125" t="s">
        <v>4536</v>
      </c>
      <c r="AK1125">
        <v>0</v>
      </c>
      <c r="AL1125">
        <v>10000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1</v>
      </c>
      <c r="AZ1125">
        <v>1</v>
      </c>
      <c r="BA1125">
        <v>1</v>
      </c>
      <c r="BB1125" t="s">
        <v>4538</v>
      </c>
      <c r="BC1125" t="s">
        <v>4538</v>
      </c>
      <c r="BD1125" t="s">
        <v>4538</v>
      </c>
      <c r="BE1125" t="s">
        <v>4538</v>
      </c>
      <c r="BF1125" t="s">
        <v>4538</v>
      </c>
      <c r="BG1125" t="s">
        <v>4538</v>
      </c>
      <c r="BH1125" t="s">
        <v>4538</v>
      </c>
      <c r="BI1125" t="s">
        <v>4538</v>
      </c>
      <c r="BJ1125" t="s">
        <v>4538</v>
      </c>
      <c r="BK1125" t="s">
        <v>4538</v>
      </c>
      <c r="BL1125" t="s">
        <v>4538</v>
      </c>
      <c r="BM1125" t="s">
        <v>4538</v>
      </c>
      <c r="BN1125" t="s">
        <v>4538</v>
      </c>
      <c r="BO1125" t="s">
        <v>4538</v>
      </c>
      <c r="BP1125" t="s">
        <v>4538</v>
      </c>
      <c r="BQ1125" t="s">
        <v>4538</v>
      </c>
      <c r="BR1125" t="s">
        <v>4538</v>
      </c>
      <c r="BS1125" t="s">
        <v>4538</v>
      </c>
      <c r="BT1125" t="s">
        <v>4538</v>
      </c>
      <c r="BU1125" t="s">
        <v>4538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 t="s">
        <v>6050</v>
      </c>
      <c r="CB1125" t="s">
        <v>4564</v>
      </c>
      <c r="CC1125" t="s">
        <v>6051</v>
      </c>
      <c r="CD1125">
        <v>-79511967</v>
      </c>
      <c r="CE1125">
        <v>-34870146</v>
      </c>
      <c r="CF1125">
        <v>3</v>
      </c>
      <c r="CG1125" t="s">
        <v>36</v>
      </c>
      <c r="CH1125" t="s">
        <v>4541</v>
      </c>
      <c r="CI1125" t="s">
        <v>4542</v>
      </c>
    </row>
    <row r="1126" spans="1:87" x14ac:dyDescent="0.3">
      <c r="A1126" t="s">
        <v>693</v>
      </c>
      <c r="B1126" t="s">
        <v>4516</v>
      </c>
      <c r="C1126" t="s">
        <v>947</v>
      </c>
      <c r="D1126">
        <v>1007</v>
      </c>
      <c r="G1126" t="s">
        <v>4517</v>
      </c>
      <c r="H1126" t="s">
        <v>3563</v>
      </c>
      <c r="I1126" t="s">
        <v>3564</v>
      </c>
      <c r="J1126" t="s">
        <v>8958</v>
      </c>
      <c r="K1126" t="s">
        <v>4519</v>
      </c>
      <c r="M1126" t="s">
        <v>4520</v>
      </c>
      <c r="N1126" t="s">
        <v>4521</v>
      </c>
      <c r="O1126" t="s">
        <v>4522</v>
      </c>
      <c r="P1126" t="s">
        <v>1227</v>
      </c>
      <c r="Q1126" t="s">
        <v>4979</v>
      </c>
      <c r="R1126" t="s">
        <v>4546</v>
      </c>
      <c r="S1126" t="s">
        <v>4525</v>
      </c>
      <c r="T1126" t="s">
        <v>4526</v>
      </c>
      <c r="U1126" s="48">
        <v>45691</v>
      </c>
      <c r="X1126" t="s">
        <v>4574</v>
      </c>
      <c r="Y1126" t="s">
        <v>4528</v>
      </c>
      <c r="AA1126" t="s">
        <v>4529</v>
      </c>
      <c r="AB1126" t="s">
        <v>4638</v>
      </c>
      <c r="AC1126" t="s">
        <v>4531</v>
      </c>
      <c r="AD1126" t="s">
        <v>4532</v>
      </c>
      <c r="AE1126" t="s">
        <v>8959</v>
      </c>
      <c r="AF1126" t="s">
        <v>8960</v>
      </c>
      <c r="AG1126" t="s">
        <v>8961</v>
      </c>
      <c r="AH1126" t="s">
        <v>4536</v>
      </c>
      <c r="AI1126" t="s">
        <v>4537</v>
      </c>
      <c r="AJ1126" t="s">
        <v>4537</v>
      </c>
      <c r="AK1126">
        <v>0</v>
      </c>
      <c r="AL1126">
        <v>800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1</v>
      </c>
      <c r="AY1126">
        <v>1</v>
      </c>
      <c r="AZ1126">
        <v>1</v>
      </c>
      <c r="BA1126">
        <v>1</v>
      </c>
      <c r="BB1126" t="s">
        <v>4538</v>
      </c>
      <c r="BC1126" t="s">
        <v>4538</v>
      </c>
      <c r="BD1126" t="s">
        <v>4538</v>
      </c>
      <c r="BE1126" t="s">
        <v>4538</v>
      </c>
      <c r="BF1126" t="s">
        <v>4538</v>
      </c>
      <c r="BG1126" t="s">
        <v>4538</v>
      </c>
      <c r="BH1126" t="s">
        <v>4538</v>
      </c>
      <c r="BI1126" t="s">
        <v>4538</v>
      </c>
      <c r="BJ1126" t="s">
        <v>4538</v>
      </c>
      <c r="BK1126" t="s">
        <v>4538</v>
      </c>
      <c r="BL1126" t="s">
        <v>4538</v>
      </c>
      <c r="BM1126" t="s">
        <v>4538</v>
      </c>
      <c r="BN1126" t="s">
        <v>4538</v>
      </c>
      <c r="BO1126" t="s">
        <v>4538</v>
      </c>
      <c r="BP1126" t="s">
        <v>4538</v>
      </c>
      <c r="BQ1126" t="s">
        <v>4538</v>
      </c>
      <c r="BR1126" t="s">
        <v>4538</v>
      </c>
      <c r="BS1126" t="s">
        <v>4538</v>
      </c>
      <c r="BT1126" t="s">
        <v>4538</v>
      </c>
      <c r="BU1126" t="s">
        <v>4538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 t="s">
        <v>4525</v>
      </c>
      <c r="CB1126" t="s">
        <v>4539</v>
      </c>
      <c r="CC1126" t="s">
        <v>4540</v>
      </c>
      <c r="CD1126">
        <v>-3716434</v>
      </c>
      <c r="CE1126">
        <v>-38584122</v>
      </c>
      <c r="CF1126">
        <v>3</v>
      </c>
      <c r="CG1126" t="s">
        <v>36</v>
      </c>
      <c r="CH1126" t="s">
        <v>4541</v>
      </c>
      <c r="CI1126" t="s">
        <v>4542</v>
      </c>
    </row>
    <row r="1127" spans="1:87" x14ac:dyDescent="0.3">
      <c r="A1127" t="s">
        <v>597</v>
      </c>
      <c r="B1127" t="s">
        <v>5491</v>
      </c>
      <c r="C1127" t="s">
        <v>602</v>
      </c>
      <c r="D1127">
        <v>1039</v>
      </c>
      <c r="G1127" t="s">
        <v>4517</v>
      </c>
      <c r="H1127" t="s">
        <v>658</v>
      </c>
      <c r="I1127" t="s">
        <v>659</v>
      </c>
      <c r="J1127" t="s">
        <v>4181</v>
      </c>
      <c r="K1127" t="s">
        <v>4544</v>
      </c>
      <c r="M1127" t="s">
        <v>4520</v>
      </c>
      <c r="N1127" t="s">
        <v>4521</v>
      </c>
      <c r="O1127" t="s">
        <v>4522</v>
      </c>
      <c r="P1127" t="s">
        <v>1227</v>
      </c>
      <c r="Q1127" t="s">
        <v>8962</v>
      </c>
      <c r="R1127" t="s">
        <v>5500</v>
      </c>
      <c r="S1127" t="s">
        <v>5494</v>
      </c>
      <c r="T1127" t="s">
        <v>4526</v>
      </c>
      <c r="U1127" s="48">
        <v>45691</v>
      </c>
      <c r="X1127" t="s">
        <v>4558</v>
      </c>
      <c r="Y1127" t="s">
        <v>4599</v>
      </c>
      <c r="AA1127" t="s">
        <v>4529</v>
      </c>
      <c r="AB1127" t="s">
        <v>4638</v>
      </c>
      <c r="AC1127" t="s">
        <v>4531</v>
      </c>
      <c r="AD1127" t="s">
        <v>5501</v>
      </c>
      <c r="AE1127" t="s">
        <v>8963</v>
      </c>
      <c r="AH1127" t="s">
        <v>4536</v>
      </c>
      <c r="AI1127" t="s">
        <v>4537</v>
      </c>
      <c r="AJ1127" t="s">
        <v>4537</v>
      </c>
      <c r="AK1127">
        <v>0</v>
      </c>
      <c r="AL1127">
        <v>800</v>
      </c>
      <c r="AM1127">
        <v>2</v>
      </c>
      <c r="AN1127">
        <v>0</v>
      </c>
      <c r="AO1127">
        <v>2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1</v>
      </c>
      <c r="AZ1127">
        <v>1</v>
      </c>
      <c r="BA1127">
        <v>1</v>
      </c>
      <c r="BB1127">
        <v>1200</v>
      </c>
      <c r="BC1127">
        <v>1200</v>
      </c>
      <c r="BD1127">
        <v>1200</v>
      </c>
      <c r="BE1127">
        <v>1200</v>
      </c>
      <c r="BF1127">
        <v>0</v>
      </c>
      <c r="BG1127">
        <v>0</v>
      </c>
      <c r="BH1127">
        <v>0</v>
      </c>
      <c r="BI1127">
        <v>0</v>
      </c>
      <c r="BJ1127">
        <v>2</v>
      </c>
      <c r="BK1127">
        <v>2</v>
      </c>
      <c r="BL1127">
        <v>2</v>
      </c>
      <c r="BM1127">
        <v>2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 t="s">
        <v>5347</v>
      </c>
      <c r="CB1127" t="s">
        <v>4539</v>
      </c>
      <c r="CC1127" t="s">
        <v>4540</v>
      </c>
      <c r="CD1127">
        <v>-29062185</v>
      </c>
      <c r="CE1127">
        <v>-417757593</v>
      </c>
      <c r="CF1127">
        <v>3</v>
      </c>
      <c r="CG1127" t="s">
        <v>36</v>
      </c>
      <c r="CH1127" t="s">
        <v>4541</v>
      </c>
      <c r="CI1127" t="s">
        <v>4542</v>
      </c>
    </row>
    <row r="1128" spans="1:87" x14ac:dyDescent="0.3">
      <c r="A1128" t="s">
        <v>693</v>
      </c>
      <c r="B1128" t="s">
        <v>4516</v>
      </c>
      <c r="C1128" t="s">
        <v>788</v>
      </c>
      <c r="D1128">
        <v>1010</v>
      </c>
      <c r="G1128" t="s">
        <v>4720</v>
      </c>
      <c r="H1128" t="s">
        <v>3353</v>
      </c>
      <c r="I1128" t="s">
        <v>3354</v>
      </c>
      <c r="J1128" t="s">
        <v>8964</v>
      </c>
      <c r="K1128" t="s">
        <v>4555</v>
      </c>
      <c r="M1128" t="s">
        <v>4555</v>
      </c>
      <c r="N1128" t="s">
        <v>4556</v>
      </c>
      <c r="O1128" t="s">
        <v>4522</v>
      </c>
      <c r="P1128" t="s">
        <v>1227</v>
      </c>
      <c r="Q1128" t="s">
        <v>6277</v>
      </c>
      <c r="R1128" t="s">
        <v>4546</v>
      </c>
      <c r="S1128" t="s">
        <v>4525</v>
      </c>
      <c r="T1128" t="s">
        <v>4526</v>
      </c>
      <c r="U1128" s="48">
        <v>45691</v>
      </c>
      <c r="X1128" t="s">
        <v>4588</v>
      </c>
      <c r="Y1128" t="s">
        <v>4599</v>
      </c>
      <c r="AA1128" t="s">
        <v>4529</v>
      </c>
      <c r="AB1128" t="s">
        <v>4589</v>
      </c>
      <c r="AC1128" t="s">
        <v>4576</v>
      </c>
      <c r="AD1128" t="s">
        <v>4532</v>
      </c>
      <c r="AE1128" t="s">
        <v>8965</v>
      </c>
      <c r="AH1128" t="s">
        <v>4536</v>
      </c>
      <c r="AI1128" t="s">
        <v>4537</v>
      </c>
      <c r="AJ1128" t="s">
        <v>4537</v>
      </c>
      <c r="AK1128">
        <v>0</v>
      </c>
      <c r="AL1128">
        <v>1500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1</v>
      </c>
      <c r="AZ1128">
        <v>1</v>
      </c>
      <c r="BA1128">
        <v>1</v>
      </c>
      <c r="BB1128" t="s">
        <v>4538</v>
      </c>
      <c r="BC1128" t="s">
        <v>4538</v>
      </c>
      <c r="BD1128" t="s">
        <v>4538</v>
      </c>
      <c r="BE1128" t="s">
        <v>4538</v>
      </c>
      <c r="BF1128" t="s">
        <v>4538</v>
      </c>
      <c r="BG1128" t="s">
        <v>4538</v>
      </c>
      <c r="BH1128" t="s">
        <v>4538</v>
      </c>
      <c r="BI1128" t="s">
        <v>4538</v>
      </c>
      <c r="BJ1128" t="s">
        <v>4538</v>
      </c>
      <c r="BK1128" t="s">
        <v>4538</v>
      </c>
      <c r="BL1128" t="s">
        <v>4538</v>
      </c>
      <c r="BM1128" t="s">
        <v>4538</v>
      </c>
      <c r="BN1128" t="s">
        <v>4538</v>
      </c>
      <c r="BO1128" t="s">
        <v>4538</v>
      </c>
      <c r="BP1128" t="s">
        <v>4538</v>
      </c>
      <c r="BQ1128" t="s">
        <v>4538</v>
      </c>
      <c r="BR1128" t="s">
        <v>4538</v>
      </c>
      <c r="BS1128" t="s">
        <v>4538</v>
      </c>
      <c r="BT1128" t="s">
        <v>4538</v>
      </c>
      <c r="BU1128" t="s">
        <v>4538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 t="s">
        <v>4525</v>
      </c>
      <c r="CB1128" t="s">
        <v>4539</v>
      </c>
      <c r="CC1128" t="s">
        <v>4540</v>
      </c>
      <c r="CD1128">
        <v>-38129577</v>
      </c>
      <c r="CE1128">
        <v>-385355222</v>
      </c>
      <c r="CF1128">
        <v>3</v>
      </c>
      <c r="CG1128" t="s">
        <v>36</v>
      </c>
      <c r="CH1128" t="s">
        <v>4541</v>
      </c>
      <c r="CI1128" t="s">
        <v>4542</v>
      </c>
    </row>
    <row r="1129" spans="1:87" x14ac:dyDescent="0.3">
      <c r="A1129" t="s">
        <v>243</v>
      </c>
      <c r="B1129" t="s">
        <v>6043</v>
      </c>
      <c r="C1129" t="s">
        <v>301</v>
      </c>
      <c r="D1129">
        <v>1286</v>
      </c>
      <c r="G1129" t="s">
        <v>7869</v>
      </c>
      <c r="H1129" t="s">
        <v>2576</v>
      </c>
      <c r="I1129" t="s">
        <v>2577</v>
      </c>
      <c r="J1129" t="s">
        <v>8966</v>
      </c>
      <c r="K1129" t="s">
        <v>5037</v>
      </c>
      <c r="M1129" t="s">
        <v>4555</v>
      </c>
      <c r="N1129" t="s">
        <v>4556</v>
      </c>
      <c r="O1129" t="s">
        <v>4522</v>
      </c>
      <c r="P1129" t="s">
        <v>1227</v>
      </c>
      <c r="Q1129" t="s">
        <v>8852</v>
      </c>
      <c r="R1129" t="s">
        <v>7701</v>
      </c>
      <c r="S1129" t="s">
        <v>4883</v>
      </c>
      <c r="T1129" t="s">
        <v>4526</v>
      </c>
      <c r="U1129" s="48">
        <v>45691</v>
      </c>
      <c r="X1129" t="s">
        <v>4527</v>
      </c>
      <c r="Y1129" t="s">
        <v>4559</v>
      </c>
      <c r="AA1129" t="s">
        <v>4529</v>
      </c>
      <c r="AB1129" t="s">
        <v>4589</v>
      </c>
      <c r="AC1129" t="s">
        <v>4531</v>
      </c>
      <c r="AD1129" t="s">
        <v>6048</v>
      </c>
      <c r="AE1129" t="s">
        <v>8967</v>
      </c>
      <c r="AH1129" t="s">
        <v>4536</v>
      </c>
      <c r="AI1129" t="s">
        <v>4537</v>
      </c>
      <c r="AJ1129" t="s">
        <v>4536</v>
      </c>
      <c r="AK1129">
        <v>1637.83</v>
      </c>
      <c r="AL1129">
        <v>10000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1</v>
      </c>
      <c r="AY1129">
        <v>1</v>
      </c>
      <c r="AZ1129">
        <v>1</v>
      </c>
      <c r="BA1129">
        <v>1</v>
      </c>
      <c r="BB1129" t="s">
        <v>4538</v>
      </c>
      <c r="BC1129" t="s">
        <v>4538</v>
      </c>
      <c r="BD1129" t="s">
        <v>4538</v>
      </c>
      <c r="BE1129" t="s">
        <v>4538</v>
      </c>
      <c r="BF1129" t="s">
        <v>4538</v>
      </c>
      <c r="BG1129" t="s">
        <v>4538</v>
      </c>
      <c r="BH1129" t="s">
        <v>4538</v>
      </c>
      <c r="BI1129" t="s">
        <v>4538</v>
      </c>
      <c r="BJ1129" t="s">
        <v>4538</v>
      </c>
      <c r="BK1129" t="s">
        <v>4538</v>
      </c>
      <c r="BL1129" t="s">
        <v>4538</v>
      </c>
      <c r="BM1129" t="s">
        <v>4538</v>
      </c>
      <c r="BN1129" t="s">
        <v>4538</v>
      </c>
      <c r="BO1129" t="s">
        <v>4538</v>
      </c>
      <c r="BP1129" t="s">
        <v>4538</v>
      </c>
      <c r="BQ1129" t="s">
        <v>4538</v>
      </c>
      <c r="BR1129" t="s">
        <v>4538</v>
      </c>
      <c r="BS1129" t="s">
        <v>4538</v>
      </c>
      <c r="BT1129" t="s">
        <v>4538</v>
      </c>
      <c r="BU1129" t="s">
        <v>4538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 t="s">
        <v>6050</v>
      </c>
      <c r="CB1129" t="s">
        <v>4539</v>
      </c>
      <c r="CC1129" t="s">
        <v>6051</v>
      </c>
      <c r="CD1129">
        <v>-79318266</v>
      </c>
      <c r="CE1129">
        <v>-34865946</v>
      </c>
      <c r="CF1129">
        <v>3</v>
      </c>
      <c r="CG1129" t="s">
        <v>36</v>
      </c>
      <c r="CH1129" t="s">
        <v>4541</v>
      </c>
      <c r="CI1129" t="s">
        <v>4542</v>
      </c>
    </row>
    <row r="1130" spans="1:87" x14ac:dyDescent="0.3">
      <c r="A1130" t="s">
        <v>261</v>
      </c>
      <c r="B1130" t="s">
        <v>7732</v>
      </c>
      <c r="C1130" t="s">
        <v>262</v>
      </c>
      <c r="D1130">
        <v>1278</v>
      </c>
      <c r="G1130" t="s">
        <v>8395</v>
      </c>
      <c r="H1130" t="s">
        <v>1689</v>
      </c>
      <c r="I1130" t="s">
        <v>1690</v>
      </c>
      <c r="J1130" t="s">
        <v>8968</v>
      </c>
      <c r="K1130" t="s">
        <v>4823</v>
      </c>
      <c r="M1130" t="s">
        <v>4520</v>
      </c>
      <c r="N1130" t="s">
        <v>4521</v>
      </c>
      <c r="O1130" t="s">
        <v>4522</v>
      </c>
      <c r="P1130" t="s">
        <v>1227</v>
      </c>
      <c r="Q1130" t="s">
        <v>8403</v>
      </c>
      <c r="R1130" t="s">
        <v>7741</v>
      </c>
      <c r="S1130" t="s">
        <v>7736</v>
      </c>
      <c r="T1130" t="s">
        <v>4526</v>
      </c>
      <c r="U1130" s="48">
        <v>45691</v>
      </c>
      <c r="X1130" t="s">
        <v>4598</v>
      </c>
      <c r="Y1130" t="s">
        <v>4559</v>
      </c>
      <c r="AA1130" t="s">
        <v>4529</v>
      </c>
      <c r="AB1130" t="s">
        <v>4547</v>
      </c>
      <c r="AC1130" t="s">
        <v>8273</v>
      </c>
      <c r="AD1130" t="s">
        <v>8398</v>
      </c>
      <c r="AE1130" t="s">
        <v>8404</v>
      </c>
      <c r="AF1130" t="s">
        <v>8969</v>
      </c>
      <c r="AG1130" t="s">
        <v>8970</v>
      </c>
      <c r="AH1130" t="s">
        <v>4536</v>
      </c>
      <c r="AI1130" t="s">
        <v>4537</v>
      </c>
      <c r="AJ1130" t="s">
        <v>4537</v>
      </c>
      <c r="AK1130">
        <v>0</v>
      </c>
      <c r="AL1130">
        <v>1000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</v>
      </c>
      <c r="AY1130">
        <v>1</v>
      </c>
      <c r="AZ1130">
        <v>1</v>
      </c>
      <c r="BA1130">
        <v>1</v>
      </c>
      <c r="BB1130" t="s">
        <v>4538</v>
      </c>
      <c r="BC1130" t="s">
        <v>4538</v>
      </c>
      <c r="BD1130" t="s">
        <v>4538</v>
      </c>
      <c r="BE1130" t="s">
        <v>4538</v>
      </c>
      <c r="BF1130" t="s">
        <v>4538</v>
      </c>
      <c r="BG1130" t="s">
        <v>4538</v>
      </c>
      <c r="BH1130" t="s">
        <v>4538</v>
      </c>
      <c r="BI1130" t="s">
        <v>4538</v>
      </c>
      <c r="BJ1130" t="s">
        <v>4538</v>
      </c>
      <c r="BK1130" t="s">
        <v>4538</v>
      </c>
      <c r="BL1130" t="s">
        <v>4538</v>
      </c>
      <c r="BM1130" t="s">
        <v>4538</v>
      </c>
      <c r="BN1130" t="s">
        <v>4538</v>
      </c>
      <c r="BO1130" t="s">
        <v>4538</v>
      </c>
      <c r="BP1130" t="s">
        <v>4538</v>
      </c>
      <c r="BQ1130" t="s">
        <v>4538</v>
      </c>
      <c r="BR1130" t="s">
        <v>4538</v>
      </c>
      <c r="BS1130" t="s">
        <v>4538</v>
      </c>
      <c r="BT1130" t="s">
        <v>4538</v>
      </c>
      <c r="BU1130" t="s">
        <v>4538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 t="s">
        <v>6050</v>
      </c>
      <c r="CB1130" t="s">
        <v>4564</v>
      </c>
      <c r="CC1130" t="s">
        <v>6051</v>
      </c>
      <c r="CD1130">
        <v>-7061991</v>
      </c>
      <c r="CE1130">
        <v>-34842202</v>
      </c>
      <c r="CF1130">
        <v>3</v>
      </c>
      <c r="CG1130" t="s">
        <v>36</v>
      </c>
      <c r="CH1130" t="s">
        <v>4541</v>
      </c>
      <c r="CI1130" t="s">
        <v>4542</v>
      </c>
    </row>
    <row r="1131" spans="1:87" x14ac:dyDescent="0.3">
      <c r="A1131" t="s">
        <v>693</v>
      </c>
      <c r="B1131" t="s">
        <v>4516</v>
      </c>
      <c r="C1131" t="s">
        <v>983</v>
      </c>
      <c r="D1131">
        <v>1018</v>
      </c>
      <c r="G1131" t="s">
        <v>4517</v>
      </c>
      <c r="H1131" t="s">
        <v>3632</v>
      </c>
      <c r="I1131" t="s">
        <v>3633</v>
      </c>
      <c r="J1131" t="s">
        <v>8891</v>
      </c>
      <c r="K1131" t="s">
        <v>4519</v>
      </c>
      <c r="M1131" t="s">
        <v>4520</v>
      </c>
      <c r="N1131" t="s">
        <v>4521</v>
      </c>
      <c r="O1131" t="s">
        <v>4522</v>
      </c>
      <c r="P1131" t="s">
        <v>1227</v>
      </c>
      <c r="Q1131" t="s">
        <v>5917</v>
      </c>
      <c r="R1131" t="s">
        <v>4644</v>
      </c>
      <c r="S1131" t="s">
        <v>4525</v>
      </c>
      <c r="T1131" t="s">
        <v>4526</v>
      </c>
      <c r="U1131" s="48">
        <v>45691</v>
      </c>
      <c r="X1131" t="s">
        <v>4598</v>
      </c>
      <c r="Y1131" t="s">
        <v>4599</v>
      </c>
      <c r="AA1131" t="s">
        <v>4529</v>
      </c>
      <c r="AB1131" t="s">
        <v>4638</v>
      </c>
      <c r="AC1131" t="s">
        <v>4531</v>
      </c>
      <c r="AD1131" t="s">
        <v>4532</v>
      </c>
      <c r="AE1131" t="s">
        <v>5622</v>
      </c>
      <c r="AF1131" t="s">
        <v>8971</v>
      </c>
      <c r="AG1131" t="s">
        <v>8972</v>
      </c>
      <c r="AH1131" t="s">
        <v>4536</v>
      </c>
      <c r="AI1131" t="s">
        <v>4537</v>
      </c>
      <c r="AJ1131" t="s">
        <v>4537</v>
      </c>
      <c r="AK1131">
        <v>1414.83</v>
      </c>
      <c r="AL1131">
        <v>800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1</v>
      </c>
      <c r="AY1131">
        <v>1</v>
      </c>
      <c r="AZ1131">
        <v>1</v>
      </c>
      <c r="BA1131">
        <v>1</v>
      </c>
      <c r="BB1131" t="s">
        <v>4538</v>
      </c>
      <c r="BC1131" t="s">
        <v>4538</v>
      </c>
      <c r="BD1131" t="s">
        <v>4538</v>
      </c>
      <c r="BE1131" t="s">
        <v>4538</v>
      </c>
      <c r="BF1131" t="s">
        <v>4538</v>
      </c>
      <c r="BG1131" t="s">
        <v>4538</v>
      </c>
      <c r="BH1131" t="s">
        <v>4538</v>
      </c>
      <c r="BI1131" t="s">
        <v>4538</v>
      </c>
      <c r="BJ1131" t="s">
        <v>4538</v>
      </c>
      <c r="BK1131" t="s">
        <v>4538</v>
      </c>
      <c r="BL1131" t="s">
        <v>4538</v>
      </c>
      <c r="BM1131" t="s">
        <v>4538</v>
      </c>
      <c r="BN1131" t="s">
        <v>4538</v>
      </c>
      <c r="BO1131" t="s">
        <v>4538</v>
      </c>
      <c r="BP1131" t="s">
        <v>4538</v>
      </c>
      <c r="BQ1131" t="s">
        <v>4538</v>
      </c>
      <c r="BR1131" t="s">
        <v>4538</v>
      </c>
      <c r="BS1131" t="s">
        <v>4538</v>
      </c>
      <c r="BT1131" t="s">
        <v>4538</v>
      </c>
      <c r="BU1131" t="s">
        <v>4538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 t="s">
        <v>4525</v>
      </c>
      <c r="CB1131" t="s">
        <v>4539</v>
      </c>
      <c r="CC1131" t="s">
        <v>4540</v>
      </c>
      <c r="CD1131">
        <v>-38732751</v>
      </c>
      <c r="CE1131">
        <v>-3859117</v>
      </c>
      <c r="CF1131">
        <v>3</v>
      </c>
      <c r="CG1131" t="s">
        <v>36</v>
      </c>
      <c r="CH1131" t="s">
        <v>4541</v>
      </c>
      <c r="CI1131" t="s">
        <v>4542</v>
      </c>
    </row>
    <row r="1132" spans="1:87" x14ac:dyDescent="0.3">
      <c r="A1132" t="s">
        <v>243</v>
      </c>
      <c r="B1132" t="s">
        <v>6043</v>
      </c>
      <c r="C1132" t="s">
        <v>301</v>
      </c>
      <c r="D1132">
        <v>1286</v>
      </c>
      <c r="G1132" t="s">
        <v>7874</v>
      </c>
      <c r="H1132" t="s">
        <v>2578</v>
      </c>
      <c r="I1132" t="s">
        <v>2579</v>
      </c>
      <c r="J1132" t="s">
        <v>8973</v>
      </c>
      <c r="K1132" t="s">
        <v>4586</v>
      </c>
      <c r="M1132" t="s">
        <v>4520</v>
      </c>
      <c r="N1132" t="s">
        <v>4521</v>
      </c>
      <c r="O1132" t="s">
        <v>4522</v>
      </c>
      <c r="P1132" t="s">
        <v>1227</v>
      </c>
      <c r="Q1132" t="s">
        <v>8974</v>
      </c>
      <c r="R1132" t="s">
        <v>7701</v>
      </c>
      <c r="S1132" t="s">
        <v>4883</v>
      </c>
      <c r="T1132" t="s">
        <v>4526</v>
      </c>
      <c r="U1132" s="48">
        <v>45691</v>
      </c>
      <c r="X1132" t="s">
        <v>4527</v>
      </c>
      <c r="Y1132" t="s">
        <v>4528</v>
      </c>
      <c r="AA1132" t="s">
        <v>4529</v>
      </c>
      <c r="AB1132" t="s">
        <v>4547</v>
      </c>
      <c r="AC1132" t="s">
        <v>8273</v>
      </c>
      <c r="AD1132" t="s">
        <v>7876</v>
      </c>
      <c r="AE1132" t="s">
        <v>8975</v>
      </c>
      <c r="AF1132" t="s">
        <v>8976</v>
      </c>
      <c r="AG1132" t="s">
        <v>8977</v>
      </c>
      <c r="AH1132" t="s">
        <v>4536</v>
      </c>
      <c r="AI1132" t="s">
        <v>4537</v>
      </c>
      <c r="AJ1132" t="s">
        <v>4537</v>
      </c>
      <c r="AK1132">
        <v>746.44</v>
      </c>
      <c r="AL1132">
        <v>1000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</v>
      </c>
      <c r="AY1132">
        <v>1</v>
      </c>
      <c r="AZ1132">
        <v>1</v>
      </c>
      <c r="BA1132">
        <v>1</v>
      </c>
      <c r="BB1132" t="s">
        <v>4538</v>
      </c>
      <c r="BC1132" t="s">
        <v>4538</v>
      </c>
      <c r="BD1132" t="s">
        <v>4538</v>
      </c>
      <c r="BE1132" t="s">
        <v>4538</v>
      </c>
      <c r="BF1132" t="s">
        <v>4538</v>
      </c>
      <c r="BG1132" t="s">
        <v>4538</v>
      </c>
      <c r="BH1132" t="s">
        <v>4538</v>
      </c>
      <c r="BI1132" t="s">
        <v>4538</v>
      </c>
      <c r="BJ1132" t="s">
        <v>4538</v>
      </c>
      <c r="BK1132" t="s">
        <v>4538</v>
      </c>
      <c r="BL1132" t="s">
        <v>4538</v>
      </c>
      <c r="BM1132" t="s">
        <v>4538</v>
      </c>
      <c r="BN1132" t="s">
        <v>4538</v>
      </c>
      <c r="BO1132" t="s">
        <v>4538</v>
      </c>
      <c r="BP1132" t="s">
        <v>4538</v>
      </c>
      <c r="BQ1132" t="s">
        <v>4538</v>
      </c>
      <c r="BR1132" t="s">
        <v>4538</v>
      </c>
      <c r="BS1132" t="s">
        <v>4538</v>
      </c>
      <c r="BT1132" t="s">
        <v>4538</v>
      </c>
      <c r="BU1132" t="s">
        <v>4538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 t="s">
        <v>6050</v>
      </c>
      <c r="CB1132" t="s">
        <v>4539</v>
      </c>
      <c r="CC1132" t="s">
        <v>6051</v>
      </c>
      <c r="CD1132">
        <v>-78855196</v>
      </c>
      <c r="CE1132">
        <v>-34837486</v>
      </c>
      <c r="CF1132">
        <v>3</v>
      </c>
      <c r="CG1132" t="s">
        <v>36</v>
      </c>
      <c r="CH1132" t="s">
        <v>4541</v>
      </c>
      <c r="CI1132" t="s">
        <v>4542</v>
      </c>
    </row>
    <row r="1133" spans="1:87" x14ac:dyDescent="0.3">
      <c r="A1133" t="s">
        <v>308</v>
      </c>
      <c r="B1133" t="s">
        <v>4594</v>
      </c>
      <c r="C1133" t="s">
        <v>447</v>
      </c>
      <c r="D1133">
        <v>995</v>
      </c>
      <c r="G1133" t="s">
        <v>4517</v>
      </c>
      <c r="H1133" t="s">
        <v>2873</v>
      </c>
      <c r="I1133" t="s">
        <v>2874</v>
      </c>
      <c r="J1133" t="s">
        <v>8978</v>
      </c>
      <c r="K1133" t="s">
        <v>5154</v>
      </c>
      <c r="M1133" t="s">
        <v>4520</v>
      </c>
      <c r="N1133" t="s">
        <v>4521</v>
      </c>
      <c r="O1133" t="s">
        <v>4522</v>
      </c>
      <c r="P1133" t="s">
        <v>1227</v>
      </c>
      <c r="Q1133" t="s">
        <v>5792</v>
      </c>
      <c r="R1133" t="s">
        <v>4765</v>
      </c>
      <c r="S1133" t="s">
        <v>4525</v>
      </c>
      <c r="T1133" t="s">
        <v>4526</v>
      </c>
      <c r="U1133" s="48">
        <v>45691</v>
      </c>
      <c r="X1133" t="s">
        <v>4574</v>
      </c>
      <c r="Y1133" t="s">
        <v>4528</v>
      </c>
      <c r="AA1133" t="s">
        <v>4529</v>
      </c>
      <c r="AB1133" t="s">
        <v>4530</v>
      </c>
      <c r="AC1133" t="s">
        <v>4685</v>
      </c>
      <c r="AD1133" t="s">
        <v>4590</v>
      </c>
      <c r="AE1133" t="s">
        <v>4766</v>
      </c>
      <c r="AF1133" t="s">
        <v>8979</v>
      </c>
      <c r="AG1133" t="s">
        <v>8980</v>
      </c>
      <c r="AH1133" t="s">
        <v>4536</v>
      </c>
      <c r="AI1133" t="s">
        <v>4537</v>
      </c>
      <c r="AJ1133" t="s">
        <v>4536</v>
      </c>
      <c r="AK1133">
        <v>1191.1300000000001</v>
      </c>
      <c r="AL1133">
        <v>800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1</v>
      </c>
      <c r="AY1133">
        <v>1</v>
      </c>
      <c r="AZ1133">
        <v>1</v>
      </c>
      <c r="BA1133">
        <v>1</v>
      </c>
      <c r="BB1133" t="s">
        <v>4538</v>
      </c>
      <c r="BC1133" t="s">
        <v>4538</v>
      </c>
      <c r="BD1133" t="s">
        <v>4538</v>
      </c>
      <c r="BE1133" t="s">
        <v>4538</v>
      </c>
      <c r="BF1133" t="s">
        <v>4538</v>
      </c>
      <c r="BG1133" t="s">
        <v>4538</v>
      </c>
      <c r="BH1133" t="s">
        <v>4538</v>
      </c>
      <c r="BI1133" t="s">
        <v>4538</v>
      </c>
      <c r="BJ1133" t="s">
        <v>4538</v>
      </c>
      <c r="BK1133" t="s">
        <v>4538</v>
      </c>
      <c r="BL1133" t="s">
        <v>4538</v>
      </c>
      <c r="BM1133" t="s">
        <v>4538</v>
      </c>
      <c r="BN1133" t="s">
        <v>4538</v>
      </c>
      <c r="BO1133" t="s">
        <v>4538</v>
      </c>
      <c r="BP1133" t="s">
        <v>4538</v>
      </c>
      <c r="BQ1133" t="s">
        <v>4538</v>
      </c>
      <c r="BR1133" t="s">
        <v>4538</v>
      </c>
      <c r="BS1133" t="s">
        <v>4538</v>
      </c>
      <c r="BT1133" t="s">
        <v>4538</v>
      </c>
      <c r="BU1133" t="s">
        <v>4538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 t="s">
        <v>4525</v>
      </c>
      <c r="CB1133" t="s">
        <v>4539</v>
      </c>
      <c r="CC1133" t="s">
        <v>4540</v>
      </c>
      <c r="CD1133">
        <v>-43634774</v>
      </c>
      <c r="CE1133">
        <v>-39302685</v>
      </c>
      <c r="CF1133">
        <v>3</v>
      </c>
      <c r="CG1133" t="s">
        <v>36</v>
      </c>
      <c r="CH1133" t="s">
        <v>4541</v>
      </c>
      <c r="CI1133" t="s">
        <v>4542</v>
      </c>
    </row>
    <row r="1134" spans="1:87" x14ac:dyDescent="0.3">
      <c r="A1134" t="s">
        <v>597</v>
      </c>
      <c r="B1134" t="s">
        <v>5491</v>
      </c>
      <c r="C1134" t="s">
        <v>602</v>
      </c>
      <c r="D1134">
        <v>1039</v>
      </c>
      <c r="G1134" t="s">
        <v>4517</v>
      </c>
      <c r="H1134" t="s">
        <v>3089</v>
      </c>
      <c r="I1134" t="s">
        <v>3090</v>
      </c>
      <c r="J1134" t="s">
        <v>8981</v>
      </c>
      <c r="K1134" t="s">
        <v>4519</v>
      </c>
      <c r="M1134" t="s">
        <v>4520</v>
      </c>
      <c r="N1134" t="s">
        <v>4521</v>
      </c>
      <c r="O1134" t="s">
        <v>4522</v>
      </c>
      <c r="P1134" t="s">
        <v>1227</v>
      </c>
      <c r="Q1134" t="s">
        <v>4607</v>
      </c>
      <c r="R1134" t="s">
        <v>7469</v>
      </c>
      <c r="S1134" t="s">
        <v>5494</v>
      </c>
      <c r="T1134" t="s">
        <v>4526</v>
      </c>
      <c r="U1134" s="48">
        <v>45691</v>
      </c>
      <c r="X1134" t="s">
        <v>4527</v>
      </c>
      <c r="Y1134" t="s">
        <v>4599</v>
      </c>
      <c r="AA1134" t="s">
        <v>4529</v>
      </c>
      <c r="AB1134" t="s">
        <v>4547</v>
      </c>
      <c r="AC1134" t="s">
        <v>4576</v>
      </c>
      <c r="AD1134" t="s">
        <v>5501</v>
      </c>
      <c r="AE1134" t="s">
        <v>5495</v>
      </c>
      <c r="AH1134" t="s">
        <v>4536</v>
      </c>
      <c r="AI1134" t="s">
        <v>4537</v>
      </c>
      <c r="AJ1134" t="s">
        <v>4537</v>
      </c>
      <c r="AK1134">
        <v>0</v>
      </c>
      <c r="AL1134">
        <v>800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1</v>
      </c>
      <c r="AZ1134">
        <v>1</v>
      </c>
      <c r="BA1134">
        <v>1</v>
      </c>
      <c r="BB1134" t="s">
        <v>4538</v>
      </c>
      <c r="BC1134" t="s">
        <v>4538</v>
      </c>
      <c r="BD1134" t="s">
        <v>4538</v>
      </c>
      <c r="BE1134" t="s">
        <v>4538</v>
      </c>
      <c r="BF1134" t="s">
        <v>4538</v>
      </c>
      <c r="BG1134" t="s">
        <v>4538</v>
      </c>
      <c r="BH1134" t="s">
        <v>4538</v>
      </c>
      <c r="BI1134" t="s">
        <v>4538</v>
      </c>
      <c r="BJ1134" t="s">
        <v>4538</v>
      </c>
      <c r="BK1134" t="s">
        <v>4538</v>
      </c>
      <c r="BL1134" t="s">
        <v>4538</v>
      </c>
      <c r="BM1134" t="s">
        <v>4538</v>
      </c>
      <c r="BN1134" t="s">
        <v>4538</v>
      </c>
      <c r="BO1134" t="s">
        <v>4538</v>
      </c>
      <c r="BP1134" t="s">
        <v>4538</v>
      </c>
      <c r="BQ1134" t="s">
        <v>4538</v>
      </c>
      <c r="BR1134" t="s">
        <v>4538</v>
      </c>
      <c r="BS1134" t="s">
        <v>4538</v>
      </c>
      <c r="BT1134" t="s">
        <v>4538</v>
      </c>
      <c r="BU1134" t="s">
        <v>4538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 t="s">
        <v>5347</v>
      </c>
      <c r="CB1134" t="s">
        <v>4539</v>
      </c>
      <c r="CC1134" t="s">
        <v>4540</v>
      </c>
      <c r="CD1134">
        <v>-48249484</v>
      </c>
      <c r="CE1134">
        <v>-421646423</v>
      </c>
      <c r="CF1134">
        <v>3</v>
      </c>
      <c r="CG1134" t="s">
        <v>36</v>
      </c>
      <c r="CH1134" t="s">
        <v>4541</v>
      </c>
      <c r="CI1134" t="s">
        <v>4542</v>
      </c>
    </row>
    <row r="1135" spans="1:87" x14ac:dyDescent="0.3">
      <c r="A1135" t="s">
        <v>308</v>
      </c>
      <c r="B1135" t="s">
        <v>4594</v>
      </c>
      <c r="C1135" t="s">
        <v>336</v>
      </c>
      <c r="D1135">
        <v>1017</v>
      </c>
      <c r="G1135" t="s">
        <v>4517</v>
      </c>
      <c r="H1135" t="s">
        <v>2675</v>
      </c>
      <c r="I1135" t="s">
        <v>2676</v>
      </c>
      <c r="J1135" t="s">
        <v>8982</v>
      </c>
      <c r="K1135" t="s">
        <v>6674</v>
      </c>
      <c r="M1135" t="s">
        <v>4570</v>
      </c>
      <c r="N1135" t="s">
        <v>4571</v>
      </c>
      <c r="O1135" t="s">
        <v>4522</v>
      </c>
      <c r="P1135" t="s">
        <v>1227</v>
      </c>
      <c r="Q1135" t="s">
        <v>4607</v>
      </c>
      <c r="R1135" t="s">
        <v>5472</v>
      </c>
      <c r="S1135" t="s">
        <v>4525</v>
      </c>
      <c r="T1135" t="s">
        <v>4526</v>
      </c>
      <c r="U1135" s="48">
        <v>45691</v>
      </c>
      <c r="X1135" t="s">
        <v>4558</v>
      </c>
      <c r="Y1135" t="s">
        <v>4528</v>
      </c>
      <c r="AA1135" t="s">
        <v>4529</v>
      </c>
      <c r="AB1135" t="s">
        <v>4630</v>
      </c>
      <c r="AC1135" t="s">
        <v>4576</v>
      </c>
      <c r="AD1135" t="s">
        <v>4590</v>
      </c>
      <c r="AE1135" t="s">
        <v>5473</v>
      </c>
      <c r="AF1135" t="s">
        <v>8983</v>
      </c>
      <c r="AG1135" t="s">
        <v>8984</v>
      </c>
      <c r="AH1135" t="s">
        <v>4536</v>
      </c>
      <c r="AI1135" t="s">
        <v>4537</v>
      </c>
      <c r="AJ1135" t="s">
        <v>4536</v>
      </c>
      <c r="AK1135">
        <v>0</v>
      </c>
      <c r="AL1135">
        <v>800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1</v>
      </c>
      <c r="AZ1135">
        <v>1</v>
      </c>
      <c r="BA1135">
        <v>1</v>
      </c>
      <c r="BB1135" t="s">
        <v>4538</v>
      </c>
      <c r="BC1135" t="s">
        <v>4538</v>
      </c>
      <c r="BD1135" t="s">
        <v>4538</v>
      </c>
      <c r="BE1135" t="s">
        <v>4538</v>
      </c>
      <c r="BF1135" t="s">
        <v>4538</v>
      </c>
      <c r="BG1135" t="s">
        <v>4538</v>
      </c>
      <c r="BH1135" t="s">
        <v>4538</v>
      </c>
      <c r="BI1135" t="s">
        <v>4538</v>
      </c>
      <c r="BJ1135" t="s">
        <v>4538</v>
      </c>
      <c r="BK1135" t="s">
        <v>4538</v>
      </c>
      <c r="BL1135" t="s">
        <v>4538</v>
      </c>
      <c r="BM1135" t="s">
        <v>4538</v>
      </c>
      <c r="BN1135" t="s">
        <v>4538</v>
      </c>
      <c r="BO1135" t="s">
        <v>4538</v>
      </c>
      <c r="BP1135" t="s">
        <v>4538</v>
      </c>
      <c r="BQ1135" t="s">
        <v>4538</v>
      </c>
      <c r="BR1135" t="s">
        <v>4538</v>
      </c>
      <c r="BS1135" t="s">
        <v>4538</v>
      </c>
      <c r="BT1135" t="s">
        <v>4538</v>
      </c>
      <c r="BU1135" t="s">
        <v>4538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 t="s">
        <v>4525</v>
      </c>
      <c r="CB1135" t="s">
        <v>4539</v>
      </c>
      <c r="CC1135" t="s">
        <v>4540</v>
      </c>
      <c r="CD1135">
        <v>-48351187</v>
      </c>
      <c r="CE1135">
        <v>-40319454</v>
      </c>
      <c r="CF1135">
        <v>3</v>
      </c>
      <c r="CG1135" t="s">
        <v>36</v>
      </c>
      <c r="CH1135" t="s">
        <v>4541</v>
      </c>
      <c r="CI1135" t="s">
        <v>4542</v>
      </c>
    </row>
    <row r="1136" spans="1:87" x14ac:dyDescent="0.3">
      <c r="A1136" t="s">
        <v>243</v>
      </c>
      <c r="B1136" t="s">
        <v>6043</v>
      </c>
      <c r="C1136" t="s">
        <v>2406</v>
      </c>
      <c r="D1136">
        <v>1289</v>
      </c>
      <c r="G1136" t="s">
        <v>7874</v>
      </c>
      <c r="H1136" t="s">
        <v>2495</v>
      </c>
      <c r="I1136" t="s">
        <v>2482</v>
      </c>
      <c r="J1136" t="s">
        <v>8985</v>
      </c>
      <c r="K1136" t="s">
        <v>4823</v>
      </c>
      <c r="M1136" t="s">
        <v>4520</v>
      </c>
      <c r="N1136" t="s">
        <v>4521</v>
      </c>
      <c r="O1136" t="s">
        <v>4522</v>
      </c>
      <c r="P1136" t="s">
        <v>1227</v>
      </c>
      <c r="Q1136" t="s">
        <v>8575</v>
      </c>
      <c r="R1136" t="s">
        <v>8261</v>
      </c>
      <c r="S1136" t="s">
        <v>4883</v>
      </c>
      <c r="T1136" t="s">
        <v>4526</v>
      </c>
      <c r="U1136" s="48">
        <v>45691</v>
      </c>
      <c r="X1136" t="s">
        <v>4558</v>
      </c>
      <c r="Y1136" t="s">
        <v>4599</v>
      </c>
      <c r="AA1136" t="s">
        <v>4529</v>
      </c>
      <c r="AB1136" t="s">
        <v>4547</v>
      </c>
      <c r="AC1136" t="s">
        <v>8273</v>
      </c>
      <c r="AD1136" t="s">
        <v>7876</v>
      </c>
      <c r="AE1136" t="s">
        <v>8576</v>
      </c>
      <c r="AF1136" t="s">
        <v>8986</v>
      </c>
      <c r="AG1136" t="s">
        <v>8987</v>
      </c>
      <c r="AH1136" t="s">
        <v>4536</v>
      </c>
      <c r="AI1136" t="s">
        <v>4537</v>
      </c>
      <c r="AJ1136" t="s">
        <v>4536</v>
      </c>
      <c r="AK1136">
        <v>2293.6</v>
      </c>
      <c r="AL1136">
        <v>2000</v>
      </c>
      <c r="AM1136">
        <v>0</v>
      </c>
      <c r="AN1136">
        <v>0</v>
      </c>
      <c r="AO1136">
        <v>0</v>
      </c>
      <c r="AP1136">
        <v>0</v>
      </c>
      <c r="AQ1136">
        <v>2602.63</v>
      </c>
      <c r="AR1136">
        <v>0</v>
      </c>
      <c r="AS1136">
        <v>0</v>
      </c>
      <c r="AT1136">
        <v>0</v>
      </c>
      <c r="AU1136">
        <v>1</v>
      </c>
      <c r="AV1136">
        <v>0</v>
      </c>
      <c r="AW1136">
        <v>0</v>
      </c>
      <c r="AX1136">
        <v>1</v>
      </c>
      <c r="AY1136">
        <v>1</v>
      </c>
      <c r="AZ1136">
        <v>1</v>
      </c>
      <c r="BA1136">
        <v>1</v>
      </c>
      <c r="BB1136" t="s">
        <v>4538</v>
      </c>
      <c r="BC1136" t="s">
        <v>4538</v>
      </c>
      <c r="BD1136" t="s">
        <v>4538</v>
      </c>
      <c r="BE1136" t="s">
        <v>4538</v>
      </c>
      <c r="BF1136" t="s">
        <v>4538</v>
      </c>
      <c r="BG1136" t="s">
        <v>4538</v>
      </c>
      <c r="BH1136" t="s">
        <v>4538</v>
      </c>
      <c r="BI1136" t="s">
        <v>4538</v>
      </c>
      <c r="BJ1136" t="s">
        <v>4538</v>
      </c>
      <c r="BK1136" t="s">
        <v>4538</v>
      </c>
      <c r="BL1136" t="s">
        <v>4538</v>
      </c>
      <c r="BM1136" t="s">
        <v>4538</v>
      </c>
      <c r="BN1136" t="s">
        <v>4538</v>
      </c>
      <c r="BO1136" t="s">
        <v>4538</v>
      </c>
      <c r="BP1136" t="s">
        <v>4538</v>
      </c>
      <c r="BQ1136" t="s">
        <v>4538</v>
      </c>
      <c r="BR1136" t="s">
        <v>4538</v>
      </c>
      <c r="BS1136" t="s">
        <v>4538</v>
      </c>
      <c r="BT1136" t="s">
        <v>4538</v>
      </c>
      <c r="BU1136" t="s">
        <v>4538</v>
      </c>
      <c r="BV1136">
        <v>867.54333333333341</v>
      </c>
      <c r="BW1136">
        <v>0</v>
      </c>
      <c r="BX1136">
        <v>0</v>
      </c>
      <c r="BY1136">
        <v>0</v>
      </c>
      <c r="BZ1136">
        <v>0</v>
      </c>
      <c r="CA1136" t="s">
        <v>6050</v>
      </c>
      <c r="CB1136" t="s">
        <v>4539</v>
      </c>
      <c r="CC1136" t="s">
        <v>6051</v>
      </c>
      <c r="CD1136">
        <v>-81066528</v>
      </c>
      <c r="CE1136">
        <v>-35283938</v>
      </c>
      <c r="CF1136">
        <v>2</v>
      </c>
      <c r="CG1136" t="s">
        <v>24</v>
      </c>
      <c r="CH1136" t="s">
        <v>4928</v>
      </c>
      <c r="CI1136" t="s">
        <v>4929</v>
      </c>
    </row>
    <row r="1137" spans="1:87" x14ac:dyDescent="0.3">
      <c r="A1137" t="s">
        <v>18</v>
      </c>
      <c r="B1137" t="s">
        <v>5272</v>
      </c>
      <c r="C1137" t="s">
        <v>62</v>
      </c>
      <c r="D1137">
        <v>1033</v>
      </c>
      <c r="G1137" t="s">
        <v>4517</v>
      </c>
      <c r="H1137" t="s">
        <v>1370</v>
      </c>
      <c r="I1137" t="s">
        <v>1371</v>
      </c>
      <c r="J1137" t="s">
        <v>8988</v>
      </c>
      <c r="K1137" t="s">
        <v>6242</v>
      </c>
      <c r="M1137" t="s">
        <v>4520</v>
      </c>
      <c r="N1137" t="s">
        <v>4521</v>
      </c>
      <c r="O1137" t="s">
        <v>4522</v>
      </c>
      <c r="P1137" t="s">
        <v>1227</v>
      </c>
      <c r="Q1137" t="s">
        <v>8989</v>
      </c>
      <c r="R1137" t="s">
        <v>5421</v>
      </c>
      <c r="S1137" t="s">
        <v>4525</v>
      </c>
      <c r="T1137" t="s">
        <v>4526</v>
      </c>
      <c r="U1137" s="48">
        <v>45691</v>
      </c>
      <c r="X1137" t="s">
        <v>4598</v>
      </c>
      <c r="Y1137" t="s">
        <v>4599</v>
      </c>
      <c r="AA1137" t="s">
        <v>4529</v>
      </c>
      <c r="AB1137" t="s">
        <v>4638</v>
      </c>
      <c r="AC1137" t="s">
        <v>4531</v>
      </c>
      <c r="AD1137" t="s">
        <v>4532</v>
      </c>
      <c r="AE1137" t="s">
        <v>5423</v>
      </c>
      <c r="AF1137" t="s">
        <v>8990</v>
      </c>
      <c r="AG1137" t="s">
        <v>8991</v>
      </c>
      <c r="AH1137" t="s">
        <v>4536</v>
      </c>
      <c r="AI1137" t="s">
        <v>4537</v>
      </c>
      <c r="AJ1137" t="s">
        <v>4536</v>
      </c>
      <c r="AK1137">
        <v>0</v>
      </c>
      <c r="AL1137">
        <v>800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1</v>
      </c>
      <c r="AZ1137">
        <v>1</v>
      </c>
      <c r="BA1137">
        <v>1</v>
      </c>
      <c r="BB1137" t="s">
        <v>4538</v>
      </c>
      <c r="BC1137" t="s">
        <v>4538</v>
      </c>
      <c r="BD1137" t="s">
        <v>4538</v>
      </c>
      <c r="BE1137" t="s">
        <v>4538</v>
      </c>
      <c r="BF1137" t="s">
        <v>4538</v>
      </c>
      <c r="BG1137" t="s">
        <v>4538</v>
      </c>
      <c r="BH1137" t="s">
        <v>4538</v>
      </c>
      <c r="BI1137" t="s">
        <v>4538</v>
      </c>
      <c r="BJ1137" t="s">
        <v>4538</v>
      </c>
      <c r="BK1137" t="s">
        <v>4538</v>
      </c>
      <c r="BL1137" t="s">
        <v>4538</v>
      </c>
      <c r="BM1137" t="s">
        <v>4538</v>
      </c>
      <c r="BN1137" t="s">
        <v>4538</v>
      </c>
      <c r="BO1137" t="s">
        <v>4538</v>
      </c>
      <c r="BP1137" t="s">
        <v>4538</v>
      </c>
      <c r="BQ1137" t="s">
        <v>4538</v>
      </c>
      <c r="BR1137" t="s">
        <v>4538</v>
      </c>
      <c r="BS1137" t="s">
        <v>4538</v>
      </c>
      <c r="BT1137" t="s">
        <v>4538</v>
      </c>
      <c r="BU1137" t="s">
        <v>4538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 t="s">
        <v>4525</v>
      </c>
      <c r="CB1137" t="s">
        <v>4539</v>
      </c>
      <c r="CC1137" t="s">
        <v>4540</v>
      </c>
      <c r="CD1137">
        <v>-62451889</v>
      </c>
      <c r="CE1137">
        <v>-38916805</v>
      </c>
      <c r="CF1137">
        <v>3</v>
      </c>
      <c r="CG1137" t="s">
        <v>36</v>
      </c>
      <c r="CH1137" t="s">
        <v>4541</v>
      </c>
      <c r="CI1137" t="s">
        <v>4542</v>
      </c>
    </row>
    <row r="1138" spans="1:87" x14ac:dyDescent="0.3">
      <c r="A1138" t="s">
        <v>308</v>
      </c>
      <c r="B1138" t="s">
        <v>4594</v>
      </c>
      <c r="C1138" t="s">
        <v>447</v>
      </c>
      <c r="D1138">
        <v>995</v>
      </c>
      <c r="G1138" t="s">
        <v>4517</v>
      </c>
      <c r="H1138" t="s">
        <v>479</v>
      </c>
      <c r="I1138" t="s">
        <v>480</v>
      </c>
      <c r="J1138" t="s">
        <v>8992</v>
      </c>
      <c r="K1138" t="s">
        <v>4586</v>
      </c>
      <c r="M1138" t="s">
        <v>4520</v>
      </c>
      <c r="N1138" t="s">
        <v>4521</v>
      </c>
      <c r="O1138" t="s">
        <v>4522</v>
      </c>
      <c r="P1138" t="s">
        <v>1227</v>
      </c>
      <c r="Q1138" t="s">
        <v>8993</v>
      </c>
      <c r="R1138" t="s">
        <v>5140</v>
      </c>
      <c r="S1138" t="s">
        <v>4525</v>
      </c>
      <c r="T1138" t="s">
        <v>4526</v>
      </c>
      <c r="U1138" s="48">
        <v>45691</v>
      </c>
      <c r="X1138" t="s">
        <v>4558</v>
      </c>
      <c r="Y1138" t="s">
        <v>4528</v>
      </c>
      <c r="AA1138" t="s">
        <v>4529</v>
      </c>
      <c r="AB1138" t="s">
        <v>4547</v>
      </c>
      <c r="AC1138" t="s">
        <v>4531</v>
      </c>
      <c r="AD1138" t="s">
        <v>4590</v>
      </c>
      <c r="AE1138" t="s">
        <v>5141</v>
      </c>
      <c r="AF1138" t="s">
        <v>8994</v>
      </c>
      <c r="AG1138" t="s">
        <v>8995</v>
      </c>
      <c r="AH1138" t="s">
        <v>4536</v>
      </c>
      <c r="AI1138" t="s">
        <v>4537</v>
      </c>
      <c r="AJ1138" t="s">
        <v>4536</v>
      </c>
      <c r="AK1138">
        <v>0</v>
      </c>
      <c r="AL1138">
        <v>1500</v>
      </c>
      <c r="AM1138">
        <v>1</v>
      </c>
      <c r="AN1138">
        <v>0</v>
      </c>
      <c r="AO1138">
        <v>1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1</v>
      </c>
      <c r="AZ1138">
        <v>1</v>
      </c>
      <c r="BA1138">
        <v>1</v>
      </c>
      <c r="BB1138">
        <v>600</v>
      </c>
      <c r="BC1138">
        <v>600</v>
      </c>
      <c r="BD1138">
        <v>600</v>
      </c>
      <c r="BE1138">
        <v>600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 t="s">
        <v>4525</v>
      </c>
      <c r="CB1138" t="s">
        <v>4539</v>
      </c>
      <c r="CC1138" t="s">
        <v>4540</v>
      </c>
      <c r="CD1138">
        <v>-43591189</v>
      </c>
      <c r="CE1138">
        <v>-3931301</v>
      </c>
      <c r="CF1138">
        <v>3</v>
      </c>
      <c r="CG1138" t="s">
        <v>36</v>
      </c>
      <c r="CH1138" t="s">
        <v>4541</v>
      </c>
      <c r="CI1138" t="s">
        <v>4542</v>
      </c>
    </row>
    <row r="1139" spans="1:87" x14ac:dyDescent="0.3">
      <c r="A1139" t="s">
        <v>243</v>
      </c>
      <c r="B1139" t="s">
        <v>6043</v>
      </c>
      <c r="C1139" t="s">
        <v>2406</v>
      </c>
      <c r="D1139">
        <v>1289</v>
      </c>
      <c r="G1139" t="s">
        <v>7874</v>
      </c>
      <c r="H1139" t="s">
        <v>2496</v>
      </c>
      <c r="I1139" t="s">
        <v>2497</v>
      </c>
      <c r="J1139" t="s">
        <v>8996</v>
      </c>
      <c r="K1139" t="s">
        <v>4586</v>
      </c>
      <c r="M1139" t="s">
        <v>4520</v>
      </c>
      <c r="N1139" t="s">
        <v>4521</v>
      </c>
      <c r="O1139" t="s">
        <v>4522</v>
      </c>
      <c r="P1139" t="s">
        <v>1227</v>
      </c>
      <c r="Q1139" t="s">
        <v>4607</v>
      </c>
      <c r="R1139" t="s">
        <v>8052</v>
      </c>
      <c r="S1139" t="s">
        <v>4883</v>
      </c>
      <c r="T1139" t="s">
        <v>4526</v>
      </c>
      <c r="U1139" s="48">
        <v>45691</v>
      </c>
      <c r="X1139" t="s">
        <v>4588</v>
      </c>
      <c r="Y1139" t="s">
        <v>4528</v>
      </c>
      <c r="AA1139" t="s">
        <v>4529</v>
      </c>
      <c r="AB1139" t="s">
        <v>4547</v>
      </c>
      <c r="AC1139" t="s">
        <v>8273</v>
      </c>
      <c r="AD1139" t="s">
        <v>7876</v>
      </c>
      <c r="AE1139" t="s">
        <v>8053</v>
      </c>
      <c r="AH1139" t="s">
        <v>4536</v>
      </c>
      <c r="AI1139" t="s">
        <v>4537</v>
      </c>
      <c r="AJ1139" t="s">
        <v>4537</v>
      </c>
      <c r="AK1139">
        <v>0</v>
      </c>
      <c r="AL1139">
        <v>1000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1</v>
      </c>
      <c r="AZ1139">
        <v>1</v>
      </c>
      <c r="BA1139">
        <v>1</v>
      </c>
      <c r="BB1139" t="s">
        <v>4538</v>
      </c>
      <c r="BC1139" t="s">
        <v>4538</v>
      </c>
      <c r="BD1139" t="s">
        <v>4538</v>
      </c>
      <c r="BE1139" t="s">
        <v>4538</v>
      </c>
      <c r="BF1139" t="s">
        <v>4538</v>
      </c>
      <c r="BG1139" t="s">
        <v>4538</v>
      </c>
      <c r="BH1139" t="s">
        <v>4538</v>
      </c>
      <c r="BI1139" t="s">
        <v>4538</v>
      </c>
      <c r="BJ1139" t="s">
        <v>4538</v>
      </c>
      <c r="BK1139" t="s">
        <v>4538</v>
      </c>
      <c r="BL1139" t="s">
        <v>4538</v>
      </c>
      <c r="BM1139" t="s">
        <v>4538</v>
      </c>
      <c r="BN1139" t="s">
        <v>4538</v>
      </c>
      <c r="BO1139" t="s">
        <v>4538</v>
      </c>
      <c r="BP1139" t="s">
        <v>4538</v>
      </c>
      <c r="BQ1139" t="s">
        <v>4538</v>
      </c>
      <c r="BR1139" t="s">
        <v>4538</v>
      </c>
      <c r="BS1139" t="s">
        <v>4538</v>
      </c>
      <c r="BT1139" t="s">
        <v>4538</v>
      </c>
      <c r="BU1139" t="s">
        <v>4538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 t="s">
        <v>6050</v>
      </c>
      <c r="CB1139" t="s">
        <v>4539</v>
      </c>
      <c r="CC1139" t="s">
        <v>6051</v>
      </c>
      <c r="CD1139">
        <v>-78982464</v>
      </c>
      <c r="CE1139">
        <v>-360480719</v>
      </c>
      <c r="CF1139">
        <v>3</v>
      </c>
      <c r="CG1139" t="s">
        <v>36</v>
      </c>
      <c r="CH1139" t="s">
        <v>4541</v>
      </c>
      <c r="CI1139" t="s">
        <v>4542</v>
      </c>
    </row>
    <row r="1140" spans="1:87" x14ac:dyDescent="0.3">
      <c r="A1140" t="s">
        <v>597</v>
      </c>
      <c r="B1140" t="s">
        <v>5491</v>
      </c>
      <c r="C1140" t="s">
        <v>602</v>
      </c>
      <c r="D1140">
        <v>1039</v>
      </c>
      <c r="G1140" t="s">
        <v>4517</v>
      </c>
      <c r="H1140" t="s">
        <v>3091</v>
      </c>
      <c r="I1140" t="s">
        <v>3092</v>
      </c>
      <c r="J1140" t="s">
        <v>8997</v>
      </c>
      <c r="K1140" t="s">
        <v>4544</v>
      </c>
      <c r="M1140" t="s">
        <v>4520</v>
      </c>
      <c r="N1140" t="s">
        <v>4521</v>
      </c>
      <c r="O1140" t="s">
        <v>4522</v>
      </c>
      <c r="P1140" t="s">
        <v>1227</v>
      </c>
      <c r="Q1140" t="s">
        <v>8998</v>
      </c>
      <c r="R1140" t="s">
        <v>5551</v>
      </c>
      <c r="S1140" t="s">
        <v>5494</v>
      </c>
      <c r="T1140" t="s">
        <v>4526</v>
      </c>
      <c r="U1140" s="48">
        <v>45691</v>
      </c>
      <c r="X1140" t="s">
        <v>4745</v>
      </c>
      <c r="Y1140" t="s">
        <v>4599</v>
      </c>
      <c r="AA1140" t="s">
        <v>4529</v>
      </c>
      <c r="AB1140" t="s">
        <v>4638</v>
      </c>
      <c r="AC1140" t="s">
        <v>4531</v>
      </c>
      <c r="AD1140" t="s">
        <v>5501</v>
      </c>
      <c r="AE1140" t="s">
        <v>8999</v>
      </c>
      <c r="AF1140" t="s">
        <v>9000</v>
      </c>
      <c r="AG1140" t="s">
        <v>9001</v>
      </c>
      <c r="AH1140" t="s">
        <v>4536</v>
      </c>
      <c r="AI1140" t="s">
        <v>4537</v>
      </c>
      <c r="AJ1140" t="s">
        <v>4537</v>
      </c>
      <c r="AK1140">
        <v>1108.57</v>
      </c>
      <c r="AL1140">
        <v>800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1</v>
      </c>
      <c r="AZ1140">
        <v>1</v>
      </c>
      <c r="BA1140">
        <v>1</v>
      </c>
      <c r="BB1140" t="s">
        <v>4538</v>
      </c>
      <c r="BC1140" t="s">
        <v>4538</v>
      </c>
      <c r="BD1140" t="s">
        <v>4538</v>
      </c>
      <c r="BE1140" t="s">
        <v>4538</v>
      </c>
      <c r="BF1140" t="s">
        <v>4538</v>
      </c>
      <c r="BG1140" t="s">
        <v>4538</v>
      </c>
      <c r="BH1140" t="s">
        <v>4538</v>
      </c>
      <c r="BI1140" t="s">
        <v>4538</v>
      </c>
      <c r="BJ1140" t="s">
        <v>4538</v>
      </c>
      <c r="BK1140" t="s">
        <v>4538</v>
      </c>
      <c r="BL1140" t="s">
        <v>4538</v>
      </c>
      <c r="BM1140" t="s">
        <v>4538</v>
      </c>
      <c r="BN1140" t="s">
        <v>4538</v>
      </c>
      <c r="BO1140" t="s">
        <v>4538</v>
      </c>
      <c r="BP1140" t="s">
        <v>4538</v>
      </c>
      <c r="BQ1140" t="s">
        <v>4538</v>
      </c>
      <c r="BR1140" t="s">
        <v>4538</v>
      </c>
      <c r="BS1140" t="s">
        <v>4538</v>
      </c>
      <c r="BT1140" t="s">
        <v>4538</v>
      </c>
      <c r="BU1140" t="s">
        <v>4538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 t="s">
        <v>5347</v>
      </c>
      <c r="CB1140" t="s">
        <v>4539</v>
      </c>
      <c r="CC1140" t="s">
        <v>4540</v>
      </c>
      <c r="CD1140">
        <v>-50858946</v>
      </c>
      <c r="CE1140">
        <v>-42735301</v>
      </c>
      <c r="CF1140">
        <v>3</v>
      </c>
      <c r="CG1140" t="s">
        <v>36</v>
      </c>
      <c r="CH1140" t="s">
        <v>4541</v>
      </c>
      <c r="CI1140" t="s">
        <v>4542</v>
      </c>
    </row>
    <row r="1141" spans="1:87" x14ac:dyDescent="0.3">
      <c r="A1141" t="s">
        <v>182</v>
      </c>
      <c r="B1141" t="s">
        <v>5337</v>
      </c>
      <c r="C1141" t="s">
        <v>183</v>
      </c>
      <c r="D1141">
        <v>1019</v>
      </c>
      <c r="G1141" t="s">
        <v>4517</v>
      </c>
      <c r="H1141" t="s">
        <v>1452</v>
      </c>
      <c r="I1141" t="s">
        <v>1453</v>
      </c>
      <c r="J1141" t="s">
        <v>9002</v>
      </c>
      <c r="K1141" t="s">
        <v>4880</v>
      </c>
      <c r="M1141" t="s">
        <v>4569</v>
      </c>
      <c r="N1141" t="s">
        <v>5264</v>
      </c>
      <c r="O1141" t="s">
        <v>4522</v>
      </c>
      <c r="P1141" t="s">
        <v>1227</v>
      </c>
      <c r="Q1141" t="s">
        <v>4607</v>
      </c>
      <c r="R1141" t="s">
        <v>9003</v>
      </c>
      <c r="S1141" t="s">
        <v>5343</v>
      </c>
      <c r="T1141" t="s">
        <v>4526</v>
      </c>
      <c r="U1141" s="48">
        <v>45747</v>
      </c>
      <c r="X1141" t="s">
        <v>4558</v>
      </c>
      <c r="Y1141" t="s">
        <v>4599</v>
      </c>
      <c r="AA1141" t="s">
        <v>4529</v>
      </c>
      <c r="AB1141" t="s">
        <v>4630</v>
      </c>
      <c r="AC1141" t="s">
        <v>4531</v>
      </c>
      <c r="AD1141" t="s">
        <v>6825</v>
      </c>
      <c r="AE1141" t="s">
        <v>9004</v>
      </c>
      <c r="AH1141" t="s">
        <v>4536</v>
      </c>
      <c r="AI1141" t="s">
        <v>4537</v>
      </c>
      <c r="AJ1141" t="s">
        <v>4537</v>
      </c>
      <c r="AK1141">
        <v>0</v>
      </c>
      <c r="AL1141">
        <v>800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1</v>
      </c>
      <c r="AZ1141">
        <v>1</v>
      </c>
      <c r="BA1141">
        <v>1</v>
      </c>
      <c r="BB1141" t="s">
        <v>4538</v>
      </c>
      <c r="BC1141" t="s">
        <v>4538</v>
      </c>
      <c r="BD1141" t="s">
        <v>4538</v>
      </c>
      <c r="BE1141" t="s">
        <v>4538</v>
      </c>
      <c r="BF1141" t="s">
        <v>4538</v>
      </c>
      <c r="BG1141" t="s">
        <v>4538</v>
      </c>
      <c r="BH1141" t="s">
        <v>4538</v>
      </c>
      <c r="BI1141" t="s">
        <v>4538</v>
      </c>
      <c r="BJ1141" t="s">
        <v>4538</v>
      </c>
      <c r="BK1141" t="s">
        <v>4538</v>
      </c>
      <c r="BL1141" t="s">
        <v>4538</v>
      </c>
      <c r="BM1141" t="s">
        <v>4538</v>
      </c>
      <c r="BN1141" t="s">
        <v>4538</v>
      </c>
      <c r="BO1141" t="s">
        <v>4538</v>
      </c>
      <c r="BP1141" t="s">
        <v>4538</v>
      </c>
      <c r="BQ1141" t="s">
        <v>4538</v>
      </c>
      <c r="BR1141" t="s">
        <v>4538</v>
      </c>
      <c r="BS1141" t="s">
        <v>4538</v>
      </c>
      <c r="BT1141" t="s">
        <v>4538</v>
      </c>
      <c r="BU1141" t="s">
        <v>4538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 t="s">
        <v>5347</v>
      </c>
      <c r="CB1141" t="s">
        <v>4564</v>
      </c>
      <c r="CC1141" t="s">
        <v>4565</v>
      </c>
      <c r="CD1141">
        <v>-25268159</v>
      </c>
      <c r="CE1141">
        <v>-442960928</v>
      </c>
      <c r="CF1141">
        <v>3</v>
      </c>
      <c r="CG1141" t="s">
        <v>36</v>
      </c>
      <c r="CH1141" t="s">
        <v>4541</v>
      </c>
      <c r="CI1141" t="s">
        <v>4542</v>
      </c>
    </row>
    <row r="1142" spans="1:87" x14ac:dyDescent="0.3">
      <c r="A1142" t="s">
        <v>308</v>
      </c>
      <c r="B1142" t="s">
        <v>4594</v>
      </c>
      <c r="C1142" t="s">
        <v>336</v>
      </c>
      <c r="D1142">
        <v>1017</v>
      </c>
      <c r="G1142" t="s">
        <v>4517</v>
      </c>
      <c r="H1142" t="s">
        <v>2677</v>
      </c>
      <c r="I1142" t="s">
        <v>2678</v>
      </c>
      <c r="J1142" t="s">
        <v>9005</v>
      </c>
      <c r="K1142" t="s">
        <v>4586</v>
      </c>
      <c r="M1142" t="s">
        <v>4520</v>
      </c>
      <c r="N1142" t="s">
        <v>4521</v>
      </c>
      <c r="O1142" t="s">
        <v>4522</v>
      </c>
      <c r="P1142" t="s">
        <v>1227</v>
      </c>
      <c r="Q1142" t="s">
        <v>6708</v>
      </c>
      <c r="R1142" t="s">
        <v>5638</v>
      </c>
      <c r="S1142" t="s">
        <v>4525</v>
      </c>
      <c r="T1142" t="s">
        <v>4526</v>
      </c>
      <c r="U1142" s="48">
        <v>45691</v>
      </c>
      <c r="X1142" t="s">
        <v>4527</v>
      </c>
      <c r="Y1142" t="s">
        <v>4528</v>
      </c>
      <c r="AA1142" t="s">
        <v>4529</v>
      </c>
      <c r="AB1142" t="s">
        <v>4630</v>
      </c>
      <c r="AC1142" t="s">
        <v>4576</v>
      </c>
      <c r="AD1142" t="s">
        <v>4590</v>
      </c>
      <c r="AE1142" t="s">
        <v>5639</v>
      </c>
      <c r="AH1142" t="s">
        <v>4536</v>
      </c>
      <c r="AI1142" t="s">
        <v>4537</v>
      </c>
      <c r="AJ1142" t="s">
        <v>4536</v>
      </c>
      <c r="AK1142">
        <v>0</v>
      </c>
      <c r="AL1142">
        <v>800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1</v>
      </c>
      <c r="AZ1142">
        <v>1</v>
      </c>
      <c r="BA1142">
        <v>1</v>
      </c>
      <c r="BB1142" t="s">
        <v>4538</v>
      </c>
      <c r="BC1142" t="s">
        <v>4538</v>
      </c>
      <c r="BD1142" t="s">
        <v>4538</v>
      </c>
      <c r="BE1142" t="s">
        <v>4538</v>
      </c>
      <c r="BF1142" t="s">
        <v>4538</v>
      </c>
      <c r="BG1142" t="s">
        <v>4538</v>
      </c>
      <c r="BH1142" t="s">
        <v>4538</v>
      </c>
      <c r="BI1142" t="s">
        <v>4538</v>
      </c>
      <c r="BJ1142" t="s">
        <v>4538</v>
      </c>
      <c r="BK1142" t="s">
        <v>4538</v>
      </c>
      <c r="BL1142" t="s">
        <v>4538</v>
      </c>
      <c r="BM1142" t="s">
        <v>4538</v>
      </c>
      <c r="BN1142" t="s">
        <v>4538</v>
      </c>
      <c r="BO1142" t="s">
        <v>4538</v>
      </c>
      <c r="BP1142" t="s">
        <v>4538</v>
      </c>
      <c r="BQ1142" t="s">
        <v>4538</v>
      </c>
      <c r="BR1142" t="s">
        <v>4538</v>
      </c>
      <c r="BS1142" t="s">
        <v>4538</v>
      </c>
      <c r="BT1142" t="s">
        <v>4538</v>
      </c>
      <c r="BU1142" t="s">
        <v>4538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 t="s">
        <v>4525</v>
      </c>
      <c r="CB1142" t="s">
        <v>4539</v>
      </c>
      <c r="CC1142" t="s">
        <v>4540</v>
      </c>
      <c r="CD1142">
        <v>-43329251</v>
      </c>
      <c r="CE1142">
        <v>-401478583</v>
      </c>
      <c r="CF1142">
        <v>3</v>
      </c>
      <c r="CG1142" t="s">
        <v>36</v>
      </c>
      <c r="CH1142" t="s">
        <v>4541</v>
      </c>
      <c r="CI1142" t="s">
        <v>4542</v>
      </c>
    </row>
    <row r="1143" spans="1:87" x14ac:dyDescent="0.3">
      <c r="A1143" t="s">
        <v>693</v>
      </c>
      <c r="B1143" t="s">
        <v>4516</v>
      </c>
      <c r="C1143" t="s">
        <v>893</v>
      </c>
      <c r="D1143">
        <v>1001</v>
      </c>
      <c r="G1143" t="s">
        <v>4517</v>
      </c>
      <c r="H1143" t="s">
        <v>3485</v>
      </c>
      <c r="I1143" t="s">
        <v>3486</v>
      </c>
      <c r="J1143" t="s">
        <v>9006</v>
      </c>
      <c r="K1143" t="s">
        <v>4823</v>
      </c>
      <c r="M1143" t="s">
        <v>4520</v>
      </c>
      <c r="N1143" t="s">
        <v>4521</v>
      </c>
      <c r="O1143" t="s">
        <v>4522</v>
      </c>
      <c r="P1143" t="s">
        <v>1227</v>
      </c>
      <c r="Q1143" t="s">
        <v>5079</v>
      </c>
      <c r="R1143" t="s">
        <v>4546</v>
      </c>
      <c r="S1143" t="s">
        <v>4525</v>
      </c>
      <c r="T1143" t="s">
        <v>4526</v>
      </c>
      <c r="U1143" s="48">
        <v>45691</v>
      </c>
      <c r="X1143" t="s">
        <v>4558</v>
      </c>
      <c r="Y1143" t="s">
        <v>4528</v>
      </c>
      <c r="AA1143" t="s">
        <v>4529</v>
      </c>
      <c r="AB1143" t="s">
        <v>4547</v>
      </c>
      <c r="AC1143" t="s">
        <v>4531</v>
      </c>
      <c r="AD1143" t="s">
        <v>4532</v>
      </c>
      <c r="AE1143" t="s">
        <v>9007</v>
      </c>
      <c r="AF1143" t="s">
        <v>9008</v>
      </c>
      <c r="AG1143" t="s">
        <v>9009</v>
      </c>
      <c r="AH1143" t="s">
        <v>4536</v>
      </c>
      <c r="AI1143" t="s">
        <v>4537</v>
      </c>
      <c r="AJ1143" t="s">
        <v>4537</v>
      </c>
      <c r="AK1143">
        <v>559.84</v>
      </c>
      <c r="AL1143">
        <v>800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</v>
      </c>
      <c r="AY1143">
        <v>1</v>
      </c>
      <c r="AZ1143">
        <v>1</v>
      </c>
      <c r="BA1143">
        <v>1</v>
      </c>
      <c r="BB1143" t="s">
        <v>4538</v>
      </c>
      <c r="BC1143" t="s">
        <v>4538</v>
      </c>
      <c r="BD1143" t="s">
        <v>4538</v>
      </c>
      <c r="BE1143" t="s">
        <v>4538</v>
      </c>
      <c r="BF1143" t="s">
        <v>4538</v>
      </c>
      <c r="BG1143" t="s">
        <v>4538</v>
      </c>
      <c r="BH1143" t="s">
        <v>4538</v>
      </c>
      <c r="BI1143" t="s">
        <v>4538</v>
      </c>
      <c r="BJ1143" t="s">
        <v>4538</v>
      </c>
      <c r="BK1143" t="s">
        <v>4538</v>
      </c>
      <c r="BL1143" t="s">
        <v>4538</v>
      </c>
      <c r="BM1143" t="s">
        <v>4538</v>
      </c>
      <c r="BN1143" t="s">
        <v>4538</v>
      </c>
      <c r="BO1143" t="s">
        <v>4538</v>
      </c>
      <c r="BP1143" t="s">
        <v>4538</v>
      </c>
      <c r="BQ1143" t="s">
        <v>4538</v>
      </c>
      <c r="BR1143" t="s">
        <v>4538</v>
      </c>
      <c r="BS1143" t="s">
        <v>4538</v>
      </c>
      <c r="BT1143" t="s">
        <v>4538</v>
      </c>
      <c r="BU1143" t="s">
        <v>4538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 t="s">
        <v>4525</v>
      </c>
      <c r="CB1143" t="s">
        <v>4539</v>
      </c>
      <c r="CC1143" t="s">
        <v>4540</v>
      </c>
      <c r="CD1143">
        <v>-38027623</v>
      </c>
      <c r="CE1143">
        <v>-38571371</v>
      </c>
      <c r="CF1143">
        <v>3</v>
      </c>
      <c r="CG1143" t="s">
        <v>36</v>
      </c>
      <c r="CH1143" t="s">
        <v>4541</v>
      </c>
      <c r="CI1143" t="s">
        <v>4542</v>
      </c>
    </row>
    <row r="1144" spans="1:87" x14ac:dyDescent="0.3">
      <c r="A1144" t="s">
        <v>1066</v>
      </c>
      <c r="B1144" t="s">
        <v>4552</v>
      </c>
      <c r="C1144" t="s">
        <v>1080</v>
      </c>
      <c r="D1144">
        <v>1006</v>
      </c>
      <c r="G1144" t="s">
        <v>4517</v>
      </c>
      <c r="H1144" t="s">
        <v>3787</v>
      </c>
      <c r="I1144" t="s">
        <v>3788</v>
      </c>
      <c r="J1144" t="s">
        <v>9010</v>
      </c>
      <c r="K1144" t="s">
        <v>4555</v>
      </c>
      <c r="M1144" t="s">
        <v>4555</v>
      </c>
      <c r="N1144" t="s">
        <v>4556</v>
      </c>
      <c r="O1144" t="s">
        <v>4522</v>
      </c>
      <c r="P1144" t="s">
        <v>1227</v>
      </c>
      <c r="Q1144" t="s">
        <v>5197</v>
      </c>
      <c r="R1144" t="s">
        <v>4546</v>
      </c>
      <c r="S1144" t="s">
        <v>4525</v>
      </c>
      <c r="T1144" t="s">
        <v>4526</v>
      </c>
      <c r="U1144" s="48">
        <v>45691</v>
      </c>
      <c r="X1144" t="s">
        <v>4598</v>
      </c>
      <c r="Y1144" t="s">
        <v>4559</v>
      </c>
      <c r="AA1144" t="s">
        <v>4529</v>
      </c>
      <c r="AB1144" t="s">
        <v>4547</v>
      </c>
      <c r="AC1144" t="s">
        <v>4531</v>
      </c>
      <c r="AD1144" t="s">
        <v>4560</v>
      </c>
      <c r="AE1144" t="s">
        <v>9011</v>
      </c>
      <c r="AH1144" t="s">
        <v>4536</v>
      </c>
      <c r="AI1144" t="s">
        <v>4537</v>
      </c>
      <c r="AJ1144" t="s">
        <v>4537</v>
      </c>
      <c r="AK1144">
        <v>1317.08</v>
      </c>
      <c r="AL1144">
        <v>3000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</v>
      </c>
      <c r="AY1144">
        <v>1</v>
      </c>
      <c r="AZ1144">
        <v>1</v>
      </c>
      <c r="BA1144">
        <v>1</v>
      </c>
      <c r="BB1144" t="s">
        <v>4538</v>
      </c>
      <c r="BC1144" t="s">
        <v>4538</v>
      </c>
      <c r="BD1144" t="s">
        <v>4538</v>
      </c>
      <c r="BE1144" t="s">
        <v>4538</v>
      </c>
      <c r="BF1144" t="s">
        <v>4538</v>
      </c>
      <c r="BG1144" t="s">
        <v>4538</v>
      </c>
      <c r="BH1144" t="s">
        <v>4538</v>
      </c>
      <c r="BI1144" t="s">
        <v>4538</v>
      </c>
      <c r="BJ1144" t="s">
        <v>4538</v>
      </c>
      <c r="BK1144" t="s">
        <v>4538</v>
      </c>
      <c r="BL1144" t="s">
        <v>4538</v>
      </c>
      <c r="BM1144" t="s">
        <v>4538</v>
      </c>
      <c r="BN1144" t="s">
        <v>4538</v>
      </c>
      <c r="BO1144" t="s">
        <v>4538</v>
      </c>
      <c r="BP1144" t="s">
        <v>4538</v>
      </c>
      <c r="BQ1144" t="s">
        <v>4538</v>
      </c>
      <c r="BR1144" t="s">
        <v>4538</v>
      </c>
      <c r="BS1144" t="s">
        <v>4538</v>
      </c>
      <c r="BT1144" t="s">
        <v>4538</v>
      </c>
      <c r="BU1144" t="s">
        <v>4538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 t="s">
        <v>4525</v>
      </c>
      <c r="CB1144" t="s">
        <v>4564</v>
      </c>
      <c r="CC1144" t="s">
        <v>4565</v>
      </c>
      <c r="CD1144">
        <v>-38481108</v>
      </c>
      <c r="CE1144">
        <v>-385154631</v>
      </c>
      <c r="CF1144">
        <v>3</v>
      </c>
      <c r="CG1144" t="s">
        <v>36</v>
      </c>
      <c r="CH1144" t="s">
        <v>4541</v>
      </c>
      <c r="CI1144" t="s">
        <v>4542</v>
      </c>
    </row>
    <row r="1145" spans="1:87" x14ac:dyDescent="0.3">
      <c r="A1145" t="s">
        <v>243</v>
      </c>
      <c r="B1145" t="s">
        <v>6043</v>
      </c>
      <c r="C1145" t="s">
        <v>277</v>
      </c>
      <c r="D1145">
        <v>1292</v>
      </c>
      <c r="G1145" t="s">
        <v>7869</v>
      </c>
      <c r="H1145" t="s">
        <v>1816</v>
      </c>
      <c r="I1145" t="s">
        <v>1817</v>
      </c>
      <c r="J1145" t="s">
        <v>9012</v>
      </c>
      <c r="K1145" t="s">
        <v>4555</v>
      </c>
      <c r="M1145" t="s">
        <v>4555</v>
      </c>
      <c r="N1145" t="s">
        <v>4556</v>
      </c>
      <c r="O1145" t="s">
        <v>4522</v>
      </c>
      <c r="P1145" t="s">
        <v>1227</v>
      </c>
      <c r="Q1145" t="s">
        <v>7689</v>
      </c>
      <c r="R1145" t="s">
        <v>7690</v>
      </c>
      <c r="S1145" t="s">
        <v>4883</v>
      </c>
      <c r="T1145" t="s">
        <v>4526</v>
      </c>
      <c r="U1145" s="48">
        <v>45691</v>
      </c>
      <c r="X1145" t="s">
        <v>4588</v>
      </c>
      <c r="Y1145" t="s">
        <v>4599</v>
      </c>
      <c r="AA1145" t="s">
        <v>4529</v>
      </c>
      <c r="AB1145" t="s">
        <v>4547</v>
      </c>
      <c r="AC1145" t="s">
        <v>4576</v>
      </c>
      <c r="AD1145" t="s">
        <v>6048</v>
      </c>
      <c r="AE1145" t="s">
        <v>9013</v>
      </c>
      <c r="AF1145" t="s">
        <v>9014</v>
      </c>
      <c r="AG1145" t="s">
        <v>9015</v>
      </c>
      <c r="AH1145" t="s">
        <v>4536</v>
      </c>
      <c r="AI1145" t="s">
        <v>4537</v>
      </c>
      <c r="AJ1145" t="s">
        <v>4537</v>
      </c>
      <c r="AK1145">
        <v>0</v>
      </c>
      <c r="AL1145">
        <v>2000</v>
      </c>
      <c r="AM1145">
        <v>0</v>
      </c>
      <c r="AN1145">
        <v>0</v>
      </c>
      <c r="AO1145">
        <v>0</v>
      </c>
      <c r="AP1145">
        <v>480.6</v>
      </c>
      <c r="AQ1145">
        <v>431.84</v>
      </c>
      <c r="AR1145">
        <v>0</v>
      </c>
      <c r="AS1145">
        <v>0</v>
      </c>
      <c r="AT1145">
        <v>1</v>
      </c>
      <c r="AU1145">
        <v>1</v>
      </c>
      <c r="AV1145">
        <v>0</v>
      </c>
      <c r="AW1145">
        <v>0</v>
      </c>
      <c r="AX1145">
        <v>1</v>
      </c>
      <c r="AY1145">
        <v>1</v>
      </c>
      <c r="AZ1145">
        <v>1</v>
      </c>
      <c r="BA1145">
        <v>1</v>
      </c>
      <c r="BB1145" t="s">
        <v>4538</v>
      </c>
      <c r="BC1145" t="s">
        <v>4538</v>
      </c>
      <c r="BD1145" t="s">
        <v>4538</v>
      </c>
      <c r="BE1145" t="s">
        <v>4538</v>
      </c>
      <c r="BF1145" t="s">
        <v>4538</v>
      </c>
      <c r="BG1145" t="s">
        <v>4538</v>
      </c>
      <c r="BH1145" t="s">
        <v>4538</v>
      </c>
      <c r="BI1145" t="s">
        <v>4538</v>
      </c>
      <c r="BJ1145" t="s">
        <v>4538</v>
      </c>
      <c r="BK1145" t="s">
        <v>4538</v>
      </c>
      <c r="BL1145" t="s">
        <v>4538</v>
      </c>
      <c r="BM1145" t="s">
        <v>4538</v>
      </c>
      <c r="BN1145" t="s">
        <v>4538</v>
      </c>
      <c r="BO1145" t="s">
        <v>4538</v>
      </c>
      <c r="BP1145" t="s">
        <v>4538</v>
      </c>
      <c r="BQ1145" t="s">
        <v>4538</v>
      </c>
      <c r="BR1145" t="s">
        <v>4538</v>
      </c>
      <c r="BS1145" t="s">
        <v>4538</v>
      </c>
      <c r="BT1145" t="s">
        <v>4538</v>
      </c>
      <c r="BU1145" t="s">
        <v>4538</v>
      </c>
      <c r="BV1145">
        <v>304.1466666666667</v>
      </c>
      <c r="BW1145">
        <v>0</v>
      </c>
      <c r="BX1145">
        <v>0</v>
      </c>
      <c r="BY1145">
        <v>0</v>
      </c>
      <c r="BZ1145">
        <v>0</v>
      </c>
      <c r="CA1145" t="s">
        <v>6050</v>
      </c>
      <c r="CB1145" t="s">
        <v>4539</v>
      </c>
      <c r="CC1145" t="s">
        <v>6051</v>
      </c>
      <c r="CD1145">
        <v>-80000136</v>
      </c>
      <c r="CE1145">
        <v>-34846121</v>
      </c>
      <c r="CF1145">
        <v>2</v>
      </c>
      <c r="CG1145" t="s">
        <v>24</v>
      </c>
      <c r="CH1145" t="s">
        <v>4604</v>
      </c>
      <c r="CI1145" t="s">
        <v>4605</v>
      </c>
    </row>
    <row r="1146" spans="1:87" x14ac:dyDescent="0.3">
      <c r="A1146" t="s">
        <v>1192</v>
      </c>
      <c r="B1146" t="s">
        <v>4566</v>
      </c>
      <c r="C1146" t="s">
        <v>1207</v>
      </c>
      <c r="D1146">
        <v>1043</v>
      </c>
      <c r="G1146" t="s">
        <v>9016</v>
      </c>
      <c r="H1146" t="s">
        <v>3986</v>
      </c>
      <c r="I1146" t="s">
        <v>3987</v>
      </c>
      <c r="J1146" t="s">
        <v>3987</v>
      </c>
      <c r="K1146" t="s">
        <v>4880</v>
      </c>
      <c r="M1146" t="s">
        <v>4569</v>
      </c>
      <c r="N1146" t="s">
        <v>5264</v>
      </c>
      <c r="O1146" t="s">
        <v>4522</v>
      </c>
      <c r="P1146" t="s">
        <v>1227</v>
      </c>
      <c r="Q1146" t="s">
        <v>7951</v>
      </c>
      <c r="R1146" t="s">
        <v>4882</v>
      </c>
      <c r="S1146" t="s">
        <v>4883</v>
      </c>
      <c r="T1146" t="s">
        <v>4526</v>
      </c>
      <c r="U1146" s="48">
        <v>45691</v>
      </c>
      <c r="X1146" t="s">
        <v>4558</v>
      </c>
      <c r="Y1146" t="s">
        <v>4599</v>
      </c>
      <c r="AA1146" t="s">
        <v>4529</v>
      </c>
      <c r="AB1146" t="s">
        <v>9017</v>
      </c>
      <c r="AC1146" t="s">
        <v>4685</v>
      </c>
      <c r="AD1146" t="s">
        <v>7876</v>
      </c>
      <c r="AE1146" t="s">
        <v>9018</v>
      </c>
      <c r="AH1146" t="s">
        <v>4536</v>
      </c>
      <c r="AI1146" t="s">
        <v>4537</v>
      </c>
      <c r="AJ1146" t="s">
        <v>4536</v>
      </c>
      <c r="AK1146">
        <v>305.41000000000003</v>
      </c>
      <c r="AL1146">
        <v>800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1</v>
      </c>
      <c r="AZ1146">
        <v>1</v>
      </c>
      <c r="BA1146">
        <v>1</v>
      </c>
      <c r="BB1146" t="s">
        <v>4538</v>
      </c>
      <c r="BC1146" t="s">
        <v>4538</v>
      </c>
      <c r="BD1146" t="s">
        <v>4538</v>
      </c>
      <c r="BE1146" t="s">
        <v>4538</v>
      </c>
      <c r="BF1146" t="s">
        <v>4538</v>
      </c>
      <c r="BG1146" t="s">
        <v>4538</v>
      </c>
      <c r="BH1146" t="s">
        <v>4538</v>
      </c>
      <c r="BI1146" t="s">
        <v>4538</v>
      </c>
      <c r="BJ1146" t="s">
        <v>4538</v>
      </c>
      <c r="BK1146" t="s">
        <v>4538</v>
      </c>
      <c r="BL1146" t="s">
        <v>4538</v>
      </c>
      <c r="BM1146" t="s">
        <v>4538</v>
      </c>
      <c r="BN1146" t="s">
        <v>4538</v>
      </c>
      <c r="BO1146" t="s">
        <v>4538</v>
      </c>
      <c r="BP1146" t="s">
        <v>4538</v>
      </c>
      <c r="BQ1146" t="s">
        <v>4538</v>
      </c>
      <c r="BR1146" t="s">
        <v>4538</v>
      </c>
      <c r="BS1146" t="s">
        <v>4538</v>
      </c>
      <c r="BT1146" t="s">
        <v>4538</v>
      </c>
      <c r="BU1146" t="s">
        <v>4538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 t="s">
        <v>4538</v>
      </c>
      <c r="CB1146" t="s">
        <v>4538</v>
      </c>
      <c r="CC1146" t="s">
        <v>4538</v>
      </c>
      <c r="CD1146" t="s">
        <v>4538</v>
      </c>
      <c r="CE1146" t="s">
        <v>4538</v>
      </c>
      <c r="CF1146">
        <v>3</v>
      </c>
      <c r="CG1146" t="s">
        <v>36</v>
      </c>
      <c r="CH1146" t="s">
        <v>4541</v>
      </c>
      <c r="CI1146" t="s">
        <v>4542</v>
      </c>
    </row>
    <row r="1147" spans="1:87" x14ac:dyDescent="0.3">
      <c r="A1147" t="s">
        <v>308</v>
      </c>
      <c r="B1147" t="s">
        <v>4594</v>
      </c>
      <c r="C1147" t="s">
        <v>383</v>
      </c>
      <c r="D1147">
        <v>1004</v>
      </c>
      <c r="G1147" t="s">
        <v>4874</v>
      </c>
      <c r="H1147" t="s">
        <v>2776</v>
      </c>
      <c r="I1147" t="s">
        <v>2777</v>
      </c>
      <c r="J1147" t="s">
        <v>9019</v>
      </c>
      <c r="K1147" t="s">
        <v>4555</v>
      </c>
      <c r="M1147" t="s">
        <v>4555</v>
      </c>
      <c r="N1147" t="s">
        <v>4556</v>
      </c>
      <c r="O1147" t="s">
        <v>4522</v>
      </c>
      <c r="P1147" t="s">
        <v>1227</v>
      </c>
      <c r="Q1147" t="s">
        <v>9020</v>
      </c>
      <c r="R1147" t="s">
        <v>6432</v>
      </c>
      <c r="S1147" t="s">
        <v>4525</v>
      </c>
      <c r="T1147" t="s">
        <v>4526</v>
      </c>
      <c r="U1147" s="48">
        <v>45691</v>
      </c>
      <c r="X1147" t="s">
        <v>4588</v>
      </c>
      <c r="Y1147" t="s">
        <v>4599</v>
      </c>
      <c r="AA1147" t="s">
        <v>4529</v>
      </c>
      <c r="AB1147" t="s">
        <v>4668</v>
      </c>
      <c r="AC1147" t="s">
        <v>4548</v>
      </c>
      <c r="AD1147" t="s">
        <v>4590</v>
      </c>
      <c r="AE1147" t="s">
        <v>6433</v>
      </c>
      <c r="AH1147" t="s">
        <v>4536</v>
      </c>
      <c r="AI1147" t="s">
        <v>4537</v>
      </c>
      <c r="AJ1147" t="s">
        <v>4537</v>
      </c>
      <c r="AK1147">
        <v>0</v>
      </c>
      <c r="AL1147">
        <v>800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</v>
      </c>
      <c r="AY1147">
        <v>1</v>
      </c>
      <c r="AZ1147">
        <v>1</v>
      </c>
      <c r="BA1147">
        <v>1</v>
      </c>
      <c r="BB1147" t="s">
        <v>4538</v>
      </c>
      <c r="BC1147" t="s">
        <v>4538</v>
      </c>
      <c r="BD1147" t="s">
        <v>4538</v>
      </c>
      <c r="BE1147" t="s">
        <v>4538</v>
      </c>
      <c r="BF1147" t="s">
        <v>4538</v>
      </c>
      <c r="BG1147" t="s">
        <v>4538</v>
      </c>
      <c r="BH1147" t="s">
        <v>4538</v>
      </c>
      <c r="BI1147" t="s">
        <v>4538</v>
      </c>
      <c r="BJ1147" t="s">
        <v>4538</v>
      </c>
      <c r="BK1147" t="s">
        <v>4538</v>
      </c>
      <c r="BL1147" t="s">
        <v>4538</v>
      </c>
      <c r="BM1147" t="s">
        <v>4538</v>
      </c>
      <c r="BN1147" t="s">
        <v>4538</v>
      </c>
      <c r="BO1147" t="s">
        <v>4538</v>
      </c>
      <c r="BP1147" t="s">
        <v>4538</v>
      </c>
      <c r="BQ1147" t="s">
        <v>4538</v>
      </c>
      <c r="BR1147" t="s">
        <v>4538</v>
      </c>
      <c r="BS1147" t="s">
        <v>4538</v>
      </c>
      <c r="BT1147" t="s">
        <v>4538</v>
      </c>
      <c r="BU1147" t="s">
        <v>4538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 t="s">
        <v>4525</v>
      </c>
      <c r="CB1147" t="s">
        <v>4539</v>
      </c>
      <c r="CC1147" t="s">
        <v>4540</v>
      </c>
      <c r="CD1147">
        <v>-27983846</v>
      </c>
      <c r="CE1147">
        <v>-405094523</v>
      </c>
      <c r="CF1147">
        <v>3</v>
      </c>
      <c r="CG1147" t="s">
        <v>36</v>
      </c>
      <c r="CH1147" t="s">
        <v>4541</v>
      </c>
      <c r="CI1147" t="s">
        <v>4542</v>
      </c>
    </row>
    <row r="1148" spans="1:87" x14ac:dyDescent="0.3">
      <c r="A1148" t="s">
        <v>1027</v>
      </c>
      <c r="B1148" t="s">
        <v>4833</v>
      </c>
      <c r="C1148" t="s">
        <v>1045</v>
      </c>
      <c r="D1148">
        <v>1021</v>
      </c>
      <c r="G1148" t="s">
        <v>4517</v>
      </c>
      <c r="H1148" t="s">
        <v>3738</v>
      </c>
      <c r="I1148" t="s">
        <v>3739</v>
      </c>
      <c r="J1148" t="s">
        <v>9021</v>
      </c>
      <c r="K1148" t="s">
        <v>9022</v>
      </c>
      <c r="M1148" t="s">
        <v>4520</v>
      </c>
      <c r="N1148" t="s">
        <v>4521</v>
      </c>
      <c r="O1148" t="s">
        <v>4522</v>
      </c>
      <c r="P1148" t="s">
        <v>1227</v>
      </c>
      <c r="Q1148" t="s">
        <v>4607</v>
      </c>
      <c r="R1148" t="s">
        <v>4910</v>
      </c>
      <c r="S1148" t="s">
        <v>4525</v>
      </c>
      <c r="T1148" t="s">
        <v>4526</v>
      </c>
      <c r="U1148" s="48">
        <v>45691</v>
      </c>
      <c r="X1148" t="s">
        <v>4527</v>
      </c>
      <c r="Y1148" t="s">
        <v>4599</v>
      </c>
      <c r="AA1148" t="s">
        <v>4529</v>
      </c>
      <c r="AB1148" t="s">
        <v>4630</v>
      </c>
      <c r="AC1148" t="s">
        <v>4531</v>
      </c>
      <c r="AD1148" t="s">
        <v>4590</v>
      </c>
      <c r="AE1148" t="s">
        <v>9023</v>
      </c>
      <c r="AF1148" t="s">
        <v>9024</v>
      </c>
      <c r="AG1148" t="s">
        <v>9025</v>
      </c>
      <c r="AH1148" t="s">
        <v>4536</v>
      </c>
      <c r="AI1148" t="s">
        <v>4537</v>
      </c>
      <c r="AJ1148" t="s">
        <v>4536</v>
      </c>
      <c r="AK1148">
        <v>0</v>
      </c>
      <c r="AL1148">
        <v>800</v>
      </c>
      <c r="AM1148">
        <v>0</v>
      </c>
      <c r="AN1148">
        <v>0</v>
      </c>
      <c r="AO1148">
        <v>0</v>
      </c>
      <c r="AP1148">
        <v>0</v>
      </c>
      <c r="AQ1148">
        <v>-1146.8499999999999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1</v>
      </c>
      <c r="AZ1148">
        <v>1</v>
      </c>
      <c r="BA1148">
        <v>1</v>
      </c>
      <c r="BB1148" t="s">
        <v>4538</v>
      </c>
      <c r="BC1148" t="s">
        <v>4538</v>
      </c>
      <c r="BD1148" t="s">
        <v>4538</v>
      </c>
      <c r="BE1148" t="s">
        <v>4538</v>
      </c>
      <c r="BF1148" t="s">
        <v>4538</v>
      </c>
      <c r="BG1148" t="s">
        <v>4538</v>
      </c>
      <c r="BH1148" t="s">
        <v>4538</v>
      </c>
      <c r="BI1148" t="s">
        <v>4538</v>
      </c>
      <c r="BJ1148" t="s">
        <v>4538</v>
      </c>
      <c r="BK1148" t="s">
        <v>4538</v>
      </c>
      <c r="BL1148" t="s">
        <v>4538</v>
      </c>
      <c r="BM1148" t="s">
        <v>4538</v>
      </c>
      <c r="BN1148" t="s">
        <v>4538</v>
      </c>
      <c r="BO1148" t="s">
        <v>4538</v>
      </c>
      <c r="BP1148" t="s">
        <v>4538</v>
      </c>
      <c r="BQ1148" t="s">
        <v>4538</v>
      </c>
      <c r="BR1148" t="s">
        <v>4538</v>
      </c>
      <c r="BS1148" t="s">
        <v>4538</v>
      </c>
      <c r="BT1148" t="s">
        <v>4538</v>
      </c>
      <c r="BU1148" t="s">
        <v>4538</v>
      </c>
      <c r="BV1148">
        <v>-382.2833333333333</v>
      </c>
      <c r="BW1148">
        <v>0</v>
      </c>
      <c r="BX1148">
        <v>0</v>
      </c>
      <c r="BY1148">
        <v>0</v>
      </c>
      <c r="BZ1148">
        <v>0</v>
      </c>
      <c r="CA1148" t="s">
        <v>4525</v>
      </c>
      <c r="CB1148" t="s">
        <v>4539</v>
      </c>
      <c r="CC1148" t="s">
        <v>4540</v>
      </c>
      <c r="CD1148">
        <v>-49695946</v>
      </c>
      <c r="CE1148">
        <v>-39017399</v>
      </c>
      <c r="CF1148">
        <v>3</v>
      </c>
      <c r="CG1148" t="s">
        <v>36</v>
      </c>
      <c r="CH1148" t="s">
        <v>4541</v>
      </c>
      <c r="CI1148" t="s">
        <v>4542</v>
      </c>
    </row>
    <row r="1149" spans="1:87" x14ac:dyDescent="0.3">
      <c r="A1149" t="s">
        <v>261</v>
      </c>
      <c r="B1149" t="s">
        <v>7732</v>
      </c>
      <c r="C1149" t="s">
        <v>262</v>
      </c>
      <c r="D1149">
        <v>1278</v>
      </c>
      <c r="G1149" t="s">
        <v>7733</v>
      </c>
      <c r="H1149" t="s">
        <v>1691</v>
      </c>
      <c r="I1149" t="s">
        <v>264</v>
      </c>
      <c r="J1149" t="s">
        <v>7857</v>
      </c>
      <c r="K1149" t="s">
        <v>5037</v>
      </c>
      <c r="M1149" t="s">
        <v>4520</v>
      </c>
      <c r="N1149" t="s">
        <v>4521</v>
      </c>
      <c r="O1149" t="s">
        <v>4522</v>
      </c>
      <c r="P1149" t="s">
        <v>1227</v>
      </c>
      <c r="Q1149" t="s">
        <v>9026</v>
      </c>
      <c r="R1149" t="s">
        <v>7741</v>
      </c>
      <c r="S1149" t="s">
        <v>7736</v>
      </c>
      <c r="T1149" t="s">
        <v>4526</v>
      </c>
      <c r="U1149" s="48">
        <v>45691</v>
      </c>
      <c r="X1149" t="s">
        <v>4588</v>
      </c>
      <c r="Y1149" t="s">
        <v>4559</v>
      </c>
      <c r="AA1149" t="s">
        <v>4529</v>
      </c>
      <c r="AB1149" t="s">
        <v>4876</v>
      </c>
      <c r="AC1149" t="s">
        <v>4659</v>
      </c>
      <c r="AD1149" t="s">
        <v>7742</v>
      </c>
      <c r="AE1149" t="s">
        <v>9027</v>
      </c>
      <c r="AF1149" t="s">
        <v>9028</v>
      </c>
      <c r="AG1149" t="s">
        <v>9029</v>
      </c>
      <c r="AH1149" t="s">
        <v>4537</v>
      </c>
      <c r="AI1149" t="s">
        <v>4537</v>
      </c>
      <c r="AJ1149" t="s">
        <v>4537</v>
      </c>
      <c r="AK1149">
        <v>0</v>
      </c>
      <c r="AL1149">
        <v>2000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1</v>
      </c>
      <c r="AZ1149">
        <v>1</v>
      </c>
      <c r="BA1149">
        <v>1</v>
      </c>
      <c r="BB1149" t="s">
        <v>4538</v>
      </c>
      <c r="BC1149" t="s">
        <v>4538</v>
      </c>
      <c r="BD1149" t="s">
        <v>4538</v>
      </c>
      <c r="BE1149" t="s">
        <v>4538</v>
      </c>
      <c r="BF1149" t="s">
        <v>4538</v>
      </c>
      <c r="BG1149" t="s">
        <v>4538</v>
      </c>
      <c r="BH1149" t="s">
        <v>4538</v>
      </c>
      <c r="BI1149" t="s">
        <v>4538</v>
      </c>
      <c r="BJ1149" t="s">
        <v>4538</v>
      </c>
      <c r="BK1149" t="s">
        <v>4538</v>
      </c>
      <c r="BL1149" t="s">
        <v>4538</v>
      </c>
      <c r="BM1149" t="s">
        <v>4538</v>
      </c>
      <c r="BN1149" t="s">
        <v>4538</v>
      </c>
      <c r="BO1149" t="s">
        <v>4538</v>
      </c>
      <c r="BP1149" t="s">
        <v>4538</v>
      </c>
      <c r="BQ1149" t="s">
        <v>4538</v>
      </c>
      <c r="BR1149" t="s">
        <v>4538</v>
      </c>
      <c r="BS1149" t="s">
        <v>4538</v>
      </c>
      <c r="BT1149" t="s">
        <v>4538</v>
      </c>
      <c r="BU1149" t="s">
        <v>4538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 t="s">
        <v>6050</v>
      </c>
      <c r="CB1149" t="s">
        <v>4564</v>
      </c>
      <c r="CC1149" t="s">
        <v>6051</v>
      </c>
      <c r="CD1149" t="s">
        <v>4538</v>
      </c>
      <c r="CE1149" t="s">
        <v>4538</v>
      </c>
      <c r="CF1149">
        <v>3</v>
      </c>
      <c r="CG1149" t="s">
        <v>36</v>
      </c>
      <c r="CH1149" t="s">
        <v>4541</v>
      </c>
      <c r="CI1149" t="s">
        <v>4542</v>
      </c>
    </row>
    <row r="1150" spans="1:87" x14ac:dyDescent="0.3">
      <c r="A1150" t="s">
        <v>308</v>
      </c>
      <c r="B1150" t="s">
        <v>4594</v>
      </c>
      <c r="C1150" t="s">
        <v>336</v>
      </c>
      <c r="D1150">
        <v>1017</v>
      </c>
      <c r="G1150" t="s">
        <v>4517</v>
      </c>
      <c r="H1150" t="s">
        <v>361</v>
      </c>
      <c r="I1150" t="s">
        <v>362</v>
      </c>
      <c r="J1150" t="s">
        <v>9030</v>
      </c>
      <c r="K1150" t="s">
        <v>4586</v>
      </c>
      <c r="M1150" t="s">
        <v>4520</v>
      </c>
      <c r="N1150" t="s">
        <v>4521</v>
      </c>
      <c r="O1150" t="s">
        <v>4522</v>
      </c>
      <c r="P1150" t="s">
        <v>1227</v>
      </c>
      <c r="Q1150" t="s">
        <v>9031</v>
      </c>
      <c r="R1150" t="s">
        <v>5472</v>
      </c>
      <c r="S1150" t="s">
        <v>4525</v>
      </c>
      <c r="T1150" t="s">
        <v>4526</v>
      </c>
      <c r="U1150" s="48">
        <v>45691</v>
      </c>
      <c r="X1150" t="s">
        <v>4598</v>
      </c>
      <c r="Y1150" t="s">
        <v>4528</v>
      </c>
      <c r="AA1150" t="s">
        <v>4529</v>
      </c>
      <c r="AB1150" t="s">
        <v>4630</v>
      </c>
      <c r="AC1150" t="s">
        <v>4576</v>
      </c>
      <c r="AD1150" t="s">
        <v>4590</v>
      </c>
      <c r="AE1150" t="s">
        <v>5473</v>
      </c>
      <c r="AF1150" t="s">
        <v>9032</v>
      </c>
      <c r="AG1150" t="s">
        <v>9033</v>
      </c>
      <c r="AH1150" t="s">
        <v>4536</v>
      </c>
      <c r="AI1150" t="s">
        <v>4537</v>
      </c>
      <c r="AJ1150" t="s">
        <v>4536</v>
      </c>
      <c r="AK1150">
        <v>0</v>
      </c>
      <c r="AL1150">
        <v>800</v>
      </c>
      <c r="AM1150">
        <v>1</v>
      </c>
      <c r="AN1150">
        <v>0</v>
      </c>
      <c r="AO1150">
        <v>1</v>
      </c>
      <c r="AP1150">
        <v>401.56</v>
      </c>
      <c r="AQ1150">
        <v>0</v>
      </c>
      <c r="AR1150">
        <v>0</v>
      </c>
      <c r="AS1150">
        <v>0</v>
      </c>
      <c r="AT1150">
        <v>1</v>
      </c>
      <c r="AU1150">
        <v>0</v>
      </c>
      <c r="AV1150">
        <v>0</v>
      </c>
      <c r="AW1150">
        <v>0</v>
      </c>
      <c r="AX1150">
        <v>1</v>
      </c>
      <c r="AY1150">
        <v>1</v>
      </c>
      <c r="AZ1150">
        <v>1</v>
      </c>
      <c r="BA1150">
        <v>1</v>
      </c>
      <c r="BB1150">
        <v>600</v>
      </c>
      <c r="BC1150">
        <v>600</v>
      </c>
      <c r="BD1150">
        <v>600</v>
      </c>
      <c r="BE1150">
        <v>600</v>
      </c>
      <c r="BF1150">
        <v>0.66926666666666668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133.85333333333332</v>
      </c>
      <c r="BW1150">
        <v>0</v>
      </c>
      <c r="BX1150">
        <v>0</v>
      </c>
      <c r="BY1150">
        <v>0</v>
      </c>
      <c r="BZ1150">
        <v>0</v>
      </c>
      <c r="CA1150" t="s">
        <v>4525</v>
      </c>
      <c r="CB1150" t="s">
        <v>4539</v>
      </c>
      <c r="CC1150" t="s">
        <v>4540</v>
      </c>
      <c r="CD1150">
        <v>-46411382</v>
      </c>
      <c r="CE1150">
        <v>-40407863</v>
      </c>
      <c r="CF1150">
        <v>3</v>
      </c>
      <c r="CG1150" t="s">
        <v>36</v>
      </c>
      <c r="CH1150" t="s">
        <v>4583</v>
      </c>
      <c r="CI1150" t="s">
        <v>4584</v>
      </c>
    </row>
    <row r="1151" spans="1:87" x14ac:dyDescent="0.3">
      <c r="A1151" t="s">
        <v>308</v>
      </c>
      <c r="B1151" t="s">
        <v>4594</v>
      </c>
      <c r="C1151" t="s">
        <v>373</v>
      </c>
      <c r="D1151">
        <v>1012</v>
      </c>
      <c r="G1151" t="s">
        <v>4517</v>
      </c>
      <c r="H1151" t="s">
        <v>2732</v>
      </c>
      <c r="I1151" t="s">
        <v>2733</v>
      </c>
      <c r="J1151" t="s">
        <v>9034</v>
      </c>
      <c r="K1151" t="s">
        <v>4544</v>
      </c>
      <c r="M1151" t="s">
        <v>4520</v>
      </c>
      <c r="N1151" t="s">
        <v>4521</v>
      </c>
      <c r="O1151" t="s">
        <v>4522</v>
      </c>
      <c r="P1151" t="s">
        <v>1227</v>
      </c>
      <c r="Q1151" t="s">
        <v>4607</v>
      </c>
      <c r="R1151" t="s">
        <v>9035</v>
      </c>
      <c r="S1151" t="s">
        <v>4525</v>
      </c>
      <c r="T1151" t="s">
        <v>4526</v>
      </c>
      <c r="U1151" s="48">
        <v>45691</v>
      </c>
      <c r="X1151" t="s">
        <v>4598</v>
      </c>
      <c r="Y1151" t="s">
        <v>4528</v>
      </c>
      <c r="AA1151" t="s">
        <v>4529</v>
      </c>
      <c r="AB1151" t="s">
        <v>4530</v>
      </c>
      <c r="AC1151" t="s">
        <v>4531</v>
      </c>
      <c r="AD1151" t="s">
        <v>4609</v>
      </c>
      <c r="AE1151" t="s">
        <v>9036</v>
      </c>
      <c r="AF1151" t="s">
        <v>9037</v>
      </c>
      <c r="AG1151" t="s">
        <v>9038</v>
      </c>
      <c r="AH1151" t="s">
        <v>4536</v>
      </c>
      <c r="AI1151" t="s">
        <v>4537</v>
      </c>
      <c r="AJ1151" t="s">
        <v>4536</v>
      </c>
      <c r="AK1151">
        <v>1421.13</v>
      </c>
      <c r="AL1151">
        <v>1000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  <c r="AY1151">
        <v>1</v>
      </c>
      <c r="AZ1151">
        <v>1</v>
      </c>
      <c r="BA1151">
        <v>1</v>
      </c>
      <c r="BB1151" t="s">
        <v>4538</v>
      </c>
      <c r="BC1151" t="s">
        <v>4538</v>
      </c>
      <c r="BD1151" t="s">
        <v>4538</v>
      </c>
      <c r="BE1151" t="s">
        <v>4538</v>
      </c>
      <c r="BF1151" t="s">
        <v>4538</v>
      </c>
      <c r="BG1151" t="s">
        <v>4538</v>
      </c>
      <c r="BH1151" t="s">
        <v>4538</v>
      </c>
      <c r="BI1151" t="s">
        <v>4538</v>
      </c>
      <c r="BJ1151" t="s">
        <v>4538</v>
      </c>
      <c r="BK1151" t="s">
        <v>4538</v>
      </c>
      <c r="BL1151" t="s">
        <v>4538</v>
      </c>
      <c r="BM1151" t="s">
        <v>4538</v>
      </c>
      <c r="BN1151" t="s">
        <v>4538</v>
      </c>
      <c r="BO1151" t="s">
        <v>4538</v>
      </c>
      <c r="BP1151" t="s">
        <v>4538</v>
      </c>
      <c r="BQ1151" t="s">
        <v>4538</v>
      </c>
      <c r="BR1151" t="s">
        <v>4538</v>
      </c>
      <c r="BS1151" t="s">
        <v>4538</v>
      </c>
      <c r="BT1151" t="s">
        <v>4538</v>
      </c>
      <c r="BU1151" t="s">
        <v>4538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 t="s">
        <v>4525</v>
      </c>
      <c r="CB1151" t="s">
        <v>4539</v>
      </c>
      <c r="CC1151" t="s">
        <v>4540</v>
      </c>
      <c r="CD1151">
        <v>-36763244</v>
      </c>
      <c r="CE1151">
        <v>-40370396</v>
      </c>
      <c r="CF1151">
        <v>3</v>
      </c>
      <c r="CG1151" t="s">
        <v>36</v>
      </c>
      <c r="CH1151" t="s">
        <v>4541</v>
      </c>
      <c r="CI1151" t="s">
        <v>4542</v>
      </c>
    </row>
    <row r="1152" spans="1:87" x14ac:dyDescent="0.3">
      <c r="A1152" t="s">
        <v>18</v>
      </c>
      <c r="B1152" t="s">
        <v>5272</v>
      </c>
      <c r="C1152" t="s">
        <v>19</v>
      </c>
      <c r="D1152">
        <v>1036</v>
      </c>
      <c r="G1152" t="s">
        <v>4517</v>
      </c>
      <c r="H1152" t="s">
        <v>1283</v>
      </c>
      <c r="I1152" t="s">
        <v>1284</v>
      </c>
      <c r="J1152" t="s">
        <v>9039</v>
      </c>
      <c r="K1152" t="s">
        <v>4682</v>
      </c>
      <c r="M1152" t="s">
        <v>4520</v>
      </c>
      <c r="N1152" t="s">
        <v>4521</v>
      </c>
      <c r="O1152" t="s">
        <v>4522</v>
      </c>
      <c r="P1152" t="s">
        <v>1227</v>
      </c>
      <c r="Q1152" t="s">
        <v>9040</v>
      </c>
      <c r="R1152" t="s">
        <v>7445</v>
      </c>
      <c r="S1152" t="s">
        <v>4525</v>
      </c>
      <c r="T1152" t="s">
        <v>4526</v>
      </c>
      <c r="U1152" s="48">
        <v>45691</v>
      </c>
      <c r="X1152" t="s">
        <v>4588</v>
      </c>
      <c r="Y1152" t="s">
        <v>4528</v>
      </c>
      <c r="AA1152" t="s">
        <v>4529</v>
      </c>
      <c r="AB1152" t="s">
        <v>4638</v>
      </c>
      <c r="AC1152" t="s">
        <v>4531</v>
      </c>
      <c r="AD1152" t="s">
        <v>4532</v>
      </c>
      <c r="AE1152" t="s">
        <v>7446</v>
      </c>
      <c r="AF1152" t="s">
        <v>9041</v>
      </c>
      <c r="AG1152" t="s">
        <v>9042</v>
      </c>
      <c r="AH1152" t="s">
        <v>4536</v>
      </c>
      <c r="AI1152" t="s">
        <v>4537</v>
      </c>
      <c r="AJ1152" t="s">
        <v>4536</v>
      </c>
      <c r="AK1152">
        <v>666.75</v>
      </c>
      <c r="AL1152">
        <v>800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1</v>
      </c>
      <c r="BA1152">
        <v>1</v>
      </c>
      <c r="BB1152" t="s">
        <v>4538</v>
      </c>
      <c r="BC1152" t="s">
        <v>4538</v>
      </c>
      <c r="BD1152" t="s">
        <v>4538</v>
      </c>
      <c r="BE1152" t="s">
        <v>4538</v>
      </c>
      <c r="BF1152" t="s">
        <v>4538</v>
      </c>
      <c r="BG1152" t="s">
        <v>4538</v>
      </c>
      <c r="BH1152" t="s">
        <v>4538</v>
      </c>
      <c r="BI1152" t="s">
        <v>4538</v>
      </c>
      <c r="BJ1152" t="s">
        <v>4538</v>
      </c>
      <c r="BK1152" t="s">
        <v>4538</v>
      </c>
      <c r="BL1152" t="s">
        <v>4538</v>
      </c>
      <c r="BM1152" t="s">
        <v>4538</v>
      </c>
      <c r="BN1152" t="s">
        <v>4538</v>
      </c>
      <c r="BO1152" t="s">
        <v>4538</v>
      </c>
      <c r="BP1152" t="s">
        <v>4538</v>
      </c>
      <c r="BQ1152" t="s">
        <v>4538</v>
      </c>
      <c r="BR1152" t="s">
        <v>4538</v>
      </c>
      <c r="BS1152" t="s">
        <v>4538</v>
      </c>
      <c r="BT1152" t="s">
        <v>4538</v>
      </c>
      <c r="BU1152" t="s">
        <v>4538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 t="s">
        <v>4525</v>
      </c>
      <c r="CB1152" t="s">
        <v>4539</v>
      </c>
      <c r="CC1152" t="s">
        <v>4540</v>
      </c>
      <c r="CD1152">
        <v>-72381602</v>
      </c>
      <c r="CE1152">
        <v>-39308046</v>
      </c>
      <c r="CF1152">
        <v>3</v>
      </c>
      <c r="CG1152" t="s">
        <v>36</v>
      </c>
      <c r="CH1152" t="s">
        <v>4541</v>
      </c>
      <c r="CI1152" t="s">
        <v>4542</v>
      </c>
    </row>
    <row r="1153" spans="1:87" x14ac:dyDescent="0.3">
      <c r="A1153" t="s">
        <v>308</v>
      </c>
      <c r="B1153" t="s">
        <v>4594</v>
      </c>
      <c r="C1153" t="s">
        <v>336</v>
      </c>
      <c r="D1153">
        <v>1017</v>
      </c>
      <c r="G1153" t="s">
        <v>4517</v>
      </c>
      <c r="H1153" t="s">
        <v>2679</v>
      </c>
      <c r="I1153" t="s">
        <v>2680</v>
      </c>
      <c r="J1153" t="s">
        <v>9043</v>
      </c>
      <c r="K1153" t="s">
        <v>4614</v>
      </c>
      <c r="M1153" t="s">
        <v>4520</v>
      </c>
      <c r="N1153" t="s">
        <v>4521</v>
      </c>
      <c r="O1153" t="s">
        <v>4522</v>
      </c>
      <c r="P1153" t="s">
        <v>1227</v>
      </c>
      <c r="Q1153" t="s">
        <v>9031</v>
      </c>
      <c r="R1153" t="s">
        <v>5472</v>
      </c>
      <c r="S1153" t="s">
        <v>4525</v>
      </c>
      <c r="T1153" t="s">
        <v>4526</v>
      </c>
      <c r="U1153" s="48">
        <v>45691</v>
      </c>
      <c r="X1153" t="s">
        <v>4598</v>
      </c>
      <c r="Y1153" t="s">
        <v>4599</v>
      </c>
      <c r="AA1153" t="s">
        <v>4529</v>
      </c>
      <c r="AB1153" t="s">
        <v>4630</v>
      </c>
      <c r="AC1153" t="s">
        <v>4576</v>
      </c>
      <c r="AD1153" t="s">
        <v>4590</v>
      </c>
      <c r="AE1153" t="s">
        <v>9044</v>
      </c>
      <c r="AF1153" t="s">
        <v>9045</v>
      </c>
      <c r="AG1153" t="s">
        <v>9046</v>
      </c>
      <c r="AH1153" t="s">
        <v>4536</v>
      </c>
      <c r="AI1153" t="s">
        <v>4537</v>
      </c>
      <c r="AJ1153" t="s">
        <v>4536</v>
      </c>
      <c r="AK1153">
        <v>0</v>
      </c>
      <c r="AL1153">
        <v>800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</v>
      </c>
      <c r="AY1153">
        <v>1</v>
      </c>
      <c r="AZ1153">
        <v>1</v>
      </c>
      <c r="BA1153">
        <v>1</v>
      </c>
      <c r="BB1153" t="s">
        <v>4538</v>
      </c>
      <c r="BC1153" t="s">
        <v>4538</v>
      </c>
      <c r="BD1153" t="s">
        <v>4538</v>
      </c>
      <c r="BE1153" t="s">
        <v>4538</v>
      </c>
      <c r="BF1153" t="s">
        <v>4538</v>
      </c>
      <c r="BG1153" t="s">
        <v>4538</v>
      </c>
      <c r="BH1153" t="s">
        <v>4538</v>
      </c>
      <c r="BI1153" t="s">
        <v>4538</v>
      </c>
      <c r="BJ1153" t="s">
        <v>4538</v>
      </c>
      <c r="BK1153" t="s">
        <v>4538</v>
      </c>
      <c r="BL1153" t="s">
        <v>4538</v>
      </c>
      <c r="BM1153" t="s">
        <v>4538</v>
      </c>
      <c r="BN1153" t="s">
        <v>4538</v>
      </c>
      <c r="BO1153" t="s">
        <v>4538</v>
      </c>
      <c r="BP1153" t="s">
        <v>4538</v>
      </c>
      <c r="BQ1153" t="s">
        <v>4538</v>
      </c>
      <c r="BR1153" t="s">
        <v>4538</v>
      </c>
      <c r="BS1153" t="s">
        <v>4538</v>
      </c>
      <c r="BT1153" t="s">
        <v>4538</v>
      </c>
      <c r="BU1153" t="s">
        <v>4538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 t="s">
        <v>4525</v>
      </c>
      <c r="CB1153" t="s">
        <v>4539</v>
      </c>
      <c r="CC1153" t="s">
        <v>4540</v>
      </c>
      <c r="CD1153">
        <v>-4641488</v>
      </c>
      <c r="CE1153">
        <v>-40407719</v>
      </c>
      <c r="CF1153">
        <v>3</v>
      </c>
      <c r="CG1153" t="s">
        <v>36</v>
      </c>
      <c r="CH1153" t="s">
        <v>4541</v>
      </c>
      <c r="CI1153" t="s">
        <v>4542</v>
      </c>
    </row>
    <row r="1154" spans="1:87" x14ac:dyDescent="0.3">
      <c r="A1154" t="s">
        <v>1066</v>
      </c>
      <c r="B1154" t="s">
        <v>4552</v>
      </c>
      <c r="C1154" t="s">
        <v>1093</v>
      </c>
      <c r="D1154">
        <v>996</v>
      </c>
      <c r="G1154" t="s">
        <v>4941</v>
      </c>
      <c r="H1154" t="s">
        <v>3858</v>
      </c>
      <c r="I1154" t="s">
        <v>3859</v>
      </c>
      <c r="J1154" t="s">
        <v>9047</v>
      </c>
      <c r="K1154" t="s">
        <v>4555</v>
      </c>
      <c r="M1154" t="s">
        <v>4555</v>
      </c>
      <c r="N1154" t="s">
        <v>4556</v>
      </c>
      <c r="O1154" t="s">
        <v>4522</v>
      </c>
      <c r="P1154" t="s">
        <v>1227</v>
      </c>
      <c r="Q1154" t="s">
        <v>5749</v>
      </c>
      <c r="R1154" t="s">
        <v>4644</v>
      </c>
      <c r="S1154" t="s">
        <v>4525</v>
      </c>
      <c r="T1154" t="s">
        <v>4526</v>
      </c>
      <c r="U1154" s="48">
        <v>45691</v>
      </c>
      <c r="X1154" t="s">
        <v>4527</v>
      </c>
      <c r="Y1154" t="s">
        <v>4559</v>
      </c>
      <c r="AA1154" t="s">
        <v>4529</v>
      </c>
      <c r="AB1154" t="s">
        <v>4589</v>
      </c>
      <c r="AC1154" t="s">
        <v>4548</v>
      </c>
      <c r="AD1154" t="s">
        <v>4560</v>
      </c>
      <c r="AE1154" t="s">
        <v>9048</v>
      </c>
      <c r="AH1154" t="s">
        <v>4536</v>
      </c>
      <c r="AI1154" t="s">
        <v>4537</v>
      </c>
      <c r="AJ1154" t="s">
        <v>4537</v>
      </c>
      <c r="AK1154">
        <v>0</v>
      </c>
      <c r="AL1154">
        <v>1000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1</v>
      </c>
      <c r="AY1154">
        <v>1</v>
      </c>
      <c r="AZ1154">
        <v>1</v>
      </c>
      <c r="BA1154">
        <v>1</v>
      </c>
      <c r="BB1154" t="s">
        <v>4538</v>
      </c>
      <c r="BC1154" t="s">
        <v>4538</v>
      </c>
      <c r="BD1154" t="s">
        <v>4538</v>
      </c>
      <c r="BE1154" t="s">
        <v>4538</v>
      </c>
      <c r="BF1154" t="s">
        <v>4538</v>
      </c>
      <c r="BG1154" t="s">
        <v>4538</v>
      </c>
      <c r="BH1154" t="s">
        <v>4538</v>
      </c>
      <c r="BI1154" t="s">
        <v>4538</v>
      </c>
      <c r="BJ1154" t="s">
        <v>4538</v>
      </c>
      <c r="BK1154" t="s">
        <v>4538</v>
      </c>
      <c r="BL1154" t="s">
        <v>4538</v>
      </c>
      <c r="BM1154" t="s">
        <v>4538</v>
      </c>
      <c r="BN1154" t="s">
        <v>4538</v>
      </c>
      <c r="BO1154" t="s">
        <v>4538</v>
      </c>
      <c r="BP1154" t="s">
        <v>4538</v>
      </c>
      <c r="BQ1154" t="s">
        <v>4538</v>
      </c>
      <c r="BR1154" t="s">
        <v>4538</v>
      </c>
      <c r="BS1154" t="s">
        <v>4538</v>
      </c>
      <c r="BT1154" t="s">
        <v>4538</v>
      </c>
      <c r="BU1154" t="s">
        <v>4538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 t="s">
        <v>4525</v>
      </c>
      <c r="CB1154" t="s">
        <v>4564</v>
      </c>
      <c r="CC1154" t="s">
        <v>4565</v>
      </c>
      <c r="CD1154">
        <v>-38871563</v>
      </c>
      <c r="CE1154">
        <v>-386190389</v>
      </c>
      <c r="CF1154">
        <v>3</v>
      </c>
      <c r="CG1154" t="s">
        <v>36</v>
      </c>
      <c r="CH1154" t="s">
        <v>4541</v>
      </c>
      <c r="CI1154" t="s">
        <v>4542</v>
      </c>
    </row>
    <row r="1155" spans="1:87" x14ac:dyDescent="0.3">
      <c r="A1155" t="s">
        <v>1122</v>
      </c>
      <c r="B1155" t="s">
        <v>4566</v>
      </c>
      <c r="C1155" t="s">
        <v>1123</v>
      </c>
      <c r="D1155">
        <v>1045</v>
      </c>
      <c r="G1155" t="s">
        <v>4974</v>
      </c>
      <c r="H1155" t="s">
        <v>4212</v>
      </c>
      <c r="I1155" t="s">
        <v>4213</v>
      </c>
      <c r="J1155" t="s">
        <v>4213</v>
      </c>
      <c r="K1155" t="s">
        <v>4880</v>
      </c>
      <c r="M1155" t="s">
        <v>4569</v>
      </c>
      <c r="N1155" t="s">
        <v>5264</v>
      </c>
      <c r="O1155" t="s">
        <v>4522</v>
      </c>
      <c r="P1155" t="s">
        <v>1227</v>
      </c>
      <c r="Q1155" t="s">
        <v>6553</v>
      </c>
      <c r="R1155" t="s">
        <v>4546</v>
      </c>
      <c r="S1155" t="s">
        <v>4525</v>
      </c>
      <c r="T1155" t="s">
        <v>4526</v>
      </c>
      <c r="U1155" s="48">
        <v>45691</v>
      </c>
      <c r="X1155" t="s">
        <v>4745</v>
      </c>
      <c r="Y1155" t="s">
        <v>4559</v>
      </c>
      <c r="AA1155" t="s">
        <v>4529</v>
      </c>
      <c r="AB1155" t="s">
        <v>4630</v>
      </c>
      <c r="AC1155" t="s">
        <v>4548</v>
      </c>
      <c r="AD1155" t="s">
        <v>5039</v>
      </c>
      <c r="AE1155" t="s">
        <v>9049</v>
      </c>
      <c r="AH1155" t="s">
        <v>4536</v>
      </c>
      <c r="AI1155" t="s">
        <v>4537</v>
      </c>
      <c r="AJ1155" t="s">
        <v>4537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284.42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1</v>
      </c>
      <c r="AY1155">
        <v>1</v>
      </c>
      <c r="AZ1155">
        <v>1</v>
      </c>
      <c r="BA1155">
        <v>1</v>
      </c>
      <c r="BB1155" t="s">
        <v>4538</v>
      </c>
      <c r="BC1155" t="s">
        <v>4538</v>
      </c>
      <c r="BD1155" t="s">
        <v>4538</v>
      </c>
      <c r="BE1155" t="s">
        <v>4538</v>
      </c>
      <c r="BF1155" t="s">
        <v>4538</v>
      </c>
      <c r="BG1155" t="s">
        <v>4538</v>
      </c>
      <c r="BH1155" t="s">
        <v>4538</v>
      </c>
      <c r="BI1155" t="s">
        <v>4538</v>
      </c>
      <c r="BJ1155" t="s">
        <v>4538</v>
      </c>
      <c r="BK1155" t="s">
        <v>4538</v>
      </c>
      <c r="BL1155" t="s">
        <v>4538</v>
      </c>
      <c r="BM1155" t="s">
        <v>4538</v>
      </c>
      <c r="BN1155" t="s">
        <v>4538</v>
      </c>
      <c r="BO1155" t="s">
        <v>4538</v>
      </c>
      <c r="BP1155" t="s">
        <v>4538</v>
      </c>
      <c r="BQ1155" t="s">
        <v>4538</v>
      </c>
      <c r="BR1155" t="s">
        <v>4538</v>
      </c>
      <c r="BS1155" t="s">
        <v>4538</v>
      </c>
      <c r="BT1155" t="s">
        <v>4538</v>
      </c>
      <c r="BU1155" t="s">
        <v>4538</v>
      </c>
      <c r="BV1155">
        <v>94.806666666666672</v>
      </c>
      <c r="BW1155">
        <v>0</v>
      </c>
      <c r="BX1155">
        <v>0</v>
      </c>
      <c r="BY1155">
        <v>0</v>
      </c>
      <c r="BZ1155">
        <v>0</v>
      </c>
      <c r="CA1155" t="s">
        <v>4581</v>
      </c>
      <c r="CB1155" t="s">
        <v>1122</v>
      </c>
      <c r="CC1155" t="s">
        <v>5271</v>
      </c>
      <c r="CD1155" t="s">
        <v>4538</v>
      </c>
      <c r="CE1155" t="s">
        <v>4538</v>
      </c>
      <c r="CF1155">
        <v>3</v>
      </c>
      <c r="CG1155" t="s">
        <v>36</v>
      </c>
      <c r="CH1155" t="s">
        <v>4583</v>
      </c>
      <c r="CI1155" t="s">
        <v>4584</v>
      </c>
    </row>
    <row r="1156" spans="1:87" x14ac:dyDescent="0.3">
      <c r="A1156" t="s">
        <v>1066</v>
      </c>
      <c r="B1156" t="s">
        <v>4552</v>
      </c>
      <c r="C1156" t="s">
        <v>1093</v>
      </c>
      <c r="D1156">
        <v>996</v>
      </c>
      <c r="G1156" t="s">
        <v>4720</v>
      </c>
      <c r="H1156" t="s">
        <v>1098</v>
      </c>
      <c r="I1156" t="s">
        <v>1099</v>
      </c>
      <c r="J1156" t="s">
        <v>9050</v>
      </c>
      <c r="K1156" t="s">
        <v>5037</v>
      </c>
      <c r="M1156" t="s">
        <v>4555</v>
      </c>
      <c r="N1156" t="s">
        <v>4556</v>
      </c>
      <c r="O1156" t="s">
        <v>4522</v>
      </c>
      <c r="P1156" t="s">
        <v>1227</v>
      </c>
      <c r="Q1156" t="s">
        <v>8937</v>
      </c>
      <c r="R1156" t="s">
        <v>4644</v>
      </c>
      <c r="S1156" t="s">
        <v>4525</v>
      </c>
      <c r="T1156" t="s">
        <v>4526</v>
      </c>
      <c r="U1156" s="48">
        <v>45691</v>
      </c>
      <c r="X1156" t="s">
        <v>4598</v>
      </c>
      <c r="Y1156" t="s">
        <v>4559</v>
      </c>
      <c r="Z1156">
        <v>5</v>
      </c>
      <c r="AA1156" t="s">
        <v>4529</v>
      </c>
      <c r="AB1156" t="s">
        <v>4589</v>
      </c>
      <c r="AC1156" t="s">
        <v>4531</v>
      </c>
      <c r="AD1156" t="s">
        <v>4560</v>
      </c>
      <c r="AE1156" t="s">
        <v>9051</v>
      </c>
      <c r="AH1156" t="s">
        <v>4536</v>
      </c>
      <c r="AI1156" t="s">
        <v>4537</v>
      </c>
      <c r="AJ1156" t="s">
        <v>4537</v>
      </c>
      <c r="AK1156">
        <v>-563.46</v>
      </c>
      <c r="AL1156">
        <v>800</v>
      </c>
      <c r="AM1156">
        <v>0</v>
      </c>
      <c r="AN1156">
        <v>1</v>
      </c>
      <c r="AO1156">
        <v>1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1</v>
      </c>
      <c r="AZ1156">
        <v>1</v>
      </c>
      <c r="BA1156">
        <v>1</v>
      </c>
      <c r="BB1156">
        <v>600</v>
      </c>
      <c r="BC1156">
        <v>600</v>
      </c>
      <c r="BD1156">
        <v>600</v>
      </c>
      <c r="BE1156">
        <v>600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1</v>
      </c>
      <c r="BX1156">
        <v>1</v>
      </c>
      <c r="BY1156">
        <v>1</v>
      </c>
      <c r="BZ1156">
        <v>1</v>
      </c>
      <c r="CA1156" t="s">
        <v>4525</v>
      </c>
      <c r="CB1156" t="s">
        <v>4564</v>
      </c>
      <c r="CC1156" t="s">
        <v>4565</v>
      </c>
      <c r="CD1156">
        <v>-380665856705894</v>
      </c>
      <c r="CE1156">
        <v>-386299712350854</v>
      </c>
      <c r="CF1156">
        <v>3</v>
      </c>
      <c r="CG1156" t="s">
        <v>36</v>
      </c>
      <c r="CH1156" t="s">
        <v>4541</v>
      </c>
      <c r="CI1156" t="s">
        <v>4542</v>
      </c>
    </row>
    <row r="1157" spans="1:87" x14ac:dyDescent="0.3">
      <c r="A1157" t="s">
        <v>597</v>
      </c>
      <c r="B1157" t="s">
        <v>5491</v>
      </c>
      <c r="C1157" t="s">
        <v>602</v>
      </c>
      <c r="D1157">
        <v>1039</v>
      </c>
      <c r="G1157" t="s">
        <v>4517</v>
      </c>
      <c r="H1157" t="s">
        <v>3093</v>
      </c>
      <c r="I1157" t="s">
        <v>3094</v>
      </c>
      <c r="J1157" t="s">
        <v>9052</v>
      </c>
      <c r="K1157" t="s">
        <v>4823</v>
      </c>
      <c r="M1157" t="s">
        <v>4520</v>
      </c>
      <c r="N1157" t="s">
        <v>4521</v>
      </c>
      <c r="O1157" t="s">
        <v>4522</v>
      </c>
      <c r="P1157" t="s">
        <v>1227</v>
      </c>
      <c r="Q1157" t="s">
        <v>4824</v>
      </c>
      <c r="R1157" t="s">
        <v>5551</v>
      </c>
      <c r="S1157" t="s">
        <v>5494</v>
      </c>
      <c r="T1157" t="s">
        <v>4526</v>
      </c>
      <c r="U1157" s="48">
        <v>45691</v>
      </c>
      <c r="X1157" t="s">
        <v>4574</v>
      </c>
      <c r="Y1157" t="s">
        <v>4599</v>
      </c>
      <c r="AA1157" t="s">
        <v>4529</v>
      </c>
      <c r="AB1157" t="s">
        <v>4638</v>
      </c>
      <c r="AC1157" t="s">
        <v>4531</v>
      </c>
      <c r="AD1157" t="s">
        <v>5501</v>
      </c>
      <c r="AE1157" t="s">
        <v>9053</v>
      </c>
      <c r="AH1157" t="s">
        <v>4536</v>
      </c>
      <c r="AI1157" t="s">
        <v>4537</v>
      </c>
      <c r="AJ1157" t="s">
        <v>4537</v>
      </c>
      <c r="AK1157">
        <v>0</v>
      </c>
      <c r="AL1157">
        <v>800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1</v>
      </c>
      <c r="BA1157">
        <v>1</v>
      </c>
      <c r="BB1157" t="s">
        <v>4538</v>
      </c>
      <c r="BC1157" t="s">
        <v>4538</v>
      </c>
      <c r="BD1157" t="s">
        <v>4538</v>
      </c>
      <c r="BE1157" t="s">
        <v>4538</v>
      </c>
      <c r="BF1157" t="s">
        <v>4538</v>
      </c>
      <c r="BG1157" t="s">
        <v>4538</v>
      </c>
      <c r="BH1157" t="s">
        <v>4538</v>
      </c>
      <c r="BI1157" t="s">
        <v>4538</v>
      </c>
      <c r="BJ1157" t="s">
        <v>4538</v>
      </c>
      <c r="BK1157" t="s">
        <v>4538</v>
      </c>
      <c r="BL1157" t="s">
        <v>4538</v>
      </c>
      <c r="BM1157" t="s">
        <v>4538</v>
      </c>
      <c r="BN1157" t="s">
        <v>4538</v>
      </c>
      <c r="BO1157" t="s">
        <v>4538</v>
      </c>
      <c r="BP1157" t="s">
        <v>4538</v>
      </c>
      <c r="BQ1157" t="s">
        <v>4538</v>
      </c>
      <c r="BR1157" t="s">
        <v>4538</v>
      </c>
      <c r="BS1157" t="s">
        <v>4538</v>
      </c>
      <c r="BT1157" t="s">
        <v>4538</v>
      </c>
      <c r="BU1157" t="s">
        <v>4538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 t="s">
        <v>5347</v>
      </c>
      <c r="CB1157" t="s">
        <v>4539</v>
      </c>
      <c r="CC1157" t="s">
        <v>4540</v>
      </c>
      <c r="CD1157">
        <v>-50887709</v>
      </c>
      <c r="CE1157">
        <v>-427967384</v>
      </c>
      <c r="CF1157">
        <v>3</v>
      </c>
      <c r="CG1157" t="s">
        <v>36</v>
      </c>
      <c r="CH1157" t="s">
        <v>4541</v>
      </c>
      <c r="CI1157" t="s">
        <v>4542</v>
      </c>
    </row>
    <row r="1158" spans="1:87" x14ac:dyDescent="0.3">
      <c r="A1158" t="s">
        <v>1192</v>
      </c>
      <c r="B1158" t="s">
        <v>4566</v>
      </c>
      <c r="C1158" t="s">
        <v>1207</v>
      </c>
      <c r="D1158">
        <v>1043</v>
      </c>
      <c r="G1158" t="s">
        <v>4974</v>
      </c>
      <c r="H1158" t="s">
        <v>3988</v>
      </c>
      <c r="I1158" t="s">
        <v>3989</v>
      </c>
      <c r="J1158" t="s">
        <v>3989</v>
      </c>
      <c r="K1158" t="s">
        <v>4880</v>
      </c>
      <c r="M1158" t="s">
        <v>4569</v>
      </c>
      <c r="N1158" t="s">
        <v>5264</v>
      </c>
      <c r="O1158" t="s">
        <v>4522</v>
      </c>
      <c r="P1158" t="s">
        <v>1227</v>
      </c>
      <c r="Q1158" t="s">
        <v>5363</v>
      </c>
      <c r="R1158" t="s">
        <v>4546</v>
      </c>
      <c r="S1158" t="s">
        <v>4525</v>
      </c>
      <c r="T1158" t="s">
        <v>4526</v>
      </c>
      <c r="U1158" s="48">
        <v>45691</v>
      </c>
      <c r="X1158" t="s">
        <v>4745</v>
      </c>
      <c r="Y1158" t="s">
        <v>4559</v>
      </c>
      <c r="AA1158" t="s">
        <v>4529</v>
      </c>
      <c r="AB1158" t="s">
        <v>4630</v>
      </c>
      <c r="AC1158" t="s">
        <v>4531</v>
      </c>
      <c r="AD1158" t="s">
        <v>5039</v>
      </c>
      <c r="AE1158" t="s">
        <v>9054</v>
      </c>
      <c r="AH1158" t="s">
        <v>4536</v>
      </c>
      <c r="AI1158" t="s">
        <v>4537</v>
      </c>
      <c r="AJ1158" t="s">
        <v>4537</v>
      </c>
      <c r="AK1158">
        <v>589.24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1</v>
      </c>
      <c r="AZ1158">
        <v>1</v>
      </c>
      <c r="BA1158">
        <v>1</v>
      </c>
      <c r="BB1158" t="s">
        <v>4538</v>
      </c>
      <c r="BC1158" t="s">
        <v>4538</v>
      </c>
      <c r="BD1158" t="s">
        <v>4538</v>
      </c>
      <c r="BE1158" t="s">
        <v>4538</v>
      </c>
      <c r="BF1158" t="s">
        <v>4538</v>
      </c>
      <c r="BG1158" t="s">
        <v>4538</v>
      </c>
      <c r="BH1158" t="s">
        <v>4538</v>
      </c>
      <c r="BI1158" t="s">
        <v>4538</v>
      </c>
      <c r="BJ1158" t="s">
        <v>4538</v>
      </c>
      <c r="BK1158" t="s">
        <v>4538</v>
      </c>
      <c r="BL1158" t="s">
        <v>4538</v>
      </c>
      <c r="BM1158" t="s">
        <v>4538</v>
      </c>
      <c r="BN1158" t="s">
        <v>4538</v>
      </c>
      <c r="BO1158" t="s">
        <v>4538</v>
      </c>
      <c r="BP1158" t="s">
        <v>4538</v>
      </c>
      <c r="BQ1158" t="s">
        <v>4538</v>
      </c>
      <c r="BR1158" t="s">
        <v>4538</v>
      </c>
      <c r="BS1158" t="s">
        <v>4538</v>
      </c>
      <c r="BT1158" t="s">
        <v>4538</v>
      </c>
      <c r="BU1158" t="s">
        <v>4538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 t="s">
        <v>4538</v>
      </c>
      <c r="CB1158" t="s">
        <v>4538</v>
      </c>
      <c r="CC1158" t="s">
        <v>4538</v>
      </c>
      <c r="CD1158" t="s">
        <v>4538</v>
      </c>
      <c r="CE1158" t="s">
        <v>4538</v>
      </c>
      <c r="CF1158">
        <v>3</v>
      </c>
      <c r="CG1158" t="s">
        <v>36</v>
      </c>
      <c r="CH1158" t="s">
        <v>4541</v>
      </c>
      <c r="CI1158" t="s">
        <v>4542</v>
      </c>
    </row>
    <row r="1159" spans="1:87" x14ac:dyDescent="0.3">
      <c r="A1159" t="s">
        <v>693</v>
      </c>
      <c r="B1159" t="s">
        <v>4516</v>
      </c>
      <c r="C1159" t="s">
        <v>755</v>
      </c>
      <c r="D1159">
        <v>1008</v>
      </c>
      <c r="G1159" t="s">
        <v>4517</v>
      </c>
      <c r="H1159" t="s">
        <v>3292</v>
      </c>
      <c r="I1159" t="s">
        <v>3293</v>
      </c>
      <c r="J1159" t="s">
        <v>9055</v>
      </c>
      <c r="K1159" t="s">
        <v>4552</v>
      </c>
      <c r="M1159" t="s">
        <v>4520</v>
      </c>
      <c r="N1159" t="s">
        <v>4521</v>
      </c>
      <c r="O1159" t="s">
        <v>4522</v>
      </c>
      <c r="P1159" t="s">
        <v>1227</v>
      </c>
      <c r="Q1159" t="s">
        <v>6553</v>
      </c>
      <c r="R1159" t="s">
        <v>4546</v>
      </c>
      <c r="S1159" t="s">
        <v>4525</v>
      </c>
      <c r="T1159" t="s">
        <v>4526</v>
      </c>
      <c r="U1159" s="48">
        <v>45691</v>
      </c>
      <c r="X1159" t="s">
        <v>4598</v>
      </c>
      <c r="Y1159" t="s">
        <v>4599</v>
      </c>
      <c r="AA1159" t="s">
        <v>4529</v>
      </c>
      <c r="AB1159" t="s">
        <v>4630</v>
      </c>
      <c r="AC1159" t="s">
        <v>4531</v>
      </c>
      <c r="AD1159" t="s">
        <v>4532</v>
      </c>
      <c r="AE1159" t="s">
        <v>9056</v>
      </c>
      <c r="AF1159" t="s">
        <v>9057</v>
      </c>
      <c r="AG1159" t="s">
        <v>9058</v>
      </c>
      <c r="AH1159" t="s">
        <v>4536</v>
      </c>
      <c r="AI1159" t="s">
        <v>4537</v>
      </c>
      <c r="AJ1159" t="s">
        <v>4536</v>
      </c>
      <c r="AK1159">
        <v>0</v>
      </c>
      <c r="AL1159">
        <v>800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>
        <v>1</v>
      </c>
      <c r="AZ1159">
        <v>1</v>
      </c>
      <c r="BA1159">
        <v>1</v>
      </c>
      <c r="BB1159" t="s">
        <v>4538</v>
      </c>
      <c r="BC1159" t="s">
        <v>4538</v>
      </c>
      <c r="BD1159" t="s">
        <v>4538</v>
      </c>
      <c r="BE1159" t="s">
        <v>4538</v>
      </c>
      <c r="BF1159" t="s">
        <v>4538</v>
      </c>
      <c r="BG1159" t="s">
        <v>4538</v>
      </c>
      <c r="BH1159" t="s">
        <v>4538</v>
      </c>
      <c r="BI1159" t="s">
        <v>4538</v>
      </c>
      <c r="BJ1159" t="s">
        <v>4538</v>
      </c>
      <c r="BK1159" t="s">
        <v>4538</v>
      </c>
      <c r="BL1159" t="s">
        <v>4538</v>
      </c>
      <c r="BM1159" t="s">
        <v>4538</v>
      </c>
      <c r="BN1159" t="s">
        <v>4538</v>
      </c>
      <c r="BO1159" t="s">
        <v>4538</v>
      </c>
      <c r="BP1159" t="s">
        <v>4538</v>
      </c>
      <c r="BQ1159" t="s">
        <v>4538</v>
      </c>
      <c r="BR1159" t="s">
        <v>4538</v>
      </c>
      <c r="BS1159" t="s">
        <v>4538</v>
      </c>
      <c r="BT1159" t="s">
        <v>4538</v>
      </c>
      <c r="BU1159" t="s">
        <v>4538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 t="s">
        <v>4525</v>
      </c>
      <c r="CB1159" t="s">
        <v>4539</v>
      </c>
      <c r="CC1159" t="s">
        <v>4540</v>
      </c>
      <c r="CD1159">
        <v>-3788854</v>
      </c>
      <c r="CE1159">
        <v>-38602687</v>
      </c>
      <c r="CF1159">
        <v>3</v>
      </c>
      <c r="CG1159" t="s">
        <v>36</v>
      </c>
      <c r="CH1159" t="s">
        <v>4541</v>
      </c>
      <c r="CI1159" t="s">
        <v>4542</v>
      </c>
    </row>
    <row r="1160" spans="1:87" x14ac:dyDescent="0.3">
      <c r="A1160" t="s">
        <v>243</v>
      </c>
      <c r="B1160" t="s">
        <v>6043</v>
      </c>
      <c r="C1160" t="s">
        <v>2406</v>
      </c>
      <c r="D1160">
        <v>1289</v>
      </c>
      <c r="G1160" t="s">
        <v>7874</v>
      </c>
      <c r="H1160" t="s">
        <v>2498</v>
      </c>
      <c r="I1160" t="s">
        <v>2499</v>
      </c>
      <c r="J1160" t="s">
        <v>9059</v>
      </c>
      <c r="K1160" t="s">
        <v>4823</v>
      </c>
      <c r="M1160" t="s">
        <v>4520</v>
      </c>
      <c r="N1160" t="s">
        <v>4521</v>
      </c>
      <c r="O1160" t="s">
        <v>4522</v>
      </c>
      <c r="P1160" t="s">
        <v>1227</v>
      </c>
      <c r="Q1160" t="s">
        <v>8221</v>
      </c>
      <c r="R1160" t="s">
        <v>8222</v>
      </c>
      <c r="S1160" t="s">
        <v>4883</v>
      </c>
      <c r="T1160" t="s">
        <v>4526</v>
      </c>
      <c r="U1160" s="48">
        <v>45691</v>
      </c>
      <c r="X1160" t="s">
        <v>4588</v>
      </c>
      <c r="Y1160" t="s">
        <v>4528</v>
      </c>
      <c r="AA1160" t="s">
        <v>4529</v>
      </c>
      <c r="AB1160" t="s">
        <v>4638</v>
      </c>
      <c r="AC1160" t="s">
        <v>8273</v>
      </c>
      <c r="AD1160" t="s">
        <v>7876</v>
      </c>
      <c r="AE1160" t="s">
        <v>8223</v>
      </c>
      <c r="AH1160" t="s">
        <v>4536</v>
      </c>
      <c r="AI1160" t="s">
        <v>4537</v>
      </c>
      <c r="AJ1160" t="s">
        <v>4537</v>
      </c>
      <c r="AK1160">
        <v>0</v>
      </c>
      <c r="AL1160">
        <v>1000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1</v>
      </c>
      <c r="AY1160">
        <v>1</v>
      </c>
      <c r="AZ1160">
        <v>1</v>
      </c>
      <c r="BA1160">
        <v>1</v>
      </c>
      <c r="BB1160" t="s">
        <v>4538</v>
      </c>
      <c r="BC1160" t="s">
        <v>4538</v>
      </c>
      <c r="BD1160" t="s">
        <v>4538</v>
      </c>
      <c r="BE1160" t="s">
        <v>4538</v>
      </c>
      <c r="BF1160" t="s">
        <v>4538</v>
      </c>
      <c r="BG1160" t="s">
        <v>4538</v>
      </c>
      <c r="BH1160" t="s">
        <v>4538</v>
      </c>
      <c r="BI1160" t="s">
        <v>4538</v>
      </c>
      <c r="BJ1160" t="s">
        <v>4538</v>
      </c>
      <c r="BK1160" t="s">
        <v>4538</v>
      </c>
      <c r="BL1160" t="s">
        <v>4538</v>
      </c>
      <c r="BM1160" t="s">
        <v>4538</v>
      </c>
      <c r="BN1160" t="s">
        <v>4538</v>
      </c>
      <c r="BO1160" t="s">
        <v>4538</v>
      </c>
      <c r="BP1160" t="s">
        <v>4538</v>
      </c>
      <c r="BQ1160" t="s">
        <v>4538</v>
      </c>
      <c r="BR1160" t="s">
        <v>4538</v>
      </c>
      <c r="BS1160" t="s">
        <v>4538</v>
      </c>
      <c r="BT1160" t="s">
        <v>4538</v>
      </c>
      <c r="BU1160" t="s">
        <v>4538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 t="s">
        <v>6050</v>
      </c>
      <c r="CB1160" t="s">
        <v>4539</v>
      </c>
      <c r="CC1160" t="s">
        <v>6051</v>
      </c>
      <c r="CD1160">
        <v>-81763492</v>
      </c>
      <c r="CE1160">
        <v>-357691084</v>
      </c>
      <c r="CF1160">
        <v>3</v>
      </c>
      <c r="CG1160" t="s">
        <v>36</v>
      </c>
      <c r="CH1160" t="s">
        <v>4541</v>
      </c>
      <c r="CI1160" t="s">
        <v>4542</v>
      </c>
    </row>
    <row r="1161" spans="1:87" x14ac:dyDescent="0.3">
      <c r="A1161" t="s">
        <v>693</v>
      </c>
      <c r="B1161" t="s">
        <v>4516</v>
      </c>
      <c r="C1161" t="s">
        <v>755</v>
      </c>
      <c r="D1161">
        <v>1008</v>
      </c>
      <c r="G1161" t="s">
        <v>4517</v>
      </c>
      <c r="H1161" t="s">
        <v>3294</v>
      </c>
      <c r="I1161" t="s">
        <v>3295</v>
      </c>
      <c r="J1161" t="s">
        <v>9060</v>
      </c>
      <c r="K1161" t="s">
        <v>4823</v>
      </c>
      <c r="M1161" t="s">
        <v>4520</v>
      </c>
      <c r="N1161" t="s">
        <v>4521</v>
      </c>
      <c r="O1161" t="s">
        <v>4522</v>
      </c>
      <c r="P1161" t="s">
        <v>1227</v>
      </c>
      <c r="Q1161" t="s">
        <v>6606</v>
      </c>
      <c r="R1161" t="s">
        <v>4573</v>
      </c>
      <c r="S1161" t="s">
        <v>4525</v>
      </c>
      <c r="T1161" t="s">
        <v>4526</v>
      </c>
      <c r="U1161" s="48">
        <v>45691</v>
      </c>
      <c r="X1161" t="s">
        <v>4527</v>
      </c>
      <c r="Y1161" t="s">
        <v>4528</v>
      </c>
      <c r="AA1161" t="s">
        <v>4529</v>
      </c>
      <c r="AB1161" t="s">
        <v>4630</v>
      </c>
      <c r="AC1161" t="s">
        <v>4531</v>
      </c>
      <c r="AD1161" t="s">
        <v>4532</v>
      </c>
      <c r="AE1161" t="s">
        <v>9061</v>
      </c>
      <c r="AF1161" t="s">
        <v>9062</v>
      </c>
      <c r="AG1161" t="s">
        <v>9063</v>
      </c>
      <c r="AH1161" t="s">
        <v>4536</v>
      </c>
      <c r="AI1161" t="s">
        <v>4537</v>
      </c>
      <c r="AJ1161" t="s">
        <v>4536</v>
      </c>
      <c r="AK1161">
        <v>744.36</v>
      </c>
      <c r="AL1161">
        <v>800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-639.44000000000005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1</v>
      </c>
      <c r="AZ1161">
        <v>1</v>
      </c>
      <c r="BA1161">
        <v>1</v>
      </c>
      <c r="BB1161" t="s">
        <v>4538</v>
      </c>
      <c r="BC1161" t="s">
        <v>4538</v>
      </c>
      <c r="BD1161" t="s">
        <v>4538</v>
      </c>
      <c r="BE1161" t="s">
        <v>4538</v>
      </c>
      <c r="BF1161" t="s">
        <v>4538</v>
      </c>
      <c r="BG1161" t="s">
        <v>4538</v>
      </c>
      <c r="BH1161" t="s">
        <v>4538</v>
      </c>
      <c r="BI1161" t="s">
        <v>4538</v>
      </c>
      <c r="BJ1161" t="s">
        <v>4538</v>
      </c>
      <c r="BK1161" t="s">
        <v>4538</v>
      </c>
      <c r="BL1161" t="s">
        <v>4538</v>
      </c>
      <c r="BM1161" t="s">
        <v>4538</v>
      </c>
      <c r="BN1161" t="s">
        <v>4538</v>
      </c>
      <c r="BO1161" t="s">
        <v>4538</v>
      </c>
      <c r="BP1161" t="s">
        <v>4538</v>
      </c>
      <c r="BQ1161" t="s">
        <v>4538</v>
      </c>
      <c r="BR1161" t="s">
        <v>4538</v>
      </c>
      <c r="BS1161" t="s">
        <v>4538</v>
      </c>
      <c r="BT1161" t="s">
        <v>4538</v>
      </c>
      <c r="BU1161" t="s">
        <v>4538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 t="s">
        <v>4525</v>
      </c>
      <c r="CB1161" t="s">
        <v>4539</v>
      </c>
      <c r="CC1161" t="s">
        <v>4540</v>
      </c>
      <c r="CD1161">
        <v>-37303174</v>
      </c>
      <c r="CE1161">
        <v>-38662483</v>
      </c>
      <c r="CF1161">
        <v>3</v>
      </c>
      <c r="CG1161" t="s">
        <v>36</v>
      </c>
      <c r="CH1161" t="s">
        <v>4541</v>
      </c>
      <c r="CI1161" t="s">
        <v>4542</v>
      </c>
    </row>
    <row r="1162" spans="1:87" x14ac:dyDescent="0.3">
      <c r="A1162" t="s">
        <v>1192</v>
      </c>
      <c r="B1162" t="s">
        <v>4566</v>
      </c>
      <c r="C1162" t="s">
        <v>1207</v>
      </c>
      <c r="D1162">
        <v>1043</v>
      </c>
      <c r="G1162" t="s">
        <v>4974</v>
      </c>
      <c r="H1162" t="s">
        <v>3990</v>
      </c>
      <c r="I1162" t="s">
        <v>3991</v>
      </c>
      <c r="J1162" t="s">
        <v>9064</v>
      </c>
      <c r="K1162" t="s">
        <v>5154</v>
      </c>
      <c r="M1162" t="s">
        <v>4520</v>
      </c>
      <c r="N1162" t="s">
        <v>4521</v>
      </c>
      <c r="O1162" t="s">
        <v>4522</v>
      </c>
      <c r="P1162" t="s">
        <v>1227</v>
      </c>
      <c r="Q1162" t="s">
        <v>9065</v>
      </c>
      <c r="R1162" t="s">
        <v>6623</v>
      </c>
      <c r="S1162" t="s">
        <v>4525</v>
      </c>
      <c r="T1162" t="s">
        <v>4526</v>
      </c>
      <c r="U1162" s="48">
        <v>45691</v>
      </c>
      <c r="X1162" t="s">
        <v>4574</v>
      </c>
      <c r="Y1162" t="s">
        <v>4528</v>
      </c>
      <c r="AA1162" t="s">
        <v>4529</v>
      </c>
      <c r="AB1162" t="s">
        <v>4630</v>
      </c>
      <c r="AC1162" t="s">
        <v>4531</v>
      </c>
      <c r="AD1162" t="s">
        <v>4977</v>
      </c>
      <c r="AE1162" t="s">
        <v>9066</v>
      </c>
      <c r="AH1162" t="s">
        <v>4536</v>
      </c>
      <c r="AI1162" t="s">
        <v>4537</v>
      </c>
      <c r="AJ1162" t="s">
        <v>4536</v>
      </c>
      <c r="AK1162">
        <v>1564.33</v>
      </c>
      <c r="AL1162">
        <v>800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1</v>
      </c>
      <c r="AY1162">
        <v>1</v>
      </c>
      <c r="AZ1162">
        <v>1</v>
      </c>
      <c r="BA1162">
        <v>1</v>
      </c>
      <c r="BB1162" t="s">
        <v>4538</v>
      </c>
      <c r="BC1162" t="s">
        <v>4538</v>
      </c>
      <c r="BD1162" t="s">
        <v>4538</v>
      </c>
      <c r="BE1162" t="s">
        <v>4538</v>
      </c>
      <c r="BF1162" t="s">
        <v>4538</v>
      </c>
      <c r="BG1162" t="s">
        <v>4538</v>
      </c>
      <c r="BH1162" t="s">
        <v>4538</v>
      </c>
      <c r="BI1162" t="s">
        <v>4538</v>
      </c>
      <c r="BJ1162" t="s">
        <v>4538</v>
      </c>
      <c r="BK1162" t="s">
        <v>4538</v>
      </c>
      <c r="BL1162" t="s">
        <v>4538</v>
      </c>
      <c r="BM1162" t="s">
        <v>4538</v>
      </c>
      <c r="BN1162" t="s">
        <v>4538</v>
      </c>
      <c r="BO1162" t="s">
        <v>4538</v>
      </c>
      <c r="BP1162" t="s">
        <v>4538</v>
      </c>
      <c r="BQ1162" t="s">
        <v>4538</v>
      </c>
      <c r="BR1162" t="s">
        <v>4538</v>
      </c>
      <c r="BS1162" t="s">
        <v>4538</v>
      </c>
      <c r="BT1162" t="s">
        <v>4538</v>
      </c>
      <c r="BU1162" t="s">
        <v>4538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 t="s">
        <v>4538</v>
      </c>
      <c r="CB1162" t="s">
        <v>4538</v>
      </c>
      <c r="CC1162" t="s">
        <v>4538</v>
      </c>
      <c r="CD1162" t="s">
        <v>4538</v>
      </c>
      <c r="CE1162" t="s">
        <v>4538</v>
      </c>
      <c r="CF1162">
        <v>3</v>
      </c>
      <c r="CG1162" t="s">
        <v>36</v>
      </c>
      <c r="CH1162" t="s">
        <v>4541</v>
      </c>
      <c r="CI1162" t="s">
        <v>4542</v>
      </c>
    </row>
    <row r="1163" spans="1:87" x14ac:dyDescent="0.3">
      <c r="A1163" t="s">
        <v>1027</v>
      </c>
      <c r="B1163" t="s">
        <v>4833</v>
      </c>
      <c r="C1163" t="s">
        <v>1045</v>
      </c>
      <c r="D1163">
        <v>1021</v>
      </c>
      <c r="G1163" t="s">
        <v>9067</v>
      </c>
      <c r="H1163" t="s">
        <v>3740</v>
      </c>
      <c r="I1163" t="s">
        <v>3741</v>
      </c>
      <c r="J1163" t="s">
        <v>9068</v>
      </c>
      <c r="K1163" t="s">
        <v>4626</v>
      </c>
      <c r="M1163" t="s">
        <v>4627</v>
      </c>
      <c r="N1163" t="s">
        <v>4628</v>
      </c>
      <c r="O1163" t="s">
        <v>4522</v>
      </c>
      <c r="P1163" t="s">
        <v>1227</v>
      </c>
      <c r="Q1163" t="s">
        <v>9069</v>
      </c>
      <c r="R1163" t="s">
        <v>4910</v>
      </c>
      <c r="S1163" t="s">
        <v>4525</v>
      </c>
      <c r="T1163" t="s">
        <v>4526</v>
      </c>
      <c r="U1163" s="48">
        <v>45691</v>
      </c>
      <c r="X1163" t="s">
        <v>4527</v>
      </c>
      <c r="Y1163" t="s">
        <v>4528</v>
      </c>
      <c r="AA1163" t="s">
        <v>4529</v>
      </c>
      <c r="AB1163" t="s">
        <v>4600</v>
      </c>
      <c r="AC1163" t="s">
        <v>4531</v>
      </c>
      <c r="AD1163" t="s">
        <v>4590</v>
      </c>
      <c r="AE1163" t="s">
        <v>9070</v>
      </c>
      <c r="AH1163" t="s">
        <v>4536</v>
      </c>
      <c r="AI1163" t="s">
        <v>4537</v>
      </c>
      <c r="AJ1163" t="s">
        <v>4537</v>
      </c>
      <c r="AK1163">
        <v>0</v>
      </c>
      <c r="AL1163">
        <v>800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1</v>
      </c>
      <c r="AZ1163">
        <v>1</v>
      </c>
      <c r="BA1163">
        <v>1</v>
      </c>
      <c r="BB1163" t="s">
        <v>4538</v>
      </c>
      <c r="BC1163" t="s">
        <v>4538</v>
      </c>
      <c r="BD1163" t="s">
        <v>4538</v>
      </c>
      <c r="BE1163" t="s">
        <v>4538</v>
      </c>
      <c r="BF1163" t="s">
        <v>4538</v>
      </c>
      <c r="BG1163" t="s">
        <v>4538</v>
      </c>
      <c r="BH1163" t="s">
        <v>4538</v>
      </c>
      <c r="BI1163" t="s">
        <v>4538</v>
      </c>
      <c r="BJ1163" t="s">
        <v>4538</v>
      </c>
      <c r="BK1163" t="s">
        <v>4538</v>
      </c>
      <c r="BL1163" t="s">
        <v>4538</v>
      </c>
      <c r="BM1163" t="s">
        <v>4538</v>
      </c>
      <c r="BN1163" t="s">
        <v>4538</v>
      </c>
      <c r="BO1163" t="s">
        <v>4538</v>
      </c>
      <c r="BP1163" t="s">
        <v>4538</v>
      </c>
      <c r="BQ1163" t="s">
        <v>4538</v>
      </c>
      <c r="BR1163" t="s">
        <v>4538</v>
      </c>
      <c r="BS1163" t="s">
        <v>4538</v>
      </c>
      <c r="BT1163" t="s">
        <v>4538</v>
      </c>
      <c r="BU1163" t="s">
        <v>4538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 t="s">
        <v>4525</v>
      </c>
      <c r="CB1163" t="s">
        <v>4539</v>
      </c>
      <c r="CC1163" t="s">
        <v>4540</v>
      </c>
      <c r="CD1163" t="s">
        <v>4538</v>
      </c>
      <c r="CE1163" t="s">
        <v>4538</v>
      </c>
      <c r="CF1163">
        <v>3</v>
      </c>
      <c r="CG1163" t="s">
        <v>36</v>
      </c>
      <c r="CH1163" t="s">
        <v>4541</v>
      </c>
      <c r="CI1163" t="s">
        <v>4542</v>
      </c>
    </row>
    <row r="1164" spans="1:87" x14ac:dyDescent="0.3">
      <c r="A1164" t="s">
        <v>693</v>
      </c>
      <c r="B1164" t="s">
        <v>4516</v>
      </c>
      <c r="C1164" t="s">
        <v>788</v>
      </c>
      <c r="D1164">
        <v>1010</v>
      </c>
      <c r="G1164" t="s">
        <v>4517</v>
      </c>
      <c r="H1164" t="s">
        <v>831</v>
      </c>
      <c r="I1164" t="s">
        <v>832</v>
      </c>
      <c r="J1164" t="s">
        <v>9071</v>
      </c>
      <c r="K1164" t="s">
        <v>4586</v>
      </c>
      <c r="M1164" t="s">
        <v>4520</v>
      </c>
      <c r="N1164" t="s">
        <v>4521</v>
      </c>
      <c r="O1164" t="s">
        <v>4522</v>
      </c>
      <c r="P1164" t="s">
        <v>1227</v>
      </c>
      <c r="Q1164" t="s">
        <v>5090</v>
      </c>
      <c r="R1164" t="s">
        <v>4546</v>
      </c>
      <c r="S1164" t="s">
        <v>4525</v>
      </c>
      <c r="T1164" t="s">
        <v>4526</v>
      </c>
      <c r="U1164" s="48">
        <v>45691</v>
      </c>
      <c r="X1164" t="s">
        <v>4574</v>
      </c>
      <c r="Y1164" t="s">
        <v>4528</v>
      </c>
      <c r="AA1164" t="s">
        <v>4529</v>
      </c>
      <c r="AB1164" t="s">
        <v>4638</v>
      </c>
      <c r="AC1164" t="s">
        <v>4531</v>
      </c>
      <c r="AD1164" t="s">
        <v>4532</v>
      </c>
      <c r="AE1164" t="s">
        <v>9072</v>
      </c>
      <c r="AH1164" t="s">
        <v>4536</v>
      </c>
      <c r="AI1164" t="s">
        <v>4537</v>
      </c>
      <c r="AJ1164" t="s">
        <v>4536</v>
      </c>
      <c r="AK1164">
        <v>694.47</v>
      </c>
      <c r="AL1164">
        <v>1500</v>
      </c>
      <c r="AM1164">
        <v>1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1</v>
      </c>
      <c r="AZ1164">
        <v>1</v>
      </c>
      <c r="BA1164">
        <v>1</v>
      </c>
      <c r="BB1164">
        <v>600</v>
      </c>
      <c r="BC1164">
        <v>600</v>
      </c>
      <c r="BD1164">
        <v>600</v>
      </c>
      <c r="BE1164">
        <v>600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 t="s">
        <v>4525</v>
      </c>
      <c r="CB1164" t="s">
        <v>4539</v>
      </c>
      <c r="CC1164" t="s">
        <v>4540</v>
      </c>
      <c r="CD1164">
        <v>-38366481</v>
      </c>
      <c r="CE1164">
        <v>-385038269</v>
      </c>
      <c r="CF1164">
        <v>3</v>
      </c>
      <c r="CG1164" t="s">
        <v>36</v>
      </c>
      <c r="CH1164" t="s">
        <v>4541</v>
      </c>
      <c r="CI1164" t="s">
        <v>4542</v>
      </c>
    </row>
    <row r="1165" spans="1:87" x14ac:dyDescent="0.3">
      <c r="A1165" t="s">
        <v>308</v>
      </c>
      <c r="B1165" t="s">
        <v>4594</v>
      </c>
      <c r="C1165" t="s">
        <v>549</v>
      </c>
      <c r="D1165">
        <v>1016</v>
      </c>
      <c r="G1165" t="s">
        <v>4517</v>
      </c>
      <c r="H1165" t="s">
        <v>2966</v>
      </c>
      <c r="I1165" t="s">
        <v>2967</v>
      </c>
      <c r="J1165" t="s">
        <v>9073</v>
      </c>
      <c r="K1165" t="s">
        <v>4586</v>
      </c>
      <c r="M1165" t="s">
        <v>4520</v>
      </c>
      <c r="N1165" t="s">
        <v>4521</v>
      </c>
      <c r="O1165" t="s">
        <v>4522</v>
      </c>
      <c r="P1165" t="s">
        <v>1227</v>
      </c>
      <c r="Q1165" t="s">
        <v>7102</v>
      </c>
      <c r="R1165" t="s">
        <v>4860</v>
      </c>
      <c r="S1165" t="s">
        <v>4525</v>
      </c>
      <c r="T1165" t="s">
        <v>4526</v>
      </c>
      <c r="U1165" s="48">
        <v>45691</v>
      </c>
      <c r="X1165" t="s">
        <v>4745</v>
      </c>
      <c r="Y1165" t="s">
        <v>4599</v>
      </c>
      <c r="AA1165" t="s">
        <v>4529</v>
      </c>
      <c r="AB1165" t="s">
        <v>4547</v>
      </c>
      <c r="AC1165" t="s">
        <v>4531</v>
      </c>
      <c r="AD1165" t="s">
        <v>4590</v>
      </c>
      <c r="AE1165" t="s">
        <v>9074</v>
      </c>
      <c r="AH1165" t="s">
        <v>4536</v>
      </c>
      <c r="AI1165" t="s">
        <v>4537</v>
      </c>
      <c r="AJ1165" t="s">
        <v>4537</v>
      </c>
      <c r="AK1165">
        <v>0</v>
      </c>
      <c r="AL1165">
        <v>800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1</v>
      </c>
      <c r="AZ1165">
        <v>1</v>
      </c>
      <c r="BA1165">
        <v>1</v>
      </c>
      <c r="BB1165" t="s">
        <v>4538</v>
      </c>
      <c r="BC1165" t="s">
        <v>4538</v>
      </c>
      <c r="BD1165" t="s">
        <v>4538</v>
      </c>
      <c r="BE1165" t="s">
        <v>4538</v>
      </c>
      <c r="BF1165" t="s">
        <v>4538</v>
      </c>
      <c r="BG1165" t="s">
        <v>4538</v>
      </c>
      <c r="BH1165" t="s">
        <v>4538</v>
      </c>
      <c r="BI1165" t="s">
        <v>4538</v>
      </c>
      <c r="BJ1165" t="s">
        <v>4538</v>
      </c>
      <c r="BK1165" t="s">
        <v>4538</v>
      </c>
      <c r="BL1165" t="s">
        <v>4538</v>
      </c>
      <c r="BM1165" t="s">
        <v>4538</v>
      </c>
      <c r="BN1165" t="s">
        <v>4538</v>
      </c>
      <c r="BO1165" t="s">
        <v>4538</v>
      </c>
      <c r="BP1165" t="s">
        <v>4538</v>
      </c>
      <c r="BQ1165" t="s">
        <v>4538</v>
      </c>
      <c r="BR1165" t="s">
        <v>4538</v>
      </c>
      <c r="BS1165" t="s">
        <v>4538</v>
      </c>
      <c r="BT1165" t="s">
        <v>4538</v>
      </c>
      <c r="BU1165" t="s">
        <v>4538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 t="s">
        <v>4525</v>
      </c>
      <c r="CB1165" t="s">
        <v>4539</v>
      </c>
      <c r="CC1165" t="s">
        <v>4540</v>
      </c>
      <c r="CD1165">
        <v>-37214377</v>
      </c>
      <c r="CE1165">
        <v>-409936404</v>
      </c>
      <c r="CF1165">
        <v>3</v>
      </c>
      <c r="CG1165" t="s">
        <v>36</v>
      </c>
      <c r="CH1165" t="s">
        <v>4541</v>
      </c>
      <c r="CI1165" t="s">
        <v>4542</v>
      </c>
    </row>
    <row r="1166" spans="1:87" x14ac:dyDescent="0.3">
      <c r="A1166" t="s">
        <v>254</v>
      </c>
      <c r="B1166" t="s">
        <v>7673</v>
      </c>
      <c r="C1166" t="s">
        <v>1601</v>
      </c>
      <c r="D1166">
        <v>1276</v>
      </c>
      <c r="G1166" t="s">
        <v>7869</v>
      </c>
      <c r="H1166" t="s">
        <v>1644</v>
      </c>
      <c r="I1166" t="s">
        <v>1645</v>
      </c>
      <c r="J1166" t="s">
        <v>9075</v>
      </c>
      <c r="K1166" t="s">
        <v>5037</v>
      </c>
      <c r="M1166" t="s">
        <v>4555</v>
      </c>
      <c r="N1166" t="s">
        <v>4556</v>
      </c>
      <c r="O1166" t="s">
        <v>4522</v>
      </c>
      <c r="P1166" t="s">
        <v>1227</v>
      </c>
      <c r="Q1166" t="s">
        <v>9076</v>
      </c>
      <c r="R1166" t="s">
        <v>7701</v>
      </c>
      <c r="S1166" t="s">
        <v>4883</v>
      </c>
      <c r="T1166" t="s">
        <v>4526</v>
      </c>
      <c r="U1166" s="48">
        <v>45691</v>
      </c>
      <c r="X1166" t="s">
        <v>4588</v>
      </c>
      <c r="Y1166" t="s">
        <v>4559</v>
      </c>
      <c r="AA1166" t="s">
        <v>4529</v>
      </c>
      <c r="AB1166" t="s">
        <v>4589</v>
      </c>
      <c r="AC1166" t="s">
        <v>8273</v>
      </c>
      <c r="AD1166" t="s">
        <v>6048</v>
      </c>
      <c r="AE1166" t="s">
        <v>9077</v>
      </c>
      <c r="AH1166" t="s">
        <v>4536</v>
      </c>
      <c r="AI1166" t="s">
        <v>4537</v>
      </c>
      <c r="AJ1166" t="s">
        <v>4536</v>
      </c>
      <c r="AK1166">
        <v>0</v>
      </c>
      <c r="AL1166">
        <v>10000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1</v>
      </c>
      <c r="AZ1166">
        <v>1</v>
      </c>
      <c r="BA1166">
        <v>1</v>
      </c>
      <c r="BB1166" t="s">
        <v>4538</v>
      </c>
      <c r="BC1166" t="s">
        <v>4538</v>
      </c>
      <c r="BD1166" t="s">
        <v>4538</v>
      </c>
      <c r="BE1166" t="s">
        <v>4538</v>
      </c>
      <c r="BF1166" t="s">
        <v>4538</v>
      </c>
      <c r="BG1166" t="s">
        <v>4538</v>
      </c>
      <c r="BH1166" t="s">
        <v>4538</v>
      </c>
      <c r="BI1166" t="s">
        <v>4538</v>
      </c>
      <c r="BJ1166" t="s">
        <v>4538</v>
      </c>
      <c r="BK1166" t="s">
        <v>4538</v>
      </c>
      <c r="BL1166" t="s">
        <v>4538</v>
      </c>
      <c r="BM1166" t="s">
        <v>4538</v>
      </c>
      <c r="BN1166" t="s">
        <v>4538</v>
      </c>
      <c r="BO1166" t="s">
        <v>4538</v>
      </c>
      <c r="BP1166" t="s">
        <v>4538</v>
      </c>
      <c r="BQ1166" t="s">
        <v>4538</v>
      </c>
      <c r="BR1166" t="s">
        <v>4538</v>
      </c>
      <c r="BS1166" t="s">
        <v>4538</v>
      </c>
      <c r="BT1166" t="s">
        <v>4538</v>
      </c>
      <c r="BU1166" t="s">
        <v>4538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 t="s">
        <v>6050</v>
      </c>
      <c r="CB1166" t="s">
        <v>4564</v>
      </c>
      <c r="CC1166" t="s">
        <v>6051</v>
      </c>
      <c r="CD1166">
        <v>-79353705</v>
      </c>
      <c r="CE1166">
        <v>-3489894</v>
      </c>
      <c r="CF1166">
        <v>3</v>
      </c>
      <c r="CG1166" t="s">
        <v>36</v>
      </c>
      <c r="CH1166" t="s">
        <v>4541</v>
      </c>
      <c r="CI1166" t="s">
        <v>4542</v>
      </c>
    </row>
    <row r="1167" spans="1:87" x14ac:dyDescent="0.3">
      <c r="A1167" t="s">
        <v>1192</v>
      </c>
      <c r="B1167" t="s">
        <v>4566</v>
      </c>
      <c r="C1167" t="s">
        <v>1207</v>
      </c>
      <c r="D1167">
        <v>1043</v>
      </c>
      <c r="G1167" t="s">
        <v>4974</v>
      </c>
      <c r="H1167" t="s">
        <v>3992</v>
      </c>
      <c r="I1167" t="s">
        <v>3993</v>
      </c>
      <c r="J1167" t="s">
        <v>3993</v>
      </c>
      <c r="K1167" t="s">
        <v>4880</v>
      </c>
      <c r="M1167" t="s">
        <v>4569</v>
      </c>
      <c r="N1167" t="s">
        <v>5264</v>
      </c>
      <c r="O1167" t="s">
        <v>4522</v>
      </c>
      <c r="P1167" t="s">
        <v>1227</v>
      </c>
      <c r="Q1167" t="s">
        <v>4607</v>
      </c>
      <c r="R1167" t="s">
        <v>9078</v>
      </c>
      <c r="S1167" t="s">
        <v>4525</v>
      </c>
      <c r="T1167" t="s">
        <v>4526</v>
      </c>
      <c r="U1167" s="48">
        <v>45691</v>
      </c>
      <c r="X1167" t="s">
        <v>4588</v>
      </c>
      <c r="Y1167" t="s">
        <v>4559</v>
      </c>
      <c r="AA1167" t="s">
        <v>4529</v>
      </c>
      <c r="AB1167" t="s">
        <v>4630</v>
      </c>
      <c r="AC1167" t="s">
        <v>4531</v>
      </c>
      <c r="AD1167" t="s">
        <v>4977</v>
      </c>
      <c r="AE1167" t="s">
        <v>9079</v>
      </c>
      <c r="AH1167" t="s">
        <v>4536</v>
      </c>
      <c r="AI1167" t="s">
        <v>4537</v>
      </c>
      <c r="AJ1167" t="s">
        <v>4536</v>
      </c>
      <c r="AK1167">
        <v>2414.13</v>
      </c>
      <c r="AL1167">
        <v>500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1</v>
      </c>
      <c r="AZ1167">
        <v>1</v>
      </c>
      <c r="BA1167">
        <v>1</v>
      </c>
      <c r="BB1167" t="s">
        <v>4538</v>
      </c>
      <c r="BC1167" t="s">
        <v>4538</v>
      </c>
      <c r="BD1167" t="s">
        <v>4538</v>
      </c>
      <c r="BE1167" t="s">
        <v>4538</v>
      </c>
      <c r="BF1167" t="s">
        <v>4538</v>
      </c>
      <c r="BG1167" t="s">
        <v>4538</v>
      </c>
      <c r="BH1167" t="s">
        <v>4538</v>
      </c>
      <c r="BI1167" t="s">
        <v>4538</v>
      </c>
      <c r="BJ1167" t="s">
        <v>4538</v>
      </c>
      <c r="BK1167" t="s">
        <v>4538</v>
      </c>
      <c r="BL1167" t="s">
        <v>4538</v>
      </c>
      <c r="BM1167" t="s">
        <v>4538</v>
      </c>
      <c r="BN1167" t="s">
        <v>4538</v>
      </c>
      <c r="BO1167" t="s">
        <v>4538</v>
      </c>
      <c r="BP1167" t="s">
        <v>4538</v>
      </c>
      <c r="BQ1167" t="s">
        <v>4538</v>
      </c>
      <c r="BR1167" t="s">
        <v>4538</v>
      </c>
      <c r="BS1167" t="s">
        <v>4538</v>
      </c>
      <c r="BT1167" t="s">
        <v>4538</v>
      </c>
      <c r="BU1167" t="s">
        <v>4538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 t="s">
        <v>4538</v>
      </c>
      <c r="CB1167" t="s">
        <v>4538</v>
      </c>
      <c r="CC1167" t="s">
        <v>4538</v>
      </c>
      <c r="CD1167" t="s">
        <v>4538</v>
      </c>
      <c r="CE1167" t="s">
        <v>4538</v>
      </c>
      <c r="CF1167">
        <v>3</v>
      </c>
      <c r="CG1167" t="s">
        <v>36</v>
      </c>
      <c r="CH1167" t="s">
        <v>4541</v>
      </c>
      <c r="CI1167" t="s">
        <v>4542</v>
      </c>
    </row>
    <row r="1168" spans="1:87" x14ac:dyDescent="0.3">
      <c r="A1168" t="s">
        <v>243</v>
      </c>
      <c r="B1168" t="s">
        <v>6043</v>
      </c>
      <c r="C1168" t="s">
        <v>2065</v>
      </c>
      <c r="D1168">
        <v>1283</v>
      </c>
      <c r="G1168" t="s">
        <v>7874</v>
      </c>
      <c r="H1168" t="s">
        <v>2190</v>
      </c>
      <c r="I1168" t="s">
        <v>2191</v>
      </c>
      <c r="J1168" t="s">
        <v>9080</v>
      </c>
      <c r="K1168" t="s">
        <v>4823</v>
      </c>
      <c r="M1168" t="s">
        <v>4520</v>
      </c>
      <c r="N1168" t="s">
        <v>4521</v>
      </c>
      <c r="O1168" t="s">
        <v>4522</v>
      </c>
      <c r="P1168" t="s">
        <v>1227</v>
      </c>
      <c r="Q1168" t="s">
        <v>8078</v>
      </c>
      <c r="R1168" t="s">
        <v>7893</v>
      </c>
      <c r="S1168" t="s">
        <v>4883</v>
      </c>
      <c r="T1168" t="s">
        <v>4526</v>
      </c>
      <c r="U1168" s="48">
        <v>45691</v>
      </c>
      <c r="X1168" t="s">
        <v>4574</v>
      </c>
      <c r="Y1168" t="s">
        <v>4599</v>
      </c>
      <c r="AA1168" t="s">
        <v>4529</v>
      </c>
      <c r="AB1168" t="s">
        <v>4547</v>
      </c>
      <c r="AC1168" t="s">
        <v>8273</v>
      </c>
      <c r="AD1168" t="s">
        <v>7876</v>
      </c>
      <c r="AE1168" t="s">
        <v>7894</v>
      </c>
      <c r="AH1168" t="s">
        <v>4536</v>
      </c>
      <c r="AI1168" t="s">
        <v>4537</v>
      </c>
      <c r="AJ1168" t="s">
        <v>4537</v>
      </c>
      <c r="AK1168">
        <v>0</v>
      </c>
      <c r="AL1168">
        <v>1000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1</v>
      </c>
      <c r="AZ1168">
        <v>1</v>
      </c>
      <c r="BA1168">
        <v>1</v>
      </c>
      <c r="BB1168" t="s">
        <v>4538</v>
      </c>
      <c r="BC1168" t="s">
        <v>4538</v>
      </c>
      <c r="BD1168" t="s">
        <v>4538</v>
      </c>
      <c r="BE1168" t="s">
        <v>4538</v>
      </c>
      <c r="BF1168" t="s">
        <v>4538</v>
      </c>
      <c r="BG1168" t="s">
        <v>4538</v>
      </c>
      <c r="BH1168" t="s">
        <v>4538</v>
      </c>
      <c r="BI1168" t="s">
        <v>4538</v>
      </c>
      <c r="BJ1168" t="s">
        <v>4538</v>
      </c>
      <c r="BK1168" t="s">
        <v>4538</v>
      </c>
      <c r="BL1168" t="s">
        <v>4538</v>
      </c>
      <c r="BM1168" t="s">
        <v>4538</v>
      </c>
      <c r="BN1168" t="s">
        <v>4538</v>
      </c>
      <c r="BO1168" t="s">
        <v>4538</v>
      </c>
      <c r="BP1168" t="s">
        <v>4538</v>
      </c>
      <c r="BQ1168" t="s">
        <v>4538</v>
      </c>
      <c r="BR1168" t="s">
        <v>4538</v>
      </c>
      <c r="BS1168" t="s">
        <v>4538</v>
      </c>
      <c r="BT1168" t="s">
        <v>4538</v>
      </c>
      <c r="BU1168" t="s">
        <v>4538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 t="s">
        <v>6050</v>
      </c>
      <c r="CB1168" t="s">
        <v>4539</v>
      </c>
      <c r="CC1168" t="s">
        <v>6051</v>
      </c>
      <c r="CD1168">
        <v>-8688841</v>
      </c>
      <c r="CE1168">
        <v>-355822974</v>
      </c>
      <c r="CF1168">
        <v>3</v>
      </c>
      <c r="CG1168" t="s">
        <v>36</v>
      </c>
      <c r="CH1168" t="s">
        <v>4541</v>
      </c>
      <c r="CI1168" t="s">
        <v>4542</v>
      </c>
    </row>
    <row r="1169" spans="1:87" x14ac:dyDescent="0.3">
      <c r="A1169" t="s">
        <v>1122</v>
      </c>
      <c r="B1169" t="s">
        <v>4566</v>
      </c>
      <c r="C1169" t="s">
        <v>1123</v>
      </c>
      <c r="D1169">
        <v>1045</v>
      </c>
      <c r="G1169" t="s">
        <v>4974</v>
      </c>
      <c r="H1169" t="s">
        <v>4214</v>
      </c>
      <c r="I1169" t="s">
        <v>4215</v>
      </c>
      <c r="J1169" t="s">
        <v>4215</v>
      </c>
      <c r="K1169" t="s">
        <v>4880</v>
      </c>
      <c r="M1169" t="s">
        <v>4569</v>
      </c>
      <c r="N1169" t="s">
        <v>5264</v>
      </c>
      <c r="O1169" t="s">
        <v>4522</v>
      </c>
      <c r="P1169" t="s">
        <v>1227</v>
      </c>
      <c r="Q1169" t="s">
        <v>8962</v>
      </c>
      <c r="R1169" t="s">
        <v>5500</v>
      </c>
      <c r="S1169" t="s">
        <v>5494</v>
      </c>
      <c r="T1169" t="s">
        <v>4526</v>
      </c>
      <c r="U1169" s="48">
        <v>45691</v>
      </c>
      <c r="X1169" t="s">
        <v>4527</v>
      </c>
      <c r="Y1169" t="s">
        <v>4559</v>
      </c>
      <c r="AA1169" t="s">
        <v>4529</v>
      </c>
      <c r="AB1169" t="s">
        <v>5512</v>
      </c>
      <c r="AC1169" t="s">
        <v>4548</v>
      </c>
      <c r="AD1169" t="s">
        <v>4977</v>
      </c>
      <c r="AE1169" t="s">
        <v>9081</v>
      </c>
      <c r="AH1169" t="s">
        <v>4536</v>
      </c>
      <c r="AI1169" t="s">
        <v>4537</v>
      </c>
      <c r="AJ1169" t="s">
        <v>4537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1</v>
      </c>
      <c r="AY1169">
        <v>1</v>
      </c>
      <c r="AZ1169">
        <v>1</v>
      </c>
      <c r="BA1169">
        <v>1</v>
      </c>
      <c r="BB1169" t="s">
        <v>4538</v>
      </c>
      <c r="BC1169" t="s">
        <v>4538</v>
      </c>
      <c r="BD1169" t="s">
        <v>4538</v>
      </c>
      <c r="BE1169" t="s">
        <v>4538</v>
      </c>
      <c r="BF1169" t="s">
        <v>4538</v>
      </c>
      <c r="BG1169" t="s">
        <v>4538</v>
      </c>
      <c r="BH1169" t="s">
        <v>4538</v>
      </c>
      <c r="BI1169" t="s">
        <v>4538</v>
      </c>
      <c r="BJ1169" t="s">
        <v>4538</v>
      </c>
      <c r="BK1169" t="s">
        <v>4538</v>
      </c>
      <c r="BL1169" t="s">
        <v>4538</v>
      </c>
      <c r="BM1169" t="s">
        <v>4538</v>
      </c>
      <c r="BN1169" t="s">
        <v>4538</v>
      </c>
      <c r="BO1169" t="s">
        <v>4538</v>
      </c>
      <c r="BP1169" t="s">
        <v>4538</v>
      </c>
      <c r="BQ1169" t="s">
        <v>4538</v>
      </c>
      <c r="BR1169" t="s">
        <v>4538</v>
      </c>
      <c r="BS1169" t="s">
        <v>4538</v>
      </c>
      <c r="BT1169" t="s">
        <v>4538</v>
      </c>
      <c r="BU1169" t="s">
        <v>4538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 t="s">
        <v>4581</v>
      </c>
      <c r="CB1169" t="s">
        <v>1122</v>
      </c>
      <c r="CC1169" t="s">
        <v>5271</v>
      </c>
      <c r="CD1169" t="s">
        <v>4538</v>
      </c>
      <c r="CE1169" t="s">
        <v>4538</v>
      </c>
      <c r="CF1169">
        <v>3</v>
      </c>
      <c r="CG1169" t="s">
        <v>36</v>
      </c>
      <c r="CH1169" t="s">
        <v>4541</v>
      </c>
      <c r="CI1169" t="s">
        <v>4542</v>
      </c>
    </row>
    <row r="1170" spans="1:87" x14ac:dyDescent="0.3">
      <c r="A1170" t="s">
        <v>693</v>
      </c>
      <c r="B1170" t="s">
        <v>4516</v>
      </c>
      <c r="C1170" t="s">
        <v>947</v>
      </c>
      <c r="D1170">
        <v>1007</v>
      </c>
      <c r="G1170" t="s">
        <v>4962</v>
      </c>
      <c r="H1170" t="s">
        <v>3565</v>
      </c>
      <c r="I1170" t="s">
        <v>3566</v>
      </c>
      <c r="J1170" t="s">
        <v>9082</v>
      </c>
      <c r="K1170" t="s">
        <v>4519</v>
      </c>
      <c r="M1170" t="s">
        <v>4520</v>
      </c>
      <c r="N1170" t="s">
        <v>4521</v>
      </c>
      <c r="O1170" t="s">
        <v>4522</v>
      </c>
      <c r="P1170" t="s">
        <v>1227</v>
      </c>
      <c r="Q1170" t="s">
        <v>9083</v>
      </c>
      <c r="R1170" t="s">
        <v>4546</v>
      </c>
      <c r="S1170" t="s">
        <v>4525</v>
      </c>
      <c r="T1170" t="s">
        <v>4526</v>
      </c>
      <c r="U1170" s="48">
        <v>45691</v>
      </c>
      <c r="X1170" t="s">
        <v>4558</v>
      </c>
      <c r="Y1170" t="s">
        <v>4599</v>
      </c>
      <c r="AA1170" t="s">
        <v>4529</v>
      </c>
      <c r="AB1170" t="s">
        <v>4547</v>
      </c>
      <c r="AC1170" t="s">
        <v>4531</v>
      </c>
      <c r="AD1170" t="s">
        <v>4532</v>
      </c>
      <c r="AE1170" t="s">
        <v>4965</v>
      </c>
      <c r="AF1170" t="s">
        <v>9084</v>
      </c>
      <c r="AG1170" t="s">
        <v>9085</v>
      </c>
      <c r="AH1170" t="s">
        <v>4536</v>
      </c>
      <c r="AI1170" t="s">
        <v>4537</v>
      </c>
      <c r="AJ1170" t="s">
        <v>4537</v>
      </c>
      <c r="AK1170">
        <v>1798.79</v>
      </c>
      <c r="AL1170">
        <v>1000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1</v>
      </c>
      <c r="AZ1170">
        <v>1</v>
      </c>
      <c r="BA1170">
        <v>1</v>
      </c>
      <c r="BB1170" t="s">
        <v>4538</v>
      </c>
      <c r="BC1170" t="s">
        <v>4538</v>
      </c>
      <c r="BD1170" t="s">
        <v>4538</v>
      </c>
      <c r="BE1170" t="s">
        <v>4538</v>
      </c>
      <c r="BF1170" t="s">
        <v>4538</v>
      </c>
      <c r="BG1170" t="s">
        <v>4538</v>
      </c>
      <c r="BH1170" t="s">
        <v>4538</v>
      </c>
      <c r="BI1170" t="s">
        <v>4538</v>
      </c>
      <c r="BJ1170" t="s">
        <v>4538</v>
      </c>
      <c r="BK1170" t="s">
        <v>4538</v>
      </c>
      <c r="BL1170" t="s">
        <v>4538</v>
      </c>
      <c r="BM1170" t="s">
        <v>4538</v>
      </c>
      <c r="BN1170" t="s">
        <v>4538</v>
      </c>
      <c r="BO1170" t="s">
        <v>4538</v>
      </c>
      <c r="BP1170" t="s">
        <v>4538</v>
      </c>
      <c r="BQ1170" t="s">
        <v>4538</v>
      </c>
      <c r="BR1170" t="s">
        <v>4538</v>
      </c>
      <c r="BS1170" t="s">
        <v>4538</v>
      </c>
      <c r="BT1170" t="s">
        <v>4538</v>
      </c>
      <c r="BU1170" t="s">
        <v>4538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 t="s">
        <v>4525</v>
      </c>
      <c r="CB1170" t="s">
        <v>4539</v>
      </c>
      <c r="CC1170" t="s">
        <v>4540</v>
      </c>
      <c r="CD1170">
        <v>-371498</v>
      </c>
      <c r="CE1170">
        <v>-3859482</v>
      </c>
      <c r="CF1170">
        <v>3</v>
      </c>
      <c r="CG1170" t="s">
        <v>36</v>
      </c>
      <c r="CH1170" t="s">
        <v>4541</v>
      </c>
      <c r="CI1170" t="s">
        <v>4542</v>
      </c>
    </row>
    <row r="1171" spans="1:87" x14ac:dyDescent="0.3">
      <c r="A1171" t="s">
        <v>693</v>
      </c>
      <c r="B1171" t="s">
        <v>4516</v>
      </c>
      <c r="C1171" t="s">
        <v>788</v>
      </c>
      <c r="D1171">
        <v>1010</v>
      </c>
      <c r="G1171" t="s">
        <v>4517</v>
      </c>
      <c r="H1171" t="s">
        <v>833</v>
      </c>
      <c r="I1171" t="s">
        <v>834</v>
      </c>
      <c r="J1171" t="s">
        <v>9086</v>
      </c>
      <c r="K1171" t="s">
        <v>4586</v>
      </c>
      <c r="M1171" t="s">
        <v>4520</v>
      </c>
      <c r="N1171" t="s">
        <v>4521</v>
      </c>
      <c r="O1171" t="s">
        <v>4522</v>
      </c>
      <c r="P1171" t="s">
        <v>1227</v>
      </c>
      <c r="Q1171" t="s">
        <v>5305</v>
      </c>
      <c r="R1171" t="s">
        <v>5044</v>
      </c>
      <c r="S1171" t="s">
        <v>4525</v>
      </c>
      <c r="T1171" t="s">
        <v>4526</v>
      </c>
      <c r="U1171" s="48">
        <v>45691</v>
      </c>
      <c r="X1171" t="s">
        <v>4558</v>
      </c>
      <c r="Y1171" t="s">
        <v>4599</v>
      </c>
      <c r="AA1171" t="s">
        <v>4529</v>
      </c>
      <c r="AB1171" t="s">
        <v>4638</v>
      </c>
      <c r="AC1171" t="s">
        <v>4548</v>
      </c>
      <c r="AD1171" t="s">
        <v>4532</v>
      </c>
      <c r="AE1171" t="s">
        <v>9087</v>
      </c>
      <c r="AF1171" t="s">
        <v>9088</v>
      </c>
      <c r="AG1171" t="s">
        <v>9089</v>
      </c>
      <c r="AH1171" t="s">
        <v>4536</v>
      </c>
      <c r="AI1171" t="s">
        <v>4537</v>
      </c>
      <c r="AJ1171" t="s">
        <v>4537</v>
      </c>
      <c r="AK1171">
        <v>0</v>
      </c>
      <c r="AL1171">
        <v>800</v>
      </c>
      <c r="AM1171">
        <v>3</v>
      </c>
      <c r="AN1171">
        <v>0</v>
      </c>
      <c r="AO1171">
        <v>3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1</v>
      </c>
      <c r="AZ1171">
        <v>1</v>
      </c>
      <c r="BA1171">
        <v>1</v>
      </c>
      <c r="BB1171">
        <v>1800</v>
      </c>
      <c r="BC1171">
        <v>1800</v>
      </c>
      <c r="BD1171">
        <v>1800</v>
      </c>
      <c r="BE1171">
        <v>1800</v>
      </c>
      <c r="BF1171">
        <v>0</v>
      </c>
      <c r="BG1171">
        <v>0</v>
      </c>
      <c r="BH1171">
        <v>0</v>
      </c>
      <c r="BI1171">
        <v>0</v>
      </c>
      <c r="BJ1171">
        <v>3</v>
      </c>
      <c r="BK1171">
        <v>3</v>
      </c>
      <c r="BL1171">
        <v>3</v>
      </c>
      <c r="BM1171">
        <v>3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 t="s">
        <v>4525</v>
      </c>
      <c r="CB1171" t="s">
        <v>4539</v>
      </c>
      <c r="CC1171" t="s">
        <v>4540</v>
      </c>
      <c r="CD1171">
        <v>-39162576</v>
      </c>
      <c r="CE1171">
        <v>-38388053</v>
      </c>
      <c r="CF1171">
        <v>3</v>
      </c>
      <c r="CG1171" t="s">
        <v>36</v>
      </c>
      <c r="CH1171" t="s">
        <v>4541</v>
      </c>
      <c r="CI1171" t="s">
        <v>4542</v>
      </c>
    </row>
    <row r="1172" spans="1:87" x14ac:dyDescent="0.3">
      <c r="A1172" t="s">
        <v>243</v>
      </c>
      <c r="B1172" t="s">
        <v>6043</v>
      </c>
      <c r="C1172" t="s">
        <v>289</v>
      </c>
      <c r="D1172">
        <v>1291</v>
      </c>
      <c r="G1172" t="s">
        <v>7874</v>
      </c>
      <c r="H1172" t="s">
        <v>2043</v>
      </c>
      <c r="I1172" t="s">
        <v>2044</v>
      </c>
      <c r="J1172" t="s">
        <v>9090</v>
      </c>
      <c r="K1172" t="s">
        <v>4586</v>
      </c>
      <c r="M1172" t="s">
        <v>4520</v>
      </c>
      <c r="N1172" t="s">
        <v>4521</v>
      </c>
      <c r="O1172" t="s">
        <v>4522</v>
      </c>
      <c r="P1172" t="s">
        <v>1227</v>
      </c>
      <c r="Q1172" t="s">
        <v>9091</v>
      </c>
      <c r="R1172" t="s">
        <v>8337</v>
      </c>
      <c r="S1172" t="s">
        <v>4883</v>
      </c>
      <c r="T1172" t="s">
        <v>4526</v>
      </c>
      <c r="U1172" s="48">
        <v>45691</v>
      </c>
      <c r="X1172" t="s">
        <v>4598</v>
      </c>
      <c r="Y1172" t="s">
        <v>4528</v>
      </c>
      <c r="AA1172" t="s">
        <v>4529</v>
      </c>
      <c r="AB1172" t="s">
        <v>4547</v>
      </c>
      <c r="AC1172" t="s">
        <v>8273</v>
      </c>
      <c r="AD1172" t="s">
        <v>6048</v>
      </c>
      <c r="AE1172" t="s">
        <v>9092</v>
      </c>
      <c r="AH1172" t="s">
        <v>4536</v>
      </c>
      <c r="AI1172" t="s">
        <v>4537</v>
      </c>
      <c r="AJ1172" t="s">
        <v>4537</v>
      </c>
      <c r="AK1172">
        <v>0</v>
      </c>
      <c r="AL1172">
        <v>1000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1</v>
      </c>
      <c r="AY1172">
        <v>1</v>
      </c>
      <c r="AZ1172">
        <v>1</v>
      </c>
      <c r="BA1172">
        <v>1</v>
      </c>
      <c r="BB1172" t="s">
        <v>4538</v>
      </c>
      <c r="BC1172" t="s">
        <v>4538</v>
      </c>
      <c r="BD1172" t="s">
        <v>4538</v>
      </c>
      <c r="BE1172" t="s">
        <v>4538</v>
      </c>
      <c r="BF1172" t="s">
        <v>4538</v>
      </c>
      <c r="BG1172" t="s">
        <v>4538</v>
      </c>
      <c r="BH1172" t="s">
        <v>4538</v>
      </c>
      <c r="BI1172" t="s">
        <v>4538</v>
      </c>
      <c r="BJ1172" t="s">
        <v>4538</v>
      </c>
      <c r="BK1172" t="s">
        <v>4538</v>
      </c>
      <c r="BL1172" t="s">
        <v>4538</v>
      </c>
      <c r="BM1172" t="s">
        <v>4538</v>
      </c>
      <c r="BN1172" t="s">
        <v>4538</v>
      </c>
      <c r="BO1172" t="s">
        <v>4538</v>
      </c>
      <c r="BP1172" t="s">
        <v>4538</v>
      </c>
      <c r="BQ1172" t="s">
        <v>4538</v>
      </c>
      <c r="BR1172" t="s">
        <v>4538</v>
      </c>
      <c r="BS1172" t="s">
        <v>4538</v>
      </c>
      <c r="BT1172" t="s">
        <v>4538</v>
      </c>
      <c r="BU1172" t="s">
        <v>4538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 t="s">
        <v>6050</v>
      </c>
      <c r="CB1172" t="s">
        <v>4539</v>
      </c>
      <c r="CC1172" t="s">
        <v>6051</v>
      </c>
      <c r="CD1172">
        <v>-82825977</v>
      </c>
      <c r="CE1172">
        <v>-350256088</v>
      </c>
      <c r="CF1172">
        <v>3</v>
      </c>
      <c r="CG1172" t="s">
        <v>36</v>
      </c>
      <c r="CH1172" t="s">
        <v>4541</v>
      </c>
      <c r="CI1172" t="s">
        <v>4542</v>
      </c>
    </row>
    <row r="1173" spans="1:87" x14ac:dyDescent="0.3">
      <c r="A1173" t="s">
        <v>693</v>
      </c>
      <c r="B1173" t="s">
        <v>4516</v>
      </c>
      <c r="C1173" t="s">
        <v>755</v>
      </c>
      <c r="D1173">
        <v>1008</v>
      </c>
      <c r="G1173" t="s">
        <v>4517</v>
      </c>
      <c r="H1173" t="s">
        <v>778</v>
      </c>
      <c r="I1173" t="s">
        <v>779</v>
      </c>
      <c r="J1173" t="s">
        <v>9093</v>
      </c>
      <c r="K1173" t="s">
        <v>4816</v>
      </c>
      <c r="M1173" t="s">
        <v>4520</v>
      </c>
      <c r="N1173" t="s">
        <v>4521</v>
      </c>
      <c r="O1173" t="s">
        <v>4522</v>
      </c>
      <c r="P1173" t="s">
        <v>1227</v>
      </c>
      <c r="Q1173" t="s">
        <v>4733</v>
      </c>
      <c r="R1173" t="s">
        <v>4546</v>
      </c>
      <c r="S1173" t="s">
        <v>4525</v>
      </c>
      <c r="T1173" t="s">
        <v>4526</v>
      </c>
      <c r="U1173" s="48">
        <v>45691</v>
      </c>
      <c r="X1173" t="s">
        <v>4574</v>
      </c>
      <c r="Y1173" t="s">
        <v>4599</v>
      </c>
      <c r="AA1173" t="s">
        <v>4529</v>
      </c>
      <c r="AB1173" t="s">
        <v>4630</v>
      </c>
      <c r="AC1173" t="s">
        <v>4531</v>
      </c>
      <c r="AD1173" t="s">
        <v>4532</v>
      </c>
      <c r="AE1173" t="s">
        <v>9094</v>
      </c>
      <c r="AF1173" t="s">
        <v>9095</v>
      </c>
      <c r="AG1173" t="s">
        <v>9096</v>
      </c>
      <c r="AH1173" t="s">
        <v>4536</v>
      </c>
      <c r="AI1173" t="s">
        <v>4537</v>
      </c>
      <c r="AJ1173" t="s">
        <v>4536</v>
      </c>
      <c r="AK1173">
        <v>2727.62</v>
      </c>
      <c r="AL1173">
        <v>1000</v>
      </c>
      <c r="AM1173">
        <v>1</v>
      </c>
      <c r="AN1173">
        <v>0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1</v>
      </c>
      <c r="AZ1173">
        <v>1</v>
      </c>
      <c r="BA1173">
        <v>1</v>
      </c>
      <c r="BB1173">
        <v>600</v>
      </c>
      <c r="BC1173">
        <v>600</v>
      </c>
      <c r="BD1173">
        <v>600</v>
      </c>
      <c r="BE1173">
        <v>600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 t="s">
        <v>4525</v>
      </c>
      <c r="CB1173" t="s">
        <v>4539</v>
      </c>
      <c r="CC1173" t="s">
        <v>4540</v>
      </c>
      <c r="CD1173">
        <v>-38059642</v>
      </c>
      <c r="CE1173">
        <v>-38725856</v>
      </c>
      <c r="CF1173">
        <v>3</v>
      </c>
      <c r="CG1173" t="s">
        <v>36</v>
      </c>
      <c r="CH1173" t="s">
        <v>4541</v>
      </c>
      <c r="CI1173" t="s">
        <v>4542</v>
      </c>
    </row>
    <row r="1174" spans="1:87" x14ac:dyDescent="0.3">
      <c r="A1174" t="s">
        <v>1192</v>
      </c>
      <c r="B1174" t="s">
        <v>4566</v>
      </c>
      <c r="C1174" t="s">
        <v>1207</v>
      </c>
      <c r="D1174">
        <v>1043</v>
      </c>
      <c r="G1174" t="s">
        <v>4974</v>
      </c>
      <c r="H1174" t="s">
        <v>3994</v>
      </c>
      <c r="I1174" t="s">
        <v>3995</v>
      </c>
      <c r="J1174" t="s">
        <v>3995</v>
      </c>
      <c r="K1174" t="s">
        <v>4880</v>
      </c>
      <c r="M1174" t="s">
        <v>4569</v>
      </c>
      <c r="N1174" t="s">
        <v>5264</v>
      </c>
      <c r="O1174" t="s">
        <v>4522</v>
      </c>
      <c r="P1174" t="s">
        <v>1227</v>
      </c>
      <c r="Q1174" t="s">
        <v>5917</v>
      </c>
      <c r="R1174" t="s">
        <v>4644</v>
      </c>
      <c r="S1174" t="s">
        <v>4525</v>
      </c>
      <c r="T1174" t="s">
        <v>4526</v>
      </c>
      <c r="U1174" s="48">
        <v>45691</v>
      </c>
      <c r="X1174" t="s">
        <v>4745</v>
      </c>
      <c r="Y1174" t="s">
        <v>4559</v>
      </c>
      <c r="AA1174" t="s">
        <v>4529</v>
      </c>
      <c r="AB1174" t="s">
        <v>4630</v>
      </c>
      <c r="AC1174" t="s">
        <v>5860</v>
      </c>
      <c r="AD1174" t="s">
        <v>5039</v>
      </c>
      <c r="AE1174" t="s">
        <v>9097</v>
      </c>
      <c r="AH1174" t="s">
        <v>4536</v>
      </c>
      <c r="AI1174" t="s">
        <v>4537</v>
      </c>
      <c r="AJ1174" t="s">
        <v>4536</v>
      </c>
      <c r="AK1174">
        <v>131.19999999999999</v>
      </c>
      <c r="AL1174">
        <v>800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1</v>
      </c>
      <c r="AY1174">
        <v>1</v>
      </c>
      <c r="AZ1174">
        <v>1</v>
      </c>
      <c r="BA1174">
        <v>1</v>
      </c>
      <c r="BB1174" t="s">
        <v>4538</v>
      </c>
      <c r="BC1174" t="s">
        <v>4538</v>
      </c>
      <c r="BD1174" t="s">
        <v>4538</v>
      </c>
      <c r="BE1174" t="s">
        <v>4538</v>
      </c>
      <c r="BF1174" t="s">
        <v>4538</v>
      </c>
      <c r="BG1174" t="s">
        <v>4538</v>
      </c>
      <c r="BH1174" t="s">
        <v>4538</v>
      </c>
      <c r="BI1174" t="s">
        <v>4538</v>
      </c>
      <c r="BJ1174" t="s">
        <v>4538</v>
      </c>
      <c r="BK1174" t="s">
        <v>4538</v>
      </c>
      <c r="BL1174" t="s">
        <v>4538</v>
      </c>
      <c r="BM1174" t="s">
        <v>4538</v>
      </c>
      <c r="BN1174" t="s">
        <v>4538</v>
      </c>
      <c r="BO1174" t="s">
        <v>4538</v>
      </c>
      <c r="BP1174" t="s">
        <v>4538</v>
      </c>
      <c r="BQ1174" t="s">
        <v>4538</v>
      </c>
      <c r="BR1174" t="s">
        <v>4538</v>
      </c>
      <c r="BS1174" t="s">
        <v>4538</v>
      </c>
      <c r="BT1174" t="s">
        <v>4538</v>
      </c>
      <c r="BU1174" t="s">
        <v>4538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 t="s">
        <v>4538</v>
      </c>
      <c r="CB1174" t="s">
        <v>4538</v>
      </c>
      <c r="CC1174" t="s">
        <v>4538</v>
      </c>
      <c r="CD1174" t="s">
        <v>4538</v>
      </c>
      <c r="CE1174" t="s">
        <v>4538</v>
      </c>
      <c r="CF1174">
        <v>3</v>
      </c>
      <c r="CG1174" t="s">
        <v>36</v>
      </c>
      <c r="CH1174" t="s">
        <v>4541</v>
      </c>
      <c r="CI1174" t="s">
        <v>4542</v>
      </c>
    </row>
    <row r="1175" spans="1:87" x14ac:dyDescent="0.3">
      <c r="A1175" t="s">
        <v>243</v>
      </c>
      <c r="B1175" t="s">
        <v>6043</v>
      </c>
      <c r="C1175" t="s">
        <v>251</v>
      </c>
      <c r="D1175">
        <v>1290</v>
      </c>
      <c r="G1175" t="s">
        <v>7869</v>
      </c>
      <c r="H1175" t="s">
        <v>2290</v>
      </c>
      <c r="I1175" t="s">
        <v>2291</v>
      </c>
      <c r="J1175" t="s">
        <v>9098</v>
      </c>
      <c r="K1175" t="s">
        <v>4586</v>
      </c>
      <c r="M1175" t="s">
        <v>4520</v>
      </c>
      <c r="N1175" t="s">
        <v>4521</v>
      </c>
      <c r="O1175" t="s">
        <v>4522</v>
      </c>
      <c r="P1175" t="s">
        <v>1227</v>
      </c>
      <c r="Q1175" t="s">
        <v>9099</v>
      </c>
      <c r="R1175" t="s">
        <v>4882</v>
      </c>
      <c r="S1175" t="s">
        <v>4883</v>
      </c>
      <c r="T1175" t="s">
        <v>4526</v>
      </c>
      <c r="U1175" s="48">
        <v>45691</v>
      </c>
      <c r="X1175" t="s">
        <v>4574</v>
      </c>
      <c r="Y1175" t="s">
        <v>4528</v>
      </c>
      <c r="AA1175" t="s">
        <v>4529</v>
      </c>
      <c r="AB1175" t="s">
        <v>4547</v>
      </c>
      <c r="AC1175" t="s">
        <v>8273</v>
      </c>
      <c r="AD1175" t="s">
        <v>6048</v>
      </c>
      <c r="AE1175" t="s">
        <v>9100</v>
      </c>
      <c r="AH1175" t="s">
        <v>4536</v>
      </c>
      <c r="AI1175" t="s">
        <v>4537</v>
      </c>
      <c r="AJ1175" t="s">
        <v>4537</v>
      </c>
      <c r="AK1175">
        <v>3574.47</v>
      </c>
      <c r="AL1175">
        <v>2000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1</v>
      </c>
      <c r="AY1175">
        <v>1</v>
      </c>
      <c r="AZ1175">
        <v>1</v>
      </c>
      <c r="BA1175">
        <v>1</v>
      </c>
      <c r="BB1175" t="s">
        <v>4538</v>
      </c>
      <c r="BC1175" t="s">
        <v>4538</v>
      </c>
      <c r="BD1175" t="s">
        <v>4538</v>
      </c>
      <c r="BE1175" t="s">
        <v>4538</v>
      </c>
      <c r="BF1175" t="s">
        <v>4538</v>
      </c>
      <c r="BG1175" t="s">
        <v>4538</v>
      </c>
      <c r="BH1175" t="s">
        <v>4538</v>
      </c>
      <c r="BI1175" t="s">
        <v>4538</v>
      </c>
      <c r="BJ1175" t="s">
        <v>4538</v>
      </c>
      <c r="BK1175" t="s">
        <v>4538</v>
      </c>
      <c r="BL1175" t="s">
        <v>4538</v>
      </c>
      <c r="BM1175" t="s">
        <v>4538</v>
      </c>
      <c r="BN1175" t="s">
        <v>4538</v>
      </c>
      <c r="BO1175" t="s">
        <v>4538</v>
      </c>
      <c r="BP1175" t="s">
        <v>4538</v>
      </c>
      <c r="BQ1175" t="s">
        <v>4538</v>
      </c>
      <c r="BR1175" t="s">
        <v>4538</v>
      </c>
      <c r="BS1175" t="s">
        <v>4538</v>
      </c>
      <c r="BT1175" t="s">
        <v>4538</v>
      </c>
      <c r="BU1175" t="s">
        <v>4538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 t="s">
        <v>6050</v>
      </c>
      <c r="CB1175" t="s">
        <v>4539</v>
      </c>
      <c r="CC1175" t="s">
        <v>6051</v>
      </c>
      <c r="CD1175">
        <v>-80918213</v>
      </c>
      <c r="CE1175">
        <v>-349269029</v>
      </c>
      <c r="CF1175">
        <v>3</v>
      </c>
      <c r="CG1175" t="s">
        <v>36</v>
      </c>
      <c r="CH1175" t="s">
        <v>4541</v>
      </c>
      <c r="CI1175" t="s">
        <v>4542</v>
      </c>
    </row>
    <row r="1176" spans="1:87" x14ac:dyDescent="0.3">
      <c r="A1176" t="s">
        <v>243</v>
      </c>
      <c r="B1176" t="s">
        <v>6043</v>
      </c>
      <c r="C1176" t="s">
        <v>2065</v>
      </c>
      <c r="D1176">
        <v>1283</v>
      </c>
      <c r="G1176" t="s">
        <v>7869</v>
      </c>
      <c r="H1176" t="s">
        <v>2192</v>
      </c>
      <c r="I1176" t="s">
        <v>2193</v>
      </c>
      <c r="J1176" t="s">
        <v>9101</v>
      </c>
      <c r="K1176" t="s">
        <v>5154</v>
      </c>
      <c r="M1176" t="s">
        <v>4520</v>
      </c>
      <c r="N1176" t="s">
        <v>4521</v>
      </c>
      <c r="O1176" t="s">
        <v>4522</v>
      </c>
      <c r="P1176" t="s">
        <v>1227</v>
      </c>
      <c r="Q1176" t="s">
        <v>4607</v>
      </c>
      <c r="R1176" t="s">
        <v>7893</v>
      </c>
      <c r="S1176" t="s">
        <v>4883</v>
      </c>
      <c r="T1176" t="s">
        <v>4526</v>
      </c>
      <c r="U1176" s="48">
        <v>45691</v>
      </c>
      <c r="X1176" t="s">
        <v>4527</v>
      </c>
      <c r="Y1176" t="s">
        <v>4599</v>
      </c>
      <c r="AA1176" t="s">
        <v>4529</v>
      </c>
      <c r="AB1176" t="s">
        <v>4547</v>
      </c>
      <c r="AC1176" t="s">
        <v>8273</v>
      </c>
      <c r="AD1176" t="s">
        <v>6048</v>
      </c>
      <c r="AE1176" t="s">
        <v>7894</v>
      </c>
      <c r="AH1176" t="s">
        <v>4536</v>
      </c>
      <c r="AI1176" t="s">
        <v>4537</v>
      </c>
      <c r="AJ1176" t="s">
        <v>4537</v>
      </c>
      <c r="AK1176">
        <v>0</v>
      </c>
      <c r="AL1176">
        <v>4000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1</v>
      </c>
      <c r="AZ1176">
        <v>1</v>
      </c>
      <c r="BA1176">
        <v>1</v>
      </c>
      <c r="BB1176" t="s">
        <v>4538</v>
      </c>
      <c r="BC1176" t="s">
        <v>4538</v>
      </c>
      <c r="BD1176" t="s">
        <v>4538</v>
      </c>
      <c r="BE1176" t="s">
        <v>4538</v>
      </c>
      <c r="BF1176" t="s">
        <v>4538</v>
      </c>
      <c r="BG1176" t="s">
        <v>4538</v>
      </c>
      <c r="BH1176" t="s">
        <v>4538</v>
      </c>
      <c r="BI1176" t="s">
        <v>4538</v>
      </c>
      <c r="BJ1176" t="s">
        <v>4538</v>
      </c>
      <c r="BK1176" t="s">
        <v>4538</v>
      </c>
      <c r="BL1176" t="s">
        <v>4538</v>
      </c>
      <c r="BM1176" t="s">
        <v>4538</v>
      </c>
      <c r="BN1176" t="s">
        <v>4538</v>
      </c>
      <c r="BO1176" t="s">
        <v>4538</v>
      </c>
      <c r="BP1176" t="s">
        <v>4538</v>
      </c>
      <c r="BQ1176" t="s">
        <v>4538</v>
      </c>
      <c r="BR1176" t="s">
        <v>4538</v>
      </c>
      <c r="BS1176" t="s">
        <v>4538</v>
      </c>
      <c r="BT1176" t="s">
        <v>4538</v>
      </c>
      <c r="BU1176" t="s">
        <v>4538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 t="s">
        <v>6050</v>
      </c>
      <c r="CB1176" t="s">
        <v>4539</v>
      </c>
      <c r="CC1176" t="s">
        <v>6051</v>
      </c>
      <c r="CD1176">
        <v>-86595408</v>
      </c>
      <c r="CE1176">
        <v>-355678022</v>
      </c>
      <c r="CF1176">
        <v>3</v>
      </c>
      <c r="CG1176" t="s">
        <v>36</v>
      </c>
      <c r="CH1176" t="s">
        <v>4541</v>
      </c>
      <c r="CI1176" t="s">
        <v>4542</v>
      </c>
    </row>
    <row r="1177" spans="1:87" x14ac:dyDescent="0.3">
      <c r="A1177" t="s">
        <v>243</v>
      </c>
      <c r="B1177" t="s">
        <v>6043</v>
      </c>
      <c r="C1177" t="s">
        <v>277</v>
      </c>
      <c r="D1177">
        <v>1292</v>
      </c>
      <c r="G1177" t="s">
        <v>7869</v>
      </c>
      <c r="H1177" t="s">
        <v>1818</v>
      </c>
      <c r="I1177" t="s">
        <v>1819</v>
      </c>
      <c r="J1177" t="s">
        <v>1819</v>
      </c>
      <c r="K1177" t="s">
        <v>4555</v>
      </c>
      <c r="M1177" t="s">
        <v>4555</v>
      </c>
      <c r="N1177" t="s">
        <v>4556</v>
      </c>
      <c r="O1177" t="s">
        <v>4522</v>
      </c>
      <c r="P1177" t="s">
        <v>1227</v>
      </c>
      <c r="Q1177" t="s">
        <v>7714</v>
      </c>
      <c r="R1177" t="s">
        <v>7690</v>
      </c>
      <c r="S1177" t="s">
        <v>4883</v>
      </c>
      <c r="T1177" t="s">
        <v>4526</v>
      </c>
      <c r="U1177" s="48">
        <v>45691</v>
      </c>
      <c r="X1177" t="s">
        <v>4588</v>
      </c>
      <c r="Y1177" t="s">
        <v>4559</v>
      </c>
      <c r="AA1177" t="s">
        <v>4529</v>
      </c>
      <c r="AB1177" t="s">
        <v>4547</v>
      </c>
      <c r="AC1177" t="s">
        <v>8273</v>
      </c>
      <c r="AD1177" t="s">
        <v>7876</v>
      </c>
      <c r="AE1177" t="s">
        <v>9102</v>
      </c>
      <c r="AH1177" t="s">
        <v>4536</v>
      </c>
      <c r="AI1177" t="s">
        <v>4537</v>
      </c>
      <c r="AJ1177" t="s">
        <v>4537</v>
      </c>
      <c r="AK1177">
        <v>0</v>
      </c>
      <c r="AL1177">
        <v>2000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1</v>
      </c>
      <c r="AZ1177">
        <v>1</v>
      </c>
      <c r="BA1177">
        <v>1</v>
      </c>
      <c r="BB1177" t="s">
        <v>4538</v>
      </c>
      <c r="BC1177" t="s">
        <v>4538</v>
      </c>
      <c r="BD1177" t="s">
        <v>4538</v>
      </c>
      <c r="BE1177" t="s">
        <v>4538</v>
      </c>
      <c r="BF1177" t="s">
        <v>4538</v>
      </c>
      <c r="BG1177" t="s">
        <v>4538</v>
      </c>
      <c r="BH1177" t="s">
        <v>4538</v>
      </c>
      <c r="BI1177" t="s">
        <v>4538</v>
      </c>
      <c r="BJ1177" t="s">
        <v>4538</v>
      </c>
      <c r="BK1177" t="s">
        <v>4538</v>
      </c>
      <c r="BL1177" t="s">
        <v>4538</v>
      </c>
      <c r="BM1177" t="s">
        <v>4538</v>
      </c>
      <c r="BN1177" t="s">
        <v>4538</v>
      </c>
      <c r="BO1177" t="s">
        <v>4538</v>
      </c>
      <c r="BP1177" t="s">
        <v>4538</v>
      </c>
      <c r="BQ1177" t="s">
        <v>4538</v>
      </c>
      <c r="BR1177" t="s">
        <v>4538</v>
      </c>
      <c r="BS1177" t="s">
        <v>4538</v>
      </c>
      <c r="BT1177" t="s">
        <v>4538</v>
      </c>
      <c r="BU1177" t="s">
        <v>4538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 t="s">
        <v>6050</v>
      </c>
      <c r="CB1177" t="s">
        <v>4539</v>
      </c>
      <c r="CC1177" t="s">
        <v>6051</v>
      </c>
      <c r="CD1177">
        <v>-80172255</v>
      </c>
      <c r="CE1177">
        <v>-348728803</v>
      </c>
      <c r="CF1177">
        <v>3</v>
      </c>
      <c r="CG1177" t="s">
        <v>36</v>
      </c>
      <c r="CH1177" t="s">
        <v>4541</v>
      </c>
      <c r="CI1177" t="s">
        <v>4542</v>
      </c>
    </row>
    <row r="1178" spans="1:87" x14ac:dyDescent="0.3">
      <c r="A1178" t="s">
        <v>1122</v>
      </c>
      <c r="B1178" t="s">
        <v>4566</v>
      </c>
      <c r="C1178" t="s">
        <v>1123</v>
      </c>
      <c r="D1178">
        <v>1045</v>
      </c>
      <c r="G1178" t="s">
        <v>4974</v>
      </c>
      <c r="H1178" t="s">
        <v>4216</v>
      </c>
      <c r="I1178" t="s">
        <v>4217</v>
      </c>
      <c r="J1178" t="s">
        <v>4217</v>
      </c>
      <c r="K1178" t="s">
        <v>4880</v>
      </c>
      <c r="M1178" t="s">
        <v>4569</v>
      </c>
      <c r="N1178" t="s">
        <v>5264</v>
      </c>
      <c r="O1178" t="s">
        <v>4522</v>
      </c>
      <c r="P1178" t="s">
        <v>1227</v>
      </c>
      <c r="Q1178" t="s">
        <v>9103</v>
      </c>
      <c r="R1178" t="s">
        <v>5845</v>
      </c>
      <c r="S1178" t="s">
        <v>4525</v>
      </c>
      <c r="T1178" t="s">
        <v>4526</v>
      </c>
      <c r="U1178" s="48">
        <v>45691</v>
      </c>
      <c r="X1178" t="s">
        <v>4558</v>
      </c>
      <c r="Y1178" t="s">
        <v>4559</v>
      </c>
      <c r="AA1178" t="s">
        <v>4529</v>
      </c>
      <c r="AB1178" t="s">
        <v>4630</v>
      </c>
      <c r="AC1178" t="s">
        <v>4576</v>
      </c>
      <c r="AD1178" t="s">
        <v>4977</v>
      </c>
      <c r="AE1178" t="s">
        <v>4819</v>
      </c>
      <c r="AH1178" t="s">
        <v>4536</v>
      </c>
      <c r="AI1178" t="s">
        <v>4537</v>
      </c>
      <c r="AJ1178" t="s">
        <v>4536</v>
      </c>
      <c r="AK1178">
        <v>0</v>
      </c>
      <c r="AL1178">
        <v>800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>
        <v>1</v>
      </c>
      <c r="AZ1178">
        <v>1</v>
      </c>
      <c r="BA1178">
        <v>1</v>
      </c>
      <c r="BB1178" t="s">
        <v>4538</v>
      </c>
      <c r="BC1178" t="s">
        <v>4538</v>
      </c>
      <c r="BD1178" t="s">
        <v>4538</v>
      </c>
      <c r="BE1178" t="s">
        <v>4538</v>
      </c>
      <c r="BF1178" t="s">
        <v>4538</v>
      </c>
      <c r="BG1178" t="s">
        <v>4538</v>
      </c>
      <c r="BH1178" t="s">
        <v>4538</v>
      </c>
      <c r="BI1178" t="s">
        <v>4538</v>
      </c>
      <c r="BJ1178" t="s">
        <v>4538</v>
      </c>
      <c r="BK1178" t="s">
        <v>4538</v>
      </c>
      <c r="BL1178" t="s">
        <v>4538</v>
      </c>
      <c r="BM1178" t="s">
        <v>4538</v>
      </c>
      <c r="BN1178" t="s">
        <v>4538</v>
      </c>
      <c r="BO1178" t="s">
        <v>4538</v>
      </c>
      <c r="BP1178" t="s">
        <v>4538</v>
      </c>
      <c r="BQ1178" t="s">
        <v>4538</v>
      </c>
      <c r="BR1178" t="s">
        <v>4538</v>
      </c>
      <c r="BS1178" t="s">
        <v>4538</v>
      </c>
      <c r="BT1178" t="s">
        <v>4538</v>
      </c>
      <c r="BU1178" t="s">
        <v>4538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 t="s">
        <v>4581</v>
      </c>
      <c r="CB1178" t="s">
        <v>1122</v>
      </c>
      <c r="CC1178" t="s">
        <v>5271</v>
      </c>
      <c r="CD1178" t="s">
        <v>4538</v>
      </c>
      <c r="CE1178" t="s">
        <v>4538</v>
      </c>
      <c r="CF1178">
        <v>3</v>
      </c>
      <c r="CG1178" t="s">
        <v>36</v>
      </c>
      <c r="CH1178" t="s">
        <v>4541</v>
      </c>
      <c r="CI1178" t="s">
        <v>4542</v>
      </c>
    </row>
    <row r="1179" spans="1:87" x14ac:dyDescent="0.3">
      <c r="A1179" t="s">
        <v>243</v>
      </c>
      <c r="B1179" t="s">
        <v>6043</v>
      </c>
      <c r="C1179" t="s">
        <v>2406</v>
      </c>
      <c r="D1179">
        <v>1289</v>
      </c>
      <c r="G1179" t="s">
        <v>7869</v>
      </c>
      <c r="H1179" t="s">
        <v>2500</v>
      </c>
      <c r="I1179" t="s">
        <v>2501</v>
      </c>
      <c r="J1179" t="s">
        <v>9104</v>
      </c>
      <c r="K1179" t="s">
        <v>4555</v>
      </c>
      <c r="M1179" t="s">
        <v>4555</v>
      </c>
      <c r="N1179" t="s">
        <v>4556</v>
      </c>
      <c r="O1179" t="s">
        <v>4522</v>
      </c>
      <c r="P1179" t="s">
        <v>1227</v>
      </c>
      <c r="Q1179" t="s">
        <v>4673</v>
      </c>
      <c r="R1179" t="s">
        <v>8222</v>
      </c>
      <c r="S1179" t="s">
        <v>4883</v>
      </c>
      <c r="T1179" t="s">
        <v>4526</v>
      </c>
      <c r="U1179" s="48">
        <v>45691</v>
      </c>
      <c r="X1179" t="s">
        <v>4588</v>
      </c>
      <c r="Y1179" t="s">
        <v>4599</v>
      </c>
      <c r="AA1179" t="s">
        <v>4529</v>
      </c>
      <c r="AB1179" t="s">
        <v>4547</v>
      </c>
      <c r="AC1179" t="s">
        <v>4685</v>
      </c>
      <c r="AD1179" t="s">
        <v>7876</v>
      </c>
      <c r="AE1179" t="s">
        <v>8223</v>
      </c>
      <c r="AH1179" t="s">
        <v>4536</v>
      </c>
      <c r="AI1179" t="s">
        <v>4537</v>
      </c>
      <c r="AJ1179" t="s">
        <v>4536</v>
      </c>
      <c r="AK1179">
        <v>59.66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1</v>
      </c>
      <c r="AZ1179">
        <v>1</v>
      </c>
      <c r="BA1179">
        <v>1</v>
      </c>
      <c r="BB1179" t="s">
        <v>4538</v>
      </c>
      <c r="BC1179" t="s">
        <v>4538</v>
      </c>
      <c r="BD1179" t="s">
        <v>4538</v>
      </c>
      <c r="BE1179" t="s">
        <v>4538</v>
      </c>
      <c r="BF1179" t="s">
        <v>4538</v>
      </c>
      <c r="BG1179" t="s">
        <v>4538</v>
      </c>
      <c r="BH1179" t="s">
        <v>4538</v>
      </c>
      <c r="BI1179" t="s">
        <v>4538</v>
      </c>
      <c r="BJ1179" t="s">
        <v>4538</v>
      </c>
      <c r="BK1179" t="s">
        <v>4538</v>
      </c>
      <c r="BL1179" t="s">
        <v>4538</v>
      </c>
      <c r="BM1179" t="s">
        <v>4538</v>
      </c>
      <c r="BN1179" t="s">
        <v>4538</v>
      </c>
      <c r="BO1179" t="s">
        <v>4538</v>
      </c>
      <c r="BP1179" t="s">
        <v>4538</v>
      </c>
      <c r="BQ1179" t="s">
        <v>4538</v>
      </c>
      <c r="BR1179" t="s">
        <v>4538</v>
      </c>
      <c r="BS1179" t="s">
        <v>4538</v>
      </c>
      <c r="BT1179" t="s">
        <v>4538</v>
      </c>
      <c r="BU1179" t="s">
        <v>4538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 t="s">
        <v>6050</v>
      </c>
      <c r="CB1179" t="s">
        <v>4539</v>
      </c>
      <c r="CC1179" t="s">
        <v>6051</v>
      </c>
      <c r="CD1179">
        <v>-8238441</v>
      </c>
      <c r="CE1179">
        <v>-35741828</v>
      </c>
      <c r="CF1179">
        <v>3</v>
      </c>
      <c r="CG1179" t="s">
        <v>36</v>
      </c>
      <c r="CH1179" t="s">
        <v>4541</v>
      </c>
      <c r="CI1179" t="s">
        <v>4542</v>
      </c>
    </row>
    <row r="1180" spans="1:87" x14ac:dyDescent="0.3">
      <c r="A1180" t="s">
        <v>243</v>
      </c>
      <c r="B1180" t="s">
        <v>6043</v>
      </c>
      <c r="C1180" t="s">
        <v>2406</v>
      </c>
      <c r="D1180">
        <v>1289</v>
      </c>
      <c r="G1180" t="s">
        <v>7869</v>
      </c>
      <c r="H1180" t="s">
        <v>2502</v>
      </c>
      <c r="I1180" t="s">
        <v>2503</v>
      </c>
      <c r="J1180" t="s">
        <v>9105</v>
      </c>
      <c r="K1180" t="s">
        <v>4555</v>
      </c>
      <c r="M1180" t="s">
        <v>4555</v>
      </c>
      <c r="N1180" t="s">
        <v>4556</v>
      </c>
      <c r="O1180" t="s">
        <v>4522</v>
      </c>
      <c r="P1180" t="s">
        <v>1227</v>
      </c>
      <c r="Q1180" t="s">
        <v>4607</v>
      </c>
      <c r="R1180" t="s">
        <v>8222</v>
      </c>
      <c r="S1180" t="s">
        <v>4883</v>
      </c>
      <c r="T1180" t="s">
        <v>4526</v>
      </c>
      <c r="U1180" s="48">
        <v>45691</v>
      </c>
      <c r="X1180" t="s">
        <v>4598</v>
      </c>
      <c r="Y1180" t="s">
        <v>4528</v>
      </c>
      <c r="AA1180" t="s">
        <v>4529</v>
      </c>
      <c r="AB1180" t="s">
        <v>4547</v>
      </c>
      <c r="AC1180" t="s">
        <v>8273</v>
      </c>
      <c r="AD1180" t="s">
        <v>7876</v>
      </c>
      <c r="AE1180" t="s">
        <v>8223</v>
      </c>
      <c r="AH1180" t="s">
        <v>4536</v>
      </c>
      <c r="AI1180" t="s">
        <v>4537</v>
      </c>
      <c r="AJ1180" t="s">
        <v>4537</v>
      </c>
      <c r="AK1180">
        <v>1387.75</v>
      </c>
      <c r="AL1180">
        <v>2000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1</v>
      </c>
      <c r="AZ1180">
        <v>1</v>
      </c>
      <c r="BA1180">
        <v>1</v>
      </c>
      <c r="BB1180" t="s">
        <v>4538</v>
      </c>
      <c r="BC1180" t="s">
        <v>4538</v>
      </c>
      <c r="BD1180" t="s">
        <v>4538</v>
      </c>
      <c r="BE1180" t="s">
        <v>4538</v>
      </c>
      <c r="BF1180" t="s">
        <v>4538</v>
      </c>
      <c r="BG1180" t="s">
        <v>4538</v>
      </c>
      <c r="BH1180" t="s">
        <v>4538</v>
      </c>
      <c r="BI1180" t="s">
        <v>4538</v>
      </c>
      <c r="BJ1180" t="s">
        <v>4538</v>
      </c>
      <c r="BK1180" t="s">
        <v>4538</v>
      </c>
      <c r="BL1180" t="s">
        <v>4538</v>
      </c>
      <c r="BM1180" t="s">
        <v>4538</v>
      </c>
      <c r="BN1180" t="s">
        <v>4538</v>
      </c>
      <c r="BO1180" t="s">
        <v>4538</v>
      </c>
      <c r="BP1180" t="s">
        <v>4538</v>
      </c>
      <c r="BQ1180" t="s">
        <v>4538</v>
      </c>
      <c r="BR1180" t="s">
        <v>4538</v>
      </c>
      <c r="BS1180" t="s">
        <v>4538</v>
      </c>
      <c r="BT1180" t="s">
        <v>4538</v>
      </c>
      <c r="BU1180" t="s">
        <v>4538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 t="s">
        <v>6050</v>
      </c>
      <c r="CB1180" t="s">
        <v>4539</v>
      </c>
      <c r="CC1180" t="s">
        <v>6051</v>
      </c>
      <c r="CD1180">
        <v>-82323265</v>
      </c>
      <c r="CE1180">
        <v>-357504439</v>
      </c>
      <c r="CF1180">
        <v>3</v>
      </c>
      <c r="CG1180" t="s">
        <v>36</v>
      </c>
      <c r="CH1180" t="s">
        <v>4541</v>
      </c>
      <c r="CI1180" t="s">
        <v>4542</v>
      </c>
    </row>
    <row r="1181" spans="1:87" x14ac:dyDescent="0.3">
      <c r="A1181" t="s">
        <v>243</v>
      </c>
      <c r="B1181" t="s">
        <v>6043</v>
      </c>
      <c r="C1181" t="s">
        <v>2406</v>
      </c>
      <c r="D1181">
        <v>1289</v>
      </c>
      <c r="G1181" t="s">
        <v>7874</v>
      </c>
      <c r="H1181" t="s">
        <v>2504</v>
      </c>
      <c r="I1181" t="s">
        <v>2505</v>
      </c>
      <c r="J1181" t="s">
        <v>9106</v>
      </c>
      <c r="K1181" t="s">
        <v>4544</v>
      </c>
      <c r="M1181" t="s">
        <v>4520</v>
      </c>
      <c r="N1181" t="s">
        <v>4521</v>
      </c>
      <c r="O1181" t="s">
        <v>4522</v>
      </c>
      <c r="P1181" t="s">
        <v>1227</v>
      </c>
      <c r="Q1181" t="s">
        <v>4607</v>
      </c>
      <c r="R1181" t="s">
        <v>8261</v>
      </c>
      <c r="S1181" t="s">
        <v>4883</v>
      </c>
      <c r="T1181" t="s">
        <v>4526</v>
      </c>
      <c r="U1181" s="48">
        <v>45691</v>
      </c>
      <c r="X1181" t="s">
        <v>4574</v>
      </c>
      <c r="Y1181" t="s">
        <v>4599</v>
      </c>
      <c r="AA1181" t="s">
        <v>4529</v>
      </c>
      <c r="AB1181" t="s">
        <v>4547</v>
      </c>
      <c r="AC1181" t="s">
        <v>8273</v>
      </c>
      <c r="AD1181" t="s">
        <v>7876</v>
      </c>
      <c r="AE1181" t="s">
        <v>9107</v>
      </c>
      <c r="AH1181" t="s">
        <v>4536</v>
      </c>
      <c r="AI1181" t="s">
        <v>4537</v>
      </c>
      <c r="AJ1181" t="s">
        <v>4537</v>
      </c>
      <c r="AK1181">
        <v>0</v>
      </c>
      <c r="AL1181">
        <v>1000</v>
      </c>
      <c r="AM1181">
        <v>0</v>
      </c>
      <c r="AN1181">
        <v>0</v>
      </c>
      <c r="AO1181">
        <v>0</v>
      </c>
      <c r="AP1181">
        <v>369.88</v>
      </c>
      <c r="AQ1181">
        <v>0</v>
      </c>
      <c r="AR1181">
        <v>0</v>
      </c>
      <c r="AS1181">
        <v>0</v>
      </c>
      <c r="AT1181">
        <v>1</v>
      </c>
      <c r="AU1181">
        <v>0</v>
      </c>
      <c r="AV1181">
        <v>0</v>
      </c>
      <c r="AW1181">
        <v>0</v>
      </c>
      <c r="AX1181">
        <v>1</v>
      </c>
      <c r="AY1181">
        <v>1</v>
      </c>
      <c r="AZ1181">
        <v>1</v>
      </c>
      <c r="BA1181">
        <v>1</v>
      </c>
      <c r="BB1181" t="s">
        <v>4538</v>
      </c>
      <c r="BC1181" t="s">
        <v>4538</v>
      </c>
      <c r="BD1181" t="s">
        <v>4538</v>
      </c>
      <c r="BE1181" t="s">
        <v>4538</v>
      </c>
      <c r="BF1181" t="s">
        <v>4538</v>
      </c>
      <c r="BG1181" t="s">
        <v>4538</v>
      </c>
      <c r="BH1181" t="s">
        <v>4538</v>
      </c>
      <c r="BI1181" t="s">
        <v>4538</v>
      </c>
      <c r="BJ1181" t="s">
        <v>4538</v>
      </c>
      <c r="BK1181" t="s">
        <v>4538</v>
      </c>
      <c r="BL1181" t="s">
        <v>4538</v>
      </c>
      <c r="BM1181" t="s">
        <v>4538</v>
      </c>
      <c r="BN1181" t="s">
        <v>4538</v>
      </c>
      <c r="BO1181" t="s">
        <v>4538</v>
      </c>
      <c r="BP1181" t="s">
        <v>4538</v>
      </c>
      <c r="BQ1181" t="s">
        <v>4538</v>
      </c>
      <c r="BR1181" t="s">
        <v>4538</v>
      </c>
      <c r="BS1181" t="s">
        <v>4538</v>
      </c>
      <c r="BT1181" t="s">
        <v>4538</v>
      </c>
      <c r="BU1181" t="s">
        <v>4538</v>
      </c>
      <c r="BV1181">
        <v>123.29333333333334</v>
      </c>
      <c r="BW1181">
        <v>0</v>
      </c>
      <c r="BX1181">
        <v>0</v>
      </c>
      <c r="BY1181">
        <v>0</v>
      </c>
      <c r="BZ1181">
        <v>0</v>
      </c>
      <c r="CA1181" t="s">
        <v>6050</v>
      </c>
      <c r="CB1181" t="s">
        <v>4539</v>
      </c>
      <c r="CC1181" t="s">
        <v>6051</v>
      </c>
      <c r="CD1181">
        <v>-81143439</v>
      </c>
      <c r="CE1181">
        <v>-352969237</v>
      </c>
      <c r="CF1181">
        <v>3</v>
      </c>
      <c r="CG1181" t="s">
        <v>36</v>
      </c>
      <c r="CH1181" t="s">
        <v>4583</v>
      </c>
      <c r="CI1181" t="s">
        <v>4584</v>
      </c>
    </row>
    <row r="1182" spans="1:87" x14ac:dyDescent="0.3">
      <c r="A1182" t="s">
        <v>243</v>
      </c>
      <c r="B1182" t="s">
        <v>6043</v>
      </c>
      <c r="C1182" t="s">
        <v>2406</v>
      </c>
      <c r="D1182">
        <v>1289</v>
      </c>
      <c r="G1182" t="s">
        <v>7874</v>
      </c>
      <c r="H1182" t="s">
        <v>2506</v>
      </c>
      <c r="I1182" t="s">
        <v>2507</v>
      </c>
      <c r="J1182" t="s">
        <v>9108</v>
      </c>
      <c r="K1182" t="s">
        <v>4586</v>
      </c>
      <c r="M1182" t="s">
        <v>4520</v>
      </c>
      <c r="N1182" t="s">
        <v>4521</v>
      </c>
      <c r="O1182" t="s">
        <v>4522</v>
      </c>
      <c r="P1182" t="s">
        <v>1227</v>
      </c>
      <c r="Q1182" t="s">
        <v>9109</v>
      </c>
      <c r="R1182" t="s">
        <v>8170</v>
      </c>
      <c r="S1182" t="s">
        <v>4883</v>
      </c>
      <c r="T1182" t="s">
        <v>4526</v>
      </c>
      <c r="U1182" s="48">
        <v>45691</v>
      </c>
      <c r="X1182" t="s">
        <v>4574</v>
      </c>
      <c r="Y1182" t="s">
        <v>4599</v>
      </c>
      <c r="AA1182" t="s">
        <v>4529</v>
      </c>
      <c r="AB1182" t="s">
        <v>4547</v>
      </c>
      <c r="AC1182" t="s">
        <v>8273</v>
      </c>
      <c r="AD1182" t="s">
        <v>7876</v>
      </c>
      <c r="AE1182" t="s">
        <v>8171</v>
      </c>
      <c r="AH1182" t="s">
        <v>4536</v>
      </c>
      <c r="AI1182" t="s">
        <v>4537</v>
      </c>
      <c r="AJ1182" t="s">
        <v>4537</v>
      </c>
      <c r="AK1182">
        <v>0</v>
      </c>
      <c r="AL1182">
        <v>1000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1</v>
      </c>
      <c r="AY1182">
        <v>1</v>
      </c>
      <c r="AZ1182">
        <v>1</v>
      </c>
      <c r="BA1182">
        <v>1</v>
      </c>
      <c r="BB1182" t="s">
        <v>4538</v>
      </c>
      <c r="BC1182" t="s">
        <v>4538</v>
      </c>
      <c r="BD1182" t="s">
        <v>4538</v>
      </c>
      <c r="BE1182" t="s">
        <v>4538</v>
      </c>
      <c r="BF1182" t="s">
        <v>4538</v>
      </c>
      <c r="BG1182" t="s">
        <v>4538</v>
      </c>
      <c r="BH1182" t="s">
        <v>4538</v>
      </c>
      <c r="BI1182" t="s">
        <v>4538</v>
      </c>
      <c r="BJ1182" t="s">
        <v>4538</v>
      </c>
      <c r="BK1182" t="s">
        <v>4538</v>
      </c>
      <c r="BL1182" t="s">
        <v>4538</v>
      </c>
      <c r="BM1182" t="s">
        <v>4538</v>
      </c>
      <c r="BN1182" t="s">
        <v>4538</v>
      </c>
      <c r="BO1182" t="s">
        <v>4538</v>
      </c>
      <c r="BP1182" t="s">
        <v>4538</v>
      </c>
      <c r="BQ1182" t="s">
        <v>4538</v>
      </c>
      <c r="BR1182" t="s">
        <v>4538</v>
      </c>
      <c r="BS1182" t="s">
        <v>4538</v>
      </c>
      <c r="BT1182" t="s">
        <v>4538</v>
      </c>
      <c r="BU1182" t="s">
        <v>4538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 t="s">
        <v>6050</v>
      </c>
      <c r="CB1182" t="s">
        <v>4539</v>
      </c>
      <c r="CC1182" t="s">
        <v>6051</v>
      </c>
      <c r="CD1182">
        <v>-79992926</v>
      </c>
      <c r="CE1182">
        <v>-352989277</v>
      </c>
      <c r="CF1182">
        <v>3</v>
      </c>
      <c r="CG1182" t="s">
        <v>36</v>
      </c>
      <c r="CH1182" t="s">
        <v>4541</v>
      </c>
      <c r="CI1182" t="s">
        <v>4542</v>
      </c>
    </row>
    <row r="1183" spans="1:87" x14ac:dyDescent="0.3">
      <c r="A1183" t="s">
        <v>243</v>
      </c>
      <c r="B1183" t="s">
        <v>6043</v>
      </c>
      <c r="C1183" t="s">
        <v>248</v>
      </c>
      <c r="D1183">
        <v>1287</v>
      </c>
      <c r="G1183" t="s">
        <v>7874</v>
      </c>
      <c r="H1183" t="s">
        <v>249</v>
      </c>
      <c r="I1183" t="s">
        <v>250</v>
      </c>
      <c r="J1183" t="s">
        <v>250</v>
      </c>
      <c r="K1183" t="s">
        <v>5154</v>
      </c>
      <c r="M1183" t="s">
        <v>4520</v>
      </c>
      <c r="N1183" t="s">
        <v>4521</v>
      </c>
      <c r="O1183" t="s">
        <v>4522</v>
      </c>
      <c r="P1183" t="s">
        <v>1227</v>
      </c>
      <c r="Q1183" t="s">
        <v>7898</v>
      </c>
      <c r="R1183" t="s">
        <v>7830</v>
      </c>
      <c r="S1183" t="s">
        <v>4883</v>
      </c>
      <c r="T1183" t="s">
        <v>4526</v>
      </c>
      <c r="U1183" s="48">
        <v>45691</v>
      </c>
      <c r="X1183" t="s">
        <v>4588</v>
      </c>
      <c r="Y1183" t="s">
        <v>4528</v>
      </c>
      <c r="AA1183" t="s">
        <v>4529</v>
      </c>
      <c r="AB1183" t="s">
        <v>4547</v>
      </c>
      <c r="AC1183" t="s">
        <v>4576</v>
      </c>
      <c r="AD1183" t="s">
        <v>7876</v>
      </c>
      <c r="AE1183" t="s">
        <v>7899</v>
      </c>
      <c r="AF1183" t="s">
        <v>9110</v>
      </c>
      <c r="AG1183" t="s">
        <v>9111</v>
      </c>
      <c r="AH1183" t="s">
        <v>4536</v>
      </c>
      <c r="AI1183" t="s">
        <v>4537</v>
      </c>
      <c r="AJ1183" t="s">
        <v>4537</v>
      </c>
      <c r="AK1183">
        <v>247.2</v>
      </c>
      <c r="AL1183">
        <v>1000</v>
      </c>
      <c r="AM1183">
        <v>1</v>
      </c>
      <c r="AN1183">
        <v>0</v>
      </c>
      <c r="AO1183">
        <v>1</v>
      </c>
      <c r="AP1183">
        <v>761.78</v>
      </c>
      <c r="AQ1183">
        <v>417.49</v>
      </c>
      <c r="AR1183">
        <v>0</v>
      </c>
      <c r="AS1183">
        <v>0</v>
      </c>
      <c r="AT1183">
        <v>1</v>
      </c>
      <c r="AU1183">
        <v>1</v>
      </c>
      <c r="AV1183">
        <v>0</v>
      </c>
      <c r="AW1183">
        <v>0</v>
      </c>
      <c r="AX1183">
        <v>1</v>
      </c>
      <c r="AY1183">
        <v>1</v>
      </c>
      <c r="AZ1183">
        <v>1</v>
      </c>
      <c r="BA1183">
        <v>1</v>
      </c>
      <c r="BB1183">
        <v>600</v>
      </c>
      <c r="BC1183">
        <v>600</v>
      </c>
      <c r="BD1183">
        <v>600</v>
      </c>
      <c r="BE1183">
        <v>600</v>
      </c>
      <c r="BF1183">
        <v>1.2696333333333334</v>
      </c>
      <c r="BG1183">
        <v>0.69581666666666664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0</v>
      </c>
      <c r="BP1183">
        <v>0</v>
      </c>
      <c r="BQ1183">
        <v>0</v>
      </c>
      <c r="BR1183">
        <v>1</v>
      </c>
      <c r="BS1183">
        <v>0</v>
      </c>
      <c r="BT1183">
        <v>0</v>
      </c>
      <c r="BU1183">
        <v>0</v>
      </c>
      <c r="BV1183">
        <v>393.09</v>
      </c>
      <c r="BW1183">
        <v>0</v>
      </c>
      <c r="BX1183">
        <v>0</v>
      </c>
      <c r="BY1183">
        <v>0</v>
      </c>
      <c r="BZ1183">
        <v>0</v>
      </c>
      <c r="CA1183" t="s">
        <v>6050</v>
      </c>
      <c r="CB1183" t="s">
        <v>4539</v>
      </c>
      <c r="CC1183" t="s">
        <v>6051</v>
      </c>
      <c r="CD1183">
        <v>-82009469</v>
      </c>
      <c r="CE1183">
        <v>-3493075</v>
      </c>
      <c r="CF1183">
        <v>2</v>
      </c>
      <c r="CG1183" t="s">
        <v>24</v>
      </c>
      <c r="CH1183" t="s">
        <v>4604</v>
      </c>
      <c r="CI1183" t="s">
        <v>4605</v>
      </c>
    </row>
    <row r="1184" spans="1:87" x14ac:dyDescent="0.3">
      <c r="A1184" t="s">
        <v>243</v>
      </c>
      <c r="B1184" t="s">
        <v>6043</v>
      </c>
      <c r="C1184" t="s">
        <v>248</v>
      </c>
      <c r="D1184">
        <v>1287</v>
      </c>
      <c r="G1184" t="s">
        <v>7874</v>
      </c>
      <c r="H1184" t="s">
        <v>1992</v>
      </c>
      <c r="I1184" t="s">
        <v>1993</v>
      </c>
      <c r="J1184" t="s">
        <v>9112</v>
      </c>
      <c r="K1184" t="s">
        <v>4586</v>
      </c>
      <c r="M1184" t="s">
        <v>4520</v>
      </c>
      <c r="N1184" t="s">
        <v>4521</v>
      </c>
      <c r="O1184" t="s">
        <v>4522</v>
      </c>
      <c r="P1184" t="s">
        <v>1227</v>
      </c>
      <c r="Q1184" t="s">
        <v>8085</v>
      </c>
      <c r="R1184" t="s">
        <v>7830</v>
      </c>
      <c r="S1184" t="s">
        <v>4883</v>
      </c>
      <c r="T1184" t="s">
        <v>4526</v>
      </c>
      <c r="U1184" s="48">
        <v>45691</v>
      </c>
      <c r="X1184" t="s">
        <v>4558</v>
      </c>
      <c r="Y1184" t="s">
        <v>4599</v>
      </c>
      <c r="AA1184" t="s">
        <v>4529</v>
      </c>
      <c r="AB1184" t="s">
        <v>4547</v>
      </c>
      <c r="AC1184" t="s">
        <v>8273</v>
      </c>
      <c r="AD1184" t="s">
        <v>7876</v>
      </c>
      <c r="AE1184" t="s">
        <v>9113</v>
      </c>
      <c r="AH1184" t="s">
        <v>4536</v>
      </c>
      <c r="AI1184" t="s">
        <v>4537</v>
      </c>
      <c r="AJ1184" t="s">
        <v>4537</v>
      </c>
      <c r="AK1184">
        <v>990.62</v>
      </c>
      <c r="AL1184">
        <v>1000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1</v>
      </c>
      <c r="AY1184">
        <v>1</v>
      </c>
      <c r="AZ1184">
        <v>1</v>
      </c>
      <c r="BA1184">
        <v>1</v>
      </c>
      <c r="BB1184" t="s">
        <v>4538</v>
      </c>
      <c r="BC1184" t="s">
        <v>4538</v>
      </c>
      <c r="BD1184" t="s">
        <v>4538</v>
      </c>
      <c r="BE1184" t="s">
        <v>4538</v>
      </c>
      <c r="BF1184" t="s">
        <v>4538</v>
      </c>
      <c r="BG1184" t="s">
        <v>4538</v>
      </c>
      <c r="BH1184" t="s">
        <v>4538</v>
      </c>
      <c r="BI1184" t="s">
        <v>4538</v>
      </c>
      <c r="BJ1184" t="s">
        <v>4538</v>
      </c>
      <c r="BK1184" t="s">
        <v>4538</v>
      </c>
      <c r="BL1184" t="s">
        <v>4538</v>
      </c>
      <c r="BM1184" t="s">
        <v>4538</v>
      </c>
      <c r="BN1184" t="s">
        <v>4538</v>
      </c>
      <c r="BO1184" t="s">
        <v>4538</v>
      </c>
      <c r="BP1184" t="s">
        <v>4538</v>
      </c>
      <c r="BQ1184" t="s">
        <v>4538</v>
      </c>
      <c r="BR1184" t="s">
        <v>4538</v>
      </c>
      <c r="BS1184" t="s">
        <v>4538</v>
      </c>
      <c r="BT1184" t="s">
        <v>4538</v>
      </c>
      <c r="BU1184" t="s">
        <v>4538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 t="s">
        <v>6050</v>
      </c>
      <c r="CB1184" t="s">
        <v>4539</v>
      </c>
      <c r="CC1184" t="s">
        <v>6051</v>
      </c>
      <c r="CD1184">
        <v>-80884099</v>
      </c>
      <c r="CE1184">
        <v>-349743468</v>
      </c>
      <c r="CF1184">
        <v>3</v>
      </c>
      <c r="CG1184" t="s">
        <v>36</v>
      </c>
      <c r="CH1184" t="s">
        <v>4541</v>
      </c>
      <c r="CI1184" t="s">
        <v>4542</v>
      </c>
    </row>
    <row r="1185" spans="1:87" x14ac:dyDescent="0.3">
      <c r="A1185" t="s">
        <v>693</v>
      </c>
      <c r="B1185" t="s">
        <v>4516</v>
      </c>
      <c r="C1185" t="s">
        <v>755</v>
      </c>
      <c r="D1185">
        <v>1008</v>
      </c>
      <c r="G1185" t="s">
        <v>4517</v>
      </c>
      <c r="H1185" t="s">
        <v>3296</v>
      </c>
      <c r="I1185" t="s">
        <v>3297</v>
      </c>
      <c r="J1185" t="s">
        <v>9114</v>
      </c>
      <c r="K1185" t="s">
        <v>4614</v>
      </c>
      <c r="M1185" t="s">
        <v>4520</v>
      </c>
      <c r="N1185" t="s">
        <v>4521</v>
      </c>
      <c r="O1185" t="s">
        <v>4522</v>
      </c>
      <c r="P1185" t="s">
        <v>1227</v>
      </c>
      <c r="Q1185" t="s">
        <v>9115</v>
      </c>
      <c r="R1185" t="s">
        <v>4573</v>
      </c>
      <c r="S1185" t="s">
        <v>4525</v>
      </c>
      <c r="T1185" t="s">
        <v>4526</v>
      </c>
      <c r="U1185" s="48">
        <v>45691</v>
      </c>
      <c r="X1185" t="s">
        <v>4558</v>
      </c>
      <c r="Y1185" t="s">
        <v>4599</v>
      </c>
      <c r="AA1185" t="s">
        <v>4529</v>
      </c>
      <c r="AB1185" t="s">
        <v>4630</v>
      </c>
      <c r="AC1185" t="s">
        <v>4548</v>
      </c>
      <c r="AD1185" t="s">
        <v>4532</v>
      </c>
      <c r="AE1185" t="s">
        <v>5762</v>
      </c>
      <c r="AH1185" t="s">
        <v>4536</v>
      </c>
      <c r="AI1185" t="s">
        <v>4537</v>
      </c>
      <c r="AJ1185" t="s">
        <v>4536</v>
      </c>
      <c r="AK1185">
        <v>707.17</v>
      </c>
      <c r="AL1185">
        <v>800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1</v>
      </c>
      <c r="AZ1185">
        <v>1</v>
      </c>
      <c r="BA1185">
        <v>1</v>
      </c>
      <c r="BB1185" t="s">
        <v>4538</v>
      </c>
      <c r="BC1185" t="s">
        <v>4538</v>
      </c>
      <c r="BD1185" t="s">
        <v>4538</v>
      </c>
      <c r="BE1185" t="s">
        <v>4538</v>
      </c>
      <c r="BF1185" t="s">
        <v>4538</v>
      </c>
      <c r="BG1185" t="s">
        <v>4538</v>
      </c>
      <c r="BH1185" t="s">
        <v>4538</v>
      </c>
      <c r="BI1185" t="s">
        <v>4538</v>
      </c>
      <c r="BJ1185" t="s">
        <v>4538</v>
      </c>
      <c r="BK1185" t="s">
        <v>4538</v>
      </c>
      <c r="BL1185" t="s">
        <v>4538</v>
      </c>
      <c r="BM1185" t="s">
        <v>4538</v>
      </c>
      <c r="BN1185" t="s">
        <v>4538</v>
      </c>
      <c r="BO1185" t="s">
        <v>4538</v>
      </c>
      <c r="BP1185" t="s">
        <v>4538</v>
      </c>
      <c r="BQ1185" t="s">
        <v>4538</v>
      </c>
      <c r="BR1185" t="s">
        <v>4538</v>
      </c>
      <c r="BS1185" t="s">
        <v>4538</v>
      </c>
      <c r="BT1185" t="s">
        <v>4538</v>
      </c>
      <c r="BU1185" t="s">
        <v>4538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 t="s">
        <v>4525</v>
      </c>
      <c r="CB1185" t="s">
        <v>4539</v>
      </c>
      <c r="CC1185" t="s">
        <v>4540</v>
      </c>
      <c r="CD1185">
        <v>-37544649</v>
      </c>
      <c r="CE1185">
        <v>-386397641</v>
      </c>
      <c r="CF1185">
        <v>3</v>
      </c>
      <c r="CG1185" t="s">
        <v>36</v>
      </c>
      <c r="CH1185" t="s">
        <v>4541</v>
      </c>
      <c r="CI1185" t="s">
        <v>4542</v>
      </c>
    </row>
    <row r="1186" spans="1:87" x14ac:dyDescent="0.3">
      <c r="A1186" t="s">
        <v>308</v>
      </c>
      <c r="B1186" t="s">
        <v>4594</v>
      </c>
      <c r="C1186" t="s">
        <v>488</v>
      </c>
      <c r="D1186">
        <v>1011</v>
      </c>
      <c r="G1186" t="s">
        <v>4517</v>
      </c>
      <c r="H1186" t="s">
        <v>2916</v>
      </c>
      <c r="I1186" t="s">
        <v>2917</v>
      </c>
      <c r="J1186" t="s">
        <v>9116</v>
      </c>
      <c r="K1186" t="s">
        <v>5129</v>
      </c>
      <c r="M1186" t="s">
        <v>4520</v>
      </c>
      <c r="N1186" t="s">
        <v>4521</v>
      </c>
      <c r="O1186" t="s">
        <v>4522</v>
      </c>
      <c r="P1186" t="s">
        <v>1227</v>
      </c>
      <c r="Q1186" t="s">
        <v>4607</v>
      </c>
      <c r="R1186" t="s">
        <v>5612</v>
      </c>
      <c r="S1186" t="s">
        <v>4525</v>
      </c>
      <c r="T1186" t="s">
        <v>4526</v>
      </c>
      <c r="U1186" s="48">
        <v>45691</v>
      </c>
      <c r="X1186" t="s">
        <v>4527</v>
      </c>
      <c r="Y1186" t="s">
        <v>4599</v>
      </c>
      <c r="AA1186" t="s">
        <v>4529</v>
      </c>
      <c r="AB1186" t="s">
        <v>4638</v>
      </c>
      <c r="AC1186" t="s">
        <v>4531</v>
      </c>
      <c r="AD1186" t="s">
        <v>4590</v>
      </c>
      <c r="AE1186" t="s">
        <v>5613</v>
      </c>
      <c r="AH1186" t="s">
        <v>4536</v>
      </c>
      <c r="AI1186" t="s">
        <v>4537</v>
      </c>
      <c r="AJ1186" t="s">
        <v>4537</v>
      </c>
      <c r="AK1186">
        <v>341.07</v>
      </c>
      <c r="AL1186">
        <v>800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</v>
      </c>
      <c r="AY1186">
        <v>1</v>
      </c>
      <c r="AZ1186">
        <v>1</v>
      </c>
      <c r="BA1186">
        <v>1</v>
      </c>
      <c r="BB1186" t="s">
        <v>4538</v>
      </c>
      <c r="BC1186" t="s">
        <v>4538</v>
      </c>
      <c r="BD1186" t="s">
        <v>4538</v>
      </c>
      <c r="BE1186" t="s">
        <v>4538</v>
      </c>
      <c r="BF1186" t="s">
        <v>4538</v>
      </c>
      <c r="BG1186" t="s">
        <v>4538</v>
      </c>
      <c r="BH1186" t="s">
        <v>4538</v>
      </c>
      <c r="BI1186" t="s">
        <v>4538</v>
      </c>
      <c r="BJ1186" t="s">
        <v>4538</v>
      </c>
      <c r="BK1186" t="s">
        <v>4538</v>
      </c>
      <c r="BL1186" t="s">
        <v>4538</v>
      </c>
      <c r="BM1186" t="s">
        <v>4538</v>
      </c>
      <c r="BN1186" t="s">
        <v>4538</v>
      </c>
      <c r="BO1186" t="s">
        <v>4538</v>
      </c>
      <c r="BP1186" t="s">
        <v>4538</v>
      </c>
      <c r="BQ1186" t="s">
        <v>4538</v>
      </c>
      <c r="BR1186" t="s">
        <v>4538</v>
      </c>
      <c r="BS1186" t="s">
        <v>4538</v>
      </c>
      <c r="BT1186" t="s">
        <v>4538</v>
      </c>
      <c r="BU1186" t="s">
        <v>4538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 t="s">
        <v>4525</v>
      </c>
      <c r="CB1186" t="s">
        <v>4539</v>
      </c>
      <c r="CC1186" t="s">
        <v>4540</v>
      </c>
      <c r="CD1186">
        <v>-54002223</v>
      </c>
      <c r="CE1186">
        <v>-403087777</v>
      </c>
      <c r="CF1186">
        <v>3</v>
      </c>
      <c r="CG1186" t="s">
        <v>36</v>
      </c>
      <c r="CH1186" t="s">
        <v>4541</v>
      </c>
      <c r="CI1186" t="s">
        <v>4542</v>
      </c>
    </row>
    <row r="1187" spans="1:87" x14ac:dyDescent="0.3">
      <c r="A1187" t="s">
        <v>308</v>
      </c>
      <c r="B1187" t="s">
        <v>4594</v>
      </c>
      <c r="C1187" t="s">
        <v>549</v>
      </c>
      <c r="D1187">
        <v>1016</v>
      </c>
      <c r="G1187" t="s">
        <v>4517</v>
      </c>
      <c r="H1187" t="s">
        <v>2968</v>
      </c>
      <c r="I1187" t="s">
        <v>2969</v>
      </c>
      <c r="J1187" t="s">
        <v>9117</v>
      </c>
      <c r="K1187" t="s">
        <v>4823</v>
      </c>
      <c r="M1187" t="s">
        <v>4520</v>
      </c>
      <c r="N1187" t="s">
        <v>4521</v>
      </c>
      <c r="O1187" t="s">
        <v>4522</v>
      </c>
      <c r="P1187" t="s">
        <v>1227</v>
      </c>
      <c r="Q1187" t="s">
        <v>4607</v>
      </c>
      <c r="R1187" t="s">
        <v>4860</v>
      </c>
      <c r="S1187" t="s">
        <v>4525</v>
      </c>
      <c r="T1187" t="s">
        <v>4526</v>
      </c>
      <c r="U1187" s="48">
        <v>45691</v>
      </c>
      <c r="X1187" t="s">
        <v>4598</v>
      </c>
      <c r="Y1187" t="s">
        <v>4599</v>
      </c>
      <c r="AA1187" t="s">
        <v>4529</v>
      </c>
      <c r="AB1187" t="s">
        <v>4638</v>
      </c>
      <c r="AC1187" t="s">
        <v>4531</v>
      </c>
      <c r="AD1187" t="s">
        <v>4590</v>
      </c>
      <c r="AE1187" t="s">
        <v>9118</v>
      </c>
      <c r="AF1187" t="s">
        <v>9119</v>
      </c>
      <c r="AG1187" t="s">
        <v>9120</v>
      </c>
      <c r="AH1187" t="s">
        <v>4536</v>
      </c>
      <c r="AI1187" t="s">
        <v>4537</v>
      </c>
      <c r="AJ1187" t="s">
        <v>4537</v>
      </c>
      <c r="AK1187">
        <v>0</v>
      </c>
      <c r="AL1187">
        <v>800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1</v>
      </c>
      <c r="AZ1187">
        <v>1</v>
      </c>
      <c r="BA1187">
        <v>1</v>
      </c>
      <c r="BB1187" t="s">
        <v>4538</v>
      </c>
      <c r="BC1187" t="s">
        <v>4538</v>
      </c>
      <c r="BD1187" t="s">
        <v>4538</v>
      </c>
      <c r="BE1187" t="s">
        <v>4538</v>
      </c>
      <c r="BF1187" t="s">
        <v>4538</v>
      </c>
      <c r="BG1187" t="s">
        <v>4538</v>
      </c>
      <c r="BH1187" t="s">
        <v>4538</v>
      </c>
      <c r="BI1187" t="s">
        <v>4538</v>
      </c>
      <c r="BJ1187" t="s">
        <v>4538</v>
      </c>
      <c r="BK1187" t="s">
        <v>4538</v>
      </c>
      <c r="BL1187" t="s">
        <v>4538</v>
      </c>
      <c r="BM1187" t="s">
        <v>4538</v>
      </c>
      <c r="BN1187" t="s">
        <v>4538</v>
      </c>
      <c r="BO1187" t="s">
        <v>4538</v>
      </c>
      <c r="BP1187" t="s">
        <v>4538</v>
      </c>
      <c r="BQ1187" t="s">
        <v>4538</v>
      </c>
      <c r="BR1187" t="s">
        <v>4538</v>
      </c>
      <c r="BS1187" t="s">
        <v>4538</v>
      </c>
      <c r="BT1187" t="s">
        <v>4538</v>
      </c>
      <c r="BU1187" t="s">
        <v>4538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 t="s">
        <v>4525</v>
      </c>
      <c r="CB1187" t="s">
        <v>4539</v>
      </c>
      <c r="CC1187" t="s">
        <v>4540</v>
      </c>
      <c r="CD1187">
        <v>-37242488</v>
      </c>
      <c r="CE1187">
        <v>-40991175</v>
      </c>
      <c r="CF1187">
        <v>3</v>
      </c>
      <c r="CG1187" t="s">
        <v>36</v>
      </c>
      <c r="CH1187" t="s">
        <v>4541</v>
      </c>
      <c r="CI1187" t="s">
        <v>4542</v>
      </c>
    </row>
    <row r="1188" spans="1:87" x14ac:dyDescent="0.3">
      <c r="A1188" t="s">
        <v>243</v>
      </c>
      <c r="B1188" t="s">
        <v>6043</v>
      </c>
      <c r="C1188" t="s">
        <v>248</v>
      </c>
      <c r="D1188">
        <v>1287</v>
      </c>
      <c r="G1188" t="s">
        <v>7869</v>
      </c>
      <c r="H1188" t="s">
        <v>1994</v>
      </c>
      <c r="I1188" t="s">
        <v>1995</v>
      </c>
      <c r="J1188" t="s">
        <v>9121</v>
      </c>
      <c r="K1188" t="s">
        <v>5037</v>
      </c>
      <c r="M1188" t="s">
        <v>4555</v>
      </c>
      <c r="N1188" t="s">
        <v>4556</v>
      </c>
      <c r="O1188" t="s">
        <v>4522</v>
      </c>
      <c r="P1188" t="s">
        <v>1227</v>
      </c>
      <c r="Q1188" t="s">
        <v>4607</v>
      </c>
      <c r="R1188" t="s">
        <v>7830</v>
      </c>
      <c r="S1188" t="s">
        <v>4883</v>
      </c>
      <c r="T1188" t="s">
        <v>4526</v>
      </c>
      <c r="U1188" s="48">
        <v>45691</v>
      </c>
      <c r="X1188" t="s">
        <v>4598</v>
      </c>
      <c r="Y1188" t="s">
        <v>4559</v>
      </c>
      <c r="AA1188" t="s">
        <v>4529</v>
      </c>
      <c r="AB1188" t="s">
        <v>4589</v>
      </c>
      <c r="AC1188" t="s">
        <v>4531</v>
      </c>
      <c r="AD1188" t="s">
        <v>6048</v>
      </c>
      <c r="AE1188" t="s">
        <v>9122</v>
      </c>
      <c r="AF1188" t="s">
        <v>9123</v>
      </c>
      <c r="AG1188" t="s">
        <v>9124</v>
      </c>
      <c r="AH1188" t="s">
        <v>4536</v>
      </c>
      <c r="AI1188" t="s">
        <v>4537</v>
      </c>
      <c r="AJ1188" t="s">
        <v>4537</v>
      </c>
      <c r="AK1188">
        <v>1591.75</v>
      </c>
      <c r="AL1188">
        <v>2000</v>
      </c>
      <c r="AM1188">
        <v>0</v>
      </c>
      <c r="AN1188">
        <v>0</v>
      </c>
      <c r="AO1188">
        <v>0</v>
      </c>
      <c r="AP1188">
        <v>1302.72</v>
      </c>
      <c r="AQ1188">
        <v>0</v>
      </c>
      <c r="AR1188">
        <v>0</v>
      </c>
      <c r="AS1188">
        <v>0</v>
      </c>
      <c r="AT1188">
        <v>1</v>
      </c>
      <c r="AU1188">
        <v>0</v>
      </c>
      <c r="AV1188">
        <v>0</v>
      </c>
      <c r="AW1188">
        <v>0</v>
      </c>
      <c r="AX1188">
        <v>1</v>
      </c>
      <c r="AY1188">
        <v>1</v>
      </c>
      <c r="AZ1188">
        <v>1</v>
      </c>
      <c r="BA1188">
        <v>1</v>
      </c>
      <c r="BB1188" t="s">
        <v>4538</v>
      </c>
      <c r="BC1188" t="s">
        <v>4538</v>
      </c>
      <c r="BD1188" t="s">
        <v>4538</v>
      </c>
      <c r="BE1188" t="s">
        <v>4538</v>
      </c>
      <c r="BF1188" t="s">
        <v>4538</v>
      </c>
      <c r="BG1188" t="s">
        <v>4538</v>
      </c>
      <c r="BH1188" t="s">
        <v>4538</v>
      </c>
      <c r="BI1188" t="s">
        <v>4538</v>
      </c>
      <c r="BJ1188" t="s">
        <v>4538</v>
      </c>
      <c r="BK1188" t="s">
        <v>4538</v>
      </c>
      <c r="BL1188" t="s">
        <v>4538</v>
      </c>
      <c r="BM1188" t="s">
        <v>4538</v>
      </c>
      <c r="BN1188" t="s">
        <v>4538</v>
      </c>
      <c r="BO1188" t="s">
        <v>4538</v>
      </c>
      <c r="BP1188" t="s">
        <v>4538</v>
      </c>
      <c r="BQ1188" t="s">
        <v>4538</v>
      </c>
      <c r="BR1188" t="s">
        <v>4538</v>
      </c>
      <c r="BS1188" t="s">
        <v>4538</v>
      </c>
      <c r="BT1188" t="s">
        <v>4538</v>
      </c>
      <c r="BU1188" t="s">
        <v>4538</v>
      </c>
      <c r="BV1188">
        <v>434.24</v>
      </c>
      <c r="BW1188">
        <v>0</v>
      </c>
      <c r="BX1188">
        <v>0</v>
      </c>
      <c r="BY1188">
        <v>0</v>
      </c>
      <c r="BZ1188">
        <v>0</v>
      </c>
      <c r="CA1188" t="s">
        <v>6050</v>
      </c>
      <c r="CB1188" t="s">
        <v>4539</v>
      </c>
      <c r="CC1188" t="s">
        <v>6051</v>
      </c>
      <c r="CD1188">
        <v>-81148153</v>
      </c>
      <c r="CE1188">
        <v>-35017298</v>
      </c>
      <c r="CF1188">
        <v>3</v>
      </c>
      <c r="CG1188" t="s">
        <v>36</v>
      </c>
      <c r="CH1188" t="s">
        <v>4604</v>
      </c>
      <c r="CI1188" t="s">
        <v>4605</v>
      </c>
    </row>
    <row r="1189" spans="1:87" x14ac:dyDescent="0.3">
      <c r="A1189" t="s">
        <v>243</v>
      </c>
      <c r="B1189" t="s">
        <v>6043</v>
      </c>
      <c r="C1189" t="s">
        <v>248</v>
      </c>
      <c r="D1189">
        <v>1287</v>
      </c>
      <c r="G1189" t="s">
        <v>7869</v>
      </c>
      <c r="H1189" t="s">
        <v>1996</v>
      </c>
      <c r="I1189" t="s">
        <v>1997</v>
      </c>
      <c r="J1189" t="s">
        <v>9121</v>
      </c>
      <c r="K1189" t="s">
        <v>5037</v>
      </c>
      <c r="M1189" t="s">
        <v>4555</v>
      </c>
      <c r="N1189" t="s">
        <v>4556</v>
      </c>
      <c r="O1189" t="s">
        <v>4522</v>
      </c>
      <c r="P1189" t="s">
        <v>1227</v>
      </c>
      <c r="Q1189" t="s">
        <v>4607</v>
      </c>
      <c r="R1189" t="s">
        <v>7992</v>
      </c>
      <c r="S1189" t="s">
        <v>4883</v>
      </c>
      <c r="T1189" t="s">
        <v>4526</v>
      </c>
      <c r="U1189" s="48">
        <v>45691</v>
      </c>
      <c r="X1189" t="s">
        <v>4598</v>
      </c>
      <c r="Y1189" t="s">
        <v>4559</v>
      </c>
      <c r="AA1189" t="s">
        <v>4529</v>
      </c>
      <c r="AB1189" t="s">
        <v>4589</v>
      </c>
      <c r="AC1189" t="s">
        <v>4531</v>
      </c>
      <c r="AD1189" t="s">
        <v>6048</v>
      </c>
      <c r="AE1189" t="s">
        <v>7993</v>
      </c>
      <c r="AF1189" t="s">
        <v>9125</v>
      </c>
      <c r="AG1189" t="s">
        <v>9126</v>
      </c>
      <c r="AH1189" t="s">
        <v>4536</v>
      </c>
      <c r="AI1189" t="s">
        <v>4537</v>
      </c>
      <c r="AJ1189" t="s">
        <v>4537</v>
      </c>
      <c r="AK1189">
        <v>0</v>
      </c>
      <c r="AL1189">
        <v>2000</v>
      </c>
      <c r="AM1189">
        <v>0</v>
      </c>
      <c r="AN1189">
        <v>0</v>
      </c>
      <c r="AO1189">
        <v>0</v>
      </c>
      <c r="AP1189">
        <v>1194.1600000000001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1</v>
      </c>
      <c r="AY1189">
        <v>1</v>
      </c>
      <c r="AZ1189">
        <v>1</v>
      </c>
      <c r="BA1189">
        <v>1</v>
      </c>
      <c r="BB1189" t="s">
        <v>4538</v>
      </c>
      <c r="BC1189" t="s">
        <v>4538</v>
      </c>
      <c r="BD1189" t="s">
        <v>4538</v>
      </c>
      <c r="BE1189" t="s">
        <v>4538</v>
      </c>
      <c r="BF1189" t="s">
        <v>4538</v>
      </c>
      <c r="BG1189" t="s">
        <v>4538</v>
      </c>
      <c r="BH1189" t="s">
        <v>4538</v>
      </c>
      <c r="BI1189" t="s">
        <v>4538</v>
      </c>
      <c r="BJ1189" t="s">
        <v>4538</v>
      </c>
      <c r="BK1189" t="s">
        <v>4538</v>
      </c>
      <c r="BL1189" t="s">
        <v>4538</v>
      </c>
      <c r="BM1189" t="s">
        <v>4538</v>
      </c>
      <c r="BN1189" t="s">
        <v>4538</v>
      </c>
      <c r="BO1189" t="s">
        <v>4538</v>
      </c>
      <c r="BP1189" t="s">
        <v>4538</v>
      </c>
      <c r="BQ1189" t="s">
        <v>4538</v>
      </c>
      <c r="BR1189" t="s">
        <v>4538</v>
      </c>
      <c r="BS1189" t="s">
        <v>4538</v>
      </c>
      <c r="BT1189" t="s">
        <v>4538</v>
      </c>
      <c r="BU1189" t="s">
        <v>4538</v>
      </c>
      <c r="BV1189">
        <v>398.05333333333334</v>
      </c>
      <c r="BW1189">
        <v>0</v>
      </c>
      <c r="BX1189">
        <v>0</v>
      </c>
      <c r="BY1189">
        <v>0</v>
      </c>
      <c r="BZ1189">
        <v>0</v>
      </c>
      <c r="CA1189" t="s">
        <v>6050</v>
      </c>
      <c r="CB1189" t="s">
        <v>4539</v>
      </c>
      <c r="CC1189" t="s">
        <v>6051</v>
      </c>
      <c r="CD1189">
        <v>-81186444</v>
      </c>
      <c r="CE1189">
        <v>-35101563</v>
      </c>
      <c r="CF1189">
        <v>3</v>
      </c>
      <c r="CG1189" t="s">
        <v>36</v>
      </c>
      <c r="CH1189" t="s">
        <v>4604</v>
      </c>
      <c r="CI1189" t="s">
        <v>4605</v>
      </c>
    </row>
    <row r="1190" spans="1:87" x14ac:dyDescent="0.3">
      <c r="A1190" t="s">
        <v>693</v>
      </c>
      <c r="B1190" t="s">
        <v>4516</v>
      </c>
      <c r="C1190" t="s">
        <v>983</v>
      </c>
      <c r="D1190">
        <v>1018</v>
      </c>
      <c r="G1190" t="s">
        <v>4517</v>
      </c>
      <c r="H1190" t="s">
        <v>3634</v>
      </c>
      <c r="I1190" t="s">
        <v>3635</v>
      </c>
      <c r="J1190" t="s">
        <v>9127</v>
      </c>
      <c r="K1190" t="s">
        <v>4586</v>
      </c>
      <c r="M1190" t="s">
        <v>4520</v>
      </c>
      <c r="N1190" t="s">
        <v>4521</v>
      </c>
      <c r="O1190" t="s">
        <v>4522</v>
      </c>
      <c r="P1190" t="s">
        <v>1227</v>
      </c>
      <c r="Q1190" t="s">
        <v>9128</v>
      </c>
      <c r="R1190" t="s">
        <v>4722</v>
      </c>
      <c r="S1190" t="s">
        <v>4525</v>
      </c>
      <c r="T1190" t="s">
        <v>4526</v>
      </c>
      <c r="U1190" s="48">
        <v>45691</v>
      </c>
      <c r="X1190" t="s">
        <v>4527</v>
      </c>
      <c r="Y1190" t="s">
        <v>4528</v>
      </c>
      <c r="AA1190" t="s">
        <v>4529</v>
      </c>
      <c r="AB1190" t="s">
        <v>4638</v>
      </c>
      <c r="AC1190" t="s">
        <v>4531</v>
      </c>
      <c r="AD1190" t="s">
        <v>4532</v>
      </c>
      <c r="AE1190" t="s">
        <v>9129</v>
      </c>
      <c r="AH1190" t="s">
        <v>4536</v>
      </c>
      <c r="AI1190" t="s">
        <v>4537</v>
      </c>
      <c r="AJ1190" t="s">
        <v>4536</v>
      </c>
      <c r="AK1190">
        <v>0</v>
      </c>
      <c r="AL1190">
        <v>1800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1</v>
      </c>
      <c r="AZ1190">
        <v>1</v>
      </c>
      <c r="BA1190">
        <v>1</v>
      </c>
      <c r="BB1190" t="s">
        <v>4538</v>
      </c>
      <c r="BC1190" t="s">
        <v>4538</v>
      </c>
      <c r="BD1190" t="s">
        <v>4538</v>
      </c>
      <c r="BE1190" t="s">
        <v>4538</v>
      </c>
      <c r="BF1190" t="s">
        <v>4538</v>
      </c>
      <c r="BG1190" t="s">
        <v>4538</v>
      </c>
      <c r="BH1190" t="s">
        <v>4538</v>
      </c>
      <c r="BI1190" t="s">
        <v>4538</v>
      </c>
      <c r="BJ1190" t="s">
        <v>4538</v>
      </c>
      <c r="BK1190" t="s">
        <v>4538</v>
      </c>
      <c r="BL1190" t="s">
        <v>4538</v>
      </c>
      <c r="BM1190" t="s">
        <v>4538</v>
      </c>
      <c r="BN1190" t="s">
        <v>4538</v>
      </c>
      <c r="BO1190" t="s">
        <v>4538</v>
      </c>
      <c r="BP1190" t="s">
        <v>4538</v>
      </c>
      <c r="BQ1190" t="s">
        <v>4538</v>
      </c>
      <c r="BR1190" t="s">
        <v>4538</v>
      </c>
      <c r="BS1190" t="s">
        <v>4538</v>
      </c>
      <c r="BT1190" t="s">
        <v>4538</v>
      </c>
      <c r="BU1190" t="s">
        <v>4538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 t="s">
        <v>4525</v>
      </c>
      <c r="CB1190" t="s">
        <v>4539</v>
      </c>
      <c r="CC1190" t="s">
        <v>4540</v>
      </c>
      <c r="CD1190">
        <v>-38629416</v>
      </c>
      <c r="CE1190">
        <v>-386548559</v>
      </c>
      <c r="CF1190">
        <v>3</v>
      </c>
      <c r="CG1190" t="s">
        <v>36</v>
      </c>
      <c r="CH1190" t="s">
        <v>4541</v>
      </c>
      <c r="CI1190" t="s">
        <v>4542</v>
      </c>
    </row>
    <row r="1191" spans="1:87" x14ac:dyDescent="0.3">
      <c r="A1191" t="s">
        <v>693</v>
      </c>
      <c r="B1191" t="s">
        <v>4516</v>
      </c>
      <c r="C1191" t="s">
        <v>983</v>
      </c>
      <c r="D1191">
        <v>1018</v>
      </c>
      <c r="G1191" t="s">
        <v>4517</v>
      </c>
      <c r="H1191" t="s">
        <v>3636</v>
      </c>
      <c r="I1191" t="s">
        <v>3637</v>
      </c>
      <c r="J1191" t="s">
        <v>9130</v>
      </c>
      <c r="K1191" t="s">
        <v>6674</v>
      </c>
      <c r="M1191" t="s">
        <v>4520</v>
      </c>
      <c r="N1191" t="s">
        <v>4521</v>
      </c>
      <c r="O1191" t="s">
        <v>4522</v>
      </c>
      <c r="P1191" t="s">
        <v>1227</v>
      </c>
      <c r="Q1191" t="s">
        <v>9131</v>
      </c>
      <c r="R1191" t="s">
        <v>5300</v>
      </c>
      <c r="S1191" t="s">
        <v>4525</v>
      </c>
      <c r="T1191" t="s">
        <v>4526</v>
      </c>
      <c r="U1191" s="48">
        <v>45691</v>
      </c>
      <c r="X1191" t="s">
        <v>4558</v>
      </c>
      <c r="Y1191" t="s">
        <v>4528</v>
      </c>
      <c r="AA1191" t="s">
        <v>4529</v>
      </c>
      <c r="AB1191" t="s">
        <v>4630</v>
      </c>
      <c r="AC1191" t="s">
        <v>4531</v>
      </c>
      <c r="AD1191" t="s">
        <v>4532</v>
      </c>
      <c r="AE1191" t="s">
        <v>9132</v>
      </c>
      <c r="AH1191" t="s">
        <v>4536</v>
      </c>
      <c r="AI1191" t="s">
        <v>4537</v>
      </c>
      <c r="AJ1191" t="s">
        <v>4536</v>
      </c>
      <c r="AK1191">
        <v>758.67</v>
      </c>
      <c r="AL1191">
        <v>1200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1</v>
      </c>
      <c r="AY1191">
        <v>1</v>
      </c>
      <c r="AZ1191">
        <v>1</v>
      </c>
      <c r="BA1191">
        <v>1</v>
      </c>
      <c r="BB1191" t="s">
        <v>4538</v>
      </c>
      <c r="BC1191" t="s">
        <v>4538</v>
      </c>
      <c r="BD1191" t="s">
        <v>4538</v>
      </c>
      <c r="BE1191" t="s">
        <v>4538</v>
      </c>
      <c r="BF1191" t="s">
        <v>4538</v>
      </c>
      <c r="BG1191" t="s">
        <v>4538</v>
      </c>
      <c r="BH1191" t="s">
        <v>4538</v>
      </c>
      <c r="BI1191" t="s">
        <v>4538</v>
      </c>
      <c r="BJ1191" t="s">
        <v>4538</v>
      </c>
      <c r="BK1191" t="s">
        <v>4538</v>
      </c>
      <c r="BL1191" t="s">
        <v>4538</v>
      </c>
      <c r="BM1191" t="s">
        <v>4538</v>
      </c>
      <c r="BN1191" t="s">
        <v>4538</v>
      </c>
      <c r="BO1191" t="s">
        <v>4538</v>
      </c>
      <c r="BP1191" t="s">
        <v>4538</v>
      </c>
      <c r="BQ1191" t="s">
        <v>4538</v>
      </c>
      <c r="BR1191" t="s">
        <v>4538</v>
      </c>
      <c r="BS1191" t="s">
        <v>4538</v>
      </c>
      <c r="BT1191" t="s">
        <v>4538</v>
      </c>
      <c r="BU1191" t="s">
        <v>4538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 t="s">
        <v>4525</v>
      </c>
      <c r="CB1191" t="s">
        <v>4539</v>
      </c>
      <c r="CC1191" t="s">
        <v>4540</v>
      </c>
      <c r="CD1191">
        <v>-38893463</v>
      </c>
      <c r="CE1191">
        <v>-385952853</v>
      </c>
      <c r="CF1191">
        <v>3</v>
      </c>
      <c r="CG1191" t="s">
        <v>36</v>
      </c>
      <c r="CH1191" t="s">
        <v>4541</v>
      </c>
      <c r="CI1191" t="s">
        <v>4542</v>
      </c>
    </row>
    <row r="1192" spans="1:87" x14ac:dyDescent="0.3">
      <c r="A1192" t="s">
        <v>243</v>
      </c>
      <c r="B1192" t="s">
        <v>6043</v>
      </c>
      <c r="C1192" t="s">
        <v>277</v>
      </c>
      <c r="D1192">
        <v>1292</v>
      </c>
      <c r="G1192" t="s">
        <v>7874</v>
      </c>
      <c r="H1192" t="s">
        <v>1820</v>
      </c>
      <c r="I1192" t="s">
        <v>1821</v>
      </c>
      <c r="J1192" t="s">
        <v>9133</v>
      </c>
      <c r="K1192" t="s">
        <v>5129</v>
      </c>
      <c r="M1192" t="s">
        <v>4520</v>
      </c>
      <c r="N1192" t="s">
        <v>4521</v>
      </c>
      <c r="O1192" t="s">
        <v>4522</v>
      </c>
      <c r="P1192" t="s">
        <v>1227</v>
      </c>
      <c r="Q1192" t="s">
        <v>7714</v>
      </c>
      <c r="R1192" t="s">
        <v>7690</v>
      </c>
      <c r="S1192" t="s">
        <v>4883</v>
      </c>
      <c r="T1192" t="s">
        <v>4526</v>
      </c>
      <c r="U1192" s="48">
        <v>45691</v>
      </c>
      <c r="X1192" t="s">
        <v>4598</v>
      </c>
      <c r="Y1192" t="s">
        <v>4528</v>
      </c>
      <c r="AA1192" t="s">
        <v>4529</v>
      </c>
      <c r="AB1192" t="s">
        <v>4547</v>
      </c>
      <c r="AC1192" t="s">
        <v>8273</v>
      </c>
      <c r="AD1192" t="s">
        <v>7876</v>
      </c>
      <c r="AE1192" t="s">
        <v>9134</v>
      </c>
      <c r="AH1192" t="s">
        <v>4536</v>
      </c>
      <c r="AI1192" t="s">
        <v>4537</v>
      </c>
      <c r="AJ1192" t="s">
        <v>4537</v>
      </c>
      <c r="AK1192">
        <v>0</v>
      </c>
      <c r="AL1192">
        <v>1000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</v>
      </c>
      <c r="AY1192">
        <v>1</v>
      </c>
      <c r="AZ1192">
        <v>1</v>
      </c>
      <c r="BA1192">
        <v>1</v>
      </c>
      <c r="BB1192" t="s">
        <v>4538</v>
      </c>
      <c r="BC1192" t="s">
        <v>4538</v>
      </c>
      <c r="BD1192" t="s">
        <v>4538</v>
      </c>
      <c r="BE1192" t="s">
        <v>4538</v>
      </c>
      <c r="BF1192" t="s">
        <v>4538</v>
      </c>
      <c r="BG1192" t="s">
        <v>4538</v>
      </c>
      <c r="BH1192" t="s">
        <v>4538</v>
      </c>
      <c r="BI1192" t="s">
        <v>4538</v>
      </c>
      <c r="BJ1192" t="s">
        <v>4538</v>
      </c>
      <c r="BK1192" t="s">
        <v>4538</v>
      </c>
      <c r="BL1192" t="s">
        <v>4538</v>
      </c>
      <c r="BM1192" t="s">
        <v>4538</v>
      </c>
      <c r="BN1192" t="s">
        <v>4538</v>
      </c>
      <c r="BO1192" t="s">
        <v>4538</v>
      </c>
      <c r="BP1192" t="s">
        <v>4538</v>
      </c>
      <c r="BQ1192" t="s">
        <v>4538</v>
      </c>
      <c r="BR1192" t="s">
        <v>4538</v>
      </c>
      <c r="BS1192" t="s">
        <v>4538</v>
      </c>
      <c r="BT1192" t="s">
        <v>4538</v>
      </c>
      <c r="BU1192" t="s">
        <v>4538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 t="s">
        <v>6050</v>
      </c>
      <c r="CB1192" t="s">
        <v>4539</v>
      </c>
      <c r="CC1192" t="s">
        <v>6051</v>
      </c>
      <c r="CD1192">
        <v>-80145656</v>
      </c>
      <c r="CE1192">
        <v>-348749663</v>
      </c>
      <c r="CF1192">
        <v>3</v>
      </c>
      <c r="CG1192" t="s">
        <v>36</v>
      </c>
      <c r="CH1192" t="s">
        <v>4541</v>
      </c>
      <c r="CI1192" t="s">
        <v>4542</v>
      </c>
    </row>
    <row r="1193" spans="1:87" x14ac:dyDescent="0.3">
      <c r="A1193" t="s">
        <v>693</v>
      </c>
      <c r="B1193" t="s">
        <v>4516</v>
      </c>
      <c r="C1193" t="s">
        <v>893</v>
      </c>
      <c r="D1193">
        <v>1001</v>
      </c>
      <c r="G1193" t="s">
        <v>4517</v>
      </c>
      <c r="H1193" t="s">
        <v>3487</v>
      </c>
      <c r="I1193" t="s">
        <v>3488</v>
      </c>
      <c r="J1193" t="s">
        <v>9135</v>
      </c>
      <c r="K1193" t="s">
        <v>4823</v>
      </c>
      <c r="M1193" t="s">
        <v>4520</v>
      </c>
      <c r="N1193" t="s">
        <v>4521</v>
      </c>
      <c r="O1193" t="s">
        <v>4522</v>
      </c>
      <c r="P1193" t="s">
        <v>1227</v>
      </c>
      <c r="Q1193" t="s">
        <v>5079</v>
      </c>
      <c r="R1193" t="s">
        <v>4546</v>
      </c>
      <c r="S1193" t="s">
        <v>4525</v>
      </c>
      <c r="T1193" t="s">
        <v>4526</v>
      </c>
      <c r="U1193" s="48">
        <v>45691</v>
      </c>
      <c r="X1193" t="s">
        <v>4574</v>
      </c>
      <c r="Y1193" t="s">
        <v>4528</v>
      </c>
      <c r="AA1193" t="s">
        <v>4529</v>
      </c>
      <c r="AB1193" t="s">
        <v>4530</v>
      </c>
      <c r="AC1193" t="s">
        <v>4531</v>
      </c>
      <c r="AD1193" t="s">
        <v>4532</v>
      </c>
      <c r="AE1193" t="s">
        <v>9007</v>
      </c>
      <c r="AF1193" t="s">
        <v>9136</v>
      </c>
      <c r="AG1193" t="s">
        <v>9137</v>
      </c>
      <c r="AH1193" t="s">
        <v>4536</v>
      </c>
      <c r="AI1193" t="s">
        <v>4537</v>
      </c>
      <c r="AJ1193" t="s">
        <v>4537</v>
      </c>
      <c r="AK1193">
        <v>2504.5500000000002</v>
      </c>
      <c r="AL1193">
        <v>800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</v>
      </c>
      <c r="AY1193">
        <v>1</v>
      </c>
      <c r="AZ1193">
        <v>1</v>
      </c>
      <c r="BA1193">
        <v>1</v>
      </c>
      <c r="BB1193" t="s">
        <v>4538</v>
      </c>
      <c r="BC1193" t="s">
        <v>4538</v>
      </c>
      <c r="BD1193" t="s">
        <v>4538</v>
      </c>
      <c r="BE1193" t="s">
        <v>4538</v>
      </c>
      <c r="BF1193" t="s">
        <v>4538</v>
      </c>
      <c r="BG1193" t="s">
        <v>4538</v>
      </c>
      <c r="BH1193" t="s">
        <v>4538</v>
      </c>
      <c r="BI1193" t="s">
        <v>4538</v>
      </c>
      <c r="BJ1193" t="s">
        <v>4538</v>
      </c>
      <c r="BK1193" t="s">
        <v>4538</v>
      </c>
      <c r="BL1193" t="s">
        <v>4538</v>
      </c>
      <c r="BM1193" t="s">
        <v>4538</v>
      </c>
      <c r="BN1193" t="s">
        <v>4538</v>
      </c>
      <c r="BO1193" t="s">
        <v>4538</v>
      </c>
      <c r="BP1193" t="s">
        <v>4538</v>
      </c>
      <c r="BQ1193" t="s">
        <v>4538</v>
      </c>
      <c r="BR1193" t="s">
        <v>4538</v>
      </c>
      <c r="BS1193" t="s">
        <v>4538</v>
      </c>
      <c r="BT1193" t="s">
        <v>4538</v>
      </c>
      <c r="BU1193" t="s">
        <v>4538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 t="s">
        <v>4525</v>
      </c>
      <c r="CB1193" t="s">
        <v>4539</v>
      </c>
      <c r="CC1193" t="s">
        <v>4540</v>
      </c>
      <c r="CD1193">
        <v>-37990288</v>
      </c>
      <c r="CE1193">
        <v>-38570115</v>
      </c>
      <c r="CF1193">
        <v>3</v>
      </c>
      <c r="CG1193" t="s">
        <v>36</v>
      </c>
      <c r="CH1193" t="s">
        <v>4541</v>
      </c>
      <c r="CI1193" t="s">
        <v>4542</v>
      </c>
    </row>
    <row r="1194" spans="1:87" x14ac:dyDescent="0.3">
      <c r="A1194" t="s">
        <v>1118</v>
      </c>
      <c r="B1194" t="s">
        <v>4689</v>
      </c>
      <c r="C1194" t="s">
        <v>3905</v>
      </c>
      <c r="D1194">
        <v>997</v>
      </c>
      <c r="G1194" t="s">
        <v>4930</v>
      </c>
      <c r="H1194" t="s">
        <v>3910</v>
      </c>
      <c r="I1194" t="s">
        <v>3911</v>
      </c>
      <c r="J1194" t="s">
        <v>9138</v>
      </c>
      <c r="K1194" t="s">
        <v>5037</v>
      </c>
      <c r="M1194" t="s">
        <v>4555</v>
      </c>
      <c r="N1194" t="s">
        <v>4556</v>
      </c>
      <c r="O1194" t="s">
        <v>4522</v>
      </c>
      <c r="P1194" t="s">
        <v>1227</v>
      </c>
      <c r="Q1194" t="s">
        <v>4692</v>
      </c>
      <c r="R1194" t="s">
        <v>4546</v>
      </c>
      <c r="S1194" t="s">
        <v>4525</v>
      </c>
      <c r="T1194" t="s">
        <v>4526</v>
      </c>
      <c r="U1194" s="48">
        <v>45691</v>
      </c>
      <c r="X1194" t="s">
        <v>4574</v>
      </c>
      <c r="Y1194" t="s">
        <v>4559</v>
      </c>
      <c r="Z1194">
        <v>6</v>
      </c>
      <c r="AA1194" t="s">
        <v>4529</v>
      </c>
      <c r="AB1194" t="s">
        <v>9139</v>
      </c>
      <c r="AC1194" t="s">
        <v>4548</v>
      </c>
      <c r="AD1194" t="s">
        <v>4560</v>
      </c>
      <c r="AE1194" t="s">
        <v>9140</v>
      </c>
      <c r="AH1194" t="s">
        <v>4537</v>
      </c>
      <c r="AI1194" t="s">
        <v>4537</v>
      </c>
      <c r="AJ1194" t="s">
        <v>4537</v>
      </c>
      <c r="AK1194">
        <v>0</v>
      </c>
      <c r="AL1194">
        <v>2000</v>
      </c>
      <c r="AM1194">
        <v>0</v>
      </c>
      <c r="AN1194">
        <v>0</v>
      </c>
      <c r="AO1194">
        <v>0</v>
      </c>
      <c r="AP1194">
        <v>7498.08</v>
      </c>
      <c r="AQ1194">
        <v>3490.08</v>
      </c>
      <c r="AR1194">
        <v>0</v>
      </c>
      <c r="AS1194">
        <v>0</v>
      </c>
      <c r="AT1194">
        <v>1</v>
      </c>
      <c r="AU1194">
        <v>1</v>
      </c>
      <c r="AV1194">
        <v>0</v>
      </c>
      <c r="AW1194">
        <v>0</v>
      </c>
      <c r="AX1194">
        <v>1</v>
      </c>
      <c r="AY1194">
        <v>1</v>
      </c>
      <c r="AZ1194">
        <v>1</v>
      </c>
      <c r="BA1194">
        <v>1</v>
      </c>
      <c r="BB1194" t="s">
        <v>4538</v>
      </c>
      <c r="BC1194" t="s">
        <v>4538</v>
      </c>
      <c r="BD1194" t="s">
        <v>4538</v>
      </c>
      <c r="BE1194" t="s">
        <v>4538</v>
      </c>
      <c r="BF1194" t="s">
        <v>4538</v>
      </c>
      <c r="BG1194" t="s">
        <v>4538</v>
      </c>
      <c r="BH1194" t="s">
        <v>4538</v>
      </c>
      <c r="BI1194" t="s">
        <v>4538</v>
      </c>
      <c r="BJ1194" t="s">
        <v>4538</v>
      </c>
      <c r="BK1194" t="s">
        <v>4538</v>
      </c>
      <c r="BL1194" t="s">
        <v>4538</v>
      </c>
      <c r="BM1194" t="s">
        <v>4538</v>
      </c>
      <c r="BN1194" t="s">
        <v>4538</v>
      </c>
      <c r="BO1194" t="s">
        <v>4538</v>
      </c>
      <c r="BP1194" t="s">
        <v>4538</v>
      </c>
      <c r="BQ1194" t="s">
        <v>4538</v>
      </c>
      <c r="BR1194" t="s">
        <v>4538</v>
      </c>
      <c r="BS1194" t="s">
        <v>4538</v>
      </c>
      <c r="BT1194" t="s">
        <v>4538</v>
      </c>
      <c r="BU1194" t="s">
        <v>4538</v>
      </c>
      <c r="BV1194">
        <v>3662.72</v>
      </c>
      <c r="BW1194">
        <v>0</v>
      </c>
      <c r="BX1194">
        <v>0</v>
      </c>
      <c r="BY1194">
        <v>0</v>
      </c>
      <c r="BZ1194">
        <v>0</v>
      </c>
      <c r="CA1194" t="s">
        <v>4525</v>
      </c>
      <c r="CB1194" t="s">
        <v>4564</v>
      </c>
      <c r="CC1194" t="s">
        <v>4565</v>
      </c>
      <c r="CD1194">
        <v>-3830837</v>
      </c>
      <c r="CE1194">
        <v>-384623631</v>
      </c>
      <c r="CF1194">
        <v>2</v>
      </c>
      <c r="CG1194" t="s">
        <v>24</v>
      </c>
      <c r="CH1194" t="s">
        <v>5087</v>
      </c>
      <c r="CI1194" t="s">
        <v>5088</v>
      </c>
    </row>
    <row r="1195" spans="1:87" x14ac:dyDescent="0.3">
      <c r="A1195" t="s">
        <v>597</v>
      </c>
      <c r="B1195" t="s">
        <v>5491</v>
      </c>
      <c r="C1195" t="s">
        <v>602</v>
      </c>
      <c r="D1195">
        <v>1039</v>
      </c>
      <c r="G1195" t="s">
        <v>4517</v>
      </c>
      <c r="H1195" t="s">
        <v>3095</v>
      </c>
      <c r="I1195" t="s">
        <v>3096</v>
      </c>
      <c r="J1195" t="s">
        <v>9141</v>
      </c>
      <c r="K1195" t="s">
        <v>4586</v>
      </c>
      <c r="M1195" t="s">
        <v>4520</v>
      </c>
      <c r="N1195" t="s">
        <v>4521</v>
      </c>
      <c r="O1195" t="s">
        <v>4522</v>
      </c>
      <c r="P1195" t="s">
        <v>1227</v>
      </c>
      <c r="Q1195" t="s">
        <v>6645</v>
      </c>
      <c r="R1195" t="s">
        <v>5551</v>
      </c>
      <c r="S1195" t="s">
        <v>5494</v>
      </c>
      <c r="T1195" t="s">
        <v>4526</v>
      </c>
      <c r="U1195" s="48">
        <v>45691</v>
      </c>
      <c r="X1195" t="s">
        <v>4745</v>
      </c>
      <c r="Y1195" t="s">
        <v>4528</v>
      </c>
      <c r="AA1195" t="s">
        <v>4529</v>
      </c>
      <c r="AB1195" t="s">
        <v>4668</v>
      </c>
      <c r="AC1195" t="s">
        <v>4531</v>
      </c>
      <c r="AD1195" t="s">
        <v>5501</v>
      </c>
      <c r="AE1195" t="s">
        <v>6646</v>
      </c>
      <c r="AH1195" t="s">
        <v>4536</v>
      </c>
      <c r="AI1195" t="s">
        <v>4537</v>
      </c>
      <c r="AJ1195" t="s">
        <v>4537</v>
      </c>
      <c r="AK1195">
        <v>0</v>
      </c>
      <c r="AL1195">
        <v>800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1</v>
      </c>
      <c r="AY1195">
        <v>1</v>
      </c>
      <c r="AZ1195">
        <v>1</v>
      </c>
      <c r="BA1195">
        <v>1</v>
      </c>
      <c r="BB1195" t="s">
        <v>4538</v>
      </c>
      <c r="BC1195" t="s">
        <v>4538</v>
      </c>
      <c r="BD1195" t="s">
        <v>4538</v>
      </c>
      <c r="BE1195" t="s">
        <v>4538</v>
      </c>
      <c r="BF1195" t="s">
        <v>4538</v>
      </c>
      <c r="BG1195" t="s">
        <v>4538</v>
      </c>
      <c r="BH1195" t="s">
        <v>4538</v>
      </c>
      <c r="BI1195" t="s">
        <v>4538</v>
      </c>
      <c r="BJ1195" t="s">
        <v>4538</v>
      </c>
      <c r="BK1195" t="s">
        <v>4538</v>
      </c>
      <c r="BL1195" t="s">
        <v>4538</v>
      </c>
      <c r="BM1195" t="s">
        <v>4538</v>
      </c>
      <c r="BN1195" t="s">
        <v>4538</v>
      </c>
      <c r="BO1195" t="s">
        <v>4538</v>
      </c>
      <c r="BP1195" t="s">
        <v>4538</v>
      </c>
      <c r="BQ1195" t="s">
        <v>4538</v>
      </c>
      <c r="BR1195" t="s">
        <v>4538</v>
      </c>
      <c r="BS1195" t="s">
        <v>4538</v>
      </c>
      <c r="BT1195" t="s">
        <v>4538</v>
      </c>
      <c r="BU1195" t="s">
        <v>4538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 t="s">
        <v>5347</v>
      </c>
      <c r="CB1195" t="s">
        <v>4539</v>
      </c>
      <c r="CC1195" t="s">
        <v>4540</v>
      </c>
      <c r="CD1195">
        <v>-5037126</v>
      </c>
      <c r="CE1195">
        <v>-42828334</v>
      </c>
      <c r="CF1195">
        <v>3</v>
      </c>
      <c r="CG1195" t="s">
        <v>36</v>
      </c>
      <c r="CH1195" t="s">
        <v>4541</v>
      </c>
      <c r="CI1195" t="s">
        <v>4542</v>
      </c>
    </row>
    <row r="1196" spans="1:87" x14ac:dyDescent="0.3">
      <c r="A1196" t="s">
        <v>693</v>
      </c>
      <c r="B1196" t="s">
        <v>4516</v>
      </c>
      <c r="C1196" t="s">
        <v>725</v>
      </c>
      <c r="D1196">
        <v>1003</v>
      </c>
      <c r="G1196" t="s">
        <v>4517</v>
      </c>
      <c r="H1196" t="s">
        <v>3247</v>
      </c>
      <c r="I1196" t="s">
        <v>3248</v>
      </c>
      <c r="J1196" t="s">
        <v>9142</v>
      </c>
      <c r="K1196" t="s">
        <v>4823</v>
      </c>
      <c r="M1196" t="s">
        <v>4520</v>
      </c>
      <c r="N1196" t="s">
        <v>4521</v>
      </c>
      <c r="O1196" t="s">
        <v>4522</v>
      </c>
      <c r="P1196" t="s">
        <v>1227</v>
      </c>
      <c r="Q1196" t="s">
        <v>9143</v>
      </c>
      <c r="R1196" t="s">
        <v>4969</v>
      </c>
      <c r="S1196" t="s">
        <v>4525</v>
      </c>
      <c r="T1196" t="s">
        <v>4526</v>
      </c>
      <c r="U1196" s="48">
        <v>45691</v>
      </c>
      <c r="X1196" t="s">
        <v>4527</v>
      </c>
      <c r="Y1196" t="s">
        <v>4559</v>
      </c>
      <c r="AA1196" t="s">
        <v>4529</v>
      </c>
      <c r="AB1196" t="s">
        <v>4530</v>
      </c>
      <c r="AC1196" t="s">
        <v>4531</v>
      </c>
      <c r="AD1196" t="s">
        <v>4590</v>
      </c>
      <c r="AE1196" t="s">
        <v>4971</v>
      </c>
      <c r="AH1196" t="s">
        <v>4536</v>
      </c>
      <c r="AI1196" t="s">
        <v>4537</v>
      </c>
      <c r="AJ1196" t="s">
        <v>4537</v>
      </c>
      <c r="AK1196">
        <v>0</v>
      </c>
      <c r="AL1196">
        <v>800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>
        <v>1</v>
      </c>
      <c r="AZ1196">
        <v>1</v>
      </c>
      <c r="BA1196">
        <v>1</v>
      </c>
      <c r="BB1196" t="s">
        <v>4538</v>
      </c>
      <c r="BC1196" t="s">
        <v>4538</v>
      </c>
      <c r="BD1196" t="s">
        <v>4538</v>
      </c>
      <c r="BE1196" t="s">
        <v>4538</v>
      </c>
      <c r="BF1196" t="s">
        <v>4538</v>
      </c>
      <c r="BG1196" t="s">
        <v>4538</v>
      </c>
      <c r="BH1196" t="s">
        <v>4538</v>
      </c>
      <c r="BI1196" t="s">
        <v>4538</v>
      </c>
      <c r="BJ1196" t="s">
        <v>4538</v>
      </c>
      <c r="BK1196" t="s">
        <v>4538</v>
      </c>
      <c r="BL1196" t="s">
        <v>4538</v>
      </c>
      <c r="BM1196" t="s">
        <v>4538</v>
      </c>
      <c r="BN1196" t="s">
        <v>4538</v>
      </c>
      <c r="BO1196" t="s">
        <v>4538</v>
      </c>
      <c r="BP1196" t="s">
        <v>4538</v>
      </c>
      <c r="BQ1196" t="s">
        <v>4538</v>
      </c>
      <c r="BR1196" t="s">
        <v>4538</v>
      </c>
      <c r="BS1196" t="s">
        <v>4538</v>
      </c>
      <c r="BT1196" t="s">
        <v>4538</v>
      </c>
      <c r="BU1196" t="s">
        <v>4538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 t="s">
        <v>4525</v>
      </c>
      <c r="CB1196" t="s">
        <v>4539</v>
      </c>
      <c r="CC1196" t="s">
        <v>4540</v>
      </c>
      <c r="CD1196">
        <v>-34222392</v>
      </c>
      <c r="CE1196">
        <v>-390343635</v>
      </c>
      <c r="CF1196">
        <v>3</v>
      </c>
      <c r="CG1196" t="s">
        <v>36</v>
      </c>
      <c r="CH1196" t="s">
        <v>4541</v>
      </c>
      <c r="CI1196" t="s">
        <v>4542</v>
      </c>
    </row>
    <row r="1197" spans="1:87" x14ac:dyDescent="0.3">
      <c r="A1197" t="s">
        <v>308</v>
      </c>
      <c r="B1197" t="s">
        <v>4594</v>
      </c>
      <c r="C1197" t="s">
        <v>309</v>
      </c>
      <c r="D1197">
        <v>993</v>
      </c>
      <c r="G1197" t="s">
        <v>4517</v>
      </c>
      <c r="H1197" t="s">
        <v>2632</v>
      </c>
      <c r="I1197" t="s">
        <v>2633</v>
      </c>
      <c r="J1197" t="s">
        <v>9144</v>
      </c>
      <c r="K1197" t="s">
        <v>4823</v>
      </c>
      <c r="M1197" t="s">
        <v>4520</v>
      </c>
      <c r="N1197" t="s">
        <v>4521</v>
      </c>
      <c r="O1197" t="s">
        <v>4522</v>
      </c>
      <c r="P1197" t="s">
        <v>1227</v>
      </c>
      <c r="Q1197" t="s">
        <v>9145</v>
      </c>
      <c r="R1197" t="s">
        <v>5820</v>
      </c>
      <c r="S1197" t="s">
        <v>4525</v>
      </c>
      <c r="T1197" t="s">
        <v>4526</v>
      </c>
      <c r="U1197" s="48">
        <v>45691</v>
      </c>
      <c r="X1197" t="s">
        <v>4574</v>
      </c>
      <c r="Y1197" t="s">
        <v>4528</v>
      </c>
      <c r="AA1197" t="s">
        <v>4529</v>
      </c>
      <c r="AB1197" t="s">
        <v>4638</v>
      </c>
      <c r="AC1197" t="s">
        <v>4531</v>
      </c>
      <c r="AD1197" t="s">
        <v>4590</v>
      </c>
      <c r="AE1197" t="s">
        <v>5821</v>
      </c>
      <c r="AH1197" t="s">
        <v>4536</v>
      </c>
      <c r="AI1197" t="s">
        <v>4537</v>
      </c>
      <c r="AJ1197" t="s">
        <v>4537</v>
      </c>
      <c r="AK1197">
        <v>836.35</v>
      </c>
      <c r="AL1197">
        <v>800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1</v>
      </c>
      <c r="AZ1197">
        <v>1</v>
      </c>
      <c r="BA1197">
        <v>1</v>
      </c>
      <c r="BB1197" t="s">
        <v>4538</v>
      </c>
      <c r="BC1197" t="s">
        <v>4538</v>
      </c>
      <c r="BD1197" t="s">
        <v>4538</v>
      </c>
      <c r="BE1197" t="s">
        <v>4538</v>
      </c>
      <c r="BF1197" t="s">
        <v>4538</v>
      </c>
      <c r="BG1197" t="s">
        <v>4538</v>
      </c>
      <c r="BH1197" t="s">
        <v>4538</v>
      </c>
      <c r="BI1197" t="s">
        <v>4538</v>
      </c>
      <c r="BJ1197" t="s">
        <v>4538</v>
      </c>
      <c r="BK1197" t="s">
        <v>4538</v>
      </c>
      <c r="BL1197" t="s">
        <v>4538</v>
      </c>
      <c r="BM1197" t="s">
        <v>4538</v>
      </c>
      <c r="BN1197" t="s">
        <v>4538</v>
      </c>
      <c r="BO1197" t="s">
        <v>4538</v>
      </c>
      <c r="BP1197" t="s">
        <v>4538</v>
      </c>
      <c r="BQ1197" t="s">
        <v>4538</v>
      </c>
      <c r="BR1197" t="s">
        <v>4538</v>
      </c>
      <c r="BS1197" t="s">
        <v>4538</v>
      </c>
      <c r="BT1197" t="s">
        <v>4538</v>
      </c>
      <c r="BU1197" t="s">
        <v>4538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 t="s">
        <v>4525</v>
      </c>
      <c r="CB1197" t="s">
        <v>4539</v>
      </c>
      <c r="CC1197" t="s">
        <v>4540</v>
      </c>
      <c r="CD1197">
        <v>-30217362</v>
      </c>
      <c r="CE1197">
        <v>-396678119</v>
      </c>
      <c r="CF1197">
        <v>3</v>
      </c>
      <c r="CG1197" t="s">
        <v>36</v>
      </c>
      <c r="CH1197" t="s">
        <v>4541</v>
      </c>
      <c r="CI1197" t="s">
        <v>4542</v>
      </c>
    </row>
    <row r="1198" spans="1:87" x14ac:dyDescent="0.3">
      <c r="A1198" t="s">
        <v>308</v>
      </c>
      <c r="B1198" t="s">
        <v>4594</v>
      </c>
      <c r="C1198" t="s">
        <v>447</v>
      </c>
      <c r="D1198">
        <v>995</v>
      </c>
      <c r="G1198" t="s">
        <v>4517</v>
      </c>
      <c r="H1198" t="s">
        <v>2875</v>
      </c>
      <c r="I1198" t="s">
        <v>2876</v>
      </c>
      <c r="J1198" t="s">
        <v>9146</v>
      </c>
      <c r="K1198" t="s">
        <v>4586</v>
      </c>
      <c r="M1198" t="s">
        <v>4520</v>
      </c>
      <c r="N1198" t="s">
        <v>4521</v>
      </c>
      <c r="O1198" t="s">
        <v>4522</v>
      </c>
      <c r="P1198" t="s">
        <v>1227</v>
      </c>
      <c r="Q1198" t="s">
        <v>4607</v>
      </c>
      <c r="R1198" t="s">
        <v>9147</v>
      </c>
      <c r="S1198" t="s">
        <v>4525</v>
      </c>
      <c r="T1198" t="s">
        <v>4526</v>
      </c>
      <c r="U1198" s="48">
        <v>45691</v>
      </c>
      <c r="X1198" t="s">
        <v>4527</v>
      </c>
      <c r="Y1198" t="s">
        <v>4528</v>
      </c>
      <c r="AA1198" t="s">
        <v>4529</v>
      </c>
      <c r="AB1198" t="s">
        <v>4638</v>
      </c>
      <c r="AC1198" t="s">
        <v>4531</v>
      </c>
      <c r="AD1198" t="s">
        <v>4590</v>
      </c>
      <c r="AE1198" t="s">
        <v>9148</v>
      </c>
      <c r="AF1198" t="s">
        <v>9149</v>
      </c>
      <c r="AG1198" t="s">
        <v>9150</v>
      </c>
      <c r="AH1198" t="s">
        <v>4536</v>
      </c>
      <c r="AI1198" t="s">
        <v>4537</v>
      </c>
      <c r="AJ1198" t="s">
        <v>4536</v>
      </c>
      <c r="AK1198">
        <v>2980.57</v>
      </c>
      <c r="AL1198">
        <v>800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1</v>
      </c>
      <c r="AY1198">
        <v>1</v>
      </c>
      <c r="AZ1198">
        <v>1</v>
      </c>
      <c r="BA1198">
        <v>1</v>
      </c>
      <c r="BB1198" t="s">
        <v>4538</v>
      </c>
      <c r="BC1198" t="s">
        <v>4538</v>
      </c>
      <c r="BD1198" t="s">
        <v>4538</v>
      </c>
      <c r="BE1198" t="s">
        <v>4538</v>
      </c>
      <c r="BF1198" t="s">
        <v>4538</v>
      </c>
      <c r="BG1198" t="s">
        <v>4538</v>
      </c>
      <c r="BH1198" t="s">
        <v>4538</v>
      </c>
      <c r="BI1198" t="s">
        <v>4538</v>
      </c>
      <c r="BJ1198" t="s">
        <v>4538</v>
      </c>
      <c r="BK1198" t="s">
        <v>4538</v>
      </c>
      <c r="BL1198" t="s">
        <v>4538</v>
      </c>
      <c r="BM1198" t="s">
        <v>4538</v>
      </c>
      <c r="BN1198" t="s">
        <v>4538</v>
      </c>
      <c r="BO1198" t="s">
        <v>4538</v>
      </c>
      <c r="BP1198" t="s">
        <v>4538</v>
      </c>
      <c r="BQ1198" t="s">
        <v>4538</v>
      </c>
      <c r="BR1198" t="s">
        <v>4538</v>
      </c>
      <c r="BS1198" t="s">
        <v>4538</v>
      </c>
      <c r="BT1198" t="s">
        <v>4538</v>
      </c>
      <c r="BU1198" t="s">
        <v>4538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 t="s">
        <v>4525</v>
      </c>
      <c r="CB1198" t="s">
        <v>4539</v>
      </c>
      <c r="CC1198" t="s">
        <v>4540</v>
      </c>
      <c r="CD1198">
        <v>-414932</v>
      </c>
      <c r="CE1198">
        <v>-38845709</v>
      </c>
      <c r="CF1198">
        <v>3</v>
      </c>
      <c r="CG1198" t="s">
        <v>36</v>
      </c>
      <c r="CH1198" t="s">
        <v>4541</v>
      </c>
      <c r="CI1198" t="s">
        <v>4542</v>
      </c>
    </row>
    <row r="1199" spans="1:87" x14ac:dyDescent="0.3">
      <c r="A1199" t="s">
        <v>254</v>
      </c>
      <c r="B1199" t="s">
        <v>7673</v>
      </c>
      <c r="C1199" t="s">
        <v>1552</v>
      </c>
      <c r="D1199">
        <v>1277</v>
      </c>
      <c r="G1199" t="s">
        <v>7869</v>
      </c>
      <c r="H1199" t="s">
        <v>1577</v>
      </c>
      <c r="I1199" t="s">
        <v>1578</v>
      </c>
      <c r="J1199" t="s">
        <v>9151</v>
      </c>
      <c r="K1199" t="s">
        <v>5037</v>
      </c>
      <c r="M1199" t="s">
        <v>4555</v>
      </c>
      <c r="N1199" t="s">
        <v>4556</v>
      </c>
      <c r="O1199" t="s">
        <v>4522</v>
      </c>
      <c r="P1199" t="s">
        <v>1227</v>
      </c>
      <c r="Q1199" t="s">
        <v>9152</v>
      </c>
      <c r="R1199" t="s">
        <v>4882</v>
      </c>
      <c r="S1199" t="s">
        <v>4883</v>
      </c>
      <c r="T1199" t="s">
        <v>4526</v>
      </c>
      <c r="U1199" s="48">
        <v>45691</v>
      </c>
      <c r="X1199" t="s">
        <v>4574</v>
      </c>
      <c r="Y1199" t="s">
        <v>4559</v>
      </c>
      <c r="AA1199" t="s">
        <v>4529</v>
      </c>
      <c r="AB1199" t="s">
        <v>4547</v>
      </c>
      <c r="AC1199" t="s">
        <v>8273</v>
      </c>
      <c r="AD1199" t="s">
        <v>6048</v>
      </c>
      <c r="AE1199" t="s">
        <v>9153</v>
      </c>
      <c r="AF1199" t="s">
        <v>9154</v>
      </c>
      <c r="AG1199" t="s">
        <v>9155</v>
      </c>
      <c r="AH1199" t="s">
        <v>4536</v>
      </c>
      <c r="AI1199" t="s">
        <v>4537</v>
      </c>
      <c r="AJ1199" t="s">
        <v>4537</v>
      </c>
      <c r="AK1199">
        <v>2238.89</v>
      </c>
      <c r="AL1199">
        <v>4000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1</v>
      </c>
      <c r="AZ1199">
        <v>1</v>
      </c>
      <c r="BA1199">
        <v>1</v>
      </c>
      <c r="BB1199" t="s">
        <v>4538</v>
      </c>
      <c r="BC1199" t="s">
        <v>4538</v>
      </c>
      <c r="BD1199" t="s">
        <v>4538</v>
      </c>
      <c r="BE1199" t="s">
        <v>4538</v>
      </c>
      <c r="BF1199" t="s">
        <v>4538</v>
      </c>
      <c r="BG1199" t="s">
        <v>4538</v>
      </c>
      <c r="BH1199" t="s">
        <v>4538</v>
      </c>
      <c r="BI1199" t="s">
        <v>4538</v>
      </c>
      <c r="BJ1199" t="s">
        <v>4538</v>
      </c>
      <c r="BK1199" t="s">
        <v>4538</v>
      </c>
      <c r="BL1199" t="s">
        <v>4538</v>
      </c>
      <c r="BM1199" t="s">
        <v>4538</v>
      </c>
      <c r="BN1199" t="s">
        <v>4538</v>
      </c>
      <c r="BO1199" t="s">
        <v>4538</v>
      </c>
      <c r="BP1199" t="s">
        <v>4538</v>
      </c>
      <c r="BQ1199" t="s">
        <v>4538</v>
      </c>
      <c r="BR1199" t="s">
        <v>4538</v>
      </c>
      <c r="BS1199" t="s">
        <v>4538</v>
      </c>
      <c r="BT1199" t="s">
        <v>4538</v>
      </c>
      <c r="BU1199" t="s">
        <v>4538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 t="s">
        <v>6050</v>
      </c>
      <c r="CB1199" t="s">
        <v>4564</v>
      </c>
      <c r="CC1199" t="s">
        <v>6051</v>
      </c>
      <c r="CD1199">
        <v>-80707559</v>
      </c>
      <c r="CE1199">
        <v>-34928279</v>
      </c>
      <c r="CF1199">
        <v>3</v>
      </c>
      <c r="CG1199" t="s">
        <v>36</v>
      </c>
      <c r="CH1199" t="s">
        <v>4541</v>
      </c>
      <c r="CI1199" t="s">
        <v>4542</v>
      </c>
    </row>
    <row r="1200" spans="1:87" x14ac:dyDescent="0.3">
      <c r="A1200" t="s">
        <v>597</v>
      </c>
      <c r="B1200" t="s">
        <v>5491</v>
      </c>
      <c r="C1200" t="s">
        <v>602</v>
      </c>
      <c r="D1200">
        <v>1039</v>
      </c>
      <c r="G1200" t="s">
        <v>6537</v>
      </c>
      <c r="H1200" t="s">
        <v>661</v>
      </c>
      <c r="I1200" t="s">
        <v>662</v>
      </c>
      <c r="J1200" t="s">
        <v>9156</v>
      </c>
      <c r="K1200" t="s">
        <v>5154</v>
      </c>
      <c r="M1200" t="s">
        <v>4520</v>
      </c>
      <c r="N1200" t="s">
        <v>4521</v>
      </c>
      <c r="O1200" t="s">
        <v>4522</v>
      </c>
      <c r="P1200" t="s">
        <v>1227</v>
      </c>
      <c r="Q1200" t="s">
        <v>4607</v>
      </c>
      <c r="R1200" t="s">
        <v>6924</v>
      </c>
      <c r="S1200" t="s">
        <v>5494</v>
      </c>
      <c r="T1200" t="s">
        <v>4526</v>
      </c>
      <c r="U1200" s="48">
        <v>45691</v>
      </c>
      <c r="X1200" t="s">
        <v>4527</v>
      </c>
      <c r="Y1200" t="s">
        <v>4599</v>
      </c>
      <c r="AA1200" t="s">
        <v>4529</v>
      </c>
      <c r="AB1200" t="s">
        <v>4970</v>
      </c>
      <c r="AC1200" t="s">
        <v>4531</v>
      </c>
      <c r="AD1200" t="s">
        <v>4560</v>
      </c>
      <c r="AE1200" t="s">
        <v>6925</v>
      </c>
      <c r="AH1200" t="s">
        <v>4536</v>
      </c>
      <c r="AI1200" t="s">
        <v>4537</v>
      </c>
      <c r="AJ1200" t="s">
        <v>4536</v>
      </c>
      <c r="AK1200">
        <v>0</v>
      </c>
      <c r="AL1200">
        <v>5000</v>
      </c>
      <c r="AM1200">
        <v>3</v>
      </c>
      <c r="AN1200">
        <v>0</v>
      </c>
      <c r="AO1200">
        <v>3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1</v>
      </c>
      <c r="AZ1200">
        <v>1</v>
      </c>
      <c r="BA1200">
        <v>1</v>
      </c>
      <c r="BB1200">
        <v>1800</v>
      </c>
      <c r="BC1200">
        <v>1800</v>
      </c>
      <c r="BD1200">
        <v>1800</v>
      </c>
      <c r="BE1200">
        <v>1800</v>
      </c>
      <c r="BF1200">
        <v>0</v>
      </c>
      <c r="BG1200">
        <v>0</v>
      </c>
      <c r="BH1200">
        <v>0</v>
      </c>
      <c r="BI1200">
        <v>0</v>
      </c>
      <c r="BJ1200">
        <v>3</v>
      </c>
      <c r="BK1200">
        <v>3</v>
      </c>
      <c r="BL1200">
        <v>3</v>
      </c>
      <c r="BM1200">
        <v>3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 t="s">
        <v>5347</v>
      </c>
      <c r="CB1200" t="s">
        <v>4539</v>
      </c>
      <c r="CC1200" t="s">
        <v>4540</v>
      </c>
      <c r="CD1200">
        <v>-50397795</v>
      </c>
      <c r="CE1200">
        <v>-424587501</v>
      </c>
      <c r="CF1200">
        <v>3</v>
      </c>
      <c r="CG1200" t="s">
        <v>36</v>
      </c>
      <c r="CH1200" t="s">
        <v>4541</v>
      </c>
      <c r="CI1200" t="s">
        <v>4542</v>
      </c>
    </row>
    <row r="1201" spans="1:87" x14ac:dyDescent="0.3">
      <c r="A1201" t="s">
        <v>693</v>
      </c>
      <c r="B1201" t="s">
        <v>4516</v>
      </c>
      <c r="C1201" t="s">
        <v>893</v>
      </c>
      <c r="D1201">
        <v>1001</v>
      </c>
      <c r="G1201" t="s">
        <v>4517</v>
      </c>
      <c r="H1201" t="s">
        <v>918</v>
      </c>
      <c r="I1201" t="s">
        <v>919</v>
      </c>
      <c r="J1201" t="s">
        <v>9157</v>
      </c>
      <c r="K1201" t="s">
        <v>6242</v>
      </c>
      <c r="M1201" t="s">
        <v>4520</v>
      </c>
      <c r="N1201" t="s">
        <v>4521</v>
      </c>
      <c r="O1201" t="s">
        <v>4522</v>
      </c>
      <c r="P1201" t="s">
        <v>1227</v>
      </c>
      <c r="Q1201" t="s">
        <v>7110</v>
      </c>
      <c r="R1201" t="s">
        <v>4546</v>
      </c>
      <c r="S1201" t="s">
        <v>4525</v>
      </c>
      <c r="T1201" t="s">
        <v>4526</v>
      </c>
      <c r="U1201" s="48">
        <v>45691</v>
      </c>
      <c r="X1201" t="s">
        <v>4574</v>
      </c>
      <c r="Y1201" t="s">
        <v>4559</v>
      </c>
      <c r="AA1201" t="s">
        <v>4529</v>
      </c>
      <c r="AB1201" t="s">
        <v>4530</v>
      </c>
      <c r="AC1201" t="s">
        <v>4531</v>
      </c>
      <c r="AD1201" t="s">
        <v>4532</v>
      </c>
      <c r="AE1201" t="s">
        <v>9158</v>
      </c>
      <c r="AH1201" t="s">
        <v>4536</v>
      </c>
      <c r="AI1201" t="s">
        <v>4537</v>
      </c>
      <c r="AJ1201" t="s">
        <v>4537</v>
      </c>
      <c r="AK1201">
        <v>784.34</v>
      </c>
      <c r="AL1201">
        <v>800</v>
      </c>
      <c r="AM1201">
        <v>1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>
        <v>1</v>
      </c>
      <c r="AZ1201">
        <v>1</v>
      </c>
      <c r="BA1201">
        <v>1</v>
      </c>
      <c r="BB1201">
        <v>600</v>
      </c>
      <c r="BC1201">
        <v>600</v>
      </c>
      <c r="BD1201">
        <v>600</v>
      </c>
      <c r="BE1201">
        <v>600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 t="s">
        <v>4525</v>
      </c>
      <c r="CB1201" t="s">
        <v>4539</v>
      </c>
      <c r="CC1201" t="s">
        <v>4540</v>
      </c>
      <c r="CD1201" t="s">
        <v>4538</v>
      </c>
      <c r="CE1201" t="s">
        <v>4538</v>
      </c>
      <c r="CF1201">
        <v>3</v>
      </c>
      <c r="CG1201" t="s">
        <v>36</v>
      </c>
      <c r="CH1201" t="s">
        <v>4541</v>
      </c>
      <c r="CI1201" t="s">
        <v>4542</v>
      </c>
    </row>
    <row r="1202" spans="1:87" x14ac:dyDescent="0.3">
      <c r="A1202" t="s">
        <v>693</v>
      </c>
      <c r="B1202" t="s">
        <v>4516</v>
      </c>
      <c r="C1202" t="s">
        <v>893</v>
      </c>
      <c r="D1202">
        <v>1001</v>
      </c>
      <c r="G1202" t="s">
        <v>4517</v>
      </c>
      <c r="H1202" t="s">
        <v>3489</v>
      </c>
      <c r="I1202" t="s">
        <v>3490</v>
      </c>
      <c r="J1202" t="s">
        <v>9159</v>
      </c>
      <c r="K1202" t="s">
        <v>4823</v>
      </c>
      <c r="M1202" t="s">
        <v>4520</v>
      </c>
      <c r="N1202" t="s">
        <v>4521</v>
      </c>
      <c r="O1202" t="s">
        <v>4522</v>
      </c>
      <c r="P1202" t="s">
        <v>1227</v>
      </c>
      <c r="Q1202" t="s">
        <v>9160</v>
      </c>
      <c r="R1202" t="s">
        <v>4546</v>
      </c>
      <c r="S1202" t="s">
        <v>4525</v>
      </c>
      <c r="T1202" t="s">
        <v>4526</v>
      </c>
      <c r="U1202" s="48">
        <v>45691</v>
      </c>
      <c r="X1202" t="s">
        <v>4558</v>
      </c>
      <c r="Y1202" t="s">
        <v>4599</v>
      </c>
      <c r="AA1202" t="s">
        <v>4529</v>
      </c>
      <c r="AB1202" t="s">
        <v>4530</v>
      </c>
      <c r="AC1202" t="s">
        <v>4531</v>
      </c>
      <c r="AD1202" t="s">
        <v>4532</v>
      </c>
      <c r="AE1202" t="s">
        <v>9161</v>
      </c>
      <c r="AF1202" t="s">
        <v>9162</v>
      </c>
      <c r="AG1202" t="s">
        <v>9163</v>
      </c>
      <c r="AH1202" t="s">
        <v>4536</v>
      </c>
      <c r="AI1202" t="s">
        <v>4537</v>
      </c>
      <c r="AJ1202" t="s">
        <v>4537</v>
      </c>
      <c r="AK1202">
        <v>0</v>
      </c>
      <c r="AL1202">
        <v>800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1</v>
      </c>
      <c r="AY1202">
        <v>1</v>
      </c>
      <c r="AZ1202">
        <v>1</v>
      </c>
      <c r="BA1202">
        <v>1</v>
      </c>
      <c r="BB1202" t="s">
        <v>4538</v>
      </c>
      <c r="BC1202" t="s">
        <v>4538</v>
      </c>
      <c r="BD1202" t="s">
        <v>4538</v>
      </c>
      <c r="BE1202" t="s">
        <v>4538</v>
      </c>
      <c r="BF1202" t="s">
        <v>4538</v>
      </c>
      <c r="BG1202" t="s">
        <v>4538</v>
      </c>
      <c r="BH1202" t="s">
        <v>4538</v>
      </c>
      <c r="BI1202" t="s">
        <v>4538</v>
      </c>
      <c r="BJ1202" t="s">
        <v>4538</v>
      </c>
      <c r="BK1202" t="s">
        <v>4538</v>
      </c>
      <c r="BL1202" t="s">
        <v>4538</v>
      </c>
      <c r="BM1202" t="s">
        <v>4538</v>
      </c>
      <c r="BN1202" t="s">
        <v>4538</v>
      </c>
      <c r="BO1202" t="s">
        <v>4538</v>
      </c>
      <c r="BP1202" t="s">
        <v>4538</v>
      </c>
      <c r="BQ1202" t="s">
        <v>4538</v>
      </c>
      <c r="BR1202" t="s">
        <v>4538</v>
      </c>
      <c r="BS1202" t="s">
        <v>4538</v>
      </c>
      <c r="BT1202" t="s">
        <v>4538</v>
      </c>
      <c r="BU1202" t="s">
        <v>4538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 t="s">
        <v>4525</v>
      </c>
      <c r="CB1202" t="s">
        <v>4539</v>
      </c>
      <c r="CC1202" t="s">
        <v>4540</v>
      </c>
      <c r="CD1202">
        <v>-37577718</v>
      </c>
      <c r="CE1202">
        <v>-38543295</v>
      </c>
      <c r="CF1202">
        <v>3</v>
      </c>
      <c r="CG1202" t="s">
        <v>36</v>
      </c>
      <c r="CH1202" t="s">
        <v>4541</v>
      </c>
      <c r="CI1202" t="s">
        <v>4542</v>
      </c>
    </row>
    <row r="1203" spans="1:87" x14ac:dyDescent="0.3">
      <c r="A1203" t="s">
        <v>243</v>
      </c>
      <c r="B1203" t="s">
        <v>6043</v>
      </c>
      <c r="C1203" t="s">
        <v>251</v>
      </c>
      <c r="D1203">
        <v>1290</v>
      </c>
      <c r="G1203" t="s">
        <v>7869</v>
      </c>
      <c r="H1203" t="s">
        <v>2292</v>
      </c>
      <c r="I1203" t="s">
        <v>2293</v>
      </c>
      <c r="J1203" t="s">
        <v>9164</v>
      </c>
      <c r="K1203" t="s">
        <v>4555</v>
      </c>
      <c r="M1203" t="s">
        <v>4555</v>
      </c>
      <c r="N1203" t="s">
        <v>4556</v>
      </c>
      <c r="O1203" t="s">
        <v>4522</v>
      </c>
      <c r="P1203" t="s">
        <v>1227</v>
      </c>
      <c r="Q1203" t="s">
        <v>9165</v>
      </c>
      <c r="R1203" t="s">
        <v>4882</v>
      </c>
      <c r="S1203" t="s">
        <v>4883</v>
      </c>
      <c r="T1203" t="s">
        <v>4526</v>
      </c>
      <c r="U1203" s="48">
        <v>45691</v>
      </c>
      <c r="X1203" t="s">
        <v>4574</v>
      </c>
      <c r="Y1203" t="s">
        <v>4599</v>
      </c>
      <c r="AA1203" t="s">
        <v>4529</v>
      </c>
      <c r="AB1203" t="s">
        <v>4547</v>
      </c>
      <c r="AC1203" t="s">
        <v>8273</v>
      </c>
      <c r="AD1203" t="s">
        <v>6048</v>
      </c>
      <c r="AE1203" t="s">
        <v>9166</v>
      </c>
      <c r="AH1203" t="s">
        <v>4536</v>
      </c>
      <c r="AI1203" t="s">
        <v>4537</v>
      </c>
      <c r="AJ1203" t="s">
        <v>4537</v>
      </c>
      <c r="AK1203">
        <v>0</v>
      </c>
      <c r="AL1203">
        <v>2000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1</v>
      </c>
      <c r="AY1203">
        <v>1</v>
      </c>
      <c r="AZ1203">
        <v>1</v>
      </c>
      <c r="BA1203">
        <v>1</v>
      </c>
      <c r="BB1203" t="s">
        <v>4538</v>
      </c>
      <c r="BC1203" t="s">
        <v>4538</v>
      </c>
      <c r="BD1203" t="s">
        <v>4538</v>
      </c>
      <c r="BE1203" t="s">
        <v>4538</v>
      </c>
      <c r="BF1203" t="s">
        <v>4538</v>
      </c>
      <c r="BG1203" t="s">
        <v>4538</v>
      </c>
      <c r="BH1203" t="s">
        <v>4538</v>
      </c>
      <c r="BI1203" t="s">
        <v>4538</v>
      </c>
      <c r="BJ1203" t="s">
        <v>4538</v>
      </c>
      <c r="BK1203" t="s">
        <v>4538</v>
      </c>
      <c r="BL1203" t="s">
        <v>4538</v>
      </c>
      <c r="BM1203" t="s">
        <v>4538</v>
      </c>
      <c r="BN1203" t="s">
        <v>4538</v>
      </c>
      <c r="BO1203" t="s">
        <v>4538</v>
      </c>
      <c r="BP1203" t="s">
        <v>4538</v>
      </c>
      <c r="BQ1203" t="s">
        <v>4538</v>
      </c>
      <c r="BR1203" t="s">
        <v>4538</v>
      </c>
      <c r="BS1203" t="s">
        <v>4538</v>
      </c>
      <c r="BT1203" t="s">
        <v>4538</v>
      </c>
      <c r="BU1203" t="s">
        <v>4538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 t="s">
        <v>6050</v>
      </c>
      <c r="CB1203" t="s">
        <v>4539</v>
      </c>
      <c r="CC1203" t="s">
        <v>6051</v>
      </c>
      <c r="CD1203">
        <v>-80835069</v>
      </c>
      <c r="CE1203">
        <v>-348804381</v>
      </c>
      <c r="CF1203">
        <v>3</v>
      </c>
      <c r="CG1203" t="s">
        <v>36</v>
      </c>
      <c r="CH1203" t="s">
        <v>4541</v>
      </c>
      <c r="CI1203" t="s">
        <v>4542</v>
      </c>
    </row>
    <row r="1204" spans="1:87" x14ac:dyDescent="0.3">
      <c r="A1204" t="s">
        <v>18</v>
      </c>
      <c r="B1204" t="s">
        <v>5272</v>
      </c>
      <c r="C1204" t="s">
        <v>62</v>
      </c>
      <c r="D1204">
        <v>1033</v>
      </c>
      <c r="G1204" t="s">
        <v>4517</v>
      </c>
      <c r="H1204" t="s">
        <v>1372</v>
      </c>
      <c r="I1204" t="s">
        <v>1373</v>
      </c>
      <c r="J1204" t="s">
        <v>9167</v>
      </c>
      <c r="K1204" t="s">
        <v>4544</v>
      </c>
      <c r="M1204" t="s">
        <v>4520</v>
      </c>
      <c r="N1204" t="s">
        <v>4521</v>
      </c>
      <c r="O1204" t="s">
        <v>4522</v>
      </c>
      <c r="P1204" t="s">
        <v>1227</v>
      </c>
      <c r="Q1204" t="s">
        <v>4607</v>
      </c>
      <c r="R1204" t="s">
        <v>5421</v>
      </c>
      <c r="S1204" t="s">
        <v>4525</v>
      </c>
      <c r="T1204" t="s">
        <v>4526</v>
      </c>
      <c r="U1204" s="48">
        <v>45691</v>
      </c>
      <c r="X1204" t="s">
        <v>4598</v>
      </c>
      <c r="Y1204" t="s">
        <v>4599</v>
      </c>
      <c r="AA1204" t="s">
        <v>4529</v>
      </c>
      <c r="AB1204" t="s">
        <v>5422</v>
      </c>
      <c r="AC1204" t="s">
        <v>4531</v>
      </c>
      <c r="AD1204" t="s">
        <v>5267</v>
      </c>
      <c r="AE1204" t="s">
        <v>5423</v>
      </c>
      <c r="AH1204" t="s">
        <v>4536</v>
      </c>
      <c r="AI1204" t="s">
        <v>4537</v>
      </c>
      <c r="AJ1204" t="s">
        <v>4537</v>
      </c>
      <c r="AK1204">
        <v>0</v>
      </c>
      <c r="AL1204">
        <v>800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1</v>
      </c>
      <c r="AZ1204">
        <v>1</v>
      </c>
      <c r="BA1204">
        <v>1</v>
      </c>
      <c r="BB1204" t="s">
        <v>4538</v>
      </c>
      <c r="BC1204" t="s">
        <v>4538</v>
      </c>
      <c r="BD1204" t="s">
        <v>4538</v>
      </c>
      <c r="BE1204" t="s">
        <v>4538</v>
      </c>
      <c r="BF1204" t="s">
        <v>4538</v>
      </c>
      <c r="BG1204" t="s">
        <v>4538</v>
      </c>
      <c r="BH1204" t="s">
        <v>4538</v>
      </c>
      <c r="BI1204" t="s">
        <v>4538</v>
      </c>
      <c r="BJ1204" t="s">
        <v>4538</v>
      </c>
      <c r="BK1204" t="s">
        <v>4538</v>
      </c>
      <c r="BL1204" t="s">
        <v>4538</v>
      </c>
      <c r="BM1204" t="s">
        <v>4538</v>
      </c>
      <c r="BN1204" t="s">
        <v>4538</v>
      </c>
      <c r="BO1204" t="s">
        <v>4538</v>
      </c>
      <c r="BP1204" t="s">
        <v>4538</v>
      </c>
      <c r="BQ1204" t="s">
        <v>4538</v>
      </c>
      <c r="BR1204" t="s">
        <v>4538</v>
      </c>
      <c r="BS1204" t="s">
        <v>4538</v>
      </c>
      <c r="BT1204" t="s">
        <v>4538</v>
      </c>
      <c r="BU1204" t="s">
        <v>4538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 t="s">
        <v>4525</v>
      </c>
      <c r="CB1204" t="s">
        <v>4539</v>
      </c>
      <c r="CC1204" t="s">
        <v>4540</v>
      </c>
      <c r="CD1204">
        <v>-62433507</v>
      </c>
      <c r="CE1204">
        <v>-389140282</v>
      </c>
      <c r="CF1204">
        <v>3</v>
      </c>
      <c r="CG1204" t="s">
        <v>36</v>
      </c>
      <c r="CH1204" t="s">
        <v>4541</v>
      </c>
      <c r="CI1204" t="s">
        <v>4542</v>
      </c>
    </row>
    <row r="1205" spans="1:87" x14ac:dyDescent="0.3">
      <c r="A1205" t="s">
        <v>693</v>
      </c>
      <c r="B1205" t="s">
        <v>4516</v>
      </c>
      <c r="C1205" t="s">
        <v>983</v>
      </c>
      <c r="D1205">
        <v>1018</v>
      </c>
      <c r="G1205" t="s">
        <v>4517</v>
      </c>
      <c r="H1205" t="s">
        <v>3638</v>
      </c>
      <c r="I1205" t="s">
        <v>3639</v>
      </c>
      <c r="J1205" t="s">
        <v>9168</v>
      </c>
      <c r="K1205" t="s">
        <v>4823</v>
      </c>
      <c r="M1205" t="s">
        <v>4520</v>
      </c>
      <c r="N1205" t="s">
        <v>4521</v>
      </c>
      <c r="O1205" t="s">
        <v>4522</v>
      </c>
      <c r="P1205" t="s">
        <v>1227</v>
      </c>
      <c r="Q1205" t="s">
        <v>6496</v>
      </c>
      <c r="R1205" t="s">
        <v>4644</v>
      </c>
      <c r="S1205" t="s">
        <v>4525</v>
      </c>
      <c r="T1205" t="s">
        <v>4526</v>
      </c>
      <c r="U1205" s="48">
        <v>45691</v>
      </c>
      <c r="X1205" t="s">
        <v>4588</v>
      </c>
      <c r="Y1205" t="s">
        <v>4528</v>
      </c>
      <c r="AA1205" t="s">
        <v>4529</v>
      </c>
      <c r="AB1205" t="s">
        <v>4638</v>
      </c>
      <c r="AC1205" t="s">
        <v>4531</v>
      </c>
      <c r="AD1205" t="s">
        <v>4532</v>
      </c>
      <c r="AE1205" t="s">
        <v>9169</v>
      </c>
      <c r="AH1205" t="s">
        <v>4536</v>
      </c>
      <c r="AI1205" t="s">
        <v>4537</v>
      </c>
      <c r="AJ1205" t="s">
        <v>4536</v>
      </c>
      <c r="AK1205">
        <v>0</v>
      </c>
      <c r="AL1205">
        <v>3000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>
        <v>1</v>
      </c>
      <c r="AZ1205">
        <v>1</v>
      </c>
      <c r="BA1205">
        <v>1</v>
      </c>
      <c r="BB1205" t="s">
        <v>4538</v>
      </c>
      <c r="BC1205" t="s">
        <v>4538</v>
      </c>
      <c r="BD1205" t="s">
        <v>4538</v>
      </c>
      <c r="BE1205" t="s">
        <v>4538</v>
      </c>
      <c r="BF1205" t="s">
        <v>4538</v>
      </c>
      <c r="BG1205" t="s">
        <v>4538</v>
      </c>
      <c r="BH1205" t="s">
        <v>4538</v>
      </c>
      <c r="BI1205" t="s">
        <v>4538</v>
      </c>
      <c r="BJ1205" t="s">
        <v>4538</v>
      </c>
      <c r="BK1205" t="s">
        <v>4538</v>
      </c>
      <c r="BL1205" t="s">
        <v>4538</v>
      </c>
      <c r="BM1205" t="s">
        <v>4538</v>
      </c>
      <c r="BN1205" t="s">
        <v>4538</v>
      </c>
      <c r="BO1205" t="s">
        <v>4538</v>
      </c>
      <c r="BP1205" t="s">
        <v>4538</v>
      </c>
      <c r="BQ1205" t="s">
        <v>4538</v>
      </c>
      <c r="BR1205" t="s">
        <v>4538</v>
      </c>
      <c r="BS1205" t="s">
        <v>4538</v>
      </c>
      <c r="BT1205" t="s">
        <v>4538</v>
      </c>
      <c r="BU1205" t="s">
        <v>4538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 t="s">
        <v>4525</v>
      </c>
      <c r="CB1205" t="s">
        <v>4539</v>
      </c>
      <c r="CC1205" t="s">
        <v>4540</v>
      </c>
      <c r="CD1205">
        <v>-38398995</v>
      </c>
      <c r="CE1205">
        <v>-385946384</v>
      </c>
      <c r="CF1205">
        <v>3</v>
      </c>
      <c r="CG1205" t="s">
        <v>36</v>
      </c>
      <c r="CH1205" t="s">
        <v>4541</v>
      </c>
      <c r="CI1205" t="s">
        <v>4542</v>
      </c>
    </row>
    <row r="1206" spans="1:87" x14ac:dyDescent="0.3">
      <c r="A1206" t="s">
        <v>243</v>
      </c>
      <c r="B1206" t="s">
        <v>6043</v>
      </c>
      <c r="C1206" t="s">
        <v>298</v>
      </c>
      <c r="D1206">
        <v>1284</v>
      </c>
      <c r="G1206" t="s">
        <v>7874</v>
      </c>
      <c r="H1206" t="s">
        <v>2374</v>
      </c>
      <c r="I1206" t="s">
        <v>2375</v>
      </c>
      <c r="J1206" t="s">
        <v>9170</v>
      </c>
      <c r="K1206" t="s">
        <v>4552</v>
      </c>
      <c r="M1206" t="s">
        <v>4520</v>
      </c>
      <c r="N1206" t="s">
        <v>4521</v>
      </c>
      <c r="O1206" t="s">
        <v>4522</v>
      </c>
      <c r="P1206" t="s">
        <v>1227</v>
      </c>
      <c r="Q1206" t="s">
        <v>9171</v>
      </c>
      <c r="R1206" t="s">
        <v>6751</v>
      </c>
      <c r="S1206" t="s">
        <v>4883</v>
      </c>
      <c r="T1206" t="s">
        <v>4526</v>
      </c>
      <c r="U1206" s="48">
        <v>45691</v>
      </c>
      <c r="X1206" t="s">
        <v>4558</v>
      </c>
      <c r="Y1206" t="s">
        <v>4599</v>
      </c>
      <c r="AA1206" t="s">
        <v>4529</v>
      </c>
      <c r="AB1206" t="s">
        <v>4547</v>
      </c>
      <c r="AC1206" t="s">
        <v>8273</v>
      </c>
      <c r="AD1206" t="s">
        <v>7876</v>
      </c>
      <c r="AE1206" t="s">
        <v>9172</v>
      </c>
      <c r="AH1206" t="s">
        <v>4536</v>
      </c>
      <c r="AI1206" t="s">
        <v>4537</v>
      </c>
      <c r="AJ1206" t="s">
        <v>4537</v>
      </c>
      <c r="AK1206">
        <v>955.17</v>
      </c>
      <c r="AL1206">
        <v>1000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1</v>
      </c>
      <c r="AY1206">
        <v>1</v>
      </c>
      <c r="AZ1206">
        <v>1</v>
      </c>
      <c r="BA1206">
        <v>1</v>
      </c>
      <c r="BB1206" t="s">
        <v>4538</v>
      </c>
      <c r="BC1206" t="s">
        <v>4538</v>
      </c>
      <c r="BD1206" t="s">
        <v>4538</v>
      </c>
      <c r="BE1206" t="s">
        <v>4538</v>
      </c>
      <c r="BF1206" t="s">
        <v>4538</v>
      </c>
      <c r="BG1206" t="s">
        <v>4538</v>
      </c>
      <c r="BH1206" t="s">
        <v>4538</v>
      </c>
      <c r="BI1206" t="s">
        <v>4538</v>
      </c>
      <c r="BJ1206" t="s">
        <v>4538</v>
      </c>
      <c r="BK1206" t="s">
        <v>4538</v>
      </c>
      <c r="BL1206" t="s">
        <v>4538</v>
      </c>
      <c r="BM1206" t="s">
        <v>4538</v>
      </c>
      <c r="BN1206" t="s">
        <v>4538</v>
      </c>
      <c r="BO1206" t="s">
        <v>4538</v>
      </c>
      <c r="BP1206" t="s">
        <v>4538</v>
      </c>
      <c r="BQ1206" t="s">
        <v>4538</v>
      </c>
      <c r="BR1206" t="s">
        <v>4538</v>
      </c>
      <c r="BS1206" t="s">
        <v>4538</v>
      </c>
      <c r="BT1206" t="s">
        <v>4538</v>
      </c>
      <c r="BU1206" t="s">
        <v>4538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 t="s">
        <v>6050</v>
      </c>
      <c r="CB1206" t="s">
        <v>4539</v>
      </c>
      <c r="CC1206" t="s">
        <v>6051</v>
      </c>
      <c r="CD1206">
        <v>-82661312</v>
      </c>
      <c r="CE1206">
        <v>-359713551</v>
      </c>
      <c r="CF1206">
        <v>3</v>
      </c>
      <c r="CG1206" t="s">
        <v>36</v>
      </c>
      <c r="CH1206" t="s">
        <v>4541</v>
      </c>
      <c r="CI1206" t="s">
        <v>4542</v>
      </c>
    </row>
    <row r="1207" spans="1:87" x14ac:dyDescent="0.3">
      <c r="A1207" t="s">
        <v>243</v>
      </c>
      <c r="B1207" t="s">
        <v>6043</v>
      </c>
      <c r="C1207" t="s">
        <v>298</v>
      </c>
      <c r="D1207">
        <v>1284</v>
      </c>
      <c r="G1207" t="s">
        <v>7874</v>
      </c>
      <c r="H1207" t="s">
        <v>2376</v>
      </c>
      <c r="I1207" t="s">
        <v>2377</v>
      </c>
      <c r="J1207" t="s">
        <v>9173</v>
      </c>
      <c r="K1207" t="s">
        <v>4586</v>
      </c>
      <c r="M1207" t="s">
        <v>4520</v>
      </c>
      <c r="N1207" t="s">
        <v>4521</v>
      </c>
      <c r="O1207" t="s">
        <v>4522</v>
      </c>
      <c r="P1207" t="s">
        <v>1227</v>
      </c>
      <c r="Q1207" t="s">
        <v>7539</v>
      </c>
      <c r="R1207" t="s">
        <v>6751</v>
      </c>
      <c r="S1207" t="s">
        <v>4883</v>
      </c>
      <c r="T1207" t="s">
        <v>4526</v>
      </c>
      <c r="U1207" s="48">
        <v>45691</v>
      </c>
      <c r="X1207" t="s">
        <v>4527</v>
      </c>
      <c r="Y1207" t="s">
        <v>4599</v>
      </c>
      <c r="AA1207" t="s">
        <v>4529</v>
      </c>
      <c r="AB1207" t="s">
        <v>4547</v>
      </c>
      <c r="AC1207" t="s">
        <v>8273</v>
      </c>
      <c r="AD1207" t="s">
        <v>7876</v>
      </c>
      <c r="AE1207" t="s">
        <v>9174</v>
      </c>
      <c r="AH1207" t="s">
        <v>4536</v>
      </c>
      <c r="AI1207" t="s">
        <v>4537</v>
      </c>
      <c r="AJ1207" t="s">
        <v>4537</v>
      </c>
      <c r="AK1207">
        <v>359.42</v>
      </c>
      <c r="AL1207">
        <v>1000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</v>
      </c>
      <c r="AY1207">
        <v>1</v>
      </c>
      <c r="AZ1207">
        <v>1</v>
      </c>
      <c r="BA1207">
        <v>1</v>
      </c>
      <c r="BB1207" t="s">
        <v>4538</v>
      </c>
      <c r="BC1207" t="s">
        <v>4538</v>
      </c>
      <c r="BD1207" t="s">
        <v>4538</v>
      </c>
      <c r="BE1207" t="s">
        <v>4538</v>
      </c>
      <c r="BF1207" t="s">
        <v>4538</v>
      </c>
      <c r="BG1207" t="s">
        <v>4538</v>
      </c>
      <c r="BH1207" t="s">
        <v>4538</v>
      </c>
      <c r="BI1207" t="s">
        <v>4538</v>
      </c>
      <c r="BJ1207" t="s">
        <v>4538</v>
      </c>
      <c r="BK1207" t="s">
        <v>4538</v>
      </c>
      <c r="BL1207" t="s">
        <v>4538</v>
      </c>
      <c r="BM1207" t="s">
        <v>4538</v>
      </c>
      <c r="BN1207" t="s">
        <v>4538</v>
      </c>
      <c r="BO1207" t="s">
        <v>4538</v>
      </c>
      <c r="BP1207" t="s">
        <v>4538</v>
      </c>
      <c r="BQ1207" t="s">
        <v>4538</v>
      </c>
      <c r="BR1207" t="s">
        <v>4538</v>
      </c>
      <c r="BS1207" t="s">
        <v>4538</v>
      </c>
      <c r="BT1207" t="s">
        <v>4538</v>
      </c>
      <c r="BU1207" t="s">
        <v>4538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 t="s">
        <v>6050</v>
      </c>
      <c r="CB1207" t="s">
        <v>4539</v>
      </c>
      <c r="CC1207" t="s">
        <v>6051</v>
      </c>
      <c r="CD1207">
        <v>-8299492</v>
      </c>
      <c r="CE1207">
        <v>-359628605</v>
      </c>
      <c r="CF1207">
        <v>3</v>
      </c>
      <c r="CG1207" t="s">
        <v>36</v>
      </c>
      <c r="CH1207" t="s">
        <v>4541</v>
      </c>
      <c r="CI1207" t="s">
        <v>4542</v>
      </c>
    </row>
    <row r="1208" spans="1:87" x14ac:dyDescent="0.3">
      <c r="A1208" t="s">
        <v>693</v>
      </c>
      <c r="B1208" t="s">
        <v>4516</v>
      </c>
      <c r="C1208" t="s">
        <v>788</v>
      </c>
      <c r="D1208">
        <v>1010</v>
      </c>
      <c r="G1208" t="s">
        <v>4517</v>
      </c>
      <c r="H1208" t="s">
        <v>3355</v>
      </c>
      <c r="I1208" t="s">
        <v>3356</v>
      </c>
      <c r="J1208" t="s">
        <v>9175</v>
      </c>
      <c r="K1208" t="s">
        <v>4586</v>
      </c>
      <c r="M1208" t="s">
        <v>4520</v>
      </c>
      <c r="N1208" t="s">
        <v>4521</v>
      </c>
      <c r="O1208" t="s">
        <v>4522</v>
      </c>
      <c r="P1208" t="s">
        <v>1227</v>
      </c>
      <c r="Q1208" t="s">
        <v>9176</v>
      </c>
      <c r="R1208" t="s">
        <v>6595</v>
      </c>
      <c r="S1208" t="s">
        <v>4525</v>
      </c>
      <c r="T1208" t="s">
        <v>4526</v>
      </c>
      <c r="U1208" s="48">
        <v>45691</v>
      </c>
      <c r="X1208" t="s">
        <v>4527</v>
      </c>
      <c r="Y1208" t="s">
        <v>4528</v>
      </c>
      <c r="AA1208" t="s">
        <v>4529</v>
      </c>
      <c r="AB1208" t="s">
        <v>4630</v>
      </c>
      <c r="AC1208" t="s">
        <v>4685</v>
      </c>
      <c r="AD1208" t="s">
        <v>4532</v>
      </c>
      <c r="AE1208" t="s">
        <v>6596</v>
      </c>
      <c r="AH1208" t="s">
        <v>4536</v>
      </c>
      <c r="AI1208" t="s">
        <v>4536</v>
      </c>
      <c r="AJ1208" t="s">
        <v>4536</v>
      </c>
      <c r="AK1208">
        <v>0</v>
      </c>
      <c r="AL1208">
        <v>800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 t="s">
        <v>4538</v>
      </c>
      <c r="BG1208" t="s">
        <v>4538</v>
      </c>
      <c r="BH1208" t="s">
        <v>4538</v>
      </c>
      <c r="BI1208" t="s">
        <v>4538</v>
      </c>
      <c r="BJ1208" t="s">
        <v>4538</v>
      </c>
      <c r="BK1208" t="s">
        <v>4538</v>
      </c>
      <c r="BL1208" t="s">
        <v>4538</v>
      </c>
      <c r="BM1208" t="s">
        <v>4538</v>
      </c>
      <c r="BN1208" t="s">
        <v>4538</v>
      </c>
      <c r="BO1208" t="s">
        <v>4538</v>
      </c>
      <c r="BP1208" t="s">
        <v>4538</v>
      </c>
      <c r="BQ1208" t="s">
        <v>4538</v>
      </c>
      <c r="BR1208" t="s">
        <v>4538</v>
      </c>
      <c r="BS1208" t="s">
        <v>4538</v>
      </c>
      <c r="BT1208" t="s">
        <v>4538</v>
      </c>
      <c r="BU1208" t="s">
        <v>4538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 t="s">
        <v>4525</v>
      </c>
      <c r="CB1208" t="s">
        <v>4539</v>
      </c>
      <c r="CC1208" t="s">
        <v>4540</v>
      </c>
      <c r="CD1208">
        <v>-39058575</v>
      </c>
      <c r="CE1208">
        <v>-383709465</v>
      </c>
      <c r="CF1208">
        <v>3</v>
      </c>
      <c r="CG1208" t="s">
        <v>36</v>
      </c>
      <c r="CH1208" t="s">
        <v>4541</v>
      </c>
      <c r="CI1208" t="s">
        <v>4542</v>
      </c>
    </row>
    <row r="1209" spans="1:87" x14ac:dyDescent="0.3">
      <c r="A1209" t="s">
        <v>243</v>
      </c>
      <c r="B1209" t="s">
        <v>6043</v>
      </c>
      <c r="C1209" t="s">
        <v>301</v>
      </c>
      <c r="D1209">
        <v>1286</v>
      </c>
      <c r="G1209" t="s">
        <v>7874</v>
      </c>
      <c r="H1209" t="s">
        <v>2580</v>
      </c>
      <c r="I1209" t="s">
        <v>2581</v>
      </c>
      <c r="J1209" t="s">
        <v>9177</v>
      </c>
      <c r="K1209" t="s">
        <v>4823</v>
      </c>
      <c r="M1209" t="s">
        <v>4520</v>
      </c>
      <c r="N1209" t="s">
        <v>4521</v>
      </c>
      <c r="O1209" t="s">
        <v>4522</v>
      </c>
      <c r="P1209" t="s">
        <v>1227</v>
      </c>
      <c r="Q1209" t="s">
        <v>8090</v>
      </c>
      <c r="R1209" t="s">
        <v>7701</v>
      </c>
      <c r="S1209" t="s">
        <v>4883</v>
      </c>
      <c r="T1209" t="s">
        <v>4526</v>
      </c>
      <c r="U1209" s="48">
        <v>45691</v>
      </c>
      <c r="X1209" t="s">
        <v>4527</v>
      </c>
      <c r="Y1209" t="s">
        <v>4528</v>
      </c>
      <c r="AA1209" t="s">
        <v>4529</v>
      </c>
      <c r="AB1209" t="s">
        <v>4547</v>
      </c>
      <c r="AC1209" t="s">
        <v>4531</v>
      </c>
      <c r="AD1209" t="s">
        <v>7876</v>
      </c>
      <c r="AE1209" t="s">
        <v>8091</v>
      </c>
      <c r="AH1209" t="s">
        <v>4536</v>
      </c>
      <c r="AI1209" t="s">
        <v>4537</v>
      </c>
      <c r="AJ1209" t="s">
        <v>4537</v>
      </c>
      <c r="AK1209">
        <v>266.57</v>
      </c>
      <c r="AL1209">
        <v>1000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1</v>
      </c>
      <c r="AZ1209">
        <v>1</v>
      </c>
      <c r="BA1209">
        <v>1</v>
      </c>
      <c r="BB1209" t="s">
        <v>4538</v>
      </c>
      <c r="BC1209" t="s">
        <v>4538</v>
      </c>
      <c r="BD1209" t="s">
        <v>4538</v>
      </c>
      <c r="BE1209" t="s">
        <v>4538</v>
      </c>
      <c r="BF1209" t="s">
        <v>4538</v>
      </c>
      <c r="BG1209" t="s">
        <v>4538</v>
      </c>
      <c r="BH1209" t="s">
        <v>4538</v>
      </c>
      <c r="BI1209" t="s">
        <v>4538</v>
      </c>
      <c r="BJ1209" t="s">
        <v>4538</v>
      </c>
      <c r="BK1209" t="s">
        <v>4538</v>
      </c>
      <c r="BL1209" t="s">
        <v>4538</v>
      </c>
      <c r="BM1209" t="s">
        <v>4538</v>
      </c>
      <c r="BN1209" t="s">
        <v>4538</v>
      </c>
      <c r="BO1209" t="s">
        <v>4538</v>
      </c>
      <c r="BP1209" t="s">
        <v>4538</v>
      </c>
      <c r="BQ1209" t="s">
        <v>4538</v>
      </c>
      <c r="BR1209" t="s">
        <v>4538</v>
      </c>
      <c r="BS1209" t="s">
        <v>4538</v>
      </c>
      <c r="BT1209" t="s">
        <v>4538</v>
      </c>
      <c r="BU1209" t="s">
        <v>4538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 t="s">
        <v>6050</v>
      </c>
      <c r="CB1209" t="s">
        <v>4539</v>
      </c>
      <c r="CC1209" t="s">
        <v>6051</v>
      </c>
      <c r="CD1209">
        <v>-79438272</v>
      </c>
      <c r="CE1209">
        <v>-348320609</v>
      </c>
      <c r="CF1209">
        <v>3</v>
      </c>
      <c r="CG1209" t="s">
        <v>36</v>
      </c>
      <c r="CH1209" t="s">
        <v>4541</v>
      </c>
      <c r="CI1209" t="s">
        <v>4542</v>
      </c>
    </row>
    <row r="1210" spans="1:87" x14ac:dyDescent="0.3">
      <c r="A1210" t="s">
        <v>693</v>
      </c>
      <c r="B1210" t="s">
        <v>4516</v>
      </c>
      <c r="C1210" t="s">
        <v>893</v>
      </c>
      <c r="D1210">
        <v>1001</v>
      </c>
      <c r="G1210" t="s">
        <v>4517</v>
      </c>
      <c r="H1210" t="s">
        <v>3491</v>
      </c>
      <c r="I1210" t="s">
        <v>3492</v>
      </c>
      <c r="J1210" t="s">
        <v>9178</v>
      </c>
      <c r="K1210" t="s">
        <v>4614</v>
      </c>
      <c r="M1210" t="s">
        <v>4520</v>
      </c>
      <c r="N1210" t="s">
        <v>4521</v>
      </c>
      <c r="O1210" t="s">
        <v>4522</v>
      </c>
      <c r="P1210" t="s">
        <v>1227</v>
      </c>
      <c r="Q1210" t="s">
        <v>5758</v>
      </c>
      <c r="R1210" t="s">
        <v>4546</v>
      </c>
      <c r="S1210" t="s">
        <v>4525</v>
      </c>
      <c r="T1210" t="s">
        <v>4526</v>
      </c>
      <c r="U1210" s="48">
        <v>45691</v>
      </c>
      <c r="X1210" t="s">
        <v>4558</v>
      </c>
      <c r="Y1210" t="s">
        <v>4528</v>
      </c>
      <c r="AA1210" t="s">
        <v>4529</v>
      </c>
      <c r="AB1210" t="s">
        <v>4638</v>
      </c>
      <c r="AC1210" t="s">
        <v>4531</v>
      </c>
      <c r="AD1210" t="s">
        <v>4532</v>
      </c>
      <c r="AE1210" t="s">
        <v>6912</v>
      </c>
      <c r="AH1210" t="s">
        <v>4536</v>
      </c>
      <c r="AI1210" t="s">
        <v>4537</v>
      </c>
      <c r="AJ1210" t="s">
        <v>4537</v>
      </c>
      <c r="AK1210">
        <v>0</v>
      </c>
      <c r="AL1210">
        <v>800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1</v>
      </c>
      <c r="AY1210">
        <v>1</v>
      </c>
      <c r="AZ1210">
        <v>1</v>
      </c>
      <c r="BA1210">
        <v>1</v>
      </c>
      <c r="BB1210" t="s">
        <v>4538</v>
      </c>
      <c r="BC1210" t="s">
        <v>4538</v>
      </c>
      <c r="BD1210" t="s">
        <v>4538</v>
      </c>
      <c r="BE1210" t="s">
        <v>4538</v>
      </c>
      <c r="BF1210" t="s">
        <v>4538</v>
      </c>
      <c r="BG1210" t="s">
        <v>4538</v>
      </c>
      <c r="BH1210" t="s">
        <v>4538</v>
      </c>
      <c r="BI1210" t="s">
        <v>4538</v>
      </c>
      <c r="BJ1210" t="s">
        <v>4538</v>
      </c>
      <c r="BK1210" t="s">
        <v>4538</v>
      </c>
      <c r="BL1210" t="s">
        <v>4538</v>
      </c>
      <c r="BM1210" t="s">
        <v>4538</v>
      </c>
      <c r="BN1210" t="s">
        <v>4538</v>
      </c>
      <c r="BO1210" t="s">
        <v>4538</v>
      </c>
      <c r="BP1210" t="s">
        <v>4538</v>
      </c>
      <c r="BQ1210" t="s">
        <v>4538</v>
      </c>
      <c r="BR1210" t="s">
        <v>4538</v>
      </c>
      <c r="BS1210" t="s">
        <v>4538</v>
      </c>
      <c r="BT1210" t="s">
        <v>4538</v>
      </c>
      <c r="BU1210" t="s">
        <v>4538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 t="s">
        <v>4525</v>
      </c>
      <c r="CB1210" t="s">
        <v>4539</v>
      </c>
      <c r="CC1210" t="s">
        <v>4540</v>
      </c>
      <c r="CD1210">
        <v>-379989874103155</v>
      </c>
      <c r="CE1210">
        <v>-385785917829852</v>
      </c>
      <c r="CF1210">
        <v>3</v>
      </c>
      <c r="CG1210" t="s">
        <v>36</v>
      </c>
      <c r="CH1210" t="s">
        <v>4541</v>
      </c>
      <c r="CI1210" t="s">
        <v>4542</v>
      </c>
    </row>
    <row r="1211" spans="1:87" x14ac:dyDescent="0.3">
      <c r="A1211" t="s">
        <v>693</v>
      </c>
      <c r="B1211" t="s">
        <v>4516</v>
      </c>
      <c r="C1211" t="s">
        <v>893</v>
      </c>
      <c r="D1211">
        <v>1001</v>
      </c>
      <c r="G1211" t="s">
        <v>4517</v>
      </c>
      <c r="H1211" t="s">
        <v>920</v>
      </c>
      <c r="I1211" t="s">
        <v>921</v>
      </c>
      <c r="J1211" t="s">
        <v>9179</v>
      </c>
      <c r="K1211" t="s">
        <v>9180</v>
      </c>
      <c r="M1211" t="s">
        <v>4520</v>
      </c>
      <c r="N1211" t="s">
        <v>4521</v>
      </c>
      <c r="O1211" t="s">
        <v>4522</v>
      </c>
      <c r="P1211" t="s">
        <v>1227</v>
      </c>
      <c r="Q1211" t="s">
        <v>7040</v>
      </c>
      <c r="R1211" t="s">
        <v>4546</v>
      </c>
      <c r="S1211" t="s">
        <v>4525</v>
      </c>
      <c r="T1211" t="s">
        <v>4526</v>
      </c>
      <c r="U1211" s="48">
        <v>45691</v>
      </c>
      <c r="X1211" t="s">
        <v>4598</v>
      </c>
      <c r="Y1211" t="s">
        <v>4599</v>
      </c>
      <c r="AA1211" t="s">
        <v>4529</v>
      </c>
      <c r="AB1211" t="s">
        <v>4530</v>
      </c>
      <c r="AC1211" t="s">
        <v>4531</v>
      </c>
      <c r="AD1211" t="s">
        <v>4532</v>
      </c>
      <c r="AE1211" t="s">
        <v>9181</v>
      </c>
      <c r="AH1211" t="s">
        <v>4536</v>
      </c>
      <c r="AI1211" t="s">
        <v>4537</v>
      </c>
      <c r="AJ1211" t="s">
        <v>4537</v>
      </c>
      <c r="AK1211">
        <v>0</v>
      </c>
      <c r="AL1211">
        <v>800</v>
      </c>
      <c r="AM1211">
        <v>1</v>
      </c>
      <c r="AN1211">
        <v>0</v>
      </c>
      <c r="AO1211">
        <v>1</v>
      </c>
      <c r="AP1211">
        <v>937.74</v>
      </c>
      <c r="AQ1211">
        <v>464.84</v>
      </c>
      <c r="AR1211">
        <v>0</v>
      </c>
      <c r="AS1211">
        <v>0</v>
      </c>
      <c r="AT1211">
        <v>1</v>
      </c>
      <c r="AU1211">
        <v>1</v>
      </c>
      <c r="AV1211">
        <v>0</v>
      </c>
      <c r="AW1211">
        <v>0</v>
      </c>
      <c r="AX1211">
        <v>1</v>
      </c>
      <c r="AY1211">
        <v>1</v>
      </c>
      <c r="AZ1211">
        <v>1</v>
      </c>
      <c r="BA1211">
        <v>1</v>
      </c>
      <c r="BB1211">
        <v>600</v>
      </c>
      <c r="BC1211">
        <v>600</v>
      </c>
      <c r="BD1211">
        <v>600</v>
      </c>
      <c r="BE1211">
        <v>600</v>
      </c>
      <c r="BF1211">
        <v>1.5629</v>
      </c>
      <c r="BG1211">
        <v>0.77473333333333327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0</v>
      </c>
      <c r="BP1211">
        <v>0</v>
      </c>
      <c r="BQ1211">
        <v>0</v>
      </c>
      <c r="BR1211">
        <v>1</v>
      </c>
      <c r="BS1211">
        <v>0</v>
      </c>
      <c r="BT1211">
        <v>0</v>
      </c>
      <c r="BU1211">
        <v>0</v>
      </c>
      <c r="BV1211">
        <v>467.52666666666664</v>
      </c>
      <c r="BW1211">
        <v>0</v>
      </c>
      <c r="BX1211">
        <v>0</v>
      </c>
      <c r="BY1211">
        <v>0</v>
      </c>
      <c r="BZ1211">
        <v>0</v>
      </c>
      <c r="CA1211" t="s">
        <v>4525</v>
      </c>
      <c r="CB1211" t="s">
        <v>4539</v>
      </c>
      <c r="CC1211" t="s">
        <v>4540</v>
      </c>
      <c r="CD1211">
        <v>-38124224</v>
      </c>
      <c r="CE1211">
        <v>-384101227</v>
      </c>
      <c r="CF1211">
        <v>2</v>
      </c>
      <c r="CG1211" t="s">
        <v>24</v>
      </c>
      <c r="CH1211" t="s">
        <v>4604</v>
      </c>
      <c r="CI1211" t="s">
        <v>4605</v>
      </c>
    </row>
    <row r="1212" spans="1:87" x14ac:dyDescent="0.3">
      <c r="A1212" t="s">
        <v>1066</v>
      </c>
      <c r="B1212" t="s">
        <v>4552</v>
      </c>
      <c r="C1212" t="s">
        <v>1093</v>
      </c>
      <c r="D1212">
        <v>996</v>
      </c>
      <c r="G1212" t="s">
        <v>4941</v>
      </c>
      <c r="H1212" t="s">
        <v>1101</v>
      </c>
      <c r="I1212" t="s">
        <v>1102</v>
      </c>
      <c r="J1212" t="s">
        <v>9182</v>
      </c>
      <c r="K1212" t="s">
        <v>4555</v>
      </c>
      <c r="M1212" t="s">
        <v>4555</v>
      </c>
      <c r="N1212" t="s">
        <v>4556</v>
      </c>
      <c r="O1212" t="s">
        <v>4522</v>
      </c>
      <c r="P1212" t="s">
        <v>1227</v>
      </c>
      <c r="Q1212" t="s">
        <v>9183</v>
      </c>
      <c r="R1212" t="s">
        <v>4644</v>
      </c>
      <c r="S1212" t="s">
        <v>4525</v>
      </c>
      <c r="T1212" t="s">
        <v>4526</v>
      </c>
      <c r="U1212" s="48">
        <v>45691</v>
      </c>
      <c r="X1212" t="s">
        <v>4558</v>
      </c>
      <c r="Y1212" t="s">
        <v>4559</v>
      </c>
      <c r="AA1212" t="s">
        <v>4529</v>
      </c>
      <c r="AB1212" t="s">
        <v>4589</v>
      </c>
      <c r="AC1212" t="s">
        <v>4531</v>
      </c>
      <c r="AD1212" t="s">
        <v>4560</v>
      </c>
      <c r="AE1212" t="s">
        <v>9184</v>
      </c>
      <c r="AH1212" t="s">
        <v>4536</v>
      </c>
      <c r="AI1212" t="s">
        <v>4537</v>
      </c>
      <c r="AJ1212" t="s">
        <v>4537</v>
      </c>
      <c r="AK1212">
        <v>0</v>
      </c>
      <c r="AL1212">
        <v>1500</v>
      </c>
      <c r="AM1212">
        <v>1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</v>
      </c>
      <c r="AY1212">
        <v>1</v>
      </c>
      <c r="AZ1212">
        <v>1</v>
      </c>
      <c r="BA1212">
        <v>1</v>
      </c>
      <c r="BB1212">
        <v>600</v>
      </c>
      <c r="BC1212">
        <v>600</v>
      </c>
      <c r="BD1212">
        <v>600</v>
      </c>
      <c r="BE1212">
        <v>600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 t="s">
        <v>4525</v>
      </c>
      <c r="CB1212" t="s">
        <v>4564</v>
      </c>
      <c r="CC1212" t="s">
        <v>4565</v>
      </c>
      <c r="CD1212">
        <v>-38638677</v>
      </c>
      <c r="CE1212">
        <v>-386245059</v>
      </c>
      <c r="CF1212">
        <v>3</v>
      </c>
      <c r="CG1212" t="s">
        <v>36</v>
      </c>
      <c r="CH1212" t="s">
        <v>4541</v>
      </c>
      <c r="CI1212" t="s">
        <v>4542</v>
      </c>
    </row>
    <row r="1213" spans="1:87" x14ac:dyDescent="0.3">
      <c r="A1213" t="s">
        <v>693</v>
      </c>
      <c r="B1213" t="s">
        <v>4516</v>
      </c>
      <c r="C1213" t="s">
        <v>755</v>
      </c>
      <c r="D1213">
        <v>1008</v>
      </c>
      <c r="G1213" t="s">
        <v>4517</v>
      </c>
      <c r="H1213" t="s">
        <v>780</v>
      </c>
      <c r="I1213" t="s">
        <v>781</v>
      </c>
      <c r="J1213" t="s">
        <v>9185</v>
      </c>
      <c r="K1213" t="s">
        <v>4586</v>
      </c>
      <c r="M1213" t="s">
        <v>4520</v>
      </c>
      <c r="N1213" t="s">
        <v>4521</v>
      </c>
      <c r="O1213" t="s">
        <v>4522</v>
      </c>
      <c r="P1213" t="s">
        <v>1227</v>
      </c>
      <c r="Q1213" t="s">
        <v>9186</v>
      </c>
      <c r="R1213" t="s">
        <v>4573</v>
      </c>
      <c r="S1213" t="s">
        <v>4525</v>
      </c>
      <c r="T1213" t="s">
        <v>4526</v>
      </c>
      <c r="U1213" s="48">
        <v>45691</v>
      </c>
      <c r="X1213" t="s">
        <v>4574</v>
      </c>
      <c r="Y1213" t="s">
        <v>4599</v>
      </c>
      <c r="AA1213" t="s">
        <v>4529</v>
      </c>
      <c r="AB1213" t="s">
        <v>5512</v>
      </c>
      <c r="AC1213" t="s">
        <v>4576</v>
      </c>
      <c r="AD1213" t="s">
        <v>4532</v>
      </c>
      <c r="AE1213" t="s">
        <v>9187</v>
      </c>
      <c r="AH1213" t="s">
        <v>4536</v>
      </c>
      <c r="AI1213" t="s">
        <v>4537</v>
      </c>
      <c r="AJ1213" t="s">
        <v>4536</v>
      </c>
      <c r="AK1213">
        <v>0</v>
      </c>
      <c r="AL1213">
        <v>1000</v>
      </c>
      <c r="AM1213">
        <v>0</v>
      </c>
      <c r="AN1213">
        <v>0</v>
      </c>
      <c r="AO1213">
        <v>0</v>
      </c>
      <c r="AP1213">
        <v>532.29999999999995</v>
      </c>
      <c r="AQ1213">
        <v>0</v>
      </c>
      <c r="AR1213">
        <v>0</v>
      </c>
      <c r="AS1213">
        <v>0</v>
      </c>
      <c r="AT1213">
        <v>1</v>
      </c>
      <c r="AU1213">
        <v>0</v>
      </c>
      <c r="AV1213">
        <v>0</v>
      </c>
      <c r="AW1213">
        <v>0</v>
      </c>
      <c r="AX1213">
        <v>1</v>
      </c>
      <c r="AY1213">
        <v>1</v>
      </c>
      <c r="AZ1213">
        <v>1</v>
      </c>
      <c r="BA1213">
        <v>1</v>
      </c>
      <c r="BB1213" t="s">
        <v>4538</v>
      </c>
      <c r="BC1213" t="s">
        <v>4538</v>
      </c>
      <c r="BD1213" t="s">
        <v>4538</v>
      </c>
      <c r="BE1213" t="s">
        <v>4538</v>
      </c>
      <c r="BF1213" t="s">
        <v>4538</v>
      </c>
      <c r="BG1213" t="s">
        <v>4538</v>
      </c>
      <c r="BH1213" t="s">
        <v>4538</v>
      </c>
      <c r="BI1213" t="s">
        <v>4538</v>
      </c>
      <c r="BJ1213" t="s">
        <v>4538</v>
      </c>
      <c r="BK1213" t="s">
        <v>4538</v>
      </c>
      <c r="BL1213" t="s">
        <v>4538</v>
      </c>
      <c r="BM1213" t="s">
        <v>4538</v>
      </c>
      <c r="BN1213" t="s">
        <v>4538</v>
      </c>
      <c r="BO1213" t="s">
        <v>4538</v>
      </c>
      <c r="BP1213" t="s">
        <v>4538</v>
      </c>
      <c r="BQ1213" t="s">
        <v>4538</v>
      </c>
      <c r="BR1213" t="s">
        <v>4538</v>
      </c>
      <c r="BS1213" t="s">
        <v>4538</v>
      </c>
      <c r="BT1213" t="s">
        <v>4538</v>
      </c>
      <c r="BU1213" t="s">
        <v>4538</v>
      </c>
      <c r="BV1213">
        <v>177.43333333333331</v>
      </c>
      <c r="BW1213">
        <v>0</v>
      </c>
      <c r="BX1213">
        <v>0</v>
      </c>
      <c r="BY1213">
        <v>0</v>
      </c>
      <c r="BZ1213">
        <v>0</v>
      </c>
      <c r="CA1213" t="s">
        <v>4525</v>
      </c>
      <c r="CB1213" t="s">
        <v>4539</v>
      </c>
      <c r="CC1213" t="s">
        <v>4540</v>
      </c>
      <c r="CD1213">
        <v>-38203847</v>
      </c>
      <c r="CE1213">
        <v>-387433853</v>
      </c>
      <c r="CF1213">
        <v>3</v>
      </c>
      <c r="CG1213" t="s">
        <v>36</v>
      </c>
      <c r="CH1213" t="s">
        <v>4583</v>
      </c>
      <c r="CI1213" t="s">
        <v>4584</v>
      </c>
    </row>
    <row r="1214" spans="1:87" x14ac:dyDescent="0.3">
      <c r="A1214" t="s">
        <v>243</v>
      </c>
      <c r="B1214" t="s">
        <v>6043</v>
      </c>
      <c r="C1214" t="s">
        <v>2065</v>
      </c>
      <c r="D1214">
        <v>1283</v>
      </c>
      <c r="G1214" t="s">
        <v>7874</v>
      </c>
      <c r="H1214" t="s">
        <v>2194</v>
      </c>
      <c r="I1214" t="s">
        <v>2195</v>
      </c>
      <c r="J1214" t="s">
        <v>9188</v>
      </c>
      <c r="K1214" t="s">
        <v>5373</v>
      </c>
      <c r="M1214" t="s">
        <v>4520</v>
      </c>
      <c r="N1214" t="s">
        <v>4521</v>
      </c>
      <c r="O1214" t="s">
        <v>4522</v>
      </c>
      <c r="P1214" t="s">
        <v>1227</v>
      </c>
      <c r="Q1214" t="s">
        <v>4607</v>
      </c>
      <c r="R1214" t="s">
        <v>7893</v>
      </c>
      <c r="S1214" t="s">
        <v>4883</v>
      </c>
      <c r="T1214" t="s">
        <v>4526</v>
      </c>
      <c r="U1214" s="48">
        <v>45691</v>
      </c>
      <c r="X1214" t="s">
        <v>4588</v>
      </c>
      <c r="Y1214" t="s">
        <v>4599</v>
      </c>
      <c r="AA1214" t="s">
        <v>4529</v>
      </c>
      <c r="AB1214" t="s">
        <v>4547</v>
      </c>
      <c r="AC1214" t="s">
        <v>4531</v>
      </c>
      <c r="AD1214" t="s">
        <v>7876</v>
      </c>
      <c r="AE1214" t="s">
        <v>7894</v>
      </c>
      <c r="AH1214" t="s">
        <v>4536</v>
      </c>
      <c r="AI1214" t="s">
        <v>4537</v>
      </c>
      <c r="AJ1214" t="s">
        <v>4537</v>
      </c>
      <c r="AK1214">
        <v>0</v>
      </c>
      <c r="AL1214">
        <v>1000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1</v>
      </c>
      <c r="AY1214">
        <v>1</v>
      </c>
      <c r="AZ1214">
        <v>1</v>
      </c>
      <c r="BA1214">
        <v>1</v>
      </c>
      <c r="BB1214" t="s">
        <v>4538</v>
      </c>
      <c r="BC1214" t="s">
        <v>4538</v>
      </c>
      <c r="BD1214" t="s">
        <v>4538</v>
      </c>
      <c r="BE1214" t="s">
        <v>4538</v>
      </c>
      <c r="BF1214" t="s">
        <v>4538</v>
      </c>
      <c r="BG1214" t="s">
        <v>4538</v>
      </c>
      <c r="BH1214" t="s">
        <v>4538</v>
      </c>
      <c r="BI1214" t="s">
        <v>4538</v>
      </c>
      <c r="BJ1214" t="s">
        <v>4538</v>
      </c>
      <c r="BK1214" t="s">
        <v>4538</v>
      </c>
      <c r="BL1214" t="s">
        <v>4538</v>
      </c>
      <c r="BM1214" t="s">
        <v>4538</v>
      </c>
      <c r="BN1214" t="s">
        <v>4538</v>
      </c>
      <c r="BO1214" t="s">
        <v>4538</v>
      </c>
      <c r="BP1214" t="s">
        <v>4538</v>
      </c>
      <c r="BQ1214" t="s">
        <v>4538</v>
      </c>
      <c r="BR1214" t="s">
        <v>4538</v>
      </c>
      <c r="BS1214" t="s">
        <v>4538</v>
      </c>
      <c r="BT1214" t="s">
        <v>4538</v>
      </c>
      <c r="BU1214" t="s">
        <v>4538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 t="s">
        <v>6050</v>
      </c>
      <c r="CB1214" t="s">
        <v>4539</v>
      </c>
      <c r="CC1214" t="s">
        <v>6051</v>
      </c>
      <c r="CD1214">
        <v>-86839534</v>
      </c>
      <c r="CE1214">
        <v>-35588565</v>
      </c>
      <c r="CF1214">
        <v>3</v>
      </c>
      <c r="CG1214" t="s">
        <v>36</v>
      </c>
      <c r="CH1214" t="s">
        <v>4541</v>
      </c>
      <c r="CI1214" t="s">
        <v>4542</v>
      </c>
    </row>
    <row r="1215" spans="1:87" x14ac:dyDescent="0.3">
      <c r="A1215" t="s">
        <v>243</v>
      </c>
      <c r="B1215" t="s">
        <v>6043</v>
      </c>
      <c r="C1215" t="s">
        <v>298</v>
      </c>
      <c r="D1215">
        <v>1284</v>
      </c>
      <c r="G1215" t="s">
        <v>7869</v>
      </c>
      <c r="H1215" t="s">
        <v>2378</v>
      </c>
      <c r="I1215" t="s">
        <v>2379</v>
      </c>
      <c r="J1215" t="s">
        <v>9189</v>
      </c>
      <c r="K1215" t="s">
        <v>4555</v>
      </c>
      <c r="M1215" t="s">
        <v>4555</v>
      </c>
      <c r="N1215" t="s">
        <v>4556</v>
      </c>
      <c r="O1215" t="s">
        <v>4522</v>
      </c>
      <c r="P1215" t="s">
        <v>1227</v>
      </c>
      <c r="Q1215" t="s">
        <v>7777</v>
      </c>
      <c r="R1215" t="s">
        <v>6751</v>
      </c>
      <c r="S1215" t="s">
        <v>4883</v>
      </c>
      <c r="T1215" t="s">
        <v>4526</v>
      </c>
      <c r="U1215" s="48">
        <v>45691</v>
      </c>
      <c r="X1215" t="s">
        <v>4527</v>
      </c>
      <c r="Y1215" t="s">
        <v>4599</v>
      </c>
      <c r="AA1215" t="s">
        <v>4529</v>
      </c>
      <c r="AB1215" t="s">
        <v>4530</v>
      </c>
      <c r="AC1215" t="s">
        <v>4685</v>
      </c>
      <c r="AD1215" t="s">
        <v>6048</v>
      </c>
      <c r="AE1215" t="s">
        <v>7871</v>
      </c>
      <c r="AH1215" t="s">
        <v>4536</v>
      </c>
      <c r="AI1215" t="s">
        <v>4537</v>
      </c>
      <c r="AJ1215" t="s">
        <v>4537</v>
      </c>
      <c r="AK1215">
        <v>1209.79</v>
      </c>
      <c r="AL1215">
        <v>4000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1</v>
      </c>
      <c r="AY1215">
        <v>1</v>
      </c>
      <c r="AZ1215">
        <v>1</v>
      </c>
      <c r="BA1215">
        <v>1</v>
      </c>
      <c r="BB1215" t="s">
        <v>4538</v>
      </c>
      <c r="BC1215" t="s">
        <v>4538</v>
      </c>
      <c r="BD1215" t="s">
        <v>4538</v>
      </c>
      <c r="BE1215" t="s">
        <v>4538</v>
      </c>
      <c r="BF1215" t="s">
        <v>4538</v>
      </c>
      <c r="BG1215" t="s">
        <v>4538</v>
      </c>
      <c r="BH1215" t="s">
        <v>4538</v>
      </c>
      <c r="BI1215" t="s">
        <v>4538</v>
      </c>
      <c r="BJ1215" t="s">
        <v>4538</v>
      </c>
      <c r="BK1215" t="s">
        <v>4538</v>
      </c>
      <c r="BL1215" t="s">
        <v>4538</v>
      </c>
      <c r="BM1215" t="s">
        <v>4538</v>
      </c>
      <c r="BN1215" t="s">
        <v>4538</v>
      </c>
      <c r="BO1215" t="s">
        <v>4538</v>
      </c>
      <c r="BP1215" t="s">
        <v>4538</v>
      </c>
      <c r="BQ1215" t="s">
        <v>4538</v>
      </c>
      <c r="BR1215" t="s">
        <v>4538</v>
      </c>
      <c r="BS1215" t="s">
        <v>4538</v>
      </c>
      <c r="BT1215" t="s">
        <v>4538</v>
      </c>
      <c r="BU1215" t="s">
        <v>4538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 t="s">
        <v>6050</v>
      </c>
      <c r="CB1215" t="s">
        <v>4539</v>
      </c>
      <c r="CC1215" t="s">
        <v>6051</v>
      </c>
      <c r="CD1215">
        <v>-82761649</v>
      </c>
      <c r="CE1215">
        <v>-359879938</v>
      </c>
      <c r="CF1215">
        <v>3</v>
      </c>
      <c r="CG1215" t="s">
        <v>36</v>
      </c>
      <c r="CH1215" t="s">
        <v>4541</v>
      </c>
      <c r="CI1215" t="s">
        <v>4542</v>
      </c>
    </row>
    <row r="1216" spans="1:87" x14ac:dyDescent="0.3">
      <c r="A1216" t="s">
        <v>693</v>
      </c>
      <c r="B1216" t="s">
        <v>4516</v>
      </c>
      <c r="C1216" t="s">
        <v>893</v>
      </c>
      <c r="D1216">
        <v>1001</v>
      </c>
      <c r="G1216" t="s">
        <v>4517</v>
      </c>
      <c r="H1216" t="s">
        <v>3493</v>
      </c>
      <c r="I1216" t="s">
        <v>3494</v>
      </c>
      <c r="J1216" t="s">
        <v>9190</v>
      </c>
      <c r="K1216" t="s">
        <v>9180</v>
      </c>
      <c r="M1216" t="s">
        <v>4520</v>
      </c>
      <c r="N1216" t="s">
        <v>4521</v>
      </c>
      <c r="O1216" t="s">
        <v>4522</v>
      </c>
      <c r="P1216" t="s">
        <v>1227</v>
      </c>
      <c r="Q1216" t="s">
        <v>9191</v>
      </c>
      <c r="R1216" t="s">
        <v>4546</v>
      </c>
      <c r="S1216" t="s">
        <v>4525</v>
      </c>
      <c r="T1216" t="s">
        <v>4526</v>
      </c>
      <c r="U1216" s="48">
        <v>45691</v>
      </c>
      <c r="X1216" t="s">
        <v>4598</v>
      </c>
      <c r="Y1216" t="s">
        <v>4559</v>
      </c>
      <c r="AA1216" t="s">
        <v>4529</v>
      </c>
      <c r="AB1216" t="s">
        <v>4638</v>
      </c>
      <c r="AC1216" t="s">
        <v>4531</v>
      </c>
      <c r="AD1216" t="s">
        <v>4532</v>
      </c>
      <c r="AE1216" t="s">
        <v>9192</v>
      </c>
      <c r="AH1216" t="s">
        <v>4536</v>
      </c>
      <c r="AI1216" t="s">
        <v>4537</v>
      </c>
      <c r="AJ1216" t="s">
        <v>4537</v>
      </c>
      <c r="AK1216">
        <v>0</v>
      </c>
      <c r="AL1216">
        <v>800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1</v>
      </c>
      <c r="AY1216">
        <v>1</v>
      </c>
      <c r="AZ1216">
        <v>1</v>
      </c>
      <c r="BA1216">
        <v>1</v>
      </c>
      <c r="BB1216" t="s">
        <v>4538</v>
      </c>
      <c r="BC1216" t="s">
        <v>4538</v>
      </c>
      <c r="BD1216" t="s">
        <v>4538</v>
      </c>
      <c r="BE1216" t="s">
        <v>4538</v>
      </c>
      <c r="BF1216" t="s">
        <v>4538</v>
      </c>
      <c r="BG1216" t="s">
        <v>4538</v>
      </c>
      <c r="BH1216" t="s">
        <v>4538</v>
      </c>
      <c r="BI1216" t="s">
        <v>4538</v>
      </c>
      <c r="BJ1216" t="s">
        <v>4538</v>
      </c>
      <c r="BK1216" t="s">
        <v>4538</v>
      </c>
      <c r="BL1216" t="s">
        <v>4538</v>
      </c>
      <c r="BM1216" t="s">
        <v>4538</v>
      </c>
      <c r="BN1216" t="s">
        <v>4538</v>
      </c>
      <c r="BO1216" t="s">
        <v>4538</v>
      </c>
      <c r="BP1216" t="s">
        <v>4538</v>
      </c>
      <c r="BQ1216" t="s">
        <v>4538</v>
      </c>
      <c r="BR1216" t="s">
        <v>4538</v>
      </c>
      <c r="BS1216" t="s">
        <v>4538</v>
      </c>
      <c r="BT1216" t="s">
        <v>4538</v>
      </c>
      <c r="BU1216" t="s">
        <v>4538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 t="s">
        <v>4525</v>
      </c>
      <c r="CB1216" t="s">
        <v>4539</v>
      </c>
      <c r="CC1216" t="s">
        <v>4540</v>
      </c>
      <c r="CD1216">
        <v>-371877942081965</v>
      </c>
      <c r="CE1216">
        <v>-385696323213206</v>
      </c>
      <c r="CF1216">
        <v>3</v>
      </c>
      <c r="CG1216" t="s">
        <v>36</v>
      </c>
      <c r="CH1216" t="s">
        <v>4541</v>
      </c>
      <c r="CI1216" t="s">
        <v>4542</v>
      </c>
    </row>
    <row r="1217" spans="1:87" x14ac:dyDescent="0.3">
      <c r="A1217" t="s">
        <v>693</v>
      </c>
      <c r="B1217" t="s">
        <v>4516</v>
      </c>
      <c r="C1217" t="s">
        <v>725</v>
      </c>
      <c r="D1217">
        <v>1003</v>
      </c>
      <c r="G1217" t="s">
        <v>4874</v>
      </c>
      <c r="H1217" t="s">
        <v>3249</v>
      </c>
      <c r="I1217" t="s">
        <v>3250</v>
      </c>
      <c r="J1217" t="s">
        <v>9193</v>
      </c>
      <c r="K1217" t="s">
        <v>4586</v>
      </c>
      <c r="M1217" t="s">
        <v>4520</v>
      </c>
      <c r="N1217" t="s">
        <v>4521</v>
      </c>
      <c r="O1217" t="s">
        <v>4522</v>
      </c>
      <c r="P1217" t="s">
        <v>1227</v>
      </c>
      <c r="Q1217" t="s">
        <v>7183</v>
      </c>
      <c r="R1217" t="s">
        <v>4573</v>
      </c>
      <c r="S1217" t="s">
        <v>4525</v>
      </c>
      <c r="T1217" t="s">
        <v>4526</v>
      </c>
      <c r="U1217" s="48">
        <v>45691</v>
      </c>
      <c r="X1217" t="s">
        <v>4558</v>
      </c>
      <c r="Y1217" t="s">
        <v>4599</v>
      </c>
      <c r="AA1217" t="s">
        <v>4529</v>
      </c>
      <c r="AB1217" t="s">
        <v>4630</v>
      </c>
      <c r="AC1217" t="s">
        <v>4531</v>
      </c>
      <c r="AD1217" t="s">
        <v>4590</v>
      </c>
      <c r="AE1217" t="s">
        <v>7184</v>
      </c>
      <c r="AH1217" t="s">
        <v>4536</v>
      </c>
      <c r="AI1217" t="s">
        <v>4537</v>
      </c>
      <c r="AJ1217" t="s">
        <v>4536</v>
      </c>
      <c r="AK1217">
        <v>0</v>
      </c>
      <c r="AL1217">
        <v>800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1</v>
      </c>
      <c r="AY1217">
        <v>1</v>
      </c>
      <c r="AZ1217">
        <v>1</v>
      </c>
      <c r="BA1217">
        <v>1</v>
      </c>
      <c r="BB1217" t="s">
        <v>4538</v>
      </c>
      <c r="BC1217" t="s">
        <v>4538</v>
      </c>
      <c r="BD1217" t="s">
        <v>4538</v>
      </c>
      <c r="BE1217" t="s">
        <v>4538</v>
      </c>
      <c r="BF1217" t="s">
        <v>4538</v>
      </c>
      <c r="BG1217" t="s">
        <v>4538</v>
      </c>
      <c r="BH1217" t="s">
        <v>4538</v>
      </c>
      <c r="BI1217" t="s">
        <v>4538</v>
      </c>
      <c r="BJ1217" t="s">
        <v>4538</v>
      </c>
      <c r="BK1217" t="s">
        <v>4538</v>
      </c>
      <c r="BL1217" t="s">
        <v>4538</v>
      </c>
      <c r="BM1217" t="s">
        <v>4538</v>
      </c>
      <c r="BN1217" t="s">
        <v>4538</v>
      </c>
      <c r="BO1217" t="s">
        <v>4538</v>
      </c>
      <c r="BP1217" t="s">
        <v>4538</v>
      </c>
      <c r="BQ1217" t="s">
        <v>4538</v>
      </c>
      <c r="BR1217" t="s">
        <v>4538</v>
      </c>
      <c r="BS1217" t="s">
        <v>4538</v>
      </c>
      <c r="BT1217" t="s">
        <v>4538</v>
      </c>
      <c r="BU1217" t="s">
        <v>4538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 t="s">
        <v>4525</v>
      </c>
      <c r="CB1217" t="s">
        <v>4539</v>
      </c>
      <c r="CC1217" t="s">
        <v>4540</v>
      </c>
      <c r="CD1217">
        <v>-35533237</v>
      </c>
      <c r="CE1217">
        <v>-388257748</v>
      </c>
      <c r="CF1217">
        <v>3</v>
      </c>
      <c r="CG1217" t="s">
        <v>36</v>
      </c>
      <c r="CH1217" t="s">
        <v>4541</v>
      </c>
      <c r="CI1217" t="s">
        <v>4542</v>
      </c>
    </row>
    <row r="1218" spans="1:87" x14ac:dyDescent="0.3">
      <c r="A1218" t="s">
        <v>243</v>
      </c>
      <c r="B1218" t="s">
        <v>6043</v>
      </c>
      <c r="C1218" t="s">
        <v>301</v>
      </c>
      <c r="D1218">
        <v>1286</v>
      </c>
      <c r="G1218" t="s">
        <v>7874</v>
      </c>
      <c r="H1218" t="s">
        <v>2582</v>
      </c>
      <c r="I1218" t="s">
        <v>2583</v>
      </c>
      <c r="J1218" t="s">
        <v>9194</v>
      </c>
      <c r="K1218" t="s">
        <v>4544</v>
      </c>
      <c r="M1218" t="s">
        <v>4520</v>
      </c>
      <c r="N1218" t="s">
        <v>4521</v>
      </c>
      <c r="O1218" t="s">
        <v>4522</v>
      </c>
      <c r="P1218" t="s">
        <v>1227</v>
      </c>
      <c r="Q1218" t="s">
        <v>7705</v>
      </c>
      <c r="R1218" t="s">
        <v>7701</v>
      </c>
      <c r="S1218" t="s">
        <v>4883</v>
      </c>
      <c r="T1218" t="s">
        <v>4526</v>
      </c>
      <c r="U1218" s="48">
        <v>45691</v>
      </c>
      <c r="X1218" t="s">
        <v>4558</v>
      </c>
      <c r="Y1218" t="s">
        <v>4599</v>
      </c>
      <c r="AA1218" t="s">
        <v>4529</v>
      </c>
      <c r="AB1218" t="s">
        <v>4547</v>
      </c>
      <c r="AC1218" t="s">
        <v>4531</v>
      </c>
      <c r="AD1218" t="s">
        <v>7876</v>
      </c>
      <c r="AE1218" t="s">
        <v>7706</v>
      </c>
      <c r="AH1218" t="s">
        <v>4536</v>
      </c>
      <c r="AI1218" t="s">
        <v>4537</v>
      </c>
      <c r="AJ1218" t="s">
        <v>4537</v>
      </c>
      <c r="AK1218">
        <v>312.02</v>
      </c>
      <c r="AL1218">
        <v>1000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1</v>
      </c>
      <c r="AY1218">
        <v>1</v>
      </c>
      <c r="AZ1218">
        <v>1</v>
      </c>
      <c r="BA1218">
        <v>1</v>
      </c>
      <c r="BB1218" t="s">
        <v>4538</v>
      </c>
      <c r="BC1218" t="s">
        <v>4538</v>
      </c>
      <c r="BD1218" t="s">
        <v>4538</v>
      </c>
      <c r="BE1218" t="s">
        <v>4538</v>
      </c>
      <c r="BF1218" t="s">
        <v>4538</v>
      </c>
      <c r="BG1218" t="s">
        <v>4538</v>
      </c>
      <c r="BH1218" t="s">
        <v>4538</v>
      </c>
      <c r="BI1218" t="s">
        <v>4538</v>
      </c>
      <c r="BJ1218" t="s">
        <v>4538</v>
      </c>
      <c r="BK1218" t="s">
        <v>4538</v>
      </c>
      <c r="BL1218" t="s">
        <v>4538</v>
      </c>
      <c r="BM1218" t="s">
        <v>4538</v>
      </c>
      <c r="BN1218" t="s">
        <v>4538</v>
      </c>
      <c r="BO1218" t="s">
        <v>4538</v>
      </c>
      <c r="BP1218" t="s">
        <v>4538</v>
      </c>
      <c r="BQ1218" t="s">
        <v>4538</v>
      </c>
      <c r="BR1218" t="s">
        <v>4538</v>
      </c>
      <c r="BS1218" t="s">
        <v>4538</v>
      </c>
      <c r="BT1218" t="s">
        <v>4538</v>
      </c>
      <c r="BU1218" t="s">
        <v>4538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 t="s">
        <v>6050</v>
      </c>
      <c r="CB1218" t="s">
        <v>4539</v>
      </c>
      <c r="CC1218" t="s">
        <v>6051</v>
      </c>
      <c r="CD1218">
        <v>-79438272</v>
      </c>
      <c r="CE1218">
        <v>-348320609</v>
      </c>
      <c r="CF1218">
        <v>3</v>
      </c>
      <c r="CG1218" t="s">
        <v>36</v>
      </c>
      <c r="CH1218" t="s">
        <v>4541</v>
      </c>
      <c r="CI1218" t="s">
        <v>4542</v>
      </c>
    </row>
    <row r="1219" spans="1:87" x14ac:dyDescent="0.3">
      <c r="A1219" t="s">
        <v>243</v>
      </c>
      <c r="B1219" t="s">
        <v>6043</v>
      </c>
      <c r="C1219" t="s">
        <v>251</v>
      </c>
      <c r="D1219">
        <v>1290</v>
      </c>
      <c r="G1219" t="s">
        <v>7874</v>
      </c>
      <c r="H1219" t="s">
        <v>2296</v>
      </c>
      <c r="I1219" t="s">
        <v>2297</v>
      </c>
      <c r="J1219" t="s">
        <v>9195</v>
      </c>
      <c r="K1219" t="s">
        <v>4614</v>
      </c>
      <c r="M1219" t="s">
        <v>4520</v>
      </c>
      <c r="N1219" t="s">
        <v>4521</v>
      </c>
      <c r="O1219" t="s">
        <v>4522</v>
      </c>
      <c r="P1219" t="s">
        <v>1227</v>
      </c>
      <c r="Q1219" t="s">
        <v>9196</v>
      </c>
      <c r="R1219" t="s">
        <v>4882</v>
      </c>
      <c r="S1219" t="s">
        <v>4883</v>
      </c>
      <c r="T1219" t="s">
        <v>4526</v>
      </c>
      <c r="U1219" s="48">
        <v>45691</v>
      </c>
      <c r="X1219" t="s">
        <v>4527</v>
      </c>
      <c r="Y1219" t="s">
        <v>4528</v>
      </c>
      <c r="AA1219" t="s">
        <v>4529</v>
      </c>
      <c r="AB1219" t="s">
        <v>4547</v>
      </c>
      <c r="AC1219" t="s">
        <v>8273</v>
      </c>
      <c r="AD1219" t="s">
        <v>7876</v>
      </c>
      <c r="AE1219" t="s">
        <v>9197</v>
      </c>
      <c r="AH1219" t="s">
        <v>4536</v>
      </c>
      <c r="AI1219" t="s">
        <v>4537</v>
      </c>
      <c r="AJ1219" t="s">
        <v>4537</v>
      </c>
      <c r="AK1219">
        <v>209.11</v>
      </c>
      <c r="AL1219">
        <v>1000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1</v>
      </c>
      <c r="AZ1219">
        <v>1</v>
      </c>
      <c r="BA1219">
        <v>1</v>
      </c>
      <c r="BB1219" t="s">
        <v>4538</v>
      </c>
      <c r="BC1219" t="s">
        <v>4538</v>
      </c>
      <c r="BD1219" t="s">
        <v>4538</v>
      </c>
      <c r="BE1219" t="s">
        <v>4538</v>
      </c>
      <c r="BF1219" t="s">
        <v>4538</v>
      </c>
      <c r="BG1219" t="s">
        <v>4538</v>
      </c>
      <c r="BH1219" t="s">
        <v>4538</v>
      </c>
      <c r="BI1219" t="s">
        <v>4538</v>
      </c>
      <c r="BJ1219" t="s">
        <v>4538</v>
      </c>
      <c r="BK1219" t="s">
        <v>4538</v>
      </c>
      <c r="BL1219" t="s">
        <v>4538</v>
      </c>
      <c r="BM1219" t="s">
        <v>4538</v>
      </c>
      <c r="BN1219" t="s">
        <v>4538</v>
      </c>
      <c r="BO1219" t="s">
        <v>4538</v>
      </c>
      <c r="BP1219" t="s">
        <v>4538</v>
      </c>
      <c r="BQ1219" t="s">
        <v>4538</v>
      </c>
      <c r="BR1219" t="s">
        <v>4538</v>
      </c>
      <c r="BS1219" t="s">
        <v>4538</v>
      </c>
      <c r="BT1219" t="s">
        <v>4538</v>
      </c>
      <c r="BU1219" t="s">
        <v>4538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 t="s">
        <v>6050</v>
      </c>
      <c r="CB1219" t="s">
        <v>4539</v>
      </c>
      <c r="CC1219" t="s">
        <v>6051</v>
      </c>
      <c r="CD1219">
        <v>-80400995</v>
      </c>
      <c r="CE1219">
        <v>-348959677</v>
      </c>
      <c r="CF1219">
        <v>3</v>
      </c>
      <c r="CG1219" t="s">
        <v>36</v>
      </c>
      <c r="CH1219" t="s">
        <v>4541</v>
      </c>
      <c r="CI1219" t="s">
        <v>4542</v>
      </c>
    </row>
    <row r="1220" spans="1:87" x14ac:dyDescent="0.3">
      <c r="A1220" t="s">
        <v>693</v>
      </c>
      <c r="B1220" t="s">
        <v>4516</v>
      </c>
      <c r="C1220" t="s">
        <v>893</v>
      </c>
      <c r="D1220">
        <v>1001</v>
      </c>
      <c r="G1220" t="s">
        <v>4517</v>
      </c>
      <c r="H1220" t="s">
        <v>922</v>
      </c>
      <c r="I1220" t="s">
        <v>923</v>
      </c>
      <c r="J1220" t="s">
        <v>9198</v>
      </c>
      <c r="K1220" t="s">
        <v>4544</v>
      </c>
      <c r="M1220" t="s">
        <v>4520</v>
      </c>
      <c r="N1220" t="s">
        <v>4521</v>
      </c>
      <c r="O1220" t="s">
        <v>4522</v>
      </c>
      <c r="P1220" t="s">
        <v>1227</v>
      </c>
      <c r="Q1220" t="s">
        <v>4953</v>
      </c>
      <c r="R1220" t="s">
        <v>4546</v>
      </c>
      <c r="S1220" t="s">
        <v>4525</v>
      </c>
      <c r="T1220" t="s">
        <v>4526</v>
      </c>
      <c r="U1220" s="48">
        <v>45691</v>
      </c>
      <c r="X1220" t="s">
        <v>4574</v>
      </c>
      <c r="Y1220" t="s">
        <v>4528</v>
      </c>
      <c r="AA1220" t="s">
        <v>4529</v>
      </c>
      <c r="AB1220" t="s">
        <v>4638</v>
      </c>
      <c r="AC1220" t="s">
        <v>4531</v>
      </c>
      <c r="AD1220" t="s">
        <v>4532</v>
      </c>
      <c r="AE1220" t="s">
        <v>9199</v>
      </c>
      <c r="AH1220" t="s">
        <v>4536</v>
      </c>
      <c r="AI1220" t="s">
        <v>4537</v>
      </c>
      <c r="AJ1220" t="s">
        <v>4536</v>
      </c>
      <c r="AK1220">
        <v>2193.4299999999998</v>
      </c>
      <c r="AL1220">
        <v>0</v>
      </c>
      <c r="AM1220">
        <v>1</v>
      </c>
      <c r="AN1220">
        <v>0</v>
      </c>
      <c r="AO1220">
        <v>1</v>
      </c>
      <c r="AP1220">
        <v>0</v>
      </c>
      <c r="AQ1220">
        <v>970.04</v>
      </c>
      <c r="AR1220">
        <v>0</v>
      </c>
      <c r="AS1220">
        <v>0</v>
      </c>
      <c r="AT1220">
        <v>0</v>
      </c>
      <c r="AU1220">
        <v>1</v>
      </c>
      <c r="AV1220">
        <v>0</v>
      </c>
      <c r="AW1220">
        <v>0</v>
      </c>
      <c r="AX1220">
        <v>1</v>
      </c>
      <c r="AY1220">
        <v>1</v>
      </c>
      <c r="AZ1220">
        <v>1</v>
      </c>
      <c r="BA1220">
        <v>1</v>
      </c>
      <c r="BB1220">
        <v>600</v>
      </c>
      <c r="BC1220">
        <v>600</v>
      </c>
      <c r="BD1220">
        <v>600</v>
      </c>
      <c r="BE1220">
        <v>600</v>
      </c>
      <c r="BF1220">
        <v>0</v>
      </c>
      <c r="BG1220">
        <v>1.6167333333333334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0</v>
      </c>
      <c r="BO1220">
        <v>1</v>
      </c>
      <c r="BP1220">
        <v>0</v>
      </c>
      <c r="BQ1220">
        <v>0</v>
      </c>
      <c r="BR1220">
        <v>0</v>
      </c>
      <c r="BS1220">
        <v>1</v>
      </c>
      <c r="BT1220">
        <v>0</v>
      </c>
      <c r="BU1220">
        <v>0</v>
      </c>
      <c r="BV1220">
        <v>323.34666666666664</v>
      </c>
      <c r="BW1220">
        <v>0</v>
      </c>
      <c r="BX1220">
        <v>0</v>
      </c>
      <c r="BY1220">
        <v>0</v>
      </c>
      <c r="BZ1220">
        <v>0</v>
      </c>
      <c r="CA1220" t="s">
        <v>4525</v>
      </c>
      <c r="CB1220" t="s">
        <v>4539</v>
      </c>
      <c r="CC1220" t="s">
        <v>4540</v>
      </c>
      <c r="CD1220">
        <v>-37392298</v>
      </c>
      <c r="CE1220">
        <v>-385236241</v>
      </c>
      <c r="CF1220">
        <v>2</v>
      </c>
      <c r="CG1220" t="s">
        <v>24</v>
      </c>
      <c r="CH1220" t="s">
        <v>4604</v>
      </c>
      <c r="CI1220" t="s">
        <v>4605</v>
      </c>
    </row>
    <row r="1221" spans="1:87" x14ac:dyDescent="0.3">
      <c r="A1221" t="s">
        <v>693</v>
      </c>
      <c r="B1221" t="s">
        <v>4516</v>
      </c>
      <c r="C1221" t="s">
        <v>947</v>
      </c>
      <c r="D1221">
        <v>1007</v>
      </c>
      <c r="G1221" t="s">
        <v>4517</v>
      </c>
      <c r="H1221" t="s">
        <v>3567</v>
      </c>
      <c r="I1221" t="s">
        <v>3568</v>
      </c>
      <c r="J1221" t="s">
        <v>9200</v>
      </c>
      <c r="K1221" t="s">
        <v>4519</v>
      </c>
      <c r="M1221" t="s">
        <v>4520</v>
      </c>
      <c r="N1221" t="s">
        <v>4521</v>
      </c>
      <c r="O1221" t="s">
        <v>4522</v>
      </c>
      <c r="P1221" t="s">
        <v>1227</v>
      </c>
      <c r="Q1221" t="s">
        <v>9201</v>
      </c>
      <c r="R1221" t="s">
        <v>4546</v>
      </c>
      <c r="S1221" t="s">
        <v>4525</v>
      </c>
      <c r="T1221" t="s">
        <v>4526</v>
      </c>
      <c r="U1221" s="48">
        <v>45691</v>
      </c>
      <c r="X1221" t="s">
        <v>4558</v>
      </c>
      <c r="Y1221" t="s">
        <v>4599</v>
      </c>
      <c r="AA1221" t="s">
        <v>4529</v>
      </c>
      <c r="AB1221" t="s">
        <v>4630</v>
      </c>
      <c r="AC1221" t="s">
        <v>4531</v>
      </c>
      <c r="AD1221" t="s">
        <v>4532</v>
      </c>
      <c r="AE1221" t="s">
        <v>9202</v>
      </c>
      <c r="AH1221" t="s">
        <v>4536</v>
      </c>
      <c r="AI1221" t="s">
        <v>4537</v>
      </c>
      <c r="AJ1221" t="s">
        <v>4536</v>
      </c>
      <c r="AK1221">
        <v>0</v>
      </c>
      <c r="AL1221">
        <v>800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1</v>
      </c>
      <c r="AY1221">
        <v>1</v>
      </c>
      <c r="AZ1221">
        <v>1</v>
      </c>
      <c r="BA1221">
        <v>1</v>
      </c>
      <c r="BB1221" t="s">
        <v>4538</v>
      </c>
      <c r="BC1221" t="s">
        <v>4538</v>
      </c>
      <c r="BD1221" t="s">
        <v>4538</v>
      </c>
      <c r="BE1221" t="s">
        <v>4538</v>
      </c>
      <c r="BF1221" t="s">
        <v>4538</v>
      </c>
      <c r="BG1221" t="s">
        <v>4538</v>
      </c>
      <c r="BH1221" t="s">
        <v>4538</v>
      </c>
      <c r="BI1221" t="s">
        <v>4538</v>
      </c>
      <c r="BJ1221" t="s">
        <v>4538</v>
      </c>
      <c r="BK1221" t="s">
        <v>4538</v>
      </c>
      <c r="BL1221" t="s">
        <v>4538</v>
      </c>
      <c r="BM1221" t="s">
        <v>4538</v>
      </c>
      <c r="BN1221" t="s">
        <v>4538</v>
      </c>
      <c r="BO1221" t="s">
        <v>4538</v>
      </c>
      <c r="BP1221" t="s">
        <v>4538</v>
      </c>
      <c r="BQ1221" t="s">
        <v>4538</v>
      </c>
      <c r="BR1221" t="s">
        <v>4538</v>
      </c>
      <c r="BS1221" t="s">
        <v>4538</v>
      </c>
      <c r="BT1221" t="s">
        <v>4538</v>
      </c>
      <c r="BU1221" t="s">
        <v>4538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 t="s">
        <v>4525</v>
      </c>
      <c r="CB1221" t="s">
        <v>4539</v>
      </c>
      <c r="CC1221" t="s">
        <v>4540</v>
      </c>
      <c r="CD1221">
        <v>-37244361</v>
      </c>
      <c r="CE1221">
        <v>-385777907</v>
      </c>
      <c r="CF1221">
        <v>3</v>
      </c>
      <c r="CG1221" t="s">
        <v>36</v>
      </c>
      <c r="CH1221" t="s">
        <v>4541</v>
      </c>
      <c r="CI1221" t="s">
        <v>4542</v>
      </c>
    </row>
    <row r="1222" spans="1:87" x14ac:dyDescent="0.3">
      <c r="A1222" t="s">
        <v>308</v>
      </c>
      <c r="B1222" t="s">
        <v>4594</v>
      </c>
      <c r="C1222" t="s">
        <v>549</v>
      </c>
      <c r="D1222">
        <v>1016</v>
      </c>
      <c r="G1222" t="s">
        <v>4517</v>
      </c>
      <c r="H1222" t="s">
        <v>589</v>
      </c>
      <c r="I1222" t="s">
        <v>590</v>
      </c>
      <c r="J1222" t="s">
        <v>9203</v>
      </c>
      <c r="K1222" t="s">
        <v>4586</v>
      </c>
      <c r="M1222" t="s">
        <v>4520</v>
      </c>
      <c r="N1222" t="s">
        <v>4521</v>
      </c>
      <c r="O1222" t="s">
        <v>4522</v>
      </c>
      <c r="P1222" t="s">
        <v>1227</v>
      </c>
      <c r="Q1222" t="s">
        <v>5447</v>
      </c>
      <c r="R1222" t="s">
        <v>5771</v>
      </c>
      <c r="S1222" t="s">
        <v>4525</v>
      </c>
      <c r="T1222" t="s">
        <v>4526</v>
      </c>
      <c r="U1222" s="48">
        <v>45691</v>
      </c>
      <c r="X1222" t="s">
        <v>4558</v>
      </c>
      <c r="Y1222" t="s">
        <v>4528</v>
      </c>
      <c r="AA1222" t="s">
        <v>4529</v>
      </c>
      <c r="AB1222" t="s">
        <v>4547</v>
      </c>
      <c r="AC1222" t="s">
        <v>4531</v>
      </c>
      <c r="AD1222" t="s">
        <v>4590</v>
      </c>
      <c r="AE1222" t="s">
        <v>5772</v>
      </c>
      <c r="AH1222" t="s">
        <v>4536</v>
      </c>
      <c r="AI1222" t="s">
        <v>4537</v>
      </c>
      <c r="AJ1222" t="s">
        <v>4537</v>
      </c>
      <c r="AK1222">
        <v>0</v>
      </c>
      <c r="AL1222">
        <v>700</v>
      </c>
      <c r="AM1222">
        <v>1</v>
      </c>
      <c r="AN1222">
        <v>0</v>
      </c>
      <c r="AO1222">
        <v>1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1</v>
      </c>
      <c r="AZ1222">
        <v>1</v>
      </c>
      <c r="BA1222">
        <v>1</v>
      </c>
      <c r="BB1222">
        <v>600</v>
      </c>
      <c r="BC1222">
        <v>600</v>
      </c>
      <c r="BD1222">
        <v>600</v>
      </c>
      <c r="BE1222">
        <v>600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 t="s">
        <v>4525</v>
      </c>
      <c r="CB1222" t="s">
        <v>4539</v>
      </c>
      <c r="CC1222" t="s">
        <v>4540</v>
      </c>
      <c r="CD1222">
        <v>-35997852</v>
      </c>
      <c r="CE1222">
        <v>-411084472</v>
      </c>
      <c r="CF1222">
        <v>3</v>
      </c>
      <c r="CG1222" t="s">
        <v>36</v>
      </c>
      <c r="CH1222" t="s">
        <v>4541</v>
      </c>
      <c r="CI1222" t="s">
        <v>4542</v>
      </c>
    </row>
    <row r="1223" spans="1:87" x14ac:dyDescent="0.3">
      <c r="A1223" t="s">
        <v>1192</v>
      </c>
      <c r="B1223" t="s">
        <v>4566</v>
      </c>
      <c r="C1223" t="s">
        <v>1207</v>
      </c>
      <c r="D1223">
        <v>1043</v>
      </c>
      <c r="G1223" t="s">
        <v>4974</v>
      </c>
      <c r="H1223" t="s">
        <v>3996</v>
      </c>
      <c r="I1223" t="s">
        <v>3997</v>
      </c>
      <c r="J1223" t="s">
        <v>3997</v>
      </c>
      <c r="K1223" t="s">
        <v>4880</v>
      </c>
      <c r="M1223" t="s">
        <v>4569</v>
      </c>
      <c r="N1223" t="s">
        <v>5264</v>
      </c>
      <c r="O1223" t="s">
        <v>4522</v>
      </c>
      <c r="P1223" t="s">
        <v>1227</v>
      </c>
      <c r="Q1223" t="s">
        <v>9204</v>
      </c>
      <c r="R1223" t="s">
        <v>6595</v>
      </c>
      <c r="S1223" t="s">
        <v>4525</v>
      </c>
      <c r="T1223" t="s">
        <v>4526</v>
      </c>
      <c r="U1223" s="48">
        <v>45691</v>
      </c>
      <c r="X1223" t="s">
        <v>4558</v>
      </c>
      <c r="Y1223" t="s">
        <v>4559</v>
      </c>
      <c r="AA1223" t="s">
        <v>4529</v>
      </c>
      <c r="AB1223" t="s">
        <v>4630</v>
      </c>
      <c r="AC1223" t="s">
        <v>4548</v>
      </c>
      <c r="AD1223" t="s">
        <v>7261</v>
      </c>
      <c r="AE1223" t="s">
        <v>9205</v>
      </c>
      <c r="AH1223" t="s">
        <v>4536</v>
      </c>
      <c r="AI1223" t="s">
        <v>4537</v>
      </c>
      <c r="AJ1223" t="s">
        <v>4537</v>
      </c>
      <c r="AK1223">
        <v>842.87</v>
      </c>
      <c r="AL1223">
        <v>800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1</v>
      </c>
      <c r="AZ1223">
        <v>1</v>
      </c>
      <c r="BA1223">
        <v>1</v>
      </c>
      <c r="BB1223" t="s">
        <v>4538</v>
      </c>
      <c r="BC1223" t="s">
        <v>4538</v>
      </c>
      <c r="BD1223" t="s">
        <v>4538</v>
      </c>
      <c r="BE1223" t="s">
        <v>4538</v>
      </c>
      <c r="BF1223" t="s">
        <v>4538</v>
      </c>
      <c r="BG1223" t="s">
        <v>4538</v>
      </c>
      <c r="BH1223" t="s">
        <v>4538</v>
      </c>
      <c r="BI1223" t="s">
        <v>4538</v>
      </c>
      <c r="BJ1223" t="s">
        <v>4538</v>
      </c>
      <c r="BK1223" t="s">
        <v>4538</v>
      </c>
      <c r="BL1223" t="s">
        <v>4538</v>
      </c>
      <c r="BM1223" t="s">
        <v>4538</v>
      </c>
      <c r="BN1223" t="s">
        <v>4538</v>
      </c>
      <c r="BO1223" t="s">
        <v>4538</v>
      </c>
      <c r="BP1223" t="s">
        <v>4538</v>
      </c>
      <c r="BQ1223" t="s">
        <v>4538</v>
      </c>
      <c r="BR1223" t="s">
        <v>4538</v>
      </c>
      <c r="BS1223" t="s">
        <v>4538</v>
      </c>
      <c r="BT1223" t="s">
        <v>4538</v>
      </c>
      <c r="BU1223" t="s">
        <v>4538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 t="s">
        <v>4538</v>
      </c>
      <c r="CB1223" t="s">
        <v>4538</v>
      </c>
      <c r="CC1223" t="s">
        <v>4538</v>
      </c>
      <c r="CD1223" t="s">
        <v>4538</v>
      </c>
      <c r="CE1223" t="s">
        <v>4538</v>
      </c>
      <c r="CF1223">
        <v>3</v>
      </c>
      <c r="CG1223" t="s">
        <v>36</v>
      </c>
      <c r="CH1223" t="s">
        <v>4541</v>
      </c>
      <c r="CI1223" t="s">
        <v>4542</v>
      </c>
    </row>
    <row r="1224" spans="1:87" x14ac:dyDescent="0.3">
      <c r="A1224" t="s">
        <v>243</v>
      </c>
      <c r="B1224" t="s">
        <v>6043</v>
      </c>
      <c r="C1224" t="s">
        <v>301</v>
      </c>
      <c r="D1224">
        <v>1286</v>
      </c>
      <c r="G1224" t="s">
        <v>7874</v>
      </c>
      <c r="H1224" t="s">
        <v>2584</v>
      </c>
      <c r="I1224" t="s">
        <v>2585</v>
      </c>
      <c r="J1224" t="s">
        <v>9206</v>
      </c>
      <c r="K1224" t="s">
        <v>4626</v>
      </c>
      <c r="M1224" t="s">
        <v>4627</v>
      </c>
      <c r="N1224" t="s">
        <v>4628</v>
      </c>
      <c r="O1224" t="s">
        <v>4522</v>
      </c>
      <c r="P1224" t="s">
        <v>1227</v>
      </c>
      <c r="Q1224" t="s">
        <v>7705</v>
      </c>
      <c r="R1224" t="s">
        <v>7701</v>
      </c>
      <c r="S1224" t="s">
        <v>4883</v>
      </c>
      <c r="T1224" t="s">
        <v>4526</v>
      </c>
      <c r="U1224" s="48">
        <v>45691</v>
      </c>
      <c r="X1224" t="s">
        <v>4558</v>
      </c>
      <c r="Y1224" t="s">
        <v>4528</v>
      </c>
      <c r="AA1224" t="s">
        <v>4529</v>
      </c>
      <c r="AB1224" t="s">
        <v>4547</v>
      </c>
      <c r="AC1224" t="s">
        <v>4685</v>
      </c>
      <c r="AD1224" t="s">
        <v>7876</v>
      </c>
      <c r="AE1224" t="s">
        <v>9207</v>
      </c>
      <c r="AH1224" t="s">
        <v>4536</v>
      </c>
      <c r="AI1224" t="s">
        <v>4536</v>
      </c>
      <c r="AJ1224" t="s">
        <v>4536</v>
      </c>
      <c r="AK1224">
        <v>348.85</v>
      </c>
      <c r="AL1224">
        <v>1000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1</v>
      </c>
      <c r="AY1224">
        <v>1</v>
      </c>
      <c r="AZ1224">
        <v>1</v>
      </c>
      <c r="BA1224">
        <v>1</v>
      </c>
      <c r="BB1224">
        <v>0</v>
      </c>
      <c r="BC1224">
        <v>0</v>
      </c>
      <c r="BD1224">
        <v>0</v>
      </c>
      <c r="BE1224">
        <v>0</v>
      </c>
      <c r="BF1224" t="s">
        <v>4538</v>
      </c>
      <c r="BG1224" t="s">
        <v>4538</v>
      </c>
      <c r="BH1224" t="s">
        <v>4538</v>
      </c>
      <c r="BI1224" t="s">
        <v>4538</v>
      </c>
      <c r="BJ1224" t="s">
        <v>4538</v>
      </c>
      <c r="BK1224" t="s">
        <v>4538</v>
      </c>
      <c r="BL1224" t="s">
        <v>4538</v>
      </c>
      <c r="BM1224" t="s">
        <v>4538</v>
      </c>
      <c r="BN1224" t="s">
        <v>4538</v>
      </c>
      <c r="BO1224" t="s">
        <v>4538</v>
      </c>
      <c r="BP1224" t="s">
        <v>4538</v>
      </c>
      <c r="BQ1224" t="s">
        <v>4538</v>
      </c>
      <c r="BR1224" t="s">
        <v>4538</v>
      </c>
      <c r="BS1224" t="s">
        <v>4538</v>
      </c>
      <c r="BT1224" t="s">
        <v>4538</v>
      </c>
      <c r="BU1224" t="s">
        <v>4538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 t="s">
        <v>6050</v>
      </c>
      <c r="CB1224" t="s">
        <v>4539</v>
      </c>
      <c r="CC1224" t="s">
        <v>6051</v>
      </c>
      <c r="CD1224">
        <v>-79187887</v>
      </c>
      <c r="CE1224">
        <v>-348275339</v>
      </c>
      <c r="CF1224">
        <v>3</v>
      </c>
      <c r="CG1224" t="s">
        <v>36</v>
      </c>
      <c r="CH1224" t="s">
        <v>4541</v>
      </c>
      <c r="CI1224" t="s">
        <v>4542</v>
      </c>
    </row>
    <row r="1225" spans="1:87" x14ac:dyDescent="0.3">
      <c r="A1225" t="s">
        <v>308</v>
      </c>
      <c r="B1225" t="s">
        <v>4594</v>
      </c>
      <c r="C1225" t="s">
        <v>336</v>
      </c>
      <c r="D1225">
        <v>1017</v>
      </c>
      <c r="G1225" t="s">
        <v>4517</v>
      </c>
      <c r="H1225" t="s">
        <v>2681</v>
      </c>
      <c r="I1225" t="s">
        <v>2682</v>
      </c>
      <c r="J1225" t="s">
        <v>9208</v>
      </c>
      <c r="K1225" t="s">
        <v>4816</v>
      </c>
      <c r="M1225" t="s">
        <v>4520</v>
      </c>
      <c r="N1225" t="s">
        <v>4521</v>
      </c>
      <c r="O1225" t="s">
        <v>4522</v>
      </c>
      <c r="P1225" t="s">
        <v>1227</v>
      </c>
      <c r="Q1225" t="s">
        <v>9209</v>
      </c>
      <c r="R1225" t="s">
        <v>7066</v>
      </c>
      <c r="S1225" t="s">
        <v>4525</v>
      </c>
      <c r="T1225" t="s">
        <v>4526</v>
      </c>
      <c r="U1225" s="48">
        <v>45691</v>
      </c>
      <c r="X1225" t="s">
        <v>4527</v>
      </c>
      <c r="Y1225" t="s">
        <v>4528</v>
      </c>
      <c r="AA1225" t="s">
        <v>4529</v>
      </c>
      <c r="AB1225" t="s">
        <v>4630</v>
      </c>
      <c r="AC1225" t="s">
        <v>4576</v>
      </c>
      <c r="AD1225" t="s">
        <v>4590</v>
      </c>
      <c r="AE1225" t="s">
        <v>7067</v>
      </c>
      <c r="AH1225" t="s">
        <v>4536</v>
      </c>
      <c r="AI1225" t="s">
        <v>4537</v>
      </c>
      <c r="AJ1225" t="s">
        <v>4536</v>
      </c>
      <c r="AK1225">
        <v>5729.75</v>
      </c>
      <c r="AL1225">
        <v>1500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1</v>
      </c>
      <c r="AZ1225">
        <v>1</v>
      </c>
      <c r="BA1225">
        <v>1</v>
      </c>
      <c r="BB1225" t="s">
        <v>4538</v>
      </c>
      <c r="BC1225" t="s">
        <v>4538</v>
      </c>
      <c r="BD1225" t="s">
        <v>4538</v>
      </c>
      <c r="BE1225" t="s">
        <v>4538</v>
      </c>
      <c r="BF1225" t="s">
        <v>4538</v>
      </c>
      <c r="BG1225" t="s">
        <v>4538</v>
      </c>
      <c r="BH1225" t="s">
        <v>4538</v>
      </c>
      <c r="BI1225" t="s">
        <v>4538</v>
      </c>
      <c r="BJ1225" t="s">
        <v>4538</v>
      </c>
      <c r="BK1225" t="s">
        <v>4538</v>
      </c>
      <c r="BL1225" t="s">
        <v>4538</v>
      </c>
      <c r="BM1225" t="s">
        <v>4538</v>
      </c>
      <c r="BN1225" t="s">
        <v>4538</v>
      </c>
      <c r="BO1225" t="s">
        <v>4538</v>
      </c>
      <c r="BP1225" t="s">
        <v>4538</v>
      </c>
      <c r="BQ1225" t="s">
        <v>4538</v>
      </c>
      <c r="BR1225" t="s">
        <v>4538</v>
      </c>
      <c r="BS1225" t="s">
        <v>4538</v>
      </c>
      <c r="BT1225" t="s">
        <v>4538</v>
      </c>
      <c r="BU1225" t="s">
        <v>4538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 t="s">
        <v>4525</v>
      </c>
      <c r="CB1225" t="s">
        <v>4539</v>
      </c>
      <c r="CC1225" t="s">
        <v>4540</v>
      </c>
      <c r="CD1225">
        <v>-4306834</v>
      </c>
      <c r="CE1225">
        <v>-40692521</v>
      </c>
      <c r="CF1225">
        <v>3</v>
      </c>
      <c r="CG1225" t="s">
        <v>36</v>
      </c>
      <c r="CH1225" t="s">
        <v>4541</v>
      </c>
      <c r="CI1225" t="s">
        <v>4542</v>
      </c>
    </row>
    <row r="1226" spans="1:87" x14ac:dyDescent="0.3">
      <c r="A1226" t="s">
        <v>597</v>
      </c>
      <c r="B1226" t="s">
        <v>5491</v>
      </c>
      <c r="C1226" t="s">
        <v>602</v>
      </c>
      <c r="D1226">
        <v>1039</v>
      </c>
      <c r="G1226" t="s">
        <v>4517</v>
      </c>
      <c r="H1226" t="s">
        <v>3097</v>
      </c>
      <c r="I1226" t="s">
        <v>3098</v>
      </c>
      <c r="J1226" t="s">
        <v>9210</v>
      </c>
      <c r="K1226" t="s">
        <v>5154</v>
      </c>
      <c r="M1226" t="s">
        <v>4520</v>
      </c>
      <c r="N1226" t="s">
        <v>4521</v>
      </c>
      <c r="O1226" t="s">
        <v>4522</v>
      </c>
      <c r="P1226" t="s">
        <v>1227</v>
      </c>
      <c r="Q1226" t="s">
        <v>6151</v>
      </c>
      <c r="R1226" t="s">
        <v>5551</v>
      </c>
      <c r="S1226" t="s">
        <v>5494</v>
      </c>
      <c r="T1226" t="s">
        <v>4526</v>
      </c>
      <c r="U1226" s="48">
        <v>45691</v>
      </c>
      <c r="X1226" t="s">
        <v>4574</v>
      </c>
      <c r="Y1226" t="s">
        <v>4599</v>
      </c>
      <c r="AA1226" t="s">
        <v>4529</v>
      </c>
      <c r="AB1226" t="s">
        <v>4668</v>
      </c>
      <c r="AC1226" t="s">
        <v>4531</v>
      </c>
      <c r="AD1226" t="s">
        <v>5501</v>
      </c>
      <c r="AE1226" t="s">
        <v>9211</v>
      </c>
      <c r="AH1226" t="s">
        <v>4536</v>
      </c>
      <c r="AI1226" t="s">
        <v>4537</v>
      </c>
      <c r="AJ1226" t="s">
        <v>4537</v>
      </c>
      <c r="AK1226">
        <v>0</v>
      </c>
      <c r="AL1226">
        <v>800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1</v>
      </c>
      <c r="AZ1226">
        <v>1</v>
      </c>
      <c r="BA1226">
        <v>1</v>
      </c>
      <c r="BB1226" t="s">
        <v>4538</v>
      </c>
      <c r="BC1226" t="s">
        <v>4538</v>
      </c>
      <c r="BD1226" t="s">
        <v>4538</v>
      </c>
      <c r="BE1226" t="s">
        <v>4538</v>
      </c>
      <c r="BF1226" t="s">
        <v>4538</v>
      </c>
      <c r="BG1226" t="s">
        <v>4538</v>
      </c>
      <c r="BH1226" t="s">
        <v>4538</v>
      </c>
      <c r="BI1226" t="s">
        <v>4538</v>
      </c>
      <c r="BJ1226" t="s">
        <v>4538</v>
      </c>
      <c r="BK1226" t="s">
        <v>4538</v>
      </c>
      <c r="BL1226" t="s">
        <v>4538</v>
      </c>
      <c r="BM1226" t="s">
        <v>4538</v>
      </c>
      <c r="BN1226" t="s">
        <v>4538</v>
      </c>
      <c r="BO1226" t="s">
        <v>4538</v>
      </c>
      <c r="BP1226" t="s">
        <v>4538</v>
      </c>
      <c r="BQ1226" t="s">
        <v>4538</v>
      </c>
      <c r="BR1226" t="s">
        <v>4538</v>
      </c>
      <c r="BS1226" t="s">
        <v>4538</v>
      </c>
      <c r="BT1226" t="s">
        <v>4538</v>
      </c>
      <c r="BU1226" t="s">
        <v>4538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 t="s">
        <v>5347</v>
      </c>
      <c r="CB1226" t="s">
        <v>4539</v>
      </c>
      <c r="CC1226" t="s">
        <v>4540</v>
      </c>
      <c r="CD1226">
        <v>-50394445</v>
      </c>
      <c r="CE1226">
        <v>-428180046</v>
      </c>
      <c r="CF1226">
        <v>3</v>
      </c>
      <c r="CG1226" t="s">
        <v>36</v>
      </c>
      <c r="CH1226" t="s">
        <v>4541</v>
      </c>
      <c r="CI1226" t="s">
        <v>4542</v>
      </c>
    </row>
    <row r="1227" spans="1:87" x14ac:dyDescent="0.3">
      <c r="A1227" t="s">
        <v>693</v>
      </c>
      <c r="B1227" t="s">
        <v>4516</v>
      </c>
      <c r="C1227" t="s">
        <v>893</v>
      </c>
      <c r="D1227">
        <v>1001</v>
      </c>
      <c r="G1227" t="s">
        <v>4517</v>
      </c>
      <c r="H1227" t="s">
        <v>924</v>
      </c>
      <c r="I1227" t="s">
        <v>925</v>
      </c>
      <c r="J1227" t="s">
        <v>9212</v>
      </c>
      <c r="K1227" t="s">
        <v>6828</v>
      </c>
      <c r="M1227" t="s">
        <v>4520</v>
      </c>
      <c r="N1227" t="s">
        <v>4521</v>
      </c>
      <c r="O1227" t="s">
        <v>4522</v>
      </c>
      <c r="P1227" t="s">
        <v>1227</v>
      </c>
      <c r="Q1227" t="s">
        <v>4692</v>
      </c>
      <c r="R1227" t="s">
        <v>4546</v>
      </c>
      <c r="S1227" t="s">
        <v>4525</v>
      </c>
      <c r="T1227" t="s">
        <v>4526</v>
      </c>
      <c r="U1227" s="48">
        <v>45691</v>
      </c>
      <c r="X1227" t="s">
        <v>4598</v>
      </c>
      <c r="Y1227" t="s">
        <v>4559</v>
      </c>
      <c r="AA1227" t="s">
        <v>4529</v>
      </c>
      <c r="AB1227" t="s">
        <v>4638</v>
      </c>
      <c r="AC1227" t="s">
        <v>4531</v>
      </c>
      <c r="AD1227" t="s">
        <v>4532</v>
      </c>
      <c r="AE1227" t="s">
        <v>9213</v>
      </c>
      <c r="AH1227" t="s">
        <v>4536</v>
      </c>
      <c r="AI1227" t="s">
        <v>4537</v>
      </c>
      <c r="AJ1227" t="s">
        <v>4537</v>
      </c>
      <c r="AK1227">
        <v>708.45</v>
      </c>
      <c r="AL1227">
        <v>800</v>
      </c>
      <c r="AM1227">
        <v>2</v>
      </c>
      <c r="AN1227">
        <v>0</v>
      </c>
      <c r="AO1227">
        <v>2</v>
      </c>
      <c r="AP1227">
        <v>625</v>
      </c>
      <c r="AQ1227">
        <v>0</v>
      </c>
      <c r="AR1227">
        <v>0</v>
      </c>
      <c r="AS1227">
        <v>0</v>
      </c>
      <c r="AT1227">
        <v>1</v>
      </c>
      <c r="AU1227">
        <v>0</v>
      </c>
      <c r="AV1227">
        <v>0</v>
      </c>
      <c r="AW1227">
        <v>0</v>
      </c>
      <c r="AX1227">
        <v>1</v>
      </c>
      <c r="AY1227">
        <v>1</v>
      </c>
      <c r="AZ1227">
        <v>1</v>
      </c>
      <c r="BA1227">
        <v>1</v>
      </c>
      <c r="BB1227">
        <v>1200</v>
      </c>
      <c r="BC1227">
        <v>1200</v>
      </c>
      <c r="BD1227">
        <v>1200</v>
      </c>
      <c r="BE1227">
        <v>1200</v>
      </c>
      <c r="BF1227">
        <v>0.52083333333333337</v>
      </c>
      <c r="BG1227">
        <v>0</v>
      </c>
      <c r="BH1227">
        <v>0</v>
      </c>
      <c r="BI1227">
        <v>0</v>
      </c>
      <c r="BJ1227">
        <v>2</v>
      </c>
      <c r="BK1227">
        <v>2</v>
      </c>
      <c r="BL1227">
        <v>2</v>
      </c>
      <c r="BM1227">
        <v>2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208.33333333333334</v>
      </c>
      <c r="BW1227">
        <v>0</v>
      </c>
      <c r="BX1227">
        <v>0</v>
      </c>
      <c r="BY1227">
        <v>0</v>
      </c>
      <c r="BZ1227">
        <v>0</v>
      </c>
      <c r="CA1227" t="s">
        <v>4525</v>
      </c>
      <c r="CB1227" t="s">
        <v>4539</v>
      </c>
      <c r="CC1227" t="s">
        <v>4540</v>
      </c>
      <c r="CD1227">
        <v>-38197429</v>
      </c>
      <c r="CE1227">
        <v>-384221087</v>
      </c>
      <c r="CF1227">
        <v>3</v>
      </c>
      <c r="CG1227" t="s">
        <v>36</v>
      </c>
      <c r="CH1227" t="s">
        <v>4583</v>
      </c>
      <c r="CI1227" t="s">
        <v>4584</v>
      </c>
    </row>
    <row r="1228" spans="1:87" x14ac:dyDescent="0.3">
      <c r="A1228" t="s">
        <v>597</v>
      </c>
      <c r="B1228" t="s">
        <v>5491</v>
      </c>
      <c r="C1228" t="s">
        <v>602</v>
      </c>
      <c r="D1228">
        <v>1039</v>
      </c>
      <c r="G1228" t="s">
        <v>4517</v>
      </c>
      <c r="H1228" t="s">
        <v>3099</v>
      </c>
      <c r="I1228" t="s">
        <v>3100</v>
      </c>
      <c r="J1228" t="s">
        <v>9214</v>
      </c>
      <c r="K1228" t="s">
        <v>4544</v>
      </c>
      <c r="M1228" t="s">
        <v>4520</v>
      </c>
      <c r="N1228" t="s">
        <v>4521</v>
      </c>
      <c r="O1228" t="s">
        <v>4522</v>
      </c>
      <c r="P1228" t="s">
        <v>1227</v>
      </c>
      <c r="Q1228" t="s">
        <v>5218</v>
      </c>
      <c r="R1228" t="s">
        <v>5551</v>
      </c>
      <c r="S1228" t="s">
        <v>5494</v>
      </c>
      <c r="T1228" t="s">
        <v>4526</v>
      </c>
      <c r="U1228" s="48">
        <v>45691</v>
      </c>
      <c r="X1228" t="s">
        <v>4527</v>
      </c>
      <c r="Y1228" t="s">
        <v>4559</v>
      </c>
      <c r="AA1228" t="s">
        <v>4529</v>
      </c>
      <c r="AB1228" t="s">
        <v>4547</v>
      </c>
      <c r="AC1228" t="s">
        <v>4531</v>
      </c>
      <c r="AD1228" t="s">
        <v>5501</v>
      </c>
      <c r="AE1228" t="s">
        <v>9215</v>
      </c>
      <c r="AH1228" t="s">
        <v>4536</v>
      </c>
      <c r="AI1228" t="s">
        <v>4537</v>
      </c>
      <c r="AJ1228" t="s">
        <v>4536</v>
      </c>
      <c r="AK1228">
        <v>392.25</v>
      </c>
      <c r="AL1228">
        <v>500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</v>
      </c>
      <c r="AY1228">
        <v>1</v>
      </c>
      <c r="AZ1228">
        <v>1</v>
      </c>
      <c r="BA1228">
        <v>1</v>
      </c>
      <c r="BB1228" t="s">
        <v>4538</v>
      </c>
      <c r="BC1228" t="s">
        <v>4538</v>
      </c>
      <c r="BD1228" t="s">
        <v>4538</v>
      </c>
      <c r="BE1228" t="s">
        <v>4538</v>
      </c>
      <c r="BF1228" t="s">
        <v>4538</v>
      </c>
      <c r="BG1228" t="s">
        <v>4538</v>
      </c>
      <c r="BH1228" t="s">
        <v>4538</v>
      </c>
      <c r="BI1228" t="s">
        <v>4538</v>
      </c>
      <c r="BJ1228" t="s">
        <v>4538</v>
      </c>
      <c r="BK1228" t="s">
        <v>4538</v>
      </c>
      <c r="BL1228" t="s">
        <v>4538</v>
      </c>
      <c r="BM1228" t="s">
        <v>4538</v>
      </c>
      <c r="BN1228" t="s">
        <v>4538</v>
      </c>
      <c r="BO1228" t="s">
        <v>4538</v>
      </c>
      <c r="BP1228" t="s">
        <v>4538</v>
      </c>
      <c r="BQ1228" t="s">
        <v>4538</v>
      </c>
      <c r="BR1228" t="s">
        <v>4538</v>
      </c>
      <c r="BS1228" t="s">
        <v>4538</v>
      </c>
      <c r="BT1228" t="s">
        <v>4538</v>
      </c>
      <c r="BU1228" t="s">
        <v>4538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 t="s">
        <v>5347</v>
      </c>
      <c r="CB1228" t="s">
        <v>4539</v>
      </c>
      <c r="CC1228" t="s">
        <v>4540</v>
      </c>
      <c r="CD1228">
        <v>-5074976</v>
      </c>
      <c r="CE1228">
        <v>-428244164</v>
      </c>
      <c r="CF1228">
        <v>3</v>
      </c>
      <c r="CG1228" t="s">
        <v>36</v>
      </c>
      <c r="CH1228" t="s">
        <v>4541</v>
      </c>
      <c r="CI1228" t="s">
        <v>4542</v>
      </c>
    </row>
    <row r="1229" spans="1:87" x14ac:dyDescent="0.3">
      <c r="A1229" t="s">
        <v>243</v>
      </c>
      <c r="B1229" t="s">
        <v>6043</v>
      </c>
      <c r="C1229" t="s">
        <v>251</v>
      </c>
      <c r="D1229">
        <v>1290</v>
      </c>
      <c r="G1229" t="s">
        <v>7874</v>
      </c>
      <c r="H1229" t="s">
        <v>2298</v>
      </c>
      <c r="I1229" t="s">
        <v>2299</v>
      </c>
      <c r="J1229" t="s">
        <v>9216</v>
      </c>
      <c r="K1229" t="s">
        <v>5373</v>
      </c>
      <c r="M1229" t="s">
        <v>4520</v>
      </c>
      <c r="N1229" t="s">
        <v>4521</v>
      </c>
      <c r="O1229" t="s">
        <v>4522</v>
      </c>
      <c r="P1229" t="s">
        <v>1227</v>
      </c>
      <c r="Q1229" t="s">
        <v>7718</v>
      </c>
      <c r="R1229" t="s">
        <v>4882</v>
      </c>
      <c r="S1229" t="s">
        <v>4883</v>
      </c>
      <c r="T1229" t="s">
        <v>4526</v>
      </c>
      <c r="U1229" s="48">
        <v>45691</v>
      </c>
      <c r="X1229" t="s">
        <v>4588</v>
      </c>
      <c r="Y1229" t="s">
        <v>4599</v>
      </c>
      <c r="AA1229" t="s">
        <v>4529</v>
      </c>
      <c r="AB1229" t="s">
        <v>4547</v>
      </c>
      <c r="AC1229" t="s">
        <v>4685</v>
      </c>
      <c r="AD1229" t="s">
        <v>7876</v>
      </c>
      <c r="AE1229" t="s">
        <v>9217</v>
      </c>
      <c r="AH1229" t="s">
        <v>4536</v>
      </c>
      <c r="AI1229" t="s">
        <v>4537</v>
      </c>
      <c r="AJ1229" t="s">
        <v>4537</v>
      </c>
      <c r="AK1229">
        <v>2653.98</v>
      </c>
      <c r="AL1229">
        <v>1000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1</v>
      </c>
      <c r="AZ1229">
        <v>1</v>
      </c>
      <c r="BA1229">
        <v>1</v>
      </c>
      <c r="BB1229" t="s">
        <v>4538</v>
      </c>
      <c r="BC1229" t="s">
        <v>4538</v>
      </c>
      <c r="BD1229" t="s">
        <v>4538</v>
      </c>
      <c r="BE1229" t="s">
        <v>4538</v>
      </c>
      <c r="BF1229" t="s">
        <v>4538</v>
      </c>
      <c r="BG1229" t="s">
        <v>4538</v>
      </c>
      <c r="BH1229" t="s">
        <v>4538</v>
      </c>
      <c r="BI1229" t="s">
        <v>4538</v>
      </c>
      <c r="BJ1229" t="s">
        <v>4538</v>
      </c>
      <c r="BK1229" t="s">
        <v>4538</v>
      </c>
      <c r="BL1229" t="s">
        <v>4538</v>
      </c>
      <c r="BM1229" t="s">
        <v>4538</v>
      </c>
      <c r="BN1229" t="s">
        <v>4538</v>
      </c>
      <c r="BO1229" t="s">
        <v>4538</v>
      </c>
      <c r="BP1229" t="s">
        <v>4538</v>
      </c>
      <c r="BQ1229" t="s">
        <v>4538</v>
      </c>
      <c r="BR1229" t="s">
        <v>4538</v>
      </c>
      <c r="BS1229" t="s">
        <v>4538</v>
      </c>
      <c r="BT1229" t="s">
        <v>4538</v>
      </c>
      <c r="BU1229" t="s">
        <v>4538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 t="s">
        <v>6050</v>
      </c>
      <c r="CB1229" t="s">
        <v>4539</v>
      </c>
      <c r="CC1229" t="s">
        <v>6051</v>
      </c>
      <c r="CD1229">
        <v>-80470739</v>
      </c>
      <c r="CE1229">
        <v>-348773793</v>
      </c>
      <c r="CF1229">
        <v>3</v>
      </c>
      <c r="CG1229" t="s">
        <v>36</v>
      </c>
      <c r="CH1229" t="s">
        <v>4541</v>
      </c>
      <c r="CI1229" t="s">
        <v>4542</v>
      </c>
    </row>
    <row r="1230" spans="1:87" x14ac:dyDescent="0.3">
      <c r="A1230" t="s">
        <v>1192</v>
      </c>
      <c r="B1230" t="s">
        <v>4566</v>
      </c>
      <c r="C1230" t="s">
        <v>1207</v>
      </c>
      <c r="D1230">
        <v>1043</v>
      </c>
      <c r="G1230" t="s">
        <v>4974</v>
      </c>
      <c r="H1230" t="s">
        <v>3998</v>
      </c>
      <c r="I1230" t="s">
        <v>3999</v>
      </c>
      <c r="J1230" t="s">
        <v>3999</v>
      </c>
      <c r="K1230" t="s">
        <v>4880</v>
      </c>
      <c r="M1230" t="s">
        <v>4569</v>
      </c>
      <c r="N1230" t="s">
        <v>5264</v>
      </c>
      <c r="O1230" t="s">
        <v>4522</v>
      </c>
      <c r="P1230" t="s">
        <v>1227</v>
      </c>
      <c r="Q1230" t="s">
        <v>9218</v>
      </c>
      <c r="R1230" t="s">
        <v>4644</v>
      </c>
      <c r="S1230" t="s">
        <v>4525</v>
      </c>
      <c r="T1230" t="s">
        <v>4526</v>
      </c>
      <c r="U1230" s="48">
        <v>45691</v>
      </c>
      <c r="X1230" t="s">
        <v>4745</v>
      </c>
      <c r="Y1230" t="s">
        <v>4559</v>
      </c>
      <c r="AA1230" t="s">
        <v>4529</v>
      </c>
      <c r="AB1230" t="s">
        <v>4630</v>
      </c>
      <c r="AC1230" t="s">
        <v>4548</v>
      </c>
      <c r="AD1230" t="s">
        <v>5039</v>
      </c>
      <c r="AE1230" t="s">
        <v>9219</v>
      </c>
      <c r="AH1230" t="s">
        <v>4536</v>
      </c>
      <c r="AI1230" t="s">
        <v>4537</v>
      </c>
      <c r="AJ1230" t="s">
        <v>4537</v>
      </c>
      <c r="AK1230">
        <v>471.56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4538</v>
      </c>
      <c r="BC1230" t="s">
        <v>4538</v>
      </c>
      <c r="BD1230" t="s">
        <v>4538</v>
      </c>
      <c r="BE1230" t="s">
        <v>4538</v>
      </c>
      <c r="BF1230" t="s">
        <v>4538</v>
      </c>
      <c r="BG1230" t="s">
        <v>4538</v>
      </c>
      <c r="BH1230" t="s">
        <v>4538</v>
      </c>
      <c r="BI1230" t="s">
        <v>4538</v>
      </c>
      <c r="BJ1230" t="s">
        <v>4538</v>
      </c>
      <c r="BK1230" t="s">
        <v>4538</v>
      </c>
      <c r="BL1230" t="s">
        <v>4538</v>
      </c>
      <c r="BM1230" t="s">
        <v>4538</v>
      </c>
      <c r="BN1230" t="s">
        <v>4538</v>
      </c>
      <c r="BO1230" t="s">
        <v>4538</v>
      </c>
      <c r="BP1230" t="s">
        <v>4538</v>
      </c>
      <c r="BQ1230" t="s">
        <v>4538</v>
      </c>
      <c r="BR1230" t="s">
        <v>4538</v>
      </c>
      <c r="BS1230" t="s">
        <v>4538</v>
      </c>
      <c r="BT1230" t="s">
        <v>4538</v>
      </c>
      <c r="BU1230" t="s">
        <v>4538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 t="s">
        <v>4538</v>
      </c>
      <c r="CB1230" t="s">
        <v>4538</v>
      </c>
      <c r="CC1230" t="s">
        <v>4538</v>
      </c>
      <c r="CD1230" t="s">
        <v>4538</v>
      </c>
      <c r="CE1230" t="s">
        <v>4538</v>
      </c>
      <c r="CF1230">
        <v>3</v>
      </c>
      <c r="CG1230" t="s">
        <v>36</v>
      </c>
      <c r="CH1230" t="s">
        <v>4541</v>
      </c>
      <c r="CI1230" t="s">
        <v>4542</v>
      </c>
    </row>
    <row r="1231" spans="1:87" x14ac:dyDescent="0.3">
      <c r="A1231" t="s">
        <v>693</v>
      </c>
      <c r="B1231" t="s">
        <v>4516</v>
      </c>
      <c r="C1231" t="s">
        <v>694</v>
      </c>
      <c r="D1231">
        <v>1061</v>
      </c>
      <c r="G1231" t="s">
        <v>4517</v>
      </c>
      <c r="H1231" t="s">
        <v>3195</v>
      </c>
      <c r="I1231" t="s">
        <v>3196</v>
      </c>
      <c r="J1231" t="s">
        <v>9220</v>
      </c>
      <c r="K1231" t="s">
        <v>5392</v>
      </c>
      <c r="M1231" t="s">
        <v>4520</v>
      </c>
      <c r="N1231" t="s">
        <v>4521</v>
      </c>
      <c r="O1231" t="s">
        <v>4522</v>
      </c>
      <c r="P1231" t="s">
        <v>1227</v>
      </c>
      <c r="Q1231" t="s">
        <v>9221</v>
      </c>
      <c r="R1231" t="s">
        <v>4546</v>
      </c>
      <c r="S1231" t="s">
        <v>4525</v>
      </c>
      <c r="T1231" t="s">
        <v>4526</v>
      </c>
      <c r="U1231" s="48">
        <v>45691</v>
      </c>
      <c r="X1231" t="s">
        <v>4574</v>
      </c>
      <c r="Y1231" t="s">
        <v>4599</v>
      </c>
      <c r="AA1231" t="s">
        <v>4529</v>
      </c>
      <c r="AB1231" t="s">
        <v>4638</v>
      </c>
      <c r="AC1231" t="s">
        <v>4531</v>
      </c>
      <c r="AD1231" t="s">
        <v>4532</v>
      </c>
      <c r="AE1231" t="s">
        <v>9222</v>
      </c>
      <c r="AH1231" t="s">
        <v>4536</v>
      </c>
      <c r="AI1231" t="s">
        <v>4537</v>
      </c>
      <c r="AJ1231" t="s">
        <v>4537</v>
      </c>
      <c r="AK1231">
        <v>1141.1300000000001</v>
      </c>
      <c r="AL1231">
        <v>800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1</v>
      </c>
      <c r="AZ1231">
        <v>1</v>
      </c>
      <c r="BA1231">
        <v>1</v>
      </c>
      <c r="BB1231" t="s">
        <v>4538</v>
      </c>
      <c r="BC1231" t="s">
        <v>4538</v>
      </c>
      <c r="BD1231" t="s">
        <v>4538</v>
      </c>
      <c r="BE1231" t="s">
        <v>4538</v>
      </c>
      <c r="BF1231" t="s">
        <v>4538</v>
      </c>
      <c r="BG1231" t="s">
        <v>4538</v>
      </c>
      <c r="BH1231" t="s">
        <v>4538</v>
      </c>
      <c r="BI1231" t="s">
        <v>4538</v>
      </c>
      <c r="BJ1231" t="s">
        <v>4538</v>
      </c>
      <c r="BK1231" t="s">
        <v>4538</v>
      </c>
      <c r="BL1231" t="s">
        <v>4538</v>
      </c>
      <c r="BM1231" t="s">
        <v>4538</v>
      </c>
      <c r="BN1231" t="s">
        <v>4538</v>
      </c>
      <c r="BO1231" t="s">
        <v>4538</v>
      </c>
      <c r="BP1231" t="s">
        <v>4538</v>
      </c>
      <c r="BQ1231" t="s">
        <v>4538</v>
      </c>
      <c r="BR1231" t="s">
        <v>4538</v>
      </c>
      <c r="BS1231" t="s">
        <v>4538</v>
      </c>
      <c r="BT1231" t="s">
        <v>4538</v>
      </c>
      <c r="BU1231" t="s">
        <v>4538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 t="s">
        <v>4525</v>
      </c>
      <c r="CB1231" t="s">
        <v>4539</v>
      </c>
      <c r="CC1231" t="s">
        <v>4540</v>
      </c>
      <c r="CD1231">
        <v>-37435448</v>
      </c>
      <c r="CE1231">
        <v>-384510634</v>
      </c>
      <c r="CF1231">
        <v>3</v>
      </c>
      <c r="CG1231" t="s">
        <v>36</v>
      </c>
      <c r="CH1231" t="s">
        <v>4541</v>
      </c>
      <c r="CI1231" t="s">
        <v>4542</v>
      </c>
    </row>
    <row r="1232" spans="1:87" x14ac:dyDescent="0.3">
      <c r="A1232" t="s">
        <v>18</v>
      </c>
      <c r="B1232" t="s">
        <v>5272</v>
      </c>
      <c r="C1232" t="s">
        <v>62</v>
      </c>
      <c r="D1232">
        <v>1033</v>
      </c>
      <c r="G1232" t="s">
        <v>4517</v>
      </c>
      <c r="H1232" t="s">
        <v>1374</v>
      </c>
      <c r="I1232" t="s">
        <v>1375</v>
      </c>
      <c r="J1232" t="s">
        <v>9223</v>
      </c>
      <c r="K1232" t="s">
        <v>4823</v>
      </c>
      <c r="M1232" t="s">
        <v>4520</v>
      </c>
      <c r="N1232" t="s">
        <v>4521</v>
      </c>
      <c r="O1232" t="s">
        <v>4522</v>
      </c>
      <c r="P1232" t="s">
        <v>1227</v>
      </c>
      <c r="Q1232" t="s">
        <v>5420</v>
      </c>
      <c r="R1232" t="s">
        <v>5421</v>
      </c>
      <c r="S1232" t="s">
        <v>4525</v>
      </c>
      <c r="T1232" t="s">
        <v>4526</v>
      </c>
      <c r="U1232" s="48">
        <v>45691</v>
      </c>
      <c r="X1232" t="s">
        <v>4598</v>
      </c>
      <c r="Y1232" t="s">
        <v>4599</v>
      </c>
      <c r="AA1232" t="s">
        <v>4529</v>
      </c>
      <c r="AB1232" t="s">
        <v>4638</v>
      </c>
      <c r="AC1232" t="s">
        <v>4531</v>
      </c>
      <c r="AD1232" t="s">
        <v>5267</v>
      </c>
      <c r="AE1232" t="s">
        <v>5423</v>
      </c>
      <c r="AH1232" t="s">
        <v>4536</v>
      </c>
      <c r="AI1232" t="s">
        <v>4537</v>
      </c>
      <c r="AJ1232" t="s">
        <v>4536</v>
      </c>
      <c r="AK1232">
        <v>0</v>
      </c>
      <c r="AL1232">
        <v>1000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1</v>
      </c>
      <c r="AZ1232">
        <v>1</v>
      </c>
      <c r="BA1232">
        <v>1</v>
      </c>
      <c r="BB1232" t="s">
        <v>4538</v>
      </c>
      <c r="BC1232" t="s">
        <v>4538</v>
      </c>
      <c r="BD1232" t="s">
        <v>4538</v>
      </c>
      <c r="BE1232" t="s">
        <v>4538</v>
      </c>
      <c r="BF1232" t="s">
        <v>4538</v>
      </c>
      <c r="BG1232" t="s">
        <v>4538</v>
      </c>
      <c r="BH1232" t="s">
        <v>4538</v>
      </c>
      <c r="BI1232" t="s">
        <v>4538</v>
      </c>
      <c r="BJ1232" t="s">
        <v>4538</v>
      </c>
      <c r="BK1232" t="s">
        <v>4538</v>
      </c>
      <c r="BL1232" t="s">
        <v>4538</v>
      </c>
      <c r="BM1232" t="s">
        <v>4538</v>
      </c>
      <c r="BN1232" t="s">
        <v>4538</v>
      </c>
      <c r="BO1232" t="s">
        <v>4538</v>
      </c>
      <c r="BP1232" t="s">
        <v>4538</v>
      </c>
      <c r="BQ1232" t="s">
        <v>4538</v>
      </c>
      <c r="BR1232" t="s">
        <v>4538</v>
      </c>
      <c r="BS1232" t="s">
        <v>4538</v>
      </c>
      <c r="BT1232" t="s">
        <v>4538</v>
      </c>
      <c r="BU1232" t="s">
        <v>4538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 t="s">
        <v>4525</v>
      </c>
      <c r="CB1232" t="s">
        <v>4539</v>
      </c>
      <c r="CC1232" t="s">
        <v>4540</v>
      </c>
      <c r="CD1232">
        <v>-62429736</v>
      </c>
      <c r="CE1232">
        <v>-389160336</v>
      </c>
      <c r="CF1232">
        <v>3</v>
      </c>
      <c r="CG1232" t="s">
        <v>36</v>
      </c>
      <c r="CH1232" t="s">
        <v>4541</v>
      </c>
      <c r="CI1232" t="s">
        <v>4542</v>
      </c>
    </row>
    <row r="1233" spans="1:87" x14ac:dyDescent="0.3">
      <c r="A1233" t="s">
        <v>243</v>
      </c>
      <c r="B1233" t="s">
        <v>6043</v>
      </c>
      <c r="C1233" t="s">
        <v>248</v>
      </c>
      <c r="D1233">
        <v>1287</v>
      </c>
      <c r="G1233" t="s">
        <v>7869</v>
      </c>
      <c r="H1233" t="s">
        <v>1998</v>
      </c>
      <c r="I1233" t="s">
        <v>1999</v>
      </c>
      <c r="J1233" t="s">
        <v>9224</v>
      </c>
      <c r="K1233" t="s">
        <v>4555</v>
      </c>
      <c r="M1233" t="s">
        <v>4555</v>
      </c>
      <c r="N1233" t="s">
        <v>4556</v>
      </c>
      <c r="O1233" t="s">
        <v>4522</v>
      </c>
      <c r="P1233" t="s">
        <v>1227</v>
      </c>
      <c r="Q1233" t="s">
        <v>9225</v>
      </c>
      <c r="R1233" t="s">
        <v>7830</v>
      </c>
      <c r="S1233" t="s">
        <v>4883</v>
      </c>
      <c r="T1233" t="s">
        <v>4526</v>
      </c>
      <c r="U1233" s="48">
        <v>45691</v>
      </c>
      <c r="X1233" t="s">
        <v>4588</v>
      </c>
      <c r="Y1233" t="s">
        <v>4559</v>
      </c>
      <c r="AA1233" t="s">
        <v>4529</v>
      </c>
      <c r="AB1233" t="s">
        <v>4547</v>
      </c>
      <c r="AC1233" t="s">
        <v>8273</v>
      </c>
      <c r="AD1233" t="s">
        <v>6048</v>
      </c>
      <c r="AE1233" t="s">
        <v>9226</v>
      </c>
      <c r="AH1233" t="s">
        <v>4536</v>
      </c>
      <c r="AI1233" t="s">
        <v>4537</v>
      </c>
      <c r="AJ1233" t="s">
        <v>4537</v>
      </c>
      <c r="AK1233">
        <v>-1696.74</v>
      </c>
      <c r="AL1233">
        <v>2000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</v>
      </c>
      <c r="AY1233">
        <v>1</v>
      </c>
      <c r="AZ1233">
        <v>1</v>
      </c>
      <c r="BA1233">
        <v>1</v>
      </c>
      <c r="BB1233" t="s">
        <v>4538</v>
      </c>
      <c r="BC1233" t="s">
        <v>4538</v>
      </c>
      <c r="BD1233" t="s">
        <v>4538</v>
      </c>
      <c r="BE1233" t="s">
        <v>4538</v>
      </c>
      <c r="BF1233" t="s">
        <v>4538</v>
      </c>
      <c r="BG1233" t="s">
        <v>4538</v>
      </c>
      <c r="BH1233" t="s">
        <v>4538</v>
      </c>
      <c r="BI1233" t="s">
        <v>4538</v>
      </c>
      <c r="BJ1233" t="s">
        <v>4538</v>
      </c>
      <c r="BK1233" t="s">
        <v>4538</v>
      </c>
      <c r="BL1233" t="s">
        <v>4538</v>
      </c>
      <c r="BM1233" t="s">
        <v>4538</v>
      </c>
      <c r="BN1233" t="s">
        <v>4538</v>
      </c>
      <c r="BO1233" t="s">
        <v>4538</v>
      </c>
      <c r="BP1233" t="s">
        <v>4538</v>
      </c>
      <c r="BQ1233" t="s">
        <v>4538</v>
      </c>
      <c r="BR1233" t="s">
        <v>4538</v>
      </c>
      <c r="BS1233" t="s">
        <v>4538</v>
      </c>
      <c r="BT1233" t="s">
        <v>4538</v>
      </c>
      <c r="BU1233" t="s">
        <v>4538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 t="s">
        <v>6050</v>
      </c>
      <c r="CB1233" t="s">
        <v>4539</v>
      </c>
      <c r="CC1233" t="s">
        <v>6051</v>
      </c>
      <c r="CD1233">
        <v>-81659157</v>
      </c>
      <c r="CE1233">
        <v>-349289758</v>
      </c>
      <c r="CF1233">
        <v>3</v>
      </c>
      <c r="CG1233" t="s">
        <v>36</v>
      </c>
      <c r="CH1233" t="s">
        <v>4541</v>
      </c>
      <c r="CI1233" t="s">
        <v>4542</v>
      </c>
    </row>
    <row r="1234" spans="1:87" x14ac:dyDescent="0.3">
      <c r="A1234" t="s">
        <v>18</v>
      </c>
      <c r="B1234" t="s">
        <v>5272</v>
      </c>
      <c r="C1234" t="s">
        <v>32</v>
      </c>
      <c r="D1234">
        <v>1009</v>
      </c>
      <c r="G1234" t="s">
        <v>9227</v>
      </c>
      <c r="H1234" t="s">
        <v>179</v>
      </c>
      <c r="I1234" t="s">
        <v>180</v>
      </c>
      <c r="J1234" t="s">
        <v>6363</v>
      </c>
      <c r="K1234" t="s">
        <v>4520</v>
      </c>
      <c r="M1234" t="s">
        <v>5031</v>
      </c>
      <c r="N1234" t="s">
        <v>5032</v>
      </c>
      <c r="O1234" t="s">
        <v>4522</v>
      </c>
      <c r="P1234" t="s">
        <v>1227</v>
      </c>
      <c r="Q1234" t="s">
        <v>9228</v>
      </c>
      <c r="R1234" t="s">
        <v>5279</v>
      </c>
      <c r="S1234" t="s">
        <v>4525</v>
      </c>
      <c r="T1234" t="s">
        <v>4526</v>
      </c>
      <c r="U1234" s="48">
        <v>45691</v>
      </c>
      <c r="X1234" t="s">
        <v>4574</v>
      </c>
      <c r="Y1234" t="s">
        <v>4559</v>
      </c>
      <c r="Z1234">
        <v>8</v>
      </c>
      <c r="AA1234" t="s">
        <v>4529</v>
      </c>
      <c r="AB1234" t="s">
        <v>4658</v>
      </c>
      <c r="AC1234" t="s">
        <v>4659</v>
      </c>
      <c r="AD1234" t="s">
        <v>4560</v>
      </c>
      <c r="AE1234" t="s">
        <v>9229</v>
      </c>
      <c r="AH1234" t="s">
        <v>4537</v>
      </c>
      <c r="AI1234" t="s">
        <v>4537</v>
      </c>
      <c r="AJ1234" t="s">
        <v>4537</v>
      </c>
      <c r="AK1234">
        <v>-396.89</v>
      </c>
      <c r="AL1234">
        <v>2000</v>
      </c>
      <c r="AM1234">
        <v>0</v>
      </c>
      <c r="AN1234">
        <v>1</v>
      </c>
      <c r="AO1234">
        <v>1</v>
      </c>
      <c r="AP1234">
        <v>676</v>
      </c>
      <c r="AQ1234">
        <v>960</v>
      </c>
      <c r="AR1234">
        <v>0</v>
      </c>
      <c r="AS1234">
        <v>-338</v>
      </c>
      <c r="AT1234">
        <v>1</v>
      </c>
      <c r="AU1234">
        <v>1</v>
      </c>
      <c r="AV1234">
        <v>0</v>
      </c>
      <c r="AW1234">
        <v>0</v>
      </c>
      <c r="AX1234">
        <v>1</v>
      </c>
      <c r="AY1234">
        <v>1</v>
      </c>
      <c r="AZ1234">
        <v>1</v>
      </c>
      <c r="BA1234">
        <v>1</v>
      </c>
      <c r="BB1234">
        <v>600</v>
      </c>
      <c r="BC1234">
        <v>600</v>
      </c>
      <c r="BD1234">
        <v>600</v>
      </c>
      <c r="BE1234">
        <v>600</v>
      </c>
      <c r="BF1234">
        <v>1.1266666666666667</v>
      </c>
      <c r="BG1234">
        <v>1.6</v>
      </c>
      <c r="BH1234">
        <v>0</v>
      </c>
      <c r="BI1234">
        <v>-0.56333333333333335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0</v>
      </c>
      <c r="BQ1234">
        <v>0</v>
      </c>
      <c r="BR1234">
        <v>1</v>
      </c>
      <c r="BS1234">
        <v>1</v>
      </c>
      <c r="BT1234">
        <v>0</v>
      </c>
      <c r="BU1234">
        <v>0</v>
      </c>
      <c r="BV1234">
        <v>545.33333333333337</v>
      </c>
      <c r="BW1234">
        <v>0</v>
      </c>
      <c r="BX1234">
        <v>0</v>
      </c>
      <c r="BY1234">
        <v>1</v>
      </c>
      <c r="BZ1234">
        <v>1</v>
      </c>
      <c r="CA1234" t="s">
        <v>4525</v>
      </c>
      <c r="CB1234" t="s">
        <v>4564</v>
      </c>
      <c r="CC1234" t="s">
        <v>4565</v>
      </c>
      <c r="CD1234">
        <v>-72315452</v>
      </c>
      <c r="CE1234">
        <v>-393237081</v>
      </c>
      <c r="CF1234">
        <v>2</v>
      </c>
      <c r="CG1234" t="s">
        <v>24</v>
      </c>
      <c r="CH1234" t="s">
        <v>4604</v>
      </c>
      <c r="CI1234" t="s">
        <v>4605</v>
      </c>
    </row>
    <row r="1235" spans="1:87" x14ac:dyDescent="0.3">
      <c r="A1235" t="s">
        <v>693</v>
      </c>
      <c r="B1235" t="s">
        <v>4516</v>
      </c>
      <c r="C1235" t="s">
        <v>983</v>
      </c>
      <c r="D1235">
        <v>1018</v>
      </c>
      <c r="G1235" t="s">
        <v>4517</v>
      </c>
      <c r="H1235" t="s">
        <v>1017</v>
      </c>
      <c r="I1235" t="s">
        <v>1018</v>
      </c>
      <c r="J1235" t="s">
        <v>9230</v>
      </c>
      <c r="K1235" t="s">
        <v>9180</v>
      </c>
      <c r="M1235" t="s">
        <v>4520</v>
      </c>
      <c r="N1235" t="s">
        <v>4521</v>
      </c>
      <c r="O1235" t="s">
        <v>4522</v>
      </c>
      <c r="P1235" t="s">
        <v>1227</v>
      </c>
      <c r="Q1235" t="s">
        <v>9231</v>
      </c>
      <c r="R1235" t="s">
        <v>4722</v>
      </c>
      <c r="S1235" t="s">
        <v>4525</v>
      </c>
      <c r="T1235" t="s">
        <v>4526</v>
      </c>
      <c r="U1235" s="48">
        <v>45691</v>
      </c>
      <c r="X1235" t="s">
        <v>4598</v>
      </c>
      <c r="Y1235" t="s">
        <v>4599</v>
      </c>
      <c r="AA1235" t="s">
        <v>4529</v>
      </c>
      <c r="AB1235" t="s">
        <v>4589</v>
      </c>
      <c r="AC1235" t="s">
        <v>4531</v>
      </c>
      <c r="AD1235" t="s">
        <v>4532</v>
      </c>
      <c r="AE1235" t="s">
        <v>9232</v>
      </c>
      <c r="AH1235" t="s">
        <v>4536</v>
      </c>
      <c r="AI1235" t="s">
        <v>4537</v>
      </c>
      <c r="AJ1235" t="s">
        <v>4537</v>
      </c>
      <c r="AK1235">
        <v>0</v>
      </c>
      <c r="AL1235">
        <v>1000</v>
      </c>
      <c r="AM1235">
        <v>4</v>
      </c>
      <c r="AN1235">
        <v>0</v>
      </c>
      <c r="AO1235">
        <v>4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1</v>
      </c>
      <c r="AY1235">
        <v>1</v>
      </c>
      <c r="AZ1235">
        <v>1</v>
      </c>
      <c r="BA1235">
        <v>1</v>
      </c>
      <c r="BB1235">
        <v>2400</v>
      </c>
      <c r="BC1235">
        <v>2400</v>
      </c>
      <c r="BD1235">
        <v>2400</v>
      </c>
      <c r="BE1235">
        <v>2400</v>
      </c>
      <c r="BF1235">
        <v>0</v>
      </c>
      <c r="BG1235">
        <v>0</v>
      </c>
      <c r="BH1235">
        <v>0</v>
      </c>
      <c r="BI1235">
        <v>0</v>
      </c>
      <c r="BJ1235">
        <v>4</v>
      </c>
      <c r="BK1235">
        <v>4</v>
      </c>
      <c r="BL1235">
        <v>4</v>
      </c>
      <c r="BM1235">
        <v>4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 t="s">
        <v>4525</v>
      </c>
      <c r="CB1235" t="s">
        <v>4539</v>
      </c>
      <c r="CC1235" t="s">
        <v>4540</v>
      </c>
      <c r="CD1235">
        <v>-395542</v>
      </c>
      <c r="CE1235">
        <v>-386956437</v>
      </c>
      <c r="CF1235">
        <v>3</v>
      </c>
      <c r="CG1235" t="s">
        <v>36</v>
      </c>
      <c r="CH1235" t="s">
        <v>4541</v>
      </c>
      <c r="CI1235" t="s">
        <v>4542</v>
      </c>
    </row>
    <row r="1236" spans="1:87" x14ac:dyDescent="0.3">
      <c r="A1236" t="s">
        <v>693</v>
      </c>
      <c r="B1236" t="s">
        <v>4516</v>
      </c>
      <c r="C1236" t="s">
        <v>893</v>
      </c>
      <c r="D1236">
        <v>1001</v>
      </c>
      <c r="G1236" t="s">
        <v>4517</v>
      </c>
      <c r="H1236" t="s">
        <v>3495</v>
      </c>
      <c r="I1236" t="s">
        <v>3496</v>
      </c>
      <c r="J1236" t="s">
        <v>9233</v>
      </c>
      <c r="K1236" t="s">
        <v>4614</v>
      </c>
      <c r="M1236" t="s">
        <v>4520</v>
      </c>
      <c r="N1236" t="s">
        <v>4521</v>
      </c>
      <c r="O1236" t="s">
        <v>4522</v>
      </c>
      <c r="P1236" t="s">
        <v>1227</v>
      </c>
      <c r="Q1236" t="s">
        <v>4985</v>
      </c>
      <c r="R1236" t="s">
        <v>4546</v>
      </c>
      <c r="S1236" t="s">
        <v>4525</v>
      </c>
      <c r="T1236" t="s">
        <v>4526</v>
      </c>
      <c r="U1236" s="48">
        <v>45691</v>
      </c>
      <c r="X1236" t="s">
        <v>4558</v>
      </c>
      <c r="Y1236" t="s">
        <v>4599</v>
      </c>
      <c r="AA1236" t="s">
        <v>4529</v>
      </c>
      <c r="AB1236" t="s">
        <v>4638</v>
      </c>
      <c r="AC1236" t="s">
        <v>4685</v>
      </c>
      <c r="AD1236" t="s">
        <v>4532</v>
      </c>
      <c r="AE1236" t="s">
        <v>9234</v>
      </c>
      <c r="AH1236" t="s">
        <v>4536</v>
      </c>
      <c r="AI1236" t="s">
        <v>4537</v>
      </c>
      <c r="AJ1236" t="s">
        <v>4537</v>
      </c>
      <c r="AK1236">
        <v>1029.1300000000001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1</v>
      </c>
      <c r="AZ1236">
        <v>1</v>
      </c>
      <c r="BA1236">
        <v>1</v>
      </c>
      <c r="BB1236" t="s">
        <v>4538</v>
      </c>
      <c r="BC1236" t="s">
        <v>4538</v>
      </c>
      <c r="BD1236" t="s">
        <v>4538</v>
      </c>
      <c r="BE1236" t="s">
        <v>4538</v>
      </c>
      <c r="BF1236" t="s">
        <v>4538</v>
      </c>
      <c r="BG1236" t="s">
        <v>4538</v>
      </c>
      <c r="BH1236" t="s">
        <v>4538</v>
      </c>
      <c r="BI1236" t="s">
        <v>4538</v>
      </c>
      <c r="BJ1236" t="s">
        <v>4538</v>
      </c>
      <c r="BK1236" t="s">
        <v>4538</v>
      </c>
      <c r="BL1236" t="s">
        <v>4538</v>
      </c>
      <c r="BM1236" t="s">
        <v>4538</v>
      </c>
      <c r="BN1236" t="s">
        <v>4538</v>
      </c>
      <c r="BO1236" t="s">
        <v>4538</v>
      </c>
      <c r="BP1236" t="s">
        <v>4538</v>
      </c>
      <c r="BQ1236" t="s">
        <v>4538</v>
      </c>
      <c r="BR1236" t="s">
        <v>4538</v>
      </c>
      <c r="BS1236" t="s">
        <v>4538</v>
      </c>
      <c r="BT1236" t="s">
        <v>4538</v>
      </c>
      <c r="BU1236" t="s">
        <v>4538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 t="s">
        <v>4525</v>
      </c>
      <c r="CB1236" t="s">
        <v>4539</v>
      </c>
      <c r="CC1236" t="s">
        <v>4540</v>
      </c>
      <c r="CD1236">
        <v>-37266862</v>
      </c>
      <c r="CE1236">
        <v>-385455405</v>
      </c>
      <c r="CF1236">
        <v>3</v>
      </c>
      <c r="CG1236" t="s">
        <v>36</v>
      </c>
      <c r="CH1236" t="s">
        <v>4541</v>
      </c>
      <c r="CI1236" t="s">
        <v>4542</v>
      </c>
    </row>
    <row r="1237" spans="1:87" x14ac:dyDescent="0.3">
      <c r="A1237" t="s">
        <v>1066</v>
      </c>
      <c r="B1237" t="s">
        <v>4552</v>
      </c>
      <c r="C1237" t="s">
        <v>1080</v>
      </c>
      <c r="D1237">
        <v>1006</v>
      </c>
      <c r="G1237" t="s">
        <v>4517</v>
      </c>
      <c r="H1237" t="s">
        <v>3789</v>
      </c>
      <c r="I1237" t="s">
        <v>3790</v>
      </c>
      <c r="J1237" t="s">
        <v>9235</v>
      </c>
      <c r="K1237" t="s">
        <v>4655</v>
      </c>
      <c r="M1237" t="s">
        <v>4655</v>
      </c>
      <c r="N1237" t="s">
        <v>4656</v>
      </c>
      <c r="O1237" t="s">
        <v>4522</v>
      </c>
      <c r="P1237" t="s">
        <v>1227</v>
      </c>
      <c r="Q1237" t="s">
        <v>5197</v>
      </c>
      <c r="R1237" t="s">
        <v>4546</v>
      </c>
      <c r="S1237" t="s">
        <v>4525</v>
      </c>
      <c r="T1237" t="s">
        <v>4526</v>
      </c>
      <c r="U1237" s="48">
        <v>45691</v>
      </c>
      <c r="X1237" t="s">
        <v>4527</v>
      </c>
      <c r="Y1237" t="s">
        <v>4599</v>
      </c>
      <c r="AA1237" t="s">
        <v>4529</v>
      </c>
      <c r="AB1237" t="s">
        <v>4638</v>
      </c>
      <c r="AC1237" t="s">
        <v>4685</v>
      </c>
      <c r="AD1237" t="s">
        <v>4560</v>
      </c>
      <c r="AE1237" t="s">
        <v>6730</v>
      </c>
      <c r="AH1237" t="s">
        <v>4536</v>
      </c>
      <c r="AI1237" t="s">
        <v>4537</v>
      </c>
      <c r="AJ1237" t="s">
        <v>4537</v>
      </c>
      <c r="AK1237">
        <v>1077.95</v>
      </c>
      <c r="AL1237">
        <v>800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1</v>
      </c>
      <c r="AZ1237">
        <v>1</v>
      </c>
      <c r="BA1237">
        <v>1</v>
      </c>
      <c r="BB1237" t="s">
        <v>4538</v>
      </c>
      <c r="BC1237" t="s">
        <v>4538</v>
      </c>
      <c r="BD1237" t="s">
        <v>4538</v>
      </c>
      <c r="BE1237" t="s">
        <v>4538</v>
      </c>
      <c r="BF1237" t="s">
        <v>4538</v>
      </c>
      <c r="BG1237" t="s">
        <v>4538</v>
      </c>
      <c r="BH1237" t="s">
        <v>4538</v>
      </c>
      <c r="BI1237" t="s">
        <v>4538</v>
      </c>
      <c r="BJ1237" t="s">
        <v>4538</v>
      </c>
      <c r="BK1237" t="s">
        <v>4538</v>
      </c>
      <c r="BL1237" t="s">
        <v>4538</v>
      </c>
      <c r="BM1237" t="s">
        <v>4538</v>
      </c>
      <c r="BN1237" t="s">
        <v>4538</v>
      </c>
      <c r="BO1237" t="s">
        <v>4538</v>
      </c>
      <c r="BP1237" t="s">
        <v>4538</v>
      </c>
      <c r="BQ1237" t="s">
        <v>4538</v>
      </c>
      <c r="BR1237" t="s">
        <v>4538</v>
      </c>
      <c r="BS1237" t="s">
        <v>4538</v>
      </c>
      <c r="BT1237" t="s">
        <v>4538</v>
      </c>
      <c r="BU1237" t="s">
        <v>4538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 t="s">
        <v>4525</v>
      </c>
      <c r="CB1237" t="s">
        <v>4564</v>
      </c>
      <c r="CC1237" t="s">
        <v>4565</v>
      </c>
      <c r="CD1237">
        <v>-37738898</v>
      </c>
      <c r="CE1237">
        <v>-385650075</v>
      </c>
      <c r="CF1237">
        <v>3</v>
      </c>
      <c r="CG1237" t="s">
        <v>36</v>
      </c>
      <c r="CH1237" t="s">
        <v>4541</v>
      </c>
      <c r="CI1237" t="s">
        <v>4542</v>
      </c>
    </row>
    <row r="1238" spans="1:87" x14ac:dyDescent="0.3">
      <c r="A1238" t="s">
        <v>1122</v>
      </c>
      <c r="B1238" t="s">
        <v>4566</v>
      </c>
      <c r="C1238" t="s">
        <v>1123</v>
      </c>
      <c r="D1238">
        <v>1045</v>
      </c>
      <c r="G1238" t="s">
        <v>4974</v>
      </c>
      <c r="H1238" t="s">
        <v>4218</v>
      </c>
      <c r="I1238" t="s">
        <v>4219</v>
      </c>
      <c r="J1238" t="s">
        <v>4219</v>
      </c>
      <c r="K1238" t="s">
        <v>4586</v>
      </c>
      <c r="M1238" t="s">
        <v>4520</v>
      </c>
      <c r="N1238" t="s">
        <v>4521</v>
      </c>
      <c r="O1238" t="s">
        <v>4522</v>
      </c>
      <c r="P1238" t="s">
        <v>1227</v>
      </c>
      <c r="Q1238" t="s">
        <v>5917</v>
      </c>
      <c r="R1238" t="s">
        <v>4644</v>
      </c>
      <c r="S1238" t="s">
        <v>4525</v>
      </c>
      <c r="T1238" t="s">
        <v>4526</v>
      </c>
      <c r="U1238" s="48">
        <v>45691</v>
      </c>
      <c r="X1238" t="s">
        <v>4745</v>
      </c>
      <c r="Y1238" t="s">
        <v>4559</v>
      </c>
      <c r="AA1238" t="s">
        <v>4529</v>
      </c>
      <c r="AB1238" t="s">
        <v>4630</v>
      </c>
      <c r="AC1238" t="s">
        <v>4531</v>
      </c>
      <c r="AD1238" t="s">
        <v>5039</v>
      </c>
      <c r="AE1238" t="s">
        <v>9236</v>
      </c>
      <c r="AH1238" t="s">
        <v>4536</v>
      </c>
      <c r="AI1238" t="s">
        <v>4537</v>
      </c>
      <c r="AJ1238" t="s">
        <v>4537</v>
      </c>
      <c r="AK1238">
        <v>0</v>
      </c>
      <c r="AL1238">
        <v>800</v>
      </c>
      <c r="AM1238">
        <v>0</v>
      </c>
      <c r="AN1238">
        <v>0</v>
      </c>
      <c r="AO1238">
        <v>0</v>
      </c>
      <c r="AP1238">
        <v>336.32</v>
      </c>
      <c r="AQ1238">
        <v>0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0</v>
      </c>
      <c r="AX1238">
        <v>1</v>
      </c>
      <c r="AY1238">
        <v>1</v>
      </c>
      <c r="AZ1238">
        <v>1</v>
      </c>
      <c r="BA1238">
        <v>1</v>
      </c>
      <c r="BB1238" t="s">
        <v>4538</v>
      </c>
      <c r="BC1238" t="s">
        <v>4538</v>
      </c>
      <c r="BD1238" t="s">
        <v>4538</v>
      </c>
      <c r="BE1238" t="s">
        <v>4538</v>
      </c>
      <c r="BF1238" t="s">
        <v>4538</v>
      </c>
      <c r="BG1238" t="s">
        <v>4538</v>
      </c>
      <c r="BH1238" t="s">
        <v>4538</v>
      </c>
      <c r="BI1238" t="s">
        <v>4538</v>
      </c>
      <c r="BJ1238" t="s">
        <v>4538</v>
      </c>
      <c r="BK1238" t="s">
        <v>4538</v>
      </c>
      <c r="BL1238" t="s">
        <v>4538</v>
      </c>
      <c r="BM1238" t="s">
        <v>4538</v>
      </c>
      <c r="BN1238" t="s">
        <v>4538</v>
      </c>
      <c r="BO1238" t="s">
        <v>4538</v>
      </c>
      <c r="BP1238" t="s">
        <v>4538</v>
      </c>
      <c r="BQ1238" t="s">
        <v>4538</v>
      </c>
      <c r="BR1238" t="s">
        <v>4538</v>
      </c>
      <c r="BS1238" t="s">
        <v>4538</v>
      </c>
      <c r="BT1238" t="s">
        <v>4538</v>
      </c>
      <c r="BU1238" t="s">
        <v>4538</v>
      </c>
      <c r="BV1238">
        <v>112.10666666666667</v>
      </c>
      <c r="BW1238">
        <v>0</v>
      </c>
      <c r="BX1238">
        <v>0</v>
      </c>
      <c r="BY1238">
        <v>0</v>
      </c>
      <c r="BZ1238">
        <v>0</v>
      </c>
      <c r="CA1238" t="s">
        <v>4581</v>
      </c>
      <c r="CB1238" t="s">
        <v>1122</v>
      </c>
      <c r="CC1238" t="s">
        <v>5271</v>
      </c>
      <c r="CD1238" t="s">
        <v>4538</v>
      </c>
      <c r="CE1238" t="s">
        <v>4538</v>
      </c>
      <c r="CF1238">
        <v>3</v>
      </c>
      <c r="CG1238" t="s">
        <v>36</v>
      </c>
      <c r="CH1238" t="s">
        <v>4583</v>
      </c>
      <c r="CI1238" t="s">
        <v>4584</v>
      </c>
    </row>
    <row r="1239" spans="1:87" x14ac:dyDescent="0.3">
      <c r="A1239" t="s">
        <v>693</v>
      </c>
      <c r="B1239" t="s">
        <v>4516</v>
      </c>
      <c r="C1239" t="s">
        <v>694</v>
      </c>
      <c r="D1239">
        <v>1061</v>
      </c>
      <c r="G1239" t="s">
        <v>4517</v>
      </c>
      <c r="H1239" t="s">
        <v>699</v>
      </c>
      <c r="I1239" t="s">
        <v>700</v>
      </c>
      <c r="J1239" t="s">
        <v>9237</v>
      </c>
      <c r="K1239" t="s">
        <v>4586</v>
      </c>
      <c r="M1239" t="s">
        <v>4520</v>
      </c>
      <c r="N1239" t="s">
        <v>4521</v>
      </c>
      <c r="O1239" t="s">
        <v>4522</v>
      </c>
      <c r="P1239" t="s">
        <v>1227</v>
      </c>
      <c r="Q1239" t="s">
        <v>9221</v>
      </c>
      <c r="R1239" t="s">
        <v>4546</v>
      </c>
      <c r="S1239" t="s">
        <v>4525</v>
      </c>
      <c r="T1239" t="s">
        <v>4526</v>
      </c>
      <c r="U1239" s="48">
        <v>45691</v>
      </c>
      <c r="X1239" t="s">
        <v>4588</v>
      </c>
      <c r="Y1239" t="s">
        <v>4599</v>
      </c>
      <c r="AA1239" t="s">
        <v>4529</v>
      </c>
      <c r="AB1239" t="s">
        <v>4530</v>
      </c>
      <c r="AC1239" t="s">
        <v>4531</v>
      </c>
      <c r="AD1239" t="s">
        <v>4532</v>
      </c>
      <c r="AE1239" t="s">
        <v>9238</v>
      </c>
      <c r="AF1239" t="s">
        <v>9239</v>
      </c>
      <c r="AG1239" t="s">
        <v>9240</v>
      </c>
      <c r="AH1239" t="s">
        <v>4536</v>
      </c>
      <c r="AI1239" t="s">
        <v>4537</v>
      </c>
      <c r="AJ1239" t="s">
        <v>4537</v>
      </c>
      <c r="AK1239">
        <v>2905.19</v>
      </c>
      <c r="AL1239">
        <v>1600</v>
      </c>
      <c r="AM1239">
        <v>0</v>
      </c>
      <c r="AN1239">
        <v>0</v>
      </c>
      <c r="AO1239">
        <v>0</v>
      </c>
      <c r="AP1239">
        <v>0</v>
      </c>
      <c r="AQ1239">
        <v>914.88</v>
      </c>
      <c r="AR1239">
        <v>0</v>
      </c>
      <c r="AS1239">
        <v>0</v>
      </c>
      <c r="AT1239">
        <v>0</v>
      </c>
      <c r="AU1239">
        <v>1</v>
      </c>
      <c r="AV1239">
        <v>0</v>
      </c>
      <c r="AW1239">
        <v>0</v>
      </c>
      <c r="AX1239">
        <v>1</v>
      </c>
      <c r="AY1239">
        <v>1</v>
      </c>
      <c r="AZ1239">
        <v>1</v>
      </c>
      <c r="BA1239">
        <v>1</v>
      </c>
      <c r="BB1239" t="s">
        <v>4538</v>
      </c>
      <c r="BC1239" t="s">
        <v>4538</v>
      </c>
      <c r="BD1239" t="s">
        <v>4538</v>
      </c>
      <c r="BE1239" t="s">
        <v>4538</v>
      </c>
      <c r="BF1239" t="s">
        <v>4538</v>
      </c>
      <c r="BG1239" t="s">
        <v>4538</v>
      </c>
      <c r="BH1239" t="s">
        <v>4538</v>
      </c>
      <c r="BI1239" t="s">
        <v>4538</v>
      </c>
      <c r="BJ1239" t="s">
        <v>4538</v>
      </c>
      <c r="BK1239" t="s">
        <v>4538</v>
      </c>
      <c r="BL1239" t="s">
        <v>4538</v>
      </c>
      <c r="BM1239" t="s">
        <v>4538</v>
      </c>
      <c r="BN1239" t="s">
        <v>4538</v>
      </c>
      <c r="BO1239" t="s">
        <v>4538</v>
      </c>
      <c r="BP1239" t="s">
        <v>4538</v>
      </c>
      <c r="BQ1239" t="s">
        <v>4538</v>
      </c>
      <c r="BR1239" t="s">
        <v>4538</v>
      </c>
      <c r="BS1239" t="s">
        <v>4538</v>
      </c>
      <c r="BT1239" t="s">
        <v>4538</v>
      </c>
      <c r="BU1239" t="s">
        <v>4538</v>
      </c>
      <c r="BV1239">
        <v>304.95999999999998</v>
      </c>
      <c r="BW1239">
        <v>0</v>
      </c>
      <c r="BX1239">
        <v>0</v>
      </c>
      <c r="BY1239">
        <v>0</v>
      </c>
      <c r="BZ1239">
        <v>0</v>
      </c>
      <c r="CA1239" t="s">
        <v>4525</v>
      </c>
      <c r="CB1239" t="s">
        <v>4539</v>
      </c>
      <c r="CC1239" t="s">
        <v>4540</v>
      </c>
      <c r="CD1239">
        <v>-37354739</v>
      </c>
      <c r="CE1239">
        <v>-38456529</v>
      </c>
      <c r="CF1239">
        <v>2</v>
      </c>
      <c r="CG1239" t="s">
        <v>24</v>
      </c>
      <c r="CH1239" t="s">
        <v>4604</v>
      </c>
      <c r="CI1239" t="s">
        <v>4605</v>
      </c>
    </row>
    <row r="1240" spans="1:87" x14ac:dyDescent="0.3">
      <c r="A1240" t="s">
        <v>18</v>
      </c>
      <c r="B1240" t="s">
        <v>5272</v>
      </c>
      <c r="C1240" t="s">
        <v>62</v>
      </c>
      <c r="D1240">
        <v>1033</v>
      </c>
      <c r="G1240" t="s">
        <v>4517</v>
      </c>
      <c r="H1240" t="s">
        <v>1376</v>
      </c>
      <c r="I1240" t="s">
        <v>1307</v>
      </c>
      <c r="J1240" t="s">
        <v>9241</v>
      </c>
      <c r="K1240" t="s">
        <v>4586</v>
      </c>
      <c r="M1240" t="s">
        <v>4520</v>
      </c>
      <c r="N1240" t="s">
        <v>4521</v>
      </c>
      <c r="O1240" t="s">
        <v>4522</v>
      </c>
      <c r="P1240" t="s">
        <v>1227</v>
      </c>
      <c r="Q1240" t="s">
        <v>5420</v>
      </c>
      <c r="R1240" t="s">
        <v>5421</v>
      </c>
      <c r="S1240" t="s">
        <v>4525</v>
      </c>
      <c r="T1240" t="s">
        <v>4526</v>
      </c>
      <c r="U1240" s="48">
        <v>45691</v>
      </c>
      <c r="X1240" t="s">
        <v>4598</v>
      </c>
      <c r="Y1240" t="s">
        <v>4599</v>
      </c>
      <c r="AA1240" t="s">
        <v>4529</v>
      </c>
      <c r="AB1240" t="s">
        <v>5422</v>
      </c>
      <c r="AC1240" t="s">
        <v>4531</v>
      </c>
      <c r="AD1240" t="s">
        <v>5267</v>
      </c>
      <c r="AE1240" t="s">
        <v>5423</v>
      </c>
      <c r="AH1240" t="s">
        <v>4536</v>
      </c>
      <c r="AI1240" t="s">
        <v>4537</v>
      </c>
      <c r="AJ1240" t="s">
        <v>4537</v>
      </c>
      <c r="AK1240">
        <v>1874.2</v>
      </c>
      <c r="AL1240">
        <v>700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1</v>
      </c>
      <c r="AZ1240">
        <v>1</v>
      </c>
      <c r="BA1240">
        <v>1</v>
      </c>
      <c r="BB1240" t="s">
        <v>4538</v>
      </c>
      <c r="BC1240" t="s">
        <v>4538</v>
      </c>
      <c r="BD1240" t="s">
        <v>4538</v>
      </c>
      <c r="BE1240" t="s">
        <v>4538</v>
      </c>
      <c r="BF1240" t="s">
        <v>4538</v>
      </c>
      <c r="BG1240" t="s">
        <v>4538</v>
      </c>
      <c r="BH1240" t="s">
        <v>4538</v>
      </c>
      <c r="BI1240" t="s">
        <v>4538</v>
      </c>
      <c r="BJ1240" t="s">
        <v>4538</v>
      </c>
      <c r="BK1240" t="s">
        <v>4538</v>
      </c>
      <c r="BL1240" t="s">
        <v>4538</v>
      </c>
      <c r="BM1240" t="s">
        <v>4538</v>
      </c>
      <c r="BN1240" t="s">
        <v>4538</v>
      </c>
      <c r="BO1240" t="s">
        <v>4538</v>
      </c>
      <c r="BP1240" t="s">
        <v>4538</v>
      </c>
      <c r="BQ1240" t="s">
        <v>4538</v>
      </c>
      <c r="BR1240" t="s">
        <v>4538</v>
      </c>
      <c r="BS1240" t="s">
        <v>4538</v>
      </c>
      <c r="BT1240" t="s">
        <v>4538</v>
      </c>
      <c r="BU1240" t="s">
        <v>4538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 t="s">
        <v>4525</v>
      </c>
      <c r="CB1240" t="s">
        <v>4539</v>
      </c>
      <c r="CC1240" t="s">
        <v>4540</v>
      </c>
      <c r="CD1240">
        <v>-6238889</v>
      </c>
      <c r="CE1240">
        <v>-38925</v>
      </c>
      <c r="CF1240">
        <v>3</v>
      </c>
      <c r="CG1240" t="s">
        <v>36</v>
      </c>
      <c r="CH1240" t="s">
        <v>4541</v>
      </c>
      <c r="CI1240" t="s">
        <v>4542</v>
      </c>
    </row>
    <row r="1241" spans="1:87" x14ac:dyDescent="0.3">
      <c r="A1241" t="s">
        <v>308</v>
      </c>
      <c r="B1241" t="s">
        <v>4594</v>
      </c>
      <c r="C1241" t="s">
        <v>336</v>
      </c>
      <c r="D1241">
        <v>1017</v>
      </c>
      <c r="G1241" t="s">
        <v>4517</v>
      </c>
      <c r="H1241" t="s">
        <v>2683</v>
      </c>
      <c r="I1241" t="s">
        <v>2684</v>
      </c>
      <c r="J1241" t="s">
        <v>9242</v>
      </c>
      <c r="K1241" t="s">
        <v>4586</v>
      </c>
      <c r="M1241" t="s">
        <v>4520</v>
      </c>
      <c r="N1241" t="s">
        <v>4521</v>
      </c>
      <c r="O1241" t="s">
        <v>4522</v>
      </c>
      <c r="P1241" t="s">
        <v>1227</v>
      </c>
      <c r="Q1241" t="s">
        <v>6205</v>
      </c>
      <c r="R1241" t="s">
        <v>5472</v>
      </c>
      <c r="S1241" t="s">
        <v>4525</v>
      </c>
      <c r="T1241" t="s">
        <v>4526</v>
      </c>
      <c r="U1241" s="48">
        <v>45691</v>
      </c>
      <c r="X1241" t="s">
        <v>4588</v>
      </c>
      <c r="Y1241" t="s">
        <v>4528</v>
      </c>
      <c r="AA1241" t="s">
        <v>4529</v>
      </c>
      <c r="AB1241" t="s">
        <v>4630</v>
      </c>
      <c r="AC1241" t="s">
        <v>4576</v>
      </c>
      <c r="AD1241" t="s">
        <v>4590</v>
      </c>
      <c r="AE1241" t="s">
        <v>5473</v>
      </c>
      <c r="AH1241" t="s">
        <v>4536</v>
      </c>
      <c r="AI1241" t="s">
        <v>4537</v>
      </c>
      <c r="AJ1241" t="s">
        <v>4536</v>
      </c>
      <c r="AK1241">
        <v>1106.1199999999999</v>
      </c>
      <c r="AL1241">
        <v>800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1</v>
      </c>
      <c r="AZ1241">
        <v>1</v>
      </c>
      <c r="BA1241">
        <v>1</v>
      </c>
      <c r="BB1241" t="s">
        <v>4538</v>
      </c>
      <c r="BC1241" t="s">
        <v>4538</v>
      </c>
      <c r="BD1241" t="s">
        <v>4538</v>
      </c>
      <c r="BE1241" t="s">
        <v>4538</v>
      </c>
      <c r="BF1241" t="s">
        <v>4538</v>
      </c>
      <c r="BG1241" t="s">
        <v>4538</v>
      </c>
      <c r="BH1241" t="s">
        <v>4538</v>
      </c>
      <c r="BI1241" t="s">
        <v>4538</v>
      </c>
      <c r="BJ1241" t="s">
        <v>4538</v>
      </c>
      <c r="BK1241" t="s">
        <v>4538</v>
      </c>
      <c r="BL1241" t="s">
        <v>4538</v>
      </c>
      <c r="BM1241" t="s">
        <v>4538</v>
      </c>
      <c r="BN1241" t="s">
        <v>4538</v>
      </c>
      <c r="BO1241" t="s">
        <v>4538</v>
      </c>
      <c r="BP1241" t="s">
        <v>4538</v>
      </c>
      <c r="BQ1241" t="s">
        <v>4538</v>
      </c>
      <c r="BR1241" t="s">
        <v>4538</v>
      </c>
      <c r="BS1241" t="s">
        <v>4538</v>
      </c>
      <c r="BT1241" t="s">
        <v>4538</v>
      </c>
      <c r="BU1241" t="s">
        <v>4538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 t="s">
        <v>4525</v>
      </c>
      <c r="CB1241" t="s">
        <v>4539</v>
      </c>
      <c r="CC1241" t="s">
        <v>4540</v>
      </c>
      <c r="CD1241">
        <v>-48360445</v>
      </c>
      <c r="CE1241">
        <v>-40330003</v>
      </c>
      <c r="CF1241">
        <v>3</v>
      </c>
      <c r="CG1241" t="s">
        <v>36</v>
      </c>
      <c r="CH1241" t="s">
        <v>4541</v>
      </c>
      <c r="CI1241" t="s">
        <v>4542</v>
      </c>
    </row>
    <row r="1242" spans="1:87" x14ac:dyDescent="0.3">
      <c r="A1242" t="s">
        <v>693</v>
      </c>
      <c r="B1242" t="s">
        <v>4516</v>
      </c>
      <c r="C1242" t="s">
        <v>755</v>
      </c>
      <c r="D1242">
        <v>1008</v>
      </c>
      <c r="G1242" t="s">
        <v>4517</v>
      </c>
      <c r="H1242" t="s">
        <v>3298</v>
      </c>
      <c r="I1242" t="s">
        <v>3299</v>
      </c>
      <c r="J1242" t="s">
        <v>9243</v>
      </c>
      <c r="K1242" t="s">
        <v>6674</v>
      </c>
      <c r="M1242" t="s">
        <v>4570</v>
      </c>
      <c r="N1242" t="s">
        <v>4571</v>
      </c>
      <c r="O1242" t="s">
        <v>4522</v>
      </c>
      <c r="P1242" t="s">
        <v>1227</v>
      </c>
      <c r="Q1242" t="s">
        <v>8937</v>
      </c>
      <c r="R1242" t="s">
        <v>4546</v>
      </c>
      <c r="S1242" t="s">
        <v>4525</v>
      </c>
      <c r="T1242" t="s">
        <v>4526</v>
      </c>
      <c r="U1242" s="48">
        <v>45691</v>
      </c>
      <c r="X1242" t="s">
        <v>4588</v>
      </c>
      <c r="Y1242" t="s">
        <v>4559</v>
      </c>
      <c r="AA1242" t="s">
        <v>4529</v>
      </c>
      <c r="AB1242" t="s">
        <v>4630</v>
      </c>
      <c r="AC1242" t="s">
        <v>4531</v>
      </c>
      <c r="AD1242" t="s">
        <v>4532</v>
      </c>
      <c r="AE1242" t="s">
        <v>9244</v>
      </c>
      <c r="AH1242" t="s">
        <v>4536</v>
      </c>
      <c r="AI1242" t="s">
        <v>4537</v>
      </c>
      <c r="AJ1242" t="s">
        <v>4536</v>
      </c>
      <c r="AK1242">
        <v>0</v>
      </c>
      <c r="AL1242">
        <v>800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1</v>
      </c>
      <c r="AZ1242">
        <v>1</v>
      </c>
      <c r="BA1242">
        <v>1</v>
      </c>
      <c r="BB1242" t="s">
        <v>4538</v>
      </c>
      <c r="BC1242" t="s">
        <v>4538</v>
      </c>
      <c r="BD1242" t="s">
        <v>4538</v>
      </c>
      <c r="BE1242" t="s">
        <v>4538</v>
      </c>
      <c r="BF1242" t="s">
        <v>4538</v>
      </c>
      <c r="BG1242" t="s">
        <v>4538</v>
      </c>
      <c r="BH1242" t="s">
        <v>4538</v>
      </c>
      <c r="BI1242" t="s">
        <v>4538</v>
      </c>
      <c r="BJ1242" t="s">
        <v>4538</v>
      </c>
      <c r="BK1242" t="s">
        <v>4538</v>
      </c>
      <c r="BL1242" t="s">
        <v>4538</v>
      </c>
      <c r="BM1242" t="s">
        <v>4538</v>
      </c>
      <c r="BN1242" t="s">
        <v>4538</v>
      </c>
      <c r="BO1242" t="s">
        <v>4538</v>
      </c>
      <c r="BP1242" t="s">
        <v>4538</v>
      </c>
      <c r="BQ1242" t="s">
        <v>4538</v>
      </c>
      <c r="BR1242" t="s">
        <v>4538</v>
      </c>
      <c r="BS1242" t="s">
        <v>4538</v>
      </c>
      <c r="BT1242" t="s">
        <v>4538</v>
      </c>
      <c r="BU1242" t="s">
        <v>4538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 t="s">
        <v>4525</v>
      </c>
      <c r="CB1242" t="s">
        <v>4539</v>
      </c>
      <c r="CC1242" t="s">
        <v>4540</v>
      </c>
      <c r="CD1242">
        <v>-37989222</v>
      </c>
      <c r="CE1242">
        <v>-386177281</v>
      </c>
      <c r="CF1242">
        <v>3</v>
      </c>
      <c r="CG1242" t="s">
        <v>36</v>
      </c>
      <c r="CH1242" t="s">
        <v>4541</v>
      </c>
      <c r="CI1242" t="s">
        <v>4542</v>
      </c>
    </row>
    <row r="1243" spans="1:87" x14ac:dyDescent="0.3">
      <c r="A1243" t="s">
        <v>1192</v>
      </c>
      <c r="B1243" t="s">
        <v>4566</v>
      </c>
      <c r="C1243" t="s">
        <v>1207</v>
      </c>
      <c r="D1243">
        <v>1043</v>
      </c>
      <c r="G1243" t="s">
        <v>4974</v>
      </c>
      <c r="H1243" t="s">
        <v>4000</v>
      </c>
      <c r="I1243" t="s">
        <v>4001</v>
      </c>
      <c r="J1243" t="s">
        <v>4001</v>
      </c>
      <c r="K1243" t="s">
        <v>4880</v>
      </c>
      <c r="M1243" t="s">
        <v>4569</v>
      </c>
      <c r="N1243" t="s">
        <v>5264</v>
      </c>
      <c r="O1243" t="s">
        <v>4522</v>
      </c>
      <c r="P1243" t="s">
        <v>1227</v>
      </c>
      <c r="Q1243" t="s">
        <v>5726</v>
      </c>
      <c r="R1243" t="s">
        <v>4546</v>
      </c>
      <c r="S1243" t="s">
        <v>4525</v>
      </c>
      <c r="T1243" t="s">
        <v>4526</v>
      </c>
      <c r="U1243" s="48">
        <v>45691</v>
      </c>
      <c r="X1243" t="s">
        <v>4745</v>
      </c>
      <c r="Y1243" t="s">
        <v>4559</v>
      </c>
      <c r="AA1243" t="s">
        <v>4529</v>
      </c>
      <c r="AB1243" t="s">
        <v>4630</v>
      </c>
      <c r="AC1243" t="s">
        <v>4576</v>
      </c>
      <c r="AD1243" t="s">
        <v>5039</v>
      </c>
      <c r="AE1243" t="s">
        <v>9245</v>
      </c>
      <c r="AH1243" t="s">
        <v>4536</v>
      </c>
      <c r="AI1243" t="s">
        <v>4537</v>
      </c>
      <c r="AJ1243" t="s">
        <v>4537</v>
      </c>
      <c r="AK1243">
        <v>576.99</v>
      </c>
      <c r="AL1243">
        <v>800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1</v>
      </c>
      <c r="AZ1243">
        <v>1</v>
      </c>
      <c r="BA1243">
        <v>1</v>
      </c>
      <c r="BB1243" t="s">
        <v>4538</v>
      </c>
      <c r="BC1243" t="s">
        <v>4538</v>
      </c>
      <c r="BD1243" t="s">
        <v>4538</v>
      </c>
      <c r="BE1243" t="s">
        <v>4538</v>
      </c>
      <c r="BF1243" t="s">
        <v>4538</v>
      </c>
      <c r="BG1243" t="s">
        <v>4538</v>
      </c>
      <c r="BH1243" t="s">
        <v>4538</v>
      </c>
      <c r="BI1243" t="s">
        <v>4538</v>
      </c>
      <c r="BJ1243" t="s">
        <v>4538</v>
      </c>
      <c r="BK1243" t="s">
        <v>4538</v>
      </c>
      <c r="BL1243" t="s">
        <v>4538</v>
      </c>
      <c r="BM1243" t="s">
        <v>4538</v>
      </c>
      <c r="BN1243" t="s">
        <v>4538</v>
      </c>
      <c r="BO1243" t="s">
        <v>4538</v>
      </c>
      <c r="BP1243" t="s">
        <v>4538</v>
      </c>
      <c r="BQ1243" t="s">
        <v>4538</v>
      </c>
      <c r="BR1243" t="s">
        <v>4538</v>
      </c>
      <c r="BS1243" t="s">
        <v>4538</v>
      </c>
      <c r="BT1243" t="s">
        <v>4538</v>
      </c>
      <c r="BU1243" t="s">
        <v>4538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 t="s">
        <v>4538</v>
      </c>
      <c r="CB1243" t="s">
        <v>4538</v>
      </c>
      <c r="CC1243" t="s">
        <v>4538</v>
      </c>
      <c r="CD1243" t="s">
        <v>4538</v>
      </c>
      <c r="CE1243" t="s">
        <v>4538</v>
      </c>
      <c r="CF1243">
        <v>3</v>
      </c>
      <c r="CG1243" t="s">
        <v>36</v>
      </c>
      <c r="CH1243" t="s">
        <v>4541</v>
      </c>
      <c r="CI1243" t="s">
        <v>4542</v>
      </c>
    </row>
    <row r="1244" spans="1:87" x14ac:dyDescent="0.3">
      <c r="A1244" t="s">
        <v>597</v>
      </c>
      <c r="B1244" t="s">
        <v>5491</v>
      </c>
      <c r="C1244" t="s">
        <v>602</v>
      </c>
      <c r="D1244">
        <v>1039</v>
      </c>
      <c r="G1244" t="s">
        <v>4517</v>
      </c>
      <c r="H1244" t="s">
        <v>3101</v>
      </c>
      <c r="I1244" t="s">
        <v>3102</v>
      </c>
      <c r="J1244" t="s">
        <v>9246</v>
      </c>
      <c r="K1244" t="s">
        <v>4586</v>
      </c>
      <c r="M1244" t="s">
        <v>4520</v>
      </c>
      <c r="N1244" t="s">
        <v>4521</v>
      </c>
      <c r="O1244" t="s">
        <v>4522</v>
      </c>
      <c r="P1244" t="s">
        <v>1227</v>
      </c>
      <c r="Q1244" t="s">
        <v>9247</v>
      </c>
      <c r="R1244" t="s">
        <v>5551</v>
      </c>
      <c r="S1244" t="s">
        <v>5494</v>
      </c>
      <c r="T1244" t="s">
        <v>4526</v>
      </c>
      <c r="U1244" s="48">
        <v>45691</v>
      </c>
      <c r="X1244" t="s">
        <v>4527</v>
      </c>
      <c r="Y1244" t="s">
        <v>4559</v>
      </c>
      <c r="AA1244" t="s">
        <v>4529</v>
      </c>
      <c r="AB1244" t="s">
        <v>4638</v>
      </c>
      <c r="AC1244" t="s">
        <v>4531</v>
      </c>
      <c r="AD1244" t="s">
        <v>5501</v>
      </c>
      <c r="AE1244" t="s">
        <v>9248</v>
      </c>
      <c r="AH1244" t="s">
        <v>4536</v>
      </c>
      <c r="AI1244" t="s">
        <v>4537</v>
      </c>
      <c r="AJ1244" t="s">
        <v>4537</v>
      </c>
      <c r="AK1244">
        <v>0</v>
      </c>
      <c r="AL1244">
        <v>800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1</v>
      </c>
      <c r="AZ1244">
        <v>1</v>
      </c>
      <c r="BA1244">
        <v>1</v>
      </c>
      <c r="BB1244" t="s">
        <v>4538</v>
      </c>
      <c r="BC1244" t="s">
        <v>4538</v>
      </c>
      <c r="BD1244" t="s">
        <v>4538</v>
      </c>
      <c r="BE1244" t="s">
        <v>4538</v>
      </c>
      <c r="BF1244" t="s">
        <v>4538</v>
      </c>
      <c r="BG1244" t="s">
        <v>4538</v>
      </c>
      <c r="BH1244" t="s">
        <v>4538</v>
      </c>
      <c r="BI1244" t="s">
        <v>4538</v>
      </c>
      <c r="BJ1244" t="s">
        <v>4538</v>
      </c>
      <c r="BK1244" t="s">
        <v>4538</v>
      </c>
      <c r="BL1244" t="s">
        <v>4538</v>
      </c>
      <c r="BM1244" t="s">
        <v>4538</v>
      </c>
      <c r="BN1244" t="s">
        <v>4538</v>
      </c>
      <c r="BO1244" t="s">
        <v>4538</v>
      </c>
      <c r="BP1244" t="s">
        <v>4538</v>
      </c>
      <c r="BQ1244" t="s">
        <v>4538</v>
      </c>
      <c r="BR1244" t="s">
        <v>4538</v>
      </c>
      <c r="BS1244" t="s">
        <v>4538</v>
      </c>
      <c r="BT1244" t="s">
        <v>4538</v>
      </c>
      <c r="BU1244" t="s">
        <v>4538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 t="s">
        <v>5347</v>
      </c>
      <c r="CB1244" t="s">
        <v>4539</v>
      </c>
      <c r="CC1244" t="s">
        <v>4540</v>
      </c>
      <c r="CD1244">
        <v>-50648084</v>
      </c>
      <c r="CE1244">
        <v>-427541422</v>
      </c>
      <c r="CF1244">
        <v>3</v>
      </c>
      <c r="CG1244" t="s">
        <v>36</v>
      </c>
      <c r="CH1244" t="s">
        <v>4541</v>
      </c>
      <c r="CI1244" t="s">
        <v>4542</v>
      </c>
    </row>
    <row r="1245" spans="1:87" x14ac:dyDescent="0.3">
      <c r="A1245" t="s">
        <v>243</v>
      </c>
      <c r="B1245" t="s">
        <v>6043</v>
      </c>
      <c r="C1245" t="s">
        <v>2065</v>
      </c>
      <c r="D1245">
        <v>1283</v>
      </c>
      <c r="G1245" t="s">
        <v>7874</v>
      </c>
      <c r="H1245" t="s">
        <v>2196</v>
      </c>
      <c r="I1245" t="s">
        <v>2197</v>
      </c>
      <c r="J1245" t="s">
        <v>9249</v>
      </c>
      <c r="K1245" t="s">
        <v>4682</v>
      </c>
      <c r="M1245" t="s">
        <v>4520</v>
      </c>
      <c r="N1245" t="s">
        <v>4521</v>
      </c>
      <c r="O1245" t="s">
        <v>4522</v>
      </c>
      <c r="P1245" t="s">
        <v>1227</v>
      </c>
      <c r="Q1245" t="s">
        <v>9250</v>
      </c>
      <c r="R1245" t="s">
        <v>7893</v>
      </c>
      <c r="S1245" t="s">
        <v>4883</v>
      </c>
      <c r="T1245" t="s">
        <v>4526</v>
      </c>
      <c r="U1245" s="48">
        <v>45691</v>
      </c>
      <c r="X1245" t="s">
        <v>4588</v>
      </c>
      <c r="Y1245" t="s">
        <v>4599</v>
      </c>
      <c r="AA1245" t="s">
        <v>4529</v>
      </c>
      <c r="AB1245" t="s">
        <v>4547</v>
      </c>
      <c r="AC1245" t="s">
        <v>4531</v>
      </c>
      <c r="AD1245" t="s">
        <v>7876</v>
      </c>
      <c r="AE1245" t="s">
        <v>7894</v>
      </c>
      <c r="AH1245" t="s">
        <v>4536</v>
      </c>
      <c r="AI1245" t="s">
        <v>4537</v>
      </c>
      <c r="AJ1245" t="s">
        <v>4537</v>
      </c>
      <c r="AK1245">
        <v>1067.54</v>
      </c>
      <c r="AL1245">
        <v>1000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1</v>
      </c>
      <c r="AZ1245">
        <v>1</v>
      </c>
      <c r="BA1245">
        <v>1</v>
      </c>
      <c r="BB1245" t="s">
        <v>4538</v>
      </c>
      <c r="BC1245" t="s">
        <v>4538</v>
      </c>
      <c r="BD1245" t="s">
        <v>4538</v>
      </c>
      <c r="BE1245" t="s">
        <v>4538</v>
      </c>
      <c r="BF1245" t="s">
        <v>4538</v>
      </c>
      <c r="BG1245" t="s">
        <v>4538</v>
      </c>
      <c r="BH1245" t="s">
        <v>4538</v>
      </c>
      <c r="BI1245" t="s">
        <v>4538</v>
      </c>
      <c r="BJ1245" t="s">
        <v>4538</v>
      </c>
      <c r="BK1245" t="s">
        <v>4538</v>
      </c>
      <c r="BL1245" t="s">
        <v>4538</v>
      </c>
      <c r="BM1245" t="s">
        <v>4538</v>
      </c>
      <c r="BN1245" t="s">
        <v>4538</v>
      </c>
      <c r="BO1245" t="s">
        <v>4538</v>
      </c>
      <c r="BP1245" t="s">
        <v>4538</v>
      </c>
      <c r="BQ1245" t="s">
        <v>4538</v>
      </c>
      <c r="BR1245" t="s">
        <v>4538</v>
      </c>
      <c r="BS1245" t="s">
        <v>4538</v>
      </c>
      <c r="BT1245" t="s">
        <v>4538</v>
      </c>
      <c r="BU1245" t="s">
        <v>4538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 t="s">
        <v>6050</v>
      </c>
      <c r="CB1245" t="s">
        <v>4539</v>
      </c>
      <c r="CC1245" t="s">
        <v>6051</v>
      </c>
      <c r="CD1245">
        <v>-86913913</v>
      </c>
      <c r="CE1245">
        <v>-356091636</v>
      </c>
      <c r="CF1245">
        <v>3</v>
      </c>
      <c r="CG1245" t="s">
        <v>36</v>
      </c>
      <c r="CH1245" t="s">
        <v>4541</v>
      </c>
      <c r="CI1245" t="s">
        <v>4542</v>
      </c>
    </row>
    <row r="1246" spans="1:87" x14ac:dyDescent="0.3">
      <c r="A1246" t="s">
        <v>243</v>
      </c>
      <c r="B1246" t="s">
        <v>6043</v>
      </c>
      <c r="C1246" t="s">
        <v>298</v>
      </c>
      <c r="D1246">
        <v>1284</v>
      </c>
      <c r="G1246" t="s">
        <v>7874</v>
      </c>
      <c r="H1246" t="s">
        <v>2380</v>
      </c>
      <c r="I1246" t="s">
        <v>2381</v>
      </c>
      <c r="J1246" t="s">
        <v>9251</v>
      </c>
      <c r="K1246" t="s">
        <v>4555</v>
      </c>
      <c r="M1246" t="s">
        <v>4555</v>
      </c>
      <c r="N1246" t="s">
        <v>4556</v>
      </c>
      <c r="O1246" t="s">
        <v>4522</v>
      </c>
      <c r="P1246" t="s">
        <v>1227</v>
      </c>
      <c r="Q1246" t="s">
        <v>7689</v>
      </c>
      <c r="R1246" t="s">
        <v>8119</v>
      </c>
      <c r="S1246" t="s">
        <v>4883</v>
      </c>
      <c r="T1246" t="s">
        <v>4526</v>
      </c>
      <c r="U1246" s="48">
        <v>45691</v>
      </c>
      <c r="X1246" t="s">
        <v>4574</v>
      </c>
      <c r="Y1246" t="s">
        <v>4599</v>
      </c>
      <c r="AA1246" t="s">
        <v>4529</v>
      </c>
      <c r="AB1246" t="s">
        <v>4668</v>
      </c>
      <c r="AC1246" t="s">
        <v>8273</v>
      </c>
      <c r="AD1246" t="s">
        <v>7876</v>
      </c>
      <c r="AE1246" t="s">
        <v>9252</v>
      </c>
      <c r="AH1246" t="s">
        <v>4536</v>
      </c>
      <c r="AI1246" t="s">
        <v>4537</v>
      </c>
      <c r="AJ1246" t="s">
        <v>4537</v>
      </c>
      <c r="AK1246">
        <v>0</v>
      </c>
      <c r="AL1246">
        <v>1000</v>
      </c>
      <c r="AM1246">
        <v>0</v>
      </c>
      <c r="AN1246">
        <v>0</v>
      </c>
      <c r="AO1246">
        <v>0</v>
      </c>
      <c r="AP1246">
        <v>326.27</v>
      </c>
      <c r="AQ1246">
        <v>0</v>
      </c>
      <c r="AR1246">
        <v>0</v>
      </c>
      <c r="AS1246">
        <v>0</v>
      </c>
      <c r="AT1246">
        <v>1</v>
      </c>
      <c r="AU1246">
        <v>0</v>
      </c>
      <c r="AV1246">
        <v>0</v>
      </c>
      <c r="AW1246">
        <v>0</v>
      </c>
      <c r="AX1246">
        <v>1</v>
      </c>
      <c r="AY1246">
        <v>1</v>
      </c>
      <c r="AZ1246">
        <v>1</v>
      </c>
      <c r="BA1246">
        <v>1</v>
      </c>
      <c r="BB1246" t="s">
        <v>4538</v>
      </c>
      <c r="BC1246" t="s">
        <v>4538</v>
      </c>
      <c r="BD1246" t="s">
        <v>4538</v>
      </c>
      <c r="BE1246" t="s">
        <v>4538</v>
      </c>
      <c r="BF1246" t="s">
        <v>4538</v>
      </c>
      <c r="BG1246" t="s">
        <v>4538</v>
      </c>
      <c r="BH1246" t="s">
        <v>4538</v>
      </c>
      <c r="BI1246" t="s">
        <v>4538</v>
      </c>
      <c r="BJ1246" t="s">
        <v>4538</v>
      </c>
      <c r="BK1246" t="s">
        <v>4538</v>
      </c>
      <c r="BL1246" t="s">
        <v>4538</v>
      </c>
      <c r="BM1246" t="s">
        <v>4538</v>
      </c>
      <c r="BN1246" t="s">
        <v>4538</v>
      </c>
      <c r="BO1246" t="s">
        <v>4538</v>
      </c>
      <c r="BP1246" t="s">
        <v>4538</v>
      </c>
      <c r="BQ1246" t="s">
        <v>4538</v>
      </c>
      <c r="BR1246" t="s">
        <v>4538</v>
      </c>
      <c r="BS1246" t="s">
        <v>4538</v>
      </c>
      <c r="BT1246" t="s">
        <v>4538</v>
      </c>
      <c r="BU1246" t="s">
        <v>4538</v>
      </c>
      <c r="BV1246">
        <v>108.75666666666666</v>
      </c>
      <c r="BW1246">
        <v>0</v>
      </c>
      <c r="BX1246">
        <v>0</v>
      </c>
      <c r="BY1246">
        <v>0</v>
      </c>
      <c r="BZ1246">
        <v>0</v>
      </c>
      <c r="CA1246" t="s">
        <v>6050</v>
      </c>
      <c r="CB1246" t="s">
        <v>4539</v>
      </c>
      <c r="CC1246" t="s">
        <v>6051</v>
      </c>
      <c r="CD1246">
        <v>-79509585</v>
      </c>
      <c r="CE1246">
        <v>-362051919</v>
      </c>
      <c r="CF1246">
        <v>3</v>
      </c>
      <c r="CG1246" t="s">
        <v>36</v>
      </c>
      <c r="CH1246" t="s">
        <v>4583</v>
      </c>
      <c r="CI1246" t="s">
        <v>4584</v>
      </c>
    </row>
    <row r="1247" spans="1:87" x14ac:dyDescent="0.3">
      <c r="A1247" t="s">
        <v>1192</v>
      </c>
      <c r="B1247" t="s">
        <v>4566</v>
      </c>
      <c r="C1247" t="s">
        <v>1207</v>
      </c>
      <c r="D1247">
        <v>1043</v>
      </c>
      <c r="G1247" t="s">
        <v>4974</v>
      </c>
      <c r="H1247" t="s">
        <v>4002</v>
      </c>
      <c r="I1247" t="s">
        <v>4003</v>
      </c>
      <c r="J1247" t="s">
        <v>4003</v>
      </c>
      <c r="K1247" t="s">
        <v>4880</v>
      </c>
      <c r="M1247" t="s">
        <v>4569</v>
      </c>
      <c r="N1247" t="s">
        <v>5264</v>
      </c>
      <c r="O1247" t="s">
        <v>4522</v>
      </c>
      <c r="P1247" t="s">
        <v>1227</v>
      </c>
      <c r="Q1247" t="s">
        <v>4607</v>
      </c>
      <c r="R1247" t="s">
        <v>5322</v>
      </c>
      <c r="S1247" t="s">
        <v>4525</v>
      </c>
      <c r="T1247" t="s">
        <v>4526</v>
      </c>
      <c r="U1247" s="48">
        <v>45691</v>
      </c>
      <c r="X1247" t="s">
        <v>4598</v>
      </c>
      <c r="Y1247" t="s">
        <v>4559</v>
      </c>
      <c r="AA1247" t="s">
        <v>4529</v>
      </c>
      <c r="AB1247" t="s">
        <v>4630</v>
      </c>
      <c r="AC1247" t="s">
        <v>4548</v>
      </c>
      <c r="AD1247" t="s">
        <v>4977</v>
      </c>
      <c r="AE1247" t="s">
        <v>5125</v>
      </c>
      <c r="AH1247" t="s">
        <v>4536</v>
      </c>
      <c r="AI1247" t="s">
        <v>4537</v>
      </c>
      <c r="AJ1247" t="s">
        <v>4537</v>
      </c>
      <c r="AK1247">
        <v>2684.08</v>
      </c>
      <c r="AL1247">
        <v>800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1</v>
      </c>
      <c r="AZ1247">
        <v>1</v>
      </c>
      <c r="BA1247">
        <v>1</v>
      </c>
      <c r="BB1247" t="s">
        <v>4538</v>
      </c>
      <c r="BC1247" t="s">
        <v>4538</v>
      </c>
      <c r="BD1247" t="s">
        <v>4538</v>
      </c>
      <c r="BE1247" t="s">
        <v>4538</v>
      </c>
      <c r="BF1247" t="s">
        <v>4538</v>
      </c>
      <c r="BG1247" t="s">
        <v>4538</v>
      </c>
      <c r="BH1247" t="s">
        <v>4538</v>
      </c>
      <c r="BI1247" t="s">
        <v>4538</v>
      </c>
      <c r="BJ1247" t="s">
        <v>4538</v>
      </c>
      <c r="BK1247" t="s">
        <v>4538</v>
      </c>
      <c r="BL1247" t="s">
        <v>4538</v>
      </c>
      <c r="BM1247" t="s">
        <v>4538</v>
      </c>
      <c r="BN1247" t="s">
        <v>4538</v>
      </c>
      <c r="BO1247" t="s">
        <v>4538</v>
      </c>
      <c r="BP1247" t="s">
        <v>4538</v>
      </c>
      <c r="BQ1247" t="s">
        <v>4538</v>
      </c>
      <c r="BR1247" t="s">
        <v>4538</v>
      </c>
      <c r="BS1247" t="s">
        <v>4538</v>
      </c>
      <c r="BT1247" t="s">
        <v>4538</v>
      </c>
      <c r="BU1247" t="s">
        <v>4538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 t="s">
        <v>4538</v>
      </c>
      <c r="CB1247" t="s">
        <v>4538</v>
      </c>
      <c r="CC1247" t="s">
        <v>4538</v>
      </c>
      <c r="CD1247" t="s">
        <v>4538</v>
      </c>
      <c r="CE1247" t="s">
        <v>4538</v>
      </c>
      <c r="CF1247">
        <v>3</v>
      </c>
      <c r="CG1247" t="s">
        <v>36</v>
      </c>
      <c r="CH1247" t="s">
        <v>4541</v>
      </c>
      <c r="CI1247" t="s">
        <v>4542</v>
      </c>
    </row>
    <row r="1248" spans="1:87" x14ac:dyDescent="0.3">
      <c r="A1248" t="s">
        <v>693</v>
      </c>
      <c r="B1248" t="s">
        <v>4516</v>
      </c>
      <c r="C1248" t="s">
        <v>947</v>
      </c>
      <c r="D1248">
        <v>1007</v>
      </c>
      <c r="G1248" t="s">
        <v>4517</v>
      </c>
      <c r="H1248" t="s">
        <v>960</v>
      </c>
      <c r="I1248" t="s">
        <v>961</v>
      </c>
      <c r="J1248" t="s">
        <v>9253</v>
      </c>
      <c r="K1248" t="s">
        <v>4586</v>
      </c>
      <c r="M1248" t="s">
        <v>4520</v>
      </c>
      <c r="N1248" t="s">
        <v>4521</v>
      </c>
      <c r="O1248" t="s">
        <v>4522</v>
      </c>
      <c r="P1248" t="s">
        <v>1227</v>
      </c>
      <c r="Q1248" t="s">
        <v>6411</v>
      </c>
      <c r="R1248" t="s">
        <v>4546</v>
      </c>
      <c r="S1248" t="s">
        <v>4525</v>
      </c>
      <c r="T1248" t="s">
        <v>4526</v>
      </c>
      <c r="U1248" s="48">
        <v>45691</v>
      </c>
      <c r="X1248" t="s">
        <v>4598</v>
      </c>
      <c r="Y1248" t="s">
        <v>4528</v>
      </c>
      <c r="AA1248" t="s">
        <v>4529</v>
      </c>
      <c r="AB1248" t="s">
        <v>4630</v>
      </c>
      <c r="AC1248" t="s">
        <v>4531</v>
      </c>
      <c r="AD1248" t="s">
        <v>4532</v>
      </c>
      <c r="AE1248" t="s">
        <v>9254</v>
      </c>
      <c r="AH1248" t="s">
        <v>4536</v>
      </c>
      <c r="AI1248" t="s">
        <v>4537</v>
      </c>
      <c r="AJ1248" t="s">
        <v>4536</v>
      </c>
      <c r="AK1248">
        <v>0</v>
      </c>
      <c r="AL1248">
        <v>1600</v>
      </c>
      <c r="AM1248">
        <v>1</v>
      </c>
      <c r="AN1248">
        <v>0</v>
      </c>
      <c r="AO1248">
        <v>1</v>
      </c>
      <c r="AP1248">
        <v>0</v>
      </c>
      <c r="AQ1248">
        <v>656.6</v>
      </c>
      <c r="AR1248">
        <v>0</v>
      </c>
      <c r="AS1248">
        <v>0</v>
      </c>
      <c r="AT1248">
        <v>0</v>
      </c>
      <c r="AU1248">
        <v>1</v>
      </c>
      <c r="AV1248">
        <v>0</v>
      </c>
      <c r="AW1248">
        <v>0</v>
      </c>
      <c r="AX1248">
        <v>1</v>
      </c>
      <c r="AY1248">
        <v>1</v>
      </c>
      <c r="AZ1248">
        <v>1</v>
      </c>
      <c r="BA1248">
        <v>1</v>
      </c>
      <c r="BB1248">
        <v>600</v>
      </c>
      <c r="BC1248">
        <v>600</v>
      </c>
      <c r="BD1248">
        <v>600</v>
      </c>
      <c r="BE1248">
        <v>600</v>
      </c>
      <c r="BF1248">
        <v>0</v>
      </c>
      <c r="BG1248">
        <v>1.0943333333333334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0</v>
      </c>
      <c r="BO1248">
        <v>1</v>
      </c>
      <c r="BP1248">
        <v>0</v>
      </c>
      <c r="BQ1248">
        <v>0</v>
      </c>
      <c r="BR1248">
        <v>0</v>
      </c>
      <c r="BS1248">
        <v>1</v>
      </c>
      <c r="BT1248">
        <v>0</v>
      </c>
      <c r="BU1248">
        <v>0</v>
      </c>
      <c r="BV1248">
        <v>218.86666666666667</v>
      </c>
      <c r="BW1248">
        <v>0</v>
      </c>
      <c r="BX1248">
        <v>0</v>
      </c>
      <c r="BY1248">
        <v>0</v>
      </c>
      <c r="BZ1248">
        <v>0</v>
      </c>
      <c r="CA1248" t="s">
        <v>4525</v>
      </c>
      <c r="CB1248" t="s">
        <v>4539</v>
      </c>
      <c r="CC1248" t="s">
        <v>4540</v>
      </c>
      <c r="CD1248">
        <v>-37815174</v>
      </c>
      <c r="CE1248">
        <v>-385861462</v>
      </c>
      <c r="CF1248">
        <v>2</v>
      </c>
      <c r="CG1248" t="s">
        <v>24</v>
      </c>
      <c r="CH1248" t="s">
        <v>4583</v>
      </c>
      <c r="CI1248" t="s">
        <v>4584</v>
      </c>
    </row>
    <row r="1249" spans="1:87" x14ac:dyDescent="0.3">
      <c r="A1249" t="s">
        <v>693</v>
      </c>
      <c r="B1249" t="s">
        <v>4516</v>
      </c>
      <c r="C1249" t="s">
        <v>983</v>
      </c>
      <c r="D1249">
        <v>1018</v>
      </c>
      <c r="G1249" t="s">
        <v>4517</v>
      </c>
      <c r="H1249" t="s">
        <v>1019</v>
      </c>
      <c r="I1249" t="s">
        <v>1020</v>
      </c>
      <c r="J1249" t="s">
        <v>9255</v>
      </c>
      <c r="K1249" t="s">
        <v>4586</v>
      </c>
      <c r="M1249" t="s">
        <v>4520</v>
      </c>
      <c r="N1249" t="s">
        <v>4521</v>
      </c>
      <c r="O1249" t="s">
        <v>4522</v>
      </c>
      <c r="P1249" t="s">
        <v>1227</v>
      </c>
      <c r="Q1249" t="s">
        <v>4995</v>
      </c>
      <c r="R1249" t="s">
        <v>4722</v>
      </c>
      <c r="S1249" t="s">
        <v>4525</v>
      </c>
      <c r="T1249" t="s">
        <v>4526</v>
      </c>
      <c r="U1249" s="48">
        <v>45691</v>
      </c>
      <c r="X1249" t="s">
        <v>4527</v>
      </c>
      <c r="Y1249" t="s">
        <v>4599</v>
      </c>
      <c r="AA1249" t="s">
        <v>4529</v>
      </c>
      <c r="AB1249" t="s">
        <v>4630</v>
      </c>
      <c r="AC1249" t="s">
        <v>4531</v>
      </c>
      <c r="AD1249" t="s">
        <v>4532</v>
      </c>
      <c r="AE1249" t="s">
        <v>9256</v>
      </c>
      <c r="AH1249" t="s">
        <v>4536</v>
      </c>
      <c r="AI1249" t="s">
        <v>4537</v>
      </c>
      <c r="AJ1249" t="s">
        <v>4536</v>
      </c>
      <c r="AK1249">
        <v>0</v>
      </c>
      <c r="AL1249">
        <v>1000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1</v>
      </c>
      <c r="AZ1249">
        <v>1</v>
      </c>
      <c r="BA1249">
        <v>1</v>
      </c>
      <c r="BB1249" t="s">
        <v>4538</v>
      </c>
      <c r="BC1249" t="s">
        <v>4538</v>
      </c>
      <c r="BD1249" t="s">
        <v>4538</v>
      </c>
      <c r="BE1249" t="s">
        <v>4538</v>
      </c>
      <c r="BF1249" t="s">
        <v>4538</v>
      </c>
      <c r="BG1249" t="s">
        <v>4538</v>
      </c>
      <c r="BH1249" t="s">
        <v>4538</v>
      </c>
      <c r="BI1249" t="s">
        <v>4538</v>
      </c>
      <c r="BJ1249" t="s">
        <v>4538</v>
      </c>
      <c r="BK1249" t="s">
        <v>4538</v>
      </c>
      <c r="BL1249" t="s">
        <v>4538</v>
      </c>
      <c r="BM1249" t="s">
        <v>4538</v>
      </c>
      <c r="BN1249" t="s">
        <v>4538</v>
      </c>
      <c r="BO1249" t="s">
        <v>4538</v>
      </c>
      <c r="BP1249" t="s">
        <v>4538</v>
      </c>
      <c r="BQ1249" t="s">
        <v>4538</v>
      </c>
      <c r="BR1249" t="s">
        <v>4538</v>
      </c>
      <c r="BS1249" t="s">
        <v>4538</v>
      </c>
      <c r="BT1249" t="s">
        <v>4538</v>
      </c>
      <c r="BU1249" t="s">
        <v>4538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 t="s">
        <v>4525</v>
      </c>
      <c r="CB1249" t="s">
        <v>4539</v>
      </c>
      <c r="CC1249" t="s">
        <v>4540</v>
      </c>
      <c r="CD1249">
        <v>-39208431</v>
      </c>
      <c r="CE1249">
        <v>-38690898</v>
      </c>
      <c r="CF1249">
        <v>3</v>
      </c>
      <c r="CG1249" t="s">
        <v>36</v>
      </c>
      <c r="CH1249" t="s">
        <v>4541</v>
      </c>
      <c r="CI1249" t="s">
        <v>4542</v>
      </c>
    </row>
    <row r="1250" spans="1:87" x14ac:dyDescent="0.3">
      <c r="A1250" t="s">
        <v>1066</v>
      </c>
      <c r="B1250" t="s">
        <v>4552</v>
      </c>
      <c r="C1250" t="s">
        <v>1080</v>
      </c>
      <c r="D1250">
        <v>1006</v>
      </c>
      <c r="G1250" t="s">
        <v>5053</v>
      </c>
      <c r="H1250" t="s">
        <v>1085</v>
      </c>
      <c r="I1250" t="s">
        <v>1086</v>
      </c>
      <c r="J1250" t="s">
        <v>9257</v>
      </c>
      <c r="K1250" t="s">
        <v>4555</v>
      </c>
      <c r="M1250" t="s">
        <v>4555</v>
      </c>
      <c r="N1250" t="s">
        <v>4556</v>
      </c>
      <c r="O1250" t="s">
        <v>4522</v>
      </c>
      <c r="P1250" t="s">
        <v>1227</v>
      </c>
      <c r="Q1250" t="s">
        <v>9131</v>
      </c>
      <c r="R1250" t="s">
        <v>5300</v>
      </c>
      <c r="S1250" t="s">
        <v>4525</v>
      </c>
      <c r="T1250" t="s">
        <v>4526</v>
      </c>
      <c r="U1250" s="48">
        <v>45691</v>
      </c>
      <c r="X1250" t="s">
        <v>4527</v>
      </c>
      <c r="Y1250" t="s">
        <v>4559</v>
      </c>
      <c r="Z1250">
        <v>6</v>
      </c>
      <c r="AA1250" t="s">
        <v>4529</v>
      </c>
      <c r="AB1250" t="s">
        <v>4589</v>
      </c>
      <c r="AC1250" t="s">
        <v>4531</v>
      </c>
      <c r="AD1250" t="s">
        <v>4560</v>
      </c>
      <c r="AE1250" t="s">
        <v>9258</v>
      </c>
      <c r="AH1250" t="s">
        <v>4536</v>
      </c>
      <c r="AI1250" t="s">
        <v>4537</v>
      </c>
      <c r="AJ1250" t="s">
        <v>4537</v>
      </c>
      <c r="AK1250">
        <v>2498.58</v>
      </c>
      <c r="AL1250">
        <v>3500</v>
      </c>
      <c r="AM1250">
        <v>1</v>
      </c>
      <c r="AN1250">
        <v>0</v>
      </c>
      <c r="AO1250">
        <v>1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1</v>
      </c>
      <c r="AZ1250">
        <v>1</v>
      </c>
      <c r="BA1250">
        <v>1</v>
      </c>
      <c r="BB1250">
        <v>600</v>
      </c>
      <c r="BC1250">
        <v>600</v>
      </c>
      <c r="BD1250">
        <v>600</v>
      </c>
      <c r="BE1250">
        <v>600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 t="s">
        <v>4525</v>
      </c>
      <c r="CB1250" t="s">
        <v>4564</v>
      </c>
      <c r="CC1250" t="s">
        <v>4565</v>
      </c>
      <c r="CD1250">
        <v>-38862583</v>
      </c>
      <c r="CE1250">
        <v>-386069065</v>
      </c>
      <c r="CF1250">
        <v>3</v>
      </c>
      <c r="CG1250" t="s">
        <v>36</v>
      </c>
      <c r="CH1250" t="s">
        <v>4541</v>
      </c>
      <c r="CI1250" t="s">
        <v>4542</v>
      </c>
    </row>
    <row r="1251" spans="1:87" x14ac:dyDescent="0.3">
      <c r="A1251" t="s">
        <v>1122</v>
      </c>
      <c r="B1251" t="s">
        <v>4566</v>
      </c>
      <c r="C1251" t="s">
        <v>1123</v>
      </c>
      <c r="D1251">
        <v>1045</v>
      </c>
      <c r="G1251" t="s">
        <v>4974</v>
      </c>
      <c r="H1251" t="s">
        <v>4220</v>
      </c>
      <c r="I1251" t="s">
        <v>4221</v>
      </c>
      <c r="J1251" t="s">
        <v>4221</v>
      </c>
      <c r="K1251" t="s">
        <v>4880</v>
      </c>
      <c r="M1251" t="s">
        <v>4569</v>
      </c>
      <c r="N1251" t="s">
        <v>5264</v>
      </c>
      <c r="O1251" t="s">
        <v>4522</v>
      </c>
      <c r="P1251" t="s">
        <v>1227</v>
      </c>
      <c r="Q1251" t="s">
        <v>9259</v>
      </c>
      <c r="R1251" t="s">
        <v>4969</v>
      </c>
      <c r="S1251" t="s">
        <v>4525</v>
      </c>
      <c r="T1251" t="s">
        <v>4526</v>
      </c>
      <c r="U1251" s="48">
        <v>45691</v>
      </c>
      <c r="X1251" t="s">
        <v>4558</v>
      </c>
      <c r="Y1251" t="s">
        <v>4559</v>
      </c>
      <c r="AA1251" t="s">
        <v>4529</v>
      </c>
      <c r="AB1251" t="s">
        <v>4630</v>
      </c>
      <c r="AC1251" t="s">
        <v>4531</v>
      </c>
      <c r="AD1251" t="s">
        <v>7261</v>
      </c>
      <c r="AE1251" t="s">
        <v>4971</v>
      </c>
      <c r="AH1251" t="s">
        <v>4536</v>
      </c>
      <c r="AI1251" t="s">
        <v>4537</v>
      </c>
      <c r="AJ1251" t="s">
        <v>4536</v>
      </c>
      <c r="AK1251">
        <v>0</v>
      </c>
      <c r="AL1251">
        <v>800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1</v>
      </c>
      <c r="AZ1251">
        <v>1</v>
      </c>
      <c r="BA1251">
        <v>1</v>
      </c>
      <c r="BB1251" t="s">
        <v>4538</v>
      </c>
      <c r="BC1251" t="s">
        <v>4538</v>
      </c>
      <c r="BD1251" t="s">
        <v>4538</v>
      </c>
      <c r="BE1251" t="s">
        <v>4538</v>
      </c>
      <c r="BF1251" t="s">
        <v>4538</v>
      </c>
      <c r="BG1251" t="s">
        <v>4538</v>
      </c>
      <c r="BH1251" t="s">
        <v>4538</v>
      </c>
      <c r="BI1251" t="s">
        <v>4538</v>
      </c>
      <c r="BJ1251" t="s">
        <v>4538</v>
      </c>
      <c r="BK1251" t="s">
        <v>4538</v>
      </c>
      <c r="BL1251" t="s">
        <v>4538</v>
      </c>
      <c r="BM1251" t="s">
        <v>4538</v>
      </c>
      <c r="BN1251" t="s">
        <v>4538</v>
      </c>
      <c r="BO1251" t="s">
        <v>4538</v>
      </c>
      <c r="BP1251" t="s">
        <v>4538</v>
      </c>
      <c r="BQ1251" t="s">
        <v>4538</v>
      </c>
      <c r="BR1251" t="s">
        <v>4538</v>
      </c>
      <c r="BS1251" t="s">
        <v>4538</v>
      </c>
      <c r="BT1251" t="s">
        <v>4538</v>
      </c>
      <c r="BU1251" t="s">
        <v>4538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 t="s">
        <v>4581</v>
      </c>
      <c r="CB1251" t="s">
        <v>1122</v>
      </c>
      <c r="CC1251" t="s">
        <v>5271</v>
      </c>
      <c r="CD1251" t="s">
        <v>4538</v>
      </c>
      <c r="CE1251" t="s">
        <v>4538</v>
      </c>
      <c r="CF1251">
        <v>3</v>
      </c>
      <c r="CG1251" t="s">
        <v>36</v>
      </c>
      <c r="CH1251" t="s">
        <v>4541</v>
      </c>
      <c r="CI1251" t="s">
        <v>4542</v>
      </c>
    </row>
    <row r="1252" spans="1:87" x14ac:dyDescent="0.3">
      <c r="A1252" t="s">
        <v>1027</v>
      </c>
      <c r="B1252" t="s">
        <v>4833</v>
      </c>
      <c r="C1252" t="s">
        <v>1028</v>
      </c>
      <c r="D1252">
        <v>994</v>
      </c>
      <c r="G1252" t="s">
        <v>4517</v>
      </c>
      <c r="H1252" t="s">
        <v>3699</v>
      </c>
      <c r="I1252" t="s">
        <v>3700</v>
      </c>
      <c r="J1252" t="s">
        <v>9260</v>
      </c>
      <c r="K1252" t="s">
        <v>4626</v>
      </c>
      <c r="M1252" t="s">
        <v>4627</v>
      </c>
      <c r="N1252" t="s">
        <v>4628</v>
      </c>
      <c r="O1252" t="s">
        <v>4522</v>
      </c>
      <c r="P1252" t="s">
        <v>1227</v>
      </c>
      <c r="Q1252" t="s">
        <v>4607</v>
      </c>
      <c r="R1252" t="s">
        <v>6025</v>
      </c>
      <c r="S1252" t="s">
        <v>4525</v>
      </c>
      <c r="T1252" t="s">
        <v>4526</v>
      </c>
      <c r="U1252" s="48">
        <v>45691</v>
      </c>
      <c r="X1252" t="s">
        <v>4527</v>
      </c>
      <c r="Y1252" t="s">
        <v>4599</v>
      </c>
      <c r="AA1252" t="s">
        <v>4529</v>
      </c>
      <c r="AB1252" t="s">
        <v>4638</v>
      </c>
      <c r="AC1252" t="s">
        <v>4531</v>
      </c>
      <c r="AD1252" t="s">
        <v>4590</v>
      </c>
      <c r="AE1252" t="s">
        <v>6026</v>
      </c>
      <c r="AH1252" t="s">
        <v>4536</v>
      </c>
      <c r="AI1252" t="s">
        <v>4537</v>
      </c>
      <c r="AJ1252" t="s">
        <v>4537</v>
      </c>
      <c r="AK1252">
        <v>0</v>
      </c>
      <c r="AL1252">
        <v>1000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1</v>
      </c>
      <c r="AZ1252">
        <v>1</v>
      </c>
      <c r="BA1252">
        <v>1</v>
      </c>
      <c r="BB1252" t="s">
        <v>4538</v>
      </c>
      <c r="BC1252" t="s">
        <v>4538</v>
      </c>
      <c r="BD1252" t="s">
        <v>4538</v>
      </c>
      <c r="BE1252" t="s">
        <v>4538</v>
      </c>
      <c r="BF1252" t="s">
        <v>4538</v>
      </c>
      <c r="BG1252" t="s">
        <v>4538</v>
      </c>
      <c r="BH1252" t="s">
        <v>4538</v>
      </c>
      <c r="BI1252" t="s">
        <v>4538</v>
      </c>
      <c r="BJ1252" t="s">
        <v>4538</v>
      </c>
      <c r="BK1252" t="s">
        <v>4538</v>
      </c>
      <c r="BL1252" t="s">
        <v>4538</v>
      </c>
      <c r="BM1252" t="s">
        <v>4538</v>
      </c>
      <c r="BN1252" t="s">
        <v>4538</v>
      </c>
      <c r="BO1252" t="s">
        <v>4538</v>
      </c>
      <c r="BP1252" t="s">
        <v>4538</v>
      </c>
      <c r="BQ1252" t="s">
        <v>4538</v>
      </c>
      <c r="BR1252" t="s">
        <v>4538</v>
      </c>
      <c r="BS1252" t="s">
        <v>4538</v>
      </c>
      <c r="BT1252" t="s">
        <v>4538</v>
      </c>
      <c r="BU1252" t="s">
        <v>4538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 t="s">
        <v>4525</v>
      </c>
      <c r="CB1252" t="s">
        <v>4539</v>
      </c>
      <c r="CC1252" t="s">
        <v>4540</v>
      </c>
      <c r="CD1252" t="s">
        <v>4538</v>
      </c>
      <c r="CE1252" t="s">
        <v>4538</v>
      </c>
      <c r="CF1252">
        <v>3</v>
      </c>
      <c r="CG1252" t="s">
        <v>36</v>
      </c>
      <c r="CH1252" t="s">
        <v>4541</v>
      </c>
      <c r="CI1252" t="s">
        <v>4542</v>
      </c>
    </row>
    <row r="1253" spans="1:87" x14ac:dyDescent="0.3">
      <c r="A1253" t="s">
        <v>243</v>
      </c>
      <c r="B1253" t="s">
        <v>6043</v>
      </c>
      <c r="C1253" t="s">
        <v>281</v>
      </c>
      <c r="D1253">
        <v>1288</v>
      </c>
      <c r="G1253" t="s">
        <v>7874</v>
      </c>
      <c r="H1253" t="s">
        <v>1889</v>
      </c>
      <c r="I1253" t="s">
        <v>1890</v>
      </c>
      <c r="J1253" t="s">
        <v>9261</v>
      </c>
      <c r="K1253" t="s">
        <v>4519</v>
      </c>
      <c r="M1253" t="s">
        <v>4520</v>
      </c>
      <c r="N1253" t="s">
        <v>4521</v>
      </c>
      <c r="O1253" t="s">
        <v>4522</v>
      </c>
      <c r="P1253" t="s">
        <v>1227</v>
      </c>
      <c r="Q1253" t="s">
        <v>9262</v>
      </c>
      <c r="R1253" t="s">
        <v>7811</v>
      </c>
      <c r="S1253" t="s">
        <v>4883</v>
      </c>
      <c r="T1253" t="s">
        <v>4526</v>
      </c>
      <c r="U1253" s="48">
        <v>45691</v>
      </c>
      <c r="X1253" t="s">
        <v>4558</v>
      </c>
      <c r="Y1253" t="s">
        <v>4559</v>
      </c>
      <c r="AA1253" t="s">
        <v>4529</v>
      </c>
      <c r="AB1253" t="s">
        <v>4547</v>
      </c>
      <c r="AC1253" t="s">
        <v>8273</v>
      </c>
      <c r="AD1253" t="s">
        <v>7876</v>
      </c>
      <c r="AE1253" t="s">
        <v>9263</v>
      </c>
      <c r="AH1253" t="s">
        <v>4536</v>
      </c>
      <c r="AI1253" t="s">
        <v>4537</v>
      </c>
      <c r="AJ1253" t="s">
        <v>4537</v>
      </c>
      <c r="AK1253">
        <v>0</v>
      </c>
      <c r="AL1253">
        <v>1000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1</v>
      </c>
      <c r="BA1253">
        <v>1</v>
      </c>
      <c r="BB1253" t="s">
        <v>4538</v>
      </c>
      <c r="BC1253" t="s">
        <v>4538</v>
      </c>
      <c r="BD1253" t="s">
        <v>4538</v>
      </c>
      <c r="BE1253" t="s">
        <v>4538</v>
      </c>
      <c r="BF1253" t="s">
        <v>4538</v>
      </c>
      <c r="BG1253" t="s">
        <v>4538</v>
      </c>
      <c r="BH1253" t="s">
        <v>4538</v>
      </c>
      <c r="BI1253" t="s">
        <v>4538</v>
      </c>
      <c r="BJ1253" t="s">
        <v>4538</v>
      </c>
      <c r="BK1253" t="s">
        <v>4538</v>
      </c>
      <c r="BL1253" t="s">
        <v>4538</v>
      </c>
      <c r="BM1253" t="s">
        <v>4538</v>
      </c>
      <c r="BN1253" t="s">
        <v>4538</v>
      </c>
      <c r="BO1253" t="s">
        <v>4538</v>
      </c>
      <c r="BP1253" t="s">
        <v>4538</v>
      </c>
      <c r="BQ1253" t="s">
        <v>4538</v>
      </c>
      <c r="BR1253" t="s">
        <v>4538</v>
      </c>
      <c r="BS1253" t="s">
        <v>4538</v>
      </c>
      <c r="BT1253" t="s">
        <v>4538</v>
      </c>
      <c r="BU1253" t="s">
        <v>4538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 t="s">
        <v>6050</v>
      </c>
      <c r="CB1253" t="s">
        <v>4539</v>
      </c>
      <c r="CC1253" t="s">
        <v>6051</v>
      </c>
      <c r="CD1253" t="s">
        <v>4538</v>
      </c>
      <c r="CE1253" t="s">
        <v>4538</v>
      </c>
      <c r="CF1253">
        <v>3</v>
      </c>
      <c r="CG1253" t="s">
        <v>36</v>
      </c>
      <c r="CH1253" t="s">
        <v>4541</v>
      </c>
      <c r="CI1253" t="s">
        <v>4542</v>
      </c>
    </row>
    <row r="1254" spans="1:87" x14ac:dyDescent="0.3">
      <c r="A1254" t="s">
        <v>693</v>
      </c>
      <c r="B1254" t="s">
        <v>4516</v>
      </c>
      <c r="C1254" t="s">
        <v>755</v>
      </c>
      <c r="D1254">
        <v>1008</v>
      </c>
      <c r="G1254" t="s">
        <v>4517</v>
      </c>
      <c r="H1254" t="s">
        <v>3300</v>
      </c>
      <c r="I1254" t="s">
        <v>3301</v>
      </c>
      <c r="J1254" t="s">
        <v>9264</v>
      </c>
      <c r="K1254" t="s">
        <v>4823</v>
      </c>
      <c r="M1254" t="s">
        <v>4520</v>
      </c>
      <c r="N1254" t="s">
        <v>4521</v>
      </c>
      <c r="O1254" t="s">
        <v>4522</v>
      </c>
      <c r="P1254" t="s">
        <v>1227</v>
      </c>
      <c r="Q1254" t="s">
        <v>9265</v>
      </c>
      <c r="R1254" t="s">
        <v>4573</v>
      </c>
      <c r="S1254" t="s">
        <v>4525</v>
      </c>
      <c r="T1254" t="s">
        <v>4526</v>
      </c>
      <c r="U1254" s="48">
        <v>45691</v>
      </c>
      <c r="X1254" t="s">
        <v>4558</v>
      </c>
      <c r="Y1254" t="s">
        <v>4559</v>
      </c>
      <c r="AA1254" t="s">
        <v>4529</v>
      </c>
      <c r="AB1254" t="s">
        <v>4630</v>
      </c>
      <c r="AC1254" t="s">
        <v>4531</v>
      </c>
      <c r="AD1254" t="s">
        <v>4532</v>
      </c>
      <c r="AE1254" t="s">
        <v>9266</v>
      </c>
      <c r="AH1254" t="s">
        <v>4536</v>
      </c>
      <c r="AI1254" t="s">
        <v>4537</v>
      </c>
      <c r="AJ1254" t="s">
        <v>4536</v>
      </c>
      <c r="AK1254">
        <v>0</v>
      </c>
      <c r="AL1254">
        <v>800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1</v>
      </c>
      <c r="AZ1254">
        <v>1</v>
      </c>
      <c r="BA1254">
        <v>1</v>
      </c>
      <c r="BB1254" t="s">
        <v>4538</v>
      </c>
      <c r="BC1254" t="s">
        <v>4538</v>
      </c>
      <c r="BD1254" t="s">
        <v>4538</v>
      </c>
      <c r="BE1254" t="s">
        <v>4538</v>
      </c>
      <c r="BF1254" t="s">
        <v>4538</v>
      </c>
      <c r="BG1254" t="s">
        <v>4538</v>
      </c>
      <c r="BH1254" t="s">
        <v>4538</v>
      </c>
      <c r="BI1254" t="s">
        <v>4538</v>
      </c>
      <c r="BJ1254" t="s">
        <v>4538</v>
      </c>
      <c r="BK1254" t="s">
        <v>4538</v>
      </c>
      <c r="BL1254" t="s">
        <v>4538</v>
      </c>
      <c r="BM1254" t="s">
        <v>4538</v>
      </c>
      <c r="BN1254" t="s">
        <v>4538</v>
      </c>
      <c r="BO1254" t="s">
        <v>4538</v>
      </c>
      <c r="BP1254" t="s">
        <v>4538</v>
      </c>
      <c r="BQ1254" t="s">
        <v>4538</v>
      </c>
      <c r="BR1254" t="s">
        <v>4538</v>
      </c>
      <c r="BS1254" t="s">
        <v>4538</v>
      </c>
      <c r="BT1254" t="s">
        <v>4538</v>
      </c>
      <c r="BU1254" t="s">
        <v>4538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 t="s">
        <v>4525</v>
      </c>
      <c r="CB1254" t="s">
        <v>4539</v>
      </c>
      <c r="CC1254" t="s">
        <v>4540</v>
      </c>
      <c r="CD1254">
        <v>-37696185</v>
      </c>
      <c r="CE1254">
        <v>-386580977</v>
      </c>
      <c r="CF1254">
        <v>3</v>
      </c>
      <c r="CG1254" t="s">
        <v>36</v>
      </c>
      <c r="CH1254" t="s">
        <v>4541</v>
      </c>
      <c r="CI1254" t="s">
        <v>4542</v>
      </c>
    </row>
    <row r="1255" spans="1:87" x14ac:dyDescent="0.3">
      <c r="A1255" t="s">
        <v>18</v>
      </c>
      <c r="B1255" t="s">
        <v>5272</v>
      </c>
      <c r="C1255" t="s">
        <v>62</v>
      </c>
      <c r="D1255">
        <v>1033</v>
      </c>
      <c r="G1255" t="s">
        <v>4517</v>
      </c>
      <c r="H1255" t="s">
        <v>1377</v>
      </c>
      <c r="I1255" t="s">
        <v>1378</v>
      </c>
      <c r="J1255" t="s">
        <v>9267</v>
      </c>
      <c r="K1255" t="s">
        <v>5154</v>
      </c>
      <c r="M1255" t="s">
        <v>4520</v>
      </c>
      <c r="N1255" t="s">
        <v>4521</v>
      </c>
      <c r="O1255" t="s">
        <v>4522</v>
      </c>
      <c r="P1255" t="s">
        <v>1227</v>
      </c>
      <c r="Q1255" t="s">
        <v>9268</v>
      </c>
      <c r="R1255" t="s">
        <v>5421</v>
      </c>
      <c r="S1255" t="s">
        <v>4525</v>
      </c>
      <c r="T1255" t="s">
        <v>4526</v>
      </c>
      <c r="U1255" s="48">
        <v>45691</v>
      </c>
      <c r="X1255" t="s">
        <v>4598</v>
      </c>
      <c r="Y1255" t="s">
        <v>4599</v>
      </c>
      <c r="AA1255" t="s">
        <v>4529</v>
      </c>
      <c r="AB1255" t="s">
        <v>4638</v>
      </c>
      <c r="AC1255" t="s">
        <v>4531</v>
      </c>
      <c r="AD1255" t="s">
        <v>5267</v>
      </c>
      <c r="AE1255" t="s">
        <v>5423</v>
      </c>
      <c r="AH1255" t="s">
        <v>4536</v>
      </c>
      <c r="AI1255" t="s">
        <v>4537</v>
      </c>
      <c r="AJ1255" t="s">
        <v>4537</v>
      </c>
      <c r="AK1255">
        <v>0</v>
      </c>
      <c r="AL1255">
        <v>800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1</v>
      </c>
      <c r="AZ1255">
        <v>1</v>
      </c>
      <c r="BA1255">
        <v>1</v>
      </c>
      <c r="BB1255" t="s">
        <v>4538</v>
      </c>
      <c r="BC1255" t="s">
        <v>4538</v>
      </c>
      <c r="BD1255" t="s">
        <v>4538</v>
      </c>
      <c r="BE1255" t="s">
        <v>4538</v>
      </c>
      <c r="BF1255" t="s">
        <v>4538</v>
      </c>
      <c r="BG1255" t="s">
        <v>4538</v>
      </c>
      <c r="BH1255" t="s">
        <v>4538</v>
      </c>
      <c r="BI1255" t="s">
        <v>4538</v>
      </c>
      <c r="BJ1255" t="s">
        <v>4538</v>
      </c>
      <c r="BK1255" t="s">
        <v>4538</v>
      </c>
      <c r="BL1255" t="s">
        <v>4538</v>
      </c>
      <c r="BM1255" t="s">
        <v>4538</v>
      </c>
      <c r="BN1255" t="s">
        <v>4538</v>
      </c>
      <c r="BO1255" t="s">
        <v>4538</v>
      </c>
      <c r="BP1255" t="s">
        <v>4538</v>
      </c>
      <c r="BQ1255" t="s">
        <v>4538</v>
      </c>
      <c r="BR1255" t="s">
        <v>4538</v>
      </c>
      <c r="BS1255" t="s">
        <v>4538</v>
      </c>
      <c r="BT1255" t="s">
        <v>4538</v>
      </c>
      <c r="BU1255" t="s">
        <v>4538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 t="s">
        <v>4525</v>
      </c>
      <c r="CB1255" t="s">
        <v>4539</v>
      </c>
      <c r="CC1255" t="s">
        <v>4540</v>
      </c>
      <c r="CD1255">
        <v>-61351231</v>
      </c>
      <c r="CE1255">
        <v>-389462464</v>
      </c>
      <c r="CF1255">
        <v>3</v>
      </c>
      <c r="CG1255" t="s">
        <v>36</v>
      </c>
      <c r="CH1255" t="s">
        <v>4541</v>
      </c>
      <c r="CI1255" t="s">
        <v>4542</v>
      </c>
    </row>
    <row r="1256" spans="1:87" x14ac:dyDescent="0.3">
      <c r="A1256" t="s">
        <v>243</v>
      </c>
      <c r="B1256" t="s">
        <v>6043</v>
      </c>
      <c r="C1256" t="s">
        <v>2406</v>
      </c>
      <c r="D1256">
        <v>1289</v>
      </c>
      <c r="G1256" t="s">
        <v>7874</v>
      </c>
      <c r="H1256" t="s">
        <v>2508</v>
      </c>
      <c r="I1256" t="s">
        <v>2509</v>
      </c>
      <c r="J1256" t="s">
        <v>9269</v>
      </c>
      <c r="K1256" t="s">
        <v>4626</v>
      </c>
      <c r="M1256" t="s">
        <v>4627</v>
      </c>
      <c r="N1256" t="s">
        <v>4628</v>
      </c>
      <c r="O1256" t="s">
        <v>4522</v>
      </c>
      <c r="P1256" t="s">
        <v>1227</v>
      </c>
      <c r="Q1256" t="s">
        <v>9270</v>
      </c>
      <c r="R1256" t="s">
        <v>9271</v>
      </c>
      <c r="S1256" t="s">
        <v>4883</v>
      </c>
      <c r="T1256" t="s">
        <v>4526</v>
      </c>
      <c r="U1256" s="48">
        <v>45691</v>
      </c>
      <c r="X1256" t="s">
        <v>4527</v>
      </c>
      <c r="Y1256" t="s">
        <v>4528</v>
      </c>
      <c r="AA1256" t="s">
        <v>4529</v>
      </c>
      <c r="AB1256" t="s">
        <v>4547</v>
      </c>
      <c r="AC1256" t="s">
        <v>4685</v>
      </c>
      <c r="AD1256" t="s">
        <v>7876</v>
      </c>
      <c r="AE1256" t="s">
        <v>9272</v>
      </c>
      <c r="AH1256" t="s">
        <v>4536</v>
      </c>
      <c r="AI1256" t="s">
        <v>4536</v>
      </c>
      <c r="AJ1256" t="s">
        <v>4536</v>
      </c>
      <c r="AK1256">
        <v>267.7</v>
      </c>
      <c r="AL1256">
        <v>1000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1</v>
      </c>
      <c r="AZ1256">
        <v>1</v>
      </c>
      <c r="BA1256">
        <v>1</v>
      </c>
      <c r="BB1256">
        <v>0</v>
      </c>
      <c r="BC1256">
        <v>0</v>
      </c>
      <c r="BD1256">
        <v>0</v>
      </c>
      <c r="BE1256">
        <v>0</v>
      </c>
      <c r="BF1256" t="s">
        <v>4538</v>
      </c>
      <c r="BG1256" t="s">
        <v>4538</v>
      </c>
      <c r="BH1256" t="s">
        <v>4538</v>
      </c>
      <c r="BI1256" t="s">
        <v>4538</v>
      </c>
      <c r="BJ1256" t="s">
        <v>4538</v>
      </c>
      <c r="BK1256" t="s">
        <v>4538</v>
      </c>
      <c r="BL1256" t="s">
        <v>4538</v>
      </c>
      <c r="BM1256" t="s">
        <v>4538</v>
      </c>
      <c r="BN1256" t="s">
        <v>4538</v>
      </c>
      <c r="BO1256" t="s">
        <v>4538</v>
      </c>
      <c r="BP1256" t="s">
        <v>4538</v>
      </c>
      <c r="BQ1256" t="s">
        <v>4538</v>
      </c>
      <c r="BR1256" t="s">
        <v>4538</v>
      </c>
      <c r="BS1256" t="s">
        <v>4538</v>
      </c>
      <c r="BT1256" t="s">
        <v>4538</v>
      </c>
      <c r="BU1256" t="s">
        <v>4538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 t="s">
        <v>6050</v>
      </c>
      <c r="CB1256" t="s">
        <v>4539</v>
      </c>
      <c r="CC1256" t="s">
        <v>6051</v>
      </c>
      <c r="CD1256">
        <v>-78012599</v>
      </c>
      <c r="CE1256">
        <v>-352313358</v>
      </c>
      <c r="CF1256">
        <v>3</v>
      </c>
      <c r="CG1256" t="s">
        <v>36</v>
      </c>
      <c r="CH1256" t="s">
        <v>4541</v>
      </c>
      <c r="CI1256" t="s">
        <v>4542</v>
      </c>
    </row>
    <row r="1257" spans="1:87" x14ac:dyDescent="0.3">
      <c r="A1257" t="s">
        <v>693</v>
      </c>
      <c r="B1257" t="s">
        <v>4516</v>
      </c>
      <c r="C1257" t="s">
        <v>788</v>
      </c>
      <c r="D1257">
        <v>1010</v>
      </c>
      <c r="G1257" t="s">
        <v>4517</v>
      </c>
      <c r="H1257" t="s">
        <v>3357</v>
      </c>
      <c r="I1257" t="s">
        <v>3358</v>
      </c>
      <c r="J1257" t="s">
        <v>9273</v>
      </c>
      <c r="K1257" t="s">
        <v>4586</v>
      </c>
      <c r="M1257" t="s">
        <v>4520</v>
      </c>
      <c r="N1257" t="s">
        <v>4521</v>
      </c>
      <c r="O1257" t="s">
        <v>4522</v>
      </c>
      <c r="P1257" t="s">
        <v>1227</v>
      </c>
      <c r="Q1257" t="s">
        <v>5178</v>
      </c>
      <c r="R1257" t="s">
        <v>5044</v>
      </c>
      <c r="S1257" t="s">
        <v>4525</v>
      </c>
      <c r="T1257" t="s">
        <v>4526</v>
      </c>
      <c r="U1257" s="48">
        <v>45691</v>
      </c>
      <c r="X1257" t="s">
        <v>4588</v>
      </c>
      <c r="Y1257" t="s">
        <v>4599</v>
      </c>
      <c r="AA1257" t="s">
        <v>4529</v>
      </c>
      <c r="AB1257" t="s">
        <v>9274</v>
      </c>
      <c r="AC1257" t="s">
        <v>4548</v>
      </c>
      <c r="AD1257" t="s">
        <v>4532</v>
      </c>
      <c r="AE1257" t="s">
        <v>9275</v>
      </c>
      <c r="AH1257" t="s">
        <v>4536</v>
      </c>
      <c r="AI1257" t="s">
        <v>4537</v>
      </c>
      <c r="AJ1257" t="s">
        <v>4537</v>
      </c>
      <c r="AK1257">
        <v>862.28</v>
      </c>
      <c r="AL1257">
        <v>1500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1</v>
      </c>
      <c r="AZ1257">
        <v>1</v>
      </c>
      <c r="BA1257">
        <v>1</v>
      </c>
      <c r="BB1257" t="s">
        <v>4538</v>
      </c>
      <c r="BC1257" t="s">
        <v>4538</v>
      </c>
      <c r="BD1257" t="s">
        <v>4538</v>
      </c>
      <c r="BE1257" t="s">
        <v>4538</v>
      </c>
      <c r="BF1257" t="s">
        <v>4538</v>
      </c>
      <c r="BG1257" t="s">
        <v>4538</v>
      </c>
      <c r="BH1257" t="s">
        <v>4538</v>
      </c>
      <c r="BI1257" t="s">
        <v>4538</v>
      </c>
      <c r="BJ1257" t="s">
        <v>4538</v>
      </c>
      <c r="BK1257" t="s">
        <v>4538</v>
      </c>
      <c r="BL1257" t="s">
        <v>4538</v>
      </c>
      <c r="BM1257" t="s">
        <v>4538</v>
      </c>
      <c r="BN1257" t="s">
        <v>4538</v>
      </c>
      <c r="BO1257" t="s">
        <v>4538</v>
      </c>
      <c r="BP1257" t="s">
        <v>4538</v>
      </c>
      <c r="BQ1257" t="s">
        <v>4538</v>
      </c>
      <c r="BR1257" t="s">
        <v>4538</v>
      </c>
      <c r="BS1257" t="s">
        <v>4538</v>
      </c>
      <c r="BT1257" t="s">
        <v>4538</v>
      </c>
      <c r="BU1257" t="s">
        <v>4538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 t="s">
        <v>4525</v>
      </c>
      <c r="CB1257" t="s">
        <v>4539</v>
      </c>
      <c r="CC1257" t="s">
        <v>4540</v>
      </c>
      <c r="CD1257">
        <v>-38174096</v>
      </c>
      <c r="CE1257">
        <v>-384814503</v>
      </c>
      <c r="CF1257">
        <v>3</v>
      </c>
      <c r="CG1257" t="s">
        <v>36</v>
      </c>
      <c r="CH1257" t="s">
        <v>4541</v>
      </c>
      <c r="CI1257" t="s">
        <v>4542</v>
      </c>
    </row>
    <row r="1258" spans="1:87" x14ac:dyDescent="0.3">
      <c r="A1258" t="s">
        <v>693</v>
      </c>
      <c r="B1258" t="s">
        <v>4516</v>
      </c>
      <c r="C1258" t="s">
        <v>947</v>
      </c>
      <c r="D1258">
        <v>1007</v>
      </c>
      <c r="G1258" t="s">
        <v>4517</v>
      </c>
      <c r="H1258" t="s">
        <v>3569</v>
      </c>
      <c r="I1258" t="s">
        <v>3570</v>
      </c>
      <c r="J1258" t="s">
        <v>9276</v>
      </c>
      <c r="K1258" t="s">
        <v>4586</v>
      </c>
      <c r="M1258" t="s">
        <v>4520</v>
      </c>
      <c r="N1258" t="s">
        <v>4521</v>
      </c>
      <c r="O1258" t="s">
        <v>4522</v>
      </c>
      <c r="P1258" t="s">
        <v>1227</v>
      </c>
      <c r="Q1258" t="s">
        <v>9277</v>
      </c>
      <c r="R1258" t="s">
        <v>4546</v>
      </c>
      <c r="S1258" t="s">
        <v>4525</v>
      </c>
      <c r="T1258" t="s">
        <v>4526</v>
      </c>
      <c r="U1258" s="48">
        <v>45691</v>
      </c>
      <c r="X1258" t="s">
        <v>4588</v>
      </c>
      <c r="Y1258" t="s">
        <v>4599</v>
      </c>
      <c r="AA1258" t="s">
        <v>4529</v>
      </c>
      <c r="AB1258" t="s">
        <v>4630</v>
      </c>
      <c r="AC1258" t="s">
        <v>4531</v>
      </c>
      <c r="AD1258" t="s">
        <v>4532</v>
      </c>
      <c r="AE1258" t="s">
        <v>6854</v>
      </c>
      <c r="AH1258" t="s">
        <v>4536</v>
      </c>
      <c r="AI1258" t="s">
        <v>4537</v>
      </c>
      <c r="AJ1258" t="s">
        <v>4536</v>
      </c>
      <c r="AK1258">
        <v>1244.57</v>
      </c>
      <c r="AL1258">
        <v>800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1</v>
      </c>
      <c r="AZ1258">
        <v>1</v>
      </c>
      <c r="BA1258">
        <v>1</v>
      </c>
      <c r="BB1258" t="s">
        <v>4538</v>
      </c>
      <c r="BC1258" t="s">
        <v>4538</v>
      </c>
      <c r="BD1258" t="s">
        <v>4538</v>
      </c>
      <c r="BE1258" t="s">
        <v>4538</v>
      </c>
      <c r="BF1258" t="s">
        <v>4538</v>
      </c>
      <c r="BG1258" t="s">
        <v>4538</v>
      </c>
      <c r="BH1258" t="s">
        <v>4538</v>
      </c>
      <c r="BI1258" t="s">
        <v>4538</v>
      </c>
      <c r="BJ1258" t="s">
        <v>4538</v>
      </c>
      <c r="BK1258" t="s">
        <v>4538</v>
      </c>
      <c r="BL1258" t="s">
        <v>4538</v>
      </c>
      <c r="BM1258" t="s">
        <v>4538</v>
      </c>
      <c r="BN1258" t="s">
        <v>4538</v>
      </c>
      <c r="BO1258" t="s">
        <v>4538</v>
      </c>
      <c r="BP1258" t="s">
        <v>4538</v>
      </c>
      <c r="BQ1258" t="s">
        <v>4538</v>
      </c>
      <c r="BR1258" t="s">
        <v>4538</v>
      </c>
      <c r="BS1258" t="s">
        <v>4538</v>
      </c>
      <c r="BT1258" t="s">
        <v>4538</v>
      </c>
      <c r="BU1258" t="s">
        <v>4538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 t="s">
        <v>4525</v>
      </c>
      <c r="CB1258" t="s">
        <v>4539</v>
      </c>
      <c r="CC1258" t="s">
        <v>4540</v>
      </c>
      <c r="CD1258">
        <v>-37487205</v>
      </c>
      <c r="CE1258">
        <v>-385713018</v>
      </c>
      <c r="CF1258">
        <v>3</v>
      </c>
      <c r="CG1258" t="s">
        <v>36</v>
      </c>
      <c r="CH1258" t="s">
        <v>4541</v>
      </c>
      <c r="CI1258" t="s">
        <v>4542</v>
      </c>
    </row>
    <row r="1259" spans="1:87" x14ac:dyDescent="0.3">
      <c r="A1259" t="s">
        <v>597</v>
      </c>
      <c r="B1259" t="s">
        <v>5491</v>
      </c>
      <c r="C1259" t="s">
        <v>602</v>
      </c>
      <c r="D1259">
        <v>1039</v>
      </c>
      <c r="G1259" t="s">
        <v>4517</v>
      </c>
      <c r="H1259" t="s">
        <v>3103</v>
      </c>
      <c r="I1259" t="s">
        <v>3104</v>
      </c>
      <c r="J1259" t="s">
        <v>9278</v>
      </c>
      <c r="K1259" t="s">
        <v>4544</v>
      </c>
      <c r="M1259" t="s">
        <v>4520</v>
      </c>
      <c r="N1259" t="s">
        <v>4521</v>
      </c>
      <c r="O1259" t="s">
        <v>4522</v>
      </c>
      <c r="P1259" t="s">
        <v>1227</v>
      </c>
      <c r="Q1259" t="s">
        <v>9279</v>
      </c>
      <c r="R1259" t="s">
        <v>5551</v>
      </c>
      <c r="S1259" t="s">
        <v>5494</v>
      </c>
      <c r="T1259" t="s">
        <v>4526</v>
      </c>
      <c r="U1259" s="48">
        <v>45691</v>
      </c>
      <c r="X1259" t="s">
        <v>4588</v>
      </c>
      <c r="Y1259" t="s">
        <v>4599</v>
      </c>
      <c r="AA1259" t="s">
        <v>4529</v>
      </c>
      <c r="AB1259" t="s">
        <v>4638</v>
      </c>
      <c r="AC1259" t="s">
        <v>4531</v>
      </c>
      <c r="AD1259" t="s">
        <v>5501</v>
      </c>
      <c r="AE1259" t="s">
        <v>9280</v>
      </c>
      <c r="AH1259" t="s">
        <v>4536</v>
      </c>
      <c r="AI1259" t="s">
        <v>4537</v>
      </c>
      <c r="AJ1259" t="s">
        <v>4537</v>
      </c>
      <c r="AK1259">
        <v>0</v>
      </c>
      <c r="AL1259">
        <v>800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1</v>
      </c>
      <c r="AZ1259">
        <v>1</v>
      </c>
      <c r="BA1259">
        <v>1</v>
      </c>
      <c r="BB1259" t="s">
        <v>4538</v>
      </c>
      <c r="BC1259" t="s">
        <v>4538</v>
      </c>
      <c r="BD1259" t="s">
        <v>4538</v>
      </c>
      <c r="BE1259" t="s">
        <v>4538</v>
      </c>
      <c r="BF1259" t="s">
        <v>4538</v>
      </c>
      <c r="BG1259" t="s">
        <v>4538</v>
      </c>
      <c r="BH1259" t="s">
        <v>4538</v>
      </c>
      <c r="BI1259" t="s">
        <v>4538</v>
      </c>
      <c r="BJ1259" t="s">
        <v>4538</v>
      </c>
      <c r="BK1259" t="s">
        <v>4538</v>
      </c>
      <c r="BL1259" t="s">
        <v>4538</v>
      </c>
      <c r="BM1259" t="s">
        <v>4538</v>
      </c>
      <c r="BN1259" t="s">
        <v>4538</v>
      </c>
      <c r="BO1259" t="s">
        <v>4538</v>
      </c>
      <c r="BP1259" t="s">
        <v>4538</v>
      </c>
      <c r="BQ1259" t="s">
        <v>4538</v>
      </c>
      <c r="BR1259" t="s">
        <v>4538</v>
      </c>
      <c r="BS1259" t="s">
        <v>4538</v>
      </c>
      <c r="BT1259" t="s">
        <v>4538</v>
      </c>
      <c r="BU1259" t="s">
        <v>4538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 t="s">
        <v>5347</v>
      </c>
      <c r="CB1259" t="s">
        <v>4539</v>
      </c>
      <c r="CC1259" t="s">
        <v>4540</v>
      </c>
      <c r="CD1259">
        <v>-50923317</v>
      </c>
      <c r="CE1259">
        <v>-428037448</v>
      </c>
      <c r="CF1259">
        <v>3</v>
      </c>
      <c r="CG1259" t="s">
        <v>36</v>
      </c>
      <c r="CH1259" t="s">
        <v>4541</v>
      </c>
      <c r="CI1259" t="s">
        <v>4542</v>
      </c>
    </row>
    <row r="1260" spans="1:87" x14ac:dyDescent="0.3">
      <c r="A1260" t="s">
        <v>597</v>
      </c>
      <c r="B1260" t="s">
        <v>5491</v>
      </c>
      <c r="C1260" t="s">
        <v>602</v>
      </c>
      <c r="D1260">
        <v>1039</v>
      </c>
      <c r="G1260" t="s">
        <v>4517</v>
      </c>
      <c r="H1260" t="s">
        <v>3105</v>
      </c>
      <c r="I1260" t="s">
        <v>3106</v>
      </c>
      <c r="J1260" t="s">
        <v>9281</v>
      </c>
      <c r="K1260" t="s">
        <v>4586</v>
      </c>
      <c r="M1260" t="s">
        <v>4520</v>
      </c>
      <c r="N1260" t="s">
        <v>4521</v>
      </c>
      <c r="O1260" t="s">
        <v>4522</v>
      </c>
      <c r="P1260" t="s">
        <v>1227</v>
      </c>
      <c r="Q1260" t="s">
        <v>5776</v>
      </c>
      <c r="R1260" t="s">
        <v>6924</v>
      </c>
      <c r="S1260" t="s">
        <v>5494</v>
      </c>
      <c r="T1260" t="s">
        <v>4526</v>
      </c>
      <c r="U1260" s="48">
        <v>45691</v>
      </c>
      <c r="X1260" t="s">
        <v>4527</v>
      </c>
      <c r="Y1260" t="s">
        <v>4528</v>
      </c>
      <c r="AA1260" t="s">
        <v>4529</v>
      </c>
      <c r="AB1260" t="s">
        <v>4638</v>
      </c>
      <c r="AC1260" t="s">
        <v>4531</v>
      </c>
      <c r="AD1260" t="s">
        <v>5501</v>
      </c>
      <c r="AE1260" t="s">
        <v>6925</v>
      </c>
      <c r="AH1260" t="s">
        <v>4536</v>
      </c>
      <c r="AI1260" t="s">
        <v>4537</v>
      </c>
      <c r="AJ1260" t="s">
        <v>4537</v>
      </c>
      <c r="AK1260">
        <v>1820.94</v>
      </c>
      <c r="AL1260">
        <v>800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</v>
      </c>
      <c r="AY1260">
        <v>1</v>
      </c>
      <c r="AZ1260">
        <v>1</v>
      </c>
      <c r="BA1260">
        <v>1</v>
      </c>
      <c r="BB1260" t="s">
        <v>4538</v>
      </c>
      <c r="BC1260" t="s">
        <v>4538</v>
      </c>
      <c r="BD1260" t="s">
        <v>4538</v>
      </c>
      <c r="BE1260" t="s">
        <v>4538</v>
      </c>
      <c r="BF1260" t="s">
        <v>4538</v>
      </c>
      <c r="BG1260" t="s">
        <v>4538</v>
      </c>
      <c r="BH1260" t="s">
        <v>4538</v>
      </c>
      <c r="BI1260" t="s">
        <v>4538</v>
      </c>
      <c r="BJ1260" t="s">
        <v>4538</v>
      </c>
      <c r="BK1260" t="s">
        <v>4538</v>
      </c>
      <c r="BL1260" t="s">
        <v>4538</v>
      </c>
      <c r="BM1260" t="s">
        <v>4538</v>
      </c>
      <c r="BN1260" t="s">
        <v>4538</v>
      </c>
      <c r="BO1260" t="s">
        <v>4538</v>
      </c>
      <c r="BP1260" t="s">
        <v>4538</v>
      </c>
      <c r="BQ1260" t="s">
        <v>4538</v>
      </c>
      <c r="BR1260" t="s">
        <v>4538</v>
      </c>
      <c r="BS1260" t="s">
        <v>4538</v>
      </c>
      <c r="BT1260" t="s">
        <v>4538</v>
      </c>
      <c r="BU1260" t="s">
        <v>4538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 t="s">
        <v>5347</v>
      </c>
      <c r="CB1260" t="s">
        <v>4539</v>
      </c>
      <c r="CC1260" t="s">
        <v>4540</v>
      </c>
      <c r="CD1260">
        <v>-50338022</v>
      </c>
      <c r="CE1260">
        <v>-424464614</v>
      </c>
      <c r="CF1260">
        <v>3</v>
      </c>
      <c r="CG1260" t="s">
        <v>36</v>
      </c>
      <c r="CH1260" t="s">
        <v>4541</v>
      </c>
      <c r="CI1260" t="s">
        <v>4542</v>
      </c>
    </row>
    <row r="1261" spans="1:87" x14ac:dyDescent="0.3">
      <c r="A1261" t="s">
        <v>1192</v>
      </c>
      <c r="B1261" t="s">
        <v>4566</v>
      </c>
      <c r="C1261" t="s">
        <v>1207</v>
      </c>
      <c r="D1261">
        <v>1043</v>
      </c>
      <c r="G1261" t="s">
        <v>4974</v>
      </c>
      <c r="H1261" t="s">
        <v>4004</v>
      </c>
      <c r="I1261" t="s">
        <v>4005</v>
      </c>
      <c r="J1261" t="s">
        <v>4005</v>
      </c>
      <c r="K1261" t="s">
        <v>4880</v>
      </c>
      <c r="M1261" t="s">
        <v>4569</v>
      </c>
      <c r="N1261" t="s">
        <v>5264</v>
      </c>
      <c r="O1261" t="s">
        <v>4522</v>
      </c>
      <c r="P1261" t="s">
        <v>1227</v>
      </c>
      <c r="Q1261" t="s">
        <v>5363</v>
      </c>
      <c r="R1261" t="s">
        <v>4546</v>
      </c>
      <c r="S1261" t="s">
        <v>4525</v>
      </c>
      <c r="T1261" t="s">
        <v>4526</v>
      </c>
      <c r="U1261" s="48">
        <v>45691</v>
      </c>
      <c r="X1261" t="s">
        <v>4588</v>
      </c>
      <c r="Y1261" t="s">
        <v>4528</v>
      </c>
      <c r="AA1261" t="s">
        <v>4529</v>
      </c>
      <c r="AB1261" t="s">
        <v>4630</v>
      </c>
      <c r="AC1261" t="s">
        <v>4531</v>
      </c>
      <c r="AD1261" t="s">
        <v>5039</v>
      </c>
      <c r="AE1261" t="s">
        <v>9282</v>
      </c>
      <c r="AH1261" t="s">
        <v>4536</v>
      </c>
      <c r="AI1261" t="s">
        <v>4537</v>
      </c>
      <c r="AJ1261" t="s">
        <v>4537</v>
      </c>
      <c r="AK1261">
        <v>312.27999999999997</v>
      </c>
      <c r="AL1261">
        <v>800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1</v>
      </c>
      <c r="AY1261">
        <v>1</v>
      </c>
      <c r="AZ1261">
        <v>1</v>
      </c>
      <c r="BA1261">
        <v>1</v>
      </c>
      <c r="BB1261" t="s">
        <v>4538</v>
      </c>
      <c r="BC1261" t="s">
        <v>4538</v>
      </c>
      <c r="BD1261" t="s">
        <v>4538</v>
      </c>
      <c r="BE1261" t="s">
        <v>4538</v>
      </c>
      <c r="BF1261" t="s">
        <v>4538</v>
      </c>
      <c r="BG1261" t="s">
        <v>4538</v>
      </c>
      <c r="BH1261" t="s">
        <v>4538</v>
      </c>
      <c r="BI1261" t="s">
        <v>4538</v>
      </c>
      <c r="BJ1261" t="s">
        <v>4538</v>
      </c>
      <c r="BK1261" t="s">
        <v>4538</v>
      </c>
      <c r="BL1261" t="s">
        <v>4538</v>
      </c>
      <c r="BM1261" t="s">
        <v>4538</v>
      </c>
      <c r="BN1261" t="s">
        <v>4538</v>
      </c>
      <c r="BO1261" t="s">
        <v>4538</v>
      </c>
      <c r="BP1261" t="s">
        <v>4538</v>
      </c>
      <c r="BQ1261" t="s">
        <v>4538</v>
      </c>
      <c r="BR1261" t="s">
        <v>4538</v>
      </c>
      <c r="BS1261" t="s">
        <v>4538</v>
      </c>
      <c r="BT1261" t="s">
        <v>4538</v>
      </c>
      <c r="BU1261" t="s">
        <v>4538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 t="s">
        <v>4538</v>
      </c>
      <c r="CB1261" t="s">
        <v>4538</v>
      </c>
      <c r="CC1261" t="s">
        <v>4538</v>
      </c>
      <c r="CD1261" t="s">
        <v>4538</v>
      </c>
      <c r="CE1261" t="s">
        <v>4538</v>
      </c>
      <c r="CF1261">
        <v>3</v>
      </c>
      <c r="CG1261" t="s">
        <v>36</v>
      </c>
      <c r="CH1261" t="s">
        <v>4541</v>
      </c>
      <c r="CI1261" t="s">
        <v>4542</v>
      </c>
    </row>
    <row r="1262" spans="1:87" x14ac:dyDescent="0.3">
      <c r="A1262" t="s">
        <v>1122</v>
      </c>
      <c r="B1262" t="s">
        <v>4566</v>
      </c>
      <c r="C1262" t="s">
        <v>1123</v>
      </c>
      <c r="D1262">
        <v>1045</v>
      </c>
      <c r="G1262" t="s">
        <v>5716</v>
      </c>
      <c r="H1262" t="s">
        <v>4222</v>
      </c>
      <c r="I1262" t="s">
        <v>4223</v>
      </c>
      <c r="J1262" t="s">
        <v>4223</v>
      </c>
      <c r="K1262" t="s">
        <v>4880</v>
      </c>
      <c r="M1262" t="s">
        <v>4569</v>
      </c>
      <c r="N1262" t="s">
        <v>5264</v>
      </c>
      <c r="O1262" t="s">
        <v>4522</v>
      </c>
      <c r="P1262" t="s">
        <v>1227</v>
      </c>
      <c r="Q1262" t="s">
        <v>7270</v>
      </c>
      <c r="R1262" t="s">
        <v>4546</v>
      </c>
      <c r="S1262" t="s">
        <v>4525</v>
      </c>
      <c r="T1262" t="s">
        <v>4526</v>
      </c>
      <c r="U1262" s="48">
        <v>45691</v>
      </c>
      <c r="X1262" t="s">
        <v>4745</v>
      </c>
      <c r="Y1262" t="s">
        <v>4559</v>
      </c>
      <c r="AA1262" t="s">
        <v>4529</v>
      </c>
      <c r="AB1262" t="s">
        <v>4630</v>
      </c>
      <c r="AC1262" t="s">
        <v>4548</v>
      </c>
      <c r="AD1262" t="s">
        <v>5039</v>
      </c>
      <c r="AE1262" t="s">
        <v>9283</v>
      </c>
      <c r="AH1262" t="s">
        <v>4536</v>
      </c>
      <c r="AI1262" t="s">
        <v>4537</v>
      </c>
      <c r="AJ1262" t="s">
        <v>4537</v>
      </c>
      <c r="AK1262">
        <v>0</v>
      </c>
      <c r="AL1262">
        <v>800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1</v>
      </c>
      <c r="AZ1262">
        <v>1</v>
      </c>
      <c r="BA1262">
        <v>1</v>
      </c>
      <c r="BB1262" t="s">
        <v>4538</v>
      </c>
      <c r="BC1262" t="s">
        <v>4538</v>
      </c>
      <c r="BD1262" t="s">
        <v>4538</v>
      </c>
      <c r="BE1262" t="s">
        <v>4538</v>
      </c>
      <c r="BF1262" t="s">
        <v>4538</v>
      </c>
      <c r="BG1262" t="s">
        <v>4538</v>
      </c>
      <c r="BH1262" t="s">
        <v>4538</v>
      </c>
      <c r="BI1262" t="s">
        <v>4538</v>
      </c>
      <c r="BJ1262" t="s">
        <v>4538</v>
      </c>
      <c r="BK1262" t="s">
        <v>4538</v>
      </c>
      <c r="BL1262" t="s">
        <v>4538</v>
      </c>
      <c r="BM1262" t="s">
        <v>4538</v>
      </c>
      <c r="BN1262" t="s">
        <v>4538</v>
      </c>
      <c r="BO1262" t="s">
        <v>4538</v>
      </c>
      <c r="BP1262" t="s">
        <v>4538</v>
      </c>
      <c r="BQ1262" t="s">
        <v>4538</v>
      </c>
      <c r="BR1262" t="s">
        <v>4538</v>
      </c>
      <c r="BS1262" t="s">
        <v>4538</v>
      </c>
      <c r="BT1262" t="s">
        <v>4538</v>
      </c>
      <c r="BU1262" t="s">
        <v>4538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 t="s">
        <v>4581</v>
      </c>
      <c r="CB1262" t="s">
        <v>1122</v>
      </c>
      <c r="CC1262" t="s">
        <v>5271</v>
      </c>
      <c r="CD1262" t="s">
        <v>4538</v>
      </c>
      <c r="CE1262" t="s">
        <v>4538</v>
      </c>
      <c r="CF1262">
        <v>3</v>
      </c>
      <c r="CG1262" t="s">
        <v>36</v>
      </c>
      <c r="CH1262" t="s">
        <v>4541</v>
      </c>
      <c r="CI1262" t="s">
        <v>4542</v>
      </c>
    </row>
    <row r="1263" spans="1:87" x14ac:dyDescent="0.3">
      <c r="A1263" t="s">
        <v>1027</v>
      </c>
      <c r="B1263" t="s">
        <v>4833</v>
      </c>
      <c r="C1263" t="s">
        <v>1028</v>
      </c>
      <c r="D1263">
        <v>994</v>
      </c>
      <c r="G1263" t="s">
        <v>4517</v>
      </c>
      <c r="H1263" t="s">
        <v>3701</v>
      </c>
      <c r="I1263" t="s">
        <v>3702</v>
      </c>
      <c r="J1263" t="s">
        <v>9284</v>
      </c>
      <c r="K1263" t="s">
        <v>4586</v>
      </c>
      <c r="M1263" t="s">
        <v>4520</v>
      </c>
      <c r="N1263" t="s">
        <v>4521</v>
      </c>
      <c r="O1263" t="s">
        <v>4522</v>
      </c>
      <c r="P1263" t="s">
        <v>1227</v>
      </c>
      <c r="Q1263" t="s">
        <v>8462</v>
      </c>
      <c r="R1263" t="s">
        <v>4848</v>
      </c>
      <c r="S1263" t="s">
        <v>4525</v>
      </c>
      <c r="T1263" t="s">
        <v>4526</v>
      </c>
      <c r="U1263" s="48">
        <v>45691</v>
      </c>
      <c r="X1263" t="s">
        <v>4598</v>
      </c>
      <c r="Y1263" t="s">
        <v>4599</v>
      </c>
      <c r="AA1263" t="s">
        <v>4529</v>
      </c>
      <c r="AB1263" t="s">
        <v>4638</v>
      </c>
      <c r="AC1263" t="s">
        <v>4531</v>
      </c>
      <c r="AD1263" t="s">
        <v>4590</v>
      </c>
      <c r="AE1263" t="s">
        <v>4849</v>
      </c>
      <c r="AH1263" t="s">
        <v>4536</v>
      </c>
      <c r="AI1263" t="s">
        <v>4537</v>
      </c>
      <c r="AJ1263" t="s">
        <v>4537</v>
      </c>
      <c r="AK1263">
        <v>349.7</v>
      </c>
      <c r="AL1263">
        <v>800</v>
      </c>
      <c r="AM1263">
        <v>0</v>
      </c>
      <c r="AN1263">
        <v>0</v>
      </c>
      <c r="AO1263">
        <v>0</v>
      </c>
      <c r="AP1263">
        <v>314.08</v>
      </c>
      <c r="AQ1263">
        <v>0</v>
      </c>
      <c r="AR1263">
        <v>0</v>
      </c>
      <c r="AS1263">
        <v>0</v>
      </c>
      <c r="AT1263">
        <v>1</v>
      </c>
      <c r="AU1263">
        <v>0</v>
      </c>
      <c r="AV1263">
        <v>0</v>
      </c>
      <c r="AW1263">
        <v>0</v>
      </c>
      <c r="AX1263">
        <v>1</v>
      </c>
      <c r="AY1263">
        <v>1</v>
      </c>
      <c r="AZ1263">
        <v>1</v>
      </c>
      <c r="BA1263">
        <v>1</v>
      </c>
      <c r="BB1263" t="s">
        <v>4538</v>
      </c>
      <c r="BC1263" t="s">
        <v>4538</v>
      </c>
      <c r="BD1263" t="s">
        <v>4538</v>
      </c>
      <c r="BE1263" t="s">
        <v>4538</v>
      </c>
      <c r="BF1263" t="s">
        <v>4538</v>
      </c>
      <c r="BG1263" t="s">
        <v>4538</v>
      </c>
      <c r="BH1263" t="s">
        <v>4538</v>
      </c>
      <c r="BI1263" t="s">
        <v>4538</v>
      </c>
      <c r="BJ1263" t="s">
        <v>4538</v>
      </c>
      <c r="BK1263" t="s">
        <v>4538</v>
      </c>
      <c r="BL1263" t="s">
        <v>4538</v>
      </c>
      <c r="BM1263" t="s">
        <v>4538</v>
      </c>
      <c r="BN1263" t="s">
        <v>4538</v>
      </c>
      <c r="BO1263" t="s">
        <v>4538</v>
      </c>
      <c r="BP1263" t="s">
        <v>4538</v>
      </c>
      <c r="BQ1263" t="s">
        <v>4538</v>
      </c>
      <c r="BR1263" t="s">
        <v>4538</v>
      </c>
      <c r="BS1263" t="s">
        <v>4538</v>
      </c>
      <c r="BT1263" t="s">
        <v>4538</v>
      </c>
      <c r="BU1263" t="s">
        <v>4538</v>
      </c>
      <c r="BV1263">
        <v>104.69333333333333</v>
      </c>
      <c r="BW1263">
        <v>0</v>
      </c>
      <c r="BX1263">
        <v>0</v>
      </c>
      <c r="BY1263">
        <v>0</v>
      </c>
      <c r="BZ1263">
        <v>0</v>
      </c>
      <c r="CA1263" t="s">
        <v>4525</v>
      </c>
      <c r="CB1263" t="s">
        <v>4539</v>
      </c>
      <c r="CC1263" t="s">
        <v>4540</v>
      </c>
      <c r="CD1263">
        <v>-50915239</v>
      </c>
      <c r="CE1263">
        <v>-383643877</v>
      </c>
      <c r="CF1263">
        <v>3</v>
      </c>
      <c r="CG1263" t="s">
        <v>36</v>
      </c>
      <c r="CH1263" t="s">
        <v>4583</v>
      </c>
      <c r="CI1263" t="s">
        <v>4584</v>
      </c>
    </row>
    <row r="1264" spans="1:87" x14ac:dyDescent="0.3">
      <c r="A1264" t="s">
        <v>308</v>
      </c>
      <c r="B1264" t="s">
        <v>4594</v>
      </c>
      <c r="C1264" t="s">
        <v>309</v>
      </c>
      <c r="D1264">
        <v>993</v>
      </c>
      <c r="G1264" t="s">
        <v>4517</v>
      </c>
      <c r="H1264" t="s">
        <v>2634</v>
      </c>
      <c r="I1264" t="s">
        <v>2635</v>
      </c>
      <c r="J1264" t="s">
        <v>9285</v>
      </c>
      <c r="K1264" t="s">
        <v>4586</v>
      </c>
      <c r="M1264" t="s">
        <v>4520</v>
      </c>
      <c r="N1264" t="s">
        <v>4521</v>
      </c>
      <c r="O1264" t="s">
        <v>4522</v>
      </c>
      <c r="P1264" t="s">
        <v>1227</v>
      </c>
      <c r="Q1264" t="s">
        <v>5447</v>
      </c>
      <c r="R1264" t="s">
        <v>9078</v>
      </c>
      <c r="S1264" t="s">
        <v>4525</v>
      </c>
      <c r="T1264" t="s">
        <v>4526</v>
      </c>
      <c r="U1264" s="48">
        <v>45691</v>
      </c>
      <c r="X1264" t="s">
        <v>4558</v>
      </c>
      <c r="Y1264" t="s">
        <v>4599</v>
      </c>
      <c r="AA1264" t="s">
        <v>4529</v>
      </c>
      <c r="AB1264" t="s">
        <v>4630</v>
      </c>
      <c r="AC1264" t="s">
        <v>4576</v>
      </c>
      <c r="AD1264" t="s">
        <v>4590</v>
      </c>
      <c r="AE1264" t="s">
        <v>9079</v>
      </c>
      <c r="AH1264" t="s">
        <v>4536</v>
      </c>
      <c r="AI1264" t="s">
        <v>4537</v>
      </c>
      <c r="AJ1264" t="s">
        <v>4536</v>
      </c>
      <c r="AK1264">
        <v>0</v>
      </c>
      <c r="AL1264">
        <v>2500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1</v>
      </c>
      <c r="AZ1264">
        <v>1</v>
      </c>
      <c r="BA1264">
        <v>1</v>
      </c>
      <c r="BB1264" t="s">
        <v>4538</v>
      </c>
      <c r="BC1264" t="s">
        <v>4538</v>
      </c>
      <c r="BD1264" t="s">
        <v>4538</v>
      </c>
      <c r="BE1264" t="s">
        <v>4538</v>
      </c>
      <c r="BF1264" t="s">
        <v>4538</v>
      </c>
      <c r="BG1264" t="s">
        <v>4538</v>
      </c>
      <c r="BH1264" t="s">
        <v>4538</v>
      </c>
      <c r="BI1264" t="s">
        <v>4538</v>
      </c>
      <c r="BJ1264" t="s">
        <v>4538</v>
      </c>
      <c r="BK1264" t="s">
        <v>4538</v>
      </c>
      <c r="BL1264" t="s">
        <v>4538</v>
      </c>
      <c r="BM1264" t="s">
        <v>4538</v>
      </c>
      <c r="BN1264" t="s">
        <v>4538</v>
      </c>
      <c r="BO1264" t="s">
        <v>4538</v>
      </c>
      <c r="BP1264" t="s">
        <v>4538</v>
      </c>
      <c r="BQ1264" t="s">
        <v>4538</v>
      </c>
      <c r="BR1264" t="s">
        <v>4538</v>
      </c>
      <c r="BS1264" t="s">
        <v>4538</v>
      </c>
      <c r="BT1264" t="s">
        <v>4538</v>
      </c>
      <c r="BU1264" t="s">
        <v>4538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 t="s">
        <v>4525</v>
      </c>
      <c r="CB1264" t="s">
        <v>4539</v>
      </c>
      <c r="CC1264" t="s">
        <v>4540</v>
      </c>
      <c r="CD1264">
        <v>-36431829</v>
      </c>
      <c r="CE1264">
        <v>-39287277</v>
      </c>
      <c r="CF1264">
        <v>3</v>
      </c>
      <c r="CG1264" t="s">
        <v>36</v>
      </c>
      <c r="CH1264" t="s">
        <v>4541</v>
      </c>
      <c r="CI1264" t="s">
        <v>4542</v>
      </c>
    </row>
    <row r="1265" spans="1:87" x14ac:dyDescent="0.3">
      <c r="A1265" t="s">
        <v>308</v>
      </c>
      <c r="B1265" t="s">
        <v>4594</v>
      </c>
      <c r="C1265" t="s">
        <v>447</v>
      </c>
      <c r="D1265">
        <v>995</v>
      </c>
      <c r="G1265" t="s">
        <v>4517</v>
      </c>
      <c r="H1265" t="s">
        <v>2877</v>
      </c>
      <c r="I1265" t="s">
        <v>2878</v>
      </c>
      <c r="J1265" t="s">
        <v>9286</v>
      </c>
      <c r="K1265" t="s">
        <v>4519</v>
      </c>
      <c r="M1265" t="s">
        <v>4520</v>
      </c>
      <c r="N1265" t="s">
        <v>4521</v>
      </c>
      <c r="O1265" t="s">
        <v>4522</v>
      </c>
      <c r="P1265" t="s">
        <v>1227</v>
      </c>
      <c r="Q1265" t="s">
        <v>6780</v>
      </c>
      <c r="R1265" t="s">
        <v>5825</v>
      </c>
      <c r="S1265" t="s">
        <v>4525</v>
      </c>
      <c r="T1265" t="s">
        <v>4526</v>
      </c>
      <c r="U1265" s="48">
        <v>45691</v>
      </c>
      <c r="X1265" t="s">
        <v>4527</v>
      </c>
      <c r="Y1265" t="s">
        <v>4528</v>
      </c>
      <c r="AA1265" t="s">
        <v>4529</v>
      </c>
      <c r="AB1265" t="s">
        <v>4530</v>
      </c>
      <c r="AC1265" t="s">
        <v>4576</v>
      </c>
      <c r="AD1265" t="s">
        <v>4590</v>
      </c>
      <c r="AE1265" t="s">
        <v>5903</v>
      </c>
      <c r="AH1265" t="s">
        <v>4536</v>
      </c>
      <c r="AI1265" t="s">
        <v>4537</v>
      </c>
      <c r="AJ1265" t="s">
        <v>4537</v>
      </c>
      <c r="AK1265">
        <v>0</v>
      </c>
      <c r="AL1265">
        <v>800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</v>
      </c>
      <c r="AY1265">
        <v>1</v>
      </c>
      <c r="AZ1265">
        <v>1</v>
      </c>
      <c r="BA1265">
        <v>1</v>
      </c>
      <c r="BB1265" t="s">
        <v>4538</v>
      </c>
      <c r="BC1265" t="s">
        <v>4538</v>
      </c>
      <c r="BD1265" t="s">
        <v>4538</v>
      </c>
      <c r="BE1265" t="s">
        <v>4538</v>
      </c>
      <c r="BF1265" t="s">
        <v>4538</v>
      </c>
      <c r="BG1265" t="s">
        <v>4538</v>
      </c>
      <c r="BH1265" t="s">
        <v>4538</v>
      </c>
      <c r="BI1265" t="s">
        <v>4538</v>
      </c>
      <c r="BJ1265" t="s">
        <v>4538</v>
      </c>
      <c r="BK1265" t="s">
        <v>4538</v>
      </c>
      <c r="BL1265" t="s">
        <v>4538</v>
      </c>
      <c r="BM1265" t="s">
        <v>4538</v>
      </c>
      <c r="BN1265" t="s">
        <v>4538</v>
      </c>
      <c r="BO1265" t="s">
        <v>4538</v>
      </c>
      <c r="BP1265" t="s">
        <v>4538</v>
      </c>
      <c r="BQ1265" t="s">
        <v>4538</v>
      </c>
      <c r="BR1265" t="s">
        <v>4538</v>
      </c>
      <c r="BS1265" t="s">
        <v>4538</v>
      </c>
      <c r="BT1265" t="s">
        <v>4538</v>
      </c>
      <c r="BU1265" t="s">
        <v>4538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 t="s">
        <v>4525</v>
      </c>
      <c r="CB1265" t="s">
        <v>4539</v>
      </c>
      <c r="CC1265" t="s">
        <v>4540</v>
      </c>
      <c r="CD1265">
        <v>-464965657947173</v>
      </c>
      <c r="CE1265">
        <v>-396761551774033</v>
      </c>
      <c r="CF1265">
        <v>3</v>
      </c>
      <c r="CG1265" t="s">
        <v>36</v>
      </c>
      <c r="CH1265" t="s">
        <v>4541</v>
      </c>
      <c r="CI1265" t="s">
        <v>4542</v>
      </c>
    </row>
    <row r="1266" spans="1:87" x14ac:dyDescent="0.3">
      <c r="A1266" t="s">
        <v>693</v>
      </c>
      <c r="B1266" t="s">
        <v>4516</v>
      </c>
      <c r="C1266" t="s">
        <v>893</v>
      </c>
      <c r="D1266">
        <v>1001</v>
      </c>
      <c r="G1266" t="s">
        <v>4517</v>
      </c>
      <c r="H1266" t="s">
        <v>926</v>
      </c>
      <c r="I1266" t="s">
        <v>927</v>
      </c>
      <c r="J1266" t="s">
        <v>9287</v>
      </c>
      <c r="K1266" t="s">
        <v>4614</v>
      </c>
      <c r="M1266" t="s">
        <v>4520</v>
      </c>
      <c r="N1266" t="s">
        <v>4521</v>
      </c>
      <c r="O1266" t="s">
        <v>4522</v>
      </c>
      <c r="P1266" t="s">
        <v>1227</v>
      </c>
      <c r="Q1266" t="s">
        <v>8397</v>
      </c>
      <c r="R1266" t="s">
        <v>5044</v>
      </c>
      <c r="S1266" t="s">
        <v>4525</v>
      </c>
      <c r="T1266" t="s">
        <v>4526</v>
      </c>
      <c r="U1266" s="48">
        <v>45691</v>
      </c>
      <c r="X1266" t="s">
        <v>4745</v>
      </c>
      <c r="Y1266" t="s">
        <v>4599</v>
      </c>
      <c r="AA1266" t="s">
        <v>4529</v>
      </c>
      <c r="AB1266" t="s">
        <v>4638</v>
      </c>
      <c r="AC1266" t="s">
        <v>4531</v>
      </c>
      <c r="AD1266" t="s">
        <v>4532</v>
      </c>
      <c r="AE1266" t="s">
        <v>9288</v>
      </c>
      <c r="AH1266" t="s">
        <v>4536</v>
      </c>
      <c r="AI1266" t="s">
        <v>4537</v>
      </c>
      <c r="AJ1266" t="s">
        <v>4537</v>
      </c>
      <c r="AK1266">
        <v>0</v>
      </c>
      <c r="AL1266">
        <v>800</v>
      </c>
      <c r="AM1266">
        <v>1</v>
      </c>
      <c r="AN1266">
        <v>0</v>
      </c>
      <c r="AO1266">
        <v>1</v>
      </c>
      <c r="AP1266">
        <v>682.6</v>
      </c>
      <c r="AQ1266">
        <v>0</v>
      </c>
      <c r="AR1266">
        <v>0</v>
      </c>
      <c r="AS1266">
        <v>0</v>
      </c>
      <c r="AT1266">
        <v>1</v>
      </c>
      <c r="AU1266">
        <v>0</v>
      </c>
      <c r="AV1266">
        <v>0</v>
      </c>
      <c r="AW1266">
        <v>0</v>
      </c>
      <c r="AX1266">
        <v>1</v>
      </c>
      <c r="AY1266">
        <v>1</v>
      </c>
      <c r="AZ1266">
        <v>1</v>
      </c>
      <c r="BA1266">
        <v>1</v>
      </c>
      <c r="BB1266">
        <v>600</v>
      </c>
      <c r="BC1266">
        <v>600</v>
      </c>
      <c r="BD1266">
        <v>600</v>
      </c>
      <c r="BE1266">
        <v>600</v>
      </c>
      <c r="BF1266">
        <v>1.1376666666666666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0</v>
      </c>
      <c r="BP1266">
        <v>0</v>
      </c>
      <c r="BQ1266">
        <v>0</v>
      </c>
      <c r="BR1266">
        <v>1</v>
      </c>
      <c r="BS1266">
        <v>0</v>
      </c>
      <c r="BT1266">
        <v>0</v>
      </c>
      <c r="BU1266">
        <v>0</v>
      </c>
      <c r="BV1266">
        <v>227.53333333333333</v>
      </c>
      <c r="BW1266">
        <v>0</v>
      </c>
      <c r="BX1266">
        <v>0</v>
      </c>
      <c r="BY1266">
        <v>0</v>
      </c>
      <c r="BZ1266">
        <v>0</v>
      </c>
      <c r="CA1266" t="s">
        <v>4525</v>
      </c>
      <c r="CB1266" t="s">
        <v>4539</v>
      </c>
      <c r="CC1266" t="s">
        <v>4540</v>
      </c>
      <c r="CD1266">
        <v>-384502850710475</v>
      </c>
      <c r="CE1266">
        <v>-38426843835085</v>
      </c>
      <c r="CF1266">
        <v>3</v>
      </c>
      <c r="CG1266" t="s">
        <v>36</v>
      </c>
      <c r="CH1266" t="s">
        <v>4583</v>
      </c>
      <c r="CI1266" t="s">
        <v>4584</v>
      </c>
    </row>
    <row r="1267" spans="1:87" x14ac:dyDescent="0.3">
      <c r="A1267" t="s">
        <v>693</v>
      </c>
      <c r="B1267" t="s">
        <v>4516</v>
      </c>
      <c r="C1267" t="s">
        <v>788</v>
      </c>
      <c r="D1267">
        <v>1010</v>
      </c>
      <c r="G1267" t="s">
        <v>4517</v>
      </c>
      <c r="H1267" t="s">
        <v>3359</v>
      </c>
      <c r="I1267" t="s">
        <v>3360</v>
      </c>
      <c r="J1267" t="s">
        <v>9289</v>
      </c>
      <c r="K1267" t="s">
        <v>5154</v>
      </c>
      <c r="M1267" t="s">
        <v>4520</v>
      </c>
      <c r="N1267" t="s">
        <v>4521</v>
      </c>
      <c r="O1267" t="s">
        <v>4522</v>
      </c>
      <c r="P1267" t="s">
        <v>1227</v>
      </c>
      <c r="Q1267" t="s">
        <v>6115</v>
      </c>
      <c r="R1267" t="s">
        <v>4546</v>
      </c>
      <c r="S1267" t="s">
        <v>4525</v>
      </c>
      <c r="T1267" t="s">
        <v>4526</v>
      </c>
      <c r="U1267" s="48">
        <v>45691</v>
      </c>
      <c r="X1267" t="s">
        <v>4527</v>
      </c>
      <c r="Y1267" t="s">
        <v>4599</v>
      </c>
      <c r="AA1267" t="s">
        <v>4529</v>
      </c>
      <c r="AB1267" t="s">
        <v>4630</v>
      </c>
      <c r="AC1267" t="s">
        <v>4531</v>
      </c>
      <c r="AD1267" t="s">
        <v>4532</v>
      </c>
      <c r="AE1267" t="s">
        <v>9290</v>
      </c>
      <c r="AH1267" t="s">
        <v>4536</v>
      </c>
      <c r="AI1267" t="s">
        <v>4537</v>
      </c>
      <c r="AJ1267" t="s">
        <v>4536</v>
      </c>
      <c r="AK1267">
        <v>842.27</v>
      </c>
      <c r="AL1267">
        <v>2500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</v>
      </c>
      <c r="AY1267">
        <v>1</v>
      </c>
      <c r="AZ1267">
        <v>1</v>
      </c>
      <c r="BA1267">
        <v>1</v>
      </c>
      <c r="BB1267" t="s">
        <v>4538</v>
      </c>
      <c r="BC1267" t="s">
        <v>4538</v>
      </c>
      <c r="BD1267" t="s">
        <v>4538</v>
      </c>
      <c r="BE1267" t="s">
        <v>4538</v>
      </c>
      <c r="BF1267" t="s">
        <v>4538</v>
      </c>
      <c r="BG1267" t="s">
        <v>4538</v>
      </c>
      <c r="BH1267" t="s">
        <v>4538</v>
      </c>
      <c r="BI1267" t="s">
        <v>4538</v>
      </c>
      <c r="BJ1267" t="s">
        <v>4538</v>
      </c>
      <c r="BK1267" t="s">
        <v>4538</v>
      </c>
      <c r="BL1267" t="s">
        <v>4538</v>
      </c>
      <c r="BM1267" t="s">
        <v>4538</v>
      </c>
      <c r="BN1267" t="s">
        <v>4538</v>
      </c>
      <c r="BO1267" t="s">
        <v>4538</v>
      </c>
      <c r="BP1267" t="s">
        <v>4538</v>
      </c>
      <c r="BQ1267" t="s">
        <v>4538</v>
      </c>
      <c r="BR1267" t="s">
        <v>4538</v>
      </c>
      <c r="BS1267" t="s">
        <v>4538</v>
      </c>
      <c r="BT1267" t="s">
        <v>4538</v>
      </c>
      <c r="BU1267" t="s">
        <v>4538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 t="s">
        <v>4525</v>
      </c>
      <c r="CB1267" t="s">
        <v>4539</v>
      </c>
      <c r="CC1267" t="s">
        <v>4540</v>
      </c>
      <c r="CD1267">
        <v>-38324922</v>
      </c>
      <c r="CE1267">
        <v>-385529854</v>
      </c>
      <c r="CF1267">
        <v>3</v>
      </c>
      <c r="CG1267" t="s">
        <v>36</v>
      </c>
      <c r="CH1267" t="s">
        <v>4541</v>
      </c>
      <c r="CI1267" t="s">
        <v>4542</v>
      </c>
    </row>
    <row r="1268" spans="1:87" x14ac:dyDescent="0.3">
      <c r="A1268" t="s">
        <v>261</v>
      </c>
      <c r="B1268" t="s">
        <v>7732</v>
      </c>
      <c r="C1268" t="s">
        <v>262</v>
      </c>
      <c r="D1268">
        <v>1278</v>
      </c>
      <c r="G1268" t="s">
        <v>8395</v>
      </c>
      <c r="H1268" t="s">
        <v>1695</v>
      </c>
      <c r="I1268" t="s">
        <v>1696</v>
      </c>
      <c r="J1268" t="s">
        <v>1696</v>
      </c>
      <c r="K1268" t="s">
        <v>4586</v>
      </c>
      <c r="M1268" t="s">
        <v>4520</v>
      </c>
      <c r="N1268" t="s">
        <v>4521</v>
      </c>
      <c r="O1268" t="s">
        <v>4522</v>
      </c>
      <c r="P1268" t="s">
        <v>1227</v>
      </c>
      <c r="Q1268" t="s">
        <v>9291</v>
      </c>
      <c r="R1268" t="s">
        <v>7741</v>
      </c>
      <c r="S1268" t="s">
        <v>7736</v>
      </c>
      <c r="T1268" t="s">
        <v>4526</v>
      </c>
      <c r="U1268" s="48">
        <v>45691</v>
      </c>
      <c r="X1268" t="s">
        <v>4588</v>
      </c>
      <c r="Y1268" t="s">
        <v>4528</v>
      </c>
      <c r="AA1268" t="s">
        <v>4529</v>
      </c>
      <c r="AB1268" t="s">
        <v>4547</v>
      </c>
      <c r="AC1268" t="s">
        <v>8273</v>
      </c>
      <c r="AD1268" t="s">
        <v>8398</v>
      </c>
      <c r="AE1268" t="s">
        <v>9292</v>
      </c>
      <c r="AH1268" t="s">
        <v>4536</v>
      </c>
      <c r="AI1268" t="s">
        <v>4537</v>
      </c>
      <c r="AJ1268" t="s">
        <v>4537</v>
      </c>
      <c r="AK1268">
        <v>0</v>
      </c>
      <c r="AL1268">
        <v>1000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1</v>
      </c>
      <c r="AZ1268">
        <v>1</v>
      </c>
      <c r="BA1268">
        <v>1</v>
      </c>
      <c r="BB1268" t="s">
        <v>4538</v>
      </c>
      <c r="BC1268" t="s">
        <v>4538</v>
      </c>
      <c r="BD1268" t="s">
        <v>4538</v>
      </c>
      <c r="BE1268" t="s">
        <v>4538</v>
      </c>
      <c r="BF1268" t="s">
        <v>4538</v>
      </c>
      <c r="BG1268" t="s">
        <v>4538</v>
      </c>
      <c r="BH1268" t="s">
        <v>4538</v>
      </c>
      <c r="BI1268" t="s">
        <v>4538</v>
      </c>
      <c r="BJ1268" t="s">
        <v>4538</v>
      </c>
      <c r="BK1268" t="s">
        <v>4538</v>
      </c>
      <c r="BL1268" t="s">
        <v>4538</v>
      </c>
      <c r="BM1268" t="s">
        <v>4538</v>
      </c>
      <c r="BN1268" t="s">
        <v>4538</v>
      </c>
      <c r="BO1268" t="s">
        <v>4538</v>
      </c>
      <c r="BP1268" t="s">
        <v>4538</v>
      </c>
      <c r="BQ1268" t="s">
        <v>4538</v>
      </c>
      <c r="BR1268" t="s">
        <v>4538</v>
      </c>
      <c r="BS1268" t="s">
        <v>4538</v>
      </c>
      <c r="BT1268" t="s">
        <v>4538</v>
      </c>
      <c r="BU1268" t="s">
        <v>4538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 t="s">
        <v>6050</v>
      </c>
      <c r="CB1268" t="s">
        <v>4564</v>
      </c>
      <c r="CC1268" t="s">
        <v>6051</v>
      </c>
      <c r="CD1268">
        <v>-71009462</v>
      </c>
      <c r="CE1268">
        <v>-348421077</v>
      </c>
      <c r="CF1268">
        <v>3</v>
      </c>
      <c r="CG1268" t="s">
        <v>36</v>
      </c>
      <c r="CH1268" t="s">
        <v>4541</v>
      </c>
      <c r="CI1268" t="s">
        <v>4542</v>
      </c>
    </row>
    <row r="1269" spans="1:87" x14ac:dyDescent="0.3">
      <c r="A1269" t="s">
        <v>693</v>
      </c>
      <c r="B1269" t="s">
        <v>4516</v>
      </c>
      <c r="C1269" t="s">
        <v>983</v>
      </c>
      <c r="D1269">
        <v>1018</v>
      </c>
      <c r="G1269" t="s">
        <v>4517</v>
      </c>
      <c r="H1269" t="s">
        <v>3640</v>
      </c>
      <c r="I1269" t="s">
        <v>3641</v>
      </c>
      <c r="J1269" t="s">
        <v>9293</v>
      </c>
      <c r="K1269" t="s">
        <v>4586</v>
      </c>
      <c r="M1269" t="s">
        <v>4520</v>
      </c>
      <c r="N1269" t="s">
        <v>4521</v>
      </c>
      <c r="O1269" t="s">
        <v>4522</v>
      </c>
      <c r="P1269" t="s">
        <v>1227</v>
      </c>
      <c r="Q1269" t="s">
        <v>9294</v>
      </c>
      <c r="R1269" t="s">
        <v>5300</v>
      </c>
      <c r="S1269" t="s">
        <v>4525</v>
      </c>
      <c r="T1269" t="s">
        <v>4526</v>
      </c>
      <c r="U1269" s="48">
        <v>45691</v>
      </c>
      <c r="X1269" t="s">
        <v>4598</v>
      </c>
      <c r="Y1269" t="s">
        <v>4599</v>
      </c>
      <c r="AA1269" t="s">
        <v>4529</v>
      </c>
      <c r="AB1269" t="s">
        <v>4630</v>
      </c>
      <c r="AC1269" t="s">
        <v>4531</v>
      </c>
      <c r="AD1269" t="s">
        <v>4532</v>
      </c>
      <c r="AE1269" t="s">
        <v>9295</v>
      </c>
      <c r="AH1269" t="s">
        <v>4536</v>
      </c>
      <c r="AI1269" t="s">
        <v>4537</v>
      </c>
      <c r="AJ1269" t="s">
        <v>4536</v>
      </c>
      <c r="AK1269">
        <v>1623.24</v>
      </c>
      <c r="AL1269">
        <v>800</v>
      </c>
      <c r="AM1269">
        <v>0</v>
      </c>
      <c r="AN1269">
        <v>0</v>
      </c>
      <c r="AO1269">
        <v>0</v>
      </c>
      <c r="AP1269">
        <v>809.9</v>
      </c>
      <c r="AQ1269">
        <v>0</v>
      </c>
      <c r="AR1269">
        <v>0</v>
      </c>
      <c r="AS1269">
        <v>0</v>
      </c>
      <c r="AT1269">
        <v>1</v>
      </c>
      <c r="AU1269">
        <v>0</v>
      </c>
      <c r="AV1269">
        <v>0</v>
      </c>
      <c r="AW1269">
        <v>0</v>
      </c>
      <c r="AX1269">
        <v>1</v>
      </c>
      <c r="AY1269">
        <v>1</v>
      </c>
      <c r="AZ1269">
        <v>1</v>
      </c>
      <c r="BA1269">
        <v>1</v>
      </c>
      <c r="BB1269" t="s">
        <v>4538</v>
      </c>
      <c r="BC1269" t="s">
        <v>4538</v>
      </c>
      <c r="BD1269" t="s">
        <v>4538</v>
      </c>
      <c r="BE1269" t="s">
        <v>4538</v>
      </c>
      <c r="BF1269" t="s">
        <v>4538</v>
      </c>
      <c r="BG1269" t="s">
        <v>4538</v>
      </c>
      <c r="BH1269" t="s">
        <v>4538</v>
      </c>
      <c r="BI1269" t="s">
        <v>4538</v>
      </c>
      <c r="BJ1269" t="s">
        <v>4538</v>
      </c>
      <c r="BK1269" t="s">
        <v>4538</v>
      </c>
      <c r="BL1269" t="s">
        <v>4538</v>
      </c>
      <c r="BM1269" t="s">
        <v>4538</v>
      </c>
      <c r="BN1269" t="s">
        <v>4538</v>
      </c>
      <c r="BO1269" t="s">
        <v>4538</v>
      </c>
      <c r="BP1269" t="s">
        <v>4538</v>
      </c>
      <c r="BQ1269" t="s">
        <v>4538</v>
      </c>
      <c r="BR1269" t="s">
        <v>4538</v>
      </c>
      <c r="BS1269" t="s">
        <v>4538</v>
      </c>
      <c r="BT1269" t="s">
        <v>4538</v>
      </c>
      <c r="BU1269" t="s">
        <v>4538</v>
      </c>
      <c r="BV1269">
        <v>269.96666666666664</v>
      </c>
      <c r="BW1269">
        <v>0</v>
      </c>
      <c r="BX1269">
        <v>0</v>
      </c>
      <c r="BY1269">
        <v>0</v>
      </c>
      <c r="BZ1269">
        <v>0</v>
      </c>
      <c r="CA1269" t="s">
        <v>4525</v>
      </c>
      <c r="CB1269" t="s">
        <v>4539</v>
      </c>
      <c r="CC1269" t="s">
        <v>4540</v>
      </c>
      <c r="CD1269">
        <v>-3931729</v>
      </c>
      <c r="CE1269">
        <v>-386057902</v>
      </c>
      <c r="CF1269">
        <v>3</v>
      </c>
      <c r="CG1269" t="s">
        <v>36</v>
      </c>
      <c r="CH1269" t="s">
        <v>4583</v>
      </c>
      <c r="CI1269" t="s">
        <v>4584</v>
      </c>
    </row>
    <row r="1270" spans="1:87" x14ac:dyDescent="0.3">
      <c r="A1270" t="s">
        <v>693</v>
      </c>
      <c r="B1270" t="s">
        <v>4516</v>
      </c>
      <c r="C1270" t="s">
        <v>788</v>
      </c>
      <c r="D1270">
        <v>1010</v>
      </c>
      <c r="G1270" t="s">
        <v>4517</v>
      </c>
      <c r="H1270" t="s">
        <v>3361</v>
      </c>
      <c r="I1270" t="s">
        <v>3362</v>
      </c>
      <c r="J1270" t="s">
        <v>9296</v>
      </c>
      <c r="K1270" t="s">
        <v>4519</v>
      </c>
      <c r="M1270" t="s">
        <v>4520</v>
      </c>
      <c r="N1270" t="s">
        <v>4521</v>
      </c>
      <c r="O1270" t="s">
        <v>4522</v>
      </c>
      <c r="P1270" t="s">
        <v>1227</v>
      </c>
      <c r="Q1270" t="s">
        <v>5033</v>
      </c>
      <c r="R1270" t="s">
        <v>4546</v>
      </c>
      <c r="S1270" t="s">
        <v>4525</v>
      </c>
      <c r="T1270" t="s">
        <v>4526</v>
      </c>
      <c r="U1270" s="48">
        <v>45691</v>
      </c>
      <c r="X1270" t="s">
        <v>4588</v>
      </c>
      <c r="Y1270" t="s">
        <v>4528</v>
      </c>
      <c r="AA1270" t="s">
        <v>4529</v>
      </c>
      <c r="AB1270" t="s">
        <v>4630</v>
      </c>
      <c r="AC1270" t="s">
        <v>4531</v>
      </c>
      <c r="AD1270" t="s">
        <v>4532</v>
      </c>
      <c r="AE1270" t="s">
        <v>9297</v>
      </c>
      <c r="AH1270" t="s">
        <v>4536</v>
      </c>
      <c r="AI1270" t="s">
        <v>4537</v>
      </c>
      <c r="AJ1270" t="s">
        <v>4536</v>
      </c>
      <c r="AK1270">
        <v>0</v>
      </c>
      <c r="AL1270">
        <v>800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1</v>
      </c>
      <c r="AY1270">
        <v>1</v>
      </c>
      <c r="AZ1270">
        <v>1</v>
      </c>
      <c r="BA1270">
        <v>1</v>
      </c>
      <c r="BB1270" t="s">
        <v>4538</v>
      </c>
      <c r="BC1270" t="s">
        <v>4538</v>
      </c>
      <c r="BD1270" t="s">
        <v>4538</v>
      </c>
      <c r="BE1270" t="s">
        <v>4538</v>
      </c>
      <c r="BF1270" t="s">
        <v>4538</v>
      </c>
      <c r="BG1270" t="s">
        <v>4538</v>
      </c>
      <c r="BH1270" t="s">
        <v>4538</v>
      </c>
      <c r="BI1270" t="s">
        <v>4538</v>
      </c>
      <c r="BJ1270" t="s">
        <v>4538</v>
      </c>
      <c r="BK1270" t="s">
        <v>4538</v>
      </c>
      <c r="BL1270" t="s">
        <v>4538</v>
      </c>
      <c r="BM1270" t="s">
        <v>4538</v>
      </c>
      <c r="BN1270" t="s">
        <v>4538</v>
      </c>
      <c r="BO1270" t="s">
        <v>4538</v>
      </c>
      <c r="BP1270" t="s">
        <v>4538</v>
      </c>
      <c r="BQ1270" t="s">
        <v>4538</v>
      </c>
      <c r="BR1270" t="s">
        <v>4538</v>
      </c>
      <c r="BS1270" t="s">
        <v>4538</v>
      </c>
      <c r="BT1270" t="s">
        <v>4538</v>
      </c>
      <c r="BU1270" t="s">
        <v>4538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 t="s">
        <v>4525</v>
      </c>
      <c r="CB1270" t="s">
        <v>4539</v>
      </c>
      <c r="CC1270" t="s">
        <v>4540</v>
      </c>
      <c r="CD1270">
        <v>-37926699</v>
      </c>
      <c r="CE1270">
        <v>-385172726</v>
      </c>
      <c r="CF1270">
        <v>3</v>
      </c>
      <c r="CG1270" t="s">
        <v>36</v>
      </c>
      <c r="CH1270" t="s">
        <v>4541</v>
      </c>
      <c r="CI1270" t="s">
        <v>4542</v>
      </c>
    </row>
    <row r="1271" spans="1:87" x14ac:dyDescent="0.3">
      <c r="A1271" t="s">
        <v>1192</v>
      </c>
      <c r="B1271" t="s">
        <v>4566</v>
      </c>
      <c r="C1271" t="s">
        <v>1207</v>
      </c>
      <c r="D1271">
        <v>1043</v>
      </c>
      <c r="G1271" t="s">
        <v>5035</v>
      </c>
      <c r="H1271" t="s">
        <v>4006</v>
      </c>
      <c r="I1271" t="s">
        <v>4007</v>
      </c>
      <c r="J1271" t="s">
        <v>9298</v>
      </c>
      <c r="K1271" t="s">
        <v>4544</v>
      </c>
      <c r="M1271" t="s">
        <v>5037</v>
      </c>
      <c r="N1271" t="s">
        <v>5038</v>
      </c>
      <c r="O1271" t="s">
        <v>4522</v>
      </c>
      <c r="P1271" t="s">
        <v>1227</v>
      </c>
      <c r="Q1271" t="s">
        <v>4824</v>
      </c>
      <c r="R1271" t="s">
        <v>8119</v>
      </c>
      <c r="S1271" t="s">
        <v>4883</v>
      </c>
      <c r="T1271" t="s">
        <v>4526</v>
      </c>
      <c r="U1271" s="48">
        <v>45691</v>
      </c>
      <c r="X1271" t="s">
        <v>4588</v>
      </c>
      <c r="Y1271" t="s">
        <v>4599</v>
      </c>
      <c r="AA1271" t="s">
        <v>4529</v>
      </c>
      <c r="AB1271" t="s">
        <v>4876</v>
      </c>
      <c r="AC1271" t="s">
        <v>8273</v>
      </c>
      <c r="AD1271" t="s">
        <v>5039</v>
      </c>
      <c r="AE1271" t="s">
        <v>9299</v>
      </c>
      <c r="AH1271" t="s">
        <v>4536</v>
      </c>
      <c r="AI1271" t="s">
        <v>4537</v>
      </c>
      <c r="AJ1271" t="s">
        <v>4536</v>
      </c>
      <c r="AK1271">
        <v>766.49</v>
      </c>
      <c r="AL1271">
        <v>2500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1</v>
      </c>
      <c r="AZ1271">
        <v>1</v>
      </c>
      <c r="BA1271">
        <v>1</v>
      </c>
      <c r="BB1271" t="s">
        <v>4538</v>
      </c>
      <c r="BC1271" t="s">
        <v>4538</v>
      </c>
      <c r="BD1271" t="s">
        <v>4538</v>
      </c>
      <c r="BE1271" t="s">
        <v>4538</v>
      </c>
      <c r="BF1271" t="s">
        <v>4538</v>
      </c>
      <c r="BG1271" t="s">
        <v>4538</v>
      </c>
      <c r="BH1271" t="s">
        <v>4538</v>
      </c>
      <c r="BI1271" t="s">
        <v>4538</v>
      </c>
      <c r="BJ1271" t="s">
        <v>4538</v>
      </c>
      <c r="BK1271" t="s">
        <v>4538</v>
      </c>
      <c r="BL1271" t="s">
        <v>4538</v>
      </c>
      <c r="BM1271" t="s">
        <v>4538</v>
      </c>
      <c r="BN1271" t="s">
        <v>4538</v>
      </c>
      <c r="BO1271" t="s">
        <v>4538</v>
      </c>
      <c r="BP1271" t="s">
        <v>4538</v>
      </c>
      <c r="BQ1271" t="s">
        <v>4538</v>
      </c>
      <c r="BR1271" t="s">
        <v>4538</v>
      </c>
      <c r="BS1271" t="s">
        <v>4538</v>
      </c>
      <c r="BT1271" t="s">
        <v>4538</v>
      </c>
      <c r="BU1271" t="s">
        <v>4538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 t="s">
        <v>4538</v>
      </c>
      <c r="CB1271" t="s">
        <v>4538</v>
      </c>
      <c r="CC1271" t="s">
        <v>4538</v>
      </c>
      <c r="CD1271">
        <v>-79533217</v>
      </c>
      <c r="CE1271">
        <v>-362068176</v>
      </c>
      <c r="CF1271">
        <v>3</v>
      </c>
      <c r="CG1271" t="s">
        <v>36</v>
      </c>
      <c r="CH1271" t="s">
        <v>4541</v>
      </c>
      <c r="CI1271" t="s">
        <v>4542</v>
      </c>
    </row>
    <row r="1272" spans="1:87" x14ac:dyDescent="0.3">
      <c r="A1272" t="s">
        <v>1027</v>
      </c>
      <c r="B1272" t="s">
        <v>4833</v>
      </c>
      <c r="C1272" t="s">
        <v>1028</v>
      </c>
      <c r="D1272">
        <v>994</v>
      </c>
      <c r="G1272" t="s">
        <v>4517</v>
      </c>
      <c r="H1272" t="s">
        <v>3703</v>
      </c>
      <c r="I1272" t="s">
        <v>3704</v>
      </c>
      <c r="J1272" t="s">
        <v>9300</v>
      </c>
      <c r="K1272" t="s">
        <v>6242</v>
      </c>
      <c r="M1272" t="s">
        <v>4520</v>
      </c>
      <c r="N1272" t="s">
        <v>4521</v>
      </c>
      <c r="O1272" t="s">
        <v>4522</v>
      </c>
      <c r="P1272" t="s">
        <v>1227</v>
      </c>
      <c r="Q1272" t="s">
        <v>4607</v>
      </c>
      <c r="R1272" t="s">
        <v>6675</v>
      </c>
      <c r="S1272" t="s">
        <v>4525</v>
      </c>
      <c r="T1272" t="s">
        <v>4526</v>
      </c>
      <c r="U1272" s="48">
        <v>45691</v>
      </c>
      <c r="X1272" t="s">
        <v>4558</v>
      </c>
      <c r="Y1272" t="s">
        <v>4528</v>
      </c>
      <c r="AA1272" t="s">
        <v>4529</v>
      </c>
      <c r="AB1272" t="s">
        <v>4530</v>
      </c>
      <c r="AC1272" t="s">
        <v>4531</v>
      </c>
      <c r="AD1272" t="s">
        <v>4590</v>
      </c>
      <c r="AE1272" t="s">
        <v>6676</v>
      </c>
      <c r="AH1272" t="s">
        <v>4536</v>
      </c>
      <c r="AI1272" t="s">
        <v>4537</v>
      </c>
      <c r="AJ1272" t="s">
        <v>4537</v>
      </c>
      <c r="AK1272">
        <v>0</v>
      </c>
      <c r="AL1272">
        <v>800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>
        <v>1</v>
      </c>
      <c r="AZ1272">
        <v>1</v>
      </c>
      <c r="BA1272">
        <v>1</v>
      </c>
      <c r="BB1272" t="s">
        <v>4538</v>
      </c>
      <c r="BC1272" t="s">
        <v>4538</v>
      </c>
      <c r="BD1272" t="s">
        <v>4538</v>
      </c>
      <c r="BE1272" t="s">
        <v>4538</v>
      </c>
      <c r="BF1272" t="s">
        <v>4538</v>
      </c>
      <c r="BG1272" t="s">
        <v>4538</v>
      </c>
      <c r="BH1272" t="s">
        <v>4538</v>
      </c>
      <c r="BI1272" t="s">
        <v>4538</v>
      </c>
      <c r="BJ1272" t="s">
        <v>4538</v>
      </c>
      <c r="BK1272" t="s">
        <v>4538</v>
      </c>
      <c r="BL1272" t="s">
        <v>4538</v>
      </c>
      <c r="BM1272" t="s">
        <v>4538</v>
      </c>
      <c r="BN1272" t="s">
        <v>4538</v>
      </c>
      <c r="BO1272" t="s">
        <v>4538</v>
      </c>
      <c r="BP1272" t="s">
        <v>4538</v>
      </c>
      <c r="BQ1272" t="s">
        <v>4538</v>
      </c>
      <c r="BR1272" t="s">
        <v>4538</v>
      </c>
      <c r="BS1272" t="s">
        <v>4538</v>
      </c>
      <c r="BT1272" t="s">
        <v>4538</v>
      </c>
      <c r="BU1272" t="s">
        <v>4538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 t="s">
        <v>4525</v>
      </c>
      <c r="CB1272" t="s">
        <v>4539</v>
      </c>
      <c r="CC1272" t="s">
        <v>4540</v>
      </c>
      <c r="CD1272">
        <v>-52502236</v>
      </c>
      <c r="CE1272">
        <v>-381261224</v>
      </c>
      <c r="CF1272">
        <v>3</v>
      </c>
      <c r="CG1272" t="s">
        <v>36</v>
      </c>
      <c r="CH1272" t="s">
        <v>4541</v>
      </c>
      <c r="CI1272" t="s">
        <v>4542</v>
      </c>
    </row>
    <row r="1273" spans="1:87" x14ac:dyDescent="0.3">
      <c r="A1273" t="s">
        <v>243</v>
      </c>
      <c r="B1273" t="s">
        <v>6043</v>
      </c>
      <c r="C1273" t="s">
        <v>298</v>
      </c>
      <c r="D1273">
        <v>1284</v>
      </c>
      <c r="G1273" t="s">
        <v>7874</v>
      </c>
      <c r="H1273" t="s">
        <v>2382</v>
      </c>
      <c r="I1273" t="s">
        <v>2383</v>
      </c>
      <c r="J1273" t="s">
        <v>9301</v>
      </c>
      <c r="K1273" t="s">
        <v>4519</v>
      </c>
      <c r="M1273" t="s">
        <v>4520</v>
      </c>
      <c r="N1273" t="s">
        <v>4521</v>
      </c>
      <c r="O1273" t="s">
        <v>4522</v>
      </c>
      <c r="P1273" t="s">
        <v>1227</v>
      </c>
      <c r="Q1273" t="s">
        <v>7777</v>
      </c>
      <c r="R1273" t="s">
        <v>6751</v>
      </c>
      <c r="S1273" t="s">
        <v>4883</v>
      </c>
      <c r="T1273" t="s">
        <v>4526</v>
      </c>
      <c r="U1273" s="48">
        <v>45691</v>
      </c>
      <c r="X1273" t="s">
        <v>4527</v>
      </c>
      <c r="Y1273" t="s">
        <v>4599</v>
      </c>
      <c r="AA1273" t="s">
        <v>4529</v>
      </c>
      <c r="AB1273" t="s">
        <v>4547</v>
      </c>
      <c r="AC1273" t="s">
        <v>8273</v>
      </c>
      <c r="AD1273" t="s">
        <v>7876</v>
      </c>
      <c r="AE1273" t="s">
        <v>9302</v>
      </c>
      <c r="AH1273" t="s">
        <v>4536</v>
      </c>
      <c r="AI1273" t="s">
        <v>4537</v>
      </c>
      <c r="AJ1273" t="s">
        <v>4537</v>
      </c>
      <c r="AK1273">
        <v>436.25</v>
      </c>
      <c r="AL1273">
        <v>1000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1</v>
      </c>
      <c r="AY1273">
        <v>1</v>
      </c>
      <c r="AZ1273">
        <v>1</v>
      </c>
      <c r="BA1273">
        <v>1</v>
      </c>
      <c r="BB1273" t="s">
        <v>4538</v>
      </c>
      <c r="BC1273" t="s">
        <v>4538</v>
      </c>
      <c r="BD1273" t="s">
        <v>4538</v>
      </c>
      <c r="BE1273" t="s">
        <v>4538</v>
      </c>
      <c r="BF1273" t="s">
        <v>4538</v>
      </c>
      <c r="BG1273" t="s">
        <v>4538</v>
      </c>
      <c r="BH1273" t="s">
        <v>4538</v>
      </c>
      <c r="BI1273" t="s">
        <v>4538</v>
      </c>
      <c r="BJ1273" t="s">
        <v>4538</v>
      </c>
      <c r="BK1273" t="s">
        <v>4538</v>
      </c>
      <c r="BL1273" t="s">
        <v>4538</v>
      </c>
      <c r="BM1273" t="s">
        <v>4538</v>
      </c>
      <c r="BN1273" t="s">
        <v>4538</v>
      </c>
      <c r="BO1273" t="s">
        <v>4538</v>
      </c>
      <c r="BP1273" t="s">
        <v>4538</v>
      </c>
      <c r="BQ1273" t="s">
        <v>4538</v>
      </c>
      <c r="BR1273" t="s">
        <v>4538</v>
      </c>
      <c r="BS1273" t="s">
        <v>4538</v>
      </c>
      <c r="BT1273" t="s">
        <v>4538</v>
      </c>
      <c r="BU1273" t="s">
        <v>4538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 t="s">
        <v>6050</v>
      </c>
      <c r="CB1273" t="s">
        <v>4539</v>
      </c>
      <c r="CC1273" t="s">
        <v>6051</v>
      </c>
      <c r="CD1273">
        <v>-82849639</v>
      </c>
      <c r="CE1273">
        <v>-359701874</v>
      </c>
      <c r="CF1273">
        <v>3</v>
      </c>
      <c r="CG1273" t="s">
        <v>36</v>
      </c>
      <c r="CH1273" t="s">
        <v>4541</v>
      </c>
      <c r="CI1273" t="s">
        <v>4542</v>
      </c>
    </row>
    <row r="1274" spans="1:87" x14ac:dyDescent="0.3">
      <c r="A1274" t="s">
        <v>1118</v>
      </c>
      <c r="B1274" t="s">
        <v>4689</v>
      </c>
      <c r="C1274" t="s">
        <v>1119</v>
      </c>
      <c r="D1274">
        <v>1000</v>
      </c>
      <c r="G1274" t="s">
        <v>4690</v>
      </c>
      <c r="H1274" t="s">
        <v>3884</v>
      </c>
      <c r="I1274" t="s">
        <v>3885</v>
      </c>
      <c r="J1274" t="s">
        <v>5646</v>
      </c>
      <c r="K1274" t="s">
        <v>5037</v>
      </c>
      <c r="M1274" t="s">
        <v>4555</v>
      </c>
      <c r="N1274" t="s">
        <v>4556</v>
      </c>
      <c r="O1274" t="s">
        <v>4522</v>
      </c>
      <c r="P1274" t="s">
        <v>1227</v>
      </c>
      <c r="Q1274" t="s">
        <v>4692</v>
      </c>
      <c r="R1274" t="s">
        <v>4546</v>
      </c>
      <c r="S1274" t="s">
        <v>4525</v>
      </c>
      <c r="T1274" t="s">
        <v>4526</v>
      </c>
      <c r="U1274" s="48">
        <v>45691</v>
      </c>
      <c r="X1274" t="s">
        <v>4598</v>
      </c>
      <c r="Y1274" t="s">
        <v>4559</v>
      </c>
      <c r="Z1274">
        <v>3</v>
      </c>
      <c r="AA1274" t="s">
        <v>4529</v>
      </c>
      <c r="AB1274" t="s">
        <v>4589</v>
      </c>
      <c r="AC1274" t="s">
        <v>4531</v>
      </c>
      <c r="AD1274" t="s">
        <v>4560</v>
      </c>
      <c r="AE1274" t="s">
        <v>4693</v>
      </c>
      <c r="AH1274" t="s">
        <v>4536</v>
      </c>
      <c r="AI1274" t="s">
        <v>4537</v>
      </c>
      <c r="AJ1274" t="s">
        <v>4536</v>
      </c>
      <c r="AK1274">
        <v>0</v>
      </c>
      <c r="AL1274">
        <v>15000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1</v>
      </c>
      <c r="AY1274">
        <v>1</v>
      </c>
      <c r="AZ1274">
        <v>1</v>
      </c>
      <c r="BA1274">
        <v>1</v>
      </c>
      <c r="BB1274" t="s">
        <v>4538</v>
      </c>
      <c r="BC1274" t="s">
        <v>4538</v>
      </c>
      <c r="BD1274" t="s">
        <v>4538</v>
      </c>
      <c r="BE1274" t="s">
        <v>4538</v>
      </c>
      <c r="BF1274" t="s">
        <v>4538</v>
      </c>
      <c r="BG1274" t="s">
        <v>4538</v>
      </c>
      <c r="BH1274" t="s">
        <v>4538</v>
      </c>
      <c r="BI1274" t="s">
        <v>4538</v>
      </c>
      <c r="BJ1274" t="s">
        <v>4538</v>
      </c>
      <c r="BK1274" t="s">
        <v>4538</v>
      </c>
      <c r="BL1274" t="s">
        <v>4538</v>
      </c>
      <c r="BM1274" t="s">
        <v>4538</v>
      </c>
      <c r="BN1274" t="s">
        <v>4538</v>
      </c>
      <c r="BO1274" t="s">
        <v>4538</v>
      </c>
      <c r="BP1274" t="s">
        <v>4538</v>
      </c>
      <c r="BQ1274" t="s">
        <v>4538</v>
      </c>
      <c r="BR1274" t="s">
        <v>4538</v>
      </c>
      <c r="BS1274" t="s">
        <v>4538</v>
      </c>
      <c r="BT1274" t="s">
        <v>4538</v>
      </c>
      <c r="BU1274" t="s">
        <v>4538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 t="s">
        <v>4525</v>
      </c>
      <c r="CB1274" t="s">
        <v>4564</v>
      </c>
      <c r="CC1274" t="s">
        <v>4565</v>
      </c>
      <c r="CD1274">
        <v>-38251523</v>
      </c>
      <c r="CE1274">
        <v>-384618682</v>
      </c>
      <c r="CF1274">
        <v>3</v>
      </c>
      <c r="CG1274" t="s">
        <v>36</v>
      </c>
      <c r="CH1274" t="s">
        <v>4541</v>
      </c>
      <c r="CI1274" t="s">
        <v>4542</v>
      </c>
    </row>
    <row r="1275" spans="1:87" x14ac:dyDescent="0.3">
      <c r="A1275" t="s">
        <v>693</v>
      </c>
      <c r="B1275" t="s">
        <v>4516</v>
      </c>
      <c r="C1275" t="s">
        <v>947</v>
      </c>
      <c r="D1275">
        <v>1007</v>
      </c>
      <c r="G1275" t="s">
        <v>4517</v>
      </c>
      <c r="H1275" t="s">
        <v>3571</v>
      </c>
      <c r="I1275" t="s">
        <v>3572</v>
      </c>
      <c r="J1275" t="s">
        <v>9303</v>
      </c>
      <c r="K1275" t="s">
        <v>4519</v>
      </c>
      <c r="M1275" t="s">
        <v>4520</v>
      </c>
      <c r="N1275" t="s">
        <v>4521</v>
      </c>
      <c r="O1275" t="s">
        <v>4522</v>
      </c>
      <c r="P1275" t="s">
        <v>1227</v>
      </c>
      <c r="Q1275" t="s">
        <v>9304</v>
      </c>
      <c r="R1275" t="s">
        <v>4546</v>
      </c>
      <c r="S1275" t="s">
        <v>4525</v>
      </c>
      <c r="T1275" t="s">
        <v>4526</v>
      </c>
      <c r="U1275" s="48">
        <v>45691</v>
      </c>
      <c r="X1275" t="s">
        <v>4574</v>
      </c>
      <c r="Y1275" t="s">
        <v>4599</v>
      </c>
      <c r="AA1275" t="s">
        <v>4529</v>
      </c>
      <c r="AB1275" t="s">
        <v>4668</v>
      </c>
      <c r="AC1275" t="s">
        <v>4531</v>
      </c>
      <c r="AD1275" t="s">
        <v>4532</v>
      </c>
      <c r="AE1275" t="s">
        <v>9305</v>
      </c>
      <c r="AH1275" t="s">
        <v>4536</v>
      </c>
      <c r="AI1275" t="s">
        <v>4537</v>
      </c>
      <c r="AJ1275" t="s">
        <v>4537</v>
      </c>
      <c r="AK1275">
        <v>0</v>
      </c>
      <c r="AL1275">
        <v>800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1</v>
      </c>
      <c r="AZ1275">
        <v>1</v>
      </c>
      <c r="BA1275">
        <v>1</v>
      </c>
      <c r="BB1275" t="s">
        <v>4538</v>
      </c>
      <c r="BC1275" t="s">
        <v>4538</v>
      </c>
      <c r="BD1275" t="s">
        <v>4538</v>
      </c>
      <c r="BE1275" t="s">
        <v>4538</v>
      </c>
      <c r="BF1275" t="s">
        <v>4538</v>
      </c>
      <c r="BG1275" t="s">
        <v>4538</v>
      </c>
      <c r="BH1275" t="s">
        <v>4538</v>
      </c>
      <c r="BI1275" t="s">
        <v>4538</v>
      </c>
      <c r="BJ1275" t="s">
        <v>4538</v>
      </c>
      <c r="BK1275" t="s">
        <v>4538</v>
      </c>
      <c r="BL1275" t="s">
        <v>4538</v>
      </c>
      <c r="BM1275" t="s">
        <v>4538</v>
      </c>
      <c r="BN1275" t="s">
        <v>4538</v>
      </c>
      <c r="BO1275" t="s">
        <v>4538</v>
      </c>
      <c r="BP1275" t="s">
        <v>4538</v>
      </c>
      <c r="BQ1275" t="s">
        <v>4538</v>
      </c>
      <c r="BR1275" t="s">
        <v>4538</v>
      </c>
      <c r="BS1275" t="s">
        <v>4538</v>
      </c>
      <c r="BT1275" t="s">
        <v>4538</v>
      </c>
      <c r="BU1275" t="s">
        <v>4538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 t="s">
        <v>4525</v>
      </c>
      <c r="CB1275" t="s">
        <v>4539</v>
      </c>
      <c r="CC1275" t="s">
        <v>4540</v>
      </c>
      <c r="CD1275">
        <v>-37174729</v>
      </c>
      <c r="CE1275">
        <v>-385573962</v>
      </c>
      <c r="CF1275">
        <v>3</v>
      </c>
      <c r="CG1275" t="s">
        <v>36</v>
      </c>
      <c r="CH1275" t="s">
        <v>4541</v>
      </c>
      <c r="CI1275" t="s">
        <v>4542</v>
      </c>
    </row>
    <row r="1276" spans="1:87" x14ac:dyDescent="0.3">
      <c r="A1276" t="s">
        <v>243</v>
      </c>
      <c r="B1276" t="s">
        <v>6043</v>
      </c>
      <c r="C1276" t="s">
        <v>281</v>
      </c>
      <c r="D1276">
        <v>1288</v>
      </c>
      <c r="G1276" t="s">
        <v>7874</v>
      </c>
      <c r="H1276" t="s">
        <v>1891</v>
      </c>
      <c r="I1276" t="s">
        <v>1892</v>
      </c>
      <c r="J1276" t="s">
        <v>9306</v>
      </c>
      <c r="K1276" t="s">
        <v>4586</v>
      </c>
      <c r="M1276" t="s">
        <v>4520</v>
      </c>
      <c r="N1276" t="s">
        <v>4521</v>
      </c>
      <c r="O1276" t="s">
        <v>4522</v>
      </c>
      <c r="P1276" t="s">
        <v>1227</v>
      </c>
      <c r="Q1276" t="s">
        <v>4607</v>
      </c>
      <c r="R1276" t="s">
        <v>8029</v>
      </c>
      <c r="S1276" t="s">
        <v>4883</v>
      </c>
      <c r="T1276" t="s">
        <v>4526</v>
      </c>
      <c r="U1276" s="48">
        <v>45691</v>
      </c>
      <c r="X1276" t="s">
        <v>4527</v>
      </c>
      <c r="Y1276" t="s">
        <v>4599</v>
      </c>
      <c r="AA1276" t="s">
        <v>4529</v>
      </c>
      <c r="AB1276" t="s">
        <v>4547</v>
      </c>
      <c r="AC1276" t="s">
        <v>8273</v>
      </c>
      <c r="AD1276" t="s">
        <v>7876</v>
      </c>
      <c r="AE1276" t="s">
        <v>8030</v>
      </c>
      <c r="AH1276" t="s">
        <v>4536</v>
      </c>
      <c r="AI1276" t="s">
        <v>4537</v>
      </c>
      <c r="AJ1276" t="s">
        <v>4536</v>
      </c>
      <c r="AK1276">
        <v>2185.0700000000002</v>
      </c>
      <c r="AL1276">
        <v>1000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</v>
      </c>
      <c r="AY1276">
        <v>1</v>
      </c>
      <c r="AZ1276">
        <v>1</v>
      </c>
      <c r="BA1276">
        <v>1</v>
      </c>
      <c r="BB1276" t="s">
        <v>4538</v>
      </c>
      <c r="BC1276" t="s">
        <v>4538</v>
      </c>
      <c r="BD1276" t="s">
        <v>4538</v>
      </c>
      <c r="BE1276" t="s">
        <v>4538</v>
      </c>
      <c r="BF1276" t="s">
        <v>4538</v>
      </c>
      <c r="BG1276" t="s">
        <v>4538</v>
      </c>
      <c r="BH1276" t="s">
        <v>4538</v>
      </c>
      <c r="BI1276" t="s">
        <v>4538</v>
      </c>
      <c r="BJ1276" t="s">
        <v>4538</v>
      </c>
      <c r="BK1276" t="s">
        <v>4538</v>
      </c>
      <c r="BL1276" t="s">
        <v>4538</v>
      </c>
      <c r="BM1276" t="s">
        <v>4538</v>
      </c>
      <c r="BN1276" t="s">
        <v>4538</v>
      </c>
      <c r="BO1276" t="s">
        <v>4538</v>
      </c>
      <c r="BP1276" t="s">
        <v>4538</v>
      </c>
      <c r="BQ1276" t="s">
        <v>4538</v>
      </c>
      <c r="BR1276" t="s">
        <v>4538</v>
      </c>
      <c r="BS1276" t="s">
        <v>4538</v>
      </c>
      <c r="BT1276" t="s">
        <v>4538</v>
      </c>
      <c r="BU1276" t="s">
        <v>4538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 t="s">
        <v>6050</v>
      </c>
      <c r="CB1276" t="s">
        <v>4539</v>
      </c>
      <c r="CC1276" t="s">
        <v>6051</v>
      </c>
      <c r="CD1276" t="s">
        <v>4538</v>
      </c>
      <c r="CE1276" t="s">
        <v>4538</v>
      </c>
      <c r="CF1276">
        <v>3</v>
      </c>
      <c r="CG1276" t="s">
        <v>36</v>
      </c>
      <c r="CH1276" t="s">
        <v>4541</v>
      </c>
      <c r="CI1276" t="s">
        <v>4542</v>
      </c>
    </row>
    <row r="1277" spans="1:87" x14ac:dyDescent="0.3">
      <c r="A1277" t="s">
        <v>693</v>
      </c>
      <c r="B1277" t="s">
        <v>4516</v>
      </c>
      <c r="C1277" t="s">
        <v>844</v>
      </c>
      <c r="D1277">
        <v>1013</v>
      </c>
      <c r="G1277" t="s">
        <v>4517</v>
      </c>
      <c r="H1277" t="s">
        <v>3407</v>
      </c>
      <c r="I1277" t="s">
        <v>3408</v>
      </c>
      <c r="J1277" t="s">
        <v>9307</v>
      </c>
      <c r="K1277" t="s">
        <v>4823</v>
      </c>
      <c r="M1277" t="s">
        <v>4520</v>
      </c>
      <c r="N1277" t="s">
        <v>4521</v>
      </c>
      <c r="O1277" t="s">
        <v>4522</v>
      </c>
      <c r="P1277" t="s">
        <v>1227</v>
      </c>
      <c r="Q1277" t="s">
        <v>4702</v>
      </c>
      <c r="R1277" t="s">
        <v>9308</v>
      </c>
      <c r="S1277" t="s">
        <v>4525</v>
      </c>
      <c r="T1277" t="s">
        <v>4526</v>
      </c>
      <c r="U1277" s="48">
        <v>45691</v>
      </c>
      <c r="X1277" t="s">
        <v>4574</v>
      </c>
      <c r="Y1277" t="s">
        <v>4528</v>
      </c>
      <c r="AA1277" t="s">
        <v>4529</v>
      </c>
      <c r="AB1277" t="s">
        <v>4668</v>
      </c>
      <c r="AC1277" t="s">
        <v>4548</v>
      </c>
      <c r="AD1277" t="s">
        <v>4590</v>
      </c>
      <c r="AE1277" t="s">
        <v>4802</v>
      </c>
      <c r="AH1277" t="s">
        <v>4536</v>
      </c>
      <c r="AI1277" t="s">
        <v>4537</v>
      </c>
      <c r="AJ1277" t="s">
        <v>4536</v>
      </c>
      <c r="AK1277">
        <v>0</v>
      </c>
      <c r="AL1277">
        <v>2000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1</v>
      </c>
      <c r="AZ1277">
        <v>1</v>
      </c>
      <c r="BA1277">
        <v>1</v>
      </c>
      <c r="BB1277" t="s">
        <v>4538</v>
      </c>
      <c r="BC1277" t="s">
        <v>4538</v>
      </c>
      <c r="BD1277" t="s">
        <v>4538</v>
      </c>
      <c r="BE1277" t="s">
        <v>4538</v>
      </c>
      <c r="BF1277" t="s">
        <v>4538</v>
      </c>
      <c r="BG1277" t="s">
        <v>4538</v>
      </c>
      <c r="BH1277" t="s">
        <v>4538</v>
      </c>
      <c r="BI1277" t="s">
        <v>4538</v>
      </c>
      <c r="BJ1277" t="s">
        <v>4538</v>
      </c>
      <c r="BK1277" t="s">
        <v>4538</v>
      </c>
      <c r="BL1277" t="s">
        <v>4538</v>
      </c>
      <c r="BM1277" t="s">
        <v>4538</v>
      </c>
      <c r="BN1277" t="s">
        <v>4538</v>
      </c>
      <c r="BO1277" t="s">
        <v>4538</v>
      </c>
      <c r="BP1277" t="s">
        <v>4538</v>
      </c>
      <c r="BQ1277" t="s">
        <v>4538</v>
      </c>
      <c r="BR1277" t="s">
        <v>4538</v>
      </c>
      <c r="BS1277" t="s">
        <v>4538</v>
      </c>
      <c r="BT1277" t="s">
        <v>4538</v>
      </c>
      <c r="BU1277" t="s">
        <v>4538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 t="s">
        <v>4525</v>
      </c>
      <c r="CB1277" t="s">
        <v>4539</v>
      </c>
      <c r="CC1277" t="s">
        <v>4540</v>
      </c>
      <c r="CD1277">
        <v>-41738723</v>
      </c>
      <c r="CE1277">
        <v>-384684089</v>
      </c>
      <c r="CF1277">
        <v>3</v>
      </c>
      <c r="CG1277" t="s">
        <v>36</v>
      </c>
      <c r="CH1277" t="s">
        <v>4541</v>
      </c>
      <c r="CI1277" t="s">
        <v>4542</v>
      </c>
    </row>
    <row r="1278" spans="1:87" x14ac:dyDescent="0.3">
      <c r="A1278" t="s">
        <v>243</v>
      </c>
      <c r="B1278" t="s">
        <v>6043</v>
      </c>
      <c r="C1278" t="s">
        <v>281</v>
      </c>
      <c r="D1278">
        <v>1288</v>
      </c>
      <c r="G1278" t="s">
        <v>7874</v>
      </c>
      <c r="H1278" t="s">
        <v>1893</v>
      </c>
      <c r="I1278" t="s">
        <v>1894</v>
      </c>
      <c r="J1278" t="s">
        <v>9309</v>
      </c>
      <c r="K1278" t="s">
        <v>4823</v>
      </c>
      <c r="M1278" t="s">
        <v>4520</v>
      </c>
      <c r="N1278" t="s">
        <v>4521</v>
      </c>
      <c r="O1278" t="s">
        <v>4522</v>
      </c>
      <c r="P1278" t="s">
        <v>1227</v>
      </c>
      <c r="Q1278" t="s">
        <v>9310</v>
      </c>
      <c r="R1278" t="s">
        <v>9311</v>
      </c>
      <c r="S1278" t="s">
        <v>4883</v>
      </c>
      <c r="T1278" t="s">
        <v>4526</v>
      </c>
      <c r="U1278" s="48">
        <v>45691</v>
      </c>
      <c r="X1278" t="s">
        <v>4558</v>
      </c>
      <c r="Y1278" t="s">
        <v>4599</v>
      </c>
      <c r="AA1278" t="s">
        <v>4529</v>
      </c>
      <c r="AB1278" t="s">
        <v>4547</v>
      </c>
      <c r="AC1278" t="s">
        <v>8273</v>
      </c>
      <c r="AD1278" t="s">
        <v>7876</v>
      </c>
      <c r="AE1278" t="s">
        <v>9312</v>
      </c>
      <c r="AH1278" t="s">
        <v>4536</v>
      </c>
      <c r="AI1278" t="s">
        <v>4537</v>
      </c>
      <c r="AJ1278" t="s">
        <v>4536</v>
      </c>
      <c r="AK1278">
        <v>0</v>
      </c>
      <c r="AL1278">
        <v>1000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1</v>
      </c>
      <c r="AY1278">
        <v>1</v>
      </c>
      <c r="AZ1278">
        <v>1</v>
      </c>
      <c r="BA1278">
        <v>1</v>
      </c>
      <c r="BB1278" t="s">
        <v>4538</v>
      </c>
      <c r="BC1278" t="s">
        <v>4538</v>
      </c>
      <c r="BD1278" t="s">
        <v>4538</v>
      </c>
      <c r="BE1278" t="s">
        <v>4538</v>
      </c>
      <c r="BF1278" t="s">
        <v>4538</v>
      </c>
      <c r="BG1278" t="s">
        <v>4538</v>
      </c>
      <c r="BH1278" t="s">
        <v>4538</v>
      </c>
      <c r="BI1278" t="s">
        <v>4538</v>
      </c>
      <c r="BJ1278" t="s">
        <v>4538</v>
      </c>
      <c r="BK1278" t="s">
        <v>4538</v>
      </c>
      <c r="BL1278" t="s">
        <v>4538</v>
      </c>
      <c r="BM1278" t="s">
        <v>4538</v>
      </c>
      <c r="BN1278" t="s">
        <v>4538</v>
      </c>
      <c r="BO1278" t="s">
        <v>4538</v>
      </c>
      <c r="BP1278" t="s">
        <v>4538</v>
      </c>
      <c r="BQ1278" t="s">
        <v>4538</v>
      </c>
      <c r="BR1278" t="s">
        <v>4538</v>
      </c>
      <c r="BS1278" t="s">
        <v>4538</v>
      </c>
      <c r="BT1278" t="s">
        <v>4538</v>
      </c>
      <c r="BU1278" t="s">
        <v>4538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 t="s">
        <v>6050</v>
      </c>
      <c r="CB1278" t="s">
        <v>4539</v>
      </c>
      <c r="CC1278" t="s">
        <v>6051</v>
      </c>
      <c r="CD1278" t="s">
        <v>4538</v>
      </c>
      <c r="CE1278" t="s">
        <v>4538</v>
      </c>
      <c r="CF1278">
        <v>3</v>
      </c>
      <c r="CG1278" t="s">
        <v>36</v>
      </c>
      <c r="CH1278" t="s">
        <v>4541</v>
      </c>
      <c r="CI1278" t="s">
        <v>4542</v>
      </c>
    </row>
    <row r="1279" spans="1:87" x14ac:dyDescent="0.3">
      <c r="A1279" t="s">
        <v>1027</v>
      </c>
      <c r="B1279" t="s">
        <v>4833</v>
      </c>
      <c r="C1279" t="s">
        <v>1045</v>
      </c>
      <c r="D1279">
        <v>1021</v>
      </c>
      <c r="G1279" t="s">
        <v>4517</v>
      </c>
      <c r="H1279" t="s">
        <v>3742</v>
      </c>
      <c r="I1279" t="s">
        <v>3743</v>
      </c>
      <c r="J1279" t="s">
        <v>9313</v>
      </c>
      <c r="K1279" t="s">
        <v>4823</v>
      </c>
      <c r="M1279" t="s">
        <v>4520</v>
      </c>
      <c r="N1279" t="s">
        <v>4521</v>
      </c>
      <c r="O1279" t="s">
        <v>4522</v>
      </c>
      <c r="P1279" t="s">
        <v>1227</v>
      </c>
      <c r="Q1279" t="s">
        <v>9314</v>
      </c>
      <c r="R1279" t="s">
        <v>4910</v>
      </c>
      <c r="S1279" t="s">
        <v>4525</v>
      </c>
      <c r="T1279" t="s">
        <v>4526</v>
      </c>
      <c r="U1279" s="48">
        <v>45691</v>
      </c>
      <c r="X1279" t="s">
        <v>4598</v>
      </c>
      <c r="Y1279" t="s">
        <v>4528</v>
      </c>
      <c r="AA1279" t="s">
        <v>4529</v>
      </c>
      <c r="AB1279" t="s">
        <v>4630</v>
      </c>
      <c r="AC1279" t="s">
        <v>4531</v>
      </c>
      <c r="AD1279" t="s">
        <v>4590</v>
      </c>
      <c r="AE1279" t="s">
        <v>9315</v>
      </c>
      <c r="AH1279" t="s">
        <v>4536</v>
      </c>
      <c r="AI1279" t="s">
        <v>4537</v>
      </c>
      <c r="AJ1279" t="s">
        <v>4536</v>
      </c>
      <c r="AK1279">
        <v>2523.98</v>
      </c>
      <c r="AL1279">
        <v>800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1</v>
      </c>
      <c r="AY1279">
        <v>1</v>
      </c>
      <c r="AZ1279">
        <v>1</v>
      </c>
      <c r="BA1279">
        <v>1</v>
      </c>
      <c r="BB1279" t="s">
        <v>4538</v>
      </c>
      <c r="BC1279" t="s">
        <v>4538</v>
      </c>
      <c r="BD1279" t="s">
        <v>4538</v>
      </c>
      <c r="BE1279" t="s">
        <v>4538</v>
      </c>
      <c r="BF1279" t="s">
        <v>4538</v>
      </c>
      <c r="BG1279" t="s">
        <v>4538</v>
      </c>
      <c r="BH1279" t="s">
        <v>4538</v>
      </c>
      <c r="BI1279" t="s">
        <v>4538</v>
      </c>
      <c r="BJ1279" t="s">
        <v>4538</v>
      </c>
      <c r="BK1279" t="s">
        <v>4538</v>
      </c>
      <c r="BL1279" t="s">
        <v>4538</v>
      </c>
      <c r="BM1279" t="s">
        <v>4538</v>
      </c>
      <c r="BN1279" t="s">
        <v>4538</v>
      </c>
      <c r="BO1279" t="s">
        <v>4538</v>
      </c>
      <c r="BP1279" t="s">
        <v>4538</v>
      </c>
      <c r="BQ1279" t="s">
        <v>4538</v>
      </c>
      <c r="BR1279" t="s">
        <v>4538</v>
      </c>
      <c r="BS1279" t="s">
        <v>4538</v>
      </c>
      <c r="BT1279" t="s">
        <v>4538</v>
      </c>
      <c r="BU1279" t="s">
        <v>4538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 t="s">
        <v>4525</v>
      </c>
      <c r="CB1279" t="s">
        <v>4539</v>
      </c>
      <c r="CC1279" t="s">
        <v>4540</v>
      </c>
      <c r="CD1279">
        <v>-49705866</v>
      </c>
      <c r="CE1279">
        <v>-390255501</v>
      </c>
      <c r="CF1279">
        <v>3</v>
      </c>
      <c r="CG1279" t="s">
        <v>36</v>
      </c>
      <c r="CH1279" t="s">
        <v>4541</v>
      </c>
      <c r="CI1279" t="s">
        <v>4542</v>
      </c>
    </row>
    <row r="1280" spans="1:87" x14ac:dyDescent="0.3">
      <c r="A1280" t="s">
        <v>693</v>
      </c>
      <c r="B1280" t="s">
        <v>4516</v>
      </c>
      <c r="C1280" t="s">
        <v>725</v>
      </c>
      <c r="D1280">
        <v>1003</v>
      </c>
      <c r="G1280" t="s">
        <v>5361</v>
      </c>
      <c r="H1280" t="s">
        <v>3251</v>
      </c>
      <c r="I1280" t="s">
        <v>3252</v>
      </c>
      <c r="J1280" t="s">
        <v>9316</v>
      </c>
      <c r="K1280" t="s">
        <v>5037</v>
      </c>
      <c r="M1280" t="s">
        <v>4555</v>
      </c>
      <c r="N1280" t="s">
        <v>4556</v>
      </c>
      <c r="O1280" t="s">
        <v>4522</v>
      </c>
      <c r="P1280" t="s">
        <v>1227</v>
      </c>
      <c r="Q1280" t="s">
        <v>4607</v>
      </c>
      <c r="R1280" t="s">
        <v>9317</v>
      </c>
      <c r="S1280" t="s">
        <v>4525</v>
      </c>
      <c r="T1280" t="s">
        <v>4526</v>
      </c>
      <c r="U1280" s="48">
        <v>45691</v>
      </c>
      <c r="X1280" t="s">
        <v>4527</v>
      </c>
      <c r="Y1280" t="s">
        <v>4559</v>
      </c>
      <c r="AA1280" t="s">
        <v>4529</v>
      </c>
      <c r="AB1280" t="s">
        <v>4589</v>
      </c>
      <c r="AC1280" t="s">
        <v>4548</v>
      </c>
      <c r="AD1280" t="s">
        <v>4560</v>
      </c>
      <c r="AE1280" t="s">
        <v>9318</v>
      </c>
      <c r="AH1280" t="s">
        <v>4536</v>
      </c>
      <c r="AI1280" t="s">
        <v>4537</v>
      </c>
      <c r="AJ1280" t="s">
        <v>4536</v>
      </c>
      <c r="AK1280">
        <v>438.22</v>
      </c>
      <c r="AL1280">
        <v>2000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1</v>
      </c>
      <c r="AZ1280">
        <v>1</v>
      </c>
      <c r="BA1280">
        <v>1</v>
      </c>
      <c r="BB1280" t="s">
        <v>4538</v>
      </c>
      <c r="BC1280" t="s">
        <v>4538</v>
      </c>
      <c r="BD1280" t="s">
        <v>4538</v>
      </c>
      <c r="BE1280" t="s">
        <v>4538</v>
      </c>
      <c r="BF1280" t="s">
        <v>4538</v>
      </c>
      <c r="BG1280" t="s">
        <v>4538</v>
      </c>
      <c r="BH1280" t="s">
        <v>4538</v>
      </c>
      <c r="BI1280" t="s">
        <v>4538</v>
      </c>
      <c r="BJ1280" t="s">
        <v>4538</v>
      </c>
      <c r="BK1280" t="s">
        <v>4538</v>
      </c>
      <c r="BL1280" t="s">
        <v>4538</v>
      </c>
      <c r="BM1280" t="s">
        <v>4538</v>
      </c>
      <c r="BN1280" t="s">
        <v>4538</v>
      </c>
      <c r="BO1280" t="s">
        <v>4538</v>
      </c>
      <c r="BP1280" t="s">
        <v>4538</v>
      </c>
      <c r="BQ1280" t="s">
        <v>4538</v>
      </c>
      <c r="BR1280" t="s">
        <v>4538</v>
      </c>
      <c r="BS1280" t="s">
        <v>4538</v>
      </c>
      <c r="BT1280" t="s">
        <v>4538</v>
      </c>
      <c r="BU1280" t="s">
        <v>4538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 t="s">
        <v>4525</v>
      </c>
      <c r="CB1280" t="s">
        <v>4539</v>
      </c>
      <c r="CC1280" t="s">
        <v>4540</v>
      </c>
      <c r="CD1280">
        <v>-34393633</v>
      </c>
      <c r="CE1280">
        <v>-391483732</v>
      </c>
      <c r="CF1280">
        <v>3</v>
      </c>
      <c r="CG1280" t="s">
        <v>36</v>
      </c>
      <c r="CH1280" t="s">
        <v>4541</v>
      </c>
      <c r="CI1280" t="s">
        <v>4542</v>
      </c>
    </row>
    <row r="1281" spans="1:87" x14ac:dyDescent="0.3">
      <c r="A1281" t="s">
        <v>693</v>
      </c>
      <c r="B1281" t="s">
        <v>4516</v>
      </c>
      <c r="C1281" t="s">
        <v>725</v>
      </c>
      <c r="D1281">
        <v>1003</v>
      </c>
      <c r="G1281" t="s">
        <v>4517</v>
      </c>
      <c r="H1281" t="s">
        <v>3253</v>
      </c>
      <c r="I1281" t="s">
        <v>3254</v>
      </c>
      <c r="J1281" t="s">
        <v>9319</v>
      </c>
      <c r="K1281" t="s">
        <v>4823</v>
      </c>
      <c r="M1281" t="s">
        <v>4520</v>
      </c>
      <c r="N1281" t="s">
        <v>4521</v>
      </c>
      <c r="O1281" t="s">
        <v>4522</v>
      </c>
      <c r="P1281" t="s">
        <v>1227</v>
      </c>
      <c r="Q1281" t="s">
        <v>8822</v>
      </c>
      <c r="R1281" t="s">
        <v>5094</v>
      </c>
      <c r="S1281" t="s">
        <v>4525</v>
      </c>
      <c r="T1281" t="s">
        <v>4526</v>
      </c>
      <c r="U1281" s="48">
        <v>45691</v>
      </c>
      <c r="X1281" t="s">
        <v>4598</v>
      </c>
      <c r="Y1281" t="s">
        <v>4599</v>
      </c>
      <c r="AA1281" t="s">
        <v>4529</v>
      </c>
      <c r="AB1281" t="s">
        <v>4630</v>
      </c>
      <c r="AC1281" t="s">
        <v>4531</v>
      </c>
      <c r="AD1281" t="s">
        <v>4532</v>
      </c>
      <c r="AE1281" t="s">
        <v>9320</v>
      </c>
      <c r="AH1281" t="s">
        <v>4536</v>
      </c>
      <c r="AI1281" t="s">
        <v>4537</v>
      </c>
      <c r="AJ1281" t="s">
        <v>4536</v>
      </c>
      <c r="AK1281">
        <v>0</v>
      </c>
      <c r="AL1281">
        <v>800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1</v>
      </c>
      <c r="AZ1281">
        <v>1</v>
      </c>
      <c r="BA1281">
        <v>1</v>
      </c>
      <c r="BB1281" t="s">
        <v>4538</v>
      </c>
      <c r="BC1281" t="s">
        <v>4538</v>
      </c>
      <c r="BD1281" t="s">
        <v>4538</v>
      </c>
      <c r="BE1281" t="s">
        <v>4538</v>
      </c>
      <c r="BF1281" t="s">
        <v>4538</v>
      </c>
      <c r="BG1281" t="s">
        <v>4538</v>
      </c>
      <c r="BH1281" t="s">
        <v>4538</v>
      </c>
      <c r="BI1281" t="s">
        <v>4538</v>
      </c>
      <c r="BJ1281" t="s">
        <v>4538</v>
      </c>
      <c r="BK1281" t="s">
        <v>4538</v>
      </c>
      <c r="BL1281" t="s">
        <v>4538</v>
      </c>
      <c r="BM1281" t="s">
        <v>4538</v>
      </c>
      <c r="BN1281" t="s">
        <v>4538</v>
      </c>
      <c r="BO1281" t="s">
        <v>4538</v>
      </c>
      <c r="BP1281" t="s">
        <v>4538</v>
      </c>
      <c r="BQ1281" t="s">
        <v>4538</v>
      </c>
      <c r="BR1281" t="s">
        <v>4538</v>
      </c>
      <c r="BS1281" t="s">
        <v>4538</v>
      </c>
      <c r="BT1281" t="s">
        <v>4538</v>
      </c>
      <c r="BU1281" t="s">
        <v>4538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 t="s">
        <v>4525</v>
      </c>
      <c r="CB1281" t="s">
        <v>4539</v>
      </c>
      <c r="CC1281" t="s">
        <v>4540</v>
      </c>
      <c r="CD1281">
        <v>-327198457279965</v>
      </c>
      <c r="CE1281">
        <v>-394307062029533</v>
      </c>
      <c r="CF1281">
        <v>3</v>
      </c>
      <c r="CG1281" t="s">
        <v>36</v>
      </c>
      <c r="CH1281" t="s">
        <v>4541</v>
      </c>
      <c r="CI1281" t="s">
        <v>4542</v>
      </c>
    </row>
    <row r="1282" spans="1:87" x14ac:dyDescent="0.3">
      <c r="A1282" t="s">
        <v>243</v>
      </c>
      <c r="B1282" t="s">
        <v>6043</v>
      </c>
      <c r="C1282" t="s">
        <v>277</v>
      </c>
      <c r="D1282">
        <v>1292</v>
      </c>
      <c r="G1282" t="s">
        <v>7874</v>
      </c>
      <c r="H1282" t="s">
        <v>1822</v>
      </c>
      <c r="I1282" t="s">
        <v>1823</v>
      </c>
      <c r="J1282" t="s">
        <v>9321</v>
      </c>
      <c r="K1282" t="s">
        <v>4519</v>
      </c>
      <c r="M1282" t="s">
        <v>4520</v>
      </c>
      <c r="N1282" t="s">
        <v>4521</v>
      </c>
      <c r="O1282" t="s">
        <v>4522</v>
      </c>
      <c r="P1282" t="s">
        <v>1227</v>
      </c>
      <c r="Q1282" t="s">
        <v>8211</v>
      </c>
      <c r="R1282" t="s">
        <v>7690</v>
      </c>
      <c r="S1282" t="s">
        <v>4883</v>
      </c>
      <c r="T1282" t="s">
        <v>4526</v>
      </c>
      <c r="U1282" s="48">
        <v>45691</v>
      </c>
      <c r="X1282" t="s">
        <v>4574</v>
      </c>
      <c r="Y1282" t="s">
        <v>4528</v>
      </c>
      <c r="AA1282" t="s">
        <v>4529</v>
      </c>
      <c r="AB1282" t="s">
        <v>4547</v>
      </c>
      <c r="AC1282" t="s">
        <v>4531</v>
      </c>
      <c r="AD1282" t="s">
        <v>7876</v>
      </c>
      <c r="AE1282" t="s">
        <v>9322</v>
      </c>
      <c r="AH1282" t="s">
        <v>4536</v>
      </c>
      <c r="AI1282" t="s">
        <v>4537</v>
      </c>
      <c r="AJ1282" t="s">
        <v>4537</v>
      </c>
      <c r="AK1282">
        <v>520.09</v>
      </c>
      <c r="AL1282">
        <v>1000</v>
      </c>
      <c r="AM1282">
        <v>0</v>
      </c>
      <c r="AN1282">
        <v>0</v>
      </c>
      <c r="AO1282">
        <v>0</v>
      </c>
      <c r="AP1282">
        <v>0</v>
      </c>
      <c r="AQ1282">
        <v>454.82</v>
      </c>
      <c r="AR1282">
        <v>0</v>
      </c>
      <c r="AS1282">
        <v>0</v>
      </c>
      <c r="AT1282">
        <v>0</v>
      </c>
      <c r="AU1282">
        <v>1</v>
      </c>
      <c r="AV1282">
        <v>0</v>
      </c>
      <c r="AW1282">
        <v>0</v>
      </c>
      <c r="AX1282">
        <v>1</v>
      </c>
      <c r="AY1282">
        <v>1</v>
      </c>
      <c r="AZ1282">
        <v>1</v>
      </c>
      <c r="BA1282">
        <v>1</v>
      </c>
      <c r="BB1282" t="s">
        <v>4538</v>
      </c>
      <c r="BC1282" t="s">
        <v>4538</v>
      </c>
      <c r="BD1282" t="s">
        <v>4538</v>
      </c>
      <c r="BE1282" t="s">
        <v>4538</v>
      </c>
      <c r="BF1282" t="s">
        <v>4538</v>
      </c>
      <c r="BG1282" t="s">
        <v>4538</v>
      </c>
      <c r="BH1282" t="s">
        <v>4538</v>
      </c>
      <c r="BI1282" t="s">
        <v>4538</v>
      </c>
      <c r="BJ1282" t="s">
        <v>4538</v>
      </c>
      <c r="BK1282" t="s">
        <v>4538</v>
      </c>
      <c r="BL1282" t="s">
        <v>4538</v>
      </c>
      <c r="BM1282" t="s">
        <v>4538</v>
      </c>
      <c r="BN1282" t="s">
        <v>4538</v>
      </c>
      <c r="BO1282" t="s">
        <v>4538</v>
      </c>
      <c r="BP1282" t="s">
        <v>4538</v>
      </c>
      <c r="BQ1282" t="s">
        <v>4538</v>
      </c>
      <c r="BR1282" t="s">
        <v>4538</v>
      </c>
      <c r="BS1282" t="s">
        <v>4538</v>
      </c>
      <c r="BT1282" t="s">
        <v>4538</v>
      </c>
      <c r="BU1282" t="s">
        <v>4538</v>
      </c>
      <c r="BV1282">
        <v>151.60666666666665</v>
      </c>
      <c r="BW1282">
        <v>0</v>
      </c>
      <c r="BX1282">
        <v>0</v>
      </c>
      <c r="BY1282">
        <v>0</v>
      </c>
      <c r="BZ1282">
        <v>0</v>
      </c>
      <c r="CA1282" t="s">
        <v>6050</v>
      </c>
      <c r="CB1282" t="s">
        <v>4539</v>
      </c>
      <c r="CC1282" t="s">
        <v>6051</v>
      </c>
      <c r="CD1282">
        <v>-80116885</v>
      </c>
      <c r="CE1282">
        <v>-348647877</v>
      </c>
      <c r="CF1282">
        <v>2</v>
      </c>
      <c r="CG1282" t="s">
        <v>24</v>
      </c>
      <c r="CH1282" t="s">
        <v>4583</v>
      </c>
      <c r="CI1282" t="s">
        <v>4584</v>
      </c>
    </row>
    <row r="1283" spans="1:87" x14ac:dyDescent="0.3">
      <c r="A1283" t="s">
        <v>1192</v>
      </c>
      <c r="B1283" t="s">
        <v>4566</v>
      </c>
      <c r="C1283" t="s">
        <v>1207</v>
      </c>
      <c r="D1283">
        <v>1043</v>
      </c>
      <c r="G1283" t="s">
        <v>9016</v>
      </c>
      <c r="H1283" t="s">
        <v>4008</v>
      </c>
      <c r="I1283" t="s">
        <v>4009</v>
      </c>
      <c r="J1283" t="s">
        <v>4009</v>
      </c>
      <c r="K1283" t="s">
        <v>4880</v>
      </c>
      <c r="M1283" t="s">
        <v>4569</v>
      </c>
      <c r="N1283" t="s">
        <v>5264</v>
      </c>
      <c r="O1283" t="s">
        <v>4522</v>
      </c>
      <c r="P1283" t="s">
        <v>1227</v>
      </c>
      <c r="Q1283" t="s">
        <v>6151</v>
      </c>
      <c r="R1283" t="s">
        <v>5006</v>
      </c>
      <c r="S1283" t="s">
        <v>4525</v>
      </c>
      <c r="T1283" t="s">
        <v>4526</v>
      </c>
      <c r="U1283" s="48">
        <v>45691</v>
      </c>
      <c r="X1283" t="s">
        <v>4588</v>
      </c>
      <c r="Y1283" t="s">
        <v>4559</v>
      </c>
      <c r="AA1283" t="s">
        <v>4529</v>
      </c>
      <c r="AB1283" t="s">
        <v>4630</v>
      </c>
      <c r="AC1283" t="s">
        <v>9323</v>
      </c>
      <c r="AD1283" t="s">
        <v>4532</v>
      </c>
      <c r="AE1283" t="s">
        <v>9324</v>
      </c>
      <c r="AH1283" t="s">
        <v>4536</v>
      </c>
      <c r="AI1283" t="s">
        <v>4536</v>
      </c>
      <c r="AJ1283" t="s">
        <v>4536</v>
      </c>
      <c r="AK1283">
        <v>1125.04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1</v>
      </c>
      <c r="AZ1283">
        <v>1</v>
      </c>
      <c r="BA1283">
        <v>1</v>
      </c>
      <c r="BB1283">
        <v>0</v>
      </c>
      <c r="BC1283">
        <v>0</v>
      </c>
      <c r="BD1283">
        <v>0</v>
      </c>
      <c r="BE1283">
        <v>0</v>
      </c>
      <c r="BF1283" t="s">
        <v>4538</v>
      </c>
      <c r="BG1283" t="s">
        <v>4538</v>
      </c>
      <c r="BH1283" t="s">
        <v>4538</v>
      </c>
      <c r="BI1283" t="s">
        <v>4538</v>
      </c>
      <c r="BJ1283" t="s">
        <v>4538</v>
      </c>
      <c r="BK1283" t="s">
        <v>4538</v>
      </c>
      <c r="BL1283" t="s">
        <v>4538</v>
      </c>
      <c r="BM1283" t="s">
        <v>4538</v>
      </c>
      <c r="BN1283" t="s">
        <v>4538</v>
      </c>
      <c r="BO1283" t="s">
        <v>4538</v>
      </c>
      <c r="BP1283" t="s">
        <v>4538</v>
      </c>
      <c r="BQ1283" t="s">
        <v>4538</v>
      </c>
      <c r="BR1283" t="s">
        <v>4538</v>
      </c>
      <c r="BS1283" t="s">
        <v>4538</v>
      </c>
      <c r="BT1283" t="s">
        <v>4538</v>
      </c>
      <c r="BU1283" t="s">
        <v>4538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 t="s">
        <v>4538</v>
      </c>
      <c r="CB1283" t="s">
        <v>4538</v>
      </c>
      <c r="CC1283" t="s">
        <v>4538</v>
      </c>
      <c r="CD1283" t="s">
        <v>4538</v>
      </c>
      <c r="CE1283" t="s">
        <v>4538</v>
      </c>
      <c r="CF1283">
        <v>3</v>
      </c>
      <c r="CG1283" t="s">
        <v>36</v>
      </c>
      <c r="CH1283" t="s">
        <v>4541</v>
      </c>
      <c r="CI1283" t="s">
        <v>4542</v>
      </c>
    </row>
    <row r="1284" spans="1:87" x14ac:dyDescent="0.3">
      <c r="A1284" t="s">
        <v>308</v>
      </c>
      <c r="B1284" t="s">
        <v>4594</v>
      </c>
      <c r="C1284" t="s">
        <v>447</v>
      </c>
      <c r="D1284">
        <v>995</v>
      </c>
      <c r="G1284" t="s">
        <v>5716</v>
      </c>
      <c r="H1284" t="s">
        <v>2879</v>
      </c>
      <c r="I1284" t="s">
        <v>2880</v>
      </c>
      <c r="J1284" t="s">
        <v>2880</v>
      </c>
      <c r="K1284" t="s">
        <v>5154</v>
      </c>
      <c r="M1284" t="s">
        <v>4520</v>
      </c>
      <c r="N1284" t="s">
        <v>4521</v>
      </c>
      <c r="O1284" t="s">
        <v>4522</v>
      </c>
      <c r="P1284" t="s">
        <v>1227</v>
      </c>
      <c r="Q1284" t="s">
        <v>4607</v>
      </c>
      <c r="R1284" t="s">
        <v>4841</v>
      </c>
      <c r="S1284" t="s">
        <v>4525</v>
      </c>
      <c r="T1284" t="s">
        <v>4526</v>
      </c>
      <c r="U1284" s="48">
        <v>45691</v>
      </c>
      <c r="X1284" t="s">
        <v>4598</v>
      </c>
      <c r="Y1284" t="s">
        <v>4528</v>
      </c>
      <c r="AA1284" t="s">
        <v>4529</v>
      </c>
      <c r="AB1284" t="s">
        <v>4630</v>
      </c>
      <c r="AC1284" t="s">
        <v>9323</v>
      </c>
      <c r="AD1284" t="s">
        <v>4609</v>
      </c>
      <c r="AE1284" t="s">
        <v>4842</v>
      </c>
      <c r="AH1284" t="s">
        <v>4536</v>
      </c>
      <c r="AI1284" t="s">
        <v>4537</v>
      </c>
      <c r="AJ1284" t="s">
        <v>4537</v>
      </c>
      <c r="AK1284">
        <v>0</v>
      </c>
      <c r="AL1284">
        <v>800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1</v>
      </c>
      <c r="AZ1284">
        <v>1</v>
      </c>
      <c r="BA1284">
        <v>1</v>
      </c>
      <c r="BB1284" t="s">
        <v>4538</v>
      </c>
      <c r="BC1284" t="s">
        <v>4538</v>
      </c>
      <c r="BD1284" t="s">
        <v>4538</v>
      </c>
      <c r="BE1284" t="s">
        <v>4538</v>
      </c>
      <c r="BF1284" t="s">
        <v>4538</v>
      </c>
      <c r="BG1284" t="s">
        <v>4538</v>
      </c>
      <c r="BH1284" t="s">
        <v>4538</v>
      </c>
      <c r="BI1284" t="s">
        <v>4538</v>
      </c>
      <c r="BJ1284" t="s">
        <v>4538</v>
      </c>
      <c r="BK1284" t="s">
        <v>4538</v>
      </c>
      <c r="BL1284" t="s">
        <v>4538</v>
      </c>
      <c r="BM1284" t="s">
        <v>4538</v>
      </c>
      <c r="BN1284" t="s">
        <v>4538</v>
      </c>
      <c r="BO1284" t="s">
        <v>4538</v>
      </c>
      <c r="BP1284" t="s">
        <v>4538</v>
      </c>
      <c r="BQ1284" t="s">
        <v>4538</v>
      </c>
      <c r="BR1284" t="s">
        <v>4538</v>
      </c>
      <c r="BS1284" t="s">
        <v>4538</v>
      </c>
      <c r="BT1284" t="s">
        <v>4538</v>
      </c>
      <c r="BU1284" t="s">
        <v>4538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 t="s">
        <v>4525</v>
      </c>
      <c r="CB1284" t="s">
        <v>4539</v>
      </c>
      <c r="CC1284" t="s">
        <v>4540</v>
      </c>
      <c r="CD1284" t="s">
        <v>4538</v>
      </c>
      <c r="CE1284" t="s">
        <v>4538</v>
      </c>
      <c r="CF1284">
        <v>3</v>
      </c>
      <c r="CG1284" t="s">
        <v>36</v>
      </c>
      <c r="CH1284" t="s">
        <v>4541</v>
      </c>
      <c r="CI1284" t="s">
        <v>4542</v>
      </c>
    </row>
    <row r="1285" spans="1:87" x14ac:dyDescent="0.3">
      <c r="A1285" t="s">
        <v>693</v>
      </c>
      <c r="B1285" t="s">
        <v>4516</v>
      </c>
      <c r="C1285" t="s">
        <v>947</v>
      </c>
      <c r="D1285">
        <v>1007</v>
      </c>
      <c r="G1285" t="s">
        <v>4517</v>
      </c>
      <c r="H1285" t="s">
        <v>3573</v>
      </c>
      <c r="I1285" t="s">
        <v>3574</v>
      </c>
      <c r="J1285" t="s">
        <v>9325</v>
      </c>
      <c r="K1285" t="s">
        <v>4682</v>
      </c>
      <c r="M1285" t="s">
        <v>4520</v>
      </c>
      <c r="N1285" t="s">
        <v>4521</v>
      </c>
      <c r="O1285" t="s">
        <v>4522</v>
      </c>
      <c r="P1285" t="s">
        <v>1227</v>
      </c>
      <c r="Q1285" t="s">
        <v>4990</v>
      </c>
      <c r="R1285" t="s">
        <v>4546</v>
      </c>
      <c r="S1285" t="s">
        <v>4525</v>
      </c>
      <c r="T1285" t="s">
        <v>4526</v>
      </c>
      <c r="U1285" s="48">
        <v>45691</v>
      </c>
      <c r="X1285" t="s">
        <v>4588</v>
      </c>
      <c r="Y1285" t="s">
        <v>4599</v>
      </c>
      <c r="AA1285" t="s">
        <v>4529</v>
      </c>
      <c r="AB1285" t="s">
        <v>4530</v>
      </c>
      <c r="AC1285" t="s">
        <v>4531</v>
      </c>
      <c r="AD1285" t="s">
        <v>4532</v>
      </c>
      <c r="AE1285" t="s">
        <v>9326</v>
      </c>
      <c r="AH1285" t="s">
        <v>4536</v>
      </c>
      <c r="AI1285" t="s">
        <v>4537</v>
      </c>
      <c r="AJ1285" t="s">
        <v>4536</v>
      </c>
      <c r="AK1285">
        <v>588.6</v>
      </c>
      <c r="AL1285">
        <v>800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1</v>
      </c>
      <c r="AZ1285">
        <v>1</v>
      </c>
      <c r="BA1285">
        <v>1</v>
      </c>
      <c r="BB1285" t="s">
        <v>4538</v>
      </c>
      <c r="BC1285" t="s">
        <v>4538</v>
      </c>
      <c r="BD1285" t="s">
        <v>4538</v>
      </c>
      <c r="BE1285" t="s">
        <v>4538</v>
      </c>
      <c r="BF1285" t="s">
        <v>4538</v>
      </c>
      <c r="BG1285" t="s">
        <v>4538</v>
      </c>
      <c r="BH1285" t="s">
        <v>4538</v>
      </c>
      <c r="BI1285" t="s">
        <v>4538</v>
      </c>
      <c r="BJ1285" t="s">
        <v>4538</v>
      </c>
      <c r="BK1285" t="s">
        <v>4538</v>
      </c>
      <c r="BL1285" t="s">
        <v>4538</v>
      </c>
      <c r="BM1285" t="s">
        <v>4538</v>
      </c>
      <c r="BN1285" t="s">
        <v>4538</v>
      </c>
      <c r="BO1285" t="s">
        <v>4538</v>
      </c>
      <c r="BP1285" t="s">
        <v>4538</v>
      </c>
      <c r="BQ1285" t="s">
        <v>4538</v>
      </c>
      <c r="BR1285" t="s">
        <v>4538</v>
      </c>
      <c r="BS1285" t="s">
        <v>4538</v>
      </c>
      <c r="BT1285" t="s">
        <v>4538</v>
      </c>
      <c r="BU1285" t="s">
        <v>4538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 t="s">
        <v>4525</v>
      </c>
      <c r="CB1285" t="s">
        <v>4539</v>
      </c>
      <c r="CC1285" t="s">
        <v>4540</v>
      </c>
      <c r="CD1285">
        <v>-37418942</v>
      </c>
      <c r="CE1285">
        <v>-385936739</v>
      </c>
      <c r="CF1285">
        <v>3</v>
      </c>
      <c r="CG1285" t="s">
        <v>36</v>
      </c>
      <c r="CH1285" t="s">
        <v>4541</v>
      </c>
      <c r="CI1285" t="s">
        <v>4542</v>
      </c>
    </row>
    <row r="1286" spans="1:87" x14ac:dyDescent="0.3">
      <c r="A1286" t="s">
        <v>1066</v>
      </c>
      <c r="B1286" t="s">
        <v>4552</v>
      </c>
      <c r="C1286" t="s">
        <v>1093</v>
      </c>
      <c r="D1286">
        <v>996</v>
      </c>
      <c r="G1286" t="s">
        <v>4941</v>
      </c>
      <c r="H1286" t="s">
        <v>1104</v>
      </c>
      <c r="I1286" t="s">
        <v>1105</v>
      </c>
      <c r="J1286" t="s">
        <v>9327</v>
      </c>
      <c r="K1286" t="s">
        <v>4555</v>
      </c>
      <c r="M1286" t="s">
        <v>4555</v>
      </c>
      <c r="N1286" t="s">
        <v>4556</v>
      </c>
      <c r="O1286" t="s">
        <v>4522</v>
      </c>
      <c r="P1286" t="s">
        <v>1227</v>
      </c>
      <c r="Q1286" t="s">
        <v>8937</v>
      </c>
      <c r="R1286" t="s">
        <v>4546</v>
      </c>
      <c r="S1286" t="s">
        <v>4525</v>
      </c>
      <c r="T1286" t="s">
        <v>4526</v>
      </c>
      <c r="U1286" s="48">
        <v>45691</v>
      </c>
      <c r="X1286" t="s">
        <v>4598</v>
      </c>
      <c r="Y1286" t="s">
        <v>4559</v>
      </c>
      <c r="AA1286" t="s">
        <v>4529</v>
      </c>
      <c r="AB1286" t="s">
        <v>4589</v>
      </c>
      <c r="AC1286" t="s">
        <v>4531</v>
      </c>
      <c r="AD1286" t="s">
        <v>4560</v>
      </c>
      <c r="AE1286" t="s">
        <v>9328</v>
      </c>
      <c r="AH1286" t="s">
        <v>4536</v>
      </c>
      <c r="AI1286" t="s">
        <v>4537</v>
      </c>
      <c r="AJ1286" t="s">
        <v>4537</v>
      </c>
      <c r="AK1286">
        <v>0</v>
      </c>
      <c r="AL1286">
        <v>1500</v>
      </c>
      <c r="AM1286">
        <v>0</v>
      </c>
      <c r="AN1286">
        <v>1</v>
      </c>
      <c r="AO1286">
        <v>1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1</v>
      </c>
      <c r="AZ1286">
        <v>1</v>
      </c>
      <c r="BA1286">
        <v>1</v>
      </c>
      <c r="BB1286">
        <v>600</v>
      </c>
      <c r="BC1286">
        <v>600</v>
      </c>
      <c r="BD1286">
        <v>600</v>
      </c>
      <c r="BE1286">
        <v>600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</v>
      </c>
      <c r="BX1286">
        <v>1</v>
      </c>
      <c r="BY1286">
        <v>1</v>
      </c>
      <c r="BZ1286">
        <v>1</v>
      </c>
      <c r="CA1286" t="s">
        <v>4525</v>
      </c>
      <c r="CB1286" t="s">
        <v>4564</v>
      </c>
      <c r="CC1286" t="s">
        <v>4565</v>
      </c>
      <c r="CD1286">
        <v>-37979146</v>
      </c>
      <c r="CE1286">
        <v>-386080928</v>
      </c>
      <c r="CF1286">
        <v>3</v>
      </c>
      <c r="CG1286" t="s">
        <v>36</v>
      </c>
      <c r="CH1286" t="s">
        <v>4541</v>
      </c>
      <c r="CI1286" t="s">
        <v>4542</v>
      </c>
    </row>
    <row r="1287" spans="1:87" x14ac:dyDescent="0.3">
      <c r="A1287" t="s">
        <v>18</v>
      </c>
      <c r="B1287" t="s">
        <v>5272</v>
      </c>
      <c r="C1287" t="s">
        <v>62</v>
      </c>
      <c r="D1287">
        <v>1033</v>
      </c>
      <c r="G1287" t="s">
        <v>5440</v>
      </c>
      <c r="H1287" t="s">
        <v>63</v>
      </c>
      <c r="I1287" t="s">
        <v>64</v>
      </c>
      <c r="J1287" t="s">
        <v>9329</v>
      </c>
      <c r="K1287" t="s">
        <v>5037</v>
      </c>
      <c r="M1287" t="s">
        <v>4555</v>
      </c>
      <c r="N1287" t="s">
        <v>4556</v>
      </c>
      <c r="O1287" t="s">
        <v>4522</v>
      </c>
      <c r="P1287" t="s">
        <v>1227</v>
      </c>
      <c r="Q1287" t="s">
        <v>8670</v>
      </c>
      <c r="R1287" t="s">
        <v>5357</v>
      </c>
      <c r="S1287" t="s">
        <v>4525</v>
      </c>
      <c r="T1287" t="s">
        <v>4526</v>
      </c>
      <c r="U1287" s="48">
        <v>45691</v>
      </c>
      <c r="X1287" t="s">
        <v>4588</v>
      </c>
      <c r="Y1287" t="s">
        <v>4599</v>
      </c>
      <c r="AA1287" t="s">
        <v>4529</v>
      </c>
      <c r="AB1287" t="s">
        <v>4638</v>
      </c>
      <c r="AC1287" t="s">
        <v>4531</v>
      </c>
      <c r="AD1287" t="s">
        <v>5267</v>
      </c>
      <c r="AE1287" t="s">
        <v>8784</v>
      </c>
      <c r="AH1287" t="s">
        <v>4536</v>
      </c>
      <c r="AI1287" t="s">
        <v>4537</v>
      </c>
      <c r="AJ1287" t="s">
        <v>4537</v>
      </c>
      <c r="AK1287">
        <v>0</v>
      </c>
      <c r="AL1287">
        <v>800</v>
      </c>
      <c r="AM1287">
        <v>1</v>
      </c>
      <c r="AN1287">
        <v>0</v>
      </c>
      <c r="AO1287">
        <v>1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1</v>
      </c>
      <c r="AZ1287">
        <v>1</v>
      </c>
      <c r="BA1287">
        <v>1</v>
      </c>
      <c r="BB1287">
        <v>600</v>
      </c>
      <c r="BC1287">
        <v>600</v>
      </c>
      <c r="BD1287">
        <v>600</v>
      </c>
      <c r="BE1287">
        <v>600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 t="s">
        <v>4525</v>
      </c>
      <c r="CB1287" t="s">
        <v>4539</v>
      </c>
      <c r="CC1287" t="s">
        <v>4540</v>
      </c>
      <c r="CD1287">
        <v>-63577328</v>
      </c>
      <c r="CE1287">
        <v>-392984882</v>
      </c>
      <c r="CF1287">
        <v>3</v>
      </c>
      <c r="CG1287" t="s">
        <v>36</v>
      </c>
      <c r="CH1287" t="s">
        <v>4541</v>
      </c>
      <c r="CI1287" t="s">
        <v>4542</v>
      </c>
    </row>
    <row r="1288" spans="1:87" x14ac:dyDescent="0.3">
      <c r="A1288" t="s">
        <v>308</v>
      </c>
      <c r="B1288" t="s">
        <v>4594</v>
      </c>
      <c r="C1288" t="s">
        <v>336</v>
      </c>
      <c r="D1288">
        <v>1017</v>
      </c>
      <c r="G1288" t="s">
        <v>4517</v>
      </c>
      <c r="H1288" t="s">
        <v>2685</v>
      </c>
      <c r="I1288" t="s">
        <v>2686</v>
      </c>
      <c r="J1288" t="s">
        <v>9330</v>
      </c>
      <c r="K1288" t="s">
        <v>4586</v>
      </c>
      <c r="M1288" t="s">
        <v>4520</v>
      </c>
      <c r="N1288" t="s">
        <v>4521</v>
      </c>
      <c r="O1288" t="s">
        <v>4522</v>
      </c>
      <c r="P1288" t="s">
        <v>1227</v>
      </c>
      <c r="Q1288" t="s">
        <v>9331</v>
      </c>
      <c r="R1288" t="s">
        <v>5472</v>
      </c>
      <c r="S1288" t="s">
        <v>4525</v>
      </c>
      <c r="T1288" t="s">
        <v>4526</v>
      </c>
      <c r="U1288" s="48">
        <v>45691</v>
      </c>
      <c r="X1288" t="s">
        <v>4558</v>
      </c>
      <c r="Y1288" t="s">
        <v>4599</v>
      </c>
      <c r="AA1288" t="s">
        <v>4529</v>
      </c>
      <c r="AB1288" t="s">
        <v>4630</v>
      </c>
      <c r="AC1288" t="s">
        <v>4548</v>
      </c>
      <c r="AD1288" t="s">
        <v>4590</v>
      </c>
      <c r="AE1288" t="s">
        <v>5473</v>
      </c>
      <c r="AH1288" t="s">
        <v>4536</v>
      </c>
      <c r="AI1288" t="s">
        <v>4537</v>
      </c>
      <c r="AJ1288" t="s">
        <v>4536</v>
      </c>
      <c r="AK1288">
        <v>0</v>
      </c>
      <c r="AL1288">
        <v>800</v>
      </c>
      <c r="AM1288">
        <v>0</v>
      </c>
      <c r="AN1288">
        <v>0</v>
      </c>
      <c r="AO1288">
        <v>0</v>
      </c>
      <c r="AP1288">
        <v>0</v>
      </c>
      <c r="AQ1288">
        <v>474.15</v>
      </c>
      <c r="AR1288">
        <v>0</v>
      </c>
      <c r="AS1288">
        <v>0</v>
      </c>
      <c r="AT1288">
        <v>0</v>
      </c>
      <c r="AU1288">
        <v>1</v>
      </c>
      <c r="AV1288">
        <v>0</v>
      </c>
      <c r="AW1288">
        <v>0</v>
      </c>
      <c r="AX1288">
        <v>1</v>
      </c>
      <c r="AY1288">
        <v>1</v>
      </c>
      <c r="AZ1288">
        <v>1</v>
      </c>
      <c r="BA1288">
        <v>1</v>
      </c>
      <c r="BB1288" t="s">
        <v>4538</v>
      </c>
      <c r="BC1288" t="s">
        <v>4538</v>
      </c>
      <c r="BD1288" t="s">
        <v>4538</v>
      </c>
      <c r="BE1288" t="s">
        <v>4538</v>
      </c>
      <c r="BF1288" t="s">
        <v>4538</v>
      </c>
      <c r="BG1288" t="s">
        <v>4538</v>
      </c>
      <c r="BH1288" t="s">
        <v>4538</v>
      </c>
      <c r="BI1288" t="s">
        <v>4538</v>
      </c>
      <c r="BJ1288" t="s">
        <v>4538</v>
      </c>
      <c r="BK1288" t="s">
        <v>4538</v>
      </c>
      <c r="BL1288" t="s">
        <v>4538</v>
      </c>
      <c r="BM1288" t="s">
        <v>4538</v>
      </c>
      <c r="BN1288" t="s">
        <v>4538</v>
      </c>
      <c r="BO1288" t="s">
        <v>4538</v>
      </c>
      <c r="BP1288" t="s">
        <v>4538</v>
      </c>
      <c r="BQ1288" t="s">
        <v>4538</v>
      </c>
      <c r="BR1288" t="s">
        <v>4538</v>
      </c>
      <c r="BS1288" t="s">
        <v>4538</v>
      </c>
      <c r="BT1288" t="s">
        <v>4538</v>
      </c>
      <c r="BU1288" t="s">
        <v>4538</v>
      </c>
      <c r="BV1288">
        <v>158.04999999999998</v>
      </c>
      <c r="BW1288">
        <v>0</v>
      </c>
      <c r="BX1288">
        <v>0</v>
      </c>
      <c r="BY1288">
        <v>0</v>
      </c>
      <c r="BZ1288">
        <v>0</v>
      </c>
      <c r="CA1288" t="s">
        <v>4525</v>
      </c>
      <c r="CB1288" t="s">
        <v>4539</v>
      </c>
      <c r="CC1288" t="s">
        <v>4540</v>
      </c>
      <c r="CD1288">
        <v>-48317511</v>
      </c>
      <c r="CE1288">
        <v>-40319953</v>
      </c>
      <c r="CF1288">
        <v>2</v>
      </c>
      <c r="CG1288" t="s">
        <v>24</v>
      </c>
      <c r="CH1288" t="s">
        <v>4583</v>
      </c>
      <c r="CI1288" t="s">
        <v>4584</v>
      </c>
    </row>
    <row r="1289" spans="1:87" x14ac:dyDescent="0.3">
      <c r="A1289" t="s">
        <v>597</v>
      </c>
      <c r="B1289" t="s">
        <v>5491</v>
      </c>
      <c r="C1289" t="s">
        <v>602</v>
      </c>
      <c r="D1289">
        <v>1039</v>
      </c>
      <c r="G1289" t="s">
        <v>4517</v>
      </c>
      <c r="H1289" t="s">
        <v>665</v>
      </c>
      <c r="I1289" t="s">
        <v>666</v>
      </c>
      <c r="J1289" t="s">
        <v>9332</v>
      </c>
      <c r="K1289" t="s">
        <v>4823</v>
      </c>
      <c r="M1289" t="s">
        <v>4520</v>
      </c>
      <c r="N1289" t="s">
        <v>4521</v>
      </c>
      <c r="O1289" t="s">
        <v>4522</v>
      </c>
      <c r="P1289" t="s">
        <v>1227</v>
      </c>
      <c r="Q1289" t="s">
        <v>5550</v>
      </c>
      <c r="R1289" t="s">
        <v>5551</v>
      </c>
      <c r="S1289" t="s">
        <v>5494</v>
      </c>
      <c r="T1289" t="s">
        <v>4526</v>
      </c>
      <c r="U1289" s="48">
        <v>45691</v>
      </c>
      <c r="X1289" t="s">
        <v>4527</v>
      </c>
      <c r="Y1289" t="s">
        <v>4599</v>
      </c>
      <c r="AA1289" t="s">
        <v>4529</v>
      </c>
      <c r="AB1289" t="s">
        <v>4638</v>
      </c>
      <c r="AC1289" t="s">
        <v>4531</v>
      </c>
      <c r="AD1289" t="s">
        <v>5501</v>
      </c>
      <c r="AE1289" t="s">
        <v>5552</v>
      </c>
      <c r="AH1289" t="s">
        <v>4536</v>
      </c>
      <c r="AI1289" t="s">
        <v>4537</v>
      </c>
      <c r="AJ1289" t="s">
        <v>4537</v>
      </c>
      <c r="AK1289">
        <v>0</v>
      </c>
      <c r="AL1289">
        <v>800</v>
      </c>
      <c r="AM1289">
        <v>1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1</v>
      </c>
      <c r="AZ1289">
        <v>1</v>
      </c>
      <c r="BA1289">
        <v>1</v>
      </c>
      <c r="BB1289">
        <v>600</v>
      </c>
      <c r="BC1289">
        <v>600</v>
      </c>
      <c r="BD1289">
        <v>600</v>
      </c>
      <c r="BE1289">
        <v>600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 t="s">
        <v>5347</v>
      </c>
      <c r="CB1289" t="s">
        <v>4539</v>
      </c>
      <c r="CC1289" t="s">
        <v>4540</v>
      </c>
      <c r="CD1289">
        <v>-51240567</v>
      </c>
      <c r="CE1289">
        <v>-427998939</v>
      </c>
      <c r="CF1289">
        <v>3</v>
      </c>
      <c r="CG1289" t="s">
        <v>36</v>
      </c>
      <c r="CH1289" t="s">
        <v>4541</v>
      </c>
      <c r="CI1289" t="s">
        <v>4542</v>
      </c>
    </row>
    <row r="1290" spans="1:87" x14ac:dyDescent="0.3">
      <c r="A1290" t="s">
        <v>308</v>
      </c>
      <c r="B1290" t="s">
        <v>4594</v>
      </c>
      <c r="C1290" t="s">
        <v>383</v>
      </c>
      <c r="D1290">
        <v>1004</v>
      </c>
      <c r="G1290" t="s">
        <v>4517</v>
      </c>
      <c r="H1290" t="s">
        <v>404</v>
      </c>
      <c r="I1290" t="s">
        <v>405</v>
      </c>
      <c r="J1290" t="s">
        <v>9333</v>
      </c>
      <c r="K1290" t="s">
        <v>4519</v>
      </c>
      <c r="M1290" t="s">
        <v>4520</v>
      </c>
      <c r="N1290" t="s">
        <v>4521</v>
      </c>
      <c r="O1290" t="s">
        <v>4522</v>
      </c>
      <c r="P1290" t="s">
        <v>1227</v>
      </c>
      <c r="Q1290" t="s">
        <v>9334</v>
      </c>
      <c r="R1290" t="s">
        <v>4597</v>
      </c>
      <c r="S1290" t="s">
        <v>4525</v>
      </c>
      <c r="T1290" t="s">
        <v>4526</v>
      </c>
      <c r="U1290" s="48">
        <v>45691</v>
      </c>
      <c r="X1290" t="s">
        <v>4598</v>
      </c>
      <c r="Y1290" t="s">
        <v>4599</v>
      </c>
      <c r="AA1290" t="s">
        <v>4529</v>
      </c>
      <c r="AB1290" t="s">
        <v>4630</v>
      </c>
      <c r="AC1290" t="s">
        <v>4576</v>
      </c>
      <c r="AD1290" t="s">
        <v>4590</v>
      </c>
      <c r="AE1290" t="s">
        <v>4601</v>
      </c>
      <c r="AH1290" t="s">
        <v>4536</v>
      </c>
      <c r="AI1290" t="s">
        <v>4537</v>
      </c>
      <c r="AJ1290" t="s">
        <v>4536</v>
      </c>
      <c r="AK1290">
        <v>0</v>
      </c>
      <c r="AL1290">
        <v>800</v>
      </c>
      <c r="AM1290">
        <v>1</v>
      </c>
      <c r="AN1290">
        <v>0</v>
      </c>
      <c r="AO1290">
        <v>1</v>
      </c>
      <c r="AP1290">
        <v>796.42</v>
      </c>
      <c r="AQ1290">
        <v>701.18</v>
      </c>
      <c r="AR1290">
        <v>0</v>
      </c>
      <c r="AS1290">
        <v>0</v>
      </c>
      <c r="AT1290">
        <v>1</v>
      </c>
      <c r="AU1290">
        <v>1</v>
      </c>
      <c r="AV1290">
        <v>0</v>
      </c>
      <c r="AW1290">
        <v>0</v>
      </c>
      <c r="AX1290">
        <v>1</v>
      </c>
      <c r="AY1290">
        <v>1</v>
      </c>
      <c r="AZ1290">
        <v>1</v>
      </c>
      <c r="BA1290">
        <v>1</v>
      </c>
      <c r="BB1290">
        <v>600</v>
      </c>
      <c r="BC1290">
        <v>600</v>
      </c>
      <c r="BD1290">
        <v>600</v>
      </c>
      <c r="BE1290">
        <v>600</v>
      </c>
      <c r="BF1290">
        <v>1.3273666666666666</v>
      </c>
      <c r="BG1290">
        <v>1.1686333333333332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0</v>
      </c>
      <c r="BQ1290">
        <v>0</v>
      </c>
      <c r="BR1290">
        <v>1</v>
      </c>
      <c r="BS1290">
        <v>1</v>
      </c>
      <c r="BT1290">
        <v>0</v>
      </c>
      <c r="BU1290">
        <v>0</v>
      </c>
      <c r="BV1290">
        <v>499.2</v>
      </c>
      <c r="BW1290">
        <v>0</v>
      </c>
      <c r="BX1290">
        <v>0</v>
      </c>
      <c r="BY1290">
        <v>0</v>
      </c>
      <c r="BZ1290">
        <v>0</v>
      </c>
      <c r="CA1290" t="s">
        <v>4525</v>
      </c>
      <c r="CB1290" t="s">
        <v>4539</v>
      </c>
      <c r="CC1290" t="s">
        <v>4540</v>
      </c>
      <c r="CD1290">
        <v>-30409521</v>
      </c>
      <c r="CE1290">
        <v>-400539576</v>
      </c>
      <c r="CF1290">
        <v>2</v>
      </c>
      <c r="CG1290" t="s">
        <v>24</v>
      </c>
      <c r="CH1290" t="s">
        <v>4604</v>
      </c>
      <c r="CI1290" t="s">
        <v>4605</v>
      </c>
    </row>
    <row r="1291" spans="1:87" x14ac:dyDescent="0.3">
      <c r="A1291" t="s">
        <v>243</v>
      </c>
      <c r="B1291" t="s">
        <v>6043</v>
      </c>
      <c r="C1291" t="s">
        <v>248</v>
      </c>
      <c r="D1291">
        <v>1287</v>
      </c>
      <c r="G1291" t="s">
        <v>7874</v>
      </c>
      <c r="H1291" t="s">
        <v>2000</v>
      </c>
      <c r="I1291" t="s">
        <v>2001</v>
      </c>
      <c r="J1291" t="s">
        <v>9335</v>
      </c>
      <c r="K1291" t="s">
        <v>4586</v>
      </c>
      <c r="M1291" t="s">
        <v>4520</v>
      </c>
      <c r="N1291" t="s">
        <v>4521</v>
      </c>
      <c r="O1291" t="s">
        <v>4522</v>
      </c>
      <c r="P1291" t="s">
        <v>1227</v>
      </c>
      <c r="Q1291" t="s">
        <v>8203</v>
      </c>
      <c r="R1291" t="s">
        <v>7830</v>
      </c>
      <c r="S1291" t="s">
        <v>4883</v>
      </c>
      <c r="T1291" t="s">
        <v>4526</v>
      </c>
      <c r="U1291" s="48">
        <v>45691</v>
      </c>
      <c r="X1291" t="s">
        <v>4588</v>
      </c>
      <c r="Y1291" t="s">
        <v>4528</v>
      </c>
      <c r="AA1291" t="s">
        <v>4529</v>
      </c>
      <c r="AB1291" t="s">
        <v>4547</v>
      </c>
      <c r="AC1291" t="s">
        <v>8273</v>
      </c>
      <c r="AD1291" t="s">
        <v>7876</v>
      </c>
      <c r="AE1291" t="s">
        <v>9336</v>
      </c>
      <c r="AH1291" t="s">
        <v>4536</v>
      </c>
      <c r="AI1291" t="s">
        <v>4537</v>
      </c>
      <c r="AJ1291" t="s">
        <v>4537</v>
      </c>
      <c r="AK1291">
        <v>1159.48</v>
      </c>
      <c r="AL1291">
        <v>1000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1</v>
      </c>
      <c r="AZ1291">
        <v>1</v>
      </c>
      <c r="BA1291">
        <v>1</v>
      </c>
      <c r="BB1291" t="s">
        <v>4538</v>
      </c>
      <c r="BC1291" t="s">
        <v>4538</v>
      </c>
      <c r="BD1291" t="s">
        <v>4538</v>
      </c>
      <c r="BE1291" t="s">
        <v>4538</v>
      </c>
      <c r="BF1291" t="s">
        <v>4538</v>
      </c>
      <c r="BG1291" t="s">
        <v>4538</v>
      </c>
      <c r="BH1291" t="s">
        <v>4538</v>
      </c>
      <c r="BI1291" t="s">
        <v>4538</v>
      </c>
      <c r="BJ1291" t="s">
        <v>4538</v>
      </c>
      <c r="BK1291" t="s">
        <v>4538</v>
      </c>
      <c r="BL1291" t="s">
        <v>4538</v>
      </c>
      <c r="BM1291" t="s">
        <v>4538</v>
      </c>
      <c r="BN1291" t="s">
        <v>4538</v>
      </c>
      <c r="BO1291" t="s">
        <v>4538</v>
      </c>
      <c r="BP1291" t="s">
        <v>4538</v>
      </c>
      <c r="BQ1291" t="s">
        <v>4538</v>
      </c>
      <c r="BR1291" t="s">
        <v>4538</v>
      </c>
      <c r="BS1291" t="s">
        <v>4538</v>
      </c>
      <c r="BT1291" t="s">
        <v>4538</v>
      </c>
      <c r="BU1291" t="s">
        <v>4538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 t="s">
        <v>6050</v>
      </c>
      <c r="CB1291" t="s">
        <v>4539</v>
      </c>
      <c r="CC1291" t="s">
        <v>6051</v>
      </c>
      <c r="CD1291">
        <v>-82159989</v>
      </c>
      <c r="CE1291">
        <v>-349388825</v>
      </c>
      <c r="CF1291">
        <v>3</v>
      </c>
      <c r="CG1291" t="s">
        <v>36</v>
      </c>
      <c r="CH1291" t="s">
        <v>4541</v>
      </c>
      <c r="CI1291" t="s">
        <v>4542</v>
      </c>
    </row>
    <row r="1292" spans="1:87" x14ac:dyDescent="0.3">
      <c r="A1292" t="s">
        <v>597</v>
      </c>
      <c r="B1292" t="s">
        <v>5491</v>
      </c>
      <c r="C1292" t="s">
        <v>602</v>
      </c>
      <c r="D1292">
        <v>1039</v>
      </c>
      <c r="G1292" t="s">
        <v>6537</v>
      </c>
      <c r="H1292" t="s">
        <v>667</v>
      </c>
      <c r="I1292" t="s">
        <v>668</v>
      </c>
      <c r="J1292" t="s">
        <v>9337</v>
      </c>
      <c r="K1292" t="s">
        <v>5154</v>
      </c>
      <c r="M1292" t="s">
        <v>4520</v>
      </c>
      <c r="N1292" t="s">
        <v>4521</v>
      </c>
      <c r="O1292" t="s">
        <v>4522</v>
      </c>
      <c r="P1292" t="s">
        <v>1227</v>
      </c>
      <c r="Q1292" t="s">
        <v>9338</v>
      </c>
      <c r="R1292" t="s">
        <v>5551</v>
      </c>
      <c r="S1292" t="s">
        <v>5494</v>
      </c>
      <c r="T1292" t="s">
        <v>4526</v>
      </c>
      <c r="U1292" s="48">
        <v>45691</v>
      </c>
      <c r="X1292" t="s">
        <v>4574</v>
      </c>
      <c r="Y1292" t="s">
        <v>4559</v>
      </c>
      <c r="AA1292" t="s">
        <v>4529</v>
      </c>
      <c r="AB1292" t="s">
        <v>4970</v>
      </c>
      <c r="AC1292" t="s">
        <v>4576</v>
      </c>
      <c r="AD1292" t="s">
        <v>4560</v>
      </c>
      <c r="AE1292" t="s">
        <v>9339</v>
      </c>
      <c r="AH1292" t="s">
        <v>4536</v>
      </c>
      <c r="AI1292" t="s">
        <v>4537</v>
      </c>
      <c r="AJ1292" t="s">
        <v>4536</v>
      </c>
      <c r="AK1292">
        <v>28224</v>
      </c>
      <c r="AL1292">
        <v>5000</v>
      </c>
      <c r="AM1292">
        <v>5</v>
      </c>
      <c r="AN1292">
        <v>0</v>
      </c>
      <c r="AO1292">
        <v>5</v>
      </c>
      <c r="AP1292">
        <v>2951</v>
      </c>
      <c r="AQ1292">
        <v>0</v>
      </c>
      <c r="AR1292">
        <v>0</v>
      </c>
      <c r="AS1292">
        <v>0</v>
      </c>
      <c r="AT1292">
        <v>1</v>
      </c>
      <c r="AU1292">
        <v>0</v>
      </c>
      <c r="AV1292">
        <v>0</v>
      </c>
      <c r="AW1292">
        <v>0</v>
      </c>
      <c r="AX1292">
        <v>1</v>
      </c>
      <c r="AY1292">
        <v>1</v>
      </c>
      <c r="AZ1292">
        <v>1</v>
      </c>
      <c r="BA1292">
        <v>1</v>
      </c>
      <c r="BB1292">
        <v>3000</v>
      </c>
      <c r="BC1292">
        <v>3000</v>
      </c>
      <c r="BD1292">
        <v>3000</v>
      </c>
      <c r="BE1292">
        <v>3000</v>
      </c>
      <c r="BF1292">
        <v>0.98366666666666669</v>
      </c>
      <c r="BG1292">
        <v>0</v>
      </c>
      <c r="BH1292">
        <v>0</v>
      </c>
      <c r="BI1292">
        <v>0</v>
      </c>
      <c r="BJ1292">
        <v>5</v>
      </c>
      <c r="BK1292">
        <v>5</v>
      </c>
      <c r="BL1292">
        <v>5</v>
      </c>
      <c r="BM1292">
        <v>5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983.66666666666663</v>
      </c>
      <c r="BW1292">
        <v>0</v>
      </c>
      <c r="BX1292">
        <v>0</v>
      </c>
      <c r="BY1292">
        <v>0</v>
      </c>
      <c r="BZ1292">
        <v>0</v>
      </c>
      <c r="CA1292" t="s">
        <v>5347</v>
      </c>
      <c r="CB1292" t="s">
        <v>4539</v>
      </c>
      <c r="CC1292" t="s">
        <v>4540</v>
      </c>
      <c r="CD1292">
        <v>-51063113</v>
      </c>
      <c r="CE1292">
        <v>-427332275</v>
      </c>
      <c r="CF1292">
        <v>3</v>
      </c>
      <c r="CG1292" t="s">
        <v>36</v>
      </c>
      <c r="CH1292" t="s">
        <v>4928</v>
      </c>
      <c r="CI1292" t="s">
        <v>4929</v>
      </c>
    </row>
    <row r="1293" spans="1:87" x14ac:dyDescent="0.3">
      <c r="A1293" t="s">
        <v>597</v>
      </c>
      <c r="B1293" t="s">
        <v>5491</v>
      </c>
      <c r="C1293" t="s">
        <v>602</v>
      </c>
      <c r="D1293">
        <v>1039</v>
      </c>
      <c r="G1293" t="s">
        <v>4517</v>
      </c>
      <c r="H1293" t="s">
        <v>3107</v>
      </c>
      <c r="I1293" t="s">
        <v>3108</v>
      </c>
      <c r="J1293" t="s">
        <v>9340</v>
      </c>
      <c r="K1293" t="s">
        <v>5154</v>
      </c>
      <c r="M1293" t="s">
        <v>4520</v>
      </c>
      <c r="N1293" t="s">
        <v>4521</v>
      </c>
      <c r="O1293" t="s">
        <v>4522</v>
      </c>
      <c r="P1293" t="s">
        <v>1227</v>
      </c>
      <c r="Q1293" t="s">
        <v>7391</v>
      </c>
      <c r="R1293" t="s">
        <v>5551</v>
      </c>
      <c r="S1293" t="s">
        <v>5494</v>
      </c>
      <c r="T1293" t="s">
        <v>4526</v>
      </c>
      <c r="U1293" s="48">
        <v>45691</v>
      </c>
      <c r="X1293" t="s">
        <v>4574</v>
      </c>
      <c r="Y1293" t="s">
        <v>4599</v>
      </c>
      <c r="AA1293" t="s">
        <v>4529</v>
      </c>
      <c r="AB1293" t="s">
        <v>4638</v>
      </c>
      <c r="AC1293" t="s">
        <v>4531</v>
      </c>
      <c r="AD1293" t="s">
        <v>5501</v>
      </c>
      <c r="AE1293" t="s">
        <v>9341</v>
      </c>
      <c r="AH1293" t="s">
        <v>4536</v>
      </c>
      <c r="AI1293" t="s">
        <v>4537</v>
      </c>
      <c r="AJ1293" t="s">
        <v>4537</v>
      </c>
      <c r="AK1293">
        <v>1050.5999999999999</v>
      </c>
      <c r="AL1293">
        <v>800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</v>
      </c>
      <c r="AY1293">
        <v>1</v>
      </c>
      <c r="AZ1293">
        <v>1</v>
      </c>
      <c r="BA1293">
        <v>1</v>
      </c>
      <c r="BB1293" t="s">
        <v>4538</v>
      </c>
      <c r="BC1293" t="s">
        <v>4538</v>
      </c>
      <c r="BD1293" t="s">
        <v>4538</v>
      </c>
      <c r="BE1293" t="s">
        <v>4538</v>
      </c>
      <c r="BF1293" t="s">
        <v>4538</v>
      </c>
      <c r="BG1293" t="s">
        <v>4538</v>
      </c>
      <c r="BH1293" t="s">
        <v>4538</v>
      </c>
      <c r="BI1293" t="s">
        <v>4538</v>
      </c>
      <c r="BJ1293" t="s">
        <v>4538</v>
      </c>
      <c r="BK1293" t="s">
        <v>4538</v>
      </c>
      <c r="BL1293" t="s">
        <v>4538</v>
      </c>
      <c r="BM1293" t="s">
        <v>4538</v>
      </c>
      <c r="BN1293" t="s">
        <v>4538</v>
      </c>
      <c r="BO1293" t="s">
        <v>4538</v>
      </c>
      <c r="BP1293" t="s">
        <v>4538</v>
      </c>
      <c r="BQ1293" t="s">
        <v>4538</v>
      </c>
      <c r="BR1293" t="s">
        <v>4538</v>
      </c>
      <c r="BS1293" t="s">
        <v>4538</v>
      </c>
      <c r="BT1293" t="s">
        <v>4538</v>
      </c>
      <c r="BU1293" t="s">
        <v>4538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 t="s">
        <v>5347</v>
      </c>
      <c r="CB1293" t="s">
        <v>4539</v>
      </c>
      <c r="CC1293" t="s">
        <v>4540</v>
      </c>
      <c r="CD1293">
        <v>-49829797</v>
      </c>
      <c r="CE1293">
        <v>-428268373</v>
      </c>
      <c r="CF1293">
        <v>3</v>
      </c>
      <c r="CG1293" t="s">
        <v>36</v>
      </c>
      <c r="CH1293" t="s">
        <v>4541</v>
      </c>
      <c r="CI1293" t="s">
        <v>4542</v>
      </c>
    </row>
    <row r="1294" spans="1:87" x14ac:dyDescent="0.3">
      <c r="A1294" t="s">
        <v>1122</v>
      </c>
      <c r="B1294" t="s">
        <v>4566</v>
      </c>
      <c r="C1294" t="s">
        <v>1123</v>
      </c>
      <c r="D1294">
        <v>1045</v>
      </c>
      <c r="G1294" t="s">
        <v>4974</v>
      </c>
      <c r="H1294" t="s">
        <v>4224</v>
      </c>
      <c r="I1294" t="s">
        <v>4225</v>
      </c>
      <c r="J1294" t="s">
        <v>4225</v>
      </c>
      <c r="K1294" t="s">
        <v>4880</v>
      </c>
      <c r="M1294" t="s">
        <v>4569</v>
      </c>
      <c r="N1294" t="s">
        <v>5264</v>
      </c>
      <c r="O1294" t="s">
        <v>4522</v>
      </c>
      <c r="P1294" t="s">
        <v>1227</v>
      </c>
      <c r="Q1294" t="s">
        <v>4607</v>
      </c>
      <c r="R1294" t="s">
        <v>5688</v>
      </c>
      <c r="S1294" t="s">
        <v>4525</v>
      </c>
      <c r="T1294" t="s">
        <v>4526</v>
      </c>
      <c r="U1294" s="48">
        <v>45747</v>
      </c>
      <c r="X1294" t="s">
        <v>4588</v>
      </c>
      <c r="Y1294" t="s">
        <v>4599</v>
      </c>
      <c r="AA1294" t="s">
        <v>4529</v>
      </c>
      <c r="AB1294" t="s">
        <v>4630</v>
      </c>
      <c r="AC1294" t="s">
        <v>4531</v>
      </c>
      <c r="AD1294" t="s">
        <v>7261</v>
      </c>
      <c r="AE1294" t="s">
        <v>5689</v>
      </c>
      <c r="AH1294" t="s">
        <v>4536</v>
      </c>
      <c r="AI1294" t="s">
        <v>4537</v>
      </c>
      <c r="AJ1294" t="s">
        <v>4536</v>
      </c>
      <c r="AK1294">
        <v>0</v>
      </c>
      <c r="AL1294">
        <v>800</v>
      </c>
      <c r="AM1294">
        <v>0</v>
      </c>
      <c r="AN1294">
        <v>0</v>
      </c>
      <c r="AO1294">
        <v>0</v>
      </c>
      <c r="AP1294">
        <v>501.2</v>
      </c>
      <c r="AQ1294">
        <v>400.96</v>
      </c>
      <c r="AR1294">
        <v>0</v>
      </c>
      <c r="AS1294">
        <v>0</v>
      </c>
      <c r="AT1294">
        <v>1</v>
      </c>
      <c r="AU1294">
        <v>1</v>
      </c>
      <c r="AV1294">
        <v>0</v>
      </c>
      <c r="AW1294">
        <v>0</v>
      </c>
      <c r="AX1294">
        <v>1</v>
      </c>
      <c r="AY1294">
        <v>1</v>
      </c>
      <c r="AZ1294">
        <v>1</v>
      </c>
      <c r="BA1294">
        <v>1</v>
      </c>
      <c r="BB1294" t="s">
        <v>4538</v>
      </c>
      <c r="BC1294" t="s">
        <v>4538</v>
      </c>
      <c r="BD1294" t="s">
        <v>4538</v>
      </c>
      <c r="BE1294" t="s">
        <v>4538</v>
      </c>
      <c r="BF1294" t="s">
        <v>4538</v>
      </c>
      <c r="BG1294" t="s">
        <v>4538</v>
      </c>
      <c r="BH1294" t="s">
        <v>4538</v>
      </c>
      <c r="BI1294" t="s">
        <v>4538</v>
      </c>
      <c r="BJ1294" t="s">
        <v>4538</v>
      </c>
      <c r="BK1294" t="s">
        <v>4538</v>
      </c>
      <c r="BL1294" t="s">
        <v>4538</v>
      </c>
      <c r="BM1294" t="s">
        <v>4538</v>
      </c>
      <c r="BN1294" t="s">
        <v>4538</v>
      </c>
      <c r="BO1294" t="s">
        <v>4538</v>
      </c>
      <c r="BP1294" t="s">
        <v>4538</v>
      </c>
      <c r="BQ1294" t="s">
        <v>4538</v>
      </c>
      <c r="BR1294" t="s">
        <v>4538</v>
      </c>
      <c r="BS1294" t="s">
        <v>4538</v>
      </c>
      <c r="BT1294" t="s">
        <v>4538</v>
      </c>
      <c r="BU1294" t="s">
        <v>4538</v>
      </c>
      <c r="BV1294">
        <v>300.71999999999997</v>
      </c>
      <c r="BW1294">
        <v>0</v>
      </c>
      <c r="BX1294">
        <v>0</v>
      </c>
      <c r="BY1294">
        <v>0</v>
      </c>
      <c r="BZ1294">
        <v>0</v>
      </c>
      <c r="CA1294" t="s">
        <v>4581</v>
      </c>
      <c r="CB1294" t="s">
        <v>1122</v>
      </c>
      <c r="CC1294" t="s">
        <v>5271</v>
      </c>
      <c r="CD1294" t="s">
        <v>4538</v>
      </c>
      <c r="CE1294" t="s">
        <v>4538</v>
      </c>
      <c r="CF1294">
        <v>2</v>
      </c>
      <c r="CG1294" t="s">
        <v>24</v>
      </c>
      <c r="CH1294" t="s">
        <v>4604</v>
      </c>
      <c r="CI1294" t="s">
        <v>4605</v>
      </c>
    </row>
    <row r="1295" spans="1:87" x14ac:dyDescent="0.3">
      <c r="A1295" t="s">
        <v>1122</v>
      </c>
      <c r="B1295" t="s">
        <v>4566</v>
      </c>
      <c r="C1295" t="s">
        <v>1123</v>
      </c>
      <c r="D1295">
        <v>1045</v>
      </c>
      <c r="G1295" t="s">
        <v>4974</v>
      </c>
      <c r="H1295" t="s">
        <v>9342</v>
      </c>
      <c r="I1295" t="s">
        <v>9343</v>
      </c>
      <c r="J1295" t="s">
        <v>9343</v>
      </c>
      <c r="K1295" t="s">
        <v>4626</v>
      </c>
      <c r="M1295" t="s">
        <v>4627</v>
      </c>
      <c r="N1295" t="s">
        <v>4628</v>
      </c>
      <c r="O1295" t="s">
        <v>4522</v>
      </c>
      <c r="P1295" t="s">
        <v>1227</v>
      </c>
      <c r="Q1295" t="s">
        <v>9344</v>
      </c>
      <c r="R1295" t="s">
        <v>5744</v>
      </c>
      <c r="S1295" t="s">
        <v>4525</v>
      </c>
      <c r="T1295" t="s">
        <v>4526</v>
      </c>
      <c r="U1295" s="48">
        <v>45691</v>
      </c>
      <c r="X1295" t="s">
        <v>4588</v>
      </c>
      <c r="Y1295" t="s">
        <v>4528</v>
      </c>
      <c r="AA1295" t="s">
        <v>4529</v>
      </c>
      <c r="AB1295" t="s">
        <v>4630</v>
      </c>
      <c r="AC1295" t="s">
        <v>4631</v>
      </c>
      <c r="AD1295" t="s">
        <v>5039</v>
      </c>
      <c r="AE1295" t="s">
        <v>9345</v>
      </c>
      <c r="AH1295" t="s">
        <v>4536</v>
      </c>
      <c r="AI1295" t="s">
        <v>4537</v>
      </c>
      <c r="AJ1295" t="s">
        <v>4537</v>
      </c>
      <c r="AK1295">
        <v>0</v>
      </c>
      <c r="AL1295">
        <v>800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44.97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1</v>
      </c>
      <c r="AZ1295">
        <v>1</v>
      </c>
      <c r="BA1295">
        <v>1</v>
      </c>
      <c r="BB1295" t="s">
        <v>4538</v>
      </c>
      <c r="BC1295" t="s">
        <v>4538</v>
      </c>
      <c r="BD1295" t="s">
        <v>4538</v>
      </c>
      <c r="BE1295" t="s">
        <v>4538</v>
      </c>
      <c r="BF1295" t="s">
        <v>4538</v>
      </c>
      <c r="BG1295" t="s">
        <v>4538</v>
      </c>
      <c r="BH1295" t="s">
        <v>4538</v>
      </c>
      <c r="BI1295" t="s">
        <v>4538</v>
      </c>
      <c r="BJ1295" t="s">
        <v>4538</v>
      </c>
      <c r="BK1295" t="s">
        <v>4538</v>
      </c>
      <c r="BL1295" t="s">
        <v>4538</v>
      </c>
      <c r="BM1295" t="s">
        <v>4538</v>
      </c>
      <c r="BN1295" t="s">
        <v>4538</v>
      </c>
      <c r="BO1295" t="s">
        <v>4538</v>
      </c>
      <c r="BP1295" t="s">
        <v>4538</v>
      </c>
      <c r="BQ1295" t="s">
        <v>4538</v>
      </c>
      <c r="BR1295" t="s">
        <v>4538</v>
      </c>
      <c r="BS1295" t="s">
        <v>4538</v>
      </c>
      <c r="BT1295" t="s">
        <v>4538</v>
      </c>
      <c r="BU1295" t="s">
        <v>4538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 t="s">
        <v>4581</v>
      </c>
      <c r="CB1295" t="s">
        <v>1122</v>
      </c>
      <c r="CC1295" t="s">
        <v>5271</v>
      </c>
      <c r="CD1295" t="s">
        <v>4538</v>
      </c>
      <c r="CE1295" t="s">
        <v>4538</v>
      </c>
      <c r="CF1295">
        <v>3</v>
      </c>
      <c r="CG1295" t="s">
        <v>36</v>
      </c>
      <c r="CH1295" t="s">
        <v>4541</v>
      </c>
      <c r="CI1295" t="s">
        <v>4542</v>
      </c>
    </row>
    <row r="1296" spans="1:87" x14ac:dyDescent="0.3">
      <c r="A1296" t="s">
        <v>308</v>
      </c>
      <c r="B1296" t="s">
        <v>4594</v>
      </c>
      <c r="C1296" t="s">
        <v>488</v>
      </c>
      <c r="D1296">
        <v>1011</v>
      </c>
      <c r="G1296" t="s">
        <v>4517</v>
      </c>
      <c r="H1296" t="s">
        <v>2918</v>
      </c>
      <c r="I1296" t="s">
        <v>2919</v>
      </c>
      <c r="J1296" t="s">
        <v>9346</v>
      </c>
      <c r="K1296" t="s">
        <v>4586</v>
      </c>
      <c r="M1296" t="s">
        <v>4520</v>
      </c>
      <c r="N1296" t="s">
        <v>4521</v>
      </c>
      <c r="O1296" t="s">
        <v>4522</v>
      </c>
      <c r="P1296" t="s">
        <v>1227</v>
      </c>
      <c r="Q1296" t="s">
        <v>9347</v>
      </c>
      <c r="R1296" t="s">
        <v>6623</v>
      </c>
      <c r="S1296" t="s">
        <v>4525</v>
      </c>
      <c r="T1296" t="s">
        <v>4526</v>
      </c>
      <c r="U1296" s="48">
        <v>45691</v>
      </c>
      <c r="X1296" t="s">
        <v>4598</v>
      </c>
      <c r="Y1296" t="s">
        <v>4599</v>
      </c>
      <c r="AA1296" t="s">
        <v>4529</v>
      </c>
      <c r="AB1296" t="s">
        <v>4638</v>
      </c>
      <c r="AC1296" t="s">
        <v>4531</v>
      </c>
      <c r="AD1296" t="s">
        <v>4590</v>
      </c>
      <c r="AE1296" t="s">
        <v>9348</v>
      </c>
      <c r="AH1296" t="s">
        <v>4536</v>
      </c>
      <c r="AI1296" t="s">
        <v>4537</v>
      </c>
      <c r="AJ1296" t="s">
        <v>4537</v>
      </c>
      <c r="AK1296">
        <v>0</v>
      </c>
      <c r="AL1296">
        <v>800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</v>
      </c>
      <c r="AY1296">
        <v>1</v>
      </c>
      <c r="AZ1296">
        <v>1</v>
      </c>
      <c r="BA1296">
        <v>1</v>
      </c>
      <c r="BB1296" t="s">
        <v>4538</v>
      </c>
      <c r="BC1296" t="s">
        <v>4538</v>
      </c>
      <c r="BD1296" t="s">
        <v>4538</v>
      </c>
      <c r="BE1296" t="s">
        <v>4538</v>
      </c>
      <c r="BF1296" t="s">
        <v>4538</v>
      </c>
      <c r="BG1296" t="s">
        <v>4538</v>
      </c>
      <c r="BH1296" t="s">
        <v>4538</v>
      </c>
      <c r="BI1296" t="s">
        <v>4538</v>
      </c>
      <c r="BJ1296" t="s">
        <v>4538</v>
      </c>
      <c r="BK1296" t="s">
        <v>4538</v>
      </c>
      <c r="BL1296" t="s">
        <v>4538</v>
      </c>
      <c r="BM1296" t="s">
        <v>4538</v>
      </c>
      <c r="BN1296" t="s">
        <v>4538</v>
      </c>
      <c r="BO1296" t="s">
        <v>4538</v>
      </c>
      <c r="BP1296" t="s">
        <v>4538</v>
      </c>
      <c r="BQ1296" t="s">
        <v>4538</v>
      </c>
      <c r="BR1296" t="s">
        <v>4538</v>
      </c>
      <c r="BS1296" t="s">
        <v>4538</v>
      </c>
      <c r="BT1296" t="s">
        <v>4538</v>
      </c>
      <c r="BU1296" t="s">
        <v>4538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 t="s">
        <v>4525</v>
      </c>
      <c r="CB1296" t="s">
        <v>4539</v>
      </c>
      <c r="CC1296" t="s">
        <v>4540</v>
      </c>
      <c r="CD1296">
        <v>-51773401</v>
      </c>
      <c r="CE1296">
        <v>-406535416</v>
      </c>
      <c r="CF1296">
        <v>3</v>
      </c>
      <c r="CG1296" t="s">
        <v>36</v>
      </c>
      <c r="CH1296" t="s">
        <v>4541</v>
      </c>
      <c r="CI1296" t="s">
        <v>4542</v>
      </c>
    </row>
    <row r="1297" spans="1:87" x14ac:dyDescent="0.3">
      <c r="A1297" t="s">
        <v>243</v>
      </c>
      <c r="B1297" t="s">
        <v>6043</v>
      </c>
      <c r="C1297" t="s">
        <v>289</v>
      </c>
      <c r="D1297">
        <v>1291</v>
      </c>
      <c r="G1297" t="s">
        <v>7874</v>
      </c>
      <c r="H1297" t="s">
        <v>2047</v>
      </c>
      <c r="I1297" t="s">
        <v>2048</v>
      </c>
      <c r="J1297" t="s">
        <v>9349</v>
      </c>
      <c r="K1297" t="s">
        <v>4519</v>
      </c>
      <c r="M1297" t="s">
        <v>4520</v>
      </c>
      <c r="N1297" t="s">
        <v>4521</v>
      </c>
      <c r="O1297" t="s">
        <v>4522</v>
      </c>
      <c r="P1297" t="s">
        <v>1227</v>
      </c>
      <c r="Q1297" t="s">
        <v>9350</v>
      </c>
      <c r="R1297" t="s">
        <v>8337</v>
      </c>
      <c r="S1297" t="s">
        <v>4883</v>
      </c>
      <c r="T1297" t="s">
        <v>4526</v>
      </c>
      <c r="U1297" s="48">
        <v>45691</v>
      </c>
      <c r="X1297" t="s">
        <v>4598</v>
      </c>
      <c r="Y1297" t="s">
        <v>4528</v>
      </c>
      <c r="AA1297" t="s">
        <v>4529</v>
      </c>
      <c r="AB1297" t="s">
        <v>4547</v>
      </c>
      <c r="AC1297" t="s">
        <v>8273</v>
      </c>
      <c r="AD1297" t="s">
        <v>7876</v>
      </c>
      <c r="AE1297" t="s">
        <v>9351</v>
      </c>
      <c r="AH1297" t="s">
        <v>4536</v>
      </c>
      <c r="AI1297" t="s">
        <v>4537</v>
      </c>
      <c r="AJ1297" t="s">
        <v>4537</v>
      </c>
      <c r="AK1297">
        <v>4362.66</v>
      </c>
      <c r="AL1297">
        <v>1000</v>
      </c>
      <c r="AM1297">
        <v>0</v>
      </c>
      <c r="AN1297">
        <v>0</v>
      </c>
      <c r="AO1297">
        <v>0</v>
      </c>
      <c r="AP1297">
        <v>0</v>
      </c>
      <c r="AQ1297">
        <v>3815.2</v>
      </c>
      <c r="AR1297">
        <v>0</v>
      </c>
      <c r="AS1297">
        <v>0</v>
      </c>
      <c r="AT1297">
        <v>0</v>
      </c>
      <c r="AU1297">
        <v>1</v>
      </c>
      <c r="AV1297">
        <v>0</v>
      </c>
      <c r="AW1297">
        <v>0</v>
      </c>
      <c r="AX1297">
        <v>1</v>
      </c>
      <c r="AY1297">
        <v>1</v>
      </c>
      <c r="AZ1297">
        <v>1</v>
      </c>
      <c r="BA1297">
        <v>1</v>
      </c>
      <c r="BB1297" t="s">
        <v>4538</v>
      </c>
      <c r="BC1297" t="s">
        <v>4538</v>
      </c>
      <c r="BD1297" t="s">
        <v>4538</v>
      </c>
      <c r="BE1297" t="s">
        <v>4538</v>
      </c>
      <c r="BF1297" t="s">
        <v>4538</v>
      </c>
      <c r="BG1297" t="s">
        <v>4538</v>
      </c>
      <c r="BH1297" t="s">
        <v>4538</v>
      </c>
      <c r="BI1297" t="s">
        <v>4538</v>
      </c>
      <c r="BJ1297" t="s">
        <v>4538</v>
      </c>
      <c r="BK1297" t="s">
        <v>4538</v>
      </c>
      <c r="BL1297" t="s">
        <v>4538</v>
      </c>
      <c r="BM1297" t="s">
        <v>4538</v>
      </c>
      <c r="BN1297" t="s">
        <v>4538</v>
      </c>
      <c r="BO1297" t="s">
        <v>4538</v>
      </c>
      <c r="BP1297" t="s">
        <v>4538</v>
      </c>
      <c r="BQ1297" t="s">
        <v>4538</v>
      </c>
      <c r="BR1297" t="s">
        <v>4538</v>
      </c>
      <c r="BS1297" t="s">
        <v>4538</v>
      </c>
      <c r="BT1297" t="s">
        <v>4538</v>
      </c>
      <c r="BU1297" t="s">
        <v>4538</v>
      </c>
      <c r="BV1297">
        <v>1271.7333333333333</v>
      </c>
      <c r="BW1297">
        <v>0</v>
      </c>
      <c r="BX1297">
        <v>0</v>
      </c>
      <c r="BY1297">
        <v>0</v>
      </c>
      <c r="BZ1297">
        <v>0</v>
      </c>
      <c r="CA1297" t="s">
        <v>6050</v>
      </c>
      <c r="CB1297" t="s">
        <v>4539</v>
      </c>
      <c r="CC1297" t="s">
        <v>6051</v>
      </c>
      <c r="CD1297">
        <v>-82973894</v>
      </c>
      <c r="CE1297">
        <v>-350343291</v>
      </c>
      <c r="CF1297">
        <v>2</v>
      </c>
      <c r="CG1297" t="s">
        <v>24</v>
      </c>
      <c r="CH1297" t="s">
        <v>4664</v>
      </c>
      <c r="CI1297" t="s">
        <v>4665</v>
      </c>
    </row>
    <row r="1298" spans="1:87" x14ac:dyDescent="0.3">
      <c r="A1298" t="s">
        <v>1192</v>
      </c>
      <c r="B1298" t="s">
        <v>4566</v>
      </c>
      <c r="C1298" t="s">
        <v>1207</v>
      </c>
      <c r="D1298">
        <v>1043</v>
      </c>
      <c r="G1298" t="s">
        <v>4517</v>
      </c>
      <c r="H1298" t="s">
        <v>4010</v>
      </c>
      <c r="I1298" t="s">
        <v>4011</v>
      </c>
      <c r="J1298" t="s">
        <v>9352</v>
      </c>
      <c r="K1298" t="s">
        <v>4586</v>
      </c>
      <c r="M1298" t="s">
        <v>4569</v>
      </c>
      <c r="N1298" t="s">
        <v>5264</v>
      </c>
      <c r="O1298" t="s">
        <v>4522</v>
      </c>
      <c r="P1298" t="s">
        <v>1227</v>
      </c>
      <c r="Q1298" t="s">
        <v>7131</v>
      </c>
      <c r="R1298" t="s">
        <v>4573</v>
      </c>
      <c r="S1298" t="s">
        <v>4525</v>
      </c>
      <c r="T1298" t="s">
        <v>4526</v>
      </c>
      <c r="U1298" s="48">
        <v>45691</v>
      </c>
      <c r="X1298" t="s">
        <v>4574</v>
      </c>
      <c r="Y1298" t="s">
        <v>4599</v>
      </c>
      <c r="AA1298" t="s">
        <v>4529</v>
      </c>
      <c r="AB1298" t="s">
        <v>4630</v>
      </c>
      <c r="AC1298" t="s">
        <v>4531</v>
      </c>
      <c r="AD1298" t="s">
        <v>4532</v>
      </c>
      <c r="AE1298" t="s">
        <v>9353</v>
      </c>
      <c r="AH1298" t="s">
        <v>4536</v>
      </c>
      <c r="AI1298" t="s">
        <v>4537</v>
      </c>
      <c r="AJ1298" t="s">
        <v>4536</v>
      </c>
      <c r="AK1298">
        <v>0</v>
      </c>
      <c r="AL1298">
        <v>800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1</v>
      </c>
      <c r="AZ1298">
        <v>1</v>
      </c>
      <c r="BA1298">
        <v>1</v>
      </c>
      <c r="BB1298" t="s">
        <v>4538</v>
      </c>
      <c r="BC1298" t="s">
        <v>4538</v>
      </c>
      <c r="BD1298" t="s">
        <v>4538</v>
      </c>
      <c r="BE1298" t="s">
        <v>4538</v>
      </c>
      <c r="BF1298" t="s">
        <v>4538</v>
      </c>
      <c r="BG1298" t="s">
        <v>4538</v>
      </c>
      <c r="BH1298" t="s">
        <v>4538</v>
      </c>
      <c r="BI1298" t="s">
        <v>4538</v>
      </c>
      <c r="BJ1298" t="s">
        <v>4538</v>
      </c>
      <c r="BK1298" t="s">
        <v>4538</v>
      </c>
      <c r="BL1298" t="s">
        <v>4538</v>
      </c>
      <c r="BM1298" t="s">
        <v>4538</v>
      </c>
      <c r="BN1298" t="s">
        <v>4538</v>
      </c>
      <c r="BO1298" t="s">
        <v>4538</v>
      </c>
      <c r="BP1298" t="s">
        <v>4538</v>
      </c>
      <c r="BQ1298" t="s">
        <v>4538</v>
      </c>
      <c r="BR1298" t="s">
        <v>4538</v>
      </c>
      <c r="BS1298" t="s">
        <v>4538</v>
      </c>
      <c r="BT1298" t="s">
        <v>4538</v>
      </c>
      <c r="BU1298" t="s">
        <v>4538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 t="s">
        <v>4538</v>
      </c>
      <c r="CB1298" t="s">
        <v>4538</v>
      </c>
      <c r="CC1298" t="s">
        <v>4538</v>
      </c>
      <c r="CD1298">
        <v>-36547573</v>
      </c>
      <c r="CE1298">
        <v>-3869107</v>
      </c>
      <c r="CF1298">
        <v>3</v>
      </c>
      <c r="CG1298" t="s">
        <v>36</v>
      </c>
      <c r="CH1298" t="s">
        <v>4541</v>
      </c>
      <c r="CI1298" t="s">
        <v>4542</v>
      </c>
    </row>
    <row r="1299" spans="1:87" x14ac:dyDescent="0.3">
      <c r="A1299" t="s">
        <v>243</v>
      </c>
      <c r="B1299" t="s">
        <v>6043</v>
      </c>
      <c r="C1299" t="s">
        <v>2406</v>
      </c>
      <c r="D1299">
        <v>1289</v>
      </c>
      <c r="G1299" t="s">
        <v>7874</v>
      </c>
      <c r="H1299" t="s">
        <v>2510</v>
      </c>
      <c r="I1299" t="s">
        <v>2511</v>
      </c>
      <c r="J1299" t="s">
        <v>9354</v>
      </c>
      <c r="K1299" t="s">
        <v>4544</v>
      </c>
      <c r="M1299" t="s">
        <v>4520</v>
      </c>
      <c r="N1299" t="s">
        <v>4521</v>
      </c>
      <c r="O1299" t="s">
        <v>4522</v>
      </c>
      <c r="P1299" t="s">
        <v>1227</v>
      </c>
      <c r="Q1299" t="s">
        <v>4607</v>
      </c>
      <c r="R1299" t="s">
        <v>5787</v>
      </c>
      <c r="S1299" t="s">
        <v>4883</v>
      </c>
      <c r="T1299" t="s">
        <v>4526</v>
      </c>
      <c r="U1299" s="48">
        <v>45691</v>
      </c>
      <c r="X1299" t="s">
        <v>4598</v>
      </c>
      <c r="Y1299" t="s">
        <v>4559</v>
      </c>
      <c r="AA1299" t="s">
        <v>4529</v>
      </c>
      <c r="AB1299" t="s">
        <v>4530</v>
      </c>
      <c r="AC1299" t="s">
        <v>8273</v>
      </c>
      <c r="AD1299" t="s">
        <v>7876</v>
      </c>
      <c r="AE1299" t="s">
        <v>8191</v>
      </c>
      <c r="AH1299" t="s">
        <v>4536</v>
      </c>
      <c r="AI1299" t="s">
        <v>4537</v>
      </c>
      <c r="AJ1299" t="s">
        <v>4537</v>
      </c>
      <c r="AK1299">
        <v>1450.8</v>
      </c>
      <c r="AL1299">
        <v>800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1</v>
      </c>
      <c r="AZ1299">
        <v>1</v>
      </c>
      <c r="BA1299">
        <v>1</v>
      </c>
      <c r="BB1299" t="s">
        <v>4538</v>
      </c>
      <c r="BC1299" t="s">
        <v>4538</v>
      </c>
      <c r="BD1299" t="s">
        <v>4538</v>
      </c>
      <c r="BE1299" t="s">
        <v>4538</v>
      </c>
      <c r="BF1299" t="s">
        <v>4538</v>
      </c>
      <c r="BG1299" t="s">
        <v>4538</v>
      </c>
      <c r="BH1299" t="s">
        <v>4538</v>
      </c>
      <c r="BI1299" t="s">
        <v>4538</v>
      </c>
      <c r="BJ1299" t="s">
        <v>4538</v>
      </c>
      <c r="BK1299" t="s">
        <v>4538</v>
      </c>
      <c r="BL1299" t="s">
        <v>4538</v>
      </c>
      <c r="BM1299" t="s">
        <v>4538</v>
      </c>
      <c r="BN1299" t="s">
        <v>4538</v>
      </c>
      <c r="BO1299" t="s">
        <v>4538</v>
      </c>
      <c r="BP1299" t="s">
        <v>4538</v>
      </c>
      <c r="BQ1299" t="s">
        <v>4538</v>
      </c>
      <c r="BR1299" t="s">
        <v>4538</v>
      </c>
      <c r="BS1299" t="s">
        <v>4538</v>
      </c>
      <c r="BT1299" t="s">
        <v>4538</v>
      </c>
      <c r="BU1299" t="s">
        <v>4538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 t="s">
        <v>6050</v>
      </c>
      <c r="CB1299" t="s">
        <v>4539</v>
      </c>
      <c r="CC1299" t="s">
        <v>6051</v>
      </c>
      <c r="CD1299">
        <v>-77904146</v>
      </c>
      <c r="CE1299">
        <v>-350867256</v>
      </c>
      <c r="CF1299">
        <v>3</v>
      </c>
      <c r="CG1299" t="s">
        <v>36</v>
      </c>
      <c r="CH1299" t="s">
        <v>4541</v>
      </c>
      <c r="CI1299" t="s">
        <v>4542</v>
      </c>
    </row>
    <row r="1300" spans="1:87" x14ac:dyDescent="0.3">
      <c r="A1300" t="s">
        <v>693</v>
      </c>
      <c r="B1300" t="s">
        <v>4516</v>
      </c>
      <c r="C1300" t="s">
        <v>947</v>
      </c>
      <c r="D1300">
        <v>1007</v>
      </c>
      <c r="G1300" t="s">
        <v>4517</v>
      </c>
      <c r="H1300" t="s">
        <v>974</v>
      </c>
      <c r="I1300" t="s">
        <v>975</v>
      </c>
      <c r="J1300" t="s">
        <v>9355</v>
      </c>
      <c r="K1300" t="s">
        <v>6674</v>
      </c>
      <c r="M1300" t="s">
        <v>4570</v>
      </c>
      <c r="N1300" t="s">
        <v>4571</v>
      </c>
      <c r="O1300" t="s">
        <v>4522</v>
      </c>
      <c r="P1300" t="s">
        <v>1227</v>
      </c>
      <c r="Q1300" t="s">
        <v>6083</v>
      </c>
      <c r="R1300" t="s">
        <v>4546</v>
      </c>
      <c r="S1300" t="s">
        <v>4525</v>
      </c>
      <c r="T1300" t="s">
        <v>4526</v>
      </c>
      <c r="U1300" s="48">
        <v>45691</v>
      </c>
      <c r="X1300" t="s">
        <v>4527</v>
      </c>
      <c r="Y1300" t="s">
        <v>4599</v>
      </c>
      <c r="AA1300" t="s">
        <v>4529</v>
      </c>
      <c r="AB1300" t="s">
        <v>4547</v>
      </c>
      <c r="AC1300" t="s">
        <v>4531</v>
      </c>
      <c r="AD1300" t="s">
        <v>4532</v>
      </c>
      <c r="AE1300" t="s">
        <v>9356</v>
      </c>
      <c r="AH1300" t="s">
        <v>4536</v>
      </c>
      <c r="AI1300" t="s">
        <v>4537</v>
      </c>
      <c r="AJ1300" t="s">
        <v>4537</v>
      </c>
      <c r="AK1300">
        <v>0</v>
      </c>
      <c r="AL1300">
        <v>800</v>
      </c>
      <c r="AM1300">
        <v>2</v>
      </c>
      <c r="AN1300">
        <v>0</v>
      </c>
      <c r="AO1300">
        <v>2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1</v>
      </c>
      <c r="AZ1300">
        <v>1</v>
      </c>
      <c r="BA1300">
        <v>1</v>
      </c>
      <c r="BB1300">
        <v>1200</v>
      </c>
      <c r="BC1300">
        <v>1200</v>
      </c>
      <c r="BD1300">
        <v>1200</v>
      </c>
      <c r="BE1300">
        <v>1200</v>
      </c>
      <c r="BF1300">
        <v>0</v>
      </c>
      <c r="BG1300">
        <v>0</v>
      </c>
      <c r="BH1300">
        <v>0</v>
      </c>
      <c r="BI1300">
        <v>0</v>
      </c>
      <c r="BJ1300">
        <v>2</v>
      </c>
      <c r="BK1300">
        <v>2</v>
      </c>
      <c r="BL1300">
        <v>2</v>
      </c>
      <c r="BM1300">
        <v>2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 t="s">
        <v>4525</v>
      </c>
      <c r="CB1300" t="s">
        <v>4539</v>
      </c>
      <c r="CC1300" t="s">
        <v>4540</v>
      </c>
      <c r="CD1300">
        <v>-37319781</v>
      </c>
      <c r="CE1300">
        <v>-385813028</v>
      </c>
      <c r="CF1300">
        <v>3</v>
      </c>
      <c r="CG1300" t="s">
        <v>36</v>
      </c>
      <c r="CH1300" t="s">
        <v>4541</v>
      </c>
      <c r="CI1300" t="s">
        <v>4542</v>
      </c>
    </row>
    <row r="1301" spans="1:87" x14ac:dyDescent="0.3">
      <c r="A1301" t="s">
        <v>693</v>
      </c>
      <c r="B1301" t="s">
        <v>4516</v>
      </c>
      <c r="C1301" t="s">
        <v>893</v>
      </c>
      <c r="D1301">
        <v>1001</v>
      </c>
      <c r="G1301" t="s">
        <v>4517</v>
      </c>
      <c r="H1301" t="s">
        <v>928</v>
      </c>
      <c r="I1301" t="s">
        <v>929</v>
      </c>
      <c r="J1301" t="s">
        <v>9357</v>
      </c>
      <c r="K1301" t="s">
        <v>4823</v>
      </c>
      <c r="M1301" t="s">
        <v>4520</v>
      </c>
      <c r="N1301" t="s">
        <v>4521</v>
      </c>
      <c r="O1301" t="s">
        <v>4522</v>
      </c>
      <c r="P1301" t="s">
        <v>1227</v>
      </c>
      <c r="Q1301" t="s">
        <v>9358</v>
      </c>
      <c r="R1301" t="s">
        <v>4546</v>
      </c>
      <c r="S1301" t="s">
        <v>4525</v>
      </c>
      <c r="T1301" t="s">
        <v>4526</v>
      </c>
      <c r="U1301" s="48">
        <v>45691</v>
      </c>
      <c r="X1301" t="s">
        <v>4588</v>
      </c>
      <c r="Y1301" t="s">
        <v>4528</v>
      </c>
      <c r="AA1301" t="s">
        <v>4529</v>
      </c>
      <c r="AB1301" t="s">
        <v>4638</v>
      </c>
      <c r="AC1301" t="s">
        <v>4531</v>
      </c>
      <c r="AD1301" t="s">
        <v>4532</v>
      </c>
      <c r="AE1301" t="s">
        <v>9359</v>
      </c>
      <c r="AH1301" t="s">
        <v>4536</v>
      </c>
      <c r="AI1301" t="s">
        <v>4537</v>
      </c>
      <c r="AJ1301" t="s">
        <v>4537</v>
      </c>
      <c r="AK1301">
        <v>0</v>
      </c>
      <c r="AL1301">
        <v>800</v>
      </c>
      <c r="AM1301">
        <v>1</v>
      </c>
      <c r="AN1301">
        <v>0</v>
      </c>
      <c r="AO1301">
        <v>1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1</v>
      </c>
      <c r="AZ1301">
        <v>1</v>
      </c>
      <c r="BA1301">
        <v>1</v>
      </c>
      <c r="BB1301">
        <v>600</v>
      </c>
      <c r="BC1301">
        <v>600</v>
      </c>
      <c r="BD1301">
        <v>600</v>
      </c>
      <c r="BE1301">
        <v>600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 t="s">
        <v>4525</v>
      </c>
      <c r="CB1301" t="s">
        <v>4539</v>
      </c>
      <c r="CC1301" t="s">
        <v>4540</v>
      </c>
      <c r="CD1301">
        <v>-37555341</v>
      </c>
      <c r="CE1301">
        <v>-384876513</v>
      </c>
      <c r="CF1301">
        <v>3</v>
      </c>
      <c r="CG1301" t="s">
        <v>36</v>
      </c>
      <c r="CH1301" t="s">
        <v>4541</v>
      </c>
      <c r="CI1301" t="s">
        <v>4542</v>
      </c>
    </row>
    <row r="1302" spans="1:87" x14ac:dyDescent="0.3">
      <c r="A1302" t="s">
        <v>243</v>
      </c>
      <c r="B1302" t="s">
        <v>6043</v>
      </c>
      <c r="C1302" t="s">
        <v>289</v>
      </c>
      <c r="D1302">
        <v>1291</v>
      </c>
      <c r="G1302" t="s">
        <v>7874</v>
      </c>
      <c r="H1302" t="s">
        <v>2049</v>
      </c>
      <c r="I1302" t="s">
        <v>2050</v>
      </c>
      <c r="J1302" t="s">
        <v>9360</v>
      </c>
      <c r="K1302" t="s">
        <v>4519</v>
      </c>
      <c r="M1302" t="s">
        <v>4520</v>
      </c>
      <c r="N1302" t="s">
        <v>4521</v>
      </c>
      <c r="O1302" t="s">
        <v>4522</v>
      </c>
      <c r="P1302" t="s">
        <v>1227</v>
      </c>
      <c r="Q1302" t="s">
        <v>9361</v>
      </c>
      <c r="R1302" t="s">
        <v>8337</v>
      </c>
      <c r="S1302" t="s">
        <v>4883</v>
      </c>
      <c r="T1302" t="s">
        <v>4526</v>
      </c>
      <c r="U1302" s="48">
        <v>45691</v>
      </c>
      <c r="X1302" t="s">
        <v>4598</v>
      </c>
      <c r="Y1302" t="s">
        <v>4528</v>
      </c>
      <c r="AA1302" t="s">
        <v>4529</v>
      </c>
      <c r="AB1302" t="s">
        <v>4547</v>
      </c>
      <c r="AC1302" t="s">
        <v>4548</v>
      </c>
      <c r="AD1302" t="s">
        <v>7876</v>
      </c>
      <c r="AE1302" t="s">
        <v>8367</v>
      </c>
      <c r="AH1302" t="s">
        <v>4536</v>
      </c>
      <c r="AI1302" t="s">
        <v>4537</v>
      </c>
      <c r="AJ1302" t="s">
        <v>4536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387.88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1</v>
      </c>
      <c r="AY1302">
        <v>1</v>
      </c>
      <c r="AZ1302">
        <v>1</v>
      </c>
      <c r="BA1302">
        <v>1</v>
      </c>
      <c r="BB1302" t="s">
        <v>4538</v>
      </c>
      <c r="BC1302" t="s">
        <v>4538</v>
      </c>
      <c r="BD1302" t="s">
        <v>4538</v>
      </c>
      <c r="BE1302" t="s">
        <v>4538</v>
      </c>
      <c r="BF1302" t="s">
        <v>4538</v>
      </c>
      <c r="BG1302" t="s">
        <v>4538</v>
      </c>
      <c r="BH1302" t="s">
        <v>4538</v>
      </c>
      <c r="BI1302" t="s">
        <v>4538</v>
      </c>
      <c r="BJ1302" t="s">
        <v>4538</v>
      </c>
      <c r="BK1302" t="s">
        <v>4538</v>
      </c>
      <c r="BL1302" t="s">
        <v>4538</v>
      </c>
      <c r="BM1302" t="s">
        <v>4538</v>
      </c>
      <c r="BN1302" t="s">
        <v>4538</v>
      </c>
      <c r="BO1302" t="s">
        <v>4538</v>
      </c>
      <c r="BP1302" t="s">
        <v>4538</v>
      </c>
      <c r="BQ1302" t="s">
        <v>4538</v>
      </c>
      <c r="BR1302" t="s">
        <v>4538</v>
      </c>
      <c r="BS1302" t="s">
        <v>4538</v>
      </c>
      <c r="BT1302" t="s">
        <v>4538</v>
      </c>
      <c r="BU1302" t="s">
        <v>4538</v>
      </c>
      <c r="BV1302">
        <v>129.29333333333332</v>
      </c>
      <c r="BW1302">
        <v>0</v>
      </c>
      <c r="BX1302">
        <v>0</v>
      </c>
      <c r="BY1302">
        <v>0</v>
      </c>
      <c r="BZ1302">
        <v>0</v>
      </c>
      <c r="CA1302" t="s">
        <v>6050</v>
      </c>
      <c r="CB1302" t="s">
        <v>4539</v>
      </c>
      <c r="CC1302" t="s">
        <v>6051</v>
      </c>
      <c r="CD1302">
        <v>-82338729</v>
      </c>
      <c r="CE1302">
        <v>-349822861</v>
      </c>
      <c r="CF1302">
        <v>3</v>
      </c>
      <c r="CG1302" t="s">
        <v>36</v>
      </c>
      <c r="CH1302" t="s">
        <v>4583</v>
      </c>
      <c r="CI1302" t="s">
        <v>4584</v>
      </c>
    </row>
    <row r="1303" spans="1:87" x14ac:dyDescent="0.3">
      <c r="A1303" t="s">
        <v>693</v>
      </c>
      <c r="B1303" t="s">
        <v>4516</v>
      </c>
      <c r="C1303" t="s">
        <v>947</v>
      </c>
      <c r="D1303">
        <v>1007</v>
      </c>
      <c r="G1303" t="s">
        <v>4517</v>
      </c>
      <c r="H1303" t="s">
        <v>3575</v>
      </c>
      <c r="I1303" t="s">
        <v>3576</v>
      </c>
      <c r="J1303" t="s">
        <v>9362</v>
      </c>
      <c r="K1303" t="s">
        <v>4823</v>
      </c>
      <c r="M1303" t="s">
        <v>4520</v>
      </c>
      <c r="N1303" t="s">
        <v>4521</v>
      </c>
      <c r="O1303" t="s">
        <v>4522</v>
      </c>
      <c r="P1303" t="s">
        <v>1227</v>
      </c>
      <c r="Q1303" t="s">
        <v>4979</v>
      </c>
      <c r="R1303" t="s">
        <v>4546</v>
      </c>
      <c r="S1303" t="s">
        <v>4525</v>
      </c>
      <c r="T1303" t="s">
        <v>4526</v>
      </c>
      <c r="U1303" s="48">
        <v>45691</v>
      </c>
      <c r="X1303" t="s">
        <v>4574</v>
      </c>
      <c r="Y1303" t="s">
        <v>4599</v>
      </c>
      <c r="AA1303" t="s">
        <v>4529</v>
      </c>
      <c r="AB1303" t="s">
        <v>4630</v>
      </c>
      <c r="AC1303" t="s">
        <v>4548</v>
      </c>
      <c r="AD1303" t="s">
        <v>4532</v>
      </c>
      <c r="AE1303" t="s">
        <v>9363</v>
      </c>
      <c r="AH1303" t="s">
        <v>4536</v>
      </c>
      <c r="AI1303" t="s">
        <v>4537</v>
      </c>
      <c r="AJ1303" t="s">
        <v>4536</v>
      </c>
      <c r="AK1303">
        <v>2156.44</v>
      </c>
      <c r="AL1303">
        <v>800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1</v>
      </c>
      <c r="AY1303">
        <v>1</v>
      </c>
      <c r="AZ1303">
        <v>1</v>
      </c>
      <c r="BA1303">
        <v>1</v>
      </c>
      <c r="BB1303" t="s">
        <v>4538</v>
      </c>
      <c r="BC1303" t="s">
        <v>4538</v>
      </c>
      <c r="BD1303" t="s">
        <v>4538</v>
      </c>
      <c r="BE1303" t="s">
        <v>4538</v>
      </c>
      <c r="BF1303" t="s">
        <v>4538</v>
      </c>
      <c r="BG1303" t="s">
        <v>4538</v>
      </c>
      <c r="BH1303" t="s">
        <v>4538</v>
      </c>
      <c r="BI1303" t="s">
        <v>4538</v>
      </c>
      <c r="BJ1303" t="s">
        <v>4538</v>
      </c>
      <c r="BK1303" t="s">
        <v>4538</v>
      </c>
      <c r="BL1303" t="s">
        <v>4538</v>
      </c>
      <c r="BM1303" t="s">
        <v>4538</v>
      </c>
      <c r="BN1303" t="s">
        <v>4538</v>
      </c>
      <c r="BO1303" t="s">
        <v>4538</v>
      </c>
      <c r="BP1303" t="s">
        <v>4538</v>
      </c>
      <c r="BQ1303" t="s">
        <v>4538</v>
      </c>
      <c r="BR1303" t="s">
        <v>4538</v>
      </c>
      <c r="BS1303" t="s">
        <v>4538</v>
      </c>
      <c r="BT1303" t="s">
        <v>4538</v>
      </c>
      <c r="BU1303" t="s">
        <v>4538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 t="s">
        <v>4525</v>
      </c>
      <c r="CB1303" t="s">
        <v>4539</v>
      </c>
      <c r="CC1303" t="s">
        <v>4540</v>
      </c>
      <c r="CD1303">
        <v>-37211154</v>
      </c>
      <c r="CE1303">
        <v>-385832123</v>
      </c>
      <c r="CF1303">
        <v>3</v>
      </c>
      <c r="CG1303" t="s">
        <v>36</v>
      </c>
      <c r="CH1303" t="s">
        <v>4541</v>
      </c>
      <c r="CI1303" t="s">
        <v>4542</v>
      </c>
    </row>
    <row r="1304" spans="1:87" x14ac:dyDescent="0.3">
      <c r="A1304" t="s">
        <v>693</v>
      </c>
      <c r="B1304" t="s">
        <v>4516</v>
      </c>
      <c r="C1304" t="s">
        <v>755</v>
      </c>
      <c r="D1304">
        <v>1008</v>
      </c>
      <c r="G1304" t="s">
        <v>4517</v>
      </c>
      <c r="H1304" t="s">
        <v>3302</v>
      </c>
      <c r="I1304" t="s">
        <v>3303</v>
      </c>
      <c r="J1304" t="s">
        <v>9364</v>
      </c>
      <c r="K1304" t="s">
        <v>4626</v>
      </c>
      <c r="M1304" t="s">
        <v>4627</v>
      </c>
      <c r="N1304" t="s">
        <v>4628</v>
      </c>
      <c r="O1304" t="s">
        <v>4522</v>
      </c>
      <c r="P1304" t="s">
        <v>1227</v>
      </c>
      <c r="Q1304" t="s">
        <v>5363</v>
      </c>
      <c r="R1304" t="s">
        <v>4546</v>
      </c>
      <c r="S1304" t="s">
        <v>4525</v>
      </c>
      <c r="T1304" t="s">
        <v>4526</v>
      </c>
      <c r="U1304" s="48">
        <v>45691</v>
      </c>
      <c r="X1304" t="s">
        <v>4598</v>
      </c>
      <c r="Y1304" t="s">
        <v>4599</v>
      </c>
      <c r="AA1304" t="s">
        <v>4529</v>
      </c>
      <c r="AB1304" t="s">
        <v>4630</v>
      </c>
      <c r="AC1304" t="s">
        <v>4531</v>
      </c>
      <c r="AD1304" t="s">
        <v>4532</v>
      </c>
      <c r="AE1304" t="s">
        <v>9365</v>
      </c>
      <c r="AH1304" t="s">
        <v>4536</v>
      </c>
      <c r="AI1304" t="s">
        <v>4537</v>
      </c>
      <c r="AJ1304" t="s">
        <v>4536</v>
      </c>
      <c r="AK1304">
        <v>0</v>
      </c>
      <c r="AL1304">
        <v>800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1</v>
      </c>
      <c r="AZ1304">
        <v>1</v>
      </c>
      <c r="BA1304">
        <v>1</v>
      </c>
      <c r="BB1304" t="s">
        <v>4538</v>
      </c>
      <c r="BC1304" t="s">
        <v>4538</v>
      </c>
      <c r="BD1304" t="s">
        <v>4538</v>
      </c>
      <c r="BE1304" t="s">
        <v>4538</v>
      </c>
      <c r="BF1304" t="s">
        <v>4538</v>
      </c>
      <c r="BG1304" t="s">
        <v>4538</v>
      </c>
      <c r="BH1304" t="s">
        <v>4538</v>
      </c>
      <c r="BI1304" t="s">
        <v>4538</v>
      </c>
      <c r="BJ1304" t="s">
        <v>4538</v>
      </c>
      <c r="BK1304" t="s">
        <v>4538</v>
      </c>
      <c r="BL1304" t="s">
        <v>4538</v>
      </c>
      <c r="BM1304" t="s">
        <v>4538</v>
      </c>
      <c r="BN1304" t="s">
        <v>4538</v>
      </c>
      <c r="BO1304" t="s">
        <v>4538</v>
      </c>
      <c r="BP1304" t="s">
        <v>4538</v>
      </c>
      <c r="BQ1304" t="s">
        <v>4538</v>
      </c>
      <c r="BR1304" t="s">
        <v>4538</v>
      </c>
      <c r="BS1304" t="s">
        <v>4538</v>
      </c>
      <c r="BT1304" t="s">
        <v>4538</v>
      </c>
      <c r="BU1304" t="s">
        <v>4538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 t="s">
        <v>4525</v>
      </c>
      <c r="CB1304" t="s">
        <v>4539</v>
      </c>
      <c r="CC1304" t="s">
        <v>4540</v>
      </c>
      <c r="CD1304" t="s">
        <v>4538</v>
      </c>
      <c r="CE1304" t="s">
        <v>4538</v>
      </c>
      <c r="CF1304">
        <v>3</v>
      </c>
      <c r="CG1304" t="s">
        <v>36</v>
      </c>
      <c r="CH1304" t="s">
        <v>4541</v>
      </c>
      <c r="CI1304" t="s">
        <v>4542</v>
      </c>
    </row>
    <row r="1305" spans="1:87" x14ac:dyDescent="0.3">
      <c r="A1305" t="s">
        <v>198</v>
      </c>
      <c r="B1305" t="s">
        <v>4552</v>
      </c>
      <c r="C1305" t="s">
        <v>199</v>
      </c>
      <c r="D1305">
        <v>1030</v>
      </c>
      <c r="G1305" t="s">
        <v>4517</v>
      </c>
      <c r="H1305" t="s">
        <v>203</v>
      </c>
      <c r="I1305" t="s">
        <v>204</v>
      </c>
      <c r="J1305" t="s">
        <v>9366</v>
      </c>
      <c r="K1305" t="s">
        <v>4682</v>
      </c>
      <c r="M1305" t="s">
        <v>4520</v>
      </c>
      <c r="N1305" t="s">
        <v>4521</v>
      </c>
      <c r="O1305" t="s">
        <v>4522</v>
      </c>
      <c r="P1305" t="s">
        <v>1227</v>
      </c>
      <c r="Q1305" t="s">
        <v>4607</v>
      </c>
      <c r="R1305" t="s">
        <v>7578</v>
      </c>
      <c r="S1305" t="s">
        <v>4525</v>
      </c>
      <c r="T1305" t="s">
        <v>4526</v>
      </c>
      <c r="U1305" s="48">
        <v>45691</v>
      </c>
      <c r="X1305" t="s">
        <v>4527</v>
      </c>
      <c r="Y1305" t="s">
        <v>4528</v>
      </c>
      <c r="AA1305" t="s">
        <v>4529</v>
      </c>
      <c r="AB1305" t="s">
        <v>4630</v>
      </c>
      <c r="AC1305" t="s">
        <v>4531</v>
      </c>
      <c r="AD1305" t="s">
        <v>4590</v>
      </c>
      <c r="AE1305" t="s">
        <v>4756</v>
      </c>
      <c r="AH1305" t="s">
        <v>4536</v>
      </c>
      <c r="AI1305" t="s">
        <v>4537</v>
      </c>
      <c r="AJ1305" t="s">
        <v>4536</v>
      </c>
      <c r="AK1305">
        <v>820.02</v>
      </c>
      <c r="AL1305">
        <v>800</v>
      </c>
      <c r="AM1305">
        <v>1</v>
      </c>
      <c r="AN1305">
        <v>0</v>
      </c>
      <c r="AO1305">
        <v>1</v>
      </c>
      <c r="AP1305">
        <v>1107.56</v>
      </c>
      <c r="AQ1305">
        <v>750.46</v>
      </c>
      <c r="AR1305">
        <v>0</v>
      </c>
      <c r="AS1305">
        <v>0</v>
      </c>
      <c r="AT1305">
        <v>1</v>
      </c>
      <c r="AU1305">
        <v>1</v>
      </c>
      <c r="AV1305">
        <v>0</v>
      </c>
      <c r="AW1305">
        <v>0</v>
      </c>
      <c r="AX1305">
        <v>1</v>
      </c>
      <c r="AY1305">
        <v>1</v>
      </c>
      <c r="AZ1305">
        <v>1</v>
      </c>
      <c r="BA1305">
        <v>1</v>
      </c>
      <c r="BB1305">
        <v>600</v>
      </c>
      <c r="BC1305">
        <v>600</v>
      </c>
      <c r="BD1305">
        <v>600</v>
      </c>
      <c r="BE1305">
        <v>600</v>
      </c>
      <c r="BF1305">
        <v>1.8459333333333332</v>
      </c>
      <c r="BG1305">
        <v>1.2507666666666668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0</v>
      </c>
      <c r="BQ1305">
        <v>0</v>
      </c>
      <c r="BR1305">
        <v>1</v>
      </c>
      <c r="BS1305">
        <v>1</v>
      </c>
      <c r="BT1305">
        <v>0</v>
      </c>
      <c r="BU1305">
        <v>0</v>
      </c>
      <c r="BV1305">
        <v>619.34</v>
      </c>
      <c r="BW1305">
        <v>0</v>
      </c>
      <c r="BX1305">
        <v>0</v>
      </c>
      <c r="BY1305">
        <v>0</v>
      </c>
      <c r="BZ1305">
        <v>0</v>
      </c>
      <c r="CA1305" t="s">
        <v>4525</v>
      </c>
      <c r="CB1305" t="s">
        <v>4564</v>
      </c>
      <c r="CC1305" t="s">
        <v>4565</v>
      </c>
      <c r="CD1305">
        <v>-44543193</v>
      </c>
      <c r="CE1305">
        <v>-377965487</v>
      </c>
      <c r="CF1305">
        <v>2</v>
      </c>
      <c r="CG1305" t="s">
        <v>24</v>
      </c>
      <c r="CH1305" t="s">
        <v>4928</v>
      </c>
      <c r="CI1305" t="s">
        <v>4929</v>
      </c>
    </row>
    <row r="1306" spans="1:87" x14ac:dyDescent="0.3">
      <c r="A1306" t="s">
        <v>693</v>
      </c>
      <c r="B1306" t="s">
        <v>4516</v>
      </c>
      <c r="C1306" t="s">
        <v>694</v>
      </c>
      <c r="D1306">
        <v>1061</v>
      </c>
      <c r="G1306" t="s">
        <v>4517</v>
      </c>
      <c r="H1306" t="s">
        <v>702</v>
      </c>
      <c r="I1306" t="s">
        <v>703</v>
      </c>
      <c r="J1306" t="s">
        <v>9367</v>
      </c>
      <c r="K1306" t="s">
        <v>4586</v>
      </c>
      <c r="M1306" t="s">
        <v>4520</v>
      </c>
      <c r="N1306" t="s">
        <v>4521</v>
      </c>
      <c r="O1306" t="s">
        <v>4522</v>
      </c>
      <c r="P1306" t="s">
        <v>1227</v>
      </c>
      <c r="Q1306" t="s">
        <v>6243</v>
      </c>
      <c r="R1306" t="s">
        <v>4546</v>
      </c>
      <c r="S1306" t="s">
        <v>4525</v>
      </c>
      <c r="T1306" t="s">
        <v>4526</v>
      </c>
      <c r="U1306" s="48">
        <v>45691</v>
      </c>
      <c r="X1306" t="s">
        <v>4558</v>
      </c>
      <c r="Y1306" t="s">
        <v>4528</v>
      </c>
      <c r="AA1306" t="s">
        <v>4529</v>
      </c>
      <c r="AB1306" t="s">
        <v>4630</v>
      </c>
      <c r="AC1306" t="s">
        <v>4531</v>
      </c>
      <c r="AD1306" t="s">
        <v>4532</v>
      </c>
      <c r="AE1306" t="s">
        <v>9368</v>
      </c>
      <c r="AH1306" t="s">
        <v>4536</v>
      </c>
      <c r="AI1306" t="s">
        <v>4537</v>
      </c>
      <c r="AJ1306" t="s">
        <v>4536</v>
      </c>
      <c r="AK1306">
        <v>0</v>
      </c>
      <c r="AL1306">
        <v>800</v>
      </c>
      <c r="AM1306">
        <v>1</v>
      </c>
      <c r="AN1306">
        <v>0</v>
      </c>
      <c r="AO1306">
        <v>1</v>
      </c>
      <c r="AP1306">
        <v>1112.9000000000001</v>
      </c>
      <c r="AQ1306">
        <v>311.39999999999998</v>
      </c>
      <c r="AR1306">
        <v>0</v>
      </c>
      <c r="AS1306">
        <v>0</v>
      </c>
      <c r="AT1306">
        <v>1</v>
      </c>
      <c r="AU1306">
        <v>1</v>
      </c>
      <c r="AV1306">
        <v>0</v>
      </c>
      <c r="AW1306">
        <v>0</v>
      </c>
      <c r="AX1306">
        <v>1</v>
      </c>
      <c r="AY1306">
        <v>1</v>
      </c>
      <c r="AZ1306">
        <v>1</v>
      </c>
      <c r="BA1306">
        <v>1</v>
      </c>
      <c r="BB1306">
        <v>600</v>
      </c>
      <c r="BC1306">
        <v>600</v>
      </c>
      <c r="BD1306">
        <v>600</v>
      </c>
      <c r="BE1306">
        <v>600</v>
      </c>
      <c r="BF1306">
        <v>1.8548333333333336</v>
      </c>
      <c r="BG1306">
        <v>0.51900000000000002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0</v>
      </c>
      <c r="BP1306">
        <v>0</v>
      </c>
      <c r="BQ1306">
        <v>0</v>
      </c>
      <c r="BR1306">
        <v>1</v>
      </c>
      <c r="BS1306">
        <v>0</v>
      </c>
      <c r="BT1306">
        <v>0</v>
      </c>
      <c r="BU1306">
        <v>0</v>
      </c>
      <c r="BV1306">
        <v>474.76666666666671</v>
      </c>
      <c r="BW1306">
        <v>0</v>
      </c>
      <c r="BX1306">
        <v>0</v>
      </c>
      <c r="BY1306">
        <v>0</v>
      </c>
      <c r="BZ1306">
        <v>0</v>
      </c>
      <c r="CA1306" t="s">
        <v>4525</v>
      </c>
      <c r="CB1306" t="s">
        <v>4539</v>
      </c>
      <c r="CC1306" t="s">
        <v>4540</v>
      </c>
      <c r="CD1306">
        <v>-3725411</v>
      </c>
      <c r="CE1306">
        <v>-38489666</v>
      </c>
      <c r="CF1306">
        <v>2</v>
      </c>
      <c r="CG1306" t="s">
        <v>24</v>
      </c>
      <c r="CH1306" t="s">
        <v>4604</v>
      </c>
      <c r="CI1306" t="s">
        <v>4605</v>
      </c>
    </row>
    <row r="1307" spans="1:87" x14ac:dyDescent="0.3">
      <c r="A1307" t="s">
        <v>243</v>
      </c>
      <c r="B1307" t="s">
        <v>6043</v>
      </c>
      <c r="C1307" t="s">
        <v>2406</v>
      </c>
      <c r="D1307">
        <v>1289</v>
      </c>
      <c r="G1307" t="s">
        <v>7874</v>
      </c>
      <c r="H1307" t="s">
        <v>2512</v>
      </c>
      <c r="I1307" t="s">
        <v>2513</v>
      </c>
      <c r="J1307" t="s">
        <v>9369</v>
      </c>
      <c r="K1307" t="s">
        <v>4586</v>
      </c>
      <c r="M1307" t="s">
        <v>4520</v>
      </c>
      <c r="N1307" t="s">
        <v>4521</v>
      </c>
      <c r="O1307" t="s">
        <v>4522</v>
      </c>
      <c r="P1307" t="s">
        <v>1227</v>
      </c>
      <c r="Q1307" t="s">
        <v>4607</v>
      </c>
      <c r="R1307" t="s">
        <v>5787</v>
      </c>
      <c r="S1307" t="s">
        <v>4883</v>
      </c>
      <c r="T1307" t="s">
        <v>4526</v>
      </c>
      <c r="U1307" s="48">
        <v>45691</v>
      </c>
      <c r="X1307" t="s">
        <v>4598</v>
      </c>
      <c r="Y1307" t="s">
        <v>4559</v>
      </c>
      <c r="AA1307" t="s">
        <v>4529</v>
      </c>
      <c r="AB1307" t="s">
        <v>4547</v>
      </c>
      <c r="AC1307" t="s">
        <v>8273</v>
      </c>
      <c r="AD1307" t="s">
        <v>7876</v>
      </c>
      <c r="AE1307" t="s">
        <v>8191</v>
      </c>
      <c r="AH1307" t="s">
        <v>4536</v>
      </c>
      <c r="AI1307" t="s">
        <v>4537</v>
      </c>
      <c r="AJ1307" t="s">
        <v>4537</v>
      </c>
      <c r="AK1307">
        <v>0</v>
      </c>
      <c r="AL1307">
        <v>800</v>
      </c>
      <c r="AM1307">
        <v>0</v>
      </c>
      <c r="AN1307">
        <v>0</v>
      </c>
      <c r="AO1307">
        <v>0</v>
      </c>
      <c r="AP1307">
        <v>493.6</v>
      </c>
      <c r="AQ1307">
        <v>0</v>
      </c>
      <c r="AR1307">
        <v>0</v>
      </c>
      <c r="AS1307">
        <v>0</v>
      </c>
      <c r="AT1307">
        <v>1</v>
      </c>
      <c r="AU1307">
        <v>0</v>
      </c>
      <c r="AV1307">
        <v>0</v>
      </c>
      <c r="AW1307">
        <v>0</v>
      </c>
      <c r="AX1307">
        <v>1</v>
      </c>
      <c r="AY1307">
        <v>1</v>
      </c>
      <c r="AZ1307">
        <v>1</v>
      </c>
      <c r="BA1307">
        <v>1</v>
      </c>
      <c r="BB1307" t="s">
        <v>4538</v>
      </c>
      <c r="BC1307" t="s">
        <v>4538</v>
      </c>
      <c r="BD1307" t="s">
        <v>4538</v>
      </c>
      <c r="BE1307" t="s">
        <v>4538</v>
      </c>
      <c r="BF1307" t="s">
        <v>4538</v>
      </c>
      <c r="BG1307" t="s">
        <v>4538</v>
      </c>
      <c r="BH1307" t="s">
        <v>4538</v>
      </c>
      <c r="BI1307" t="s">
        <v>4538</v>
      </c>
      <c r="BJ1307" t="s">
        <v>4538</v>
      </c>
      <c r="BK1307" t="s">
        <v>4538</v>
      </c>
      <c r="BL1307" t="s">
        <v>4538</v>
      </c>
      <c r="BM1307" t="s">
        <v>4538</v>
      </c>
      <c r="BN1307" t="s">
        <v>4538</v>
      </c>
      <c r="BO1307" t="s">
        <v>4538</v>
      </c>
      <c r="BP1307" t="s">
        <v>4538</v>
      </c>
      <c r="BQ1307" t="s">
        <v>4538</v>
      </c>
      <c r="BR1307" t="s">
        <v>4538</v>
      </c>
      <c r="BS1307" t="s">
        <v>4538</v>
      </c>
      <c r="BT1307" t="s">
        <v>4538</v>
      </c>
      <c r="BU1307" t="s">
        <v>4538</v>
      </c>
      <c r="BV1307">
        <v>164.53333333333333</v>
      </c>
      <c r="BW1307">
        <v>0</v>
      </c>
      <c r="BX1307">
        <v>0</v>
      </c>
      <c r="BY1307">
        <v>0</v>
      </c>
      <c r="BZ1307">
        <v>0</v>
      </c>
      <c r="CA1307" t="s">
        <v>6050</v>
      </c>
      <c r="CB1307" t="s">
        <v>4539</v>
      </c>
      <c r="CC1307" t="s">
        <v>6051</v>
      </c>
      <c r="CD1307">
        <v>-77863442</v>
      </c>
      <c r="CE1307">
        <v>-350896967</v>
      </c>
      <c r="CF1307">
        <v>3</v>
      </c>
      <c r="CG1307" t="s">
        <v>36</v>
      </c>
      <c r="CH1307" t="s">
        <v>4583</v>
      </c>
      <c r="CI1307" t="s">
        <v>4584</v>
      </c>
    </row>
    <row r="1308" spans="1:87" x14ac:dyDescent="0.3">
      <c r="A1308" t="s">
        <v>243</v>
      </c>
      <c r="B1308" t="s">
        <v>6043</v>
      </c>
      <c r="C1308" t="s">
        <v>281</v>
      </c>
      <c r="D1308">
        <v>1288</v>
      </c>
      <c r="G1308" t="s">
        <v>7874</v>
      </c>
      <c r="H1308" t="s">
        <v>1895</v>
      </c>
      <c r="I1308" t="s">
        <v>1896</v>
      </c>
      <c r="J1308" t="s">
        <v>9370</v>
      </c>
      <c r="K1308" t="s">
        <v>4823</v>
      </c>
      <c r="M1308" t="s">
        <v>4520</v>
      </c>
      <c r="N1308" t="s">
        <v>4521</v>
      </c>
      <c r="O1308" t="s">
        <v>4522</v>
      </c>
      <c r="P1308" t="s">
        <v>1227</v>
      </c>
      <c r="Q1308" t="s">
        <v>9371</v>
      </c>
      <c r="R1308" t="s">
        <v>8002</v>
      </c>
      <c r="S1308" t="s">
        <v>4883</v>
      </c>
      <c r="T1308" t="s">
        <v>4526</v>
      </c>
      <c r="U1308" s="48">
        <v>45691</v>
      </c>
      <c r="X1308" t="s">
        <v>4527</v>
      </c>
      <c r="Y1308" t="s">
        <v>4599</v>
      </c>
      <c r="AA1308" t="s">
        <v>4529</v>
      </c>
      <c r="AB1308" t="s">
        <v>4547</v>
      </c>
      <c r="AC1308" t="s">
        <v>8273</v>
      </c>
      <c r="AD1308" t="s">
        <v>7876</v>
      </c>
      <c r="AE1308" t="s">
        <v>9372</v>
      </c>
      <c r="AH1308" t="s">
        <v>4536</v>
      </c>
      <c r="AI1308" t="s">
        <v>4537</v>
      </c>
      <c r="AJ1308" t="s">
        <v>4537</v>
      </c>
      <c r="AK1308">
        <v>394.95</v>
      </c>
      <c r="AL1308">
        <v>1000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1</v>
      </c>
      <c r="AY1308">
        <v>1</v>
      </c>
      <c r="AZ1308">
        <v>1</v>
      </c>
      <c r="BA1308">
        <v>1</v>
      </c>
      <c r="BB1308" t="s">
        <v>4538</v>
      </c>
      <c r="BC1308" t="s">
        <v>4538</v>
      </c>
      <c r="BD1308" t="s">
        <v>4538</v>
      </c>
      <c r="BE1308" t="s">
        <v>4538</v>
      </c>
      <c r="BF1308" t="s">
        <v>4538</v>
      </c>
      <c r="BG1308" t="s">
        <v>4538</v>
      </c>
      <c r="BH1308" t="s">
        <v>4538</v>
      </c>
      <c r="BI1308" t="s">
        <v>4538</v>
      </c>
      <c r="BJ1308" t="s">
        <v>4538</v>
      </c>
      <c r="BK1308" t="s">
        <v>4538</v>
      </c>
      <c r="BL1308" t="s">
        <v>4538</v>
      </c>
      <c r="BM1308" t="s">
        <v>4538</v>
      </c>
      <c r="BN1308" t="s">
        <v>4538</v>
      </c>
      <c r="BO1308" t="s">
        <v>4538</v>
      </c>
      <c r="BP1308" t="s">
        <v>4538</v>
      </c>
      <c r="BQ1308" t="s">
        <v>4538</v>
      </c>
      <c r="BR1308" t="s">
        <v>4538</v>
      </c>
      <c r="BS1308" t="s">
        <v>4538</v>
      </c>
      <c r="BT1308" t="s">
        <v>4538</v>
      </c>
      <c r="BU1308" t="s">
        <v>4538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 t="s">
        <v>6050</v>
      </c>
      <c r="CB1308" t="s">
        <v>4539</v>
      </c>
      <c r="CC1308" t="s">
        <v>6051</v>
      </c>
      <c r="CD1308" t="s">
        <v>4538</v>
      </c>
      <c r="CE1308" t="s">
        <v>4538</v>
      </c>
      <c r="CF1308">
        <v>3</v>
      </c>
      <c r="CG1308" t="s">
        <v>36</v>
      </c>
      <c r="CH1308" t="s">
        <v>4541</v>
      </c>
      <c r="CI1308" t="s">
        <v>4542</v>
      </c>
    </row>
    <row r="1309" spans="1:87" x14ac:dyDescent="0.3">
      <c r="A1309" t="s">
        <v>243</v>
      </c>
      <c r="B1309" t="s">
        <v>6043</v>
      </c>
      <c r="C1309" t="s">
        <v>281</v>
      </c>
      <c r="D1309">
        <v>1288</v>
      </c>
      <c r="G1309" t="s">
        <v>7874</v>
      </c>
      <c r="H1309" t="s">
        <v>1897</v>
      </c>
      <c r="I1309" t="s">
        <v>1898</v>
      </c>
      <c r="J1309" t="s">
        <v>9373</v>
      </c>
      <c r="K1309" t="s">
        <v>5129</v>
      </c>
      <c r="M1309" t="s">
        <v>4520</v>
      </c>
      <c r="N1309" t="s">
        <v>4521</v>
      </c>
      <c r="O1309" t="s">
        <v>4522</v>
      </c>
      <c r="P1309" t="s">
        <v>1227</v>
      </c>
      <c r="Q1309" t="s">
        <v>4607</v>
      </c>
      <c r="R1309" t="s">
        <v>8002</v>
      </c>
      <c r="S1309" t="s">
        <v>4883</v>
      </c>
      <c r="T1309" t="s">
        <v>4526</v>
      </c>
      <c r="U1309" s="48">
        <v>45691</v>
      </c>
      <c r="X1309" t="s">
        <v>4527</v>
      </c>
      <c r="Y1309" t="s">
        <v>4599</v>
      </c>
      <c r="AA1309" t="s">
        <v>4529</v>
      </c>
      <c r="AB1309" t="s">
        <v>4547</v>
      </c>
      <c r="AC1309" t="s">
        <v>8273</v>
      </c>
      <c r="AD1309" t="s">
        <v>7876</v>
      </c>
      <c r="AE1309" t="s">
        <v>9374</v>
      </c>
      <c r="AH1309" t="s">
        <v>4536</v>
      </c>
      <c r="AI1309" t="s">
        <v>4537</v>
      </c>
      <c r="AJ1309" t="s">
        <v>4537</v>
      </c>
      <c r="AK1309">
        <v>1013.42</v>
      </c>
      <c r="AL1309">
        <v>1000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</v>
      </c>
      <c r="AY1309">
        <v>1</v>
      </c>
      <c r="AZ1309">
        <v>1</v>
      </c>
      <c r="BA1309">
        <v>1</v>
      </c>
      <c r="BB1309" t="s">
        <v>4538</v>
      </c>
      <c r="BC1309" t="s">
        <v>4538</v>
      </c>
      <c r="BD1309" t="s">
        <v>4538</v>
      </c>
      <c r="BE1309" t="s">
        <v>4538</v>
      </c>
      <c r="BF1309" t="s">
        <v>4538</v>
      </c>
      <c r="BG1309" t="s">
        <v>4538</v>
      </c>
      <c r="BH1309" t="s">
        <v>4538</v>
      </c>
      <c r="BI1309" t="s">
        <v>4538</v>
      </c>
      <c r="BJ1309" t="s">
        <v>4538</v>
      </c>
      <c r="BK1309" t="s">
        <v>4538</v>
      </c>
      <c r="BL1309" t="s">
        <v>4538</v>
      </c>
      <c r="BM1309" t="s">
        <v>4538</v>
      </c>
      <c r="BN1309" t="s">
        <v>4538</v>
      </c>
      <c r="BO1309" t="s">
        <v>4538</v>
      </c>
      <c r="BP1309" t="s">
        <v>4538</v>
      </c>
      <c r="BQ1309" t="s">
        <v>4538</v>
      </c>
      <c r="BR1309" t="s">
        <v>4538</v>
      </c>
      <c r="BS1309" t="s">
        <v>4538</v>
      </c>
      <c r="BT1309" t="s">
        <v>4538</v>
      </c>
      <c r="BU1309" t="s">
        <v>4538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 t="s">
        <v>6050</v>
      </c>
      <c r="CB1309" t="s">
        <v>4539</v>
      </c>
      <c r="CC1309" t="s">
        <v>6051</v>
      </c>
      <c r="CD1309" t="s">
        <v>4538</v>
      </c>
      <c r="CE1309" t="s">
        <v>4538</v>
      </c>
      <c r="CF1309">
        <v>3</v>
      </c>
      <c r="CG1309" t="s">
        <v>36</v>
      </c>
      <c r="CH1309" t="s">
        <v>4541</v>
      </c>
      <c r="CI1309" t="s">
        <v>4542</v>
      </c>
    </row>
    <row r="1310" spans="1:87" x14ac:dyDescent="0.3">
      <c r="A1310" t="s">
        <v>1066</v>
      </c>
      <c r="B1310" t="s">
        <v>4552</v>
      </c>
      <c r="C1310" t="s">
        <v>1093</v>
      </c>
      <c r="D1310">
        <v>996</v>
      </c>
      <c r="G1310" t="s">
        <v>4983</v>
      </c>
      <c r="H1310" t="s">
        <v>1107</v>
      </c>
      <c r="I1310" t="s">
        <v>1108</v>
      </c>
      <c r="J1310" t="s">
        <v>9375</v>
      </c>
      <c r="K1310" t="s">
        <v>4655</v>
      </c>
      <c r="M1310" t="s">
        <v>4655</v>
      </c>
      <c r="N1310" t="s">
        <v>4656</v>
      </c>
      <c r="O1310" t="s">
        <v>4522</v>
      </c>
      <c r="P1310" t="s">
        <v>1227</v>
      </c>
      <c r="Q1310" t="s">
        <v>7205</v>
      </c>
      <c r="R1310" t="s">
        <v>4546</v>
      </c>
      <c r="S1310" t="s">
        <v>4525</v>
      </c>
      <c r="T1310" t="s">
        <v>4526</v>
      </c>
      <c r="U1310" s="48">
        <v>45691</v>
      </c>
      <c r="X1310" t="s">
        <v>4598</v>
      </c>
      <c r="Y1310" t="s">
        <v>4559</v>
      </c>
      <c r="AA1310" t="s">
        <v>4529</v>
      </c>
      <c r="AB1310" t="s">
        <v>4589</v>
      </c>
      <c r="AC1310" t="s">
        <v>4531</v>
      </c>
      <c r="AD1310" t="s">
        <v>4560</v>
      </c>
      <c r="AE1310" t="s">
        <v>7484</v>
      </c>
      <c r="AH1310" t="s">
        <v>4536</v>
      </c>
      <c r="AI1310" t="s">
        <v>4537</v>
      </c>
      <c r="AJ1310" t="s">
        <v>4537</v>
      </c>
      <c r="AK1310">
        <v>0</v>
      </c>
      <c r="AL1310">
        <v>1000</v>
      </c>
      <c r="AM1310">
        <v>1</v>
      </c>
      <c r="AN1310">
        <v>1</v>
      </c>
      <c r="AO1310">
        <v>2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</v>
      </c>
      <c r="AY1310">
        <v>1</v>
      </c>
      <c r="AZ1310">
        <v>1</v>
      </c>
      <c r="BA1310">
        <v>1</v>
      </c>
      <c r="BB1310">
        <v>1200</v>
      </c>
      <c r="BC1310">
        <v>1200</v>
      </c>
      <c r="BD1310">
        <v>1200</v>
      </c>
      <c r="BE1310">
        <v>1200</v>
      </c>
      <c r="BF1310">
        <v>0</v>
      </c>
      <c r="BG1310">
        <v>0</v>
      </c>
      <c r="BH1310">
        <v>0</v>
      </c>
      <c r="BI1310">
        <v>0</v>
      </c>
      <c r="BJ1310">
        <v>2</v>
      </c>
      <c r="BK1310">
        <v>2</v>
      </c>
      <c r="BL1310">
        <v>2</v>
      </c>
      <c r="BM1310">
        <v>2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1</v>
      </c>
      <c r="BX1310">
        <v>1</v>
      </c>
      <c r="BY1310">
        <v>1</v>
      </c>
      <c r="BZ1310">
        <v>1</v>
      </c>
      <c r="CA1310" t="s">
        <v>4525</v>
      </c>
      <c r="CB1310" t="s">
        <v>4564</v>
      </c>
      <c r="CC1310" t="s">
        <v>4565</v>
      </c>
      <c r="CD1310">
        <v>-37481485</v>
      </c>
      <c r="CE1310">
        <v>-386006971</v>
      </c>
      <c r="CF1310">
        <v>3</v>
      </c>
      <c r="CG1310" t="s">
        <v>36</v>
      </c>
      <c r="CH1310" t="s">
        <v>4541</v>
      </c>
      <c r="CI1310" t="s">
        <v>4542</v>
      </c>
    </row>
    <row r="1311" spans="1:87" x14ac:dyDescent="0.3">
      <c r="A1311" t="s">
        <v>1066</v>
      </c>
      <c r="B1311" t="s">
        <v>4552</v>
      </c>
      <c r="C1311" t="s">
        <v>1080</v>
      </c>
      <c r="D1311">
        <v>1006</v>
      </c>
      <c r="G1311" t="s">
        <v>4517</v>
      </c>
      <c r="H1311" t="s">
        <v>3791</v>
      </c>
      <c r="I1311" t="s">
        <v>3792</v>
      </c>
      <c r="J1311" t="s">
        <v>9376</v>
      </c>
      <c r="K1311" t="s">
        <v>4655</v>
      </c>
      <c r="M1311" t="s">
        <v>4655</v>
      </c>
      <c r="N1311" t="s">
        <v>4656</v>
      </c>
      <c r="O1311" t="s">
        <v>4522</v>
      </c>
      <c r="P1311" t="s">
        <v>1227</v>
      </c>
      <c r="Q1311" t="s">
        <v>9377</v>
      </c>
      <c r="R1311" t="s">
        <v>6595</v>
      </c>
      <c r="S1311" t="s">
        <v>4525</v>
      </c>
      <c r="T1311" t="s">
        <v>4526</v>
      </c>
      <c r="U1311" s="48">
        <v>45747</v>
      </c>
      <c r="X1311" t="s">
        <v>4538</v>
      </c>
      <c r="Y1311" t="s">
        <v>4559</v>
      </c>
      <c r="AA1311" t="s">
        <v>4529</v>
      </c>
      <c r="AB1311" t="s">
        <v>4589</v>
      </c>
      <c r="AC1311" t="s">
        <v>4531</v>
      </c>
      <c r="AD1311" t="s">
        <v>4560</v>
      </c>
      <c r="AE1311" t="s">
        <v>6596</v>
      </c>
      <c r="AH1311" t="s">
        <v>4536</v>
      </c>
      <c r="AI1311" t="s">
        <v>4537</v>
      </c>
      <c r="AJ1311" t="s">
        <v>4537</v>
      </c>
      <c r="AK1311">
        <v>0</v>
      </c>
      <c r="AL1311">
        <v>1000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1</v>
      </c>
      <c r="AZ1311">
        <v>1</v>
      </c>
      <c r="BA1311">
        <v>1</v>
      </c>
      <c r="BB1311" t="s">
        <v>4538</v>
      </c>
      <c r="BC1311" t="s">
        <v>4538</v>
      </c>
      <c r="BD1311" t="s">
        <v>4538</v>
      </c>
      <c r="BE1311" t="s">
        <v>4538</v>
      </c>
      <c r="BF1311" t="s">
        <v>4538</v>
      </c>
      <c r="BG1311" t="s">
        <v>4538</v>
      </c>
      <c r="BH1311" t="s">
        <v>4538</v>
      </c>
      <c r="BI1311" t="s">
        <v>4538</v>
      </c>
      <c r="BJ1311" t="s">
        <v>4538</v>
      </c>
      <c r="BK1311" t="s">
        <v>4538</v>
      </c>
      <c r="BL1311" t="s">
        <v>4538</v>
      </c>
      <c r="BM1311" t="s">
        <v>4538</v>
      </c>
      <c r="BN1311" t="s">
        <v>4538</v>
      </c>
      <c r="BO1311" t="s">
        <v>4538</v>
      </c>
      <c r="BP1311" t="s">
        <v>4538</v>
      </c>
      <c r="BQ1311" t="s">
        <v>4538</v>
      </c>
      <c r="BR1311" t="s">
        <v>4538</v>
      </c>
      <c r="BS1311" t="s">
        <v>4538</v>
      </c>
      <c r="BT1311" t="s">
        <v>4538</v>
      </c>
      <c r="BU1311" t="s">
        <v>4538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 t="s">
        <v>4525</v>
      </c>
      <c r="CB1311" t="s">
        <v>4564</v>
      </c>
      <c r="CC1311" t="s">
        <v>4565</v>
      </c>
      <c r="CD1311">
        <v>-38996737</v>
      </c>
      <c r="CE1311">
        <v>-38389906</v>
      </c>
      <c r="CF1311">
        <v>3</v>
      </c>
      <c r="CG1311" t="s">
        <v>36</v>
      </c>
      <c r="CH1311" t="s">
        <v>4541</v>
      </c>
      <c r="CI1311" t="s">
        <v>4542</v>
      </c>
    </row>
    <row r="1312" spans="1:87" x14ac:dyDescent="0.3">
      <c r="A1312" t="s">
        <v>597</v>
      </c>
      <c r="B1312" t="s">
        <v>5491</v>
      </c>
      <c r="C1312" t="s">
        <v>602</v>
      </c>
      <c r="D1312">
        <v>1039</v>
      </c>
      <c r="G1312" t="s">
        <v>4517</v>
      </c>
      <c r="H1312" t="s">
        <v>3109</v>
      </c>
      <c r="I1312" t="s">
        <v>3110</v>
      </c>
      <c r="J1312" t="s">
        <v>9378</v>
      </c>
      <c r="K1312" t="s">
        <v>4835</v>
      </c>
      <c r="M1312" t="s">
        <v>4520</v>
      </c>
      <c r="N1312" t="s">
        <v>4521</v>
      </c>
      <c r="O1312" t="s">
        <v>4522</v>
      </c>
      <c r="P1312" t="s">
        <v>1227</v>
      </c>
      <c r="Q1312" t="s">
        <v>9379</v>
      </c>
      <c r="R1312" t="s">
        <v>5551</v>
      </c>
      <c r="S1312" t="s">
        <v>5494</v>
      </c>
      <c r="T1312" t="s">
        <v>4526</v>
      </c>
      <c r="U1312" s="48">
        <v>45691</v>
      </c>
      <c r="X1312" t="s">
        <v>4588</v>
      </c>
      <c r="Y1312" t="s">
        <v>4599</v>
      </c>
      <c r="AA1312" t="s">
        <v>4529</v>
      </c>
      <c r="AB1312" t="s">
        <v>4547</v>
      </c>
      <c r="AC1312" t="s">
        <v>4531</v>
      </c>
      <c r="AD1312" t="s">
        <v>5501</v>
      </c>
      <c r="AE1312" t="s">
        <v>9380</v>
      </c>
      <c r="AH1312" t="s">
        <v>4536</v>
      </c>
      <c r="AI1312" t="s">
        <v>4537</v>
      </c>
      <c r="AJ1312" t="s">
        <v>4537</v>
      </c>
      <c r="AK1312">
        <v>0</v>
      </c>
      <c r="AL1312">
        <v>800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>
        <v>1</v>
      </c>
      <c r="AZ1312">
        <v>1</v>
      </c>
      <c r="BA1312">
        <v>1</v>
      </c>
      <c r="BB1312" t="s">
        <v>4538</v>
      </c>
      <c r="BC1312" t="s">
        <v>4538</v>
      </c>
      <c r="BD1312" t="s">
        <v>4538</v>
      </c>
      <c r="BE1312" t="s">
        <v>4538</v>
      </c>
      <c r="BF1312" t="s">
        <v>4538</v>
      </c>
      <c r="BG1312" t="s">
        <v>4538</v>
      </c>
      <c r="BH1312" t="s">
        <v>4538</v>
      </c>
      <c r="BI1312" t="s">
        <v>4538</v>
      </c>
      <c r="BJ1312" t="s">
        <v>4538</v>
      </c>
      <c r="BK1312" t="s">
        <v>4538</v>
      </c>
      <c r="BL1312" t="s">
        <v>4538</v>
      </c>
      <c r="BM1312" t="s">
        <v>4538</v>
      </c>
      <c r="BN1312" t="s">
        <v>4538</v>
      </c>
      <c r="BO1312" t="s">
        <v>4538</v>
      </c>
      <c r="BP1312" t="s">
        <v>4538</v>
      </c>
      <c r="BQ1312" t="s">
        <v>4538</v>
      </c>
      <c r="BR1312" t="s">
        <v>4538</v>
      </c>
      <c r="BS1312" t="s">
        <v>4538</v>
      </c>
      <c r="BT1312" t="s">
        <v>4538</v>
      </c>
      <c r="BU1312" t="s">
        <v>4538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 t="s">
        <v>5347</v>
      </c>
      <c r="CB1312" t="s">
        <v>4539</v>
      </c>
      <c r="CC1312" t="s">
        <v>4540</v>
      </c>
      <c r="CD1312">
        <v>-50699998</v>
      </c>
      <c r="CE1312">
        <v>-427658341</v>
      </c>
      <c r="CF1312">
        <v>3</v>
      </c>
      <c r="CG1312" t="s">
        <v>36</v>
      </c>
      <c r="CH1312" t="s">
        <v>4541</v>
      </c>
      <c r="CI1312" t="s">
        <v>4542</v>
      </c>
    </row>
    <row r="1313" spans="1:87" x14ac:dyDescent="0.3">
      <c r="A1313" t="s">
        <v>308</v>
      </c>
      <c r="B1313" t="s">
        <v>4594</v>
      </c>
      <c r="C1313" t="s">
        <v>336</v>
      </c>
      <c r="D1313">
        <v>1017</v>
      </c>
      <c r="G1313" t="s">
        <v>4517</v>
      </c>
      <c r="H1313" t="s">
        <v>363</v>
      </c>
      <c r="I1313" t="s">
        <v>364</v>
      </c>
      <c r="J1313" t="s">
        <v>9381</v>
      </c>
      <c r="K1313" t="s">
        <v>4586</v>
      </c>
      <c r="M1313" t="s">
        <v>4520</v>
      </c>
      <c r="N1313" t="s">
        <v>4521</v>
      </c>
      <c r="O1313" t="s">
        <v>4522</v>
      </c>
      <c r="P1313" t="s">
        <v>1227</v>
      </c>
      <c r="Q1313" t="s">
        <v>9382</v>
      </c>
      <c r="R1313" t="s">
        <v>6458</v>
      </c>
      <c r="S1313" t="s">
        <v>4525</v>
      </c>
      <c r="T1313" t="s">
        <v>4526</v>
      </c>
      <c r="U1313" s="48">
        <v>45691</v>
      </c>
      <c r="X1313" t="s">
        <v>4588</v>
      </c>
      <c r="Y1313" t="s">
        <v>4599</v>
      </c>
      <c r="AA1313" t="s">
        <v>4529</v>
      </c>
      <c r="AB1313" t="s">
        <v>4547</v>
      </c>
      <c r="AC1313" t="s">
        <v>4576</v>
      </c>
      <c r="AD1313" t="s">
        <v>4609</v>
      </c>
      <c r="AE1313" t="s">
        <v>6459</v>
      </c>
      <c r="AH1313" t="s">
        <v>4536</v>
      </c>
      <c r="AI1313" t="s">
        <v>4537</v>
      </c>
      <c r="AJ1313" t="s">
        <v>4536</v>
      </c>
      <c r="AK1313">
        <v>0</v>
      </c>
      <c r="AL1313">
        <v>4000</v>
      </c>
      <c r="AM1313">
        <v>1</v>
      </c>
      <c r="AN1313">
        <v>0</v>
      </c>
      <c r="AO1313">
        <v>1</v>
      </c>
      <c r="AP1313">
        <v>3377.36</v>
      </c>
      <c r="AQ1313">
        <v>0</v>
      </c>
      <c r="AR1313">
        <v>0</v>
      </c>
      <c r="AS1313">
        <v>0</v>
      </c>
      <c r="AT1313">
        <v>1</v>
      </c>
      <c r="AU1313">
        <v>0</v>
      </c>
      <c r="AV1313">
        <v>0</v>
      </c>
      <c r="AW1313">
        <v>0</v>
      </c>
      <c r="AX1313">
        <v>1</v>
      </c>
      <c r="AY1313">
        <v>1</v>
      </c>
      <c r="AZ1313">
        <v>1</v>
      </c>
      <c r="BA1313">
        <v>1</v>
      </c>
      <c r="BB1313">
        <v>600</v>
      </c>
      <c r="BC1313">
        <v>600</v>
      </c>
      <c r="BD1313">
        <v>600</v>
      </c>
      <c r="BE1313">
        <v>600</v>
      </c>
      <c r="BF1313">
        <v>5.6289333333333333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0</v>
      </c>
      <c r="BP1313">
        <v>0</v>
      </c>
      <c r="BQ1313">
        <v>0</v>
      </c>
      <c r="BR1313">
        <v>1</v>
      </c>
      <c r="BS1313">
        <v>0</v>
      </c>
      <c r="BT1313">
        <v>0</v>
      </c>
      <c r="BU1313">
        <v>0</v>
      </c>
      <c r="BV1313">
        <v>1125.7866666666666</v>
      </c>
      <c r="BW1313">
        <v>0</v>
      </c>
      <c r="BX1313">
        <v>0</v>
      </c>
      <c r="BY1313">
        <v>0</v>
      </c>
      <c r="BZ1313">
        <v>0</v>
      </c>
      <c r="CA1313" t="s">
        <v>4525</v>
      </c>
      <c r="CB1313" t="s">
        <v>4539</v>
      </c>
      <c r="CC1313" t="s">
        <v>4540</v>
      </c>
      <c r="CD1313">
        <v>-46543708</v>
      </c>
      <c r="CE1313">
        <v>-40200549</v>
      </c>
      <c r="CF1313">
        <v>3</v>
      </c>
      <c r="CG1313" t="s">
        <v>36</v>
      </c>
      <c r="CH1313" t="s">
        <v>4664</v>
      </c>
      <c r="CI1313" t="s">
        <v>4665</v>
      </c>
    </row>
    <row r="1314" spans="1:87" x14ac:dyDescent="0.3">
      <c r="A1314" t="s">
        <v>597</v>
      </c>
      <c r="B1314" t="s">
        <v>5491</v>
      </c>
      <c r="C1314" t="s">
        <v>602</v>
      </c>
      <c r="D1314">
        <v>1039</v>
      </c>
      <c r="G1314" t="s">
        <v>6362</v>
      </c>
      <c r="H1314" t="s">
        <v>3111</v>
      </c>
      <c r="I1314" t="s">
        <v>3112</v>
      </c>
      <c r="J1314" t="s">
        <v>6363</v>
      </c>
      <c r="K1314" t="s">
        <v>5037</v>
      </c>
      <c r="M1314" t="s">
        <v>4555</v>
      </c>
      <c r="N1314" t="s">
        <v>4556</v>
      </c>
      <c r="O1314" t="s">
        <v>4522</v>
      </c>
      <c r="P1314" t="s">
        <v>1227</v>
      </c>
      <c r="Q1314" t="s">
        <v>4607</v>
      </c>
      <c r="R1314" t="s">
        <v>6924</v>
      </c>
      <c r="S1314" t="s">
        <v>5494</v>
      </c>
      <c r="T1314" t="s">
        <v>4526</v>
      </c>
      <c r="U1314" s="48">
        <v>45691</v>
      </c>
      <c r="X1314" t="s">
        <v>4558</v>
      </c>
      <c r="Y1314" t="s">
        <v>4599</v>
      </c>
      <c r="Z1314">
        <v>2</v>
      </c>
      <c r="AA1314" t="s">
        <v>4529</v>
      </c>
      <c r="AB1314" t="s">
        <v>4658</v>
      </c>
      <c r="AC1314" t="s">
        <v>4531</v>
      </c>
      <c r="AD1314" t="s">
        <v>5545</v>
      </c>
      <c r="AE1314" t="s">
        <v>6925</v>
      </c>
      <c r="AH1314" t="s">
        <v>4537</v>
      </c>
      <c r="AI1314" t="s">
        <v>4537</v>
      </c>
      <c r="AJ1314" t="s">
        <v>4537</v>
      </c>
      <c r="AK1314">
        <v>-2280</v>
      </c>
      <c r="AL1314">
        <v>2000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1</v>
      </c>
      <c r="AY1314">
        <v>1</v>
      </c>
      <c r="AZ1314">
        <v>1</v>
      </c>
      <c r="BA1314">
        <v>1</v>
      </c>
      <c r="BB1314" t="s">
        <v>4538</v>
      </c>
      <c r="BC1314" t="s">
        <v>4538</v>
      </c>
      <c r="BD1314" t="s">
        <v>4538</v>
      </c>
      <c r="BE1314" t="s">
        <v>4538</v>
      </c>
      <c r="BF1314" t="s">
        <v>4538</v>
      </c>
      <c r="BG1314" t="s">
        <v>4538</v>
      </c>
      <c r="BH1314" t="s">
        <v>4538</v>
      </c>
      <c r="BI1314" t="s">
        <v>4538</v>
      </c>
      <c r="BJ1314" t="s">
        <v>4538</v>
      </c>
      <c r="BK1314" t="s">
        <v>4538</v>
      </c>
      <c r="BL1314" t="s">
        <v>4538</v>
      </c>
      <c r="BM1314" t="s">
        <v>4538</v>
      </c>
      <c r="BN1314" t="s">
        <v>4538</v>
      </c>
      <c r="BO1314" t="s">
        <v>4538</v>
      </c>
      <c r="BP1314" t="s">
        <v>4538</v>
      </c>
      <c r="BQ1314" t="s">
        <v>4538</v>
      </c>
      <c r="BR1314" t="s">
        <v>4538</v>
      </c>
      <c r="BS1314" t="s">
        <v>4538</v>
      </c>
      <c r="BT1314" t="s">
        <v>4538</v>
      </c>
      <c r="BU1314" t="s">
        <v>4538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 t="s">
        <v>5347</v>
      </c>
      <c r="CB1314" t="s">
        <v>4539</v>
      </c>
      <c r="CC1314" t="s">
        <v>4540</v>
      </c>
      <c r="CD1314">
        <v>-50393433</v>
      </c>
      <c r="CE1314">
        <v>-424617572</v>
      </c>
      <c r="CF1314">
        <v>3</v>
      </c>
      <c r="CG1314" t="s">
        <v>36</v>
      </c>
      <c r="CH1314" t="s">
        <v>4541</v>
      </c>
      <c r="CI1314" t="s">
        <v>4542</v>
      </c>
    </row>
    <row r="1315" spans="1:87" x14ac:dyDescent="0.3">
      <c r="A1315" t="s">
        <v>243</v>
      </c>
      <c r="B1315" t="s">
        <v>6043</v>
      </c>
      <c r="C1315" t="s">
        <v>2406</v>
      </c>
      <c r="D1315">
        <v>1289</v>
      </c>
      <c r="G1315" t="s">
        <v>7874</v>
      </c>
      <c r="H1315" t="s">
        <v>2514</v>
      </c>
      <c r="I1315" t="s">
        <v>2515</v>
      </c>
      <c r="J1315" t="s">
        <v>9383</v>
      </c>
      <c r="K1315" t="s">
        <v>4586</v>
      </c>
      <c r="M1315" t="s">
        <v>4520</v>
      </c>
      <c r="N1315" t="s">
        <v>4521</v>
      </c>
      <c r="O1315" t="s">
        <v>4522</v>
      </c>
      <c r="P1315" t="s">
        <v>1227</v>
      </c>
      <c r="Q1315" t="s">
        <v>9384</v>
      </c>
      <c r="R1315" t="s">
        <v>7908</v>
      </c>
      <c r="S1315" t="s">
        <v>4883</v>
      </c>
      <c r="T1315" t="s">
        <v>4526</v>
      </c>
      <c r="U1315" s="48">
        <v>45691</v>
      </c>
      <c r="X1315" t="s">
        <v>4558</v>
      </c>
      <c r="Y1315" t="s">
        <v>4599</v>
      </c>
      <c r="AA1315" t="s">
        <v>4529</v>
      </c>
      <c r="AB1315" t="s">
        <v>4638</v>
      </c>
      <c r="AC1315" t="s">
        <v>8273</v>
      </c>
      <c r="AD1315" t="s">
        <v>7876</v>
      </c>
      <c r="AE1315" t="s">
        <v>9385</v>
      </c>
      <c r="AH1315" t="s">
        <v>4536</v>
      </c>
      <c r="AI1315" t="s">
        <v>4537</v>
      </c>
      <c r="AJ1315" t="s">
        <v>4537</v>
      </c>
      <c r="AK1315">
        <v>0</v>
      </c>
      <c r="AL1315">
        <v>1000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</v>
      </c>
      <c r="AY1315">
        <v>1</v>
      </c>
      <c r="AZ1315">
        <v>1</v>
      </c>
      <c r="BA1315">
        <v>1</v>
      </c>
      <c r="BB1315" t="s">
        <v>4538</v>
      </c>
      <c r="BC1315" t="s">
        <v>4538</v>
      </c>
      <c r="BD1315" t="s">
        <v>4538</v>
      </c>
      <c r="BE1315" t="s">
        <v>4538</v>
      </c>
      <c r="BF1315" t="s">
        <v>4538</v>
      </c>
      <c r="BG1315" t="s">
        <v>4538</v>
      </c>
      <c r="BH1315" t="s">
        <v>4538</v>
      </c>
      <c r="BI1315" t="s">
        <v>4538</v>
      </c>
      <c r="BJ1315" t="s">
        <v>4538</v>
      </c>
      <c r="BK1315" t="s">
        <v>4538</v>
      </c>
      <c r="BL1315" t="s">
        <v>4538</v>
      </c>
      <c r="BM1315" t="s">
        <v>4538</v>
      </c>
      <c r="BN1315" t="s">
        <v>4538</v>
      </c>
      <c r="BO1315" t="s">
        <v>4538</v>
      </c>
      <c r="BP1315" t="s">
        <v>4538</v>
      </c>
      <c r="BQ1315" t="s">
        <v>4538</v>
      </c>
      <c r="BR1315" t="s">
        <v>4538</v>
      </c>
      <c r="BS1315" t="s">
        <v>4538</v>
      </c>
      <c r="BT1315" t="s">
        <v>4538</v>
      </c>
      <c r="BU1315" t="s">
        <v>4538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 t="s">
        <v>6050</v>
      </c>
      <c r="CB1315" t="s">
        <v>4539</v>
      </c>
      <c r="CC1315" t="s">
        <v>6051</v>
      </c>
      <c r="CD1315">
        <v>-7847183</v>
      </c>
      <c r="CE1315">
        <v>-352527581</v>
      </c>
      <c r="CF1315">
        <v>3</v>
      </c>
      <c r="CG1315" t="s">
        <v>36</v>
      </c>
      <c r="CH1315" t="s">
        <v>4541</v>
      </c>
      <c r="CI1315" t="s">
        <v>4542</v>
      </c>
    </row>
    <row r="1316" spans="1:87" x14ac:dyDescent="0.3">
      <c r="A1316" t="s">
        <v>1122</v>
      </c>
      <c r="B1316" t="s">
        <v>4566</v>
      </c>
      <c r="C1316" t="s">
        <v>1123</v>
      </c>
      <c r="D1316">
        <v>1045</v>
      </c>
      <c r="G1316" t="s">
        <v>4974</v>
      </c>
      <c r="H1316" t="s">
        <v>1128</v>
      </c>
      <c r="I1316" t="s">
        <v>1129</v>
      </c>
      <c r="J1316" t="s">
        <v>1129</v>
      </c>
      <c r="K1316" t="s">
        <v>4880</v>
      </c>
      <c r="M1316" t="s">
        <v>4569</v>
      </c>
      <c r="N1316" t="s">
        <v>5264</v>
      </c>
      <c r="O1316" t="s">
        <v>4522</v>
      </c>
      <c r="P1316" t="s">
        <v>1227</v>
      </c>
      <c r="Q1316" t="s">
        <v>6654</v>
      </c>
      <c r="R1316" t="s">
        <v>4546</v>
      </c>
      <c r="S1316" t="s">
        <v>4525</v>
      </c>
      <c r="T1316" t="s">
        <v>4526</v>
      </c>
      <c r="U1316" s="48">
        <v>45691</v>
      </c>
      <c r="X1316" t="s">
        <v>4745</v>
      </c>
      <c r="Y1316" t="s">
        <v>4559</v>
      </c>
      <c r="AA1316" t="s">
        <v>4529</v>
      </c>
      <c r="AB1316" t="s">
        <v>4589</v>
      </c>
      <c r="AC1316" t="s">
        <v>4531</v>
      </c>
      <c r="AD1316" t="s">
        <v>5353</v>
      </c>
      <c r="AE1316" t="s">
        <v>9386</v>
      </c>
      <c r="AH1316" t="s">
        <v>4536</v>
      </c>
      <c r="AI1316" t="s">
        <v>4537</v>
      </c>
      <c r="AJ1316" t="s">
        <v>4537</v>
      </c>
      <c r="AK1316">
        <v>0</v>
      </c>
      <c r="AL1316">
        <v>800</v>
      </c>
      <c r="AM1316">
        <v>5</v>
      </c>
      <c r="AN1316">
        <v>0</v>
      </c>
      <c r="AO1316">
        <v>5</v>
      </c>
      <c r="AP1316">
        <v>4408.4799999999996</v>
      </c>
      <c r="AQ1316">
        <v>1021.72</v>
      </c>
      <c r="AR1316">
        <v>0</v>
      </c>
      <c r="AS1316">
        <v>0</v>
      </c>
      <c r="AT1316">
        <v>1</v>
      </c>
      <c r="AU1316">
        <v>1</v>
      </c>
      <c r="AV1316">
        <v>0</v>
      </c>
      <c r="AW1316">
        <v>0</v>
      </c>
      <c r="AX1316">
        <v>1</v>
      </c>
      <c r="AY1316">
        <v>1</v>
      </c>
      <c r="AZ1316">
        <v>1</v>
      </c>
      <c r="BA1316">
        <v>1</v>
      </c>
      <c r="BB1316">
        <v>3000</v>
      </c>
      <c r="BC1316">
        <v>3000</v>
      </c>
      <c r="BD1316">
        <v>3000</v>
      </c>
      <c r="BE1316">
        <v>3000</v>
      </c>
      <c r="BF1316">
        <v>1.4694933333333331</v>
      </c>
      <c r="BG1316">
        <v>0.34057333333333334</v>
      </c>
      <c r="BH1316">
        <v>0</v>
      </c>
      <c r="BI1316">
        <v>0</v>
      </c>
      <c r="BJ1316">
        <v>5</v>
      </c>
      <c r="BK1316">
        <v>5</v>
      </c>
      <c r="BL1316">
        <v>5</v>
      </c>
      <c r="BM1316">
        <v>5</v>
      </c>
      <c r="BN1316">
        <v>5</v>
      </c>
      <c r="BO1316">
        <v>0</v>
      </c>
      <c r="BP1316">
        <v>0</v>
      </c>
      <c r="BQ1316">
        <v>0</v>
      </c>
      <c r="BR1316">
        <v>1</v>
      </c>
      <c r="BS1316">
        <v>0</v>
      </c>
      <c r="BT1316">
        <v>0</v>
      </c>
      <c r="BU1316">
        <v>0</v>
      </c>
      <c r="BV1316">
        <v>1810.0666666666666</v>
      </c>
      <c r="BW1316">
        <v>0</v>
      </c>
      <c r="BX1316">
        <v>0</v>
      </c>
      <c r="BY1316">
        <v>0</v>
      </c>
      <c r="BZ1316">
        <v>0</v>
      </c>
      <c r="CA1316" t="s">
        <v>4581</v>
      </c>
      <c r="CB1316" t="s">
        <v>1122</v>
      </c>
      <c r="CC1316" t="s">
        <v>5271</v>
      </c>
      <c r="CD1316" t="s">
        <v>4538</v>
      </c>
      <c r="CE1316" t="s">
        <v>4538</v>
      </c>
      <c r="CF1316">
        <v>2</v>
      </c>
      <c r="CG1316" t="s">
        <v>24</v>
      </c>
      <c r="CH1316" t="s">
        <v>4664</v>
      </c>
      <c r="CI1316" t="s">
        <v>4665</v>
      </c>
    </row>
    <row r="1317" spans="1:87" x14ac:dyDescent="0.3">
      <c r="A1317" t="s">
        <v>1066</v>
      </c>
      <c r="B1317" t="s">
        <v>4552</v>
      </c>
      <c r="C1317" t="s">
        <v>1067</v>
      </c>
      <c r="D1317">
        <v>1005</v>
      </c>
      <c r="G1317" t="s">
        <v>4553</v>
      </c>
      <c r="H1317" t="s">
        <v>1078</v>
      </c>
      <c r="I1317" t="s">
        <v>1079</v>
      </c>
      <c r="J1317" t="s">
        <v>9387</v>
      </c>
      <c r="K1317" t="s">
        <v>4555</v>
      </c>
      <c r="M1317" t="s">
        <v>4555</v>
      </c>
      <c r="N1317" t="s">
        <v>4556</v>
      </c>
      <c r="O1317" t="s">
        <v>4522</v>
      </c>
      <c r="P1317" t="s">
        <v>1227</v>
      </c>
      <c r="Q1317" t="s">
        <v>4979</v>
      </c>
      <c r="R1317" t="s">
        <v>4546</v>
      </c>
      <c r="S1317" t="s">
        <v>4525</v>
      </c>
      <c r="T1317" t="s">
        <v>4526</v>
      </c>
      <c r="U1317" s="48">
        <v>45691</v>
      </c>
      <c r="X1317" t="s">
        <v>4558</v>
      </c>
      <c r="Y1317" t="s">
        <v>4559</v>
      </c>
      <c r="AA1317" t="s">
        <v>4529</v>
      </c>
      <c r="AB1317" t="s">
        <v>4547</v>
      </c>
      <c r="AC1317" t="s">
        <v>4531</v>
      </c>
      <c r="AD1317" t="s">
        <v>4560</v>
      </c>
      <c r="AE1317" t="s">
        <v>9388</v>
      </c>
      <c r="AH1317" t="s">
        <v>4536</v>
      </c>
      <c r="AI1317" t="s">
        <v>4537</v>
      </c>
      <c r="AJ1317" t="s">
        <v>4537</v>
      </c>
      <c r="AK1317">
        <v>0</v>
      </c>
      <c r="AL1317">
        <v>1600</v>
      </c>
      <c r="AM1317">
        <v>2</v>
      </c>
      <c r="AN1317">
        <v>0</v>
      </c>
      <c r="AO1317">
        <v>2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1</v>
      </c>
      <c r="AZ1317">
        <v>1</v>
      </c>
      <c r="BA1317">
        <v>1</v>
      </c>
      <c r="BB1317">
        <v>1200</v>
      </c>
      <c r="BC1317">
        <v>1200</v>
      </c>
      <c r="BD1317">
        <v>1200</v>
      </c>
      <c r="BE1317">
        <v>1200</v>
      </c>
      <c r="BF1317">
        <v>0</v>
      </c>
      <c r="BG1317">
        <v>0</v>
      </c>
      <c r="BH1317">
        <v>0</v>
      </c>
      <c r="BI1317">
        <v>0</v>
      </c>
      <c r="BJ1317">
        <v>2</v>
      </c>
      <c r="BK1317">
        <v>2</v>
      </c>
      <c r="BL1317">
        <v>2</v>
      </c>
      <c r="BM1317">
        <v>2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 t="s">
        <v>4525</v>
      </c>
      <c r="CB1317" t="s">
        <v>4564</v>
      </c>
      <c r="CC1317" t="s">
        <v>4565</v>
      </c>
      <c r="CD1317">
        <v>-37146633</v>
      </c>
      <c r="CE1317">
        <v>-385867231</v>
      </c>
      <c r="CF1317">
        <v>3</v>
      </c>
      <c r="CG1317" t="s">
        <v>36</v>
      </c>
      <c r="CH1317" t="s">
        <v>4541</v>
      </c>
      <c r="CI1317" t="s">
        <v>4542</v>
      </c>
    </row>
    <row r="1318" spans="1:87" x14ac:dyDescent="0.3">
      <c r="A1318" t="s">
        <v>243</v>
      </c>
      <c r="B1318" t="s">
        <v>6043</v>
      </c>
      <c r="C1318" t="s">
        <v>251</v>
      </c>
      <c r="D1318">
        <v>1290</v>
      </c>
      <c r="G1318" t="s">
        <v>7874</v>
      </c>
      <c r="H1318" t="s">
        <v>2301</v>
      </c>
      <c r="I1318" t="s">
        <v>2302</v>
      </c>
      <c r="J1318" t="s">
        <v>9389</v>
      </c>
      <c r="K1318" t="s">
        <v>5154</v>
      </c>
      <c r="M1318" t="s">
        <v>4520</v>
      </c>
      <c r="N1318" t="s">
        <v>4521</v>
      </c>
      <c r="O1318" t="s">
        <v>4522</v>
      </c>
      <c r="P1318" t="s">
        <v>1227</v>
      </c>
      <c r="Q1318" t="s">
        <v>9390</v>
      </c>
      <c r="R1318" t="s">
        <v>4882</v>
      </c>
      <c r="S1318" t="s">
        <v>4883</v>
      </c>
      <c r="T1318" t="s">
        <v>4526</v>
      </c>
      <c r="U1318" s="48">
        <v>45691</v>
      </c>
      <c r="X1318" t="s">
        <v>4574</v>
      </c>
      <c r="Y1318" t="s">
        <v>4528</v>
      </c>
      <c r="AA1318" t="s">
        <v>4529</v>
      </c>
      <c r="AB1318" t="s">
        <v>4547</v>
      </c>
      <c r="AC1318" t="s">
        <v>8273</v>
      </c>
      <c r="AD1318" t="s">
        <v>7876</v>
      </c>
      <c r="AE1318" t="s">
        <v>9391</v>
      </c>
      <c r="AH1318" t="s">
        <v>4536</v>
      </c>
      <c r="AI1318" t="s">
        <v>4537</v>
      </c>
      <c r="AJ1318" t="s">
        <v>4537</v>
      </c>
      <c r="AK1318">
        <v>1120.25</v>
      </c>
      <c r="AL1318">
        <v>1000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</v>
      </c>
      <c r="AY1318">
        <v>1</v>
      </c>
      <c r="AZ1318">
        <v>1</v>
      </c>
      <c r="BA1318">
        <v>1</v>
      </c>
      <c r="BB1318" t="s">
        <v>4538</v>
      </c>
      <c r="BC1318" t="s">
        <v>4538</v>
      </c>
      <c r="BD1318" t="s">
        <v>4538</v>
      </c>
      <c r="BE1318" t="s">
        <v>4538</v>
      </c>
      <c r="BF1318" t="s">
        <v>4538</v>
      </c>
      <c r="BG1318" t="s">
        <v>4538</v>
      </c>
      <c r="BH1318" t="s">
        <v>4538</v>
      </c>
      <c r="BI1318" t="s">
        <v>4538</v>
      </c>
      <c r="BJ1318" t="s">
        <v>4538</v>
      </c>
      <c r="BK1318" t="s">
        <v>4538</v>
      </c>
      <c r="BL1318" t="s">
        <v>4538</v>
      </c>
      <c r="BM1318" t="s">
        <v>4538</v>
      </c>
      <c r="BN1318" t="s">
        <v>4538</v>
      </c>
      <c r="BO1318" t="s">
        <v>4538</v>
      </c>
      <c r="BP1318" t="s">
        <v>4538</v>
      </c>
      <c r="BQ1318" t="s">
        <v>4538</v>
      </c>
      <c r="BR1318" t="s">
        <v>4538</v>
      </c>
      <c r="BS1318" t="s">
        <v>4538</v>
      </c>
      <c r="BT1318" t="s">
        <v>4538</v>
      </c>
      <c r="BU1318" t="s">
        <v>4538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 t="s">
        <v>6050</v>
      </c>
      <c r="CB1318" t="s">
        <v>4539</v>
      </c>
      <c r="CC1318" t="s">
        <v>6051</v>
      </c>
      <c r="CD1318">
        <v>-81163125</v>
      </c>
      <c r="CE1318">
        <v>-349237734</v>
      </c>
      <c r="CF1318">
        <v>3</v>
      </c>
      <c r="CG1318" t="s">
        <v>36</v>
      </c>
      <c r="CH1318" t="s">
        <v>4541</v>
      </c>
      <c r="CI1318" t="s">
        <v>4542</v>
      </c>
    </row>
    <row r="1319" spans="1:87" x14ac:dyDescent="0.3">
      <c r="A1319" t="s">
        <v>693</v>
      </c>
      <c r="B1319" t="s">
        <v>4516</v>
      </c>
      <c r="C1319" t="s">
        <v>983</v>
      </c>
      <c r="D1319">
        <v>1018</v>
      </c>
      <c r="G1319" t="s">
        <v>4517</v>
      </c>
      <c r="H1319" t="s">
        <v>3642</v>
      </c>
      <c r="I1319" t="s">
        <v>3643</v>
      </c>
      <c r="J1319" t="s">
        <v>9392</v>
      </c>
      <c r="K1319" t="s">
        <v>4544</v>
      </c>
      <c r="M1319" t="s">
        <v>4520</v>
      </c>
      <c r="N1319" t="s">
        <v>4521</v>
      </c>
      <c r="O1319" t="s">
        <v>4522</v>
      </c>
      <c r="P1319" t="s">
        <v>1227</v>
      </c>
      <c r="Q1319" t="s">
        <v>4643</v>
      </c>
      <c r="R1319" t="s">
        <v>4644</v>
      </c>
      <c r="S1319" t="s">
        <v>4525</v>
      </c>
      <c r="T1319" t="s">
        <v>4526</v>
      </c>
      <c r="U1319" s="48">
        <v>45691</v>
      </c>
      <c r="X1319" t="s">
        <v>4588</v>
      </c>
      <c r="Y1319" t="s">
        <v>4599</v>
      </c>
      <c r="AA1319" t="s">
        <v>4529</v>
      </c>
      <c r="AB1319" t="s">
        <v>4630</v>
      </c>
      <c r="AC1319" t="s">
        <v>4531</v>
      </c>
      <c r="AD1319" t="s">
        <v>4532</v>
      </c>
      <c r="AE1319" t="s">
        <v>9393</v>
      </c>
      <c r="AH1319" t="s">
        <v>4536</v>
      </c>
      <c r="AI1319" t="s">
        <v>4537</v>
      </c>
      <c r="AJ1319" t="s">
        <v>4536</v>
      </c>
      <c r="AK1319">
        <v>476.61</v>
      </c>
      <c r="AL1319">
        <v>800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</v>
      </c>
      <c r="AY1319">
        <v>1</v>
      </c>
      <c r="AZ1319">
        <v>1</v>
      </c>
      <c r="BA1319">
        <v>1</v>
      </c>
      <c r="BB1319" t="s">
        <v>4538</v>
      </c>
      <c r="BC1319" t="s">
        <v>4538</v>
      </c>
      <c r="BD1319" t="s">
        <v>4538</v>
      </c>
      <c r="BE1319" t="s">
        <v>4538</v>
      </c>
      <c r="BF1319" t="s">
        <v>4538</v>
      </c>
      <c r="BG1319" t="s">
        <v>4538</v>
      </c>
      <c r="BH1319" t="s">
        <v>4538</v>
      </c>
      <c r="BI1319" t="s">
        <v>4538</v>
      </c>
      <c r="BJ1319" t="s">
        <v>4538</v>
      </c>
      <c r="BK1319" t="s">
        <v>4538</v>
      </c>
      <c r="BL1319" t="s">
        <v>4538</v>
      </c>
      <c r="BM1319" t="s">
        <v>4538</v>
      </c>
      <c r="BN1319" t="s">
        <v>4538</v>
      </c>
      <c r="BO1319" t="s">
        <v>4538</v>
      </c>
      <c r="BP1319" t="s">
        <v>4538</v>
      </c>
      <c r="BQ1319" t="s">
        <v>4538</v>
      </c>
      <c r="BR1319" t="s">
        <v>4538</v>
      </c>
      <c r="BS1319" t="s">
        <v>4538</v>
      </c>
      <c r="BT1319" t="s">
        <v>4538</v>
      </c>
      <c r="BU1319" t="s">
        <v>4538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 t="s">
        <v>4525</v>
      </c>
      <c r="CB1319" t="s">
        <v>4539</v>
      </c>
      <c r="CC1319" t="s">
        <v>4540</v>
      </c>
      <c r="CD1319">
        <v>-38500642</v>
      </c>
      <c r="CE1319">
        <v>-386152638</v>
      </c>
      <c r="CF1319">
        <v>3</v>
      </c>
      <c r="CG1319" t="s">
        <v>36</v>
      </c>
      <c r="CH1319" t="s">
        <v>4541</v>
      </c>
      <c r="CI1319" t="s">
        <v>4542</v>
      </c>
    </row>
    <row r="1320" spans="1:87" x14ac:dyDescent="0.3">
      <c r="A1320" t="s">
        <v>308</v>
      </c>
      <c r="B1320" t="s">
        <v>4594</v>
      </c>
      <c r="C1320" t="s">
        <v>336</v>
      </c>
      <c r="D1320">
        <v>1017</v>
      </c>
      <c r="G1320" t="s">
        <v>4517</v>
      </c>
      <c r="H1320" t="s">
        <v>2687</v>
      </c>
      <c r="I1320" t="s">
        <v>2688</v>
      </c>
      <c r="J1320" t="s">
        <v>9394</v>
      </c>
      <c r="K1320" t="s">
        <v>6674</v>
      </c>
      <c r="M1320" t="s">
        <v>4520</v>
      </c>
      <c r="N1320" t="s">
        <v>4521</v>
      </c>
      <c r="O1320" t="s">
        <v>4522</v>
      </c>
      <c r="P1320" t="s">
        <v>1227</v>
      </c>
      <c r="Q1320" t="s">
        <v>4607</v>
      </c>
      <c r="R1320" t="s">
        <v>5638</v>
      </c>
      <c r="S1320" t="s">
        <v>4525</v>
      </c>
      <c r="T1320" t="s">
        <v>4526</v>
      </c>
      <c r="U1320" s="48">
        <v>45691</v>
      </c>
      <c r="X1320" t="s">
        <v>4527</v>
      </c>
      <c r="Y1320" t="s">
        <v>4599</v>
      </c>
      <c r="AA1320" t="s">
        <v>4529</v>
      </c>
      <c r="AB1320" t="s">
        <v>4630</v>
      </c>
      <c r="AC1320" t="s">
        <v>4576</v>
      </c>
      <c r="AD1320" t="s">
        <v>4609</v>
      </c>
      <c r="AE1320" t="s">
        <v>5639</v>
      </c>
      <c r="AH1320" t="s">
        <v>4536</v>
      </c>
      <c r="AI1320" t="s">
        <v>4537</v>
      </c>
      <c r="AJ1320" t="s">
        <v>4536</v>
      </c>
      <c r="AK1320">
        <v>0</v>
      </c>
      <c r="AL1320">
        <v>800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1</v>
      </c>
      <c r="AZ1320">
        <v>1</v>
      </c>
      <c r="BA1320">
        <v>1</v>
      </c>
      <c r="BB1320" t="s">
        <v>4538</v>
      </c>
      <c r="BC1320" t="s">
        <v>4538</v>
      </c>
      <c r="BD1320" t="s">
        <v>4538</v>
      </c>
      <c r="BE1320" t="s">
        <v>4538</v>
      </c>
      <c r="BF1320" t="s">
        <v>4538</v>
      </c>
      <c r="BG1320" t="s">
        <v>4538</v>
      </c>
      <c r="BH1320" t="s">
        <v>4538</v>
      </c>
      <c r="BI1320" t="s">
        <v>4538</v>
      </c>
      <c r="BJ1320" t="s">
        <v>4538</v>
      </c>
      <c r="BK1320" t="s">
        <v>4538</v>
      </c>
      <c r="BL1320" t="s">
        <v>4538</v>
      </c>
      <c r="BM1320" t="s">
        <v>4538</v>
      </c>
      <c r="BN1320" t="s">
        <v>4538</v>
      </c>
      <c r="BO1320" t="s">
        <v>4538</v>
      </c>
      <c r="BP1320" t="s">
        <v>4538</v>
      </c>
      <c r="BQ1320" t="s">
        <v>4538</v>
      </c>
      <c r="BR1320" t="s">
        <v>4538</v>
      </c>
      <c r="BS1320" t="s">
        <v>4538</v>
      </c>
      <c r="BT1320" t="s">
        <v>4538</v>
      </c>
      <c r="BU1320" t="s">
        <v>4538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 t="s">
        <v>4525</v>
      </c>
      <c r="CB1320" t="s">
        <v>4539</v>
      </c>
      <c r="CC1320" t="s">
        <v>4540</v>
      </c>
      <c r="CD1320">
        <v>-43307726</v>
      </c>
      <c r="CE1320">
        <v>-401562901</v>
      </c>
      <c r="CF1320">
        <v>3</v>
      </c>
      <c r="CG1320" t="s">
        <v>36</v>
      </c>
      <c r="CH1320" t="s">
        <v>4541</v>
      </c>
      <c r="CI1320" t="s">
        <v>4542</v>
      </c>
    </row>
    <row r="1321" spans="1:87" x14ac:dyDescent="0.3">
      <c r="A1321" t="s">
        <v>597</v>
      </c>
      <c r="B1321" t="s">
        <v>5491</v>
      </c>
      <c r="C1321" t="s">
        <v>602</v>
      </c>
      <c r="D1321">
        <v>1039</v>
      </c>
      <c r="G1321" t="s">
        <v>4517</v>
      </c>
      <c r="H1321" t="s">
        <v>3113</v>
      </c>
      <c r="I1321" t="s">
        <v>3114</v>
      </c>
      <c r="J1321" t="s">
        <v>9395</v>
      </c>
      <c r="K1321" t="s">
        <v>4823</v>
      </c>
      <c r="M1321" t="s">
        <v>4520</v>
      </c>
      <c r="N1321" t="s">
        <v>4521</v>
      </c>
      <c r="O1321" t="s">
        <v>4522</v>
      </c>
      <c r="P1321" t="s">
        <v>1227</v>
      </c>
      <c r="Q1321" t="s">
        <v>9396</v>
      </c>
      <c r="R1321" t="s">
        <v>5551</v>
      </c>
      <c r="S1321" t="s">
        <v>5494</v>
      </c>
      <c r="T1321" t="s">
        <v>4526</v>
      </c>
      <c r="U1321" s="48">
        <v>45691</v>
      </c>
      <c r="X1321" t="s">
        <v>4527</v>
      </c>
      <c r="Y1321" t="s">
        <v>4528</v>
      </c>
      <c r="AA1321" t="s">
        <v>4529</v>
      </c>
      <c r="AB1321" t="s">
        <v>4589</v>
      </c>
      <c r="AC1321" t="s">
        <v>4548</v>
      </c>
      <c r="AD1321" t="s">
        <v>5501</v>
      </c>
      <c r="AE1321" t="s">
        <v>9397</v>
      </c>
      <c r="AH1321" t="s">
        <v>4536</v>
      </c>
      <c r="AI1321" t="s">
        <v>4537</v>
      </c>
      <c r="AJ1321" t="s">
        <v>4536</v>
      </c>
      <c r="AK1321">
        <v>1892.02</v>
      </c>
      <c r="AL1321">
        <v>1300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1</v>
      </c>
      <c r="AY1321">
        <v>1</v>
      </c>
      <c r="AZ1321">
        <v>1</v>
      </c>
      <c r="BA1321">
        <v>1</v>
      </c>
      <c r="BB1321" t="s">
        <v>4538</v>
      </c>
      <c r="BC1321" t="s">
        <v>4538</v>
      </c>
      <c r="BD1321" t="s">
        <v>4538</v>
      </c>
      <c r="BE1321" t="s">
        <v>4538</v>
      </c>
      <c r="BF1321" t="s">
        <v>4538</v>
      </c>
      <c r="BG1321" t="s">
        <v>4538</v>
      </c>
      <c r="BH1321" t="s">
        <v>4538</v>
      </c>
      <c r="BI1321" t="s">
        <v>4538</v>
      </c>
      <c r="BJ1321" t="s">
        <v>4538</v>
      </c>
      <c r="BK1321" t="s">
        <v>4538</v>
      </c>
      <c r="BL1321" t="s">
        <v>4538</v>
      </c>
      <c r="BM1321" t="s">
        <v>4538</v>
      </c>
      <c r="BN1321" t="s">
        <v>4538</v>
      </c>
      <c r="BO1321" t="s">
        <v>4538</v>
      </c>
      <c r="BP1321" t="s">
        <v>4538</v>
      </c>
      <c r="BQ1321" t="s">
        <v>4538</v>
      </c>
      <c r="BR1321" t="s">
        <v>4538</v>
      </c>
      <c r="BS1321" t="s">
        <v>4538</v>
      </c>
      <c r="BT1321" t="s">
        <v>4538</v>
      </c>
      <c r="BU1321" t="s">
        <v>4538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 t="s">
        <v>5347</v>
      </c>
      <c r="CB1321" t="s">
        <v>4539</v>
      </c>
      <c r="CC1321" t="s">
        <v>4540</v>
      </c>
      <c r="CD1321">
        <v>-51257849</v>
      </c>
      <c r="CE1321">
        <v>-427981202</v>
      </c>
      <c r="CF1321">
        <v>3</v>
      </c>
      <c r="CG1321" t="s">
        <v>36</v>
      </c>
      <c r="CH1321" t="s">
        <v>4541</v>
      </c>
      <c r="CI1321" t="s">
        <v>4542</v>
      </c>
    </row>
    <row r="1322" spans="1:87" x14ac:dyDescent="0.3">
      <c r="A1322" t="s">
        <v>597</v>
      </c>
      <c r="B1322" t="s">
        <v>5491</v>
      </c>
      <c r="C1322" t="s">
        <v>602</v>
      </c>
      <c r="D1322">
        <v>1039</v>
      </c>
      <c r="G1322" t="s">
        <v>4517</v>
      </c>
      <c r="H1322" t="s">
        <v>3115</v>
      </c>
      <c r="I1322" t="s">
        <v>3116</v>
      </c>
      <c r="J1322" t="s">
        <v>9398</v>
      </c>
      <c r="K1322" t="s">
        <v>4586</v>
      </c>
      <c r="M1322" t="s">
        <v>4520</v>
      </c>
      <c r="N1322" t="s">
        <v>4521</v>
      </c>
      <c r="O1322" t="s">
        <v>4522</v>
      </c>
      <c r="P1322" t="s">
        <v>1227</v>
      </c>
      <c r="Q1322" t="s">
        <v>6645</v>
      </c>
      <c r="R1322" t="s">
        <v>5551</v>
      </c>
      <c r="S1322" t="s">
        <v>5494</v>
      </c>
      <c r="T1322" t="s">
        <v>4526</v>
      </c>
      <c r="U1322" s="48">
        <v>45691</v>
      </c>
      <c r="X1322" t="s">
        <v>4745</v>
      </c>
      <c r="Y1322" t="s">
        <v>4528</v>
      </c>
      <c r="AA1322" t="s">
        <v>4529</v>
      </c>
      <c r="AB1322" t="s">
        <v>4668</v>
      </c>
      <c r="AC1322" t="s">
        <v>4531</v>
      </c>
      <c r="AD1322" t="s">
        <v>5501</v>
      </c>
      <c r="AE1322" t="s">
        <v>6646</v>
      </c>
      <c r="AH1322" t="s">
        <v>4536</v>
      </c>
      <c r="AI1322" t="s">
        <v>4537</v>
      </c>
      <c r="AJ1322" t="s">
        <v>4537</v>
      </c>
      <c r="AK1322">
        <v>556.42999999999995</v>
      </c>
      <c r="AL1322">
        <v>800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1</v>
      </c>
      <c r="AY1322">
        <v>1</v>
      </c>
      <c r="AZ1322">
        <v>1</v>
      </c>
      <c r="BA1322">
        <v>1</v>
      </c>
      <c r="BB1322" t="s">
        <v>4538</v>
      </c>
      <c r="BC1322" t="s">
        <v>4538</v>
      </c>
      <c r="BD1322" t="s">
        <v>4538</v>
      </c>
      <c r="BE1322" t="s">
        <v>4538</v>
      </c>
      <c r="BF1322" t="s">
        <v>4538</v>
      </c>
      <c r="BG1322" t="s">
        <v>4538</v>
      </c>
      <c r="BH1322" t="s">
        <v>4538</v>
      </c>
      <c r="BI1322" t="s">
        <v>4538</v>
      </c>
      <c r="BJ1322" t="s">
        <v>4538</v>
      </c>
      <c r="BK1322" t="s">
        <v>4538</v>
      </c>
      <c r="BL1322" t="s">
        <v>4538</v>
      </c>
      <c r="BM1322" t="s">
        <v>4538</v>
      </c>
      <c r="BN1322" t="s">
        <v>4538</v>
      </c>
      <c r="BO1322" t="s">
        <v>4538</v>
      </c>
      <c r="BP1322" t="s">
        <v>4538</v>
      </c>
      <c r="BQ1322" t="s">
        <v>4538</v>
      </c>
      <c r="BR1322" t="s">
        <v>4538</v>
      </c>
      <c r="BS1322" t="s">
        <v>4538</v>
      </c>
      <c r="BT1322" t="s">
        <v>4538</v>
      </c>
      <c r="BU1322" t="s">
        <v>4538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 t="s">
        <v>5347</v>
      </c>
      <c r="CB1322" t="s">
        <v>4539</v>
      </c>
      <c r="CC1322" t="s">
        <v>4540</v>
      </c>
      <c r="CD1322">
        <v>-50480066</v>
      </c>
      <c r="CE1322">
        <v>-428252294</v>
      </c>
      <c r="CF1322">
        <v>3</v>
      </c>
      <c r="CG1322" t="s">
        <v>36</v>
      </c>
      <c r="CH1322" t="s">
        <v>4541</v>
      </c>
      <c r="CI1322" t="s">
        <v>4542</v>
      </c>
    </row>
    <row r="1323" spans="1:87" x14ac:dyDescent="0.3">
      <c r="A1323" t="s">
        <v>308</v>
      </c>
      <c r="B1323" t="s">
        <v>4594</v>
      </c>
      <c r="C1323" t="s">
        <v>309</v>
      </c>
      <c r="D1323">
        <v>993</v>
      </c>
      <c r="G1323" t="s">
        <v>4517</v>
      </c>
      <c r="H1323" t="s">
        <v>2636</v>
      </c>
      <c r="I1323" t="s">
        <v>2637</v>
      </c>
      <c r="J1323" t="s">
        <v>9399</v>
      </c>
      <c r="K1323" t="s">
        <v>4586</v>
      </c>
      <c r="M1323" t="s">
        <v>4520</v>
      </c>
      <c r="N1323" t="s">
        <v>4521</v>
      </c>
      <c r="O1323" t="s">
        <v>4522</v>
      </c>
      <c r="P1323" t="s">
        <v>1227</v>
      </c>
      <c r="Q1323" t="s">
        <v>5802</v>
      </c>
      <c r="R1323" t="s">
        <v>4608</v>
      </c>
      <c r="S1323" t="s">
        <v>4525</v>
      </c>
      <c r="T1323" t="s">
        <v>4526</v>
      </c>
      <c r="U1323" s="48">
        <v>45691</v>
      </c>
      <c r="X1323" t="s">
        <v>4598</v>
      </c>
      <c r="Y1323" t="s">
        <v>4599</v>
      </c>
      <c r="AA1323" t="s">
        <v>4529</v>
      </c>
      <c r="AB1323" t="s">
        <v>4638</v>
      </c>
      <c r="AC1323" t="s">
        <v>4531</v>
      </c>
      <c r="AD1323" t="s">
        <v>4590</v>
      </c>
      <c r="AE1323" t="s">
        <v>9400</v>
      </c>
      <c r="AH1323" t="s">
        <v>4536</v>
      </c>
      <c r="AI1323" t="s">
        <v>4537</v>
      </c>
      <c r="AJ1323" t="s">
        <v>4537</v>
      </c>
      <c r="AK1323">
        <v>0</v>
      </c>
      <c r="AL1323">
        <v>800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>
        <v>1</v>
      </c>
      <c r="AZ1323">
        <v>1</v>
      </c>
      <c r="BA1323">
        <v>1</v>
      </c>
      <c r="BB1323" t="s">
        <v>4538</v>
      </c>
      <c r="BC1323" t="s">
        <v>4538</v>
      </c>
      <c r="BD1323" t="s">
        <v>4538</v>
      </c>
      <c r="BE1323" t="s">
        <v>4538</v>
      </c>
      <c r="BF1323" t="s">
        <v>4538</v>
      </c>
      <c r="BG1323" t="s">
        <v>4538</v>
      </c>
      <c r="BH1323" t="s">
        <v>4538</v>
      </c>
      <c r="BI1323" t="s">
        <v>4538</v>
      </c>
      <c r="BJ1323" t="s">
        <v>4538</v>
      </c>
      <c r="BK1323" t="s">
        <v>4538</v>
      </c>
      <c r="BL1323" t="s">
        <v>4538</v>
      </c>
      <c r="BM1323" t="s">
        <v>4538</v>
      </c>
      <c r="BN1323" t="s">
        <v>4538</v>
      </c>
      <c r="BO1323" t="s">
        <v>4538</v>
      </c>
      <c r="BP1323" t="s">
        <v>4538</v>
      </c>
      <c r="BQ1323" t="s">
        <v>4538</v>
      </c>
      <c r="BR1323" t="s">
        <v>4538</v>
      </c>
      <c r="BS1323" t="s">
        <v>4538</v>
      </c>
      <c r="BT1323" t="s">
        <v>4538</v>
      </c>
      <c r="BU1323" t="s">
        <v>4538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 t="s">
        <v>4525</v>
      </c>
      <c r="CB1323" t="s">
        <v>4539</v>
      </c>
      <c r="CC1323" t="s">
        <v>4540</v>
      </c>
      <c r="CD1323">
        <v>-35071353</v>
      </c>
      <c r="CE1323">
        <v>-395705221</v>
      </c>
      <c r="CF1323">
        <v>3</v>
      </c>
      <c r="CG1323" t="s">
        <v>36</v>
      </c>
      <c r="CH1323" t="s">
        <v>4541</v>
      </c>
      <c r="CI1323" t="s">
        <v>4542</v>
      </c>
    </row>
    <row r="1324" spans="1:87" x14ac:dyDescent="0.3">
      <c r="A1324" t="s">
        <v>243</v>
      </c>
      <c r="B1324" t="s">
        <v>6043</v>
      </c>
      <c r="C1324" t="s">
        <v>248</v>
      </c>
      <c r="D1324">
        <v>1287</v>
      </c>
      <c r="G1324" t="s">
        <v>7874</v>
      </c>
      <c r="H1324" t="s">
        <v>2002</v>
      </c>
      <c r="I1324" t="s">
        <v>2003</v>
      </c>
      <c r="J1324" t="s">
        <v>2003</v>
      </c>
      <c r="K1324" t="s">
        <v>5154</v>
      </c>
      <c r="M1324" t="s">
        <v>4520</v>
      </c>
      <c r="N1324" t="s">
        <v>4521</v>
      </c>
      <c r="O1324" t="s">
        <v>4522</v>
      </c>
      <c r="P1324" t="s">
        <v>1227</v>
      </c>
      <c r="Q1324" t="s">
        <v>9401</v>
      </c>
      <c r="R1324" t="s">
        <v>7830</v>
      </c>
      <c r="S1324" t="s">
        <v>4883</v>
      </c>
      <c r="T1324" t="s">
        <v>4526</v>
      </c>
      <c r="U1324" s="48">
        <v>45691</v>
      </c>
      <c r="X1324" t="s">
        <v>4558</v>
      </c>
      <c r="Y1324" t="s">
        <v>4599</v>
      </c>
      <c r="AA1324" t="s">
        <v>4529</v>
      </c>
      <c r="AB1324" t="s">
        <v>4668</v>
      </c>
      <c r="AC1324" t="s">
        <v>4576</v>
      </c>
      <c r="AD1324" t="s">
        <v>7876</v>
      </c>
      <c r="AE1324" t="s">
        <v>9402</v>
      </c>
      <c r="AH1324" t="s">
        <v>4536</v>
      </c>
      <c r="AI1324" t="s">
        <v>4537</v>
      </c>
      <c r="AJ1324" t="s">
        <v>4536</v>
      </c>
      <c r="AK1324">
        <v>0</v>
      </c>
      <c r="AL1324">
        <v>2000</v>
      </c>
      <c r="AM1324">
        <v>0</v>
      </c>
      <c r="AN1324">
        <v>0</v>
      </c>
      <c r="AO1324">
        <v>0</v>
      </c>
      <c r="AP1324">
        <v>345.08</v>
      </c>
      <c r="AQ1324">
        <v>0</v>
      </c>
      <c r="AR1324">
        <v>0</v>
      </c>
      <c r="AS1324">
        <v>0</v>
      </c>
      <c r="AT1324">
        <v>1</v>
      </c>
      <c r="AU1324">
        <v>0</v>
      </c>
      <c r="AV1324">
        <v>0</v>
      </c>
      <c r="AW1324">
        <v>0</v>
      </c>
      <c r="AX1324">
        <v>1</v>
      </c>
      <c r="AY1324">
        <v>1</v>
      </c>
      <c r="AZ1324">
        <v>1</v>
      </c>
      <c r="BA1324">
        <v>1</v>
      </c>
      <c r="BB1324" t="s">
        <v>4538</v>
      </c>
      <c r="BC1324" t="s">
        <v>4538</v>
      </c>
      <c r="BD1324" t="s">
        <v>4538</v>
      </c>
      <c r="BE1324" t="s">
        <v>4538</v>
      </c>
      <c r="BF1324" t="s">
        <v>4538</v>
      </c>
      <c r="BG1324" t="s">
        <v>4538</v>
      </c>
      <c r="BH1324" t="s">
        <v>4538</v>
      </c>
      <c r="BI1324" t="s">
        <v>4538</v>
      </c>
      <c r="BJ1324" t="s">
        <v>4538</v>
      </c>
      <c r="BK1324" t="s">
        <v>4538</v>
      </c>
      <c r="BL1324" t="s">
        <v>4538</v>
      </c>
      <c r="BM1324" t="s">
        <v>4538</v>
      </c>
      <c r="BN1324" t="s">
        <v>4538</v>
      </c>
      <c r="BO1324" t="s">
        <v>4538</v>
      </c>
      <c r="BP1324" t="s">
        <v>4538</v>
      </c>
      <c r="BQ1324" t="s">
        <v>4538</v>
      </c>
      <c r="BR1324" t="s">
        <v>4538</v>
      </c>
      <c r="BS1324" t="s">
        <v>4538</v>
      </c>
      <c r="BT1324" t="s">
        <v>4538</v>
      </c>
      <c r="BU1324" t="s">
        <v>4538</v>
      </c>
      <c r="BV1324">
        <v>115.02666666666666</v>
      </c>
      <c r="BW1324">
        <v>0</v>
      </c>
      <c r="BX1324">
        <v>0</v>
      </c>
      <c r="BY1324">
        <v>0</v>
      </c>
      <c r="BZ1324">
        <v>0</v>
      </c>
      <c r="CA1324" t="s">
        <v>6050</v>
      </c>
      <c r="CB1324" t="s">
        <v>4539</v>
      </c>
      <c r="CC1324" t="s">
        <v>6051</v>
      </c>
      <c r="CD1324">
        <v>-81228176</v>
      </c>
      <c r="CE1324">
        <v>-349665632</v>
      </c>
      <c r="CF1324">
        <v>3</v>
      </c>
      <c r="CG1324" t="s">
        <v>36</v>
      </c>
      <c r="CH1324" t="s">
        <v>4583</v>
      </c>
      <c r="CI1324" t="s">
        <v>4584</v>
      </c>
    </row>
    <row r="1325" spans="1:87" x14ac:dyDescent="0.3">
      <c r="A1325" t="s">
        <v>693</v>
      </c>
      <c r="B1325" t="s">
        <v>4516</v>
      </c>
      <c r="C1325" t="s">
        <v>725</v>
      </c>
      <c r="D1325">
        <v>1003</v>
      </c>
      <c r="G1325" t="s">
        <v>4517</v>
      </c>
      <c r="H1325" t="s">
        <v>3255</v>
      </c>
      <c r="I1325" t="s">
        <v>3256</v>
      </c>
      <c r="J1325" t="s">
        <v>9403</v>
      </c>
      <c r="K1325" t="s">
        <v>4519</v>
      </c>
      <c r="M1325" t="s">
        <v>4520</v>
      </c>
      <c r="N1325" t="s">
        <v>4521</v>
      </c>
      <c r="O1325" t="s">
        <v>4522</v>
      </c>
      <c r="P1325" t="s">
        <v>1227</v>
      </c>
      <c r="Q1325" t="s">
        <v>9404</v>
      </c>
      <c r="R1325" t="s">
        <v>9317</v>
      </c>
      <c r="S1325" t="s">
        <v>4525</v>
      </c>
      <c r="T1325" t="s">
        <v>4526</v>
      </c>
      <c r="U1325" s="48">
        <v>45691</v>
      </c>
      <c r="X1325" t="s">
        <v>4527</v>
      </c>
      <c r="Y1325" t="s">
        <v>4528</v>
      </c>
      <c r="AA1325" t="s">
        <v>4529</v>
      </c>
      <c r="AB1325" t="s">
        <v>4630</v>
      </c>
      <c r="AC1325" t="s">
        <v>4531</v>
      </c>
      <c r="AD1325" t="s">
        <v>4590</v>
      </c>
      <c r="AE1325" t="s">
        <v>9318</v>
      </c>
      <c r="AH1325" t="s">
        <v>4536</v>
      </c>
      <c r="AI1325" t="s">
        <v>4537</v>
      </c>
      <c r="AJ1325" t="s">
        <v>4536</v>
      </c>
      <c r="AK1325">
        <v>0</v>
      </c>
      <c r="AL1325">
        <v>800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1</v>
      </c>
      <c r="AZ1325">
        <v>1</v>
      </c>
      <c r="BA1325">
        <v>1</v>
      </c>
      <c r="BB1325" t="s">
        <v>4538</v>
      </c>
      <c r="BC1325" t="s">
        <v>4538</v>
      </c>
      <c r="BD1325" t="s">
        <v>4538</v>
      </c>
      <c r="BE1325" t="s">
        <v>4538</v>
      </c>
      <c r="BF1325" t="s">
        <v>4538</v>
      </c>
      <c r="BG1325" t="s">
        <v>4538</v>
      </c>
      <c r="BH1325" t="s">
        <v>4538</v>
      </c>
      <c r="BI1325" t="s">
        <v>4538</v>
      </c>
      <c r="BJ1325" t="s">
        <v>4538</v>
      </c>
      <c r="BK1325" t="s">
        <v>4538</v>
      </c>
      <c r="BL1325" t="s">
        <v>4538</v>
      </c>
      <c r="BM1325" t="s">
        <v>4538</v>
      </c>
      <c r="BN1325" t="s">
        <v>4538</v>
      </c>
      <c r="BO1325" t="s">
        <v>4538</v>
      </c>
      <c r="BP1325" t="s">
        <v>4538</v>
      </c>
      <c r="BQ1325" t="s">
        <v>4538</v>
      </c>
      <c r="BR1325" t="s">
        <v>4538</v>
      </c>
      <c r="BS1325" t="s">
        <v>4538</v>
      </c>
      <c r="BT1325" t="s">
        <v>4538</v>
      </c>
      <c r="BU1325" t="s">
        <v>4538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 t="s">
        <v>4525</v>
      </c>
      <c r="CB1325" t="s">
        <v>4539</v>
      </c>
      <c r="CC1325" t="s">
        <v>4540</v>
      </c>
      <c r="CD1325">
        <v>-34650569</v>
      </c>
      <c r="CE1325">
        <v>-391491651</v>
      </c>
      <c r="CF1325">
        <v>3</v>
      </c>
      <c r="CG1325" t="s">
        <v>36</v>
      </c>
      <c r="CH1325" t="s">
        <v>4541</v>
      </c>
      <c r="CI1325" t="s">
        <v>4542</v>
      </c>
    </row>
    <row r="1326" spans="1:87" x14ac:dyDescent="0.3">
      <c r="A1326" t="s">
        <v>243</v>
      </c>
      <c r="B1326" t="s">
        <v>6043</v>
      </c>
      <c r="C1326" t="s">
        <v>277</v>
      </c>
      <c r="D1326">
        <v>1292</v>
      </c>
      <c r="G1326" t="s">
        <v>7874</v>
      </c>
      <c r="H1326" t="s">
        <v>1824</v>
      </c>
      <c r="I1326" t="s">
        <v>1825</v>
      </c>
      <c r="J1326" t="s">
        <v>9405</v>
      </c>
      <c r="K1326" t="s">
        <v>4552</v>
      </c>
      <c r="M1326" t="s">
        <v>4520</v>
      </c>
      <c r="N1326" t="s">
        <v>4521</v>
      </c>
      <c r="O1326" t="s">
        <v>4522</v>
      </c>
      <c r="P1326" t="s">
        <v>1227</v>
      </c>
      <c r="Q1326" t="s">
        <v>7689</v>
      </c>
      <c r="R1326" t="s">
        <v>7690</v>
      </c>
      <c r="S1326" t="s">
        <v>4883</v>
      </c>
      <c r="T1326" t="s">
        <v>4526</v>
      </c>
      <c r="U1326" s="48">
        <v>45691</v>
      </c>
      <c r="X1326" t="s">
        <v>4598</v>
      </c>
      <c r="Y1326" t="s">
        <v>4599</v>
      </c>
      <c r="AA1326" t="s">
        <v>4529</v>
      </c>
      <c r="AB1326" t="s">
        <v>4547</v>
      </c>
      <c r="AC1326" t="s">
        <v>8273</v>
      </c>
      <c r="AD1326" t="s">
        <v>7876</v>
      </c>
      <c r="AE1326" t="s">
        <v>9406</v>
      </c>
      <c r="AH1326" t="s">
        <v>4536</v>
      </c>
      <c r="AI1326" t="s">
        <v>4537</v>
      </c>
      <c r="AJ1326" t="s">
        <v>4537</v>
      </c>
      <c r="AK1326">
        <v>0</v>
      </c>
      <c r="AL1326">
        <v>1000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1</v>
      </c>
      <c r="AZ1326">
        <v>1</v>
      </c>
      <c r="BA1326">
        <v>1</v>
      </c>
      <c r="BB1326" t="s">
        <v>4538</v>
      </c>
      <c r="BC1326" t="s">
        <v>4538</v>
      </c>
      <c r="BD1326" t="s">
        <v>4538</v>
      </c>
      <c r="BE1326" t="s">
        <v>4538</v>
      </c>
      <c r="BF1326" t="s">
        <v>4538</v>
      </c>
      <c r="BG1326" t="s">
        <v>4538</v>
      </c>
      <c r="BH1326" t="s">
        <v>4538</v>
      </c>
      <c r="BI1326" t="s">
        <v>4538</v>
      </c>
      <c r="BJ1326" t="s">
        <v>4538</v>
      </c>
      <c r="BK1326" t="s">
        <v>4538</v>
      </c>
      <c r="BL1326" t="s">
        <v>4538</v>
      </c>
      <c r="BM1326" t="s">
        <v>4538</v>
      </c>
      <c r="BN1326" t="s">
        <v>4538</v>
      </c>
      <c r="BO1326" t="s">
        <v>4538</v>
      </c>
      <c r="BP1326" t="s">
        <v>4538</v>
      </c>
      <c r="BQ1326" t="s">
        <v>4538</v>
      </c>
      <c r="BR1326" t="s">
        <v>4538</v>
      </c>
      <c r="BS1326" t="s">
        <v>4538</v>
      </c>
      <c r="BT1326" t="s">
        <v>4538</v>
      </c>
      <c r="BU1326" t="s">
        <v>4538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 t="s">
        <v>6050</v>
      </c>
      <c r="CB1326" t="s">
        <v>4539</v>
      </c>
      <c r="CC1326" t="s">
        <v>6051</v>
      </c>
      <c r="CD1326">
        <v>-80073881</v>
      </c>
      <c r="CE1326">
        <v>-348416923</v>
      </c>
      <c r="CF1326">
        <v>3</v>
      </c>
      <c r="CG1326" t="s">
        <v>36</v>
      </c>
      <c r="CH1326" t="s">
        <v>4541</v>
      </c>
      <c r="CI1326" t="s">
        <v>4542</v>
      </c>
    </row>
    <row r="1327" spans="1:87" x14ac:dyDescent="0.3">
      <c r="A1327" t="s">
        <v>693</v>
      </c>
      <c r="B1327" t="s">
        <v>4516</v>
      </c>
      <c r="C1327" t="s">
        <v>947</v>
      </c>
      <c r="D1327">
        <v>1007</v>
      </c>
      <c r="G1327" t="s">
        <v>4517</v>
      </c>
      <c r="H1327" t="s">
        <v>3577</v>
      </c>
      <c r="I1327" t="s">
        <v>3578</v>
      </c>
      <c r="J1327" t="s">
        <v>9407</v>
      </c>
      <c r="K1327" t="s">
        <v>4823</v>
      </c>
      <c r="M1327" t="s">
        <v>4520</v>
      </c>
      <c r="N1327" t="s">
        <v>4521</v>
      </c>
      <c r="O1327" t="s">
        <v>4522</v>
      </c>
      <c r="P1327" t="s">
        <v>1227</v>
      </c>
      <c r="Q1327" t="s">
        <v>9408</v>
      </c>
      <c r="R1327" t="s">
        <v>4546</v>
      </c>
      <c r="S1327" t="s">
        <v>4525</v>
      </c>
      <c r="T1327" t="s">
        <v>4526</v>
      </c>
      <c r="U1327" s="48">
        <v>45691</v>
      </c>
      <c r="X1327" t="s">
        <v>4558</v>
      </c>
      <c r="Y1327" t="s">
        <v>4528</v>
      </c>
      <c r="AA1327" t="s">
        <v>4529</v>
      </c>
      <c r="AB1327" t="s">
        <v>4530</v>
      </c>
      <c r="AC1327" t="s">
        <v>4531</v>
      </c>
      <c r="AD1327" t="s">
        <v>4532</v>
      </c>
      <c r="AE1327" t="s">
        <v>9409</v>
      </c>
      <c r="AH1327" t="s">
        <v>4536</v>
      </c>
      <c r="AI1327" t="s">
        <v>4537</v>
      </c>
      <c r="AJ1327" t="s">
        <v>4537</v>
      </c>
      <c r="AK1327">
        <v>394.85</v>
      </c>
      <c r="AL1327">
        <v>800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</v>
      </c>
      <c r="AY1327">
        <v>1</v>
      </c>
      <c r="AZ1327">
        <v>1</v>
      </c>
      <c r="BA1327">
        <v>1</v>
      </c>
      <c r="BB1327" t="s">
        <v>4538</v>
      </c>
      <c r="BC1327" t="s">
        <v>4538</v>
      </c>
      <c r="BD1327" t="s">
        <v>4538</v>
      </c>
      <c r="BE1327" t="s">
        <v>4538</v>
      </c>
      <c r="BF1327" t="s">
        <v>4538</v>
      </c>
      <c r="BG1327" t="s">
        <v>4538</v>
      </c>
      <c r="BH1327" t="s">
        <v>4538</v>
      </c>
      <c r="BI1327" t="s">
        <v>4538</v>
      </c>
      <c r="BJ1327" t="s">
        <v>4538</v>
      </c>
      <c r="BK1327" t="s">
        <v>4538</v>
      </c>
      <c r="BL1327" t="s">
        <v>4538</v>
      </c>
      <c r="BM1327" t="s">
        <v>4538</v>
      </c>
      <c r="BN1327" t="s">
        <v>4538</v>
      </c>
      <c r="BO1327" t="s">
        <v>4538</v>
      </c>
      <c r="BP1327" t="s">
        <v>4538</v>
      </c>
      <c r="BQ1327" t="s">
        <v>4538</v>
      </c>
      <c r="BR1327" t="s">
        <v>4538</v>
      </c>
      <c r="BS1327" t="s">
        <v>4538</v>
      </c>
      <c r="BT1327" t="s">
        <v>4538</v>
      </c>
      <c r="BU1327" t="s">
        <v>4538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 t="s">
        <v>4525</v>
      </c>
      <c r="CB1327" t="s">
        <v>4539</v>
      </c>
      <c r="CC1327" t="s">
        <v>4540</v>
      </c>
      <c r="CD1327">
        <v>-3715855</v>
      </c>
      <c r="CE1327">
        <v>-385951233</v>
      </c>
      <c r="CF1327">
        <v>3</v>
      </c>
      <c r="CG1327" t="s">
        <v>36</v>
      </c>
      <c r="CH1327" t="s">
        <v>4541</v>
      </c>
      <c r="CI1327" t="s">
        <v>4542</v>
      </c>
    </row>
    <row r="1328" spans="1:87" x14ac:dyDescent="0.3">
      <c r="A1328" t="s">
        <v>243</v>
      </c>
      <c r="B1328" t="s">
        <v>6043</v>
      </c>
      <c r="C1328" t="s">
        <v>277</v>
      </c>
      <c r="D1328">
        <v>1292</v>
      </c>
      <c r="G1328" t="s">
        <v>7874</v>
      </c>
      <c r="H1328" t="s">
        <v>1826</v>
      </c>
      <c r="I1328" t="s">
        <v>1827</v>
      </c>
      <c r="J1328" t="s">
        <v>9410</v>
      </c>
      <c r="K1328" t="s">
        <v>4586</v>
      </c>
      <c r="M1328" t="s">
        <v>4520</v>
      </c>
      <c r="N1328" t="s">
        <v>4521</v>
      </c>
      <c r="O1328" t="s">
        <v>4522</v>
      </c>
      <c r="P1328" t="s">
        <v>1227</v>
      </c>
      <c r="Q1328" t="s">
        <v>8282</v>
      </c>
      <c r="R1328" t="s">
        <v>7690</v>
      </c>
      <c r="S1328" t="s">
        <v>4883</v>
      </c>
      <c r="T1328" t="s">
        <v>4526</v>
      </c>
      <c r="U1328" s="48">
        <v>45691</v>
      </c>
      <c r="X1328" t="s">
        <v>4558</v>
      </c>
      <c r="Y1328" t="s">
        <v>4599</v>
      </c>
      <c r="AA1328" t="s">
        <v>4529</v>
      </c>
      <c r="AB1328" t="s">
        <v>4547</v>
      </c>
      <c r="AC1328" t="s">
        <v>8273</v>
      </c>
      <c r="AD1328" t="s">
        <v>7876</v>
      </c>
      <c r="AE1328" t="s">
        <v>9411</v>
      </c>
      <c r="AH1328" t="s">
        <v>4536</v>
      </c>
      <c r="AI1328" t="s">
        <v>4537</v>
      </c>
      <c r="AJ1328" t="s">
        <v>4537</v>
      </c>
      <c r="AK1328">
        <v>1278.8800000000001</v>
      </c>
      <c r="AL1328">
        <v>1000</v>
      </c>
      <c r="AM1328">
        <v>0</v>
      </c>
      <c r="AN1328">
        <v>0</v>
      </c>
      <c r="AO1328">
        <v>0</v>
      </c>
      <c r="AP1328">
        <v>578.36</v>
      </c>
      <c r="AQ1328">
        <v>549.55999999999995</v>
      </c>
      <c r="AR1328">
        <v>0</v>
      </c>
      <c r="AS1328">
        <v>0</v>
      </c>
      <c r="AT1328">
        <v>1</v>
      </c>
      <c r="AU1328">
        <v>1</v>
      </c>
      <c r="AV1328">
        <v>0</v>
      </c>
      <c r="AW1328">
        <v>0</v>
      </c>
      <c r="AX1328">
        <v>1</v>
      </c>
      <c r="AY1328">
        <v>1</v>
      </c>
      <c r="AZ1328">
        <v>1</v>
      </c>
      <c r="BA1328">
        <v>1</v>
      </c>
      <c r="BB1328" t="s">
        <v>4538</v>
      </c>
      <c r="BC1328" t="s">
        <v>4538</v>
      </c>
      <c r="BD1328" t="s">
        <v>4538</v>
      </c>
      <c r="BE1328" t="s">
        <v>4538</v>
      </c>
      <c r="BF1328" t="s">
        <v>4538</v>
      </c>
      <c r="BG1328" t="s">
        <v>4538</v>
      </c>
      <c r="BH1328" t="s">
        <v>4538</v>
      </c>
      <c r="BI1328" t="s">
        <v>4538</v>
      </c>
      <c r="BJ1328" t="s">
        <v>4538</v>
      </c>
      <c r="BK1328" t="s">
        <v>4538</v>
      </c>
      <c r="BL1328" t="s">
        <v>4538</v>
      </c>
      <c r="BM1328" t="s">
        <v>4538</v>
      </c>
      <c r="BN1328" t="s">
        <v>4538</v>
      </c>
      <c r="BO1328" t="s">
        <v>4538</v>
      </c>
      <c r="BP1328" t="s">
        <v>4538</v>
      </c>
      <c r="BQ1328" t="s">
        <v>4538</v>
      </c>
      <c r="BR1328" t="s">
        <v>4538</v>
      </c>
      <c r="BS1328" t="s">
        <v>4538</v>
      </c>
      <c r="BT1328" t="s">
        <v>4538</v>
      </c>
      <c r="BU1328" t="s">
        <v>4538</v>
      </c>
      <c r="BV1328">
        <v>375.97333333333336</v>
      </c>
      <c r="BW1328">
        <v>0</v>
      </c>
      <c r="BX1328">
        <v>0</v>
      </c>
      <c r="BY1328">
        <v>0</v>
      </c>
      <c r="BZ1328">
        <v>0</v>
      </c>
      <c r="CA1328" t="s">
        <v>6050</v>
      </c>
      <c r="CB1328" t="s">
        <v>4539</v>
      </c>
      <c r="CC1328" t="s">
        <v>6051</v>
      </c>
      <c r="CD1328">
        <v>-80177378</v>
      </c>
      <c r="CE1328">
        <v>-348852689</v>
      </c>
      <c r="CF1328">
        <v>2</v>
      </c>
      <c r="CG1328" t="s">
        <v>24</v>
      </c>
      <c r="CH1328" t="s">
        <v>4604</v>
      </c>
      <c r="CI1328" t="s">
        <v>4605</v>
      </c>
    </row>
    <row r="1329" spans="1:87" x14ac:dyDescent="0.3">
      <c r="A1329" t="s">
        <v>243</v>
      </c>
      <c r="B1329" t="s">
        <v>6043</v>
      </c>
      <c r="C1329" t="s">
        <v>301</v>
      </c>
      <c r="D1329">
        <v>1286</v>
      </c>
      <c r="G1329" t="s">
        <v>7874</v>
      </c>
      <c r="H1329" t="s">
        <v>2586</v>
      </c>
      <c r="I1329" t="s">
        <v>2587</v>
      </c>
      <c r="J1329" t="s">
        <v>9412</v>
      </c>
      <c r="K1329" t="s">
        <v>4626</v>
      </c>
      <c r="M1329" t="s">
        <v>4627</v>
      </c>
      <c r="N1329" t="s">
        <v>4628</v>
      </c>
      <c r="O1329" t="s">
        <v>4522</v>
      </c>
      <c r="P1329" t="s">
        <v>1227</v>
      </c>
      <c r="Q1329" t="s">
        <v>7956</v>
      </c>
      <c r="R1329" t="s">
        <v>7701</v>
      </c>
      <c r="S1329" t="s">
        <v>4883</v>
      </c>
      <c r="T1329" t="s">
        <v>4526</v>
      </c>
      <c r="U1329" s="48">
        <v>45691</v>
      </c>
      <c r="X1329" t="s">
        <v>4598</v>
      </c>
      <c r="Y1329" t="s">
        <v>4528</v>
      </c>
      <c r="AA1329" t="s">
        <v>4529</v>
      </c>
      <c r="AB1329" t="s">
        <v>4547</v>
      </c>
      <c r="AC1329" t="s">
        <v>8273</v>
      </c>
      <c r="AD1329" t="s">
        <v>7876</v>
      </c>
      <c r="AE1329" t="s">
        <v>9413</v>
      </c>
      <c r="AH1329" t="s">
        <v>4536</v>
      </c>
      <c r="AI1329" t="s">
        <v>4537</v>
      </c>
      <c r="AJ1329" t="s">
        <v>4537</v>
      </c>
      <c r="AK1329">
        <v>0</v>
      </c>
      <c r="AL1329">
        <v>1000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1</v>
      </c>
      <c r="AY1329">
        <v>1</v>
      </c>
      <c r="AZ1329">
        <v>1</v>
      </c>
      <c r="BA1329">
        <v>1</v>
      </c>
      <c r="BB1329" t="s">
        <v>4538</v>
      </c>
      <c r="BC1329" t="s">
        <v>4538</v>
      </c>
      <c r="BD1329" t="s">
        <v>4538</v>
      </c>
      <c r="BE1329" t="s">
        <v>4538</v>
      </c>
      <c r="BF1329" t="s">
        <v>4538</v>
      </c>
      <c r="BG1329" t="s">
        <v>4538</v>
      </c>
      <c r="BH1329" t="s">
        <v>4538</v>
      </c>
      <c r="BI1329" t="s">
        <v>4538</v>
      </c>
      <c r="BJ1329" t="s">
        <v>4538</v>
      </c>
      <c r="BK1329" t="s">
        <v>4538</v>
      </c>
      <c r="BL1329" t="s">
        <v>4538</v>
      </c>
      <c r="BM1329" t="s">
        <v>4538</v>
      </c>
      <c r="BN1329" t="s">
        <v>4538</v>
      </c>
      <c r="BO1329" t="s">
        <v>4538</v>
      </c>
      <c r="BP1329" t="s">
        <v>4538</v>
      </c>
      <c r="BQ1329" t="s">
        <v>4538</v>
      </c>
      <c r="BR1329" t="s">
        <v>4538</v>
      </c>
      <c r="BS1329" t="s">
        <v>4538</v>
      </c>
      <c r="BT1329" t="s">
        <v>4538</v>
      </c>
      <c r="BU1329" t="s">
        <v>4538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 t="s">
        <v>6050</v>
      </c>
      <c r="CB1329" t="s">
        <v>4539</v>
      </c>
      <c r="CC1329" t="s">
        <v>6051</v>
      </c>
      <c r="CD1329" t="s">
        <v>4538</v>
      </c>
      <c r="CE1329" t="s">
        <v>4538</v>
      </c>
      <c r="CF1329">
        <v>3</v>
      </c>
      <c r="CG1329" t="s">
        <v>36</v>
      </c>
      <c r="CH1329" t="s">
        <v>4541</v>
      </c>
      <c r="CI1329" t="s">
        <v>4542</v>
      </c>
    </row>
    <row r="1330" spans="1:87" x14ac:dyDescent="0.3">
      <c r="A1330" t="s">
        <v>1027</v>
      </c>
      <c r="B1330" t="s">
        <v>4833</v>
      </c>
      <c r="C1330" t="s">
        <v>1045</v>
      </c>
      <c r="D1330">
        <v>1021</v>
      </c>
      <c r="G1330" t="s">
        <v>9067</v>
      </c>
      <c r="H1330" t="s">
        <v>1063</v>
      </c>
      <c r="I1330" t="s">
        <v>364</v>
      </c>
      <c r="J1330" t="s">
        <v>9414</v>
      </c>
      <c r="K1330" t="s">
        <v>4586</v>
      </c>
      <c r="M1330" t="s">
        <v>4520</v>
      </c>
      <c r="N1330" t="s">
        <v>4521</v>
      </c>
      <c r="O1330" t="s">
        <v>4522</v>
      </c>
      <c r="P1330" t="s">
        <v>1227</v>
      </c>
      <c r="Q1330" t="s">
        <v>8793</v>
      </c>
      <c r="R1330" t="s">
        <v>4910</v>
      </c>
      <c r="S1330" t="s">
        <v>4525</v>
      </c>
      <c r="T1330" t="s">
        <v>4526</v>
      </c>
      <c r="U1330" s="48">
        <v>45691</v>
      </c>
      <c r="X1330" t="s">
        <v>4598</v>
      </c>
      <c r="Y1330" t="s">
        <v>4599</v>
      </c>
      <c r="AA1330" t="s">
        <v>4529</v>
      </c>
      <c r="AB1330" t="s">
        <v>4547</v>
      </c>
      <c r="AC1330" t="s">
        <v>4531</v>
      </c>
      <c r="AD1330" t="s">
        <v>4590</v>
      </c>
      <c r="AE1330" t="s">
        <v>9415</v>
      </c>
      <c r="AH1330" t="s">
        <v>4536</v>
      </c>
      <c r="AI1330" t="s">
        <v>4537</v>
      </c>
      <c r="AJ1330" t="s">
        <v>4536</v>
      </c>
      <c r="AK1330">
        <v>2188.6999999999998</v>
      </c>
      <c r="AL1330">
        <v>0</v>
      </c>
      <c r="AM1330">
        <v>1</v>
      </c>
      <c r="AN1330">
        <v>0</v>
      </c>
      <c r="AO1330">
        <v>1</v>
      </c>
      <c r="AP1330">
        <v>314.24</v>
      </c>
      <c r="AQ1330">
        <v>0</v>
      </c>
      <c r="AR1330">
        <v>0</v>
      </c>
      <c r="AS1330">
        <v>0</v>
      </c>
      <c r="AT1330">
        <v>1</v>
      </c>
      <c r="AU1330">
        <v>0</v>
      </c>
      <c r="AV1330">
        <v>0</v>
      </c>
      <c r="AW1330">
        <v>0</v>
      </c>
      <c r="AX1330">
        <v>1</v>
      </c>
      <c r="AY1330">
        <v>1</v>
      </c>
      <c r="AZ1330">
        <v>1</v>
      </c>
      <c r="BA1330">
        <v>1</v>
      </c>
      <c r="BB1330">
        <v>600</v>
      </c>
      <c r="BC1330">
        <v>600</v>
      </c>
      <c r="BD1330">
        <v>600</v>
      </c>
      <c r="BE1330">
        <v>600</v>
      </c>
      <c r="BF1330">
        <v>0.52373333333333338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104.74666666666667</v>
      </c>
      <c r="BW1330">
        <v>0</v>
      </c>
      <c r="BX1330">
        <v>0</v>
      </c>
      <c r="BY1330">
        <v>0</v>
      </c>
      <c r="BZ1330">
        <v>0</v>
      </c>
      <c r="CA1330" t="s">
        <v>4525</v>
      </c>
      <c r="CB1330" t="s">
        <v>4539</v>
      </c>
      <c r="CC1330" t="s">
        <v>4540</v>
      </c>
      <c r="CD1330">
        <v>-49589574</v>
      </c>
      <c r="CE1330">
        <v>-390294031</v>
      </c>
      <c r="CF1330">
        <v>3</v>
      </c>
      <c r="CG1330" t="s">
        <v>36</v>
      </c>
      <c r="CH1330" t="s">
        <v>4583</v>
      </c>
      <c r="CI1330" t="s">
        <v>4584</v>
      </c>
    </row>
    <row r="1331" spans="1:87" x14ac:dyDescent="0.3">
      <c r="A1331" t="s">
        <v>693</v>
      </c>
      <c r="B1331" t="s">
        <v>4516</v>
      </c>
      <c r="C1331" t="s">
        <v>844</v>
      </c>
      <c r="D1331">
        <v>1013</v>
      </c>
      <c r="G1331" t="s">
        <v>9416</v>
      </c>
      <c r="H1331" t="s">
        <v>868</v>
      </c>
      <c r="I1331" t="s">
        <v>869</v>
      </c>
      <c r="J1331" t="s">
        <v>9417</v>
      </c>
      <c r="K1331" t="s">
        <v>5037</v>
      </c>
      <c r="M1331" t="s">
        <v>4555</v>
      </c>
      <c r="N1331" t="s">
        <v>4556</v>
      </c>
      <c r="O1331" t="s">
        <v>4522</v>
      </c>
      <c r="P1331" t="s">
        <v>1227</v>
      </c>
      <c r="Q1331" t="s">
        <v>4607</v>
      </c>
      <c r="R1331" t="s">
        <v>9418</v>
      </c>
      <c r="S1331" t="s">
        <v>4525</v>
      </c>
      <c r="T1331" t="s">
        <v>4526</v>
      </c>
      <c r="U1331" s="48">
        <v>45691</v>
      </c>
      <c r="X1331" t="s">
        <v>4574</v>
      </c>
      <c r="Y1331" t="s">
        <v>4599</v>
      </c>
      <c r="AA1331" t="s">
        <v>4529</v>
      </c>
      <c r="AB1331" t="s">
        <v>4876</v>
      </c>
      <c r="AC1331" t="s">
        <v>4531</v>
      </c>
      <c r="AD1331" t="s">
        <v>4590</v>
      </c>
      <c r="AE1331" t="s">
        <v>9419</v>
      </c>
      <c r="AH1331" t="s">
        <v>4536</v>
      </c>
      <c r="AI1331" t="s">
        <v>4537</v>
      </c>
      <c r="AJ1331" t="s">
        <v>4537</v>
      </c>
      <c r="AK1331">
        <v>0</v>
      </c>
      <c r="AL1331">
        <v>800</v>
      </c>
      <c r="AM1331">
        <v>1</v>
      </c>
      <c r="AN1331">
        <v>0</v>
      </c>
      <c r="AO1331">
        <v>1</v>
      </c>
      <c r="AP1331">
        <v>67.849999999999994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1</v>
      </c>
      <c r="AY1331">
        <v>1</v>
      </c>
      <c r="AZ1331">
        <v>1</v>
      </c>
      <c r="BA1331">
        <v>1</v>
      </c>
      <c r="BB1331">
        <v>600</v>
      </c>
      <c r="BC1331">
        <v>600</v>
      </c>
      <c r="BD1331">
        <v>600</v>
      </c>
      <c r="BE1331">
        <v>600</v>
      </c>
      <c r="BF1331">
        <v>0.11308333333333333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22.616666666666664</v>
      </c>
      <c r="BW1331">
        <v>0</v>
      </c>
      <c r="BX1331">
        <v>0</v>
      </c>
      <c r="BY1331">
        <v>0</v>
      </c>
      <c r="BZ1331">
        <v>0</v>
      </c>
      <c r="CA1331" t="s">
        <v>4525</v>
      </c>
      <c r="CB1331" t="s">
        <v>4539</v>
      </c>
      <c r="CC1331" t="s">
        <v>4540</v>
      </c>
      <c r="CD1331">
        <v>-42862736</v>
      </c>
      <c r="CE1331">
        <v>-386397955</v>
      </c>
      <c r="CF1331">
        <v>3</v>
      </c>
      <c r="CG1331" t="s">
        <v>36</v>
      </c>
      <c r="CH1331" t="s">
        <v>4583</v>
      </c>
      <c r="CI1331" t="s">
        <v>4584</v>
      </c>
    </row>
    <row r="1332" spans="1:87" x14ac:dyDescent="0.3">
      <c r="A1332" t="s">
        <v>254</v>
      </c>
      <c r="B1332" t="s">
        <v>7673</v>
      </c>
      <c r="C1332" t="s">
        <v>1552</v>
      </c>
      <c r="D1332">
        <v>1277</v>
      </c>
      <c r="G1332" t="s">
        <v>7821</v>
      </c>
      <c r="H1332" t="s">
        <v>1579</v>
      </c>
      <c r="I1332" t="s">
        <v>1580</v>
      </c>
      <c r="J1332" t="s">
        <v>9420</v>
      </c>
      <c r="K1332" t="s">
        <v>5037</v>
      </c>
      <c r="M1332" t="s">
        <v>4555</v>
      </c>
      <c r="N1332" t="s">
        <v>4556</v>
      </c>
      <c r="O1332" t="s">
        <v>4522</v>
      </c>
      <c r="P1332" t="s">
        <v>1227</v>
      </c>
      <c r="Q1332" t="s">
        <v>9225</v>
      </c>
      <c r="R1332" t="s">
        <v>7830</v>
      </c>
      <c r="S1332" t="s">
        <v>4883</v>
      </c>
      <c r="T1332" t="s">
        <v>4526</v>
      </c>
      <c r="U1332" s="48">
        <v>45691</v>
      </c>
      <c r="X1332" t="s">
        <v>4558</v>
      </c>
      <c r="Y1332" t="s">
        <v>4559</v>
      </c>
      <c r="AA1332" t="s">
        <v>4529</v>
      </c>
      <c r="AB1332" t="s">
        <v>4589</v>
      </c>
      <c r="AC1332" t="s">
        <v>8273</v>
      </c>
      <c r="AD1332" t="s">
        <v>6048</v>
      </c>
      <c r="AE1332" t="s">
        <v>9421</v>
      </c>
      <c r="AH1332" t="s">
        <v>4536</v>
      </c>
      <c r="AI1332" t="s">
        <v>4537</v>
      </c>
      <c r="AJ1332" t="s">
        <v>4536</v>
      </c>
      <c r="AK1332">
        <v>0</v>
      </c>
      <c r="AL1332">
        <v>2000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1</v>
      </c>
      <c r="AZ1332">
        <v>1</v>
      </c>
      <c r="BA1332">
        <v>1</v>
      </c>
      <c r="BB1332" t="s">
        <v>4538</v>
      </c>
      <c r="BC1332" t="s">
        <v>4538</v>
      </c>
      <c r="BD1332" t="s">
        <v>4538</v>
      </c>
      <c r="BE1332" t="s">
        <v>4538</v>
      </c>
      <c r="BF1332" t="s">
        <v>4538</v>
      </c>
      <c r="BG1332" t="s">
        <v>4538</v>
      </c>
      <c r="BH1332" t="s">
        <v>4538</v>
      </c>
      <c r="BI1332" t="s">
        <v>4538</v>
      </c>
      <c r="BJ1332" t="s">
        <v>4538</v>
      </c>
      <c r="BK1332" t="s">
        <v>4538</v>
      </c>
      <c r="BL1332" t="s">
        <v>4538</v>
      </c>
      <c r="BM1332" t="s">
        <v>4538</v>
      </c>
      <c r="BN1332" t="s">
        <v>4538</v>
      </c>
      <c r="BO1332" t="s">
        <v>4538</v>
      </c>
      <c r="BP1332" t="s">
        <v>4538</v>
      </c>
      <c r="BQ1332" t="s">
        <v>4538</v>
      </c>
      <c r="BR1332" t="s">
        <v>4538</v>
      </c>
      <c r="BS1332" t="s">
        <v>4538</v>
      </c>
      <c r="BT1332" t="s">
        <v>4538</v>
      </c>
      <c r="BU1332" t="s">
        <v>4538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 t="s">
        <v>6050</v>
      </c>
      <c r="CB1332" t="s">
        <v>4564</v>
      </c>
      <c r="CC1332" t="s">
        <v>6051</v>
      </c>
      <c r="CD1332">
        <v>-81633551</v>
      </c>
      <c r="CE1332">
        <v>-349248177</v>
      </c>
      <c r="CF1332">
        <v>3</v>
      </c>
      <c r="CG1332" t="s">
        <v>36</v>
      </c>
      <c r="CH1332" t="s">
        <v>4541</v>
      </c>
      <c r="CI1332" t="s">
        <v>4542</v>
      </c>
    </row>
    <row r="1333" spans="1:87" x14ac:dyDescent="0.3">
      <c r="A1333" t="s">
        <v>254</v>
      </c>
      <c r="B1333" t="s">
        <v>7673</v>
      </c>
      <c r="C1333" t="s">
        <v>1552</v>
      </c>
      <c r="D1333">
        <v>1277</v>
      </c>
      <c r="G1333" t="s">
        <v>7821</v>
      </c>
      <c r="H1333" t="s">
        <v>1581</v>
      </c>
      <c r="I1333" t="s">
        <v>1582</v>
      </c>
      <c r="J1333" t="s">
        <v>9422</v>
      </c>
      <c r="K1333" t="s">
        <v>5037</v>
      </c>
      <c r="M1333" t="s">
        <v>4555</v>
      </c>
      <c r="N1333" t="s">
        <v>4556</v>
      </c>
      <c r="O1333" t="s">
        <v>4522</v>
      </c>
      <c r="P1333" t="s">
        <v>1227</v>
      </c>
      <c r="Q1333" t="s">
        <v>9423</v>
      </c>
      <c r="R1333" t="s">
        <v>4882</v>
      </c>
      <c r="S1333" t="s">
        <v>4883</v>
      </c>
      <c r="T1333" t="s">
        <v>4526</v>
      </c>
      <c r="U1333" s="48">
        <v>45691</v>
      </c>
      <c r="X1333" t="s">
        <v>4558</v>
      </c>
      <c r="Y1333" t="s">
        <v>4559</v>
      </c>
      <c r="AA1333" t="s">
        <v>4529</v>
      </c>
      <c r="AB1333" t="s">
        <v>4589</v>
      </c>
      <c r="AC1333" t="s">
        <v>8273</v>
      </c>
      <c r="AD1333" t="s">
        <v>6048</v>
      </c>
      <c r="AE1333" t="s">
        <v>9424</v>
      </c>
      <c r="AH1333" t="s">
        <v>4536</v>
      </c>
      <c r="AI1333" t="s">
        <v>4537</v>
      </c>
      <c r="AJ1333" t="s">
        <v>4536</v>
      </c>
      <c r="AK1333">
        <v>0</v>
      </c>
      <c r="AL1333">
        <v>2000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1</v>
      </c>
      <c r="AZ1333">
        <v>1</v>
      </c>
      <c r="BA1333">
        <v>1</v>
      </c>
      <c r="BB1333" t="s">
        <v>4538</v>
      </c>
      <c r="BC1333" t="s">
        <v>4538</v>
      </c>
      <c r="BD1333" t="s">
        <v>4538</v>
      </c>
      <c r="BE1333" t="s">
        <v>4538</v>
      </c>
      <c r="BF1333" t="s">
        <v>4538</v>
      </c>
      <c r="BG1333" t="s">
        <v>4538</v>
      </c>
      <c r="BH1333" t="s">
        <v>4538</v>
      </c>
      <c r="BI1333" t="s">
        <v>4538</v>
      </c>
      <c r="BJ1333" t="s">
        <v>4538</v>
      </c>
      <c r="BK1333" t="s">
        <v>4538</v>
      </c>
      <c r="BL1333" t="s">
        <v>4538</v>
      </c>
      <c r="BM1333" t="s">
        <v>4538</v>
      </c>
      <c r="BN1333" t="s">
        <v>4538</v>
      </c>
      <c r="BO1333" t="s">
        <v>4538</v>
      </c>
      <c r="BP1333" t="s">
        <v>4538</v>
      </c>
      <c r="BQ1333" t="s">
        <v>4538</v>
      </c>
      <c r="BR1333" t="s">
        <v>4538</v>
      </c>
      <c r="BS1333" t="s">
        <v>4538</v>
      </c>
      <c r="BT1333" t="s">
        <v>4538</v>
      </c>
      <c r="BU1333" t="s">
        <v>4538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 t="s">
        <v>6050</v>
      </c>
      <c r="CB1333" t="s">
        <v>4564</v>
      </c>
      <c r="CC1333" t="s">
        <v>6051</v>
      </c>
      <c r="CD1333">
        <v>-81364503</v>
      </c>
      <c r="CE1333">
        <v>-349351268</v>
      </c>
      <c r="CF1333">
        <v>3</v>
      </c>
      <c r="CG1333" t="s">
        <v>36</v>
      </c>
      <c r="CH1333" t="s">
        <v>4541</v>
      </c>
      <c r="CI1333" t="s">
        <v>4542</v>
      </c>
    </row>
    <row r="1334" spans="1:87" x14ac:dyDescent="0.3">
      <c r="A1334" t="s">
        <v>693</v>
      </c>
      <c r="B1334" t="s">
        <v>4516</v>
      </c>
      <c r="C1334" t="s">
        <v>947</v>
      </c>
      <c r="D1334">
        <v>1007</v>
      </c>
      <c r="G1334" t="s">
        <v>4517</v>
      </c>
      <c r="H1334" t="s">
        <v>3579</v>
      </c>
      <c r="I1334" t="s">
        <v>3580</v>
      </c>
      <c r="J1334" t="s">
        <v>9425</v>
      </c>
      <c r="K1334" t="s">
        <v>5129</v>
      </c>
      <c r="M1334" t="s">
        <v>4520</v>
      </c>
      <c r="N1334" t="s">
        <v>4521</v>
      </c>
      <c r="O1334" t="s">
        <v>4522</v>
      </c>
      <c r="P1334" t="s">
        <v>1227</v>
      </c>
      <c r="Q1334" t="s">
        <v>6761</v>
      </c>
      <c r="R1334" t="s">
        <v>4546</v>
      </c>
      <c r="S1334" t="s">
        <v>4525</v>
      </c>
      <c r="T1334" t="s">
        <v>4526</v>
      </c>
      <c r="U1334" s="48">
        <v>45691</v>
      </c>
      <c r="X1334" t="s">
        <v>4527</v>
      </c>
      <c r="Y1334" t="s">
        <v>4599</v>
      </c>
      <c r="AA1334" t="s">
        <v>4529</v>
      </c>
      <c r="AB1334" t="s">
        <v>4638</v>
      </c>
      <c r="AC1334" t="s">
        <v>4576</v>
      </c>
      <c r="AD1334" t="s">
        <v>4532</v>
      </c>
      <c r="AE1334" t="s">
        <v>9426</v>
      </c>
      <c r="AH1334" t="s">
        <v>4536</v>
      </c>
      <c r="AI1334" t="s">
        <v>4537</v>
      </c>
      <c r="AJ1334" t="s">
        <v>4536</v>
      </c>
      <c r="AK1334">
        <v>1704.54</v>
      </c>
      <c r="AL1334">
        <v>1500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1</v>
      </c>
      <c r="AZ1334">
        <v>1</v>
      </c>
      <c r="BA1334">
        <v>1</v>
      </c>
      <c r="BB1334" t="s">
        <v>4538</v>
      </c>
      <c r="BC1334" t="s">
        <v>4538</v>
      </c>
      <c r="BD1334" t="s">
        <v>4538</v>
      </c>
      <c r="BE1334" t="s">
        <v>4538</v>
      </c>
      <c r="BF1334" t="s">
        <v>4538</v>
      </c>
      <c r="BG1334" t="s">
        <v>4538</v>
      </c>
      <c r="BH1334" t="s">
        <v>4538</v>
      </c>
      <c r="BI1334" t="s">
        <v>4538</v>
      </c>
      <c r="BJ1334" t="s">
        <v>4538</v>
      </c>
      <c r="BK1334" t="s">
        <v>4538</v>
      </c>
      <c r="BL1334" t="s">
        <v>4538</v>
      </c>
      <c r="BM1334" t="s">
        <v>4538</v>
      </c>
      <c r="BN1334" t="s">
        <v>4538</v>
      </c>
      <c r="BO1334" t="s">
        <v>4538</v>
      </c>
      <c r="BP1334" t="s">
        <v>4538</v>
      </c>
      <c r="BQ1334" t="s">
        <v>4538</v>
      </c>
      <c r="BR1334" t="s">
        <v>4538</v>
      </c>
      <c r="BS1334" t="s">
        <v>4538</v>
      </c>
      <c r="BT1334" t="s">
        <v>4538</v>
      </c>
      <c r="BU1334" t="s">
        <v>4538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 t="s">
        <v>4525</v>
      </c>
      <c r="CB1334" t="s">
        <v>4539</v>
      </c>
      <c r="CC1334" t="s">
        <v>4540</v>
      </c>
      <c r="CD1334">
        <v>-37365678</v>
      </c>
      <c r="CE1334">
        <v>-38565228</v>
      </c>
      <c r="CF1334">
        <v>3</v>
      </c>
      <c r="CG1334" t="s">
        <v>36</v>
      </c>
      <c r="CH1334" t="s">
        <v>4541</v>
      </c>
      <c r="CI1334" t="s">
        <v>4542</v>
      </c>
    </row>
    <row r="1335" spans="1:87" x14ac:dyDescent="0.3">
      <c r="A1335" t="s">
        <v>243</v>
      </c>
      <c r="B1335" t="s">
        <v>6043</v>
      </c>
      <c r="C1335" t="s">
        <v>281</v>
      </c>
      <c r="D1335">
        <v>1288</v>
      </c>
      <c r="G1335" t="s">
        <v>7874</v>
      </c>
      <c r="H1335" t="s">
        <v>1899</v>
      </c>
      <c r="I1335" t="s">
        <v>1900</v>
      </c>
      <c r="J1335" t="s">
        <v>9427</v>
      </c>
      <c r="K1335" t="s">
        <v>4519</v>
      </c>
      <c r="M1335" t="s">
        <v>4520</v>
      </c>
      <c r="N1335" t="s">
        <v>4521</v>
      </c>
      <c r="O1335" t="s">
        <v>4522</v>
      </c>
      <c r="P1335" t="s">
        <v>1227</v>
      </c>
      <c r="Q1335" t="s">
        <v>9428</v>
      </c>
      <c r="R1335" t="s">
        <v>7942</v>
      </c>
      <c r="S1335" t="s">
        <v>4883</v>
      </c>
      <c r="T1335" t="s">
        <v>4526</v>
      </c>
      <c r="U1335" s="48">
        <v>45691</v>
      </c>
      <c r="X1335" t="s">
        <v>4574</v>
      </c>
      <c r="Y1335" t="s">
        <v>4599</v>
      </c>
      <c r="AA1335" t="s">
        <v>4529</v>
      </c>
      <c r="AB1335" t="s">
        <v>4547</v>
      </c>
      <c r="AC1335" t="s">
        <v>8273</v>
      </c>
      <c r="AD1335" t="s">
        <v>7876</v>
      </c>
      <c r="AE1335" t="s">
        <v>9429</v>
      </c>
      <c r="AH1335" t="s">
        <v>4536</v>
      </c>
      <c r="AI1335" t="s">
        <v>4537</v>
      </c>
      <c r="AJ1335" t="s">
        <v>4537</v>
      </c>
      <c r="AK1335">
        <v>2097.1999999999998</v>
      </c>
      <c r="AL1335">
        <v>2000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1</v>
      </c>
      <c r="AZ1335">
        <v>1</v>
      </c>
      <c r="BA1335">
        <v>1</v>
      </c>
      <c r="BB1335" t="s">
        <v>4538</v>
      </c>
      <c r="BC1335" t="s">
        <v>4538</v>
      </c>
      <c r="BD1335" t="s">
        <v>4538</v>
      </c>
      <c r="BE1335" t="s">
        <v>4538</v>
      </c>
      <c r="BF1335" t="s">
        <v>4538</v>
      </c>
      <c r="BG1335" t="s">
        <v>4538</v>
      </c>
      <c r="BH1335" t="s">
        <v>4538</v>
      </c>
      <c r="BI1335" t="s">
        <v>4538</v>
      </c>
      <c r="BJ1335" t="s">
        <v>4538</v>
      </c>
      <c r="BK1335" t="s">
        <v>4538</v>
      </c>
      <c r="BL1335" t="s">
        <v>4538</v>
      </c>
      <c r="BM1335" t="s">
        <v>4538</v>
      </c>
      <c r="BN1335" t="s">
        <v>4538</v>
      </c>
      <c r="BO1335" t="s">
        <v>4538</v>
      </c>
      <c r="BP1335" t="s">
        <v>4538</v>
      </c>
      <c r="BQ1335" t="s">
        <v>4538</v>
      </c>
      <c r="BR1335" t="s">
        <v>4538</v>
      </c>
      <c r="BS1335" t="s">
        <v>4538</v>
      </c>
      <c r="BT1335" t="s">
        <v>4538</v>
      </c>
      <c r="BU1335" t="s">
        <v>4538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 t="s">
        <v>6050</v>
      </c>
      <c r="CB1335" t="s">
        <v>4539</v>
      </c>
      <c r="CC1335" t="s">
        <v>6051</v>
      </c>
      <c r="CD1335" t="s">
        <v>4538</v>
      </c>
      <c r="CE1335" t="s">
        <v>4538</v>
      </c>
      <c r="CF1335">
        <v>3</v>
      </c>
      <c r="CG1335" t="s">
        <v>36</v>
      </c>
      <c r="CH1335" t="s">
        <v>4541</v>
      </c>
      <c r="CI1335" t="s">
        <v>4542</v>
      </c>
    </row>
    <row r="1336" spans="1:87" x14ac:dyDescent="0.3">
      <c r="A1336" t="s">
        <v>182</v>
      </c>
      <c r="B1336" t="s">
        <v>5337</v>
      </c>
      <c r="C1336" t="s">
        <v>183</v>
      </c>
      <c r="D1336">
        <v>1019</v>
      </c>
      <c r="G1336" t="s">
        <v>4517</v>
      </c>
      <c r="H1336" t="s">
        <v>1454</v>
      </c>
      <c r="I1336" t="s">
        <v>1455</v>
      </c>
      <c r="J1336" t="s">
        <v>9430</v>
      </c>
      <c r="K1336" t="s">
        <v>5031</v>
      </c>
      <c r="M1336" t="s">
        <v>4520</v>
      </c>
      <c r="N1336" t="s">
        <v>4521</v>
      </c>
      <c r="O1336" t="s">
        <v>4522</v>
      </c>
      <c r="P1336" t="s">
        <v>1227</v>
      </c>
      <c r="Q1336" t="s">
        <v>4607</v>
      </c>
      <c r="R1336" t="s">
        <v>5342</v>
      </c>
      <c r="S1336" t="s">
        <v>5343</v>
      </c>
      <c r="T1336" t="s">
        <v>4526</v>
      </c>
      <c r="U1336" s="48">
        <v>45691</v>
      </c>
      <c r="X1336" t="s">
        <v>4598</v>
      </c>
      <c r="Y1336" t="s">
        <v>4559</v>
      </c>
      <c r="AA1336" t="s">
        <v>4529</v>
      </c>
      <c r="AB1336" t="s">
        <v>4638</v>
      </c>
      <c r="AC1336" t="s">
        <v>4531</v>
      </c>
      <c r="AD1336" t="s">
        <v>6825</v>
      </c>
      <c r="AE1336" t="s">
        <v>9431</v>
      </c>
      <c r="AH1336" t="s">
        <v>4536</v>
      </c>
      <c r="AI1336" t="s">
        <v>4537</v>
      </c>
      <c r="AJ1336" t="s">
        <v>4537</v>
      </c>
      <c r="AK1336">
        <v>0</v>
      </c>
      <c r="AL1336">
        <v>800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1</v>
      </c>
      <c r="AZ1336">
        <v>1</v>
      </c>
      <c r="BA1336">
        <v>1</v>
      </c>
      <c r="BB1336" t="s">
        <v>4538</v>
      </c>
      <c r="BC1336" t="s">
        <v>4538</v>
      </c>
      <c r="BD1336" t="s">
        <v>4538</v>
      </c>
      <c r="BE1336" t="s">
        <v>4538</v>
      </c>
      <c r="BF1336" t="s">
        <v>4538</v>
      </c>
      <c r="BG1336" t="s">
        <v>4538</v>
      </c>
      <c r="BH1336" t="s">
        <v>4538</v>
      </c>
      <c r="BI1336" t="s">
        <v>4538</v>
      </c>
      <c r="BJ1336" t="s">
        <v>4538</v>
      </c>
      <c r="BK1336" t="s">
        <v>4538</v>
      </c>
      <c r="BL1336" t="s">
        <v>4538</v>
      </c>
      <c r="BM1336" t="s">
        <v>4538</v>
      </c>
      <c r="BN1336" t="s">
        <v>4538</v>
      </c>
      <c r="BO1336" t="s">
        <v>4538</v>
      </c>
      <c r="BP1336" t="s">
        <v>4538</v>
      </c>
      <c r="BQ1336" t="s">
        <v>4538</v>
      </c>
      <c r="BR1336" t="s">
        <v>4538</v>
      </c>
      <c r="BS1336" t="s">
        <v>4538</v>
      </c>
      <c r="BT1336" t="s">
        <v>4538</v>
      </c>
      <c r="BU1336" t="s">
        <v>4538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 t="s">
        <v>5347</v>
      </c>
      <c r="CB1336" t="s">
        <v>4564</v>
      </c>
      <c r="CC1336" t="s">
        <v>4565</v>
      </c>
      <c r="CD1336">
        <v>-25242668</v>
      </c>
      <c r="CE1336">
        <v>-442947886</v>
      </c>
      <c r="CF1336">
        <v>3</v>
      </c>
      <c r="CG1336" t="s">
        <v>36</v>
      </c>
      <c r="CH1336" t="s">
        <v>4541</v>
      </c>
      <c r="CI1336" t="s">
        <v>4542</v>
      </c>
    </row>
    <row r="1337" spans="1:87" x14ac:dyDescent="0.3">
      <c r="A1337" t="s">
        <v>1122</v>
      </c>
      <c r="B1337" t="s">
        <v>4566</v>
      </c>
      <c r="C1337" t="s">
        <v>1157</v>
      </c>
      <c r="D1337">
        <v>1020</v>
      </c>
      <c r="G1337" t="s">
        <v>5035</v>
      </c>
      <c r="H1337" t="s">
        <v>4386</v>
      </c>
      <c r="I1337" t="s">
        <v>4387</v>
      </c>
      <c r="J1337" t="s">
        <v>9432</v>
      </c>
      <c r="K1337" t="s">
        <v>4544</v>
      </c>
      <c r="M1337" t="s">
        <v>5037</v>
      </c>
      <c r="N1337" t="s">
        <v>5038</v>
      </c>
      <c r="O1337" t="s">
        <v>4522</v>
      </c>
      <c r="P1337" t="s">
        <v>1227</v>
      </c>
      <c r="Q1337" t="s">
        <v>4702</v>
      </c>
      <c r="R1337" t="s">
        <v>1087</v>
      </c>
      <c r="S1337" t="s">
        <v>5343</v>
      </c>
      <c r="T1337" t="s">
        <v>4526</v>
      </c>
      <c r="U1337" s="48">
        <v>45691</v>
      </c>
      <c r="X1337" t="s">
        <v>4527</v>
      </c>
      <c r="Y1337" t="s">
        <v>4559</v>
      </c>
      <c r="AA1337" t="s">
        <v>4529</v>
      </c>
      <c r="AB1337" t="s">
        <v>4876</v>
      </c>
      <c r="AC1337" t="s">
        <v>4548</v>
      </c>
      <c r="AD1337" t="s">
        <v>5039</v>
      </c>
      <c r="AE1337" t="s">
        <v>9433</v>
      </c>
      <c r="AH1337" t="s">
        <v>4536</v>
      </c>
      <c r="AI1337" t="s">
        <v>4537</v>
      </c>
      <c r="AJ1337" t="s">
        <v>4536</v>
      </c>
      <c r="AK1337">
        <v>2054.63</v>
      </c>
      <c r="AL1337">
        <v>2500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1</v>
      </c>
      <c r="AY1337">
        <v>1</v>
      </c>
      <c r="AZ1337">
        <v>1</v>
      </c>
      <c r="BA1337">
        <v>1</v>
      </c>
      <c r="BB1337" t="s">
        <v>4538</v>
      </c>
      <c r="BC1337" t="s">
        <v>4538</v>
      </c>
      <c r="BD1337" t="s">
        <v>4538</v>
      </c>
      <c r="BE1337" t="s">
        <v>4538</v>
      </c>
      <c r="BF1337" t="s">
        <v>4538</v>
      </c>
      <c r="BG1337" t="s">
        <v>4538</v>
      </c>
      <c r="BH1337" t="s">
        <v>4538</v>
      </c>
      <c r="BI1337" t="s">
        <v>4538</v>
      </c>
      <c r="BJ1337" t="s">
        <v>4538</v>
      </c>
      <c r="BK1337" t="s">
        <v>4538</v>
      </c>
      <c r="BL1337" t="s">
        <v>4538</v>
      </c>
      <c r="BM1337" t="s">
        <v>4538</v>
      </c>
      <c r="BN1337" t="s">
        <v>4538</v>
      </c>
      <c r="BO1337" t="s">
        <v>4538</v>
      </c>
      <c r="BP1337" t="s">
        <v>4538</v>
      </c>
      <c r="BQ1337" t="s">
        <v>4538</v>
      </c>
      <c r="BR1337" t="s">
        <v>4538</v>
      </c>
      <c r="BS1337" t="s">
        <v>4538</v>
      </c>
      <c r="BT1337" t="s">
        <v>4538</v>
      </c>
      <c r="BU1337" t="s">
        <v>4538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 t="s">
        <v>4581</v>
      </c>
      <c r="CB1337" t="s">
        <v>1122</v>
      </c>
      <c r="CC1337" t="s">
        <v>5271</v>
      </c>
      <c r="CD1337">
        <v>-55164812</v>
      </c>
      <c r="CE1337">
        <v>-474874881</v>
      </c>
      <c r="CF1337">
        <v>3</v>
      </c>
      <c r="CG1337" t="s">
        <v>36</v>
      </c>
      <c r="CH1337" t="s">
        <v>4541</v>
      </c>
      <c r="CI1337" t="s">
        <v>4542</v>
      </c>
    </row>
    <row r="1338" spans="1:87" x14ac:dyDescent="0.3">
      <c r="A1338" t="s">
        <v>243</v>
      </c>
      <c r="B1338" t="s">
        <v>6043</v>
      </c>
      <c r="C1338" t="s">
        <v>248</v>
      </c>
      <c r="D1338">
        <v>1287</v>
      </c>
      <c r="G1338" t="s">
        <v>7874</v>
      </c>
      <c r="H1338" t="s">
        <v>2004</v>
      </c>
      <c r="I1338" t="s">
        <v>2005</v>
      </c>
      <c r="J1338" t="s">
        <v>9434</v>
      </c>
      <c r="K1338" t="s">
        <v>4519</v>
      </c>
      <c r="M1338" t="s">
        <v>4520</v>
      </c>
      <c r="N1338" t="s">
        <v>4521</v>
      </c>
      <c r="O1338" t="s">
        <v>4522</v>
      </c>
      <c r="P1338" t="s">
        <v>1227</v>
      </c>
      <c r="Q1338" t="s">
        <v>8013</v>
      </c>
      <c r="R1338" t="s">
        <v>9435</v>
      </c>
      <c r="S1338" t="s">
        <v>4883</v>
      </c>
      <c r="T1338" t="s">
        <v>4526</v>
      </c>
      <c r="U1338" s="48">
        <v>45691</v>
      </c>
      <c r="X1338" t="s">
        <v>4558</v>
      </c>
      <c r="Y1338" t="s">
        <v>4528</v>
      </c>
      <c r="AA1338" t="s">
        <v>4529</v>
      </c>
      <c r="AB1338" t="s">
        <v>4547</v>
      </c>
      <c r="AC1338" t="s">
        <v>8273</v>
      </c>
      <c r="AD1338" t="s">
        <v>7876</v>
      </c>
      <c r="AE1338" t="s">
        <v>9436</v>
      </c>
      <c r="AH1338" t="s">
        <v>4536</v>
      </c>
      <c r="AI1338" t="s">
        <v>4537</v>
      </c>
      <c r="AJ1338" t="s">
        <v>4537</v>
      </c>
      <c r="AK1338">
        <v>-372.84</v>
      </c>
      <c r="AL1338">
        <v>1000</v>
      </c>
      <c r="AM1338">
        <v>0</v>
      </c>
      <c r="AN1338">
        <v>0</v>
      </c>
      <c r="AO1338">
        <v>0</v>
      </c>
      <c r="AP1338">
        <v>-348.18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1</v>
      </c>
      <c r="AZ1338">
        <v>1</v>
      </c>
      <c r="BA1338">
        <v>1</v>
      </c>
      <c r="BB1338" t="s">
        <v>4538</v>
      </c>
      <c r="BC1338" t="s">
        <v>4538</v>
      </c>
      <c r="BD1338" t="s">
        <v>4538</v>
      </c>
      <c r="BE1338" t="s">
        <v>4538</v>
      </c>
      <c r="BF1338" t="s">
        <v>4538</v>
      </c>
      <c r="BG1338" t="s">
        <v>4538</v>
      </c>
      <c r="BH1338" t="s">
        <v>4538</v>
      </c>
      <c r="BI1338" t="s">
        <v>4538</v>
      </c>
      <c r="BJ1338" t="s">
        <v>4538</v>
      </c>
      <c r="BK1338" t="s">
        <v>4538</v>
      </c>
      <c r="BL1338" t="s">
        <v>4538</v>
      </c>
      <c r="BM1338" t="s">
        <v>4538</v>
      </c>
      <c r="BN1338" t="s">
        <v>4538</v>
      </c>
      <c r="BO1338" t="s">
        <v>4538</v>
      </c>
      <c r="BP1338" t="s">
        <v>4538</v>
      </c>
      <c r="BQ1338" t="s">
        <v>4538</v>
      </c>
      <c r="BR1338" t="s">
        <v>4538</v>
      </c>
      <c r="BS1338" t="s">
        <v>4538</v>
      </c>
      <c r="BT1338" t="s">
        <v>4538</v>
      </c>
      <c r="BU1338" t="s">
        <v>4538</v>
      </c>
      <c r="BV1338">
        <v>-116.06</v>
      </c>
      <c r="BW1338">
        <v>0</v>
      </c>
      <c r="BX1338">
        <v>0</v>
      </c>
      <c r="BY1338">
        <v>0</v>
      </c>
      <c r="BZ1338">
        <v>0</v>
      </c>
      <c r="CA1338" t="s">
        <v>6050</v>
      </c>
      <c r="CB1338" t="s">
        <v>4539</v>
      </c>
      <c r="CC1338" t="s">
        <v>6051</v>
      </c>
      <c r="CD1338">
        <v>-81891068</v>
      </c>
      <c r="CE1338">
        <v>-349216503</v>
      </c>
      <c r="CF1338">
        <v>3</v>
      </c>
      <c r="CG1338" t="s">
        <v>36</v>
      </c>
      <c r="CH1338" t="s">
        <v>4541</v>
      </c>
      <c r="CI1338" t="s">
        <v>4542</v>
      </c>
    </row>
    <row r="1339" spans="1:87" x14ac:dyDescent="0.3">
      <c r="A1339" t="s">
        <v>1118</v>
      </c>
      <c r="B1339" t="s">
        <v>4689</v>
      </c>
      <c r="C1339" t="s">
        <v>3888</v>
      </c>
      <c r="D1339">
        <v>1014</v>
      </c>
      <c r="G1339" t="s">
        <v>9437</v>
      </c>
      <c r="H1339" t="s">
        <v>3895</v>
      </c>
      <c r="I1339" t="s">
        <v>3896</v>
      </c>
      <c r="J1339" t="s">
        <v>9438</v>
      </c>
      <c r="K1339" t="s">
        <v>5037</v>
      </c>
      <c r="M1339" t="s">
        <v>4555</v>
      </c>
      <c r="N1339" t="s">
        <v>4556</v>
      </c>
      <c r="O1339" t="s">
        <v>4522</v>
      </c>
      <c r="P1339" t="s">
        <v>1227</v>
      </c>
      <c r="Q1339" t="s">
        <v>6243</v>
      </c>
      <c r="R1339" t="s">
        <v>4546</v>
      </c>
      <c r="S1339" t="s">
        <v>4525</v>
      </c>
      <c r="T1339" t="s">
        <v>4526</v>
      </c>
      <c r="U1339" s="48">
        <v>45691</v>
      </c>
      <c r="X1339" t="s">
        <v>4598</v>
      </c>
      <c r="Y1339" t="s">
        <v>4559</v>
      </c>
      <c r="AA1339" t="s">
        <v>4529</v>
      </c>
      <c r="AB1339" t="s">
        <v>4734</v>
      </c>
      <c r="AC1339" t="s">
        <v>4548</v>
      </c>
      <c r="AD1339" t="s">
        <v>4560</v>
      </c>
      <c r="AE1339" t="s">
        <v>9439</v>
      </c>
      <c r="AH1339" t="s">
        <v>4536</v>
      </c>
      <c r="AI1339" t="s">
        <v>4537</v>
      </c>
      <c r="AJ1339" t="s">
        <v>4537</v>
      </c>
      <c r="AK1339">
        <v>0</v>
      </c>
      <c r="AL1339">
        <v>20000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1</v>
      </c>
      <c r="AZ1339">
        <v>1</v>
      </c>
      <c r="BA1339">
        <v>1</v>
      </c>
      <c r="BB1339" t="s">
        <v>4538</v>
      </c>
      <c r="BC1339" t="s">
        <v>4538</v>
      </c>
      <c r="BD1339" t="s">
        <v>4538</v>
      </c>
      <c r="BE1339" t="s">
        <v>4538</v>
      </c>
      <c r="BF1339" t="s">
        <v>4538</v>
      </c>
      <c r="BG1339" t="s">
        <v>4538</v>
      </c>
      <c r="BH1339" t="s">
        <v>4538</v>
      </c>
      <c r="BI1339" t="s">
        <v>4538</v>
      </c>
      <c r="BJ1339" t="s">
        <v>4538</v>
      </c>
      <c r="BK1339" t="s">
        <v>4538</v>
      </c>
      <c r="BL1339" t="s">
        <v>4538</v>
      </c>
      <c r="BM1339" t="s">
        <v>4538</v>
      </c>
      <c r="BN1339" t="s">
        <v>4538</v>
      </c>
      <c r="BO1339" t="s">
        <v>4538</v>
      </c>
      <c r="BP1339" t="s">
        <v>4538</v>
      </c>
      <c r="BQ1339" t="s">
        <v>4538</v>
      </c>
      <c r="BR1339" t="s">
        <v>4538</v>
      </c>
      <c r="BS1339" t="s">
        <v>4538</v>
      </c>
      <c r="BT1339" t="s">
        <v>4538</v>
      </c>
      <c r="BU1339" t="s">
        <v>4538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 t="s">
        <v>4525</v>
      </c>
      <c r="CB1339" t="s">
        <v>4564</v>
      </c>
      <c r="CC1339" t="s">
        <v>4565</v>
      </c>
      <c r="CD1339">
        <v>-37282973</v>
      </c>
      <c r="CE1339">
        <v>-384907943</v>
      </c>
      <c r="CF1339">
        <v>3</v>
      </c>
      <c r="CG1339" t="s">
        <v>36</v>
      </c>
      <c r="CH1339" t="s">
        <v>4541</v>
      </c>
      <c r="CI1339" t="s">
        <v>4542</v>
      </c>
    </row>
    <row r="1340" spans="1:87" x14ac:dyDescent="0.3">
      <c r="A1340" t="s">
        <v>243</v>
      </c>
      <c r="B1340" t="s">
        <v>6043</v>
      </c>
      <c r="C1340" t="s">
        <v>2406</v>
      </c>
      <c r="D1340">
        <v>1289</v>
      </c>
      <c r="G1340" t="s">
        <v>7874</v>
      </c>
      <c r="H1340" t="s">
        <v>2516</v>
      </c>
      <c r="I1340" t="s">
        <v>2517</v>
      </c>
      <c r="J1340" t="s">
        <v>9440</v>
      </c>
      <c r="K1340" t="s">
        <v>4555</v>
      </c>
      <c r="M1340" t="s">
        <v>4555</v>
      </c>
      <c r="N1340" t="s">
        <v>4556</v>
      </c>
      <c r="O1340" t="s">
        <v>4522</v>
      </c>
      <c r="P1340" t="s">
        <v>1227</v>
      </c>
      <c r="Q1340" t="s">
        <v>4673</v>
      </c>
      <c r="R1340" t="s">
        <v>7908</v>
      </c>
      <c r="S1340" t="s">
        <v>4883</v>
      </c>
      <c r="T1340" t="s">
        <v>4526</v>
      </c>
      <c r="U1340" s="48">
        <v>45691</v>
      </c>
      <c r="X1340" t="s">
        <v>4558</v>
      </c>
      <c r="Y1340" t="s">
        <v>4559</v>
      </c>
      <c r="AA1340" t="s">
        <v>4529</v>
      </c>
      <c r="AB1340" t="s">
        <v>4547</v>
      </c>
      <c r="AC1340" t="s">
        <v>8273</v>
      </c>
      <c r="AD1340" t="s">
        <v>7876</v>
      </c>
      <c r="AE1340" t="s">
        <v>9441</v>
      </c>
      <c r="AH1340" t="s">
        <v>4536</v>
      </c>
      <c r="AI1340" t="s">
        <v>4537</v>
      </c>
      <c r="AJ1340" t="s">
        <v>4537</v>
      </c>
      <c r="AK1340">
        <v>0</v>
      </c>
      <c r="AL1340">
        <v>1000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1</v>
      </c>
      <c r="AZ1340">
        <v>1</v>
      </c>
      <c r="BA1340">
        <v>1</v>
      </c>
      <c r="BB1340" t="s">
        <v>4538</v>
      </c>
      <c r="BC1340" t="s">
        <v>4538</v>
      </c>
      <c r="BD1340" t="s">
        <v>4538</v>
      </c>
      <c r="BE1340" t="s">
        <v>4538</v>
      </c>
      <c r="BF1340" t="s">
        <v>4538</v>
      </c>
      <c r="BG1340" t="s">
        <v>4538</v>
      </c>
      <c r="BH1340" t="s">
        <v>4538</v>
      </c>
      <c r="BI1340" t="s">
        <v>4538</v>
      </c>
      <c r="BJ1340" t="s">
        <v>4538</v>
      </c>
      <c r="BK1340" t="s">
        <v>4538</v>
      </c>
      <c r="BL1340" t="s">
        <v>4538</v>
      </c>
      <c r="BM1340" t="s">
        <v>4538</v>
      </c>
      <c r="BN1340" t="s">
        <v>4538</v>
      </c>
      <c r="BO1340" t="s">
        <v>4538</v>
      </c>
      <c r="BP1340" t="s">
        <v>4538</v>
      </c>
      <c r="BQ1340" t="s">
        <v>4538</v>
      </c>
      <c r="BR1340" t="s">
        <v>4538</v>
      </c>
      <c r="BS1340" t="s">
        <v>4538</v>
      </c>
      <c r="BT1340" t="s">
        <v>4538</v>
      </c>
      <c r="BU1340" t="s">
        <v>4538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 t="s">
        <v>6050</v>
      </c>
      <c r="CB1340" t="s">
        <v>4539</v>
      </c>
      <c r="CC1340" t="s">
        <v>6051</v>
      </c>
      <c r="CD1340">
        <v>-7847537</v>
      </c>
      <c r="CE1340">
        <v>-352535712</v>
      </c>
      <c r="CF1340">
        <v>3</v>
      </c>
      <c r="CG1340" t="s">
        <v>36</v>
      </c>
      <c r="CH1340" t="s">
        <v>4541</v>
      </c>
      <c r="CI1340" t="s">
        <v>4542</v>
      </c>
    </row>
    <row r="1341" spans="1:87" x14ac:dyDescent="0.3">
      <c r="A1341" t="s">
        <v>18</v>
      </c>
      <c r="B1341" t="s">
        <v>5272</v>
      </c>
      <c r="C1341" t="s">
        <v>62</v>
      </c>
      <c r="D1341">
        <v>1033</v>
      </c>
      <c r="G1341" t="s">
        <v>5440</v>
      </c>
      <c r="H1341" t="s">
        <v>1379</v>
      </c>
      <c r="I1341" t="s">
        <v>1380</v>
      </c>
      <c r="J1341" t="s">
        <v>9442</v>
      </c>
      <c r="K1341" t="s">
        <v>4586</v>
      </c>
      <c r="M1341" t="s">
        <v>4520</v>
      </c>
      <c r="N1341" t="s">
        <v>4521</v>
      </c>
      <c r="O1341" t="s">
        <v>4522</v>
      </c>
      <c r="P1341" t="s">
        <v>1227</v>
      </c>
      <c r="Q1341" t="s">
        <v>9443</v>
      </c>
      <c r="R1341" t="s">
        <v>5357</v>
      </c>
      <c r="S1341" t="s">
        <v>4525</v>
      </c>
      <c r="T1341" t="s">
        <v>4526</v>
      </c>
      <c r="U1341" s="48">
        <v>45691</v>
      </c>
      <c r="X1341" t="s">
        <v>4588</v>
      </c>
      <c r="Y1341" t="s">
        <v>4528</v>
      </c>
      <c r="AA1341" t="s">
        <v>4529</v>
      </c>
      <c r="AB1341" t="s">
        <v>4638</v>
      </c>
      <c r="AC1341" t="s">
        <v>4531</v>
      </c>
      <c r="AD1341" t="s">
        <v>5267</v>
      </c>
      <c r="AE1341" t="s">
        <v>6425</v>
      </c>
      <c r="AH1341" t="s">
        <v>4536</v>
      </c>
      <c r="AI1341" t="s">
        <v>4537</v>
      </c>
      <c r="AJ1341" t="s">
        <v>4537</v>
      </c>
      <c r="AK1341">
        <v>0</v>
      </c>
      <c r="AL1341">
        <v>800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1</v>
      </c>
      <c r="AZ1341">
        <v>1</v>
      </c>
      <c r="BA1341">
        <v>1</v>
      </c>
      <c r="BB1341" t="s">
        <v>4538</v>
      </c>
      <c r="BC1341" t="s">
        <v>4538</v>
      </c>
      <c r="BD1341" t="s">
        <v>4538</v>
      </c>
      <c r="BE1341" t="s">
        <v>4538</v>
      </c>
      <c r="BF1341" t="s">
        <v>4538</v>
      </c>
      <c r="BG1341" t="s">
        <v>4538</v>
      </c>
      <c r="BH1341" t="s">
        <v>4538</v>
      </c>
      <c r="BI1341" t="s">
        <v>4538</v>
      </c>
      <c r="BJ1341" t="s">
        <v>4538</v>
      </c>
      <c r="BK1341" t="s">
        <v>4538</v>
      </c>
      <c r="BL1341" t="s">
        <v>4538</v>
      </c>
      <c r="BM1341" t="s">
        <v>4538</v>
      </c>
      <c r="BN1341" t="s">
        <v>4538</v>
      </c>
      <c r="BO1341" t="s">
        <v>4538</v>
      </c>
      <c r="BP1341" t="s">
        <v>4538</v>
      </c>
      <c r="BQ1341" t="s">
        <v>4538</v>
      </c>
      <c r="BR1341" t="s">
        <v>4538</v>
      </c>
      <c r="BS1341" t="s">
        <v>4538</v>
      </c>
      <c r="BT1341" t="s">
        <v>4538</v>
      </c>
      <c r="BU1341" t="s">
        <v>4538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 t="s">
        <v>4525</v>
      </c>
      <c r="CB1341" t="s">
        <v>4539</v>
      </c>
      <c r="CC1341" t="s">
        <v>4540</v>
      </c>
      <c r="CD1341">
        <v>-63614144</v>
      </c>
      <c r="CE1341">
        <v>-393010014</v>
      </c>
      <c r="CF1341">
        <v>3</v>
      </c>
      <c r="CG1341" t="s">
        <v>36</v>
      </c>
      <c r="CH1341" t="s">
        <v>4541</v>
      </c>
      <c r="CI1341" t="s">
        <v>4542</v>
      </c>
    </row>
    <row r="1342" spans="1:87" x14ac:dyDescent="0.3">
      <c r="A1342" t="s">
        <v>243</v>
      </c>
      <c r="B1342" t="s">
        <v>6043</v>
      </c>
      <c r="C1342" t="s">
        <v>2406</v>
      </c>
      <c r="D1342">
        <v>1289</v>
      </c>
      <c r="G1342" t="s">
        <v>7874</v>
      </c>
      <c r="H1342" t="s">
        <v>2518</v>
      </c>
      <c r="I1342" t="s">
        <v>2519</v>
      </c>
      <c r="J1342" t="s">
        <v>9444</v>
      </c>
      <c r="K1342" t="s">
        <v>4519</v>
      </c>
      <c r="M1342" t="s">
        <v>4520</v>
      </c>
      <c r="N1342" t="s">
        <v>4521</v>
      </c>
      <c r="O1342" t="s">
        <v>4522</v>
      </c>
      <c r="P1342" t="s">
        <v>1227</v>
      </c>
      <c r="Q1342" t="s">
        <v>4607</v>
      </c>
      <c r="R1342" t="s">
        <v>5787</v>
      </c>
      <c r="S1342" t="s">
        <v>4883</v>
      </c>
      <c r="T1342" t="s">
        <v>4526</v>
      </c>
      <c r="U1342" s="48">
        <v>45691</v>
      </c>
      <c r="X1342" t="s">
        <v>4598</v>
      </c>
      <c r="Y1342" t="s">
        <v>4559</v>
      </c>
      <c r="AA1342" t="s">
        <v>4529</v>
      </c>
      <c r="AB1342" t="s">
        <v>4547</v>
      </c>
      <c r="AC1342" t="s">
        <v>8273</v>
      </c>
      <c r="AD1342" t="s">
        <v>7876</v>
      </c>
      <c r="AE1342" t="s">
        <v>8191</v>
      </c>
      <c r="AH1342" t="s">
        <v>4536</v>
      </c>
      <c r="AI1342" t="s">
        <v>4537</v>
      </c>
      <c r="AJ1342" t="s">
        <v>4537</v>
      </c>
      <c r="AK1342">
        <v>0</v>
      </c>
      <c r="AL1342">
        <v>1000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1</v>
      </c>
      <c r="AY1342">
        <v>1</v>
      </c>
      <c r="AZ1342">
        <v>1</v>
      </c>
      <c r="BA1342">
        <v>1</v>
      </c>
      <c r="BB1342" t="s">
        <v>4538</v>
      </c>
      <c r="BC1342" t="s">
        <v>4538</v>
      </c>
      <c r="BD1342" t="s">
        <v>4538</v>
      </c>
      <c r="BE1342" t="s">
        <v>4538</v>
      </c>
      <c r="BF1342" t="s">
        <v>4538</v>
      </c>
      <c r="BG1342" t="s">
        <v>4538</v>
      </c>
      <c r="BH1342" t="s">
        <v>4538</v>
      </c>
      <c r="BI1342" t="s">
        <v>4538</v>
      </c>
      <c r="BJ1342" t="s">
        <v>4538</v>
      </c>
      <c r="BK1342" t="s">
        <v>4538</v>
      </c>
      <c r="BL1342" t="s">
        <v>4538</v>
      </c>
      <c r="BM1342" t="s">
        <v>4538</v>
      </c>
      <c r="BN1342" t="s">
        <v>4538</v>
      </c>
      <c r="BO1342" t="s">
        <v>4538</v>
      </c>
      <c r="BP1342" t="s">
        <v>4538</v>
      </c>
      <c r="BQ1342" t="s">
        <v>4538</v>
      </c>
      <c r="BR1342" t="s">
        <v>4538</v>
      </c>
      <c r="BS1342" t="s">
        <v>4538</v>
      </c>
      <c r="BT1342" t="s">
        <v>4538</v>
      </c>
      <c r="BU1342" t="s">
        <v>4538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 t="s">
        <v>6050</v>
      </c>
      <c r="CB1342" t="s">
        <v>4539</v>
      </c>
      <c r="CC1342" t="s">
        <v>6051</v>
      </c>
      <c r="CD1342">
        <v>-77893991</v>
      </c>
      <c r="CE1342">
        <v>-350895565</v>
      </c>
      <c r="CF1342">
        <v>3</v>
      </c>
      <c r="CG1342" t="s">
        <v>36</v>
      </c>
      <c r="CH1342" t="s">
        <v>4541</v>
      </c>
      <c r="CI1342" t="s">
        <v>4542</v>
      </c>
    </row>
    <row r="1343" spans="1:87" x14ac:dyDescent="0.3">
      <c r="A1343" t="s">
        <v>18</v>
      </c>
      <c r="B1343" t="s">
        <v>5272</v>
      </c>
      <c r="C1343" t="s">
        <v>62</v>
      </c>
      <c r="D1343">
        <v>1033</v>
      </c>
      <c r="G1343" t="s">
        <v>5440</v>
      </c>
      <c r="H1343" t="s">
        <v>1381</v>
      </c>
      <c r="I1343" t="s">
        <v>1382</v>
      </c>
      <c r="J1343" t="s">
        <v>9445</v>
      </c>
      <c r="K1343" t="s">
        <v>4544</v>
      </c>
      <c r="M1343" t="s">
        <v>4520</v>
      </c>
      <c r="N1343" t="s">
        <v>4521</v>
      </c>
      <c r="O1343" t="s">
        <v>4522</v>
      </c>
      <c r="P1343" t="s">
        <v>1227</v>
      </c>
      <c r="Q1343" t="s">
        <v>9446</v>
      </c>
      <c r="R1343" t="s">
        <v>5421</v>
      </c>
      <c r="S1343" t="s">
        <v>4525</v>
      </c>
      <c r="T1343" t="s">
        <v>4526</v>
      </c>
      <c r="U1343" s="48">
        <v>45691</v>
      </c>
      <c r="X1343" t="s">
        <v>4598</v>
      </c>
      <c r="Y1343" t="s">
        <v>4599</v>
      </c>
      <c r="AA1343" t="s">
        <v>4529</v>
      </c>
      <c r="AB1343" t="s">
        <v>4638</v>
      </c>
      <c r="AC1343" t="s">
        <v>4531</v>
      </c>
      <c r="AD1343" t="s">
        <v>5267</v>
      </c>
      <c r="AE1343" t="s">
        <v>5423</v>
      </c>
      <c r="AH1343" t="s">
        <v>4536</v>
      </c>
      <c r="AI1343" t="s">
        <v>4537</v>
      </c>
      <c r="AJ1343" t="s">
        <v>4537</v>
      </c>
      <c r="AK1343">
        <v>0</v>
      </c>
      <c r="AL1343">
        <v>800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1</v>
      </c>
      <c r="AZ1343">
        <v>1</v>
      </c>
      <c r="BA1343">
        <v>1</v>
      </c>
      <c r="BB1343" t="s">
        <v>4538</v>
      </c>
      <c r="BC1343" t="s">
        <v>4538</v>
      </c>
      <c r="BD1343" t="s">
        <v>4538</v>
      </c>
      <c r="BE1343" t="s">
        <v>4538</v>
      </c>
      <c r="BF1343" t="s">
        <v>4538</v>
      </c>
      <c r="BG1343" t="s">
        <v>4538</v>
      </c>
      <c r="BH1343" t="s">
        <v>4538</v>
      </c>
      <c r="BI1343" t="s">
        <v>4538</v>
      </c>
      <c r="BJ1343" t="s">
        <v>4538</v>
      </c>
      <c r="BK1343" t="s">
        <v>4538</v>
      </c>
      <c r="BL1343" t="s">
        <v>4538</v>
      </c>
      <c r="BM1343" t="s">
        <v>4538</v>
      </c>
      <c r="BN1343" t="s">
        <v>4538</v>
      </c>
      <c r="BO1343" t="s">
        <v>4538</v>
      </c>
      <c r="BP1343" t="s">
        <v>4538</v>
      </c>
      <c r="BQ1343" t="s">
        <v>4538</v>
      </c>
      <c r="BR1343" t="s">
        <v>4538</v>
      </c>
      <c r="BS1343" t="s">
        <v>4538</v>
      </c>
      <c r="BT1343" t="s">
        <v>4538</v>
      </c>
      <c r="BU1343" t="s">
        <v>4538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 t="s">
        <v>4525</v>
      </c>
      <c r="CB1343" t="s">
        <v>4539</v>
      </c>
      <c r="CC1343" t="s">
        <v>4540</v>
      </c>
      <c r="CD1343">
        <v>-62533008</v>
      </c>
      <c r="CE1343">
        <v>-389135575</v>
      </c>
      <c r="CF1343">
        <v>3</v>
      </c>
      <c r="CG1343" t="s">
        <v>36</v>
      </c>
      <c r="CH1343" t="s">
        <v>4541</v>
      </c>
      <c r="CI1343" t="s">
        <v>4542</v>
      </c>
    </row>
    <row r="1344" spans="1:87" x14ac:dyDescent="0.3">
      <c r="A1344" t="s">
        <v>243</v>
      </c>
      <c r="B1344" t="s">
        <v>6043</v>
      </c>
      <c r="C1344" t="s">
        <v>281</v>
      </c>
      <c r="D1344">
        <v>1288</v>
      </c>
      <c r="G1344" t="s">
        <v>7874</v>
      </c>
      <c r="H1344" t="s">
        <v>1901</v>
      </c>
      <c r="I1344" t="s">
        <v>1902</v>
      </c>
      <c r="J1344" t="s">
        <v>9447</v>
      </c>
      <c r="K1344" t="s">
        <v>4823</v>
      </c>
      <c r="M1344" t="s">
        <v>4520</v>
      </c>
      <c r="N1344" t="s">
        <v>4521</v>
      </c>
      <c r="O1344" t="s">
        <v>4522</v>
      </c>
      <c r="P1344" t="s">
        <v>1227</v>
      </c>
      <c r="Q1344" t="s">
        <v>8020</v>
      </c>
      <c r="R1344" t="s">
        <v>4882</v>
      </c>
      <c r="S1344" t="s">
        <v>4883</v>
      </c>
      <c r="T1344" t="s">
        <v>4526</v>
      </c>
      <c r="U1344" s="48">
        <v>45691</v>
      </c>
      <c r="X1344" t="s">
        <v>4588</v>
      </c>
      <c r="Y1344" t="s">
        <v>4599</v>
      </c>
      <c r="AA1344" t="s">
        <v>4529</v>
      </c>
      <c r="AB1344" t="s">
        <v>4547</v>
      </c>
      <c r="AC1344" t="s">
        <v>8273</v>
      </c>
      <c r="AD1344" t="s">
        <v>7876</v>
      </c>
      <c r="AE1344" t="s">
        <v>9448</v>
      </c>
      <c r="AH1344" t="s">
        <v>4536</v>
      </c>
      <c r="AI1344" t="s">
        <v>4537</v>
      </c>
      <c r="AJ1344" t="s">
        <v>4537</v>
      </c>
      <c r="AK1344">
        <v>462.14</v>
      </c>
      <c r="AL1344">
        <v>1000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1</v>
      </c>
      <c r="AZ1344">
        <v>1</v>
      </c>
      <c r="BA1344">
        <v>1</v>
      </c>
      <c r="BB1344" t="s">
        <v>4538</v>
      </c>
      <c r="BC1344" t="s">
        <v>4538</v>
      </c>
      <c r="BD1344" t="s">
        <v>4538</v>
      </c>
      <c r="BE1344" t="s">
        <v>4538</v>
      </c>
      <c r="BF1344" t="s">
        <v>4538</v>
      </c>
      <c r="BG1344" t="s">
        <v>4538</v>
      </c>
      <c r="BH1344" t="s">
        <v>4538</v>
      </c>
      <c r="BI1344" t="s">
        <v>4538</v>
      </c>
      <c r="BJ1344" t="s">
        <v>4538</v>
      </c>
      <c r="BK1344" t="s">
        <v>4538</v>
      </c>
      <c r="BL1344" t="s">
        <v>4538</v>
      </c>
      <c r="BM1344" t="s">
        <v>4538</v>
      </c>
      <c r="BN1344" t="s">
        <v>4538</v>
      </c>
      <c r="BO1344" t="s">
        <v>4538</v>
      </c>
      <c r="BP1344" t="s">
        <v>4538</v>
      </c>
      <c r="BQ1344" t="s">
        <v>4538</v>
      </c>
      <c r="BR1344" t="s">
        <v>4538</v>
      </c>
      <c r="BS1344" t="s">
        <v>4538</v>
      </c>
      <c r="BT1344" t="s">
        <v>4538</v>
      </c>
      <c r="BU1344" t="s">
        <v>4538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 t="s">
        <v>6050</v>
      </c>
      <c r="CB1344" t="s">
        <v>4539</v>
      </c>
      <c r="CC1344" t="s">
        <v>6051</v>
      </c>
      <c r="CD1344" t="s">
        <v>4538</v>
      </c>
      <c r="CE1344" t="s">
        <v>4538</v>
      </c>
      <c r="CF1344">
        <v>3</v>
      </c>
      <c r="CG1344" t="s">
        <v>36</v>
      </c>
      <c r="CH1344" t="s">
        <v>4541</v>
      </c>
      <c r="CI1344" t="s">
        <v>4542</v>
      </c>
    </row>
    <row r="1345" spans="1:87" x14ac:dyDescent="0.3">
      <c r="A1345" t="s">
        <v>18</v>
      </c>
      <c r="B1345" t="s">
        <v>5272</v>
      </c>
      <c r="C1345" t="s">
        <v>92</v>
      </c>
      <c r="D1345">
        <v>1060</v>
      </c>
      <c r="G1345" t="s">
        <v>5440</v>
      </c>
      <c r="H1345" t="s">
        <v>1418</v>
      </c>
      <c r="I1345" t="s">
        <v>1419</v>
      </c>
      <c r="J1345" t="s">
        <v>9449</v>
      </c>
      <c r="K1345" t="s">
        <v>4626</v>
      </c>
      <c r="M1345" t="s">
        <v>4627</v>
      </c>
      <c r="N1345" t="s">
        <v>4628</v>
      </c>
      <c r="O1345" t="s">
        <v>4522</v>
      </c>
      <c r="P1345" t="s">
        <v>1227</v>
      </c>
      <c r="Q1345" t="s">
        <v>5897</v>
      </c>
      <c r="R1345" t="s">
        <v>5279</v>
      </c>
      <c r="S1345" t="s">
        <v>4525</v>
      </c>
      <c r="T1345" t="s">
        <v>4526</v>
      </c>
      <c r="U1345" s="48">
        <v>45691</v>
      </c>
      <c r="X1345" t="s">
        <v>4574</v>
      </c>
      <c r="Y1345" t="s">
        <v>4599</v>
      </c>
      <c r="AA1345" t="s">
        <v>4529</v>
      </c>
      <c r="AB1345" t="s">
        <v>4638</v>
      </c>
      <c r="AC1345" t="s">
        <v>4531</v>
      </c>
      <c r="AD1345" t="s">
        <v>5267</v>
      </c>
      <c r="AE1345" t="s">
        <v>9450</v>
      </c>
      <c r="AH1345" t="s">
        <v>4536</v>
      </c>
      <c r="AI1345" t="s">
        <v>4537</v>
      </c>
      <c r="AJ1345" t="s">
        <v>4537</v>
      </c>
      <c r="AK1345">
        <v>0</v>
      </c>
      <c r="AL1345">
        <v>800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>
        <v>1</v>
      </c>
      <c r="AZ1345">
        <v>1</v>
      </c>
      <c r="BA1345">
        <v>1</v>
      </c>
      <c r="BB1345" t="s">
        <v>4538</v>
      </c>
      <c r="BC1345" t="s">
        <v>4538</v>
      </c>
      <c r="BD1345" t="s">
        <v>4538</v>
      </c>
      <c r="BE1345" t="s">
        <v>4538</v>
      </c>
      <c r="BF1345" t="s">
        <v>4538</v>
      </c>
      <c r="BG1345" t="s">
        <v>4538</v>
      </c>
      <c r="BH1345" t="s">
        <v>4538</v>
      </c>
      <c r="BI1345" t="s">
        <v>4538</v>
      </c>
      <c r="BJ1345" t="s">
        <v>4538</v>
      </c>
      <c r="BK1345" t="s">
        <v>4538</v>
      </c>
      <c r="BL1345" t="s">
        <v>4538</v>
      </c>
      <c r="BM1345" t="s">
        <v>4538</v>
      </c>
      <c r="BN1345" t="s">
        <v>4538</v>
      </c>
      <c r="BO1345" t="s">
        <v>4538</v>
      </c>
      <c r="BP1345" t="s">
        <v>4538</v>
      </c>
      <c r="BQ1345" t="s">
        <v>4538</v>
      </c>
      <c r="BR1345" t="s">
        <v>4538</v>
      </c>
      <c r="BS1345" t="s">
        <v>4538</v>
      </c>
      <c r="BT1345" t="s">
        <v>4538</v>
      </c>
      <c r="BU1345" t="s">
        <v>4538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 t="s">
        <v>4525</v>
      </c>
      <c r="CB1345" t="s">
        <v>4539</v>
      </c>
      <c r="CC1345" t="s">
        <v>4540</v>
      </c>
      <c r="CD1345" t="s">
        <v>4538</v>
      </c>
      <c r="CE1345" t="s">
        <v>4538</v>
      </c>
      <c r="CF1345">
        <v>3</v>
      </c>
      <c r="CG1345" t="s">
        <v>36</v>
      </c>
      <c r="CH1345" t="s">
        <v>4541</v>
      </c>
      <c r="CI1345" t="s">
        <v>4542</v>
      </c>
    </row>
    <row r="1346" spans="1:87" x14ac:dyDescent="0.3">
      <c r="A1346" t="s">
        <v>693</v>
      </c>
      <c r="B1346" t="s">
        <v>4516</v>
      </c>
      <c r="C1346" t="s">
        <v>788</v>
      </c>
      <c r="D1346">
        <v>1010</v>
      </c>
      <c r="G1346" t="s">
        <v>4517</v>
      </c>
      <c r="H1346" t="s">
        <v>3363</v>
      </c>
      <c r="I1346" t="s">
        <v>3364</v>
      </c>
      <c r="J1346" t="s">
        <v>9451</v>
      </c>
      <c r="K1346" t="s">
        <v>4544</v>
      </c>
      <c r="M1346" t="s">
        <v>4520</v>
      </c>
      <c r="N1346" t="s">
        <v>4521</v>
      </c>
      <c r="O1346" t="s">
        <v>4522</v>
      </c>
      <c r="P1346" t="s">
        <v>1227</v>
      </c>
      <c r="Q1346" t="s">
        <v>6115</v>
      </c>
      <c r="R1346" t="s">
        <v>4546</v>
      </c>
      <c r="S1346" t="s">
        <v>4525</v>
      </c>
      <c r="T1346" t="s">
        <v>4526</v>
      </c>
      <c r="U1346" s="48">
        <v>45691</v>
      </c>
      <c r="X1346" t="s">
        <v>4527</v>
      </c>
      <c r="Y1346" t="s">
        <v>4599</v>
      </c>
      <c r="AA1346" t="s">
        <v>4529</v>
      </c>
      <c r="AB1346" t="s">
        <v>4630</v>
      </c>
      <c r="AC1346" t="s">
        <v>4531</v>
      </c>
      <c r="AD1346" t="s">
        <v>4532</v>
      </c>
      <c r="AE1346" t="s">
        <v>9452</v>
      </c>
      <c r="AH1346" t="s">
        <v>4536</v>
      </c>
      <c r="AI1346" t="s">
        <v>4537</v>
      </c>
      <c r="AJ1346" t="s">
        <v>4537</v>
      </c>
      <c r="AK1346">
        <v>0</v>
      </c>
      <c r="AL1346">
        <v>800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</v>
      </c>
      <c r="AY1346">
        <v>1</v>
      </c>
      <c r="AZ1346">
        <v>1</v>
      </c>
      <c r="BA1346">
        <v>1</v>
      </c>
      <c r="BB1346" t="s">
        <v>4538</v>
      </c>
      <c r="BC1346" t="s">
        <v>4538</v>
      </c>
      <c r="BD1346" t="s">
        <v>4538</v>
      </c>
      <c r="BE1346" t="s">
        <v>4538</v>
      </c>
      <c r="BF1346" t="s">
        <v>4538</v>
      </c>
      <c r="BG1346" t="s">
        <v>4538</v>
      </c>
      <c r="BH1346" t="s">
        <v>4538</v>
      </c>
      <c r="BI1346" t="s">
        <v>4538</v>
      </c>
      <c r="BJ1346" t="s">
        <v>4538</v>
      </c>
      <c r="BK1346" t="s">
        <v>4538</v>
      </c>
      <c r="BL1346" t="s">
        <v>4538</v>
      </c>
      <c r="BM1346" t="s">
        <v>4538</v>
      </c>
      <c r="BN1346" t="s">
        <v>4538</v>
      </c>
      <c r="BO1346" t="s">
        <v>4538</v>
      </c>
      <c r="BP1346" t="s">
        <v>4538</v>
      </c>
      <c r="BQ1346" t="s">
        <v>4538</v>
      </c>
      <c r="BR1346" t="s">
        <v>4538</v>
      </c>
      <c r="BS1346" t="s">
        <v>4538</v>
      </c>
      <c r="BT1346" t="s">
        <v>4538</v>
      </c>
      <c r="BU1346" t="s">
        <v>4538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 t="s">
        <v>4525</v>
      </c>
      <c r="CB1346" t="s">
        <v>4539</v>
      </c>
      <c r="CC1346" t="s">
        <v>4540</v>
      </c>
      <c r="CD1346">
        <v>-383747</v>
      </c>
      <c r="CE1346">
        <v>-3855837</v>
      </c>
      <c r="CF1346">
        <v>3</v>
      </c>
      <c r="CG1346" t="s">
        <v>36</v>
      </c>
      <c r="CH1346" t="s">
        <v>4541</v>
      </c>
      <c r="CI1346" t="s">
        <v>4542</v>
      </c>
    </row>
    <row r="1347" spans="1:87" x14ac:dyDescent="0.3">
      <c r="A1347" t="s">
        <v>308</v>
      </c>
      <c r="B1347" t="s">
        <v>4594</v>
      </c>
      <c r="C1347" t="s">
        <v>447</v>
      </c>
      <c r="D1347">
        <v>995</v>
      </c>
      <c r="G1347" t="s">
        <v>9453</v>
      </c>
      <c r="H1347" t="s">
        <v>482</v>
      </c>
      <c r="I1347" t="s">
        <v>483</v>
      </c>
      <c r="J1347" t="s">
        <v>9454</v>
      </c>
      <c r="K1347" t="s">
        <v>5037</v>
      </c>
      <c r="M1347" t="s">
        <v>4555</v>
      </c>
      <c r="N1347" t="s">
        <v>4556</v>
      </c>
      <c r="O1347" t="s">
        <v>4522</v>
      </c>
      <c r="P1347" t="s">
        <v>1227</v>
      </c>
      <c r="Q1347" t="s">
        <v>4607</v>
      </c>
      <c r="R1347" t="s">
        <v>5140</v>
      </c>
      <c r="S1347" t="s">
        <v>4525</v>
      </c>
      <c r="T1347" t="s">
        <v>4526</v>
      </c>
      <c r="U1347" s="48">
        <v>45691</v>
      </c>
      <c r="X1347" t="s">
        <v>4558</v>
      </c>
      <c r="Y1347" t="s">
        <v>4599</v>
      </c>
      <c r="Z1347">
        <v>5</v>
      </c>
      <c r="AA1347" t="s">
        <v>4529</v>
      </c>
      <c r="AB1347" t="s">
        <v>4970</v>
      </c>
      <c r="AC1347" t="s">
        <v>4531</v>
      </c>
      <c r="AD1347" t="s">
        <v>4590</v>
      </c>
      <c r="AE1347" t="s">
        <v>5141</v>
      </c>
      <c r="AH1347" t="s">
        <v>4536</v>
      </c>
      <c r="AI1347" t="s">
        <v>4537</v>
      </c>
      <c r="AJ1347" t="s">
        <v>4537</v>
      </c>
      <c r="AK1347">
        <v>-999.71</v>
      </c>
      <c r="AL1347">
        <v>2000</v>
      </c>
      <c r="AM1347">
        <v>0</v>
      </c>
      <c r="AN1347">
        <v>0</v>
      </c>
      <c r="AO1347">
        <v>0</v>
      </c>
      <c r="AP1347">
        <v>0</v>
      </c>
      <c r="AQ1347">
        <v>1276.3</v>
      </c>
      <c r="AR1347">
        <v>0</v>
      </c>
      <c r="AS1347">
        <v>0</v>
      </c>
      <c r="AT1347">
        <v>0</v>
      </c>
      <c r="AU1347">
        <v>1</v>
      </c>
      <c r="AV1347">
        <v>0</v>
      </c>
      <c r="AW1347">
        <v>0</v>
      </c>
      <c r="AX1347">
        <v>1</v>
      </c>
      <c r="AY1347">
        <v>1</v>
      </c>
      <c r="AZ1347">
        <v>1</v>
      </c>
      <c r="BA1347">
        <v>1</v>
      </c>
      <c r="BB1347" t="s">
        <v>4538</v>
      </c>
      <c r="BC1347" t="s">
        <v>4538</v>
      </c>
      <c r="BD1347" t="s">
        <v>4538</v>
      </c>
      <c r="BE1347" t="s">
        <v>4538</v>
      </c>
      <c r="BF1347" t="s">
        <v>4538</v>
      </c>
      <c r="BG1347" t="s">
        <v>4538</v>
      </c>
      <c r="BH1347" t="s">
        <v>4538</v>
      </c>
      <c r="BI1347" t="s">
        <v>4538</v>
      </c>
      <c r="BJ1347" t="s">
        <v>4538</v>
      </c>
      <c r="BK1347" t="s">
        <v>4538</v>
      </c>
      <c r="BL1347" t="s">
        <v>4538</v>
      </c>
      <c r="BM1347" t="s">
        <v>4538</v>
      </c>
      <c r="BN1347" t="s">
        <v>4538</v>
      </c>
      <c r="BO1347" t="s">
        <v>4538</v>
      </c>
      <c r="BP1347" t="s">
        <v>4538</v>
      </c>
      <c r="BQ1347" t="s">
        <v>4538</v>
      </c>
      <c r="BR1347" t="s">
        <v>4538</v>
      </c>
      <c r="BS1347" t="s">
        <v>4538</v>
      </c>
      <c r="BT1347" t="s">
        <v>4538</v>
      </c>
      <c r="BU1347" t="s">
        <v>4538</v>
      </c>
      <c r="BV1347">
        <v>425.43333333333334</v>
      </c>
      <c r="BW1347">
        <v>0</v>
      </c>
      <c r="BX1347">
        <v>0</v>
      </c>
      <c r="BY1347">
        <v>0</v>
      </c>
      <c r="BZ1347">
        <v>0</v>
      </c>
      <c r="CA1347" t="s">
        <v>4525</v>
      </c>
      <c r="CB1347" t="s">
        <v>4539</v>
      </c>
      <c r="CC1347" t="s">
        <v>4540</v>
      </c>
      <c r="CD1347">
        <v>-43329168</v>
      </c>
      <c r="CE1347">
        <v>-388779428</v>
      </c>
      <c r="CF1347">
        <v>2</v>
      </c>
      <c r="CG1347" t="s">
        <v>24</v>
      </c>
      <c r="CH1347" t="s">
        <v>4604</v>
      </c>
      <c r="CI1347" t="s">
        <v>4605</v>
      </c>
    </row>
    <row r="1348" spans="1:87" x14ac:dyDescent="0.3">
      <c r="A1348" t="s">
        <v>243</v>
      </c>
      <c r="B1348" t="s">
        <v>6043</v>
      </c>
      <c r="C1348" t="s">
        <v>2406</v>
      </c>
      <c r="D1348">
        <v>1289</v>
      </c>
      <c r="G1348" t="s">
        <v>7874</v>
      </c>
      <c r="H1348" t="s">
        <v>2520</v>
      </c>
      <c r="I1348" t="s">
        <v>2521</v>
      </c>
      <c r="J1348" t="s">
        <v>9455</v>
      </c>
      <c r="K1348" t="s">
        <v>6674</v>
      </c>
      <c r="M1348" t="s">
        <v>4520</v>
      </c>
      <c r="N1348" t="s">
        <v>4521</v>
      </c>
      <c r="O1348" t="s">
        <v>4522</v>
      </c>
      <c r="P1348" t="s">
        <v>1227</v>
      </c>
      <c r="Q1348" t="s">
        <v>4607</v>
      </c>
      <c r="R1348" t="s">
        <v>9456</v>
      </c>
      <c r="S1348" t="s">
        <v>4883</v>
      </c>
      <c r="T1348" t="s">
        <v>4526</v>
      </c>
      <c r="U1348" s="48">
        <v>45691</v>
      </c>
      <c r="X1348" t="s">
        <v>4527</v>
      </c>
      <c r="Y1348" t="s">
        <v>4559</v>
      </c>
      <c r="AA1348" t="s">
        <v>4529</v>
      </c>
      <c r="AB1348" t="s">
        <v>4547</v>
      </c>
      <c r="AC1348" t="s">
        <v>4548</v>
      </c>
      <c r="AD1348" t="s">
        <v>7876</v>
      </c>
      <c r="AE1348" t="s">
        <v>9457</v>
      </c>
      <c r="AH1348" t="s">
        <v>4536</v>
      </c>
      <c r="AI1348" t="s">
        <v>4537</v>
      </c>
      <c r="AJ1348" t="s">
        <v>4537</v>
      </c>
      <c r="AK1348">
        <v>2166.86</v>
      </c>
      <c r="AL1348">
        <v>1000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1</v>
      </c>
      <c r="AZ1348">
        <v>1</v>
      </c>
      <c r="BA1348">
        <v>1</v>
      </c>
      <c r="BB1348" t="s">
        <v>4538</v>
      </c>
      <c r="BC1348" t="s">
        <v>4538</v>
      </c>
      <c r="BD1348" t="s">
        <v>4538</v>
      </c>
      <c r="BE1348" t="s">
        <v>4538</v>
      </c>
      <c r="BF1348" t="s">
        <v>4538</v>
      </c>
      <c r="BG1348" t="s">
        <v>4538</v>
      </c>
      <c r="BH1348" t="s">
        <v>4538</v>
      </c>
      <c r="BI1348" t="s">
        <v>4538</v>
      </c>
      <c r="BJ1348" t="s">
        <v>4538</v>
      </c>
      <c r="BK1348" t="s">
        <v>4538</v>
      </c>
      <c r="BL1348" t="s">
        <v>4538</v>
      </c>
      <c r="BM1348" t="s">
        <v>4538</v>
      </c>
      <c r="BN1348" t="s">
        <v>4538</v>
      </c>
      <c r="BO1348" t="s">
        <v>4538</v>
      </c>
      <c r="BP1348" t="s">
        <v>4538</v>
      </c>
      <c r="BQ1348" t="s">
        <v>4538</v>
      </c>
      <c r="BR1348" t="s">
        <v>4538</v>
      </c>
      <c r="BS1348" t="s">
        <v>4538</v>
      </c>
      <c r="BT1348" t="s">
        <v>4538</v>
      </c>
      <c r="BU1348" t="s">
        <v>4538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 t="s">
        <v>6050</v>
      </c>
      <c r="CB1348" t="s">
        <v>4539</v>
      </c>
      <c r="CC1348" t="s">
        <v>6051</v>
      </c>
      <c r="CD1348">
        <v>-75120039</v>
      </c>
      <c r="CE1348">
        <v>-353168672</v>
      </c>
      <c r="CF1348">
        <v>3</v>
      </c>
      <c r="CG1348" t="s">
        <v>36</v>
      </c>
      <c r="CH1348" t="s">
        <v>4541</v>
      </c>
      <c r="CI1348" t="s">
        <v>4542</v>
      </c>
    </row>
    <row r="1349" spans="1:87" x14ac:dyDescent="0.3">
      <c r="A1349" t="s">
        <v>693</v>
      </c>
      <c r="B1349" t="s">
        <v>4516</v>
      </c>
      <c r="C1349" t="s">
        <v>788</v>
      </c>
      <c r="D1349">
        <v>1010</v>
      </c>
      <c r="G1349" t="s">
        <v>4517</v>
      </c>
      <c r="H1349" t="s">
        <v>803</v>
      </c>
      <c r="I1349" t="s">
        <v>804</v>
      </c>
      <c r="J1349" t="s">
        <v>9458</v>
      </c>
      <c r="K1349" t="s">
        <v>4519</v>
      </c>
      <c r="M1349" t="s">
        <v>4520</v>
      </c>
      <c r="N1349" t="s">
        <v>4521</v>
      </c>
      <c r="O1349" t="s">
        <v>4522</v>
      </c>
      <c r="P1349" t="s">
        <v>1227</v>
      </c>
      <c r="Q1349" t="s">
        <v>4607</v>
      </c>
      <c r="R1349" t="s">
        <v>5044</v>
      </c>
      <c r="S1349" t="s">
        <v>4525</v>
      </c>
      <c r="T1349" t="s">
        <v>4526</v>
      </c>
      <c r="U1349" s="48">
        <v>45691</v>
      </c>
      <c r="X1349" t="s">
        <v>4558</v>
      </c>
      <c r="Y1349" t="s">
        <v>4528</v>
      </c>
      <c r="AA1349" t="s">
        <v>4529</v>
      </c>
      <c r="AB1349" t="s">
        <v>5512</v>
      </c>
      <c r="AC1349" t="s">
        <v>4531</v>
      </c>
      <c r="AD1349" t="s">
        <v>4532</v>
      </c>
      <c r="AE1349" t="s">
        <v>9459</v>
      </c>
      <c r="AH1349" t="s">
        <v>4536</v>
      </c>
      <c r="AI1349" t="s">
        <v>4537</v>
      </c>
      <c r="AJ1349" t="s">
        <v>4537</v>
      </c>
      <c r="AK1349">
        <v>0</v>
      </c>
      <c r="AL1349">
        <v>800</v>
      </c>
      <c r="AM1349">
        <v>1</v>
      </c>
      <c r="AN1349">
        <v>0</v>
      </c>
      <c r="AO1349">
        <v>1</v>
      </c>
      <c r="AP1349">
        <v>363.84</v>
      </c>
      <c r="AQ1349">
        <v>621.12</v>
      </c>
      <c r="AR1349">
        <v>0</v>
      </c>
      <c r="AS1349">
        <v>0</v>
      </c>
      <c r="AT1349">
        <v>1</v>
      </c>
      <c r="AU1349">
        <v>1</v>
      </c>
      <c r="AV1349">
        <v>0</v>
      </c>
      <c r="AW1349">
        <v>0</v>
      </c>
      <c r="AX1349">
        <v>1</v>
      </c>
      <c r="AY1349">
        <v>1</v>
      </c>
      <c r="AZ1349">
        <v>1</v>
      </c>
      <c r="BA1349">
        <v>1</v>
      </c>
      <c r="BB1349">
        <v>600</v>
      </c>
      <c r="BC1349">
        <v>600</v>
      </c>
      <c r="BD1349">
        <v>600</v>
      </c>
      <c r="BE1349">
        <v>600</v>
      </c>
      <c r="BF1349">
        <v>0.60639999999999994</v>
      </c>
      <c r="BG1349">
        <v>1.0351999999999999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0</v>
      </c>
      <c r="BO1349">
        <v>1</v>
      </c>
      <c r="BP1349">
        <v>0</v>
      </c>
      <c r="BQ1349">
        <v>0</v>
      </c>
      <c r="BR1349">
        <v>0</v>
      </c>
      <c r="BS1349">
        <v>1</v>
      </c>
      <c r="BT1349">
        <v>0</v>
      </c>
      <c r="BU1349">
        <v>0</v>
      </c>
      <c r="BV1349">
        <v>328.32</v>
      </c>
      <c r="BW1349">
        <v>0</v>
      </c>
      <c r="BX1349">
        <v>0</v>
      </c>
      <c r="BY1349">
        <v>0</v>
      </c>
      <c r="BZ1349">
        <v>0</v>
      </c>
      <c r="CA1349" t="s">
        <v>4525</v>
      </c>
      <c r="CB1349" t="s">
        <v>4539</v>
      </c>
      <c r="CC1349" t="s">
        <v>4540</v>
      </c>
      <c r="CD1349">
        <v>-38968093</v>
      </c>
      <c r="CE1349">
        <v>-384520567</v>
      </c>
      <c r="CF1349">
        <v>2</v>
      </c>
      <c r="CG1349" t="s">
        <v>24</v>
      </c>
      <c r="CH1349" t="s">
        <v>4604</v>
      </c>
      <c r="CI1349" t="s">
        <v>4605</v>
      </c>
    </row>
    <row r="1350" spans="1:87" x14ac:dyDescent="0.3">
      <c r="A1350" t="s">
        <v>198</v>
      </c>
      <c r="B1350" t="s">
        <v>4552</v>
      </c>
      <c r="C1350" t="s">
        <v>199</v>
      </c>
      <c r="D1350">
        <v>1030</v>
      </c>
      <c r="G1350" t="s">
        <v>4845</v>
      </c>
      <c r="H1350" t="s">
        <v>1511</v>
      </c>
      <c r="I1350" t="s">
        <v>1512</v>
      </c>
      <c r="J1350" t="s">
        <v>9460</v>
      </c>
      <c r="K1350" t="s">
        <v>4682</v>
      </c>
      <c r="M1350" t="s">
        <v>4520</v>
      </c>
      <c r="N1350" t="s">
        <v>4521</v>
      </c>
      <c r="O1350" t="s">
        <v>4522</v>
      </c>
      <c r="P1350" t="s">
        <v>1227</v>
      </c>
      <c r="Q1350" t="s">
        <v>9461</v>
      </c>
      <c r="R1350" t="s">
        <v>7578</v>
      </c>
      <c r="S1350" t="s">
        <v>4525</v>
      </c>
      <c r="T1350" t="s">
        <v>4526</v>
      </c>
      <c r="U1350" s="48">
        <v>45691</v>
      </c>
      <c r="X1350" t="s">
        <v>4527</v>
      </c>
      <c r="Y1350" t="s">
        <v>4528</v>
      </c>
      <c r="AA1350" t="s">
        <v>4529</v>
      </c>
      <c r="AB1350" t="s">
        <v>4630</v>
      </c>
      <c r="AC1350" t="s">
        <v>4531</v>
      </c>
      <c r="AD1350" t="s">
        <v>4590</v>
      </c>
      <c r="AE1350" t="s">
        <v>4756</v>
      </c>
      <c r="AH1350" t="s">
        <v>4536</v>
      </c>
      <c r="AI1350" t="s">
        <v>4537</v>
      </c>
      <c r="AJ1350" t="s">
        <v>4536</v>
      </c>
      <c r="AK1350">
        <v>3384.5</v>
      </c>
      <c r="AL1350">
        <v>800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1</v>
      </c>
      <c r="AZ1350">
        <v>1</v>
      </c>
      <c r="BA1350">
        <v>1</v>
      </c>
      <c r="BB1350" t="s">
        <v>4538</v>
      </c>
      <c r="BC1350" t="s">
        <v>4538</v>
      </c>
      <c r="BD1350" t="s">
        <v>4538</v>
      </c>
      <c r="BE1350" t="s">
        <v>4538</v>
      </c>
      <c r="BF1350" t="s">
        <v>4538</v>
      </c>
      <c r="BG1350" t="s">
        <v>4538</v>
      </c>
      <c r="BH1350" t="s">
        <v>4538</v>
      </c>
      <c r="BI1350" t="s">
        <v>4538</v>
      </c>
      <c r="BJ1350" t="s">
        <v>4538</v>
      </c>
      <c r="BK1350" t="s">
        <v>4538</v>
      </c>
      <c r="BL1350" t="s">
        <v>4538</v>
      </c>
      <c r="BM1350" t="s">
        <v>4538</v>
      </c>
      <c r="BN1350" t="s">
        <v>4538</v>
      </c>
      <c r="BO1350" t="s">
        <v>4538</v>
      </c>
      <c r="BP1350" t="s">
        <v>4538</v>
      </c>
      <c r="BQ1350" t="s">
        <v>4538</v>
      </c>
      <c r="BR1350" t="s">
        <v>4538</v>
      </c>
      <c r="BS1350" t="s">
        <v>4538</v>
      </c>
      <c r="BT1350" t="s">
        <v>4538</v>
      </c>
      <c r="BU1350" t="s">
        <v>4538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 t="s">
        <v>4525</v>
      </c>
      <c r="CB1350" t="s">
        <v>4564</v>
      </c>
      <c r="CC1350" t="s">
        <v>4565</v>
      </c>
      <c r="CD1350">
        <v>-4438225</v>
      </c>
      <c r="CE1350">
        <v>-378256519</v>
      </c>
      <c r="CF1350">
        <v>3</v>
      </c>
      <c r="CG1350" t="s">
        <v>36</v>
      </c>
      <c r="CH1350" t="s">
        <v>4541</v>
      </c>
      <c r="CI1350" t="s">
        <v>4542</v>
      </c>
    </row>
    <row r="1351" spans="1:87" x14ac:dyDescent="0.3">
      <c r="A1351" t="s">
        <v>243</v>
      </c>
      <c r="B1351" t="s">
        <v>6043</v>
      </c>
      <c r="C1351" t="s">
        <v>2406</v>
      </c>
      <c r="D1351">
        <v>1289</v>
      </c>
      <c r="G1351" t="s">
        <v>7874</v>
      </c>
      <c r="H1351" t="s">
        <v>2522</v>
      </c>
      <c r="I1351" t="s">
        <v>2523</v>
      </c>
      <c r="J1351" t="s">
        <v>9462</v>
      </c>
      <c r="K1351" t="s">
        <v>4586</v>
      </c>
      <c r="M1351" t="s">
        <v>4520</v>
      </c>
      <c r="N1351" t="s">
        <v>4521</v>
      </c>
      <c r="O1351" t="s">
        <v>4522</v>
      </c>
      <c r="P1351" t="s">
        <v>1227</v>
      </c>
      <c r="Q1351" t="s">
        <v>5218</v>
      </c>
      <c r="R1351" t="s">
        <v>7908</v>
      </c>
      <c r="S1351" t="s">
        <v>4883</v>
      </c>
      <c r="T1351" t="s">
        <v>4526</v>
      </c>
      <c r="U1351" s="48">
        <v>45691</v>
      </c>
      <c r="X1351" t="s">
        <v>4558</v>
      </c>
      <c r="Y1351" t="s">
        <v>4559</v>
      </c>
      <c r="AA1351" t="s">
        <v>4529</v>
      </c>
      <c r="AB1351" t="s">
        <v>4547</v>
      </c>
      <c r="AC1351" t="s">
        <v>8273</v>
      </c>
      <c r="AD1351" t="s">
        <v>7876</v>
      </c>
      <c r="AE1351" t="s">
        <v>9463</v>
      </c>
      <c r="AH1351" t="s">
        <v>4536</v>
      </c>
      <c r="AI1351" t="s">
        <v>4537</v>
      </c>
      <c r="AJ1351" t="s">
        <v>4537</v>
      </c>
      <c r="AK1351">
        <v>0</v>
      </c>
      <c r="AL1351">
        <v>1000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1</v>
      </c>
      <c r="AY1351">
        <v>1</v>
      </c>
      <c r="AZ1351">
        <v>1</v>
      </c>
      <c r="BA1351">
        <v>1</v>
      </c>
      <c r="BB1351" t="s">
        <v>4538</v>
      </c>
      <c r="BC1351" t="s">
        <v>4538</v>
      </c>
      <c r="BD1351" t="s">
        <v>4538</v>
      </c>
      <c r="BE1351" t="s">
        <v>4538</v>
      </c>
      <c r="BF1351" t="s">
        <v>4538</v>
      </c>
      <c r="BG1351" t="s">
        <v>4538</v>
      </c>
      <c r="BH1351" t="s">
        <v>4538</v>
      </c>
      <c r="BI1351" t="s">
        <v>4538</v>
      </c>
      <c r="BJ1351" t="s">
        <v>4538</v>
      </c>
      <c r="BK1351" t="s">
        <v>4538</v>
      </c>
      <c r="BL1351" t="s">
        <v>4538</v>
      </c>
      <c r="BM1351" t="s">
        <v>4538</v>
      </c>
      <c r="BN1351" t="s">
        <v>4538</v>
      </c>
      <c r="BO1351" t="s">
        <v>4538</v>
      </c>
      <c r="BP1351" t="s">
        <v>4538</v>
      </c>
      <c r="BQ1351" t="s">
        <v>4538</v>
      </c>
      <c r="BR1351" t="s">
        <v>4538</v>
      </c>
      <c r="BS1351" t="s">
        <v>4538</v>
      </c>
      <c r="BT1351" t="s">
        <v>4538</v>
      </c>
      <c r="BU1351" t="s">
        <v>4538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 t="s">
        <v>6050</v>
      </c>
      <c r="CB1351" t="s">
        <v>4539</v>
      </c>
      <c r="CC1351" t="s">
        <v>6051</v>
      </c>
      <c r="CD1351">
        <v>-78460981</v>
      </c>
      <c r="CE1351">
        <v>-352666774</v>
      </c>
      <c r="CF1351">
        <v>3</v>
      </c>
      <c r="CG1351" t="s">
        <v>36</v>
      </c>
      <c r="CH1351" t="s">
        <v>4541</v>
      </c>
      <c r="CI1351" t="s">
        <v>4542</v>
      </c>
    </row>
    <row r="1352" spans="1:87" x14ac:dyDescent="0.3">
      <c r="A1352" t="s">
        <v>1192</v>
      </c>
      <c r="B1352" t="s">
        <v>4566</v>
      </c>
      <c r="C1352" t="s">
        <v>1207</v>
      </c>
      <c r="D1352">
        <v>1043</v>
      </c>
      <c r="G1352" t="s">
        <v>5716</v>
      </c>
      <c r="H1352" t="s">
        <v>4012</v>
      </c>
      <c r="I1352" t="s">
        <v>4013</v>
      </c>
      <c r="J1352" t="s">
        <v>4013</v>
      </c>
      <c r="K1352" t="s">
        <v>4880</v>
      </c>
      <c r="M1352" t="s">
        <v>4569</v>
      </c>
      <c r="N1352" t="s">
        <v>5264</v>
      </c>
      <c r="O1352" t="s">
        <v>4522</v>
      </c>
      <c r="P1352" t="s">
        <v>1227</v>
      </c>
      <c r="Q1352" t="s">
        <v>7694</v>
      </c>
      <c r="R1352" t="s">
        <v>7830</v>
      </c>
      <c r="S1352" t="s">
        <v>4883</v>
      </c>
      <c r="T1352" t="s">
        <v>4526</v>
      </c>
      <c r="U1352" s="48">
        <v>45691</v>
      </c>
      <c r="X1352" t="s">
        <v>4598</v>
      </c>
      <c r="Y1352" t="s">
        <v>4559</v>
      </c>
      <c r="AA1352" t="s">
        <v>4529</v>
      </c>
      <c r="AB1352" t="s">
        <v>4630</v>
      </c>
      <c r="AC1352" t="s">
        <v>8273</v>
      </c>
      <c r="AD1352" t="s">
        <v>7876</v>
      </c>
      <c r="AE1352" t="s">
        <v>9464</v>
      </c>
      <c r="AH1352" t="s">
        <v>4536</v>
      </c>
      <c r="AI1352" t="s">
        <v>4537</v>
      </c>
      <c r="AJ1352" t="s">
        <v>4537</v>
      </c>
      <c r="AK1352">
        <v>845.82</v>
      </c>
      <c r="AL1352">
        <v>1000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1</v>
      </c>
      <c r="AY1352">
        <v>1</v>
      </c>
      <c r="AZ1352">
        <v>1</v>
      </c>
      <c r="BA1352">
        <v>1</v>
      </c>
      <c r="BB1352" t="s">
        <v>4538</v>
      </c>
      <c r="BC1352" t="s">
        <v>4538</v>
      </c>
      <c r="BD1352" t="s">
        <v>4538</v>
      </c>
      <c r="BE1352" t="s">
        <v>4538</v>
      </c>
      <c r="BF1352" t="s">
        <v>4538</v>
      </c>
      <c r="BG1352" t="s">
        <v>4538</v>
      </c>
      <c r="BH1352" t="s">
        <v>4538</v>
      </c>
      <c r="BI1352" t="s">
        <v>4538</v>
      </c>
      <c r="BJ1352" t="s">
        <v>4538</v>
      </c>
      <c r="BK1352" t="s">
        <v>4538</v>
      </c>
      <c r="BL1352" t="s">
        <v>4538</v>
      </c>
      <c r="BM1352" t="s">
        <v>4538</v>
      </c>
      <c r="BN1352" t="s">
        <v>4538</v>
      </c>
      <c r="BO1352" t="s">
        <v>4538</v>
      </c>
      <c r="BP1352" t="s">
        <v>4538</v>
      </c>
      <c r="BQ1352" t="s">
        <v>4538</v>
      </c>
      <c r="BR1352" t="s">
        <v>4538</v>
      </c>
      <c r="BS1352" t="s">
        <v>4538</v>
      </c>
      <c r="BT1352" t="s">
        <v>4538</v>
      </c>
      <c r="BU1352" t="s">
        <v>4538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 t="s">
        <v>4538</v>
      </c>
      <c r="CB1352" t="s">
        <v>4538</v>
      </c>
      <c r="CC1352" t="s">
        <v>4538</v>
      </c>
      <c r="CD1352" t="s">
        <v>4538</v>
      </c>
      <c r="CE1352" t="s">
        <v>4538</v>
      </c>
      <c r="CF1352">
        <v>3</v>
      </c>
      <c r="CG1352" t="s">
        <v>36</v>
      </c>
      <c r="CH1352" t="s">
        <v>4541</v>
      </c>
      <c r="CI1352" t="s">
        <v>4542</v>
      </c>
    </row>
    <row r="1353" spans="1:87" x14ac:dyDescent="0.3">
      <c r="A1353" t="s">
        <v>243</v>
      </c>
      <c r="B1353" t="s">
        <v>6043</v>
      </c>
      <c r="C1353" t="s">
        <v>277</v>
      </c>
      <c r="D1353">
        <v>1292</v>
      </c>
      <c r="G1353" t="s">
        <v>7874</v>
      </c>
      <c r="H1353" t="s">
        <v>1828</v>
      </c>
      <c r="I1353" t="s">
        <v>1829</v>
      </c>
      <c r="J1353" t="s">
        <v>9465</v>
      </c>
      <c r="K1353" t="s">
        <v>5129</v>
      </c>
      <c r="M1353" t="s">
        <v>4520</v>
      </c>
      <c r="N1353" t="s">
        <v>4521</v>
      </c>
      <c r="O1353" t="s">
        <v>4522</v>
      </c>
      <c r="P1353" t="s">
        <v>1227</v>
      </c>
      <c r="Q1353" t="s">
        <v>9466</v>
      </c>
      <c r="R1353" t="s">
        <v>7690</v>
      </c>
      <c r="S1353" t="s">
        <v>4883</v>
      </c>
      <c r="T1353" t="s">
        <v>4526</v>
      </c>
      <c r="U1353" s="48">
        <v>45691</v>
      </c>
      <c r="X1353" t="s">
        <v>4574</v>
      </c>
      <c r="Y1353" t="s">
        <v>4599</v>
      </c>
      <c r="AA1353" t="s">
        <v>4529</v>
      </c>
      <c r="AB1353" t="s">
        <v>4547</v>
      </c>
      <c r="AC1353" t="s">
        <v>8273</v>
      </c>
      <c r="AD1353" t="s">
        <v>7876</v>
      </c>
      <c r="AE1353" t="s">
        <v>9467</v>
      </c>
      <c r="AH1353" t="s">
        <v>4536</v>
      </c>
      <c r="AI1353" t="s">
        <v>4537</v>
      </c>
      <c r="AJ1353" t="s">
        <v>4537</v>
      </c>
      <c r="AK1353">
        <v>0</v>
      </c>
      <c r="AL1353">
        <v>1000</v>
      </c>
      <c r="AM1353">
        <v>0</v>
      </c>
      <c r="AN1353">
        <v>0</v>
      </c>
      <c r="AO1353">
        <v>0</v>
      </c>
      <c r="AP1353">
        <v>0</v>
      </c>
      <c r="AQ1353">
        <v>526.86</v>
      </c>
      <c r="AR1353">
        <v>0</v>
      </c>
      <c r="AS1353">
        <v>0</v>
      </c>
      <c r="AT1353">
        <v>0</v>
      </c>
      <c r="AU1353">
        <v>1</v>
      </c>
      <c r="AV1353">
        <v>0</v>
      </c>
      <c r="AW1353">
        <v>0</v>
      </c>
      <c r="AX1353">
        <v>1</v>
      </c>
      <c r="AY1353">
        <v>1</v>
      </c>
      <c r="AZ1353">
        <v>1</v>
      </c>
      <c r="BA1353">
        <v>1</v>
      </c>
      <c r="BB1353" t="s">
        <v>4538</v>
      </c>
      <c r="BC1353" t="s">
        <v>4538</v>
      </c>
      <c r="BD1353" t="s">
        <v>4538</v>
      </c>
      <c r="BE1353" t="s">
        <v>4538</v>
      </c>
      <c r="BF1353" t="s">
        <v>4538</v>
      </c>
      <c r="BG1353" t="s">
        <v>4538</v>
      </c>
      <c r="BH1353" t="s">
        <v>4538</v>
      </c>
      <c r="BI1353" t="s">
        <v>4538</v>
      </c>
      <c r="BJ1353" t="s">
        <v>4538</v>
      </c>
      <c r="BK1353" t="s">
        <v>4538</v>
      </c>
      <c r="BL1353" t="s">
        <v>4538</v>
      </c>
      <c r="BM1353" t="s">
        <v>4538</v>
      </c>
      <c r="BN1353" t="s">
        <v>4538</v>
      </c>
      <c r="BO1353" t="s">
        <v>4538</v>
      </c>
      <c r="BP1353" t="s">
        <v>4538</v>
      </c>
      <c r="BQ1353" t="s">
        <v>4538</v>
      </c>
      <c r="BR1353" t="s">
        <v>4538</v>
      </c>
      <c r="BS1353" t="s">
        <v>4538</v>
      </c>
      <c r="BT1353" t="s">
        <v>4538</v>
      </c>
      <c r="BU1353" t="s">
        <v>4538</v>
      </c>
      <c r="BV1353">
        <v>175.62</v>
      </c>
      <c r="BW1353">
        <v>0</v>
      </c>
      <c r="BX1353">
        <v>0</v>
      </c>
      <c r="BY1353">
        <v>0</v>
      </c>
      <c r="BZ1353">
        <v>0</v>
      </c>
      <c r="CA1353" t="s">
        <v>6050</v>
      </c>
      <c r="CB1353" t="s">
        <v>4539</v>
      </c>
      <c r="CC1353" t="s">
        <v>6051</v>
      </c>
      <c r="CD1353">
        <v>-80069845</v>
      </c>
      <c r="CE1353">
        <v>-348539775</v>
      </c>
      <c r="CF1353">
        <v>2</v>
      </c>
      <c r="CG1353" t="s">
        <v>24</v>
      </c>
      <c r="CH1353" t="s">
        <v>4583</v>
      </c>
      <c r="CI1353" t="s">
        <v>4584</v>
      </c>
    </row>
    <row r="1354" spans="1:87" x14ac:dyDescent="0.3">
      <c r="A1354" t="s">
        <v>243</v>
      </c>
      <c r="B1354" t="s">
        <v>6043</v>
      </c>
      <c r="C1354" t="s">
        <v>277</v>
      </c>
      <c r="D1354">
        <v>1292</v>
      </c>
      <c r="G1354" t="s">
        <v>7874</v>
      </c>
      <c r="H1354" t="s">
        <v>1832</v>
      </c>
      <c r="I1354" t="s">
        <v>1833</v>
      </c>
      <c r="J1354" t="s">
        <v>9468</v>
      </c>
      <c r="K1354" t="s">
        <v>4626</v>
      </c>
      <c r="M1354" t="s">
        <v>4627</v>
      </c>
      <c r="N1354" t="s">
        <v>4628</v>
      </c>
      <c r="O1354" t="s">
        <v>4522</v>
      </c>
      <c r="P1354" t="s">
        <v>1227</v>
      </c>
      <c r="Q1354" t="s">
        <v>8617</v>
      </c>
      <c r="R1354" t="s">
        <v>7690</v>
      </c>
      <c r="S1354" t="s">
        <v>4883</v>
      </c>
      <c r="T1354" t="s">
        <v>4526</v>
      </c>
      <c r="U1354" s="48">
        <v>45691</v>
      </c>
      <c r="X1354" t="s">
        <v>4558</v>
      </c>
      <c r="Y1354" t="s">
        <v>4599</v>
      </c>
      <c r="AA1354" t="s">
        <v>4529</v>
      </c>
      <c r="AB1354" t="s">
        <v>4547</v>
      </c>
      <c r="AC1354" t="s">
        <v>8273</v>
      </c>
      <c r="AD1354" t="s">
        <v>7876</v>
      </c>
      <c r="AE1354" t="s">
        <v>8618</v>
      </c>
      <c r="AH1354" t="s">
        <v>4536</v>
      </c>
      <c r="AI1354" t="s">
        <v>4537</v>
      </c>
      <c r="AJ1354" t="s">
        <v>4537</v>
      </c>
      <c r="AK1354">
        <v>0</v>
      </c>
      <c r="AL1354">
        <v>1000</v>
      </c>
      <c r="AM1354">
        <v>0</v>
      </c>
      <c r="AN1354">
        <v>0</v>
      </c>
      <c r="AO1354">
        <v>0</v>
      </c>
      <c r="AP1354">
        <v>480.48</v>
      </c>
      <c r="AQ1354">
        <v>433.2</v>
      </c>
      <c r="AR1354">
        <v>0</v>
      </c>
      <c r="AS1354">
        <v>0</v>
      </c>
      <c r="AT1354">
        <v>1</v>
      </c>
      <c r="AU1354">
        <v>1</v>
      </c>
      <c r="AV1354">
        <v>0</v>
      </c>
      <c r="AW1354">
        <v>0</v>
      </c>
      <c r="AX1354">
        <v>1</v>
      </c>
      <c r="AY1354">
        <v>1</v>
      </c>
      <c r="AZ1354">
        <v>1</v>
      </c>
      <c r="BA1354">
        <v>1</v>
      </c>
      <c r="BB1354" t="s">
        <v>4538</v>
      </c>
      <c r="BC1354" t="s">
        <v>4538</v>
      </c>
      <c r="BD1354" t="s">
        <v>4538</v>
      </c>
      <c r="BE1354" t="s">
        <v>4538</v>
      </c>
      <c r="BF1354" t="s">
        <v>4538</v>
      </c>
      <c r="BG1354" t="s">
        <v>4538</v>
      </c>
      <c r="BH1354" t="s">
        <v>4538</v>
      </c>
      <c r="BI1354" t="s">
        <v>4538</v>
      </c>
      <c r="BJ1354" t="s">
        <v>4538</v>
      </c>
      <c r="BK1354" t="s">
        <v>4538</v>
      </c>
      <c r="BL1354" t="s">
        <v>4538</v>
      </c>
      <c r="BM1354" t="s">
        <v>4538</v>
      </c>
      <c r="BN1354" t="s">
        <v>4538</v>
      </c>
      <c r="BO1354" t="s">
        <v>4538</v>
      </c>
      <c r="BP1354" t="s">
        <v>4538</v>
      </c>
      <c r="BQ1354" t="s">
        <v>4538</v>
      </c>
      <c r="BR1354" t="s">
        <v>4538</v>
      </c>
      <c r="BS1354" t="s">
        <v>4538</v>
      </c>
      <c r="BT1354" t="s">
        <v>4538</v>
      </c>
      <c r="BU1354" t="s">
        <v>4538</v>
      </c>
      <c r="BV1354">
        <v>304.56</v>
      </c>
      <c r="BW1354">
        <v>0</v>
      </c>
      <c r="BX1354">
        <v>0</v>
      </c>
      <c r="BY1354">
        <v>0</v>
      </c>
      <c r="BZ1354">
        <v>0</v>
      </c>
      <c r="CA1354" t="s">
        <v>6050</v>
      </c>
      <c r="CB1354" t="s">
        <v>4539</v>
      </c>
      <c r="CC1354" t="s">
        <v>6051</v>
      </c>
      <c r="CD1354">
        <v>-80302831</v>
      </c>
      <c r="CE1354">
        <v>-348705056</v>
      </c>
      <c r="CF1354">
        <v>2</v>
      </c>
      <c r="CG1354" t="s">
        <v>24</v>
      </c>
      <c r="CH1354" t="s">
        <v>4604</v>
      </c>
      <c r="CI1354" t="s">
        <v>4605</v>
      </c>
    </row>
    <row r="1355" spans="1:87" x14ac:dyDescent="0.3">
      <c r="A1355" t="s">
        <v>243</v>
      </c>
      <c r="B1355" t="s">
        <v>6043</v>
      </c>
      <c r="C1355" t="s">
        <v>248</v>
      </c>
      <c r="D1355">
        <v>1287</v>
      </c>
      <c r="G1355" t="s">
        <v>7869</v>
      </c>
      <c r="H1355" t="s">
        <v>2006</v>
      </c>
      <c r="I1355" t="s">
        <v>2007</v>
      </c>
      <c r="J1355" t="s">
        <v>9121</v>
      </c>
      <c r="K1355" t="s">
        <v>5037</v>
      </c>
      <c r="M1355" t="s">
        <v>4555</v>
      </c>
      <c r="N1355" t="s">
        <v>4556</v>
      </c>
      <c r="O1355" t="s">
        <v>4522</v>
      </c>
      <c r="P1355" t="s">
        <v>1227</v>
      </c>
      <c r="Q1355" t="s">
        <v>4607</v>
      </c>
      <c r="R1355" t="s">
        <v>7830</v>
      </c>
      <c r="S1355" t="s">
        <v>4883</v>
      </c>
      <c r="T1355" t="s">
        <v>4526</v>
      </c>
      <c r="U1355" s="48">
        <v>45691</v>
      </c>
      <c r="X1355" t="s">
        <v>4598</v>
      </c>
      <c r="Y1355" t="s">
        <v>4528</v>
      </c>
      <c r="AA1355" t="s">
        <v>4529</v>
      </c>
      <c r="AB1355" t="s">
        <v>4589</v>
      </c>
      <c r="AC1355" t="s">
        <v>4576</v>
      </c>
      <c r="AD1355" t="s">
        <v>6048</v>
      </c>
      <c r="AE1355" t="s">
        <v>9469</v>
      </c>
      <c r="AH1355" t="s">
        <v>4536</v>
      </c>
      <c r="AI1355" t="s">
        <v>4537</v>
      </c>
      <c r="AJ1355" t="s">
        <v>4537</v>
      </c>
      <c r="AK1355">
        <v>0</v>
      </c>
      <c r="AL1355">
        <v>2000</v>
      </c>
      <c r="AM1355">
        <v>0</v>
      </c>
      <c r="AN1355">
        <v>0</v>
      </c>
      <c r="AO1355">
        <v>0</v>
      </c>
      <c r="AP1355">
        <v>1628.4</v>
      </c>
      <c r="AQ1355">
        <v>0</v>
      </c>
      <c r="AR1355">
        <v>0</v>
      </c>
      <c r="AS1355">
        <v>0</v>
      </c>
      <c r="AT1355">
        <v>1</v>
      </c>
      <c r="AU1355">
        <v>0</v>
      </c>
      <c r="AV1355">
        <v>0</v>
      </c>
      <c r="AW1355">
        <v>0</v>
      </c>
      <c r="AX1355">
        <v>1</v>
      </c>
      <c r="AY1355">
        <v>1</v>
      </c>
      <c r="AZ1355">
        <v>1</v>
      </c>
      <c r="BA1355">
        <v>1</v>
      </c>
      <c r="BB1355" t="s">
        <v>4538</v>
      </c>
      <c r="BC1355" t="s">
        <v>4538</v>
      </c>
      <c r="BD1355" t="s">
        <v>4538</v>
      </c>
      <c r="BE1355" t="s">
        <v>4538</v>
      </c>
      <c r="BF1355" t="s">
        <v>4538</v>
      </c>
      <c r="BG1355" t="s">
        <v>4538</v>
      </c>
      <c r="BH1355" t="s">
        <v>4538</v>
      </c>
      <c r="BI1355" t="s">
        <v>4538</v>
      </c>
      <c r="BJ1355" t="s">
        <v>4538</v>
      </c>
      <c r="BK1355" t="s">
        <v>4538</v>
      </c>
      <c r="BL1355" t="s">
        <v>4538</v>
      </c>
      <c r="BM1355" t="s">
        <v>4538</v>
      </c>
      <c r="BN1355" t="s">
        <v>4538</v>
      </c>
      <c r="BO1355" t="s">
        <v>4538</v>
      </c>
      <c r="BP1355" t="s">
        <v>4538</v>
      </c>
      <c r="BQ1355" t="s">
        <v>4538</v>
      </c>
      <c r="BR1355" t="s">
        <v>4538</v>
      </c>
      <c r="BS1355" t="s">
        <v>4538</v>
      </c>
      <c r="BT1355" t="s">
        <v>4538</v>
      </c>
      <c r="BU1355" t="s">
        <v>4538</v>
      </c>
      <c r="BV1355">
        <v>542.80000000000007</v>
      </c>
      <c r="BW1355">
        <v>0</v>
      </c>
      <c r="BX1355">
        <v>0</v>
      </c>
      <c r="BY1355">
        <v>0</v>
      </c>
      <c r="BZ1355">
        <v>0</v>
      </c>
      <c r="CA1355" t="s">
        <v>6050</v>
      </c>
      <c r="CB1355" t="s">
        <v>4539</v>
      </c>
      <c r="CC1355" t="s">
        <v>6051</v>
      </c>
      <c r="CD1355">
        <v>-81125216</v>
      </c>
      <c r="CE1355">
        <v>-350162865</v>
      </c>
      <c r="CF1355">
        <v>3</v>
      </c>
      <c r="CG1355" t="s">
        <v>36</v>
      </c>
      <c r="CH1355" t="s">
        <v>4604</v>
      </c>
      <c r="CI1355" t="s">
        <v>4605</v>
      </c>
    </row>
    <row r="1356" spans="1:87" x14ac:dyDescent="0.3">
      <c r="A1356" t="s">
        <v>1118</v>
      </c>
      <c r="B1356" t="s">
        <v>4689</v>
      </c>
      <c r="C1356" t="s">
        <v>3888</v>
      </c>
      <c r="D1356">
        <v>1014</v>
      </c>
      <c r="G1356" t="s">
        <v>9470</v>
      </c>
      <c r="H1356" t="s">
        <v>3897</v>
      </c>
      <c r="I1356" t="s">
        <v>3898</v>
      </c>
      <c r="J1356" t="s">
        <v>9471</v>
      </c>
      <c r="K1356" t="s">
        <v>5037</v>
      </c>
      <c r="M1356" t="s">
        <v>4555</v>
      </c>
      <c r="N1356" t="s">
        <v>4556</v>
      </c>
      <c r="O1356" t="s">
        <v>4522</v>
      </c>
      <c r="P1356" t="s">
        <v>1227</v>
      </c>
      <c r="Q1356" t="s">
        <v>4937</v>
      </c>
      <c r="R1356" t="s">
        <v>4546</v>
      </c>
      <c r="S1356" t="s">
        <v>4525</v>
      </c>
      <c r="T1356" t="s">
        <v>4526</v>
      </c>
      <c r="U1356" s="48">
        <v>45691</v>
      </c>
      <c r="X1356" t="s">
        <v>4527</v>
      </c>
      <c r="Y1356" t="s">
        <v>4559</v>
      </c>
      <c r="AA1356" t="s">
        <v>4529</v>
      </c>
      <c r="AB1356" t="s">
        <v>9472</v>
      </c>
      <c r="AC1356" t="s">
        <v>4659</v>
      </c>
      <c r="AD1356" t="s">
        <v>4560</v>
      </c>
      <c r="AE1356" t="s">
        <v>9473</v>
      </c>
      <c r="AH1356" t="s">
        <v>4537</v>
      </c>
      <c r="AI1356" t="s">
        <v>4537</v>
      </c>
      <c r="AJ1356" t="s">
        <v>4537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1</v>
      </c>
      <c r="AZ1356">
        <v>1</v>
      </c>
      <c r="BA1356">
        <v>1</v>
      </c>
      <c r="BB1356" t="s">
        <v>4538</v>
      </c>
      <c r="BC1356" t="s">
        <v>4538</v>
      </c>
      <c r="BD1356" t="s">
        <v>4538</v>
      </c>
      <c r="BE1356" t="s">
        <v>4538</v>
      </c>
      <c r="BF1356" t="s">
        <v>4538</v>
      </c>
      <c r="BG1356" t="s">
        <v>4538</v>
      </c>
      <c r="BH1356" t="s">
        <v>4538</v>
      </c>
      <c r="BI1356" t="s">
        <v>4538</v>
      </c>
      <c r="BJ1356" t="s">
        <v>4538</v>
      </c>
      <c r="BK1356" t="s">
        <v>4538</v>
      </c>
      <c r="BL1356" t="s">
        <v>4538</v>
      </c>
      <c r="BM1356" t="s">
        <v>4538</v>
      </c>
      <c r="BN1356" t="s">
        <v>4538</v>
      </c>
      <c r="BO1356" t="s">
        <v>4538</v>
      </c>
      <c r="BP1356" t="s">
        <v>4538</v>
      </c>
      <c r="BQ1356" t="s">
        <v>4538</v>
      </c>
      <c r="BR1356" t="s">
        <v>4538</v>
      </c>
      <c r="BS1356" t="s">
        <v>4538</v>
      </c>
      <c r="BT1356" t="s">
        <v>4538</v>
      </c>
      <c r="BU1356" t="s">
        <v>4538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 t="s">
        <v>4525</v>
      </c>
      <c r="CB1356" t="s">
        <v>4564</v>
      </c>
      <c r="CC1356" t="s">
        <v>4565</v>
      </c>
      <c r="CD1356">
        <v>-37675506</v>
      </c>
      <c r="CE1356">
        <v>-385529897</v>
      </c>
      <c r="CF1356">
        <v>3</v>
      </c>
      <c r="CG1356" t="s">
        <v>36</v>
      </c>
      <c r="CH1356" t="s">
        <v>4541</v>
      </c>
      <c r="CI1356" t="s">
        <v>4542</v>
      </c>
    </row>
    <row r="1357" spans="1:87" x14ac:dyDescent="0.3">
      <c r="A1357" t="s">
        <v>1118</v>
      </c>
      <c r="B1357" t="s">
        <v>4689</v>
      </c>
      <c r="C1357" t="s">
        <v>3888</v>
      </c>
      <c r="D1357">
        <v>1014</v>
      </c>
      <c r="G1357" t="s">
        <v>9470</v>
      </c>
      <c r="H1357" t="s">
        <v>3899</v>
      </c>
      <c r="I1357" t="s">
        <v>3900</v>
      </c>
      <c r="J1357" t="s">
        <v>9471</v>
      </c>
      <c r="K1357" t="s">
        <v>5037</v>
      </c>
      <c r="M1357" t="s">
        <v>4555</v>
      </c>
      <c r="N1357" t="s">
        <v>4556</v>
      </c>
      <c r="O1357" t="s">
        <v>4522</v>
      </c>
      <c r="P1357" t="s">
        <v>1227</v>
      </c>
      <c r="Q1357" t="s">
        <v>9474</v>
      </c>
      <c r="R1357" t="s">
        <v>4546</v>
      </c>
      <c r="S1357" t="s">
        <v>4525</v>
      </c>
      <c r="T1357" t="s">
        <v>4526</v>
      </c>
      <c r="U1357" s="48">
        <v>45691</v>
      </c>
      <c r="X1357" t="s">
        <v>4527</v>
      </c>
      <c r="Y1357" t="s">
        <v>4559</v>
      </c>
      <c r="AA1357" t="s">
        <v>4529</v>
      </c>
      <c r="AB1357" t="s">
        <v>9472</v>
      </c>
      <c r="AC1357" t="s">
        <v>4659</v>
      </c>
      <c r="AD1357" t="s">
        <v>4560</v>
      </c>
      <c r="AE1357" t="s">
        <v>9475</v>
      </c>
      <c r="AH1357" t="s">
        <v>4537</v>
      </c>
      <c r="AI1357" t="s">
        <v>4537</v>
      </c>
      <c r="AJ1357" t="s">
        <v>4537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1</v>
      </c>
      <c r="AZ1357">
        <v>1</v>
      </c>
      <c r="BA1357">
        <v>1</v>
      </c>
      <c r="BB1357" t="s">
        <v>4538</v>
      </c>
      <c r="BC1357" t="s">
        <v>4538</v>
      </c>
      <c r="BD1357" t="s">
        <v>4538</v>
      </c>
      <c r="BE1357" t="s">
        <v>4538</v>
      </c>
      <c r="BF1357" t="s">
        <v>4538</v>
      </c>
      <c r="BG1357" t="s">
        <v>4538</v>
      </c>
      <c r="BH1357" t="s">
        <v>4538</v>
      </c>
      <c r="BI1357" t="s">
        <v>4538</v>
      </c>
      <c r="BJ1357" t="s">
        <v>4538</v>
      </c>
      <c r="BK1357" t="s">
        <v>4538</v>
      </c>
      <c r="BL1357" t="s">
        <v>4538</v>
      </c>
      <c r="BM1357" t="s">
        <v>4538</v>
      </c>
      <c r="BN1357" t="s">
        <v>4538</v>
      </c>
      <c r="BO1357" t="s">
        <v>4538</v>
      </c>
      <c r="BP1357" t="s">
        <v>4538</v>
      </c>
      <c r="BQ1357" t="s">
        <v>4538</v>
      </c>
      <c r="BR1357" t="s">
        <v>4538</v>
      </c>
      <c r="BS1357" t="s">
        <v>4538</v>
      </c>
      <c r="BT1357" t="s">
        <v>4538</v>
      </c>
      <c r="BU1357" t="s">
        <v>4538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 t="s">
        <v>4525</v>
      </c>
      <c r="CB1357" t="s">
        <v>4564</v>
      </c>
      <c r="CC1357" t="s">
        <v>4565</v>
      </c>
      <c r="CD1357">
        <v>-37749596</v>
      </c>
      <c r="CE1357">
        <v>-384872408</v>
      </c>
      <c r="CF1357">
        <v>3</v>
      </c>
      <c r="CG1357" t="s">
        <v>36</v>
      </c>
      <c r="CH1357" t="s">
        <v>4541</v>
      </c>
      <c r="CI1357" t="s">
        <v>4542</v>
      </c>
    </row>
    <row r="1358" spans="1:87" x14ac:dyDescent="0.3">
      <c r="A1358" t="s">
        <v>243</v>
      </c>
      <c r="B1358" t="s">
        <v>6043</v>
      </c>
      <c r="C1358" t="s">
        <v>248</v>
      </c>
      <c r="D1358">
        <v>1287</v>
      </c>
      <c r="G1358" t="s">
        <v>7874</v>
      </c>
      <c r="H1358" t="s">
        <v>2008</v>
      </c>
      <c r="I1358" t="s">
        <v>2009</v>
      </c>
      <c r="J1358" t="s">
        <v>9476</v>
      </c>
      <c r="K1358" t="s">
        <v>5129</v>
      </c>
      <c r="M1358" t="s">
        <v>4520</v>
      </c>
      <c r="N1358" t="s">
        <v>4521</v>
      </c>
      <c r="O1358" t="s">
        <v>4522</v>
      </c>
      <c r="P1358" t="s">
        <v>1227</v>
      </c>
      <c r="Q1358" t="s">
        <v>8203</v>
      </c>
      <c r="R1358" t="s">
        <v>7830</v>
      </c>
      <c r="S1358" t="s">
        <v>4883</v>
      </c>
      <c r="T1358" t="s">
        <v>4526</v>
      </c>
      <c r="U1358" s="48">
        <v>45691</v>
      </c>
      <c r="X1358" t="s">
        <v>4588</v>
      </c>
      <c r="Y1358" t="s">
        <v>4528</v>
      </c>
      <c r="AA1358" t="s">
        <v>4529</v>
      </c>
      <c r="AB1358" t="s">
        <v>4547</v>
      </c>
      <c r="AC1358" t="s">
        <v>4531</v>
      </c>
      <c r="AD1358" t="s">
        <v>7876</v>
      </c>
      <c r="AE1358" t="s">
        <v>9477</v>
      </c>
      <c r="AH1358" t="s">
        <v>4536</v>
      </c>
      <c r="AI1358" t="s">
        <v>4537</v>
      </c>
      <c r="AJ1358" t="s">
        <v>4537</v>
      </c>
      <c r="AK1358">
        <v>347.85</v>
      </c>
      <c r="AL1358">
        <v>2000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>
        <v>1</v>
      </c>
      <c r="AZ1358">
        <v>1</v>
      </c>
      <c r="BA1358">
        <v>1</v>
      </c>
      <c r="BB1358" t="s">
        <v>4538</v>
      </c>
      <c r="BC1358" t="s">
        <v>4538</v>
      </c>
      <c r="BD1358" t="s">
        <v>4538</v>
      </c>
      <c r="BE1358" t="s">
        <v>4538</v>
      </c>
      <c r="BF1358" t="s">
        <v>4538</v>
      </c>
      <c r="BG1358" t="s">
        <v>4538</v>
      </c>
      <c r="BH1358" t="s">
        <v>4538</v>
      </c>
      <c r="BI1358" t="s">
        <v>4538</v>
      </c>
      <c r="BJ1358" t="s">
        <v>4538</v>
      </c>
      <c r="BK1358" t="s">
        <v>4538</v>
      </c>
      <c r="BL1358" t="s">
        <v>4538</v>
      </c>
      <c r="BM1358" t="s">
        <v>4538</v>
      </c>
      <c r="BN1358" t="s">
        <v>4538</v>
      </c>
      <c r="BO1358" t="s">
        <v>4538</v>
      </c>
      <c r="BP1358" t="s">
        <v>4538</v>
      </c>
      <c r="BQ1358" t="s">
        <v>4538</v>
      </c>
      <c r="BR1358" t="s">
        <v>4538</v>
      </c>
      <c r="BS1358" t="s">
        <v>4538</v>
      </c>
      <c r="BT1358" t="s">
        <v>4538</v>
      </c>
      <c r="BU1358" t="s">
        <v>4538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 t="s">
        <v>6050</v>
      </c>
      <c r="CB1358" t="s">
        <v>4539</v>
      </c>
      <c r="CC1358" t="s">
        <v>6051</v>
      </c>
      <c r="CD1358">
        <v>-82216038</v>
      </c>
      <c r="CE1358">
        <v>-349340418</v>
      </c>
      <c r="CF1358">
        <v>3</v>
      </c>
      <c r="CG1358" t="s">
        <v>36</v>
      </c>
      <c r="CH1358" t="s">
        <v>4541</v>
      </c>
      <c r="CI1358" t="s">
        <v>4542</v>
      </c>
    </row>
    <row r="1359" spans="1:87" x14ac:dyDescent="0.3">
      <c r="A1359" t="s">
        <v>18</v>
      </c>
      <c r="B1359" t="s">
        <v>5272</v>
      </c>
      <c r="C1359" t="s">
        <v>19</v>
      </c>
      <c r="D1359">
        <v>1036</v>
      </c>
      <c r="G1359" t="s">
        <v>5440</v>
      </c>
      <c r="H1359" t="s">
        <v>164</v>
      </c>
      <c r="I1359" t="s">
        <v>165</v>
      </c>
      <c r="J1359" t="s">
        <v>9478</v>
      </c>
      <c r="K1359" t="s">
        <v>4544</v>
      </c>
      <c r="M1359" t="s">
        <v>4520</v>
      </c>
      <c r="N1359" t="s">
        <v>4521</v>
      </c>
      <c r="O1359" t="s">
        <v>4522</v>
      </c>
      <c r="P1359" t="s">
        <v>1227</v>
      </c>
      <c r="Q1359" t="s">
        <v>9479</v>
      </c>
      <c r="R1359" t="s">
        <v>6370</v>
      </c>
      <c r="S1359" t="s">
        <v>4525</v>
      </c>
      <c r="T1359" t="s">
        <v>4526</v>
      </c>
      <c r="U1359" s="48">
        <v>45691</v>
      </c>
      <c r="X1359" t="s">
        <v>4527</v>
      </c>
      <c r="Y1359" t="s">
        <v>4599</v>
      </c>
      <c r="AA1359" t="s">
        <v>4529</v>
      </c>
      <c r="AB1359" t="s">
        <v>4547</v>
      </c>
      <c r="AC1359" t="s">
        <v>4531</v>
      </c>
      <c r="AD1359" t="s">
        <v>5267</v>
      </c>
      <c r="AE1359" t="s">
        <v>6371</v>
      </c>
      <c r="AH1359" t="s">
        <v>4536</v>
      </c>
      <c r="AI1359" t="s">
        <v>4537</v>
      </c>
      <c r="AJ1359" t="s">
        <v>4537</v>
      </c>
      <c r="AK1359">
        <v>375.13</v>
      </c>
      <c r="AL1359">
        <v>800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</v>
      </c>
      <c r="AY1359">
        <v>1</v>
      </c>
      <c r="AZ1359">
        <v>1</v>
      </c>
      <c r="BA1359">
        <v>1</v>
      </c>
      <c r="BB1359" t="s">
        <v>4538</v>
      </c>
      <c r="BC1359" t="s">
        <v>4538</v>
      </c>
      <c r="BD1359" t="s">
        <v>4538</v>
      </c>
      <c r="BE1359" t="s">
        <v>4538</v>
      </c>
      <c r="BF1359" t="s">
        <v>4538</v>
      </c>
      <c r="BG1359" t="s">
        <v>4538</v>
      </c>
      <c r="BH1359" t="s">
        <v>4538</v>
      </c>
      <c r="BI1359" t="s">
        <v>4538</v>
      </c>
      <c r="BJ1359" t="s">
        <v>4538</v>
      </c>
      <c r="BK1359" t="s">
        <v>4538</v>
      </c>
      <c r="BL1359" t="s">
        <v>4538</v>
      </c>
      <c r="BM1359" t="s">
        <v>4538</v>
      </c>
      <c r="BN1359" t="s">
        <v>4538</v>
      </c>
      <c r="BO1359" t="s">
        <v>4538</v>
      </c>
      <c r="BP1359" t="s">
        <v>4538</v>
      </c>
      <c r="BQ1359" t="s">
        <v>4538</v>
      </c>
      <c r="BR1359" t="s">
        <v>4538</v>
      </c>
      <c r="BS1359" t="s">
        <v>4538</v>
      </c>
      <c r="BT1359" t="s">
        <v>4538</v>
      </c>
      <c r="BU1359" t="s">
        <v>4538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 t="s">
        <v>4525</v>
      </c>
      <c r="CB1359" t="s">
        <v>4539</v>
      </c>
      <c r="CC1359" t="s">
        <v>4540</v>
      </c>
      <c r="CD1359">
        <v>-72996661</v>
      </c>
      <c r="CE1359">
        <v>-389822162</v>
      </c>
      <c r="CF1359">
        <v>3</v>
      </c>
      <c r="CG1359" t="s">
        <v>36</v>
      </c>
      <c r="CH1359" t="s">
        <v>4541</v>
      </c>
      <c r="CI1359" t="s">
        <v>4542</v>
      </c>
    </row>
    <row r="1360" spans="1:87" x14ac:dyDescent="0.3">
      <c r="A1360" t="s">
        <v>1066</v>
      </c>
      <c r="B1360" t="s">
        <v>4552</v>
      </c>
      <c r="C1360" t="s">
        <v>1067</v>
      </c>
      <c r="D1360">
        <v>1005</v>
      </c>
      <c r="G1360" t="s">
        <v>5454</v>
      </c>
      <c r="H1360" t="s">
        <v>3769</v>
      </c>
      <c r="I1360" t="s">
        <v>3770</v>
      </c>
      <c r="J1360" t="s">
        <v>9480</v>
      </c>
      <c r="K1360" t="s">
        <v>4655</v>
      </c>
      <c r="M1360" t="s">
        <v>4655</v>
      </c>
      <c r="N1360" t="s">
        <v>4656</v>
      </c>
      <c r="O1360" t="s">
        <v>4522</v>
      </c>
      <c r="P1360" t="s">
        <v>1227</v>
      </c>
      <c r="Q1360" t="s">
        <v>9481</v>
      </c>
      <c r="R1360" t="s">
        <v>4644</v>
      </c>
      <c r="S1360" t="s">
        <v>4525</v>
      </c>
      <c r="T1360" t="s">
        <v>4526</v>
      </c>
      <c r="U1360" s="48">
        <v>45691</v>
      </c>
      <c r="X1360" t="s">
        <v>4598</v>
      </c>
      <c r="Y1360" t="s">
        <v>4559</v>
      </c>
      <c r="AA1360" t="s">
        <v>4529</v>
      </c>
      <c r="AB1360" t="s">
        <v>4589</v>
      </c>
      <c r="AC1360" t="s">
        <v>4531</v>
      </c>
      <c r="AD1360" t="s">
        <v>4560</v>
      </c>
      <c r="AE1360" t="s">
        <v>9482</v>
      </c>
      <c r="AH1360" t="s">
        <v>4536</v>
      </c>
      <c r="AI1360" t="s">
        <v>4537</v>
      </c>
      <c r="AJ1360" t="s">
        <v>4537</v>
      </c>
      <c r="AK1360">
        <v>0</v>
      </c>
      <c r="AL1360">
        <v>1000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1</v>
      </c>
      <c r="AZ1360">
        <v>1</v>
      </c>
      <c r="BA1360">
        <v>1</v>
      </c>
      <c r="BB1360" t="s">
        <v>4538</v>
      </c>
      <c r="BC1360" t="s">
        <v>4538</v>
      </c>
      <c r="BD1360" t="s">
        <v>4538</v>
      </c>
      <c r="BE1360" t="s">
        <v>4538</v>
      </c>
      <c r="BF1360" t="s">
        <v>4538</v>
      </c>
      <c r="BG1360" t="s">
        <v>4538</v>
      </c>
      <c r="BH1360" t="s">
        <v>4538</v>
      </c>
      <c r="BI1360" t="s">
        <v>4538</v>
      </c>
      <c r="BJ1360" t="s">
        <v>4538</v>
      </c>
      <c r="BK1360" t="s">
        <v>4538</v>
      </c>
      <c r="BL1360" t="s">
        <v>4538</v>
      </c>
      <c r="BM1360" t="s">
        <v>4538</v>
      </c>
      <c r="BN1360" t="s">
        <v>4538</v>
      </c>
      <c r="BO1360" t="s">
        <v>4538</v>
      </c>
      <c r="BP1360" t="s">
        <v>4538</v>
      </c>
      <c r="BQ1360" t="s">
        <v>4538</v>
      </c>
      <c r="BR1360" t="s">
        <v>4538</v>
      </c>
      <c r="BS1360" t="s">
        <v>4538</v>
      </c>
      <c r="BT1360" t="s">
        <v>4538</v>
      </c>
      <c r="BU1360" t="s">
        <v>4538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 t="s">
        <v>4525</v>
      </c>
      <c r="CB1360" t="s">
        <v>4564</v>
      </c>
      <c r="CC1360" t="s">
        <v>4565</v>
      </c>
      <c r="CD1360">
        <v>-38748615</v>
      </c>
      <c r="CE1360">
        <v>-386299803</v>
      </c>
      <c r="CF1360">
        <v>3</v>
      </c>
      <c r="CG1360" t="s">
        <v>36</v>
      </c>
      <c r="CH1360" t="s">
        <v>4541</v>
      </c>
      <c r="CI1360" t="s">
        <v>4542</v>
      </c>
    </row>
    <row r="1361" spans="1:87" x14ac:dyDescent="0.3">
      <c r="A1361" t="s">
        <v>1066</v>
      </c>
      <c r="B1361" t="s">
        <v>4552</v>
      </c>
      <c r="C1361" t="s">
        <v>1093</v>
      </c>
      <c r="D1361">
        <v>996</v>
      </c>
      <c r="G1361" t="s">
        <v>4553</v>
      </c>
      <c r="H1361" t="s">
        <v>3860</v>
      </c>
      <c r="I1361" t="s">
        <v>3861</v>
      </c>
      <c r="J1361" t="s">
        <v>9483</v>
      </c>
      <c r="K1361" t="s">
        <v>4655</v>
      </c>
      <c r="M1361" t="s">
        <v>4655</v>
      </c>
      <c r="N1361" t="s">
        <v>4656</v>
      </c>
      <c r="O1361" t="s">
        <v>4522</v>
      </c>
      <c r="P1361" t="s">
        <v>1227</v>
      </c>
      <c r="Q1361" t="s">
        <v>6761</v>
      </c>
      <c r="R1361" t="s">
        <v>4546</v>
      </c>
      <c r="S1361" t="s">
        <v>4525</v>
      </c>
      <c r="T1361" t="s">
        <v>4526</v>
      </c>
      <c r="U1361" s="48">
        <v>45691</v>
      </c>
      <c r="X1361" t="s">
        <v>4558</v>
      </c>
      <c r="Y1361" t="s">
        <v>4559</v>
      </c>
      <c r="AA1361" t="s">
        <v>4529</v>
      </c>
      <c r="AB1361" t="s">
        <v>4547</v>
      </c>
      <c r="AC1361" t="s">
        <v>4531</v>
      </c>
      <c r="AD1361" t="s">
        <v>4560</v>
      </c>
      <c r="AE1361" t="s">
        <v>9484</v>
      </c>
      <c r="AH1361" t="s">
        <v>4536</v>
      </c>
      <c r="AI1361" t="s">
        <v>4537</v>
      </c>
      <c r="AJ1361" t="s">
        <v>4537</v>
      </c>
      <c r="AK1361">
        <v>0</v>
      </c>
      <c r="AL1361">
        <v>1600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1</v>
      </c>
      <c r="AZ1361">
        <v>1</v>
      </c>
      <c r="BA1361">
        <v>1</v>
      </c>
      <c r="BB1361" t="s">
        <v>4538</v>
      </c>
      <c r="BC1361" t="s">
        <v>4538</v>
      </c>
      <c r="BD1361" t="s">
        <v>4538</v>
      </c>
      <c r="BE1361" t="s">
        <v>4538</v>
      </c>
      <c r="BF1361" t="s">
        <v>4538</v>
      </c>
      <c r="BG1361" t="s">
        <v>4538</v>
      </c>
      <c r="BH1361" t="s">
        <v>4538</v>
      </c>
      <c r="BI1361" t="s">
        <v>4538</v>
      </c>
      <c r="BJ1361" t="s">
        <v>4538</v>
      </c>
      <c r="BK1361" t="s">
        <v>4538</v>
      </c>
      <c r="BL1361" t="s">
        <v>4538</v>
      </c>
      <c r="BM1361" t="s">
        <v>4538</v>
      </c>
      <c r="BN1361" t="s">
        <v>4538</v>
      </c>
      <c r="BO1361" t="s">
        <v>4538</v>
      </c>
      <c r="BP1361" t="s">
        <v>4538</v>
      </c>
      <c r="BQ1361" t="s">
        <v>4538</v>
      </c>
      <c r="BR1361" t="s">
        <v>4538</v>
      </c>
      <c r="BS1361" t="s">
        <v>4538</v>
      </c>
      <c r="BT1361" t="s">
        <v>4538</v>
      </c>
      <c r="BU1361" t="s">
        <v>4538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 t="s">
        <v>4525</v>
      </c>
      <c r="CB1361" t="s">
        <v>4564</v>
      </c>
      <c r="CC1361" t="s">
        <v>4565</v>
      </c>
      <c r="CD1361">
        <v>-37376113</v>
      </c>
      <c r="CE1361">
        <v>-385568799</v>
      </c>
      <c r="CF1361">
        <v>3</v>
      </c>
      <c r="CG1361" t="s">
        <v>36</v>
      </c>
      <c r="CH1361" t="s">
        <v>4541</v>
      </c>
      <c r="CI1361" t="s">
        <v>4542</v>
      </c>
    </row>
    <row r="1362" spans="1:87" x14ac:dyDescent="0.3">
      <c r="A1362" t="s">
        <v>18</v>
      </c>
      <c r="B1362" t="s">
        <v>5272</v>
      </c>
      <c r="C1362" t="s">
        <v>62</v>
      </c>
      <c r="D1362">
        <v>1033</v>
      </c>
      <c r="G1362" t="s">
        <v>5440</v>
      </c>
      <c r="H1362" t="s">
        <v>1383</v>
      </c>
      <c r="I1362" t="s">
        <v>1384</v>
      </c>
      <c r="J1362" t="s">
        <v>9485</v>
      </c>
      <c r="K1362" t="s">
        <v>4586</v>
      </c>
      <c r="M1362" t="s">
        <v>4520</v>
      </c>
      <c r="N1362" t="s">
        <v>4521</v>
      </c>
      <c r="O1362" t="s">
        <v>4522</v>
      </c>
      <c r="P1362" t="s">
        <v>1227</v>
      </c>
      <c r="Q1362" t="s">
        <v>8830</v>
      </c>
      <c r="R1362" t="s">
        <v>5357</v>
      </c>
      <c r="S1362" t="s">
        <v>4525</v>
      </c>
      <c r="T1362" t="s">
        <v>4526</v>
      </c>
      <c r="U1362" s="48">
        <v>45691</v>
      </c>
      <c r="X1362" t="s">
        <v>4598</v>
      </c>
      <c r="Y1362" t="s">
        <v>4528</v>
      </c>
      <c r="AA1362" t="s">
        <v>4529</v>
      </c>
      <c r="AB1362" t="s">
        <v>4638</v>
      </c>
      <c r="AC1362" t="s">
        <v>4531</v>
      </c>
      <c r="AD1362" t="s">
        <v>5267</v>
      </c>
      <c r="AE1362" t="s">
        <v>8831</v>
      </c>
      <c r="AH1362" t="s">
        <v>4536</v>
      </c>
      <c r="AI1362" t="s">
        <v>4537</v>
      </c>
      <c r="AJ1362" t="s">
        <v>4537</v>
      </c>
      <c r="AK1362">
        <v>0</v>
      </c>
      <c r="AL1362">
        <v>800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1</v>
      </c>
      <c r="AZ1362">
        <v>1</v>
      </c>
      <c r="BA1362">
        <v>1</v>
      </c>
      <c r="BB1362" t="s">
        <v>4538</v>
      </c>
      <c r="BC1362" t="s">
        <v>4538</v>
      </c>
      <c r="BD1362" t="s">
        <v>4538</v>
      </c>
      <c r="BE1362" t="s">
        <v>4538</v>
      </c>
      <c r="BF1362" t="s">
        <v>4538</v>
      </c>
      <c r="BG1362" t="s">
        <v>4538</v>
      </c>
      <c r="BH1362" t="s">
        <v>4538</v>
      </c>
      <c r="BI1362" t="s">
        <v>4538</v>
      </c>
      <c r="BJ1362" t="s">
        <v>4538</v>
      </c>
      <c r="BK1362" t="s">
        <v>4538</v>
      </c>
      <c r="BL1362" t="s">
        <v>4538</v>
      </c>
      <c r="BM1362" t="s">
        <v>4538</v>
      </c>
      <c r="BN1362" t="s">
        <v>4538</v>
      </c>
      <c r="BO1362" t="s">
        <v>4538</v>
      </c>
      <c r="BP1362" t="s">
        <v>4538</v>
      </c>
      <c r="BQ1362" t="s">
        <v>4538</v>
      </c>
      <c r="BR1362" t="s">
        <v>4538</v>
      </c>
      <c r="BS1362" t="s">
        <v>4538</v>
      </c>
      <c r="BT1362" t="s">
        <v>4538</v>
      </c>
      <c r="BU1362" t="s">
        <v>4538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 t="s">
        <v>4525</v>
      </c>
      <c r="CB1362" t="s">
        <v>4539</v>
      </c>
      <c r="CC1362" t="s">
        <v>4540</v>
      </c>
      <c r="CD1362">
        <v>-63587958</v>
      </c>
      <c r="CE1362">
        <v>-39298059</v>
      </c>
      <c r="CF1362">
        <v>3</v>
      </c>
      <c r="CG1362" t="s">
        <v>36</v>
      </c>
      <c r="CH1362" t="s">
        <v>4541</v>
      </c>
      <c r="CI1362" t="s">
        <v>4542</v>
      </c>
    </row>
    <row r="1363" spans="1:87" x14ac:dyDescent="0.3">
      <c r="A1363" t="s">
        <v>693</v>
      </c>
      <c r="B1363" t="s">
        <v>4516</v>
      </c>
      <c r="C1363" t="s">
        <v>983</v>
      </c>
      <c r="D1363">
        <v>1018</v>
      </c>
      <c r="G1363" t="s">
        <v>4517</v>
      </c>
      <c r="H1363" t="s">
        <v>3644</v>
      </c>
      <c r="I1363" t="s">
        <v>3645</v>
      </c>
      <c r="J1363" t="s">
        <v>9486</v>
      </c>
      <c r="K1363" t="s">
        <v>4586</v>
      </c>
      <c r="M1363" t="s">
        <v>4520</v>
      </c>
      <c r="N1363" t="s">
        <v>4521</v>
      </c>
      <c r="O1363" t="s">
        <v>4522</v>
      </c>
      <c r="P1363" t="s">
        <v>1227</v>
      </c>
      <c r="Q1363" t="s">
        <v>6268</v>
      </c>
      <c r="R1363" t="s">
        <v>4644</v>
      </c>
      <c r="S1363" t="s">
        <v>4525</v>
      </c>
      <c r="T1363" t="s">
        <v>4526</v>
      </c>
      <c r="U1363" s="48">
        <v>45691</v>
      </c>
      <c r="X1363" t="s">
        <v>4558</v>
      </c>
      <c r="Y1363" t="s">
        <v>4528</v>
      </c>
      <c r="AA1363" t="s">
        <v>4529</v>
      </c>
      <c r="AB1363" t="s">
        <v>4630</v>
      </c>
      <c r="AC1363" t="s">
        <v>4531</v>
      </c>
      <c r="AD1363" t="s">
        <v>4532</v>
      </c>
      <c r="AE1363" t="s">
        <v>9487</v>
      </c>
      <c r="AH1363" t="s">
        <v>4536</v>
      </c>
      <c r="AI1363" t="s">
        <v>4537</v>
      </c>
      <c r="AJ1363" t="s">
        <v>4536</v>
      </c>
      <c r="AK1363">
        <v>3883.53</v>
      </c>
      <c r="AL1363">
        <v>800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  <c r="AY1363">
        <v>1</v>
      </c>
      <c r="AZ1363">
        <v>1</v>
      </c>
      <c r="BA1363">
        <v>1</v>
      </c>
      <c r="BB1363" t="s">
        <v>4538</v>
      </c>
      <c r="BC1363" t="s">
        <v>4538</v>
      </c>
      <c r="BD1363" t="s">
        <v>4538</v>
      </c>
      <c r="BE1363" t="s">
        <v>4538</v>
      </c>
      <c r="BF1363" t="s">
        <v>4538</v>
      </c>
      <c r="BG1363" t="s">
        <v>4538</v>
      </c>
      <c r="BH1363" t="s">
        <v>4538</v>
      </c>
      <c r="BI1363" t="s">
        <v>4538</v>
      </c>
      <c r="BJ1363" t="s">
        <v>4538</v>
      </c>
      <c r="BK1363" t="s">
        <v>4538</v>
      </c>
      <c r="BL1363" t="s">
        <v>4538</v>
      </c>
      <c r="BM1363" t="s">
        <v>4538</v>
      </c>
      <c r="BN1363" t="s">
        <v>4538</v>
      </c>
      <c r="BO1363" t="s">
        <v>4538</v>
      </c>
      <c r="BP1363" t="s">
        <v>4538</v>
      </c>
      <c r="BQ1363" t="s">
        <v>4538</v>
      </c>
      <c r="BR1363" t="s">
        <v>4538</v>
      </c>
      <c r="BS1363" t="s">
        <v>4538</v>
      </c>
      <c r="BT1363" t="s">
        <v>4538</v>
      </c>
      <c r="BU1363" t="s">
        <v>4538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 t="s">
        <v>4525</v>
      </c>
      <c r="CB1363" t="s">
        <v>4539</v>
      </c>
      <c r="CC1363" t="s">
        <v>4540</v>
      </c>
      <c r="CD1363">
        <v>-38791856</v>
      </c>
      <c r="CE1363">
        <v>-386082949</v>
      </c>
      <c r="CF1363">
        <v>3</v>
      </c>
      <c r="CG1363" t="s">
        <v>36</v>
      </c>
      <c r="CH1363" t="s">
        <v>4541</v>
      </c>
      <c r="CI1363" t="s">
        <v>4542</v>
      </c>
    </row>
    <row r="1364" spans="1:87" x14ac:dyDescent="0.3">
      <c r="A1364" t="s">
        <v>1066</v>
      </c>
      <c r="B1364" t="s">
        <v>4552</v>
      </c>
      <c r="C1364" t="s">
        <v>1093</v>
      </c>
      <c r="D1364">
        <v>996</v>
      </c>
      <c r="G1364" t="s">
        <v>5361</v>
      </c>
      <c r="H1364" t="s">
        <v>1109</v>
      </c>
      <c r="I1364" t="s">
        <v>1110</v>
      </c>
      <c r="J1364" t="s">
        <v>9488</v>
      </c>
      <c r="K1364" t="s">
        <v>4555</v>
      </c>
      <c r="M1364" t="s">
        <v>4555</v>
      </c>
      <c r="N1364" t="s">
        <v>4556</v>
      </c>
      <c r="O1364" t="s">
        <v>4522</v>
      </c>
      <c r="P1364" t="s">
        <v>1227</v>
      </c>
      <c r="Q1364" t="s">
        <v>7007</v>
      </c>
      <c r="R1364" t="s">
        <v>4573</v>
      </c>
      <c r="S1364" t="s">
        <v>4525</v>
      </c>
      <c r="T1364" t="s">
        <v>4526</v>
      </c>
      <c r="U1364" s="48">
        <v>45691</v>
      </c>
      <c r="X1364" t="s">
        <v>4558</v>
      </c>
      <c r="Y1364" t="s">
        <v>4559</v>
      </c>
      <c r="AA1364" t="s">
        <v>4529</v>
      </c>
      <c r="AB1364" t="s">
        <v>4589</v>
      </c>
      <c r="AC1364" t="s">
        <v>4531</v>
      </c>
      <c r="AD1364" t="s">
        <v>4560</v>
      </c>
      <c r="AE1364" t="s">
        <v>9489</v>
      </c>
      <c r="AH1364" t="s">
        <v>4536</v>
      </c>
      <c r="AI1364" t="s">
        <v>4537</v>
      </c>
      <c r="AJ1364" t="s">
        <v>4536</v>
      </c>
      <c r="AK1364">
        <v>11515.34</v>
      </c>
      <c r="AL1364">
        <v>0</v>
      </c>
      <c r="AM1364">
        <v>0</v>
      </c>
      <c r="AN1364">
        <v>1</v>
      </c>
      <c r="AO1364">
        <v>1</v>
      </c>
      <c r="AP1364">
        <v>1154.72</v>
      </c>
      <c r="AQ1364">
        <v>0</v>
      </c>
      <c r="AR1364">
        <v>0</v>
      </c>
      <c r="AS1364">
        <v>0</v>
      </c>
      <c r="AT1364">
        <v>1</v>
      </c>
      <c r="AU1364">
        <v>0</v>
      </c>
      <c r="AV1364">
        <v>0</v>
      </c>
      <c r="AW1364">
        <v>0</v>
      </c>
      <c r="AX1364">
        <v>1</v>
      </c>
      <c r="AY1364">
        <v>1</v>
      </c>
      <c r="AZ1364">
        <v>1</v>
      </c>
      <c r="BA1364">
        <v>1</v>
      </c>
      <c r="BB1364">
        <v>600</v>
      </c>
      <c r="BC1364">
        <v>600</v>
      </c>
      <c r="BD1364">
        <v>600</v>
      </c>
      <c r="BE1364">
        <v>600</v>
      </c>
      <c r="BF1364">
        <v>1.9245333333333334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0</v>
      </c>
      <c r="BP1364">
        <v>0</v>
      </c>
      <c r="BQ1364">
        <v>0</v>
      </c>
      <c r="BR1364">
        <v>1</v>
      </c>
      <c r="BS1364">
        <v>0</v>
      </c>
      <c r="BT1364">
        <v>0</v>
      </c>
      <c r="BU1364">
        <v>0</v>
      </c>
      <c r="BV1364">
        <v>384.90666666666669</v>
      </c>
      <c r="BW1364">
        <v>0</v>
      </c>
      <c r="BX1364">
        <v>1</v>
      </c>
      <c r="BY1364">
        <v>1</v>
      </c>
      <c r="BZ1364">
        <v>1</v>
      </c>
      <c r="CA1364" t="s">
        <v>4525</v>
      </c>
      <c r="CB1364" t="s">
        <v>4564</v>
      </c>
      <c r="CC1364" t="s">
        <v>4565</v>
      </c>
      <c r="CD1364">
        <v>-3758585</v>
      </c>
      <c r="CE1364">
        <v>-386359875</v>
      </c>
      <c r="CF1364">
        <v>3</v>
      </c>
      <c r="CG1364" t="s">
        <v>36</v>
      </c>
      <c r="CH1364" t="s">
        <v>4604</v>
      </c>
      <c r="CI1364" t="s">
        <v>4605</v>
      </c>
    </row>
    <row r="1365" spans="1:87" x14ac:dyDescent="0.3">
      <c r="A1365" t="s">
        <v>308</v>
      </c>
      <c r="B1365" t="s">
        <v>4594</v>
      </c>
      <c r="C1365" t="s">
        <v>336</v>
      </c>
      <c r="D1365">
        <v>1017</v>
      </c>
      <c r="G1365" t="s">
        <v>4845</v>
      </c>
      <c r="H1365" t="s">
        <v>2689</v>
      </c>
      <c r="I1365" t="s">
        <v>2690</v>
      </c>
      <c r="J1365" t="s">
        <v>9490</v>
      </c>
      <c r="K1365" t="s">
        <v>4586</v>
      </c>
      <c r="M1365" t="s">
        <v>4520</v>
      </c>
      <c r="N1365" t="s">
        <v>4521</v>
      </c>
      <c r="O1365" t="s">
        <v>4522</v>
      </c>
      <c r="P1365" t="s">
        <v>1227</v>
      </c>
      <c r="Q1365" t="s">
        <v>9491</v>
      </c>
      <c r="R1365" t="s">
        <v>6516</v>
      </c>
      <c r="S1365" t="s">
        <v>4525</v>
      </c>
      <c r="T1365" t="s">
        <v>4526</v>
      </c>
      <c r="U1365" s="48">
        <v>45691</v>
      </c>
      <c r="X1365" t="s">
        <v>4598</v>
      </c>
      <c r="Y1365" t="s">
        <v>4528</v>
      </c>
      <c r="AA1365" t="s">
        <v>4529</v>
      </c>
      <c r="AB1365" t="s">
        <v>4630</v>
      </c>
      <c r="AC1365" t="s">
        <v>4531</v>
      </c>
      <c r="AD1365" t="s">
        <v>4590</v>
      </c>
      <c r="AE1365" t="s">
        <v>5957</v>
      </c>
      <c r="AH1365" t="s">
        <v>4536</v>
      </c>
      <c r="AI1365" t="s">
        <v>4537</v>
      </c>
      <c r="AJ1365" t="s">
        <v>4536</v>
      </c>
      <c r="AK1365">
        <v>0</v>
      </c>
      <c r="AL1365">
        <v>800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</v>
      </c>
      <c r="AY1365">
        <v>1</v>
      </c>
      <c r="AZ1365">
        <v>1</v>
      </c>
      <c r="BA1365">
        <v>1</v>
      </c>
      <c r="BB1365" t="s">
        <v>4538</v>
      </c>
      <c r="BC1365" t="s">
        <v>4538</v>
      </c>
      <c r="BD1365" t="s">
        <v>4538</v>
      </c>
      <c r="BE1365" t="s">
        <v>4538</v>
      </c>
      <c r="BF1365" t="s">
        <v>4538</v>
      </c>
      <c r="BG1365" t="s">
        <v>4538</v>
      </c>
      <c r="BH1365" t="s">
        <v>4538</v>
      </c>
      <c r="BI1365" t="s">
        <v>4538</v>
      </c>
      <c r="BJ1365" t="s">
        <v>4538</v>
      </c>
      <c r="BK1365" t="s">
        <v>4538</v>
      </c>
      <c r="BL1365" t="s">
        <v>4538</v>
      </c>
      <c r="BM1365" t="s">
        <v>4538</v>
      </c>
      <c r="BN1365" t="s">
        <v>4538</v>
      </c>
      <c r="BO1365" t="s">
        <v>4538</v>
      </c>
      <c r="BP1365" t="s">
        <v>4538</v>
      </c>
      <c r="BQ1365" t="s">
        <v>4538</v>
      </c>
      <c r="BR1365" t="s">
        <v>4538</v>
      </c>
      <c r="BS1365" t="s">
        <v>4538</v>
      </c>
      <c r="BT1365" t="s">
        <v>4538</v>
      </c>
      <c r="BU1365" t="s">
        <v>4538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 t="s">
        <v>4525</v>
      </c>
      <c r="CB1365" t="s">
        <v>4539</v>
      </c>
      <c r="CC1365" t="s">
        <v>4540</v>
      </c>
      <c r="CD1365">
        <v>-45831817</v>
      </c>
      <c r="CE1365">
        <v>-404025619</v>
      </c>
      <c r="CF1365">
        <v>3</v>
      </c>
      <c r="CG1365" t="s">
        <v>36</v>
      </c>
      <c r="CH1365" t="s">
        <v>4541</v>
      </c>
      <c r="CI1365" t="s">
        <v>4542</v>
      </c>
    </row>
    <row r="1366" spans="1:87" x14ac:dyDescent="0.3">
      <c r="A1366" t="s">
        <v>18</v>
      </c>
      <c r="B1366" t="s">
        <v>5272</v>
      </c>
      <c r="C1366" t="s">
        <v>92</v>
      </c>
      <c r="D1366">
        <v>1060</v>
      </c>
      <c r="G1366" t="s">
        <v>5440</v>
      </c>
      <c r="H1366" t="s">
        <v>1420</v>
      </c>
      <c r="I1366" t="s">
        <v>1421</v>
      </c>
      <c r="J1366" t="s">
        <v>9492</v>
      </c>
      <c r="K1366" t="s">
        <v>4626</v>
      </c>
      <c r="M1366" t="s">
        <v>4627</v>
      </c>
      <c r="N1366" t="s">
        <v>4628</v>
      </c>
      <c r="O1366" t="s">
        <v>4522</v>
      </c>
      <c r="P1366" t="s">
        <v>1227</v>
      </c>
      <c r="Q1366" t="s">
        <v>5897</v>
      </c>
      <c r="R1366" t="s">
        <v>5279</v>
      </c>
      <c r="S1366" t="s">
        <v>4525</v>
      </c>
      <c r="T1366" t="s">
        <v>4526</v>
      </c>
      <c r="U1366" s="48">
        <v>45691</v>
      </c>
      <c r="X1366" t="s">
        <v>4574</v>
      </c>
      <c r="Y1366" t="s">
        <v>4559</v>
      </c>
      <c r="AA1366" t="s">
        <v>4529</v>
      </c>
      <c r="AB1366" t="s">
        <v>4638</v>
      </c>
      <c r="AC1366" t="s">
        <v>4531</v>
      </c>
      <c r="AD1366" t="s">
        <v>5267</v>
      </c>
      <c r="AE1366" t="s">
        <v>9493</v>
      </c>
      <c r="AH1366" t="s">
        <v>4536</v>
      </c>
      <c r="AI1366" t="s">
        <v>4537</v>
      </c>
      <c r="AJ1366" t="s">
        <v>4537</v>
      </c>
      <c r="AK1366">
        <v>0</v>
      </c>
      <c r="AL1366">
        <v>800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</v>
      </c>
      <c r="AY1366">
        <v>1</v>
      </c>
      <c r="AZ1366">
        <v>1</v>
      </c>
      <c r="BA1366">
        <v>1</v>
      </c>
      <c r="BB1366" t="s">
        <v>4538</v>
      </c>
      <c r="BC1366" t="s">
        <v>4538</v>
      </c>
      <c r="BD1366" t="s">
        <v>4538</v>
      </c>
      <c r="BE1366" t="s">
        <v>4538</v>
      </c>
      <c r="BF1366" t="s">
        <v>4538</v>
      </c>
      <c r="BG1366" t="s">
        <v>4538</v>
      </c>
      <c r="BH1366" t="s">
        <v>4538</v>
      </c>
      <c r="BI1366" t="s">
        <v>4538</v>
      </c>
      <c r="BJ1366" t="s">
        <v>4538</v>
      </c>
      <c r="BK1366" t="s">
        <v>4538</v>
      </c>
      <c r="BL1366" t="s">
        <v>4538</v>
      </c>
      <c r="BM1366" t="s">
        <v>4538</v>
      </c>
      <c r="BN1366" t="s">
        <v>4538</v>
      </c>
      <c r="BO1366" t="s">
        <v>4538</v>
      </c>
      <c r="BP1366" t="s">
        <v>4538</v>
      </c>
      <c r="BQ1366" t="s">
        <v>4538</v>
      </c>
      <c r="BR1366" t="s">
        <v>4538</v>
      </c>
      <c r="BS1366" t="s">
        <v>4538</v>
      </c>
      <c r="BT1366" t="s">
        <v>4538</v>
      </c>
      <c r="BU1366" t="s">
        <v>4538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 t="s">
        <v>4525</v>
      </c>
      <c r="CB1366" t="s">
        <v>4539</v>
      </c>
      <c r="CC1366" t="s">
        <v>4540</v>
      </c>
      <c r="CD1366" t="s">
        <v>4538</v>
      </c>
      <c r="CE1366" t="s">
        <v>4538</v>
      </c>
      <c r="CF1366">
        <v>3</v>
      </c>
      <c r="CG1366" t="s">
        <v>36</v>
      </c>
      <c r="CH1366" t="s">
        <v>4541</v>
      </c>
      <c r="CI1366" t="s">
        <v>4542</v>
      </c>
    </row>
    <row r="1367" spans="1:87" x14ac:dyDescent="0.3">
      <c r="A1367" t="s">
        <v>308</v>
      </c>
      <c r="B1367" t="s">
        <v>4594</v>
      </c>
      <c r="C1367" t="s">
        <v>383</v>
      </c>
      <c r="D1367">
        <v>1004</v>
      </c>
      <c r="G1367" t="s">
        <v>4517</v>
      </c>
      <c r="H1367" t="s">
        <v>2778</v>
      </c>
      <c r="I1367" t="s">
        <v>2779</v>
      </c>
      <c r="J1367" t="s">
        <v>9494</v>
      </c>
      <c r="K1367" t="s">
        <v>5154</v>
      </c>
      <c r="M1367" t="s">
        <v>4520</v>
      </c>
      <c r="N1367" t="s">
        <v>4521</v>
      </c>
      <c r="O1367" t="s">
        <v>4522</v>
      </c>
      <c r="P1367" t="s">
        <v>1227</v>
      </c>
      <c r="Q1367" t="s">
        <v>4607</v>
      </c>
      <c r="R1367" t="s">
        <v>4750</v>
      </c>
      <c r="S1367" t="s">
        <v>4525</v>
      </c>
      <c r="T1367" t="s">
        <v>4526</v>
      </c>
      <c r="U1367" s="48">
        <v>45692</v>
      </c>
      <c r="X1367" t="s">
        <v>4527</v>
      </c>
      <c r="Y1367" t="s">
        <v>4599</v>
      </c>
      <c r="AA1367" t="s">
        <v>4529</v>
      </c>
      <c r="AB1367" t="s">
        <v>4638</v>
      </c>
      <c r="AC1367" t="s">
        <v>4531</v>
      </c>
      <c r="AD1367" t="s">
        <v>4609</v>
      </c>
      <c r="AE1367" t="s">
        <v>9495</v>
      </c>
      <c r="AH1367" t="s">
        <v>4536</v>
      </c>
      <c r="AI1367" t="s">
        <v>4537</v>
      </c>
      <c r="AJ1367" t="s">
        <v>4537</v>
      </c>
      <c r="AK1367">
        <v>748.57</v>
      </c>
      <c r="AL1367">
        <v>800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1</v>
      </c>
      <c r="AY1367">
        <v>1</v>
      </c>
      <c r="AZ1367">
        <v>1</v>
      </c>
      <c r="BA1367">
        <v>1</v>
      </c>
      <c r="BB1367" t="s">
        <v>4538</v>
      </c>
      <c r="BC1367" t="s">
        <v>4538</v>
      </c>
      <c r="BD1367" t="s">
        <v>4538</v>
      </c>
      <c r="BE1367" t="s">
        <v>4538</v>
      </c>
      <c r="BF1367" t="s">
        <v>4538</v>
      </c>
      <c r="BG1367" t="s">
        <v>4538</v>
      </c>
      <c r="BH1367" t="s">
        <v>4538</v>
      </c>
      <c r="BI1367" t="s">
        <v>4538</v>
      </c>
      <c r="BJ1367" t="s">
        <v>4538</v>
      </c>
      <c r="BK1367" t="s">
        <v>4538</v>
      </c>
      <c r="BL1367" t="s">
        <v>4538</v>
      </c>
      <c r="BM1367" t="s">
        <v>4538</v>
      </c>
      <c r="BN1367" t="s">
        <v>4538</v>
      </c>
      <c r="BO1367" t="s">
        <v>4538</v>
      </c>
      <c r="BP1367" t="s">
        <v>4538</v>
      </c>
      <c r="BQ1367" t="s">
        <v>4538</v>
      </c>
      <c r="BR1367" t="s">
        <v>4538</v>
      </c>
      <c r="BS1367" t="s">
        <v>4538</v>
      </c>
      <c r="BT1367" t="s">
        <v>4538</v>
      </c>
      <c r="BU1367" t="s">
        <v>4538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 t="s">
        <v>4525</v>
      </c>
      <c r="CB1367" t="s">
        <v>4539</v>
      </c>
      <c r="CC1367" t="s">
        <v>4540</v>
      </c>
      <c r="CD1367">
        <v>-291793</v>
      </c>
      <c r="CE1367">
        <v>-399319076</v>
      </c>
      <c r="CF1367">
        <v>3</v>
      </c>
      <c r="CG1367" t="s">
        <v>36</v>
      </c>
      <c r="CH1367" t="s">
        <v>4541</v>
      </c>
      <c r="CI1367" t="s">
        <v>4542</v>
      </c>
    </row>
    <row r="1368" spans="1:87" x14ac:dyDescent="0.3">
      <c r="A1368" t="s">
        <v>243</v>
      </c>
      <c r="B1368" t="s">
        <v>6043</v>
      </c>
      <c r="C1368" t="s">
        <v>281</v>
      </c>
      <c r="D1368">
        <v>1288</v>
      </c>
      <c r="G1368" t="s">
        <v>7874</v>
      </c>
      <c r="H1368" t="s">
        <v>1905</v>
      </c>
      <c r="I1368" t="s">
        <v>1906</v>
      </c>
      <c r="J1368" t="s">
        <v>9496</v>
      </c>
      <c r="K1368" t="s">
        <v>4519</v>
      </c>
      <c r="M1368" t="s">
        <v>4520</v>
      </c>
      <c r="N1368" t="s">
        <v>4521</v>
      </c>
      <c r="O1368" t="s">
        <v>4522</v>
      </c>
      <c r="P1368" t="s">
        <v>1227</v>
      </c>
      <c r="Q1368" t="s">
        <v>9497</v>
      </c>
      <c r="R1368" t="s">
        <v>9498</v>
      </c>
      <c r="S1368" t="s">
        <v>4883</v>
      </c>
      <c r="T1368" t="s">
        <v>4526</v>
      </c>
      <c r="U1368" s="48">
        <v>45691</v>
      </c>
      <c r="X1368" t="s">
        <v>4588</v>
      </c>
      <c r="Y1368" t="s">
        <v>4599</v>
      </c>
      <c r="AA1368" t="s">
        <v>4529</v>
      </c>
      <c r="AB1368" t="s">
        <v>4547</v>
      </c>
      <c r="AC1368" t="s">
        <v>8273</v>
      </c>
      <c r="AD1368" t="s">
        <v>7876</v>
      </c>
      <c r="AE1368" t="s">
        <v>9499</v>
      </c>
      <c r="AH1368" t="s">
        <v>4536</v>
      </c>
      <c r="AI1368" t="s">
        <v>4537</v>
      </c>
      <c r="AJ1368" t="s">
        <v>4537</v>
      </c>
      <c r="AK1368">
        <v>925.01</v>
      </c>
      <c r="AL1368">
        <v>1000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1</v>
      </c>
      <c r="AY1368">
        <v>1</v>
      </c>
      <c r="AZ1368">
        <v>1</v>
      </c>
      <c r="BA1368">
        <v>1</v>
      </c>
      <c r="BB1368" t="s">
        <v>4538</v>
      </c>
      <c r="BC1368" t="s">
        <v>4538</v>
      </c>
      <c r="BD1368" t="s">
        <v>4538</v>
      </c>
      <c r="BE1368" t="s">
        <v>4538</v>
      </c>
      <c r="BF1368" t="s">
        <v>4538</v>
      </c>
      <c r="BG1368" t="s">
        <v>4538</v>
      </c>
      <c r="BH1368" t="s">
        <v>4538</v>
      </c>
      <c r="BI1368" t="s">
        <v>4538</v>
      </c>
      <c r="BJ1368" t="s">
        <v>4538</v>
      </c>
      <c r="BK1368" t="s">
        <v>4538</v>
      </c>
      <c r="BL1368" t="s">
        <v>4538</v>
      </c>
      <c r="BM1368" t="s">
        <v>4538</v>
      </c>
      <c r="BN1368" t="s">
        <v>4538</v>
      </c>
      <c r="BO1368" t="s">
        <v>4538</v>
      </c>
      <c r="BP1368" t="s">
        <v>4538</v>
      </c>
      <c r="BQ1368" t="s">
        <v>4538</v>
      </c>
      <c r="BR1368" t="s">
        <v>4538</v>
      </c>
      <c r="BS1368" t="s">
        <v>4538</v>
      </c>
      <c r="BT1368" t="s">
        <v>4538</v>
      </c>
      <c r="BU1368" t="s">
        <v>4538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 t="s">
        <v>6050</v>
      </c>
      <c r="CB1368" t="s">
        <v>4539</v>
      </c>
      <c r="CC1368" t="s">
        <v>6051</v>
      </c>
      <c r="CD1368" t="s">
        <v>4538</v>
      </c>
      <c r="CE1368" t="s">
        <v>4538</v>
      </c>
      <c r="CF1368">
        <v>3</v>
      </c>
      <c r="CG1368" t="s">
        <v>36</v>
      </c>
      <c r="CH1368" t="s">
        <v>4541</v>
      </c>
      <c r="CI1368" t="s">
        <v>4542</v>
      </c>
    </row>
    <row r="1369" spans="1:87" x14ac:dyDescent="0.3">
      <c r="A1369" t="s">
        <v>693</v>
      </c>
      <c r="B1369" t="s">
        <v>4516</v>
      </c>
      <c r="C1369" t="s">
        <v>725</v>
      </c>
      <c r="D1369">
        <v>1003</v>
      </c>
      <c r="G1369" t="s">
        <v>4845</v>
      </c>
      <c r="H1369" t="s">
        <v>3257</v>
      </c>
      <c r="I1369" t="s">
        <v>3258</v>
      </c>
      <c r="J1369" t="s">
        <v>9500</v>
      </c>
      <c r="K1369" t="s">
        <v>5154</v>
      </c>
      <c r="M1369" t="s">
        <v>4520</v>
      </c>
      <c r="N1369" t="s">
        <v>4521</v>
      </c>
      <c r="O1369" t="s">
        <v>4522</v>
      </c>
      <c r="P1369" t="s">
        <v>1227</v>
      </c>
      <c r="Q1369" t="s">
        <v>9501</v>
      </c>
      <c r="R1369" t="s">
        <v>6391</v>
      </c>
      <c r="S1369" t="s">
        <v>4525</v>
      </c>
      <c r="T1369" t="s">
        <v>4526</v>
      </c>
      <c r="U1369" s="48">
        <v>45691</v>
      </c>
      <c r="X1369" t="s">
        <v>4558</v>
      </c>
      <c r="Y1369" t="s">
        <v>4528</v>
      </c>
      <c r="AA1369" t="s">
        <v>4529</v>
      </c>
      <c r="AB1369" t="s">
        <v>4630</v>
      </c>
      <c r="AC1369" t="s">
        <v>4531</v>
      </c>
      <c r="AD1369" t="s">
        <v>4590</v>
      </c>
      <c r="AE1369" t="s">
        <v>6392</v>
      </c>
      <c r="AH1369" t="s">
        <v>4536</v>
      </c>
      <c r="AI1369" t="s">
        <v>4537</v>
      </c>
      <c r="AJ1369" t="s">
        <v>4536</v>
      </c>
      <c r="AK1369">
        <v>1538.09</v>
      </c>
      <c r="AL1369">
        <v>800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</v>
      </c>
      <c r="AY1369">
        <v>1</v>
      </c>
      <c r="AZ1369">
        <v>1</v>
      </c>
      <c r="BA1369">
        <v>1</v>
      </c>
      <c r="BB1369" t="s">
        <v>4538</v>
      </c>
      <c r="BC1369" t="s">
        <v>4538</v>
      </c>
      <c r="BD1369" t="s">
        <v>4538</v>
      </c>
      <c r="BE1369" t="s">
        <v>4538</v>
      </c>
      <c r="BF1369" t="s">
        <v>4538</v>
      </c>
      <c r="BG1369" t="s">
        <v>4538</v>
      </c>
      <c r="BH1369" t="s">
        <v>4538</v>
      </c>
      <c r="BI1369" t="s">
        <v>4538</v>
      </c>
      <c r="BJ1369" t="s">
        <v>4538</v>
      </c>
      <c r="BK1369" t="s">
        <v>4538</v>
      </c>
      <c r="BL1369" t="s">
        <v>4538</v>
      </c>
      <c r="BM1369" t="s">
        <v>4538</v>
      </c>
      <c r="BN1369" t="s">
        <v>4538</v>
      </c>
      <c r="BO1369" t="s">
        <v>4538</v>
      </c>
      <c r="BP1369" t="s">
        <v>4538</v>
      </c>
      <c r="BQ1369" t="s">
        <v>4538</v>
      </c>
      <c r="BR1369" t="s">
        <v>4538</v>
      </c>
      <c r="BS1369" t="s">
        <v>4538</v>
      </c>
      <c r="BT1369" t="s">
        <v>4538</v>
      </c>
      <c r="BU1369" t="s">
        <v>4538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 t="s">
        <v>4525</v>
      </c>
      <c r="CB1369" t="s">
        <v>4539</v>
      </c>
      <c r="CC1369" t="s">
        <v>4540</v>
      </c>
      <c r="CD1369">
        <v>-36072866</v>
      </c>
      <c r="CE1369">
        <v>-389683884</v>
      </c>
      <c r="CF1369">
        <v>3</v>
      </c>
      <c r="CG1369" t="s">
        <v>36</v>
      </c>
      <c r="CH1369" t="s">
        <v>4541</v>
      </c>
      <c r="CI1369" t="s">
        <v>4542</v>
      </c>
    </row>
    <row r="1370" spans="1:87" x14ac:dyDescent="0.3">
      <c r="A1370" t="s">
        <v>243</v>
      </c>
      <c r="B1370" t="s">
        <v>6043</v>
      </c>
      <c r="C1370" t="s">
        <v>244</v>
      </c>
      <c r="D1370">
        <v>1285</v>
      </c>
      <c r="G1370" t="s">
        <v>7874</v>
      </c>
      <c r="H1370" t="s">
        <v>1736</v>
      </c>
      <c r="I1370" t="s">
        <v>1737</v>
      </c>
      <c r="J1370" t="s">
        <v>9502</v>
      </c>
      <c r="K1370" t="s">
        <v>5129</v>
      </c>
      <c r="M1370" t="s">
        <v>4520</v>
      </c>
      <c r="N1370" t="s">
        <v>4521</v>
      </c>
      <c r="O1370" t="s">
        <v>4522</v>
      </c>
      <c r="P1370" t="s">
        <v>1227</v>
      </c>
      <c r="Q1370" t="s">
        <v>4607</v>
      </c>
      <c r="R1370" t="s">
        <v>9503</v>
      </c>
      <c r="S1370" t="s">
        <v>4883</v>
      </c>
      <c r="T1370" t="s">
        <v>4526</v>
      </c>
      <c r="U1370" s="48">
        <v>45691</v>
      </c>
      <c r="X1370" t="s">
        <v>4558</v>
      </c>
      <c r="Y1370" t="s">
        <v>4528</v>
      </c>
      <c r="AA1370" t="s">
        <v>4529</v>
      </c>
      <c r="AB1370" t="s">
        <v>4547</v>
      </c>
      <c r="AC1370" t="s">
        <v>8273</v>
      </c>
      <c r="AD1370" t="s">
        <v>7876</v>
      </c>
      <c r="AE1370" t="s">
        <v>9504</v>
      </c>
      <c r="AH1370" t="s">
        <v>4536</v>
      </c>
      <c r="AI1370" t="s">
        <v>4537</v>
      </c>
      <c r="AJ1370" t="s">
        <v>4537</v>
      </c>
      <c r="AK1370">
        <v>0</v>
      </c>
      <c r="AL1370">
        <v>1000</v>
      </c>
      <c r="AM1370">
        <v>0</v>
      </c>
      <c r="AN1370">
        <v>0</v>
      </c>
      <c r="AO1370">
        <v>0</v>
      </c>
      <c r="AP1370">
        <v>0</v>
      </c>
      <c r="AQ1370">
        <v>451.6</v>
      </c>
      <c r="AR1370">
        <v>0</v>
      </c>
      <c r="AS1370">
        <v>0</v>
      </c>
      <c r="AT1370">
        <v>0</v>
      </c>
      <c r="AU1370">
        <v>1</v>
      </c>
      <c r="AV1370">
        <v>0</v>
      </c>
      <c r="AW1370">
        <v>0</v>
      </c>
      <c r="AX1370">
        <v>1</v>
      </c>
      <c r="AY1370">
        <v>1</v>
      </c>
      <c r="AZ1370">
        <v>1</v>
      </c>
      <c r="BA1370">
        <v>1</v>
      </c>
      <c r="BB1370" t="s">
        <v>4538</v>
      </c>
      <c r="BC1370" t="s">
        <v>4538</v>
      </c>
      <c r="BD1370" t="s">
        <v>4538</v>
      </c>
      <c r="BE1370" t="s">
        <v>4538</v>
      </c>
      <c r="BF1370" t="s">
        <v>4538</v>
      </c>
      <c r="BG1370" t="s">
        <v>4538</v>
      </c>
      <c r="BH1370" t="s">
        <v>4538</v>
      </c>
      <c r="BI1370" t="s">
        <v>4538</v>
      </c>
      <c r="BJ1370" t="s">
        <v>4538</v>
      </c>
      <c r="BK1370" t="s">
        <v>4538</v>
      </c>
      <c r="BL1370" t="s">
        <v>4538</v>
      </c>
      <c r="BM1370" t="s">
        <v>4538</v>
      </c>
      <c r="BN1370" t="s">
        <v>4538</v>
      </c>
      <c r="BO1370" t="s">
        <v>4538</v>
      </c>
      <c r="BP1370" t="s">
        <v>4538</v>
      </c>
      <c r="BQ1370" t="s">
        <v>4538</v>
      </c>
      <c r="BR1370" t="s">
        <v>4538</v>
      </c>
      <c r="BS1370" t="s">
        <v>4538</v>
      </c>
      <c r="BT1370" t="s">
        <v>4538</v>
      </c>
      <c r="BU1370" t="s">
        <v>4538</v>
      </c>
      <c r="BV1370">
        <v>150.53333333333333</v>
      </c>
      <c r="BW1370">
        <v>0</v>
      </c>
      <c r="BX1370">
        <v>0</v>
      </c>
      <c r="BY1370">
        <v>0</v>
      </c>
      <c r="BZ1370">
        <v>0</v>
      </c>
      <c r="CA1370" t="s">
        <v>6050</v>
      </c>
      <c r="CB1370" t="s">
        <v>4539</v>
      </c>
      <c r="CC1370" t="s">
        <v>6051</v>
      </c>
      <c r="CD1370">
        <v>-90528858</v>
      </c>
      <c r="CE1370">
        <v>-366309842</v>
      </c>
      <c r="CF1370">
        <v>2</v>
      </c>
      <c r="CG1370" t="s">
        <v>24</v>
      </c>
      <c r="CH1370" t="s">
        <v>4583</v>
      </c>
      <c r="CI1370" t="s">
        <v>4584</v>
      </c>
    </row>
    <row r="1371" spans="1:87" x14ac:dyDescent="0.3">
      <c r="A1371" t="s">
        <v>243</v>
      </c>
      <c r="B1371" t="s">
        <v>6043</v>
      </c>
      <c r="C1371" t="s">
        <v>298</v>
      </c>
      <c r="D1371">
        <v>1284</v>
      </c>
      <c r="G1371" t="s">
        <v>7874</v>
      </c>
      <c r="H1371" t="s">
        <v>2384</v>
      </c>
      <c r="I1371" t="s">
        <v>2385</v>
      </c>
      <c r="J1371" t="s">
        <v>9505</v>
      </c>
      <c r="K1371" t="s">
        <v>4823</v>
      </c>
      <c r="M1371" t="s">
        <v>4520</v>
      </c>
      <c r="N1371" t="s">
        <v>4521</v>
      </c>
      <c r="O1371" t="s">
        <v>4522</v>
      </c>
      <c r="P1371" t="s">
        <v>1227</v>
      </c>
      <c r="Q1371" t="s">
        <v>5770</v>
      </c>
      <c r="R1371" t="s">
        <v>6751</v>
      </c>
      <c r="S1371" t="s">
        <v>4883</v>
      </c>
      <c r="T1371" t="s">
        <v>4526</v>
      </c>
      <c r="U1371" s="48">
        <v>45691</v>
      </c>
      <c r="X1371" t="s">
        <v>4588</v>
      </c>
      <c r="Y1371" t="s">
        <v>4528</v>
      </c>
      <c r="AA1371" t="s">
        <v>4529</v>
      </c>
      <c r="AB1371" t="s">
        <v>4530</v>
      </c>
      <c r="AC1371" t="s">
        <v>8273</v>
      </c>
      <c r="AD1371" t="s">
        <v>7876</v>
      </c>
      <c r="AE1371" t="s">
        <v>9506</v>
      </c>
      <c r="AH1371" t="s">
        <v>4536</v>
      </c>
      <c r="AI1371" t="s">
        <v>4537</v>
      </c>
      <c r="AJ1371" t="s">
        <v>4537</v>
      </c>
      <c r="AK1371">
        <v>446.94</v>
      </c>
      <c r="AL1371">
        <v>1000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  <c r="AY1371">
        <v>1</v>
      </c>
      <c r="AZ1371">
        <v>1</v>
      </c>
      <c r="BA1371">
        <v>1</v>
      </c>
      <c r="BB1371" t="s">
        <v>4538</v>
      </c>
      <c r="BC1371" t="s">
        <v>4538</v>
      </c>
      <c r="BD1371" t="s">
        <v>4538</v>
      </c>
      <c r="BE1371" t="s">
        <v>4538</v>
      </c>
      <c r="BF1371" t="s">
        <v>4538</v>
      </c>
      <c r="BG1371" t="s">
        <v>4538</v>
      </c>
      <c r="BH1371" t="s">
        <v>4538</v>
      </c>
      <c r="BI1371" t="s">
        <v>4538</v>
      </c>
      <c r="BJ1371" t="s">
        <v>4538</v>
      </c>
      <c r="BK1371" t="s">
        <v>4538</v>
      </c>
      <c r="BL1371" t="s">
        <v>4538</v>
      </c>
      <c r="BM1371" t="s">
        <v>4538</v>
      </c>
      <c r="BN1371" t="s">
        <v>4538</v>
      </c>
      <c r="BO1371" t="s">
        <v>4538</v>
      </c>
      <c r="BP1371" t="s">
        <v>4538</v>
      </c>
      <c r="BQ1371" t="s">
        <v>4538</v>
      </c>
      <c r="BR1371" t="s">
        <v>4538</v>
      </c>
      <c r="BS1371" t="s">
        <v>4538</v>
      </c>
      <c r="BT1371" t="s">
        <v>4538</v>
      </c>
      <c r="BU1371" t="s">
        <v>4538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 t="s">
        <v>6050</v>
      </c>
      <c r="CB1371" t="s">
        <v>4539</v>
      </c>
      <c r="CC1371" t="s">
        <v>6051</v>
      </c>
      <c r="CD1371">
        <v>-82909206</v>
      </c>
      <c r="CE1371">
        <v>-35979192</v>
      </c>
      <c r="CF1371">
        <v>3</v>
      </c>
      <c r="CG1371" t="s">
        <v>36</v>
      </c>
      <c r="CH1371" t="s">
        <v>4541</v>
      </c>
      <c r="CI1371" t="s">
        <v>4542</v>
      </c>
    </row>
    <row r="1372" spans="1:87" x14ac:dyDescent="0.3">
      <c r="A1372" t="s">
        <v>243</v>
      </c>
      <c r="B1372" t="s">
        <v>6043</v>
      </c>
      <c r="C1372" t="s">
        <v>298</v>
      </c>
      <c r="D1372">
        <v>1284</v>
      </c>
      <c r="G1372" t="s">
        <v>7874</v>
      </c>
      <c r="H1372" t="s">
        <v>2386</v>
      </c>
      <c r="I1372" t="s">
        <v>2387</v>
      </c>
      <c r="J1372" t="s">
        <v>9507</v>
      </c>
      <c r="K1372" t="s">
        <v>4655</v>
      </c>
      <c r="M1372" t="s">
        <v>4520</v>
      </c>
      <c r="N1372" t="s">
        <v>4521</v>
      </c>
      <c r="O1372" t="s">
        <v>4522</v>
      </c>
      <c r="P1372" t="s">
        <v>1227</v>
      </c>
      <c r="Q1372" t="s">
        <v>4607</v>
      </c>
      <c r="R1372" t="s">
        <v>9508</v>
      </c>
      <c r="S1372" t="s">
        <v>4883</v>
      </c>
      <c r="T1372" t="s">
        <v>4526</v>
      </c>
      <c r="U1372" s="48">
        <v>45691</v>
      </c>
      <c r="X1372" t="s">
        <v>4574</v>
      </c>
      <c r="Y1372" t="s">
        <v>4528</v>
      </c>
      <c r="AA1372" t="s">
        <v>4529</v>
      </c>
      <c r="AB1372" t="s">
        <v>4547</v>
      </c>
      <c r="AC1372" t="s">
        <v>8273</v>
      </c>
      <c r="AD1372" t="s">
        <v>7876</v>
      </c>
      <c r="AE1372" t="s">
        <v>9509</v>
      </c>
      <c r="AH1372" t="s">
        <v>4536</v>
      </c>
      <c r="AI1372" t="s">
        <v>4537</v>
      </c>
      <c r="AJ1372" t="s">
        <v>4537</v>
      </c>
      <c r="AK1372">
        <v>336.43</v>
      </c>
      <c r="AL1372">
        <v>1000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1</v>
      </c>
      <c r="AY1372">
        <v>1</v>
      </c>
      <c r="AZ1372">
        <v>1</v>
      </c>
      <c r="BA1372">
        <v>1</v>
      </c>
      <c r="BB1372" t="s">
        <v>4538</v>
      </c>
      <c r="BC1372" t="s">
        <v>4538</v>
      </c>
      <c r="BD1372" t="s">
        <v>4538</v>
      </c>
      <c r="BE1372" t="s">
        <v>4538</v>
      </c>
      <c r="BF1372" t="s">
        <v>4538</v>
      </c>
      <c r="BG1372" t="s">
        <v>4538</v>
      </c>
      <c r="BH1372" t="s">
        <v>4538</v>
      </c>
      <c r="BI1372" t="s">
        <v>4538</v>
      </c>
      <c r="BJ1372" t="s">
        <v>4538</v>
      </c>
      <c r="BK1372" t="s">
        <v>4538</v>
      </c>
      <c r="BL1372" t="s">
        <v>4538</v>
      </c>
      <c r="BM1372" t="s">
        <v>4538</v>
      </c>
      <c r="BN1372" t="s">
        <v>4538</v>
      </c>
      <c r="BO1372" t="s">
        <v>4538</v>
      </c>
      <c r="BP1372" t="s">
        <v>4538</v>
      </c>
      <c r="BQ1372" t="s">
        <v>4538</v>
      </c>
      <c r="BR1372" t="s">
        <v>4538</v>
      </c>
      <c r="BS1372" t="s">
        <v>4538</v>
      </c>
      <c r="BT1372" t="s">
        <v>4538</v>
      </c>
      <c r="BU1372" t="s">
        <v>4538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 t="s">
        <v>6050</v>
      </c>
      <c r="CB1372" t="s">
        <v>4539</v>
      </c>
      <c r="CC1372" t="s">
        <v>6051</v>
      </c>
      <c r="CD1372">
        <v>-80044736</v>
      </c>
      <c r="CE1372">
        <v>-360519102</v>
      </c>
      <c r="CF1372">
        <v>3</v>
      </c>
      <c r="CG1372" t="s">
        <v>36</v>
      </c>
      <c r="CH1372" t="s">
        <v>4541</v>
      </c>
      <c r="CI1372" t="s">
        <v>4542</v>
      </c>
    </row>
    <row r="1373" spans="1:87" x14ac:dyDescent="0.3">
      <c r="A1373" t="s">
        <v>1027</v>
      </c>
      <c r="B1373" t="s">
        <v>4833</v>
      </c>
      <c r="C1373" t="s">
        <v>1045</v>
      </c>
      <c r="D1373">
        <v>1021</v>
      </c>
      <c r="G1373" t="s">
        <v>5709</v>
      </c>
      <c r="H1373" t="s">
        <v>3744</v>
      </c>
      <c r="I1373" t="s">
        <v>3745</v>
      </c>
      <c r="J1373" t="s">
        <v>9510</v>
      </c>
      <c r="K1373" t="s">
        <v>4555</v>
      </c>
      <c r="M1373" t="s">
        <v>4555</v>
      </c>
      <c r="N1373" t="s">
        <v>4556</v>
      </c>
      <c r="O1373" t="s">
        <v>4522</v>
      </c>
      <c r="P1373" t="s">
        <v>1227</v>
      </c>
      <c r="Q1373" t="s">
        <v>4607</v>
      </c>
      <c r="R1373" t="s">
        <v>6998</v>
      </c>
      <c r="S1373" t="s">
        <v>4525</v>
      </c>
      <c r="T1373" t="s">
        <v>4526</v>
      </c>
      <c r="U1373" s="48">
        <v>45691</v>
      </c>
      <c r="X1373" t="s">
        <v>4588</v>
      </c>
      <c r="Y1373" t="s">
        <v>4599</v>
      </c>
      <c r="Z1373">
        <v>6</v>
      </c>
      <c r="AA1373" t="s">
        <v>4529</v>
      </c>
      <c r="AB1373" t="s">
        <v>4876</v>
      </c>
      <c r="AC1373" t="s">
        <v>4531</v>
      </c>
      <c r="AD1373" t="s">
        <v>4590</v>
      </c>
      <c r="AE1373" t="s">
        <v>6999</v>
      </c>
      <c r="AH1373" t="s">
        <v>4537</v>
      </c>
      <c r="AI1373" t="s">
        <v>4537</v>
      </c>
      <c r="AJ1373" t="s">
        <v>4537</v>
      </c>
      <c r="AK1373">
        <v>0</v>
      </c>
      <c r="AL1373">
        <v>800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1</v>
      </c>
      <c r="AZ1373">
        <v>1</v>
      </c>
      <c r="BA1373">
        <v>1</v>
      </c>
      <c r="BB1373" t="s">
        <v>4538</v>
      </c>
      <c r="BC1373" t="s">
        <v>4538</v>
      </c>
      <c r="BD1373" t="s">
        <v>4538</v>
      </c>
      <c r="BE1373" t="s">
        <v>4538</v>
      </c>
      <c r="BF1373" t="s">
        <v>4538</v>
      </c>
      <c r="BG1373" t="s">
        <v>4538</v>
      </c>
      <c r="BH1373" t="s">
        <v>4538</v>
      </c>
      <c r="BI1373" t="s">
        <v>4538</v>
      </c>
      <c r="BJ1373" t="s">
        <v>4538</v>
      </c>
      <c r="BK1373" t="s">
        <v>4538</v>
      </c>
      <c r="BL1373" t="s">
        <v>4538</v>
      </c>
      <c r="BM1373" t="s">
        <v>4538</v>
      </c>
      <c r="BN1373" t="s">
        <v>4538</v>
      </c>
      <c r="BO1373" t="s">
        <v>4538</v>
      </c>
      <c r="BP1373" t="s">
        <v>4538</v>
      </c>
      <c r="BQ1373" t="s">
        <v>4538</v>
      </c>
      <c r="BR1373" t="s">
        <v>4538</v>
      </c>
      <c r="BS1373" t="s">
        <v>4538</v>
      </c>
      <c r="BT1373" t="s">
        <v>4538</v>
      </c>
      <c r="BU1373" t="s">
        <v>4538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 t="s">
        <v>4525</v>
      </c>
      <c r="CB1373" t="s">
        <v>4539</v>
      </c>
      <c r="CC1373" t="s">
        <v>4540</v>
      </c>
      <c r="CD1373">
        <v>-53082066</v>
      </c>
      <c r="CE1373">
        <v>-3891913</v>
      </c>
      <c r="CF1373">
        <v>3</v>
      </c>
      <c r="CG1373" t="s">
        <v>36</v>
      </c>
      <c r="CH1373" t="s">
        <v>4541</v>
      </c>
      <c r="CI1373" t="s">
        <v>4542</v>
      </c>
    </row>
    <row r="1374" spans="1:87" x14ac:dyDescent="0.3">
      <c r="A1374" t="s">
        <v>182</v>
      </c>
      <c r="B1374" t="s">
        <v>5337</v>
      </c>
      <c r="C1374" t="s">
        <v>183</v>
      </c>
      <c r="D1374">
        <v>1019</v>
      </c>
      <c r="G1374" t="s">
        <v>4517</v>
      </c>
      <c r="H1374" t="s">
        <v>1456</v>
      </c>
      <c r="I1374" t="s">
        <v>1457</v>
      </c>
      <c r="J1374" t="s">
        <v>8635</v>
      </c>
      <c r="K1374" t="s">
        <v>4586</v>
      </c>
      <c r="M1374" t="s">
        <v>4520</v>
      </c>
      <c r="N1374" t="s">
        <v>4521</v>
      </c>
      <c r="O1374" t="s">
        <v>4522</v>
      </c>
      <c r="P1374" t="s">
        <v>1227</v>
      </c>
      <c r="Q1374" t="s">
        <v>9511</v>
      </c>
      <c r="R1374" t="s">
        <v>5342</v>
      </c>
      <c r="S1374" t="s">
        <v>5343</v>
      </c>
      <c r="T1374" t="s">
        <v>4526</v>
      </c>
      <c r="U1374" s="48">
        <v>45691</v>
      </c>
      <c r="X1374" t="s">
        <v>4558</v>
      </c>
      <c r="Y1374" t="s">
        <v>4559</v>
      </c>
      <c r="AA1374" t="s">
        <v>4529</v>
      </c>
      <c r="AB1374" t="s">
        <v>4876</v>
      </c>
      <c r="AC1374" t="s">
        <v>4576</v>
      </c>
      <c r="AD1374" t="s">
        <v>6825</v>
      </c>
      <c r="AE1374" t="s">
        <v>9512</v>
      </c>
      <c r="AH1374" t="s">
        <v>4536</v>
      </c>
      <c r="AI1374" t="s">
        <v>4537</v>
      </c>
      <c r="AJ1374" t="s">
        <v>4537</v>
      </c>
      <c r="AK1374">
        <v>0</v>
      </c>
      <c r="AL1374">
        <v>800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  <c r="AY1374">
        <v>1</v>
      </c>
      <c r="AZ1374">
        <v>1</v>
      </c>
      <c r="BA1374">
        <v>1</v>
      </c>
      <c r="BB1374" t="s">
        <v>4538</v>
      </c>
      <c r="BC1374" t="s">
        <v>4538</v>
      </c>
      <c r="BD1374" t="s">
        <v>4538</v>
      </c>
      <c r="BE1374" t="s">
        <v>4538</v>
      </c>
      <c r="BF1374" t="s">
        <v>4538</v>
      </c>
      <c r="BG1374" t="s">
        <v>4538</v>
      </c>
      <c r="BH1374" t="s">
        <v>4538</v>
      </c>
      <c r="BI1374" t="s">
        <v>4538</v>
      </c>
      <c r="BJ1374" t="s">
        <v>4538</v>
      </c>
      <c r="BK1374" t="s">
        <v>4538</v>
      </c>
      <c r="BL1374" t="s">
        <v>4538</v>
      </c>
      <c r="BM1374" t="s">
        <v>4538</v>
      </c>
      <c r="BN1374" t="s">
        <v>4538</v>
      </c>
      <c r="BO1374" t="s">
        <v>4538</v>
      </c>
      <c r="BP1374" t="s">
        <v>4538</v>
      </c>
      <c r="BQ1374" t="s">
        <v>4538</v>
      </c>
      <c r="BR1374" t="s">
        <v>4538</v>
      </c>
      <c r="BS1374" t="s">
        <v>4538</v>
      </c>
      <c r="BT1374" t="s">
        <v>4538</v>
      </c>
      <c r="BU1374" t="s">
        <v>4538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 t="s">
        <v>5347</v>
      </c>
      <c r="CB1374" t="s">
        <v>4564</v>
      </c>
      <c r="CC1374" t="s">
        <v>4565</v>
      </c>
      <c r="CD1374">
        <v>-25422469</v>
      </c>
      <c r="CE1374">
        <v>-442680259</v>
      </c>
      <c r="CF1374">
        <v>3</v>
      </c>
      <c r="CG1374" t="s">
        <v>36</v>
      </c>
      <c r="CH1374" t="s">
        <v>4541</v>
      </c>
      <c r="CI1374" t="s">
        <v>4542</v>
      </c>
    </row>
    <row r="1375" spans="1:87" x14ac:dyDescent="0.3">
      <c r="A1375" t="s">
        <v>693</v>
      </c>
      <c r="B1375" t="s">
        <v>4516</v>
      </c>
      <c r="C1375" t="s">
        <v>755</v>
      </c>
      <c r="D1375">
        <v>1008</v>
      </c>
      <c r="G1375" t="s">
        <v>4517</v>
      </c>
      <c r="H1375" t="s">
        <v>3304</v>
      </c>
      <c r="I1375" t="s">
        <v>3305</v>
      </c>
      <c r="J1375" t="s">
        <v>9513</v>
      </c>
      <c r="K1375" t="s">
        <v>4519</v>
      </c>
      <c r="M1375" t="s">
        <v>4520</v>
      </c>
      <c r="N1375" t="s">
        <v>4521</v>
      </c>
      <c r="O1375" t="s">
        <v>4522</v>
      </c>
      <c r="P1375" t="s">
        <v>1227</v>
      </c>
      <c r="Q1375" t="s">
        <v>6553</v>
      </c>
      <c r="R1375" t="s">
        <v>4546</v>
      </c>
      <c r="S1375" t="s">
        <v>4525</v>
      </c>
      <c r="T1375" t="s">
        <v>4526</v>
      </c>
      <c r="U1375" s="48">
        <v>45691</v>
      </c>
      <c r="X1375" t="s">
        <v>4588</v>
      </c>
      <c r="Y1375" t="s">
        <v>4599</v>
      </c>
      <c r="AA1375" t="s">
        <v>4529</v>
      </c>
      <c r="AB1375" t="s">
        <v>4630</v>
      </c>
      <c r="AC1375" t="s">
        <v>4531</v>
      </c>
      <c r="AD1375" t="s">
        <v>4532</v>
      </c>
      <c r="AE1375" t="s">
        <v>9514</v>
      </c>
      <c r="AH1375" t="s">
        <v>4536</v>
      </c>
      <c r="AI1375" t="s">
        <v>4537</v>
      </c>
      <c r="AJ1375" t="s">
        <v>4536</v>
      </c>
      <c r="AK1375">
        <v>1279.0999999999999</v>
      </c>
      <c r="AL1375">
        <v>800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1</v>
      </c>
      <c r="AZ1375">
        <v>1</v>
      </c>
      <c r="BA1375">
        <v>1</v>
      </c>
      <c r="BB1375" t="s">
        <v>4538</v>
      </c>
      <c r="BC1375" t="s">
        <v>4538</v>
      </c>
      <c r="BD1375" t="s">
        <v>4538</v>
      </c>
      <c r="BE1375" t="s">
        <v>4538</v>
      </c>
      <c r="BF1375" t="s">
        <v>4538</v>
      </c>
      <c r="BG1375" t="s">
        <v>4538</v>
      </c>
      <c r="BH1375" t="s">
        <v>4538</v>
      </c>
      <c r="BI1375" t="s">
        <v>4538</v>
      </c>
      <c r="BJ1375" t="s">
        <v>4538</v>
      </c>
      <c r="BK1375" t="s">
        <v>4538</v>
      </c>
      <c r="BL1375" t="s">
        <v>4538</v>
      </c>
      <c r="BM1375" t="s">
        <v>4538</v>
      </c>
      <c r="BN1375" t="s">
        <v>4538</v>
      </c>
      <c r="BO1375" t="s">
        <v>4538</v>
      </c>
      <c r="BP1375" t="s">
        <v>4538</v>
      </c>
      <c r="BQ1375" t="s">
        <v>4538</v>
      </c>
      <c r="BR1375" t="s">
        <v>4538</v>
      </c>
      <c r="BS1375" t="s">
        <v>4538</v>
      </c>
      <c r="BT1375" t="s">
        <v>4538</v>
      </c>
      <c r="BU1375" t="s">
        <v>4538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 t="s">
        <v>4525</v>
      </c>
      <c r="CB1375" t="s">
        <v>4539</v>
      </c>
      <c r="CC1375" t="s">
        <v>4540</v>
      </c>
      <c r="CD1375">
        <v>-37907109</v>
      </c>
      <c r="CE1375">
        <v>-386126324</v>
      </c>
      <c r="CF1375">
        <v>3</v>
      </c>
      <c r="CG1375" t="s">
        <v>36</v>
      </c>
      <c r="CH1375" t="s">
        <v>4541</v>
      </c>
      <c r="CI1375" t="s">
        <v>4542</v>
      </c>
    </row>
    <row r="1376" spans="1:87" x14ac:dyDescent="0.3">
      <c r="A1376" t="s">
        <v>693</v>
      </c>
      <c r="B1376" t="s">
        <v>4516</v>
      </c>
      <c r="C1376" t="s">
        <v>788</v>
      </c>
      <c r="D1376">
        <v>1010</v>
      </c>
      <c r="G1376" t="s">
        <v>4517</v>
      </c>
      <c r="H1376" t="s">
        <v>837</v>
      </c>
      <c r="I1376" t="s">
        <v>838</v>
      </c>
      <c r="J1376" t="s">
        <v>9515</v>
      </c>
      <c r="K1376" t="s">
        <v>4555</v>
      </c>
      <c r="M1376" t="s">
        <v>4555</v>
      </c>
      <c r="N1376" t="s">
        <v>4556</v>
      </c>
      <c r="O1376" t="s">
        <v>4522</v>
      </c>
      <c r="P1376" t="s">
        <v>1227</v>
      </c>
      <c r="Q1376" t="s">
        <v>5647</v>
      </c>
      <c r="R1376" t="s">
        <v>4546</v>
      </c>
      <c r="S1376" t="s">
        <v>4525</v>
      </c>
      <c r="T1376" t="s">
        <v>4526</v>
      </c>
      <c r="U1376" s="48">
        <v>45691</v>
      </c>
      <c r="X1376" t="s">
        <v>4558</v>
      </c>
      <c r="Y1376" t="s">
        <v>4559</v>
      </c>
      <c r="AA1376" t="s">
        <v>4529</v>
      </c>
      <c r="AB1376" t="s">
        <v>4547</v>
      </c>
      <c r="AC1376" t="s">
        <v>4548</v>
      </c>
      <c r="AD1376" t="s">
        <v>4560</v>
      </c>
      <c r="AE1376" t="s">
        <v>9516</v>
      </c>
      <c r="AH1376" t="s">
        <v>4536</v>
      </c>
      <c r="AI1376" t="s">
        <v>4537</v>
      </c>
      <c r="AJ1376" t="s">
        <v>4536</v>
      </c>
      <c r="AK1376">
        <v>2610.04</v>
      </c>
      <c r="AL1376">
        <v>5000</v>
      </c>
      <c r="AM1376">
        <v>2</v>
      </c>
      <c r="AN1376">
        <v>0</v>
      </c>
      <c r="AO1376">
        <v>2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1</v>
      </c>
      <c r="AZ1376">
        <v>1</v>
      </c>
      <c r="BA1376">
        <v>1</v>
      </c>
      <c r="BB1376">
        <v>1200</v>
      </c>
      <c r="BC1376">
        <v>1200</v>
      </c>
      <c r="BD1376">
        <v>1200</v>
      </c>
      <c r="BE1376">
        <v>1200</v>
      </c>
      <c r="BF1376">
        <v>0</v>
      </c>
      <c r="BG1376">
        <v>0</v>
      </c>
      <c r="BH1376">
        <v>0</v>
      </c>
      <c r="BI1376">
        <v>0</v>
      </c>
      <c r="BJ1376">
        <v>2</v>
      </c>
      <c r="BK1376">
        <v>2</v>
      </c>
      <c r="BL1376">
        <v>2</v>
      </c>
      <c r="BM1376">
        <v>2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 t="s">
        <v>4525</v>
      </c>
      <c r="CB1376" t="s">
        <v>4539</v>
      </c>
      <c r="CC1376" t="s">
        <v>4540</v>
      </c>
      <c r="CD1376">
        <v>-38763297</v>
      </c>
      <c r="CE1376">
        <v>-385051533</v>
      </c>
      <c r="CF1376">
        <v>3</v>
      </c>
      <c r="CG1376" t="s">
        <v>36</v>
      </c>
      <c r="CH1376" t="s">
        <v>4541</v>
      </c>
      <c r="CI1376" t="s">
        <v>4542</v>
      </c>
    </row>
    <row r="1377" spans="1:87" x14ac:dyDescent="0.3">
      <c r="A1377" t="s">
        <v>308</v>
      </c>
      <c r="B1377" t="s">
        <v>4594</v>
      </c>
      <c r="C1377" t="s">
        <v>383</v>
      </c>
      <c r="D1377">
        <v>1004</v>
      </c>
      <c r="G1377" t="s">
        <v>4974</v>
      </c>
      <c r="H1377" t="s">
        <v>2780</v>
      </c>
      <c r="I1377" t="s">
        <v>2781</v>
      </c>
      <c r="J1377" t="s">
        <v>9517</v>
      </c>
      <c r="K1377" t="s">
        <v>4880</v>
      </c>
      <c r="M1377" t="s">
        <v>4569</v>
      </c>
      <c r="N1377" t="s">
        <v>5264</v>
      </c>
      <c r="O1377" t="s">
        <v>4522</v>
      </c>
      <c r="P1377" t="s">
        <v>1227</v>
      </c>
      <c r="Q1377" t="s">
        <v>4607</v>
      </c>
      <c r="R1377" t="s">
        <v>5187</v>
      </c>
      <c r="S1377" t="s">
        <v>4525</v>
      </c>
      <c r="T1377" t="s">
        <v>4526</v>
      </c>
      <c r="U1377" s="48">
        <v>45691</v>
      </c>
      <c r="X1377" t="s">
        <v>4558</v>
      </c>
      <c r="Y1377" t="s">
        <v>4559</v>
      </c>
      <c r="AA1377" t="s">
        <v>4529</v>
      </c>
      <c r="AB1377" t="s">
        <v>9017</v>
      </c>
      <c r="AC1377" t="s">
        <v>4576</v>
      </c>
      <c r="AD1377" t="s">
        <v>4977</v>
      </c>
      <c r="AE1377" t="s">
        <v>5188</v>
      </c>
      <c r="AH1377" t="s">
        <v>4536</v>
      </c>
      <c r="AI1377" t="s">
        <v>4537</v>
      </c>
      <c r="AJ1377" t="s">
        <v>4537</v>
      </c>
      <c r="AK1377">
        <v>561.98</v>
      </c>
      <c r="AL1377">
        <v>800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</v>
      </c>
      <c r="AY1377">
        <v>1</v>
      </c>
      <c r="AZ1377">
        <v>1</v>
      </c>
      <c r="BA1377">
        <v>1</v>
      </c>
      <c r="BB1377" t="s">
        <v>4538</v>
      </c>
      <c r="BC1377" t="s">
        <v>4538</v>
      </c>
      <c r="BD1377" t="s">
        <v>4538</v>
      </c>
      <c r="BE1377" t="s">
        <v>4538</v>
      </c>
      <c r="BF1377" t="s">
        <v>4538</v>
      </c>
      <c r="BG1377" t="s">
        <v>4538</v>
      </c>
      <c r="BH1377" t="s">
        <v>4538</v>
      </c>
      <c r="BI1377" t="s">
        <v>4538</v>
      </c>
      <c r="BJ1377" t="s">
        <v>4538</v>
      </c>
      <c r="BK1377" t="s">
        <v>4538</v>
      </c>
      <c r="BL1377" t="s">
        <v>4538</v>
      </c>
      <c r="BM1377" t="s">
        <v>4538</v>
      </c>
      <c r="BN1377" t="s">
        <v>4538</v>
      </c>
      <c r="BO1377" t="s">
        <v>4538</v>
      </c>
      <c r="BP1377" t="s">
        <v>4538</v>
      </c>
      <c r="BQ1377" t="s">
        <v>4538</v>
      </c>
      <c r="BR1377" t="s">
        <v>4538</v>
      </c>
      <c r="BS1377" t="s">
        <v>4538</v>
      </c>
      <c r="BT1377" t="s">
        <v>4538</v>
      </c>
      <c r="BU1377" t="s">
        <v>4538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 t="s">
        <v>4525</v>
      </c>
      <c r="CB1377" t="s">
        <v>4539</v>
      </c>
      <c r="CC1377" t="s">
        <v>4540</v>
      </c>
      <c r="CD1377">
        <v>-31192163</v>
      </c>
      <c r="CE1377">
        <v>-408250263</v>
      </c>
      <c r="CF1377">
        <v>3</v>
      </c>
      <c r="CG1377" t="s">
        <v>36</v>
      </c>
      <c r="CH1377" t="s">
        <v>4541</v>
      </c>
      <c r="CI1377" t="s">
        <v>4542</v>
      </c>
    </row>
    <row r="1378" spans="1:87" x14ac:dyDescent="0.3">
      <c r="A1378" t="s">
        <v>1192</v>
      </c>
      <c r="B1378" t="s">
        <v>4566</v>
      </c>
      <c r="C1378" t="s">
        <v>1207</v>
      </c>
      <c r="D1378">
        <v>1043</v>
      </c>
      <c r="G1378" t="s">
        <v>4974</v>
      </c>
      <c r="H1378" t="s">
        <v>4014</v>
      </c>
      <c r="I1378" t="s">
        <v>4015</v>
      </c>
      <c r="J1378" t="s">
        <v>4015</v>
      </c>
      <c r="K1378" t="s">
        <v>4880</v>
      </c>
      <c r="M1378" t="s">
        <v>4569</v>
      </c>
      <c r="N1378" t="s">
        <v>5264</v>
      </c>
      <c r="O1378" t="s">
        <v>4522</v>
      </c>
      <c r="P1378" t="s">
        <v>1227</v>
      </c>
      <c r="Q1378" t="s">
        <v>9518</v>
      </c>
      <c r="R1378" t="s">
        <v>8863</v>
      </c>
      <c r="S1378" t="s">
        <v>4883</v>
      </c>
      <c r="T1378" t="s">
        <v>4526</v>
      </c>
      <c r="U1378" s="48">
        <v>45691</v>
      </c>
      <c r="X1378" t="s">
        <v>4598</v>
      </c>
      <c r="Y1378" t="s">
        <v>4559</v>
      </c>
      <c r="AA1378" t="s">
        <v>4529</v>
      </c>
      <c r="AB1378" t="s">
        <v>4530</v>
      </c>
      <c r="AC1378" t="s">
        <v>8273</v>
      </c>
      <c r="AD1378" t="s">
        <v>7876</v>
      </c>
      <c r="AE1378" t="s">
        <v>7952</v>
      </c>
      <c r="AH1378" t="s">
        <v>4536</v>
      </c>
      <c r="AI1378" t="s">
        <v>4537</v>
      </c>
      <c r="AJ1378" t="s">
        <v>4537</v>
      </c>
      <c r="AK1378">
        <v>1841.12</v>
      </c>
      <c r="AL1378">
        <v>1000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  <c r="AY1378">
        <v>1</v>
      </c>
      <c r="AZ1378">
        <v>1</v>
      </c>
      <c r="BA1378">
        <v>1</v>
      </c>
      <c r="BB1378" t="s">
        <v>4538</v>
      </c>
      <c r="BC1378" t="s">
        <v>4538</v>
      </c>
      <c r="BD1378" t="s">
        <v>4538</v>
      </c>
      <c r="BE1378" t="s">
        <v>4538</v>
      </c>
      <c r="BF1378" t="s">
        <v>4538</v>
      </c>
      <c r="BG1378" t="s">
        <v>4538</v>
      </c>
      <c r="BH1378" t="s">
        <v>4538</v>
      </c>
      <c r="BI1378" t="s">
        <v>4538</v>
      </c>
      <c r="BJ1378" t="s">
        <v>4538</v>
      </c>
      <c r="BK1378" t="s">
        <v>4538</v>
      </c>
      <c r="BL1378" t="s">
        <v>4538</v>
      </c>
      <c r="BM1378" t="s">
        <v>4538</v>
      </c>
      <c r="BN1378" t="s">
        <v>4538</v>
      </c>
      <c r="BO1378" t="s">
        <v>4538</v>
      </c>
      <c r="BP1378" t="s">
        <v>4538</v>
      </c>
      <c r="BQ1378" t="s">
        <v>4538</v>
      </c>
      <c r="BR1378" t="s">
        <v>4538</v>
      </c>
      <c r="BS1378" t="s">
        <v>4538</v>
      </c>
      <c r="BT1378" t="s">
        <v>4538</v>
      </c>
      <c r="BU1378" t="s">
        <v>4538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 t="s">
        <v>4538</v>
      </c>
      <c r="CB1378" t="s">
        <v>4538</v>
      </c>
      <c r="CC1378" t="s">
        <v>4538</v>
      </c>
      <c r="CD1378" t="s">
        <v>4538</v>
      </c>
      <c r="CE1378" t="s">
        <v>4538</v>
      </c>
      <c r="CF1378">
        <v>3</v>
      </c>
      <c r="CG1378" t="s">
        <v>36</v>
      </c>
      <c r="CH1378" t="s">
        <v>4541</v>
      </c>
      <c r="CI1378" t="s">
        <v>4542</v>
      </c>
    </row>
    <row r="1379" spans="1:87" x14ac:dyDescent="0.3">
      <c r="A1379" t="s">
        <v>182</v>
      </c>
      <c r="B1379" t="s">
        <v>5337</v>
      </c>
      <c r="C1379" t="s">
        <v>183</v>
      </c>
      <c r="D1379">
        <v>1019</v>
      </c>
      <c r="G1379" t="s">
        <v>4517</v>
      </c>
      <c r="H1379" t="s">
        <v>1458</v>
      </c>
      <c r="I1379" t="s">
        <v>1459</v>
      </c>
      <c r="J1379" t="s">
        <v>9519</v>
      </c>
      <c r="K1379" t="s">
        <v>5037</v>
      </c>
      <c r="M1379" t="s">
        <v>4555</v>
      </c>
      <c r="N1379" t="s">
        <v>4556</v>
      </c>
      <c r="O1379" t="s">
        <v>4522</v>
      </c>
      <c r="P1379" t="s">
        <v>1227</v>
      </c>
      <c r="Q1379" t="s">
        <v>9520</v>
      </c>
      <c r="R1379" t="s">
        <v>9521</v>
      </c>
      <c r="S1379" t="s">
        <v>5343</v>
      </c>
      <c r="T1379" t="s">
        <v>4526</v>
      </c>
      <c r="U1379" s="48">
        <v>45691</v>
      </c>
      <c r="X1379" t="s">
        <v>4558</v>
      </c>
      <c r="Y1379" t="s">
        <v>4559</v>
      </c>
      <c r="AA1379" t="s">
        <v>4529</v>
      </c>
      <c r="AB1379" t="s">
        <v>4876</v>
      </c>
      <c r="AC1379" t="s">
        <v>4531</v>
      </c>
      <c r="AD1379" t="s">
        <v>6825</v>
      </c>
      <c r="AE1379" t="s">
        <v>9522</v>
      </c>
      <c r="AH1379" t="s">
        <v>4536</v>
      </c>
      <c r="AI1379" t="s">
        <v>4537</v>
      </c>
      <c r="AJ1379" t="s">
        <v>4537</v>
      </c>
      <c r="AK1379">
        <v>0</v>
      </c>
      <c r="AL1379">
        <v>800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</v>
      </c>
      <c r="AY1379">
        <v>1</v>
      </c>
      <c r="AZ1379">
        <v>1</v>
      </c>
      <c r="BA1379">
        <v>1</v>
      </c>
      <c r="BB1379" t="s">
        <v>4538</v>
      </c>
      <c r="BC1379" t="s">
        <v>4538</v>
      </c>
      <c r="BD1379" t="s">
        <v>4538</v>
      </c>
      <c r="BE1379" t="s">
        <v>4538</v>
      </c>
      <c r="BF1379" t="s">
        <v>4538</v>
      </c>
      <c r="BG1379" t="s">
        <v>4538</v>
      </c>
      <c r="BH1379" t="s">
        <v>4538</v>
      </c>
      <c r="BI1379" t="s">
        <v>4538</v>
      </c>
      <c r="BJ1379" t="s">
        <v>4538</v>
      </c>
      <c r="BK1379" t="s">
        <v>4538</v>
      </c>
      <c r="BL1379" t="s">
        <v>4538</v>
      </c>
      <c r="BM1379" t="s">
        <v>4538</v>
      </c>
      <c r="BN1379" t="s">
        <v>4538</v>
      </c>
      <c r="BO1379" t="s">
        <v>4538</v>
      </c>
      <c r="BP1379" t="s">
        <v>4538</v>
      </c>
      <c r="BQ1379" t="s">
        <v>4538</v>
      </c>
      <c r="BR1379" t="s">
        <v>4538</v>
      </c>
      <c r="BS1379" t="s">
        <v>4538</v>
      </c>
      <c r="BT1379" t="s">
        <v>4538</v>
      </c>
      <c r="BU1379" t="s">
        <v>4538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 t="s">
        <v>5347</v>
      </c>
      <c r="CB1379" t="s">
        <v>4564</v>
      </c>
      <c r="CC1379" t="s">
        <v>4565</v>
      </c>
      <c r="CD1379">
        <v>-24731996</v>
      </c>
      <c r="CE1379">
        <v>-441663195</v>
      </c>
      <c r="CF1379">
        <v>3</v>
      </c>
      <c r="CG1379" t="s">
        <v>36</v>
      </c>
      <c r="CH1379" t="s">
        <v>4541</v>
      </c>
      <c r="CI1379" t="s">
        <v>4542</v>
      </c>
    </row>
    <row r="1380" spans="1:87" x14ac:dyDescent="0.3">
      <c r="A1380" t="s">
        <v>308</v>
      </c>
      <c r="B1380" t="s">
        <v>4594</v>
      </c>
      <c r="C1380" t="s">
        <v>336</v>
      </c>
      <c r="D1380">
        <v>1017</v>
      </c>
      <c r="G1380" t="s">
        <v>4517</v>
      </c>
      <c r="H1380" t="s">
        <v>366</v>
      </c>
      <c r="I1380" t="s">
        <v>367</v>
      </c>
      <c r="J1380" t="s">
        <v>9523</v>
      </c>
      <c r="K1380" t="s">
        <v>5154</v>
      </c>
      <c r="M1380" t="s">
        <v>4520</v>
      </c>
      <c r="N1380" t="s">
        <v>4521</v>
      </c>
      <c r="O1380" t="s">
        <v>4522</v>
      </c>
      <c r="P1380" t="s">
        <v>1227</v>
      </c>
      <c r="Q1380" t="s">
        <v>4607</v>
      </c>
      <c r="R1380" t="s">
        <v>7066</v>
      </c>
      <c r="S1380" t="s">
        <v>4525</v>
      </c>
      <c r="T1380" t="s">
        <v>4526</v>
      </c>
      <c r="U1380" s="48">
        <v>45691</v>
      </c>
      <c r="X1380" t="s">
        <v>4527</v>
      </c>
      <c r="Y1380" t="s">
        <v>4528</v>
      </c>
      <c r="AA1380" t="s">
        <v>4529</v>
      </c>
      <c r="AB1380" t="s">
        <v>4630</v>
      </c>
      <c r="AC1380" t="s">
        <v>4531</v>
      </c>
      <c r="AD1380" t="s">
        <v>4609</v>
      </c>
      <c r="AE1380" t="s">
        <v>7067</v>
      </c>
      <c r="AH1380" t="s">
        <v>4536</v>
      </c>
      <c r="AI1380" t="s">
        <v>4537</v>
      </c>
      <c r="AJ1380" t="s">
        <v>4536</v>
      </c>
      <c r="AK1380">
        <v>985.91</v>
      </c>
      <c r="AL1380">
        <v>800</v>
      </c>
      <c r="AM1380">
        <v>1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1</v>
      </c>
      <c r="AZ1380">
        <v>1</v>
      </c>
      <c r="BA1380">
        <v>1</v>
      </c>
      <c r="BB1380">
        <v>600</v>
      </c>
      <c r="BC1380">
        <v>600</v>
      </c>
      <c r="BD1380">
        <v>600</v>
      </c>
      <c r="BE1380">
        <v>600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 t="s">
        <v>4525</v>
      </c>
      <c r="CB1380" t="s">
        <v>4539</v>
      </c>
      <c r="CC1380" t="s">
        <v>4540</v>
      </c>
      <c r="CD1380">
        <v>-43261989</v>
      </c>
      <c r="CE1380">
        <v>-407097473</v>
      </c>
      <c r="CF1380">
        <v>3</v>
      </c>
      <c r="CG1380" t="s">
        <v>36</v>
      </c>
      <c r="CH1380" t="s">
        <v>4541</v>
      </c>
      <c r="CI1380" t="s">
        <v>4542</v>
      </c>
    </row>
    <row r="1381" spans="1:87" x14ac:dyDescent="0.3">
      <c r="A1381" t="s">
        <v>243</v>
      </c>
      <c r="B1381" t="s">
        <v>6043</v>
      </c>
      <c r="C1381" t="s">
        <v>2406</v>
      </c>
      <c r="D1381">
        <v>1289</v>
      </c>
      <c r="G1381" t="s">
        <v>7874</v>
      </c>
      <c r="H1381" t="s">
        <v>2524</v>
      </c>
      <c r="I1381" t="s">
        <v>2525</v>
      </c>
      <c r="J1381" t="s">
        <v>9524</v>
      </c>
      <c r="K1381" t="s">
        <v>4586</v>
      </c>
      <c r="M1381" t="s">
        <v>4520</v>
      </c>
      <c r="N1381" t="s">
        <v>4521</v>
      </c>
      <c r="O1381" t="s">
        <v>4522</v>
      </c>
      <c r="P1381" t="s">
        <v>1227</v>
      </c>
      <c r="Q1381" t="s">
        <v>9525</v>
      </c>
      <c r="R1381" t="s">
        <v>7992</v>
      </c>
      <c r="S1381" t="s">
        <v>4883</v>
      </c>
      <c r="T1381" t="s">
        <v>4526</v>
      </c>
      <c r="U1381" s="48">
        <v>45691</v>
      </c>
      <c r="X1381" t="s">
        <v>4598</v>
      </c>
      <c r="Y1381" t="s">
        <v>4528</v>
      </c>
      <c r="AA1381" t="s">
        <v>4529</v>
      </c>
      <c r="AB1381" t="s">
        <v>4547</v>
      </c>
      <c r="AC1381" t="s">
        <v>8273</v>
      </c>
      <c r="AD1381" t="s">
        <v>7876</v>
      </c>
      <c r="AE1381" t="s">
        <v>7993</v>
      </c>
      <c r="AH1381" t="s">
        <v>4536</v>
      </c>
      <c r="AI1381" t="s">
        <v>4537</v>
      </c>
      <c r="AJ1381" t="s">
        <v>4537</v>
      </c>
      <c r="AK1381">
        <v>522.03</v>
      </c>
      <c r="AL1381">
        <v>1000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1</v>
      </c>
      <c r="AZ1381">
        <v>1</v>
      </c>
      <c r="BA1381">
        <v>1</v>
      </c>
      <c r="BB1381" t="s">
        <v>4538</v>
      </c>
      <c r="BC1381" t="s">
        <v>4538</v>
      </c>
      <c r="BD1381" t="s">
        <v>4538</v>
      </c>
      <c r="BE1381" t="s">
        <v>4538</v>
      </c>
      <c r="BF1381" t="s">
        <v>4538</v>
      </c>
      <c r="BG1381" t="s">
        <v>4538</v>
      </c>
      <c r="BH1381" t="s">
        <v>4538</v>
      </c>
      <c r="BI1381" t="s">
        <v>4538</v>
      </c>
      <c r="BJ1381" t="s">
        <v>4538</v>
      </c>
      <c r="BK1381" t="s">
        <v>4538</v>
      </c>
      <c r="BL1381" t="s">
        <v>4538</v>
      </c>
      <c r="BM1381" t="s">
        <v>4538</v>
      </c>
      <c r="BN1381" t="s">
        <v>4538</v>
      </c>
      <c r="BO1381" t="s">
        <v>4538</v>
      </c>
      <c r="BP1381" t="s">
        <v>4538</v>
      </c>
      <c r="BQ1381" t="s">
        <v>4538</v>
      </c>
      <c r="BR1381" t="s">
        <v>4538</v>
      </c>
      <c r="BS1381" t="s">
        <v>4538</v>
      </c>
      <c r="BT1381" t="s">
        <v>4538</v>
      </c>
      <c r="BU1381" t="s">
        <v>4538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 t="s">
        <v>6050</v>
      </c>
      <c r="CB1381" t="s">
        <v>4539</v>
      </c>
      <c r="CC1381" t="s">
        <v>6051</v>
      </c>
      <c r="CD1381">
        <v>-81188255</v>
      </c>
      <c r="CE1381">
        <v>-351114385</v>
      </c>
      <c r="CF1381">
        <v>3</v>
      </c>
      <c r="CG1381" t="s">
        <v>36</v>
      </c>
      <c r="CH1381" t="s">
        <v>4541</v>
      </c>
      <c r="CI1381" t="s">
        <v>4542</v>
      </c>
    </row>
    <row r="1382" spans="1:87" x14ac:dyDescent="0.3">
      <c r="A1382" t="s">
        <v>243</v>
      </c>
      <c r="B1382" t="s">
        <v>6043</v>
      </c>
      <c r="C1382" t="s">
        <v>277</v>
      </c>
      <c r="D1382">
        <v>1292</v>
      </c>
      <c r="G1382" t="s">
        <v>7874</v>
      </c>
      <c r="H1382" t="s">
        <v>1836</v>
      </c>
      <c r="I1382" t="s">
        <v>1837</v>
      </c>
      <c r="J1382" t="s">
        <v>9526</v>
      </c>
      <c r="K1382" t="s">
        <v>4586</v>
      </c>
      <c r="M1382" t="s">
        <v>4520</v>
      </c>
      <c r="N1382" t="s">
        <v>4521</v>
      </c>
      <c r="O1382" t="s">
        <v>4522</v>
      </c>
      <c r="P1382" t="s">
        <v>1227</v>
      </c>
      <c r="Q1382" t="s">
        <v>9527</v>
      </c>
      <c r="R1382" t="s">
        <v>7690</v>
      </c>
      <c r="S1382" t="s">
        <v>4883</v>
      </c>
      <c r="T1382" t="s">
        <v>4526</v>
      </c>
      <c r="U1382" s="48">
        <v>45691</v>
      </c>
      <c r="X1382" t="s">
        <v>4574</v>
      </c>
      <c r="Y1382" t="s">
        <v>4599</v>
      </c>
      <c r="AA1382" t="s">
        <v>4529</v>
      </c>
      <c r="AB1382" t="s">
        <v>4547</v>
      </c>
      <c r="AC1382" t="s">
        <v>8273</v>
      </c>
      <c r="AD1382" t="s">
        <v>7876</v>
      </c>
      <c r="AE1382" t="s">
        <v>9528</v>
      </c>
      <c r="AH1382" t="s">
        <v>4536</v>
      </c>
      <c r="AI1382" t="s">
        <v>4537</v>
      </c>
      <c r="AJ1382" t="s">
        <v>4537</v>
      </c>
      <c r="AK1382">
        <v>0</v>
      </c>
      <c r="AL1382">
        <v>1000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1</v>
      </c>
      <c r="AZ1382">
        <v>1</v>
      </c>
      <c r="BA1382">
        <v>1</v>
      </c>
      <c r="BB1382" t="s">
        <v>4538</v>
      </c>
      <c r="BC1382" t="s">
        <v>4538</v>
      </c>
      <c r="BD1382" t="s">
        <v>4538</v>
      </c>
      <c r="BE1382" t="s">
        <v>4538</v>
      </c>
      <c r="BF1382" t="s">
        <v>4538</v>
      </c>
      <c r="BG1382" t="s">
        <v>4538</v>
      </c>
      <c r="BH1382" t="s">
        <v>4538</v>
      </c>
      <c r="BI1382" t="s">
        <v>4538</v>
      </c>
      <c r="BJ1382" t="s">
        <v>4538</v>
      </c>
      <c r="BK1382" t="s">
        <v>4538</v>
      </c>
      <c r="BL1382" t="s">
        <v>4538</v>
      </c>
      <c r="BM1382" t="s">
        <v>4538</v>
      </c>
      <c r="BN1382" t="s">
        <v>4538</v>
      </c>
      <c r="BO1382" t="s">
        <v>4538</v>
      </c>
      <c r="BP1382" t="s">
        <v>4538</v>
      </c>
      <c r="BQ1382" t="s">
        <v>4538</v>
      </c>
      <c r="BR1382" t="s">
        <v>4538</v>
      </c>
      <c r="BS1382" t="s">
        <v>4538</v>
      </c>
      <c r="BT1382" t="s">
        <v>4538</v>
      </c>
      <c r="BU1382" t="s">
        <v>4538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 t="s">
        <v>6050</v>
      </c>
      <c r="CB1382" t="s">
        <v>4539</v>
      </c>
      <c r="CC1382" t="s">
        <v>6051</v>
      </c>
      <c r="CD1382">
        <v>-79965459</v>
      </c>
      <c r="CE1382">
        <v>-348894021</v>
      </c>
      <c r="CF1382">
        <v>3</v>
      </c>
      <c r="CG1382" t="s">
        <v>36</v>
      </c>
      <c r="CH1382" t="s">
        <v>4541</v>
      </c>
      <c r="CI1382" t="s">
        <v>4542</v>
      </c>
    </row>
    <row r="1383" spans="1:87" x14ac:dyDescent="0.3">
      <c r="A1383" t="s">
        <v>243</v>
      </c>
      <c r="B1383" t="s">
        <v>6043</v>
      </c>
      <c r="C1383" t="s">
        <v>251</v>
      </c>
      <c r="D1383">
        <v>1290</v>
      </c>
      <c r="G1383" t="s">
        <v>7874</v>
      </c>
      <c r="H1383" t="s">
        <v>296</v>
      </c>
      <c r="I1383" t="s">
        <v>297</v>
      </c>
      <c r="J1383" t="s">
        <v>297</v>
      </c>
      <c r="K1383" t="s">
        <v>4627</v>
      </c>
      <c r="M1383" t="s">
        <v>4520</v>
      </c>
      <c r="N1383" t="s">
        <v>4521</v>
      </c>
      <c r="O1383" t="s">
        <v>4522</v>
      </c>
      <c r="P1383" t="s">
        <v>1227</v>
      </c>
      <c r="Q1383" t="s">
        <v>4889</v>
      </c>
      <c r="R1383" t="s">
        <v>4882</v>
      </c>
      <c r="S1383" t="s">
        <v>4883</v>
      </c>
      <c r="T1383" t="s">
        <v>4526</v>
      </c>
      <c r="U1383" s="48">
        <v>45691</v>
      </c>
      <c r="X1383" t="s">
        <v>4574</v>
      </c>
      <c r="Y1383" t="s">
        <v>4599</v>
      </c>
      <c r="AA1383" t="s">
        <v>4529</v>
      </c>
      <c r="AB1383" t="s">
        <v>4547</v>
      </c>
      <c r="AC1383" t="s">
        <v>8273</v>
      </c>
      <c r="AD1383" t="s">
        <v>7876</v>
      </c>
      <c r="AE1383" t="s">
        <v>9529</v>
      </c>
      <c r="AH1383" t="s">
        <v>4536</v>
      </c>
      <c r="AI1383" t="s">
        <v>4537</v>
      </c>
      <c r="AJ1383" t="s">
        <v>4537</v>
      </c>
      <c r="AK1383">
        <v>0</v>
      </c>
      <c r="AL1383">
        <v>1000</v>
      </c>
      <c r="AM1383">
        <v>1</v>
      </c>
      <c r="AN1383">
        <v>0</v>
      </c>
      <c r="AO1383">
        <v>1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</v>
      </c>
      <c r="AY1383">
        <v>1</v>
      </c>
      <c r="AZ1383">
        <v>1</v>
      </c>
      <c r="BA1383">
        <v>1</v>
      </c>
      <c r="BB1383">
        <v>600</v>
      </c>
      <c r="BC1383">
        <v>600</v>
      </c>
      <c r="BD1383">
        <v>600</v>
      </c>
      <c r="BE1383">
        <v>600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 t="s">
        <v>6050</v>
      </c>
      <c r="CB1383" t="s">
        <v>4539</v>
      </c>
      <c r="CC1383" t="s">
        <v>6051</v>
      </c>
      <c r="CD1383">
        <v>-8141122</v>
      </c>
      <c r="CE1383">
        <v>-349062982</v>
      </c>
      <c r="CF1383">
        <v>3</v>
      </c>
      <c r="CG1383" t="s">
        <v>36</v>
      </c>
      <c r="CH1383" t="s">
        <v>4541</v>
      </c>
      <c r="CI1383" t="s">
        <v>4542</v>
      </c>
    </row>
    <row r="1384" spans="1:87" x14ac:dyDescent="0.3">
      <c r="A1384" t="s">
        <v>693</v>
      </c>
      <c r="B1384" t="s">
        <v>4516</v>
      </c>
      <c r="C1384" t="s">
        <v>725</v>
      </c>
      <c r="D1384">
        <v>1003</v>
      </c>
      <c r="G1384" t="s">
        <v>4845</v>
      </c>
      <c r="H1384" t="s">
        <v>3259</v>
      </c>
      <c r="I1384" t="s">
        <v>3260</v>
      </c>
      <c r="J1384" t="s">
        <v>9530</v>
      </c>
      <c r="K1384" t="s">
        <v>5154</v>
      </c>
      <c r="M1384" t="s">
        <v>4520</v>
      </c>
      <c r="N1384" t="s">
        <v>4521</v>
      </c>
      <c r="O1384" t="s">
        <v>4522</v>
      </c>
      <c r="P1384" t="s">
        <v>1227</v>
      </c>
      <c r="Q1384" t="s">
        <v>9531</v>
      </c>
      <c r="R1384" t="s">
        <v>4969</v>
      </c>
      <c r="S1384" t="s">
        <v>4525</v>
      </c>
      <c r="T1384" t="s">
        <v>4526</v>
      </c>
      <c r="U1384" s="48">
        <v>45691</v>
      </c>
      <c r="X1384" t="s">
        <v>4527</v>
      </c>
      <c r="Y1384" t="s">
        <v>4599</v>
      </c>
      <c r="AA1384" t="s">
        <v>4529</v>
      </c>
      <c r="AB1384" t="s">
        <v>4630</v>
      </c>
      <c r="AC1384" t="s">
        <v>4531</v>
      </c>
      <c r="AD1384" t="s">
        <v>4590</v>
      </c>
      <c r="AE1384" t="s">
        <v>4971</v>
      </c>
      <c r="AH1384" t="s">
        <v>4536</v>
      </c>
      <c r="AI1384" t="s">
        <v>4537</v>
      </c>
      <c r="AJ1384" t="s">
        <v>4536</v>
      </c>
      <c r="AK1384">
        <v>233.68</v>
      </c>
      <c r="AL1384">
        <v>800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>
        <v>1</v>
      </c>
      <c r="AZ1384">
        <v>1</v>
      </c>
      <c r="BA1384">
        <v>1</v>
      </c>
      <c r="BB1384" t="s">
        <v>4538</v>
      </c>
      <c r="BC1384" t="s">
        <v>4538</v>
      </c>
      <c r="BD1384" t="s">
        <v>4538</v>
      </c>
      <c r="BE1384" t="s">
        <v>4538</v>
      </c>
      <c r="BF1384" t="s">
        <v>4538</v>
      </c>
      <c r="BG1384" t="s">
        <v>4538</v>
      </c>
      <c r="BH1384" t="s">
        <v>4538</v>
      </c>
      <c r="BI1384" t="s">
        <v>4538</v>
      </c>
      <c r="BJ1384" t="s">
        <v>4538</v>
      </c>
      <c r="BK1384" t="s">
        <v>4538</v>
      </c>
      <c r="BL1384" t="s">
        <v>4538</v>
      </c>
      <c r="BM1384" t="s">
        <v>4538</v>
      </c>
      <c r="BN1384" t="s">
        <v>4538</v>
      </c>
      <c r="BO1384" t="s">
        <v>4538</v>
      </c>
      <c r="BP1384" t="s">
        <v>4538</v>
      </c>
      <c r="BQ1384" t="s">
        <v>4538</v>
      </c>
      <c r="BR1384" t="s">
        <v>4538</v>
      </c>
      <c r="BS1384" t="s">
        <v>4538</v>
      </c>
      <c r="BT1384" t="s">
        <v>4538</v>
      </c>
      <c r="BU1384" t="s">
        <v>4538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 t="s">
        <v>4525</v>
      </c>
      <c r="CB1384" t="s">
        <v>4539</v>
      </c>
      <c r="CC1384" t="s">
        <v>4540</v>
      </c>
      <c r="CD1384">
        <v>-35039432</v>
      </c>
      <c r="CE1384">
        <v>-389631546</v>
      </c>
      <c r="CF1384">
        <v>3</v>
      </c>
      <c r="CG1384" t="s">
        <v>36</v>
      </c>
      <c r="CH1384" t="s">
        <v>4541</v>
      </c>
      <c r="CI1384" t="s">
        <v>4542</v>
      </c>
    </row>
    <row r="1385" spans="1:87" x14ac:dyDescent="0.3">
      <c r="A1385" t="s">
        <v>1122</v>
      </c>
      <c r="B1385" t="s">
        <v>4566</v>
      </c>
      <c r="C1385" t="s">
        <v>1123</v>
      </c>
      <c r="D1385">
        <v>1045</v>
      </c>
      <c r="G1385" t="s">
        <v>4974</v>
      </c>
      <c r="H1385" t="s">
        <v>4228</v>
      </c>
      <c r="I1385" t="s">
        <v>4229</v>
      </c>
      <c r="J1385" t="s">
        <v>4229</v>
      </c>
      <c r="K1385" t="s">
        <v>4880</v>
      </c>
      <c r="M1385" t="s">
        <v>4569</v>
      </c>
      <c r="N1385" t="s">
        <v>5264</v>
      </c>
      <c r="O1385" t="s">
        <v>4522</v>
      </c>
      <c r="P1385" t="s">
        <v>1227</v>
      </c>
      <c r="Q1385" t="s">
        <v>4629</v>
      </c>
      <c r="R1385" t="s">
        <v>4546</v>
      </c>
      <c r="S1385" t="s">
        <v>4525</v>
      </c>
      <c r="T1385" t="s">
        <v>4526</v>
      </c>
      <c r="U1385" s="48">
        <v>45691</v>
      </c>
      <c r="X1385" t="s">
        <v>4745</v>
      </c>
      <c r="Y1385" t="s">
        <v>4559</v>
      </c>
      <c r="AA1385" t="s">
        <v>4529</v>
      </c>
      <c r="AB1385" t="s">
        <v>4630</v>
      </c>
      <c r="AC1385" t="s">
        <v>4531</v>
      </c>
      <c r="AD1385" t="s">
        <v>5039</v>
      </c>
      <c r="AE1385" t="s">
        <v>9388</v>
      </c>
      <c r="AH1385" t="s">
        <v>4536</v>
      </c>
      <c r="AI1385" t="s">
        <v>4537</v>
      </c>
      <c r="AJ1385" t="s">
        <v>4537</v>
      </c>
      <c r="AK1385">
        <v>0</v>
      </c>
      <c r="AL1385">
        <v>800</v>
      </c>
      <c r="AM1385">
        <v>0</v>
      </c>
      <c r="AN1385">
        <v>0</v>
      </c>
      <c r="AO1385">
        <v>0</v>
      </c>
      <c r="AP1385">
        <v>298.01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1</v>
      </c>
      <c r="AZ1385">
        <v>1</v>
      </c>
      <c r="BA1385">
        <v>1</v>
      </c>
      <c r="BB1385" t="s">
        <v>4538</v>
      </c>
      <c r="BC1385" t="s">
        <v>4538</v>
      </c>
      <c r="BD1385" t="s">
        <v>4538</v>
      </c>
      <c r="BE1385" t="s">
        <v>4538</v>
      </c>
      <c r="BF1385" t="s">
        <v>4538</v>
      </c>
      <c r="BG1385" t="s">
        <v>4538</v>
      </c>
      <c r="BH1385" t="s">
        <v>4538</v>
      </c>
      <c r="BI1385" t="s">
        <v>4538</v>
      </c>
      <c r="BJ1385" t="s">
        <v>4538</v>
      </c>
      <c r="BK1385" t="s">
        <v>4538</v>
      </c>
      <c r="BL1385" t="s">
        <v>4538</v>
      </c>
      <c r="BM1385" t="s">
        <v>4538</v>
      </c>
      <c r="BN1385" t="s">
        <v>4538</v>
      </c>
      <c r="BO1385" t="s">
        <v>4538</v>
      </c>
      <c r="BP1385" t="s">
        <v>4538</v>
      </c>
      <c r="BQ1385" t="s">
        <v>4538</v>
      </c>
      <c r="BR1385" t="s">
        <v>4538</v>
      </c>
      <c r="BS1385" t="s">
        <v>4538</v>
      </c>
      <c r="BT1385" t="s">
        <v>4538</v>
      </c>
      <c r="BU1385" t="s">
        <v>4538</v>
      </c>
      <c r="BV1385">
        <v>99.336666666666659</v>
      </c>
      <c r="BW1385">
        <v>0</v>
      </c>
      <c r="BX1385">
        <v>0</v>
      </c>
      <c r="BY1385">
        <v>0</v>
      </c>
      <c r="BZ1385">
        <v>0</v>
      </c>
      <c r="CA1385" t="s">
        <v>4581</v>
      </c>
      <c r="CB1385" t="s">
        <v>1122</v>
      </c>
      <c r="CC1385" t="s">
        <v>5271</v>
      </c>
      <c r="CD1385" t="s">
        <v>4538</v>
      </c>
      <c r="CE1385" t="s">
        <v>4538</v>
      </c>
      <c r="CF1385">
        <v>3</v>
      </c>
      <c r="CG1385" t="s">
        <v>36</v>
      </c>
      <c r="CH1385" t="s">
        <v>4583</v>
      </c>
      <c r="CI1385" t="s">
        <v>4584</v>
      </c>
    </row>
    <row r="1386" spans="1:87" x14ac:dyDescent="0.3">
      <c r="A1386" t="s">
        <v>18</v>
      </c>
      <c r="B1386" t="s">
        <v>5272</v>
      </c>
      <c r="C1386" t="s">
        <v>92</v>
      </c>
      <c r="D1386">
        <v>1060</v>
      </c>
      <c r="G1386" t="s">
        <v>5440</v>
      </c>
      <c r="H1386" t="s">
        <v>113</v>
      </c>
      <c r="I1386" t="s">
        <v>114</v>
      </c>
      <c r="J1386" t="s">
        <v>9532</v>
      </c>
      <c r="K1386" t="s">
        <v>4586</v>
      </c>
      <c r="M1386" t="s">
        <v>4520</v>
      </c>
      <c r="N1386" t="s">
        <v>4521</v>
      </c>
      <c r="O1386" t="s">
        <v>4522</v>
      </c>
      <c r="P1386" t="s">
        <v>1227</v>
      </c>
      <c r="Q1386" t="s">
        <v>6369</v>
      </c>
      <c r="R1386" t="s">
        <v>5279</v>
      </c>
      <c r="S1386" t="s">
        <v>4525</v>
      </c>
      <c r="T1386" t="s">
        <v>4526</v>
      </c>
      <c r="U1386" s="48">
        <v>45691</v>
      </c>
      <c r="X1386" t="s">
        <v>4574</v>
      </c>
      <c r="Y1386" t="s">
        <v>4599</v>
      </c>
      <c r="AA1386" t="s">
        <v>4529</v>
      </c>
      <c r="AB1386" t="s">
        <v>4638</v>
      </c>
      <c r="AC1386" t="s">
        <v>4531</v>
      </c>
      <c r="AD1386" t="s">
        <v>5267</v>
      </c>
      <c r="AE1386" t="s">
        <v>9533</v>
      </c>
      <c r="AH1386" t="s">
        <v>4536</v>
      </c>
      <c r="AI1386" t="s">
        <v>4537</v>
      </c>
      <c r="AJ1386" t="s">
        <v>4537</v>
      </c>
      <c r="AK1386">
        <v>685.02</v>
      </c>
      <c r="AL1386">
        <v>800</v>
      </c>
      <c r="AM1386">
        <v>1</v>
      </c>
      <c r="AN1386">
        <v>0</v>
      </c>
      <c r="AO1386">
        <v>1</v>
      </c>
      <c r="AP1386">
        <v>620.84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1</v>
      </c>
      <c r="AY1386">
        <v>1</v>
      </c>
      <c r="AZ1386">
        <v>1</v>
      </c>
      <c r="BA1386">
        <v>1</v>
      </c>
      <c r="BB1386">
        <v>600</v>
      </c>
      <c r="BC1386">
        <v>600</v>
      </c>
      <c r="BD1386">
        <v>600</v>
      </c>
      <c r="BE1386">
        <v>600</v>
      </c>
      <c r="BF1386">
        <v>1.0347333333333333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0</v>
      </c>
      <c r="BP1386">
        <v>0</v>
      </c>
      <c r="BQ1386">
        <v>0</v>
      </c>
      <c r="BR1386">
        <v>1</v>
      </c>
      <c r="BS1386">
        <v>0</v>
      </c>
      <c r="BT1386">
        <v>0</v>
      </c>
      <c r="BU1386">
        <v>0</v>
      </c>
      <c r="BV1386">
        <v>206.94666666666669</v>
      </c>
      <c r="BW1386">
        <v>0</v>
      </c>
      <c r="BX1386">
        <v>0</v>
      </c>
      <c r="BY1386">
        <v>0</v>
      </c>
      <c r="BZ1386">
        <v>0</v>
      </c>
      <c r="CA1386" t="s">
        <v>4525</v>
      </c>
      <c r="CB1386" t="s">
        <v>4539</v>
      </c>
      <c r="CC1386" t="s">
        <v>4540</v>
      </c>
      <c r="CD1386">
        <v>-72342481</v>
      </c>
      <c r="CE1386">
        <v>-393349851</v>
      </c>
      <c r="CF1386">
        <v>3</v>
      </c>
      <c r="CG1386" t="s">
        <v>36</v>
      </c>
      <c r="CH1386" t="s">
        <v>4583</v>
      </c>
      <c r="CI1386" t="s">
        <v>4584</v>
      </c>
    </row>
    <row r="1387" spans="1:87" x14ac:dyDescent="0.3">
      <c r="A1387" t="s">
        <v>243</v>
      </c>
      <c r="B1387" t="s">
        <v>6043</v>
      </c>
      <c r="C1387" t="s">
        <v>251</v>
      </c>
      <c r="D1387">
        <v>1290</v>
      </c>
      <c r="G1387" t="s">
        <v>7874</v>
      </c>
      <c r="H1387" t="s">
        <v>2303</v>
      </c>
      <c r="I1387" t="s">
        <v>2304</v>
      </c>
      <c r="J1387" t="s">
        <v>9534</v>
      </c>
      <c r="K1387" t="s">
        <v>4823</v>
      </c>
      <c r="M1387" t="s">
        <v>4520</v>
      </c>
      <c r="N1387" t="s">
        <v>4521</v>
      </c>
      <c r="O1387" t="s">
        <v>4522</v>
      </c>
      <c r="P1387" t="s">
        <v>1227</v>
      </c>
      <c r="Q1387" t="s">
        <v>7718</v>
      </c>
      <c r="R1387" t="s">
        <v>4882</v>
      </c>
      <c r="S1387" t="s">
        <v>4883</v>
      </c>
      <c r="T1387" t="s">
        <v>4526</v>
      </c>
      <c r="U1387" s="48">
        <v>45691</v>
      </c>
      <c r="X1387" t="s">
        <v>4574</v>
      </c>
      <c r="Y1387" t="s">
        <v>4528</v>
      </c>
      <c r="AA1387" t="s">
        <v>4529</v>
      </c>
      <c r="AB1387" t="s">
        <v>4547</v>
      </c>
      <c r="AC1387" t="s">
        <v>8273</v>
      </c>
      <c r="AD1387" t="s">
        <v>7876</v>
      </c>
      <c r="AE1387" t="s">
        <v>9535</v>
      </c>
      <c r="AH1387" t="s">
        <v>4536</v>
      </c>
      <c r="AI1387" t="s">
        <v>4537</v>
      </c>
      <c r="AJ1387" t="s">
        <v>4537</v>
      </c>
      <c r="AK1387">
        <v>976.55</v>
      </c>
      <c r="AL1387">
        <v>1000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1</v>
      </c>
      <c r="AZ1387">
        <v>1</v>
      </c>
      <c r="BA1387">
        <v>1</v>
      </c>
      <c r="BB1387" t="s">
        <v>4538</v>
      </c>
      <c r="BC1387" t="s">
        <v>4538</v>
      </c>
      <c r="BD1387" t="s">
        <v>4538</v>
      </c>
      <c r="BE1387" t="s">
        <v>4538</v>
      </c>
      <c r="BF1387" t="s">
        <v>4538</v>
      </c>
      <c r="BG1387" t="s">
        <v>4538</v>
      </c>
      <c r="BH1387" t="s">
        <v>4538</v>
      </c>
      <c r="BI1387" t="s">
        <v>4538</v>
      </c>
      <c r="BJ1387" t="s">
        <v>4538</v>
      </c>
      <c r="BK1387" t="s">
        <v>4538</v>
      </c>
      <c r="BL1387" t="s">
        <v>4538</v>
      </c>
      <c r="BM1387" t="s">
        <v>4538</v>
      </c>
      <c r="BN1387" t="s">
        <v>4538</v>
      </c>
      <c r="BO1387" t="s">
        <v>4538</v>
      </c>
      <c r="BP1387" t="s">
        <v>4538</v>
      </c>
      <c r="BQ1387" t="s">
        <v>4538</v>
      </c>
      <c r="BR1387" t="s">
        <v>4538</v>
      </c>
      <c r="BS1387" t="s">
        <v>4538</v>
      </c>
      <c r="BT1387" t="s">
        <v>4538</v>
      </c>
      <c r="BU1387" t="s">
        <v>4538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 t="s">
        <v>6050</v>
      </c>
      <c r="CB1387" t="s">
        <v>4539</v>
      </c>
      <c r="CC1387" t="s">
        <v>6051</v>
      </c>
      <c r="CD1387">
        <v>-80480986</v>
      </c>
      <c r="CE1387">
        <v>-348876978</v>
      </c>
      <c r="CF1387">
        <v>3</v>
      </c>
      <c r="CG1387" t="s">
        <v>36</v>
      </c>
      <c r="CH1387" t="s">
        <v>4541</v>
      </c>
      <c r="CI1387" t="s">
        <v>4542</v>
      </c>
    </row>
    <row r="1388" spans="1:87" x14ac:dyDescent="0.3">
      <c r="A1388" t="s">
        <v>693</v>
      </c>
      <c r="B1388" t="s">
        <v>4516</v>
      </c>
      <c r="C1388" t="s">
        <v>755</v>
      </c>
      <c r="D1388">
        <v>1008</v>
      </c>
      <c r="G1388" t="s">
        <v>4517</v>
      </c>
      <c r="H1388" t="s">
        <v>782</v>
      </c>
      <c r="I1388" t="s">
        <v>783</v>
      </c>
      <c r="J1388" t="s">
        <v>9536</v>
      </c>
      <c r="K1388" t="s">
        <v>4682</v>
      </c>
      <c r="M1388" t="s">
        <v>4520</v>
      </c>
      <c r="N1388" t="s">
        <v>4521</v>
      </c>
      <c r="O1388" t="s">
        <v>4522</v>
      </c>
      <c r="P1388" t="s">
        <v>1227</v>
      </c>
      <c r="Q1388" t="s">
        <v>8937</v>
      </c>
      <c r="R1388" t="s">
        <v>4546</v>
      </c>
      <c r="S1388" t="s">
        <v>4525</v>
      </c>
      <c r="T1388" t="s">
        <v>4526</v>
      </c>
      <c r="U1388" s="48">
        <v>45691</v>
      </c>
      <c r="X1388" t="s">
        <v>4598</v>
      </c>
      <c r="Y1388" t="s">
        <v>4599</v>
      </c>
      <c r="AA1388" t="s">
        <v>4529</v>
      </c>
      <c r="AB1388" t="s">
        <v>4630</v>
      </c>
      <c r="AC1388" t="s">
        <v>4531</v>
      </c>
      <c r="AD1388" t="s">
        <v>4532</v>
      </c>
      <c r="AE1388" t="s">
        <v>9537</v>
      </c>
      <c r="AH1388" t="s">
        <v>4536</v>
      </c>
      <c r="AI1388" t="s">
        <v>4537</v>
      </c>
      <c r="AJ1388" t="s">
        <v>4536</v>
      </c>
      <c r="AK1388">
        <v>696.1</v>
      </c>
      <c r="AL1388">
        <v>800</v>
      </c>
      <c r="AM1388">
        <v>1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</v>
      </c>
      <c r="AY1388">
        <v>1</v>
      </c>
      <c r="AZ1388">
        <v>1</v>
      </c>
      <c r="BA1388">
        <v>1</v>
      </c>
      <c r="BB1388">
        <v>600</v>
      </c>
      <c r="BC1388">
        <v>600</v>
      </c>
      <c r="BD1388">
        <v>600</v>
      </c>
      <c r="BE1388">
        <v>600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 t="s">
        <v>4525</v>
      </c>
      <c r="CB1388" t="s">
        <v>4539</v>
      </c>
      <c r="CC1388" t="s">
        <v>4540</v>
      </c>
      <c r="CD1388">
        <v>-38202866</v>
      </c>
      <c r="CE1388">
        <v>-386175396</v>
      </c>
      <c r="CF1388">
        <v>3</v>
      </c>
      <c r="CG1388" t="s">
        <v>36</v>
      </c>
      <c r="CH1388" t="s">
        <v>4541</v>
      </c>
      <c r="CI1388" t="s">
        <v>4542</v>
      </c>
    </row>
    <row r="1389" spans="1:87" x14ac:dyDescent="0.3">
      <c r="A1389" t="s">
        <v>254</v>
      </c>
      <c r="B1389" t="s">
        <v>7673</v>
      </c>
      <c r="C1389" t="s">
        <v>1552</v>
      </c>
      <c r="D1389">
        <v>1277</v>
      </c>
      <c r="G1389" t="s">
        <v>7674</v>
      </c>
      <c r="H1389" t="s">
        <v>1583</v>
      </c>
      <c r="I1389" t="s">
        <v>1584</v>
      </c>
      <c r="J1389" t="s">
        <v>9538</v>
      </c>
      <c r="K1389" t="s">
        <v>4520</v>
      </c>
      <c r="M1389" t="s">
        <v>5031</v>
      </c>
      <c r="N1389" t="s">
        <v>5032</v>
      </c>
      <c r="O1389" t="s">
        <v>4522</v>
      </c>
      <c r="P1389" t="s">
        <v>1227</v>
      </c>
      <c r="Q1389" t="s">
        <v>7829</v>
      </c>
      <c r="R1389" t="s">
        <v>7830</v>
      </c>
      <c r="S1389" t="s">
        <v>4883</v>
      </c>
      <c r="T1389" t="s">
        <v>4526</v>
      </c>
      <c r="U1389" s="48">
        <v>45691</v>
      </c>
      <c r="X1389" t="s">
        <v>4588</v>
      </c>
      <c r="Y1389" t="s">
        <v>4559</v>
      </c>
      <c r="AA1389" t="s">
        <v>4529</v>
      </c>
      <c r="AB1389" t="s">
        <v>4876</v>
      </c>
      <c r="AC1389" t="s">
        <v>4659</v>
      </c>
      <c r="AD1389" t="s">
        <v>6048</v>
      </c>
      <c r="AE1389" t="s">
        <v>8509</v>
      </c>
      <c r="AH1389" t="s">
        <v>4537</v>
      </c>
      <c r="AI1389" t="s">
        <v>4537</v>
      </c>
      <c r="AJ1389" t="s">
        <v>4537</v>
      </c>
      <c r="AK1389">
        <v>0</v>
      </c>
      <c r="AL1389">
        <v>2000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>
        <v>1</v>
      </c>
      <c r="AZ1389">
        <v>1</v>
      </c>
      <c r="BA1389">
        <v>1</v>
      </c>
      <c r="BB1389" t="s">
        <v>4538</v>
      </c>
      <c r="BC1389" t="s">
        <v>4538</v>
      </c>
      <c r="BD1389" t="s">
        <v>4538</v>
      </c>
      <c r="BE1389" t="s">
        <v>4538</v>
      </c>
      <c r="BF1389" t="s">
        <v>4538</v>
      </c>
      <c r="BG1389" t="s">
        <v>4538</v>
      </c>
      <c r="BH1389" t="s">
        <v>4538</v>
      </c>
      <c r="BI1389" t="s">
        <v>4538</v>
      </c>
      <c r="BJ1389" t="s">
        <v>4538</v>
      </c>
      <c r="BK1389" t="s">
        <v>4538</v>
      </c>
      <c r="BL1389" t="s">
        <v>4538</v>
      </c>
      <c r="BM1389" t="s">
        <v>4538</v>
      </c>
      <c r="BN1389" t="s">
        <v>4538</v>
      </c>
      <c r="BO1389" t="s">
        <v>4538</v>
      </c>
      <c r="BP1389" t="s">
        <v>4538</v>
      </c>
      <c r="BQ1389" t="s">
        <v>4538</v>
      </c>
      <c r="BR1389" t="s">
        <v>4538</v>
      </c>
      <c r="BS1389" t="s">
        <v>4538</v>
      </c>
      <c r="BT1389" t="s">
        <v>4538</v>
      </c>
      <c r="BU1389" t="s">
        <v>4538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 t="s">
        <v>6050</v>
      </c>
      <c r="CB1389" t="s">
        <v>4564</v>
      </c>
      <c r="CC1389" t="s">
        <v>6051</v>
      </c>
      <c r="CD1389">
        <v>-81673438</v>
      </c>
      <c r="CE1389">
        <v>-349356848</v>
      </c>
      <c r="CF1389">
        <v>3</v>
      </c>
      <c r="CG1389" t="s">
        <v>36</v>
      </c>
      <c r="CH1389" t="s">
        <v>4541</v>
      </c>
      <c r="CI1389" t="s">
        <v>4542</v>
      </c>
    </row>
    <row r="1390" spans="1:87" x14ac:dyDescent="0.3">
      <c r="A1390" t="s">
        <v>18</v>
      </c>
      <c r="B1390" t="s">
        <v>5272</v>
      </c>
      <c r="C1390" t="s">
        <v>92</v>
      </c>
      <c r="D1390">
        <v>1060</v>
      </c>
      <c r="G1390" t="s">
        <v>5440</v>
      </c>
      <c r="H1390" t="s">
        <v>1422</v>
      </c>
      <c r="I1390" t="s">
        <v>1423</v>
      </c>
      <c r="J1390" t="s">
        <v>9539</v>
      </c>
      <c r="K1390" t="s">
        <v>4626</v>
      </c>
      <c r="M1390" t="s">
        <v>4627</v>
      </c>
      <c r="N1390" t="s">
        <v>4628</v>
      </c>
      <c r="O1390" t="s">
        <v>4522</v>
      </c>
      <c r="P1390" t="s">
        <v>1227</v>
      </c>
      <c r="Q1390" t="s">
        <v>8208</v>
      </c>
      <c r="R1390" t="s">
        <v>5279</v>
      </c>
      <c r="S1390" t="s">
        <v>4525</v>
      </c>
      <c r="T1390" t="s">
        <v>4526</v>
      </c>
      <c r="U1390" s="48">
        <v>45691</v>
      </c>
      <c r="X1390" t="s">
        <v>4574</v>
      </c>
      <c r="Y1390" t="s">
        <v>4599</v>
      </c>
      <c r="AA1390" t="s">
        <v>4529</v>
      </c>
      <c r="AB1390" t="s">
        <v>4638</v>
      </c>
      <c r="AC1390" t="s">
        <v>4531</v>
      </c>
      <c r="AD1390" t="s">
        <v>5267</v>
      </c>
      <c r="AE1390" t="s">
        <v>9540</v>
      </c>
      <c r="AH1390" t="s">
        <v>4536</v>
      </c>
      <c r="AI1390" t="s">
        <v>4537</v>
      </c>
      <c r="AJ1390" t="s">
        <v>4537</v>
      </c>
      <c r="AK1390">
        <v>0</v>
      </c>
      <c r="AL1390">
        <v>800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  <c r="AY1390">
        <v>1</v>
      </c>
      <c r="AZ1390">
        <v>1</v>
      </c>
      <c r="BA1390">
        <v>1</v>
      </c>
      <c r="BB1390" t="s">
        <v>4538</v>
      </c>
      <c r="BC1390" t="s">
        <v>4538</v>
      </c>
      <c r="BD1390" t="s">
        <v>4538</v>
      </c>
      <c r="BE1390" t="s">
        <v>4538</v>
      </c>
      <c r="BF1390" t="s">
        <v>4538</v>
      </c>
      <c r="BG1390" t="s">
        <v>4538</v>
      </c>
      <c r="BH1390" t="s">
        <v>4538</v>
      </c>
      <c r="BI1390" t="s">
        <v>4538</v>
      </c>
      <c r="BJ1390" t="s">
        <v>4538</v>
      </c>
      <c r="BK1390" t="s">
        <v>4538</v>
      </c>
      <c r="BL1390" t="s">
        <v>4538</v>
      </c>
      <c r="BM1390" t="s">
        <v>4538</v>
      </c>
      <c r="BN1390" t="s">
        <v>4538</v>
      </c>
      <c r="BO1390" t="s">
        <v>4538</v>
      </c>
      <c r="BP1390" t="s">
        <v>4538</v>
      </c>
      <c r="BQ1390" t="s">
        <v>4538</v>
      </c>
      <c r="BR1390" t="s">
        <v>4538</v>
      </c>
      <c r="BS1390" t="s">
        <v>4538</v>
      </c>
      <c r="BT1390" t="s">
        <v>4538</v>
      </c>
      <c r="BU1390" t="s">
        <v>4538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 t="s">
        <v>4525</v>
      </c>
      <c r="CB1390" t="s">
        <v>4539</v>
      </c>
      <c r="CC1390" t="s">
        <v>4540</v>
      </c>
      <c r="CD1390" t="s">
        <v>4538</v>
      </c>
      <c r="CE1390" t="s">
        <v>4538</v>
      </c>
      <c r="CF1390">
        <v>3</v>
      </c>
      <c r="CG1390" t="s">
        <v>36</v>
      </c>
      <c r="CH1390" t="s">
        <v>4541</v>
      </c>
      <c r="CI1390" t="s">
        <v>4542</v>
      </c>
    </row>
    <row r="1391" spans="1:87" x14ac:dyDescent="0.3">
      <c r="A1391" t="s">
        <v>243</v>
      </c>
      <c r="B1391" t="s">
        <v>6043</v>
      </c>
      <c r="C1391" t="s">
        <v>248</v>
      </c>
      <c r="D1391">
        <v>1287</v>
      </c>
      <c r="G1391" t="s">
        <v>7874</v>
      </c>
      <c r="H1391" t="s">
        <v>2010</v>
      </c>
      <c r="I1391" t="s">
        <v>2011</v>
      </c>
      <c r="J1391" t="s">
        <v>9541</v>
      </c>
      <c r="K1391" t="s">
        <v>4555</v>
      </c>
      <c r="M1391" t="s">
        <v>4520</v>
      </c>
      <c r="N1391" t="s">
        <v>4521</v>
      </c>
      <c r="O1391" t="s">
        <v>4522</v>
      </c>
      <c r="P1391" t="s">
        <v>1227</v>
      </c>
      <c r="Q1391" t="s">
        <v>8665</v>
      </c>
      <c r="R1391" t="s">
        <v>7830</v>
      </c>
      <c r="S1391" t="s">
        <v>4883</v>
      </c>
      <c r="T1391" t="s">
        <v>4526</v>
      </c>
      <c r="U1391" s="48">
        <v>45691</v>
      </c>
      <c r="X1391" t="s">
        <v>4598</v>
      </c>
      <c r="Y1391" t="s">
        <v>4599</v>
      </c>
      <c r="AA1391" t="s">
        <v>4529</v>
      </c>
      <c r="AB1391" t="s">
        <v>4547</v>
      </c>
      <c r="AC1391" t="s">
        <v>8273</v>
      </c>
      <c r="AD1391" t="s">
        <v>7876</v>
      </c>
      <c r="AE1391" t="s">
        <v>9542</v>
      </c>
      <c r="AH1391" t="s">
        <v>4536</v>
      </c>
      <c r="AI1391" t="s">
        <v>4537</v>
      </c>
      <c r="AJ1391" t="s">
        <v>4537</v>
      </c>
      <c r="AK1391">
        <v>0</v>
      </c>
      <c r="AL1391">
        <v>1000</v>
      </c>
      <c r="AM1391">
        <v>0</v>
      </c>
      <c r="AN1391">
        <v>0</v>
      </c>
      <c r="AO1391">
        <v>0</v>
      </c>
      <c r="AP1391">
        <v>1766</v>
      </c>
      <c r="AQ1391">
        <v>0</v>
      </c>
      <c r="AR1391">
        <v>0</v>
      </c>
      <c r="AS1391">
        <v>0</v>
      </c>
      <c r="AT1391">
        <v>1</v>
      </c>
      <c r="AU1391">
        <v>0</v>
      </c>
      <c r="AV1391">
        <v>0</v>
      </c>
      <c r="AW1391">
        <v>0</v>
      </c>
      <c r="AX1391">
        <v>1</v>
      </c>
      <c r="AY1391">
        <v>1</v>
      </c>
      <c r="AZ1391">
        <v>1</v>
      </c>
      <c r="BA1391">
        <v>1</v>
      </c>
      <c r="BB1391" t="s">
        <v>4538</v>
      </c>
      <c r="BC1391" t="s">
        <v>4538</v>
      </c>
      <c r="BD1391" t="s">
        <v>4538</v>
      </c>
      <c r="BE1391" t="s">
        <v>4538</v>
      </c>
      <c r="BF1391" t="s">
        <v>4538</v>
      </c>
      <c r="BG1391" t="s">
        <v>4538</v>
      </c>
      <c r="BH1391" t="s">
        <v>4538</v>
      </c>
      <c r="BI1391" t="s">
        <v>4538</v>
      </c>
      <c r="BJ1391" t="s">
        <v>4538</v>
      </c>
      <c r="BK1391" t="s">
        <v>4538</v>
      </c>
      <c r="BL1391" t="s">
        <v>4538</v>
      </c>
      <c r="BM1391" t="s">
        <v>4538</v>
      </c>
      <c r="BN1391" t="s">
        <v>4538</v>
      </c>
      <c r="BO1391" t="s">
        <v>4538</v>
      </c>
      <c r="BP1391" t="s">
        <v>4538</v>
      </c>
      <c r="BQ1391" t="s">
        <v>4538</v>
      </c>
      <c r="BR1391" t="s">
        <v>4538</v>
      </c>
      <c r="BS1391" t="s">
        <v>4538</v>
      </c>
      <c r="BT1391" t="s">
        <v>4538</v>
      </c>
      <c r="BU1391" t="s">
        <v>4538</v>
      </c>
      <c r="BV1391">
        <v>588.66666666666663</v>
      </c>
      <c r="BW1391">
        <v>0</v>
      </c>
      <c r="BX1391">
        <v>0</v>
      </c>
      <c r="BY1391">
        <v>0</v>
      </c>
      <c r="BZ1391">
        <v>0</v>
      </c>
      <c r="CA1391" t="s">
        <v>6050</v>
      </c>
      <c r="CB1391" t="s">
        <v>4539</v>
      </c>
      <c r="CC1391" t="s">
        <v>6051</v>
      </c>
      <c r="CD1391">
        <v>-81283477</v>
      </c>
      <c r="CE1391">
        <v>-349651668</v>
      </c>
      <c r="CF1391">
        <v>3</v>
      </c>
      <c r="CG1391" t="s">
        <v>36</v>
      </c>
      <c r="CH1391" t="s">
        <v>4604</v>
      </c>
      <c r="CI1391" t="s">
        <v>4605</v>
      </c>
    </row>
    <row r="1392" spans="1:87" x14ac:dyDescent="0.3">
      <c r="A1392" t="s">
        <v>243</v>
      </c>
      <c r="B1392" t="s">
        <v>6043</v>
      </c>
      <c r="C1392" t="s">
        <v>248</v>
      </c>
      <c r="D1392">
        <v>1287</v>
      </c>
      <c r="G1392" t="s">
        <v>7874</v>
      </c>
      <c r="H1392" t="s">
        <v>2012</v>
      </c>
      <c r="I1392" t="s">
        <v>2013</v>
      </c>
      <c r="J1392" t="s">
        <v>2013</v>
      </c>
      <c r="K1392" t="s">
        <v>4586</v>
      </c>
      <c r="M1392" t="s">
        <v>4520</v>
      </c>
      <c r="N1392" t="s">
        <v>4521</v>
      </c>
      <c r="O1392" t="s">
        <v>4522</v>
      </c>
      <c r="P1392" t="s">
        <v>1227</v>
      </c>
      <c r="Q1392" t="s">
        <v>7898</v>
      </c>
      <c r="R1392" t="s">
        <v>7830</v>
      </c>
      <c r="S1392" t="s">
        <v>4883</v>
      </c>
      <c r="T1392" t="s">
        <v>4526</v>
      </c>
      <c r="U1392" s="48">
        <v>45691</v>
      </c>
      <c r="X1392" t="s">
        <v>4588</v>
      </c>
      <c r="Y1392" t="s">
        <v>4599</v>
      </c>
      <c r="AA1392" t="s">
        <v>4529</v>
      </c>
      <c r="AB1392" t="s">
        <v>4547</v>
      </c>
      <c r="AC1392" t="s">
        <v>8273</v>
      </c>
      <c r="AD1392" t="s">
        <v>7876</v>
      </c>
      <c r="AE1392" t="s">
        <v>9543</v>
      </c>
      <c r="AH1392" t="s">
        <v>4536</v>
      </c>
      <c r="AI1392" t="s">
        <v>4537</v>
      </c>
      <c r="AJ1392" t="s">
        <v>4537</v>
      </c>
      <c r="AK1392">
        <v>0</v>
      </c>
      <c r="AL1392">
        <v>1000</v>
      </c>
      <c r="AM1392">
        <v>0</v>
      </c>
      <c r="AN1392">
        <v>0</v>
      </c>
      <c r="AO1392">
        <v>0</v>
      </c>
      <c r="AP1392">
        <v>302.8</v>
      </c>
      <c r="AQ1392">
        <v>0</v>
      </c>
      <c r="AR1392">
        <v>0</v>
      </c>
      <c r="AS1392">
        <v>0</v>
      </c>
      <c r="AT1392">
        <v>1</v>
      </c>
      <c r="AU1392">
        <v>0</v>
      </c>
      <c r="AV1392">
        <v>0</v>
      </c>
      <c r="AW1392">
        <v>0</v>
      </c>
      <c r="AX1392">
        <v>1</v>
      </c>
      <c r="AY1392">
        <v>1</v>
      </c>
      <c r="AZ1392">
        <v>1</v>
      </c>
      <c r="BA1392">
        <v>1</v>
      </c>
      <c r="BB1392" t="s">
        <v>4538</v>
      </c>
      <c r="BC1392" t="s">
        <v>4538</v>
      </c>
      <c r="BD1392" t="s">
        <v>4538</v>
      </c>
      <c r="BE1392" t="s">
        <v>4538</v>
      </c>
      <c r="BF1392" t="s">
        <v>4538</v>
      </c>
      <c r="BG1392" t="s">
        <v>4538</v>
      </c>
      <c r="BH1392" t="s">
        <v>4538</v>
      </c>
      <c r="BI1392" t="s">
        <v>4538</v>
      </c>
      <c r="BJ1392" t="s">
        <v>4538</v>
      </c>
      <c r="BK1392" t="s">
        <v>4538</v>
      </c>
      <c r="BL1392" t="s">
        <v>4538</v>
      </c>
      <c r="BM1392" t="s">
        <v>4538</v>
      </c>
      <c r="BN1392" t="s">
        <v>4538</v>
      </c>
      <c r="BO1392" t="s">
        <v>4538</v>
      </c>
      <c r="BP1392" t="s">
        <v>4538</v>
      </c>
      <c r="BQ1392" t="s">
        <v>4538</v>
      </c>
      <c r="BR1392" t="s">
        <v>4538</v>
      </c>
      <c r="BS1392" t="s">
        <v>4538</v>
      </c>
      <c r="BT1392" t="s">
        <v>4538</v>
      </c>
      <c r="BU1392" t="s">
        <v>4538</v>
      </c>
      <c r="BV1392">
        <v>100.93333333333334</v>
      </c>
      <c r="BW1392">
        <v>0</v>
      </c>
      <c r="BX1392">
        <v>0</v>
      </c>
      <c r="BY1392">
        <v>0</v>
      </c>
      <c r="BZ1392">
        <v>0</v>
      </c>
      <c r="CA1392" t="s">
        <v>6050</v>
      </c>
      <c r="CB1392" t="s">
        <v>4539</v>
      </c>
      <c r="CC1392" t="s">
        <v>6051</v>
      </c>
      <c r="CD1392">
        <v>-81900697</v>
      </c>
      <c r="CE1392">
        <v>-349368747</v>
      </c>
      <c r="CF1392">
        <v>3</v>
      </c>
      <c r="CG1392" t="s">
        <v>36</v>
      </c>
      <c r="CH1392" t="s">
        <v>4583</v>
      </c>
      <c r="CI1392" t="s">
        <v>4584</v>
      </c>
    </row>
    <row r="1393" spans="1:87" x14ac:dyDescent="0.3">
      <c r="A1393" t="s">
        <v>693</v>
      </c>
      <c r="B1393" t="s">
        <v>4516</v>
      </c>
      <c r="C1393" t="s">
        <v>755</v>
      </c>
      <c r="D1393">
        <v>1008</v>
      </c>
      <c r="G1393" t="s">
        <v>9544</v>
      </c>
      <c r="H1393" t="s">
        <v>3306</v>
      </c>
      <c r="I1393" t="s">
        <v>3307</v>
      </c>
      <c r="J1393" t="s">
        <v>9545</v>
      </c>
      <c r="K1393" t="s">
        <v>4835</v>
      </c>
      <c r="M1393" t="s">
        <v>4520</v>
      </c>
      <c r="N1393" t="s">
        <v>4521</v>
      </c>
      <c r="O1393" t="s">
        <v>4522</v>
      </c>
      <c r="P1393" t="s">
        <v>1227</v>
      </c>
      <c r="Q1393" t="s">
        <v>9546</v>
      </c>
      <c r="R1393" t="s">
        <v>4573</v>
      </c>
      <c r="S1393" t="s">
        <v>4525</v>
      </c>
      <c r="T1393" t="s">
        <v>4526</v>
      </c>
      <c r="U1393" s="48">
        <v>45691</v>
      </c>
      <c r="X1393" t="s">
        <v>4598</v>
      </c>
      <c r="Y1393" t="s">
        <v>4559</v>
      </c>
      <c r="AA1393" t="s">
        <v>4529</v>
      </c>
      <c r="AB1393" t="s">
        <v>4876</v>
      </c>
      <c r="AC1393" t="s">
        <v>4531</v>
      </c>
      <c r="AD1393" t="s">
        <v>4532</v>
      </c>
      <c r="AE1393" t="s">
        <v>9547</v>
      </c>
      <c r="AH1393" t="s">
        <v>4536</v>
      </c>
      <c r="AI1393" t="s">
        <v>4537</v>
      </c>
      <c r="AJ1393" t="s">
        <v>4537</v>
      </c>
      <c r="AK1393">
        <v>0</v>
      </c>
      <c r="AL1393">
        <v>800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</v>
      </c>
      <c r="AY1393">
        <v>1</v>
      </c>
      <c r="AZ1393">
        <v>1</v>
      </c>
      <c r="BA1393">
        <v>1</v>
      </c>
      <c r="BB1393" t="s">
        <v>4538</v>
      </c>
      <c r="BC1393" t="s">
        <v>4538</v>
      </c>
      <c r="BD1393" t="s">
        <v>4538</v>
      </c>
      <c r="BE1393" t="s">
        <v>4538</v>
      </c>
      <c r="BF1393" t="s">
        <v>4538</v>
      </c>
      <c r="BG1393" t="s">
        <v>4538</v>
      </c>
      <c r="BH1393" t="s">
        <v>4538</v>
      </c>
      <c r="BI1393" t="s">
        <v>4538</v>
      </c>
      <c r="BJ1393" t="s">
        <v>4538</v>
      </c>
      <c r="BK1393" t="s">
        <v>4538</v>
      </c>
      <c r="BL1393" t="s">
        <v>4538</v>
      </c>
      <c r="BM1393" t="s">
        <v>4538</v>
      </c>
      <c r="BN1393" t="s">
        <v>4538</v>
      </c>
      <c r="BO1393" t="s">
        <v>4538</v>
      </c>
      <c r="BP1393" t="s">
        <v>4538</v>
      </c>
      <c r="BQ1393" t="s">
        <v>4538</v>
      </c>
      <c r="BR1393" t="s">
        <v>4538</v>
      </c>
      <c r="BS1393" t="s">
        <v>4538</v>
      </c>
      <c r="BT1393" t="s">
        <v>4538</v>
      </c>
      <c r="BU1393" t="s">
        <v>4538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 t="s">
        <v>4525</v>
      </c>
      <c r="CB1393" t="s">
        <v>4539</v>
      </c>
      <c r="CC1393" t="s">
        <v>4540</v>
      </c>
      <c r="CD1393">
        <v>-36124773</v>
      </c>
      <c r="CE1393">
        <v>-387623546</v>
      </c>
      <c r="CF1393">
        <v>3</v>
      </c>
      <c r="CG1393" t="s">
        <v>36</v>
      </c>
      <c r="CH1393" t="s">
        <v>4541</v>
      </c>
      <c r="CI1393" t="s">
        <v>4542</v>
      </c>
    </row>
    <row r="1394" spans="1:87" x14ac:dyDescent="0.3">
      <c r="A1394" t="s">
        <v>308</v>
      </c>
      <c r="B1394" t="s">
        <v>4594</v>
      </c>
      <c r="C1394" t="s">
        <v>373</v>
      </c>
      <c r="D1394">
        <v>1012</v>
      </c>
      <c r="G1394" t="s">
        <v>4517</v>
      </c>
      <c r="H1394" t="s">
        <v>2734</v>
      </c>
      <c r="I1394" t="s">
        <v>2735</v>
      </c>
      <c r="J1394" t="s">
        <v>9548</v>
      </c>
      <c r="K1394" t="s">
        <v>4586</v>
      </c>
      <c r="M1394" t="s">
        <v>4520</v>
      </c>
      <c r="N1394" t="s">
        <v>4521</v>
      </c>
      <c r="O1394" t="s">
        <v>4522</v>
      </c>
      <c r="P1394" t="s">
        <v>1227</v>
      </c>
      <c r="Q1394" t="s">
        <v>9549</v>
      </c>
      <c r="R1394" t="s">
        <v>5006</v>
      </c>
      <c r="S1394" t="s">
        <v>4525</v>
      </c>
      <c r="T1394" t="s">
        <v>4526</v>
      </c>
      <c r="U1394" s="48">
        <v>45691</v>
      </c>
      <c r="X1394" t="s">
        <v>4558</v>
      </c>
      <c r="Y1394" t="s">
        <v>4599</v>
      </c>
      <c r="AA1394" t="s">
        <v>4529</v>
      </c>
      <c r="AB1394" t="s">
        <v>4630</v>
      </c>
      <c r="AC1394" t="s">
        <v>4531</v>
      </c>
      <c r="AD1394" t="s">
        <v>4609</v>
      </c>
      <c r="AE1394" t="s">
        <v>9550</v>
      </c>
      <c r="AH1394" t="s">
        <v>4536</v>
      </c>
      <c r="AI1394" t="s">
        <v>4537</v>
      </c>
      <c r="AJ1394" t="s">
        <v>4537</v>
      </c>
      <c r="AK1394">
        <v>1002.8</v>
      </c>
      <c r="AL1394">
        <v>800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1</v>
      </c>
      <c r="AY1394">
        <v>1</v>
      </c>
      <c r="AZ1394">
        <v>1</v>
      </c>
      <c r="BA1394">
        <v>1</v>
      </c>
      <c r="BB1394" t="s">
        <v>4538</v>
      </c>
      <c r="BC1394" t="s">
        <v>4538</v>
      </c>
      <c r="BD1394" t="s">
        <v>4538</v>
      </c>
      <c r="BE1394" t="s">
        <v>4538</v>
      </c>
      <c r="BF1394" t="s">
        <v>4538</v>
      </c>
      <c r="BG1394" t="s">
        <v>4538</v>
      </c>
      <c r="BH1394" t="s">
        <v>4538</v>
      </c>
      <c r="BI1394" t="s">
        <v>4538</v>
      </c>
      <c r="BJ1394" t="s">
        <v>4538</v>
      </c>
      <c r="BK1394" t="s">
        <v>4538</v>
      </c>
      <c r="BL1394" t="s">
        <v>4538</v>
      </c>
      <c r="BM1394" t="s">
        <v>4538</v>
      </c>
      <c r="BN1394" t="s">
        <v>4538</v>
      </c>
      <c r="BO1394" t="s">
        <v>4538</v>
      </c>
      <c r="BP1394" t="s">
        <v>4538</v>
      </c>
      <c r="BQ1394" t="s">
        <v>4538</v>
      </c>
      <c r="BR1394" t="s">
        <v>4538</v>
      </c>
      <c r="BS1394" t="s">
        <v>4538</v>
      </c>
      <c r="BT1394" t="s">
        <v>4538</v>
      </c>
      <c r="BU1394" t="s">
        <v>4538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 t="s">
        <v>4525</v>
      </c>
      <c r="CB1394" t="s">
        <v>4539</v>
      </c>
      <c r="CC1394" t="s">
        <v>4540</v>
      </c>
      <c r="CD1394">
        <v>-36914804</v>
      </c>
      <c r="CE1394">
        <v>-403219442</v>
      </c>
      <c r="CF1394">
        <v>3</v>
      </c>
      <c r="CG1394" t="s">
        <v>36</v>
      </c>
      <c r="CH1394" t="s">
        <v>4541</v>
      </c>
      <c r="CI1394" t="s">
        <v>4542</v>
      </c>
    </row>
    <row r="1395" spans="1:87" x14ac:dyDescent="0.3">
      <c r="A1395" t="s">
        <v>693</v>
      </c>
      <c r="B1395" t="s">
        <v>4516</v>
      </c>
      <c r="C1395" t="s">
        <v>694</v>
      </c>
      <c r="D1395">
        <v>1061</v>
      </c>
      <c r="G1395" t="s">
        <v>4517</v>
      </c>
      <c r="H1395" t="s">
        <v>3197</v>
      </c>
      <c r="I1395" t="s">
        <v>3198</v>
      </c>
      <c r="J1395" t="s">
        <v>9551</v>
      </c>
      <c r="K1395" t="s">
        <v>4614</v>
      </c>
      <c r="M1395" t="s">
        <v>4520</v>
      </c>
      <c r="N1395" t="s">
        <v>4521</v>
      </c>
      <c r="O1395" t="s">
        <v>4522</v>
      </c>
      <c r="P1395" t="s">
        <v>1227</v>
      </c>
      <c r="Q1395" t="s">
        <v>6865</v>
      </c>
      <c r="R1395" t="s">
        <v>4546</v>
      </c>
      <c r="S1395" t="s">
        <v>4525</v>
      </c>
      <c r="T1395" t="s">
        <v>4526</v>
      </c>
      <c r="U1395" s="48">
        <v>45691</v>
      </c>
      <c r="X1395" t="s">
        <v>4558</v>
      </c>
      <c r="Y1395" t="s">
        <v>4528</v>
      </c>
      <c r="AA1395" t="s">
        <v>4529</v>
      </c>
      <c r="AB1395" t="s">
        <v>4530</v>
      </c>
      <c r="AC1395" t="s">
        <v>4531</v>
      </c>
      <c r="AD1395" t="s">
        <v>4532</v>
      </c>
      <c r="AE1395" t="s">
        <v>9552</v>
      </c>
      <c r="AH1395" t="s">
        <v>4536</v>
      </c>
      <c r="AI1395" t="s">
        <v>4537</v>
      </c>
      <c r="AJ1395" t="s">
        <v>4537</v>
      </c>
      <c r="AK1395">
        <v>450</v>
      </c>
      <c r="AL1395">
        <v>800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1</v>
      </c>
      <c r="AY1395">
        <v>1</v>
      </c>
      <c r="AZ1395">
        <v>1</v>
      </c>
      <c r="BA1395">
        <v>1</v>
      </c>
      <c r="BB1395" t="s">
        <v>4538</v>
      </c>
      <c r="BC1395" t="s">
        <v>4538</v>
      </c>
      <c r="BD1395" t="s">
        <v>4538</v>
      </c>
      <c r="BE1395" t="s">
        <v>4538</v>
      </c>
      <c r="BF1395" t="s">
        <v>4538</v>
      </c>
      <c r="BG1395" t="s">
        <v>4538</v>
      </c>
      <c r="BH1395" t="s">
        <v>4538</v>
      </c>
      <c r="BI1395" t="s">
        <v>4538</v>
      </c>
      <c r="BJ1395" t="s">
        <v>4538</v>
      </c>
      <c r="BK1395" t="s">
        <v>4538</v>
      </c>
      <c r="BL1395" t="s">
        <v>4538</v>
      </c>
      <c r="BM1395" t="s">
        <v>4538</v>
      </c>
      <c r="BN1395" t="s">
        <v>4538</v>
      </c>
      <c r="BO1395" t="s">
        <v>4538</v>
      </c>
      <c r="BP1395" t="s">
        <v>4538</v>
      </c>
      <c r="BQ1395" t="s">
        <v>4538</v>
      </c>
      <c r="BR1395" t="s">
        <v>4538</v>
      </c>
      <c r="BS1395" t="s">
        <v>4538</v>
      </c>
      <c r="BT1395" t="s">
        <v>4538</v>
      </c>
      <c r="BU1395" t="s">
        <v>4538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 t="s">
        <v>4525</v>
      </c>
      <c r="CB1395" t="s">
        <v>4539</v>
      </c>
      <c r="CC1395" t="s">
        <v>4540</v>
      </c>
      <c r="CD1395">
        <v>-37352598</v>
      </c>
      <c r="CE1395">
        <v>-385077389</v>
      </c>
      <c r="CF1395">
        <v>3</v>
      </c>
      <c r="CG1395" t="s">
        <v>36</v>
      </c>
      <c r="CH1395" t="s">
        <v>4541</v>
      </c>
      <c r="CI1395" t="s">
        <v>4542</v>
      </c>
    </row>
    <row r="1396" spans="1:87" x14ac:dyDescent="0.3">
      <c r="A1396" t="s">
        <v>1122</v>
      </c>
      <c r="B1396" t="s">
        <v>4566</v>
      </c>
      <c r="C1396" t="s">
        <v>1157</v>
      </c>
      <c r="D1396">
        <v>1020</v>
      </c>
      <c r="G1396" t="s">
        <v>9553</v>
      </c>
      <c r="H1396" t="s">
        <v>1166</v>
      </c>
      <c r="I1396" t="s">
        <v>1167</v>
      </c>
      <c r="J1396" t="s">
        <v>1167</v>
      </c>
      <c r="K1396" t="s">
        <v>4880</v>
      </c>
      <c r="M1396" t="s">
        <v>5037</v>
      </c>
      <c r="N1396" t="s">
        <v>5038</v>
      </c>
      <c r="O1396" t="s">
        <v>4522</v>
      </c>
      <c r="P1396" t="s">
        <v>1227</v>
      </c>
      <c r="Q1396" t="s">
        <v>9554</v>
      </c>
      <c r="R1396" t="s">
        <v>4644</v>
      </c>
      <c r="S1396" t="s">
        <v>4525</v>
      </c>
      <c r="T1396" t="s">
        <v>4526</v>
      </c>
      <c r="U1396" s="48">
        <v>45691</v>
      </c>
      <c r="X1396" t="s">
        <v>4598</v>
      </c>
      <c r="Y1396" t="s">
        <v>4559</v>
      </c>
      <c r="AA1396" t="s">
        <v>4529</v>
      </c>
      <c r="AB1396" t="s">
        <v>4970</v>
      </c>
      <c r="AC1396" t="s">
        <v>9323</v>
      </c>
      <c r="AD1396" t="s">
        <v>5039</v>
      </c>
      <c r="AE1396" t="s">
        <v>9555</v>
      </c>
      <c r="AH1396" t="s">
        <v>4536</v>
      </c>
      <c r="AI1396" t="s">
        <v>4537</v>
      </c>
      <c r="AJ1396" t="s">
        <v>4537</v>
      </c>
      <c r="AK1396">
        <v>0</v>
      </c>
      <c r="AL1396">
        <v>800</v>
      </c>
      <c r="AM1396">
        <v>1</v>
      </c>
      <c r="AN1396">
        <v>0</v>
      </c>
      <c r="AO1396">
        <v>1</v>
      </c>
      <c r="AP1396">
        <v>0</v>
      </c>
      <c r="AQ1396">
        <v>622.46</v>
      </c>
      <c r="AR1396">
        <v>0</v>
      </c>
      <c r="AS1396">
        <v>0</v>
      </c>
      <c r="AT1396">
        <v>0</v>
      </c>
      <c r="AU1396">
        <v>1</v>
      </c>
      <c r="AV1396">
        <v>0</v>
      </c>
      <c r="AW1396">
        <v>0</v>
      </c>
      <c r="AX1396">
        <v>1</v>
      </c>
      <c r="AY1396">
        <v>1</v>
      </c>
      <c r="AZ1396">
        <v>1</v>
      </c>
      <c r="BA1396">
        <v>1</v>
      </c>
      <c r="BB1396">
        <v>600</v>
      </c>
      <c r="BC1396">
        <v>600</v>
      </c>
      <c r="BD1396">
        <v>600</v>
      </c>
      <c r="BE1396">
        <v>600</v>
      </c>
      <c r="BF1396">
        <v>0</v>
      </c>
      <c r="BG1396">
        <v>1.0374333333333334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0</v>
      </c>
      <c r="BO1396">
        <v>1</v>
      </c>
      <c r="BP1396">
        <v>0</v>
      </c>
      <c r="BQ1396">
        <v>0</v>
      </c>
      <c r="BR1396">
        <v>0</v>
      </c>
      <c r="BS1396">
        <v>1</v>
      </c>
      <c r="BT1396">
        <v>0</v>
      </c>
      <c r="BU1396">
        <v>0</v>
      </c>
      <c r="BV1396">
        <v>207.48666666666668</v>
      </c>
      <c r="BW1396">
        <v>0</v>
      </c>
      <c r="BX1396">
        <v>0</v>
      </c>
      <c r="BY1396">
        <v>0</v>
      </c>
      <c r="BZ1396">
        <v>0</v>
      </c>
      <c r="CA1396" t="s">
        <v>4581</v>
      </c>
      <c r="CB1396" t="s">
        <v>1122</v>
      </c>
      <c r="CC1396" t="s">
        <v>5271</v>
      </c>
      <c r="CD1396">
        <v>-38686031</v>
      </c>
      <c r="CE1396">
        <v>-386048923</v>
      </c>
      <c r="CF1396">
        <v>2</v>
      </c>
      <c r="CG1396" t="s">
        <v>24</v>
      </c>
      <c r="CH1396" t="s">
        <v>4583</v>
      </c>
      <c r="CI1396" t="s">
        <v>4584</v>
      </c>
    </row>
    <row r="1397" spans="1:87" x14ac:dyDescent="0.3">
      <c r="A1397" t="s">
        <v>693</v>
      </c>
      <c r="B1397" t="s">
        <v>4516</v>
      </c>
      <c r="C1397" t="s">
        <v>788</v>
      </c>
      <c r="D1397">
        <v>1010</v>
      </c>
      <c r="G1397" t="s">
        <v>4517</v>
      </c>
      <c r="H1397" t="s">
        <v>3365</v>
      </c>
      <c r="I1397" t="s">
        <v>808</v>
      </c>
      <c r="J1397" t="s">
        <v>9556</v>
      </c>
      <c r="K1397" t="s">
        <v>4626</v>
      </c>
      <c r="M1397" t="s">
        <v>4627</v>
      </c>
      <c r="N1397" t="s">
        <v>4628</v>
      </c>
      <c r="O1397" t="s">
        <v>4522</v>
      </c>
      <c r="P1397" t="s">
        <v>1227</v>
      </c>
      <c r="Q1397" t="s">
        <v>6115</v>
      </c>
      <c r="R1397" t="s">
        <v>4546</v>
      </c>
      <c r="S1397" t="s">
        <v>4525</v>
      </c>
      <c r="T1397" t="s">
        <v>4526</v>
      </c>
      <c r="U1397" s="48">
        <v>45691</v>
      </c>
      <c r="X1397" t="s">
        <v>4527</v>
      </c>
      <c r="Y1397" t="s">
        <v>4599</v>
      </c>
      <c r="AA1397" t="s">
        <v>4529</v>
      </c>
      <c r="AB1397" t="s">
        <v>4668</v>
      </c>
      <c r="AC1397" t="s">
        <v>4531</v>
      </c>
      <c r="AD1397" t="s">
        <v>4532</v>
      </c>
      <c r="AE1397" t="s">
        <v>9557</v>
      </c>
      <c r="AF1397" t="s">
        <v>9558</v>
      </c>
      <c r="AG1397" t="s">
        <v>9559</v>
      </c>
      <c r="AH1397" t="s">
        <v>4536</v>
      </c>
      <c r="AI1397" t="s">
        <v>4537</v>
      </c>
      <c r="AJ1397" t="s">
        <v>4536</v>
      </c>
      <c r="AK1397">
        <v>0</v>
      </c>
      <c r="AL1397">
        <v>1500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1</v>
      </c>
      <c r="AZ1397">
        <v>1</v>
      </c>
      <c r="BA1397">
        <v>1</v>
      </c>
      <c r="BB1397" t="s">
        <v>4538</v>
      </c>
      <c r="BC1397" t="s">
        <v>4538</v>
      </c>
      <c r="BD1397" t="s">
        <v>4538</v>
      </c>
      <c r="BE1397" t="s">
        <v>4538</v>
      </c>
      <c r="BF1397" t="s">
        <v>4538</v>
      </c>
      <c r="BG1397" t="s">
        <v>4538</v>
      </c>
      <c r="BH1397" t="s">
        <v>4538</v>
      </c>
      <c r="BI1397" t="s">
        <v>4538</v>
      </c>
      <c r="BJ1397" t="s">
        <v>4538</v>
      </c>
      <c r="BK1397" t="s">
        <v>4538</v>
      </c>
      <c r="BL1397" t="s">
        <v>4538</v>
      </c>
      <c r="BM1397" t="s">
        <v>4538</v>
      </c>
      <c r="BN1397" t="s">
        <v>4538</v>
      </c>
      <c r="BO1397" t="s">
        <v>4538</v>
      </c>
      <c r="BP1397" t="s">
        <v>4538</v>
      </c>
      <c r="BQ1397" t="s">
        <v>4538</v>
      </c>
      <c r="BR1397" t="s">
        <v>4538</v>
      </c>
      <c r="BS1397" t="s">
        <v>4538</v>
      </c>
      <c r="BT1397" t="s">
        <v>4538</v>
      </c>
      <c r="BU1397" t="s">
        <v>4538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 t="s">
        <v>4525</v>
      </c>
      <c r="CB1397" t="s">
        <v>4539</v>
      </c>
      <c r="CC1397" t="s">
        <v>4540</v>
      </c>
      <c r="CD1397" t="s">
        <v>4538</v>
      </c>
      <c r="CE1397" t="s">
        <v>4538</v>
      </c>
      <c r="CF1397">
        <v>3</v>
      </c>
      <c r="CG1397" t="s">
        <v>36</v>
      </c>
      <c r="CH1397" t="s">
        <v>4541</v>
      </c>
      <c r="CI1397" t="s">
        <v>4542</v>
      </c>
    </row>
    <row r="1398" spans="1:87" x14ac:dyDescent="0.3">
      <c r="A1398" t="s">
        <v>243</v>
      </c>
      <c r="B1398" t="s">
        <v>6043</v>
      </c>
      <c r="C1398" t="s">
        <v>251</v>
      </c>
      <c r="D1398">
        <v>1290</v>
      </c>
      <c r="G1398" t="s">
        <v>7874</v>
      </c>
      <c r="H1398" t="s">
        <v>2305</v>
      </c>
      <c r="I1398" t="s">
        <v>2306</v>
      </c>
      <c r="J1398" t="s">
        <v>9560</v>
      </c>
      <c r="K1398" t="s">
        <v>4614</v>
      </c>
      <c r="M1398" t="s">
        <v>4520</v>
      </c>
      <c r="N1398" t="s">
        <v>4521</v>
      </c>
      <c r="O1398" t="s">
        <v>4522</v>
      </c>
      <c r="P1398" t="s">
        <v>1227</v>
      </c>
      <c r="Q1398" t="s">
        <v>4889</v>
      </c>
      <c r="R1398" t="s">
        <v>4882</v>
      </c>
      <c r="S1398" t="s">
        <v>4883</v>
      </c>
      <c r="T1398" t="s">
        <v>4526</v>
      </c>
      <c r="U1398" s="48">
        <v>45691</v>
      </c>
      <c r="X1398" t="s">
        <v>4527</v>
      </c>
      <c r="Y1398" t="s">
        <v>4599</v>
      </c>
      <c r="AA1398" t="s">
        <v>4529</v>
      </c>
      <c r="AB1398" t="s">
        <v>4547</v>
      </c>
      <c r="AC1398" t="s">
        <v>8273</v>
      </c>
      <c r="AD1398" t="s">
        <v>7876</v>
      </c>
      <c r="AE1398" t="s">
        <v>9561</v>
      </c>
      <c r="AH1398" t="s">
        <v>4536</v>
      </c>
      <c r="AI1398" t="s">
        <v>4537</v>
      </c>
      <c r="AJ1398" t="s">
        <v>4537</v>
      </c>
      <c r="AK1398">
        <v>2013.82</v>
      </c>
      <c r="AL1398">
        <v>1000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1</v>
      </c>
      <c r="AZ1398">
        <v>1</v>
      </c>
      <c r="BA1398">
        <v>1</v>
      </c>
      <c r="BB1398" t="s">
        <v>4538</v>
      </c>
      <c r="BC1398" t="s">
        <v>4538</v>
      </c>
      <c r="BD1398" t="s">
        <v>4538</v>
      </c>
      <c r="BE1398" t="s">
        <v>4538</v>
      </c>
      <c r="BF1398" t="s">
        <v>4538</v>
      </c>
      <c r="BG1398" t="s">
        <v>4538</v>
      </c>
      <c r="BH1398" t="s">
        <v>4538</v>
      </c>
      <c r="BI1398" t="s">
        <v>4538</v>
      </c>
      <c r="BJ1398" t="s">
        <v>4538</v>
      </c>
      <c r="BK1398" t="s">
        <v>4538</v>
      </c>
      <c r="BL1398" t="s">
        <v>4538</v>
      </c>
      <c r="BM1398" t="s">
        <v>4538</v>
      </c>
      <c r="BN1398" t="s">
        <v>4538</v>
      </c>
      <c r="BO1398" t="s">
        <v>4538</v>
      </c>
      <c r="BP1398" t="s">
        <v>4538</v>
      </c>
      <c r="BQ1398" t="s">
        <v>4538</v>
      </c>
      <c r="BR1398" t="s">
        <v>4538</v>
      </c>
      <c r="BS1398" t="s">
        <v>4538</v>
      </c>
      <c r="BT1398" t="s">
        <v>4538</v>
      </c>
      <c r="BU1398" t="s">
        <v>4538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 t="s">
        <v>6050</v>
      </c>
      <c r="CB1398" t="s">
        <v>4539</v>
      </c>
      <c r="CC1398" t="s">
        <v>6051</v>
      </c>
      <c r="CD1398">
        <v>-81210234</v>
      </c>
      <c r="CE1398">
        <v>-349032335</v>
      </c>
      <c r="CF1398">
        <v>3</v>
      </c>
      <c r="CG1398" t="s">
        <v>36</v>
      </c>
      <c r="CH1398" t="s">
        <v>4541</v>
      </c>
      <c r="CI1398" t="s">
        <v>4542</v>
      </c>
    </row>
    <row r="1399" spans="1:87" x14ac:dyDescent="0.3">
      <c r="A1399" t="s">
        <v>243</v>
      </c>
      <c r="B1399" t="s">
        <v>6043</v>
      </c>
      <c r="C1399" t="s">
        <v>301</v>
      </c>
      <c r="D1399">
        <v>1286</v>
      </c>
      <c r="G1399" t="s">
        <v>7874</v>
      </c>
      <c r="H1399" t="s">
        <v>2588</v>
      </c>
      <c r="I1399" t="s">
        <v>2589</v>
      </c>
      <c r="J1399" t="s">
        <v>9562</v>
      </c>
      <c r="K1399" t="s">
        <v>5129</v>
      </c>
      <c r="M1399" t="s">
        <v>4520</v>
      </c>
      <c r="N1399" t="s">
        <v>4521</v>
      </c>
      <c r="O1399" t="s">
        <v>4522</v>
      </c>
      <c r="P1399" t="s">
        <v>1227</v>
      </c>
      <c r="Q1399" t="s">
        <v>7705</v>
      </c>
      <c r="R1399" t="s">
        <v>7701</v>
      </c>
      <c r="S1399" t="s">
        <v>4883</v>
      </c>
      <c r="T1399" t="s">
        <v>4526</v>
      </c>
      <c r="U1399" s="48">
        <v>45691</v>
      </c>
      <c r="X1399" t="s">
        <v>4558</v>
      </c>
      <c r="Y1399" t="s">
        <v>4528</v>
      </c>
      <c r="AA1399" t="s">
        <v>4529</v>
      </c>
      <c r="AB1399" t="s">
        <v>4547</v>
      </c>
      <c r="AC1399" t="s">
        <v>8273</v>
      </c>
      <c r="AD1399" t="s">
        <v>7876</v>
      </c>
      <c r="AE1399" t="s">
        <v>7706</v>
      </c>
      <c r="AH1399" t="s">
        <v>4536</v>
      </c>
      <c r="AI1399" t="s">
        <v>4537</v>
      </c>
      <c r="AJ1399" t="s">
        <v>4536</v>
      </c>
      <c r="AK1399">
        <v>1513.65</v>
      </c>
      <c r="AL1399">
        <v>1000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1</v>
      </c>
      <c r="AZ1399">
        <v>1</v>
      </c>
      <c r="BA1399">
        <v>1</v>
      </c>
      <c r="BB1399" t="s">
        <v>4538</v>
      </c>
      <c r="BC1399" t="s">
        <v>4538</v>
      </c>
      <c r="BD1399" t="s">
        <v>4538</v>
      </c>
      <c r="BE1399" t="s">
        <v>4538</v>
      </c>
      <c r="BF1399" t="s">
        <v>4538</v>
      </c>
      <c r="BG1399" t="s">
        <v>4538</v>
      </c>
      <c r="BH1399" t="s">
        <v>4538</v>
      </c>
      <c r="BI1399" t="s">
        <v>4538</v>
      </c>
      <c r="BJ1399" t="s">
        <v>4538</v>
      </c>
      <c r="BK1399" t="s">
        <v>4538</v>
      </c>
      <c r="BL1399" t="s">
        <v>4538</v>
      </c>
      <c r="BM1399" t="s">
        <v>4538</v>
      </c>
      <c r="BN1399" t="s">
        <v>4538</v>
      </c>
      <c r="BO1399" t="s">
        <v>4538</v>
      </c>
      <c r="BP1399" t="s">
        <v>4538</v>
      </c>
      <c r="BQ1399" t="s">
        <v>4538</v>
      </c>
      <c r="BR1399" t="s">
        <v>4538</v>
      </c>
      <c r="BS1399" t="s">
        <v>4538</v>
      </c>
      <c r="BT1399" t="s">
        <v>4538</v>
      </c>
      <c r="BU1399" t="s">
        <v>4538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 t="s">
        <v>6050</v>
      </c>
      <c r="CB1399" t="s">
        <v>4539</v>
      </c>
      <c r="CC1399" t="s">
        <v>6051</v>
      </c>
      <c r="CD1399">
        <v>-79438272</v>
      </c>
      <c r="CE1399">
        <v>-348320609</v>
      </c>
      <c r="CF1399">
        <v>3</v>
      </c>
      <c r="CG1399" t="s">
        <v>36</v>
      </c>
      <c r="CH1399" t="s">
        <v>4541</v>
      </c>
      <c r="CI1399" t="s">
        <v>4542</v>
      </c>
    </row>
    <row r="1400" spans="1:87" x14ac:dyDescent="0.3">
      <c r="A1400" t="s">
        <v>693</v>
      </c>
      <c r="B1400" t="s">
        <v>4516</v>
      </c>
      <c r="C1400" t="s">
        <v>788</v>
      </c>
      <c r="D1400">
        <v>1010</v>
      </c>
      <c r="G1400" t="s">
        <v>4517</v>
      </c>
      <c r="H1400" t="s">
        <v>3366</v>
      </c>
      <c r="I1400" t="s">
        <v>3367</v>
      </c>
      <c r="J1400" t="s">
        <v>9563</v>
      </c>
      <c r="K1400" t="s">
        <v>4626</v>
      </c>
      <c r="M1400" t="s">
        <v>4627</v>
      </c>
      <c r="N1400" t="s">
        <v>4628</v>
      </c>
      <c r="O1400" t="s">
        <v>4522</v>
      </c>
      <c r="P1400" t="s">
        <v>1227</v>
      </c>
      <c r="Q1400" t="s">
        <v>6115</v>
      </c>
      <c r="R1400" t="s">
        <v>4546</v>
      </c>
      <c r="S1400" t="s">
        <v>4525</v>
      </c>
      <c r="T1400" t="s">
        <v>4526</v>
      </c>
      <c r="U1400" s="48">
        <v>45691</v>
      </c>
      <c r="X1400" t="s">
        <v>4527</v>
      </c>
      <c r="Y1400" t="s">
        <v>4599</v>
      </c>
      <c r="AA1400" t="s">
        <v>4529</v>
      </c>
      <c r="AB1400" t="s">
        <v>4630</v>
      </c>
      <c r="AC1400" t="s">
        <v>4531</v>
      </c>
      <c r="AD1400" t="s">
        <v>4532</v>
      </c>
      <c r="AE1400" t="s">
        <v>9564</v>
      </c>
      <c r="AH1400" t="s">
        <v>4536</v>
      </c>
      <c r="AI1400" t="s">
        <v>4537</v>
      </c>
      <c r="AJ1400" t="s">
        <v>4537</v>
      </c>
      <c r="AK1400">
        <v>0</v>
      </c>
      <c r="AL1400">
        <v>800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1</v>
      </c>
      <c r="AY1400">
        <v>1</v>
      </c>
      <c r="AZ1400">
        <v>1</v>
      </c>
      <c r="BA1400">
        <v>1</v>
      </c>
      <c r="BB1400" t="s">
        <v>4538</v>
      </c>
      <c r="BC1400" t="s">
        <v>4538</v>
      </c>
      <c r="BD1400" t="s">
        <v>4538</v>
      </c>
      <c r="BE1400" t="s">
        <v>4538</v>
      </c>
      <c r="BF1400" t="s">
        <v>4538</v>
      </c>
      <c r="BG1400" t="s">
        <v>4538</v>
      </c>
      <c r="BH1400" t="s">
        <v>4538</v>
      </c>
      <c r="BI1400" t="s">
        <v>4538</v>
      </c>
      <c r="BJ1400" t="s">
        <v>4538</v>
      </c>
      <c r="BK1400" t="s">
        <v>4538</v>
      </c>
      <c r="BL1400" t="s">
        <v>4538</v>
      </c>
      <c r="BM1400" t="s">
        <v>4538</v>
      </c>
      <c r="BN1400" t="s">
        <v>4538</v>
      </c>
      <c r="BO1400" t="s">
        <v>4538</v>
      </c>
      <c r="BP1400" t="s">
        <v>4538</v>
      </c>
      <c r="BQ1400" t="s">
        <v>4538</v>
      </c>
      <c r="BR1400" t="s">
        <v>4538</v>
      </c>
      <c r="BS1400" t="s">
        <v>4538</v>
      </c>
      <c r="BT1400" t="s">
        <v>4538</v>
      </c>
      <c r="BU1400" t="s">
        <v>4538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 t="s">
        <v>4525</v>
      </c>
      <c r="CB1400" t="s">
        <v>4539</v>
      </c>
      <c r="CC1400" t="s">
        <v>4540</v>
      </c>
      <c r="CD1400" t="s">
        <v>4538</v>
      </c>
      <c r="CE1400" t="s">
        <v>4538</v>
      </c>
      <c r="CF1400">
        <v>3</v>
      </c>
      <c r="CG1400" t="s">
        <v>36</v>
      </c>
      <c r="CH1400" t="s">
        <v>4541</v>
      </c>
      <c r="CI1400" t="s">
        <v>4542</v>
      </c>
    </row>
    <row r="1401" spans="1:87" x14ac:dyDescent="0.3">
      <c r="A1401" t="s">
        <v>18</v>
      </c>
      <c r="B1401" t="s">
        <v>5272</v>
      </c>
      <c r="C1401" t="s">
        <v>92</v>
      </c>
      <c r="D1401">
        <v>1060</v>
      </c>
      <c r="G1401" t="s">
        <v>5440</v>
      </c>
      <c r="H1401" t="s">
        <v>1424</v>
      </c>
      <c r="I1401" t="s">
        <v>1425</v>
      </c>
      <c r="J1401" t="s">
        <v>9565</v>
      </c>
      <c r="K1401" t="s">
        <v>4823</v>
      </c>
      <c r="M1401" t="s">
        <v>4520</v>
      </c>
      <c r="N1401" t="s">
        <v>4521</v>
      </c>
      <c r="O1401" t="s">
        <v>4522</v>
      </c>
      <c r="P1401" t="s">
        <v>1227</v>
      </c>
      <c r="Q1401" t="s">
        <v>5831</v>
      </c>
      <c r="R1401" t="s">
        <v>5279</v>
      </c>
      <c r="S1401" t="s">
        <v>4525</v>
      </c>
      <c r="T1401" t="s">
        <v>4526</v>
      </c>
      <c r="U1401" s="48">
        <v>45691</v>
      </c>
      <c r="X1401" t="s">
        <v>4574</v>
      </c>
      <c r="Y1401" t="s">
        <v>4559</v>
      </c>
      <c r="AA1401" t="s">
        <v>4529</v>
      </c>
      <c r="AB1401" t="s">
        <v>4638</v>
      </c>
      <c r="AC1401" t="s">
        <v>4531</v>
      </c>
      <c r="AD1401" t="s">
        <v>5267</v>
      </c>
      <c r="AE1401" t="s">
        <v>9566</v>
      </c>
      <c r="AF1401" t="s">
        <v>9567</v>
      </c>
      <c r="AG1401" t="s">
        <v>9568</v>
      </c>
      <c r="AH1401" t="s">
        <v>4536</v>
      </c>
      <c r="AI1401" t="s">
        <v>4537</v>
      </c>
      <c r="AJ1401" t="s">
        <v>4536</v>
      </c>
      <c r="AK1401">
        <v>1345.63</v>
      </c>
      <c r="AL1401">
        <v>800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1</v>
      </c>
      <c r="AY1401">
        <v>1</v>
      </c>
      <c r="AZ1401">
        <v>1</v>
      </c>
      <c r="BA1401">
        <v>1</v>
      </c>
      <c r="BB1401" t="s">
        <v>4538</v>
      </c>
      <c r="BC1401" t="s">
        <v>4538</v>
      </c>
      <c r="BD1401" t="s">
        <v>4538</v>
      </c>
      <c r="BE1401" t="s">
        <v>4538</v>
      </c>
      <c r="BF1401" t="s">
        <v>4538</v>
      </c>
      <c r="BG1401" t="s">
        <v>4538</v>
      </c>
      <c r="BH1401" t="s">
        <v>4538</v>
      </c>
      <c r="BI1401" t="s">
        <v>4538</v>
      </c>
      <c r="BJ1401" t="s">
        <v>4538</v>
      </c>
      <c r="BK1401" t="s">
        <v>4538</v>
      </c>
      <c r="BL1401" t="s">
        <v>4538</v>
      </c>
      <c r="BM1401" t="s">
        <v>4538</v>
      </c>
      <c r="BN1401" t="s">
        <v>4538</v>
      </c>
      <c r="BO1401" t="s">
        <v>4538</v>
      </c>
      <c r="BP1401" t="s">
        <v>4538</v>
      </c>
      <c r="BQ1401" t="s">
        <v>4538</v>
      </c>
      <c r="BR1401" t="s">
        <v>4538</v>
      </c>
      <c r="BS1401" t="s">
        <v>4538</v>
      </c>
      <c r="BT1401" t="s">
        <v>4538</v>
      </c>
      <c r="BU1401" t="s">
        <v>4538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 t="s">
        <v>4525</v>
      </c>
      <c r="CB1401" t="s">
        <v>4539</v>
      </c>
      <c r="CC1401" t="s">
        <v>4540</v>
      </c>
      <c r="CD1401">
        <v>-72445082</v>
      </c>
      <c r="CE1401">
        <v>-39314457</v>
      </c>
      <c r="CF1401">
        <v>3</v>
      </c>
      <c r="CG1401" t="s">
        <v>36</v>
      </c>
      <c r="CH1401" t="s">
        <v>4541</v>
      </c>
      <c r="CI1401" t="s">
        <v>4542</v>
      </c>
    </row>
    <row r="1402" spans="1:87" x14ac:dyDescent="0.3">
      <c r="A1402" t="s">
        <v>254</v>
      </c>
      <c r="B1402" t="s">
        <v>7673</v>
      </c>
      <c r="C1402" t="s">
        <v>1552</v>
      </c>
      <c r="D1402">
        <v>1277</v>
      </c>
      <c r="G1402" t="s">
        <v>7821</v>
      </c>
      <c r="H1402" t="s">
        <v>1585</v>
      </c>
      <c r="I1402" t="s">
        <v>1586</v>
      </c>
      <c r="J1402" t="s">
        <v>9569</v>
      </c>
      <c r="K1402" t="s">
        <v>5037</v>
      </c>
      <c r="M1402" t="s">
        <v>4555</v>
      </c>
      <c r="N1402" t="s">
        <v>4556</v>
      </c>
      <c r="O1402" t="s">
        <v>4522</v>
      </c>
      <c r="P1402" t="s">
        <v>1227</v>
      </c>
      <c r="Q1402" t="s">
        <v>9570</v>
      </c>
      <c r="R1402" t="s">
        <v>7942</v>
      </c>
      <c r="S1402" t="s">
        <v>4883</v>
      </c>
      <c r="T1402" t="s">
        <v>4526</v>
      </c>
      <c r="U1402" s="48">
        <v>45691</v>
      </c>
      <c r="X1402" t="s">
        <v>4574</v>
      </c>
      <c r="Y1402" t="s">
        <v>4559</v>
      </c>
      <c r="AA1402" t="s">
        <v>4529</v>
      </c>
      <c r="AB1402" t="s">
        <v>4589</v>
      </c>
      <c r="AC1402" t="s">
        <v>8273</v>
      </c>
      <c r="AD1402" t="s">
        <v>6048</v>
      </c>
      <c r="AE1402" t="s">
        <v>9571</v>
      </c>
      <c r="AH1402" t="s">
        <v>4536</v>
      </c>
      <c r="AI1402" t="s">
        <v>4537</v>
      </c>
      <c r="AJ1402" t="s">
        <v>4536</v>
      </c>
      <c r="AK1402">
        <v>-1440.8</v>
      </c>
      <c r="AL1402">
        <v>7000</v>
      </c>
      <c r="AM1402">
        <v>0</v>
      </c>
      <c r="AN1402">
        <v>0</v>
      </c>
      <c r="AO1402">
        <v>0</v>
      </c>
      <c r="AP1402">
        <v>1260</v>
      </c>
      <c r="AQ1402">
        <v>840</v>
      </c>
      <c r="AR1402">
        <v>0</v>
      </c>
      <c r="AS1402">
        <v>0</v>
      </c>
      <c r="AT1402">
        <v>1</v>
      </c>
      <c r="AU1402">
        <v>1</v>
      </c>
      <c r="AV1402">
        <v>0</v>
      </c>
      <c r="AW1402">
        <v>0</v>
      </c>
      <c r="AX1402">
        <v>1</v>
      </c>
      <c r="AY1402">
        <v>1</v>
      </c>
      <c r="AZ1402">
        <v>1</v>
      </c>
      <c r="BA1402">
        <v>1</v>
      </c>
      <c r="BB1402" t="s">
        <v>4538</v>
      </c>
      <c r="BC1402" t="s">
        <v>4538</v>
      </c>
      <c r="BD1402" t="s">
        <v>4538</v>
      </c>
      <c r="BE1402" t="s">
        <v>4538</v>
      </c>
      <c r="BF1402" t="s">
        <v>4538</v>
      </c>
      <c r="BG1402" t="s">
        <v>4538</v>
      </c>
      <c r="BH1402" t="s">
        <v>4538</v>
      </c>
      <c r="BI1402" t="s">
        <v>4538</v>
      </c>
      <c r="BJ1402" t="s">
        <v>4538</v>
      </c>
      <c r="BK1402" t="s">
        <v>4538</v>
      </c>
      <c r="BL1402" t="s">
        <v>4538</v>
      </c>
      <c r="BM1402" t="s">
        <v>4538</v>
      </c>
      <c r="BN1402" t="s">
        <v>4538</v>
      </c>
      <c r="BO1402" t="s">
        <v>4538</v>
      </c>
      <c r="BP1402" t="s">
        <v>4538</v>
      </c>
      <c r="BQ1402" t="s">
        <v>4538</v>
      </c>
      <c r="BR1402" t="s">
        <v>4538</v>
      </c>
      <c r="BS1402" t="s">
        <v>4538</v>
      </c>
      <c r="BT1402" t="s">
        <v>4538</v>
      </c>
      <c r="BU1402" t="s">
        <v>4538</v>
      </c>
      <c r="BV1402">
        <v>700</v>
      </c>
      <c r="BW1402">
        <v>0</v>
      </c>
      <c r="BX1402">
        <v>0</v>
      </c>
      <c r="BY1402">
        <v>0</v>
      </c>
      <c r="BZ1402">
        <v>0</v>
      </c>
      <c r="CA1402" t="s">
        <v>6050</v>
      </c>
      <c r="CB1402" t="s">
        <v>4564</v>
      </c>
      <c r="CC1402" t="s">
        <v>6051</v>
      </c>
      <c r="CD1402">
        <v>-80199186</v>
      </c>
      <c r="CE1402">
        <v>-349683649</v>
      </c>
      <c r="CF1402">
        <v>2</v>
      </c>
      <c r="CG1402" t="s">
        <v>24</v>
      </c>
      <c r="CH1402" t="s">
        <v>4928</v>
      </c>
      <c r="CI1402" t="s">
        <v>4929</v>
      </c>
    </row>
    <row r="1403" spans="1:87" x14ac:dyDescent="0.3">
      <c r="A1403" t="s">
        <v>1192</v>
      </c>
      <c r="B1403" t="s">
        <v>4566</v>
      </c>
      <c r="C1403" t="s">
        <v>1207</v>
      </c>
      <c r="D1403">
        <v>1043</v>
      </c>
      <c r="G1403" t="s">
        <v>4974</v>
      </c>
      <c r="H1403" t="s">
        <v>4016</v>
      </c>
      <c r="I1403" t="s">
        <v>4017</v>
      </c>
      <c r="J1403" t="s">
        <v>4017</v>
      </c>
      <c r="K1403" t="s">
        <v>4880</v>
      </c>
      <c r="M1403" t="s">
        <v>4569</v>
      </c>
      <c r="N1403" t="s">
        <v>5264</v>
      </c>
      <c r="O1403" t="s">
        <v>4522</v>
      </c>
      <c r="P1403" t="s">
        <v>1227</v>
      </c>
      <c r="Q1403" t="s">
        <v>9572</v>
      </c>
      <c r="R1403" t="s">
        <v>4848</v>
      </c>
      <c r="S1403" t="s">
        <v>4525</v>
      </c>
      <c r="T1403" t="s">
        <v>4526</v>
      </c>
      <c r="U1403" s="48">
        <v>45691</v>
      </c>
      <c r="X1403" t="s">
        <v>4588</v>
      </c>
      <c r="Y1403" t="s">
        <v>4599</v>
      </c>
      <c r="AA1403" t="s">
        <v>4529</v>
      </c>
      <c r="AB1403" t="s">
        <v>4630</v>
      </c>
      <c r="AC1403" t="s">
        <v>4531</v>
      </c>
      <c r="AD1403" t="s">
        <v>7261</v>
      </c>
      <c r="AE1403" t="s">
        <v>4849</v>
      </c>
      <c r="AH1403" t="s">
        <v>4536</v>
      </c>
      <c r="AI1403" t="s">
        <v>4537</v>
      </c>
      <c r="AJ1403" t="s">
        <v>4537</v>
      </c>
      <c r="AK1403">
        <v>368.48</v>
      </c>
      <c r="AL1403">
        <v>800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1</v>
      </c>
      <c r="AY1403">
        <v>1</v>
      </c>
      <c r="AZ1403">
        <v>1</v>
      </c>
      <c r="BA1403">
        <v>1</v>
      </c>
      <c r="BB1403" t="s">
        <v>4538</v>
      </c>
      <c r="BC1403" t="s">
        <v>4538</v>
      </c>
      <c r="BD1403" t="s">
        <v>4538</v>
      </c>
      <c r="BE1403" t="s">
        <v>4538</v>
      </c>
      <c r="BF1403" t="s">
        <v>4538</v>
      </c>
      <c r="BG1403" t="s">
        <v>4538</v>
      </c>
      <c r="BH1403" t="s">
        <v>4538</v>
      </c>
      <c r="BI1403" t="s">
        <v>4538</v>
      </c>
      <c r="BJ1403" t="s">
        <v>4538</v>
      </c>
      <c r="BK1403" t="s">
        <v>4538</v>
      </c>
      <c r="BL1403" t="s">
        <v>4538</v>
      </c>
      <c r="BM1403" t="s">
        <v>4538</v>
      </c>
      <c r="BN1403" t="s">
        <v>4538</v>
      </c>
      <c r="BO1403" t="s">
        <v>4538</v>
      </c>
      <c r="BP1403" t="s">
        <v>4538</v>
      </c>
      <c r="BQ1403" t="s">
        <v>4538</v>
      </c>
      <c r="BR1403" t="s">
        <v>4538</v>
      </c>
      <c r="BS1403" t="s">
        <v>4538</v>
      </c>
      <c r="BT1403" t="s">
        <v>4538</v>
      </c>
      <c r="BU1403" t="s">
        <v>4538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 t="s">
        <v>4538</v>
      </c>
      <c r="CB1403" t="s">
        <v>4538</v>
      </c>
      <c r="CC1403" t="s">
        <v>4538</v>
      </c>
      <c r="CD1403" t="s">
        <v>4538</v>
      </c>
      <c r="CE1403" t="s">
        <v>4538</v>
      </c>
      <c r="CF1403">
        <v>3</v>
      </c>
      <c r="CG1403" t="s">
        <v>36</v>
      </c>
      <c r="CH1403" t="s">
        <v>4541</v>
      </c>
      <c r="CI1403" t="s">
        <v>4542</v>
      </c>
    </row>
    <row r="1404" spans="1:87" x14ac:dyDescent="0.3">
      <c r="A1404" t="s">
        <v>308</v>
      </c>
      <c r="B1404" t="s">
        <v>4594</v>
      </c>
      <c r="C1404" t="s">
        <v>336</v>
      </c>
      <c r="D1404">
        <v>1017</v>
      </c>
      <c r="G1404" t="s">
        <v>4517</v>
      </c>
      <c r="H1404" t="s">
        <v>2691</v>
      </c>
      <c r="I1404" t="s">
        <v>2692</v>
      </c>
      <c r="J1404" t="s">
        <v>9573</v>
      </c>
      <c r="K1404" t="s">
        <v>4586</v>
      </c>
      <c r="M1404" t="s">
        <v>4520</v>
      </c>
      <c r="N1404" t="s">
        <v>4521</v>
      </c>
      <c r="O1404" t="s">
        <v>4522</v>
      </c>
      <c r="P1404" t="s">
        <v>1227</v>
      </c>
      <c r="Q1404" t="s">
        <v>9574</v>
      </c>
      <c r="R1404" t="s">
        <v>8588</v>
      </c>
      <c r="S1404" t="s">
        <v>4525</v>
      </c>
      <c r="T1404" t="s">
        <v>4526</v>
      </c>
      <c r="U1404" s="48">
        <v>45691</v>
      </c>
      <c r="X1404" t="s">
        <v>4598</v>
      </c>
      <c r="Y1404" t="s">
        <v>4528</v>
      </c>
      <c r="AA1404" t="s">
        <v>4529</v>
      </c>
      <c r="AB1404" t="s">
        <v>4630</v>
      </c>
      <c r="AC1404" t="s">
        <v>4531</v>
      </c>
      <c r="AD1404" t="s">
        <v>4609</v>
      </c>
      <c r="AE1404" t="s">
        <v>8589</v>
      </c>
      <c r="AH1404" t="s">
        <v>4536</v>
      </c>
      <c r="AI1404" t="s">
        <v>4537</v>
      </c>
      <c r="AJ1404" t="s">
        <v>4537</v>
      </c>
      <c r="AK1404">
        <v>-348.26</v>
      </c>
      <c r="AL1404">
        <v>800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</v>
      </c>
      <c r="AY1404">
        <v>1</v>
      </c>
      <c r="AZ1404">
        <v>1</v>
      </c>
      <c r="BA1404">
        <v>1</v>
      </c>
      <c r="BB1404" t="s">
        <v>4538</v>
      </c>
      <c r="BC1404" t="s">
        <v>4538</v>
      </c>
      <c r="BD1404" t="s">
        <v>4538</v>
      </c>
      <c r="BE1404" t="s">
        <v>4538</v>
      </c>
      <c r="BF1404" t="s">
        <v>4538</v>
      </c>
      <c r="BG1404" t="s">
        <v>4538</v>
      </c>
      <c r="BH1404" t="s">
        <v>4538</v>
      </c>
      <c r="BI1404" t="s">
        <v>4538</v>
      </c>
      <c r="BJ1404" t="s">
        <v>4538</v>
      </c>
      <c r="BK1404" t="s">
        <v>4538</v>
      </c>
      <c r="BL1404" t="s">
        <v>4538</v>
      </c>
      <c r="BM1404" t="s">
        <v>4538</v>
      </c>
      <c r="BN1404" t="s">
        <v>4538</v>
      </c>
      <c r="BO1404" t="s">
        <v>4538</v>
      </c>
      <c r="BP1404" t="s">
        <v>4538</v>
      </c>
      <c r="BQ1404" t="s">
        <v>4538</v>
      </c>
      <c r="BR1404" t="s">
        <v>4538</v>
      </c>
      <c r="BS1404" t="s">
        <v>4538</v>
      </c>
      <c r="BT1404" t="s">
        <v>4538</v>
      </c>
      <c r="BU1404" t="s">
        <v>4538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 t="s">
        <v>4525</v>
      </c>
      <c r="CB1404" t="s">
        <v>4539</v>
      </c>
      <c r="CC1404" t="s">
        <v>4540</v>
      </c>
      <c r="CD1404">
        <v>-44105307</v>
      </c>
      <c r="CE1404">
        <v>-404008693</v>
      </c>
      <c r="CF1404">
        <v>3</v>
      </c>
      <c r="CG1404" t="s">
        <v>36</v>
      </c>
      <c r="CH1404" t="s">
        <v>4541</v>
      </c>
      <c r="CI1404" t="s">
        <v>4542</v>
      </c>
    </row>
    <row r="1405" spans="1:87" x14ac:dyDescent="0.3">
      <c r="A1405" t="s">
        <v>18</v>
      </c>
      <c r="B1405" t="s">
        <v>5272</v>
      </c>
      <c r="C1405" t="s">
        <v>92</v>
      </c>
      <c r="D1405">
        <v>1060</v>
      </c>
      <c r="G1405" t="s">
        <v>5440</v>
      </c>
      <c r="H1405" t="s">
        <v>1426</v>
      </c>
      <c r="I1405" t="s">
        <v>1427</v>
      </c>
      <c r="J1405" t="s">
        <v>9575</v>
      </c>
      <c r="K1405" t="s">
        <v>4626</v>
      </c>
      <c r="M1405" t="s">
        <v>4627</v>
      </c>
      <c r="N1405" t="s">
        <v>4628</v>
      </c>
      <c r="O1405" t="s">
        <v>4522</v>
      </c>
      <c r="P1405" t="s">
        <v>1227</v>
      </c>
      <c r="Q1405" t="s">
        <v>4607</v>
      </c>
      <c r="R1405" t="s">
        <v>5284</v>
      </c>
      <c r="S1405" t="s">
        <v>4525</v>
      </c>
      <c r="T1405" t="s">
        <v>4526</v>
      </c>
      <c r="U1405" s="48">
        <v>45691</v>
      </c>
      <c r="X1405" t="s">
        <v>4598</v>
      </c>
      <c r="Y1405" t="s">
        <v>4599</v>
      </c>
      <c r="AA1405" t="s">
        <v>4529</v>
      </c>
      <c r="AB1405" t="s">
        <v>4638</v>
      </c>
      <c r="AC1405" t="s">
        <v>4531</v>
      </c>
      <c r="AD1405" t="s">
        <v>5267</v>
      </c>
      <c r="AE1405" t="s">
        <v>9576</v>
      </c>
      <c r="AH1405" t="s">
        <v>4536</v>
      </c>
      <c r="AI1405" t="s">
        <v>4537</v>
      </c>
      <c r="AJ1405" t="s">
        <v>4537</v>
      </c>
      <c r="AK1405">
        <v>0</v>
      </c>
      <c r="AL1405">
        <v>800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1</v>
      </c>
      <c r="AZ1405">
        <v>1</v>
      </c>
      <c r="BA1405">
        <v>1</v>
      </c>
      <c r="BB1405" t="s">
        <v>4538</v>
      </c>
      <c r="BC1405" t="s">
        <v>4538</v>
      </c>
      <c r="BD1405" t="s">
        <v>4538</v>
      </c>
      <c r="BE1405" t="s">
        <v>4538</v>
      </c>
      <c r="BF1405" t="s">
        <v>4538</v>
      </c>
      <c r="BG1405" t="s">
        <v>4538</v>
      </c>
      <c r="BH1405" t="s">
        <v>4538</v>
      </c>
      <c r="BI1405" t="s">
        <v>4538</v>
      </c>
      <c r="BJ1405" t="s">
        <v>4538</v>
      </c>
      <c r="BK1405" t="s">
        <v>4538</v>
      </c>
      <c r="BL1405" t="s">
        <v>4538</v>
      </c>
      <c r="BM1405" t="s">
        <v>4538</v>
      </c>
      <c r="BN1405" t="s">
        <v>4538</v>
      </c>
      <c r="BO1405" t="s">
        <v>4538</v>
      </c>
      <c r="BP1405" t="s">
        <v>4538</v>
      </c>
      <c r="BQ1405" t="s">
        <v>4538</v>
      </c>
      <c r="BR1405" t="s">
        <v>4538</v>
      </c>
      <c r="BS1405" t="s">
        <v>4538</v>
      </c>
      <c r="BT1405" t="s">
        <v>4538</v>
      </c>
      <c r="BU1405" t="s">
        <v>4538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 t="s">
        <v>4525</v>
      </c>
      <c r="CB1405" t="s">
        <v>4539</v>
      </c>
      <c r="CC1405" t="s">
        <v>4540</v>
      </c>
      <c r="CD1405" t="s">
        <v>4538</v>
      </c>
      <c r="CE1405" t="s">
        <v>4538</v>
      </c>
      <c r="CF1405">
        <v>3</v>
      </c>
      <c r="CG1405" t="s">
        <v>36</v>
      </c>
      <c r="CH1405" t="s">
        <v>4541</v>
      </c>
      <c r="CI1405" t="s">
        <v>4542</v>
      </c>
    </row>
    <row r="1406" spans="1:87" x14ac:dyDescent="0.3">
      <c r="A1406" t="s">
        <v>18</v>
      </c>
      <c r="B1406" t="s">
        <v>5272</v>
      </c>
      <c r="C1406" t="s">
        <v>92</v>
      </c>
      <c r="D1406">
        <v>1060</v>
      </c>
      <c r="G1406" t="s">
        <v>5440</v>
      </c>
      <c r="H1406" t="s">
        <v>1428</v>
      </c>
      <c r="I1406" t="s">
        <v>1429</v>
      </c>
      <c r="J1406" t="s">
        <v>9577</v>
      </c>
      <c r="K1406" t="s">
        <v>4586</v>
      </c>
      <c r="M1406" t="s">
        <v>4520</v>
      </c>
      <c r="N1406" t="s">
        <v>4521</v>
      </c>
      <c r="O1406" t="s">
        <v>4522</v>
      </c>
      <c r="P1406" t="s">
        <v>1227</v>
      </c>
      <c r="Q1406" t="s">
        <v>9578</v>
      </c>
      <c r="R1406" t="s">
        <v>5279</v>
      </c>
      <c r="S1406" t="s">
        <v>4525</v>
      </c>
      <c r="T1406" t="s">
        <v>4526</v>
      </c>
      <c r="U1406" s="48">
        <v>45691</v>
      </c>
      <c r="X1406" t="s">
        <v>4574</v>
      </c>
      <c r="Y1406" t="s">
        <v>4528</v>
      </c>
      <c r="AA1406" t="s">
        <v>4529</v>
      </c>
      <c r="AB1406" t="s">
        <v>4638</v>
      </c>
      <c r="AC1406" t="s">
        <v>4531</v>
      </c>
      <c r="AD1406" t="s">
        <v>5267</v>
      </c>
      <c r="AE1406" t="s">
        <v>9579</v>
      </c>
      <c r="AH1406" t="s">
        <v>4536</v>
      </c>
      <c r="AI1406" t="s">
        <v>4537</v>
      </c>
      <c r="AJ1406" t="s">
        <v>4537</v>
      </c>
      <c r="AK1406">
        <v>383.2</v>
      </c>
      <c r="AL1406">
        <v>800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1</v>
      </c>
      <c r="AY1406">
        <v>1</v>
      </c>
      <c r="AZ1406">
        <v>1</v>
      </c>
      <c r="BA1406">
        <v>1</v>
      </c>
      <c r="BB1406" t="s">
        <v>4538</v>
      </c>
      <c r="BC1406" t="s">
        <v>4538</v>
      </c>
      <c r="BD1406" t="s">
        <v>4538</v>
      </c>
      <c r="BE1406" t="s">
        <v>4538</v>
      </c>
      <c r="BF1406" t="s">
        <v>4538</v>
      </c>
      <c r="BG1406" t="s">
        <v>4538</v>
      </c>
      <c r="BH1406" t="s">
        <v>4538</v>
      </c>
      <c r="BI1406" t="s">
        <v>4538</v>
      </c>
      <c r="BJ1406" t="s">
        <v>4538</v>
      </c>
      <c r="BK1406" t="s">
        <v>4538</v>
      </c>
      <c r="BL1406" t="s">
        <v>4538</v>
      </c>
      <c r="BM1406" t="s">
        <v>4538</v>
      </c>
      <c r="BN1406" t="s">
        <v>4538</v>
      </c>
      <c r="BO1406" t="s">
        <v>4538</v>
      </c>
      <c r="BP1406" t="s">
        <v>4538</v>
      </c>
      <c r="BQ1406" t="s">
        <v>4538</v>
      </c>
      <c r="BR1406" t="s">
        <v>4538</v>
      </c>
      <c r="BS1406" t="s">
        <v>4538</v>
      </c>
      <c r="BT1406" t="s">
        <v>4538</v>
      </c>
      <c r="BU1406" t="s">
        <v>4538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 t="s">
        <v>4525</v>
      </c>
      <c r="CB1406" t="s">
        <v>4539</v>
      </c>
      <c r="CC1406" t="s">
        <v>4540</v>
      </c>
      <c r="CD1406">
        <v>-7219322</v>
      </c>
      <c r="CE1406">
        <v>-39313259</v>
      </c>
      <c r="CF1406">
        <v>3</v>
      </c>
      <c r="CG1406" t="s">
        <v>36</v>
      </c>
      <c r="CH1406" t="s">
        <v>4541</v>
      </c>
      <c r="CI1406" t="s">
        <v>4542</v>
      </c>
    </row>
    <row r="1407" spans="1:87" x14ac:dyDescent="0.3">
      <c r="A1407" t="s">
        <v>1192</v>
      </c>
      <c r="B1407" t="s">
        <v>4566</v>
      </c>
      <c r="C1407" t="s">
        <v>1207</v>
      </c>
      <c r="D1407">
        <v>1043</v>
      </c>
      <c r="G1407" t="s">
        <v>9016</v>
      </c>
      <c r="H1407" t="s">
        <v>4018</v>
      </c>
      <c r="I1407" t="s">
        <v>4019</v>
      </c>
      <c r="J1407" t="s">
        <v>4019</v>
      </c>
      <c r="K1407" t="s">
        <v>4880</v>
      </c>
      <c r="M1407" t="s">
        <v>4569</v>
      </c>
      <c r="N1407" t="s">
        <v>5264</v>
      </c>
      <c r="O1407" t="s">
        <v>4522</v>
      </c>
      <c r="P1407" t="s">
        <v>1227</v>
      </c>
      <c r="Q1407" t="s">
        <v>9580</v>
      </c>
      <c r="R1407" t="s">
        <v>4546</v>
      </c>
      <c r="S1407" t="s">
        <v>4525</v>
      </c>
      <c r="T1407" t="s">
        <v>4526</v>
      </c>
      <c r="U1407" s="48">
        <v>45691</v>
      </c>
      <c r="X1407" t="s">
        <v>4527</v>
      </c>
      <c r="Y1407" t="s">
        <v>4559</v>
      </c>
      <c r="AA1407" t="s">
        <v>4529</v>
      </c>
      <c r="AB1407" t="s">
        <v>4630</v>
      </c>
      <c r="AC1407" t="s">
        <v>4531</v>
      </c>
      <c r="AD1407" t="s">
        <v>5039</v>
      </c>
      <c r="AE1407" t="s">
        <v>9581</v>
      </c>
      <c r="AH1407" t="s">
        <v>4536</v>
      </c>
      <c r="AI1407" t="s">
        <v>4537</v>
      </c>
      <c r="AJ1407" t="s">
        <v>4537</v>
      </c>
      <c r="AK1407">
        <v>278.52</v>
      </c>
      <c r="AL1407">
        <v>800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1</v>
      </c>
      <c r="AY1407">
        <v>1</v>
      </c>
      <c r="AZ1407">
        <v>1</v>
      </c>
      <c r="BA1407">
        <v>1</v>
      </c>
      <c r="BB1407" t="s">
        <v>4538</v>
      </c>
      <c r="BC1407" t="s">
        <v>4538</v>
      </c>
      <c r="BD1407" t="s">
        <v>4538</v>
      </c>
      <c r="BE1407" t="s">
        <v>4538</v>
      </c>
      <c r="BF1407" t="s">
        <v>4538</v>
      </c>
      <c r="BG1407" t="s">
        <v>4538</v>
      </c>
      <c r="BH1407" t="s">
        <v>4538</v>
      </c>
      <c r="BI1407" t="s">
        <v>4538</v>
      </c>
      <c r="BJ1407" t="s">
        <v>4538</v>
      </c>
      <c r="BK1407" t="s">
        <v>4538</v>
      </c>
      <c r="BL1407" t="s">
        <v>4538</v>
      </c>
      <c r="BM1407" t="s">
        <v>4538</v>
      </c>
      <c r="BN1407" t="s">
        <v>4538</v>
      </c>
      <c r="BO1407" t="s">
        <v>4538</v>
      </c>
      <c r="BP1407" t="s">
        <v>4538</v>
      </c>
      <c r="BQ1407" t="s">
        <v>4538</v>
      </c>
      <c r="BR1407" t="s">
        <v>4538</v>
      </c>
      <c r="BS1407" t="s">
        <v>4538</v>
      </c>
      <c r="BT1407" t="s">
        <v>4538</v>
      </c>
      <c r="BU1407" t="s">
        <v>4538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 t="s">
        <v>4538</v>
      </c>
      <c r="CB1407" t="s">
        <v>4538</v>
      </c>
      <c r="CC1407" t="s">
        <v>4538</v>
      </c>
      <c r="CD1407" t="s">
        <v>4538</v>
      </c>
      <c r="CE1407" t="s">
        <v>4538</v>
      </c>
      <c r="CF1407">
        <v>3</v>
      </c>
      <c r="CG1407" t="s">
        <v>36</v>
      </c>
      <c r="CH1407" t="s">
        <v>4541</v>
      </c>
      <c r="CI1407" t="s">
        <v>4542</v>
      </c>
    </row>
    <row r="1408" spans="1:87" x14ac:dyDescent="0.3">
      <c r="A1408" t="s">
        <v>693</v>
      </c>
      <c r="B1408" t="s">
        <v>4516</v>
      </c>
      <c r="C1408" t="s">
        <v>694</v>
      </c>
      <c r="D1408">
        <v>1061</v>
      </c>
      <c r="G1408" t="s">
        <v>4517</v>
      </c>
      <c r="H1408" t="s">
        <v>3199</v>
      </c>
      <c r="I1408" t="s">
        <v>3200</v>
      </c>
      <c r="J1408" t="s">
        <v>9582</v>
      </c>
      <c r="K1408" t="s">
        <v>4626</v>
      </c>
      <c r="M1408" t="s">
        <v>4627</v>
      </c>
      <c r="N1408" t="s">
        <v>4628</v>
      </c>
      <c r="O1408" t="s">
        <v>4522</v>
      </c>
      <c r="P1408" t="s">
        <v>1227</v>
      </c>
      <c r="Q1408" t="s">
        <v>6865</v>
      </c>
      <c r="R1408" t="s">
        <v>4546</v>
      </c>
      <c r="S1408" t="s">
        <v>4525</v>
      </c>
      <c r="T1408" t="s">
        <v>4526</v>
      </c>
      <c r="U1408" s="48">
        <v>45691</v>
      </c>
      <c r="X1408" t="s">
        <v>4558</v>
      </c>
      <c r="Y1408" t="s">
        <v>4559</v>
      </c>
      <c r="AA1408" t="s">
        <v>4529</v>
      </c>
      <c r="AB1408" t="s">
        <v>4547</v>
      </c>
      <c r="AC1408" t="s">
        <v>4531</v>
      </c>
      <c r="AD1408" t="s">
        <v>4532</v>
      </c>
      <c r="AE1408" t="s">
        <v>9583</v>
      </c>
      <c r="AH1408" t="s">
        <v>4536</v>
      </c>
      <c r="AI1408" t="s">
        <v>4537</v>
      </c>
      <c r="AJ1408" t="s">
        <v>4537</v>
      </c>
      <c r="AK1408">
        <v>0</v>
      </c>
      <c r="AL1408">
        <v>800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1</v>
      </c>
      <c r="AZ1408">
        <v>1</v>
      </c>
      <c r="BA1408">
        <v>1</v>
      </c>
      <c r="BB1408" t="s">
        <v>4538</v>
      </c>
      <c r="BC1408" t="s">
        <v>4538</v>
      </c>
      <c r="BD1408" t="s">
        <v>4538</v>
      </c>
      <c r="BE1408" t="s">
        <v>4538</v>
      </c>
      <c r="BF1408" t="s">
        <v>4538</v>
      </c>
      <c r="BG1408" t="s">
        <v>4538</v>
      </c>
      <c r="BH1408" t="s">
        <v>4538</v>
      </c>
      <c r="BI1408" t="s">
        <v>4538</v>
      </c>
      <c r="BJ1408" t="s">
        <v>4538</v>
      </c>
      <c r="BK1408" t="s">
        <v>4538</v>
      </c>
      <c r="BL1408" t="s">
        <v>4538</v>
      </c>
      <c r="BM1408" t="s">
        <v>4538</v>
      </c>
      <c r="BN1408" t="s">
        <v>4538</v>
      </c>
      <c r="BO1408" t="s">
        <v>4538</v>
      </c>
      <c r="BP1408" t="s">
        <v>4538</v>
      </c>
      <c r="BQ1408" t="s">
        <v>4538</v>
      </c>
      <c r="BR1408" t="s">
        <v>4538</v>
      </c>
      <c r="BS1408" t="s">
        <v>4538</v>
      </c>
      <c r="BT1408" t="s">
        <v>4538</v>
      </c>
      <c r="BU1408" t="s">
        <v>4538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 t="s">
        <v>4525</v>
      </c>
      <c r="CB1408" t="s">
        <v>4539</v>
      </c>
      <c r="CC1408" t="s">
        <v>4540</v>
      </c>
      <c r="CD1408">
        <v>-373350231604677</v>
      </c>
      <c r="CE1408">
        <v>-385058483165376</v>
      </c>
      <c r="CF1408">
        <v>3</v>
      </c>
      <c r="CG1408" t="s">
        <v>36</v>
      </c>
      <c r="CH1408" t="s">
        <v>4541</v>
      </c>
      <c r="CI1408" t="s">
        <v>4542</v>
      </c>
    </row>
    <row r="1409" spans="1:87" x14ac:dyDescent="0.3">
      <c r="A1409" t="s">
        <v>243</v>
      </c>
      <c r="B1409" t="s">
        <v>6043</v>
      </c>
      <c r="C1409" t="s">
        <v>289</v>
      </c>
      <c r="D1409">
        <v>1291</v>
      </c>
      <c r="G1409" t="s">
        <v>7874</v>
      </c>
      <c r="H1409" t="s">
        <v>2051</v>
      </c>
      <c r="I1409" t="s">
        <v>2052</v>
      </c>
      <c r="J1409" t="s">
        <v>9584</v>
      </c>
      <c r="K1409" t="s">
        <v>5154</v>
      </c>
      <c r="M1409" t="s">
        <v>4520</v>
      </c>
      <c r="N1409" t="s">
        <v>4521</v>
      </c>
      <c r="O1409" t="s">
        <v>4522</v>
      </c>
      <c r="P1409" t="s">
        <v>1227</v>
      </c>
      <c r="Q1409" t="s">
        <v>9585</v>
      </c>
      <c r="R1409" t="s">
        <v>8337</v>
      </c>
      <c r="S1409" t="s">
        <v>4883</v>
      </c>
      <c r="T1409" t="s">
        <v>4526</v>
      </c>
      <c r="U1409" s="48">
        <v>45691</v>
      </c>
      <c r="X1409" t="s">
        <v>4527</v>
      </c>
      <c r="Y1409" t="s">
        <v>4599</v>
      </c>
      <c r="AA1409" t="s">
        <v>4529</v>
      </c>
      <c r="AB1409" t="s">
        <v>4547</v>
      </c>
      <c r="AC1409" t="s">
        <v>8273</v>
      </c>
      <c r="AD1409" t="s">
        <v>7876</v>
      </c>
      <c r="AE1409" t="s">
        <v>9586</v>
      </c>
      <c r="AH1409" t="s">
        <v>4536</v>
      </c>
      <c r="AI1409" t="s">
        <v>4537</v>
      </c>
      <c r="AJ1409" t="s">
        <v>4537</v>
      </c>
      <c r="AK1409">
        <v>393.36</v>
      </c>
      <c r="AL1409">
        <v>1000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</v>
      </c>
      <c r="AY1409">
        <v>1</v>
      </c>
      <c r="AZ1409">
        <v>1</v>
      </c>
      <c r="BA1409">
        <v>1</v>
      </c>
      <c r="BB1409" t="s">
        <v>4538</v>
      </c>
      <c r="BC1409" t="s">
        <v>4538</v>
      </c>
      <c r="BD1409" t="s">
        <v>4538</v>
      </c>
      <c r="BE1409" t="s">
        <v>4538</v>
      </c>
      <c r="BF1409" t="s">
        <v>4538</v>
      </c>
      <c r="BG1409" t="s">
        <v>4538</v>
      </c>
      <c r="BH1409" t="s">
        <v>4538</v>
      </c>
      <c r="BI1409" t="s">
        <v>4538</v>
      </c>
      <c r="BJ1409" t="s">
        <v>4538</v>
      </c>
      <c r="BK1409" t="s">
        <v>4538</v>
      </c>
      <c r="BL1409" t="s">
        <v>4538</v>
      </c>
      <c r="BM1409" t="s">
        <v>4538</v>
      </c>
      <c r="BN1409" t="s">
        <v>4538</v>
      </c>
      <c r="BO1409" t="s">
        <v>4538</v>
      </c>
      <c r="BP1409" t="s">
        <v>4538</v>
      </c>
      <c r="BQ1409" t="s">
        <v>4538</v>
      </c>
      <c r="BR1409" t="s">
        <v>4538</v>
      </c>
      <c r="BS1409" t="s">
        <v>4538</v>
      </c>
      <c r="BT1409" t="s">
        <v>4538</v>
      </c>
      <c r="BU1409" t="s">
        <v>4538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 t="s">
        <v>6050</v>
      </c>
      <c r="CB1409" t="s">
        <v>4539</v>
      </c>
      <c r="CC1409" t="s">
        <v>6051</v>
      </c>
      <c r="CD1409">
        <v>-83403414</v>
      </c>
      <c r="CE1409">
        <v>-349594252</v>
      </c>
      <c r="CF1409">
        <v>3</v>
      </c>
      <c r="CG1409" t="s">
        <v>36</v>
      </c>
      <c r="CH1409" t="s">
        <v>4541</v>
      </c>
      <c r="CI1409" t="s">
        <v>4542</v>
      </c>
    </row>
    <row r="1410" spans="1:87" x14ac:dyDescent="0.3">
      <c r="A1410" t="s">
        <v>693</v>
      </c>
      <c r="B1410" t="s">
        <v>4516</v>
      </c>
      <c r="C1410" t="s">
        <v>694</v>
      </c>
      <c r="D1410">
        <v>1061</v>
      </c>
      <c r="G1410" t="s">
        <v>4517</v>
      </c>
      <c r="H1410" t="s">
        <v>722</v>
      </c>
      <c r="I1410" t="s">
        <v>723</v>
      </c>
      <c r="J1410" t="s">
        <v>9587</v>
      </c>
      <c r="K1410" t="s">
        <v>4552</v>
      </c>
      <c r="M1410" t="s">
        <v>4520</v>
      </c>
      <c r="N1410" t="s">
        <v>4521</v>
      </c>
      <c r="O1410" t="s">
        <v>4522</v>
      </c>
      <c r="P1410" t="s">
        <v>1227</v>
      </c>
      <c r="Q1410" t="s">
        <v>4545</v>
      </c>
      <c r="R1410" t="s">
        <v>4546</v>
      </c>
      <c r="S1410" t="s">
        <v>4525</v>
      </c>
      <c r="T1410" t="s">
        <v>4526</v>
      </c>
      <c r="U1410" s="48">
        <v>45691</v>
      </c>
      <c r="X1410" t="s">
        <v>4558</v>
      </c>
      <c r="Y1410" t="s">
        <v>4559</v>
      </c>
      <c r="AA1410" t="s">
        <v>4529</v>
      </c>
      <c r="AB1410" t="s">
        <v>4630</v>
      </c>
      <c r="AC1410" t="s">
        <v>4531</v>
      </c>
      <c r="AD1410" t="s">
        <v>4532</v>
      </c>
      <c r="AE1410" t="s">
        <v>9588</v>
      </c>
      <c r="AH1410" t="s">
        <v>4536</v>
      </c>
      <c r="AI1410" t="s">
        <v>4537</v>
      </c>
      <c r="AJ1410" t="s">
        <v>4537</v>
      </c>
      <c r="AK1410">
        <v>769.79</v>
      </c>
      <c r="AL1410">
        <v>800</v>
      </c>
      <c r="AM1410">
        <v>1</v>
      </c>
      <c r="AN1410">
        <v>0</v>
      </c>
      <c r="AO1410">
        <v>1</v>
      </c>
      <c r="AP1410">
        <v>688.26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1</v>
      </c>
      <c r="AY1410">
        <v>1</v>
      </c>
      <c r="AZ1410">
        <v>1</v>
      </c>
      <c r="BA1410">
        <v>1</v>
      </c>
      <c r="BB1410">
        <v>600</v>
      </c>
      <c r="BC1410">
        <v>600</v>
      </c>
      <c r="BD1410">
        <v>600</v>
      </c>
      <c r="BE1410">
        <v>600</v>
      </c>
      <c r="BF1410">
        <v>1.1471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0</v>
      </c>
      <c r="BP1410">
        <v>0</v>
      </c>
      <c r="BQ1410">
        <v>0</v>
      </c>
      <c r="BR1410">
        <v>1</v>
      </c>
      <c r="BS1410">
        <v>0</v>
      </c>
      <c r="BT1410">
        <v>0</v>
      </c>
      <c r="BU1410">
        <v>0</v>
      </c>
      <c r="BV1410">
        <v>229.42</v>
      </c>
      <c r="BW1410">
        <v>0</v>
      </c>
      <c r="BX1410">
        <v>0</v>
      </c>
      <c r="BY1410">
        <v>0</v>
      </c>
      <c r="BZ1410">
        <v>0</v>
      </c>
      <c r="CA1410" t="s">
        <v>4525</v>
      </c>
      <c r="CB1410" t="s">
        <v>4539</v>
      </c>
      <c r="CC1410" t="s">
        <v>4540</v>
      </c>
      <c r="CD1410">
        <v>-37458801</v>
      </c>
      <c r="CE1410">
        <v>-384927737</v>
      </c>
      <c r="CF1410">
        <v>3</v>
      </c>
      <c r="CG1410" t="s">
        <v>36</v>
      </c>
      <c r="CH1410" t="s">
        <v>4583</v>
      </c>
      <c r="CI1410" t="s">
        <v>4584</v>
      </c>
    </row>
    <row r="1411" spans="1:87" x14ac:dyDescent="0.3">
      <c r="A1411" t="s">
        <v>1122</v>
      </c>
      <c r="B1411" t="s">
        <v>4566</v>
      </c>
      <c r="C1411" t="s">
        <v>1123</v>
      </c>
      <c r="D1411">
        <v>1045</v>
      </c>
      <c r="G1411" t="s">
        <v>4974</v>
      </c>
      <c r="H1411" t="s">
        <v>4230</v>
      </c>
      <c r="I1411" t="s">
        <v>4231</v>
      </c>
      <c r="J1411" t="s">
        <v>4231</v>
      </c>
      <c r="K1411" t="s">
        <v>4880</v>
      </c>
      <c r="M1411" t="s">
        <v>4569</v>
      </c>
      <c r="N1411" t="s">
        <v>5264</v>
      </c>
      <c r="O1411" t="s">
        <v>4522</v>
      </c>
      <c r="P1411" t="s">
        <v>1227</v>
      </c>
      <c r="Q1411" t="s">
        <v>9589</v>
      </c>
      <c r="R1411" t="s">
        <v>7319</v>
      </c>
      <c r="S1411" t="s">
        <v>4525</v>
      </c>
      <c r="T1411" t="s">
        <v>4526</v>
      </c>
      <c r="U1411" s="48">
        <v>45691</v>
      </c>
      <c r="X1411" t="s">
        <v>4588</v>
      </c>
      <c r="Y1411" t="s">
        <v>4559</v>
      </c>
      <c r="AA1411" t="s">
        <v>4529</v>
      </c>
      <c r="AB1411" t="s">
        <v>4630</v>
      </c>
      <c r="AC1411" t="s">
        <v>4531</v>
      </c>
      <c r="AD1411" t="s">
        <v>4977</v>
      </c>
      <c r="AE1411" t="s">
        <v>5846</v>
      </c>
      <c r="AH1411" t="s">
        <v>4536</v>
      </c>
      <c r="AI1411" t="s">
        <v>4537</v>
      </c>
      <c r="AJ1411" t="s">
        <v>4537</v>
      </c>
      <c r="AK1411">
        <v>0</v>
      </c>
      <c r="AL1411">
        <v>800</v>
      </c>
      <c r="AM1411">
        <v>0</v>
      </c>
      <c r="AN1411">
        <v>0</v>
      </c>
      <c r="AO1411">
        <v>0</v>
      </c>
      <c r="AP1411">
        <v>0</v>
      </c>
      <c r="AQ1411">
        <v>313.2</v>
      </c>
      <c r="AR1411">
        <v>0</v>
      </c>
      <c r="AS1411">
        <v>0</v>
      </c>
      <c r="AT1411">
        <v>0</v>
      </c>
      <c r="AU1411">
        <v>1</v>
      </c>
      <c r="AV1411">
        <v>0</v>
      </c>
      <c r="AW1411">
        <v>0</v>
      </c>
      <c r="AX1411">
        <v>1</v>
      </c>
      <c r="AY1411">
        <v>1</v>
      </c>
      <c r="AZ1411">
        <v>1</v>
      </c>
      <c r="BA1411">
        <v>1</v>
      </c>
      <c r="BB1411" t="s">
        <v>4538</v>
      </c>
      <c r="BC1411" t="s">
        <v>4538</v>
      </c>
      <c r="BD1411" t="s">
        <v>4538</v>
      </c>
      <c r="BE1411" t="s">
        <v>4538</v>
      </c>
      <c r="BF1411" t="s">
        <v>4538</v>
      </c>
      <c r="BG1411" t="s">
        <v>4538</v>
      </c>
      <c r="BH1411" t="s">
        <v>4538</v>
      </c>
      <c r="BI1411" t="s">
        <v>4538</v>
      </c>
      <c r="BJ1411" t="s">
        <v>4538</v>
      </c>
      <c r="BK1411" t="s">
        <v>4538</v>
      </c>
      <c r="BL1411" t="s">
        <v>4538</v>
      </c>
      <c r="BM1411" t="s">
        <v>4538</v>
      </c>
      <c r="BN1411" t="s">
        <v>4538</v>
      </c>
      <c r="BO1411" t="s">
        <v>4538</v>
      </c>
      <c r="BP1411" t="s">
        <v>4538</v>
      </c>
      <c r="BQ1411" t="s">
        <v>4538</v>
      </c>
      <c r="BR1411" t="s">
        <v>4538</v>
      </c>
      <c r="BS1411" t="s">
        <v>4538</v>
      </c>
      <c r="BT1411" t="s">
        <v>4538</v>
      </c>
      <c r="BU1411" t="s">
        <v>4538</v>
      </c>
      <c r="BV1411">
        <v>104.39999999999999</v>
      </c>
      <c r="BW1411">
        <v>0</v>
      </c>
      <c r="BX1411">
        <v>0</v>
      </c>
      <c r="BY1411">
        <v>0</v>
      </c>
      <c r="BZ1411">
        <v>0</v>
      </c>
      <c r="CA1411" t="s">
        <v>4581</v>
      </c>
      <c r="CB1411" t="s">
        <v>1122</v>
      </c>
      <c r="CC1411" t="s">
        <v>5271</v>
      </c>
      <c r="CD1411" t="s">
        <v>4538</v>
      </c>
      <c r="CE1411" t="s">
        <v>4538</v>
      </c>
      <c r="CF1411">
        <v>2</v>
      </c>
      <c r="CG1411" t="s">
        <v>24</v>
      </c>
      <c r="CH1411" t="s">
        <v>4583</v>
      </c>
      <c r="CI1411" t="s">
        <v>4584</v>
      </c>
    </row>
    <row r="1412" spans="1:87" x14ac:dyDescent="0.3">
      <c r="A1412" t="s">
        <v>243</v>
      </c>
      <c r="B1412" t="s">
        <v>6043</v>
      </c>
      <c r="C1412" t="s">
        <v>251</v>
      </c>
      <c r="D1412">
        <v>1290</v>
      </c>
      <c r="G1412" t="s">
        <v>7874</v>
      </c>
      <c r="H1412" t="s">
        <v>2307</v>
      </c>
      <c r="I1412" t="s">
        <v>2308</v>
      </c>
      <c r="J1412" t="s">
        <v>9590</v>
      </c>
      <c r="K1412" t="s">
        <v>4823</v>
      </c>
      <c r="M1412" t="s">
        <v>4520</v>
      </c>
      <c r="N1412" t="s">
        <v>4521</v>
      </c>
      <c r="O1412" t="s">
        <v>4522</v>
      </c>
      <c r="P1412" t="s">
        <v>1227</v>
      </c>
      <c r="Q1412" t="s">
        <v>9591</v>
      </c>
      <c r="R1412" t="s">
        <v>4882</v>
      </c>
      <c r="S1412" t="s">
        <v>4883</v>
      </c>
      <c r="T1412" t="s">
        <v>4526</v>
      </c>
      <c r="U1412" s="48">
        <v>45691</v>
      </c>
      <c r="X1412" t="s">
        <v>4588</v>
      </c>
      <c r="Y1412" t="s">
        <v>4599</v>
      </c>
      <c r="AA1412" t="s">
        <v>4529</v>
      </c>
      <c r="AB1412" t="s">
        <v>4547</v>
      </c>
      <c r="AC1412" t="s">
        <v>8273</v>
      </c>
      <c r="AD1412" t="s">
        <v>7876</v>
      </c>
      <c r="AE1412" t="s">
        <v>9592</v>
      </c>
      <c r="AH1412" t="s">
        <v>4536</v>
      </c>
      <c r="AI1412" t="s">
        <v>4537</v>
      </c>
      <c r="AJ1412" t="s">
        <v>4537</v>
      </c>
      <c r="AK1412">
        <v>2344.71</v>
      </c>
      <c r="AL1412">
        <v>800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1</v>
      </c>
      <c r="AY1412">
        <v>1</v>
      </c>
      <c r="AZ1412">
        <v>1</v>
      </c>
      <c r="BA1412">
        <v>1</v>
      </c>
      <c r="BB1412" t="s">
        <v>4538</v>
      </c>
      <c r="BC1412" t="s">
        <v>4538</v>
      </c>
      <c r="BD1412" t="s">
        <v>4538</v>
      </c>
      <c r="BE1412" t="s">
        <v>4538</v>
      </c>
      <c r="BF1412" t="s">
        <v>4538</v>
      </c>
      <c r="BG1412" t="s">
        <v>4538</v>
      </c>
      <c r="BH1412" t="s">
        <v>4538</v>
      </c>
      <c r="BI1412" t="s">
        <v>4538</v>
      </c>
      <c r="BJ1412" t="s">
        <v>4538</v>
      </c>
      <c r="BK1412" t="s">
        <v>4538</v>
      </c>
      <c r="BL1412" t="s">
        <v>4538</v>
      </c>
      <c r="BM1412" t="s">
        <v>4538</v>
      </c>
      <c r="BN1412" t="s">
        <v>4538</v>
      </c>
      <c r="BO1412" t="s">
        <v>4538</v>
      </c>
      <c r="BP1412" t="s">
        <v>4538</v>
      </c>
      <c r="BQ1412" t="s">
        <v>4538</v>
      </c>
      <c r="BR1412" t="s">
        <v>4538</v>
      </c>
      <c r="BS1412" t="s">
        <v>4538</v>
      </c>
      <c r="BT1412" t="s">
        <v>4538</v>
      </c>
      <c r="BU1412" t="s">
        <v>4538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 t="s">
        <v>6050</v>
      </c>
      <c r="CB1412" t="s">
        <v>4539</v>
      </c>
      <c r="CC1412" t="s">
        <v>6051</v>
      </c>
      <c r="CD1412">
        <v>-8028949</v>
      </c>
      <c r="CE1412">
        <v>-348926055</v>
      </c>
      <c r="CF1412">
        <v>3</v>
      </c>
      <c r="CG1412" t="s">
        <v>36</v>
      </c>
      <c r="CH1412" t="s">
        <v>4541</v>
      </c>
      <c r="CI1412" t="s">
        <v>4542</v>
      </c>
    </row>
    <row r="1413" spans="1:87" x14ac:dyDescent="0.3">
      <c r="A1413" t="s">
        <v>1192</v>
      </c>
      <c r="B1413" t="s">
        <v>4566</v>
      </c>
      <c r="C1413" t="s">
        <v>1207</v>
      </c>
      <c r="D1413">
        <v>1043</v>
      </c>
      <c r="G1413" t="s">
        <v>4974</v>
      </c>
      <c r="H1413" t="s">
        <v>4020</v>
      </c>
      <c r="I1413" t="s">
        <v>4021</v>
      </c>
      <c r="J1413" t="s">
        <v>4021</v>
      </c>
      <c r="K1413" t="s">
        <v>4880</v>
      </c>
      <c r="M1413" t="s">
        <v>4569</v>
      </c>
      <c r="N1413" t="s">
        <v>5264</v>
      </c>
      <c r="O1413" t="s">
        <v>4522</v>
      </c>
      <c r="P1413" t="s">
        <v>1227</v>
      </c>
      <c r="Q1413" t="s">
        <v>9593</v>
      </c>
      <c r="R1413" t="s">
        <v>5044</v>
      </c>
      <c r="S1413" t="s">
        <v>4525</v>
      </c>
      <c r="T1413" t="s">
        <v>4526</v>
      </c>
      <c r="U1413" s="48">
        <v>45691</v>
      </c>
      <c r="X1413" t="s">
        <v>4558</v>
      </c>
      <c r="Y1413" t="s">
        <v>4559</v>
      </c>
      <c r="AA1413" t="s">
        <v>4529</v>
      </c>
      <c r="AB1413" t="s">
        <v>4630</v>
      </c>
      <c r="AC1413" t="s">
        <v>4531</v>
      </c>
      <c r="AD1413" t="s">
        <v>5039</v>
      </c>
      <c r="AE1413" t="s">
        <v>9594</v>
      </c>
      <c r="AH1413" t="s">
        <v>4536</v>
      </c>
      <c r="AI1413" t="s">
        <v>4537</v>
      </c>
      <c r="AJ1413" t="s">
        <v>4537</v>
      </c>
      <c r="AK1413">
        <v>920.06</v>
      </c>
      <c r="AL1413">
        <v>800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1</v>
      </c>
      <c r="AY1413">
        <v>1</v>
      </c>
      <c r="AZ1413">
        <v>1</v>
      </c>
      <c r="BA1413">
        <v>1</v>
      </c>
      <c r="BB1413" t="s">
        <v>4538</v>
      </c>
      <c r="BC1413" t="s">
        <v>4538</v>
      </c>
      <c r="BD1413" t="s">
        <v>4538</v>
      </c>
      <c r="BE1413" t="s">
        <v>4538</v>
      </c>
      <c r="BF1413" t="s">
        <v>4538</v>
      </c>
      <c r="BG1413" t="s">
        <v>4538</v>
      </c>
      <c r="BH1413" t="s">
        <v>4538</v>
      </c>
      <c r="BI1413" t="s">
        <v>4538</v>
      </c>
      <c r="BJ1413" t="s">
        <v>4538</v>
      </c>
      <c r="BK1413" t="s">
        <v>4538</v>
      </c>
      <c r="BL1413" t="s">
        <v>4538</v>
      </c>
      <c r="BM1413" t="s">
        <v>4538</v>
      </c>
      <c r="BN1413" t="s">
        <v>4538</v>
      </c>
      <c r="BO1413" t="s">
        <v>4538</v>
      </c>
      <c r="BP1413" t="s">
        <v>4538</v>
      </c>
      <c r="BQ1413" t="s">
        <v>4538</v>
      </c>
      <c r="BR1413" t="s">
        <v>4538</v>
      </c>
      <c r="BS1413" t="s">
        <v>4538</v>
      </c>
      <c r="BT1413" t="s">
        <v>4538</v>
      </c>
      <c r="BU1413" t="s">
        <v>4538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 t="s">
        <v>4538</v>
      </c>
      <c r="CB1413" t="s">
        <v>4538</v>
      </c>
      <c r="CC1413" t="s">
        <v>4538</v>
      </c>
      <c r="CD1413" t="s">
        <v>4538</v>
      </c>
      <c r="CE1413" t="s">
        <v>4538</v>
      </c>
      <c r="CF1413">
        <v>3</v>
      </c>
      <c r="CG1413" t="s">
        <v>36</v>
      </c>
      <c r="CH1413" t="s">
        <v>4541</v>
      </c>
      <c r="CI1413" t="s">
        <v>4542</v>
      </c>
    </row>
    <row r="1414" spans="1:87" x14ac:dyDescent="0.3">
      <c r="A1414" t="s">
        <v>693</v>
      </c>
      <c r="B1414" t="s">
        <v>4516</v>
      </c>
      <c r="C1414" t="s">
        <v>983</v>
      </c>
      <c r="D1414">
        <v>1018</v>
      </c>
      <c r="G1414" t="s">
        <v>4517</v>
      </c>
      <c r="H1414" t="s">
        <v>3646</v>
      </c>
      <c r="I1414" t="s">
        <v>3647</v>
      </c>
      <c r="J1414" t="s">
        <v>9595</v>
      </c>
      <c r="K1414" t="s">
        <v>4823</v>
      </c>
      <c r="M1414" t="s">
        <v>4520</v>
      </c>
      <c r="N1414" t="s">
        <v>4521</v>
      </c>
      <c r="O1414" t="s">
        <v>4522</v>
      </c>
      <c r="P1414" t="s">
        <v>1227</v>
      </c>
      <c r="Q1414" t="s">
        <v>9131</v>
      </c>
      <c r="R1414" t="s">
        <v>5300</v>
      </c>
      <c r="S1414" t="s">
        <v>4525</v>
      </c>
      <c r="T1414" t="s">
        <v>4526</v>
      </c>
      <c r="U1414" s="48">
        <v>45691</v>
      </c>
      <c r="X1414" t="s">
        <v>4558</v>
      </c>
      <c r="Y1414" t="s">
        <v>4528</v>
      </c>
      <c r="AA1414" t="s">
        <v>4529</v>
      </c>
      <c r="AB1414" t="s">
        <v>4630</v>
      </c>
      <c r="AC1414" t="s">
        <v>4531</v>
      </c>
      <c r="AD1414" t="s">
        <v>4532</v>
      </c>
      <c r="AE1414" t="s">
        <v>9596</v>
      </c>
      <c r="AH1414" t="s">
        <v>4536</v>
      </c>
      <c r="AI1414" t="s">
        <v>4537</v>
      </c>
      <c r="AJ1414" t="s">
        <v>4537</v>
      </c>
      <c r="AK1414">
        <v>1352.58</v>
      </c>
      <c r="AL1414">
        <v>800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1</v>
      </c>
      <c r="AY1414">
        <v>1</v>
      </c>
      <c r="AZ1414">
        <v>1</v>
      </c>
      <c r="BA1414">
        <v>1</v>
      </c>
      <c r="BB1414" t="s">
        <v>4538</v>
      </c>
      <c r="BC1414" t="s">
        <v>4538</v>
      </c>
      <c r="BD1414" t="s">
        <v>4538</v>
      </c>
      <c r="BE1414" t="s">
        <v>4538</v>
      </c>
      <c r="BF1414" t="s">
        <v>4538</v>
      </c>
      <c r="BG1414" t="s">
        <v>4538</v>
      </c>
      <c r="BH1414" t="s">
        <v>4538</v>
      </c>
      <c r="BI1414" t="s">
        <v>4538</v>
      </c>
      <c r="BJ1414" t="s">
        <v>4538</v>
      </c>
      <c r="BK1414" t="s">
        <v>4538</v>
      </c>
      <c r="BL1414" t="s">
        <v>4538</v>
      </c>
      <c r="BM1414" t="s">
        <v>4538</v>
      </c>
      <c r="BN1414" t="s">
        <v>4538</v>
      </c>
      <c r="BO1414" t="s">
        <v>4538</v>
      </c>
      <c r="BP1414" t="s">
        <v>4538</v>
      </c>
      <c r="BQ1414" t="s">
        <v>4538</v>
      </c>
      <c r="BR1414" t="s">
        <v>4538</v>
      </c>
      <c r="BS1414" t="s">
        <v>4538</v>
      </c>
      <c r="BT1414" t="s">
        <v>4538</v>
      </c>
      <c r="BU1414" t="s">
        <v>4538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 t="s">
        <v>4525</v>
      </c>
      <c r="CB1414" t="s">
        <v>4539</v>
      </c>
      <c r="CC1414" t="s">
        <v>4540</v>
      </c>
      <c r="CD1414">
        <v>-38836245</v>
      </c>
      <c r="CE1414">
        <v>-38608969</v>
      </c>
      <c r="CF1414">
        <v>3</v>
      </c>
      <c r="CG1414" t="s">
        <v>36</v>
      </c>
      <c r="CH1414" t="s">
        <v>4541</v>
      </c>
      <c r="CI1414" t="s">
        <v>4542</v>
      </c>
    </row>
    <row r="1415" spans="1:87" x14ac:dyDescent="0.3">
      <c r="A1415" t="s">
        <v>693</v>
      </c>
      <c r="B1415" t="s">
        <v>4516</v>
      </c>
      <c r="C1415" t="s">
        <v>893</v>
      </c>
      <c r="D1415">
        <v>1001</v>
      </c>
      <c r="G1415" t="s">
        <v>4517</v>
      </c>
      <c r="H1415" t="s">
        <v>930</v>
      </c>
      <c r="I1415" t="s">
        <v>931</v>
      </c>
      <c r="J1415" t="s">
        <v>9597</v>
      </c>
      <c r="K1415" t="s">
        <v>9598</v>
      </c>
      <c r="M1415" t="s">
        <v>4520</v>
      </c>
      <c r="N1415" t="s">
        <v>4521</v>
      </c>
      <c r="O1415" t="s">
        <v>4522</v>
      </c>
      <c r="P1415" t="s">
        <v>1227</v>
      </c>
      <c r="Q1415" t="s">
        <v>5481</v>
      </c>
      <c r="R1415" t="s">
        <v>4546</v>
      </c>
      <c r="S1415" t="s">
        <v>4525</v>
      </c>
      <c r="T1415" t="s">
        <v>4526</v>
      </c>
      <c r="U1415" s="48">
        <v>45691</v>
      </c>
      <c r="X1415" t="s">
        <v>4527</v>
      </c>
      <c r="Y1415" t="s">
        <v>4528</v>
      </c>
      <c r="AA1415" t="s">
        <v>4529</v>
      </c>
      <c r="AB1415" t="s">
        <v>4630</v>
      </c>
      <c r="AC1415" t="s">
        <v>4531</v>
      </c>
      <c r="AD1415" t="s">
        <v>4532</v>
      </c>
      <c r="AE1415" t="s">
        <v>9599</v>
      </c>
      <c r="AH1415" t="s">
        <v>4536</v>
      </c>
      <c r="AI1415" t="s">
        <v>4537</v>
      </c>
      <c r="AJ1415" t="s">
        <v>4537</v>
      </c>
      <c r="AK1415">
        <v>0</v>
      </c>
      <c r="AL1415">
        <v>800</v>
      </c>
      <c r="AM1415">
        <v>1</v>
      </c>
      <c r="AN1415">
        <v>0</v>
      </c>
      <c r="AO1415">
        <v>1</v>
      </c>
      <c r="AP1415">
        <v>832.92</v>
      </c>
      <c r="AQ1415">
        <v>611.52</v>
      </c>
      <c r="AR1415">
        <v>0</v>
      </c>
      <c r="AS1415">
        <v>0</v>
      </c>
      <c r="AT1415">
        <v>1</v>
      </c>
      <c r="AU1415">
        <v>1</v>
      </c>
      <c r="AV1415">
        <v>0</v>
      </c>
      <c r="AW1415">
        <v>0</v>
      </c>
      <c r="AX1415">
        <v>1</v>
      </c>
      <c r="AY1415">
        <v>1</v>
      </c>
      <c r="AZ1415">
        <v>1</v>
      </c>
      <c r="BA1415">
        <v>1</v>
      </c>
      <c r="BB1415">
        <v>600</v>
      </c>
      <c r="BC1415">
        <v>600</v>
      </c>
      <c r="BD1415">
        <v>600</v>
      </c>
      <c r="BE1415">
        <v>600</v>
      </c>
      <c r="BF1415">
        <v>1.3881999999999999</v>
      </c>
      <c r="BG1415">
        <v>1.0191999999999999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0</v>
      </c>
      <c r="BQ1415">
        <v>0</v>
      </c>
      <c r="BR1415">
        <v>1</v>
      </c>
      <c r="BS1415">
        <v>1</v>
      </c>
      <c r="BT1415">
        <v>0</v>
      </c>
      <c r="BU1415">
        <v>0</v>
      </c>
      <c r="BV1415">
        <v>481.48</v>
      </c>
      <c r="BW1415">
        <v>0</v>
      </c>
      <c r="BX1415">
        <v>0</v>
      </c>
      <c r="BY1415">
        <v>0</v>
      </c>
      <c r="BZ1415">
        <v>0</v>
      </c>
      <c r="CA1415" t="s">
        <v>4525</v>
      </c>
      <c r="CB1415" t="s">
        <v>4539</v>
      </c>
      <c r="CC1415" t="s">
        <v>4540</v>
      </c>
      <c r="CD1415">
        <v>-37893474</v>
      </c>
      <c r="CE1415">
        <v>-384762772</v>
      </c>
      <c r="CF1415">
        <v>2</v>
      </c>
      <c r="CG1415" t="s">
        <v>24</v>
      </c>
      <c r="CH1415" t="s">
        <v>4604</v>
      </c>
      <c r="CI1415" t="s">
        <v>4605</v>
      </c>
    </row>
    <row r="1416" spans="1:87" x14ac:dyDescent="0.3">
      <c r="A1416" t="s">
        <v>243</v>
      </c>
      <c r="B1416" t="s">
        <v>6043</v>
      </c>
      <c r="C1416" t="s">
        <v>281</v>
      </c>
      <c r="D1416">
        <v>1288</v>
      </c>
      <c r="G1416" t="s">
        <v>7874</v>
      </c>
      <c r="H1416" t="s">
        <v>1907</v>
      </c>
      <c r="I1416" t="s">
        <v>1908</v>
      </c>
      <c r="J1416" t="s">
        <v>9600</v>
      </c>
      <c r="K1416" t="s">
        <v>4586</v>
      </c>
      <c r="M1416" t="s">
        <v>4520</v>
      </c>
      <c r="N1416" t="s">
        <v>4521</v>
      </c>
      <c r="O1416" t="s">
        <v>4522</v>
      </c>
      <c r="P1416" t="s">
        <v>1227</v>
      </c>
      <c r="Q1416" t="s">
        <v>9601</v>
      </c>
      <c r="R1416" t="s">
        <v>8002</v>
      </c>
      <c r="S1416" t="s">
        <v>4883</v>
      </c>
      <c r="T1416" t="s">
        <v>4526</v>
      </c>
      <c r="U1416" s="48">
        <v>45691</v>
      </c>
      <c r="X1416" t="s">
        <v>4558</v>
      </c>
      <c r="Y1416" t="s">
        <v>4599</v>
      </c>
      <c r="AA1416" t="s">
        <v>4529</v>
      </c>
      <c r="AB1416" t="s">
        <v>4547</v>
      </c>
      <c r="AC1416" t="s">
        <v>8273</v>
      </c>
      <c r="AD1416" t="s">
        <v>7876</v>
      </c>
      <c r="AE1416" t="s">
        <v>9602</v>
      </c>
      <c r="AH1416" t="s">
        <v>4536</v>
      </c>
      <c r="AI1416" t="s">
        <v>4537</v>
      </c>
      <c r="AJ1416" t="s">
        <v>4537</v>
      </c>
      <c r="AK1416">
        <v>220.99</v>
      </c>
      <c r="AL1416">
        <v>1000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1</v>
      </c>
      <c r="AZ1416">
        <v>1</v>
      </c>
      <c r="BA1416">
        <v>1</v>
      </c>
      <c r="BB1416" t="s">
        <v>4538</v>
      </c>
      <c r="BC1416" t="s">
        <v>4538</v>
      </c>
      <c r="BD1416" t="s">
        <v>4538</v>
      </c>
      <c r="BE1416" t="s">
        <v>4538</v>
      </c>
      <c r="BF1416" t="s">
        <v>4538</v>
      </c>
      <c r="BG1416" t="s">
        <v>4538</v>
      </c>
      <c r="BH1416" t="s">
        <v>4538</v>
      </c>
      <c r="BI1416" t="s">
        <v>4538</v>
      </c>
      <c r="BJ1416" t="s">
        <v>4538</v>
      </c>
      <c r="BK1416" t="s">
        <v>4538</v>
      </c>
      <c r="BL1416" t="s">
        <v>4538</v>
      </c>
      <c r="BM1416" t="s">
        <v>4538</v>
      </c>
      <c r="BN1416" t="s">
        <v>4538</v>
      </c>
      <c r="BO1416" t="s">
        <v>4538</v>
      </c>
      <c r="BP1416" t="s">
        <v>4538</v>
      </c>
      <c r="BQ1416" t="s">
        <v>4538</v>
      </c>
      <c r="BR1416" t="s">
        <v>4538</v>
      </c>
      <c r="BS1416" t="s">
        <v>4538</v>
      </c>
      <c r="BT1416" t="s">
        <v>4538</v>
      </c>
      <c r="BU1416" t="s">
        <v>4538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 t="s">
        <v>6050</v>
      </c>
      <c r="CB1416" t="s">
        <v>4539</v>
      </c>
      <c r="CC1416" t="s">
        <v>6051</v>
      </c>
      <c r="CD1416" t="s">
        <v>4538</v>
      </c>
      <c r="CE1416" t="s">
        <v>4538</v>
      </c>
      <c r="CF1416">
        <v>3</v>
      </c>
      <c r="CG1416" t="s">
        <v>36</v>
      </c>
      <c r="CH1416" t="s">
        <v>4541</v>
      </c>
      <c r="CI1416" t="s">
        <v>4542</v>
      </c>
    </row>
    <row r="1417" spans="1:87" x14ac:dyDescent="0.3">
      <c r="A1417" t="s">
        <v>308</v>
      </c>
      <c r="B1417" t="s">
        <v>4594</v>
      </c>
      <c r="C1417" t="s">
        <v>373</v>
      </c>
      <c r="D1417">
        <v>1012</v>
      </c>
      <c r="G1417" t="s">
        <v>4517</v>
      </c>
      <c r="H1417" t="s">
        <v>2736</v>
      </c>
      <c r="I1417" t="s">
        <v>2737</v>
      </c>
      <c r="J1417" t="s">
        <v>9603</v>
      </c>
      <c r="K1417" t="s">
        <v>4544</v>
      </c>
      <c r="M1417" t="s">
        <v>4520</v>
      </c>
      <c r="N1417" t="s">
        <v>4521</v>
      </c>
      <c r="O1417" t="s">
        <v>4522</v>
      </c>
      <c r="P1417" t="s">
        <v>1227</v>
      </c>
      <c r="Q1417" t="s">
        <v>9604</v>
      </c>
      <c r="R1417" t="s">
        <v>5006</v>
      </c>
      <c r="S1417" t="s">
        <v>4525</v>
      </c>
      <c r="T1417" t="s">
        <v>4526</v>
      </c>
      <c r="U1417" s="48">
        <v>45691</v>
      </c>
      <c r="X1417" t="s">
        <v>4558</v>
      </c>
      <c r="Y1417" t="s">
        <v>4599</v>
      </c>
      <c r="AA1417" t="s">
        <v>4529</v>
      </c>
      <c r="AB1417" t="s">
        <v>4638</v>
      </c>
      <c r="AC1417" t="s">
        <v>4531</v>
      </c>
      <c r="AD1417" t="s">
        <v>4609</v>
      </c>
      <c r="AE1417" t="s">
        <v>9605</v>
      </c>
      <c r="AH1417" t="s">
        <v>4536</v>
      </c>
      <c r="AI1417" t="s">
        <v>4537</v>
      </c>
      <c r="AJ1417" t="s">
        <v>4537</v>
      </c>
      <c r="AK1417">
        <v>1293.02</v>
      </c>
      <c r="AL1417">
        <v>800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1</v>
      </c>
      <c r="AZ1417">
        <v>1</v>
      </c>
      <c r="BA1417">
        <v>1</v>
      </c>
      <c r="BB1417" t="s">
        <v>4538</v>
      </c>
      <c r="BC1417" t="s">
        <v>4538</v>
      </c>
      <c r="BD1417" t="s">
        <v>4538</v>
      </c>
      <c r="BE1417" t="s">
        <v>4538</v>
      </c>
      <c r="BF1417" t="s">
        <v>4538</v>
      </c>
      <c r="BG1417" t="s">
        <v>4538</v>
      </c>
      <c r="BH1417" t="s">
        <v>4538</v>
      </c>
      <c r="BI1417" t="s">
        <v>4538</v>
      </c>
      <c r="BJ1417" t="s">
        <v>4538</v>
      </c>
      <c r="BK1417" t="s">
        <v>4538</v>
      </c>
      <c r="BL1417" t="s">
        <v>4538</v>
      </c>
      <c r="BM1417" t="s">
        <v>4538</v>
      </c>
      <c r="BN1417" t="s">
        <v>4538</v>
      </c>
      <c r="BO1417" t="s">
        <v>4538</v>
      </c>
      <c r="BP1417" t="s">
        <v>4538</v>
      </c>
      <c r="BQ1417" t="s">
        <v>4538</v>
      </c>
      <c r="BR1417" t="s">
        <v>4538</v>
      </c>
      <c r="BS1417" t="s">
        <v>4538</v>
      </c>
      <c r="BT1417" t="s">
        <v>4538</v>
      </c>
      <c r="BU1417" t="s">
        <v>4538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 t="s">
        <v>4525</v>
      </c>
      <c r="CB1417" t="s">
        <v>4539</v>
      </c>
      <c r="CC1417" t="s">
        <v>4540</v>
      </c>
      <c r="CD1417">
        <v>-3703162</v>
      </c>
      <c r="CE1417">
        <v>-403654282</v>
      </c>
      <c r="CF1417">
        <v>3</v>
      </c>
      <c r="CG1417" t="s">
        <v>36</v>
      </c>
      <c r="CH1417" t="s">
        <v>4541</v>
      </c>
      <c r="CI1417" t="s">
        <v>4542</v>
      </c>
    </row>
    <row r="1418" spans="1:87" x14ac:dyDescent="0.3">
      <c r="A1418" t="s">
        <v>1192</v>
      </c>
      <c r="B1418" t="s">
        <v>4566</v>
      </c>
      <c r="C1418" t="s">
        <v>1207</v>
      </c>
      <c r="D1418">
        <v>1043</v>
      </c>
      <c r="G1418" t="s">
        <v>9016</v>
      </c>
      <c r="H1418" t="s">
        <v>4022</v>
      </c>
      <c r="I1418" t="s">
        <v>4023</v>
      </c>
      <c r="J1418" t="s">
        <v>4023</v>
      </c>
      <c r="K1418" t="s">
        <v>4880</v>
      </c>
      <c r="M1418" t="s">
        <v>4569</v>
      </c>
      <c r="N1418" t="s">
        <v>5264</v>
      </c>
      <c r="O1418" t="s">
        <v>4522</v>
      </c>
      <c r="P1418" t="s">
        <v>1227</v>
      </c>
      <c r="Q1418" t="s">
        <v>7694</v>
      </c>
      <c r="R1418" t="s">
        <v>7830</v>
      </c>
      <c r="S1418" t="s">
        <v>4883</v>
      </c>
      <c r="T1418" t="s">
        <v>4526</v>
      </c>
      <c r="U1418" s="48">
        <v>45691</v>
      </c>
      <c r="X1418" t="s">
        <v>4588</v>
      </c>
      <c r="Y1418" t="s">
        <v>4559</v>
      </c>
      <c r="AA1418" t="s">
        <v>4529</v>
      </c>
      <c r="AB1418" t="s">
        <v>4547</v>
      </c>
      <c r="AC1418" t="s">
        <v>8273</v>
      </c>
      <c r="AD1418" t="s">
        <v>7876</v>
      </c>
      <c r="AE1418" t="s">
        <v>9464</v>
      </c>
      <c r="AH1418" t="s">
        <v>4536</v>
      </c>
      <c r="AI1418" t="s">
        <v>4537</v>
      </c>
      <c r="AJ1418" t="s">
        <v>4537</v>
      </c>
      <c r="AK1418">
        <v>753.84</v>
      </c>
      <c r="AL1418">
        <v>1000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</v>
      </c>
      <c r="AY1418">
        <v>1</v>
      </c>
      <c r="AZ1418">
        <v>1</v>
      </c>
      <c r="BA1418">
        <v>1</v>
      </c>
      <c r="BB1418" t="s">
        <v>4538</v>
      </c>
      <c r="BC1418" t="s">
        <v>4538</v>
      </c>
      <c r="BD1418" t="s">
        <v>4538</v>
      </c>
      <c r="BE1418" t="s">
        <v>4538</v>
      </c>
      <c r="BF1418" t="s">
        <v>4538</v>
      </c>
      <c r="BG1418" t="s">
        <v>4538</v>
      </c>
      <c r="BH1418" t="s">
        <v>4538</v>
      </c>
      <c r="BI1418" t="s">
        <v>4538</v>
      </c>
      <c r="BJ1418" t="s">
        <v>4538</v>
      </c>
      <c r="BK1418" t="s">
        <v>4538</v>
      </c>
      <c r="BL1418" t="s">
        <v>4538</v>
      </c>
      <c r="BM1418" t="s">
        <v>4538</v>
      </c>
      <c r="BN1418" t="s">
        <v>4538</v>
      </c>
      <c r="BO1418" t="s">
        <v>4538</v>
      </c>
      <c r="BP1418" t="s">
        <v>4538</v>
      </c>
      <c r="BQ1418" t="s">
        <v>4538</v>
      </c>
      <c r="BR1418" t="s">
        <v>4538</v>
      </c>
      <c r="BS1418" t="s">
        <v>4538</v>
      </c>
      <c r="BT1418" t="s">
        <v>4538</v>
      </c>
      <c r="BU1418" t="s">
        <v>4538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 t="s">
        <v>4538</v>
      </c>
      <c r="CB1418" t="s">
        <v>4538</v>
      </c>
      <c r="CC1418" t="s">
        <v>4538</v>
      </c>
      <c r="CD1418" t="s">
        <v>4538</v>
      </c>
      <c r="CE1418" t="s">
        <v>4538</v>
      </c>
      <c r="CF1418">
        <v>3</v>
      </c>
      <c r="CG1418" t="s">
        <v>36</v>
      </c>
      <c r="CH1418" t="s">
        <v>4541</v>
      </c>
      <c r="CI1418" t="s">
        <v>4542</v>
      </c>
    </row>
    <row r="1419" spans="1:87" x14ac:dyDescent="0.3">
      <c r="A1419" t="s">
        <v>243</v>
      </c>
      <c r="B1419" t="s">
        <v>6043</v>
      </c>
      <c r="C1419" t="s">
        <v>277</v>
      </c>
      <c r="D1419">
        <v>1292</v>
      </c>
      <c r="G1419" t="s">
        <v>7874</v>
      </c>
      <c r="H1419" t="s">
        <v>1838</v>
      </c>
      <c r="I1419" t="s">
        <v>1839</v>
      </c>
      <c r="J1419" t="s">
        <v>9606</v>
      </c>
      <c r="K1419" t="s">
        <v>4823</v>
      </c>
      <c r="M1419" t="s">
        <v>4520</v>
      </c>
      <c r="N1419" t="s">
        <v>4521</v>
      </c>
      <c r="O1419" t="s">
        <v>4522</v>
      </c>
      <c r="P1419" t="s">
        <v>1227</v>
      </c>
      <c r="Q1419" t="s">
        <v>7802</v>
      </c>
      <c r="R1419" t="s">
        <v>7690</v>
      </c>
      <c r="S1419" t="s">
        <v>4883</v>
      </c>
      <c r="T1419" t="s">
        <v>4526</v>
      </c>
      <c r="U1419" s="48">
        <v>45691</v>
      </c>
      <c r="X1419" t="s">
        <v>4558</v>
      </c>
      <c r="Y1419" t="s">
        <v>4599</v>
      </c>
      <c r="AA1419" t="s">
        <v>4529</v>
      </c>
      <c r="AB1419" t="s">
        <v>4547</v>
      </c>
      <c r="AC1419" t="s">
        <v>4576</v>
      </c>
      <c r="AD1419" t="s">
        <v>7876</v>
      </c>
      <c r="AE1419" t="s">
        <v>7803</v>
      </c>
      <c r="AH1419" t="s">
        <v>4536</v>
      </c>
      <c r="AI1419" t="s">
        <v>4537</v>
      </c>
      <c r="AJ1419" t="s">
        <v>4537</v>
      </c>
      <c r="AK1419">
        <v>0</v>
      </c>
      <c r="AL1419">
        <v>1000</v>
      </c>
      <c r="AM1419">
        <v>0</v>
      </c>
      <c r="AN1419">
        <v>0</v>
      </c>
      <c r="AO1419">
        <v>0</v>
      </c>
      <c r="AP1419">
        <v>906.78</v>
      </c>
      <c r="AQ1419">
        <v>0</v>
      </c>
      <c r="AR1419">
        <v>0</v>
      </c>
      <c r="AS1419">
        <v>0</v>
      </c>
      <c r="AT1419">
        <v>1</v>
      </c>
      <c r="AU1419">
        <v>0</v>
      </c>
      <c r="AV1419">
        <v>0</v>
      </c>
      <c r="AW1419">
        <v>0</v>
      </c>
      <c r="AX1419">
        <v>1</v>
      </c>
      <c r="AY1419">
        <v>1</v>
      </c>
      <c r="AZ1419">
        <v>1</v>
      </c>
      <c r="BA1419">
        <v>1</v>
      </c>
      <c r="BB1419" t="s">
        <v>4538</v>
      </c>
      <c r="BC1419" t="s">
        <v>4538</v>
      </c>
      <c r="BD1419" t="s">
        <v>4538</v>
      </c>
      <c r="BE1419" t="s">
        <v>4538</v>
      </c>
      <c r="BF1419" t="s">
        <v>4538</v>
      </c>
      <c r="BG1419" t="s">
        <v>4538</v>
      </c>
      <c r="BH1419" t="s">
        <v>4538</v>
      </c>
      <c r="BI1419" t="s">
        <v>4538</v>
      </c>
      <c r="BJ1419" t="s">
        <v>4538</v>
      </c>
      <c r="BK1419" t="s">
        <v>4538</v>
      </c>
      <c r="BL1419" t="s">
        <v>4538</v>
      </c>
      <c r="BM1419" t="s">
        <v>4538</v>
      </c>
      <c r="BN1419" t="s">
        <v>4538</v>
      </c>
      <c r="BO1419" t="s">
        <v>4538</v>
      </c>
      <c r="BP1419" t="s">
        <v>4538</v>
      </c>
      <c r="BQ1419" t="s">
        <v>4538</v>
      </c>
      <c r="BR1419" t="s">
        <v>4538</v>
      </c>
      <c r="BS1419" t="s">
        <v>4538</v>
      </c>
      <c r="BT1419" t="s">
        <v>4538</v>
      </c>
      <c r="BU1419" t="s">
        <v>4538</v>
      </c>
      <c r="BV1419">
        <v>302.26</v>
      </c>
      <c r="BW1419">
        <v>0</v>
      </c>
      <c r="BX1419">
        <v>0</v>
      </c>
      <c r="BY1419">
        <v>0</v>
      </c>
      <c r="BZ1419">
        <v>0</v>
      </c>
      <c r="CA1419" t="s">
        <v>6050</v>
      </c>
      <c r="CB1419" t="s">
        <v>4539</v>
      </c>
      <c r="CC1419" t="s">
        <v>6051</v>
      </c>
      <c r="CD1419">
        <v>-79578126</v>
      </c>
      <c r="CE1419">
        <v>-348490421</v>
      </c>
      <c r="CF1419">
        <v>3</v>
      </c>
      <c r="CG1419" t="s">
        <v>36</v>
      </c>
      <c r="CH1419" t="s">
        <v>4604</v>
      </c>
      <c r="CI1419" t="s">
        <v>4605</v>
      </c>
    </row>
    <row r="1420" spans="1:87" x14ac:dyDescent="0.3">
      <c r="A1420" t="s">
        <v>308</v>
      </c>
      <c r="B1420" t="s">
        <v>4594</v>
      </c>
      <c r="C1420" t="s">
        <v>488</v>
      </c>
      <c r="D1420">
        <v>1011</v>
      </c>
      <c r="G1420" t="s">
        <v>4517</v>
      </c>
      <c r="H1420" t="s">
        <v>2920</v>
      </c>
      <c r="I1420" t="s">
        <v>2921</v>
      </c>
      <c r="J1420" t="s">
        <v>9607</v>
      </c>
      <c r="K1420" t="s">
        <v>5037</v>
      </c>
      <c r="M1420" t="s">
        <v>4520</v>
      </c>
      <c r="N1420" t="s">
        <v>4521</v>
      </c>
      <c r="O1420" t="s">
        <v>4522</v>
      </c>
      <c r="P1420" t="s">
        <v>1227</v>
      </c>
      <c r="Q1420" t="s">
        <v>9574</v>
      </c>
      <c r="R1420" t="s">
        <v>6516</v>
      </c>
      <c r="S1420" t="s">
        <v>4525</v>
      </c>
      <c r="T1420" t="s">
        <v>4526</v>
      </c>
      <c r="U1420" s="48">
        <v>45691</v>
      </c>
      <c r="X1420" t="s">
        <v>4574</v>
      </c>
      <c r="Y1420" t="s">
        <v>4528</v>
      </c>
      <c r="AA1420" t="s">
        <v>4529</v>
      </c>
      <c r="AB1420" t="s">
        <v>4638</v>
      </c>
      <c r="AC1420" t="s">
        <v>4531</v>
      </c>
      <c r="AD1420" t="s">
        <v>4609</v>
      </c>
      <c r="AE1420" t="s">
        <v>5957</v>
      </c>
      <c r="AH1420" t="s">
        <v>4536</v>
      </c>
      <c r="AI1420" t="s">
        <v>4537</v>
      </c>
      <c r="AJ1420" t="s">
        <v>4537</v>
      </c>
      <c r="AK1420">
        <v>0</v>
      </c>
      <c r="AL1420">
        <v>800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1</v>
      </c>
      <c r="AZ1420">
        <v>1</v>
      </c>
      <c r="BA1420">
        <v>1</v>
      </c>
      <c r="BB1420" t="s">
        <v>4538</v>
      </c>
      <c r="BC1420" t="s">
        <v>4538</v>
      </c>
      <c r="BD1420" t="s">
        <v>4538</v>
      </c>
      <c r="BE1420" t="s">
        <v>4538</v>
      </c>
      <c r="BF1420" t="s">
        <v>4538</v>
      </c>
      <c r="BG1420" t="s">
        <v>4538</v>
      </c>
      <c r="BH1420" t="s">
        <v>4538</v>
      </c>
      <c r="BI1420" t="s">
        <v>4538</v>
      </c>
      <c r="BJ1420" t="s">
        <v>4538</v>
      </c>
      <c r="BK1420" t="s">
        <v>4538</v>
      </c>
      <c r="BL1420" t="s">
        <v>4538</v>
      </c>
      <c r="BM1420" t="s">
        <v>4538</v>
      </c>
      <c r="BN1420" t="s">
        <v>4538</v>
      </c>
      <c r="BO1420" t="s">
        <v>4538</v>
      </c>
      <c r="BP1420" t="s">
        <v>4538</v>
      </c>
      <c r="BQ1420" t="s">
        <v>4538</v>
      </c>
      <c r="BR1420" t="s">
        <v>4538</v>
      </c>
      <c r="BS1420" t="s">
        <v>4538</v>
      </c>
      <c r="BT1420" t="s">
        <v>4538</v>
      </c>
      <c r="BU1420" t="s">
        <v>4538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 t="s">
        <v>4525</v>
      </c>
      <c r="CB1420" t="s">
        <v>4539</v>
      </c>
      <c r="CC1420" t="s">
        <v>4540</v>
      </c>
      <c r="CD1420">
        <v>-47035684</v>
      </c>
      <c r="CE1420">
        <v>-40549928</v>
      </c>
      <c r="CF1420">
        <v>3</v>
      </c>
      <c r="CG1420" t="s">
        <v>36</v>
      </c>
      <c r="CH1420" t="s">
        <v>4541</v>
      </c>
      <c r="CI1420" t="s">
        <v>4542</v>
      </c>
    </row>
    <row r="1421" spans="1:87" x14ac:dyDescent="0.3">
      <c r="A1421" t="s">
        <v>243</v>
      </c>
      <c r="B1421" t="s">
        <v>6043</v>
      </c>
      <c r="C1421" t="s">
        <v>251</v>
      </c>
      <c r="D1421">
        <v>1290</v>
      </c>
      <c r="G1421" t="s">
        <v>7869</v>
      </c>
      <c r="H1421" t="s">
        <v>2309</v>
      </c>
      <c r="I1421" t="s">
        <v>2310</v>
      </c>
      <c r="J1421" t="s">
        <v>9608</v>
      </c>
      <c r="K1421" t="s">
        <v>5037</v>
      </c>
      <c r="M1421" t="s">
        <v>4555</v>
      </c>
      <c r="N1421" t="s">
        <v>4556</v>
      </c>
      <c r="O1421" t="s">
        <v>4522</v>
      </c>
      <c r="P1421" t="s">
        <v>1227</v>
      </c>
      <c r="Q1421" t="s">
        <v>7718</v>
      </c>
      <c r="R1421" t="s">
        <v>4882</v>
      </c>
      <c r="S1421" t="s">
        <v>4883</v>
      </c>
      <c r="T1421" t="s">
        <v>4526</v>
      </c>
      <c r="U1421" s="48">
        <v>45691</v>
      </c>
      <c r="X1421" t="s">
        <v>4574</v>
      </c>
      <c r="Y1421" t="s">
        <v>4559</v>
      </c>
      <c r="AA1421" t="s">
        <v>4529</v>
      </c>
      <c r="AB1421" t="s">
        <v>4876</v>
      </c>
      <c r="AC1421" t="s">
        <v>8273</v>
      </c>
      <c r="AD1421" t="s">
        <v>6048</v>
      </c>
      <c r="AE1421" t="s">
        <v>9609</v>
      </c>
      <c r="AH1421" t="s">
        <v>4536</v>
      </c>
      <c r="AI1421" t="s">
        <v>4537</v>
      </c>
      <c r="AJ1421" t="s">
        <v>4536</v>
      </c>
      <c r="AK1421">
        <v>0</v>
      </c>
      <c r="AL1421">
        <v>4000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>
        <v>1</v>
      </c>
      <c r="AZ1421">
        <v>1</v>
      </c>
      <c r="BA1421">
        <v>1</v>
      </c>
      <c r="BB1421" t="s">
        <v>4538</v>
      </c>
      <c r="BC1421" t="s">
        <v>4538</v>
      </c>
      <c r="BD1421" t="s">
        <v>4538</v>
      </c>
      <c r="BE1421" t="s">
        <v>4538</v>
      </c>
      <c r="BF1421" t="s">
        <v>4538</v>
      </c>
      <c r="BG1421" t="s">
        <v>4538</v>
      </c>
      <c r="BH1421" t="s">
        <v>4538</v>
      </c>
      <c r="BI1421" t="s">
        <v>4538</v>
      </c>
      <c r="BJ1421" t="s">
        <v>4538</v>
      </c>
      <c r="BK1421" t="s">
        <v>4538</v>
      </c>
      <c r="BL1421" t="s">
        <v>4538</v>
      </c>
      <c r="BM1421" t="s">
        <v>4538</v>
      </c>
      <c r="BN1421" t="s">
        <v>4538</v>
      </c>
      <c r="BO1421" t="s">
        <v>4538</v>
      </c>
      <c r="BP1421" t="s">
        <v>4538</v>
      </c>
      <c r="BQ1421" t="s">
        <v>4538</v>
      </c>
      <c r="BR1421" t="s">
        <v>4538</v>
      </c>
      <c r="BS1421" t="s">
        <v>4538</v>
      </c>
      <c r="BT1421" t="s">
        <v>4538</v>
      </c>
      <c r="BU1421" t="s">
        <v>4538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 t="s">
        <v>6050</v>
      </c>
      <c r="CB1421" t="s">
        <v>4539</v>
      </c>
      <c r="CC1421" t="s">
        <v>6051</v>
      </c>
      <c r="CD1421">
        <v>-80470739</v>
      </c>
      <c r="CE1421">
        <v>-348773793</v>
      </c>
      <c r="CF1421">
        <v>3</v>
      </c>
      <c r="CG1421" t="s">
        <v>36</v>
      </c>
      <c r="CH1421" t="s">
        <v>4541</v>
      </c>
      <c r="CI1421" t="s">
        <v>4542</v>
      </c>
    </row>
    <row r="1422" spans="1:87" x14ac:dyDescent="0.3">
      <c r="A1422" t="s">
        <v>1192</v>
      </c>
      <c r="B1422" t="s">
        <v>4566</v>
      </c>
      <c r="C1422" t="s">
        <v>1207</v>
      </c>
      <c r="D1422">
        <v>1043</v>
      </c>
      <c r="G1422" t="s">
        <v>9016</v>
      </c>
      <c r="H1422" t="s">
        <v>4024</v>
      </c>
      <c r="I1422" t="s">
        <v>4025</v>
      </c>
      <c r="J1422" t="s">
        <v>4025</v>
      </c>
      <c r="K1422" t="s">
        <v>4880</v>
      </c>
      <c r="M1422" t="s">
        <v>4569</v>
      </c>
      <c r="N1422" t="s">
        <v>5264</v>
      </c>
      <c r="O1422" t="s">
        <v>4522</v>
      </c>
      <c r="P1422" t="s">
        <v>1227</v>
      </c>
      <c r="Q1422" t="s">
        <v>4990</v>
      </c>
      <c r="R1422" t="s">
        <v>4546</v>
      </c>
      <c r="S1422" t="s">
        <v>4525</v>
      </c>
      <c r="T1422" t="s">
        <v>4526</v>
      </c>
      <c r="U1422" s="48">
        <v>45691</v>
      </c>
      <c r="X1422" t="s">
        <v>4527</v>
      </c>
      <c r="Y1422" t="s">
        <v>4559</v>
      </c>
      <c r="AA1422" t="s">
        <v>4529</v>
      </c>
      <c r="AB1422" t="s">
        <v>4630</v>
      </c>
      <c r="AC1422" t="s">
        <v>4531</v>
      </c>
      <c r="AD1422" t="s">
        <v>5039</v>
      </c>
      <c r="AE1422" t="s">
        <v>9610</v>
      </c>
      <c r="AH1422" t="s">
        <v>4536</v>
      </c>
      <c r="AI1422" t="s">
        <v>4537</v>
      </c>
      <c r="AJ1422" t="s">
        <v>4537</v>
      </c>
      <c r="AK1422">
        <v>336.18</v>
      </c>
      <c r="AL1422">
        <v>800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</v>
      </c>
      <c r="AY1422">
        <v>1</v>
      </c>
      <c r="AZ1422">
        <v>1</v>
      </c>
      <c r="BA1422">
        <v>1</v>
      </c>
      <c r="BB1422" t="s">
        <v>4538</v>
      </c>
      <c r="BC1422" t="s">
        <v>4538</v>
      </c>
      <c r="BD1422" t="s">
        <v>4538</v>
      </c>
      <c r="BE1422" t="s">
        <v>4538</v>
      </c>
      <c r="BF1422" t="s">
        <v>4538</v>
      </c>
      <c r="BG1422" t="s">
        <v>4538</v>
      </c>
      <c r="BH1422" t="s">
        <v>4538</v>
      </c>
      <c r="BI1422" t="s">
        <v>4538</v>
      </c>
      <c r="BJ1422" t="s">
        <v>4538</v>
      </c>
      <c r="BK1422" t="s">
        <v>4538</v>
      </c>
      <c r="BL1422" t="s">
        <v>4538</v>
      </c>
      <c r="BM1422" t="s">
        <v>4538</v>
      </c>
      <c r="BN1422" t="s">
        <v>4538</v>
      </c>
      <c r="BO1422" t="s">
        <v>4538</v>
      </c>
      <c r="BP1422" t="s">
        <v>4538</v>
      </c>
      <c r="BQ1422" t="s">
        <v>4538</v>
      </c>
      <c r="BR1422" t="s">
        <v>4538</v>
      </c>
      <c r="BS1422" t="s">
        <v>4538</v>
      </c>
      <c r="BT1422" t="s">
        <v>4538</v>
      </c>
      <c r="BU1422" t="s">
        <v>4538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 t="s">
        <v>4538</v>
      </c>
      <c r="CB1422" t="s">
        <v>4538</v>
      </c>
      <c r="CC1422" t="s">
        <v>4538</v>
      </c>
      <c r="CD1422" t="s">
        <v>4538</v>
      </c>
      <c r="CE1422" t="s">
        <v>4538</v>
      </c>
      <c r="CF1422">
        <v>3</v>
      </c>
      <c r="CG1422" t="s">
        <v>36</v>
      </c>
      <c r="CH1422" t="s">
        <v>4541</v>
      </c>
      <c r="CI1422" t="s">
        <v>4542</v>
      </c>
    </row>
    <row r="1423" spans="1:87" x14ac:dyDescent="0.3">
      <c r="A1423" t="s">
        <v>1192</v>
      </c>
      <c r="B1423" t="s">
        <v>4566</v>
      </c>
      <c r="C1423" t="s">
        <v>1207</v>
      </c>
      <c r="D1423">
        <v>1043</v>
      </c>
      <c r="G1423" t="s">
        <v>9016</v>
      </c>
      <c r="H1423" t="s">
        <v>4026</v>
      </c>
      <c r="I1423" t="s">
        <v>4027</v>
      </c>
      <c r="J1423" t="s">
        <v>4027</v>
      </c>
      <c r="K1423" t="s">
        <v>4880</v>
      </c>
      <c r="M1423" t="s">
        <v>4569</v>
      </c>
      <c r="N1423" t="s">
        <v>5264</v>
      </c>
      <c r="O1423" t="s">
        <v>4522</v>
      </c>
      <c r="P1423" t="s">
        <v>1227</v>
      </c>
      <c r="Q1423" t="s">
        <v>9611</v>
      </c>
      <c r="R1423" t="s">
        <v>4546</v>
      </c>
      <c r="S1423" t="s">
        <v>4525</v>
      </c>
      <c r="T1423" t="s">
        <v>4526</v>
      </c>
      <c r="U1423" s="48">
        <v>45691</v>
      </c>
      <c r="X1423" t="s">
        <v>4558</v>
      </c>
      <c r="Y1423" t="s">
        <v>4559</v>
      </c>
      <c r="AA1423" t="s">
        <v>4529</v>
      </c>
      <c r="AB1423" t="s">
        <v>4630</v>
      </c>
      <c r="AC1423" t="s">
        <v>4531</v>
      </c>
      <c r="AD1423" t="s">
        <v>5039</v>
      </c>
      <c r="AE1423" t="s">
        <v>9612</v>
      </c>
      <c r="AH1423" t="s">
        <v>4536</v>
      </c>
      <c r="AI1423" t="s">
        <v>4537</v>
      </c>
      <c r="AJ1423" t="s">
        <v>4537</v>
      </c>
      <c r="AK1423">
        <v>296.94</v>
      </c>
      <c r="AL1423">
        <v>800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1</v>
      </c>
      <c r="AZ1423">
        <v>1</v>
      </c>
      <c r="BA1423">
        <v>1</v>
      </c>
      <c r="BB1423" t="s">
        <v>4538</v>
      </c>
      <c r="BC1423" t="s">
        <v>4538</v>
      </c>
      <c r="BD1423" t="s">
        <v>4538</v>
      </c>
      <c r="BE1423" t="s">
        <v>4538</v>
      </c>
      <c r="BF1423" t="s">
        <v>4538</v>
      </c>
      <c r="BG1423" t="s">
        <v>4538</v>
      </c>
      <c r="BH1423" t="s">
        <v>4538</v>
      </c>
      <c r="BI1423" t="s">
        <v>4538</v>
      </c>
      <c r="BJ1423" t="s">
        <v>4538</v>
      </c>
      <c r="BK1423" t="s">
        <v>4538</v>
      </c>
      <c r="BL1423" t="s">
        <v>4538</v>
      </c>
      <c r="BM1423" t="s">
        <v>4538</v>
      </c>
      <c r="BN1423" t="s">
        <v>4538</v>
      </c>
      <c r="BO1423" t="s">
        <v>4538</v>
      </c>
      <c r="BP1423" t="s">
        <v>4538</v>
      </c>
      <c r="BQ1423" t="s">
        <v>4538</v>
      </c>
      <c r="BR1423" t="s">
        <v>4538</v>
      </c>
      <c r="BS1423" t="s">
        <v>4538</v>
      </c>
      <c r="BT1423" t="s">
        <v>4538</v>
      </c>
      <c r="BU1423" t="s">
        <v>4538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 t="s">
        <v>4538</v>
      </c>
      <c r="CB1423" t="s">
        <v>4538</v>
      </c>
      <c r="CC1423" t="s">
        <v>4538</v>
      </c>
      <c r="CD1423" t="s">
        <v>4538</v>
      </c>
      <c r="CE1423" t="s">
        <v>4538</v>
      </c>
      <c r="CF1423">
        <v>3</v>
      </c>
      <c r="CG1423" t="s">
        <v>36</v>
      </c>
      <c r="CH1423" t="s">
        <v>4541</v>
      </c>
      <c r="CI1423" t="s">
        <v>4542</v>
      </c>
    </row>
    <row r="1424" spans="1:87" x14ac:dyDescent="0.3">
      <c r="A1424" t="s">
        <v>693</v>
      </c>
      <c r="B1424" t="s">
        <v>4516</v>
      </c>
      <c r="C1424" t="s">
        <v>844</v>
      </c>
      <c r="D1424">
        <v>1013</v>
      </c>
      <c r="G1424" t="s">
        <v>4517</v>
      </c>
      <c r="H1424" t="s">
        <v>870</v>
      </c>
      <c r="I1424" t="s">
        <v>871</v>
      </c>
      <c r="J1424" t="s">
        <v>9613</v>
      </c>
      <c r="K1424" t="s">
        <v>4823</v>
      </c>
      <c r="M1424" t="s">
        <v>4520</v>
      </c>
      <c r="N1424" t="s">
        <v>4521</v>
      </c>
      <c r="O1424" t="s">
        <v>4522</v>
      </c>
      <c r="P1424" t="s">
        <v>1227</v>
      </c>
      <c r="Q1424" t="s">
        <v>5388</v>
      </c>
      <c r="R1424" t="s">
        <v>5384</v>
      </c>
      <c r="S1424" t="s">
        <v>4525</v>
      </c>
      <c r="T1424" t="s">
        <v>4526</v>
      </c>
      <c r="U1424" s="48">
        <v>45691</v>
      </c>
      <c r="X1424" t="s">
        <v>4598</v>
      </c>
      <c r="Y1424" t="s">
        <v>4599</v>
      </c>
      <c r="AA1424" t="s">
        <v>4529</v>
      </c>
      <c r="AB1424" t="s">
        <v>4638</v>
      </c>
      <c r="AC1424" t="s">
        <v>4531</v>
      </c>
      <c r="AD1424" t="s">
        <v>4590</v>
      </c>
      <c r="AE1424" t="s">
        <v>4797</v>
      </c>
      <c r="AH1424" t="s">
        <v>4536</v>
      </c>
      <c r="AI1424" t="s">
        <v>4537</v>
      </c>
      <c r="AJ1424" t="s">
        <v>4537</v>
      </c>
      <c r="AK1424">
        <v>0</v>
      </c>
      <c r="AL1424">
        <v>800</v>
      </c>
      <c r="AM1424">
        <v>1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</v>
      </c>
      <c r="AY1424">
        <v>1</v>
      </c>
      <c r="AZ1424">
        <v>1</v>
      </c>
      <c r="BA1424">
        <v>1</v>
      </c>
      <c r="BB1424">
        <v>600</v>
      </c>
      <c r="BC1424">
        <v>600</v>
      </c>
      <c r="BD1424">
        <v>600</v>
      </c>
      <c r="BE1424">
        <v>600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 t="s">
        <v>4525</v>
      </c>
      <c r="CB1424" t="s">
        <v>4539</v>
      </c>
      <c r="CC1424" t="s">
        <v>4540</v>
      </c>
      <c r="CD1424">
        <v>-40414668</v>
      </c>
      <c r="CE1424">
        <v>-381920799</v>
      </c>
      <c r="CF1424">
        <v>3</v>
      </c>
      <c r="CG1424" t="s">
        <v>36</v>
      </c>
      <c r="CH1424" t="s">
        <v>4541</v>
      </c>
      <c r="CI1424" t="s">
        <v>4542</v>
      </c>
    </row>
    <row r="1425" spans="1:87" x14ac:dyDescent="0.3">
      <c r="A1425" t="s">
        <v>693</v>
      </c>
      <c r="B1425" t="s">
        <v>4516</v>
      </c>
      <c r="C1425" t="s">
        <v>844</v>
      </c>
      <c r="D1425">
        <v>1013</v>
      </c>
      <c r="G1425" t="s">
        <v>4845</v>
      </c>
      <c r="H1425" t="s">
        <v>872</v>
      </c>
      <c r="I1425" t="s">
        <v>873</v>
      </c>
      <c r="J1425" t="s">
        <v>9614</v>
      </c>
      <c r="K1425" t="s">
        <v>4823</v>
      </c>
      <c r="M1425" t="s">
        <v>4520</v>
      </c>
      <c r="N1425" t="s">
        <v>4521</v>
      </c>
      <c r="O1425" t="s">
        <v>4522</v>
      </c>
      <c r="P1425" t="s">
        <v>1227</v>
      </c>
      <c r="Q1425" t="s">
        <v>4607</v>
      </c>
      <c r="R1425" t="s">
        <v>5939</v>
      </c>
      <c r="S1425" t="s">
        <v>4525</v>
      </c>
      <c r="T1425" t="s">
        <v>4526</v>
      </c>
      <c r="U1425" s="48">
        <v>45691</v>
      </c>
      <c r="X1425" t="s">
        <v>4527</v>
      </c>
      <c r="Y1425" t="s">
        <v>4559</v>
      </c>
      <c r="AA1425" t="s">
        <v>4529</v>
      </c>
      <c r="AB1425" t="s">
        <v>4630</v>
      </c>
      <c r="AC1425" t="s">
        <v>4531</v>
      </c>
      <c r="AD1425" t="s">
        <v>4590</v>
      </c>
      <c r="AE1425" t="s">
        <v>5940</v>
      </c>
      <c r="AH1425" t="s">
        <v>4536</v>
      </c>
      <c r="AI1425" t="s">
        <v>4537</v>
      </c>
      <c r="AJ1425" t="s">
        <v>4537</v>
      </c>
      <c r="AK1425">
        <v>0</v>
      </c>
      <c r="AL1425">
        <v>800</v>
      </c>
      <c r="AM1425">
        <v>1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1</v>
      </c>
      <c r="AZ1425">
        <v>1</v>
      </c>
      <c r="BA1425">
        <v>1</v>
      </c>
      <c r="BB1425">
        <v>600</v>
      </c>
      <c r="BC1425">
        <v>600</v>
      </c>
      <c r="BD1425">
        <v>600</v>
      </c>
      <c r="BE1425">
        <v>600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 t="s">
        <v>4525</v>
      </c>
      <c r="CB1425" t="s">
        <v>4539</v>
      </c>
      <c r="CC1425" t="s">
        <v>4540</v>
      </c>
      <c r="CD1425">
        <v>-41824641</v>
      </c>
      <c r="CE1425">
        <v>-381360188</v>
      </c>
      <c r="CF1425">
        <v>3</v>
      </c>
      <c r="CG1425" t="s">
        <v>36</v>
      </c>
      <c r="CH1425" t="s">
        <v>4541</v>
      </c>
      <c r="CI1425" t="s">
        <v>4542</v>
      </c>
    </row>
    <row r="1426" spans="1:87" x14ac:dyDescent="0.3">
      <c r="A1426" t="s">
        <v>693</v>
      </c>
      <c r="B1426" t="s">
        <v>4516</v>
      </c>
      <c r="C1426" t="s">
        <v>725</v>
      </c>
      <c r="D1426">
        <v>1003</v>
      </c>
      <c r="G1426" t="s">
        <v>4517</v>
      </c>
      <c r="H1426" t="s">
        <v>743</v>
      </c>
      <c r="I1426" t="s">
        <v>744</v>
      </c>
      <c r="J1426" t="s">
        <v>9615</v>
      </c>
      <c r="K1426" t="s">
        <v>4544</v>
      </c>
      <c r="M1426" t="s">
        <v>4520</v>
      </c>
      <c r="N1426" t="s">
        <v>4521</v>
      </c>
      <c r="O1426" t="s">
        <v>4522</v>
      </c>
      <c r="P1426" t="s">
        <v>1227</v>
      </c>
      <c r="Q1426" t="s">
        <v>8716</v>
      </c>
      <c r="R1426" t="s">
        <v>6391</v>
      </c>
      <c r="S1426" t="s">
        <v>4525</v>
      </c>
      <c r="T1426" t="s">
        <v>4526</v>
      </c>
      <c r="U1426" s="48">
        <v>45691</v>
      </c>
      <c r="X1426" t="s">
        <v>4558</v>
      </c>
      <c r="Y1426" t="s">
        <v>4559</v>
      </c>
      <c r="AA1426" t="s">
        <v>4529</v>
      </c>
      <c r="AB1426" t="s">
        <v>4630</v>
      </c>
      <c r="AC1426" t="s">
        <v>4531</v>
      </c>
      <c r="AD1426" t="s">
        <v>4590</v>
      </c>
      <c r="AE1426" t="s">
        <v>8717</v>
      </c>
      <c r="AH1426" t="s">
        <v>4536</v>
      </c>
      <c r="AI1426" t="s">
        <v>4537</v>
      </c>
      <c r="AJ1426" t="s">
        <v>4536</v>
      </c>
      <c r="AK1426">
        <v>1265.78</v>
      </c>
      <c r="AL1426">
        <v>800</v>
      </c>
      <c r="AM1426">
        <v>1</v>
      </c>
      <c r="AN1426">
        <v>0</v>
      </c>
      <c r="AO1426">
        <v>1</v>
      </c>
      <c r="AP1426">
        <v>370.8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1</v>
      </c>
      <c r="AY1426">
        <v>1</v>
      </c>
      <c r="AZ1426">
        <v>1</v>
      </c>
      <c r="BA1426">
        <v>1</v>
      </c>
      <c r="BB1426">
        <v>600</v>
      </c>
      <c r="BC1426">
        <v>600</v>
      </c>
      <c r="BD1426">
        <v>600</v>
      </c>
      <c r="BE1426">
        <v>600</v>
      </c>
      <c r="BF1426">
        <v>0.61799999999999999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123.60000000000001</v>
      </c>
      <c r="BW1426">
        <v>0</v>
      </c>
      <c r="BX1426">
        <v>0</v>
      </c>
      <c r="BY1426">
        <v>0</v>
      </c>
      <c r="BZ1426">
        <v>0</v>
      </c>
      <c r="CA1426" t="s">
        <v>4525</v>
      </c>
      <c r="CB1426" t="s">
        <v>4539</v>
      </c>
      <c r="CC1426" t="s">
        <v>4540</v>
      </c>
      <c r="CD1426">
        <v>-35499451</v>
      </c>
      <c r="CE1426">
        <v>-38831179</v>
      </c>
      <c r="CF1426">
        <v>3</v>
      </c>
      <c r="CG1426" t="s">
        <v>36</v>
      </c>
      <c r="CH1426" t="s">
        <v>4583</v>
      </c>
      <c r="CI1426" t="s">
        <v>4584</v>
      </c>
    </row>
    <row r="1427" spans="1:87" x14ac:dyDescent="0.3">
      <c r="A1427" t="s">
        <v>1192</v>
      </c>
      <c r="B1427" t="s">
        <v>4566</v>
      </c>
      <c r="C1427" t="s">
        <v>1207</v>
      </c>
      <c r="D1427">
        <v>1043</v>
      </c>
      <c r="G1427" t="s">
        <v>4974</v>
      </c>
      <c r="H1427" t="s">
        <v>4028</v>
      </c>
      <c r="I1427" t="s">
        <v>4029</v>
      </c>
      <c r="J1427" t="s">
        <v>4029</v>
      </c>
      <c r="K1427" t="s">
        <v>4880</v>
      </c>
      <c r="M1427" t="s">
        <v>4569</v>
      </c>
      <c r="N1427" t="s">
        <v>5264</v>
      </c>
      <c r="O1427" t="s">
        <v>4522</v>
      </c>
      <c r="P1427" t="s">
        <v>1227</v>
      </c>
      <c r="Q1427" t="s">
        <v>6190</v>
      </c>
      <c r="R1427" t="s">
        <v>5300</v>
      </c>
      <c r="S1427" t="s">
        <v>4525</v>
      </c>
      <c r="T1427" t="s">
        <v>4526</v>
      </c>
      <c r="U1427" s="48">
        <v>45691</v>
      </c>
      <c r="X1427" t="s">
        <v>4558</v>
      </c>
      <c r="Y1427" t="s">
        <v>4599</v>
      </c>
      <c r="AA1427" t="s">
        <v>4529</v>
      </c>
      <c r="AB1427" t="s">
        <v>4630</v>
      </c>
      <c r="AC1427" t="s">
        <v>4531</v>
      </c>
      <c r="AD1427" t="s">
        <v>5039</v>
      </c>
      <c r="AE1427" t="s">
        <v>9616</v>
      </c>
      <c r="AH1427" t="s">
        <v>4536</v>
      </c>
      <c r="AI1427" t="s">
        <v>4537</v>
      </c>
      <c r="AJ1427" t="s">
        <v>4537</v>
      </c>
      <c r="AK1427">
        <v>356.07</v>
      </c>
      <c r="AL1427">
        <v>800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1</v>
      </c>
      <c r="AY1427">
        <v>1</v>
      </c>
      <c r="AZ1427">
        <v>1</v>
      </c>
      <c r="BA1427">
        <v>1</v>
      </c>
      <c r="BB1427" t="s">
        <v>4538</v>
      </c>
      <c r="BC1427" t="s">
        <v>4538</v>
      </c>
      <c r="BD1427" t="s">
        <v>4538</v>
      </c>
      <c r="BE1427" t="s">
        <v>4538</v>
      </c>
      <c r="BF1427" t="s">
        <v>4538</v>
      </c>
      <c r="BG1427" t="s">
        <v>4538</v>
      </c>
      <c r="BH1427" t="s">
        <v>4538</v>
      </c>
      <c r="BI1427" t="s">
        <v>4538</v>
      </c>
      <c r="BJ1427" t="s">
        <v>4538</v>
      </c>
      <c r="BK1427" t="s">
        <v>4538</v>
      </c>
      <c r="BL1427" t="s">
        <v>4538</v>
      </c>
      <c r="BM1427" t="s">
        <v>4538</v>
      </c>
      <c r="BN1427" t="s">
        <v>4538</v>
      </c>
      <c r="BO1427" t="s">
        <v>4538</v>
      </c>
      <c r="BP1427" t="s">
        <v>4538</v>
      </c>
      <c r="BQ1427" t="s">
        <v>4538</v>
      </c>
      <c r="BR1427" t="s">
        <v>4538</v>
      </c>
      <c r="BS1427" t="s">
        <v>4538</v>
      </c>
      <c r="BT1427" t="s">
        <v>4538</v>
      </c>
      <c r="BU1427" t="s">
        <v>4538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 t="s">
        <v>4538</v>
      </c>
      <c r="CB1427" t="s">
        <v>4538</v>
      </c>
      <c r="CC1427" t="s">
        <v>4538</v>
      </c>
      <c r="CD1427" t="s">
        <v>4538</v>
      </c>
      <c r="CE1427" t="s">
        <v>4538</v>
      </c>
      <c r="CF1427">
        <v>3</v>
      </c>
      <c r="CG1427" t="s">
        <v>36</v>
      </c>
      <c r="CH1427" t="s">
        <v>4541</v>
      </c>
      <c r="CI1427" t="s">
        <v>4542</v>
      </c>
    </row>
    <row r="1428" spans="1:87" x14ac:dyDescent="0.3">
      <c r="A1428" t="s">
        <v>1192</v>
      </c>
      <c r="B1428" t="s">
        <v>4566</v>
      </c>
      <c r="C1428" t="s">
        <v>1207</v>
      </c>
      <c r="D1428">
        <v>1043</v>
      </c>
      <c r="G1428" t="s">
        <v>9016</v>
      </c>
      <c r="H1428" t="s">
        <v>4030</v>
      </c>
      <c r="I1428" t="s">
        <v>4031</v>
      </c>
      <c r="J1428" t="s">
        <v>4031</v>
      </c>
      <c r="K1428" t="s">
        <v>4880</v>
      </c>
      <c r="M1428" t="s">
        <v>4569</v>
      </c>
      <c r="N1428" t="s">
        <v>5264</v>
      </c>
      <c r="O1428" t="s">
        <v>4522</v>
      </c>
      <c r="P1428" t="s">
        <v>1227</v>
      </c>
      <c r="Q1428" t="s">
        <v>9617</v>
      </c>
      <c r="R1428" t="s">
        <v>6146</v>
      </c>
      <c r="S1428" t="s">
        <v>4525</v>
      </c>
      <c r="T1428" t="s">
        <v>4526</v>
      </c>
      <c r="U1428" s="48">
        <v>45691</v>
      </c>
      <c r="X1428" t="s">
        <v>4598</v>
      </c>
      <c r="Y1428" t="s">
        <v>4599</v>
      </c>
      <c r="AA1428" t="s">
        <v>4529</v>
      </c>
      <c r="AB1428" t="s">
        <v>4630</v>
      </c>
      <c r="AC1428" t="s">
        <v>4531</v>
      </c>
      <c r="AD1428" t="s">
        <v>7261</v>
      </c>
      <c r="AE1428" t="s">
        <v>6147</v>
      </c>
      <c r="AH1428" t="s">
        <v>4536</v>
      </c>
      <c r="AI1428" t="s">
        <v>4537</v>
      </c>
      <c r="AJ1428" t="s">
        <v>4537</v>
      </c>
      <c r="AK1428">
        <v>1216.3399999999999</v>
      </c>
      <c r="AL1428">
        <v>800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</v>
      </c>
      <c r="AY1428">
        <v>1</v>
      </c>
      <c r="AZ1428">
        <v>1</v>
      </c>
      <c r="BA1428">
        <v>1</v>
      </c>
      <c r="BB1428" t="s">
        <v>4538</v>
      </c>
      <c r="BC1428" t="s">
        <v>4538</v>
      </c>
      <c r="BD1428" t="s">
        <v>4538</v>
      </c>
      <c r="BE1428" t="s">
        <v>4538</v>
      </c>
      <c r="BF1428" t="s">
        <v>4538</v>
      </c>
      <c r="BG1428" t="s">
        <v>4538</v>
      </c>
      <c r="BH1428" t="s">
        <v>4538</v>
      </c>
      <c r="BI1428" t="s">
        <v>4538</v>
      </c>
      <c r="BJ1428" t="s">
        <v>4538</v>
      </c>
      <c r="BK1428" t="s">
        <v>4538</v>
      </c>
      <c r="BL1428" t="s">
        <v>4538</v>
      </c>
      <c r="BM1428" t="s">
        <v>4538</v>
      </c>
      <c r="BN1428" t="s">
        <v>4538</v>
      </c>
      <c r="BO1428" t="s">
        <v>4538</v>
      </c>
      <c r="BP1428" t="s">
        <v>4538</v>
      </c>
      <c r="BQ1428" t="s">
        <v>4538</v>
      </c>
      <c r="BR1428" t="s">
        <v>4538</v>
      </c>
      <c r="BS1428" t="s">
        <v>4538</v>
      </c>
      <c r="BT1428" t="s">
        <v>4538</v>
      </c>
      <c r="BU1428" t="s">
        <v>4538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 t="s">
        <v>4538</v>
      </c>
      <c r="CB1428" t="s">
        <v>4538</v>
      </c>
      <c r="CC1428" t="s">
        <v>4538</v>
      </c>
      <c r="CD1428" t="s">
        <v>4538</v>
      </c>
      <c r="CE1428" t="s">
        <v>4538</v>
      </c>
      <c r="CF1428">
        <v>3</v>
      </c>
      <c r="CG1428" t="s">
        <v>36</v>
      </c>
      <c r="CH1428" t="s">
        <v>4541</v>
      </c>
      <c r="CI1428" t="s">
        <v>4542</v>
      </c>
    </row>
    <row r="1429" spans="1:87" x14ac:dyDescent="0.3">
      <c r="A1429" t="s">
        <v>308</v>
      </c>
      <c r="B1429" t="s">
        <v>4594</v>
      </c>
      <c r="C1429" t="s">
        <v>336</v>
      </c>
      <c r="D1429">
        <v>1017</v>
      </c>
      <c r="G1429" t="s">
        <v>4517</v>
      </c>
      <c r="H1429" t="s">
        <v>2693</v>
      </c>
      <c r="I1429" t="s">
        <v>2694</v>
      </c>
      <c r="J1429" t="s">
        <v>9618</v>
      </c>
      <c r="K1429" t="s">
        <v>4544</v>
      </c>
      <c r="M1429" t="s">
        <v>4520</v>
      </c>
      <c r="N1429" t="s">
        <v>4521</v>
      </c>
      <c r="O1429" t="s">
        <v>4522</v>
      </c>
      <c r="P1429" t="s">
        <v>1227</v>
      </c>
      <c r="Q1429" t="s">
        <v>9619</v>
      </c>
      <c r="R1429" t="s">
        <v>8588</v>
      </c>
      <c r="S1429" t="s">
        <v>4525</v>
      </c>
      <c r="T1429" t="s">
        <v>4526</v>
      </c>
      <c r="U1429" s="48">
        <v>45691</v>
      </c>
      <c r="X1429" t="s">
        <v>4598</v>
      </c>
      <c r="Y1429" t="s">
        <v>4599</v>
      </c>
      <c r="AA1429" t="s">
        <v>4529</v>
      </c>
      <c r="AB1429" t="s">
        <v>4630</v>
      </c>
      <c r="AC1429" t="s">
        <v>4531</v>
      </c>
      <c r="AD1429" t="s">
        <v>4609</v>
      </c>
      <c r="AE1429" t="s">
        <v>8589</v>
      </c>
      <c r="AH1429" t="s">
        <v>4536</v>
      </c>
      <c r="AI1429" t="s">
        <v>4537</v>
      </c>
      <c r="AJ1429" t="s">
        <v>4537</v>
      </c>
      <c r="AK1429">
        <v>0</v>
      </c>
      <c r="AL1429">
        <v>800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1</v>
      </c>
      <c r="AZ1429">
        <v>1</v>
      </c>
      <c r="BA1429">
        <v>1</v>
      </c>
      <c r="BB1429" t="s">
        <v>4538</v>
      </c>
      <c r="BC1429" t="s">
        <v>4538</v>
      </c>
      <c r="BD1429" t="s">
        <v>4538</v>
      </c>
      <c r="BE1429" t="s">
        <v>4538</v>
      </c>
      <c r="BF1429" t="s">
        <v>4538</v>
      </c>
      <c r="BG1429" t="s">
        <v>4538</v>
      </c>
      <c r="BH1429" t="s">
        <v>4538</v>
      </c>
      <c r="BI1429" t="s">
        <v>4538</v>
      </c>
      <c r="BJ1429" t="s">
        <v>4538</v>
      </c>
      <c r="BK1429" t="s">
        <v>4538</v>
      </c>
      <c r="BL1429" t="s">
        <v>4538</v>
      </c>
      <c r="BM1429" t="s">
        <v>4538</v>
      </c>
      <c r="BN1429" t="s">
        <v>4538</v>
      </c>
      <c r="BO1429" t="s">
        <v>4538</v>
      </c>
      <c r="BP1429" t="s">
        <v>4538</v>
      </c>
      <c r="BQ1429" t="s">
        <v>4538</v>
      </c>
      <c r="BR1429" t="s">
        <v>4538</v>
      </c>
      <c r="BS1429" t="s">
        <v>4538</v>
      </c>
      <c r="BT1429" t="s">
        <v>4538</v>
      </c>
      <c r="BU1429" t="s">
        <v>4538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 t="s">
        <v>4525</v>
      </c>
      <c r="CB1429" t="s">
        <v>4539</v>
      </c>
      <c r="CC1429" t="s">
        <v>4540</v>
      </c>
      <c r="CD1429">
        <v>-45058328</v>
      </c>
      <c r="CE1429">
        <v>-405793148</v>
      </c>
      <c r="CF1429">
        <v>3</v>
      </c>
      <c r="CG1429" t="s">
        <v>36</v>
      </c>
      <c r="CH1429" t="s">
        <v>4541</v>
      </c>
      <c r="CI1429" t="s">
        <v>4542</v>
      </c>
    </row>
    <row r="1430" spans="1:87" x14ac:dyDescent="0.3">
      <c r="A1430" t="s">
        <v>597</v>
      </c>
      <c r="B1430" t="s">
        <v>5491</v>
      </c>
      <c r="C1430" t="s">
        <v>602</v>
      </c>
      <c r="D1430">
        <v>1039</v>
      </c>
      <c r="G1430" t="s">
        <v>4517</v>
      </c>
      <c r="H1430" t="s">
        <v>3117</v>
      </c>
      <c r="I1430" t="s">
        <v>3118</v>
      </c>
      <c r="J1430" t="s">
        <v>9620</v>
      </c>
      <c r="K1430" t="s">
        <v>4682</v>
      </c>
      <c r="M1430" t="s">
        <v>4520</v>
      </c>
      <c r="N1430" t="s">
        <v>4521</v>
      </c>
      <c r="O1430" t="s">
        <v>4522</v>
      </c>
      <c r="P1430" t="s">
        <v>1227</v>
      </c>
      <c r="Q1430" t="s">
        <v>5238</v>
      </c>
      <c r="R1430" t="s">
        <v>5551</v>
      </c>
      <c r="S1430" t="s">
        <v>5494</v>
      </c>
      <c r="T1430" t="s">
        <v>4526</v>
      </c>
      <c r="U1430" s="48">
        <v>45691</v>
      </c>
      <c r="X1430" t="s">
        <v>4527</v>
      </c>
      <c r="Y1430" t="s">
        <v>4559</v>
      </c>
      <c r="AA1430" t="s">
        <v>4529</v>
      </c>
      <c r="AB1430" t="s">
        <v>4547</v>
      </c>
      <c r="AC1430" t="s">
        <v>4531</v>
      </c>
      <c r="AD1430" t="s">
        <v>5501</v>
      </c>
      <c r="AE1430" t="s">
        <v>9621</v>
      </c>
      <c r="AH1430" t="s">
        <v>4536</v>
      </c>
      <c r="AI1430" t="s">
        <v>4537</v>
      </c>
      <c r="AJ1430" t="s">
        <v>4537</v>
      </c>
      <c r="AK1430">
        <v>1017.52</v>
      </c>
      <c r="AL1430">
        <v>800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1</v>
      </c>
      <c r="AZ1430">
        <v>1</v>
      </c>
      <c r="BA1430">
        <v>1</v>
      </c>
      <c r="BB1430" t="s">
        <v>4538</v>
      </c>
      <c r="BC1430" t="s">
        <v>4538</v>
      </c>
      <c r="BD1430" t="s">
        <v>4538</v>
      </c>
      <c r="BE1430" t="s">
        <v>4538</v>
      </c>
      <c r="BF1430" t="s">
        <v>4538</v>
      </c>
      <c r="BG1430" t="s">
        <v>4538</v>
      </c>
      <c r="BH1430" t="s">
        <v>4538</v>
      </c>
      <c r="BI1430" t="s">
        <v>4538</v>
      </c>
      <c r="BJ1430" t="s">
        <v>4538</v>
      </c>
      <c r="BK1430" t="s">
        <v>4538</v>
      </c>
      <c r="BL1430" t="s">
        <v>4538</v>
      </c>
      <c r="BM1430" t="s">
        <v>4538</v>
      </c>
      <c r="BN1430" t="s">
        <v>4538</v>
      </c>
      <c r="BO1430" t="s">
        <v>4538</v>
      </c>
      <c r="BP1430" t="s">
        <v>4538</v>
      </c>
      <c r="BQ1430" t="s">
        <v>4538</v>
      </c>
      <c r="BR1430" t="s">
        <v>4538</v>
      </c>
      <c r="BS1430" t="s">
        <v>4538</v>
      </c>
      <c r="BT1430" t="s">
        <v>4538</v>
      </c>
      <c r="BU1430" t="s">
        <v>4538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 t="s">
        <v>5347</v>
      </c>
      <c r="CB1430" t="s">
        <v>4539</v>
      </c>
      <c r="CC1430" t="s">
        <v>4540</v>
      </c>
      <c r="CD1430">
        <v>-50661096</v>
      </c>
      <c r="CE1430">
        <v>-428179955</v>
      </c>
      <c r="CF1430">
        <v>3</v>
      </c>
      <c r="CG1430" t="s">
        <v>36</v>
      </c>
      <c r="CH1430" t="s">
        <v>4541</v>
      </c>
      <c r="CI1430" t="s">
        <v>4542</v>
      </c>
    </row>
    <row r="1431" spans="1:87" x14ac:dyDescent="0.3">
      <c r="A1431" t="s">
        <v>18</v>
      </c>
      <c r="B1431" t="s">
        <v>5272</v>
      </c>
      <c r="C1431" t="s">
        <v>62</v>
      </c>
      <c r="D1431">
        <v>1033</v>
      </c>
      <c r="G1431" t="s">
        <v>5440</v>
      </c>
      <c r="H1431" t="s">
        <v>1385</v>
      </c>
      <c r="I1431" t="s">
        <v>1386</v>
      </c>
      <c r="J1431" t="s">
        <v>9622</v>
      </c>
      <c r="K1431" t="s">
        <v>4586</v>
      </c>
      <c r="M1431" t="s">
        <v>4520</v>
      </c>
      <c r="N1431" t="s">
        <v>4521</v>
      </c>
      <c r="O1431" t="s">
        <v>4522</v>
      </c>
      <c r="P1431" t="s">
        <v>1227</v>
      </c>
      <c r="Q1431" t="s">
        <v>8830</v>
      </c>
      <c r="R1431" t="s">
        <v>5357</v>
      </c>
      <c r="S1431" t="s">
        <v>4525</v>
      </c>
      <c r="T1431" t="s">
        <v>4526</v>
      </c>
      <c r="U1431" s="48">
        <v>45691</v>
      </c>
      <c r="X1431" t="s">
        <v>4574</v>
      </c>
      <c r="Y1431" t="s">
        <v>4599</v>
      </c>
      <c r="AA1431" t="s">
        <v>4529</v>
      </c>
      <c r="AB1431" t="s">
        <v>4638</v>
      </c>
      <c r="AC1431" t="s">
        <v>4531</v>
      </c>
      <c r="AD1431" t="s">
        <v>5267</v>
      </c>
      <c r="AE1431" t="s">
        <v>8831</v>
      </c>
      <c r="AH1431" t="s">
        <v>4536</v>
      </c>
      <c r="AI1431" t="s">
        <v>4537</v>
      </c>
      <c r="AJ1431" t="s">
        <v>4537</v>
      </c>
      <c r="AK1431">
        <v>1199.26</v>
      </c>
      <c r="AL1431">
        <v>800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1</v>
      </c>
      <c r="AY1431">
        <v>1</v>
      </c>
      <c r="AZ1431">
        <v>1</v>
      </c>
      <c r="BA1431">
        <v>1</v>
      </c>
      <c r="BB1431" t="s">
        <v>4538</v>
      </c>
      <c r="BC1431" t="s">
        <v>4538</v>
      </c>
      <c r="BD1431" t="s">
        <v>4538</v>
      </c>
      <c r="BE1431" t="s">
        <v>4538</v>
      </c>
      <c r="BF1431" t="s">
        <v>4538</v>
      </c>
      <c r="BG1431" t="s">
        <v>4538</v>
      </c>
      <c r="BH1431" t="s">
        <v>4538</v>
      </c>
      <c r="BI1431" t="s">
        <v>4538</v>
      </c>
      <c r="BJ1431" t="s">
        <v>4538</v>
      </c>
      <c r="BK1431" t="s">
        <v>4538</v>
      </c>
      <c r="BL1431" t="s">
        <v>4538</v>
      </c>
      <c r="BM1431" t="s">
        <v>4538</v>
      </c>
      <c r="BN1431" t="s">
        <v>4538</v>
      </c>
      <c r="BO1431" t="s">
        <v>4538</v>
      </c>
      <c r="BP1431" t="s">
        <v>4538</v>
      </c>
      <c r="BQ1431" t="s">
        <v>4538</v>
      </c>
      <c r="BR1431" t="s">
        <v>4538</v>
      </c>
      <c r="BS1431" t="s">
        <v>4538</v>
      </c>
      <c r="BT1431" t="s">
        <v>4538</v>
      </c>
      <c r="BU1431" t="s">
        <v>4538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 t="s">
        <v>4525</v>
      </c>
      <c r="CB1431" t="s">
        <v>4539</v>
      </c>
      <c r="CC1431" t="s">
        <v>4540</v>
      </c>
      <c r="CD1431">
        <v>-6399298</v>
      </c>
      <c r="CE1431">
        <v>-392986309</v>
      </c>
      <c r="CF1431">
        <v>3</v>
      </c>
      <c r="CG1431" t="s">
        <v>36</v>
      </c>
      <c r="CH1431" t="s">
        <v>4541</v>
      </c>
      <c r="CI1431" t="s">
        <v>4542</v>
      </c>
    </row>
    <row r="1432" spans="1:87" x14ac:dyDescent="0.3">
      <c r="A1432" t="s">
        <v>693</v>
      </c>
      <c r="B1432" t="s">
        <v>4516</v>
      </c>
      <c r="C1432" t="s">
        <v>694</v>
      </c>
      <c r="D1432">
        <v>1061</v>
      </c>
      <c r="G1432" t="s">
        <v>4517</v>
      </c>
      <c r="H1432" t="s">
        <v>3201</v>
      </c>
      <c r="I1432" t="s">
        <v>3202</v>
      </c>
      <c r="J1432" t="s">
        <v>9623</v>
      </c>
      <c r="K1432" t="s">
        <v>4586</v>
      </c>
      <c r="M1432" t="s">
        <v>4520</v>
      </c>
      <c r="N1432" t="s">
        <v>4521</v>
      </c>
      <c r="O1432" t="s">
        <v>4522</v>
      </c>
      <c r="P1432" t="s">
        <v>1227</v>
      </c>
      <c r="Q1432" t="s">
        <v>4607</v>
      </c>
      <c r="R1432" t="s">
        <v>4546</v>
      </c>
      <c r="S1432" t="s">
        <v>4525</v>
      </c>
      <c r="T1432" t="s">
        <v>4526</v>
      </c>
      <c r="U1432" s="48">
        <v>45691</v>
      </c>
      <c r="X1432" t="s">
        <v>4527</v>
      </c>
      <c r="Y1432" t="s">
        <v>4528</v>
      </c>
      <c r="AA1432" t="s">
        <v>4529</v>
      </c>
      <c r="AB1432" t="s">
        <v>4630</v>
      </c>
      <c r="AC1432" t="s">
        <v>4531</v>
      </c>
      <c r="AD1432" t="s">
        <v>4532</v>
      </c>
      <c r="AE1432" t="s">
        <v>6854</v>
      </c>
      <c r="AH1432" t="s">
        <v>4536</v>
      </c>
      <c r="AI1432" t="s">
        <v>4537</v>
      </c>
      <c r="AJ1432" t="s">
        <v>4537</v>
      </c>
      <c r="AK1432">
        <v>0</v>
      </c>
      <c r="AL1432">
        <v>800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1</v>
      </c>
      <c r="AY1432">
        <v>1</v>
      </c>
      <c r="AZ1432">
        <v>1</v>
      </c>
      <c r="BA1432">
        <v>1</v>
      </c>
      <c r="BB1432" t="s">
        <v>4538</v>
      </c>
      <c r="BC1432" t="s">
        <v>4538</v>
      </c>
      <c r="BD1432" t="s">
        <v>4538</v>
      </c>
      <c r="BE1432" t="s">
        <v>4538</v>
      </c>
      <c r="BF1432" t="s">
        <v>4538</v>
      </c>
      <c r="BG1432" t="s">
        <v>4538</v>
      </c>
      <c r="BH1432" t="s">
        <v>4538</v>
      </c>
      <c r="BI1432" t="s">
        <v>4538</v>
      </c>
      <c r="BJ1432" t="s">
        <v>4538</v>
      </c>
      <c r="BK1432" t="s">
        <v>4538</v>
      </c>
      <c r="BL1432" t="s">
        <v>4538</v>
      </c>
      <c r="BM1432" t="s">
        <v>4538</v>
      </c>
      <c r="BN1432" t="s">
        <v>4538</v>
      </c>
      <c r="BO1432" t="s">
        <v>4538</v>
      </c>
      <c r="BP1432" t="s">
        <v>4538</v>
      </c>
      <c r="BQ1432" t="s">
        <v>4538</v>
      </c>
      <c r="BR1432" t="s">
        <v>4538</v>
      </c>
      <c r="BS1432" t="s">
        <v>4538</v>
      </c>
      <c r="BT1432" t="s">
        <v>4538</v>
      </c>
      <c r="BU1432" t="s">
        <v>4538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 t="s">
        <v>4525</v>
      </c>
      <c r="CB1432" t="s">
        <v>4539</v>
      </c>
      <c r="CC1432" t="s">
        <v>4540</v>
      </c>
      <c r="CD1432">
        <v>-37283171</v>
      </c>
      <c r="CE1432">
        <v>-385187337</v>
      </c>
      <c r="CF1432">
        <v>3</v>
      </c>
      <c r="CG1432" t="s">
        <v>36</v>
      </c>
      <c r="CH1432" t="s">
        <v>4541</v>
      </c>
      <c r="CI1432" t="s">
        <v>4542</v>
      </c>
    </row>
    <row r="1433" spans="1:87" x14ac:dyDescent="0.3">
      <c r="A1433" t="s">
        <v>308</v>
      </c>
      <c r="B1433" t="s">
        <v>4594</v>
      </c>
      <c r="C1433" t="s">
        <v>383</v>
      </c>
      <c r="D1433">
        <v>1004</v>
      </c>
      <c r="G1433" t="s">
        <v>4517</v>
      </c>
      <c r="H1433" t="s">
        <v>442</v>
      </c>
      <c r="I1433" t="s">
        <v>443</v>
      </c>
      <c r="J1433" t="s">
        <v>9624</v>
      </c>
      <c r="K1433" t="s">
        <v>4586</v>
      </c>
      <c r="M1433" t="s">
        <v>4520</v>
      </c>
      <c r="N1433" t="s">
        <v>4521</v>
      </c>
      <c r="O1433" t="s">
        <v>4522</v>
      </c>
      <c r="P1433" t="s">
        <v>1227</v>
      </c>
      <c r="Q1433" t="s">
        <v>4607</v>
      </c>
      <c r="R1433" t="s">
        <v>7319</v>
      </c>
      <c r="S1433" t="s">
        <v>4525</v>
      </c>
      <c r="T1433" t="s">
        <v>4526</v>
      </c>
      <c r="U1433" s="48">
        <v>45691</v>
      </c>
      <c r="X1433" t="s">
        <v>4588</v>
      </c>
      <c r="Y1433" t="s">
        <v>4528</v>
      </c>
      <c r="AA1433" t="s">
        <v>4529</v>
      </c>
      <c r="AB1433" t="s">
        <v>4630</v>
      </c>
      <c r="AC1433" t="s">
        <v>4548</v>
      </c>
      <c r="AD1433" t="s">
        <v>4609</v>
      </c>
      <c r="AE1433" t="s">
        <v>5846</v>
      </c>
      <c r="AH1433" t="s">
        <v>4536</v>
      </c>
      <c r="AI1433" t="s">
        <v>4537</v>
      </c>
      <c r="AJ1433" t="s">
        <v>4537</v>
      </c>
      <c r="AK1433">
        <v>0</v>
      </c>
      <c r="AL1433">
        <v>800</v>
      </c>
      <c r="AM1433">
        <v>1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1</v>
      </c>
      <c r="AZ1433">
        <v>1</v>
      </c>
      <c r="BA1433">
        <v>1</v>
      </c>
      <c r="BB1433">
        <v>600</v>
      </c>
      <c r="BC1433">
        <v>600</v>
      </c>
      <c r="BD1433">
        <v>600</v>
      </c>
      <c r="BE1433">
        <v>600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 t="s">
        <v>4525</v>
      </c>
      <c r="CB1433" t="s">
        <v>4539</v>
      </c>
      <c r="CC1433" t="s">
        <v>4540</v>
      </c>
      <c r="CD1433">
        <v>-32267219</v>
      </c>
      <c r="CE1433">
        <v>-40122341</v>
      </c>
      <c r="CF1433">
        <v>3</v>
      </c>
      <c r="CG1433" t="s">
        <v>36</v>
      </c>
      <c r="CH1433" t="s">
        <v>4541</v>
      </c>
      <c r="CI1433" t="s">
        <v>4542</v>
      </c>
    </row>
    <row r="1434" spans="1:87" x14ac:dyDescent="0.3">
      <c r="A1434" t="s">
        <v>243</v>
      </c>
      <c r="B1434" t="s">
        <v>6043</v>
      </c>
      <c r="C1434" t="s">
        <v>251</v>
      </c>
      <c r="D1434">
        <v>1290</v>
      </c>
      <c r="G1434" t="s">
        <v>7874</v>
      </c>
      <c r="H1434" t="s">
        <v>2312</v>
      </c>
      <c r="I1434" t="s">
        <v>2313</v>
      </c>
      <c r="J1434" t="s">
        <v>9625</v>
      </c>
      <c r="K1434" t="s">
        <v>4586</v>
      </c>
      <c r="M1434" t="s">
        <v>4520</v>
      </c>
      <c r="N1434" t="s">
        <v>4521</v>
      </c>
      <c r="O1434" t="s">
        <v>4522</v>
      </c>
      <c r="P1434" t="s">
        <v>1227</v>
      </c>
      <c r="Q1434" t="s">
        <v>8133</v>
      </c>
      <c r="R1434" t="s">
        <v>4882</v>
      </c>
      <c r="S1434" t="s">
        <v>4883</v>
      </c>
      <c r="T1434" t="s">
        <v>4526</v>
      </c>
      <c r="U1434" s="48">
        <v>45691</v>
      </c>
      <c r="X1434" t="s">
        <v>4598</v>
      </c>
      <c r="Y1434" t="s">
        <v>4599</v>
      </c>
      <c r="AA1434" t="s">
        <v>4529</v>
      </c>
      <c r="AB1434" t="s">
        <v>4547</v>
      </c>
      <c r="AC1434" t="s">
        <v>4531</v>
      </c>
      <c r="AD1434" t="s">
        <v>7876</v>
      </c>
      <c r="AE1434" t="s">
        <v>9626</v>
      </c>
      <c r="AH1434" t="s">
        <v>4536</v>
      </c>
      <c r="AI1434" t="s">
        <v>4537</v>
      </c>
      <c r="AJ1434" t="s">
        <v>4536</v>
      </c>
      <c r="AK1434">
        <v>2902.57</v>
      </c>
      <c r="AL1434">
        <v>1000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</v>
      </c>
      <c r="AY1434">
        <v>1</v>
      </c>
      <c r="AZ1434">
        <v>1</v>
      </c>
      <c r="BA1434">
        <v>1</v>
      </c>
      <c r="BB1434" t="s">
        <v>4538</v>
      </c>
      <c r="BC1434" t="s">
        <v>4538</v>
      </c>
      <c r="BD1434" t="s">
        <v>4538</v>
      </c>
      <c r="BE1434" t="s">
        <v>4538</v>
      </c>
      <c r="BF1434" t="s">
        <v>4538</v>
      </c>
      <c r="BG1434" t="s">
        <v>4538</v>
      </c>
      <c r="BH1434" t="s">
        <v>4538</v>
      </c>
      <c r="BI1434" t="s">
        <v>4538</v>
      </c>
      <c r="BJ1434" t="s">
        <v>4538</v>
      </c>
      <c r="BK1434" t="s">
        <v>4538</v>
      </c>
      <c r="BL1434" t="s">
        <v>4538</v>
      </c>
      <c r="BM1434" t="s">
        <v>4538</v>
      </c>
      <c r="BN1434" t="s">
        <v>4538</v>
      </c>
      <c r="BO1434" t="s">
        <v>4538</v>
      </c>
      <c r="BP1434" t="s">
        <v>4538</v>
      </c>
      <c r="BQ1434" t="s">
        <v>4538</v>
      </c>
      <c r="BR1434" t="s">
        <v>4538</v>
      </c>
      <c r="BS1434" t="s">
        <v>4538</v>
      </c>
      <c r="BT1434" t="s">
        <v>4538</v>
      </c>
      <c r="BU1434" t="s">
        <v>4538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 t="s">
        <v>6050</v>
      </c>
      <c r="CB1434" t="s">
        <v>4539</v>
      </c>
      <c r="CC1434" t="s">
        <v>6051</v>
      </c>
      <c r="CD1434">
        <v>-80232584</v>
      </c>
      <c r="CE1434">
        <v>-34898766</v>
      </c>
      <c r="CF1434">
        <v>3</v>
      </c>
      <c r="CG1434" t="s">
        <v>36</v>
      </c>
      <c r="CH1434" t="s">
        <v>4541</v>
      </c>
      <c r="CI1434" t="s">
        <v>4542</v>
      </c>
    </row>
    <row r="1435" spans="1:87" x14ac:dyDescent="0.3">
      <c r="A1435" t="s">
        <v>243</v>
      </c>
      <c r="B1435" t="s">
        <v>6043</v>
      </c>
      <c r="C1435" t="s">
        <v>251</v>
      </c>
      <c r="D1435">
        <v>1290</v>
      </c>
      <c r="G1435" t="s">
        <v>7874</v>
      </c>
      <c r="H1435" t="s">
        <v>2314</v>
      </c>
      <c r="I1435" t="s">
        <v>2315</v>
      </c>
      <c r="J1435" t="s">
        <v>9627</v>
      </c>
      <c r="K1435" t="s">
        <v>4519</v>
      </c>
      <c r="M1435" t="s">
        <v>4520</v>
      </c>
      <c r="N1435" t="s">
        <v>4521</v>
      </c>
      <c r="O1435" t="s">
        <v>4522</v>
      </c>
      <c r="P1435" t="s">
        <v>1227</v>
      </c>
      <c r="Q1435" t="s">
        <v>8229</v>
      </c>
      <c r="R1435" t="s">
        <v>4882</v>
      </c>
      <c r="S1435" t="s">
        <v>4883</v>
      </c>
      <c r="T1435" t="s">
        <v>4526</v>
      </c>
      <c r="U1435" s="48">
        <v>45691</v>
      </c>
      <c r="X1435" t="s">
        <v>4574</v>
      </c>
      <c r="Y1435" t="s">
        <v>4599</v>
      </c>
      <c r="AA1435" t="s">
        <v>4529</v>
      </c>
      <c r="AB1435" t="s">
        <v>4547</v>
      </c>
      <c r="AC1435" t="s">
        <v>4576</v>
      </c>
      <c r="AD1435" t="s">
        <v>7876</v>
      </c>
      <c r="AE1435" t="s">
        <v>9628</v>
      </c>
      <c r="AH1435" t="s">
        <v>4536</v>
      </c>
      <c r="AI1435" t="s">
        <v>4537</v>
      </c>
      <c r="AJ1435" t="s">
        <v>4537</v>
      </c>
      <c r="AK1435">
        <v>968.14</v>
      </c>
      <c r="AL1435">
        <v>800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1</v>
      </c>
      <c r="AZ1435">
        <v>1</v>
      </c>
      <c r="BA1435">
        <v>1</v>
      </c>
      <c r="BB1435" t="s">
        <v>4538</v>
      </c>
      <c r="BC1435" t="s">
        <v>4538</v>
      </c>
      <c r="BD1435" t="s">
        <v>4538</v>
      </c>
      <c r="BE1435" t="s">
        <v>4538</v>
      </c>
      <c r="BF1435" t="s">
        <v>4538</v>
      </c>
      <c r="BG1435" t="s">
        <v>4538</v>
      </c>
      <c r="BH1435" t="s">
        <v>4538</v>
      </c>
      <c r="BI1435" t="s">
        <v>4538</v>
      </c>
      <c r="BJ1435" t="s">
        <v>4538</v>
      </c>
      <c r="BK1435" t="s">
        <v>4538</v>
      </c>
      <c r="BL1435" t="s">
        <v>4538</v>
      </c>
      <c r="BM1435" t="s">
        <v>4538</v>
      </c>
      <c r="BN1435" t="s">
        <v>4538</v>
      </c>
      <c r="BO1435" t="s">
        <v>4538</v>
      </c>
      <c r="BP1435" t="s">
        <v>4538</v>
      </c>
      <c r="BQ1435" t="s">
        <v>4538</v>
      </c>
      <c r="BR1435" t="s">
        <v>4538</v>
      </c>
      <c r="BS1435" t="s">
        <v>4538</v>
      </c>
      <c r="BT1435" t="s">
        <v>4538</v>
      </c>
      <c r="BU1435" t="s">
        <v>4538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 t="s">
        <v>6050</v>
      </c>
      <c r="CB1435" t="s">
        <v>4539</v>
      </c>
      <c r="CC1435" t="s">
        <v>6051</v>
      </c>
      <c r="CD1435">
        <v>-80486116</v>
      </c>
      <c r="CE1435">
        <v>-349320894</v>
      </c>
      <c r="CF1435">
        <v>3</v>
      </c>
      <c r="CG1435" t="s">
        <v>36</v>
      </c>
      <c r="CH1435" t="s">
        <v>4541</v>
      </c>
      <c r="CI1435" t="s">
        <v>4542</v>
      </c>
    </row>
    <row r="1436" spans="1:87" x14ac:dyDescent="0.3">
      <c r="A1436" t="s">
        <v>243</v>
      </c>
      <c r="B1436" t="s">
        <v>6043</v>
      </c>
      <c r="C1436" t="s">
        <v>251</v>
      </c>
      <c r="D1436">
        <v>1290</v>
      </c>
      <c r="G1436" t="s">
        <v>7874</v>
      </c>
      <c r="H1436" t="s">
        <v>2316</v>
      </c>
      <c r="I1436" t="s">
        <v>2317</v>
      </c>
      <c r="J1436" t="s">
        <v>9629</v>
      </c>
      <c r="K1436" t="s">
        <v>4519</v>
      </c>
      <c r="M1436" t="s">
        <v>4520</v>
      </c>
      <c r="N1436" t="s">
        <v>4521</v>
      </c>
      <c r="O1436" t="s">
        <v>4522</v>
      </c>
      <c r="P1436" t="s">
        <v>1227</v>
      </c>
      <c r="Q1436" t="s">
        <v>6179</v>
      </c>
      <c r="R1436" t="s">
        <v>4882</v>
      </c>
      <c r="S1436" t="s">
        <v>4883</v>
      </c>
      <c r="T1436" t="s">
        <v>4526</v>
      </c>
      <c r="U1436" s="48">
        <v>45691</v>
      </c>
      <c r="X1436" t="s">
        <v>4574</v>
      </c>
      <c r="Y1436" t="s">
        <v>4599</v>
      </c>
      <c r="AA1436" t="s">
        <v>4529</v>
      </c>
      <c r="AB1436" t="s">
        <v>4547</v>
      </c>
      <c r="AC1436" t="s">
        <v>8273</v>
      </c>
      <c r="AD1436" t="s">
        <v>7876</v>
      </c>
      <c r="AE1436" t="s">
        <v>9630</v>
      </c>
      <c r="AH1436" t="s">
        <v>4536</v>
      </c>
      <c r="AI1436" t="s">
        <v>4537</v>
      </c>
      <c r="AJ1436" t="s">
        <v>4537</v>
      </c>
      <c r="AK1436">
        <v>430.61</v>
      </c>
      <c r="AL1436">
        <v>1000</v>
      </c>
      <c r="AM1436">
        <v>0</v>
      </c>
      <c r="AN1436">
        <v>0</v>
      </c>
      <c r="AO1436">
        <v>0</v>
      </c>
      <c r="AP1436">
        <v>0</v>
      </c>
      <c r="AQ1436">
        <v>376.56</v>
      </c>
      <c r="AR1436">
        <v>0</v>
      </c>
      <c r="AS1436">
        <v>0</v>
      </c>
      <c r="AT1436">
        <v>0</v>
      </c>
      <c r="AU1436">
        <v>1</v>
      </c>
      <c r="AV1436">
        <v>0</v>
      </c>
      <c r="AW1436">
        <v>0</v>
      </c>
      <c r="AX1436">
        <v>1</v>
      </c>
      <c r="AY1436">
        <v>1</v>
      </c>
      <c r="AZ1436">
        <v>1</v>
      </c>
      <c r="BA1436">
        <v>1</v>
      </c>
      <c r="BB1436" t="s">
        <v>4538</v>
      </c>
      <c r="BC1436" t="s">
        <v>4538</v>
      </c>
      <c r="BD1436" t="s">
        <v>4538</v>
      </c>
      <c r="BE1436" t="s">
        <v>4538</v>
      </c>
      <c r="BF1436" t="s">
        <v>4538</v>
      </c>
      <c r="BG1436" t="s">
        <v>4538</v>
      </c>
      <c r="BH1436" t="s">
        <v>4538</v>
      </c>
      <c r="BI1436" t="s">
        <v>4538</v>
      </c>
      <c r="BJ1436" t="s">
        <v>4538</v>
      </c>
      <c r="BK1436" t="s">
        <v>4538</v>
      </c>
      <c r="BL1436" t="s">
        <v>4538</v>
      </c>
      <c r="BM1436" t="s">
        <v>4538</v>
      </c>
      <c r="BN1436" t="s">
        <v>4538</v>
      </c>
      <c r="BO1436" t="s">
        <v>4538</v>
      </c>
      <c r="BP1436" t="s">
        <v>4538</v>
      </c>
      <c r="BQ1436" t="s">
        <v>4538</v>
      </c>
      <c r="BR1436" t="s">
        <v>4538</v>
      </c>
      <c r="BS1436" t="s">
        <v>4538</v>
      </c>
      <c r="BT1436" t="s">
        <v>4538</v>
      </c>
      <c r="BU1436" t="s">
        <v>4538</v>
      </c>
      <c r="BV1436">
        <v>125.52</v>
      </c>
      <c r="BW1436">
        <v>0</v>
      </c>
      <c r="BX1436">
        <v>0</v>
      </c>
      <c r="BY1436">
        <v>0</v>
      </c>
      <c r="BZ1436">
        <v>0</v>
      </c>
      <c r="CA1436" t="s">
        <v>6050</v>
      </c>
      <c r="CB1436" t="s">
        <v>4539</v>
      </c>
      <c r="CC1436" t="s">
        <v>6051</v>
      </c>
      <c r="CD1436">
        <v>-80391113</v>
      </c>
      <c r="CE1436">
        <v>-348807092</v>
      </c>
      <c r="CF1436">
        <v>2</v>
      </c>
      <c r="CG1436" t="s">
        <v>24</v>
      </c>
      <c r="CH1436" t="s">
        <v>4583</v>
      </c>
      <c r="CI1436" t="s">
        <v>4584</v>
      </c>
    </row>
    <row r="1437" spans="1:87" x14ac:dyDescent="0.3">
      <c r="A1437" t="s">
        <v>243</v>
      </c>
      <c r="B1437" t="s">
        <v>6043</v>
      </c>
      <c r="C1437" t="s">
        <v>298</v>
      </c>
      <c r="D1437">
        <v>1284</v>
      </c>
      <c r="G1437" t="s">
        <v>7874</v>
      </c>
      <c r="H1437" t="s">
        <v>2388</v>
      </c>
      <c r="I1437" t="s">
        <v>2389</v>
      </c>
      <c r="J1437" t="s">
        <v>9631</v>
      </c>
      <c r="K1437" t="s">
        <v>4835</v>
      </c>
      <c r="M1437" t="s">
        <v>4520</v>
      </c>
      <c r="N1437" t="s">
        <v>4521</v>
      </c>
      <c r="O1437" t="s">
        <v>4522</v>
      </c>
      <c r="P1437" t="s">
        <v>1227</v>
      </c>
      <c r="Q1437" t="s">
        <v>9632</v>
      </c>
      <c r="R1437" t="s">
        <v>6751</v>
      </c>
      <c r="S1437" t="s">
        <v>4883</v>
      </c>
      <c r="T1437" t="s">
        <v>4526</v>
      </c>
      <c r="U1437" s="48">
        <v>45691</v>
      </c>
      <c r="X1437" t="s">
        <v>4558</v>
      </c>
      <c r="Y1437" t="s">
        <v>4599</v>
      </c>
      <c r="AA1437" t="s">
        <v>4529</v>
      </c>
      <c r="AB1437" t="s">
        <v>4547</v>
      </c>
      <c r="AC1437" t="s">
        <v>4531</v>
      </c>
      <c r="AD1437" t="s">
        <v>7876</v>
      </c>
      <c r="AE1437" t="s">
        <v>9633</v>
      </c>
      <c r="AH1437" t="s">
        <v>4536</v>
      </c>
      <c r="AI1437" t="s">
        <v>4537</v>
      </c>
      <c r="AJ1437" t="s">
        <v>4537</v>
      </c>
      <c r="AK1437">
        <v>4118.62</v>
      </c>
      <c r="AL1437">
        <v>1000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1</v>
      </c>
      <c r="AY1437">
        <v>1</v>
      </c>
      <c r="AZ1437">
        <v>1</v>
      </c>
      <c r="BA1437">
        <v>1</v>
      </c>
      <c r="BB1437" t="s">
        <v>4538</v>
      </c>
      <c r="BC1437" t="s">
        <v>4538</v>
      </c>
      <c r="BD1437" t="s">
        <v>4538</v>
      </c>
      <c r="BE1437" t="s">
        <v>4538</v>
      </c>
      <c r="BF1437" t="s">
        <v>4538</v>
      </c>
      <c r="BG1437" t="s">
        <v>4538</v>
      </c>
      <c r="BH1437" t="s">
        <v>4538</v>
      </c>
      <c r="BI1437" t="s">
        <v>4538</v>
      </c>
      <c r="BJ1437" t="s">
        <v>4538</v>
      </c>
      <c r="BK1437" t="s">
        <v>4538</v>
      </c>
      <c r="BL1437" t="s">
        <v>4538</v>
      </c>
      <c r="BM1437" t="s">
        <v>4538</v>
      </c>
      <c r="BN1437" t="s">
        <v>4538</v>
      </c>
      <c r="BO1437" t="s">
        <v>4538</v>
      </c>
      <c r="BP1437" t="s">
        <v>4538</v>
      </c>
      <c r="BQ1437" t="s">
        <v>4538</v>
      </c>
      <c r="BR1437" t="s">
        <v>4538</v>
      </c>
      <c r="BS1437" t="s">
        <v>4538</v>
      </c>
      <c r="BT1437" t="s">
        <v>4538</v>
      </c>
      <c r="BU1437" t="s">
        <v>4538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 t="s">
        <v>6050</v>
      </c>
      <c r="CB1437" t="s">
        <v>4539</v>
      </c>
      <c r="CC1437" t="s">
        <v>6051</v>
      </c>
      <c r="CD1437">
        <v>-82855138</v>
      </c>
      <c r="CE1437">
        <v>-359685511</v>
      </c>
      <c r="CF1437">
        <v>3</v>
      </c>
      <c r="CG1437" t="s">
        <v>36</v>
      </c>
      <c r="CH1437" t="s">
        <v>4541</v>
      </c>
      <c r="CI1437" t="s">
        <v>4542</v>
      </c>
    </row>
    <row r="1438" spans="1:87" x14ac:dyDescent="0.3">
      <c r="A1438" t="s">
        <v>308</v>
      </c>
      <c r="B1438" t="s">
        <v>4594</v>
      </c>
      <c r="C1438" t="s">
        <v>383</v>
      </c>
      <c r="D1438">
        <v>1004</v>
      </c>
      <c r="G1438" t="s">
        <v>4517</v>
      </c>
      <c r="H1438" t="s">
        <v>2782</v>
      </c>
      <c r="I1438" t="s">
        <v>2771</v>
      </c>
      <c r="J1438" t="s">
        <v>9634</v>
      </c>
      <c r="K1438" t="s">
        <v>4614</v>
      </c>
      <c r="M1438" t="s">
        <v>4520</v>
      </c>
      <c r="N1438" t="s">
        <v>4521</v>
      </c>
      <c r="O1438" t="s">
        <v>4522</v>
      </c>
      <c r="P1438" t="s">
        <v>1227</v>
      </c>
      <c r="Q1438" t="s">
        <v>4607</v>
      </c>
      <c r="R1438" t="s">
        <v>5059</v>
      </c>
      <c r="S1438" t="s">
        <v>4525</v>
      </c>
      <c r="T1438" t="s">
        <v>4526</v>
      </c>
      <c r="U1438" s="48">
        <v>45691</v>
      </c>
      <c r="X1438" t="s">
        <v>4598</v>
      </c>
      <c r="Y1438" t="s">
        <v>4528</v>
      </c>
      <c r="AA1438" t="s">
        <v>4529</v>
      </c>
      <c r="AB1438" t="s">
        <v>4638</v>
      </c>
      <c r="AC1438" t="s">
        <v>4531</v>
      </c>
      <c r="AD1438" t="s">
        <v>4609</v>
      </c>
      <c r="AE1438" t="s">
        <v>5060</v>
      </c>
      <c r="AF1438" t="s">
        <v>7196</v>
      </c>
      <c r="AG1438" t="s">
        <v>7197</v>
      </c>
      <c r="AH1438" t="s">
        <v>4536</v>
      </c>
      <c r="AI1438" t="s">
        <v>4537</v>
      </c>
      <c r="AJ1438" t="s">
        <v>4537</v>
      </c>
      <c r="AK1438">
        <v>0</v>
      </c>
      <c r="AL1438">
        <v>800</v>
      </c>
      <c r="AM1438">
        <v>0</v>
      </c>
      <c r="AN1438">
        <v>0</v>
      </c>
      <c r="AO1438">
        <v>0</v>
      </c>
      <c r="AP1438">
        <v>320</v>
      </c>
      <c r="AQ1438">
        <v>326.12</v>
      </c>
      <c r="AR1438">
        <v>0</v>
      </c>
      <c r="AS1438">
        <v>0</v>
      </c>
      <c r="AT1438">
        <v>1</v>
      </c>
      <c r="AU1438">
        <v>1</v>
      </c>
      <c r="AV1438">
        <v>0</v>
      </c>
      <c r="AW1438">
        <v>0</v>
      </c>
      <c r="AX1438">
        <v>1</v>
      </c>
      <c r="AY1438">
        <v>1</v>
      </c>
      <c r="AZ1438">
        <v>1</v>
      </c>
      <c r="BA1438">
        <v>1</v>
      </c>
      <c r="BB1438" t="s">
        <v>4538</v>
      </c>
      <c r="BC1438" t="s">
        <v>4538</v>
      </c>
      <c r="BD1438" t="s">
        <v>4538</v>
      </c>
      <c r="BE1438" t="s">
        <v>4538</v>
      </c>
      <c r="BF1438" t="s">
        <v>4538</v>
      </c>
      <c r="BG1438" t="s">
        <v>4538</v>
      </c>
      <c r="BH1438" t="s">
        <v>4538</v>
      </c>
      <c r="BI1438" t="s">
        <v>4538</v>
      </c>
      <c r="BJ1438" t="s">
        <v>4538</v>
      </c>
      <c r="BK1438" t="s">
        <v>4538</v>
      </c>
      <c r="BL1438" t="s">
        <v>4538</v>
      </c>
      <c r="BM1438" t="s">
        <v>4538</v>
      </c>
      <c r="BN1438" t="s">
        <v>4538</v>
      </c>
      <c r="BO1438" t="s">
        <v>4538</v>
      </c>
      <c r="BP1438" t="s">
        <v>4538</v>
      </c>
      <c r="BQ1438" t="s">
        <v>4538</v>
      </c>
      <c r="BR1438" t="s">
        <v>4538</v>
      </c>
      <c r="BS1438" t="s">
        <v>4538</v>
      </c>
      <c r="BT1438" t="s">
        <v>4538</v>
      </c>
      <c r="BU1438" t="s">
        <v>4538</v>
      </c>
      <c r="BV1438">
        <v>215.37333333333333</v>
      </c>
      <c r="BW1438">
        <v>0</v>
      </c>
      <c r="BX1438">
        <v>0</v>
      </c>
      <c r="BY1438">
        <v>0</v>
      </c>
      <c r="BZ1438">
        <v>0</v>
      </c>
      <c r="CA1438" t="s">
        <v>4525</v>
      </c>
      <c r="CB1438" t="s">
        <v>4539</v>
      </c>
      <c r="CC1438" t="s">
        <v>4540</v>
      </c>
      <c r="CD1438">
        <v>-30546121</v>
      </c>
      <c r="CE1438">
        <v>-40168694</v>
      </c>
      <c r="CF1438">
        <v>2</v>
      </c>
      <c r="CG1438" t="s">
        <v>24</v>
      </c>
      <c r="CH1438" t="s">
        <v>4583</v>
      </c>
      <c r="CI1438" t="s">
        <v>4584</v>
      </c>
    </row>
    <row r="1439" spans="1:87" x14ac:dyDescent="0.3">
      <c r="A1439" t="s">
        <v>1192</v>
      </c>
      <c r="B1439" t="s">
        <v>4566</v>
      </c>
      <c r="C1439" t="s">
        <v>1207</v>
      </c>
      <c r="D1439">
        <v>1043</v>
      </c>
      <c r="G1439" t="s">
        <v>4974</v>
      </c>
      <c r="H1439" t="s">
        <v>4032</v>
      </c>
      <c r="I1439" t="s">
        <v>2326</v>
      </c>
      <c r="J1439" t="s">
        <v>9635</v>
      </c>
      <c r="K1439" t="s">
        <v>4880</v>
      </c>
      <c r="M1439" t="s">
        <v>4569</v>
      </c>
      <c r="N1439" t="s">
        <v>5264</v>
      </c>
      <c r="O1439" t="s">
        <v>4522</v>
      </c>
      <c r="P1439" t="s">
        <v>1227</v>
      </c>
      <c r="Q1439" t="s">
        <v>6237</v>
      </c>
      <c r="R1439" t="s">
        <v>4882</v>
      </c>
      <c r="S1439" t="s">
        <v>4883</v>
      </c>
      <c r="T1439" t="s">
        <v>4526</v>
      </c>
      <c r="U1439" s="48">
        <v>45691</v>
      </c>
      <c r="X1439" t="s">
        <v>4558</v>
      </c>
      <c r="Y1439" t="s">
        <v>4559</v>
      </c>
      <c r="AA1439" t="s">
        <v>4529</v>
      </c>
      <c r="AB1439" t="s">
        <v>4630</v>
      </c>
      <c r="AC1439" t="s">
        <v>4531</v>
      </c>
      <c r="AD1439" t="s">
        <v>7876</v>
      </c>
      <c r="AE1439" t="s">
        <v>8808</v>
      </c>
      <c r="AH1439" t="s">
        <v>4536</v>
      </c>
      <c r="AI1439" t="s">
        <v>4537</v>
      </c>
      <c r="AJ1439" t="s">
        <v>4537</v>
      </c>
      <c r="AK1439">
        <v>368.94</v>
      </c>
      <c r="AL1439">
        <v>800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1</v>
      </c>
      <c r="AZ1439">
        <v>1</v>
      </c>
      <c r="BA1439">
        <v>1</v>
      </c>
      <c r="BB1439" t="s">
        <v>4538</v>
      </c>
      <c r="BC1439" t="s">
        <v>4538</v>
      </c>
      <c r="BD1439" t="s">
        <v>4538</v>
      </c>
      <c r="BE1439" t="s">
        <v>4538</v>
      </c>
      <c r="BF1439" t="s">
        <v>4538</v>
      </c>
      <c r="BG1439" t="s">
        <v>4538</v>
      </c>
      <c r="BH1439" t="s">
        <v>4538</v>
      </c>
      <c r="BI1439" t="s">
        <v>4538</v>
      </c>
      <c r="BJ1439" t="s">
        <v>4538</v>
      </c>
      <c r="BK1439" t="s">
        <v>4538</v>
      </c>
      <c r="BL1439" t="s">
        <v>4538</v>
      </c>
      <c r="BM1439" t="s">
        <v>4538</v>
      </c>
      <c r="BN1439" t="s">
        <v>4538</v>
      </c>
      <c r="BO1439" t="s">
        <v>4538</v>
      </c>
      <c r="BP1439" t="s">
        <v>4538</v>
      </c>
      <c r="BQ1439" t="s">
        <v>4538</v>
      </c>
      <c r="BR1439" t="s">
        <v>4538</v>
      </c>
      <c r="BS1439" t="s">
        <v>4538</v>
      </c>
      <c r="BT1439" t="s">
        <v>4538</v>
      </c>
      <c r="BU1439" t="s">
        <v>4538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 t="s">
        <v>4538</v>
      </c>
      <c r="CB1439" t="s">
        <v>4538</v>
      </c>
      <c r="CC1439" t="s">
        <v>4538</v>
      </c>
      <c r="CD1439" t="s">
        <v>4538</v>
      </c>
      <c r="CE1439" t="s">
        <v>4538</v>
      </c>
      <c r="CF1439">
        <v>3</v>
      </c>
      <c r="CG1439" t="s">
        <v>36</v>
      </c>
      <c r="CH1439" t="s">
        <v>4541</v>
      </c>
      <c r="CI1439" t="s">
        <v>4542</v>
      </c>
    </row>
    <row r="1440" spans="1:87" x14ac:dyDescent="0.3">
      <c r="A1440" t="s">
        <v>1192</v>
      </c>
      <c r="B1440" t="s">
        <v>4566</v>
      </c>
      <c r="C1440" t="s">
        <v>1207</v>
      </c>
      <c r="D1440">
        <v>1043</v>
      </c>
      <c r="G1440" t="s">
        <v>4974</v>
      </c>
      <c r="H1440" t="s">
        <v>4033</v>
      </c>
      <c r="I1440" t="s">
        <v>4034</v>
      </c>
      <c r="J1440" t="s">
        <v>4034</v>
      </c>
      <c r="K1440" t="s">
        <v>4880</v>
      </c>
      <c r="M1440" t="s">
        <v>4569</v>
      </c>
      <c r="N1440" t="s">
        <v>5264</v>
      </c>
      <c r="O1440" t="s">
        <v>4522</v>
      </c>
      <c r="P1440" t="s">
        <v>1227</v>
      </c>
      <c r="Q1440" t="s">
        <v>4607</v>
      </c>
      <c r="R1440" t="s">
        <v>6483</v>
      </c>
      <c r="S1440" t="s">
        <v>4525</v>
      </c>
      <c r="T1440" t="s">
        <v>4526</v>
      </c>
      <c r="U1440" s="48">
        <v>45691</v>
      </c>
      <c r="X1440" t="s">
        <v>4574</v>
      </c>
      <c r="Y1440" t="s">
        <v>4559</v>
      </c>
      <c r="AA1440" t="s">
        <v>4529</v>
      </c>
      <c r="AB1440" t="s">
        <v>4630</v>
      </c>
      <c r="AC1440" t="s">
        <v>4531</v>
      </c>
      <c r="AD1440" t="s">
        <v>4977</v>
      </c>
      <c r="AE1440" t="s">
        <v>6484</v>
      </c>
      <c r="AH1440" t="s">
        <v>4536</v>
      </c>
      <c r="AI1440" t="s">
        <v>4537</v>
      </c>
      <c r="AJ1440" t="s">
        <v>4537</v>
      </c>
      <c r="AK1440">
        <v>426.46</v>
      </c>
      <c r="AL1440">
        <v>800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1</v>
      </c>
      <c r="AZ1440">
        <v>1</v>
      </c>
      <c r="BA1440">
        <v>1</v>
      </c>
      <c r="BB1440" t="s">
        <v>4538</v>
      </c>
      <c r="BC1440" t="s">
        <v>4538</v>
      </c>
      <c r="BD1440" t="s">
        <v>4538</v>
      </c>
      <c r="BE1440" t="s">
        <v>4538</v>
      </c>
      <c r="BF1440" t="s">
        <v>4538</v>
      </c>
      <c r="BG1440" t="s">
        <v>4538</v>
      </c>
      <c r="BH1440" t="s">
        <v>4538</v>
      </c>
      <c r="BI1440" t="s">
        <v>4538</v>
      </c>
      <c r="BJ1440" t="s">
        <v>4538</v>
      </c>
      <c r="BK1440" t="s">
        <v>4538</v>
      </c>
      <c r="BL1440" t="s">
        <v>4538</v>
      </c>
      <c r="BM1440" t="s">
        <v>4538</v>
      </c>
      <c r="BN1440" t="s">
        <v>4538</v>
      </c>
      <c r="BO1440" t="s">
        <v>4538</v>
      </c>
      <c r="BP1440" t="s">
        <v>4538</v>
      </c>
      <c r="BQ1440" t="s">
        <v>4538</v>
      </c>
      <c r="BR1440" t="s">
        <v>4538</v>
      </c>
      <c r="BS1440" t="s">
        <v>4538</v>
      </c>
      <c r="BT1440" t="s">
        <v>4538</v>
      </c>
      <c r="BU1440" t="s">
        <v>4538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 t="s">
        <v>4538</v>
      </c>
      <c r="CB1440" t="s">
        <v>4538</v>
      </c>
      <c r="CC1440" t="s">
        <v>4538</v>
      </c>
      <c r="CD1440" t="s">
        <v>4538</v>
      </c>
      <c r="CE1440" t="s">
        <v>4538</v>
      </c>
      <c r="CF1440">
        <v>3</v>
      </c>
      <c r="CG1440" t="s">
        <v>36</v>
      </c>
      <c r="CH1440" t="s">
        <v>4541</v>
      </c>
      <c r="CI1440" t="s">
        <v>4542</v>
      </c>
    </row>
    <row r="1441" spans="1:87" x14ac:dyDescent="0.3">
      <c r="A1441" t="s">
        <v>18</v>
      </c>
      <c r="B1441" t="s">
        <v>5272</v>
      </c>
      <c r="C1441" t="s">
        <v>62</v>
      </c>
      <c r="D1441">
        <v>1033</v>
      </c>
      <c r="G1441" t="s">
        <v>5440</v>
      </c>
      <c r="H1441" t="s">
        <v>1387</v>
      </c>
      <c r="I1441" t="s">
        <v>1388</v>
      </c>
      <c r="J1441" t="s">
        <v>9636</v>
      </c>
      <c r="K1441" t="s">
        <v>4586</v>
      </c>
      <c r="M1441" t="s">
        <v>4520</v>
      </c>
      <c r="N1441" t="s">
        <v>4521</v>
      </c>
      <c r="O1441" t="s">
        <v>4522</v>
      </c>
      <c r="P1441" t="s">
        <v>1227</v>
      </c>
      <c r="Q1441" t="s">
        <v>9637</v>
      </c>
      <c r="R1441" t="s">
        <v>5357</v>
      </c>
      <c r="S1441" t="s">
        <v>4525</v>
      </c>
      <c r="T1441" t="s">
        <v>4526</v>
      </c>
      <c r="U1441" s="48">
        <v>45691</v>
      </c>
      <c r="X1441" t="s">
        <v>4574</v>
      </c>
      <c r="Y1441" t="s">
        <v>4599</v>
      </c>
      <c r="AA1441" t="s">
        <v>4529</v>
      </c>
      <c r="AB1441" t="s">
        <v>4638</v>
      </c>
      <c r="AC1441" t="s">
        <v>4531</v>
      </c>
      <c r="AD1441" t="s">
        <v>5267</v>
      </c>
      <c r="AE1441" t="s">
        <v>9638</v>
      </c>
      <c r="AH1441" t="s">
        <v>4536</v>
      </c>
      <c r="AI1441" t="s">
        <v>4537</v>
      </c>
      <c r="AJ1441" t="s">
        <v>4537</v>
      </c>
      <c r="AK1441">
        <v>0</v>
      </c>
      <c r="AL1441">
        <v>800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1</v>
      </c>
      <c r="AZ1441">
        <v>1</v>
      </c>
      <c r="BA1441">
        <v>1</v>
      </c>
      <c r="BB1441" t="s">
        <v>4538</v>
      </c>
      <c r="BC1441" t="s">
        <v>4538</v>
      </c>
      <c r="BD1441" t="s">
        <v>4538</v>
      </c>
      <c r="BE1441" t="s">
        <v>4538</v>
      </c>
      <c r="BF1441" t="s">
        <v>4538</v>
      </c>
      <c r="BG1441" t="s">
        <v>4538</v>
      </c>
      <c r="BH1441" t="s">
        <v>4538</v>
      </c>
      <c r="BI1441" t="s">
        <v>4538</v>
      </c>
      <c r="BJ1441" t="s">
        <v>4538</v>
      </c>
      <c r="BK1441" t="s">
        <v>4538</v>
      </c>
      <c r="BL1441" t="s">
        <v>4538</v>
      </c>
      <c r="BM1441" t="s">
        <v>4538</v>
      </c>
      <c r="BN1441" t="s">
        <v>4538</v>
      </c>
      <c r="BO1441" t="s">
        <v>4538</v>
      </c>
      <c r="BP1441" t="s">
        <v>4538</v>
      </c>
      <c r="BQ1441" t="s">
        <v>4538</v>
      </c>
      <c r="BR1441" t="s">
        <v>4538</v>
      </c>
      <c r="BS1441" t="s">
        <v>4538</v>
      </c>
      <c r="BT1441" t="s">
        <v>4538</v>
      </c>
      <c r="BU1441" t="s">
        <v>4538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 t="s">
        <v>4525</v>
      </c>
      <c r="CB1441" t="s">
        <v>4539</v>
      </c>
      <c r="CC1441" t="s">
        <v>4540</v>
      </c>
      <c r="CD1441">
        <v>-63587958</v>
      </c>
      <c r="CE1441">
        <v>-39298059</v>
      </c>
      <c r="CF1441">
        <v>3</v>
      </c>
      <c r="CG1441" t="s">
        <v>36</v>
      </c>
      <c r="CH1441" t="s">
        <v>4541</v>
      </c>
      <c r="CI1441" t="s">
        <v>4542</v>
      </c>
    </row>
    <row r="1442" spans="1:87" x14ac:dyDescent="0.3">
      <c r="A1442" t="s">
        <v>243</v>
      </c>
      <c r="B1442" t="s">
        <v>6043</v>
      </c>
      <c r="C1442" t="s">
        <v>248</v>
      </c>
      <c r="D1442">
        <v>1287</v>
      </c>
      <c r="G1442" t="s">
        <v>7874</v>
      </c>
      <c r="H1442" t="s">
        <v>2014</v>
      </c>
      <c r="I1442" t="s">
        <v>2015</v>
      </c>
      <c r="J1442" t="s">
        <v>9639</v>
      </c>
      <c r="K1442" t="s">
        <v>4555</v>
      </c>
      <c r="M1442" t="s">
        <v>4520</v>
      </c>
      <c r="N1442" t="s">
        <v>4521</v>
      </c>
      <c r="O1442" t="s">
        <v>4522</v>
      </c>
      <c r="P1442" t="s">
        <v>1227</v>
      </c>
      <c r="Q1442" t="s">
        <v>4607</v>
      </c>
      <c r="R1442" t="s">
        <v>9435</v>
      </c>
      <c r="S1442" t="s">
        <v>4883</v>
      </c>
      <c r="T1442" t="s">
        <v>4526</v>
      </c>
      <c r="U1442" s="48">
        <v>45747</v>
      </c>
      <c r="X1442" t="s">
        <v>4598</v>
      </c>
      <c r="Y1442" t="s">
        <v>4559</v>
      </c>
      <c r="AA1442" t="s">
        <v>4529</v>
      </c>
      <c r="AB1442" t="s">
        <v>4547</v>
      </c>
      <c r="AC1442" t="s">
        <v>8273</v>
      </c>
      <c r="AD1442" t="s">
        <v>7876</v>
      </c>
      <c r="AE1442" t="s">
        <v>9640</v>
      </c>
      <c r="AH1442" t="s">
        <v>4536</v>
      </c>
      <c r="AI1442" t="s">
        <v>4537</v>
      </c>
      <c r="AJ1442" t="s">
        <v>4537</v>
      </c>
      <c r="AK1442">
        <v>0</v>
      </c>
      <c r="AL1442">
        <v>1000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1</v>
      </c>
      <c r="AY1442">
        <v>1</v>
      </c>
      <c r="AZ1442">
        <v>1</v>
      </c>
      <c r="BA1442">
        <v>1</v>
      </c>
      <c r="BB1442" t="s">
        <v>4538</v>
      </c>
      <c r="BC1442" t="s">
        <v>4538</v>
      </c>
      <c r="BD1442" t="s">
        <v>4538</v>
      </c>
      <c r="BE1442" t="s">
        <v>4538</v>
      </c>
      <c r="BF1442" t="s">
        <v>4538</v>
      </c>
      <c r="BG1442" t="s">
        <v>4538</v>
      </c>
      <c r="BH1442" t="s">
        <v>4538</v>
      </c>
      <c r="BI1442" t="s">
        <v>4538</v>
      </c>
      <c r="BJ1442" t="s">
        <v>4538</v>
      </c>
      <c r="BK1442" t="s">
        <v>4538</v>
      </c>
      <c r="BL1442" t="s">
        <v>4538</v>
      </c>
      <c r="BM1442" t="s">
        <v>4538</v>
      </c>
      <c r="BN1442" t="s">
        <v>4538</v>
      </c>
      <c r="BO1442" t="s">
        <v>4538</v>
      </c>
      <c r="BP1442" t="s">
        <v>4538</v>
      </c>
      <c r="BQ1442" t="s">
        <v>4538</v>
      </c>
      <c r="BR1442" t="s">
        <v>4538</v>
      </c>
      <c r="BS1442" t="s">
        <v>4538</v>
      </c>
      <c r="BT1442" t="s">
        <v>4538</v>
      </c>
      <c r="BU1442" t="s">
        <v>4538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 t="s">
        <v>6050</v>
      </c>
      <c r="CB1442" t="s">
        <v>4539</v>
      </c>
      <c r="CC1442" t="s">
        <v>6051</v>
      </c>
      <c r="CD1442">
        <v>-81120447</v>
      </c>
      <c r="CE1442">
        <v>-350192179</v>
      </c>
      <c r="CF1442">
        <v>3</v>
      </c>
      <c r="CG1442" t="s">
        <v>36</v>
      </c>
      <c r="CH1442" t="s">
        <v>4541</v>
      </c>
      <c r="CI1442" t="s">
        <v>4542</v>
      </c>
    </row>
    <row r="1443" spans="1:87" x14ac:dyDescent="0.3">
      <c r="A1443" t="s">
        <v>693</v>
      </c>
      <c r="B1443" t="s">
        <v>4516</v>
      </c>
      <c r="C1443" t="s">
        <v>844</v>
      </c>
      <c r="D1443">
        <v>1013</v>
      </c>
      <c r="G1443" t="s">
        <v>4517</v>
      </c>
      <c r="H1443" t="s">
        <v>874</v>
      </c>
      <c r="I1443" t="s">
        <v>875</v>
      </c>
      <c r="J1443" t="s">
        <v>875</v>
      </c>
      <c r="K1443" t="s">
        <v>4816</v>
      </c>
      <c r="M1443" t="s">
        <v>4520</v>
      </c>
      <c r="N1443" t="s">
        <v>4521</v>
      </c>
      <c r="O1443" t="s">
        <v>4522</v>
      </c>
      <c r="P1443" t="s">
        <v>1227</v>
      </c>
      <c r="Q1443" t="s">
        <v>9641</v>
      </c>
      <c r="R1443" t="s">
        <v>9418</v>
      </c>
      <c r="S1443" t="s">
        <v>4525</v>
      </c>
      <c r="T1443" t="s">
        <v>4526</v>
      </c>
      <c r="U1443" s="48">
        <v>45747</v>
      </c>
      <c r="X1443" t="s">
        <v>4588</v>
      </c>
      <c r="Y1443" t="s">
        <v>4528</v>
      </c>
      <c r="AA1443" t="s">
        <v>4529</v>
      </c>
      <c r="AB1443" t="s">
        <v>4630</v>
      </c>
      <c r="AC1443" t="s">
        <v>4531</v>
      </c>
      <c r="AD1443" t="s">
        <v>4590</v>
      </c>
      <c r="AE1443" t="s">
        <v>9419</v>
      </c>
      <c r="AH1443" t="s">
        <v>4536</v>
      </c>
      <c r="AI1443" t="s">
        <v>4537</v>
      </c>
      <c r="AJ1443" t="s">
        <v>4536</v>
      </c>
      <c r="AK1443">
        <v>2069.4299999999998</v>
      </c>
      <c r="AL1443">
        <v>800</v>
      </c>
      <c r="AM1443">
        <v>1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1</v>
      </c>
      <c r="AZ1443">
        <v>1</v>
      </c>
      <c r="BA1443">
        <v>1</v>
      </c>
      <c r="BB1443">
        <v>600</v>
      </c>
      <c r="BC1443">
        <v>600</v>
      </c>
      <c r="BD1443">
        <v>600</v>
      </c>
      <c r="BE1443">
        <v>600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 t="s">
        <v>4525</v>
      </c>
      <c r="CB1443" t="s">
        <v>4539</v>
      </c>
      <c r="CC1443" t="s">
        <v>4540</v>
      </c>
      <c r="CD1443">
        <v>-42966939</v>
      </c>
      <c r="CE1443">
        <v>-385697204</v>
      </c>
      <c r="CF1443">
        <v>3</v>
      </c>
      <c r="CG1443" t="s">
        <v>36</v>
      </c>
      <c r="CH1443" t="s">
        <v>4541</v>
      </c>
      <c r="CI1443" t="s">
        <v>4542</v>
      </c>
    </row>
    <row r="1444" spans="1:87" x14ac:dyDescent="0.3">
      <c r="A1444" t="s">
        <v>243</v>
      </c>
      <c r="B1444" t="s">
        <v>6043</v>
      </c>
      <c r="C1444" t="s">
        <v>298</v>
      </c>
      <c r="D1444">
        <v>1284</v>
      </c>
      <c r="G1444" t="s">
        <v>7874</v>
      </c>
      <c r="H1444" t="s">
        <v>2390</v>
      </c>
      <c r="I1444" t="s">
        <v>2391</v>
      </c>
      <c r="J1444" t="s">
        <v>9642</v>
      </c>
      <c r="K1444" t="s">
        <v>4552</v>
      </c>
      <c r="M1444" t="s">
        <v>4520</v>
      </c>
      <c r="N1444" t="s">
        <v>4521</v>
      </c>
      <c r="O1444" t="s">
        <v>4522</v>
      </c>
      <c r="P1444" t="s">
        <v>1227</v>
      </c>
      <c r="Q1444" t="s">
        <v>9171</v>
      </c>
      <c r="R1444" t="s">
        <v>6751</v>
      </c>
      <c r="S1444" t="s">
        <v>4883</v>
      </c>
      <c r="T1444" t="s">
        <v>4526</v>
      </c>
      <c r="U1444" s="48">
        <v>45747</v>
      </c>
      <c r="X1444" t="s">
        <v>4558</v>
      </c>
      <c r="Y1444" t="s">
        <v>4599</v>
      </c>
      <c r="AA1444" t="s">
        <v>4529</v>
      </c>
      <c r="AB1444" t="s">
        <v>4547</v>
      </c>
      <c r="AC1444" t="s">
        <v>8273</v>
      </c>
      <c r="AD1444" t="s">
        <v>7876</v>
      </c>
      <c r="AE1444" t="s">
        <v>9643</v>
      </c>
      <c r="AH1444" t="s">
        <v>4536</v>
      </c>
      <c r="AI1444" t="s">
        <v>4537</v>
      </c>
      <c r="AJ1444" t="s">
        <v>4537</v>
      </c>
      <c r="AK1444">
        <v>1425.28</v>
      </c>
      <c r="AL1444">
        <v>1000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1</v>
      </c>
      <c r="AZ1444">
        <v>1</v>
      </c>
      <c r="BA1444">
        <v>1</v>
      </c>
      <c r="BB1444" t="s">
        <v>4538</v>
      </c>
      <c r="BC1444" t="s">
        <v>4538</v>
      </c>
      <c r="BD1444" t="s">
        <v>4538</v>
      </c>
      <c r="BE1444" t="s">
        <v>4538</v>
      </c>
      <c r="BF1444" t="s">
        <v>4538</v>
      </c>
      <c r="BG1444" t="s">
        <v>4538</v>
      </c>
      <c r="BH1444" t="s">
        <v>4538</v>
      </c>
      <c r="BI1444" t="s">
        <v>4538</v>
      </c>
      <c r="BJ1444" t="s">
        <v>4538</v>
      </c>
      <c r="BK1444" t="s">
        <v>4538</v>
      </c>
      <c r="BL1444" t="s">
        <v>4538</v>
      </c>
      <c r="BM1444" t="s">
        <v>4538</v>
      </c>
      <c r="BN1444" t="s">
        <v>4538</v>
      </c>
      <c r="BO1444" t="s">
        <v>4538</v>
      </c>
      <c r="BP1444" t="s">
        <v>4538</v>
      </c>
      <c r="BQ1444" t="s">
        <v>4538</v>
      </c>
      <c r="BR1444" t="s">
        <v>4538</v>
      </c>
      <c r="BS1444" t="s">
        <v>4538</v>
      </c>
      <c r="BT1444" t="s">
        <v>4538</v>
      </c>
      <c r="BU1444" t="s">
        <v>4538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 t="s">
        <v>6050</v>
      </c>
      <c r="CB1444" t="s">
        <v>4539</v>
      </c>
      <c r="CC1444" t="s">
        <v>6051</v>
      </c>
      <c r="CD1444">
        <v>-82800838</v>
      </c>
      <c r="CE1444">
        <v>-3597316</v>
      </c>
      <c r="CF1444">
        <v>3</v>
      </c>
      <c r="CG1444" t="s">
        <v>36</v>
      </c>
      <c r="CH1444" t="s">
        <v>4541</v>
      </c>
      <c r="CI1444" t="s">
        <v>4542</v>
      </c>
    </row>
    <row r="1445" spans="1:87" x14ac:dyDescent="0.3">
      <c r="A1445" t="s">
        <v>693</v>
      </c>
      <c r="B1445" t="s">
        <v>4516</v>
      </c>
      <c r="C1445" t="s">
        <v>755</v>
      </c>
      <c r="D1445">
        <v>1008</v>
      </c>
      <c r="G1445" t="s">
        <v>4517</v>
      </c>
      <c r="H1445" t="s">
        <v>3308</v>
      </c>
      <c r="I1445" t="s">
        <v>3309</v>
      </c>
      <c r="J1445" t="s">
        <v>9644</v>
      </c>
      <c r="K1445" t="s">
        <v>4823</v>
      </c>
      <c r="M1445" t="s">
        <v>4520</v>
      </c>
      <c r="N1445" t="s">
        <v>4521</v>
      </c>
      <c r="O1445" t="s">
        <v>4522</v>
      </c>
      <c r="P1445" t="s">
        <v>1227</v>
      </c>
      <c r="Q1445" t="s">
        <v>6553</v>
      </c>
      <c r="R1445" t="s">
        <v>4546</v>
      </c>
      <c r="S1445" t="s">
        <v>4525</v>
      </c>
      <c r="T1445" t="s">
        <v>4526</v>
      </c>
      <c r="U1445" s="48">
        <v>45747</v>
      </c>
      <c r="X1445" t="s">
        <v>4598</v>
      </c>
      <c r="Y1445" t="s">
        <v>4528</v>
      </c>
      <c r="AA1445" t="s">
        <v>4529</v>
      </c>
      <c r="AB1445" t="s">
        <v>4630</v>
      </c>
      <c r="AC1445" t="s">
        <v>4531</v>
      </c>
      <c r="AD1445" t="s">
        <v>4532</v>
      </c>
      <c r="AE1445" t="s">
        <v>9645</v>
      </c>
      <c r="AH1445" t="s">
        <v>4536</v>
      </c>
      <c r="AI1445" t="s">
        <v>4537</v>
      </c>
      <c r="AJ1445" t="s">
        <v>4537</v>
      </c>
      <c r="AK1445">
        <v>0</v>
      </c>
      <c r="AL1445">
        <v>800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1</v>
      </c>
      <c r="AZ1445">
        <v>1</v>
      </c>
      <c r="BA1445">
        <v>1</v>
      </c>
      <c r="BB1445" t="s">
        <v>4538</v>
      </c>
      <c r="BC1445" t="s">
        <v>4538</v>
      </c>
      <c r="BD1445" t="s">
        <v>4538</v>
      </c>
      <c r="BE1445" t="s">
        <v>4538</v>
      </c>
      <c r="BF1445" t="s">
        <v>4538</v>
      </c>
      <c r="BG1445" t="s">
        <v>4538</v>
      </c>
      <c r="BH1445" t="s">
        <v>4538</v>
      </c>
      <c r="BI1445" t="s">
        <v>4538</v>
      </c>
      <c r="BJ1445" t="s">
        <v>4538</v>
      </c>
      <c r="BK1445" t="s">
        <v>4538</v>
      </c>
      <c r="BL1445" t="s">
        <v>4538</v>
      </c>
      <c r="BM1445" t="s">
        <v>4538</v>
      </c>
      <c r="BN1445" t="s">
        <v>4538</v>
      </c>
      <c r="BO1445" t="s">
        <v>4538</v>
      </c>
      <c r="BP1445" t="s">
        <v>4538</v>
      </c>
      <c r="BQ1445" t="s">
        <v>4538</v>
      </c>
      <c r="BR1445" t="s">
        <v>4538</v>
      </c>
      <c r="BS1445" t="s">
        <v>4538</v>
      </c>
      <c r="BT1445" t="s">
        <v>4538</v>
      </c>
      <c r="BU1445" t="s">
        <v>4538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 t="s">
        <v>4525</v>
      </c>
      <c r="CB1445" t="s">
        <v>4539</v>
      </c>
      <c r="CC1445" t="s">
        <v>4540</v>
      </c>
      <c r="CD1445">
        <v>-37932286</v>
      </c>
      <c r="CE1445">
        <v>-386020061</v>
      </c>
      <c r="CF1445">
        <v>3</v>
      </c>
      <c r="CG1445" t="s">
        <v>36</v>
      </c>
      <c r="CH1445" t="s">
        <v>4541</v>
      </c>
      <c r="CI1445" t="s">
        <v>4542</v>
      </c>
    </row>
    <row r="1446" spans="1:87" x14ac:dyDescent="0.3">
      <c r="A1446" t="s">
        <v>243</v>
      </c>
      <c r="B1446" t="s">
        <v>6043</v>
      </c>
      <c r="C1446" t="s">
        <v>2065</v>
      </c>
      <c r="D1446">
        <v>1283</v>
      </c>
      <c r="G1446" t="s">
        <v>7874</v>
      </c>
      <c r="H1446" t="s">
        <v>2200</v>
      </c>
      <c r="I1446" t="s">
        <v>2201</v>
      </c>
      <c r="J1446" t="s">
        <v>9646</v>
      </c>
      <c r="K1446" t="s">
        <v>4823</v>
      </c>
      <c r="M1446" t="s">
        <v>4520</v>
      </c>
      <c r="N1446" t="s">
        <v>4521</v>
      </c>
      <c r="O1446" t="s">
        <v>4522</v>
      </c>
      <c r="P1446" t="s">
        <v>1227</v>
      </c>
      <c r="Q1446" t="s">
        <v>8078</v>
      </c>
      <c r="R1446" t="s">
        <v>7893</v>
      </c>
      <c r="S1446" t="s">
        <v>4883</v>
      </c>
      <c r="T1446" t="s">
        <v>4526</v>
      </c>
      <c r="U1446" s="48">
        <v>45747</v>
      </c>
      <c r="X1446" t="s">
        <v>4527</v>
      </c>
      <c r="Y1446" t="s">
        <v>4559</v>
      </c>
      <c r="AA1446" t="s">
        <v>4529</v>
      </c>
      <c r="AB1446" t="s">
        <v>4547</v>
      </c>
      <c r="AC1446" t="s">
        <v>8273</v>
      </c>
      <c r="AD1446" t="s">
        <v>7876</v>
      </c>
      <c r="AE1446" t="s">
        <v>7894</v>
      </c>
      <c r="AH1446" t="s">
        <v>4536</v>
      </c>
      <c r="AI1446" t="s">
        <v>4537</v>
      </c>
      <c r="AJ1446" t="s">
        <v>4537</v>
      </c>
      <c r="AK1446">
        <v>0</v>
      </c>
      <c r="AL1446">
        <v>1000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1</v>
      </c>
      <c r="AZ1446">
        <v>1</v>
      </c>
      <c r="BA1446">
        <v>1</v>
      </c>
      <c r="BB1446" t="s">
        <v>4538</v>
      </c>
      <c r="BC1446" t="s">
        <v>4538</v>
      </c>
      <c r="BD1446" t="s">
        <v>4538</v>
      </c>
      <c r="BE1446" t="s">
        <v>4538</v>
      </c>
      <c r="BF1446" t="s">
        <v>4538</v>
      </c>
      <c r="BG1446" t="s">
        <v>4538</v>
      </c>
      <c r="BH1446" t="s">
        <v>4538</v>
      </c>
      <c r="BI1446" t="s">
        <v>4538</v>
      </c>
      <c r="BJ1446" t="s">
        <v>4538</v>
      </c>
      <c r="BK1446" t="s">
        <v>4538</v>
      </c>
      <c r="BL1446" t="s">
        <v>4538</v>
      </c>
      <c r="BM1446" t="s">
        <v>4538</v>
      </c>
      <c r="BN1446" t="s">
        <v>4538</v>
      </c>
      <c r="BO1446" t="s">
        <v>4538</v>
      </c>
      <c r="BP1446" t="s">
        <v>4538</v>
      </c>
      <c r="BQ1446" t="s">
        <v>4538</v>
      </c>
      <c r="BR1446" t="s">
        <v>4538</v>
      </c>
      <c r="BS1446" t="s">
        <v>4538</v>
      </c>
      <c r="BT1446" t="s">
        <v>4538</v>
      </c>
      <c r="BU1446" t="s">
        <v>4538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 t="s">
        <v>6050</v>
      </c>
      <c r="CB1446" t="s">
        <v>4539</v>
      </c>
      <c r="CC1446" t="s">
        <v>6051</v>
      </c>
      <c r="CD1446">
        <v>-8696384</v>
      </c>
      <c r="CE1446">
        <v>-35605876</v>
      </c>
      <c r="CF1446">
        <v>3</v>
      </c>
      <c r="CG1446" t="s">
        <v>36</v>
      </c>
      <c r="CH1446" t="s">
        <v>4541</v>
      </c>
      <c r="CI1446" t="s">
        <v>4542</v>
      </c>
    </row>
    <row r="1447" spans="1:87" x14ac:dyDescent="0.3">
      <c r="A1447" t="s">
        <v>243</v>
      </c>
      <c r="B1447" t="s">
        <v>6043</v>
      </c>
      <c r="C1447" t="s">
        <v>289</v>
      </c>
      <c r="D1447">
        <v>1291</v>
      </c>
      <c r="G1447" t="s">
        <v>7874</v>
      </c>
      <c r="H1447" t="s">
        <v>2055</v>
      </c>
      <c r="I1447" t="s">
        <v>2056</v>
      </c>
      <c r="J1447" t="s">
        <v>9647</v>
      </c>
      <c r="K1447" t="s">
        <v>4586</v>
      </c>
      <c r="M1447" t="s">
        <v>4520</v>
      </c>
      <c r="N1447" t="s">
        <v>4521</v>
      </c>
      <c r="O1447" t="s">
        <v>4522</v>
      </c>
      <c r="P1447" t="s">
        <v>1227</v>
      </c>
      <c r="Q1447" t="s">
        <v>9648</v>
      </c>
      <c r="R1447" t="s">
        <v>8337</v>
      </c>
      <c r="S1447" t="s">
        <v>4883</v>
      </c>
      <c r="T1447" t="s">
        <v>4526</v>
      </c>
      <c r="U1447" s="48">
        <v>45747</v>
      </c>
      <c r="X1447" t="s">
        <v>4598</v>
      </c>
      <c r="Y1447" t="s">
        <v>4559</v>
      </c>
      <c r="AA1447" t="s">
        <v>4529</v>
      </c>
      <c r="AB1447" t="s">
        <v>4547</v>
      </c>
      <c r="AC1447" t="s">
        <v>8273</v>
      </c>
      <c r="AD1447" t="s">
        <v>7876</v>
      </c>
      <c r="AE1447" t="s">
        <v>9649</v>
      </c>
      <c r="AH1447" t="s">
        <v>4536</v>
      </c>
      <c r="AI1447" t="s">
        <v>4537</v>
      </c>
      <c r="AJ1447" t="s">
        <v>4537</v>
      </c>
      <c r="AK1447">
        <v>0</v>
      </c>
      <c r="AL1447">
        <v>1000</v>
      </c>
      <c r="AM1447">
        <v>0</v>
      </c>
      <c r="AN1447">
        <v>0</v>
      </c>
      <c r="AO1447">
        <v>0</v>
      </c>
      <c r="AP1447">
        <v>919.86</v>
      </c>
      <c r="AQ1447">
        <v>306</v>
      </c>
      <c r="AR1447">
        <v>-191.28</v>
      </c>
      <c r="AS1447">
        <v>0</v>
      </c>
      <c r="AT1447">
        <v>1</v>
      </c>
      <c r="AU1447">
        <v>1</v>
      </c>
      <c r="AV1447">
        <v>0</v>
      </c>
      <c r="AW1447">
        <v>0</v>
      </c>
      <c r="AX1447">
        <v>1</v>
      </c>
      <c r="AY1447">
        <v>1</v>
      </c>
      <c r="AZ1447">
        <v>1</v>
      </c>
      <c r="BA1447">
        <v>1</v>
      </c>
      <c r="BB1447" t="s">
        <v>4538</v>
      </c>
      <c r="BC1447" t="s">
        <v>4538</v>
      </c>
      <c r="BD1447" t="s">
        <v>4538</v>
      </c>
      <c r="BE1447" t="s">
        <v>4538</v>
      </c>
      <c r="BF1447" t="s">
        <v>4538</v>
      </c>
      <c r="BG1447" t="s">
        <v>4538</v>
      </c>
      <c r="BH1447" t="s">
        <v>4538</v>
      </c>
      <c r="BI1447" t="s">
        <v>4538</v>
      </c>
      <c r="BJ1447" t="s">
        <v>4538</v>
      </c>
      <c r="BK1447" t="s">
        <v>4538</v>
      </c>
      <c r="BL1447" t="s">
        <v>4538</v>
      </c>
      <c r="BM1447" t="s">
        <v>4538</v>
      </c>
      <c r="BN1447" t="s">
        <v>4538</v>
      </c>
      <c r="BO1447" t="s">
        <v>4538</v>
      </c>
      <c r="BP1447" t="s">
        <v>4538</v>
      </c>
      <c r="BQ1447" t="s">
        <v>4538</v>
      </c>
      <c r="BR1447" t="s">
        <v>4538</v>
      </c>
      <c r="BS1447" t="s">
        <v>4538</v>
      </c>
      <c r="BT1447" t="s">
        <v>4538</v>
      </c>
      <c r="BU1447" t="s">
        <v>4538</v>
      </c>
      <c r="BV1447">
        <v>344.86000000000007</v>
      </c>
      <c r="BW1447">
        <v>0</v>
      </c>
      <c r="BX1447">
        <v>0</v>
      </c>
      <c r="BY1447">
        <v>0</v>
      </c>
      <c r="BZ1447">
        <v>0</v>
      </c>
      <c r="CA1447" t="s">
        <v>6050</v>
      </c>
      <c r="CB1447" t="s">
        <v>4539</v>
      </c>
      <c r="CC1447" t="s">
        <v>6051</v>
      </c>
      <c r="CD1447">
        <v>-82385096</v>
      </c>
      <c r="CE1447">
        <v>-349768037</v>
      </c>
      <c r="CF1447">
        <v>2</v>
      </c>
      <c r="CG1447" t="s">
        <v>24</v>
      </c>
      <c r="CH1447" t="s">
        <v>4604</v>
      </c>
      <c r="CI1447" t="s">
        <v>4605</v>
      </c>
    </row>
    <row r="1448" spans="1:87" x14ac:dyDescent="0.3">
      <c r="A1448" t="s">
        <v>597</v>
      </c>
      <c r="B1448" t="s">
        <v>5491</v>
      </c>
      <c r="C1448" t="s">
        <v>602</v>
      </c>
      <c r="D1448">
        <v>1039</v>
      </c>
      <c r="G1448" t="s">
        <v>4517</v>
      </c>
      <c r="H1448" t="s">
        <v>3119</v>
      </c>
      <c r="I1448" t="s">
        <v>1924</v>
      </c>
      <c r="J1448" t="s">
        <v>9650</v>
      </c>
      <c r="K1448" t="s">
        <v>5129</v>
      </c>
      <c r="M1448" t="s">
        <v>4520</v>
      </c>
      <c r="N1448" t="s">
        <v>4521</v>
      </c>
      <c r="O1448" t="s">
        <v>4522</v>
      </c>
      <c r="P1448" t="s">
        <v>1227</v>
      </c>
      <c r="Q1448" t="s">
        <v>7331</v>
      </c>
      <c r="R1448" t="s">
        <v>5551</v>
      </c>
      <c r="S1448" t="s">
        <v>5494</v>
      </c>
      <c r="T1448" t="s">
        <v>4526</v>
      </c>
      <c r="U1448" s="48">
        <v>45747</v>
      </c>
      <c r="X1448" t="s">
        <v>4558</v>
      </c>
      <c r="Y1448" t="s">
        <v>4599</v>
      </c>
      <c r="AA1448" t="s">
        <v>4529</v>
      </c>
      <c r="AB1448" t="s">
        <v>4547</v>
      </c>
      <c r="AC1448" t="s">
        <v>4531</v>
      </c>
      <c r="AD1448" t="s">
        <v>5501</v>
      </c>
      <c r="AE1448" t="s">
        <v>9651</v>
      </c>
      <c r="AH1448" t="s">
        <v>4536</v>
      </c>
      <c r="AI1448" t="s">
        <v>4537</v>
      </c>
      <c r="AJ1448" t="s">
        <v>4537</v>
      </c>
      <c r="AK1448">
        <v>0</v>
      </c>
      <c r="AL1448">
        <v>800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</v>
      </c>
      <c r="AY1448">
        <v>1</v>
      </c>
      <c r="AZ1448">
        <v>1</v>
      </c>
      <c r="BA1448">
        <v>1</v>
      </c>
      <c r="BB1448" t="s">
        <v>4538</v>
      </c>
      <c r="BC1448" t="s">
        <v>4538</v>
      </c>
      <c r="BD1448" t="s">
        <v>4538</v>
      </c>
      <c r="BE1448" t="s">
        <v>4538</v>
      </c>
      <c r="BF1448" t="s">
        <v>4538</v>
      </c>
      <c r="BG1448" t="s">
        <v>4538</v>
      </c>
      <c r="BH1448" t="s">
        <v>4538</v>
      </c>
      <c r="BI1448" t="s">
        <v>4538</v>
      </c>
      <c r="BJ1448" t="s">
        <v>4538</v>
      </c>
      <c r="BK1448" t="s">
        <v>4538</v>
      </c>
      <c r="BL1448" t="s">
        <v>4538</v>
      </c>
      <c r="BM1448" t="s">
        <v>4538</v>
      </c>
      <c r="BN1448" t="s">
        <v>4538</v>
      </c>
      <c r="BO1448" t="s">
        <v>4538</v>
      </c>
      <c r="BP1448" t="s">
        <v>4538</v>
      </c>
      <c r="BQ1448" t="s">
        <v>4538</v>
      </c>
      <c r="BR1448" t="s">
        <v>4538</v>
      </c>
      <c r="BS1448" t="s">
        <v>4538</v>
      </c>
      <c r="BT1448" t="s">
        <v>4538</v>
      </c>
      <c r="BU1448" t="s">
        <v>4538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 t="s">
        <v>5347</v>
      </c>
      <c r="CB1448" t="s">
        <v>4539</v>
      </c>
      <c r="CC1448" t="s">
        <v>4540</v>
      </c>
      <c r="CD1448">
        <v>-50923317</v>
      </c>
      <c r="CE1448">
        <v>-428037448</v>
      </c>
      <c r="CF1448">
        <v>3</v>
      </c>
      <c r="CG1448" t="s">
        <v>36</v>
      </c>
      <c r="CH1448" t="s">
        <v>4541</v>
      </c>
      <c r="CI1448" t="s">
        <v>4542</v>
      </c>
    </row>
    <row r="1449" spans="1:87" x14ac:dyDescent="0.3">
      <c r="A1449" t="s">
        <v>254</v>
      </c>
      <c r="B1449" t="s">
        <v>7673</v>
      </c>
      <c r="C1449" t="s">
        <v>1601</v>
      </c>
      <c r="D1449">
        <v>1276</v>
      </c>
      <c r="G1449" t="s">
        <v>7874</v>
      </c>
      <c r="H1449" t="s">
        <v>1646</v>
      </c>
      <c r="I1449" t="s">
        <v>1647</v>
      </c>
      <c r="J1449" t="s">
        <v>9652</v>
      </c>
      <c r="K1449" t="s">
        <v>5037</v>
      </c>
      <c r="M1449" t="s">
        <v>4555</v>
      </c>
      <c r="N1449" t="s">
        <v>4556</v>
      </c>
      <c r="O1449" t="s">
        <v>4522</v>
      </c>
      <c r="P1449" t="s">
        <v>1227</v>
      </c>
      <c r="Q1449" t="s">
        <v>8282</v>
      </c>
      <c r="R1449" t="s">
        <v>7690</v>
      </c>
      <c r="S1449" t="s">
        <v>4883</v>
      </c>
      <c r="T1449" t="s">
        <v>4526</v>
      </c>
      <c r="U1449" s="48">
        <v>45747</v>
      </c>
      <c r="X1449" t="s">
        <v>4558</v>
      </c>
      <c r="Y1449" t="s">
        <v>4559</v>
      </c>
      <c r="AA1449" t="s">
        <v>4529</v>
      </c>
      <c r="AB1449" t="s">
        <v>4547</v>
      </c>
      <c r="AC1449" t="s">
        <v>8273</v>
      </c>
      <c r="AD1449" t="s">
        <v>7876</v>
      </c>
      <c r="AE1449" t="s">
        <v>9653</v>
      </c>
      <c r="AH1449" t="s">
        <v>4536</v>
      </c>
      <c r="AI1449" t="s">
        <v>4537</v>
      </c>
      <c r="AJ1449" t="s">
        <v>4537</v>
      </c>
      <c r="AK1449">
        <v>0</v>
      </c>
      <c r="AL1449">
        <v>1000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1</v>
      </c>
      <c r="AY1449">
        <v>1</v>
      </c>
      <c r="AZ1449">
        <v>1</v>
      </c>
      <c r="BA1449">
        <v>1</v>
      </c>
      <c r="BB1449" t="s">
        <v>4538</v>
      </c>
      <c r="BC1449" t="s">
        <v>4538</v>
      </c>
      <c r="BD1449" t="s">
        <v>4538</v>
      </c>
      <c r="BE1449" t="s">
        <v>4538</v>
      </c>
      <c r="BF1449" t="s">
        <v>4538</v>
      </c>
      <c r="BG1449" t="s">
        <v>4538</v>
      </c>
      <c r="BH1449" t="s">
        <v>4538</v>
      </c>
      <c r="BI1449" t="s">
        <v>4538</v>
      </c>
      <c r="BJ1449" t="s">
        <v>4538</v>
      </c>
      <c r="BK1449" t="s">
        <v>4538</v>
      </c>
      <c r="BL1449" t="s">
        <v>4538</v>
      </c>
      <c r="BM1449" t="s">
        <v>4538</v>
      </c>
      <c r="BN1449" t="s">
        <v>4538</v>
      </c>
      <c r="BO1449" t="s">
        <v>4538</v>
      </c>
      <c r="BP1449" t="s">
        <v>4538</v>
      </c>
      <c r="BQ1449" t="s">
        <v>4538</v>
      </c>
      <c r="BR1449" t="s">
        <v>4538</v>
      </c>
      <c r="BS1449" t="s">
        <v>4538</v>
      </c>
      <c r="BT1449" t="s">
        <v>4538</v>
      </c>
      <c r="BU1449" t="s">
        <v>4538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 t="s">
        <v>6050</v>
      </c>
      <c r="CB1449" t="s">
        <v>4564</v>
      </c>
      <c r="CC1449" t="s">
        <v>6051</v>
      </c>
      <c r="CD1449">
        <v>-79796847</v>
      </c>
      <c r="CE1449">
        <v>-348367581</v>
      </c>
      <c r="CF1449">
        <v>3</v>
      </c>
      <c r="CG1449" t="s">
        <v>36</v>
      </c>
      <c r="CH1449" t="s">
        <v>4541</v>
      </c>
      <c r="CI1449" t="s">
        <v>4542</v>
      </c>
    </row>
    <row r="1450" spans="1:87" x14ac:dyDescent="0.3">
      <c r="A1450" t="s">
        <v>1122</v>
      </c>
      <c r="B1450" t="s">
        <v>4566</v>
      </c>
      <c r="C1450" t="s">
        <v>1123</v>
      </c>
      <c r="D1450">
        <v>1045</v>
      </c>
      <c r="G1450" t="s">
        <v>4974</v>
      </c>
      <c r="H1450" t="s">
        <v>4232</v>
      </c>
      <c r="I1450" t="s">
        <v>4233</v>
      </c>
      <c r="J1450" t="s">
        <v>4233</v>
      </c>
      <c r="K1450" t="s">
        <v>4880</v>
      </c>
      <c r="M1450" t="s">
        <v>4569</v>
      </c>
      <c r="N1450" t="s">
        <v>5264</v>
      </c>
      <c r="O1450" t="s">
        <v>4522</v>
      </c>
      <c r="P1450" t="s">
        <v>1227</v>
      </c>
      <c r="Q1450" t="s">
        <v>4607</v>
      </c>
      <c r="R1450" t="s">
        <v>9654</v>
      </c>
      <c r="S1450" t="s">
        <v>4525</v>
      </c>
      <c r="T1450" t="s">
        <v>4526</v>
      </c>
      <c r="U1450" s="48">
        <v>45747</v>
      </c>
      <c r="X1450" t="s">
        <v>4598</v>
      </c>
      <c r="Y1450" t="s">
        <v>4559</v>
      </c>
      <c r="AA1450" t="s">
        <v>4529</v>
      </c>
      <c r="AB1450" t="s">
        <v>4630</v>
      </c>
      <c r="AC1450" t="s">
        <v>4531</v>
      </c>
      <c r="AD1450" t="s">
        <v>4977</v>
      </c>
      <c r="AE1450" t="s">
        <v>9036</v>
      </c>
      <c r="AH1450" t="s">
        <v>4536</v>
      </c>
      <c r="AI1450" t="s">
        <v>4537</v>
      </c>
      <c r="AJ1450" t="s">
        <v>4537</v>
      </c>
      <c r="AK1450">
        <v>0</v>
      </c>
      <c r="AL1450">
        <v>800</v>
      </c>
      <c r="AM1450">
        <v>0</v>
      </c>
      <c r="AN1450">
        <v>0</v>
      </c>
      <c r="AO1450">
        <v>0</v>
      </c>
      <c r="AP1450">
        <v>545</v>
      </c>
      <c r="AQ1450">
        <v>0</v>
      </c>
      <c r="AR1450">
        <v>7.36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1</v>
      </c>
      <c r="AY1450">
        <v>1</v>
      </c>
      <c r="AZ1450">
        <v>1</v>
      </c>
      <c r="BA1450">
        <v>1</v>
      </c>
      <c r="BB1450" t="s">
        <v>4538</v>
      </c>
      <c r="BC1450" t="s">
        <v>4538</v>
      </c>
      <c r="BD1450" t="s">
        <v>4538</v>
      </c>
      <c r="BE1450" t="s">
        <v>4538</v>
      </c>
      <c r="BF1450" t="s">
        <v>4538</v>
      </c>
      <c r="BG1450" t="s">
        <v>4538</v>
      </c>
      <c r="BH1450" t="s">
        <v>4538</v>
      </c>
      <c r="BI1450" t="s">
        <v>4538</v>
      </c>
      <c r="BJ1450" t="s">
        <v>4538</v>
      </c>
      <c r="BK1450" t="s">
        <v>4538</v>
      </c>
      <c r="BL1450" t="s">
        <v>4538</v>
      </c>
      <c r="BM1450" t="s">
        <v>4538</v>
      </c>
      <c r="BN1450" t="s">
        <v>4538</v>
      </c>
      <c r="BO1450" t="s">
        <v>4538</v>
      </c>
      <c r="BP1450" t="s">
        <v>4538</v>
      </c>
      <c r="BQ1450" t="s">
        <v>4538</v>
      </c>
      <c r="BR1450" t="s">
        <v>4538</v>
      </c>
      <c r="BS1450" t="s">
        <v>4538</v>
      </c>
      <c r="BT1450" t="s">
        <v>4538</v>
      </c>
      <c r="BU1450" t="s">
        <v>4538</v>
      </c>
      <c r="BV1450">
        <v>184.12</v>
      </c>
      <c r="BW1450">
        <v>0</v>
      </c>
      <c r="BX1450">
        <v>0</v>
      </c>
      <c r="BY1450">
        <v>0</v>
      </c>
      <c r="BZ1450">
        <v>0</v>
      </c>
      <c r="CA1450" t="s">
        <v>4581</v>
      </c>
      <c r="CB1450" t="s">
        <v>1122</v>
      </c>
      <c r="CC1450" t="s">
        <v>5271</v>
      </c>
      <c r="CD1450" t="s">
        <v>4538</v>
      </c>
      <c r="CE1450" t="s">
        <v>4538</v>
      </c>
      <c r="CF1450">
        <v>3</v>
      </c>
      <c r="CG1450" t="s">
        <v>36</v>
      </c>
      <c r="CH1450" t="s">
        <v>4583</v>
      </c>
      <c r="CI1450" t="s">
        <v>4584</v>
      </c>
    </row>
    <row r="1451" spans="1:87" x14ac:dyDescent="0.3">
      <c r="A1451" t="s">
        <v>693</v>
      </c>
      <c r="B1451" t="s">
        <v>4516</v>
      </c>
      <c r="C1451" t="s">
        <v>755</v>
      </c>
      <c r="D1451">
        <v>1008</v>
      </c>
      <c r="G1451" t="s">
        <v>4517</v>
      </c>
      <c r="H1451" t="s">
        <v>3310</v>
      </c>
      <c r="I1451" t="s">
        <v>3270</v>
      </c>
      <c r="J1451" t="s">
        <v>9655</v>
      </c>
      <c r="K1451" t="s">
        <v>4586</v>
      </c>
      <c r="M1451" t="s">
        <v>4520</v>
      </c>
      <c r="N1451" t="s">
        <v>4521</v>
      </c>
      <c r="O1451" t="s">
        <v>4522</v>
      </c>
      <c r="P1451" t="s">
        <v>1227</v>
      </c>
      <c r="Q1451" t="s">
        <v>9656</v>
      </c>
      <c r="R1451" t="s">
        <v>4546</v>
      </c>
      <c r="S1451" t="s">
        <v>4525</v>
      </c>
      <c r="T1451" t="s">
        <v>4526</v>
      </c>
      <c r="U1451" s="48">
        <v>45747</v>
      </c>
      <c r="X1451" t="s">
        <v>4598</v>
      </c>
      <c r="Y1451" t="s">
        <v>4599</v>
      </c>
      <c r="AA1451" t="s">
        <v>4529</v>
      </c>
      <c r="AB1451" t="s">
        <v>4638</v>
      </c>
      <c r="AC1451" t="s">
        <v>4531</v>
      </c>
      <c r="AD1451" t="s">
        <v>4532</v>
      </c>
      <c r="AE1451" t="s">
        <v>9657</v>
      </c>
      <c r="AH1451" t="s">
        <v>4536</v>
      </c>
      <c r="AI1451" t="s">
        <v>4537</v>
      </c>
      <c r="AJ1451" t="s">
        <v>4537</v>
      </c>
      <c r="AK1451">
        <v>0</v>
      </c>
      <c r="AL1451">
        <v>800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</v>
      </c>
      <c r="AY1451">
        <v>1</v>
      </c>
      <c r="AZ1451">
        <v>1</v>
      </c>
      <c r="BA1451">
        <v>1</v>
      </c>
      <c r="BB1451" t="s">
        <v>4538</v>
      </c>
      <c r="BC1451" t="s">
        <v>4538</v>
      </c>
      <c r="BD1451" t="s">
        <v>4538</v>
      </c>
      <c r="BE1451" t="s">
        <v>4538</v>
      </c>
      <c r="BF1451" t="s">
        <v>4538</v>
      </c>
      <c r="BG1451" t="s">
        <v>4538</v>
      </c>
      <c r="BH1451" t="s">
        <v>4538</v>
      </c>
      <c r="BI1451" t="s">
        <v>4538</v>
      </c>
      <c r="BJ1451" t="s">
        <v>4538</v>
      </c>
      <c r="BK1451" t="s">
        <v>4538</v>
      </c>
      <c r="BL1451" t="s">
        <v>4538</v>
      </c>
      <c r="BM1451" t="s">
        <v>4538</v>
      </c>
      <c r="BN1451" t="s">
        <v>4538</v>
      </c>
      <c r="BO1451" t="s">
        <v>4538</v>
      </c>
      <c r="BP1451" t="s">
        <v>4538</v>
      </c>
      <c r="BQ1451" t="s">
        <v>4538</v>
      </c>
      <c r="BR1451" t="s">
        <v>4538</v>
      </c>
      <c r="BS1451" t="s">
        <v>4538</v>
      </c>
      <c r="BT1451" t="s">
        <v>4538</v>
      </c>
      <c r="BU1451" t="s">
        <v>4538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 t="s">
        <v>4525</v>
      </c>
      <c r="CB1451" t="s">
        <v>4539</v>
      </c>
      <c r="CC1451" t="s">
        <v>4540</v>
      </c>
      <c r="CD1451">
        <v>-37982716</v>
      </c>
      <c r="CE1451">
        <v>-385905733</v>
      </c>
      <c r="CF1451">
        <v>3</v>
      </c>
      <c r="CG1451" t="s">
        <v>36</v>
      </c>
      <c r="CH1451" t="s">
        <v>4541</v>
      </c>
      <c r="CI1451" t="s">
        <v>4542</v>
      </c>
    </row>
    <row r="1452" spans="1:87" x14ac:dyDescent="0.3">
      <c r="A1452" t="s">
        <v>308</v>
      </c>
      <c r="B1452" t="s">
        <v>4594</v>
      </c>
      <c r="C1452" t="s">
        <v>488</v>
      </c>
      <c r="D1452">
        <v>1011</v>
      </c>
      <c r="G1452" t="s">
        <v>4517</v>
      </c>
      <c r="H1452" t="s">
        <v>535</v>
      </c>
      <c r="I1452" t="s">
        <v>536</v>
      </c>
      <c r="J1452" t="s">
        <v>9658</v>
      </c>
      <c r="K1452" t="s">
        <v>4823</v>
      </c>
      <c r="M1452" t="s">
        <v>4520</v>
      </c>
      <c r="N1452" t="s">
        <v>4521</v>
      </c>
      <c r="O1452" t="s">
        <v>4522</v>
      </c>
      <c r="P1452" t="s">
        <v>1227</v>
      </c>
      <c r="Q1452" t="s">
        <v>4607</v>
      </c>
      <c r="R1452" t="s">
        <v>9659</v>
      </c>
      <c r="S1452" t="s">
        <v>4525</v>
      </c>
      <c r="T1452" t="s">
        <v>4526</v>
      </c>
      <c r="U1452" s="48">
        <v>45747</v>
      </c>
      <c r="X1452" t="s">
        <v>4598</v>
      </c>
      <c r="Y1452" t="s">
        <v>4528</v>
      </c>
      <c r="AA1452" t="s">
        <v>4529</v>
      </c>
      <c r="AB1452" t="s">
        <v>4630</v>
      </c>
      <c r="AC1452" t="s">
        <v>4531</v>
      </c>
      <c r="AD1452" t="s">
        <v>4609</v>
      </c>
      <c r="AE1452" t="s">
        <v>5437</v>
      </c>
      <c r="AH1452" t="s">
        <v>4536</v>
      </c>
      <c r="AI1452" t="s">
        <v>4537</v>
      </c>
      <c r="AJ1452" t="s">
        <v>4536</v>
      </c>
      <c r="AK1452">
        <v>866.45</v>
      </c>
      <c r="AL1452">
        <v>0</v>
      </c>
      <c r="AM1452">
        <v>1</v>
      </c>
      <c r="AN1452">
        <v>0</v>
      </c>
      <c r="AO1452">
        <v>1</v>
      </c>
      <c r="AP1452">
        <v>762.44</v>
      </c>
      <c r="AQ1452">
        <v>0</v>
      </c>
      <c r="AR1452">
        <v>0</v>
      </c>
      <c r="AS1452">
        <v>0</v>
      </c>
      <c r="AT1452">
        <v>1</v>
      </c>
      <c r="AU1452">
        <v>0</v>
      </c>
      <c r="AV1452">
        <v>0</v>
      </c>
      <c r="AW1452">
        <v>0</v>
      </c>
      <c r="AX1452">
        <v>1</v>
      </c>
      <c r="AY1452">
        <v>1</v>
      </c>
      <c r="AZ1452">
        <v>1</v>
      </c>
      <c r="BA1452">
        <v>1</v>
      </c>
      <c r="BB1452">
        <v>600</v>
      </c>
      <c r="BC1452">
        <v>600</v>
      </c>
      <c r="BD1452">
        <v>600</v>
      </c>
      <c r="BE1452">
        <v>600</v>
      </c>
      <c r="BF1452">
        <v>1.2707333333333335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0</v>
      </c>
      <c r="BP1452">
        <v>0</v>
      </c>
      <c r="BQ1452">
        <v>0</v>
      </c>
      <c r="BR1452">
        <v>1</v>
      </c>
      <c r="BS1452">
        <v>0</v>
      </c>
      <c r="BT1452">
        <v>0</v>
      </c>
      <c r="BU1452">
        <v>0</v>
      </c>
      <c r="BV1452">
        <v>254.14666666666668</v>
      </c>
      <c r="BW1452">
        <v>0</v>
      </c>
      <c r="BX1452">
        <v>0</v>
      </c>
      <c r="BY1452">
        <v>0</v>
      </c>
      <c r="BZ1452">
        <v>0</v>
      </c>
      <c r="CA1452" t="s">
        <v>4525</v>
      </c>
      <c r="CB1452" t="s">
        <v>4539</v>
      </c>
      <c r="CC1452" t="s">
        <v>4540</v>
      </c>
      <c r="CD1452">
        <v>-47542087</v>
      </c>
      <c r="CE1452">
        <v>-408295138</v>
      </c>
      <c r="CF1452">
        <v>3</v>
      </c>
      <c r="CG1452" t="s">
        <v>36</v>
      </c>
      <c r="CH1452" t="s">
        <v>4583</v>
      </c>
      <c r="CI1452" t="s">
        <v>4584</v>
      </c>
    </row>
    <row r="1453" spans="1:87" x14ac:dyDescent="0.3">
      <c r="A1453" t="s">
        <v>308</v>
      </c>
      <c r="B1453" t="s">
        <v>4594</v>
      </c>
      <c r="C1453" t="s">
        <v>549</v>
      </c>
      <c r="D1453">
        <v>1016</v>
      </c>
      <c r="G1453" t="s">
        <v>4517</v>
      </c>
      <c r="H1453" t="s">
        <v>591</v>
      </c>
      <c r="I1453" t="s">
        <v>592</v>
      </c>
      <c r="J1453" t="s">
        <v>9660</v>
      </c>
      <c r="K1453" t="s">
        <v>4552</v>
      </c>
      <c r="M1453" t="s">
        <v>4520</v>
      </c>
      <c r="N1453" t="s">
        <v>4521</v>
      </c>
      <c r="O1453" t="s">
        <v>4522</v>
      </c>
      <c r="P1453" t="s">
        <v>1227</v>
      </c>
      <c r="Q1453" t="s">
        <v>4607</v>
      </c>
      <c r="R1453" t="s">
        <v>9661</v>
      </c>
      <c r="S1453" t="s">
        <v>4525</v>
      </c>
      <c r="T1453" t="s">
        <v>4526</v>
      </c>
      <c r="U1453" s="48">
        <v>45747</v>
      </c>
      <c r="X1453" t="s">
        <v>4598</v>
      </c>
      <c r="Y1453" t="s">
        <v>4599</v>
      </c>
      <c r="AA1453" t="s">
        <v>4529</v>
      </c>
      <c r="AB1453" t="s">
        <v>4630</v>
      </c>
      <c r="AC1453" t="s">
        <v>4531</v>
      </c>
      <c r="AD1453" t="s">
        <v>4609</v>
      </c>
      <c r="AE1453" t="s">
        <v>4861</v>
      </c>
      <c r="AH1453" t="s">
        <v>4536</v>
      </c>
      <c r="AI1453" t="s">
        <v>4537</v>
      </c>
      <c r="AJ1453" t="s">
        <v>4537</v>
      </c>
      <c r="AK1453">
        <v>0</v>
      </c>
      <c r="AL1453">
        <v>800</v>
      </c>
      <c r="AM1453">
        <v>1</v>
      </c>
      <c r="AN1453">
        <v>0</v>
      </c>
      <c r="AO1453">
        <v>1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1</v>
      </c>
      <c r="AZ1453">
        <v>1</v>
      </c>
      <c r="BA1453">
        <v>1</v>
      </c>
      <c r="BB1453">
        <v>600</v>
      </c>
      <c r="BC1453">
        <v>600</v>
      </c>
      <c r="BD1453">
        <v>600</v>
      </c>
      <c r="BE1453">
        <v>600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 t="s">
        <v>4525</v>
      </c>
      <c r="CB1453" t="s">
        <v>4539</v>
      </c>
      <c r="CC1453" t="s">
        <v>4540</v>
      </c>
      <c r="CD1453">
        <v>-37317275</v>
      </c>
      <c r="CE1453">
        <v>-409893046</v>
      </c>
      <c r="CF1453">
        <v>3</v>
      </c>
      <c r="CG1453" t="s">
        <v>36</v>
      </c>
      <c r="CH1453" t="s">
        <v>4541</v>
      </c>
      <c r="CI1453" t="s">
        <v>4542</v>
      </c>
    </row>
    <row r="1454" spans="1:87" x14ac:dyDescent="0.3">
      <c r="A1454" t="s">
        <v>1192</v>
      </c>
      <c r="B1454" t="s">
        <v>4566</v>
      </c>
      <c r="C1454" t="s">
        <v>1207</v>
      </c>
      <c r="D1454">
        <v>1043</v>
      </c>
      <c r="G1454" t="s">
        <v>4974</v>
      </c>
      <c r="H1454" t="s">
        <v>4035</v>
      </c>
      <c r="I1454" t="s">
        <v>4036</v>
      </c>
      <c r="J1454" t="s">
        <v>4036</v>
      </c>
      <c r="K1454" t="s">
        <v>4626</v>
      </c>
      <c r="M1454" t="s">
        <v>4627</v>
      </c>
      <c r="N1454" t="s">
        <v>4628</v>
      </c>
      <c r="O1454" t="s">
        <v>4522</v>
      </c>
      <c r="P1454" t="s">
        <v>1227</v>
      </c>
      <c r="Q1454" t="s">
        <v>9662</v>
      </c>
      <c r="R1454" t="s">
        <v>7296</v>
      </c>
      <c r="S1454" t="s">
        <v>4525</v>
      </c>
      <c r="T1454" t="s">
        <v>4526</v>
      </c>
      <c r="U1454" s="48">
        <v>45747</v>
      </c>
      <c r="X1454" t="s">
        <v>4527</v>
      </c>
      <c r="Y1454" t="s">
        <v>4559</v>
      </c>
      <c r="AA1454" t="s">
        <v>4529</v>
      </c>
      <c r="AB1454" t="s">
        <v>4630</v>
      </c>
      <c r="AC1454" t="s">
        <v>4531</v>
      </c>
      <c r="AD1454" t="s">
        <v>4609</v>
      </c>
      <c r="AE1454" t="s">
        <v>7297</v>
      </c>
      <c r="AH1454" t="s">
        <v>4536</v>
      </c>
      <c r="AI1454" t="s">
        <v>4537</v>
      </c>
      <c r="AJ1454" t="s">
        <v>4537</v>
      </c>
      <c r="AK1454">
        <v>0</v>
      </c>
      <c r="AL1454">
        <v>800</v>
      </c>
      <c r="AM1454">
        <v>0</v>
      </c>
      <c r="AN1454">
        <v>0</v>
      </c>
      <c r="AO1454">
        <v>0</v>
      </c>
      <c r="AP1454">
        <v>0</v>
      </c>
      <c r="AQ1454">
        <v>315.83999999999997</v>
      </c>
      <c r="AR1454">
        <v>0</v>
      </c>
      <c r="AS1454">
        <v>0</v>
      </c>
      <c r="AT1454">
        <v>0</v>
      </c>
      <c r="AU1454">
        <v>1</v>
      </c>
      <c r="AV1454">
        <v>0</v>
      </c>
      <c r="AW1454">
        <v>0</v>
      </c>
      <c r="AX1454">
        <v>1</v>
      </c>
      <c r="AY1454">
        <v>1</v>
      </c>
      <c r="AZ1454">
        <v>1</v>
      </c>
      <c r="BA1454">
        <v>1</v>
      </c>
      <c r="BB1454" t="s">
        <v>4538</v>
      </c>
      <c r="BC1454" t="s">
        <v>4538</v>
      </c>
      <c r="BD1454" t="s">
        <v>4538</v>
      </c>
      <c r="BE1454" t="s">
        <v>4538</v>
      </c>
      <c r="BF1454" t="s">
        <v>4538</v>
      </c>
      <c r="BG1454" t="s">
        <v>4538</v>
      </c>
      <c r="BH1454" t="s">
        <v>4538</v>
      </c>
      <c r="BI1454" t="s">
        <v>4538</v>
      </c>
      <c r="BJ1454" t="s">
        <v>4538</v>
      </c>
      <c r="BK1454" t="s">
        <v>4538</v>
      </c>
      <c r="BL1454" t="s">
        <v>4538</v>
      </c>
      <c r="BM1454" t="s">
        <v>4538</v>
      </c>
      <c r="BN1454" t="s">
        <v>4538</v>
      </c>
      <c r="BO1454" t="s">
        <v>4538</v>
      </c>
      <c r="BP1454" t="s">
        <v>4538</v>
      </c>
      <c r="BQ1454" t="s">
        <v>4538</v>
      </c>
      <c r="BR1454" t="s">
        <v>4538</v>
      </c>
      <c r="BS1454" t="s">
        <v>4538</v>
      </c>
      <c r="BT1454" t="s">
        <v>4538</v>
      </c>
      <c r="BU1454" t="s">
        <v>4538</v>
      </c>
      <c r="BV1454">
        <v>105.27999999999999</v>
      </c>
      <c r="BW1454">
        <v>0</v>
      </c>
      <c r="BX1454">
        <v>0</v>
      </c>
      <c r="BY1454">
        <v>0</v>
      </c>
      <c r="BZ1454">
        <v>0</v>
      </c>
      <c r="CA1454" t="s">
        <v>4538</v>
      </c>
      <c r="CB1454" t="s">
        <v>4538</v>
      </c>
      <c r="CC1454" t="s">
        <v>4538</v>
      </c>
      <c r="CD1454" t="s">
        <v>4538</v>
      </c>
      <c r="CE1454" t="s">
        <v>4538</v>
      </c>
      <c r="CF1454">
        <v>2</v>
      </c>
      <c r="CG1454" t="s">
        <v>24</v>
      </c>
      <c r="CH1454" t="s">
        <v>4583</v>
      </c>
      <c r="CI1454" t="s">
        <v>4584</v>
      </c>
    </row>
    <row r="1455" spans="1:87" x14ac:dyDescent="0.3">
      <c r="A1455" t="s">
        <v>261</v>
      </c>
      <c r="B1455" t="s">
        <v>7732</v>
      </c>
      <c r="C1455" t="s">
        <v>262</v>
      </c>
      <c r="D1455">
        <v>1278</v>
      </c>
      <c r="G1455" t="s">
        <v>8395</v>
      </c>
      <c r="H1455" t="s">
        <v>1697</v>
      </c>
      <c r="I1455" t="s">
        <v>1698</v>
      </c>
      <c r="J1455" t="s">
        <v>9663</v>
      </c>
      <c r="K1455" t="s">
        <v>4823</v>
      </c>
      <c r="M1455" t="s">
        <v>4520</v>
      </c>
      <c r="N1455" t="s">
        <v>4521</v>
      </c>
      <c r="O1455" t="s">
        <v>4522</v>
      </c>
      <c r="P1455" t="s">
        <v>1227</v>
      </c>
      <c r="Q1455" t="s">
        <v>9664</v>
      </c>
      <c r="R1455" t="s">
        <v>9665</v>
      </c>
      <c r="S1455" t="s">
        <v>7736</v>
      </c>
      <c r="T1455" t="s">
        <v>4526</v>
      </c>
      <c r="U1455" s="48">
        <v>45747</v>
      </c>
      <c r="X1455" t="s">
        <v>4527</v>
      </c>
      <c r="Y1455" t="s">
        <v>4559</v>
      </c>
      <c r="AA1455" t="s">
        <v>4529</v>
      </c>
      <c r="AB1455" t="s">
        <v>4547</v>
      </c>
      <c r="AC1455" t="s">
        <v>4576</v>
      </c>
      <c r="AD1455" t="s">
        <v>8398</v>
      </c>
      <c r="AE1455" t="s">
        <v>9666</v>
      </c>
      <c r="AH1455" t="s">
        <v>4536</v>
      </c>
      <c r="AI1455" t="s">
        <v>4537</v>
      </c>
      <c r="AJ1455" t="s">
        <v>4537</v>
      </c>
      <c r="AK1455">
        <v>0</v>
      </c>
      <c r="AL1455">
        <v>1000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1</v>
      </c>
      <c r="AZ1455">
        <v>1</v>
      </c>
      <c r="BA1455">
        <v>1</v>
      </c>
      <c r="BB1455" t="s">
        <v>4538</v>
      </c>
      <c r="BC1455" t="s">
        <v>4538</v>
      </c>
      <c r="BD1455" t="s">
        <v>4538</v>
      </c>
      <c r="BE1455" t="s">
        <v>4538</v>
      </c>
      <c r="BF1455" t="s">
        <v>4538</v>
      </c>
      <c r="BG1455" t="s">
        <v>4538</v>
      </c>
      <c r="BH1455" t="s">
        <v>4538</v>
      </c>
      <c r="BI1455" t="s">
        <v>4538</v>
      </c>
      <c r="BJ1455" t="s">
        <v>4538</v>
      </c>
      <c r="BK1455" t="s">
        <v>4538</v>
      </c>
      <c r="BL1455" t="s">
        <v>4538</v>
      </c>
      <c r="BM1455" t="s">
        <v>4538</v>
      </c>
      <c r="BN1455" t="s">
        <v>4538</v>
      </c>
      <c r="BO1455" t="s">
        <v>4538</v>
      </c>
      <c r="BP1455" t="s">
        <v>4538</v>
      </c>
      <c r="BQ1455" t="s">
        <v>4538</v>
      </c>
      <c r="BR1455" t="s">
        <v>4538</v>
      </c>
      <c r="BS1455" t="s">
        <v>4538</v>
      </c>
      <c r="BT1455" t="s">
        <v>4538</v>
      </c>
      <c r="BU1455" t="s">
        <v>4538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 t="s">
        <v>6050</v>
      </c>
      <c r="CB1455" t="s">
        <v>4564</v>
      </c>
      <c r="CC1455" t="s">
        <v>6051</v>
      </c>
      <c r="CD1455">
        <v>-71696116</v>
      </c>
      <c r="CE1455">
        <v>-348605142</v>
      </c>
      <c r="CF1455">
        <v>3</v>
      </c>
      <c r="CG1455" t="s">
        <v>36</v>
      </c>
      <c r="CH1455" t="s">
        <v>4541</v>
      </c>
      <c r="CI1455" t="s">
        <v>4542</v>
      </c>
    </row>
    <row r="1456" spans="1:87" x14ac:dyDescent="0.3">
      <c r="A1456" t="s">
        <v>693</v>
      </c>
      <c r="B1456" t="s">
        <v>4516</v>
      </c>
      <c r="C1456" t="s">
        <v>755</v>
      </c>
      <c r="D1456">
        <v>1008</v>
      </c>
      <c r="G1456" t="s">
        <v>4517</v>
      </c>
      <c r="H1456" t="s">
        <v>784</v>
      </c>
      <c r="I1456" t="s">
        <v>785</v>
      </c>
      <c r="J1456" t="s">
        <v>9667</v>
      </c>
      <c r="K1456" t="s">
        <v>4823</v>
      </c>
      <c r="M1456" t="s">
        <v>4520</v>
      </c>
      <c r="N1456" t="s">
        <v>4521</v>
      </c>
      <c r="O1456" t="s">
        <v>4522</v>
      </c>
      <c r="P1456" t="s">
        <v>1227</v>
      </c>
      <c r="Q1456" t="s">
        <v>9668</v>
      </c>
      <c r="R1456" t="s">
        <v>4573</v>
      </c>
      <c r="S1456" t="s">
        <v>4525</v>
      </c>
      <c r="T1456" t="s">
        <v>4526</v>
      </c>
      <c r="U1456" s="48">
        <v>45747</v>
      </c>
      <c r="X1456" t="s">
        <v>4527</v>
      </c>
      <c r="Y1456" t="s">
        <v>4599</v>
      </c>
      <c r="AA1456" t="s">
        <v>4529</v>
      </c>
      <c r="AB1456" t="s">
        <v>4630</v>
      </c>
      <c r="AC1456" t="s">
        <v>4531</v>
      </c>
      <c r="AD1456" t="s">
        <v>4532</v>
      </c>
      <c r="AE1456" t="s">
        <v>9669</v>
      </c>
      <c r="AH1456" t="s">
        <v>4536</v>
      </c>
      <c r="AI1456" t="s">
        <v>4537</v>
      </c>
      <c r="AJ1456" t="s">
        <v>4537</v>
      </c>
      <c r="AK1456">
        <v>2141.81</v>
      </c>
      <c r="AL1456">
        <v>800</v>
      </c>
      <c r="AM1456">
        <v>1</v>
      </c>
      <c r="AN1456">
        <v>0</v>
      </c>
      <c r="AO1456">
        <v>1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1</v>
      </c>
      <c r="AZ1456">
        <v>1</v>
      </c>
      <c r="BA1456">
        <v>1</v>
      </c>
      <c r="BB1456">
        <v>600</v>
      </c>
      <c r="BC1456">
        <v>600</v>
      </c>
      <c r="BD1456">
        <v>600</v>
      </c>
      <c r="BE1456">
        <v>600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 t="s">
        <v>4525</v>
      </c>
      <c r="CB1456" t="s">
        <v>4539</v>
      </c>
      <c r="CC1456" t="s">
        <v>4540</v>
      </c>
      <c r="CD1456">
        <v>-37247222</v>
      </c>
      <c r="CE1456">
        <v>-386557201</v>
      </c>
      <c r="CF1456">
        <v>3</v>
      </c>
      <c r="CG1456" t="s">
        <v>36</v>
      </c>
      <c r="CH1456" t="s">
        <v>4541</v>
      </c>
      <c r="CI1456" t="s">
        <v>4542</v>
      </c>
    </row>
    <row r="1457" spans="1:87" x14ac:dyDescent="0.3">
      <c r="A1457" t="s">
        <v>693</v>
      </c>
      <c r="B1457" t="s">
        <v>4516</v>
      </c>
      <c r="C1457" t="s">
        <v>788</v>
      </c>
      <c r="D1457">
        <v>1010</v>
      </c>
      <c r="G1457" t="s">
        <v>4517</v>
      </c>
      <c r="H1457" t="s">
        <v>3368</v>
      </c>
      <c r="I1457" t="s">
        <v>3369</v>
      </c>
      <c r="J1457" t="s">
        <v>9670</v>
      </c>
      <c r="K1457" t="s">
        <v>9598</v>
      </c>
      <c r="M1457" t="s">
        <v>4520</v>
      </c>
      <c r="N1457" t="s">
        <v>4521</v>
      </c>
      <c r="O1457" t="s">
        <v>4522</v>
      </c>
      <c r="P1457" t="s">
        <v>1227</v>
      </c>
      <c r="Q1457" t="s">
        <v>6115</v>
      </c>
      <c r="R1457" t="s">
        <v>4546</v>
      </c>
      <c r="S1457" t="s">
        <v>4525</v>
      </c>
      <c r="T1457" t="s">
        <v>4526</v>
      </c>
      <c r="U1457" s="48">
        <v>45747</v>
      </c>
      <c r="X1457" t="s">
        <v>4574</v>
      </c>
      <c r="Y1457" t="s">
        <v>4528</v>
      </c>
      <c r="AA1457" t="s">
        <v>4529</v>
      </c>
      <c r="AB1457" t="s">
        <v>4630</v>
      </c>
      <c r="AC1457" t="s">
        <v>4531</v>
      </c>
      <c r="AD1457" t="s">
        <v>4532</v>
      </c>
      <c r="AE1457" t="s">
        <v>9671</v>
      </c>
      <c r="AH1457" t="s">
        <v>4536</v>
      </c>
      <c r="AI1457" t="s">
        <v>4537</v>
      </c>
      <c r="AJ1457" t="s">
        <v>4537</v>
      </c>
      <c r="AK1457">
        <v>0</v>
      </c>
      <c r="AL1457">
        <v>800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</v>
      </c>
      <c r="AY1457">
        <v>1</v>
      </c>
      <c r="AZ1457">
        <v>1</v>
      </c>
      <c r="BA1457">
        <v>1</v>
      </c>
      <c r="BB1457" t="s">
        <v>4538</v>
      </c>
      <c r="BC1457" t="s">
        <v>4538</v>
      </c>
      <c r="BD1457" t="s">
        <v>4538</v>
      </c>
      <c r="BE1457" t="s">
        <v>4538</v>
      </c>
      <c r="BF1457" t="s">
        <v>4538</v>
      </c>
      <c r="BG1457" t="s">
        <v>4538</v>
      </c>
      <c r="BH1457" t="s">
        <v>4538</v>
      </c>
      <c r="BI1457" t="s">
        <v>4538</v>
      </c>
      <c r="BJ1457" t="s">
        <v>4538</v>
      </c>
      <c r="BK1457" t="s">
        <v>4538</v>
      </c>
      <c r="BL1457" t="s">
        <v>4538</v>
      </c>
      <c r="BM1457" t="s">
        <v>4538</v>
      </c>
      <c r="BN1457" t="s">
        <v>4538</v>
      </c>
      <c r="BO1457" t="s">
        <v>4538</v>
      </c>
      <c r="BP1457" t="s">
        <v>4538</v>
      </c>
      <c r="BQ1457" t="s">
        <v>4538</v>
      </c>
      <c r="BR1457" t="s">
        <v>4538</v>
      </c>
      <c r="BS1457" t="s">
        <v>4538</v>
      </c>
      <c r="BT1457" t="s">
        <v>4538</v>
      </c>
      <c r="BU1457" t="s">
        <v>4538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 t="s">
        <v>4525</v>
      </c>
      <c r="CB1457" t="s">
        <v>4539</v>
      </c>
      <c r="CC1457" t="s">
        <v>4540</v>
      </c>
      <c r="CD1457">
        <v>-382885</v>
      </c>
      <c r="CE1457">
        <v>-385225487</v>
      </c>
      <c r="CF1457">
        <v>3</v>
      </c>
      <c r="CG1457" t="s">
        <v>36</v>
      </c>
      <c r="CH1457" t="s">
        <v>4541</v>
      </c>
      <c r="CI1457" t="s">
        <v>4542</v>
      </c>
    </row>
    <row r="1458" spans="1:87" x14ac:dyDescent="0.3">
      <c r="A1458" t="s">
        <v>308</v>
      </c>
      <c r="B1458" t="s">
        <v>4594</v>
      </c>
      <c r="C1458" t="s">
        <v>447</v>
      </c>
      <c r="D1458">
        <v>995</v>
      </c>
      <c r="G1458" t="s">
        <v>9453</v>
      </c>
      <c r="H1458" t="s">
        <v>2881</v>
      </c>
      <c r="I1458" t="s">
        <v>2882</v>
      </c>
      <c r="J1458" t="s">
        <v>9672</v>
      </c>
      <c r="K1458" t="s">
        <v>4555</v>
      </c>
      <c r="M1458" t="s">
        <v>4555</v>
      </c>
      <c r="N1458" t="s">
        <v>4556</v>
      </c>
      <c r="O1458" t="s">
        <v>4522</v>
      </c>
      <c r="P1458" t="s">
        <v>1227</v>
      </c>
      <c r="Q1458" t="s">
        <v>4607</v>
      </c>
      <c r="R1458" t="s">
        <v>9673</v>
      </c>
      <c r="S1458" t="s">
        <v>4525</v>
      </c>
      <c r="T1458" t="s">
        <v>4526</v>
      </c>
      <c r="U1458" s="48">
        <v>45747</v>
      </c>
      <c r="X1458" t="s">
        <v>4527</v>
      </c>
      <c r="Y1458" t="s">
        <v>4599</v>
      </c>
      <c r="AA1458" t="s">
        <v>4529</v>
      </c>
      <c r="AB1458" t="s">
        <v>4970</v>
      </c>
      <c r="AC1458" t="s">
        <v>4548</v>
      </c>
      <c r="AD1458" t="s">
        <v>4560</v>
      </c>
      <c r="AE1458" t="s">
        <v>9148</v>
      </c>
      <c r="AH1458" t="s">
        <v>4536</v>
      </c>
      <c r="AI1458" t="s">
        <v>4537</v>
      </c>
      <c r="AJ1458" t="s">
        <v>4537</v>
      </c>
      <c r="AK1458">
        <v>0</v>
      </c>
      <c r="AL1458">
        <v>1000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1</v>
      </c>
      <c r="AY1458">
        <v>1</v>
      </c>
      <c r="AZ1458">
        <v>1</v>
      </c>
      <c r="BA1458">
        <v>1</v>
      </c>
      <c r="BB1458" t="s">
        <v>4538</v>
      </c>
      <c r="BC1458" t="s">
        <v>4538</v>
      </c>
      <c r="BD1458" t="s">
        <v>4538</v>
      </c>
      <c r="BE1458" t="s">
        <v>4538</v>
      </c>
      <c r="BF1458" t="s">
        <v>4538</v>
      </c>
      <c r="BG1458" t="s">
        <v>4538</v>
      </c>
      <c r="BH1458" t="s">
        <v>4538</v>
      </c>
      <c r="BI1458" t="s">
        <v>4538</v>
      </c>
      <c r="BJ1458" t="s">
        <v>4538</v>
      </c>
      <c r="BK1458" t="s">
        <v>4538</v>
      </c>
      <c r="BL1458" t="s">
        <v>4538</v>
      </c>
      <c r="BM1458" t="s">
        <v>4538</v>
      </c>
      <c r="BN1458" t="s">
        <v>4538</v>
      </c>
      <c r="BO1458" t="s">
        <v>4538</v>
      </c>
      <c r="BP1458" t="s">
        <v>4538</v>
      </c>
      <c r="BQ1458" t="s">
        <v>4538</v>
      </c>
      <c r="BR1458" t="s">
        <v>4538</v>
      </c>
      <c r="BS1458" t="s">
        <v>4538</v>
      </c>
      <c r="BT1458" t="s">
        <v>4538</v>
      </c>
      <c r="BU1458" t="s">
        <v>4538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 t="s">
        <v>4525</v>
      </c>
      <c r="CB1458" t="s">
        <v>4539</v>
      </c>
      <c r="CC1458" t="s">
        <v>4540</v>
      </c>
      <c r="CD1458">
        <v>-4147062</v>
      </c>
      <c r="CE1458">
        <v>-38848557</v>
      </c>
      <c r="CF1458">
        <v>3</v>
      </c>
      <c r="CG1458" t="s">
        <v>36</v>
      </c>
      <c r="CH1458" t="s">
        <v>4541</v>
      </c>
      <c r="CI1458" t="s">
        <v>4542</v>
      </c>
    </row>
    <row r="1459" spans="1:87" x14ac:dyDescent="0.3">
      <c r="A1459" t="s">
        <v>597</v>
      </c>
      <c r="B1459" t="s">
        <v>5491</v>
      </c>
      <c r="C1459" t="s">
        <v>602</v>
      </c>
      <c r="D1459">
        <v>1039</v>
      </c>
      <c r="G1459" t="s">
        <v>4517</v>
      </c>
      <c r="H1459" t="s">
        <v>3120</v>
      </c>
      <c r="I1459" t="s">
        <v>3121</v>
      </c>
      <c r="J1459" t="s">
        <v>9674</v>
      </c>
      <c r="K1459" t="s">
        <v>4823</v>
      </c>
      <c r="M1459" t="s">
        <v>4520</v>
      </c>
      <c r="N1459" t="s">
        <v>4521</v>
      </c>
      <c r="O1459" t="s">
        <v>4522</v>
      </c>
      <c r="P1459" t="s">
        <v>1227</v>
      </c>
      <c r="Q1459" t="s">
        <v>5550</v>
      </c>
      <c r="R1459" t="s">
        <v>5551</v>
      </c>
      <c r="S1459" t="s">
        <v>5494</v>
      </c>
      <c r="T1459" t="s">
        <v>4526</v>
      </c>
      <c r="U1459" s="48">
        <v>45747</v>
      </c>
      <c r="X1459" t="s">
        <v>4527</v>
      </c>
      <c r="Y1459" t="s">
        <v>4599</v>
      </c>
      <c r="AA1459" t="s">
        <v>4529</v>
      </c>
      <c r="AB1459" t="s">
        <v>4638</v>
      </c>
      <c r="AC1459" t="s">
        <v>4531</v>
      </c>
      <c r="AD1459" t="s">
        <v>5501</v>
      </c>
      <c r="AE1459" t="s">
        <v>5552</v>
      </c>
      <c r="AH1459" t="s">
        <v>4536</v>
      </c>
      <c r="AI1459" t="s">
        <v>4537</v>
      </c>
      <c r="AJ1459" t="s">
        <v>4537</v>
      </c>
      <c r="AK1459">
        <v>0</v>
      </c>
      <c r="AL1459">
        <v>800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1</v>
      </c>
      <c r="AY1459">
        <v>1</v>
      </c>
      <c r="AZ1459">
        <v>1</v>
      </c>
      <c r="BA1459">
        <v>1</v>
      </c>
      <c r="BB1459" t="s">
        <v>4538</v>
      </c>
      <c r="BC1459" t="s">
        <v>4538</v>
      </c>
      <c r="BD1459" t="s">
        <v>4538</v>
      </c>
      <c r="BE1459" t="s">
        <v>4538</v>
      </c>
      <c r="BF1459" t="s">
        <v>4538</v>
      </c>
      <c r="BG1459" t="s">
        <v>4538</v>
      </c>
      <c r="BH1459" t="s">
        <v>4538</v>
      </c>
      <c r="BI1459" t="s">
        <v>4538</v>
      </c>
      <c r="BJ1459" t="s">
        <v>4538</v>
      </c>
      <c r="BK1459" t="s">
        <v>4538</v>
      </c>
      <c r="BL1459" t="s">
        <v>4538</v>
      </c>
      <c r="BM1459" t="s">
        <v>4538</v>
      </c>
      <c r="BN1459" t="s">
        <v>4538</v>
      </c>
      <c r="BO1459" t="s">
        <v>4538</v>
      </c>
      <c r="BP1459" t="s">
        <v>4538</v>
      </c>
      <c r="BQ1459" t="s">
        <v>4538</v>
      </c>
      <c r="BR1459" t="s">
        <v>4538</v>
      </c>
      <c r="BS1459" t="s">
        <v>4538</v>
      </c>
      <c r="BT1459" t="s">
        <v>4538</v>
      </c>
      <c r="BU1459" t="s">
        <v>4538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 t="s">
        <v>5347</v>
      </c>
      <c r="CB1459" t="s">
        <v>4539</v>
      </c>
      <c r="CC1459" t="s">
        <v>4540</v>
      </c>
      <c r="CD1459">
        <v>-51240567</v>
      </c>
      <c r="CE1459">
        <v>-427998939</v>
      </c>
      <c r="CF1459">
        <v>3</v>
      </c>
      <c r="CG1459" t="s">
        <v>36</v>
      </c>
      <c r="CH1459" t="s">
        <v>4541</v>
      </c>
      <c r="CI1459" t="s">
        <v>4542</v>
      </c>
    </row>
    <row r="1460" spans="1:87" x14ac:dyDescent="0.3">
      <c r="A1460" t="s">
        <v>1122</v>
      </c>
      <c r="B1460" t="s">
        <v>4566</v>
      </c>
      <c r="C1460" t="s">
        <v>1123</v>
      </c>
      <c r="D1460">
        <v>1045</v>
      </c>
      <c r="G1460" t="s">
        <v>4974</v>
      </c>
      <c r="H1460" t="s">
        <v>4234</v>
      </c>
      <c r="I1460" t="s">
        <v>4235</v>
      </c>
      <c r="J1460" t="s">
        <v>4235</v>
      </c>
      <c r="K1460" t="s">
        <v>4880</v>
      </c>
      <c r="M1460" t="s">
        <v>4569</v>
      </c>
      <c r="N1460" t="s">
        <v>5264</v>
      </c>
      <c r="O1460" t="s">
        <v>4522</v>
      </c>
      <c r="P1460" t="s">
        <v>1227</v>
      </c>
      <c r="Q1460" t="s">
        <v>6780</v>
      </c>
      <c r="R1460" t="s">
        <v>5825</v>
      </c>
      <c r="S1460" t="s">
        <v>4525</v>
      </c>
      <c r="T1460" t="s">
        <v>4526</v>
      </c>
      <c r="U1460" s="48">
        <v>45747</v>
      </c>
      <c r="X1460" t="s">
        <v>4558</v>
      </c>
      <c r="Y1460" t="s">
        <v>4528</v>
      </c>
      <c r="AA1460" t="s">
        <v>4529</v>
      </c>
      <c r="AB1460" t="s">
        <v>4630</v>
      </c>
      <c r="AC1460" t="s">
        <v>4531</v>
      </c>
      <c r="AD1460" t="s">
        <v>7261</v>
      </c>
      <c r="AE1460" t="s">
        <v>4778</v>
      </c>
      <c r="AH1460" t="s">
        <v>4536</v>
      </c>
      <c r="AI1460" t="s">
        <v>4537</v>
      </c>
      <c r="AJ1460" t="s">
        <v>4537</v>
      </c>
      <c r="AK1460">
        <v>0</v>
      </c>
      <c r="AL1460">
        <v>800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</v>
      </c>
      <c r="AY1460">
        <v>1</v>
      </c>
      <c r="AZ1460">
        <v>1</v>
      </c>
      <c r="BA1460">
        <v>1</v>
      </c>
      <c r="BB1460" t="s">
        <v>4538</v>
      </c>
      <c r="BC1460" t="s">
        <v>4538</v>
      </c>
      <c r="BD1460" t="s">
        <v>4538</v>
      </c>
      <c r="BE1460" t="s">
        <v>4538</v>
      </c>
      <c r="BF1460" t="s">
        <v>4538</v>
      </c>
      <c r="BG1460" t="s">
        <v>4538</v>
      </c>
      <c r="BH1460" t="s">
        <v>4538</v>
      </c>
      <c r="BI1460" t="s">
        <v>4538</v>
      </c>
      <c r="BJ1460" t="s">
        <v>4538</v>
      </c>
      <c r="BK1460" t="s">
        <v>4538</v>
      </c>
      <c r="BL1460" t="s">
        <v>4538</v>
      </c>
      <c r="BM1460" t="s">
        <v>4538</v>
      </c>
      <c r="BN1460" t="s">
        <v>4538</v>
      </c>
      <c r="BO1460" t="s">
        <v>4538</v>
      </c>
      <c r="BP1460" t="s">
        <v>4538</v>
      </c>
      <c r="BQ1460" t="s">
        <v>4538</v>
      </c>
      <c r="BR1460" t="s">
        <v>4538</v>
      </c>
      <c r="BS1460" t="s">
        <v>4538</v>
      </c>
      <c r="BT1460" t="s">
        <v>4538</v>
      </c>
      <c r="BU1460" t="s">
        <v>4538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 t="s">
        <v>4581</v>
      </c>
      <c r="CB1460" t="s">
        <v>1122</v>
      </c>
      <c r="CC1460" t="s">
        <v>5271</v>
      </c>
      <c r="CD1460" t="s">
        <v>4538</v>
      </c>
      <c r="CE1460" t="s">
        <v>4538</v>
      </c>
      <c r="CF1460">
        <v>3</v>
      </c>
      <c r="CG1460" t="s">
        <v>36</v>
      </c>
      <c r="CH1460" t="s">
        <v>4541</v>
      </c>
      <c r="CI1460" t="s">
        <v>4542</v>
      </c>
    </row>
    <row r="1461" spans="1:87" x14ac:dyDescent="0.3">
      <c r="A1461" t="s">
        <v>308</v>
      </c>
      <c r="B1461" t="s">
        <v>4594</v>
      </c>
      <c r="C1461" t="s">
        <v>549</v>
      </c>
      <c r="D1461">
        <v>1016</v>
      </c>
      <c r="G1461" t="s">
        <v>4517</v>
      </c>
      <c r="H1461" t="s">
        <v>2970</v>
      </c>
      <c r="I1461" t="s">
        <v>2971</v>
      </c>
      <c r="J1461" t="s">
        <v>9675</v>
      </c>
      <c r="K1461" t="s">
        <v>4614</v>
      </c>
      <c r="M1461" t="s">
        <v>4520</v>
      </c>
      <c r="N1461" t="s">
        <v>4521</v>
      </c>
      <c r="O1461" t="s">
        <v>4522</v>
      </c>
      <c r="P1461" t="s">
        <v>1227</v>
      </c>
      <c r="Q1461" t="s">
        <v>9676</v>
      </c>
      <c r="R1461" t="s">
        <v>9661</v>
      </c>
      <c r="S1461" t="s">
        <v>4525</v>
      </c>
      <c r="T1461" t="s">
        <v>4526</v>
      </c>
      <c r="U1461" s="48">
        <v>45747</v>
      </c>
      <c r="X1461" t="s">
        <v>4598</v>
      </c>
      <c r="Y1461" t="s">
        <v>4528</v>
      </c>
      <c r="AA1461" t="s">
        <v>4529</v>
      </c>
      <c r="AB1461" t="s">
        <v>4630</v>
      </c>
      <c r="AC1461" t="s">
        <v>4531</v>
      </c>
      <c r="AD1461" t="s">
        <v>4609</v>
      </c>
      <c r="AE1461" t="s">
        <v>9677</v>
      </c>
      <c r="AH1461" t="s">
        <v>4536</v>
      </c>
      <c r="AI1461" t="s">
        <v>4537</v>
      </c>
      <c r="AJ1461" t="s">
        <v>4537</v>
      </c>
      <c r="AK1461">
        <v>1499.52</v>
      </c>
      <c r="AL1461">
        <v>800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</v>
      </c>
      <c r="AY1461">
        <v>1</v>
      </c>
      <c r="AZ1461">
        <v>1</v>
      </c>
      <c r="BA1461">
        <v>1</v>
      </c>
      <c r="BB1461" t="s">
        <v>4538</v>
      </c>
      <c r="BC1461" t="s">
        <v>4538</v>
      </c>
      <c r="BD1461" t="s">
        <v>4538</v>
      </c>
      <c r="BE1461" t="s">
        <v>4538</v>
      </c>
      <c r="BF1461" t="s">
        <v>4538</v>
      </c>
      <c r="BG1461" t="s">
        <v>4538</v>
      </c>
      <c r="BH1461" t="s">
        <v>4538</v>
      </c>
      <c r="BI1461" t="s">
        <v>4538</v>
      </c>
      <c r="BJ1461" t="s">
        <v>4538</v>
      </c>
      <c r="BK1461" t="s">
        <v>4538</v>
      </c>
      <c r="BL1461" t="s">
        <v>4538</v>
      </c>
      <c r="BM1461" t="s">
        <v>4538</v>
      </c>
      <c r="BN1461" t="s">
        <v>4538</v>
      </c>
      <c r="BO1461" t="s">
        <v>4538</v>
      </c>
      <c r="BP1461" t="s">
        <v>4538</v>
      </c>
      <c r="BQ1461" t="s">
        <v>4538</v>
      </c>
      <c r="BR1461" t="s">
        <v>4538</v>
      </c>
      <c r="BS1461" t="s">
        <v>4538</v>
      </c>
      <c r="BT1461" t="s">
        <v>4538</v>
      </c>
      <c r="BU1461" t="s">
        <v>4538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 t="s">
        <v>4525</v>
      </c>
      <c r="CB1461" t="s">
        <v>4539</v>
      </c>
      <c r="CC1461" t="s">
        <v>4540</v>
      </c>
      <c r="CD1461">
        <v>-36961013</v>
      </c>
      <c r="CE1461">
        <v>-435749535</v>
      </c>
      <c r="CF1461">
        <v>3</v>
      </c>
      <c r="CG1461" t="s">
        <v>36</v>
      </c>
      <c r="CH1461" t="s">
        <v>4541</v>
      </c>
      <c r="CI1461" t="s">
        <v>4542</v>
      </c>
    </row>
    <row r="1462" spans="1:87" x14ac:dyDescent="0.3">
      <c r="A1462" t="s">
        <v>1122</v>
      </c>
      <c r="B1462" t="s">
        <v>4566</v>
      </c>
      <c r="C1462" t="s">
        <v>1123</v>
      </c>
      <c r="D1462">
        <v>1045</v>
      </c>
      <c r="G1462" t="s">
        <v>4974</v>
      </c>
      <c r="H1462" t="s">
        <v>4236</v>
      </c>
      <c r="I1462" t="s">
        <v>4237</v>
      </c>
      <c r="J1462" t="s">
        <v>4237</v>
      </c>
      <c r="K1462" t="s">
        <v>4880</v>
      </c>
      <c r="M1462" t="s">
        <v>4569</v>
      </c>
      <c r="N1462" t="s">
        <v>5264</v>
      </c>
      <c r="O1462" t="s">
        <v>4522</v>
      </c>
      <c r="P1462" t="s">
        <v>1227</v>
      </c>
      <c r="Q1462" t="s">
        <v>4607</v>
      </c>
      <c r="R1462" t="s">
        <v>5601</v>
      </c>
      <c r="S1462" t="s">
        <v>4525</v>
      </c>
      <c r="T1462" t="s">
        <v>4526</v>
      </c>
      <c r="U1462" s="48">
        <v>45747</v>
      </c>
      <c r="X1462" t="s">
        <v>4574</v>
      </c>
      <c r="Y1462" t="s">
        <v>4528</v>
      </c>
      <c r="AA1462" t="s">
        <v>4529</v>
      </c>
      <c r="AB1462" t="s">
        <v>4630</v>
      </c>
      <c r="AC1462" t="s">
        <v>4531</v>
      </c>
      <c r="AD1462" t="s">
        <v>4977</v>
      </c>
      <c r="AE1462" t="s">
        <v>5602</v>
      </c>
      <c r="AH1462" t="s">
        <v>4536</v>
      </c>
      <c r="AI1462" t="s">
        <v>4537</v>
      </c>
      <c r="AJ1462" t="s">
        <v>4537</v>
      </c>
      <c r="AK1462">
        <v>0</v>
      </c>
      <c r="AL1462">
        <v>800</v>
      </c>
      <c r="AM1462">
        <v>0</v>
      </c>
      <c r="AN1462">
        <v>0</v>
      </c>
      <c r="AO1462">
        <v>0</v>
      </c>
      <c r="AP1462">
        <v>385</v>
      </c>
      <c r="AQ1462">
        <v>0</v>
      </c>
      <c r="AR1462">
        <v>0</v>
      </c>
      <c r="AS1462">
        <v>0</v>
      </c>
      <c r="AT1462">
        <v>1</v>
      </c>
      <c r="AU1462">
        <v>0</v>
      </c>
      <c r="AV1462">
        <v>0</v>
      </c>
      <c r="AW1462">
        <v>0</v>
      </c>
      <c r="AX1462">
        <v>1</v>
      </c>
      <c r="AY1462">
        <v>1</v>
      </c>
      <c r="AZ1462">
        <v>1</v>
      </c>
      <c r="BA1462">
        <v>1</v>
      </c>
      <c r="BB1462" t="s">
        <v>4538</v>
      </c>
      <c r="BC1462" t="s">
        <v>4538</v>
      </c>
      <c r="BD1462" t="s">
        <v>4538</v>
      </c>
      <c r="BE1462" t="s">
        <v>4538</v>
      </c>
      <c r="BF1462" t="s">
        <v>4538</v>
      </c>
      <c r="BG1462" t="s">
        <v>4538</v>
      </c>
      <c r="BH1462" t="s">
        <v>4538</v>
      </c>
      <c r="BI1462" t="s">
        <v>4538</v>
      </c>
      <c r="BJ1462" t="s">
        <v>4538</v>
      </c>
      <c r="BK1462" t="s">
        <v>4538</v>
      </c>
      <c r="BL1462" t="s">
        <v>4538</v>
      </c>
      <c r="BM1462" t="s">
        <v>4538</v>
      </c>
      <c r="BN1462" t="s">
        <v>4538</v>
      </c>
      <c r="BO1462" t="s">
        <v>4538</v>
      </c>
      <c r="BP1462" t="s">
        <v>4538</v>
      </c>
      <c r="BQ1462" t="s">
        <v>4538</v>
      </c>
      <c r="BR1462" t="s">
        <v>4538</v>
      </c>
      <c r="BS1462" t="s">
        <v>4538</v>
      </c>
      <c r="BT1462" t="s">
        <v>4538</v>
      </c>
      <c r="BU1462" t="s">
        <v>4538</v>
      </c>
      <c r="BV1462">
        <v>128.33333333333334</v>
      </c>
      <c r="BW1462">
        <v>0</v>
      </c>
      <c r="BX1462">
        <v>0</v>
      </c>
      <c r="BY1462">
        <v>0</v>
      </c>
      <c r="BZ1462">
        <v>0</v>
      </c>
      <c r="CA1462" t="s">
        <v>4581</v>
      </c>
      <c r="CB1462" t="s">
        <v>1122</v>
      </c>
      <c r="CC1462" t="s">
        <v>5271</v>
      </c>
      <c r="CD1462" t="s">
        <v>4538</v>
      </c>
      <c r="CE1462" t="s">
        <v>4538</v>
      </c>
      <c r="CF1462">
        <v>3</v>
      </c>
      <c r="CG1462" t="s">
        <v>36</v>
      </c>
      <c r="CH1462" t="s">
        <v>4583</v>
      </c>
      <c r="CI1462" t="s">
        <v>4584</v>
      </c>
    </row>
    <row r="1463" spans="1:87" x14ac:dyDescent="0.3">
      <c r="A1463" t="s">
        <v>308</v>
      </c>
      <c r="B1463" t="s">
        <v>4594</v>
      </c>
      <c r="C1463" t="s">
        <v>447</v>
      </c>
      <c r="D1463">
        <v>995</v>
      </c>
      <c r="G1463" t="s">
        <v>4845</v>
      </c>
      <c r="H1463" t="s">
        <v>2883</v>
      </c>
      <c r="I1463" t="s">
        <v>2884</v>
      </c>
      <c r="J1463" t="s">
        <v>9678</v>
      </c>
      <c r="K1463" t="s">
        <v>4586</v>
      </c>
      <c r="M1463" t="s">
        <v>4520</v>
      </c>
      <c r="N1463" t="s">
        <v>4521</v>
      </c>
      <c r="O1463" t="s">
        <v>4522</v>
      </c>
      <c r="P1463" t="s">
        <v>1227</v>
      </c>
      <c r="Q1463" t="s">
        <v>4607</v>
      </c>
      <c r="R1463" t="s">
        <v>6346</v>
      </c>
      <c r="S1463" t="s">
        <v>4525</v>
      </c>
      <c r="T1463" t="s">
        <v>4526</v>
      </c>
      <c r="U1463" s="48">
        <v>45747</v>
      </c>
      <c r="X1463" t="s">
        <v>4574</v>
      </c>
      <c r="Y1463" t="s">
        <v>4528</v>
      </c>
      <c r="AA1463" t="s">
        <v>4529</v>
      </c>
      <c r="AB1463" t="s">
        <v>4630</v>
      </c>
      <c r="AC1463" t="s">
        <v>4531</v>
      </c>
      <c r="AD1463" t="s">
        <v>4590</v>
      </c>
      <c r="AE1463" t="s">
        <v>6347</v>
      </c>
      <c r="AH1463" t="s">
        <v>4536</v>
      </c>
      <c r="AI1463" t="s">
        <v>4537</v>
      </c>
      <c r="AJ1463" t="s">
        <v>4537</v>
      </c>
      <c r="AK1463">
        <v>0</v>
      </c>
      <c r="AL1463">
        <v>800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1</v>
      </c>
      <c r="AZ1463">
        <v>1</v>
      </c>
      <c r="BA1463">
        <v>1</v>
      </c>
      <c r="BB1463" t="s">
        <v>4538</v>
      </c>
      <c r="BC1463" t="s">
        <v>4538</v>
      </c>
      <c r="BD1463" t="s">
        <v>4538</v>
      </c>
      <c r="BE1463" t="s">
        <v>4538</v>
      </c>
      <c r="BF1463" t="s">
        <v>4538</v>
      </c>
      <c r="BG1463" t="s">
        <v>4538</v>
      </c>
      <c r="BH1463" t="s">
        <v>4538</v>
      </c>
      <c r="BI1463" t="s">
        <v>4538</v>
      </c>
      <c r="BJ1463" t="s">
        <v>4538</v>
      </c>
      <c r="BK1463" t="s">
        <v>4538</v>
      </c>
      <c r="BL1463" t="s">
        <v>4538</v>
      </c>
      <c r="BM1463" t="s">
        <v>4538</v>
      </c>
      <c r="BN1463" t="s">
        <v>4538</v>
      </c>
      <c r="BO1463" t="s">
        <v>4538</v>
      </c>
      <c r="BP1463" t="s">
        <v>4538</v>
      </c>
      <c r="BQ1463" t="s">
        <v>4538</v>
      </c>
      <c r="BR1463" t="s">
        <v>4538</v>
      </c>
      <c r="BS1463" t="s">
        <v>4538</v>
      </c>
      <c r="BT1463" t="s">
        <v>4538</v>
      </c>
      <c r="BU1463" t="s">
        <v>4538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 t="s">
        <v>4525</v>
      </c>
      <c r="CB1463" t="s">
        <v>4539</v>
      </c>
      <c r="CC1463" t="s">
        <v>4540</v>
      </c>
      <c r="CD1463">
        <v>-40497043</v>
      </c>
      <c r="CE1463">
        <v>-394485204</v>
      </c>
      <c r="CF1463">
        <v>3</v>
      </c>
      <c r="CG1463" t="s">
        <v>36</v>
      </c>
      <c r="CH1463" t="s">
        <v>4541</v>
      </c>
      <c r="CI1463" t="s">
        <v>4542</v>
      </c>
    </row>
    <row r="1464" spans="1:87" x14ac:dyDescent="0.3">
      <c r="A1464" t="s">
        <v>308</v>
      </c>
      <c r="B1464" t="s">
        <v>4594</v>
      </c>
      <c r="C1464" t="s">
        <v>336</v>
      </c>
      <c r="D1464">
        <v>1017</v>
      </c>
      <c r="G1464" t="s">
        <v>4517</v>
      </c>
      <c r="H1464" t="s">
        <v>2695</v>
      </c>
      <c r="I1464" t="s">
        <v>2696</v>
      </c>
      <c r="J1464" t="s">
        <v>9679</v>
      </c>
      <c r="K1464" t="s">
        <v>4823</v>
      </c>
      <c r="M1464" t="s">
        <v>4520</v>
      </c>
      <c r="N1464" t="s">
        <v>4521</v>
      </c>
      <c r="O1464" t="s">
        <v>4522</v>
      </c>
      <c r="P1464" t="s">
        <v>1227</v>
      </c>
      <c r="Q1464" t="s">
        <v>4607</v>
      </c>
      <c r="R1464" t="s">
        <v>9680</v>
      </c>
      <c r="S1464" t="s">
        <v>4525</v>
      </c>
      <c r="T1464" t="s">
        <v>4526</v>
      </c>
      <c r="U1464" s="48">
        <v>45747</v>
      </c>
      <c r="X1464" t="s">
        <v>4527</v>
      </c>
      <c r="Y1464" t="s">
        <v>4528</v>
      </c>
      <c r="AA1464" t="s">
        <v>4529</v>
      </c>
      <c r="AB1464" t="s">
        <v>4630</v>
      </c>
      <c r="AC1464" t="s">
        <v>4531</v>
      </c>
      <c r="AD1464" t="s">
        <v>4609</v>
      </c>
      <c r="AE1464" t="s">
        <v>9681</v>
      </c>
      <c r="AH1464" t="s">
        <v>4536</v>
      </c>
      <c r="AI1464" t="s">
        <v>4537</v>
      </c>
      <c r="AJ1464" t="s">
        <v>4537</v>
      </c>
      <c r="AK1464">
        <v>2221.63</v>
      </c>
      <c r="AL1464">
        <v>800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1</v>
      </c>
      <c r="AZ1464">
        <v>1</v>
      </c>
      <c r="BA1464">
        <v>1</v>
      </c>
      <c r="BB1464" t="s">
        <v>4538</v>
      </c>
      <c r="BC1464" t="s">
        <v>4538</v>
      </c>
      <c r="BD1464" t="s">
        <v>4538</v>
      </c>
      <c r="BE1464" t="s">
        <v>4538</v>
      </c>
      <c r="BF1464" t="s">
        <v>4538</v>
      </c>
      <c r="BG1464" t="s">
        <v>4538</v>
      </c>
      <c r="BH1464" t="s">
        <v>4538</v>
      </c>
      <c r="BI1464" t="s">
        <v>4538</v>
      </c>
      <c r="BJ1464" t="s">
        <v>4538</v>
      </c>
      <c r="BK1464" t="s">
        <v>4538</v>
      </c>
      <c r="BL1464" t="s">
        <v>4538</v>
      </c>
      <c r="BM1464" t="s">
        <v>4538</v>
      </c>
      <c r="BN1464" t="s">
        <v>4538</v>
      </c>
      <c r="BO1464" t="s">
        <v>4538</v>
      </c>
      <c r="BP1464" t="s">
        <v>4538</v>
      </c>
      <c r="BQ1464" t="s">
        <v>4538</v>
      </c>
      <c r="BR1464" t="s">
        <v>4538</v>
      </c>
      <c r="BS1464" t="s">
        <v>4538</v>
      </c>
      <c r="BT1464" t="s">
        <v>4538</v>
      </c>
      <c r="BU1464" t="s">
        <v>4538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 t="s">
        <v>4525</v>
      </c>
      <c r="CB1464" t="s">
        <v>4539</v>
      </c>
      <c r="CC1464" t="s">
        <v>4540</v>
      </c>
      <c r="CD1464">
        <v>-47896368</v>
      </c>
      <c r="CE1464">
        <v>-400629085</v>
      </c>
      <c r="CF1464">
        <v>3</v>
      </c>
      <c r="CG1464" t="s">
        <v>36</v>
      </c>
      <c r="CH1464" t="s">
        <v>4541</v>
      </c>
      <c r="CI1464" t="s">
        <v>4542</v>
      </c>
    </row>
    <row r="1465" spans="1:87" x14ac:dyDescent="0.3">
      <c r="A1465" t="s">
        <v>1192</v>
      </c>
      <c r="B1465" t="s">
        <v>4566</v>
      </c>
      <c r="C1465" t="s">
        <v>1207</v>
      </c>
      <c r="D1465">
        <v>1043</v>
      </c>
      <c r="G1465" t="s">
        <v>5716</v>
      </c>
      <c r="H1465" t="s">
        <v>4037</v>
      </c>
      <c r="I1465" t="s">
        <v>4038</v>
      </c>
      <c r="J1465" t="s">
        <v>4038</v>
      </c>
      <c r="K1465" t="s">
        <v>4880</v>
      </c>
      <c r="M1465" t="s">
        <v>4569</v>
      </c>
      <c r="N1465" t="s">
        <v>5264</v>
      </c>
      <c r="O1465" t="s">
        <v>4522</v>
      </c>
      <c r="P1465" t="s">
        <v>1227</v>
      </c>
      <c r="Q1465" t="s">
        <v>9682</v>
      </c>
      <c r="R1465" t="s">
        <v>4546</v>
      </c>
      <c r="S1465" t="s">
        <v>4525</v>
      </c>
      <c r="T1465" t="s">
        <v>4526</v>
      </c>
      <c r="U1465" s="48">
        <v>45747</v>
      </c>
      <c r="X1465" t="s">
        <v>4574</v>
      </c>
      <c r="Y1465" t="s">
        <v>4559</v>
      </c>
      <c r="AA1465" t="s">
        <v>4529</v>
      </c>
      <c r="AB1465" t="s">
        <v>4630</v>
      </c>
      <c r="AC1465" t="s">
        <v>4531</v>
      </c>
      <c r="AD1465" t="s">
        <v>5039</v>
      </c>
      <c r="AE1465" t="s">
        <v>9683</v>
      </c>
      <c r="AH1465" t="s">
        <v>4536</v>
      </c>
      <c r="AI1465" t="s">
        <v>4537</v>
      </c>
      <c r="AJ1465" t="s">
        <v>4537</v>
      </c>
      <c r="AK1465">
        <v>726.19</v>
      </c>
      <c r="AL1465">
        <v>800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</v>
      </c>
      <c r="AY1465">
        <v>1</v>
      </c>
      <c r="AZ1465">
        <v>1</v>
      </c>
      <c r="BA1465">
        <v>1</v>
      </c>
      <c r="BB1465" t="s">
        <v>4538</v>
      </c>
      <c r="BC1465" t="s">
        <v>4538</v>
      </c>
      <c r="BD1465" t="s">
        <v>4538</v>
      </c>
      <c r="BE1465" t="s">
        <v>4538</v>
      </c>
      <c r="BF1465" t="s">
        <v>4538</v>
      </c>
      <c r="BG1465" t="s">
        <v>4538</v>
      </c>
      <c r="BH1465" t="s">
        <v>4538</v>
      </c>
      <c r="BI1465" t="s">
        <v>4538</v>
      </c>
      <c r="BJ1465" t="s">
        <v>4538</v>
      </c>
      <c r="BK1465" t="s">
        <v>4538</v>
      </c>
      <c r="BL1465" t="s">
        <v>4538</v>
      </c>
      <c r="BM1465" t="s">
        <v>4538</v>
      </c>
      <c r="BN1465" t="s">
        <v>4538</v>
      </c>
      <c r="BO1465" t="s">
        <v>4538</v>
      </c>
      <c r="BP1465" t="s">
        <v>4538</v>
      </c>
      <c r="BQ1465" t="s">
        <v>4538</v>
      </c>
      <c r="BR1465" t="s">
        <v>4538</v>
      </c>
      <c r="BS1465" t="s">
        <v>4538</v>
      </c>
      <c r="BT1465" t="s">
        <v>4538</v>
      </c>
      <c r="BU1465" t="s">
        <v>4538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 t="s">
        <v>4538</v>
      </c>
      <c r="CB1465" t="s">
        <v>4538</v>
      </c>
      <c r="CC1465" t="s">
        <v>4538</v>
      </c>
      <c r="CD1465" t="s">
        <v>4538</v>
      </c>
      <c r="CE1465" t="s">
        <v>4538</v>
      </c>
      <c r="CF1465">
        <v>3</v>
      </c>
      <c r="CG1465" t="s">
        <v>36</v>
      </c>
      <c r="CH1465" t="s">
        <v>4541</v>
      </c>
      <c r="CI1465" t="s">
        <v>4542</v>
      </c>
    </row>
    <row r="1466" spans="1:87" x14ac:dyDescent="0.3">
      <c r="A1466" t="s">
        <v>1192</v>
      </c>
      <c r="B1466" t="s">
        <v>4566</v>
      </c>
      <c r="C1466" t="s">
        <v>1207</v>
      </c>
      <c r="D1466">
        <v>1043</v>
      </c>
      <c r="G1466" t="s">
        <v>4974</v>
      </c>
      <c r="H1466" t="s">
        <v>4039</v>
      </c>
      <c r="I1466" t="s">
        <v>4040</v>
      </c>
      <c r="J1466" t="s">
        <v>4040</v>
      </c>
      <c r="K1466" t="s">
        <v>4880</v>
      </c>
      <c r="M1466" t="s">
        <v>4569</v>
      </c>
      <c r="N1466" t="s">
        <v>5264</v>
      </c>
      <c r="O1466" t="s">
        <v>4522</v>
      </c>
      <c r="P1466" t="s">
        <v>1227</v>
      </c>
      <c r="Q1466" t="s">
        <v>9684</v>
      </c>
      <c r="R1466" t="s">
        <v>5208</v>
      </c>
      <c r="S1466" t="s">
        <v>5209</v>
      </c>
      <c r="T1466" t="s">
        <v>4526</v>
      </c>
      <c r="U1466" s="48">
        <v>45747</v>
      </c>
      <c r="X1466" t="s">
        <v>4598</v>
      </c>
      <c r="Y1466" t="s">
        <v>4559</v>
      </c>
      <c r="AA1466" t="s">
        <v>4529</v>
      </c>
      <c r="AB1466" t="s">
        <v>4630</v>
      </c>
      <c r="AC1466" t="s">
        <v>4531</v>
      </c>
      <c r="AD1466" t="s">
        <v>7261</v>
      </c>
      <c r="AE1466" t="s">
        <v>9685</v>
      </c>
      <c r="AH1466" t="s">
        <v>4536</v>
      </c>
      <c r="AI1466" t="s">
        <v>4537</v>
      </c>
      <c r="AJ1466" t="s">
        <v>4537</v>
      </c>
      <c r="AK1466">
        <v>478.24</v>
      </c>
      <c r="AL1466">
        <v>800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</v>
      </c>
      <c r="AY1466">
        <v>1</v>
      </c>
      <c r="AZ1466">
        <v>1</v>
      </c>
      <c r="BA1466">
        <v>1</v>
      </c>
      <c r="BB1466" t="s">
        <v>4538</v>
      </c>
      <c r="BC1466" t="s">
        <v>4538</v>
      </c>
      <c r="BD1466" t="s">
        <v>4538</v>
      </c>
      <c r="BE1466" t="s">
        <v>4538</v>
      </c>
      <c r="BF1466" t="s">
        <v>4538</v>
      </c>
      <c r="BG1466" t="s">
        <v>4538</v>
      </c>
      <c r="BH1466" t="s">
        <v>4538</v>
      </c>
      <c r="BI1466" t="s">
        <v>4538</v>
      </c>
      <c r="BJ1466" t="s">
        <v>4538</v>
      </c>
      <c r="BK1466" t="s">
        <v>4538</v>
      </c>
      <c r="BL1466" t="s">
        <v>4538</v>
      </c>
      <c r="BM1466" t="s">
        <v>4538</v>
      </c>
      <c r="BN1466" t="s">
        <v>4538</v>
      </c>
      <c r="BO1466" t="s">
        <v>4538</v>
      </c>
      <c r="BP1466" t="s">
        <v>4538</v>
      </c>
      <c r="BQ1466" t="s">
        <v>4538</v>
      </c>
      <c r="BR1466" t="s">
        <v>4538</v>
      </c>
      <c r="BS1466" t="s">
        <v>4538</v>
      </c>
      <c r="BT1466" t="s">
        <v>4538</v>
      </c>
      <c r="BU1466" t="s">
        <v>4538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 t="s">
        <v>4538</v>
      </c>
      <c r="CB1466" t="s">
        <v>4538</v>
      </c>
      <c r="CC1466" t="s">
        <v>4538</v>
      </c>
      <c r="CD1466" t="s">
        <v>4538</v>
      </c>
      <c r="CE1466" t="s">
        <v>4538</v>
      </c>
      <c r="CF1466">
        <v>3</v>
      </c>
      <c r="CG1466" t="s">
        <v>36</v>
      </c>
      <c r="CH1466" t="s">
        <v>4541</v>
      </c>
      <c r="CI1466" t="s">
        <v>4542</v>
      </c>
    </row>
    <row r="1467" spans="1:87" x14ac:dyDescent="0.3">
      <c r="A1467" t="s">
        <v>693</v>
      </c>
      <c r="B1467" t="s">
        <v>4516</v>
      </c>
      <c r="C1467" t="s">
        <v>893</v>
      </c>
      <c r="D1467">
        <v>1001</v>
      </c>
      <c r="G1467" t="s">
        <v>4517</v>
      </c>
      <c r="H1467" t="s">
        <v>3497</v>
      </c>
      <c r="I1467" t="s">
        <v>3498</v>
      </c>
      <c r="J1467" t="s">
        <v>9686</v>
      </c>
      <c r="K1467" t="s">
        <v>4586</v>
      </c>
      <c r="M1467" t="s">
        <v>4520</v>
      </c>
      <c r="N1467" t="s">
        <v>4521</v>
      </c>
      <c r="O1467" t="s">
        <v>4522</v>
      </c>
      <c r="P1467" t="s">
        <v>1227</v>
      </c>
      <c r="Q1467" t="s">
        <v>5079</v>
      </c>
      <c r="R1467" t="s">
        <v>4546</v>
      </c>
      <c r="S1467" t="s">
        <v>4525</v>
      </c>
      <c r="T1467" t="s">
        <v>4526</v>
      </c>
      <c r="U1467" s="48">
        <v>45747</v>
      </c>
      <c r="X1467" t="s">
        <v>4558</v>
      </c>
      <c r="Y1467" t="s">
        <v>4528</v>
      </c>
      <c r="AA1467" t="s">
        <v>4529</v>
      </c>
      <c r="AB1467" t="s">
        <v>4630</v>
      </c>
      <c r="AC1467" t="s">
        <v>4576</v>
      </c>
      <c r="AD1467" t="s">
        <v>4532</v>
      </c>
      <c r="AE1467" t="s">
        <v>9687</v>
      </c>
      <c r="AH1467" t="s">
        <v>4536</v>
      </c>
      <c r="AI1467" t="s">
        <v>4537</v>
      </c>
      <c r="AJ1467" t="s">
        <v>4537</v>
      </c>
      <c r="AK1467">
        <v>0</v>
      </c>
      <c r="AL1467">
        <v>800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1</v>
      </c>
      <c r="AY1467">
        <v>1</v>
      </c>
      <c r="AZ1467">
        <v>1</v>
      </c>
      <c r="BA1467">
        <v>1</v>
      </c>
      <c r="BB1467" t="s">
        <v>4538</v>
      </c>
      <c r="BC1467" t="s">
        <v>4538</v>
      </c>
      <c r="BD1467" t="s">
        <v>4538</v>
      </c>
      <c r="BE1467" t="s">
        <v>4538</v>
      </c>
      <c r="BF1467" t="s">
        <v>4538</v>
      </c>
      <c r="BG1467" t="s">
        <v>4538</v>
      </c>
      <c r="BH1467" t="s">
        <v>4538</v>
      </c>
      <c r="BI1467" t="s">
        <v>4538</v>
      </c>
      <c r="BJ1467" t="s">
        <v>4538</v>
      </c>
      <c r="BK1467" t="s">
        <v>4538</v>
      </c>
      <c r="BL1467" t="s">
        <v>4538</v>
      </c>
      <c r="BM1467" t="s">
        <v>4538</v>
      </c>
      <c r="BN1467" t="s">
        <v>4538</v>
      </c>
      <c r="BO1467" t="s">
        <v>4538</v>
      </c>
      <c r="BP1467" t="s">
        <v>4538</v>
      </c>
      <c r="BQ1467" t="s">
        <v>4538</v>
      </c>
      <c r="BR1467" t="s">
        <v>4538</v>
      </c>
      <c r="BS1467" t="s">
        <v>4538</v>
      </c>
      <c r="BT1467" t="s">
        <v>4538</v>
      </c>
      <c r="BU1467" t="s">
        <v>4538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 t="s">
        <v>4525</v>
      </c>
      <c r="CB1467" t="s">
        <v>4539</v>
      </c>
      <c r="CC1467" t="s">
        <v>4540</v>
      </c>
      <c r="CD1467">
        <v>-38033501</v>
      </c>
      <c r="CE1467">
        <v>-38563997</v>
      </c>
      <c r="CF1467">
        <v>3</v>
      </c>
      <c r="CG1467" t="s">
        <v>36</v>
      </c>
      <c r="CH1467" t="s">
        <v>4541</v>
      </c>
      <c r="CI1467" t="s">
        <v>4542</v>
      </c>
    </row>
    <row r="1468" spans="1:87" x14ac:dyDescent="0.3">
      <c r="A1468" t="s">
        <v>243</v>
      </c>
      <c r="B1468" t="s">
        <v>6043</v>
      </c>
      <c r="C1468" t="s">
        <v>248</v>
      </c>
      <c r="D1468">
        <v>1287</v>
      </c>
      <c r="G1468" t="s">
        <v>7874</v>
      </c>
      <c r="H1468" t="s">
        <v>2016</v>
      </c>
      <c r="I1468" t="s">
        <v>2017</v>
      </c>
      <c r="J1468" t="s">
        <v>9688</v>
      </c>
      <c r="K1468" t="s">
        <v>4552</v>
      </c>
      <c r="M1468" t="s">
        <v>4520</v>
      </c>
      <c r="N1468" t="s">
        <v>4521</v>
      </c>
      <c r="O1468" t="s">
        <v>4522</v>
      </c>
      <c r="P1468" t="s">
        <v>1227</v>
      </c>
      <c r="Q1468" t="s">
        <v>7898</v>
      </c>
      <c r="R1468" t="s">
        <v>9435</v>
      </c>
      <c r="S1468" t="s">
        <v>4883</v>
      </c>
      <c r="T1468" t="s">
        <v>4526</v>
      </c>
      <c r="U1468" s="48">
        <v>45747</v>
      </c>
      <c r="X1468" t="s">
        <v>4598</v>
      </c>
      <c r="Y1468" t="s">
        <v>4559</v>
      </c>
      <c r="AA1468" t="s">
        <v>4529</v>
      </c>
      <c r="AB1468" t="s">
        <v>4547</v>
      </c>
      <c r="AC1468" t="s">
        <v>4576</v>
      </c>
      <c r="AD1468" t="s">
        <v>7876</v>
      </c>
      <c r="AE1468" t="s">
        <v>9689</v>
      </c>
      <c r="AH1468" t="s">
        <v>4536</v>
      </c>
      <c r="AI1468" t="s">
        <v>4537</v>
      </c>
      <c r="AJ1468" t="s">
        <v>4537</v>
      </c>
      <c r="AK1468">
        <v>0</v>
      </c>
      <c r="AL1468">
        <v>1000</v>
      </c>
      <c r="AM1468">
        <v>0</v>
      </c>
      <c r="AN1468">
        <v>0</v>
      </c>
      <c r="AO1468">
        <v>0</v>
      </c>
      <c r="AP1468">
        <v>0</v>
      </c>
      <c r="AQ1468">
        <v>350.88</v>
      </c>
      <c r="AR1468">
        <v>0</v>
      </c>
      <c r="AS1468">
        <v>0</v>
      </c>
      <c r="AT1468">
        <v>0</v>
      </c>
      <c r="AU1468">
        <v>1</v>
      </c>
      <c r="AV1468">
        <v>0</v>
      </c>
      <c r="AW1468">
        <v>0</v>
      </c>
      <c r="AX1468">
        <v>1</v>
      </c>
      <c r="AY1468">
        <v>1</v>
      </c>
      <c r="AZ1468">
        <v>1</v>
      </c>
      <c r="BA1468">
        <v>1</v>
      </c>
      <c r="BB1468" t="s">
        <v>4538</v>
      </c>
      <c r="BC1468" t="s">
        <v>4538</v>
      </c>
      <c r="BD1468" t="s">
        <v>4538</v>
      </c>
      <c r="BE1468" t="s">
        <v>4538</v>
      </c>
      <c r="BF1468" t="s">
        <v>4538</v>
      </c>
      <c r="BG1468" t="s">
        <v>4538</v>
      </c>
      <c r="BH1468" t="s">
        <v>4538</v>
      </c>
      <c r="BI1468" t="s">
        <v>4538</v>
      </c>
      <c r="BJ1468" t="s">
        <v>4538</v>
      </c>
      <c r="BK1468" t="s">
        <v>4538</v>
      </c>
      <c r="BL1468" t="s">
        <v>4538</v>
      </c>
      <c r="BM1468" t="s">
        <v>4538</v>
      </c>
      <c r="BN1468" t="s">
        <v>4538</v>
      </c>
      <c r="BO1468" t="s">
        <v>4538</v>
      </c>
      <c r="BP1468" t="s">
        <v>4538</v>
      </c>
      <c r="BQ1468" t="s">
        <v>4538</v>
      </c>
      <c r="BR1468" t="s">
        <v>4538</v>
      </c>
      <c r="BS1468" t="s">
        <v>4538</v>
      </c>
      <c r="BT1468" t="s">
        <v>4538</v>
      </c>
      <c r="BU1468" t="s">
        <v>4538</v>
      </c>
      <c r="BV1468">
        <v>116.96</v>
      </c>
      <c r="BW1468">
        <v>0</v>
      </c>
      <c r="BX1468">
        <v>0</v>
      </c>
      <c r="BY1468">
        <v>0</v>
      </c>
      <c r="BZ1468">
        <v>0</v>
      </c>
      <c r="CA1468" t="s">
        <v>6050</v>
      </c>
      <c r="CB1468" t="s">
        <v>4539</v>
      </c>
      <c r="CC1468" t="s">
        <v>6051</v>
      </c>
      <c r="CD1468">
        <v>-82067383987748</v>
      </c>
      <c r="CE1468">
        <v>-349280683638529</v>
      </c>
      <c r="CF1468">
        <v>2</v>
      </c>
      <c r="CG1468" t="s">
        <v>24</v>
      </c>
      <c r="CH1468" t="s">
        <v>4583</v>
      </c>
      <c r="CI1468" t="s">
        <v>4584</v>
      </c>
    </row>
    <row r="1469" spans="1:87" x14ac:dyDescent="0.3">
      <c r="A1469" t="s">
        <v>243</v>
      </c>
      <c r="B1469" t="s">
        <v>6043</v>
      </c>
      <c r="C1469" t="s">
        <v>281</v>
      </c>
      <c r="D1469">
        <v>1288</v>
      </c>
      <c r="G1469" t="s">
        <v>7874</v>
      </c>
      <c r="H1469" t="s">
        <v>282</v>
      </c>
      <c r="I1469" t="s">
        <v>283</v>
      </c>
      <c r="J1469" t="s">
        <v>9690</v>
      </c>
      <c r="K1469" t="s">
        <v>4552</v>
      </c>
      <c r="M1469" t="s">
        <v>4520</v>
      </c>
      <c r="N1469" t="s">
        <v>4521</v>
      </c>
      <c r="O1469" t="s">
        <v>4522</v>
      </c>
      <c r="P1469" t="s">
        <v>1227</v>
      </c>
      <c r="Q1469" t="s">
        <v>9691</v>
      </c>
      <c r="R1469" t="s">
        <v>8277</v>
      </c>
      <c r="S1469" t="s">
        <v>4883</v>
      </c>
      <c r="T1469" t="s">
        <v>4526</v>
      </c>
      <c r="U1469" s="48">
        <v>45747</v>
      </c>
      <c r="X1469" t="s">
        <v>4598</v>
      </c>
      <c r="Y1469" t="s">
        <v>4599</v>
      </c>
      <c r="AA1469" t="s">
        <v>4529</v>
      </c>
      <c r="AB1469" t="s">
        <v>4547</v>
      </c>
      <c r="AC1469" t="s">
        <v>4576</v>
      </c>
      <c r="AD1469" t="s">
        <v>7876</v>
      </c>
      <c r="AE1469" t="s">
        <v>8278</v>
      </c>
      <c r="AH1469" t="s">
        <v>4536</v>
      </c>
      <c r="AI1469" t="s">
        <v>4537</v>
      </c>
      <c r="AJ1469" t="s">
        <v>4537</v>
      </c>
      <c r="AK1469">
        <v>0</v>
      </c>
      <c r="AL1469">
        <v>1000</v>
      </c>
      <c r="AM1469">
        <v>1</v>
      </c>
      <c r="AN1469">
        <v>0</v>
      </c>
      <c r="AO1469">
        <v>1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1</v>
      </c>
      <c r="AZ1469">
        <v>1</v>
      </c>
      <c r="BA1469">
        <v>1</v>
      </c>
      <c r="BB1469">
        <v>600</v>
      </c>
      <c r="BC1469">
        <v>600</v>
      </c>
      <c r="BD1469">
        <v>600</v>
      </c>
      <c r="BE1469">
        <v>600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 t="s">
        <v>6050</v>
      </c>
      <c r="CB1469" t="s">
        <v>4539</v>
      </c>
      <c r="CC1469" t="s">
        <v>6051</v>
      </c>
      <c r="CD1469" t="s">
        <v>4538</v>
      </c>
      <c r="CE1469" t="s">
        <v>4538</v>
      </c>
      <c r="CF1469">
        <v>3</v>
      </c>
      <c r="CG1469" t="s">
        <v>36</v>
      </c>
      <c r="CH1469" t="s">
        <v>4541</v>
      </c>
      <c r="CI1469" t="s">
        <v>4542</v>
      </c>
    </row>
    <row r="1470" spans="1:87" x14ac:dyDescent="0.3">
      <c r="A1470" t="s">
        <v>308</v>
      </c>
      <c r="B1470" t="s">
        <v>4594</v>
      </c>
      <c r="C1470" t="s">
        <v>336</v>
      </c>
      <c r="D1470">
        <v>1017</v>
      </c>
      <c r="G1470" t="s">
        <v>4517</v>
      </c>
      <c r="H1470" t="s">
        <v>2697</v>
      </c>
      <c r="I1470" t="s">
        <v>2698</v>
      </c>
      <c r="J1470" t="s">
        <v>9692</v>
      </c>
      <c r="K1470" t="s">
        <v>4586</v>
      </c>
      <c r="M1470" t="s">
        <v>4520</v>
      </c>
      <c r="N1470" t="s">
        <v>4521</v>
      </c>
      <c r="O1470" t="s">
        <v>4522</v>
      </c>
      <c r="P1470" t="s">
        <v>1227</v>
      </c>
      <c r="Q1470" t="s">
        <v>9693</v>
      </c>
      <c r="R1470" t="s">
        <v>9694</v>
      </c>
      <c r="S1470" t="s">
        <v>4525</v>
      </c>
      <c r="T1470" t="s">
        <v>4526</v>
      </c>
      <c r="U1470" s="48">
        <v>45747</v>
      </c>
      <c r="X1470" t="s">
        <v>4574</v>
      </c>
      <c r="Y1470" t="s">
        <v>4528</v>
      </c>
      <c r="AA1470" t="s">
        <v>4529</v>
      </c>
      <c r="AB1470" t="s">
        <v>4630</v>
      </c>
      <c r="AC1470" t="s">
        <v>4576</v>
      </c>
      <c r="AD1470" t="s">
        <v>4609</v>
      </c>
      <c r="AE1470" t="s">
        <v>5639</v>
      </c>
      <c r="AH1470" t="s">
        <v>4536</v>
      </c>
      <c r="AI1470" t="s">
        <v>4537</v>
      </c>
      <c r="AJ1470" t="s">
        <v>4537</v>
      </c>
      <c r="AK1470">
        <v>0</v>
      </c>
      <c r="AL1470">
        <v>800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1</v>
      </c>
      <c r="AY1470">
        <v>1</v>
      </c>
      <c r="AZ1470">
        <v>1</v>
      </c>
      <c r="BA1470">
        <v>1</v>
      </c>
      <c r="BB1470" t="s">
        <v>4538</v>
      </c>
      <c r="BC1470" t="s">
        <v>4538</v>
      </c>
      <c r="BD1470" t="s">
        <v>4538</v>
      </c>
      <c r="BE1470" t="s">
        <v>4538</v>
      </c>
      <c r="BF1470" t="s">
        <v>4538</v>
      </c>
      <c r="BG1470" t="s">
        <v>4538</v>
      </c>
      <c r="BH1470" t="s">
        <v>4538</v>
      </c>
      <c r="BI1470" t="s">
        <v>4538</v>
      </c>
      <c r="BJ1470" t="s">
        <v>4538</v>
      </c>
      <c r="BK1470" t="s">
        <v>4538</v>
      </c>
      <c r="BL1470" t="s">
        <v>4538</v>
      </c>
      <c r="BM1470" t="s">
        <v>4538</v>
      </c>
      <c r="BN1470" t="s">
        <v>4538</v>
      </c>
      <c r="BO1470" t="s">
        <v>4538</v>
      </c>
      <c r="BP1470" t="s">
        <v>4538</v>
      </c>
      <c r="BQ1470" t="s">
        <v>4538</v>
      </c>
      <c r="BR1470" t="s">
        <v>4538</v>
      </c>
      <c r="BS1470" t="s">
        <v>4538</v>
      </c>
      <c r="BT1470" t="s">
        <v>4538</v>
      </c>
      <c r="BU1470" t="s">
        <v>4538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 t="s">
        <v>4525</v>
      </c>
      <c r="CB1470" t="s">
        <v>4539</v>
      </c>
      <c r="CC1470" t="s">
        <v>4540</v>
      </c>
      <c r="CD1470">
        <v>-4194185</v>
      </c>
      <c r="CE1470">
        <v>-4032052</v>
      </c>
      <c r="CF1470">
        <v>3</v>
      </c>
      <c r="CG1470" t="s">
        <v>36</v>
      </c>
      <c r="CH1470" t="s">
        <v>4541</v>
      </c>
      <c r="CI1470" t="s">
        <v>4542</v>
      </c>
    </row>
    <row r="1471" spans="1:87" x14ac:dyDescent="0.3">
      <c r="A1471" t="s">
        <v>1192</v>
      </c>
      <c r="B1471" t="s">
        <v>4566</v>
      </c>
      <c r="C1471" t="s">
        <v>1207</v>
      </c>
      <c r="D1471">
        <v>1043</v>
      </c>
      <c r="G1471" t="s">
        <v>4974</v>
      </c>
      <c r="H1471" t="s">
        <v>4041</v>
      </c>
      <c r="I1471" t="s">
        <v>4042</v>
      </c>
      <c r="J1471" t="s">
        <v>4042</v>
      </c>
      <c r="K1471" t="s">
        <v>4626</v>
      </c>
      <c r="M1471" t="s">
        <v>4627</v>
      </c>
      <c r="N1471" t="s">
        <v>4628</v>
      </c>
      <c r="O1471" t="s">
        <v>4522</v>
      </c>
      <c r="P1471" t="s">
        <v>1227</v>
      </c>
      <c r="Q1471" t="s">
        <v>9695</v>
      </c>
      <c r="R1471" t="s">
        <v>4546</v>
      </c>
      <c r="S1471" t="s">
        <v>4525</v>
      </c>
      <c r="T1471" t="s">
        <v>4526</v>
      </c>
      <c r="U1471" s="48">
        <v>45747</v>
      </c>
      <c r="X1471" t="s">
        <v>4527</v>
      </c>
      <c r="Y1471" t="s">
        <v>4559</v>
      </c>
      <c r="AA1471" t="s">
        <v>4529</v>
      </c>
      <c r="AB1471" t="s">
        <v>4630</v>
      </c>
      <c r="AC1471" t="s">
        <v>4576</v>
      </c>
      <c r="AD1471" t="s">
        <v>5039</v>
      </c>
      <c r="AE1471" t="s">
        <v>9696</v>
      </c>
      <c r="AH1471" t="s">
        <v>4536</v>
      </c>
      <c r="AI1471" t="s">
        <v>4537</v>
      </c>
      <c r="AJ1471" t="s">
        <v>4537</v>
      </c>
      <c r="AK1471">
        <v>290.91000000000003</v>
      </c>
      <c r="AL1471">
        <v>800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1</v>
      </c>
      <c r="AZ1471">
        <v>1</v>
      </c>
      <c r="BA1471">
        <v>1</v>
      </c>
      <c r="BB1471" t="s">
        <v>4538</v>
      </c>
      <c r="BC1471" t="s">
        <v>4538</v>
      </c>
      <c r="BD1471" t="s">
        <v>4538</v>
      </c>
      <c r="BE1471" t="s">
        <v>4538</v>
      </c>
      <c r="BF1471" t="s">
        <v>4538</v>
      </c>
      <c r="BG1471" t="s">
        <v>4538</v>
      </c>
      <c r="BH1471" t="s">
        <v>4538</v>
      </c>
      <c r="BI1471" t="s">
        <v>4538</v>
      </c>
      <c r="BJ1471" t="s">
        <v>4538</v>
      </c>
      <c r="BK1471" t="s">
        <v>4538</v>
      </c>
      <c r="BL1471" t="s">
        <v>4538</v>
      </c>
      <c r="BM1471" t="s">
        <v>4538</v>
      </c>
      <c r="BN1471" t="s">
        <v>4538</v>
      </c>
      <c r="BO1471" t="s">
        <v>4538</v>
      </c>
      <c r="BP1471" t="s">
        <v>4538</v>
      </c>
      <c r="BQ1471" t="s">
        <v>4538</v>
      </c>
      <c r="BR1471" t="s">
        <v>4538</v>
      </c>
      <c r="BS1471" t="s">
        <v>4538</v>
      </c>
      <c r="BT1471" t="s">
        <v>4538</v>
      </c>
      <c r="BU1471" t="s">
        <v>4538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 t="s">
        <v>4538</v>
      </c>
      <c r="CB1471" t="s">
        <v>4538</v>
      </c>
      <c r="CC1471" t="s">
        <v>4538</v>
      </c>
      <c r="CD1471" t="s">
        <v>4538</v>
      </c>
      <c r="CE1471" t="s">
        <v>4538</v>
      </c>
      <c r="CF1471">
        <v>3</v>
      </c>
      <c r="CG1471" t="s">
        <v>36</v>
      </c>
      <c r="CH1471" t="s">
        <v>4541</v>
      </c>
      <c r="CI1471" t="s">
        <v>4542</v>
      </c>
    </row>
    <row r="1472" spans="1:87" x14ac:dyDescent="0.3">
      <c r="A1472" t="s">
        <v>1192</v>
      </c>
      <c r="B1472" t="s">
        <v>4566</v>
      </c>
      <c r="C1472" t="s">
        <v>1207</v>
      </c>
      <c r="D1472">
        <v>1043</v>
      </c>
      <c r="G1472" t="s">
        <v>4974</v>
      </c>
      <c r="H1472" t="s">
        <v>4043</v>
      </c>
      <c r="I1472" t="s">
        <v>4044</v>
      </c>
      <c r="J1472" t="s">
        <v>4044</v>
      </c>
      <c r="K1472" t="s">
        <v>4880</v>
      </c>
      <c r="M1472" t="s">
        <v>4569</v>
      </c>
      <c r="N1472" t="s">
        <v>5264</v>
      </c>
      <c r="O1472" t="s">
        <v>4522</v>
      </c>
      <c r="P1472" t="s">
        <v>1227</v>
      </c>
      <c r="Q1472" t="s">
        <v>7331</v>
      </c>
      <c r="R1472" t="s">
        <v>5551</v>
      </c>
      <c r="S1472" t="s">
        <v>5494</v>
      </c>
      <c r="T1472" t="s">
        <v>4526</v>
      </c>
      <c r="U1472" s="48">
        <v>45747</v>
      </c>
      <c r="X1472" t="s">
        <v>4598</v>
      </c>
      <c r="Y1472" t="s">
        <v>4559</v>
      </c>
      <c r="AA1472" t="s">
        <v>4529</v>
      </c>
      <c r="AB1472" t="s">
        <v>4630</v>
      </c>
      <c r="AC1472" t="s">
        <v>4576</v>
      </c>
      <c r="AD1472" t="s">
        <v>5501</v>
      </c>
      <c r="AE1472" t="s">
        <v>9697</v>
      </c>
      <c r="AH1472" t="s">
        <v>4536</v>
      </c>
      <c r="AI1472" t="s">
        <v>4537</v>
      </c>
      <c r="AJ1472" t="s">
        <v>4536</v>
      </c>
      <c r="AK1472">
        <v>412.96</v>
      </c>
      <c r="AL1472">
        <v>800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</v>
      </c>
      <c r="AY1472">
        <v>1</v>
      </c>
      <c r="AZ1472">
        <v>1</v>
      </c>
      <c r="BA1472">
        <v>1</v>
      </c>
      <c r="BB1472" t="s">
        <v>4538</v>
      </c>
      <c r="BC1472" t="s">
        <v>4538</v>
      </c>
      <c r="BD1472" t="s">
        <v>4538</v>
      </c>
      <c r="BE1472" t="s">
        <v>4538</v>
      </c>
      <c r="BF1472" t="s">
        <v>4538</v>
      </c>
      <c r="BG1472" t="s">
        <v>4538</v>
      </c>
      <c r="BH1472" t="s">
        <v>4538</v>
      </c>
      <c r="BI1472" t="s">
        <v>4538</v>
      </c>
      <c r="BJ1472" t="s">
        <v>4538</v>
      </c>
      <c r="BK1472" t="s">
        <v>4538</v>
      </c>
      <c r="BL1472" t="s">
        <v>4538</v>
      </c>
      <c r="BM1472" t="s">
        <v>4538</v>
      </c>
      <c r="BN1472" t="s">
        <v>4538</v>
      </c>
      <c r="BO1472" t="s">
        <v>4538</v>
      </c>
      <c r="BP1472" t="s">
        <v>4538</v>
      </c>
      <c r="BQ1472" t="s">
        <v>4538</v>
      </c>
      <c r="BR1472" t="s">
        <v>4538</v>
      </c>
      <c r="BS1472" t="s">
        <v>4538</v>
      </c>
      <c r="BT1472" t="s">
        <v>4538</v>
      </c>
      <c r="BU1472" t="s">
        <v>4538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 t="s">
        <v>4538</v>
      </c>
      <c r="CB1472" t="s">
        <v>4538</v>
      </c>
      <c r="CC1472" t="s">
        <v>4538</v>
      </c>
      <c r="CD1472" t="s">
        <v>4538</v>
      </c>
      <c r="CE1472" t="s">
        <v>4538</v>
      </c>
      <c r="CF1472">
        <v>3</v>
      </c>
      <c r="CG1472" t="s">
        <v>36</v>
      </c>
      <c r="CH1472" t="s">
        <v>4541</v>
      </c>
      <c r="CI1472" t="s">
        <v>4542</v>
      </c>
    </row>
    <row r="1473" spans="1:87" x14ac:dyDescent="0.3">
      <c r="A1473" t="s">
        <v>18</v>
      </c>
      <c r="B1473" t="s">
        <v>5272</v>
      </c>
      <c r="C1473" t="s">
        <v>62</v>
      </c>
      <c r="D1473">
        <v>1033</v>
      </c>
      <c r="G1473" t="s">
        <v>5440</v>
      </c>
      <c r="H1473" t="s">
        <v>1389</v>
      </c>
      <c r="I1473" t="s">
        <v>1390</v>
      </c>
      <c r="J1473" t="s">
        <v>9698</v>
      </c>
      <c r="K1473" t="s">
        <v>4586</v>
      </c>
      <c r="M1473" t="s">
        <v>4520</v>
      </c>
      <c r="N1473" t="s">
        <v>4521</v>
      </c>
      <c r="O1473" t="s">
        <v>4522</v>
      </c>
      <c r="P1473" t="s">
        <v>1227</v>
      </c>
      <c r="Q1473" t="s">
        <v>9699</v>
      </c>
      <c r="R1473" t="s">
        <v>5357</v>
      </c>
      <c r="S1473" t="s">
        <v>4525</v>
      </c>
      <c r="T1473" t="s">
        <v>4526</v>
      </c>
      <c r="U1473" s="48">
        <v>45747</v>
      </c>
      <c r="X1473" t="s">
        <v>4527</v>
      </c>
      <c r="Y1473" t="s">
        <v>4528</v>
      </c>
      <c r="AA1473" t="s">
        <v>4529</v>
      </c>
      <c r="AB1473" t="s">
        <v>4638</v>
      </c>
      <c r="AC1473" t="s">
        <v>4576</v>
      </c>
      <c r="AD1473" t="s">
        <v>5267</v>
      </c>
      <c r="AE1473" t="s">
        <v>5358</v>
      </c>
      <c r="AH1473" t="s">
        <v>4536</v>
      </c>
      <c r="AI1473" t="s">
        <v>4537</v>
      </c>
      <c r="AJ1473" t="s">
        <v>4537</v>
      </c>
      <c r="AK1473">
        <v>0</v>
      </c>
      <c r="AL1473">
        <v>800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</v>
      </c>
      <c r="AY1473">
        <v>1</v>
      </c>
      <c r="AZ1473">
        <v>1</v>
      </c>
      <c r="BA1473">
        <v>1</v>
      </c>
      <c r="BB1473" t="s">
        <v>4538</v>
      </c>
      <c r="BC1473" t="s">
        <v>4538</v>
      </c>
      <c r="BD1473" t="s">
        <v>4538</v>
      </c>
      <c r="BE1473" t="s">
        <v>4538</v>
      </c>
      <c r="BF1473" t="s">
        <v>4538</v>
      </c>
      <c r="BG1473" t="s">
        <v>4538</v>
      </c>
      <c r="BH1473" t="s">
        <v>4538</v>
      </c>
      <c r="BI1473" t="s">
        <v>4538</v>
      </c>
      <c r="BJ1473" t="s">
        <v>4538</v>
      </c>
      <c r="BK1473" t="s">
        <v>4538</v>
      </c>
      <c r="BL1473" t="s">
        <v>4538</v>
      </c>
      <c r="BM1473" t="s">
        <v>4538</v>
      </c>
      <c r="BN1473" t="s">
        <v>4538</v>
      </c>
      <c r="BO1473" t="s">
        <v>4538</v>
      </c>
      <c r="BP1473" t="s">
        <v>4538</v>
      </c>
      <c r="BQ1473" t="s">
        <v>4538</v>
      </c>
      <c r="BR1473" t="s">
        <v>4538</v>
      </c>
      <c r="BS1473" t="s">
        <v>4538</v>
      </c>
      <c r="BT1473" t="s">
        <v>4538</v>
      </c>
      <c r="BU1473" t="s">
        <v>4538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 t="s">
        <v>4525</v>
      </c>
      <c r="CB1473" t="s">
        <v>4539</v>
      </c>
      <c r="CC1473" t="s">
        <v>4540</v>
      </c>
      <c r="CD1473">
        <v>-64161308</v>
      </c>
      <c r="CE1473">
        <v>-392874294</v>
      </c>
      <c r="CF1473">
        <v>3</v>
      </c>
      <c r="CG1473" t="s">
        <v>36</v>
      </c>
      <c r="CH1473" t="s">
        <v>4541</v>
      </c>
      <c r="CI1473" t="s">
        <v>4542</v>
      </c>
    </row>
    <row r="1474" spans="1:87" x14ac:dyDescent="0.3">
      <c r="A1474" t="s">
        <v>1122</v>
      </c>
      <c r="B1474" t="s">
        <v>4566</v>
      </c>
      <c r="C1474" t="s">
        <v>1123</v>
      </c>
      <c r="D1474">
        <v>1045</v>
      </c>
      <c r="G1474" t="s">
        <v>4974</v>
      </c>
      <c r="H1474" t="s">
        <v>4238</v>
      </c>
      <c r="I1474" t="s">
        <v>4239</v>
      </c>
      <c r="J1474" t="s">
        <v>4239</v>
      </c>
      <c r="K1474" t="s">
        <v>4880</v>
      </c>
      <c r="M1474" t="s">
        <v>4569</v>
      </c>
      <c r="N1474" t="s">
        <v>5264</v>
      </c>
      <c r="O1474" t="s">
        <v>4522</v>
      </c>
      <c r="P1474" t="s">
        <v>1227</v>
      </c>
      <c r="Q1474" t="s">
        <v>4607</v>
      </c>
      <c r="R1474" t="s">
        <v>5601</v>
      </c>
      <c r="S1474" t="s">
        <v>4525</v>
      </c>
      <c r="T1474" t="s">
        <v>4526</v>
      </c>
      <c r="U1474" s="48">
        <v>45747</v>
      </c>
      <c r="X1474" t="s">
        <v>4598</v>
      </c>
      <c r="Y1474" t="s">
        <v>4559</v>
      </c>
      <c r="AA1474" t="s">
        <v>4529</v>
      </c>
      <c r="AB1474" t="s">
        <v>4630</v>
      </c>
      <c r="AC1474" t="s">
        <v>4576</v>
      </c>
      <c r="AD1474" t="s">
        <v>4977</v>
      </c>
      <c r="AE1474" t="s">
        <v>5602</v>
      </c>
      <c r="AH1474" t="s">
        <v>4536</v>
      </c>
      <c r="AI1474" t="s">
        <v>4537</v>
      </c>
      <c r="AJ1474" t="s">
        <v>4537</v>
      </c>
      <c r="AK1474">
        <v>0</v>
      </c>
      <c r="AL1474">
        <v>800</v>
      </c>
      <c r="AM1474">
        <v>0</v>
      </c>
      <c r="AN1474">
        <v>0</v>
      </c>
      <c r="AO1474">
        <v>0</v>
      </c>
      <c r="AP1474">
        <v>853.67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0</v>
      </c>
      <c r="AX1474">
        <v>1</v>
      </c>
      <c r="AY1474">
        <v>1</v>
      </c>
      <c r="AZ1474">
        <v>1</v>
      </c>
      <c r="BA1474">
        <v>1</v>
      </c>
      <c r="BB1474" t="s">
        <v>4538</v>
      </c>
      <c r="BC1474" t="s">
        <v>4538</v>
      </c>
      <c r="BD1474" t="s">
        <v>4538</v>
      </c>
      <c r="BE1474" t="s">
        <v>4538</v>
      </c>
      <c r="BF1474" t="s">
        <v>4538</v>
      </c>
      <c r="BG1474" t="s">
        <v>4538</v>
      </c>
      <c r="BH1474" t="s">
        <v>4538</v>
      </c>
      <c r="BI1474" t="s">
        <v>4538</v>
      </c>
      <c r="BJ1474" t="s">
        <v>4538</v>
      </c>
      <c r="BK1474" t="s">
        <v>4538</v>
      </c>
      <c r="BL1474" t="s">
        <v>4538</v>
      </c>
      <c r="BM1474" t="s">
        <v>4538</v>
      </c>
      <c r="BN1474" t="s">
        <v>4538</v>
      </c>
      <c r="BO1474" t="s">
        <v>4538</v>
      </c>
      <c r="BP1474" t="s">
        <v>4538</v>
      </c>
      <c r="BQ1474" t="s">
        <v>4538</v>
      </c>
      <c r="BR1474" t="s">
        <v>4538</v>
      </c>
      <c r="BS1474" t="s">
        <v>4538</v>
      </c>
      <c r="BT1474" t="s">
        <v>4538</v>
      </c>
      <c r="BU1474" t="s">
        <v>4538</v>
      </c>
      <c r="BV1474">
        <v>284.55666666666667</v>
      </c>
      <c r="BW1474">
        <v>0</v>
      </c>
      <c r="BX1474">
        <v>0</v>
      </c>
      <c r="BY1474">
        <v>0</v>
      </c>
      <c r="BZ1474">
        <v>0</v>
      </c>
      <c r="CA1474" t="s">
        <v>4581</v>
      </c>
      <c r="CB1474" t="s">
        <v>1122</v>
      </c>
      <c r="CC1474" t="s">
        <v>5271</v>
      </c>
      <c r="CD1474" t="s">
        <v>4538</v>
      </c>
      <c r="CE1474" t="s">
        <v>4538</v>
      </c>
      <c r="CF1474">
        <v>3</v>
      </c>
      <c r="CG1474" t="s">
        <v>36</v>
      </c>
      <c r="CH1474" t="s">
        <v>4583</v>
      </c>
      <c r="CI1474" t="s">
        <v>4584</v>
      </c>
    </row>
    <row r="1475" spans="1:87" x14ac:dyDescent="0.3">
      <c r="A1475" t="s">
        <v>1192</v>
      </c>
      <c r="B1475" t="s">
        <v>4566</v>
      </c>
      <c r="C1475" t="s">
        <v>1207</v>
      </c>
      <c r="D1475">
        <v>1043</v>
      </c>
      <c r="G1475" t="s">
        <v>4974</v>
      </c>
      <c r="H1475" t="s">
        <v>4045</v>
      </c>
      <c r="I1475" t="s">
        <v>4046</v>
      </c>
      <c r="J1475" t="s">
        <v>4046</v>
      </c>
      <c r="K1475" t="s">
        <v>4626</v>
      </c>
      <c r="M1475" t="s">
        <v>4627</v>
      </c>
      <c r="N1475" t="s">
        <v>4628</v>
      </c>
      <c r="O1475" t="s">
        <v>4522</v>
      </c>
      <c r="P1475" t="s">
        <v>1227</v>
      </c>
      <c r="Q1475" t="s">
        <v>7226</v>
      </c>
      <c r="R1475" t="s">
        <v>4546</v>
      </c>
      <c r="S1475" t="s">
        <v>4525</v>
      </c>
      <c r="T1475" t="s">
        <v>4526</v>
      </c>
      <c r="U1475" s="48">
        <v>45747</v>
      </c>
      <c r="X1475" t="s">
        <v>4574</v>
      </c>
      <c r="Y1475" t="s">
        <v>4559</v>
      </c>
      <c r="AA1475" t="s">
        <v>4529</v>
      </c>
      <c r="AB1475" t="s">
        <v>4630</v>
      </c>
      <c r="AC1475" t="s">
        <v>4576</v>
      </c>
      <c r="AD1475" t="s">
        <v>5039</v>
      </c>
      <c r="AE1475" t="s">
        <v>9700</v>
      </c>
      <c r="AH1475" t="s">
        <v>4536</v>
      </c>
      <c r="AI1475" t="s">
        <v>4537</v>
      </c>
      <c r="AJ1475" t="s">
        <v>4537</v>
      </c>
      <c r="AK1475">
        <v>289.92</v>
      </c>
      <c r="AL1475">
        <v>800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1</v>
      </c>
      <c r="AY1475">
        <v>1</v>
      </c>
      <c r="AZ1475">
        <v>1</v>
      </c>
      <c r="BA1475">
        <v>1</v>
      </c>
      <c r="BB1475" t="s">
        <v>4538</v>
      </c>
      <c r="BC1475" t="s">
        <v>4538</v>
      </c>
      <c r="BD1475" t="s">
        <v>4538</v>
      </c>
      <c r="BE1475" t="s">
        <v>4538</v>
      </c>
      <c r="BF1475" t="s">
        <v>4538</v>
      </c>
      <c r="BG1475" t="s">
        <v>4538</v>
      </c>
      <c r="BH1475" t="s">
        <v>4538</v>
      </c>
      <c r="BI1475" t="s">
        <v>4538</v>
      </c>
      <c r="BJ1475" t="s">
        <v>4538</v>
      </c>
      <c r="BK1475" t="s">
        <v>4538</v>
      </c>
      <c r="BL1475" t="s">
        <v>4538</v>
      </c>
      <c r="BM1475" t="s">
        <v>4538</v>
      </c>
      <c r="BN1475" t="s">
        <v>4538</v>
      </c>
      <c r="BO1475" t="s">
        <v>4538</v>
      </c>
      <c r="BP1475" t="s">
        <v>4538</v>
      </c>
      <c r="BQ1475" t="s">
        <v>4538</v>
      </c>
      <c r="BR1475" t="s">
        <v>4538</v>
      </c>
      <c r="BS1475" t="s">
        <v>4538</v>
      </c>
      <c r="BT1475" t="s">
        <v>4538</v>
      </c>
      <c r="BU1475" t="s">
        <v>4538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 t="s">
        <v>4538</v>
      </c>
      <c r="CB1475" t="s">
        <v>4538</v>
      </c>
      <c r="CC1475" t="s">
        <v>4538</v>
      </c>
      <c r="CD1475" t="s">
        <v>4538</v>
      </c>
      <c r="CE1475" t="s">
        <v>4538</v>
      </c>
      <c r="CF1475">
        <v>3</v>
      </c>
      <c r="CG1475" t="s">
        <v>36</v>
      </c>
      <c r="CH1475" t="s">
        <v>4541</v>
      </c>
      <c r="CI1475" t="s">
        <v>4542</v>
      </c>
    </row>
    <row r="1476" spans="1:87" x14ac:dyDescent="0.3">
      <c r="A1476" t="s">
        <v>308</v>
      </c>
      <c r="B1476" t="s">
        <v>4594</v>
      </c>
      <c r="C1476" t="s">
        <v>549</v>
      </c>
      <c r="D1476">
        <v>1016</v>
      </c>
      <c r="G1476" t="s">
        <v>4517</v>
      </c>
      <c r="H1476" t="s">
        <v>2972</v>
      </c>
      <c r="I1476" t="s">
        <v>2973</v>
      </c>
      <c r="J1476" t="s">
        <v>9701</v>
      </c>
      <c r="K1476" t="s">
        <v>4586</v>
      </c>
      <c r="M1476" t="s">
        <v>4520</v>
      </c>
      <c r="N1476" t="s">
        <v>4521</v>
      </c>
      <c r="O1476" t="s">
        <v>4522</v>
      </c>
      <c r="P1476" t="s">
        <v>1227</v>
      </c>
      <c r="Q1476" t="s">
        <v>9702</v>
      </c>
      <c r="R1476" t="s">
        <v>9661</v>
      </c>
      <c r="S1476" t="s">
        <v>4525</v>
      </c>
      <c r="T1476" t="s">
        <v>4526</v>
      </c>
      <c r="U1476" s="48">
        <v>45747</v>
      </c>
      <c r="X1476" t="s">
        <v>4598</v>
      </c>
      <c r="Y1476" t="s">
        <v>4599</v>
      </c>
      <c r="AA1476" t="s">
        <v>4529</v>
      </c>
      <c r="AB1476" t="s">
        <v>4530</v>
      </c>
      <c r="AC1476" t="s">
        <v>4576</v>
      </c>
      <c r="AD1476" t="s">
        <v>4609</v>
      </c>
      <c r="AE1476" t="s">
        <v>5193</v>
      </c>
      <c r="AH1476" t="s">
        <v>4536</v>
      </c>
      <c r="AI1476" t="s">
        <v>4537</v>
      </c>
      <c r="AJ1476" t="s">
        <v>4537</v>
      </c>
      <c r="AK1476">
        <v>0</v>
      </c>
      <c r="AL1476">
        <v>800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1</v>
      </c>
      <c r="AZ1476">
        <v>1</v>
      </c>
      <c r="BA1476">
        <v>1</v>
      </c>
      <c r="BB1476" t="s">
        <v>4538</v>
      </c>
      <c r="BC1476" t="s">
        <v>4538</v>
      </c>
      <c r="BD1476" t="s">
        <v>4538</v>
      </c>
      <c r="BE1476" t="s">
        <v>4538</v>
      </c>
      <c r="BF1476" t="s">
        <v>4538</v>
      </c>
      <c r="BG1476" t="s">
        <v>4538</v>
      </c>
      <c r="BH1476" t="s">
        <v>4538</v>
      </c>
      <c r="BI1476" t="s">
        <v>4538</v>
      </c>
      <c r="BJ1476" t="s">
        <v>4538</v>
      </c>
      <c r="BK1476" t="s">
        <v>4538</v>
      </c>
      <c r="BL1476" t="s">
        <v>4538</v>
      </c>
      <c r="BM1476" t="s">
        <v>4538</v>
      </c>
      <c r="BN1476" t="s">
        <v>4538</v>
      </c>
      <c r="BO1476" t="s">
        <v>4538</v>
      </c>
      <c r="BP1476" t="s">
        <v>4538</v>
      </c>
      <c r="BQ1476" t="s">
        <v>4538</v>
      </c>
      <c r="BR1476" t="s">
        <v>4538</v>
      </c>
      <c r="BS1476" t="s">
        <v>4538</v>
      </c>
      <c r="BT1476" t="s">
        <v>4538</v>
      </c>
      <c r="BU1476" t="s">
        <v>4538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 t="s">
        <v>4525</v>
      </c>
      <c r="CB1476" t="s">
        <v>4539</v>
      </c>
      <c r="CC1476" t="s">
        <v>4540</v>
      </c>
      <c r="CD1476">
        <v>-37269612</v>
      </c>
      <c r="CE1476">
        <v>-409849406</v>
      </c>
      <c r="CF1476">
        <v>3</v>
      </c>
      <c r="CG1476" t="s">
        <v>36</v>
      </c>
      <c r="CH1476" t="s">
        <v>4541</v>
      </c>
      <c r="CI1476" t="s">
        <v>4542</v>
      </c>
    </row>
    <row r="1477" spans="1:87" x14ac:dyDescent="0.3">
      <c r="A1477" t="s">
        <v>243</v>
      </c>
      <c r="B1477" t="s">
        <v>6043</v>
      </c>
      <c r="C1477" t="s">
        <v>251</v>
      </c>
      <c r="D1477">
        <v>1290</v>
      </c>
      <c r="G1477" t="s">
        <v>7869</v>
      </c>
      <c r="H1477" t="s">
        <v>2318</v>
      </c>
      <c r="I1477" t="s">
        <v>2319</v>
      </c>
      <c r="J1477" t="s">
        <v>9703</v>
      </c>
      <c r="K1477" t="s">
        <v>5037</v>
      </c>
      <c r="M1477" t="s">
        <v>4555</v>
      </c>
      <c r="N1477" t="s">
        <v>4556</v>
      </c>
      <c r="O1477" t="s">
        <v>4522</v>
      </c>
      <c r="P1477" t="s">
        <v>1227</v>
      </c>
      <c r="Q1477" t="s">
        <v>7951</v>
      </c>
      <c r="R1477" t="s">
        <v>4882</v>
      </c>
      <c r="S1477" t="s">
        <v>4883</v>
      </c>
      <c r="T1477" t="s">
        <v>4526</v>
      </c>
      <c r="U1477" s="48">
        <v>45747</v>
      </c>
      <c r="X1477" t="s">
        <v>4574</v>
      </c>
      <c r="Y1477" t="s">
        <v>4559</v>
      </c>
      <c r="AA1477" t="s">
        <v>4529</v>
      </c>
      <c r="AB1477" t="s">
        <v>4876</v>
      </c>
      <c r="AC1477" t="s">
        <v>8273</v>
      </c>
      <c r="AD1477" t="s">
        <v>6048</v>
      </c>
      <c r="AE1477" t="s">
        <v>9704</v>
      </c>
      <c r="AH1477" t="s">
        <v>4536</v>
      </c>
      <c r="AI1477" t="s">
        <v>4537</v>
      </c>
      <c r="AJ1477" t="s">
        <v>4537</v>
      </c>
      <c r="AK1477">
        <v>3754.38</v>
      </c>
      <c r="AL1477">
        <v>2000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1</v>
      </c>
      <c r="AZ1477">
        <v>1</v>
      </c>
      <c r="BA1477">
        <v>1</v>
      </c>
      <c r="BB1477" t="s">
        <v>4538</v>
      </c>
      <c r="BC1477" t="s">
        <v>4538</v>
      </c>
      <c r="BD1477" t="s">
        <v>4538</v>
      </c>
      <c r="BE1477" t="s">
        <v>4538</v>
      </c>
      <c r="BF1477" t="s">
        <v>4538</v>
      </c>
      <c r="BG1477" t="s">
        <v>4538</v>
      </c>
      <c r="BH1477" t="s">
        <v>4538</v>
      </c>
      <c r="BI1477" t="s">
        <v>4538</v>
      </c>
      <c r="BJ1477" t="s">
        <v>4538</v>
      </c>
      <c r="BK1477" t="s">
        <v>4538</v>
      </c>
      <c r="BL1477" t="s">
        <v>4538</v>
      </c>
      <c r="BM1477" t="s">
        <v>4538</v>
      </c>
      <c r="BN1477" t="s">
        <v>4538</v>
      </c>
      <c r="BO1477" t="s">
        <v>4538</v>
      </c>
      <c r="BP1477" t="s">
        <v>4538</v>
      </c>
      <c r="BQ1477" t="s">
        <v>4538</v>
      </c>
      <c r="BR1477" t="s">
        <v>4538</v>
      </c>
      <c r="BS1477" t="s">
        <v>4538</v>
      </c>
      <c r="BT1477" t="s">
        <v>4538</v>
      </c>
      <c r="BU1477" t="s">
        <v>4538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 t="s">
        <v>6050</v>
      </c>
      <c r="CB1477" t="s">
        <v>4539</v>
      </c>
      <c r="CC1477" t="s">
        <v>6051</v>
      </c>
      <c r="CD1477">
        <v>-81287562</v>
      </c>
      <c r="CE1477">
        <v>-349380936</v>
      </c>
      <c r="CF1477">
        <v>3</v>
      </c>
      <c r="CG1477" t="s">
        <v>36</v>
      </c>
      <c r="CH1477" t="s">
        <v>4541</v>
      </c>
      <c r="CI1477" t="s">
        <v>4542</v>
      </c>
    </row>
    <row r="1478" spans="1:87" x14ac:dyDescent="0.3">
      <c r="A1478" t="s">
        <v>1122</v>
      </c>
      <c r="B1478" t="s">
        <v>4566</v>
      </c>
      <c r="C1478" t="s">
        <v>1123</v>
      </c>
      <c r="D1478">
        <v>1045</v>
      </c>
      <c r="G1478" t="s">
        <v>4974</v>
      </c>
      <c r="H1478" t="s">
        <v>4240</v>
      </c>
      <c r="I1478" t="s">
        <v>4241</v>
      </c>
      <c r="J1478" t="s">
        <v>9705</v>
      </c>
      <c r="K1478" t="s">
        <v>4880</v>
      </c>
      <c r="M1478" t="s">
        <v>4569</v>
      </c>
      <c r="N1478" t="s">
        <v>5264</v>
      </c>
      <c r="O1478" t="s">
        <v>4522</v>
      </c>
      <c r="P1478" t="s">
        <v>1227</v>
      </c>
      <c r="Q1478" t="s">
        <v>5163</v>
      </c>
      <c r="R1478" t="s">
        <v>4546</v>
      </c>
      <c r="S1478" t="s">
        <v>4525</v>
      </c>
      <c r="T1478" t="s">
        <v>4526</v>
      </c>
      <c r="U1478" s="48">
        <v>45747</v>
      </c>
      <c r="X1478" t="s">
        <v>4745</v>
      </c>
      <c r="Y1478" t="s">
        <v>4559</v>
      </c>
      <c r="AA1478" t="s">
        <v>4529</v>
      </c>
      <c r="AB1478" t="s">
        <v>4630</v>
      </c>
      <c r="AC1478" t="s">
        <v>4576</v>
      </c>
      <c r="AD1478" t="s">
        <v>5039</v>
      </c>
      <c r="AE1478" t="s">
        <v>9706</v>
      </c>
      <c r="AH1478" t="s">
        <v>4536</v>
      </c>
      <c r="AI1478" t="s">
        <v>4537</v>
      </c>
      <c r="AJ1478" t="s">
        <v>4537</v>
      </c>
      <c r="AK1478">
        <v>0</v>
      </c>
      <c r="AL1478">
        <v>800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1</v>
      </c>
      <c r="AZ1478">
        <v>1</v>
      </c>
      <c r="BA1478">
        <v>1</v>
      </c>
      <c r="BB1478" t="s">
        <v>4538</v>
      </c>
      <c r="BC1478" t="s">
        <v>4538</v>
      </c>
      <c r="BD1478" t="s">
        <v>4538</v>
      </c>
      <c r="BE1478" t="s">
        <v>4538</v>
      </c>
      <c r="BF1478" t="s">
        <v>4538</v>
      </c>
      <c r="BG1478" t="s">
        <v>4538</v>
      </c>
      <c r="BH1478" t="s">
        <v>4538</v>
      </c>
      <c r="BI1478" t="s">
        <v>4538</v>
      </c>
      <c r="BJ1478" t="s">
        <v>4538</v>
      </c>
      <c r="BK1478" t="s">
        <v>4538</v>
      </c>
      <c r="BL1478" t="s">
        <v>4538</v>
      </c>
      <c r="BM1478" t="s">
        <v>4538</v>
      </c>
      <c r="BN1478" t="s">
        <v>4538</v>
      </c>
      <c r="BO1478" t="s">
        <v>4538</v>
      </c>
      <c r="BP1478" t="s">
        <v>4538</v>
      </c>
      <c r="BQ1478" t="s">
        <v>4538</v>
      </c>
      <c r="BR1478" t="s">
        <v>4538</v>
      </c>
      <c r="BS1478" t="s">
        <v>4538</v>
      </c>
      <c r="BT1478" t="s">
        <v>4538</v>
      </c>
      <c r="BU1478" t="s">
        <v>4538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 t="s">
        <v>4581</v>
      </c>
      <c r="CB1478" t="s">
        <v>1122</v>
      </c>
      <c r="CC1478" t="s">
        <v>5271</v>
      </c>
      <c r="CD1478" t="s">
        <v>4538</v>
      </c>
      <c r="CE1478" t="s">
        <v>4538</v>
      </c>
      <c r="CF1478">
        <v>3</v>
      </c>
      <c r="CG1478" t="s">
        <v>36</v>
      </c>
      <c r="CH1478" t="s">
        <v>4541</v>
      </c>
      <c r="CI1478" t="s">
        <v>4542</v>
      </c>
    </row>
    <row r="1479" spans="1:87" x14ac:dyDescent="0.3">
      <c r="A1479" t="s">
        <v>693</v>
      </c>
      <c r="B1479" t="s">
        <v>4516</v>
      </c>
      <c r="C1479" t="s">
        <v>694</v>
      </c>
      <c r="D1479">
        <v>1061</v>
      </c>
      <c r="G1479" t="s">
        <v>4517</v>
      </c>
      <c r="H1479" t="s">
        <v>3203</v>
      </c>
      <c r="I1479" t="s">
        <v>3204</v>
      </c>
      <c r="J1479" t="s">
        <v>9707</v>
      </c>
      <c r="K1479" t="s">
        <v>4823</v>
      </c>
      <c r="M1479" t="s">
        <v>4520</v>
      </c>
      <c r="N1479" t="s">
        <v>4521</v>
      </c>
      <c r="O1479" t="s">
        <v>4522</v>
      </c>
      <c r="P1479" t="s">
        <v>1227</v>
      </c>
      <c r="Q1479" t="s">
        <v>7060</v>
      </c>
      <c r="R1479" t="s">
        <v>4546</v>
      </c>
      <c r="S1479" t="s">
        <v>4525</v>
      </c>
      <c r="T1479" t="s">
        <v>4526</v>
      </c>
      <c r="U1479" s="48">
        <v>45747</v>
      </c>
      <c r="X1479" t="s">
        <v>4558</v>
      </c>
      <c r="Y1479" t="s">
        <v>4599</v>
      </c>
      <c r="AA1479" t="s">
        <v>4529</v>
      </c>
      <c r="AB1479" t="s">
        <v>4530</v>
      </c>
      <c r="AC1479" t="s">
        <v>4576</v>
      </c>
      <c r="AD1479" t="s">
        <v>4532</v>
      </c>
      <c r="AE1479" t="s">
        <v>9708</v>
      </c>
      <c r="AF1479" t="s">
        <v>9709</v>
      </c>
      <c r="AG1479" t="s">
        <v>9710</v>
      </c>
      <c r="AH1479" t="s">
        <v>4536</v>
      </c>
      <c r="AI1479" t="s">
        <v>4537</v>
      </c>
      <c r="AJ1479" t="s">
        <v>4536</v>
      </c>
      <c r="AK1479">
        <v>0</v>
      </c>
      <c r="AL1479">
        <v>1800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  <c r="AY1479">
        <v>1</v>
      </c>
      <c r="AZ1479">
        <v>1</v>
      </c>
      <c r="BA1479">
        <v>1</v>
      </c>
      <c r="BB1479" t="s">
        <v>4538</v>
      </c>
      <c r="BC1479" t="s">
        <v>4538</v>
      </c>
      <c r="BD1479" t="s">
        <v>4538</v>
      </c>
      <c r="BE1479" t="s">
        <v>4538</v>
      </c>
      <c r="BF1479" t="s">
        <v>4538</v>
      </c>
      <c r="BG1479" t="s">
        <v>4538</v>
      </c>
      <c r="BH1479" t="s">
        <v>4538</v>
      </c>
      <c r="BI1479" t="s">
        <v>4538</v>
      </c>
      <c r="BJ1479" t="s">
        <v>4538</v>
      </c>
      <c r="BK1479" t="s">
        <v>4538</v>
      </c>
      <c r="BL1479" t="s">
        <v>4538</v>
      </c>
      <c r="BM1479" t="s">
        <v>4538</v>
      </c>
      <c r="BN1479" t="s">
        <v>4538</v>
      </c>
      <c r="BO1479" t="s">
        <v>4538</v>
      </c>
      <c r="BP1479" t="s">
        <v>4538</v>
      </c>
      <c r="BQ1479" t="s">
        <v>4538</v>
      </c>
      <c r="BR1479" t="s">
        <v>4538</v>
      </c>
      <c r="BS1479" t="s">
        <v>4538</v>
      </c>
      <c r="BT1479" t="s">
        <v>4538</v>
      </c>
      <c r="BU1479" t="s">
        <v>4538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 t="s">
        <v>4525</v>
      </c>
      <c r="CB1479" t="s">
        <v>4539</v>
      </c>
      <c r="CC1479" t="s">
        <v>4540</v>
      </c>
      <c r="CD1479">
        <v>-37421393</v>
      </c>
      <c r="CE1479">
        <v>-38507858</v>
      </c>
      <c r="CF1479">
        <v>3</v>
      </c>
      <c r="CG1479" t="s">
        <v>36</v>
      </c>
      <c r="CH1479" t="s">
        <v>4541</v>
      </c>
      <c r="CI1479" t="s">
        <v>4542</v>
      </c>
    </row>
    <row r="1480" spans="1:87" x14ac:dyDescent="0.3">
      <c r="A1480" t="s">
        <v>693</v>
      </c>
      <c r="B1480" t="s">
        <v>4516</v>
      </c>
      <c r="C1480" t="s">
        <v>755</v>
      </c>
      <c r="D1480">
        <v>1008</v>
      </c>
      <c r="G1480" t="s">
        <v>4517</v>
      </c>
      <c r="H1480" t="s">
        <v>3311</v>
      </c>
      <c r="I1480" t="s">
        <v>3312</v>
      </c>
      <c r="J1480" t="s">
        <v>9711</v>
      </c>
      <c r="K1480" t="s">
        <v>4586</v>
      </c>
      <c r="M1480" t="s">
        <v>4520</v>
      </c>
      <c r="N1480" t="s">
        <v>4521</v>
      </c>
      <c r="O1480" t="s">
        <v>4522</v>
      </c>
      <c r="P1480" t="s">
        <v>1227</v>
      </c>
      <c r="Q1480" t="s">
        <v>9712</v>
      </c>
      <c r="R1480" t="s">
        <v>4573</v>
      </c>
      <c r="S1480" t="s">
        <v>4525</v>
      </c>
      <c r="T1480" t="s">
        <v>4526</v>
      </c>
      <c r="U1480" s="48">
        <v>45747</v>
      </c>
      <c r="X1480" t="s">
        <v>4574</v>
      </c>
      <c r="Y1480" t="s">
        <v>4599</v>
      </c>
      <c r="AA1480" t="s">
        <v>4529</v>
      </c>
      <c r="AB1480" t="s">
        <v>4630</v>
      </c>
      <c r="AC1480" t="s">
        <v>4576</v>
      </c>
      <c r="AD1480" t="s">
        <v>4532</v>
      </c>
      <c r="AE1480" t="s">
        <v>9713</v>
      </c>
      <c r="AH1480" t="s">
        <v>4536</v>
      </c>
      <c r="AI1480" t="s">
        <v>4537</v>
      </c>
      <c r="AJ1480" t="s">
        <v>4537</v>
      </c>
      <c r="AK1480">
        <v>4174.1899999999996</v>
      </c>
      <c r="AL1480">
        <v>800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1</v>
      </c>
      <c r="AY1480">
        <v>1</v>
      </c>
      <c r="AZ1480">
        <v>1</v>
      </c>
      <c r="BA1480">
        <v>1</v>
      </c>
      <c r="BB1480" t="s">
        <v>4538</v>
      </c>
      <c r="BC1480" t="s">
        <v>4538</v>
      </c>
      <c r="BD1480" t="s">
        <v>4538</v>
      </c>
      <c r="BE1480" t="s">
        <v>4538</v>
      </c>
      <c r="BF1480" t="s">
        <v>4538</v>
      </c>
      <c r="BG1480" t="s">
        <v>4538</v>
      </c>
      <c r="BH1480" t="s">
        <v>4538</v>
      </c>
      <c r="BI1480" t="s">
        <v>4538</v>
      </c>
      <c r="BJ1480" t="s">
        <v>4538</v>
      </c>
      <c r="BK1480" t="s">
        <v>4538</v>
      </c>
      <c r="BL1480" t="s">
        <v>4538</v>
      </c>
      <c r="BM1480" t="s">
        <v>4538</v>
      </c>
      <c r="BN1480" t="s">
        <v>4538</v>
      </c>
      <c r="BO1480" t="s">
        <v>4538</v>
      </c>
      <c r="BP1480" t="s">
        <v>4538</v>
      </c>
      <c r="BQ1480" t="s">
        <v>4538</v>
      </c>
      <c r="BR1480" t="s">
        <v>4538</v>
      </c>
      <c r="BS1480" t="s">
        <v>4538</v>
      </c>
      <c r="BT1480" t="s">
        <v>4538</v>
      </c>
      <c r="BU1480" t="s">
        <v>4538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 t="s">
        <v>4525</v>
      </c>
      <c r="CB1480" t="s">
        <v>4539</v>
      </c>
      <c r="CC1480" t="s">
        <v>4540</v>
      </c>
      <c r="CD1480">
        <v>-37412032</v>
      </c>
      <c r="CE1480">
        <v>-386445359</v>
      </c>
      <c r="CF1480">
        <v>3</v>
      </c>
      <c r="CG1480" t="s">
        <v>36</v>
      </c>
      <c r="CH1480" t="s">
        <v>4541</v>
      </c>
      <c r="CI1480" t="s">
        <v>4542</v>
      </c>
    </row>
    <row r="1481" spans="1:87" x14ac:dyDescent="0.3">
      <c r="A1481" t="s">
        <v>1066</v>
      </c>
      <c r="B1481" t="s">
        <v>4552</v>
      </c>
      <c r="C1481" t="s">
        <v>1093</v>
      </c>
      <c r="D1481">
        <v>996</v>
      </c>
      <c r="G1481" t="s">
        <v>5361</v>
      </c>
      <c r="H1481" t="s">
        <v>1111</v>
      </c>
      <c r="I1481" t="s">
        <v>1112</v>
      </c>
      <c r="J1481" t="s">
        <v>9714</v>
      </c>
      <c r="K1481" t="s">
        <v>4555</v>
      </c>
      <c r="M1481" t="s">
        <v>4555</v>
      </c>
      <c r="N1481" t="s">
        <v>4556</v>
      </c>
      <c r="O1481" t="s">
        <v>4522</v>
      </c>
      <c r="P1481" t="s">
        <v>1227</v>
      </c>
      <c r="Q1481" t="s">
        <v>5363</v>
      </c>
      <c r="R1481" t="s">
        <v>4546</v>
      </c>
      <c r="S1481" t="s">
        <v>4525</v>
      </c>
      <c r="T1481" t="s">
        <v>4526</v>
      </c>
      <c r="U1481" s="48">
        <v>45747</v>
      </c>
      <c r="X1481" t="s">
        <v>4574</v>
      </c>
      <c r="Y1481" t="s">
        <v>4559</v>
      </c>
      <c r="AA1481" t="s">
        <v>4529</v>
      </c>
      <c r="AB1481" t="s">
        <v>4716</v>
      </c>
      <c r="AC1481" t="s">
        <v>4576</v>
      </c>
      <c r="AD1481" t="s">
        <v>4560</v>
      </c>
      <c r="AE1481" t="s">
        <v>5364</v>
      </c>
      <c r="AH1481" t="s">
        <v>4536</v>
      </c>
      <c r="AI1481" t="s">
        <v>4537</v>
      </c>
      <c r="AJ1481" t="s">
        <v>4536</v>
      </c>
      <c r="AK1481">
        <v>17744.7</v>
      </c>
      <c r="AL1481">
        <v>0</v>
      </c>
      <c r="AM1481">
        <v>0</v>
      </c>
      <c r="AN1481">
        <v>1</v>
      </c>
      <c r="AO1481">
        <v>1</v>
      </c>
      <c r="AP1481">
        <v>-127.73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</v>
      </c>
      <c r="AY1481">
        <v>1</v>
      </c>
      <c r="AZ1481">
        <v>1</v>
      </c>
      <c r="BA1481">
        <v>1</v>
      </c>
      <c r="BB1481">
        <v>600</v>
      </c>
      <c r="BC1481">
        <v>600</v>
      </c>
      <c r="BD1481">
        <v>600</v>
      </c>
      <c r="BE1481">
        <v>600</v>
      </c>
      <c r="BF1481">
        <v>-0.21288333333333334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-42.576666666666668</v>
      </c>
      <c r="BW1481">
        <v>1</v>
      </c>
      <c r="BX1481">
        <v>1</v>
      </c>
      <c r="BY1481">
        <v>1</v>
      </c>
      <c r="BZ1481">
        <v>1</v>
      </c>
      <c r="CA1481" t="s">
        <v>4525</v>
      </c>
      <c r="CB1481" t="s">
        <v>4564</v>
      </c>
      <c r="CC1481" t="s">
        <v>4565</v>
      </c>
      <c r="CD1481">
        <v>-37909627</v>
      </c>
      <c r="CE1481">
        <v>-386094874</v>
      </c>
      <c r="CF1481">
        <v>3</v>
      </c>
      <c r="CG1481" t="s">
        <v>36</v>
      </c>
      <c r="CH1481" t="s">
        <v>4541</v>
      </c>
      <c r="CI1481" t="s">
        <v>4542</v>
      </c>
    </row>
    <row r="1482" spans="1:87" x14ac:dyDescent="0.3">
      <c r="A1482" t="s">
        <v>1192</v>
      </c>
      <c r="B1482" t="s">
        <v>4566</v>
      </c>
      <c r="C1482" t="s">
        <v>1207</v>
      </c>
      <c r="D1482">
        <v>1043</v>
      </c>
      <c r="G1482" t="s">
        <v>4974</v>
      </c>
      <c r="H1482" t="s">
        <v>4047</v>
      </c>
      <c r="I1482" t="s">
        <v>4048</v>
      </c>
      <c r="J1482" t="s">
        <v>4048</v>
      </c>
      <c r="K1482" t="s">
        <v>4880</v>
      </c>
      <c r="M1482" t="s">
        <v>4569</v>
      </c>
      <c r="N1482" t="s">
        <v>5264</v>
      </c>
      <c r="O1482" t="s">
        <v>4522</v>
      </c>
      <c r="P1482" t="s">
        <v>1227</v>
      </c>
      <c r="Q1482" t="s">
        <v>4702</v>
      </c>
      <c r="R1482" t="s">
        <v>9715</v>
      </c>
      <c r="S1482" t="s">
        <v>5494</v>
      </c>
      <c r="T1482" t="s">
        <v>4526</v>
      </c>
      <c r="U1482" s="48">
        <v>45747</v>
      </c>
      <c r="X1482" t="s">
        <v>4588</v>
      </c>
      <c r="Y1482" t="s">
        <v>4559</v>
      </c>
      <c r="AA1482" t="s">
        <v>4529</v>
      </c>
      <c r="AB1482" t="s">
        <v>4630</v>
      </c>
      <c r="AC1482" t="s">
        <v>4576</v>
      </c>
      <c r="AD1482" t="s">
        <v>5501</v>
      </c>
      <c r="AE1482" t="s">
        <v>9716</v>
      </c>
      <c r="AH1482" t="s">
        <v>4536</v>
      </c>
      <c r="AI1482" t="s">
        <v>4537</v>
      </c>
      <c r="AJ1482" t="s">
        <v>4537</v>
      </c>
      <c r="AK1482">
        <v>1238.94</v>
      </c>
      <c r="AL1482">
        <v>800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1</v>
      </c>
      <c r="AY1482">
        <v>1</v>
      </c>
      <c r="AZ1482">
        <v>1</v>
      </c>
      <c r="BA1482">
        <v>1</v>
      </c>
      <c r="BB1482" t="s">
        <v>4538</v>
      </c>
      <c r="BC1482" t="s">
        <v>4538</v>
      </c>
      <c r="BD1482" t="s">
        <v>4538</v>
      </c>
      <c r="BE1482" t="s">
        <v>4538</v>
      </c>
      <c r="BF1482" t="s">
        <v>4538</v>
      </c>
      <c r="BG1482" t="s">
        <v>4538</v>
      </c>
      <c r="BH1482" t="s">
        <v>4538</v>
      </c>
      <c r="BI1482" t="s">
        <v>4538</v>
      </c>
      <c r="BJ1482" t="s">
        <v>4538</v>
      </c>
      <c r="BK1482" t="s">
        <v>4538</v>
      </c>
      <c r="BL1482" t="s">
        <v>4538</v>
      </c>
      <c r="BM1482" t="s">
        <v>4538</v>
      </c>
      <c r="BN1482" t="s">
        <v>4538</v>
      </c>
      <c r="BO1482" t="s">
        <v>4538</v>
      </c>
      <c r="BP1482" t="s">
        <v>4538</v>
      </c>
      <c r="BQ1482" t="s">
        <v>4538</v>
      </c>
      <c r="BR1482" t="s">
        <v>4538</v>
      </c>
      <c r="BS1482" t="s">
        <v>4538</v>
      </c>
      <c r="BT1482" t="s">
        <v>4538</v>
      </c>
      <c r="BU1482" t="s">
        <v>4538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 t="s">
        <v>4538</v>
      </c>
      <c r="CB1482" t="s">
        <v>4538</v>
      </c>
      <c r="CC1482" t="s">
        <v>4538</v>
      </c>
      <c r="CD1482" t="s">
        <v>4538</v>
      </c>
      <c r="CE1482" t="s">
        <v>4538</v>
      </c>
      <c r="CF1482">
        <v>3</v>
      </c>
      <c r="CG1482" t="s">
        <v>36</v>
      </c>
      <c r="CH1482" t="s">
        <v>4541</v>
      </c>
      <c r="CI1482" t="s">
        <v>4542</v>
      </c>
    </row>
    <row r="1483" spans="1:87" x14ac:dyDescent="0.3">
      <c r="A1483" t="s">
        <v>18</v>
      </c>
      <c r="B1483" t="s">
        <v>5272</v>
      </c>
      <c r="C1483" t="s">
        <v>92</v>
      </c>
      <c r="D1483">
        <v>1060</v>
      </c>
      <c r="G1483" t="s">
        <v>5440</v>
      </c>
      <c r="H1483" t="s">
        <v>1430</v>
      </c>
      <c r="I1483" t="s">
        <v>1431</v>
      </c>
      <c r="J1483" t="s">
        <v>9717</v>
      </c>
      <c r="K1483" t="s">
        <v>4614</v>
      </c>
      <c r="M1483" t="s">
        <v>4520</v>
      </c>
      <c r="N1483" t="s">
        <v>4521</v>
      </c>
      <c r="O1483" t="s">
        <v>4522</v>
      </c>
      <c r="P1483" t="s">
        <v>1227</v>
      </c>
      <c r="Q1483" t="s">
        <v>5831</v>
      </c>
      <c r="R1483" t="s">
        <v>5279</v>
      </c>
      <c r="S1483" t="s">
        <v>4525</v>
      </c>
      <c r="T1483" t="s">
        <v>4526</v>
      </c>
      <c r="U1483" s="48">
        <v>45747</v>
      </c>
      <c r="X1483" t="s">
        <v>4574</v>
      </c>
      <c r="Y1483" t="s">
        <v>4528</v>
      </c>
      <c r="AA1483" t="s">
        <v>4529</v>
      </c>
      <c r="AB1483" t="s">
        <v>4638</v>
      </c>
      <c r="AC1483" t="s">
        <v>4576</v>
      </c>
      <c r="AD1483" t="s">
        <v>5267</v>
      </c>
      <c r="AE1483" t="s">
        <v>9718</v>
      </c>
      <c r="AH1483" t="s">
        <v>4536</v>
      </c>
      <c r="AI1483" t="s">
        <v>4537</v>
      </c>
      <c r="AJ1483" t="s">
        <v>4537</v>
      </c>
      <c r="AK1483">
        <v>1883.5</v>
      </c>
      <c r="AL1483">
        <v>800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1</v>
      </c>
      <c r="AZ1483">
        <v>1</v>
      </c>
      <c r="BA1483">
        <v>1</v>
      </c>
      <c r="BB1483" t="s">
        <v>4538</v>
      </c>
      <c r="BC1483" t="s">
        <v>4538</v>
      </c>
      <c r="BD1483" t="s">
        <v>4538</v>
      </c>
      <c r="BE1483" t="s">
        <v>4538</v>
      </c>
      <c r="BF1483" t="s">
        <v>4538</v>
      </c>
      <c r="BG1483" t="s">
        <v>4538</v>
      </c>
      <c r="BH1483" t="s">
        <v>4538</v>
      </c>
      <c r="BI1483" t="s">
        <v>4538</v>
      </c>
      <c r="BJ1483" t="s">
        <v>4538</v>
      </c>
      <c r="BK1483" t="s">
        <v>4538</v>
      </c>
      <c r="BL1483" t="s">
        <v>4538</v>
      </c>
      <c r="BM1483" t="s">
        <v>4538</v>
      </c>
      <c r="BN1483" t="s">
        <v>4538</v>
      </c>
      <c r="BO1483" t="s">
        <v>4538</v>
      </c>
      <c r="BP1483" t="s">
        <v>4538</v>
      </c>
      <c r="BQ1483" t="s">
        <v>4538</v>
      </c>
      <c r="BR1483" t="s">
        <v>4538</v>
      </c>
      <c r="BS1483" t="s">
        <v>4538</v>
      </c>
      <c r="BT1483" t="s">
        <v>4538</v>
      </c>
      <c r="BU1483" t="s">
        <v>4538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 t="s">
        <v>4525</v>
      </c>
      <c r="CB1483" t="s">
        <v>4539</v>
      </c>
      <c r="CC1483" t="s">
        <v>4540</v>
      </c>
      <c r="CD1483">
        <v>-7229656</v>
      </c>
      <c r="CE1483">
        <v>-392879112</v>
      </c>
      <c r="CF1483">
        <v>3</v>
      </c>
      <c r="CG1483" t="s">
        <v>36</v>
      </c>
      <c r="CH1483" t="s">
        <v>4541</v>
      </c>
      <c r="CI1483" t="s">
        <v>4542</v>
      </c>
    </row>
    <row r="1484" spans="1:87" x14ac:dyDescent="0.3">
      <c r="A1484" t="s">
        <v>308</v>
      </c>
      <c r="B1484" t="s">
        <v>4594</v>
      </c>
      <c r="C1484" t="s">
        <v>336</v>
      </c>
      <c r="D1484">
        <v>1017</v>
      </c>
      <c r="G1484" t="s">
        <v>4517</v>
      </c>
      <c r="H1484" t="s">
        <v>2699</v>
      </c>
      <c r="I1484" t="s">
        <v>2700</v>
      </c>
      <c r="J1484" t="s">
        <v>9719</v>
      </c>
      <c r="K1484" t="s">
        <v>5154</v>
      </c>
      <c r="M1484" t="s">
        <v>4520</v>
      </c>
      <c r="N1484" t="s">
        <v>4521</v>
      </c>
      <c r="O1484" t="s">
        <v>4522</v>
      </c>
      <c r="P1484" t="s">
        <v>1227</v>
      </c>
      <c r="Q1484" t="s">
        <v>9720</v>
      </c>
      <c r="R1484" t="s">
        <v>9694</v>
      </c>
      <c r="S1484" t="s">
        <v>4525</v>
      </c>
      <c r="T1484" t="s">
        <v>4526</v>
      </c>
      <c r="U1484" s="48">
        <v>45747</v>
      </c>
      <c r="X1484" t="s">
        <v>4558</v>
      </c>
      <c r="Y1484" t="s">
        <v>4599</v>
      </c>
      <c r="AA1484" t="s">
        <v>4529</v>
      </c>
      <c r="AB1484" t="s">
        <v>4630</v>
      </c>
      <c r="AC1484" t="s">
        <v>4576</v>
      </c>
      <c r="AD1484" t="s">
        <v>4609</v>
      </c>
      <c r="AE1484" t="s">
        <v>5639</v>
      </c>
      <c r="AH1484" t="s">
        <v>4536</v>
      </c>
      <c r="AI1484" t="s">
        <v>4537</v>
      </c>
      <c r="AJ1484" t="s">
        <v>4537</v>
      </c>
      <c r="AK1484">
        <v>0</v>
      </c>
      <c r="AL1484">
        <v>800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1</v>
      </c>
      <c r="AY1484">
        <v>1</v>
      </c>
      <c r="AZ1484">
        <v>1</v>
      </c>
      <c r="BA1484">
        <v>1</v>
      </c>
      <c r="BB1484" t="s">
        <v>4538</v>
      </c>
      <c r="BC1484" t="s">
        <v>4538</v>
      </c>
      <c r="BD1484" t="s">
        <v>4538</v>
      </c>
      <c r="BE1484" t="s">
        <v>4538</v>
      </c>
      <c r="BF1484" t="s">
        <v>4538</v>
      </c>
      <c r="BG1484" t="s">
        <v>4538</v>
      </c>
      <c r="BH1484" t="s">
        <v>4538</v>
      </c>
      <c r="BI1484" t="s">
        <v>4538</v>
      </c>
      <c r="BJ1484" t="s">
        <v>4538</v>
      </c>
      <c r="BK1484" t="s">
        <v>4538</v>
      </c>
      <c r="BL1484" t="s">
        <v>4538</v>
      </c>
      <c r="BM1484" t="s">
        <v>4538</v>
      </c>
      <c r="BN1484" t="s">
        <v>4538</v>
      </c>
      <c r="BO1484" t="s">
        <v>4538</v>
      </c>
      <c r="BP1484" t="s">
        <v>4538</v>
      </c>
      <c r="BQ1484" t="s">
        <v>4538</v>
      </c>
      <c r="BR1484" t="s">
        <v>4538</v>
      </c>
      <c r="BS1484" t="s">
        <v>4538</v>
      </c>
      <c r="BT1484" t="s">
        <v>4538</v>
      </c>
      <c r="BU1484" t="s">
        <v>4538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 t="s">
        <v>4525</v>
      </c>
      <c r="CB1484" t="s">
        <v>4539</v>
      </c>
      <c r="CC1484" t="s">
        <v>4540</v>
      </c>
      <c r="CD1484">
        <v>-43415526</v>
      </c>
      <c r="CE1484">
        <v>-401456036</v>
      </c>
      <c r="CF1484">
        <v>3</v>
      </c>
      <c r="CG1484" t="s">
        <v>36</v>
      </c>
      <c r="CH1484" t="s">
        <v>4541</v>
      </c>
      <c r="CI1484" t="s">
        <v>4542</v>
      </c>
    </row>
    <row r="1485" spans="1:87" x14ac:dyDescent="0.3">
      <c r="A1485" t="s">
        <v>693</v>
      </c>
      <c r="B1485" t="s">
        <v>4516</v>
      </c>
      <c r="C1485" t="s">
        <v>893</v>
      </c>
      <c r="D1485">
        <v>1001</v>
      </c>
      <c r="G1485" t="s">
        <v>4517</v>
      </c>
      <c r="H1485" t="s">
        <v>3499</v>
      </c>
      <c r="I1485" t="s">
        <v>3500</v>
      </c>
      <c r="J1485" t="s">
        <v>9721</v>
      </c>
      <c r="K1485" t="s">
        <v>4823</v>
      </c>
      <c r="M1485" t="s">
        <v>4520</v>
      </c>
      <c r="N1485" t="s">
        <v>4521</v>
      </c>
      <c r="O1485" t="s">
        <v>4522</v>
      </c>
      <c r="P1485" t="s">
        <v>1227</v>
      </c>
      <c r="Q1485" t="s">
        <v>5499</v>
      </c>
      <c r="R1485" t="s">
        <v>4546</v>
      </c>
      <c r="S1485" t="s">
        <v>4525</v>
      </c>
      <c r="T1485" t="s">
        <v>4526</v>
      </c>
      <c r="U1485" s="48">
        <v>45747</v>
      </c>
      <c r="X1485" t="s">
        <v>4588</v>
      </c>
      <c r="Y1485" t="s">
        <v>4599</v>
      </c>
      <c r="AA1485" t="s">
        <v>4529</v>
      </c>
      <c r="AB1485" t="s">
        <v>4638</v>
      </c>
      <c r="AC1485" t="s">
        <v>4531</v>
      </c>
      <c r="AD1485" t="s">
        <v>4532</v>
      </c>
      <c r="AE1485" t="s">
        <v>9722</v>
      </c>
      <c r="AH1485" t="s">
        <v>4536</v>
      </c>
      <c r="AI1485" t="s">
        <v>4537</v>
      </c>
      <c r="AJ1485" t="s">
        <v>4537</v>
      </c>
      <c r="AK1485">
        <v>0</v>
      </c>
      <c r="AL1485">
        <v>800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1</v>
      </c>
      <c r="AZ1485">
        <v>1</v>
      </c>
      <c r="BA1485">
        <v>1</v>
      </c>
      <c r="BB1485" t="s">
        <v>4538</v>
      </c>
      <c r="BC1485" t="s">
        <v>4538</v>
      </c>
      <c r="BD1485" t="s">
        <v>4538</v>
      </c>
      <c r="BE1485" t="s">
        <v>4538</v>
      </c>
      <c r="BF1485" t="s">
        <v>4538</v>
      </c>
      <c r="BG1485" t="s">
        <v>4538</v>
      </c>
      <c r="BH1485" t="s">
        <v>4538</v>
      </c>
      <c r="BI1485" t="s">
        <v>4538</v>
      </c>
      <c r="BJ1485" t="s">
        <v>4538</v>
      </c>
      <c r="BK1485" t="s">
        <v>4538</v>
      </c>
      <c r="BL1485" t="s">
        <v>4538</v>
      </c>
      <c r="BM1485" t="s">
        <v>4538</v>
      </c>
      <c r="BN1485" t="s">
        <v>4538</v>
      </c>
      <c r="BO1485" t="s">
        <v>4538</v>
      </c>
      <c r="BP1485" t="s">
        <v>4538</v>
      </c>
      <c r="BQ1485" t="s">
        <v>4538</v>
      </c>
      <c r="BR1485" t="s">
        <v>4538</v>
      </c>
      <c r="BS1485" t="s">
        <v>4538</v>
      </c>
      <c r="BT1485" t="s">
        <v>4538</v>
      </c>
      <c r="BU1485" t="s">
        <v>4538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 t="s">
        <v>4525</v>
      </c>
      <c r="CB1485" t="s">
        <v>4539</v>
      </c>
      <c r="CC1485" t="s">
        <v>4540</v>
      </c>
      <c r="CD1485">
        <v>-37369059</v>
      </c>
      <c r="CE1485">
        <v>-385302824</v>
      </c>
      <c r="CF1485">
        <v>3</v>
      </c>
      <c r="CG1485" t="s">
        <v>36</v>
      </c>
      <c r="CH1485" t="s">
        <v>4541</v>
      </c>
      <c r="CI1485" t="s">
        <v>4542</v>
      </c>
    </row>
    <row r="1486" spans="1:87" x14ac:dyDescent="0.3">
      <c r="A1486" t="s">
        <v>693</v>
      </c>
      <c r="B1486" t="s">
        <v>4516</v>
      </c>
      <c r="C1486" t="s">
        <v>947</v>
      </c>
      <c r="D1486">
        <v>1007</v>
      </c>
      <c r="G1486" t="s">
        <v>4962</v>
      </c>
      <c r="H1486" t="s">
        <v>3581</v>
      </c>
      <c r="I1486" t="s">
        <v>3582</v>
      </c>
      <c r="J1486" t="s">
        <v>3582</v>
      </c>
      <c r="K1486" t="s">
        <v>4519</v>
      </c>
      <c r="M1486" t="s">
        <v>4520</v>
      </c>
      <c r="N1486" t="s">
        <v>4521</v>
      </c>
      <c r="O1486" t="s">
        <v>4522</v>
      </c>
      <c r="P1486" t="s">
        <v>1227</v>
      </c>
      <c r="Q1486" t="s">
        <v>9191</v>
      </c>
      <c r="R1486" t="s">
        <v>4546</v>
      </c>
      <c r="S1486" t="s">
        <v>4525</v>
      </c>
      <c r="T1486" t="s">
        <v>4526</v>
      </c>
      <c r="U1486" s="48">
        <v>45747</v>
      </c>
      <c r="X1486" t="s">
        <v>4527</v>
      </c>
      <c r="Y1486" t="s">
        <v>4528</v>
      </c>
      <c r="AA1486" t="s">
        <v>4529</v>
      </c>
      <c r="AB1486" t="s">
        <v>4547</v>
      </c>
      <c r="AC1486" t="s">
        <v>4576</v>
      </c>
      <c r="AD1486" t="s">
        <v>4532</v>
      </c>
      <c r="AE1486" t="s">
        <v>9723</v>
      </c>
      <c r="AF1486" t="s">
        <v>9724</v>
      </c>
      <c r="AG1486" t="s">
        <v>9725</v>
      </c>
      <c r="AH1486" t="s">
        <v>4536</v>
      </c>
      <c r="AI1486" t="s">
        <v>4537</v>
      </c>
      <c r="AJ1486" t="s">
        <v>4537</v>
      </c>
      <c r="AK1486">
        <v>0</v>
      </c>
      <c r="AL1486">
        <v>800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</v>
      </c>
      <c r="AY1486">
        <v>1</v>
      </c>
      <c r="AZ1486">
        <v>1</v>
      </c>
      <c r="BA1486">
        <v>1</v>
      </c>
      <c r="BB1486" t="s">
        <v>4538</v>
      </c>
      <c r="BC1486" t="s">
        <v>4538</v>
      </c>
      <c r="BD1486" t="s">
        <v>4538</v>
      </c>
      <c r="BE1486" t="s">
        <v>4538</v>
      </c>
      <c r="BF1486" t="s">
        <v>4538</v>
      </c>
      <c r="BG1486" t="s">
        <v>4538</v>
      </c>
      <c r="BH1486" t="s">
        <v>4538</v>
      </c>
      <c r="BI1486" t="s">
        <v>4538</v>
      </c>
      <c r="BJ1486" t="s">
        <v>4538</v>
      </c>
      <c r="BK1486" t="s">
        <v>4538</v>
      </c>
      <c r="BL1486" t="s">
        <v>4538</v>
      </c>
      <c r="BM1486" t="s">
        <v>4538</v>
      </c>
      <c r="BN1486" t="s">
        <v>4538</v>
      </c>
      <c r="BO1486" t="s">
        <v>4538</v>
      </c>
      <c r="BP1486" t="s">
        <v>4538</v>
      </c>
      <c r="BQ1486" t="s">
        <v>4538</v>
      </c>
      <c r="BR1486" t="s">
        <v>4538</v>
      </c>
      <c r="BS1486" t="s">
        <v>4538</v>
      </c>
      <c r="BT1486" t="s">
        <v>4538</v>
      </c>
      <c r="BU1486" t="s">
        <v>4538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 t="s">
        <v>4525</v>
      </c>
      <c r="CB1486" t="s">
        <v>4539</v>
      </c>
      <c r="CC1486" t="s">
        <v>4540</v>
      </c>
      <c r="CD1486">
        <v>-37199389</v>
      </c>
      <c r="CE1486">
        <v>-38566825</v>
      </c>
      <c r="CF1486">
        <v>3</v>
      </c>
      <c r="CG1486" t="s">
        <v>36</v>
      </c>
      <c r="CH1486" t="s">
        <v>4541</v>
      </c>
      <c r="CI1486" t="s">
        <v>4542</v>
      </c>
    </row>
    <row r="1487" spans="1:87" x14ac:dyDescent="0.3">
      <c r="A1487" t="s">
        <v>254</v>
      </c>
      <c r="B1487" t="s">
        <v>7673</v>
      </c>
      <c r="C1487" t="s">
        <v>1552</v>
      </c>
      <c r="D1487">
        <v>1277</v>
      </c>
      <c r="G1487" t="s">
        <v>7869</v>
      </c>
      <c r="H1487" t="s">
        <v>1587</v>
      </c>
      <c r="I1487" t="s">
        <v>1588</v>
      </c>
      <c r="J1487" t="s">
        <v>1588</v>
      </c>
      <c r="K1487" t="s">
        <v>5037</v>
      </c>
      <c r="M1487" t="s">
        <v>4555</v>
      </c>
      <c r="N1487" t="s">
        <v>4556</v>
      </c>
      <c r="O1487" t="s">
        <v>4522</v>
      </c>
      <c r="P1487" t="s">
        <v>1227</v>
      </c>
      <c r="Q1487" t="s">
        <v>9726</v>
      </c>
      <c r="R1487" t="s">
        <v>4882</v>
      </c>
      <c r="S1487" t="s">
        <v>4883</v>
      </c>
      <c r="T1487" t="s">
        <v>4526</v>
      </c>
      <c r="U1487" s="48">
        <v>45754</v>
      </c>
      <c r="X1487" t="s">
        <v>4574</v>
      </c>
      <c r="Y1487" t="s">
        <v>4599</v>
      </c>
      <c r="AA1487" t="s">
        <v>4529</v>
      </c>
      <c r="AB1487" t="s">
        <v>4970</v>
      </c>
      <c r="AC1487" t="s">
        <v>8273</v>
      </c>
      <c r="AD1487" t="s">
        <v>6048</v>
      </c>
      <c r="AE1487" t="s">
        <v>9727</v>
      </c>
      <c r="AH1487" t="s">
        <v>4536</v>
      </c>
      <c r="AI1487" t="s">
        <v>4537</v>
      </c>
      <c r="AJ1487" t="s">
        <v>4537</v>
      </c>
      <c r="AK1487">
        <v>1810.7</v>
      </c>
      <c r="AL1487">
        <v>2000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1</v>
      </c>
      <c r="AZ1487">
        <v>1</v>
      </c>
      <c r="BA1487">
        <v>1</v>
      </c>
      <c r="BB1487" t="s">
        <v>4538</v>
      </c>
      <c r="BC1487" t="s">
        <v>4538</v>
      </c>
      <c r="BD1487" t="s">
        <v>4538</v>
      </c>
      <c r="BE1487" t="s">
        <v>4538</v>
      </c>
      <c r="BF1487" t="s">
        <v>4538</v>
      </c>
      <c r="BG1487" t="s">
        <v>4538</v>
      </c>
      <c r="BH1487" t="s">
        <v>4538</v>
      </c>
      <c r="BI1487" t="s">
        <v>4538</v>
      </c>
      <c r="BJ1487" t="s">
        <v>4538</v>
      </c>
      <c r="BK1487" t="s">
        <v>4538</v>
      </c>
      <c r="BL1487" t="s">
        <v>4538</v>
      </c>
      <c r="BM1487" t="s">
        <v>4538</v>
      </c>
      <c r="BN1487" t="s">
        <v>4538</v>
      </c>
      <c r="BO1487" t="s">
        <v>4538</v>
      </c>
      <c r="BP1487" t="s">
        <v>4538</v>
      </c>
      <c r="BQ1487" t="s">
        <v>4538</v>
      </c>
      <c r="BR1487" t="s">
        <v>4538</v>
      </c>
      <c r="BS1487" t="s">
        <v>4538</v>
      </c>
      <c r="BT1487" t="s">
        <v>4538</v>
      </c>
      <c r="BU1487" t="s">
        <v>4538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 t="s">
        <v>6050</v>
      </c>
      <c r="CB1487" t="s">
        <v>4564</v>
      </c>
      <c r="CC1487" t="s">
        <v>6051</v>
      </c>
      <c r="CD1487">
        <v>-80771662</v>
      </c>
      <c r="CE1487">
        <v>-349081691</v>
      </c>
      <c r="CF1487">
        <v>3</v>
      </c>
      <c r="CG1487" t="s">
        <v>36</v>
      </c>
      <c r="CH1487" t="s">
        <v>4541</v>
      </c>
      <c r="CI1487" t="s">
        <v>4542</v>
      </c>
    </row>
    <row r="1488" spans="1:87" x14ac:dyDescent="0.3">
      <c r="A1488" t="s">
        <v>254</v>
      </c>
      <c r="B1488" t="s">
        <v>7673</v>
      </c>
      <c r="C1488" t="s">
        <v>1552</v>
      </c>
      <c r="D1488">
        <v>1277</v>
      </c>
      <c r="G1488" t="s">
        <v>7869</v>
      </c>
      <c r="H1488" t="s">
        <v>1589</v>
      </c>
      <c r="I1488" t="s">
        <v>1590</v>
      </c>
      <c r="J1488" t="s">
        <v>1588</v>
      </c>
      <c r="K1488" t="s">
        <v>5037</v>
      </c>
      <c r="M1488" t="s">
        <v>4555</v>
      </c>
      <c r="N1488" t="s">
        <v>4556</v>
      </c>
      <c r="O1488" t="s">
        <v>4522</v>
      </c>
      <c r="P1488" t="s">
        <v>1227</v>
      </c>
      <c r="Q1488" t="s">
        <v>9726</v>
      </c>
      <c r="R1488" t="s">
        <v>4882</v>
      </c>
      <c r="S1488" t="s">
        <v>4883</v>
      </c>
      <c r="T1488" t="s">
        <v>4526</v>
      </c>
      <c r="U1488" s="48">
        <v>45754</v>
      </c>
      <c r="X1488" t="s">
        <v>4558</v>
      </c>
      <c r="Y1488" t="s">
        <v>4559</v>
      </c>
      <c r="AA1488" t="s">
        <v>4529</v>
      </c>
      <c r="AB1488" t="s">
        <v>4970</v>
      </c>
      <c r="AC1488" t="s">
        <v>4576</v>
      </c>
      <c r="AD1488" t="s">
        <v>6048</v>
      </c>
      <c r="AE1488" t="s">
        <v>9728</v>
      </c>
      <c r="AH1488" t="s">
        <v>4536</v>
      </c>
      <c r="AI1488" t="s">
        <v>4537</v>
      </c>
      <c r="AJ1488" t="s">
        <v>4537</v>
      </c>
      <c r="AK1488">
        <v>-174.26</v>
      </c>
      <c r="AL1488">
        <v>2000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1</v>
      </c>
      <c r="AZ1488">
        <v>1</v>
      </c>
      <c r="BA1488">
        <v>1</v>
      </c>
      <c r="BB1488" t="s">
        <v>4538</v>
      </c>
      <c r="BC1488" t="s">
        <v>4538</v>
      </c>
      <c r="BD1488" t="s">
        <v>4538</v>
      </c>
      <c r="BE1488" t="s">
        <v>4538</v>
      </c>
      <c r="BF1488" t="s">
        <v>4538</v>
      </c>
      <c r="BG1488" t="s">
        <v>4538</v>
      </c>
      <c r="BH1488" t="s">
        <v>4538</v>
      </c>
      <c r="BI1488" t="s">
        <v>4538</v>
      </c>
      <c r="BJ1488" t="s">
        <v>4538</v>
      </c>
      <c r="BK1488" t="s">
        <v>4538</v>
      </c>
      <c r="BL1488" t="s">
        <v>4538</v>
      </c>
      <c r="BM1488" t="s">
        <v>4538</v>
      </c>
      <c r="BN1488" t="s">
        <v>4538</v>
      </c>
      <c r="BO1488" t="s">
        <v>4538</v>
      </c>
      <c r="BP1488" t="s">
        <v>4538</v>
      </c>
      <c r="BQ1488" t="s">
        <v>4538</v>
      </c>
      <c r="BR1488" t="s">
        <v>4538</v>
      </c>
      <c r="BS1488" t="s">
        <v>4538</v>
      </c>
      <c r="BT1488" t="s">
        <v>4538</v>
      </c>
      <c r="BU1488" t="s">
        <v>4538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 t="s">
        <v>6050</v>
      </c>
      <c r="CB1488" t="s">
        <v>4564</v>
      </c>
      <c r="CC1488" t="s">
        <v>6051</v>
      </c>
      <c r="CD1488">
        <v>-807900546271654</v>
      </c>
      <c r="CE1488">
        <v>-349070681220308</v>
      </c>
      <c r="CF1488">
        <v>3</v>
      </c>
      <c r="CG1488" t="s">
        <v>36</v>
      </c>
      <c r="CH1488" t="s">
        <v>4541</v>
      </c>
      <c r="CI1488" t="s">
        <v>4542</v>
      </c>
    </row>
    <row r="1489" spans="1:87" x14ac:dyDescent="0.3">
      <c r="A1489" t="s">
        <v>198</v>
      </c>
      <c r="B1489" t="s">
        <v>4552</v>
      </c>
      <c r="C1489" t="s">
        <v>199</v>
      </c>
      <c r="D1489">
        <v>1030</v>
      </c>
      <c r="G1489" t="s">
        <v>4845</v>
      </c>
      <c r="H1489" t="s">
        <v>232</v>
      </c>
      <c r="I1489" t="s">
        <v>233</v>
      </c>
      <c r="J1489" t="s">
        <v>9729</v>
      </c>
      <c r="K1489" t="s">
        <v>4823</v>
      </c>
      <c r="M1489" t="s">
        <v>4520</v>
      </c>
      <c r="N1489" t="s">
        <v>4521</v>
      </c>
      <c r="O1489" t="s">
        <v>4522</v>
      </c>
      <c r="P1489" t="s">
        <v>1227</v>
      </c>
      <c r="Q1489" t="s">
        <v>5238</v>
      </c>
      <c r="R1489" t="s">
        <v>7327</v>
      </c>
      <c r="S1489" t="s">
        <v>4525</v>
      </c>
      <c r="T1489" t="s">
        <v>4526</v>
      </c>
      <c r="U1489" s="48">
        <v>45757</v>
      </c>
      <c r="X1489" t="s">
        <v>4574</v>
      </c>
      <c r="Y1489" t="s">
        <v>4599</v>
      </c>
      <c r="AA1489" t="s">
        <v>4529</v>
      </c>
      <c r="AB1489" t="s">
        <v>4530</v>
      </c>
      <c r="AC1489" t="s">
        <v>4576</v>
      </c>
      <c r="AD1489" t="s">
        <v>4590</v>
      </c>
      <c r="AE1489" t="s">
        <v>9730</v>
      </c>
      <c r="AH1489" t="s">
        <v>4536</v>
      </c>
      <c r="AI1489" t="s">
        <v>4537</v>
      </c>
      <c r="AJ1489" t="s">
        <v>4537</v>
      </c>
      <c r="AK1489">
        <v>723.56</v>
      </c>
      <c r="AL1489">
        <v>800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</v>
      </c>
      <c r="AY1489">
        <v>1</v>
      </c>
      <c r="AZ1489">
        <v>1</v>
      </c>
      <c r="BA1489">
        <v>1</v>
      </c>
      <c r="BB1489" t="s">
        <v>4538</v>
      </c>
      <c r="BC1489" t="s">
        <v>4538</v>
      </c>
      <c r="BD1489" t="s">
        <v>4538</v>
      </c>
      <c r="BE1489" t="s">
        <v>4538</v>
      </c>
      <c r="BF1489" t="s">
        <v>4538</v>
      </c>
      <c r="BG1489" t="s">
        <v>4538</v>
      </c>
      <c r="BH1489" t="s">
        <v>4538</v>
      </c>
      <c r="BI1489" t="s">
        <v>4538</v>
      </c>
      <c r="BJ1489" t="s">
        <v>4538</v>
      </c>
      <c r="BK1489" t="s">
        <v>4538</v>
      </c>
      <c r="BL1489" t="s">
        <v>4538</v>
      </c>
      <c r="BM1489" t="s">
        <v>4538</v>
      </c>
      <c r="BN1489" t="s">
        <v>4538</v>
      </c>
      <c r="BO1489" t="s">
        <v>4538</v>
      </c>
      <c r="BP1489" t="s">
        <v>4538</v>
      </c>
      <c r="BQ1489" t="s">
        <v>4538</v>
      </c>
      <c r="BR1489" t="s">
        <v>4538</v>
      </c>
      <c r="BS1489" t="s">
        <v>4538</v>
      </c>
      <c r="BT1489" t="s">
        <v>4538</v>
      </c>
      <c r="BU1489" t="s">
        <v>4538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 t="s">
        <v>4525</v>
      </c>
      <c r="CB1489" t="s">
        <v>4564</v>
      </c>
      <c r="CC1489" t="s">
        <v>4565</v>
      </c>
      <c r="CD1489">
        <v>-45435732</v>
      </c>
      <c r="CE1489">
        <v>-377989519</v>
      </c>
      <c r="CF1489">
        <v>3</v>
      </c>
      <c r="CG1489" t="s">
        <v>36</v>
      </c>
      <c r="CH1489" t="s">
        <v>4541</v>
      </c>
      <c r="CI1489" t="s">
        <v>4542</v>
      </c>
    </row>
    <row r="1490" spans="1:87" x14ac:dyDescent="0.3">
      <c r="A1490" t="s">
        <v>1192</v>
      </c>
      <c r="B1490" t="s">
        <v>4566</v>
      </c>
      <c r="C1490" t="s">
        <v>1207</v>
      </c>
      <c r="D1490">
        <v>1043</v>
      </c>
      <c r="G1490" t="s">
        <v>4974</v>
      </c>
      <c r="H1490" t="s">
        <v>4049</v>
      </c>
      <c r="I1490" t="s">
        <v>4038</v>
      </c>
      <c r="J1490" t="s">
        <v>4038</v>
      </c>
      <c r="K1490" t="s">
        <v>4880</v>
      </c>
      <c r="M1490" t="s">
        <v>4569</v>
      </c>
      <c r="N1490" t="s">
        <v>5264</v>
      </c>
      <c r="O1490" t="s">
        <v>4522</v>
      </c>
      <c r="P1490" t="s">
        <v>1227</v>
      </c>
      <c r="Q1490" t="s">
        <v>9682</v>
      </c>
      <c r="R1490" t="s">
        <v>4546</v>
      </c>
      <c r="S1490" t="s">
        <v>4525</v>
      </c>
      <c r="T1490" t="s">
        <v>4526</v>
      </c>
      <c r="U1490" s="48">
        <v>45757</v>
      </c>
      <c r="X1490" t="s">
        <v>4745</v>
      </c>
      <c r="Y1490" t="s">
        <v>4559</v>
      </c>
      <c r="AA1490" t="s">
        <v>4529</v>
      </c>
      <c r="AB1490" t="s">
        <v>4630</v>
      </c>
      <c r="AC1490" t="s">
        <v>4576</v>
      </c>
      <c r="AD1490" t="s">
        <v>5039</v>
      </c>
      <c r="AE1490" t="s">
        <v>9731</v>
      </c>
      <c r="AH1490" t="s">
        <v>4536</v>
      </c>
      <c r="AI1490" t="s">
        <v>4537</v>
      </c>
      <c r="AJ1490" t="s">
        <v>4537</v>
      </c>
      <c r="AK1490">
        <v>1289.58</v>
      </c>
      <c r="AL1490">
        <v>800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1</v>
      </c>
      <c r="AZ1490">
        <v>1</v>
      </c>
      <c r="BA1490">
        <v>1</v>
      </c>
      <c r="BB1490" t="s">
        <v>4538</v>
      </c>
      <c r="BC1490" t="s">
        <v>4538</v>
      </c>
      <c r="BD1490" t="s">
        <v>4538</v>
      </c>
      <c r="BE1490" t="s">
        <v>4538</v>
      </c>
      <c r="BF1490" t="s">
        <v>4538</v>
      </c>
      <c r="BG1490" t="s">
        <v>4538</v>
      </c>
      <c r="BH1490" t="s">
        <v>4538</v>
      </c>
      <c r="BI1490" t="s">
        <v>4538</v>
      </c>
      <c r="BJ1490" t="s">
        <v>4538</v>
      </c>
      <c r="BK1490" t="s">
        <v>4538</v>
      </c>
      <c r="BL1490" t="s">
        <v>4538</v>
      </c>
      <c r="BM1490" t="s">
        <v>4538</v>
      </c>
      <c r="BN1490" t="s">
        <v>4538</v>
      </c>
      <c r="BO1490" t="s">
        <v>4538</v>
      </c>
      <c r="BP1490" t="s">
        <v>4538</v>
      </c>
      <c r="BQ1490" t="s">
        <v>4538</v>
      </c>
      <c r="BR1490" t="s">
        <v>4538</v>
      </c>
      <c r="BS1490" t="s">
        <v>4538</v>
      </c>
      <c r="BT1490" t="s">
        <v>4538</v>
      </c>
      <c r="BU1490" t="s">
        <v>4538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 t="s">
        <v>4538</v>
      </c>
      <c r="CB1490" t="s">
        <v>4538</v>
      </c>
      <c r="CC1490" t="s">
        <v>4538</v>
      </c>
      <c r="CD1490" t="s">
        <v>4538</v>
      </c>
      <c r="CE1490" t="s">
        <v>4538</v>
      </c>
      <c r="CF1490">
        <v>3</v>
      </c>
      <c r="CG1490" t="s">
        <v>36</v>
      </c>
      <c r="CH1490" t="s">
        <v>4541</v>
      </c>
      <c r="CI1490" t="s">
        <v>4542</v>
      </c>
    </row>
    <row r="1491" spans="1:87" x14ac:dyDescent="0.3">
      <c r="A1491" t="s">
        <v>308</v>
      </c>
      <c r="B1491" t="s">
        <v>4594</v>
      </c>
      <c r="C1491" t="s">
        <v>447</v>
      </c>
      <c r="D1491">
        <v>995</v>
      </c>
      <c r="G1491" t="s">
        <v>4517</v>
      </c>
      <c r="H1491" t="s">
        <v>2885</v>
      </c>
      <c r="I1491" t="s">
        <v>2886</v>
      </c>
      <c r="J1491" t="s">
        <v>9732</v>
      </c>
      <c r="K1491" t="s">
        <v>4586</v>
      </c>
      <c r="M1491" t="s">
        <v>4520</v>
      </c>
      <c r="N1491" t="s">
        <v>4521</v>
      </c>
      <c r="O1491" t="s">
        <v>4522</v>
      </c>
      <c r="P1491" t="s">
        <v>1227</v>
      </c>
      <c r="Q1491" t="s">
        <v>9733</v>
      </c>
      <c r="R1491" t="s">
        <v>6394</v>
      </c>
      <c r="S1491" t="s">
        <v>4525</v>
      </c>
      <c r="T1491" t="s">
        <v>4526</v>
      </c>
      <c r="U1491" s="48">
        <v>45758</v>
      </c>
      <c r="X1491" t="s">
        <v>4574</v>
      </c>
      <c r="Y1491" t="s">
        <v>4528</v>
      </c>
      <c r="AA1491" t="s">
        <v>4529</v>
      </c>
      <c r="AB1491" t="s">
        <v>4638</v>
      </c>
      <c r="AC1491" t="s">
        <v>4576</v>
      </c>
      <c r="AD1491" t="s">
        <v>4590</v>
      </c>
      <c r="AE1491" t="s">
        <v>9734</v>
      </c>
      <c r="AH1491" t="s">
        <v>4536</v>
      </c>
      <c r="AI1491" t="s">
        <v>4537</v>
      </c>
      <c r="AJ1491" t="s">
        <v>4537</v>
      </c>
      <c r="AK1491">
        <v>0</v>
      </c>
      <c r="AL1491">
        <v>800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1</v>
      </c>
      <c r="AZ1491">
        <v>1</v>
      </c>
      <c r="BA1491">
        <v>1</v>
      </c>
      <c r="BB1491" t="s">
        <v>4538</v>
      </c>
      <c r="BC1491" t="s">
        <v>4538</v>
      </c>
      <c r="BD1491" t="s">
        <v>4538</v>
      </c>
      <c r="BE1491" t="s">
        <v>4538</v>
      </c>
      <c r="BF1491" t="s">
        <v>4538</v>
      </c>
      <c r="BG1491" t="s">
        <v>4538</v>
      </c>
      <c r="BH1491" t="s">
        <v>4538</v>
      </c>
      <c r="BI1491" t="s">
        <v>4538</v>
      </c>
      <c r="BJ1491" t="s">
        <v>4538</v>
      </c>
      <c r="BK1491" t="s">
        <v>4538</v>
      </c>
      <c r="BL1491" t="s">
        <v>4538</v>
      </c>
      <c r="BM1491" t="s">
        <v>4538</v>
      </c>
      <c r="BN1491" t="s">
        <v>4538</v>
      </c>
      <c r="BO1491" t="s">
        <v>4538</v>
      </c>
      <c r="BP1491" t="s">
        <v>4538</v>
      </c>
      <c r="BQ1491" t="s">
        <v>4538</v>
      </c>
      <c r="BR1491" t="s">
        <v>4538</v>
      </c>
      <c r="BS1491" t="s">
        <v>4538</v>
      </c>
      <c r="BT1491" t="s">
        <v>4538</v>
      </c>
      <c r="BU1491" t="s">
        <v>4538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 t="s">
        <v>4525</v>
      </c>
      <c r="CB1491" t="s">
        <v>4539</v>
      </c>
      <c r="CC1491" t="s">
        <v>4540</v>
      </c>
      <c r="CD1491">
        <v>-41002248</v>
      </c>
      <c r="CE1491">
        <v>-392380643</v>
      </c>
      <c r="CF1491">
        <v>3</v>
      </c>
      <c r="CG1491" t="s">
        <v>36</v>
      </c>
      <c r="CH1491" t="s">
        <v>4541</v>
      </c>
      <c r="CI1491" t="s">
        <v>4542</v>
      </c>
    </row>
    <row r="1492" spans="1:87" x14ac:dyDescent="0.3">
      <c r="A1492" t="s">
        <v>308</v>
      </c>
      <c r="B1492" t="s">
        <v>4594</v>
      </c>
      <c r="C1492" t="s">
        <v>309</v>
      </c>
      <c r="D1492">
        <v>993</v>
      </c>
      <c r="G1492" t="s">
        <v>4517</v>
      </c>
      <c r="H1492" t="s">
        <v>2638</v>
      </c>
      <c r="I1492" t="s">
        <v>2639</v>
      </c>
      <c r="J1492" t="s">
        <v>9735</v>
      </c>
      <c r="K1492" t="s">
        <v>6828</v>
      </c>
      <c r="M1492" t="s">
        <v>4520</v>
      </c>
      <c r="N1492" t="s">
        <v>4521</v>
      </c>
      <c r="O1492" t="s">
        <v>4522</v>
      </c>
      <c r="P1492" t="s">
        <v>1227</v>
      </c>
      <c r="Q1492" t="s">
        <v>4607</v>
      </c>
      <c r="R1492" t="s">
        <v>5845</v>
      </c>
      <c r="S1492" t="s">
        <v>4525</v>
      </c>
      <c r="T1492" t="s">
        <v>4526</v>
      </c>
      <c r="U1492" s="48">
        <v>45758</v>
      </c>
      <c r="X1492" t="s">
        <v>4588</v>
      </c>
      <c r="Y1492" t="s">
        <v>4528</v>
      </c>
      <c r="AA1492" t="s">
        <v>4529</v>
      </c>
      <c r="AB1492" t="s">
        <v>4630</v>
      </c>
      <c r="AC1492" t="s">
        <v>4576</v>
      </c>
      <c r="AD1492" t="s">
        <v>4609</v>
      </c>
      <c r="AE1492" t="s">
        <v>9736</v>
      </c>
      <c r="AH1492" t="s">
        <v>4536</v>
      </c>
      <c r="AI1492" t="s">
        <v>4537</v>
      </c>
      <c r="AJ1492" t="s">
        <v>4537</v>
      </c>
      <c r="AK1492">
        <v>0</v>
      </c>
      <c r="AL1492">
        <v>800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  <c r="AY1492">
        <v>1</v>
      </c>
      <c r="AZ1492">
        <v>1</v>
      </c>
      <c r="BA1492">
        <v>1</v>
      </c>
      <c r="BB1492" t="s">
        <v>4538</v>
      </c>
      <c r="BC1492" t="s">
        <v>4538</v>
      </c>
      <c r="BD1492" t="s">
        <v>4538</v>
      </c>
      <c r="BE1492" t="s">
        <v>4538</v>
      </c>
      <c r="BF1492" t="s">
        <v>4538</v>
      </c>
      <c r="BG1492" t="s">
        <v>4538</v>
      </c>
      <c r="BH1492" t="s">
        <v>4538</v>
      </c>
      <c r="BI1492" t="s">
        <v>4538</v>
      </c>
      <c r="BJ1492" t="s">
        <v>4538</v>
      </c>
      <c r="BK1492" t="s">
        <v>4538</v>
      </c>
      <c r="BL1492" t="s">
        <v>4538</v>
      </c>
      <c r="BM1492" t="s">
        <v>4538</v>
      </c>
      <c r="BN1492" t="s">
        <v>4538</v>
      </c>
      <c r="BO1492" t="s">
        <v>4538</v>
      </c>
      <c r="BP1492" t="s">
        <v>4538</v>
      </c>
      <c r="BQ1492" t="s">
        <v>4538</v>
      </c>
      <c r="BR1492" t="s">
        <v>4538</v>
      </c>
      <c r="BS1492" t="s">
        <v>4538</v>
      </c>
      <c r="BT1492" t="s">
        <v>4538</v>
      </c>
      <c r="BU1492" t="s">
        <v>4538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 t="s">
        <v>4525</v>
      </c>
      <c r="CB1492" t="s">
        <v>4539</v>
      </c>
      <c r="CC1492" t="s">
        <v>4540</v>
      </c>
      <c r="CD1492">
        <v>-36241711</v>
      </c>
      <c r="CE1492">
        <v>-395039597</v>
      </c>
      <c r="CF1492">
        <v>3</v>
      </c>
      <c r="CG1492" t="s">
        <v>36</v>
      </c>
      <c r="CH1492" t="s">
        <v>4541</v>
      </c>
      <c r="CI1492" t="s">
        <v>4542</v>
      </c>
    </row>
    <row r="1493" spans="1:87" x14ac:dyDescent="0.3">
      <c r="A1493" t="s">
        <v>1118</v>
      </c>
      <c r="B1493" t="s">
        <v>4689</v>
      </c>
      <c r="C1493" t="s">
        <v>1119</v>
      </c>
      <c r="D1493">
        <v>1000</v>
      </c>
      <c r="G1493" t="s">
        <v>4517</v>
      </c>
      <c r="H1493" t="s">
        <v>3886</v>
      </c>
      <c r="I1493" t="s">
        <v>3887</v>
      </c>
      <c r="J1493" t="s">
        <v>9737</v>
      </c>
      <c r="K1493" t="s">
        <v>4519</v>
      </c>
      <c r="M1493" t="s">
        <v>4520</v>
      </c>
      <c r="N1493" t="s">
        <v>4521</v>
      </c>
      <c r="O1493" t="s">
        <v>4522</v>
      </c>
      <c r="P1493" t="s">
        <v>1227</v>
      </c>
      <c r="Q1493" t="s">
        <v>5064</v>
      </c>
      <c r="R1493" t="s">
        <v>4546</v>
      </c>
      <c r="S1493" t="s">
        <v>4525</v>
      </c>
      <c r="T1493" t="s">
        <v>4526</v>
      </c>
      <c r="U1493" s="48">
        <v>45761</v>
      </c>
      <c r="X1493" t="s">
        <v>4588</v>
      </c>
      <c r="Y1493" t="s">
        <v>4528</v>
      </c>
      <c r="AA1493" t="s">
        <v>4529</v>
      </c>
      <c r="AB1493" t="s">
        <v>4630</v>
      </c>
      <c r="AC1493" t="s">
        <v>4576</v>
      </c>
      <c r="AD1493" t="s">
        <v>4532</v>
      </c>
      <c r="AE1493" t="s">
        <v>9738</v>
      </c>
      <c r="AH1493" t="s">
        <v>4536</v>
      </c>
      <c r="AI1493" t="s">
        <v>4537</v>
      </c>
      <c r="AJ1493" t="s">
        <v>4537</v>
      </c>
      <c r="AK1493">
        <v>0</v>
      </c>
      <c r="AL1493">
        <v>800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1</v>
      </c>
      <c r="AY1493">
        <v>1</v>
      </c>
      <c r="AZ1493">
        <v>1</v>
      </c>
      <c r="BA1493">
        <v>1</v>
      </c>
      <c r="BB1493" t="s">
        <v>4538</v>
      </c>
      <c r="BC1493" t="s">
        <v>4538</v>
      </c>
      <c r="BD1493" t="s">
        <v>4538</v>
      </c>
      <c r="BE1493" t="s">
        <v>4538</v>
      </c>
      <c r="BF1493" t="s">
        <v>4538</v>
      </c>
      <c r="BG1493" t="s">
        <v>4538</v>
      </c>
      <c r="BH1493" t="s">
        <v>4538</v>
      </c>
      <c r="BI1493" t="s">
        <v>4538</v>
      </c>
      <c r="BJ1493" t="s">
        <v>4538</v>
      </c>
      <c r="BK1493" t="s">
        <v>4538</v>
      </c>
      <c r="BL1493" t="s">
        <v>4538</v>
      </c>
      <c r="BM1493" t="s">
        <v>4538</v>
      </c>
      <c r="BN1493" t="s">
        <v>4538</v>
      </c>
      <c r="BO1493" t="s">
        <v>4538</v>
      </c>
      <c r="BP1493" t="s">
        <v>4538</v>
      </c>
      <c r="BQ1493" t="s">
        <v>4538</v>
      </c>
      <c r="BR1493" t="s">
        <v>4538</v>
      </c>
      <c r="BS1493" t="s">
        <v>4538</v>
      </c>
      <c r="BT1493" t="s">
        <v>4538</v>
      </c>
      <c r="BU1493" t="s">
        <v>4538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 t="s">
        <v>4525</v>
      </c>
      <c r="CB1493" t="s">
        <v>4564</v>
      </c>
      <c r="CC1493" t="s">
        <v>4565</v>
      </c>
      <c r="CD1493">
        <v>-38242085</v>
      </c>
      <c r="CE1493">
        <v>-386211827</v>
      </c>
      <c r="CF1493">
        <v>3</v>
      </c>
      <c r="CG1493" t="s">
        <v>36</v>
      </c>
      <c r="CH1493" t="s">
        <v>4541</v>
      </c>
      <c r="CI1493" t="s">
        <v>4542</v>
      </c>
    </row>
    <row r="1494" spans="1:87" x14ac:dyDescent="0.3">
      <c r="A1494" t="s">
        <v>18</v>
      </c>
      <c r="B1494" t="s">
        <v>5272</v>
      </c>
      <c r="C1494" t="s">
        <v>92</v>
      </c>
      <c r="D1494">
        <v>1060</v>
      </c>
      <c r="G1494" t="s">
        <v>5440</v>
      </c>
      <c r="H1494" t="s">
        <v>127</v>
      </c>
      <c r="I1494" t="s">
        <v>128</v>
      </c>
      <c r="J1494" t="s">
        <v>9739</v>
      </c>
      <c r="K1494" t="s">
        <v>4586</v>
      </c>
      <c r="M1494" t="s">
        <v>4520</v>
      </c>
      <c r="N1494" t="s">
        <v>4521</v>
      </c>
      <c r="O1494" t="s">
        <v>4522</v>
      </c>
      <c r="P1494" t="s">
        <v>1227</v>
      </c>
      <c r="Q1494" t="s">
        <v>9740</v>
      </c>
      <c r="R1494" t="s">
        <v>5279</v>
      </c>
      <c r="S1494" t="s">
        <v>4525</v>
      </c>
      <c r="T1494" t="s">
        <v>4526</v>
      </c>
      <c r="U1494" s="48">
        <v>45761</v>
      </c>
      <c r="X1494" t="s">
        <v>4588</v>
      </c>
      <c r="Y1494" t="s">
        <v>4528</v>
      </c>
      <c r="AA1494" t="s">
        <v>4529</v>
      </c>
      <c r="AB1494" t="s">
        <v>4530</v>
      </c>
      <c r="AC1494" t="s">
        <v>4576</v>
      </c>
      <c r="AD1494" t="s">
        <v>5267</v>
      </c>
      <c r="AE1494" t="s">
        <v>9741</v>
      </c>
      <c r="AH1494" t="s">
        <v>4536</v>
      </c>
      <c r="AI1494" t="s">
        <v>4537</v>
      </c>
      <c r="AJ1494" t="s">
        <v>4537</v>
      </c>
      <c r="AK1494">
        <v>0</v>
      </c>
      <c r="AL1494">
        <v>800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</v>
      </c>
      <c r="AY1494">
        <v>1</v>
      </c>
      <c r="AZ1494">
        <v>1</v>
      </c>
      <c r="BA1494">
        <v>1</v>
      </c>
      <c r="BB1494" t="s">
        <v>4538</v>
      </c>
      <c r="BC1494" t="s">
        <v>4538</v>
      </c>
      <c r="BD1494" t="s">
        <v>4538</v>
      </c>
      <c r="BE1494" t="s">
        <v>4538</v>
      </c>
      <c r="BF1494" t="s">
        <v>4538</v>
      </c>
      <c r="BG1494" t="s">
        <v>4538</v>
      </c>
      <c r="BH1494" t="s">
        <v>4538</v>
      </c>
      <c r="BI1494" t="s">
        <v>4538</v>
      </c>
      <c r="BJ1494" t="s">
        <v>4538</v>
      </c>
      <c r="BK1494" t="s">
        <v>4538</v>
      </c>
      <c r="BL1494" t="s">
        <v>4538</v>
      </c>
      <c r="BM1494" t="s">
        <v>4538</v>
      </c>
      <c r="BN1494" t="s">
        <v>4538</v>
      </c>
      <c r="BO1494" t="s">
        <v>4538</v>
      </c>
      <c r="BP1494" t="s">
        <v>4538</v>
      </c>
      <c r="BQ1494" t="s">
        <v>4538</v>
      </c>
      <c r="BR1494" t="s">
        <v>4538</v>
      </c>
      <c r="BS1494" t="s">
        <v>4538</v>
      </c>
      <c r="BT1494" t="s">
        <v>4538</v>
      </c>
      <c r="BU1494" t="s">
        <v>4538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 t="s">
        <v>4525</v>
      </c>
      <c r="CB1494" t="s">
        <v>4539</v>
      </c>
      <c r="CC1494" t="s">
        <v>4540</v>
      </c>
      <c r="CD1494">
        <v>-72188481</v>
      </c>
      <c r="CE1494">
        <v>-392929153</v>
      </c>
      <c r="CF1494">
        <v>3</v>
      </c>
      <c r="CG1494" t="s">
        <v>36</v>
      </c>
      <c r="CH1494" t="s">
        <v>4541</v>
      </c>
      <c r="CI1494" t="s">
        <v>4542</v>
      </c>
    </row>
    <row r="1495" spans="1:87" x14ac:dyDescent="0.3">
      <c r="A1495" t="s">
        <v>308</v>
      </c>
      <c r="B1495" t="s">
        <v>4594</v>
      </c>
      <c r="C1495" t="s">
        <v>549</v>
      </c>
      <c r="D1495">
        <v>1016</v>
      </c>
      <c r="G1495" t="s">
        <v>4517</v>
      </c>
      <c r="H1495" t="s">
        <v>2974</v>
      </c>
      <c r="I1495" t="s">
        <v>1167</v>
      </c>
      <c r="J1495" t="s">
        <v>1167</v>
      </c>
      <c r="K1495" t="s">
        <v>4880</v>
      </c>
      <c r="M1495" t="s">
        <v>4569</v>
      </c>
      <c r="N1495" t="s">
        <v>5264</v>
      </c>
      <c r="O1495" t="s">
        <v>4522</v>
      </c>
      <c r="P1495" t="s">
        <v>1227</v>
      </c>
      <c r="Q1495" t="s">
        <v>4629</v>
      </c>
      <c r="R1495" t="s">
        <v>4546</v>
      </c>
      <c r="S1495" t="s">
        <v>4525</v>
      </c>
      <c r="T1495" t="s">
        <v>4526</v>
      </c>
      <c r="U1495" s="48">
        <v>45761</v>
      </c>
      <c r="X1495" t="s">
        <v>4527</v>
      </c>
      <c r="Y1495" t="s">
        <v>4559</v>
      </c>
      <c r="AA1495" t="s">
        <v>4529</v>
      </c>
      <c r="AB1495" t="s">
        <v>4716</v>
      </c>
      <c r="AC1495" t="s">
        <v>4631</v>
      </c>
      <c r="AD1495" t="s">
        <v>5039</v>
      </c>
      <c r="AE1495" t="s">
        <v>9742</v>
      </c>
      <c r="AH1495" t="s">
        <v>4536</v>
      </c>
      <c r="AI1495" t="s">
        <v>4537</v>
      </c>
      <c r="AJ1495" t="s">
        <v>4537</v>
      </c>
      <c r="AK1495">
        <v>0</v>
      </c>
      <c r="AL1495">
        <v>800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1</v>
      </c>
      <c r="AZ1495">
        <v>1</v>
      </c>
      <c r="BA1495">
        <v>1</v>
      </c>
      <c r="BB1495" t="s">
        <v>4538</v>
      </c>
      <c r="BC1495" t="s">
        <v>4538</v>
      </c>
      <c r="BD1495" t="s">
        <v>4538</v>
      </c>
      <c r="BE1495" t="s">
        <v>4538</v>
      </c>
      <c r="BF1495" t="s">
        <v>4538</v>
      </c>
      <c r="BG1495" t="s">
        <v>4538</v>
      </c>
      <c r="BH1495" t="s">
        <v>4538</v>
      </c>
      <c r="BI1495" t="s">
        <v>4538</v>
      </c>
      <c r="BJ1495" t="s">
        <v>4538</v>
      </c>
      <c r="BK1495" t="s">
        <v>4538</v>
      </c>
      <c r="BL1495" t="s">
        <v>4538</v>
      </c>
      <c r="BM1495" t="s">
        <v>4538</v>
      </c>
      <c r="BN1495" t="s">
        <v>4538</v>
      </c>
      <c r="BO1495" t="s">
        <v>4538</v>
      </c>
      <c r="BP1495" t="s">
        <v>4538</v>
      </c>
      <c r="BQ1495" t="s">
        <v>4538</v>
      </c>
      <c r="BR1495" t="s">
        <v>4538</v>
      </c>
      <c r="BS1495" t="s">
        <v>4538</v>
      </c>
      <c r="BT1495" t="s">
        <v>4538</v>
      </c>
      <c r="BU1495" t="s">
        <v>4538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 t="s">
        <v>4525</v>
      </c>
      <c r="CB1495" t="s">
        <v>4539</v>
      </c>
      <c r="CC1495" t="s">
        <v>4540</v>
      </c>
      <c r="CD1495">
        <v>-37070909</v>
      </c>
      <c r="CE1495">
        <v>-385764575</v>
      </c>
      <c r="CF1495">
        <v>3</v>
      </c>
      <c r="CG1495" t="s">
        <v>36</v>
      </c>
      <c r="CH1495" t="s">
        <v>4541</v>
      </c>
      <c r="CI1495" t="s">
        <v>4542</v>
      </c>
    </row>
    <row r="1496" spans="1:87" x14ac:dyDescent="0.3">
      <c r="A1496" t="s">
        <v>198</v>
      </c>
      <c r="B1496" t="s">
        <v>4552</v>
      </c>
      <c r="C1496" t="s">
        <v>199</v>
      </c>
      <c r="D1496">
        <v>1030</v>
      </c>
      <c r="G1496" t="s">
        <v>4517</v>
      </c>
      <c r="H1496" t="s">
        <v>206</v>
      </c>
      <c r="I1496" t="s">
        <v>207</v>
      </c>
      <c r="J1496" t="s">
        <v>9743</v>
      </c>
      <c r="K1496" t="s">
        <v>4586</v>
      </c>
      <c r="M1496" t="s">
        <v>4520</v>
      </c>
      <c r="N1496" t="s">
        <v>4521</v>
      </c>
      <c r="O1496" t="s">
        <v>4522</v>
      </c>
      <c r="P1496" t="s">
        <v>1227</v>
      </c>
      <c r="Q1496" t="s">
        <v>5447</v>
      </c>
      <c r="R1496" t="s">
        <v>7327</v>
      </c>
      <c r="S1496" t="s">
        <v>4525</v>
      </c>
      <c r="T1496" t="s">
        <v>4526</v>
      </c>
      <c r="U1496" s="48">
        <v>45761</v>
      </c>
      <c r="X1496" t="s">
        <v>4574</v>
      </c>
      <c r="Y1496" t="s">
        <v>4599</v>
      </c>
      <c r="AA1496" t="s">
        <v>4529</v>
      </c>
      <c r="AB1496" t="s">
        <v>4630</v>
      </c>
      <c r="AC1496" t="s">
        <v>4576</v>
      </c>
      <c r="AD1496" t="s">
        <v>4590</v>
      </c>
      <c r="AE1496" t="s">
        <v>9730</v>
      </c>
      <c r="AH1496" t="s">
        <v>4536</v>
      </c>
      <c r="AI1496" t="s">
        <v>4537</v>
      </c>
      <c r="AJ1496" t="s">
        <v>4537</v>
      </c>
      <c r="AK1496">
        <v>0</v>
      </c>
      <c r="AL1496">
        <v>800</v>
      </c>
      <c r="AM1496">
        <v>1</v>
      </c>
      <c r="AN1496">
        <v>0</v>
      </c>
      <c r="AO1496">
        <v>1</v>
      </c>
      <c r="AP1496">
        <v>329.02</v>
      </c>
      <c r="AQ1496">
        <v>331</v>
      </c>
      <c r="AR1496">
        <v>0</v>
      </c>
      <c r="AS1496">
        <v>0</v>
      </c>
      <c r="AT1496">
        <v>1</v>
      </c>
      <c r="AU1496">
        <v>1</v>
      </c>
      <c r="AV1496">
        <v>0</v>
      </c>
      <c r="AW1496">
        <v>0</v>
      </c>
      <c r="AX1496">
        <v>1</v>
      </c>
      <c r="AY1496">
        <v>1</v>
      </c>
      <c r="AZ1496">
        <v>1</v>
      </c>
      <c r="BA1496">
        <v>1</v>
      </c>
      <c r="BB1496">
        <v>600</v>
      </c>
      <c r="BC1496">
        <v>600</v>
      </c>
      <c r="BD1496">
        <v>600</v>
      </c>
      <c r="BE1496">
        <v>600</v>
      </c>
      <c r="BF1496">
        <v>0.54836666666666667</v>
      </c>
      <c r="BG1496">
        <v>0.55166666666666664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220.00666666666666</v>
      </c>
      <c r="BW1496">
        <v>0</v>
      </c>
      <c r="BX1496">
        <v>0</v>
      </c>
      <c r="BY1496">
        <v>0</v>
      </c>
      <c r="BZ1496">
        <v>0</v>
      </c>
      <c r="CA1496" t="s">
        <v>4525</v>
      </c>
      <c r="CB1496" t="s">
        <v>4564</v>
      </c>
      <c r="CC1496" t="s">
        <v>4565</v>
      </c>
      <c r="CD1496">
        <v>-45583051</v>
      </c>
      <c r="CE1496">
        <v>-377237412</v>
      </c>
      <c r="CF1496">
        <v>2</v>
      </c>
      <c r="CG1496" t="s">
        <v>24</v>
      </c>
      <c r="CH1496" t="s">
        <v>4583</v>
      </c>
      <c r="CI1496" t="s">
        <v>4584</v>
      </c>
    </row>
    <row r="1497" spans="1:87" x14ac:dyDescent="0.3">
      <c r="A1497" t="s">
        <v>243</v>
      </c>
      <c r="B1497" t="s">
        <v>6043</v>
      </c>
      <c r="C1497" t="s">
        <v>251</v>
      </c>
      <c r="D1497">
        <v>1290</v>
      </c>
      <c r="G1497" t="s">
        <v>7874</v>
      </c>
      <c r="H1497" t="s">
        <v>2320</v>
      </c>
      <c r="I1497" t="s">
        <v>2321</v>
      </c>
      <c r="J1497" t="s">
        <v>9744</v>
      </c>
      <c r="K1497" t="s">
        <v>4586</v>
      </c>
      <c r="M1497" t="s">
        <v>4520</v>
      </c>
      <c r="N1497" t="s">
        <v>4521</v>
      </c>
      <c r="O1497" t="s">
        <v>4522</v>
      </c>
      <c r="P1497" t="s">
        <v>1227</v>
      </c>
      <c r="Q1497" t="s">
        <v>7898</v>
      </c>
      <c r="R1497" t="s">
        <v>9435</v>
      </c>
      <c r="S1497" t="s">
        <v>4883</v>
      </c>
      <c r="T1497" t="s">
        <v>4526</v>
      </c>
      <c r="U1497" s="48">
        <v>45761</v>
      </c>
      <c r="X1497" t="s">
        <v>4598</v>
      </c>
      <c r="Y1497" t="s">
        <v>4599</v>
      </c>
      <c r="AA1497" t="s">
        <v>4529</v>
      </c>
      <c r="AB1497" t="s">
        <v>4547</v>
      </c>
      <c r="AC1497" t="s">
        <v>8273</v>
      </c>
      <c r="AD1497" t="s">
        <v>8398</v>
      </c>
      <c r="AE1497" t="s">
        <v>9745</v>
      </c>
      <c r="AH1497" t="s">
        <v>4536</v>
      </c>
      <c r="AI1497" t="s">
        <v>4537</v>
      </c>
      <c r="AJ1497" t="s">
        <v>4536</v>
      </c>
      <c r="AK1497">
        <v>401.73</v>
      </c>
      <c r="AL1497">
        <v>1000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>
        <v>1</v>
      </c>
      <c r="AZ1497">
        <v>1</v>
      </c>
      <c r="BA1497">
        <v>1</v>
      </c>
      <c r="BB1497" t="s">
        <v>4538</v>
      </c>
      <c r="BC1497" t="s">
        <v>4538</v>
      </c>
      <c r="BD1497" t="s">
        <v>4538</v>
      </c>
      <c r="BE1497" t="s">
        <v>4538</v>
      </c>
      <c r="BF1497" t="s">
        <v>4538</v>
      </c>
      <c r="BG1497" t="s">
        <v>4538</v>
      </c>
      <c r="BH1497" t="s">
        <v>4538</v>
      </c>
      <c r="BI1497" t="s">
        <v>4538</v>
      </c>
      <c r="BJ1497" t="s">
        <v>4538</v>
      </c>
      <c r="BK1497" t="s">
        <v>4538</v>
      </c>
      <c r="BL1497" t="s">
        <v>4538</v>
      </c>
      <c r="BM1497" t="s">
        <v>4538</v>
      </c>
      <c r="BN1497" t="s">
        <v>4538</v>
      </c>
      <c r="BO1497" t="s">
        <v>4538</v>
      </c>
      <c r="BP1497" t="s">
        <v>4538</v>
      </c>
      <c r="BQ1497" t="s">
        <v>4538</v>
      </c>
      <c r="BR1497" t="s">
        <v>4538</v>
      </c>
      <c r="BS1497" t="s">
        <v>4538</v>
      </c>
      <c r="BT1497" t="s">
        <v>4538</v>
      </c>
      <c r="BU1497" t="s">
        <v>4538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 t="s">
        <v>6050</v>
      </c>
      <c r="CB1497" t="s">
        <v>4539</v>
      </c>
      <c r="CC1497" t="s">
        <v>6051</v>
      </c>
      <c r="CD1497">
        <v>-81741813</v>
      </c>
      <c r="CE1497">
        <v>-349173483</v>
      </c>
      <c r="CF1497">
        <v>3</v>
      </c>
      <c r="CG1497" t="s">
        <v>36</v>
      </c>
      <c r="CH1497" t="s">
        <v>4541</v>
      </c>
      <c r="CI1497" t="s">
        <v>4542</v>
      </c>
    </row>
    <row r="1498" spans="1:87" x14ac:dyDescent="0.3">
      <c r="A1498" t="s">
        <v>243</v>
      </c>
      <c r="B1498" t="s">
        <v>6043</v>
      </c>
      <c r="C1498" t="s">
        <v>289</v>
      </c>
      <c r="D1498">
        <v>1291</v>
      </c>
      <c r="G1498" t="s">
        <v>7874</v>
      </c>
      <c r="H1498" t="s">
        <v>2057</v>
      </c>
      <c r="I1498" t="s">
        <v>2058</v>
      </c>
      <c r="J1498" t="s">
        <v>9746</v>
      </c>
      <c r="K1498" t="s">
        <v>5154</v>
      </c>
      <c r="M1498" t="s">
        <v>4520</v>
      </c>
      <c r="N1498" t="s">
        <v>4521</v>
      </c>
      <c r="O1498" t="s">
        <v>4522</v>
      </c>
      <c r="P1498" t="s">
        <v>1227</v>
      </c>
      <c r="Q1498" t="s">
        <v>8336</v>
      </c>
      <c r="R1498" t="s">
        <v>8337</v>
      </c>
      <c r="S1498" t="s">
        <v>4883</v>
      </c>
      <c r="T1498" t="s">
        <v>4526</v>
      </c>
      <c r="U1498" s="48">
        <v>45761</v>
      </c>
      <c r="X1498" t="s">
        <v>4527</v>
      </c>
      <c r="Y1498" t="s">
        <v>4599</v>
      </c>
      <c r="AA1498" t="s">
        <v>4529</v>
      </c>
      <c r="AB1498" t="s">
        <v>4547</v>
      </c>
      <c r="AC1498" t="s">
        <v>8273</v>
      </c>
      <c r="AD1498" t="s">
        <v>4560</v>
      </c>
      <c r="AE1498" t="s">
        <v>9747</v>
      </c>
      <c r="AH1498" t="s">
        <v>4536</v>
      </c>
      <c r="AI1498" t="s">
        <v>4537</v>
      </c>
      <c r="AJ1498" t="s">
        <v>4537</v>
      </c>
      <c r="AK1498">
        <v>0</v>
      </c>
      <c r="AL1498">
        <v>1000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</v>
      </c>
      <c r="AY1498">
        <v>1</v>
      </c>
      <c r="AZ1498">
        <v>1</v>
      </c>
      <c r="BA1498">
        <v>1</v>
      </c>
      <c r="BB1498" t="s">
        <v>4538</v>
      </c>
      <c r="BC1498" t="s">
        <v>4538</v>
      </c>
      <c r="BD1498" t="s">
        <v>4538</v>
      </c>
      <c r="BE1498" t="s">
        <v>4538</v>
      </c>
      <c r="BF1498" t="s">
        <v>4538</v>
      </c>
      <c r="BG1498" t="s">
        <v>4538</v>
      </c>
      <c r="BH1498" t="s">
        <v>4538</v>
      </c>
      <c r="BI1498" t="s">
        <v>4538</v>
      </c>
      <c r="BJ1498" t="s">
        <v>4538</v>
      </c>
      <c r="BK1498" t="s">
        <v>4538</v>
      </c>
      <c r="BL1498" t="s">
        <v>4538</v>
      </c>
      <c r="BM1498" t="s">
        <v>4538</v>
      </c>
      <c r="BN1498" t="s">
        <v>4538</v>
      </c>
      <c r="BO1498" t="s">
        <v>4538</v>
      </c>
      <c r="BP1498" t="s">
        <v>4538</v>
      </c>
      <c r="BQ1498" t="s">
        <v>4538</v>
      </c>
      <c r="BR1498" t="s">
        <v>4538</v>
      </c>
      <c r="BS1498" t="s">
        <v>4538</v>
      </c>
      <c r="BT1498" t="s">
        <v>4538</v>
      </c>
      <c r="BU1498" t="s">
        <v>4538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 t="s">
        <v>6050</v>
      </c>
      <c r="CB1498" t="s">
        <v>4539</v>
      </c>
      <c r="CC1498" t="s">
        <v>6051</v>
      </c>
      <c r="CD1498">
        <v>-83176912</v>
      </c>
      <c r="CE1498">
        <v>-349494888</v>
      </c>
      <c r="CF1498">
        <v>3</v>
      </c>
      <c r="CG1498" t="s">
        <v>36</v>
      </c>
      <c r="CH1498" t="s">
        <v>4541</v>
      </c>
      <c r="CI1498" t="s">
        <v>4542</v>
      </c>
    </row>
    <row r="1499" spans="1:87" x14ac:dyDescent="0.3">
      <c r="A1499" t="s">
        <v>243</v>
      </c>
      <c r="B1499" t="s">
        <v>6043</v>
      </c>
      <c r="C1499" t="s">
        <v>301</v>
      </c>
      <c r="D1499">
        <v>1286</v>
      </c>
      <c r="G1499" t="s">
        <v>7874</v>
      </c>
      <c r="H1499" t="s">
        <v>304</v>
      </c>
      <c r="I1499" t="s">
        <v>305</v>
      </c>
      <c r="J1499" t="s">
        <v>9748</v>
      </c>
      <c r="K1499" t="s">
        <v>6674</v>
      </c>
      <c r="M1499" t="s">
        <v>4520</v>
      </c>
      <c r="N1499" t="s">
        <v>4521</v>
      </c>
      <c r="O1499" t="s">
        <v>4522</v>
      </c>
      <c r="P1499" t="s">
        <v>1227</v>
      </c>
      <c r="Q1499" t="s">
        <v>9076</v>
      </c>
      <c r="R1499" t="s">
        <v>7701</v>
      </c>
      <c r="S1499" t="s">
        <v>4883</v>
      </c>
      <c r="T1499" t="s">
        <v>4526</v>
      </c>
      <c r="U1499" s="48">
        <v>45762</v>
      </c>
      <c r="X1499" t="s">
        <v>4574</v>
      </c>
      <c r="Y1499" t="s">
        <v>4599</v>
      </c>
      <c r="AA1499" t="s">
        <v>4529</v>
      </c>
      <c r="AB1499" t="s">
        <v>4547</v>
      </c>
      <c r="AC1499" t="s">
        <v>8273</v>
      </c>
      <c r="AD1499" t="s">
        <v>6048</v>
      </c>
      <c r="AE1499" t="s">
        <v>9749</v>
      </c>
      <c r="AH1499" t="s">
        <v>4536</v>
      </c>
      <c r="AI1499" t="s">
        <v>4537</v>
      </c>
      <c r="AJ1499" t="s">
        <v>4536</v>
      </c>
      <c r="AK1499">
        <v>850.55</v>
      </c>
      <c r="AL1499">
        <v>1000</v>
      </c>
      <c r="AM1499">
        <v>0</v>
      </c>
      <c r="AN1499">
        <v>1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1</v>
      </c>
      <c r="AZ1499">
        <v>1</v>
      </c>
      <c r="BA1499">
        <v>1</v>
      </c>
      <c r="BB1499">
        <v>600</v>
      </c>
      <c r="BC1499">
        <v>600</v>
      </c>
      <c r="BD1499">
        <v>600</v>
      </c>
      <c r="BE1499">
        <v>600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1</v>
      </c>
      <c r="BX1499">
        <v>1</v>
      </c>
      <c r="BY1499">
        <v>1</v>
      </c>
      <c r="BZ1499">
        <v>1</v>
      </c>
      <c r="CA1499" t="s">
        <v>6050</v>
      </c>
      <c r="CB1499" t="s">
        <v>4539</v>
      </c>
      <c r="CC1499" t="s">
        <v>6051</v>
      </c>
      <c r="CD1499">
        <v>-79353362</v>
      </c>
      <c r="CE1499">
        <v>-348989238</v>
      </c>
      <c r="CF1499">
        <v>3</v>
      </c>
      <c r="CG1499" t="s">
        <v>36</v>
      </c>
      <c r="CH1499" t="s">
        <v>4541</v>
      </c>
      <c r="CI1499" t="s">
        <v>4542</v>
      </c>
    </row>
    <row r="1500" spans="1:87" x14ac:dyDescent="0.3">
      <c r="A1500" t="s">
        <v>308</v>
      </c>
      <c r="B1500" t="s">
        <v>4594</v>
      </c>
      <c r="C1500" t="s">
        <v>488</v>
      </c>
      <c r="D1500">
        <v>1011</v>
      </c>
      <c r="G1500" t="s">
        <v>4517</v>
      </c>
      <c r="H1500" t="s">
        <v>537</v>
      </c>
      <c r="I1500" t="s">
        <v>538</v>
      </c>
      <c r="J1500" t="s">
        <v>9750</v>
      </c>
      <c r="K1500" t="s">
        <v>5154</v>
      </c>
      <c r="M1500" t="s">
        <v>4520</v>
      </c>
      <c r="N1500" t="s">
        <v>4521</v>
      </c>
      <c r="O1500" t="s">
        <v>4522</v>
      </c>
      <c r="P1500" t="s">
        <v>1227</v>
      </c>
      <c r="Q1500" t="s">
        <v>4607</v>
      </c>
      <c r="R1500" t="s">
        <v>5601</v>
      </c>
      <c r="S1500" t="s">
        <v>4525</v>
      </c>
      <c r="T1500" t="s">
        <v>4526</v>
      </c>
      <c r="U1500" s="48">
        <v>45762</v>
      </c>
      <c r="X1500" t="s">
        <v>4574</v>
      </c>
      <c r="Y1500" t="s">
        <v>4599</v>
      </c>
      <c r="AA1500" t="s">
        <v>4529</v>
      </c>
      <c r="AB1500" t="s">
        <v>4530</v>
      </c>
      <c r="AC1500" t="s">
        <v>4576</v>
      </c>
      <c r="AD1500" t="s">
        <v>4609</v>
      </c>
      <c r="AE1500" t="s">
        <v>9751</v>
      </c>
      <c r="AH1500" t="s">
        <v>4536</v>
      </c>
      <c r="AI1500" t="s">
        <v>4537</v>
      </c>
      <c r="AJ1500" t="s">
        <v>4537</v>
      </c>
      <c r="AK1500">
        <v>1085.17</v>
      </c>
      <c r="AL1500">
        <v>800</v>
      </c>
      <c r="AM1500">
        <v>1</v>
      </c>
      <c r="AN1500">
        <v>0</v>
      </c>
      <c r="AO1500">
        <v>1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1</v>
      </c>
      <c r="AZ1500">
        <v>1</v>
      </c>
      <c r="BA1500">
        <v>1</v>
      </c>
      <c r="BB1500">
        <v>600</v>
      </c>
      <c r="BC1500">
        <v>600</v>
      </c>
      <c r="BD1500">
        <v>600</v>
      </c>
      <c r="BE1500">
        <v>600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 t="s">
        <v>4525</v>
      </c>
      <c r="CB1500" t="s">
        <v>4539</v>
      </c>
      <c r="CC1500" t="s">
        <v>4540</v>
      </c>
      <c r="CD1500">
        <v>-55351012</v>
      </c>
      <c r="CE1500">
        <v>-407756758</v>
      </c>
      <c r="CF1500">
        <v>3</v>
      </c>
      <c r="CG1500" t="s">
        <v>36</v>
      </c>
      <c r="CH1500" t="s">
        <v>4541</v>
      </c>
      <c r="CI1500" t="s">
        <v>4542</v>
      </c>
    </row>
    <row r="1501" spans="1:87" x14ac:dyDescent="0.3">
      <c r="A1501" t="s">
        <v>1118</v>
      </c>
      <c r="B1501" t="s">
        <v>4689</v>
      </c>
      <c r="C1501" t="s">
        <v>3888</v>
      </c>
      <c r="D1501">
        <v>1014</v>
      </c>
      <c r="G1501" t="s">
        <v>9752</v>
      </c>
      <c r="H1501" t="s">
        <v>3903</v>
      </c>
      <c r="I1501" t="s">
        <v>3904</v>
      </c>
      <c r="J1501" t="s">
        <v>9753</v>
      </c>
      <c r="K1501" t="s">
        <v>5037</v>
      </c>
      <c r="M1501" t="s">
        <v>4555</v>
      </c>
      <c r="N1501" t="s">
        <v>4556</v>
      </c>
      <c r="O1501" t="s">
        <v>4522</v>
      </c>
      <c r="P1501" t="s">
        <v>1227</v>
      </c>
      <c r="Q1501" t="s">
        <v>9754</v>
      </c>
      <c r="R1501" t="s">
        <v>4546</v>
      </c>
      <c r="S1501" t="s">
        <v>4525</v>
      </c>
      <c r="T1501" t="s">
        <v>4526</v>
      </c>
      <c r="U1501" s="48">
        <v>45762</v>
      </c>
      <c r="X1501" t="s">
        <v>4598</v>
      </c>
      <c r="Y1501" t="s">
        <v>4559</v>
      </c>
      <c r="AA1501" t="s">
        <v>4529</v>
      </c>
      <c r="AB1501" t="s">
        <v>4658</v>
      </c>
      <c r="AC1501" t="s">
        <v>4576</v>
      </c>
      <c r="AD1501" t="s">
        <v>4560</v>
      </c>
      <c r="AE1501" t="s">
        <v>9755</v>
      </c>
      <c r="AH1501" t="s">
        <v>4536</v>
      </c>
      <c r="AI1501" t="s">
        <v>4537</v>
      </c>
      <c r="AJ1501" t="s">
        <v>4537</v>
      </c>
      <c r="AK1501">
        <v>0</v>
      </c>
      <c r="AL1501">
        <v>6000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>
        <v>1</v>
      </c>
      <c r="AZ1501">
        <v>1</v>
      </c>
      <c r="BA1501">
        <v>1</v>
      </c>
      <c r="BB1501" t="s">
        <v>4538</v>
      </c>
      <c r="BC1501" t="s">
        <v>4538</v>
      </c>
      <c r="BD1501" t="s">
        <v>4538</v>
      </c>
      <c r="BE1501" t="s">
        <v>4538</v>
      </c>
      <c r="BF1501" t="s">
        <v>4538</v>
      </c>
      <c r="BG1501" t="s">
        <v>4538</v>
      </c>
      <c r="BH1501" t="s">
        <v>4538</v>
      </c>
      <c r="BI1501" t="s">
        <v>4538</v>
      </c>
      <c r="BJ1501" t="s">
        <v>4538</v>
      </c>
      <c r="BK1501" t="s">
        <v>4538</v>
      </c>
      <c r="BL1501" t="s">
        <v>4538</v>
      </c>
      <c r="BM1501" t="s">
        <v>4538</v>
      </c>
      <c r="BN1501" t="s">
        <v>4538</v>
      </c>
      <c r="BO1501" t="s">
        <v>4538</v>
      </c>
      <c r="BP1501" t="s">
        <v>4538</v>
      </c>
      <c r="BQ1501" t="s">
        <v>4538</v>
      </c>
      <c r="BR1501" t="s">
        <v>4538</v>
      </c>
      <c r="BS1501" t="s">
        <v>4538</v>
      </c>
      <c r="BT1501" t="s">
        <v>4538</v>
      </c>
      <c r="BU1501" t="s">
        <v>4538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 t="s">
        <v>4525</v>
      </c>
      <c r="CB1501" t="s">
        <v>4564</v>
      </c>
      <c r="CC1501" t="s">
        <v>4565</v>
      </c>
      <c r="CD1501" t="s">
        <v>4538</v>
      </c>
      <c r="CE1501" t="s">
        <v>4538</v>
      </c>
      <c r="CF1501">
        <v>3</v>
      </c>
      <c r="CG1501" t="s">
        <v>36</v>
      </c>
      <c r="CH1501" t="s">
        <v>4541</v>
      </c>
      <c r="CI1501" t="s">
        <v>4542</v>
      </c>
    </row>
    <row r="1502" spans="1:87" x14ac:dyDescent="0.3">
      <c r="A1502" t="s">
        <v>1122</v>
      </c>
      <c r="B1502" t="s">
        <v>4566</v>
      </c>
      <c r="C1502" t="s">
        <v>1123</v>
      </c>
      <c r="D1502">
        <v>1045</v>
      </c>
      <c r="G1502" t="s">
        <v>4974</v>
      </c>
      <c r="H1502" t="s">
        <v>1130</v>
      </c>
      <c r="I1502" t="s">
        <v>1131</v>
      </c>
      <c r="J1502" t="s">
        <v>1131</v>
      </c>
      <c r="K1502" t="s">
        <v>4880</v>
      </c>
      <c r="M1502" t="s">
        <v>4569</v>
      </c>
      <c r="N1502" t="s">
        <v>5264</v>
      </c>
      <c r="O1502" t="s">
        <v>4522</v>
      </c>
      <c r="P1502" t="s">
        <v>1227</v>
      </c>
      <c r="Q1502" t="s">
        <v>8100</v>
      </c>
      <c r="R1502" t="s">
        <v>9756</v>
      </c>
      <c r="S1502" t="s">
        <v>4525</v>
      </c>
      <c r="T1502" t="s">
        <v>4526</v>
      </c>
      <c r="U1502" s="48">
        <v>45764</v>
      </c>
      <c r="X1502" t="s">
        <v>4598</v>
      </c>
      <c r="Y1502" t="s">
        <v>4559</v>
      </c>
      <c r="AA1502" t="s">
        <v>4529</v>
      </c>
      <c r="AB1502" t="s">
        <v>4630</v>
      </c>
      <c r="AC1502" t="s">
        <v>4576</v>
      </c>
      <c r="AD1502" t="s">
        <v>7261</v>
      </c>
      <c r="AE1502" t="s">
        <v>9757</v>
      </c>
      <c r="AH1502" t="s">
        <v>4536</v>
      </c>
      <c r="AI1502" t="s">
        <v>4537</v>
      </c>
      <c r="AJ1502" t="s">
        <v>4537</v>
      </c>
      <c r="AK1502">
        <v>2083.41</v>
      </c>
      <c r="AL1502">
        <v>800</v>
      </c>
      <c r="AM1502">
        <v>1</v>
      </c>
      <c r="AN1502">
        <v>0</v>
      </c>
      <c r="AO1502">
        <v>1</v>
      </c>
      <c r="AP1502">
        <v>1323.92</v>
      </c>
      <c r="AQ1502">
        <v>1845.07</v>
      </c>
      <c r="AR1502">
        <v>0</v>
      </c>
      <c r="AS1502">
        <v>0</v>
      </c>
      <c r="AT1502">
        <v>1</v>
      </c>
      <c r="AU1502">
        <v>1</v>
      </c>
      <c r="AV1502">
        <v>0</v>
      </c>
      <c r="AW1502">
        <v>0</v>
      </c>
      <c r="AX1502">
        <v>1</v>
      </c>
      <c r="AY1502">
        <v>1</v>
      </c>
      <c r="AZ1502">
        <v>1</v>
      </c>
      <c r="BA1502">
        <v>1</v>
      </c>
      <c r="BB1502">
        <v>600</v>
      </c>
      <c r="BC1502">
        <v>600</v>
      </c>
      <c r="BD1502">
        <v>600</v>
      </c>
      <c r="BE1502">
        <v>600</v>
      </c>
      <c r="BF1502">
        <v>2.2065333333333332</v>
      </c>
      <c r="BG1502">
        <v>3.0751166666666667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0</v>
      </c>
      <c r="BQ1502">
        <v>0</v>
      </c>
      <c r="BR1502">
        <v>1</v>
      </c>
      <c r="BS1502">
        <v>1</v>
      </c>
      <c r="BT1502">
        <v>0</v>
      </c>
      <c r="BU1502">
        <v>0</v>
      </c>
      <c r="BV1502">
        <v>1056.33</v>
      </c>
      <c r="BW1502">
        <v>0</v>
      </c>
      <c r="BX1502">
        <v>0</v>
      </c>
      <c r="BY1502">
        <v>0</v>
      </c>
      <c r="BZ1502">
        <v>0</v>
      </c>
      <c r="CA1502" t="s">
        <v>4581</v>
      </c>
      <c r="CB1502" t="s">
        <v>1122</v>
      </c>
      <c r="CC1502" t="s">
        <v>5271</v>
      </c>
      <c r="CD1502" t="s">
        <v>4538</v>
      </c>
      <c r="CE1502" t="s">
        <v>4538</v>
      </c>
      <c r="CF1502">
        <v>2</v>
      </c>
      <c r="CG1502" t="s">
        <v>24</v>
      </c>
      <c r="CH1502" t="s">
        <v>4664</v>
      </c>
      <c r="CI1502" t="s">
        <v>4665</v>
      </c>
    </row>
    <row r="1503" spans="1:87" x14ac:dyDescent="0.3">
      <c r="A1503" t="s">
        <v>693</v>
      </c>
      <c r="B1503" t="s">
        <v>4516</v>
      </c>
      <c r="C1503" t="s">
        <v>893</v>
      </c>
      <c r="D1503">
        <v>1001</v>
      </c>
      <c r="G1503" t="s">
        <v>4517</v>
      </c>
      <c r="H1503" t="s">
        <v>3501</v>
      </c>
      <c r="I1503" t="s">
        <v>3502</v>
      </c>
      <c r="J1503" t="s">
        <v>3502</v>
      </c>
      <c r="K1503" t="s">
        <v>4552</v>
      </c>
      <c r="M1503" t="s">
        <v>4520</v>
      </c>
      <c r="N1503" t="s">
        <v>4521</v>
      </c>
      <c r="O1503" t="s">
        <v>4522</v>
      </c>
      <c r="P1503" t="s">
        <v>1227</v>
      </c>
      <c r="Q1503" t="s">
        <v>4607</v>
      </c>
      <c r="R1503" t="s">
        <v>4546</v>
      </c>
      <c r="S1503" t="s">
        <v>4525</v>
      </c>
      <c r="T1503" t="s">
        <v>4526</v>
      </c>
      <c r="U1503" s="48">
        <v>45769</v>
      </c>
      <c r="X1503" t="s">
        <v>4574</v>
      </c>
      <c r="Y1503" t="s">
        <v>4528</v>
      </c>
      <c r="AA1503" t="s">
        <v>4529</v>
      </c>
      <c r="AB1503" t="s">
        <v>4630</v>
      </c>
      <c r="AC1503" t="s">
        <v>4576</v>
      </c>
      <c r="AD1503" t="s">
        <v>4532</v>
      </c>
      <c r="AE1503" t="s">
        <v>9758</v>
      </c>
      <c r="AH1503" t="s">
        <v>4536</v>
      </c>
      <c r="AI1503" t="s">
        <v>4537</v>
      </c>
      <c r="AJ1503" t="s">
        <v>4537</v>
      </c>
      <c r="AK1503">
        <v>979.79</v>
      </c>
      <c r="AL1503">
        <v>800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1</v>
      </c>
      <c r="AY1503">
        <v>1</v>
      </c>
      <c r="AZ1503">
        <v>1</v>
      </c>
      <c r="BA1503">
        <v>1</v>
      </c>
      <c r="BB1503" t="s">
        <v>4538</v>
      </c>
      <c r="BC1503" t="s">
        <v>4538</v>
      </c>
      <c r="BD1503" t="s">
        <v>4538</v>
      </c>
      <c r="BE1503" t="s">
        <v>4538</v>
      </c>
      <c r="BF1503" t="s">
        <v>4538</v>
      </c>
      <c r="BG1503" t="s">
        <v>4538</v>
      </c>
      <c r="BH1503" t="s">
        <v>4538</v>
      </c>
      <c r="BI1503" t="s">
        <v>4538</v>
      </c>
      <c r="BJ1503" t="s">
        <v>4538</v>
      </c>
      <c r="BK1503" t="s">
        <v>4538</v>
      </c>
      <c r="BL1503" t="s">
        <v>4538</v>
      </c>
      <c r="BM1503" t="s">
        <v>4538</v>
      </c>
      <c r="BN1503" t="s">
        <v>4538</v>
      </c>
      <c r="BO1503" t="s">
        <v>4538</v>
      </c>
      <c r="BP1503" t="s">
        <v>4538</v>
      </c>
      <c r="BQ1503" t="s">
        <v>4538</v>
      </c>
      <c r="BR1503" t="s">
        <v>4538</v>
      </c>
      <c r="BS1503" t="s">
        <v>4538</v>
      </c>
      <c r="BT1503" t="s">
        <v>4538</v>
      </c>
      <c r="BU1503" t="s">
        <v>4538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 t="s">
        <v>4525</v>
      </c>
      <c r="CB1503" t="s">
        <v>4539</v>
      </c>
      <c r="CC1503" t="s">
        <v>4540</v>
      </c>
      <c r="CD1503">
        <v>-37361827</v>
      </c>
      <c r="CE1503">
        <v>-38517096</v>
      </c>
      <c r="CF1503">
        <v>3</v>
      </c>
      <c r="CG1503" t="s">
        <v>36</v>
      </c>
      <c r="CH1503" t="s">
        <v>4541</v>
      </c>
      <c r="CI1503" t="s">
        <v>4542</v>
      </c>
    </row>
    <row r="1504" spans="1:87" x14ac:dyDescent="0.3">
      <c r="A1504" t="s">
        <v>261</v>
      </c>
      <c r="B1504" t="s">
        <v>7732</v>
      </c>
      <c r="C1504" t="s">
        <v>262</v>
      </c>
      <c r="D1504">
        <v>1278</v>
      </c>
      <c r="G1504" t="s">
        <v>8395</v>
      </c>
      <c r="H1504" t="s">
        <v>1699</v>
      </c>
      <c r="I1504" t="s">
        <v>1700</v>
      </c>
      <c r="J1504" t="s">
        <v>9759</v>
      </c>
      <c r="K1504" t="s">
        <v>4555</v>
      </c>
      <c r="M1504" t="s">
        <v>4520</v>
      </c>
      <c r="N1504" t="s">
        <v>4521</v>
      </c>
      <c r="O1504" t="s">
        <v>4522</v>
      </c>
      <c r="P1504" t="s">
        <v>1227</v>
      </c>
      <c r="Q1504" t="s">
        <v>4607</v>
      </c>
      <c r="R1504" t="s">
        <v>9760</v>
      </c>
      <c r="S1504" t="s">
        <v>7736</v>
      </c>
      <c r="T1504" t="s">
        <v>4526</v>
      </c>
      <c r="U1504" s="48">
        <v>45769</v>
      </c>
      <c r="X1504" t="s">
        <v>4574</v>
      </c>
      <c r="Y1504" t="s">
        <v>4528</v>
      </c>
      <c r="AA1504" t="s">
        <v>4529</v>
      </c>
      <c r="AB1504" t="s">
        <v>4547</v>
      </c>
      <c r="AC1504" t="s">
        <v>8273</v>
      </c>
      <c r="AD1504" t="s">
        <v>8398</v>
      </c>
      <c r="AE1504" t="s">
        <v>9761</v>
      </c>
      <c r="AH1504" t="s">
        <v>4536</v>
      </c>
      <c r="AI1504" t="s">
        <v>4537</v>
      </c>
      <c r="AJ1504" t="s">
        <v>4537</v>
      </c>
      <c r="AK1504">
        <v>0</v>
      </c>
      <c r="AL1504">
        <v>1000</v>
      </c>
      <c r="AM1504">
        <v>0</v>
      </c>
      <c r="AN1504">
        <v>0</v>
      </c>
      <c r="AO1504">
        <v>0</v>
      </c>
      <c r="AP1504">
        <v>1483.2</v>
      </c>
      <c r="AQ1504">
        <v>0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0</v>
      </c>
      <c r="AX1504">
        <v>1</v>
      </c>
      <c r="AY1504">
        <v>1</v>
      </c>
      <c r="AZ1504">
        <v>1</v>
      </c>
      <c r="BA1504">
        <v>1</v>
      </c>
      <c r="BB1504" t="s">
        <v>4538</v>
      </c>
      <c r="BC1504" t="s">
        <v>4538</v>
      </c>
      <c r="BD1504" t="s">
        <v>4538</v>
      </c>
      <c r="BE1504" t="s">
        <v>4538</v>
      </c>
      <c r="BF1504" t="s">
        <v>4538</v>
      </c>
      <c r="BG1504" t="s">
        <v>4538</v>
      </c>
      <c r="BH1504" t="s">
        <v>4538</v>
      </c>
      <c r="BI1504" t="s">
        <v>4538</v>
      </c>
      <c r="BJ1504" t="s">
        <v>4538</v>
      </c>
      <c r="BK1504" t="s">
        <v>4538</v>
      </c>
      <c r="BL1504" t="s">
        <v>4538</v>
      </c>
      <c r="BM1504" t="s">
        <v>4538</v>
      </c>
      <c r="BN1504" t="s">
        <v>4538</v>
      </c>
      <c r="BO1504" t="s">
        <v>4538</v>
      </c>
      <c r="BP1504" t="s">
        <v>4538</v>
      </c>
      <c r="BQ1504" t="s">
        <v>4538</v>
      </c>
      <c r="BR1504" t="s">
        <v>4538</v>
      </c>
      <c r="BS1504" t="s">
        <v>4538</v>
      </c>
      <c r="BT1504" t="s">
        <v>4538</v>
      </c>
      <c r="BU1504" t="s">
        <v>4538</v>
      </c>
      <c r="BV1504">
        <v>494.40000000000003</v>
      </c>
      <c r="BW1504">
        <v>0</v>
      </c>
      <c r="BX1504">
        <v>0</v>
      </c>
      <c r="BY1504">
        <v>0</v>
      </c>
      <c r="BZ1504">
        <v>0</v>
      </c>
      <c r="CA1504" t="s">
        <v>6050</v>
      </c>
      <c r="CB1504" t="s">
        <v>4564</v>
      </c>
      <c r="CC1504" t="s">
        <v>6051</v>
      </c>
      <c r="CD1504">
        <v>-72421299</v>
      </c>
      <c r="CE1504">
        <v>-350232091</v>
      </c>
      <c r="CF1504">
        <v>3</v>
      </c>
      <c r="CG1504" t="s">
        <v>36</v>
      </c>
      <c r="CH1504" t="s">
        <v>4604</v>
      </c>
      <c r="CI1504" t="s">
        <v>4605</v>
      </c>
    </row>
    <row r="1505" spans="1:87" x14ac:dyDescent="0.3">
      <c r="A1505" t="s">
        <v>693</v>
      </c>
      <c r="B1505" t="s">
        <v>4516</v>
      </c>
      <c r="C1505" t="s">
        <v>694</v>
      </c>
      <c r="D1505">
        <v>1061</v>
      </c>
      <c r="G1505" t="s">
        <v>4517</v>
      </c>
      <c r="H1505" t="s">
        <v>3205</v>
      </c>
      <c r="I1505" t="s">
        <v>3206</v>
      </c>
      <c r="J1505" t="s">
        <v>9762</v>
      </c>
      <c r="K1505" t="s">
        <v>8842</v>
      </c>
      <c r="M1505" t="s">
        <v>6674</v>
      </c>
      <c r="N1505" t="s">
        <v>8843</v>
      </c>
      <c r="O1505" t="s">
        <v>4522</v>
      </c>
      <c r="P1505" t="s">
        <v>1227</v>
      </c>
      <c r="Q1505" t="s">
        <v>9763</v>
      </c>
      <c r="R1505" t="s">
        <v>6809</v>
      </c>
      <c r="S1505" t="s">
        <v>4525</v>
      </c>
      <c r="T1505" t="s">
        <v>4526</v>
      </c>
      <c r="U1505" s="48">
        <v>45769</v>
      </c>
      <c r="X1505" t="s">
        <v>4745</v>
      </c>
      <c r="Y1505" t="s">
        <v>4528</v>
      </c>
      <c r="AA1505" t="s">
        <v>4529</v>
      </c>
      <c r="AB1505" t="s">
        <v>4630</v>
      </c>
      <c r="AC1505" t="s">
        <v>4576</v>
      </c>
      <c r="AD1505" t="s">
        <v>4532</v>
      </c>
      <c r="AE1505" t="s">
        <v>9764</v>
      </c>
      <c r="AH1505" t="s">
        <v>4536</v>
      </c>
      <c r="AI1505" t="s">
        <v>4537</v>
      </c>
      <c r="AJ1505" t="s">
        <v>4537</v>
      </c>
      <c r="AK1505">
        <v>0</v>
      </c>
      <c r="AL1505">
        <v>800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  <c r="AY1505">
        <v>1</v>
      </c>
      <c r="AZ1505">
        <v>1</v>
      </c>
      <c r="BA1505">
        <v>1</v>
      </c>
      <c r="BB1505" t="s">
        <v>4538</v>
      </c>
      <c r="BC1505" t="s">
        <v>4538</v>
      </c>
      <c r="BD1505" t="s">
        <v>4538</v>
      </c>
      <c r="BE1505" t="s">
        <v>4538</v>
      </c>
      <c r="BF1505" t="s">
        <v>4538</v>
      </c>
      <c r="BG1505" t="s">
        <v>4538</v>
      </c>
      <c r="BH1505" t="s">
        <v>4538</v>
      </c>
      <c r="BI1505" t="s">
        <v>4538</v>
      </c>
      <c r="BJ1505" t="s">
        <v>4538</v>
      </c>
      <c r="BK1505" t="s">
        <v>4538</v>
      </c>
      <c r="BL1505" t="s">
        <v>4538</v>
      </c>
      <c r="BM1505" t="s">
        <v>4538</v>
      </c>
      <c r="BN1505" t="s">
        <v>4538</v>
      </c>
      <c r="BO1505" t="s">
        <v>4538</v>
      </c>
      <c r="BP1505" t="s">
        <v>4538</v>
      </c>
      <c r="BQ1505" t="s">
        <v>4538</v>
      </c>
      <c r="BR1505" t="s">
        <v>4538</v>
      </c>
      <c r="BS1505" t="s">
        <v>4538</v>
      </c>
      <c r="BT1505" t="s">
        <v>4538</v>
      </c>
      <c r="BU1505" t="s">
        <v>4538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 t="s">
        <v>4525</v>
      </c>
      <c r="CB1505" t="s">
        <v>4539</v>
      </c>
      <c r="CC1505" t="s">
        <v>4540</v>
      </c>
      <c r="CD1505">
        <v>-38797307</v>
      </c>
      <c r="CE1505">
        <v>-38613282</v>
      </c>
      <c r="CF1505">
        <v>3</v>
      </c>
      <c r="CG1505" t="s">
        <v>36</v>
      </c>
      <c r="CH1505" t="s">
        <v>4541</v>
      </c>
      <c r="CI1505" t="s">
        <v>4542</v>
      </c>
    </row>
    <row r="1506" spans="1:87" x14ac:dyDescent="0.3">
      <c r="A1506" t="s">
        <v>1122</v>
      </c>
      <c r="B1506" t="s">
        <v>4566</v>
      </c>
      <c r="C1506" t="s">
        <v>1123</v>
      </c>
      <c r="D1506">
        <v>1045</v>
      </c>
      <c r="G1506" t="s">
        <v>4974</v>
      </c>
      <c r="H1506" t="s">
        <v>4244</v>
      </c>
      <c r="I1506" t="s">
        <v>4245</v>
      </c>
      <c r="J1506" t="s">
        <v>4245</v>
      </c>
      <c r="K1506" t="s">
        <v>4880</v>
      </c>
      <c r="M1506" t="s">
        <v>4569</v>
      </c>
      <c r="N1506" t="s">
        <v>5264</v>
      </c>
      <c r="O1506" t="s">
        <v>4522</v>
      </c>
      <c r="P1506" t="s">
        <v>1227</v>
      </c>
      <c r="Q1506" t="s">
        <v>9765</v>
      </c>
      <c r="R1506" t="s">
        <v>5601</v>
      </c>
      <c r="S1506" t="s">
        <v>4525</v>
      </c>
      <c r="T1506" t="s">
        <v>4526</v>
      </c>
      <c r="U1506" s="48">
        <v>45770</v>
      </c>
      <c r="X1506" t="s">
        <v>4588</v>
      </c>
      <c r="Y1506" t="s">
        <v>4559</v>
      </c>
      <c r="AA1506" t="s">
        <v>4529</v>
      </c>
      <c r="AB1506" t="s">
        <v>4630</v>
      </c>
      <c r="AC1506" t="s">
        <v>4576</v>
      </c>
      <c r="AD1506" t="s">
        <v>4977</v>
      </c>
      <c r="AE1506" t="s">
        <v>9751</v>
      </c>
      <c r="AH1506" t="s">
        <v>4536</v>
      </c>
      <c r="AI1506" t="s">
        <v>4537</v>
      </c>
      <c r="AJ1506" t="s">
        <v>4537</v>
      </c>
      <c r="AK1506">
        <v>0</v>
      </c>
      <c r="AL1506">
        <v>800</v>
      </c>
      <c r="AM1506">
        <v>0</v>
      </c>
      <c r="AN1506">
        <v>0</v>
      </c>
      <c r="AO1506">
        <v>0</v>
      </c>
      <c r="AP1506">
        <v>587.64</v>
      </c>
      <c r="AQ1506">
        <v>947.53</v>
      </c>
      <c r="AR1506">
        <v>0</v>
      </c>
      <c r="AS1506">
        <v>0</v>
      </c>
      <c r="AT1506">
        <v>1</v>
      </c>
      <c r="AU1506">
        <v>1</v>
      </c>
      <c r="AV1506">
        <v>0</v>
      </c>
      <c r="AW1506">
        <v>0</v>
      </c>
      <c r="AX1506">
        <v>1</v>
      </c>
      <c r="AY1506">
        <v>1</v>
      </c>
      <c r="AZ1506">
        <v>1</v>
      </c>
      <c r="BA1506">
        <v>1</v>
      </c>
      <c r="BB1506" t="s">
        <v>4538</v>
      </c>
      <c r="BC1506" t="s">
        <v>4538</v>
      </c>
      <c r="BD1506" t="s">
        <v>4538</v>
      </c>
      <c r="BE1506" t="s">
        <v>4538</v>
      </c>
      <c r="BF1506" t="s">
        <v>4538</v>
      </c>
      <c r="BG1506" t="s">
        <v>4538</v>
      </c>
      <c r="BH1506" t="s">
        <v>4538</v>
      </c>
      <c r="BI1506" t="s">
        <v>4538</v>
      </c>
      <c r="BJ1506" t="s">
        <v>4538</v>
      </c>
      <c r="BK1506" t="s">
        <v>4538</v>
      </c>
      <c r="BL1506" t="s">
        <v>4538</v>
      </c>
      <c r="BM1506" t="s">
        <v>4538</v>
      </c>
      <c r="BN1506" t="s">
        <v>4538</v>
      </c>
      <c r="BO1506" t="s">
        <v>4538</v>
      </c>
      <c r="BP1506" t="s">
        <v>4538</v>
      </c>
      <c r="BQ1506" t="s">
        <v>4538</v>
      </c>
      <c r="BR1506" t="s">
        <v>4538</v>
      </c>
      <c r="BS1506" t="s">
        <v>4538</v>
      </c>
      <c r="BT1506" t="s">
        <v>4538</v>
      </c>
      <c r="BU1506" t="s">
        <v>4538</v>
      </c>
      <c r="BV1506">
        <v>511.72333333333336</v>
      </c>
      <c r="BW1506">
        <v>0</v>
      </c>
      <c r="BX1506">
        <v>0</v>
      </c>
      <c r="BY1506">
        <v>0</v>
      </c>
      <c r="BZ1506">
        <v>0</v>
      </c>
      <c r="CA1506" t="s">
        <v>4581</v>
      </c>
      <c r="CB1506" t="s">
        <v>1122</v>
      </c>
      <c r="CC1506" t="s">
        <v>5271</v>
      </c>
      <c r="CD1506" t="s">
        <v>4538</v>
      </c>
      <c r="CE1506" t="s">
        <v>4538</v>
      </c>
      <c r="CF1506">
        <v>2</v>
      </c>
      <c r="CG1506" t="s">
        <v>24</v>
      </c>
      <c r="CH1506" t="s">
        <v>4604</v>
      </c>
      <c r="CI1506" t="s">
        <v>4605</v>
      </c>
    </row>
    <row r="1507" spans="1:87" x14ac:dyDescent="0.3">
      <c r="A1507" t="s">
        <v>18</v>
      </c>
      <c r="B1507" t="s">
        <v>5272</v>
      </c>
      <c r="C1507" t="s">
        <v>19</v>
      </c>
      <c r="D1507">
        <v>1036</v>
      </c>
      <c r="G1507" t="s">
        <v>5440</v>
      </c>
      <c r="H1507" t="s">
        <v>1285</v>
      </c>
      <c r="I1507" t="s">
        <v>1286</v>
      </c>
      <c r="J1507" t="s">
        <v>9766</v>
      </c>
      <c r="K1507" t="s">
        <v>4614</v>
      </c>
      <c r="M1507" t="s">
        <v>4520</v>
      </c>
      <c r="N1507" t="s">
        <v>4521</v>
      </c>
      <c r="O1507" t="s">
        <v>4522</v>
      </c>
      <c r="P1507" t="s">
        <v>1227</v>
      </c>
      <c r="Q1507" t="s">
        <v>4607</v>
      </c>
      <c r="R1507" t="s">
        <v>6094</v>
      </c>
      <c r="S1507" t="s">
        <v>4525</v>
      </c>
      <c r="T1507" t="s">
        <v>4526</v>
      </c>
      <c r="U1507" s="48">
        <v>45771</v>
      </c>
      <c r="X1507" t="s">
        <v>4574</v>
      </c>
      <c r="Y1507" t="s">
        <v>4559</v>
      </c>
      <c r="AA1507" t="s">
        <v>4529</v>
      </c>
      <c r="AB1507" t="s">
        <v>4638</v>
      </c>
      <c r="AC1507" t="s">
        <v>4576</v>
      </c>
      <c r="AD1507" t="s">
        <v>5267</v>
      </c>
      <c r="AE1507" t="s">
        <v>9767</v>
      </c>
      <c r="AH1507" t="s">
        <v>4536</v>
      </c>
      <c r="AI1507" t="s">
        <v>4537</v>
      </c>
      <c r="AJ1507" t="s">
        <v>4537</v>
      </c>
      <c r="AK1507">
        <v>1173.3</v>
      </c>
      <c r="AL1507">
        <v>800</v>
      </c>
      <c r="AM1507">
        <v>0</v>
      </c>
      <c r="AN1507">
        <v>0</v>
      </c>
      <c r="AO1507">
        <v>0</v>
      </c>
      <c r="AP1507">
        <v>0</v>
      </c>
      <c r="AQ1507">
        <v>1087.81</v>
      </c>
      <c r="AR1507">
        <v>0</v>
      </c>
      <c r="AS1507">
        <v>0</v>
      </c>
      <c r="AT1507">
        <v>0</v>
      </c>
      <c r="AU1507">
        <v>1</v>
      </c>
      <c r="AV1507">
        <v>0</v>
      </c>
      <c r="AW1507">
        <v>0</v>
      </c>
      <c r="AX1507">
        <v>1</v>
      </c>
      <c r="AY1507">
        <v>1</v>
      </c>
      <c r="AZ1507">
        <v>1</v>
      </c>
      <c r="BA1507">
        <v>1</v>
      </c>
      <c r="BB1507" t="s">
        <v>4538</v>
      </c>
      <c r="BC1507" t="s">
        <v>4538</v>
      </c>
      <c r="BD1507" t="s">
        <v>4538</v>
      </c>
      <c r="BE1507" t="s">
        <v>4538</v>
      </c>
      <c r="BF1507" t="s">
        <v>4538</v>
      </c>
      <c r="BG1507" t="s">
        <v>4538</v>
      </c>
      <c r="BH1507" t="s">
        <v>4538</v>
      </c>
      <c r="BI1507" t="s">
        <v>4538</v>
      </c>
      <c r="BJ1507" t="s">
        <v>4538</v>
      </c>
      <c r="BK1507" t="s">
        <v>4538</v>
      </c>
      <c r="BL1507" t="s">
        <v>4538</v>
      </c>
      <c r="BM1507" t="s">
        <v>4538</v>
      </c>
      <c r="BN1507" t="s">
        <v>4538</v>
      </c>
      <c r="BO1507" t="s">
        <v>4538</v>
      </c>
      <c r="BP1507" t="s">
        <v>4538</v>
      </c>
      <c r="BQ1507" t="s">
        <v>4538</v>
      </c>
      <c r="BR1507" t="s">
        <v>4538</v>
      </c>
      <c r="BS1507" t="s">
        <v>4538</v>
      </c>
      <c r="BT1507" t="s">
        <v>4538</v>
      </c>
      <c r="BU1507" t="s">
        <v>4538</v>
      </c>
      <c r="BV1507">
        <v>362.6033333333333</v>
      </c>
      <c r="BW1507">
        <v>0</v>
      </c>
      <c r="BX1507">
        <v>0</v>
      </c>
      <c r="BY1507">
        <v>0</v>
      </c>
      <c r="BZ1507">
        <v>0</v>
      </c>
      <c r="CA1507" t="s">
        <v>4525</v>
      </c>
      <c r="CB1507" t="s">
        <v>4539</v>
      </c>
      <c r="CC1507" t="s">
        <v>4540</v>
      </c>
      <c r="CD1507">
        <v>-78273472</v>
      </c>
      <c r="CE1507">
        <v>-390726012</v>
      </c>
      <c r="CF1507">
        <v>2</v>
      </c>
      <c r="CG1507" t="s">
        <v>24</v>
      </c>
      <c r="CH1507" t="s">
        <v>4604</v>
      </c>
      <c r="CI1507" t="s">
        <v>4605</v>
      </c>
    </row>
    <row r="1508" spans="1:87" x14ac:dyDescent="0.3">
      <c r="A1508" t="s">
        <v>693</v>
      </c>
      <c r="B1508" t="s">
        <v>4516</v>
      </c>
      <c r="C1508" t="s">
        <v>725</v>
      </c>
      <c r="D1508">
        <v>1003</v>
      </c>
      <c r="G1508" t="s">
        <v>4845</v>
      </c>
      <c r="H1508" t="s">
        <v>3261</v>
      </c>
      <c r="I1508" t="s">
        <v>3260</v>
      </c>
      <c r="J1508" t="s">
        <v>9768</v>
      </c>
      <c r="K1508" t="s">
        <v>5154</v>
      </c>
      <c r="M1508" t="s">
        <v>4520</v>
      </c>
      <c r="N1508" t="s">
        <v>4521</v>
      </c>
      <c r="O1508" t="s">
        <v>4522</v>
      </c>
      <c r="P1508" t="s">
        <v>1227</v>
      </c>
      <c r="Q1508" t="s">
        <v>9531</v>
      </c>
      <c r="R1508" t="s">
        <v>4969</v>
      </c>
      <c r="S1508" t="s">
        <v>4525</v>
      </c>
      <c r="T1508" t="s">
        <v>4526</v>
      </c>
      <c r="U1508" s="48">
        <v>45775</v>
      </c>
      <c r="X1508" t="s">
        <v>4527</v>
      </c>
      <c r="Y1508" t="s">
        <v>4599</v>
      </c>
      <c r="AA1508" t="s">
        <v>4529</v>
      </c>
      <c r="AB1508" t="s">
        <v>4630</v>
      </c>
      <c r="AC1508" t="s">
        <v>4576</v>
      </c>
      <c r="AD1508" t="s">
        <v>4590</v>
      </c>
      <c r="AE1508" t="s">
        <v>9769</v>
      </c>
      <c r="AH1508" t="s">
        <v>4536</v>
      </c>
      <c r="AI1508" t="s">
        <v>4537</v>
      </c>
      <c r="AJ1508" t="s">
        <v>4536</v>
      </c>
      <c r="AK1508">
        <v>1234.4000000000001</v>
      </c>
      <c r="AL1508">
        <v>800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1</v>
      </c>
      <c r="AZ1508">
        <v>1</v>
      </c>
      <c r="BA1508">
        <v>1</v>
      </c>
      <c r="BB1508" t="s">
        <v>4538</v>
      </c>
      <c r="BC1508" t="s">
        <v>4538</v>
      </c>
      <c r="BD1508" t="s">
        <v>4538</v>
      </c>
      <c r="BE1508" t="s">
        <v>4538</v>
      </c>
      <c r="BF1508" t="s">
        <v>4538</v>
      </c>
      <c r="BG1508" t="s">
        <v>4538</v>
      </c>
      <c r="BH1508" t="s">
        <v>4538</v>
      </c>
      <c r="BI1508" t="s">
        <v>4538</v>
      </c>
      <c r="BJ1508" t="s">
        <v>4538</v>
      </c>
      <c r="BK1508" t="s">
        <v>4538</v>
      </c>
      <c r="BL1508" t="s">
        <v>4538</v>
      </c>
      <c r="BM1508" t="s">
        <v>4538</v>
      </c>
      <c r="BN1508" t="s">
        <v>4538</v>
      </c>
      <c r="BO1508" t="s">
        <v>4538</v>
      </c>
      <c r="BP1508" t="s">
        <v>4538</v>
      </c>
      <c r="BQ1508" t="s">
        <v>4538</v>
      </c>
      <c r="BR1508" t="s">
        <v>4538</v>
      </c>
      <c r="BS1508" t="s">
        <v>4538</v>
      </c>
      <c r="BT1508" t="s">
        <v>4538</v>
      </c>
      <c r="BU1508" t="s">
        <v>4538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 t="s">
        <v>4525</v>
      </c>
      <c r="CB1508" t="s">
        <v>4539</v>
      </c>
      <c r="CC1508" t="s">
        <v>4540</v>
      </c>
      <c r="CD1508">
        <v>-3496201</v>
      </c>
      <c r="CE1508">
        <v>-389556293</v>
      </c>
      <c r="CF1508">
        <v>3</v>
      </c>
      <c r="CG1508" t="s">
        <v>36</v>
      </c>
      <c r="CH1508" t="s">
        <v>4541</v>
      </c>
      <c r="CI1508" t="s">
        <v>4542</v>
      </c>
    </row>
    <row r="1509" spans="1:87" x14ac:dyDescent="0.3">
      <c r="A1509" t="s">
        <v>1192</v>
      </c>
      <c r="B1509" t="s">
        <v>4566</v>
      </c>
      <c r="C1509" t="s">
        <v>1207</v>
      </c>
      <c r="D1509">
        <v>1043</v>
      </c>
      <c r="G1509" t="s">
        <v>4974</v>
      </c>
      <c r="H1509" t="s">
        <v>4050</v>
      </c>
      <c r="I1509" t="s">
        <v>4051</v>
      </c>
      <c r="J1509" t="s">
        <v>4051</v>
      </c>
      <c r="K1509" t="s">
        <v>4880</v>
      </c>
      <c r="M1509" t="s">
        <v>4569</v>
      </c>
      <c r="N1509" t="s">
        <v>5264</v>
      </c>
      <c r="O1509" t="s">
        <v>4522</v>
      </c>
      <c r="P1509" t="s">
        <v>1227</v>
      </c>
      <c r="Q1509" t="s">
        <v>5447</v>
      </c>
      <c r="R1509" t="s">
        <v>5688</v>
      </c>
      <c r="S1509" t="s">
        <v>4525</v>
      </c>
      <c r="T1509" t="s">
        <v>4526</v>
      </c>
      <c r="U1509" s="48">
        <v>45775</v>
      </c>
      <c r="X1509" t="s">
        <v>4588</v>
      </c>
      <c r="Y1509" t="s">
        <v>4599</v>
      </c>
      <c r="AA1509" t="s">
        <v>4529</v>
      </c>
      <c r="AB1509" t="s">
        <v>4630</v>
      </c>
      <c r="AC1509" t="s">
        <v>4576</v>
      </c>
      <c r="AD1509" t="s">
        <v>5039</v>
      </c>
      <c r="AE1509" t="s">
        <v>9770</v>
      </c>
      <c r="AH1509" t="s">
        <v>4536</v>
      </c>
      <c r="AI1509" t="s">
        <v>4537</v>
      </c>
      <c r="AJ1509" t="s">
        <v>4537</v>
      </c>
      <c r="AK1509">
        <v>254.6</v>
      </c>
      <c r="AL1509">
        <v>800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1</v>
      </c>
      <c r="AZ1509">
        <v>1</v>
      </c>
      <c r="BA1509">
        <v>1</v>
      </c>
      <c r="BB1509" t="s">
        <v>4538</v>
      </c>
      <c r="BC1509" t="s">
        <v>4538</v>
      </c>
      <c r="BD1509" t="s">
        <v>4538</v>
      </c>
      <c r="BE1509" t="s">
        <v>4538</v>
      </c>
      <c r="BF1509" t="s">
        <v>4538</v>
      </c>
      <c r="BG1509" t="s">
        <v>4538</v>
      </c>
      <c r="BH1509" t="s">
        <v>4538</v>
      </c>
      <c r="BI1509" t="s">
        <v>4538</v>
      </c>
      <c r="BJ1509" t="s">
        <v>4538</v>
      </c>
      <c r="BK1509" t="s">
        <v>4538</v>
      </c>
      <c r="BL1509" t="s">
        <v>4538</v>
      </c>
      <c r="BM1509" t="s">
        <v>4538</v>
      </c>
      <c r="BN1509" t="s">
        <v>4538</v>
      </c>
      <c r="BO1509" t="s">
        <v>4538</v>
      </c>
      <c r="BP1509" t="s">
        <v>4538</v>
      </c>
      <c r="BQ1509" t="s">
        <v>4538</v>
      </c>
      <c r="BR1509" t="s">
        <v>4538</v>
      </c>
      <c r="BS1509" t="s">
        <v>4538</v>
      </c>
      <c r="BT1509" t="s">
        <v>4538</v>
      </c>
      <c r="BU1509" t="s">
        <v>4538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 t="s">
        <v>4538</v>
      </c>
      <c r="CB1509" t="s">
        <v>4538</v>
      </c>
      <c r="CC1509" t="s">
        <v>4538</v>
      </c>
      <c r="CD1509" t="s">
        <v>4538</v>
      </c>
      <c r="CE1509" t="s">
        <v>4538</v>
      </c>
      <c r="CF1509">
        <v>3</v>
      </c>
      <c r="CG1509" t="s">
        <v>36</v>
      </c>
      <c r="CH1509" t="s">
        <v>4541</v>
      </c>
      <c r="CI1509" t="s">
        <v>4542</v>
      </c>
    </row>
    <row r="1510" spans="1:87" x14ac:dyDescent="0.3">
      <c r="A1510" t="s">
        <v>1122</v>
      </c>
      <c r="B1510" t="s">
        <v>4566</v>
      </c>
      <c r="C1510" t="s">
        <v>1123</v>
      </c>
      <c r="D1510">
        <v>1045</v>
      </c>
      <c r="G1510" t="s">
        <v>4974</v>
      </c>
      <c r="H1510" t="s">
        <v>4246</v>
      </c>
      <c r="I1510" t="s">
        <v>4247</v>
      </c>
      <c r="J1510" t="s">
        <v>4247</v>
      </c>
      <c r="K1510" t="s">
        <v>4880</v>
      </c>
      <c r="M1510" t="s">
        <v>4569</v>
      </c>
      <c r="N1510" t="s">
        <v>5264</v>
      </c>
      <c r="O1510" t="s">
        <v>4522</v>
      </c>
      <c r="P1510" t="s">
        <v>1227</v>
      </c>
      <c r="Q1510" t="s">
        <v>9771</v>
      </c>
      <c r="R1510" t="s">
        <v>6992</v>
      </c>
      <c r="S1510" t="s">
        <v>4525</v>
      </c>
      <c r="T1510" t="s">
        <v>4526</v>
      </c>
      <c r="U1510" s="48">
        <v>45775</v>
      </c>
      <c r="X1510" t="s">
        <v>4598</v>
      </c>
      <c r="Y1510" t="s">
        <v>4559</v>
      </c>
      <c r="AA1510" t="s">
        <v>4529</v>
      </c>
      <c r="AB1510" t="s">
        <v>4630</v>
      </c>
      <c r="AC1510" t="s">
        <v>4576</v>
      </c>
      <c r="AD1510" t="s">
        <v>4977</v>
      </c>
      <c r="AE1510" t="s">
        <v>9772</v>
      </c>
      <c r="AH1510" t="s">
        <v>4536</v>
      </c>
      <c r="AI1510" t="s">
        <v>4537</v>
      </c>
      <c r="AJ1510" t="s">
        <v>4537</v>
      </c>
      <c r="AK1510">
        <v>335.01</v>
      </c>
      <c r="AL1510">
        <v>800</v>
      </c>
      <c r="AM1510">
        <v>0</v>
      </c>
      <c r="AN1510">
        <v>0</v>
      </c>
      <c r="AO1510">
        <v>0</v>
      </c>
      <c r="AP1510">
        <v>0</v>
      </c>
      <c r="AQ1510">
        <v>307.44</v>
      </c>
      <c r="AR1510">
        <v>0</v>
      </c>
      <c r="AS1510">
        <v>0</v>
      </c>
      <c r="AT1510">
        <v>0</v>
      </c>
      <c r="AU1510">
        <v>1</v>
      </c>
      <c r="AV1510">
        <v>0</v>
      </c>
      <c r="AW1510">
        <v>0</v>
      </c>
      <c r="AX1510">
        <v>1</v>
      </c>
      <c r="AY1510">
        <v>1</v>
      </c>
      <c r="AZ1510">
        <v>1</v>
      </c>
      <c r="BA1510">
        <v>1</v>
      </c>
      <c r="BB1510" t="s">
        <v>4538</v>
      </c>
      <c r="BC1510" t="s">
        <v>4538</v>
      </c>
      <c r="BD1510" t="s">
        <v>4538</v>
      </c>
      <c r="BE1510" t="s">
        <v>4538</v>
      </c>
      <c r="BF1510" t="s">
        <v>4538</v>
      </c>
      <c r="BG1510" t="s">
        <v>4538</v>
      </c>
      <c r="BH1510" t="s">
        <v>4538</v>
      </c>
      <c r="BI1510" t="s">
        <v>4538</v>
      </c>
      <c r="BJ1510" t="s">
        <v>4538</v>
      </c>
      <c r="BK1510" t="s">
        <v>4538</v>
      </c>
      <c r="BL1510" t="s">
        <v>4538</v>
      </c>
      <c r="BM1510" t="s">
        <v>4538</v>
      </c>
      <c r="BN1510" t="s">
        <v>4538</v>
      </c>
      <c r="BO1510" t="s">
        <v>4538</v>
      </c>
      <c r="BP1510" t="s">
        <v>4538</v>
      </c>
      <c r="BQ1510" t="s">
        <v>4538</v>
      </c>
      <c r="BR1510" t="s">
        <v>4538</v>
      </c>
      <c r="BS1510" t="s">
        <v>4538</v>
      </c>
      <c r="BT1510" t="s">
        <v>4538</v>
      </c>
      <c r="BU1510" t="s">
        <v>4538</v>
      </c>
      <c r="BV1510">
        <v>102.48</v>
      </c>
      <c r="BW1510">
        <v>0</v>
      </c>
      <c r="BX1510">
        <v>0</v>
      </c>
      <c r="BY1510">
        <v>0</v>
      </c>
      <c r="BZ1510">
        <v>0</v>
      </c>
      <c r="CA1510" t="s">
        <v>4581</v>
      </c>
      <c r="CB1510" t="s">
        <v>1122</v>
      </c>
      <c r="CC1510" t="s">
        <v>5271</v>
      </c>
      <c r="CD1510" t="s">
        <v>4538</v>
      </c>
      <c r="CE1510" t="s">
        <v>4538</v>
      </c>
      <c r="CF1510">
        <v>2</v>
      </c>
      <c r="CG1510" t="s">
        <v>24</v>
      </c>
      <c r="CH1510" t="s">
        <v>4583</v>
      </c>
      <c r="CI1510" t="s">
        <v>4584</v>
      </c>
    </row>
    <row r="1511" spans="1:87" x14ac:dyDescent="0.3">
      <c r="A1511" t="s">
        <v>1192</v>
      </c>
      <c r="B1511" t="s">
        <v>4566</v>
      </c>
      <c r="C1511" t="s">
        <v>1207</v>
      </c>
      <c r="D1511">
        <v>1043</v>
      </c>
      <c r="G1511" t="s">
        <v>4974</v>
      </c>
      <c r="H1511" t="s">
        <v>4052</v>
      </c>
      <c r="I1511" t="s">
        <v>4053</v>
      </c>
      <c r="J1511" t="s">
        <v>4053</v>
      </c>
      <c r="K1511" t="s">
        <v>4626</v>
      </c>
      <c r="M1511" t="s">
        <v>4627</v>
      </c>
      <c r="N1511" t="s">
        <v>4628</v>
      </c>
      <c r="O1511" t="s">
        <v>4522</v>
      </c>
      <c r="P1511" t="s">
        <v>1227</v>
      </c>
      <c r="Q1511" t="s">
        <v>9773</v>
      </c>
      <c r="R1511" t="s">
        <v>4573</v>
      </c>
      <c r="S1511" t="s">
        <v>4525</v>
      </c>
      <c r="T1511" t="s">
        <v>4526</v>
      </c>
      <c r="U1511" s="48">
        <v>45777</v>
      </c>
      <c r="X1511" t="s">
        <v>4745</v>
      </c>
      <c r="Y1511" t="s">
        <v>4559</v>
      </c>
      <c r="AA1511" t="s">
        <v>4529</v>
      </c>
      <c r="AB1511" t="s">
        <v>4630</v>
      </c>
      <c r="AC1511" t="s">
        <v>4576</v>
      </c>
      <c r="AD1511" t="s">
        <v>5039</v>
      </c>
      <c r="AE1511" t="s">
        <v>9774</v>
      </c>
      <c r="AH1511" t="s">
        <v>4536</v>
      </c>
      <c r="AI1511" t="s">
        <v>4537</v>
      </c>
      <c r="AJ1511" t="s">
        <v>4537</v>
      </c>
      <c r="AK1511">
        <v>433.54</v>
      </c>
      <c r="AL1511">
        <v>800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1</v>
      </c>
      <c r="AZ1511">
        <v>1</v>
      </c>
      <c r="BA1511">
        <v>1</v>
      </c>
      <c r="BB1511" t="s">
        <v>4538</v>
      </c>
      <c r="BC1511" t="s">
        <v>4538</v>
      </c>
      <c r="BD1511" t="s">
        <v>4538</v>
      </c>
      <c r="BE1511" t="s">
        <v>4538</v>
      </c>
      <c r="BF1511" t="s">
        <v>4538</v>
      </c>
      <c r="BG1511" t="s">
        <v>4538</v>
      </c>
      <c r="BH1511" t="s">
        <v>4538</v>
      </c>
      <c r="BI1511" t="s">
        <v>4538</v>
      </c>
      <c r="BJ1511" t="s">
        <v>4538</v>
      </c>
      <c r="BK1511" t="s">
        <v>4538</v>
      </c>
      <c r="BL1511" t="s">
        <v>4538</v>
      </c>
      <c r="BM1511" t="s">
        <v>4538</v>
      </c>
      <c r="BN1511" t="s">
        <v>4538</v>
      </c>
      <c r="BO1511" t="s">
        <v>4538</v>
      </c>
      <c r="BP1511" t="s">
        <v>4538</v>
      </c>
      <c r="BQ1511" t="s">
        <v>4538</v>
      </c>
      <c r="BR1511" t="s">
        <v>4538</v>
      </c>
      <c r="BS1511" t="s">
        <v>4538</v>
      </c>
      <c r="BT1511" t="s">
        <v>4538</v>
      </c>
      <c r="BU1511" t="s">
        <v>4538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 t="s">
        <v>4538</v>
      </c>
      <c r="CB1511" t="s">
        <v>4538</v>
      </c>
      <c r="CC1511" t="s">
        <v>4538</v>
      </c>
      <c r="CD1511" t="s">
        <v>4538</v>
      </c>
      <c r="CE1511" t="s">
        <v>4538</v>
      </c>
      <c r="CF1511">
        <v>3</v>
      </c>
      <c r="CG1511" t="s">
        <v>36</v>
      </c>
      <c r="CH1511" t="s">
        <v>4541</v>
      </c>
      <c r="CI1511" t="s">
        <v>4542</v>
      </c>
    </row>
    <row r="1512" spans="1:87" x14ac:dyDescent="0.3">
      <c r="A1512" t="s">
        <v>1122</v>
      </c>
      <c r="B1512" t="s">
        <v>4566</v>
      </c>
      <c r="C1512" t="s">
        <v>1123</v>
      </c>
      <c r="D1512">
        <v>1045</v>
      </c>
      <c r="G1512" t="s">
        <v>4974</v>
      </c>
      <c r="H1512" t="s">
        <v>4248</v>
      </c>
      <c r="I1512" t="s">
        <v>4249</v>
      </c>
      <c r="J1512" t="s">
        <v>9775</v>
      </c>
      <c r="K1512" t="s">
        <v>4880</v>
      </c>
      <c r="M1512" t="s">
        <v>4569</v>
      </c>
      <c r="N1512" t="s">
        <v>5264</v>
      </c>
      <c r="O1512" t="s">
        <v>4522</v>
      </c>
      <c r="P1512" t="s">
        <v>1227</v>
      </c>
      <c r="Q1512" t="s">
        <v>9361</v>
      </c>
      <c r="R1512" t="s">
        <v>8337</v>
      </c>
      <c r="S1512" t="s">
        <v>4883</v>
      </c>
      <c r="T1512" t="s">
        <v>4526</v>
      </c>
      <c r="U1512" s="48">
        <v>45779</v>
      </c>
      <c r="X1512" t="s">
        <v>4574</v>
      </c>
      <c r="Y1512" t="s">
        <v>4559</v>
      </c>
      <c r="AA1512" t="s">
        <v>4529</v>
      </c>
      <c r="AB1512" t="s">
        <v>4547</v>
      </c>
      <c r="AC1512" t="s">
        <v>8273</v>
      </c>
      <c r="AD1512" t="s">
        <v>7876</v>
      </c>
      <c r="AE1512" t="s">
        <v>9776</v>
      </c>
      <c r="AH1512" t="s">
        <v>4536</v>
      </c>
      <c r="AI1512" t="s">
        <v>4537</v>
      </c>
      <c r="AJ1512" t="s">
        <v>4537</v>
      </c>
      <c r="AK1512">
        <v>0</v>
      </c>
      <c r="AL1512">
        <v>1000</v>
      </c>
      <c r="AM1512">
        <v>0</v>
      </c>
      <c r="AN1512">
        <v>0</v>
      </c>
      <c r="AO1512">
        <v>0</v>
      </c>
      <c r="AP1512">
        <v>288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1</v>
      </c>
      <c r="AY1512">
        <v>1</v>
      </c>
      <c r="AZ1512">
        <v>1</v>
      </c>
      <c r="BA1512">
        <v>1</v>
      </c>
      <c r="BB1512" t="s">
        <v>4538</v>
      </c>
      <c r="BC1512" t="s">
        <v>4538</v>
      </c>
      <c r="BD1512" t="s">
        <v>4538</v>
      </c>
      <c r="BE1512" t="s">
        <v>4538</v>
      </c>
      <c r="BF1512" t="s">
        <v>4538</v>
      </c>
      <c r="BG1512" t="s">
        <v>4538</v>
      </c>
      <c r="BH1512" t="s">
        <v>4538</v>
      </c>
      <c r="BI1512" t="s">
        <v>4538</v>
      </c>
      <c r="BJ1512" t="s">
        <v>4538</v>
      </c>
      <c r="BK1512" t="s">
        <v>4538</v>
      </c>
      <c r="BL1512" t="s">
        <v>4538</v>
      </c>
      <c r="BM1512" t="s">
        <v>4538</v>
      </c>
      <c r="BN1512" t="s">
        <v>4538</v>
      </c>
      <c r="BO1512" t="s">
        <v>4538</v>
      </c>
      <c r="BP1512" t="s">
        <v>4538</v>
      </c>
      <c r="BQ1512" t="s">
        <v>4538</v>
      </c>
      <c r="BR1512" t="s">
        <v>4538</v>
      </c>
      <c r="BS1512" t="s">
        <v>4538</v>
      </c>
      <c r="BT1512" t="s">
        <v>4538</v>
      </c>
      <c r="BU1512" t="s">
        <v>4538</v>
      </c>
      <c r="BV1512">
        <v>96</v>
      </c>
      <c r="BW1512">
        <v>0</v>
      </c>
      <c r="BX1512">
        <v>0</v>
      </c>
      <c r="BY1512">
        <v>0</v>
      </c>
      <c r="BZ1512">
        <v>0</v>
      </c>
      <c r="CA1512" t="s">
        <v>4581</v>
      </c>
      <c r="CB1512" t="s">
        <v>1122</v>
      </c>
      <c r="CC1512" t="s">
        <v>5271</v>
      </c>
      <c r="CD1512" t="s">
        <v>4538</v>
      </c>
      <c r="CE1512" t="s">
        <v>4538</v>
      </c>
      <c r="CF1512">
        <v>3</v>
      </c>
      <c r="CG1512" t="s">
        <v>36</v>
      </c>
      <c r="CH1512" t="s">
        <v>4583</v>
      </c>
      <c r="CI1512" t="s">
        <v>4584</v>
      </c>
    </row>
    <row r="1513" spans="1:87" x14ac:dyDescent="0.3">
      <c r="A1513" t="s">
        <v>1027</v>
      </c>
      <c r="B1513" t="s">
        <v>4833</v>
      </c>
      <c r="C1513" t="s">
        <v>1028</v>
      </c>
      <c r="D1513">
        <v>994</v>
      </c>
      <c r="G1513" t="s">
        <v>4845</v>
      </c>
      <c r="H1513" t="s">
        <v>3705</v>
      </c>
      <c r="I1513" t="s">
        <v>3706</v>
      </c>
      <c r="J1513" t="s">
        <v>9777</v>
      </c>
      <c r="K1513" t="s">
        <v>4586</v>
      </c>
      <c r="M1513" t="s">
        <v>4520</v>
      </c>
      <c r="N1513" t="s">
        <v>4521</v>
      </c>
      <c r="O1513" t="s">
        <v>4522</v>
      </c>
      <c r="P1513" t="s">
        <v>1227</v>
      </c>
      <c r="Q1513" t="s">
        <v>9778</v>
      </c>
      <c r="R1513" t="s">
        <v>4848</v>
      </c>
      <c r="S1513" t="s">
        <v>4525</v>
      </c>
      <c r="T1513" t="s">
        <v>4526</v>
      </c>
      <c r="U1513" s="48">
        <v>45782</v>
      </c>
      <c r="X1513" t="s">
        <v>4588</v>
      </c>
      <c r="Y1513" t="s">
        <v>4599</v>
      </c>
      <c r="AA1513" t="s">
        <v>4529</v>
      </c>
      <c r="AB1513" t="s">
        <v>4638</v>
      </c>
      <c r="AC1513" t="s">
        <v>4576</v>
      </c>
      <c r="AD1513" t="s">
        <v>4590</v>
      </c>
      <c r="AE1513" t="s">
        <v>9779</v>
      </c>
      <c r="AH1513" t="s">
        <v>4536</v>
      </c>
      <c r="AI1513" t="s">
        <v>4537</v>
      </c>
      <c r="AJ1513" t="s">
        <v>4537</v>
      </c>
      <c r="AK1513">
        <v>135.53</v>
      </c>
      <c r="AL1513">
        <v>800</v>
      </c>
      <c r="AM1513">
        <v>0</v>
      </c>
      <c r="AN1513">
        <v>0</v>
      </c>
      <c r="AO1513">
        <v>0</v>
      </c>
      <c r="AP1513">
        <v>333.2</v>
      </c>
      <c r="AQ1513">
        <v>0</v>
      </c>
      <c r="AR1513">
        <v>0</v>
      </c>
      <c r="AS1513">
        <v>0</v>
      </c>
      <c r="AT1513">
        <v>1</v>
      </c>
      <c r="AU1513">
        <v>0</v>
      </c>
      <c r="AV1513">
        <v>0</v>
      </c>
      <c r="AW1513">
        <v>0</v>
      </c>
      <c r="AX1513">
        <v>1</v>
      </c>
      <c r="AY1513">
        <v>1</v>
      </c>
      <c r="AZ1513">
        <v>1</v>
      </c>
      <c r="BA1513">
        <v>1</v>
      </c>
      <c r="BB1513" t="s">
        <v>4538</v>
      </c>
      <c r="BC1513" t="s">
        <v>4538</v>
      </c>
      <c r="BD1513" t="s">
        <v>4538</v>
      </c>
      <c r="BE1513" t="s">
        <v>4538</v>
      </c>
      <c r="BF1513" t="s">
        <v>4538</v>
      </c>
      <c r="BG1513" t="s">
        <v>4538</v>
      </c>
      <c r="BH1513" t="s">
        <v>4538</v>
      </c>
      <c r="BI1513" t="s">
        <v>4538</v>
      </c>
      <c r="BJ1513" t="s">
        <v>4538</v>
      </c>
      <c r="BK1513" t="s">
        <v>4538</v>
      </c>
      <c r="BL1513" t="s">
        <v>4538</v>
      </c>
      <c r="BM1513" t="s">
        <v>4538</v>
      </c>
      <c r="BN1513" t="s">
        <v>4538</v>
      </c>
      <c r="BO1513" t="s">
        <v>4538</v>
      </c>
      <c r="BP1513" t="s">
        <v>4538</v>
      </c>
      <c r="BQ1513" t="s">
        <v>4538</v>
      </c>
      <c r="BR1513" t="s">
        <v>4538</v>
      </c>
      <c r="BS1513" t="s">
        <v>4538</v>
      </c>
      <c r="BT1513" t="s">
        <v>4538</v>
      </c>
      <c r="BU1513" t="s">
        <v>4538</v>
      </c>
      <c r="BV1513">
        <v>111.06666666666666</v>
      </c>
      <c r="BW1513">
        <v>0</v>
      </c>
      <c r="BX1513">
        <v>0</v>
      </c>
      <c r="BY1513">
        <v>0</v>
      </c>
      <c r="BZ1513">
        <v>0</v>
      </c>
      <c r="CA1513" t="s">
        <v>4525</v>
      </c>
      <c r="CB1513" t="s">
        <v>4539</v>
      </c>
      <c r="CC1513" t="s">
        <v>4540</v>
      </c>
      <c r="CD1513">
        <v>-51067404</v>
      </c>
      <c r="CE1513">
        <v>-383795735</v>
      </c>
      <c r="CF1513">
        <v>3</v>
      </c>
      <c r="CG1513" t="s">
        <v>36</v>
      </c>
      <c r="CH1513" t="s">
        <v>4583</v>
      </c>
      <c r="CI1513" t="s">
        <v>4584</v>
      </c>
    </row>
    <row r="1514" spans="1:87" x14ac:dyDescent="0.3">
      <c r="A1514" t="s">
        <v>243</v>
      </c>
      <c r="B1514" t="s">
        <v>6043</v>
      </c>
      <c r="C1514" t="s">
        <v>251</v>
      </c>
      <c r="D1514">
        <v>1290</v>
      </c>
      <c r="G1514" t="s">
        <v>7874</v>
      </c>
      <c r="H1514" t="s">
        <v>2322</v>
      </c>
      <c r="I1514" t="s">
        <v>1680</v>
      </c>
      <c r="J1514" t="s">
        <v>9780</v>
      </c>
      <c r="K1514" t="s">
        <v>4544</v>
      </c>
      <c r="M1514" t="s">
        <v>4520</v>
      </c>
      <c r="N1514" t="s">
        <v>4521</v>
      </c>
      <c r="O1514" t="s">
        <v>4522</v>
      </c>
      <c r="P1514" t="s">
        <v>1227</v>
      </c>
      <c r="Q1514" t="s">
        <v>9781</v>
      </c>
      <c r="R1514" t="s">
        <v>4882</v>
      </c>
      <c r="S1514" t="s">
        <v>4883</v>
      </c>
      <c r="T1514" t="s">
        <v>4526</v>
      </c>
      <c r="U1514" s="48">
        <v>45782</v>
      </c>
      <c r="X1514" t="s">
        <v>4588</v>
      </c>
      <c r="Y1514" t="s">
        <v>4599</v>
      </c>
      <c r="AA1514" t="s">
        <v>4529</v>
      </c>
      <c r="AB1514" t="s">
        <v>4547</v>
      </c>
      <c r="AC1514" t="s">
        <v>8273</v>
      </c>
      <c r="AD1514" t="s">
        <v>7876</v>
      </c>
      <c r="AE1514" t="s">
        <v>9782</v>
      </c>
      <c r="AH1514" t="s">
        <v>4536</v>
      </c>
      <c r="AI1514" t="s">
        <v>4537</v>
      </c>
      <c r="AJ1514" t="s">
        <v>4537</v>
      </c>
      <c r="AK1514">
        <v>0</v>
      </c>
      <c r="AL1514">
        <v>1000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1</v>
      </c>
      <c r="AZ1514">
        <v>1</v>
      </c>
      <c r="BA1514">
        <v>1</v>
      </c>
      <c r="BB1514" t="s">
        <v>4538</v>
      </c>
      <c r="BC1514" t="s">
        <v>4538</v>
      </c>
      <c r="BD1514" t="s">
        <v>4538</v>
      </c>
      <c r="BE1514" t="s">
        <v>4538</v>
      </c>
      <c r="BF1514" t="s">
        <v>4538</v>
      </c>
      <c r="BG1514" t="s">
        <v>4538</v>
      </c>
      <c r="BH1514" t="s">
        <v>4538</v>
      </c>
      <c r="BI1514" t="s">
        <v>4538</v>
      </c>
      <c r="BJ1514" t="s">
        <v>4538</v>
      </c>
      <c r="BK1514" t="s">
        <v>4538</v>
      </c>
      <c r="BL1514" t="s">
        <v>4538</v>
      </c>
      <c r="BM1514" t="s">
        <v>4538</v>
      </c>
      <c r="BN1514" t="s">
        <v>4538</v>
      </c>
      <c r="BO1514" t="s">
        <v>4538</v>
      </c>
      <c r="BP1514" t="s">
        <v>4538</v>
      </c>
      <c r="BQ1514" t="s">
        <v>4538</v>
      </c>
      <c r="BR1514" t="s">
        <v>4538</v>
      </c>
      <c r="BS1514" t="s">
        <v>4538</v>
      </c>
      <c r="BT1514" t="s">
        <v>4538</v>
      </c>
      <c r="BU1514" t="s">
        <v>4538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 t="s">
        <v>6050</v>
      </c>
      <c r="CB1514" t="s">
        <v>4539</v>
      </c>
      <c r="CC1514" t="s">
        <v>6051</v>
      </c>
      <c r="CD1514">
        <v>-80338627</v>
      </c>
      <c r="CE1514">
        <v>-349185425</v>
      </c>
      <c r="CF1514">
        <v>3</v>
      </c>
      <c r="CG1514" t="s">
        <v>36</v>
      </c>
      <c r="CH1514" t="s">
        <v>4541</v>
      </c>
      <c r="CI1514" t="s">
        <v>4542</v>
      </c>
    </row>
    <row r="1515" spans="1:87" x14ac:dyDescent="0.3">
      <c r="A1515" t="s">
        <v>597</v>
      </c>
      <c r="B1515" t="s">
        <v>5491</v>
      </c>
      <c r="C1515" t="s">
        <v>602</v>
      </c>
      <c r="D1515">
        <v>1039</v>
      </c>
      <c r="G1515" t="s">
        <v>4517</v>
      </c>
      <c r="H1515" t="s">
        <v>3122</v>
      </c>
      <c r="I1515" t="s">
        <v>3123</v>
      </c>
      <c r="J1515" t="s">
        <v>9783</v>
      </c>
      <c r="K1515" t="s">
        <v>4586</v>
      </c>
      <c r="M1515" t="s">
        <v>4520</v>
      </c>
      <c r="N1515" t="s">
        <v>4521</v>
      </c>
      <c r="O1515" t="s">
        <v>4522</v>
      </c>
      <c r="P1515" t="s">
        <v>1227</v>
      </c>
      <c r="Q1515" t="s">
        <v>9784</v>
      </c>
      <c r="R1515" t="s">
        <v>9785</v>
      </c>
      <c r="S1515" t="s">
        <v>5494</v>
      </c>
      <c r="T1515" t="s">
        <v>4526</v>
      </c>
      <c r="U1515" s="48">
        <v>45782</v>
      </c>
      <c r="X1515" t="s">
        <v>4588</v>
      </c>
      <c r="Y1515" t="s">
        <v>4528</v>
      </c>
      <c r="AA1515" t="s">
        <v>4529</v>
      </c>
      <c r="AB1515" t="s">
        <v>4630</v>
      </c>
      <c r="AC1515" t="s">
        <v>4576</v>
      </c>
      <c r="AD1515" t="s">
        <v>5501</v>
      </c>
      <c r="AE1515" t="s">
        <v>9786</v>
      </c>
      <c r="AH1515" t="s">
        <v>4536</v>
      </c>
      <c r="AI1515" t="s">
        <v>4537</v>
      </c>
      <c r="AJ1515" t="s">
        <v>4537</v>
      </c>
      <c r="AK1515">
        <v>0</v>
      </c>
      <c r="AL1515">
        <v>800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1</v>
      </c>
      <c r="AZ1515">
        <v>1</v>
      </c>
      <c r="BA1515">
        <v>1</v>
      </c>
      <c r="BB1515" t="s">
        <v>4538</v>
      </c>
      <c r="BC1515" t="s">
        <v>4538</v>
      </c>
      <c r="BD1515" t="s">
        <v>4538</v>
      </c>
      <c r="BE1515" t="s">
        <v>4538</v>
      </c>
      <c r="BF1515" t="s">
        <v>4538</v>
      </c>
      <c r="BG1515" t="s">
        <v>4538</v>
      </c>
      <c r="BH1515" t="s">
        <v>4538</v>
      </c>
      <c r="BI1515" t="s">
        <v>4538</v>
      </c>
      <c r="BJ1515" t="s">
        <v>4538</v>
      </c>
      <c r="BK1515" t="s">
        <v>4538</v>
      </c>
      <c r="BL1515" t="s">
        <v>4538</v>
      </c>
      <c r="BM1515" t="s">
        <v>4538</v>
      </c>
      <c r="BN1515" t="s">
        <v>4538</v>
      </c>
      <c r="BO1515" t="s">
        <v>4538</v>
      </c>
      <c r="BP1515" t="s">
        <v>4538</v>
      </c>
      <c r="BQ1515" t="s">
        <v>4538</v>
      </c>
      <c r="BR1515" t="s">
        <v>4538</v>
      </c>
      <c r="BS1515" t="s">
        <v>4538</v>
      </c>
      <c r="BT1515" t="s">
        <v>4538</v>
      </c>
      <c r="BU1515" t="s">
        <v>4538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 t="s">
        <v>5347</v>
      </c>
      <c r="CB1515" t="s">
        <v>4539</v>
      </c>
      <c r="CC1515" t="s">
        <v>4540</v>
      </c>
      <c r="CD1515">
        <v>-29062185</v>
      </c>
      <c r="CE1515">
        <v>-417757593</v>
      </c>
      <c r="CF1515">
        <v>3</v>
      </c>
      <c r="CG1515" t="s">
        <v>36</v>
      </c>
      <c r="CH1515" t="s">
        <v>4541</v>
      </c>
      <c r="CI1515" t="s">
        <v>4542</v>
      </c>
    </row>
    <row r="1516" spans="1:87" x14ac:dyDescent="0.3">
      <c r="A1516" t="s">
        <v>243</v>
      </c>
      <c r="B1516" t="s">
        <v>6043</v>
      </c>
      <c r="C1516" t="s">
        <v>298</v>
      </c>
      <c r="D1516">
        <v>1284</v>
      </c>
      <c r="G1516" t="s">
        <v>7874</v>
      </c>
      <c r="H1516" t="s">
        <v>2392</v>
      </c>
      <c r="I1516" t="s">
        <v>2393</v>
      </c>
      <c r="J1516" t="s">
        <v>9787</v>
      </c>
      <c r="K1516" t="s">
        <v>4823</v>
      </c>
      <c r="M1516" t="s">
        <v>4520</v>
      </c>
      <c r="N1516" t="s">
        <v>4521</v>
      </c>
      <c r="O1516" t="s">
        <v>4522</v>
      </c>
      <c r="P1516" t="s">
        <v>1227</v>
      </c>
      <c r="Q1516" t="s">
        <v>9788</v>
      </c>
      <c r="R1516" t="s">
        <v>8119</v>
      </c>
      <c r="S1516" t="s">
        <v>4883</v>
      </c>
      <c r="T1516" t="s">
        <v>4526</v>
      </c>
      <c r="U1516" s="48">
        <v>45783</v>
      </c>
      <c r="X1516" t="s">
        <v>4574</v>
      </c>
      <c r="Y1516" t="s">
        <v>4599</v>
      </c>
      <c r="AA1516" t="s">
        <v>4529</v>
      </c>
      <c r="AB1516" t="s">
        <v>4547</v>
      </c>
      <c r="AC1516" t="s">
        <v>8273</v>
      </c>
      <c r="AD1516" t="s">
        <v>7876</v>
      </c>
      <c r="AE1516" t="s">
        <v>9789</v>
      </c>
      <c r="AH1516" t="s">
        <v>4536</v>
      </c>
      <c r="AI1516" t="s">
        <v>4537</v>
      </c>
      <c r="AJ1516" t="s">
        <v>4537</v>
      </c>
      <c r="AK1516">
        <v>1843.41</v>
      </c>
      <c r="AL1516">
        <v>1000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</v>
      </c>
      <c r="AY1516">
        <v>1</v>
      </c>
      <c r="AZ1516">
        <v>1</v>
      </c>
      <c r="BA1516">
        <v>1</v>
      </c>
      <c r="BB1516" t="s">
        <v>4538</v>
      </c>
      <c r="BC1516" t="s">
        <v>4538</v>
      </c>
      <c r="BD1516" t="s">
        <v>4538</v>
      </c>
      <c r="BE1516" t="s">
        <v>4538</v>
      </c>
      <c r="BF1516" t="s">
        <v>4538</v>
      </c>
      <c r="BG1516" t="s">
        <v>4538</v>
      </c>
      <c r="BH1516" t="s">
        <v>4538</v>
      </c>
      <c r="BI1516" t="s">
        <v>4538</v>
      </c>
      <c r="BJ1516" t="s">
        <v>4538</v>
      </c>
      <c r="BK1516" t="s">
        <v>4538</v>
      </c>
      <c r="BL1516" t="s">
        <v>4538</v>
      </c>
      <c r="BM1516" t="s">
        <v>4538</v>
      </c>
      <c r="BN1516" t="s">
        <v>4538</v>
      </c>
      <c r="BO1516" t="s">
        <v>4538</v>
      </c>
      <c r="BP1516" t="s">
        <v>4538</v>
      </c>
      <c r="BQ1516" t="s">
        <v>4538</v>
      </c>
      <c r="BR1516" t="s">
        <v>4538</v>
      </c>
      <c r="BS1516" t="s">
        <v>4538</v>
      </c>
      <c r="BT1516" t="s">
        <v>4538</v>
      </c>
      <c r="BU1516" t="s">
        <v>4538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 t="s">
        <v>6050</v>
      </c>
      <c r="CB1516" t="s">
        <v>4539</v>
      </c>
      <c r="CC1516" t="s">
        <v>6051</v>
      </c>
      <c r="CD1516">
        <v>-79417406</v>
      </c>
      <c r="CE1516">
        <v>-362069418</v>
      </c>
      <c r="CF1516">
        <v>3</v>
      </c>
      <c r="CG1516" t="s">
        <v>36</v>
      </c>
      <c r="CH1516" t="s">
        <v>4541</v>
      </c>
      <c r="CI1516" t="s">
        <v>4542</v>
      </c>
    </row>
    <row r="1517" spans="1:87" x14ac:dyDescent="0.3">
      <c r="A1517" t="s">
        <v>693</v>
      </c>
      <c r="B1517" t="s">
        <v>4516</v>
      </c>
      <c r="C1517" t="s">
        <v>893</v>
      </c>
      <c r="D1517">
        <v>1001</v>
      </c>
      <c r="G1517" t="s">
        <v>4517</v>
      </c>
      <c r="H1517" t="s">
        <v>3503</v>
      </c>
      <c r="I1517" t="s">
        <v>3504</v>
      </c>
      <c r="J1517" t="s">
        <v>3504</v>
      </c>
      <c r="K1517" t="s">
        <v>4586</v>
      </c>
      <c r="M1517" t="s">
        <v>4520</v>
      </c>
      <c r="N1517" t="s">
        <v>4521</v>
      </c>
      <c r="O1517" t="s">
        <v>4522</v>
      </c>
      <c r="P1517" t="s">
        <v>1227</v>
      </c>
      <c r="Q1517" t="s">
        <v>4829</v>
      </c>
      <c r="R1517" t="s">
        <v>4546</v>
      </c>
      <c r="S1517" t="s">
        <v>4525</v>
      </c>
      <c r="T1517" t="s">
        <v>4526</v>
      </c>
      <c r="U1517" s="48">
        <v>45783</v>
      </c>
      <c r="X1517" t="s">
        <v>4558</v>
      </c>
      <c r="Y1517" t="s">
        <v>4559</v>
      </c>
      <c r="AA1517" t="s">
        <v>4529</v>
      </c>
      <c r="AB1517" t="s">
        <v>4600</v>
      </c>
      <c r="AC1517" t="s">
        <v>4576</v>
      </c>
      <c r="AD1517" t="s">
        <v>4532</v>
      </c>
      <c r="AE1517" t="s">
        <v>9790</v>
      </c>
      <c r="AH1517" t="s">
        <v>4536</v>
      </c>
      <c r="AI1517" t="s">
        <v>4537</v>
      </c>
      <c r="AJ1517" t="s">
        <v>4537</v>
      </c>
      <c r="AK1517">
        <v>0</v>
      </c>
      <c r="AL1517">
        <v>800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1</v>
      </c>
      <c r="AZ1517">
        <v>1</v>
      </c>
      <c r="BA1517">
        <v>1</v>
      </c>
      <c r="BB1517" t="s">
        <v>4538</v>
      </c>
      <c r="BC1517" t="s">
        <v>4538</v>
      </c>
      <c r="BD1517" t="s">
        <v>4538</v>
      </c>
      <c r="BE1517" t="s">
        <v>4538</v>
      </c>
      <c r="BF1517" t="s">
        <v>4538</v>
      </c>
      <c r="BG1517" t="s">
        <v>4538</v>
      </c>
      <c r="BH1517" t="s">
        <v>4538</v>
      </c>
      <c r="BI1517" t="s">
        <v>4538</v>
      </c>
      <c r="BJ1517" t="s">
        <v>4538</v>
      </c>
      <c r="BK1517" t="s">
        <v>4538</v>
      </c>
      <c r="BL1517" t="s">
        <v>4538</v>
      </c>
      <c r="BM1517" t="s">
        <v>4538</v>
      </c>
      <c r="BN1517" t="s">
        <v>4538</v>
      </c>
      <c r="BO1517" t="s">
        <v>4538</v>
      </c>
      <c r="BP1517" t="s">
        <v>4538</v>
      </c>
      <c r="BQ1517" t="s">
        <v>4538</v>
      </c>
      <c r="BR1517" t="s">
        <v>4538</v>
      </c>
      <c r="BS1517" t="s">
        <v>4538</v>
      </c>
      <c r="BT1517" t="s">
        <v>4538</v>
      </c>
      <c r="BU1517" t="s">
        <v>4538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 t="s">
        <v>4525</v>
      </c>
      <c r="CB1517" t="s">
        <v>4539</v>
      </c>
      <c r="CC1517" t="s">
        <v>4540</v>
      </c>
      <c r="CD1517">
        <v>-37917796</v>
      </c>
      <c r="CE1517">
        <v>-385485347</v>
      </c>
      <c r="CF1517">
        <v>3</v>
      </c>
      <c r="CG1517" t="s">
        <v>36</v>
      </c>
      <c r="CH1517" t="s">
        <v>4541</v>
      </c>
      <c r="CI1517" t="s">
        <v>4542</v>
      </c>
    </row>
    <row r="1518" spans="1:87" x14ac:dyDescent="0.3">
      <c r="A1518" t="s">
        <v>243</v>
      </c>
      <c r="B1518" t="s">
        <v>6043</v>
      </c>
      <c r="C1518" t="s">
        <v>251</v>
      </c>
      <c r="D1518">
        <v>1290</v>
      </c>
      <c r="G1518" t="s">
        <v>7874</v>
      </c>
      <c r="H1518" t="s">
        <v>2323</v>
      </c>
      <c r="I1518" t="s">
        <v>2324</v>
      </c>
      <c r="J1518" t="s">
        <v>9791</v>
      </c>
      <c r="K1518" t="s">
        <v>4519</v>
      </c>
      <c r="M1518" t="s">
        <v>4520</v>
      </c>
      <c r="N1518" t="s">
        <v>4521</v>
      </c>
      <c r="O1518" t="s">
        <v>4522</v>
      </c>
      <c r="P1518" t="s">
        <v>1227</v>
      </c>
      <c r="Q1518" t="s">
        <v>9726</v>
      </c>
      <c r="R1518" t="s">
        <v>4882</v>
      </c>
      <c r="S1518" t="s">
        <v>4883</v>
      </c>
      <c r="T1518" t="s">
        <v>4526</v>
      </c>
      <c r="U1518" s="48">
        <v>45785</v>
      </c>
      <c r="X1518" t="s">
        <v>4598</v>
      </c>
      <c r="Y1518" t="s">
        <v>4599</v>
      </c>
      <c r="AA1518" t="s">
        <v>4529</v>
      </c>
      <c r="AB1518" t="s">
        <v>4589</v>
      </c>
      <c r="AC1518" t="s">
        <v>8273</v>
      </c>
      <c r="AD1518" t="s">
        <v>7876</v>
      </c>
      <c r="AE1518" t="s">
        <v>9792</v>
      </c>
      <c r="AH1518" t="s">
        <v>4536</v>
      </c>
      <c r="AI1518" t="s">
        <v>4537</v>
      </c>
      <c r="AJ1518" t="s">
        <v>4537</v>
      </c>
      <c r="AK1518">
        <v>1686.63</v>
      </c>
      <c r="AL1518">
        <v>1000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1</v>
      </c>
      <c r="AZ1518">
        <v>1</v>
      </c>
      <c r="BA1518">
        <v>1</v>
      </c>
      <c r="BB1518" t="s">
        <v>4538</v>
      </c>
      <c r="BC1518" t="s">
        <v>4538</v>
      </c>
      <c r="BD1518" t="s">
        <v>4538</v>
      </c>
      <c r="BE1518" t="s">
        <v>4538</v>
      </c>
      <c r="BF1518" t="s">
        <v>4538</v>
      </c>
      <c r="BG1518" t="s">
        <v>4538</v>
      </c>
      <c r="BH1518" t="s">
        <v>4538</v>
      </c>
      <c r="BI1518" t="s">
        <v>4538</v>
      </c>
      <c r="BJ1518" t="s">
        <v>4538</v>
      </c>
      <c r="BK1518" t="s">
        <v>4538</v>
      </c>
      <c r="BL1518" t="s">
        <v>4538</v>
      </c>
      <c r="BM1518" t="s">
        <v>4538</v>
      </c>
      <c r="BN1518" t="s">
        <v>4538</v>
      </c>
      <c r="BO1518" t="s">
        <v>4538</v>
      </c>
      <c r="BP1518" t="s">
        <v>4538</v>
      </c>
      <c r="BQ1518" t="s">
        <v>4538</v>
      </c>
      <c r="BR1518" t="s">
        <v>4538</v>
      </c>
      <c r="BS1518" t="s">
        <v>4538</v>
      </c>
      <c r="BT1518" t="s">
        <v>4538</v>
      </c>
      <c r="BU1518" t="s">
        <v>4538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 t="s">
        <v>6050</v>
      </c>
      <c r="CB1518" t="s">
        <v>4539</v>
      </c>
      <c r="CC1518" t="s">
        <v>6051</v>
      </c>
      <c r="CD1518">
        <v>-80754029</v>
      </c>
      <c r="CE1518">
        <v>-349072209</v>
      </c>
      <c r="CF1518">
        <v>3</v>
      </c>
      <c r="CG1518" t="s">
        <v>36</v>
      </c>
      <c r="CH1518" t="s">
        <v>4541</v>
      </c>
      <c r="CI1518" t="s">
        <v>4542</v>
      </c>
    </row>
    <row r="1519" spans="1:87" x14ac:dyDescent="0.3">
      <c r="A1519" t="s">
        <v>243</v>
      </c>
      <c r="B1519" t="s">
        <v>6043</v>
      </c>
      <c r="C1519" t="s">
        <v>301</v>
      </c>
      <c r="D1519">
        <v>1286</v>
      </c>
      <c r="G1519" t="s">
        <v>7874</v>
      </c>
      <c r="H1519" t="s">
        <v>2590</v>
      </c>
      <c r="I1519" t="s">
        <v>2591</v>
      </c>
      <c r="J1519" t="s">
        <v>9793</v>
      </c>
      <c r="K1519" t="s">
        <v>4823</v>
      </c>
      <c r="M1519" t="s">
        <v>4520</v>
      </c>
      <c r="N1519" t="s">
        <v>4521</v>
      </c>
      <c r="O1519" t="s">
        <v>4522</v>
      </c>
      <c r="P1519" t="s">
        <v>1227</v>
      </c>
      <c r="Q1519" t="s">
        <v>9076</v>
      </c>
      <c r="R1519" t="s">
        <v>7701</v>
      </c>
      <c r="S1519" t="s">
        <v>4883</v>
      </c>
      <c r="T1519" t="s">
        <v>4526</v>
      </c>
      <c r="U1519" s="48">
        <v>45785</v>
      </c>
      <c r="X1519" t="s">
        <v>4598</v>
      </c>
      <c r="Y1519" t="s">
        <v>4559</v>
      </c>
      <c r="AA1519" t="s">
        <v>4529</v>
      </c>
      <c r="AB1519" t="s">
        <v>4547</v>
      </c>
      <c r="AC1519" t="s">
        <v>8273</v>
      </c>
      <c r="AD1519" t="s">
        <v>7876</v>
      </c>
      <c r="AE1519" t="s">
        <v>9749</v>
      </c>
      <c r="AH1519" t="s">
        <v>4536</v>
      </c>
      <c r="AI1519" t="s">
        <v>4537</v>
      </c>
      <c r="AJ1519" t="s">
        <v>4537</v>
      </c>
      <c r="AK1519">
        <v>796.95</v>
      </c>
      <c r="AL1519">
        <v>1000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</v>
      </c>
      <c r="AY1519">
        <v>1</v>
      </c>
      <c r="AZ1519">
        <v>1</v>
      </c>
      <c r="BA1519">
        <v>1</v>
      </c>
      <c r="BB1519" t="s">
        <v>4538</v>
      </c>
      <c r="BC1519" t="s">
        <v>4538</v>
      </c>
      <c r="BD1519" t="s">
        <v>4538</v>
      </c>
      <c r="BE1519" t="s">
        <v>4538</v>
      </c>
      <c r="BF1519" t="s">
        <v>4538</v>
      </c>
      <c r="BG1519" t="s">
        <v>4538</v>
      </c>
      <c r="BH1519" t="s">
        <v>4538</v>
      </c>
      <c r="BI1519" t="s">
        <v>4538</v>
      </c>
      <c r="BJ1519" t="s">
        <v>4538</v>
      </c>
      <c r="BK1519" t="s">
        <v>4538</v>
      </c>
      <c r="BL1519" t="s">
        <v>4538</v>
      </c>
      <c r="BM1519" t="s">
        <v>4538</v>
      </c>
      <c r="BN1519" t="s">
        <v>4538</v>
      </c>
      <c r="BO1519" t="s">
        <v>4538</v>
      </c>
      <c r="BP1519" t="s">
        <v>4538</v>
      </c>
      <c r="BQ1519" t="s">
        <v>4538</v>
      </c>
      <c r="BR1519" t="s">
        <v>4538</v>
      </c>
      <c r="BS1519" t="s">
        <v>4538</v>
      </c>
      <c r="BT1519" t="s">
        <v>4538</v>
      </c>
      <c r="BU1519" t="s">
        <v>4538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 t="s">
        <v>6050</v>
      </c>
      <c r="CB1519" t="s">
        <v>4539</v>
      </c>
      <c r="CC1519" t="s">
        <v>6051</v>
      </c>
      <c r="CD1519">
        <v>-79415238</v>
      </c>
      <c r="CE1519">
        <v>-348946238</v>
      </c>
      <c r="CF1519">
        <v>3</v>
      </c>
      <c r="CG1519" t="s">
        <v>36</v>
      </c>
      <c r="CH1519" t="s">
        <v>4541</v>
      </c>
      <c r="CI1519" t="s">
        <v>4542</v>
      </c>
    </row>
    <row r="1520" spans="1:87" x14ac:dyDescent="0.3">
      <c r="A1520" t="s">
        <v>1122</v>
      </c>
      <c r="B1520" t="s">
        <v>4566</v>
      </c>
      <c r="C1520" t="s">
        <v>1157</v>
      </c>
      <c r="D1520">
        <v>1020</v>
      </c>
      <c r="G1520" t="s">
        <v>4517</v>
      </c>
      <c r="H1520" t="s">
        <v>1171</v>
      </c>
      <c r="I1520" t="s">
        <v>1172</v>
      </c>
      <c r="J1520" t="s">
        <v>9794</v>
      </c>
      <c r="K1520" t="s">
        <v>4880</v>
      </c>
      <c r="M1520" t="s">
        <v>4569</v>
      </c>
      <c r="N1520" t="s">
        <v>5264</v>
      </c>
      <c r="O1520" t="s">
        <v>4522</v>
      </c>
      <c r="P1520" t="s">
        <v>1227</v>
      </c>
      <c r="Q1520" t="s">
        <v>9795</v>
      </c>
      <c r="R1520" t="s">
        <v>9661</v>
      </c>
      <c r="S1520" t="s">
        <v>4525</v>
      </c>
      <c r="T1520" t="s">
        <v>4526</v>
      </c>
      <c r="U1520" s="48">
        <v>45785</v>
      </c>
      <c r="X1520" t="s">
        <v>4527</v>
      </c>
      <c r="Y1520" t="s">
        <v>4599</v>
      </c>
      <c r="AA1520" t="s">
        <v>4529</v>
      </c>
      <c r="AB1520" t="s">
        <v>4668</v>
      </c>
      <c r="AC1520" t="s">
        <v>4576</v>
      </c>
      <c r="AD1520" t="s">
        <v>4977</v>
      </c>
      <c r="AE1520" t="s">
        <v>9796</v>
      </c>
      <c r="AH1520" t="s">
        <v>4536</v>
      </c>
      <c r="AI1520" t="s">
        <v>4537</v>
      </c>
      <c r="AJ1520" t="s">
        <v>4537</v>
      </c>
      <c r="AK1520">
        <v>0</v>
      </c>
      <c r="AL1520">
        <v>800</v>
      </c>
      <c r="AM1520">
        <v>1</v>
      </c>
      <c r="AN1520">
        <v>0</v>
      </c>
      <c r="AO1520">
        <v>1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1</v>
      </c>
      <c r="AY1520">
        <v>1</v>
      </c>
      <c r="AZ1520">
        <v>1</v>
      </c>
      <c r="BA1520">
        <v>1</v>
      </c>
      <c r="BB1520">
        <v>600</v>
      </c>
      <c r="BC1520">
        <v>600</v>
      </c>
      <c r="BD1520">
        <v>600</v>
      </c>
      <c r="BE1520">
        <v>600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 t="s">
        <v>4581</v>
      </c>
      <c r="CB1520" t="s">
        <v>1122</v>
      </c>
      <c r="CC1520" t="s">
        <v>5271</v>
      </c>
      <c r="CD1520">
        <v>-37219757</v>
      </c>
      <c r="CE1520">
        <v>-409869785</v>
      </c>
      <c r="CF1520">
        <v>3</v>
      </c>
      <c r="CG1520" t="s">
        <v>36</v>
      </c>
      <c r="CH1520" t="s">
        <v>4541</v>
      </c>
      <c r="CI1520" t="s">
        <v>4542</v>
      </c>
    </row>
    <row r="1521" spans="1:87" x14ac:dyDescent="0.3">
      <c r="A1521" t="s">
        <v>308</v>
      </c>
      <c r="B1521" t="s">
        <v>4594</v>
      </c>
      <c r="C1521" t="s">
        <v>549</v>
      </c>
      <c r="D1521">
        <v>1016</v>
      </c>
      <c r="G1521" t="s">
        <v>4517</v>
      </c>
      <c r="H1521" t="s">
        <v>2975</v>
      </c>
      <c r="I1521" t="s">
        <v>2976</v>
      </c>
      <c r="J1521" t="s">
        <v>9797</v>
      </c>
      <c r="K1521" t="s">
        <v>4880</v>
      </c>
      <c r="M1521" t="s">
        <v>4569</v>
      </c>
      <c r="N1521" t="s">
        <v>5264</v>
      </c>
      <c r="O1521" t="s">
        <v>4522</v>
      </c>
      <c r="P1521" t="s">
        <v>1227</v>
      </c>
      <c r="Q1521" t="s">
        <v>8702</v>
      </c>
      <c r="R1521" t="s">
        <v>9661</v>
      </c>
      <c r="S1521" t="s">
        <v>4525</v>
      </c>
      <c r="T1521" t="s">
        <v>4526</v>
      </c>
      <c r="U1521" s="48">
        <v>45786</v>
      </c>
      <c r="X1521" t="s">
        <v>4527</v>
      </c>
      <c r="Y1521" t="s">
        <v>4599</v>
      </c>
      <c r="AA1521" t="s">
        <v>4529</v>
      </c>
      <c r="AB1521" t="s">
        <v>4668</v>
      </c>
      <c r="AC1521" t="s">
        <v>4576</v>
      </c>
      <c r="AD1521" t="s">
        <v>4977</v>
      </c>
      <c r="AE1521" t="s">
        <v>9798</v>
      </c>
      <c r="AH1521" t="s">
        <v>4536</v>
      </c>
      <c r="AI1521" t="s">
        <v>4537</v>
      </c>
      <c r="AJ1521" t="s">
        <v>4537</v>
      </c>
      <c r="AK1521">
        <v>0</v>
      </c>
      <c r="AL1521">
        <v>800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1</v>
      </c>
      <c r="AZ1521">
        <v>1</v>
      </c>
      <c r="BA1521">
        <v>1</v>
      </c>
      <c r="BB1521" t="s">
        <v>4538</v>
      </c>
      <c r="BC1521" t="s">
        <v>4538</v>
      </c>
      <c r="BD1521" t="s">
        <v>4538</v>
      </c>
      <c r="BE1521" t="s">
        <v>4538</v>
      </c>
      <c r="BF1521" t="s">
        <v>4538</v>
      </c>
      <c r="BG1521" t="s">
        <v>4538</v>
      </c>
      <c r="BH1521" t="s">
        <v>4538</v>
      </c>
      <c r="BI1521" t="s">
        <v>4538</v>
      </c>
      <c r="BJ1521" t="s">
        <v>4538</v>
      </c>
      <c r="BK1521" t="s">
        <v>4538</v>
      </c>
      <c r="BL1521" t="s">
        <v>4538</v>
      </c>
      <c r="BM1521" t="s">
        <v>4538</v>
      </c>
      <c r="BN1521" t="s">
        <v>4538</v>
      </c>
      <c r="BO1521" t="s">
        <v>4538</v>
      </c>
      <c r="BP1521" t="s">
        <v>4538</v>
      </c>
      <c r="BQ1521" t="s">
        <v>4538</v>
      </c>
      <c r="BR1521" t="s">
        <v>4538</v>
      </c>
      <c r="BS1521" t="s">
        <v>4538</v>
      </c>
      <c r="BT1521" t="s">
        <v>4538</v>
      </c>
      <c r="BU1521" t="s">
        <v>4538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 t="s">
        <v>4525</v>
      </c>
      <c r="CB1521" t="s">
        <v>4539</v>
      </c>
      <c r="CC1521" t="s">
        <v>4540</v>
      </c>
      <c r="CD1521">
        <v>-37231055</v>
      </c>
      <c r="CE1521">
        <v>-409907471</v>
      </c>
      <c r="CF1521">
        <v>3</v>
      </c>
      <c r="CG1521" t="s">
        <v>36</v>
      </c>
      <c r="CH1521" t="s">
        <v>4541</v>
      </c>
      <c r="CI1521" t="s">
        <v>4542</v>
      </c>
    </row>
    <row r="1522" spans="1:87" x14ac:dyDescent="0.3">
      <c r="A1522" t="s">
        <v>18</v>
      </c>
      <c r="B1522" t="s">
        <v>5272</v>
      </c>
      <c r="C1522" t="s">
        <v>19</v>
      </c>
      <c r="D1522">
        <v>1036</v>
      </c>
      <c r="G1522" t="s">
        <v>4517</v>
      </c>
      <c r="H1522" t="s">
        <v>1287</v>
      </c>
      <c r="I1522" t="s">
        <v>1288</v>
      </c>
      <c r="J1522" t="s">
        <v>9799</v>
      </c>
      <c r="K1522" t="s">
        <v>4823</v>
      </c>
      <c r="M1522" t="s">
        <v>4520</v>
      </c>
      <c r="N1522" t="s">
        <v>4521</v>
      </c>
      <c r="O1522" t="s">
        <v>4522</v>
      </c>
      <c r="P1522" t="s">
        <v>1227</v>
      </c>
      <c r="Q1522" t="s">
        <v>9800</v>
      </c>
      <c r="R1522" t="s">
        <v>9801</v>
      </c>
      <c r="S1522" t="s">
        <v>4525</v>
      </c>
      <c r="T1522" t="s">
        <v>4526</v>
      </c>
      <c r="U1522" s="48">
        <v>45786</v>
      </c>
      <c r="X1522" t="s">
        <v>4588</v>
      </c>
      <c r="Y1522" t="s">
        <v>4528</v>
      </c>
      <c r="AA1522" t="s">
        <v>4529</v>
      </c>
      <c r="AB1522" t="s">
        <v>4638</v>
      </c>
      <c r="AC1522" t="s">
        <v>4576</v>
      </c>
      <c r="AD1522" t="s">
        <v>5267</v>
      </c>
      <c r="AE1522" t="s">
        <v>9802</v>
      </c>
      <c r="AH1522" t="s">
        <v>4536</v>
      </c>
      <c r="AI1522" t="s">
        <v>4537</v>
      </c>
      <c r="AJ1522" t="s">
        <v>4537</v>
      </c>
      <c r="AK1522">
        <v>0</v>
      </c>
      <c r="AL1522">
        <v>800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1</v>
      </c>
      <c r="AZ1522">
        <v>1</v>
      </c>
      <c r="BA1522">
        <v>1</v>
      </c>
      <c r="BB1522" t="s">
        <v>4538</v>
      </c>
      <c r="BC1522" t="s">
        <v>4538</v>
      </c>
      <c r="BD1522" t="s">
        <v>4538</v>
      </c>
      <c r="BE1522" t="s">
        <v>4538</v>
      </c>
      <c r="BF1522" t="s">
        <v>4538</v>
      </c>
      <c r="BG1522" t="s">
        <v>4538</v>
      </c>
      <c r="BH1522" t="s">
        <v>4538</v>
      </c>
      <c r="BI1522" t="s">
        <v>4538</v>
      </c>
      <c r="BJ1522" t="s">
        <v>4538</v>
      </c>
      <c r="BK1522" t="s">
        <v>4538</v>
      </c>
      <c r="BL1522" t="s">
        <v>4538</v>
      </c>
      <c r="BM1522" t="s">
        <v>4538</v>
      </c>
      <c r="BN1522" t="s">
        <v>4538</v>
      </c>
      <c r="BO1522" t="s">
        <v>4538</v>
      </c>
      <c r="BP1522" t="s">
        <v>4538</v>
      </c>
      <c r="BQ1522" t="s">
        <v>4538</v>
      </c>
      <c r="BR1522" t="s">
        <v>4538</v>
      </c>
      <c r="BS1522" t="s">
        <v>4538</v>
      </c>
      <c r="BT1522" t="s">
        <v>4538</v>
      </c>
      <c r="BU1522" t="s">
        <v>4538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 t="s">
        <v>4525</v>
      </c>
      <c r="CB1522" t="s">
        <v>4539</v>
      </c>
      <c r="CC1522" t="s">
        <v>4540</v>
      </c>
      <c r="CD1522">
        <v>-68753618</v>
      </c>
      <c r="CE1522">
        <v>-40135031</v>
      </c>
      <c r="CF1522">
        <v>3</v>
      </c>
      <c r="CG1522" t="s">
        <v>36</v>
      </c>
      <c r="CH1522" t="s">
        <v>4541</v>
      </c>
      <c r="CI1522" t="s">
        <v>4542</v>
      </c>
    </row>
    <row r="1523" spans="1:87" x14ac:dyDescent="0.3">
      <c r="A1523" t="s">
        <v>18</v>
      </c>
      <c r="B1523" t="s">
        <v>5272</v>
      </c>
      <c r="C1523" t="s">
        <v>19</v>
      </c>
      <c r="D1523">
        <v>1036</v>
      </c>
      <c r="G1523" t="s">
        <v>5440</v>
      </c>
      <c r="H1523" t="s">
        <v>1289</v>
      </c>
      <c r="I1523" t="s">
        <v>1290</v>
      </c>
      <c r="J1523" t="s">
        <v>9803</v>
      </c>
      <c r="K1523" t="s">
        <v>4880</v>
      </c>
      <c r="M1523" t="s">
        <v>4569</v>
      </c>
      <c r="N1523" t="s">
        <v>5264</v>
      </c>
      <c r="O1523" t="s">
        <v>4522</v>
      </c>
      <c r="P1523" t="s">
        <v>1227</v>
      </c>
      <c r="Q1523" t="s">
        <v>4607</v>
      </c>
      <c r="R1523" t="s">
        <v>9804</v>
      </c>
      <c r="S1523" t="s">
        <v>4525</v>
      </c>
      <c r="T1523" t="s">
        <v>4526</v>
      </c>
      <c r="U1523" s="48">
        <v>45789</v>
      </c>
      <c r="X1523" t="s">
        <v>4527</v>
      </c>
      <c r="Y1523" t="s">
        <v>4559</v>
      </c>
      <c r="AA1523" t="s">
        <v>4529</v>
      </c>
      <c r="AB1523" t="s">
        <v>4630</v>
      </c>
      <c r="AC1523" t="s">
        <v>4576</v>
      </c>
      <c r="AD1523" t="s">
        <v>5267</v>
      </c>
      <c r="AE1523" t="s">
        <v>9805</v>
      </c>
      <c r="AH1523" t="s">
        <v>4536</v>
      </c>
      <c r="AI1523" t="s">
        <v>4537</v>
      </c>
      <c r="AJ1523" t="s">
        <v>4537</v>
      </c>
      <c r="AK1523">
        <v>0</v>
      </c>
      <c r="AL1523">
        <v>800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1</v>
      </c>
      <c r="AY1523">
        <v>1</v>
      </c>
      <c r="AZ1523">
        <v>1</v>
      </c>
      <c r="BA1523">
        <v>1</v>
      </c>
      <c r="BB1523" t="s">
        <v>4538</v>
      </c>
      <c r="BC1523" t="s">
        <v>4538</v>
      </c>
      <c r="BD1523" t="s">
        <v>4538</v>
      </c>
      <c r="BE1523" t="s">
        <v>4538</v>
      </c>
      <c r="BF1523" t="s">
        <v>4538</v>
      </c>
      <c r="BG1523" t="s">
        <v>4538</v>
      </c>
      <c r="BH1523" t="s">
        <v>4538</v>
      </c>
      <c r="BI1523" t="s">
        <v>4538</v>
      </c>
      <c r="BJ1523" t="s">
        <v>4538</v>
      </c>
      <c r="BK1523" t="s">
        <v>4538</v>
      </c>
      <c r="BL1523" t="s">
        <v>4538</v>
      </c>
      <c r="BM1523" t="s">
        <v>4538</v>
      </c>
      <c r="BN1523" t="s">
        <v>4538</v>
      </c>
      <c r="BO1523" t="s">
        <v>4538</v>
      </c>
      <c r="BP1523" t="s">
        <v>4538</v>
      </c>
      <c r="BQ1523" t="s">
        <v>4538</v>
      </c>
      <c r="BR1523" t="s">
        <v>4538</v>
      </c>
      <c r="BS1523" t="s">
        <v>4538</v>
      </c>
      <c r="BT1523" t="s">
        <v>4538</v>
      </c>
      <c r="BU1523" t="s">
        <v>4538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 t="s">
        <v>4525</v>
      </c>
      <c r="CB1523" t="s">
        <v>4539</v>
      </c>
      <c r="CC1523" t="s">
        <v>4540</v>
      </c>
      <c r="CD1523">
        <v>-68726994</v>
      </c>
      <c r="CE1523">
        <v>-398684088</v>
      </c>
      <c r="CF1523">
        <v>3</v>
      </c>
      <c r="CG1523" t="s">
        <v>36</v>
      </c>
      <c r="CH1523" t="s">
        <v>4541</v>
      </c>
      <c r="CI1523" t="s">
        <v>4542</v>
      </c>
    </row>
    <row r="1524" spans="1:87" x14ac:dyDescent="0.3">
      <c r="A1524" t="s">
        <v>1192</v>
      </c>
      <c r="B1524" t="s">
        <v>4566</v>
      </c>
      <c r="C1524" t="s">
        <v>1207</v>
      </c>
      <c r="D1524">
        <v>1043</v>
      </c>
      <c r="G1524" t="s">
        <v>4974</v>
      </c>
      <c r="H1524" t="s">
        <v>4054</v>
      </c>
      <c r="I1524" t="s">
        <v>4055</v>
      </c>
      <c r="J1524" t="s">
        <v>4055</v>
      </c>
      <c r="K1524" t="s">
        <v>4880</v>
      </c>
      <c r="M1524" t="s">
        <v>4569</v>
      </c>
      <c r="N1524" t="s">
        <v>5264</v>
      </c>
      <c r="O1524" t="s">
        <v>4522</v>
      </c>
      <c r="P1524" t="s">
        <v>1227</v>
      </c>
      <c r="Q1524" t="s">
        <v>9806</v>
      </c>
      <c r="R1524" t="s">
        <v>9807</v>
      </c>
      <c r="S1524" t="s">
        <v>4525</v>
      </c>
      <c r="T1524" t="s">
        <v>4526</v>
      </c>
      <c r="U1524" s="48">
        <v>45790</v>
      </c>
      <c r="X1524" t="s">
        <v>4598</v>
      </c>
      <c r="Y1524" t="s">
        <v>4559</v>
      </c>
      <c r="AA1524" t="s">
        <v>4529</v>
      </c>
      <c r="AB1524" t="s">
        <v>4630</v>
      </c>
      <c r="AC1524" t="s">
        <v>4576</v>
      </c>
      <c r="AD1524" t="s">
        <v>4977</v>
      </c>
      <c r="AE1524" t="s">
        <v>9808</v>
      </c>
      <c r="AH1524" t="s">
        <v>4536</v>
      </c>
      <c r="AI1524" t="s">
        <v>4537</v>
      </c>
      <c r="AJ1524" t="s">
        <v>4537</v>
      </c>
      <c r="AK1524">
        <v>1086.44</v>
      </c>
      <c r="AL1524">
        <v>800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</v>
      </c>
      <c r="AY1524">
        <v>1</v>
      </c>
      <c r="AZ1524">
        <v>1</v>
      </c>
      <c r="BA1524">
        <v>1</v>
      </c>
      <c r="BB1524" t="s">
        <v>4538</v>
      </c>
      <c r="BC1524" t="s">
        <v>4538</v>
      </c>
      <c r="BD1524" t="s">
        <v>4538</v>
      </c>
      <c r="BE1524" t="s">
        <v>4538</v>
      </c>
      <c r="BF1524" t="s">
        <v>4538</v>
      </c>
      <c r="BG1524" t="s">
        <v>4538</v>
      </c>
      <c r="BH1524" t="s">
        <v>4538</v>
      </c>
      <c r="BI1524" t="s">
        <v>4538</v>
      </c>
      <c r="BJ1524" t="s">
        <v>4538</v>
      </c>
      <c r="BK1524" t="s">
        <v>4538</v>
      </c>
      <c r="BL1524" t="s">
        <v>4538</v>
      </c>
      <c r="BM1524" t="s">
        <v>4538</v>
      </c>
      <c r="BN1524" t="s">
        <v>4538</v>
      </c>
      <c r="BO1524" t="s">
        <v>4538</v>
      </c>
      <c r="BP1524" t="s">
        <v>4538</v>
      </c>
      <c r="BQ1524" t="s">
        <v>4538</v>
      </c>
      <c r="BR1524" t="s">
        <v>4538</v>
      </c>
      <c r="BS1524" t="s">
        <v>4538</v>
      </c>
      <c r="BT1524" t="s">
        <v>4538</v>
      </c>
      <c r="BU1524" t="s">
        <v>4538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 t="s">
        <v>4538</v>
      </c>
      <c r="CB1524" t="s">
        <v>4538</v>
      </c>
      <c r="CC1524" t="s">
        <v>4538</v>
      </c>
      <c r="CD1524" t="s">
        <v>4538</v>
      </c>
      <c r="CE1524" t="s">
        <v>4538</v>
      </c>
      <c r="CF1524">
        <v>3</v>
      </c>
      <c r="CG1524" t="s">
        <v>36</v>
      </c>
      <c r="CH1524" t="s">
        <v>4541</v>
      </c>
      <c r="CI1524" t="s">
        <v>4542</v>
      </c>
    </row>
    <row r="1525" spans="1:87" x14ac:dyDescent="0.3">
      <c r="A1525" t="s">
        <v>693</v>
      </c>
      <c r="B1525" t="s">
        <v>4516</v>
      </c>
      <c r="C1525" t="s">
        <v>983</v>
      </c>
      <c r="D1525">
        <v>1018</v>
      </c>
      <c r="G1525" t="s">
        <v>4517</v>
      </c>
      <c r="H1525" t="s">
        <v>3648</v>
      </c>
      <c r="I1525" t="s">
        <v>3649</v>
      </c>
      <c r="J1525" t="s">
        <v>9809</v>
      </c>
      <c r="K1525" t="s">
        <v>4614</v>
      </c>
      <c r="M1525" t="s">
        <v>4520</v>
      </c>
      <c r="N1525" t="s">
        <v>4521</v>
      </c>
      <c r="O1525" t="s">
        <v>4522</v>
      </c>
      <c r="P1525" t="s">
        <v>1227</v>
      </c>
      <c r="Q1525" t="s">
        <v>7270</v>
      </c>
      <c r="R1525" t="s">
        <v>4546</v>
      </c>
      <c r="S1525" t="s">
        <v>4525</v>
      </c>
      <c r="T1525" t="s">
        <v>4526</v>
      </c>
      <c r="U1525" s="48">
        <v>45790</v>
      </c>
      <c r="X1525" t="s">
        <v>4588</v>
      </c>
      <c r="Y1525" t="s">
        <v>4559</v>
      </c>
      <c r="AA1525" t="s">
        <v>4529</v>
      </c>
      <c r="AB1525" t="s">
        <v>4630</v>
      </c>
      <c r="AC1525" t="s">
        <v>4576</v>
      </c>
      <c r="AD1525" t="s">
        <v>4532</v>
      </c>
      <c r="AE1525" t="s">
        <v>9810</v>
      </c>
      <c r="AH1525" t="s">
        <v>4536</v>
      </c>
      <c r="AI1525" t="s">
        <v>4537</v>
      </c>
      <c r="AJ1525" t="s">
        <v>4537</v>
      </c>
      <c r="AK1525">
        <v>0</v>
      </c>
      <c r="AL1525">
        <v>800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1</v>
      </c>
      <c r="AZ1525">
        <v>1</v>
      </c>
      <c r="BA1525">
        <v>1</v>
      </c>
      <c r="BB1525" t="s">
        <v>4538</v>
      </c>
      <c r="BC1525" t="s">
        <v>4538</v>
      </c>
      <c r="BD1525" t="s">
        <v>4538</v>
      </c>
      <c r="BE1525" t="s">
        <v>4538</v>
      </c>
      <c r="BF1525" t="s">
        <v>4538</v>
      </c>
      <c r="BG1525" t="s">
        <v>4538</v>
      </c>
      <c r="BH1525" t="s">
        <v>4538</v>
      </c>
      <c r="BI1525" t="s">
        <v>4538</v>
      </c>
      <c r="BJ1525" t="s">
        <v>4538</v>
      </c>
      <c r="BK1525" t="s">
        <v>4538</v>
      </c>
      <c r="BL1525" t="s">
        <v>4538</v>
      </c>
      <c r="BM1525" t="s">
        <v>4538</v>
      </c>
      <c r="BN1525" t="s">
        <v>4538</v>
      </c>
      <c r="BO1525" t="s">
        <v>4538</v>
      </c>
      <c r="BP1525" t="s">
        <v>4538</v>
      </c>
      <c r="BQ1525" t="s">
        <v>4538</v>
      </c>
      <c r="BR1525" t="s">
        <v>4538</v>
      </c>
      <c r="BS1525" t="s">
        <v>4538</v>
      </c>
      <c r="BT1525" t="s">
        <v>4538</v>
      </c>
      <c r="BU1525" t="s">
        <v>4538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 t="s">
        <v>4525</v>
      </c>
      <c r="CB1525" t="s">
        <v>4539</v>
      </c>
      <c r="CC1525" t="s">
        <v>4540</v>
      </c>
      <c r="CD1525">
        <v>-38422606</v>
      </c>
      <c r="CE1525">
        <v>-385726163</v>
      </c>
      <c r="CF1525">
        <v>3</v>
      </c>
      <c r="CG1525" t="s">
        <v>36</v>
      </c>
      <c r="CH1525" t="s">
        <v>4541</v>
      </c>
      <c r="CI1525" t="s">
        <v>4542</v>
      </c>
    </row>
    <row r="1526" spans="1:87" x14ac:dyDescent="0.3">
      <c r="A1526" t="s">
        <v>1192</v>
      </c>
      <c r="B1526" t="s">
        <v>4566</v>
      </c>
      <c r="C1526" t="s">
        <v>1207</v>
      </c>
      <c r="D1526">
        <v>1043</v>
      </c>
      <c r="G1526" t="s">
        <v>4974</v>
      </c>
      <c r="H1526" t="s">
        <v>4056</v>
      </c>
      <c r="I1526" t="s">
        <v>4057</v>
      </c>
      <c r="J1526" t="s">
        <v>4057</v>
      </c>
      <c r="K1526" t="s">
        <v>4880</v>
      </c>
      <c r="M1526" t="s">
        <v>4569</v>
      </c>
      <c r="N1526" t="s">
        <v>5264</v>
      </c>
      <c r="O1526" t="s">
        <v>4522</v>
      </c>
      <c r="P1526" t="s">
        <v>1227</v>
      </c>
      <c r="Q1526" t="s">
        <v>9811</v>
      </c>
      <c r="R1526" t="s">
        <v>5820</v>
      </c>
      <c r="S1526" t="s">
        <v>4525</v>
      </c>
      <c r="T1526" t="s">
        <v>4526</v>
      </c>
      <c r="U1526" s="48">
        <v>45792</v>
      </c>
      <c r="X1526" t="s">
        <v>4598</v>
      </c>
      <c r="Y1526" t="s">
        <v>4559</v>
      </c>
      <c r="AA1526" t="s">
        <v>4529</v>
      </c>
      <c r="AB1526" t="s">
        <v>4530</v>
      </c>
      <c r="AC1526" t="s">
        <v>4576</v>
      </c>
      <c r="AD1526" t="s">
        <v>4977</v>
      </c>
      <c r="AE1526" t="s">
        <v>9812</v>
      </c>
      <c r="AH1526" t="s">
        <v>4536</v>
      </c>
      <c r="AI1526" t="s">
        <v>4537</v>
      </c>
      <c r="AJ1526" t="s">
        <v>4537</v>
      </c>
      <c r="AK1526">
        <v>354.9</v>
      </c>
      <c r="AL1526">
        <v>800</v>
      </c>
      <c r="AM1526">
        <v>0</v>
      </c>
      <c r="AN1526">
        <v>0</v>
      </c>
      <c r="AO1526">
        <v>0</v>
      </c>
      <c r="AP1526">
        <v>325</v>
      </c>
      <c r="AQ1526">
        <v>0</v>
      </c>
      <c r="AR1526">
        <v>0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1</v>
      </c>
      <c r="AY1526">
        <v>1</v>
      </c>
      <c r="AZ1526">
        <v>1</v>
      </c>
      <c r="BA1526">
        <v>1</v>
      </c>
      <c r="BB1526" t="s">
        <v>4538</v>
      </c>
      <c r="BC1526" t="s">
        <v>4538</v>
      </c>
      <c r="BD1526" t="s">
        <v>4538</v>
      </c>
      <c r="BE1526" t="s">
        <v>4538</v>
      </c>
      <c r="BF1526" t="s">
        <v>4538</v>
      </c>
      <c r="BG1526" t="s">
        <v>4538</v>
      </c>
      <c r="BH1526" t="s">
        <v>4538</v>
      </c>
      <c r="BI1526" t="s">
        <v>4538</v>
      </c>
      <c r="BJ1526" t="s">
        <v>4538</v>
      </c>
      <c r="BK1526" t="s">
        <v>4538</v>
      </c>
      <c r="BL1526" t="s">
        <v>4538</v>
      </c>
      <c r="BM1526" t="s">
        <v>4538</v>
      </c>
      <c r="BN1526" t="s">
        <v>4538</v>
      </c>
      <c r="BO1526" t="s">
        <v>4538</v>
      </c>
      <c r="BP1526" t="s">
        <v>4538</v>
      </c>
      <c r="BQ1526" t="s">
        <v>4538</v>
      </c>
      <c r="BR1526" t="s">
        <v>4538</v>
      </c>
      <c r="BS1526" t="s">
        <v>4538</v>
      </c>
      <c r="BT1526" t="s">
        <v>4538</v>
      </c>
      <c r="BU1526" t="s">
        <v>4538</v>
      </c>
      <c r="BV1526">
        <v>108.33333333333333</v>
      </c>
      <c r="BW1526">
        <v>0</v>
      </c>
      <c r="BX1526">
        <v>0</v>
      </c>
      <c r="BY1526">
        <v>0</v>
      </c>
      <c r="BZ1526">
        <v>0</v>
      </c>
      <c r="CA1526" t="s">
        <v>4538</v>
      </c>
      <c r="CB1526" t="s">
        <v>4538</v>
      </c>
      <c r="CC1526" t="s">
        <v>4538</v>
      </c>
      <c r="CD1526" t="s">
        <v>4538</v>
      </c>
      <c r="CE1526" t="s">
        <v>4538</v>
      </c>
      <c r="CF1526">
        <v>3</v>
      </c>
      <c r="CG1526" t="s">
        <v>36</v>
      </c>
      <c r="CH1526" t="s">
        <v>4583</v>
      </c>
      <c r="CI1526" t="s">
        <v>4584</v>
      </c>
    </row>
    <row r="1527" spans="1:87" x14ac:dyDescent="0.3">
      <c r="A1527" t="s">
        <v>243</v>
      </c>
      <c r="B1527" t="s">
        <v>6043</v>
      </c>
      <c r="C1527" t="s">
        <v>2065</v>
      </c>
      <c r="D1527">
        <v>1283</v>
      </c>
      <c r="G1527" t="s">
        <v>7874</v>
      </c>
      <c r="H1527" t="s">
        <v>2202</v>
      </c>
      <c r="I1527" t="s">
        <v>2191</v>
      </c>
      <c r="J1527" t="s">
        <v>9813</v>
      </c>
      <c r="K1527" t="s">
        <v>4544</v>
      </c>
      <c r="M1527" t="s">
        <v>4520</v>
      </c>
      <c r="N1527" t="s">
        <v>4521</v>
      </c>
      <c r="O1527" t="s">
        <v>4522</v>
      </c>
      <c r="P1527" t="s">
        <v>1227</v>
      </c>
      <c r="Q1527" t="s">
        <v>9814</v>
      </c>
      <c r="R1527" t="s">
        <v>7893</v>
      </c>
      <c r="S1527" t="s">
        <v>4883</v>
      </c>
      <c r="T1527" t="s">
        <v>4526</v>
      </c>
      <c r="U1527" s="48">
        <v>45792</v>
      </c>
      <c r="X1527" t="s">
        <v>4558</v>
      </c>
      <c r="Y1527" t="s">
        <v>4528</v>
      </c>
      <c r="AA1527" t="s">
        <v>4529</v>
      </c>
      <c r="AB1527" t="s">
        <v>4547</v>
      </c>
      <c r="AC1527" t="s">
        <v>8273</v>
      </c>
      <c r="AD1527" t="s">
        <v>5267</v>
      </c>
      <c r="AE1527" t="s">
        <v>9815</v>
      </c>
      <c r="AH1527" t="s">
        <v>4536</v>
      </c>
      <c r="AI1527" t="s">
        <v>4537</v>
      </c>
      <c r="AJ1527" t="s">
        <v>4537</v>
      </c>
      <c r="AK1527">
        <v>0</v>
      </c>
      <c r="AL1527">
        <v>1000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</v>
      </c>
      <c r="AY1527">
        <v>1</v>
      </c>
      <c r="AZ1527">
        <v>1</v>
      </c>
      <c r="BA1527">
        <v>1</v>
      </c>
      <c r="BB1527" t="s">
        <v>4538</v>
      </c>
      <c r="BC1527" t="s">
        <v>4538</v>
      </c>
      <c r="BD1527" t="s">
        <v>4538</v>
      </c>
      <c r="BE1527" t="s">
        <v>4538</v>
      </c>
      <c r="BF1527" t="s">
        <v>4538</v>
      </c>
      <c r="BG1527" t="s">
        <v>4538</v>
      </c>
      <c r="BH1527" t="s">
        <v>4538</v>
      </c>
      <c r="BI1527" t="s">
        <v>4538</v>
      </c>
      <c r="BJ1527" t="s">
        <v>4538</v>
      </c>
      <c r="BK1527" t="s">
        <v>4538</v>
      </c>
      <c r="BL1527" t="s">
        <v>4538</v>
      </c>
      <c r="BM1527" t="s">
        <v>4538</v>
      </c>
      <c r="BN1527" t="s">
        <v>4538</v>
      </c>
      <c r="BO1527" t="s">
        <v>4538</v>
      </c>
      <c r="BP1527" t="s">
        <v>4538</v>
      </c>
      <c r="BQ1527" t="s">
        <v>4538</v>
      </c>
      <c r="BR1527" t="s">
        <v>4538</v>
      </c>
      <c r="BS1527" t="s">
        <v>4538</v>
      </c>
      <c r="BT1527" t="s">
        <v>4538</v>
      </c>
      <c r="BU1527" t="s">
        <v>4538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 t="s">
        <v>6050</v>
      </c>
      <c r="CB1527" t="s">
        <v>4539</v>
      </c>
      <c r="CC1527" t="s">
        <v>6051</v>
      </c>
      <c r="CD1527">
        <v>-8688841</v>
      </c>
      <c r="CE1527">
        <v>-355822974</v>
      </c>
      <c r="CF1527">
        <v>3</v>
      </c>
      <c r="CG1527" t="s">
        <v>36</v>
      </c>
      <c r="CH1527" t="s">
        <v>4541</v>
      </c>
      <c r="CI1527" t="s">
        <v>4542</v>
      </c>
    </row>
    <row r="1528" spans="1:87" x14ac:dyDescent="0.3">
      <c r="A1528" t="s">
        <v>597</v>
      </c>
      <c r="B1528" t="s">
        <v>5491</v>
      </c>
      <c r="C1528" t="s">
        <v>602</v>
      </c>
      <c r="D1528">
        <v>1039</v>
      </c>
      <c r="G1528" t="s">
        <v>4517</v>
      </c>
      <c r="H1528" t="s">
        <v>3124</v>
      </c>
      <c r="I1528" t="s">
        <v>3125</v>
      </c>
      <c r="J1528" t="s">
        <v>9816</v>
      </c>
      <c r="K1528" t="s">
        <v>4586</v>
      </c>
      <c r="M1528" t="s">
        <v>4569</v>
      </c>
      <c r="N1528" t="s">
        <v>5264</v>
      </c>
      <c r="O1528" t="s">
        <v>4522</v>
      </c>
      <c r="P1528" t="s">
        <v>1227</v>
      </c>
      <c r="Q1528" t="s">
        <v>4824</v>
      </c>
      <c r="R1528" t="s">
        <v>5551</v>
      </c>
      <c r="S1528" t="s">
        <v>5494</v>
      </c>
      <c r="T1528" t="s">
        <v>4526</v>
      </c>
      <c r="U1528" s="48">
        <v>45792</v>
      </c>
      <c r="X1528" t="s">
        <v>4588</v>
      </c>
      <c r="Y1528" t="s">
        <v>4528</v>
      </c>
      <c r="AA1528" t="s">
        <v>4529</v>
      </c>
      <c r="AB1528" t="s">
        <v>4638</v>
      </c>
      <c r="AC1528" t="s">
        <v>4576</v>
      </c>
      <c r="AD1528" t="s">
        <v>5501</v>
      </c>
      <c r="AE1528" t="s">
        <v>9817</v>
      </c>
      <c r="AH1528" t="s">
        <v>4536</v>
      </c>
      <c r="AI1528" t="s">
        <v>4537</v>
      </c>
      <c r="AJ1528" t="s">
        <v>4537</v>
      </c>
      <c r="AK1528">
        <v>303.77999999999997</v>
      </c>
      <c r="AL1528">
        <v>800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1</v>
      </c>
      <c r="AZ1528">
        <v>1</v>
      </c>
      <c r="BA1528">
        <v>1</v>
      </c>
      <c r="BB1528" t="s">
        <v>4538</v>
      </c>
      <c r="BC1528" t="s">
        <v>4538</v>
      </c>
      <c r="BD1528" t="s">
        <v>4538</v>
      </c>
      <c r="BE1528" t="s">
        <v>4538</v>
      </c>
      <c r="BF1528" t="s">
        <v>4538</v>
      </c>
      <c r="BG1528" t="s">
        <v>4538</v>
      </c>
      <c r="BH1528" t="s">
        <v>4538</v>
      </c>
      <c r="BI1528" t="s">
        <v>4538</v>
      </c>
      <c r="BJ1528" t="s">
        <v>4538</v>
      </c>
      <c r="BK1528" t="s">
        <v>4538</v>
      </c>
      <c r="BL1528" t="s">
        <v>4538</v>
      </c>
      <c r="BM1528" t="s">
        <v>4538</v>
      </c>
      <c r="BN1528" t="s">
        <v>4538</v>
      </c>
      <c r="BO1528" t="s">
        <v>4538</v>
      </c>
      <c r="BP1528" t="s">
        <v>4538</v>
      </c>
      <c r="BQ1528" t="s">
        <v>4538</v>
      </c>
      <c r="BR1528" t="s">
        <v>4538</v>
      </c>
      <c r="BS1528" t="s">
        <v>4538</v>
      </c>
      <c r="BT1528" t="s">
        <v>4538</v>
      </c>
      <c r="BU1528" t="s">
        <v>4538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 t="s">
        <v>5347</v>
      </c>
      <c r="CB1528" t="s">
        <v>4539</v>
      </c>
      <c r="CC1528" t="s">
        <v>4540</v>
      </c>
      <c r="CD1528">
        <v>-50823632</v>
      </c>
      <c r="CE1528">
        <v>-427763773</v>
      </c>
      <c r="CF1528">
        <v>3</v>
      </c>
      <c r="CG1528" t="s">
        <v>36</v>
      </c>
      <c r="CH1528" t="s">
        <v>4541</v>
      </c>
      <c r="CI1528" t="s">
        <v>4542</v>
      </c>
    </row>
    <row r="1529" spans="1:87" x14ac:dyDescent="0.3">
      <c r="A1529" t="s">
        <v>243</v>
      </c>
      <c r="B1529" t="s">
        <v>6043</v>
      </c>
      <c r="C1529" t="s">
        <v>301</v>
      </c>
      <c r="D1529">
        <v>1286</v>
      </c>
      <c r="G1529" t="s">
        <v>7869</v>
      </c>
      <c r="H1529" t="s">
        <v>2592</v>
      </c>
      <c r="I1529" t="s">
        <v>2593</v>
      </c>
      <c r="J1529" t="s">
        <v>9818</v>
      </c>
      <c r="K1529" t="s">
        <v>4555</v>
      </c>
      <c r="M1529" t="s">
        <v>4520</v>
      </c>
      <c r="N1529" t="s">
        <v>4521</v>
      </c>
      <c r="O1529" t="s">
        <v>4522</v>
      </c>
      <c r="P1529" t="s">
        <v>1227</v>
      </c>
      <c r="Q1529" t="s">
        <v>7722</v>
      </c>
      <c r="R1529" t="s">
        <v>7701</v>
      </c>
      <c r="S1529" t="s">
        <v>4883</v>
      </c>
      <c r="T1529" t="s">
        <v>4526</v>
      </c>
      <c r="U1529" s="48">
        <v>45793</v>
      </c>
      <c r="X1529" t="s">
        <v>4598</v>
      </c>
      <c r="Y1529" t="s">
        <v>4528</v>
      </c>
      <c r="AA1529" t="s">
        <v>4529</v>
      </c>
      <c r="AB1529" t="s">
        <v>4547</v>
      </c>
      <c r="AC1529" t="s">
        <v>8273</v>
      </c>
      <c r="AD1529" t="s">
        <v>6048</v>
      </c>
      <c r="AE1529" t="s">
        <v>9819</v>
      </c>
      <c r="AH1529" t="s">
        <v>4536</v>
      </c>
      <c r="AI1529" t="s">
        <v>4537</v>
      </c>
      <c r="AJ1529" t="s">
        <v>4537</v>
      </c>
      <c r="AK1529">
        <v>980.27</v>
      </c>
      <c r="AL1529">
        <v>1000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1</v>
      </c>
      <c r="AZ1529">
        <v>1</v>
      </c>
      <c r="BA1529">
        <v>1</v>
      </c>
      <c r="BB1529" t="s">
        <v>4538</v>
      </c>
      <c r="BC1529" t="s">
        <v>4538</v>
      </c>
      <c r="BD1529" t="s">
        <v>4538</v>
      </c>
      <c r="BE1529" t="s">
        <v>4538</v>
      </c>
      <c r="BF1529" t="s">
        <v>4538</v>
      </c>
      <c r="BG1529" t="s">
        <v>4538</v>
      </c>
      <c r="BH1529" t="s">
        <v>4538</v>
      </c>
      <c r="BI1529" t="s">
        <v>4538</v>
      </c>
      <c r="BJ1529" t="s">
        <v>4538</v>
      </c>
      <c r="BK1529" t="s">
        <v>4538</v>
      </c>
      <c r="BL1529" t="s">
        <v>4538</v>
      </c>
      <c r="BM1529" t="s">
        <v>4538</v>
      </c>
      <c r="BN1529" t="s">
        <v>4538</v>
      </c>
      <c r="BO1529" t="s">
        <v>4538</v>
      </c>
      <c r="BP1529" t="s">
        <v>4538</v>
      </c>
      <c r="BQ1529" t="s">
        <v>4538</v>
      </c>
      <c r="BR1529" t="s">
        <v>4538</v>
      </c>
      <c r="BS1529" t="s">
        <v>4538</v>
      </c>
      <c r="BT1529" t="s">
        <v>4538</v>
      </c>
      <c r="BU1529" t="s">
        <v>4538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 t="s">
        <v>6050</v>
      </c>
      <c r="CB1529" t="s">
        <v>4539</v>
      </c>
      <c r="CC1529" t="s">
        <v>6051</v>
      </c>
      <c r="CD1529">
        <v>-79457354</v>
      </c>
      <c r="CE1529">
        <v>-34864219</v>
      </c>
      <c r="CF1529">
        <v>3</v>
      </c>
      <c r="CG1529" t="s">
        <v>36</v>
      </c>
      <c r="CH1529" t="s">
        <v>4541</v>
      </c>
      <c r="CI1529" t="s">
        <v>4542</v>
      </c>
    </row>
    <row r="1530" spans="1:87" x14ac:dyDescent="0.3">
      <c r="A1530" t="s">
        <v>243</v>
      </c>
      <c r="B1530" t="s">
        <v>6043</v>
      </c>
      <c r="C1530" t="s">
        <v>289</v>
      </c>
      <c r="D1530">
        <v>1291</v>
      </c>
      <c r="G1530" t="s">
        <v>7869</v>
      </c>
      <c r="H1530" t="s">
        <v>290</v>
      </c>
      <c r="I1530" t="s">
        <v>291</v>
      </c>
      <c r="J1530" t="s">
        <v>9820</v>
      </c>
      <c r="K1530" t="s">
        <v>5154</v>
      </c>
      <c r="M1530" t="s">
        <v>4520</v>
      </c>
      <c r="N1530" t="s">
        <v>4521</v>
      </c>
      <c r="O1530" t="s">
        <v>4522</v>
      </c>
      <c r="P1530" t="s">
        <v>1227</v>
      </c>
      <c r="Q1530" t="s">
        <v>4607</v>
      </c>
      <c r="R1530" t="s">
        <v>8337</v>
      </c>
      <c r="S1530" t="s">
        <v>4883</v>
      </c>
      <c r="T1530" t="s">
        <v>4526</v>
      </c>
      <c r="U1530" s="48">
        <v>45793</v>
      </c>
      <c r="X1530" t="s">
        <v>4527</v>
      </c>
      <c r="Y1530" t="s">
        <v>4559</v>
      </c>
      <c r="AA1530" t="s">
        <v>4529</v>
      </c>
      <c r="AB1530" t="s">
        <v>4547</v>
      </c>
      <c r="AC1530" t="s">
        <v>4548</v>
      </c>
      <c r="AD1530" t="s">
        <v>6048</v>
      </c>
      <c r="AE1530" t="s">
        <v>9821</v>
      </c>
      <c r="AH1530" t="s">
        <v>4536</v>
      </c>
      <c r="AI1530" t="s">
        <v>4537</v>
      </c>
      <c r="AJ1530" t="s">
        <v>4537</v>
      </c>
      <c r="AK1530">
        <v>3419.8</v>
      </c>
      <c r="AL1530">
        <v>2000</v>
      </c>
      <c r="AM1530">
        <v>2</v>
      </c>
      <c r="AN1530">
        <v>0</v>
      </c>
      <c r="AO1530">
        <v>2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1</v>
      </c>
      <c r="AZ1530">
        <v>1</v>
      </c>
      <c r="BA1530">
        <v>1</v>
      </c>
      <c r="BB1530">
        <v>1200</v>
      </c>
      <c r="BC1530">
        <v>1200</v>
      </c>
      <c r="BD1530">
        <v>1200</v>
      </c>
      <c r="BE1530">
        <v>1200</v>
      </c>
      <c r="BF1530">
        <v>0</v>
      </c>
      <c r="BG1530">
        <v>0</v>
      </c>
      <c r="BH1530">
        <v>0</v>
      </c>
      <c r="BI1530">
        <v>0</v>
      </c>
      <c r="BJ1530">
        <v>2</v>
      </c>
      <c r="BK1530">
        <v>2</v>
      </c>
      <c r="BL1530">
        <v>2</v>
      </c>
      <c r="BM1530">
        <v>2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 t="s">
        <v>6050</v>
      </c>
      <c r="CB1530" t="s">
        <v>4539</v>
      </c>
      <c r="CC1530" t="s">
        <v>6051</v>
      </c>
      <c r="CD1530">
        <v>-82899125</v>
      </c>
      <c r="CE1530">
        <v>-350377573</v>
      </c>
      <c r="CF1530">
        <v>3</v>
      </c>
      <c r="CG1530" t="s">
        <v>36</v>
      </c>
      <c r="CH1530" t="s">
        <v>4541</v>
      </c>
      <c r="CI1530" t="s">
        <v>4542</v>
      </c>
    </row>
    <row r="1531" spans="1:87" x14ac:dyDescent="0.3">
      <c r="A1531" t="s">
        <v>308</v>
      </c>
      <c r="B1531" t="s">
        <v>4594</v>
      </c>
      <c r="C1531" t="s">
        <v>336</v>
      </c>
      <c r="D1531">
        <v>1017</v>
      </c>
      <c r="G1531" t="s">
        <v>4517</v>
      </c>
      <c r="H1531" t="s">
        <v>2701</v>
      </c>
      <c r="I1531" t="s">
        <v>2702</v>
      </c>
      <c r="J1531" t="s">
        <v>9822</v>
      </c>
      <c r="K1531" t="s">
        <v>4682</v>
      </c>
      <c r="M1531" t="s">
        <v>4520</v>
      </c>
      <c r="N1531" t="s">
        <v>4521</v>
      </c>
      <c r="O1531" t="s">
        <v>4522</v>
      </c>
      <c r="P1531" t="s">
        <v>1227</v>
      </c>
      <c r="Q1531" t="s">
        <v>9823</v>
      </c>
      <c r="R1531" t="s">
        <v>9694</v>
      </c>
      <c r="S1531" t="s">
        <v>4525</v>
      </c>
      <c r="T1531" t="s">
        <v>4526</v>
      </c>
      <c r="U1531" s="48">
        <v>45793</v>
      </c>
      <c r="X1531" t="s">
        <v>4558</v>
      </c>
      <c r="Y1531" t="s">
        <v>4528</v>
      </c>
      <c r="AA1531" t="s">
        <v>4529</v>
      </c>
      <c r="AB1531" t="s">
        <v>4630</v>
      </c>
      <c r="AC1531" t="s">
        <v>4576</v>
      </c>
      <c r="AD1531" t="s">
        <v>4609</v>
      </c>
      <c r="AE1531" t="s">
        <v>9824</v>
      </c>
      <c r="AH1531" t="s">
        <v>4536</v>
      </c>
      <c r="AI1531" t="s">
        <v>4537</v>
      </c>
      <c r="AJ1531" t="s">
        <v>4537</v>
      </c>
      <c r="AK1531">
        <v>0</v>
      </c>
      <c r="AL1531">
        <v>800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1</v>
      </c>
      <c r="AZ1531">
        <v>1</v>
      </c>
      <c r="BA1531">
        <v>1</v>
      </c>
      <c r="BB1531" t="s">
        <v>4538</v>
      </c>
      <c r="BC1531" t="s">
        <v>4538</v>
      </c>
      <c r="BD1531" t="s">
        <v>4538</v>
      </c>
      <c r="BE1531" t="s">
        <v>4538</v>
      </c>
      <c r="BF1531" t="s">
        <v>4538</v>
      </c>
      <c r="BG1531" t="s">
        <v>4538</v>
      </c>
      <c r="BH1531" t="s">
        <v>4538</v>
      </c>
      <c r="BI1531" t="s">
        <v>4538</v>
      </c>
      <c r="BJ1531" t="s">
        <v>4538</v>
      </c>
      <c r="BK1531" t="s">
        <v>4538</v>
      </c>
      <c r="BL1531" t="s">
        <v>4538</v>
      </c>
      <c r="BM1531" t="s">
        <v>4538</v>
      </c>
      <c r="BN1531" t="s">
        <v>4538</v>
      </c>
      <c r="BO1531" t="s">
        <v>4538</v>
      </c>
      <c r="BP1531" t="s">
        <v>4538</v>
      </c>
      <c r="BQ1531" t="s">
        <v>4538</v>
      </c>
      <c r="BR1531" t="s">
        <v>4538</v>
      </c>
      <c r="BS1531" t="s">
        <v>4538</v>
      </c>
      <c r="BT1531" t="s">
        <v>4538</v>
      </c>
      <c r="BU1531" t="s">
        <v>4538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 t="s">
        <v>4525</v>
      </c>
      <c r="CB1531" t="s">
        <v>4539</v>
      </c>
      <c r="CC1531" t="s">
        <v>4540</v>
      </c>
      <c r="CD1531">
        <v>-43229213</v>
      </c>
      <c r="CE1531">
        <v>-40146823</v>
      </c>
      <c r="CF1531">
        <v>3</v>
      </c>
      <c r="CG1531" t="s">
        <v>36</v>
      </c>
      <c r="CH1531" t="s">
        <v>4541</v>
      </c>
      <c r="CI1531" t="s">
        <v>4542</v>
      </c>
    </row>
    <row r="1532" spans="1:87" x14ac:dyDescent="0.3">
      <c r="A1532" t="s">
        <v>693</v>
      </c>
      <c r="B1532" t="s">
        <v>4516</v>
      </c>
      <c r="C1532" t="s">
        <v>893</v>
      </c>
      <c r="D1532">
        <v>1001</v>
      </c>
      <c r="G1532" t="s">
        <v>4517</v>
      </c>
      <c r="H1532" t="s">
        <v>3505</v>
      </c>
      <c r="I1532" t="s">
        <v>3506</v>
      </c>
      <c r="J1532" t="s">
        <v>9825</v>
      </c>
      <c r="K1532" t="s">
        <v>4544</v>
      </c>
      <c r="M1532" t="s">
        <v>4520</v>
      </c>
      <c r="N1532" t="s">
        <v>4521</v>
      </c>
      <c r="O1532" t="s">
        <v>4522</v>
      </c>
      <c r="P1532" t="s">
        <v>1227</v>
      </c>
      <c r="Q1532" t="s">
        <v>6115</v>
      </c>
      <c r="R1532" t="s">
        <v>4546</v>
      </c>
      <c r="S1532" t="s">
        <v>4525</v>
      </c>
      <c r="T1532" t="s">
        <v>4526</v>
      </c>
      <c r="U1532" s="48">
        <v>45793</v>
      </c>
      <c r="X1532" t="s">
        <v>4574</v>
      </c>
      <c r="Y1532" t="s">
        <v>4528</v>
      </c>
      <c r="AA1532" t="s">
        <v>4529</v>
      </c>
      <c r="AB1532" t="s">
        <v>4630</v>
      </c>
      <c r="AC1532" t="s">
        <v>4576</v>
      </c>
      <c r="AD1532" t="s">
        <v>4532</v>
      </c>
      <c r="AE1532" t="s">
        <v>9826</v>
      </c>
      <c r="AH1532" t="s">
        <v>4536</v>
      </c>
      <c r="AI1532" t="s">
        <v>4537</v>
      </c>
      <c r="AJ1532" t="s">
        <v>4537</v>
      </c>
      <c r="AK1532">
        <v>0</v>
      </c>
      <c r="AL1532">
        <v>800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</v>
      </c>
      <c r="AY1532">
        <v>1</v>
      </c>
      <c r="AZ1532">
        <v>1</v>
      </c>
      <c r="BA1532">
        <v>1</v>
      </c>
      <c r="BB1532" t="s">
        <v>4538</v>
      </c>
      <c r="BC1532" t="s">
        <v>4538</v>
      </c>
      <c r="BD1532" t="s">
        <v>4538</v>
      </c>
      <c r="BE1532" t="s">
        <v>4538</v>
      </c>
      <c r="BF1532" t="s">
        <v>4538</v>
      </c>
      <c r="BG1532" t="s">
        <v>4538</v>
      </c>
      <c r="BH1532" t="s">
        <v>4538</v>
      </c>
      <c r="BI1532" t="s">
        <v>4538</v>
      </c>
      <c r="BJ1532" t="s">
        <v>4538</v>
      </c>
      <c r="BK1532" t="s">
        <v>4538</v>
      </c>
      <c r="BL1532" t="s">
        <v>4538</v>
      </c>
      <c r="BM1532" t="s">
        <v>4538</v>
      </c>
      <c r="BN1532" t="s">
        <v>4538</v>
      </c>
      <c r="BO1532" t="s">
        <v>4538</v>
      </c>
      <c r="BP1532" t="s">
        <v>4538</v>
      </c>
      <c r="BQ1532" t="s">
        <v>4538</v>
      </c>
      <c r="BR1532" t="s">
        <v>4538</v>
      </c>
      <c r="BS1532" t="s">
        <v>4538</v>
      </c>
      <c r="BT1532" t="s">
        <v>4538</v>
      </c>
      <c r="BU1532" t="s">
        <v>4538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 t="s">
        <v>4525</v>
      </c>
      <c r="CB1532" t="s">
        <v>4539</v>
      </c>
      <c r="CC1532" t="s">
        <v>4540</v>
      </c>
      <c r="CD1532">
        <v>-38315455</v>
      </c>
      <c r="CE1532">
        <v>-38536274</v>
      </c>
      <c r="CF1532">
        <v>3</v>
      </c>
      <c r="CG1532" t="s">
        <v>36</v>
      </c>
      <c r="CH1532" t="s">
        <v>4541</v>
      </c>
      <c r="CI1532" t="s">
        <v>4542</v>
      </c>
    </row>
    <row r="1533" spans="1:87" x14ac:dyDescent="0.3">
      <c r="A1533" t="s">
        <v>693</v>
      </c>
      <c r="B1533" t="s">
        <v>4516</v>
      </c>
      <c r="C1533" t="s">
        <v>755</v>
      </c>
      <c r="D1533">
        <v>1008</v>
      </c>
      <c r="G1533" t="s">
        <v>4517</v>
      </c>
      <c r="H1533" t="s">
        <v>3313</v>
      </c>
      <c r="I1533" t="s">
        <v>3314</v>
      </c>
      <c r="J1533" t="s">
        <v>9827</v>
      </c>
      <c r="K1533" t="s">
        <v>4682</v>
      </c>
      <c r="M1533" t="s">
        <v>4520</v>
      </c>
      <c r="N1533" t="s">
        <v>4521</v>
      </c>
      <c r="O1533" t="s">
        <v>4522</v>
      </c>
      <c r="P1533" t="s">
        <v>1227</v>
      </c>
      <c r="Q1533" t="s">
        <v>4865</v>
      </c>
      <c r="R1533" t="s">
        <v>4573</v>
      </c>
      <c r="S1533" t="s">
        <v>4525</v>
      </c>
      <c r="T1533" t="s">
        <v>4526</v>
      </c>
      <c r="U1533" s="48">
        <v>45793</v>
      </c>
      <c r="X1533" t="s">
        <v>4527</v>
      </c>
      <c r="Y1533" t="s">
        <v>4599</v>
      </c>
      <c r="AA1533" t="s">
        <v>4529</v>
      </c>
      <c r="AB1533" t="s">
        <v>4530</v>
      </c>
      <c r="AC1533" t="s">
        <v>4576</v>
      </c>
      <c r="AD1533" t="s">
        <v>4532</v>
      </c>
      <c r="AE1533" t="s">
        <v>9828</v>
      </c>
      <c r="AH1533" t="s">
        <v>4536</v>
      </c>
      <c r="AI1533" t="s">
        <v>4537</v>
      </c>
      <c r="AJ1533" t="s">
        <v>4537</v>
      </c>
      <c r="AK1533">
        <v>0</v>
      </c>
      <c r="AL1533">
        <v>800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</v>
      </c>
      <c r="AY1533">
        <v>1</v>
      </c>
      <c r="AZ1533">
        <v>1</v>
      </c>
      <c r="BA1533">
        <v>1</v>
      </c>
      <c r="BB1533" t="s">
        <v>4538</v>
      </c>
      <c r="BC1533" t="s">
        <v>4538</v>
      </c>
      <c r="BD1533" t="s">
        <v>4538</v>
      </c>
      <c r="BE1533" t="s">
        <v>4538</v>
      </c>
      <c r="BF1533" t="s">
        <v>4538</v>
      </c>
      <c r="BG1533" t="s">
        <v>4538</v>
      </c>
      <c r="BH1533" t="s">
        <v>4538</v>
      </c>
      <c r="BI1533" t="s">
        <v>4538</v>
      </c>
      <c r="BJ1533" t="s">
        <v>4538</v>
      </c>
      <c r="BK1533" t="s">
        <v>4538</v>
      </c>
      <c r="BL1533" t="s">
        <v>4538</v>
      </c>
      <c r="BM1533" t="s">
        <v>4538</v>
      </c>
      <c r="BN1533" t="s">
        <v>4538</v>
      </c>
      <c r="BO1533" t="s">
        <v>4538</v>
      </c>
      <c r="BP1533" t="s">
        <v>4538</v>
      </c>
      <c r="BQ1533" t="s">
        <v>4538</v>
      </c>
      <c r="BR1533" t="s">
        <v>4538</v>
      </c>
      <c r="BS1533" t="s">
        <v>4538</v>
      </c>
      <c r="BT1533" t="s">
        <v>4538</v>
      </c>
      <c r="BU1533" t="s">
        <v>4538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 t="s">
        <v>4525</v>
      </c>
      <c r="CB1533" t="s">
        <v>4539</v>
      </c>
      <c r="CC1533" t="s">
        <v>4540</v>
      </c>
      <c r="CD1533">
        <v>-373300004005432</v>
      </c>
      <c r="CE1533">
        <v>-386559982299805</v>
      </c>
      <c r="CF1533">
        <v>3</v>
      </c>
      <c r="CG1533" t="s">
        <v>36</v>
      </c>
      <c r="CH1533" t="s">
        <v>4541</v>
      </c>
      <c r="CI1533" t="s">
        <v>4542</v>
      </c>
    </row>
    <row r="1534" spans="1:87" x14ac:dyDescent="0.3">
      <c r="A1534" t="s">
        <v>1192</v>
      </c>
      <c r="B1534" t="s">
        <v>4566</v>
      </c>
      <c r="C1534" t="s">
        <v>1207</v>
      </c>
      <c r="D1534">
        <v>1043</v>
      </c>
      <c r="G1534" t="s">
        <v>4974</v>
      </c>
      <c r="H1534" t="s">
        <v>4058</v>
      </c>
      <c r="I1534" t="s">
        <v>4059</v>
      </c>
      <c r="J1534" t="s">
        <v>4059</v>
      </c>
      <c r="K1534" t="s">
        <v>4880</v>
      </c>
      <c r="M1534" t="s">
        <v>4569</v>
      </c>
      <c r="N1534" t="s">
        <v>5264</v>
      </c>
      <c r="O1534" t="s">
        <v>4522</v>
      </c>
      <c r="P1534" t="s">
        <v>1227</v>
      </c>
      <c r="Q1534" t="s">
        <v>5850</v>
      </c>
      <c r="R1534" t="s">
        <v>4546</v>
      </c>
      <c r="S1534" t="s">
        <v>4525</v>
      </c>
      <c r="T1534" t="s">
        <v>4526</v>
      </c>
      <c r="U1534" s="48">
        <v>45796</v>
      </c>
      <c r="X1534" t="s">
        <v>4745</v>
      </c>
      <c r="Y1534" t="s">
        <v>4559</v>
      </c>
      <c r="AA1534" t="s">
        <v>4529</v>
      </c>
      <c r="AB1534" t="s">
        <v>4630</v>
      </c>
      <c r="AC1534" t="s">
        <v>4576</v>
      </c>
      <c r="AD1534" t="s">
        <v>5039</v>
      </c>
      <c r="AE1534" t="s">
        <v>9829</v>
      </c>
      <c r="AH1534" t="s">
        <v>4536</v>
      </c>
      <c r="AI1534" t="s">
        <v>4537</v>
      </c>
      <c r="AJ1534" t="s">
        <v>4537</v>
      </c>
      <c r="AK1534">
        <v>285.10000000000002</v>
      </c>
      <c r="AL1534">
        <v>800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1</v>
      </c>
      <c r="AZ1534">
        <v>1</v>
      </c>
      <c r="BA1534">
        <v>1</v>
      </c>
      <c r="BB1534" t="s">
        <v>4538</v>
      </c>
      <c r="BC1534" t="s">
        <v>4538</v>
      </c>
      <c r="BD1534" t="s">
        <v>4538</v>
      </c>
      <c r="BE1534" t="s">
        <v>4538</v>
      </c>
      <c r="BF1534" t="s">
        <v>4538</v>
      </c>
      <c r="BG1534" t="s">
        <v>4538</v>
      </c>
      <c r="BH1534" t="s">
        <v>4538</v>
      </c>
      <c r="BI1534" t="s">
        <v>4538</v>
      </c>
      <c r="BJ1534" t="s">
        <v>4538</v>
      </c>
      <c r="BK1534" t="s">
        <v>4538</v>
      </c>
      <c r="BL1534" t="s">
        <v>4538</v>
      </c>
      <c r="BM1534" t="s">
        <v>4538</v>
      </c>
      <c r="BN1534" t="s">
        <v>4538</v>
      </c>
      <c r="BO1534" t="s">
        <v>4538</v>
      </c>
      <c r="BP1534" t="s">
        <v>4538</v>
      </c>
      <c r="BQ1534" t="s">
        <v>4538</v>
      </c>
      <c r="BR1534" t="s">
        <v>4538</v>
      </c>
      <c r="BS1534" t="s">
        <v>4538</v>
      </c>
      <c r="BT1534" t="s">
        <v>4538</v>
      </c>
      <c r="BU1534" t="s">
        <v>4538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 t="s">
        <v>4538</v>
      </c>
      <c r="CB1534" t="s">
        <v>4538</v>
      </c>
      <c r="CC1534" t="s">
        <v>4538</v>
      </c>
      <c r="CD1534" t="s">
        <v>4538</v>
      </c>
      <c r="CE1534" t="s">
        <v>4538</v>
      </c>
      <c r="CF1534">
        <v>3</v>
      </c>
      <c r="CG1534" t="s">
        <v>36</v>
      </c>
      <c r="CH1534" t="s">
        <v>4541</v>
      </c>
      <c r="CI1534" t="s">
        <v>4542</v>
      </c>
    </row>
    <row r="1535" spans="1:87" x14ac:dyDescent="0.3">
      <c r="A1535" t="s">
        <v>1122</v>
      </c>
      <c r="B1535" t="s">
        <v>4566</v>
      </c>
      <c r="C1535" t="s">
        <v>1157</v>
      </c>
      <c r="D1535">
        <v>1020</v>
      </c>
      <c r="G1535" t="s">
        <v>4974</v>
      </c>
      <c r="H1535" t="s">
        <v>1174</v>
      </c>
      <c r="I1535" t="s">
        <v>1175</v>
      </c>
      <c r="J1535" t="s">
        <v>1175</v>
      </c>
      <c r="K1535" t="s">
        <v>4880</v>
      </c>
      <c r="M1535" t="s">
        <v>4569</v>
      </c>
      <c r="N1535" t="s">
        <v>5264</v>
      </c>
      <c r="O1535" t="s">
        <v>4522</v>
      </c>
      <c r="P1535" t="s">
        <v>1227</v>
      </c>
      <c r="Q1535" t="s">
        <v>5106</v>
      </c>
      <c r="R1535" t="s">
        <v>9661</v>
      </c>
      <c r="S1535" t="s">
        <v>4525</v>
      </c>
      <c r="T1535" t="s">
        <v>4526</v>
      </c>
      <c r="U1535" s="48">
        <v>45798</v>
      </c>
      <c r="X1535" t="s">
        <v>4527</v>
      </c>
      <c r="Y1535" t="s">
        <v>4559</v>
      </c>
      <c r="AA1535" t="s">
        <v>4529</v>
      </c>
      <c r="AB1535" t="s">
        <v>4668</v>
      </c>
      <c r="AC1535" t="s">
        <v>4576</v>
      </c>
      <c r="AD1535" t="s">
        <v>4977</v>
      </c>
      <c r="AE1535" t="s">
        <v>9830</v>
      </c>
      <c r="AH1535" t="s">
        <v>4536</v>
      </c>
      <c r="AI1535" t="s">
        <v>4537</v>
      </c>
      <c r="AJ1535" t="s">
        <v>4537</v>
      </c>
      <c r="AK1535">
        <v>0</v>
      </c>
      <c r="AL1535">
        <v>800</v>
      </c>
      <c r="AM1535">
        <v>1</v>
      </c>
      <c r="AN1535">
        <v>0</v>
      </c>
      <c r="AO1535">
        <v>1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1</v>
      </c>
      <c r="AZ1535">
        <v>1</v>
      </c>
      <c r="BA1535">
        <v>1</v>
      </c>
      <c r="BB1535">
        <v>600</v>
      </c>
      <c r="BC1535">
        <v>600</v>
      </c>
      <c r="BD1535">
        <v>600</v>
      </c>
      <c r="BE1535">
        <v>600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 t="s">
        <v>4581</v>
      </c>
      <c r="CB1535" t="s">
        <v>1122</v>
      </c>
      <c r="CC1535" t="s">
        <v>5271</v>
      </c>
      <c r="CD1535">
        <v>-3727122</v>
      </c>
      <c r="CE1535">
        <v>-409988161</v>
      </c>
      <c r="CF1535">
        <v>3</v>
      </c>
      <c r="CG1535" t="s">
        <v>36</v>
      </c>
      <c r="CH1535" t="s">
        <v>4541</v>
      </c>
      <c r="CI1535" t="s">
        <v>4542</v>
      </c>
    </row>
    <row r="1536" spans="1:87" x14ac:dyDescent="0.3">
      <c r="A1536" t="s">
        <v>1192</v>
      </c>
      <c r="B1536" t="s">
        <v>4566</v>
      </c>
      <c r="C1536" t="s">
        <v>1207</v>
      </c>
      <c r="D1536">
        <v>1043</v>
      </c>
      <c r="G1536" t="s">
        <v>4974</v>
      </c>
      <c r="H1536" t="s">
        <v>4060</v>
      </c>
      <c r="I1536" t="s">
        <v>4061</v>
      </c>
      <c r="J1536" t="s">
        <v>9831</v>
      </c>
      <c r="K1536" t="s">
        <v>4880</v>
      </c>
      <c r="M1536" t="s">
        <v>4569</v>
      </c>
      <c r="N1536" t="s">
        <v>5264</v>
      </c>
      <c r="O1536" t="s">
        <v>4522</v>
      </c>
      <c r="P1536" t="s">
        <v>1227</v>
      </c>
      <c r="Q1536" t="s">
        <v>5749</v>
      </c>
      <c r="R1536" t="s">
        <v>6809</v>
      </c>
      <c r="S1536" t="s">
        <v>4525</v>
      </c>
      <c r="T1536" t="s">
        <v>4526</v>
      </c>
      <c r="U1536" s="48">
        <v>45798</v>
      </c>
      <c r="X1536" t="s">
        <v>4745</v>
      </c>
      <c r="Y1536" t="s">
        <v>4559</v>
      </c>
      <c r="AA1536" t="s">
        <v>4529</v>
      </c>
      <c r="AB1536" t="s">
        <v>4630</v>
      </c>
      <c r="AC1536" t="s">
        <v>4576</v>
      </c>
      <c r="AD1536" t="s">
        <v>5039</v>
      </c>
      <c r="AE1536" t="s">
        <v>9832</v>
      </c>
      <c r="AH1536" t="s">
        <v>4536</v>
      </c>
      <c r="AI1536" t="s">
        <v>4537</v>
      </c>
      <c r="AJ1536" t="s">
        <v>4537</v>
      </c>
      <c r="AK1536">
        <v>1281.17</v>
      </c>
      <c r="AL1536">
        <v>800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  <c r="AY1536">
        <v>1</v>
      </c>
      <c r="AZ1536">
        <v>1</v>
      </c>
      <c r="BA1536">
        <v>1</v>
      </c>
      <c r="BB1536" t="s">
        <v>4538</v>
      </c>
      <c r="BC1536" t="s">
        <v>4538</v>
      </c>
      <c r="BD1536" t="s">
        <v>4538</v>
      </c>
      <c r="BE1536" t="s">
        <v>4538</v>
      </c>
      <c r="BF1536" t="s">
        <v>4538</v>
      </c>
      <c r="BG1536" t="s">
        <v>4538</v>
      </c>
      <c r="BH1536" t="s">
        <v>4538</v>
      </c>
      <c r="BI1536" t="s">
        <v>4538</v>
      </c>
      <c r="BJ1536" t="s">
        <v>4538</v>
      </c>
      <c r="BK1536" t="s">
        <v>4538</v>
      </c>
      <c r="BL1536" t="s">
        <v>4538</v>
      </c>
      <c r="BM1536" t="s">
        <v>4538</v>
      </c>
      <c r="BN1536" t="s">
        <v>4538</v>
      </c>
      <c r="BO1536" t="s">
        <v>4538</v>
      </c>
      <c r="BP1536" t="s">
        <v>4538</v>
      </c>
      <c r="BQ1536" t="s">
        <v>4538</v>
      </c>
      <c r="BR1536" t="s">
        <v>4538</v>
      </c>
      <c r="BS1536" t="s">
        <v>4538</v>
      </c>
      <c r="BT1536" t="s">
        <v>4538</v>
      </c>
      <c r="BU1536" t="s">
        <v>4538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 t="s">
        <v>4538</v>
      </c>
      <c r="CB1536" t="s">
        <v>4538</v>
      </c>
      <c r="CC1536" t="s">
        <v>4538</v>
      </c>
      <c r="CD1536" t="s">
        <v>4538</v>
      </c>
      <c r="CE1536" t="s">
        <v>4538</v>
      </c>
      <c r="CF1536">
        <v>3</v>
      </c>
      <c r="CG1536" t="s">
        <v>36</v>
      </c>
      <c r="CH1536" t="s">
        <v>4541</v>
      </c>
      <c r="CI1536" t="s">
        <v>4542</v>
      </c>
    </row>
    <row r="1537" spans="1:87" x14ac:dyDescent="0.3">
      <c r="A1537" t="s">
        <v>243</v>
      </c>
      <c r="B1537" t="s">
        <v>6043</v>
      </c>
      <c r="C1537" t="s">
        <v>301</v>
      </c>
      <c r="D1537">
        <v>1286</v>
      </c>
      <c r="G1537" t="s">
        <v>7874</v>
      </c>
      <c r="H1537" t="s">
        <v>2594</v>
      </c>
      <c r="I1537" t="s">
        <v>2595</v>
      </c>
      <c r="J1537" t="s">
        <v>9833</v>
      </c>
      <c r="K1537" t="s">
        <v>4586</v>
      </c>
      <c r="M1537" t="s">
        <v>4520</v>
      </c>
      <c r="N1537" t="s">
        <v>4521</v>
      </c>
      <c r="O1537" t="s">
        <v>4522</v>
      </c>
      <c r="P1537" t="s">
        <v>1227</v>
      </c>
      <c r="Q1537" t="s">
        <v>9834</v>
      </c>
      <c r="R1537" t="s">
        <v>7701</v>
      </c>
      <c r="S1537" t="s">
        <v>4883</v>
      </c>
      <c r="T1537" t="s">
        <v>4526</v>
      </c>
      <c r="U1537" s="48">
        <v>45798</v>
      </c>
      <c r="X1537" t="s">
        <v>4588</v>
      </c>
      <c r="Y1537" t="s">
        <v>4528</v>
      </c>
      <c r="AA1537" t="s">
        <v>4529</v>
      </c>
      <c r="AB1537" t="s">
        <v>4547</v>
      </c>
      <c r="AC1537" t="s">
        <v>8273</v>
      </c>
      <c r="AD1537" t="s">
        <v>7876</v>
      </c>
      <c r="AE1537" t="s">
        <v>9835</v>
      </c>
      <c r="AH1537" t="s">
        <v>4536</v>
      </c>
      <c r="AI1537" t="s">
        <v>4537</v>
      </c>
      <c r="AJ1537" t="s">
        <v>4537</v>
      </c>
      <c r="AK1537">
        <v>717.63</v>
      </c>
      <c r="AL1537">
        <v>1000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1</v>
      </c>
      <c r="AZ1537">
        <v>1</v>
      </c>
      <c r="BA1537">
        <v>1</v>
      </c>
      <c r="BB1537" t="s">
        <v>4538</v>
      </c>
      <c r="BC1537" t="s">
        <v>4538</v>
      </c>
      <c r="BD1537" t="s">
        <v>4538</v>
      </c>
      <c r="BE1537" t="s">
        <v>4538</v>
      </c>
      <c r="BF1537" t="s">
        <v>4538</v>
      </c>
      <c r="BG1537" t="s">
        <v>4538</v>
      </c>
      <c r="BH1537" t="s">
        <v>4538</v>
      </c>
      <c r="BI1537" t="s">
        <v>4538</v>
      </c>
      <c r="BJ1537" t="s">
        <v>4538</v>
      </c>
      <c r="BK1537" t="s">
        <v>4538</v>
      </c>
      <c r="BL1537" t="s">
        <v>4538</v>
      </c>
      <c r="BM1537" t="s">
        <v>4538</v>
      </c>
      <c r="BN1537" t="s">
        <v>4538</v>
      </c>
      <c r="BO1537" t="s">
        <v>4538</v>
      </c>
      <c r="BP1537" t="s">
        <v>4538</v>
      </c>
      <c r="BQ1537" t="s">
        <v>4538</v>
      </c>
      <c r="BR1537" t="s">
        <v>4538</v>
      </c>
      <c r="BS1537" t="s">
        <v>4538</v>
      </c>
      <c r="BT1537" t="s">
        <v>4538</v>
      </c>
      <c r="BU1537" t="s">
        <v>4538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 t="s">
        <v>6050</v>
      </c>
      <c r="CB1537" t="s">
        <v>4539</v>
      </c>
      <c r="CC1537" t="s">
        <v>6051</v>
      </c>
      <c r="CD1537">
        <v>-79422532</v>
      </c>
      <c r="CE1537">
        <v>-348372612</v>
      </c>
      <c r="CF1537">
        <v>3</v>
      </c>
      <c r="CG1537" t="s">
        <v>36</v>
      </c>
      <c r="CH1537" t="s">
        <v>4541</v>
      </c>
      <c r="CI1537" t="s">
        <v>4542</v>
      </c>
    </row>
    <row r="1538" spans="1:87" x14ac:dyDescent="0.3">
      <c r="A1538" t="s">
        <v>597</v>
      </c>
      <c r="B1538" t="s">
        <v>5491</v>
      </c>
      <c r="C1538" t="s">
        <v>602</v>
      </c>
      <c r="D1538">
        <v>1039</v>
      </c>
      <c r="G1538" t="s">
        <v>4517</v>
      </c>
      <c r="H1538" t="s">
        <v>3126</v>
      </c>
      <c r="I1538" t="s">
        <v>3127</v>
      </c>
      <c r="J1538" t="s">
        <v>9836</v>
      </c>
      <c r="K1538" t="s">
        <v>9598</v>
      </c>
      <c r="M1538" t="s">
        <v>4520</v>
      </c>
      <c r="N1538" t="s">
        <v>4521</v>
      </c>
      <c r="O1538" t="s">
        <v>4522</v>
      </c>
      <c r="P1538" t="s">
        <v>1227</v>
      </c>
      <c r="Q1538" t="s">
        <v>5499</v>
      </c>
      <c r="R1538" t="s">
        <v>5551</v>
      </c>
      <c r="S1538" t="s">
        <v>5494</v>
      </c>
      <c r="T1538" t="s">
        <v>4526</v>
      </c>
      <c r="U1538" s="48">
        <v>45798</v>
      </c>
      <c r="X1538" t="s">
        <v>4527</v>
      </c>
      <c r="Y1538" t="s">
        <v>4599</v>
      </c>
      <c r="AA1538" t="s">
        <v>4529</v>
      </c>
      <c r="AB1538" t="s">
        <v>4638</v>
      </c>
      <c r="AC1538" t="s">
        <v>4576</v>
      </c>
      <c r="AD1538" t="s">
        <v>5501</v>
      </c>
      <c r="AE1538" t="s">
        <v>9837</v>
      </c>
      <c r="AH1538" t="s">
        <v>4536</v>
      </c>
      <c r="AI1538" t="s">
        <v>4537</v>
      </c>
      <c r="AJ1538" t="s">
        <v>4537</v>
      </c>
      <c r="AK1538">
        <v>0</v>
      </c>
      <c r="AL1538">
        <v>800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1</v>
      </c>
      <c r="AY1538">
        <v>1</v>
      </c>
      <c r="AZ1538">
        <v>1</v>
      </c>
      <c r="BA1538">
        <v>1</v>
      </c>
      <c r="BB1538" t="s">
        <v>4538</v>
      </c>
      <c r="BC1538" t="s">
        <v>4538</v>
      </c>
      <c r="BD1538" t="s">
        <v>4538</v>
      </c>
      <c r="BE1538" t="s">
        <v>4538</v>
      </c>
      <c r="BF1538" t="s">
        <v>4538</v>
      </c>
      <c r="BG1538" t="s">
        <v>4538</v>
      </c>
      <c r="BH1538" t="s">
        <v>4538</v>
      </c>
      <c r="BI1538" t="s">
        <v>4538</v>
      </c>
      <c r="BJ1538" t="s">
        <v>4538</v>
      </c>
      <c r="BK1538" t="s">
        <v>4538</v>
      </c>
      <c r="BL1538" t="s">
        <v>4538</v>
      </c>
      <c r="BM1538" t="s">
        <v>4538</v>
      </c>
      <c r="BN1538" t="s">
        <v>4538</v>
      </c>
      <c r="BO1538" t="s">
        <v>4538</v>
      </c>
      <c r="BP1538" t="s">
        <v>4538</v>
      </c>
      <c r="BQ1538" t="s">
        <v>4538</v>
      </c>
      <c r="BR1538" t="s">
        <v>4538</v>
      </c>
      <c r="BS1538" t="s">
        <v>4538</v>
      </c>
      <c r="BT1538" t="s">
        <v>4538</v>
      </c>
      <c r="BU1538" t="s">
        <v>4538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 t="s">
        <v>5347</v>
      </c>
      <c r="CB1538" t="s">
        <v>4539</v>
      </c>
      <c r="CC1538" t="s">
        <v>4540</v>
      </c>
      <c r="CD1538">
        <v>-5063014</v>
      </c>
      <c r="CE1538">
        <v>-42800408</v>
      </c>
      <c r="CF1538">
        <v>3</v>
      </c>
      <c r="CG1538" t="s">
        <v>36</v>
      </c>
      <c r="CH1538" t="s">
        <v>4541</v>
      </c>
      <c r="CI1538" t="s">
        <v>4542</v>
      </c>
    </row>
    <row r="1539" spans="1:87" x14ac:dyDescent="0.3">
      <c r="A1539" t="s">
        <v>243</v>
      </c>
      <c r="B1539" t="s">
        <v>6043</v>
      </c>
      <c r="C1539" t="s">
        <v>277</v>
      </c>
      <c r="D1539">
        <v>1292</v>
      </c>
      <c r="G1539" t="s">
        <v>7874</v>
      </c>
      <c r="H1539" t="s">
        <v>1840</v>
      </c>
      <c r="I1539" t="s">
        <v>1841</v>
      </c>
      <c r="J1539" t="s">
        <v>9838</v>
      </c>
      <c r="K1539" t="s">
        <v>4586</v>
      </c>
      <c r="M1539" t="s">
        <v>4520</v>
      </c>
      <c r="N1539" t="s">
        <v>4521</v>
      </c>
      <c r="O1539" t="s">
        <v>4522</v>
      </c>
      <c r="P1539" t="s">
        <v>1227</v>
      </c>
      <c r="Q1539" t="s">
        <v>7806</v>
      </c>
      <c r="R1539" t="s">
        <v>7690</v>
      </c>
      <c r="S1539" t="s">
        <v>4883</v>
      </c>
      <c r="T1539" t="s">
        <v>4526</v>
      </c>
      <c r="U1539" s="48">
        <v>45798</v>
      </c>
      <c r="X1539" t="s">
        <v>4558</v>
      </c>
      <c r="Y1539" t="s">
        <v>4599</v>
      </c>
      <c r="AA1539" t="s">
        <v>4529</v>
      </c>
      <c r="AB1539" t="s">
        <v>4547</v>
      </c>
      <c r="AC1539" t="s">
        <v>8273</v>
      </c>
      <c r="AD1539" t="s">
        <v>7876</v>
      </c>
      <c r="AE1539" t="s">
        <v>9839</v>
      </c>
      <c r="AH1539" t="s">
        <v>4536</v>
      </c>
      <c r="AI1539" t="s">
        <v>4537</v>
      </c>
      <c r="AJ1539" t="s">
        <v>4537</v>
      </c>
      <c r="AK1539">
        <v>-1017.11</v>
      </c>
      <c r="AL1539">
        <v>1000</v>
      </c>
      <c r="AM1539">
        <v>0</v>
      </c>
      <c r="AN1539">
        <v>0</v>
      </c>
      <c r="AO1539">
        <v>0</v>
      </c>
      <c r="AP1539">
        <v>1282.96</v>
      </c>
      <c r="AQ1539">
        <v>537.55999999999995</v>
      </c>
      <c r="AR1539">
        <v>0</v>
      </c>
      <c r="AS1539">
        <v>0</v>
      </c>
      <c r="AT1539">
        <v>1</v>
      </c>
      <c r="AU1539">
        <v>1</v>
      </c>
      <c r="AV1539">
        <v>0</v>
      </c>
      <c r="AW1539">
        <v>0</v>
      </c>
      <c r="AX1539">
        <v>1</v>
      </c>
      <c r="AY1539">
        <v>1</v>
      </c>
      <c r="AZ1539">
        <v>1</v>
      </c>
      <c r="BA1539">
        <v>1</v>
      </c>
      <c r="BB1539" t="s">
        <v>4538</v>
      </c>
      <c r="BC1539" t="s">
        <v>4538</v>
      </c>
      <c r="BD1539" t="s">
        <v>4538</v>
      </c>
      <c r="BE1539" t="s">
        <v>4538</v>
      </c>
      <c r="BF1539" t="s">
        <v>4538</v>
      </c>
      <c r="BG1539" t="s">
        <v>4538</v>
      </c>
      <c r="BH1539" t="s">
        <v>4538</v>
      </c>
      <c r="BI1539" t="s">
        <v>4538</v>
      </c>
      <c r="BJ1539" t="s">
        <v>4538</v>
      </c>
      <c r="BK1539" t="s">
        <v>4538</v>
      </c>
      <c r="BL1539" t="s">
        <v>4538</v>
      </c>
      <c r="BM1539" t="s">
        <v>4538</v>
      </c>
      <c r="BN1539" t="s">
        <v>4538</v>
      </c>
      <c r="BO1539" t="s">
        <v>4538</v>
      </c>
      <c r="BP1539" t="s">
        <v>4538</v>
      </c>
      <c r="BQ1539" t="s">
        <v>4538</v>
      </c>
      <c r="BR1539" t="s">
        <v>4538</v>
      </c>
      <c r="BS1539" t="s">
        <v>4538</v>
      </c>
      <c r="BT1539" t="s">
        <v>4538</v>
      </c>
      <c r="BU1539" t="s">
        <v>4538</v>
      </c>
      <c r="BV1539">
        <v>606.84</v>
      </c>
      <c r="BW1539">
        <v>0</v>
      </c>
      <c r="BX1539">
        <v>0</v>
      </c>
      <c r="BY1539">
        <v>0</v>
      </c>
      <c r="BZ1539">
        <v>0</v>
      </c>
      <c r="CA1539" t="s">
        <v>6050</v>
      </c>
      <c r="CB1539" t="s">
        <v>4539</v>
      </c>
      <c r="CC1539" t="s">
        <v>6051</v>
      </c>
      <c r="CD1539">
        <v>-80035965</v>
      </c>
      <c r="CE1539">
        <v>-348739497</v>
      </c>
      <c r="CF1539">
        <v>2</v>
      </c>
      <c r="CG1539" t="s">
        <v>24</v>
      </c>
      <c r="CH1539" t="s">
        <v>4928</v>
      </c>
      <c r="CI1539" t="s">
        <v>4929</v>
      </c>
    </row>
    <row r="1540" spans="1:87" x14ac:dyDescent="0.3">
      <c r="A1540" t="s">
        <v>1122</v>
      </c>
      <c r="B1540" t="s">
        <v>4566</v>
      </c>
      <c r="C1540" t="s">
        <v>1123</v>
      </c>
      <c r="D1540">
        <v>1045</v>
      </c>
      <c r="G1540" t="s">
        <v>4974</v>
      </c>
      <c r="H1540" t="s">
        <v>1133</v>
      </c>
      <c r="I1540" t="s">
        <v>1134</v>
      </c>
      <c r="J1540" t="s">
        <v>9840</v>
      </c>
      <c r="K1540" t="s">
        <v>4880</v>
      </c>
      <c r="M1540" t="s">
        <v>4569</v>
      </c>
      <c r="N1540" t="s">
        <v>5264</v>
      </c>
      <c r="O1540" t="s">
        <v>4522</v>
      </c>
      <c r="P1540" t="s">
        <v>1227</v>
      </c>
      <c r="Q1540" t="s">
        <v>4607</v>
      </c>
      <c r="R1540" t="s">
        <v>9841</v>
      </c>
      <c r="S1540" t="s">
        <v>5494</v>
      </c>
      <c r="T1540" t="s">
        <v>4526</v>
      </c>
      <c r="U1540" s="48">
        <v>45799</v>
      </c>
      <c r="X1540" t="s">
        <v>4527</v>
      </c>
      <c r="Y1540" t="s">
        <v>4559</v>
      </c>
      <c r="AA1540" t="s">
        <v>4529</v>
      </c>
      <c r="AB1540" t="s">
        <v>4630</v>
      </c>
      <c r="AC1540" t="s">
        <v>4576</v>
      </c>
      <c r="AD1540" t="s">
        <v>5501</v>
      </c>
      <c r="AE1540" t="s">
        <v>9842</v>
      </c>
      <c r="AH1540" t="s">
        <v>4536</v>
      </c>
      <c r="AI1540" t="s">
        <v>4537</v>
      </c>
      <c r="AJ1540" t="s">
        <v>4537</v>
      </c>
      <c r="AK1540">
        <v>2310.23</v>
      </c>
      <c r="AL1540">
        <v>800</v>
      </c>
      <c r="AM1540">
        <v>2</v>
      </c>
      <c r="AN1540">
        <v>0</v>
      </c>
      <c r="AO1540">
        <v>2</v>
      </c>
      <c r="AP1540">
        <v>2310.23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0</v>
      </c>
      <c r="AW1540">
        <v>0</v>
      </c>
      <c r="AX1540">
        <v>1</v>
      </c>
      <c r="AY1540">
        <v>1</v>
      </c>
      <c r="AZ1540">
        <v>1</v>
      </c>
      <c r="BA1540">
        <v>1</v>
      </c>
      <c r="BB1540">
        <v>1200</v>
      </c>
      <c r="BC1540">
        <v>1200</v>
      </c>
      <c r="BD1540">
        <v>1200</v>
      </c>
      <c r="BE1540">
        <v>1200</v>
      </c>
      <c r="BF1540">
        <v>1.9251916666666666</v>
      </c>
      <c r="BG1540">
        <v>0</v>
      </c>
      <c r="BH1540">
        <v>0</v>
      </c>
      <c r="BI1540">
        <v>0</v>
      </c>
      <c r="BJ1540">
        <v>2</v>
      </c>
      <c r="BK1540">
        <v>2</v>
      </c>
      <c r="BL1540">
        <v>2</v>
      </c>
      <c r="BM1540">
        <v>2</v>
      </c>
      <c r="BN1540">
        <v>2</v>
      </c>
      <c r="BO1540">
        <v>0</v>
      </c>
      <c r="BP1540">
        <v>0</v>
      </c>
      <c r="BQ1540">
        <v>0</v>
      </c>
      <c r="BR1540">
        <v>1</v>
      </c>
      <c r="BS1540">
        <v>0</v>
      </c>
      <c r="BT1540">
        <v>0</v>
      </c>
      <c r="BU1540">
        <v>0</v>
      </c>
      <c r="BV1540">
        <v>770.07666666666671</v>
      </c>
      <c r="BW1540">
        <v>0</v>
      </c>
      <c r="BX1540">
        <v>0</v>
      </c>
      <c r="BY1540">
        <v>0</v>
      </c>
      <c r="BZ1540">
        <v>0</v>
      </c>
      <c r="CA1540" t="s">
        <v>4581</v>
      </c>
      <c r="CB1540" t="s">
        <v>1122</v>
      </c>
      <c r="CC1540" t="s">
        <v>5271</v>
      </c>
      <c r="CD1540" t="s">
        <v>4538</v>
      </c>
      <c r="CE1540" t="s">
        <v>4538</v>
      </c>
      <c r="CF1540">
        <v>3</v>
      </c>
      <c r="CG1540" t="s">
        <v>36</v>
      </c>
      <c r="CH1540" t="s">
        <v>4928</v>
      </c>
      <c r="CI1540" t="s">
        <v>4929</v>
      </c>
    </row>
    <row r="1541" spans="1:87" x14ac:dyDescent="0.3">
      <c r="A1541" t="s">
        <v>1192</v>
      </c>
      <c r="B1541" t="s">
        <v>4566</v>
      </c>
      <c r="C1541" t="s">
        <v>1207</v>
      </c>
      <c r="D1541">
        <v>1043</v>
      </c>
      <c r="G1541" t="s">
        <v>4974</v>
      </c>
      <c r="H1541" t="s">
        <v>4062</v>
      </c>
      <c r="I1541" t="s">
        <v>4063</v>
      </c>
      <c r="J1541" t="s">
        <v>4063</v>
      </c>
      <c r="K1541" t="s">
        <v>4880</v>
      </c>
      <c r="M1541" t="s">
        <v>4569</v>
      </c>
      <c r="N1541" t="s">
        <v>5264</v>
      </c>
      <c r="O1541" t="s">
        <v>4522</v>
      </c>
      <c r="P1541" t="s">
        <v>1227</v>
      </c>
      <c r="Q1541" t="s">
        <v>9843</v>
      </c>
      <c r="R1541" t="s">
        <v>9844</v>
      </c>
      <c r="S1541" t="s">
        <v>4525</v>
      </c>
      <c r="T1541" t="s">
        <v>4526</v>
      </c>
      <c r="U1541" s="48">
        <v>45800</v>
      </c>
      <c r="X1541" t="s">
        <v>4598</v>
      </c>
      <c r="Y1541" t="s">
        <v>4559</v>
      </c>
      <c r="AA1541" t="s">
        <v>4529</v>
      </c>
      <c r="AB1541" t="s">
        <v>4630</v>
      </c>
      <c r="AC1541" t="s">
        <v>4576</v>
      </c>
      <c r="AD1541" t="s">
        <v>4977</v>
      </c>
      <c r="AE1541" t="s">
        <v>9845</v>
      </c>
      <c r="AH1541" t="s">
        <v>4536</v>
      </c>
      <c r="AI1541" t="s">
        <v>4537</v>
      </c>
      <c r="AJ1541" t="s">
        <v>4537</v>
      </c>
      <c r="AK1541">
        <v>5409.86</v>
      </c>
      <c r="AL1541">
        <v>800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1</v>
      </c>
      <c r="AZ1541">
        <v>1</v>
      </c>
      <c r="BA1541">
        <v>1</v>
      </c>
      <c r="BB1541" t="s">
        <v>4538</v>
      </c>
      <c r="BC1541" t="s">
        <v>4538</v>
      </c>
      <c r="BD1541" t="s">
        <v>4538</v>
      </c>
      <c r="BE1541" t="s">
        <v>4538</v>
      </c>
      <c r="BF1541" t="s">
        <v>4538</v>
      </c>
      <c r="BG1541" t="s">
        <v>4538</v>
      </c>
      <c r="BH1541" t="s">
        <v>4538</v>
      </c>
      <c r="BI1541" t="s">
        <v>4538</v>
      </c>
      <c r="BJ1541" t="s">
        <v>4538</v>
      </c>
      <c r="BK1541" t="s">
        <v>4538</v>
      </c>
      <c r="BL1541" t="s">
        <v>4538</v>
      </c>
      <c r="BM1541" t="s">
        <v>4538</v>
      </c>
      <c r="BN1541" t="s">
        <v>4538</v>
      </c>
      <c r="BO1541" t="s">
        <v>4538</v>
      </c>
      <c r="BP1541" t="s">
        <v>4538</v>
      </c>
      <c r="BQ1541" t="s">
        <v>4538</v>
      </c>
      <c r="BR1541" t="s">
        <v>4538</v>
      </c>
      <c r="BS1541" t="s">
        <v>4538</v>
      </c>
      <c r="BT1541" t="s">
        <v>4538</v>
      </c>
      <c r="BU1541" t="s">
        <v>4538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 t="s">
        <v>4538</v>
      </c>
      <c r="CB1541" t="s">
        <v>4538</v>
      </c>
      <c r="CC1541" t="s">
        <v>4538</v>
      </c>
      <c r="CD1541" t="s">
        <v>4538</v>
      </c>
      <c r="CE1541" t="s">
        <v>4538</v>
      </c>
      <c r="CF1541">
        <v>3</v>
      </c>
      <c r="CG1541" t="s">
        <v>36</v>
      </c>
      <c r="CH1541" t="s">
        <v>4541</v>
      </c>
      <c r="CI1541" t="s">
        <v>4542</v>
      </c>
    </row>
    <row r="1542" spans="1:87" x14ac:dyDescent="0.3">
      <c r="A1542" t="s">
        <v>693</v>
      </c>
      <c r="B1542" t="s">
        <v>4516</v>
      </c>
      <c r="C1542" t="s">
        <v>844</v>
      </c>
      <c r="D1542">
        <v>1013</v>
      </c>
      <c r="G1542" t="s">
        <v>4517</v>
      </c>
      <c r="H1542" t="s">
        <v>3409</v>
      </c>
      <c r="I1542" t="s">
        <v>3410</v>
      </c>
      <c r="J1542" t="s">
        <v>9846</v>
      </c>
      <c r="K1542" t="s">
        <v>5037</v>
      </c>
      <c r="M1542" t="s">
        <v>4520</v>
      </c>
      <c r="N1542" t="s">
        <v>4521</v>
      </c>
      <c r="O1542" t="s">
        <v>4522</v>
      </c>
      <c r="P1542" t="s">
        <v>1227</v>
      </c>
      <c r="Q1542" t="s">
        <v>5914</v>
      </c>
      <c r="R1542" t="s">
        <v>5384</v>
      </c>
      <c r="S1542" t="s">
        <v>4525</v>
      </c>
      <c r="T1542" t="s">
        <v>4526</v>
      </c>
      <c r="U1542" s="48">
        <v>45804</v>
      </c>
      <c r="X1542" t="s">
        <v>4598</v>
      </c>
      <c r="Y1542" t="s">
        <v>4599</v>
      </c>
      <c r="AA1542" t="s">
        <v>4529</v>
      </c>
      <c r="AB1542" t="s">
        <v>4547</v>
      </c>
      <c r="AC1542" t="s">
        <v>4576</v>
      </c>
      <c r="AD1542" t="s">
        <v>4532</v>
      </c>
      <c r="AE1542" t="s">
        <v>9847</v>
      </c>
      <c r="AH1542" t="s">
        <v>4536</v>
      </c>
      <c r="AI1542" t="s">
        <v>4537</v>
      </c>
      <c r="AJ1542" t="s">
        <v>4537</v>
      </c>
      <c r="AK1542">
        <v>0</v>
      </c>
      <c r="AL1542">
        <v>800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1</v>
      </c>
      <c r="AZ1542">
        <v>1</v>
      </c>
      <c r="BA1542">
        <v>1</v>
      </c>
      <c r="BB1542" t="s">
        <v>4538</v>
      </c>
      <c r="BC1542" t="s">
        <v>4538</v>
      </c>
      <c r="BD1542" t="s">
        <v>4538</v>
      </c>
      <c r="BE1542" t="s">
        <v>4538</v>
      </c>
      <c r="BF1542" t="s">
        <v>4538</v>
      </c>
      <c r="BG1542" t="s">
        <v>4538</v>
      </c>
      <c r="BH1542" t="s">
        <v>4538</v>
      </c>
      <c r="BI1542" t="s">
        <v>4538</v>
      </c>
      <c r="BJ1542" t="s">
        <v>4538</v>
      </c>
      <c r="BK1542" t="s">
        <v>4538</v>
      </c>
      <c r="BL1542" t="s">
        <v>4538</v>
      </c>
      <c r="BM1542" t="s">
        <v>4538</v>
      </c>
      <c r="BN1542" t="s">
        <v>4538</v>
      </c>
      <c r="BO1542" t="s">
        <v>4538</v>
      </c>
      <c r="BP1542" t="s">
        <v>4538</v>
      </c>
      <c r="BQ1542" t="s">
        <v>4538</v>
      </c>
      <c r="BR1542" t="s">
        <v>4538</v>
      </c>
      <c r="BS1542" t="s">
        <v>4538</v>
      </c>
      <c r="BT1542" t="s">
        <v>4538</v>
      </c>
      <c r="BU1542" t="s">
        <v>4538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 t="s">
        <v>4525</v>
      </c>
      <c r="CB1542" t="s">
        <v>4539</v>
      </c>
      <c r="CC1542" t="s">
        <v>4540</v>
      </c>
      <c r="CD1542">
        <v>-41314514</v>
      </c>
      <c r="CE1542">
        <v>-382473889</v>
      </c>
      <c r="CF1542">
        <v>3</v>
      </c>
      <c r="CG1542" t="s">
        <v>36</v>
      </c>
      <c r="CH1542" t="s">
        <v>4541</v>
      </c>
      <c r="CI1542" t="s">
        <v>4542</v>
      </c>
    </row>
    <row r="1543" spans="1:87" x14ac:dyDescent="0.3">
      <c r="A1543" t="s">
        <v>693</v>
      </c>
      <c r="B1543" t="s">
        <v>4516</v>
      </c>
      <c r="C1543" t="s">
        <v>694</v>
      </c>
      <c r="D1543">
        <v>1061</v>
      </c>
      <c r="G1543" t="s">
        <v>7439</v>
      </c>
      <c r="H1543" t="s">
        <v>704</v>
      </c>
      <c r="I1543" t="s">
        <v>705</v>
      </c>
      <c r="J1543" t="s">
        <v>7440</v>
      </c>
      <c r="K1543" t="s">
        <v>4586</v>
      </c>
      <c r="M1543" t="s">
        <v>4520</v>
      </c>
      <c r="N1543" t="s">
        <v>4521</v>
      </c>
      <c r="O1543" t="s">
        <v>4522</v>
      </c>
      <c r="P1543" t="s">
        <v>1227</v>
      </c>
      <c r="Q1543" t="s">
        <v>4607</v>
      </c>
      <c r="R1543" t="s">
        <v>4546</v>
      </c>
      <c r="S1543" t="s">
        <v>4525</v>
      </c>
      <c r="T1543" t="s">
        <v>4526</v>
      </c>
      <c r="U1543" s="48">
        <v>45805</v>
      </c>
      <c r="X1543" t="s">
        <v>4598</v>
      </c>
      <c r="Y1543" t="s">
        <v>4559</v>
      </c>
      <c r="AA1543" t="s">
        <v>4529</v>
      </c>
      <c r="AB1543" t="s">
        <v>4589</v>
      </c>
      <c r="AC1543" t="s">
        <v>4576</v>
      </c>
      <c r="AD1543" t="s">
        <v>4532</v>
      </c>
      <c r="AE1543" t="s">
        <v>9848</v>
      </c>
      <c r="AH1543" t="s">
        <v>4537</v>
      </c>
      <c r="AI1543" t="s">
        <v>4537</v>
      </c>
      <c r="AJ1543" t="s">
        <v>4537</v>
      </c>
      <c r="AK1543">
        <v>-404.88</v>
      </c>
      <c r="AL1543">
        <v>800</v>
      </c>
      <c r="AM1543">
        <v>0</v>
      </c>
      <c r="AN1543">
        <v>1</v>
      </c>
      <c r="AO1543">
        <v>1</v>
      </c>
      <c r="AP1543">
        <v>0</v>
      </c>
      <c r="AQ1543">
        <v>753</v>
      </c>
      <c r="AR1543">
        <v>-627.5</v>
      </c>
      <c r="AS1543">
        <v>0</v>
      </c>
      <c r="AT1543">
        <v>0</v>
      </c>
      <c r="AU1543">
        <v>1</v>
      </c>
      <c r="AV1543">
        <v>0</v>
      </c>
      <c r="AW1543">
        <v>0</v>
      </c>
      <c r="AX1543">
        <v>1</v>
      </c>
      <c r="AY1543">
        <v>1</v>
      </c>
      <c r="AZ1543">
        <v>1</v>
      </c>
      <c r="BA1543">
        <v>1</v>
      </c>
      <c r="BB1543">
        <v>600</v>
      </c>
      <c r="BC1543">
        <v>600</v>
      </c>
      <c r="BD1543">
        <v>600</v>
      </c>
      <c r="BE1543">
        <v>600</v>
      </c>
      <c r="BF1543">
        <v>0</v>
      </c>
      <c r="BG1543">
        <v>1.2549999999999999</v>
      </c>
      <c r="BH1543">
        <v>-1.0458333333333334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0</v>
      </c>
      <c r="BO1543">
        <v>1</v>
      </c>
      <c r="BP1543">
        <v>0</v>
      </c>
      <c r="BQ1543">
        <v>0</v>
      </c>
      <c r="BR1543">
        <v>0</v>
      </c>
      <c r="BS1543">
        <v>1</v>
      </c>
      <c r="BT1543">
        <v>0</v>
      </c>
      <c r="BU1543">
        <v>0</v>
      </c>
      <c r="BV1543">
        <v>41.833333333333336</v>
      </c>
      <c r="BW1543">
        <v>1</v>
      </c>
      <c r="BX1543">
        <v>0</v>
      </c>
      <c r="BY1543">
        <v>1</v>
      </c>
      <c r="BZ1543">
        <v>1</v>
      </c>
      <c r="CA1543" t="s">
        <v>4525</v>
      </c>
      <c r="CB1543" t="s">
        <v>4539</v>
      </c>
      <c r="CC1543" t="s">
        <v>4540</v>
      </c>
      <c r="CD1543">
        <v>-37309285</v>
      </c>
      <c r="CE1543">
        <v>-385376287</v>
      </c>
      <c r="CF1543">
        <v>2</v>
      </c>
      <c r="CG1543" t="s">
        <v>24</v>
      </c>
      <c r="CH1543" t="s">
        <v>4583</v>
      </c>
      <c r="CI1543" t="s">
        <v>4584</v>
      </c>
    </row>
    <row r="1544" spans="1:87" x14ac:dyDescent="0.3">
      <c r="A1544" t="s">
        <v>243</v>
      </c>
      <c r="B1544" t="s">
        <v>6043</v>
      </c>
      <c r="C1544" t="s">
        <v>248</v>
      </c>
      <c r="D1544">
        <v>1287</v>
      </c>
      <c r="G1544" t="s">
        <v>7874</v>
      </c>
      <c r="H1544" t="s">
        <v>285</v>
      </c>
      <c r="I1544" t="s">
        <v>286</v>
      </c>
      <c r="J1544" t="s">
        <v>9849</v>
      </c>
      <c r="K1544" t="s">
        <v>4614</v>
      </c>
      <c r="M1544" t="s">
        <v>4520</v>
      </c>
      <c r="N1544" t="s">
        <v>4521</v>
      </c>
      <c r="O1544" t="s">
        <v>4522</v>
      </c>
      <c r="P1544" t="s">
        <v>1227</v>
      </c>
      <c r="Q1544" t="s">
        <v>7835</v>
      </c>
      <c r="R1544" t="s">
        <v>9435</v>
      </c>
      <c r="S1544" t="s">
        <v>4883</v>
      </c>
      <c r="T1544" t="s">
        <v>4526</v>
      </c>
      <c r="U1544" s="48">
        <v>45805</v>
      </c>
      <c r="X1544" t="s">
        <v>4588</v>
      </c>
      <c r="Y1544" t="s">
        <v>4599</v>
      </c>
      <c r="AA1544" t="s">
        <v>4529</v>
      </c>
      <c r="AB1544" t="s">
        <v>4547</v>
      </c>
      <c r="AC1544" t="s">
        <v>8273</v>
      </c>
      <c r="AD1544" t="s">
        <v>7876</v>
      </c>
      <c r="AE1544" t="s">
        <v>9850</v>
      </c>
      <c r="AH1544" t="s">
        <v>4536</v>
      </c>
      <c r="AI1544" t="s">
        <v>4537</v>
      </c>
      <c r="AJ1544" t="s">
        <v>4537</v>
      </c>
      <c r="AK1544">
        <v>0</v>
      </c>
      <c r="AL1544">
        <v>1000</v>
      </c>
      <c r="AM1544">
        <v>1</v>
      </c>
      <c r="AN1544">
        <v>0</v>
      </c>
      <c r="AO1544">
        <v>1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1</v>
      </c>
      <c r="AZ1544">
        <v>1</v>
      </c>
      <c r="BA1544">
        <v>1</v>
      </c>
      <c r="BB1544">
        <v>600</v>
      </c>
      <c r="BC1544">
        <v>600</v>
      </c>
      <c r="BD1544">
        <v>600</v>
      </c>
      <c r="BE1544">
        <v>600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 t="s">
        <v>6050</v>
      </c>
      <c r="CB1544" t="s">
        <v>4539</v>
      </c>
      <c r="CC1544" t="s">
        <v>6051</v>
      </c>
      <c r="CD1544">
        <v>-81829969</v>
      </c>
      <c r="CE1544">
        <v>-349251741</v>
      </c>
      <c r="CF1544">
        <v>3</v>
      </c>
      <c r="CG1544" t="s">
        <v>36</v>
      </c>
      <c r="CH1544" t="s">
        <v>4541</v>
      </c>
      <c r="CI1544" t="s">
        <v>4542</v>
      </c>
    </row>
    <row r="1545" spans="1:87" x14ac:dyDescent="0.3">
      <c r="A1545" t="s">
        <v>243</v>
      </c>
      <c r="B1545" t="s">
        <v>6043</v>
      </c>
      <c r="C1545" t="s">
        <v>251</v>
      </c>
      <c r="D1545">
        <v>1290</v>
      </c>
      <c r="G1545" t="s">
        <v>7874</v>
      </c>
      <c r="H1545" t="s">
        <v>2327</v>
      </c>
      <c r="I1545" t="s">
        <v>2328</v>
      </c>
      <c r="J1545" t="s">
        <v>9851</v>
      </c>
      <c r="K1545" t="s">
        <v>4835</v>
      </c>
      <c r="M1545" t="s">
        <v>4520</v>
      </c>
      <c r="N1545" t="s">
        <v>4521</v>
      </c>
      <c r="O1545" t="s">
        <v>4522</v>
      </c>
      <c r="P1545" t="s">
        <v>1227</v>
      </c>
      <c r="Q1545" t="s">
        <v>7951</v>
      </c>
      <c r="R1545" t="s">
        <v>4882</v>
      </c>
      <c r="S1545" t="s">
        <v>4883</v>
      </c>
      <c r="T1545" t="s">
        <v>4526</v>
      </c>
      <c r="U1545" s="48">
        <v>45805</v>
      </c>
      <c r="X1545" t="s">
        <v>4558</v>
      </c>
      <c r="Y1545" t="s">
        <v>4559</v>
      </c>
      <c r="AA1545" t="s">
        <v>4529</v>
      </c>
      <c r="AB1545" t="s">
        <v>4547</v>
      </c>
      <c r="AC1545" t="s">
        <v>8273</v>
      </c>
      <c r="AD1545" t="s">
        <v>7876</v>
      </c>
      <c r="AE1545" t="s">
        <v>9852</v>
      </c>
      <c r="AH1545" t="s">
        <v>4536</v>
      </c>
      <c r="AI1545" t="s">
        <v>4537</v>
      </c>
      <c r="AJ1545" t="s">
        <v>4537</v>
      </c>
      <c r="AK1545">
        <v>0</v>
      </c>
      <c r="AL1545">
        <v>1000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1</v>
      </c>
      <c r="AZ1545">
        <v>1</v>
      </c>
      <c r="BA1545">
        <v>1</v>
      </c>
      <c r="BB1545" t="s">
        <v>4538</v>
      </c>
      <c r="BC1545" t="s">
        <v>4538</v>
      </c>
      <c r="BD1545" t="s">
        <v>4538</v>
      </c>
      <c r="BE1545" t="s">
        <v>4538</v>
      </c>
      <c r="BF1545" t="s">
        <v>4538</v>
      </c>
      <c r="BG1545" t="s">
        <v>4538</v>
      </c>
      <c r="BH1545" t="s">
        <v>4538</v>
      </c>
      <c r="BI1545" t="s">
        <v>4538</v>
      </c>
      <c r="BJ1545" t="s">
        <v>4538</v>
      </c>
      <c r="BK1545" t="s">
        <v>4538</v>
      </c>
      <c r="BL1545" t="s">
        <v>4538</v>
      </c>
      <c r="BM1545" t="s">
        <v>4538</v>
      </c>
      <c r="BN1545" t="s">
        <v>4538</v>
      </c>
      <c r="BO1545" t="s">
        <v>4538</v>
      </c>
      <c r="BP1545" t="s">
        <v>4538</v>
      </c>
      <c r="BQ1545" t="s">
        <v>4538</v>
      </c>
      <c r="BR1545" t="s">
        <v>4538</v>
      </c>
      <c r="BS1545" t="s">
        <v>4538</v>
      </c>
      <c r="BT1545" t="s">
        <v>4538</v>
      </c>
      <c r="BU1545" t="s">
        <v>4538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 t="s">
        <v>6050</v>
      </c>
      <c r="CB1545" t="s">
        <v>4539</v>
      </c>
      <c r="CC1545" t="s">
        <v>6051</v>
      </c>
      <c r="CD1545">
        <v>-8154344</v>
      </c>
      <c r="CE1545">
        <v>-349121669</v>
      </c>
      <c r="CF1545">
        <v>3</v>
      </c>
      <c r="CG1545" t="s">
        <v>36</v>
      </c>
      <c r="CH1545" t="s">
        <v>4541</v>
      </c>
      <c r="CI1545" t="s">
        <v>4542</v>
      </c>
    </row>
    <row r="1546" spans="1:87" x14ac:dyDescent="0.3">
      <c r="A1546" t="s">
        <v>308</v>
      </c>
      <c r="B1546" t="s">
        <v>4594</v>
      </c>
      <c r="C1546" t="s">
        <v>309</v>
      </c>
      <c r="D1546">
        <v>993</v>
      </c>
      <c r="G1546" t="s">
        <v>4517</v>
      </c>
      <c r="H1546" t="s">
        <v>2640</v>
      </c>
      <c r="I1546" t="s">
        <v>2641</v>
      </c>
      <c r="J1546" t="s">
        <v>9853</v>
      </c>
      <c r="K1546" t="s">
        <v>4586</v>
      </c>
      <c r="M1546" t="s">
        <v>4520</v>
      </c>
      <c r="N1546" t="s">
        <v>4521</v>
      </c>
      <c r="O1546" t="s">
        <v>4522</v>
      </c>
      <c r="P1546" t="s">
        <v>1227</v>
      </c>
      <c r="Q1546" t="s">
        <v>4607</v>
      </c>
      <c r="R1546" t="s">
        <v>9854</v>
      </c>
      <c r="S1546" t="s">
        <v>4525</v>
      </c>
      <c r="T1546" t="s">
        <v>4526</v>
      </c>
      <c r="U1546" s="48">
        <v>45805</v>
      </c>
      <c r="X1546" t="s">
        <v>4558</v>
      </c>
      <c r="Y1546" t="s">
        <v>4528</v>
      </c>
      <c r="AA1546" t="s">
        <v>4529</v>
      </c>
      <c r="AB1546" t="s">
        <v>4630</v>
      </c>
      <c r="AC1546" t="s">
        <v>4576</v>
      </c>
      <c r="AD1546" t="s">
        <v>4609</v>
      </c>
      <c r="AE1546" t="s">
        <v>9855</v>
      </c>
      <c r="AH1546" t="s">
        <v>4536</v>
      </c>
      <c r="AI1546" t="s">
        <v>4537</v>
      </c>
      <c r="AJ1546" t="s">
        <v>4537</v>
      </c>
      <c r="AK1546">
        <v>0</v>
      </c>
      <c r="AL1546">
        <v>800</v>
      </c>
      <c r="AM1546">
        <v>0</v>
      </c>
      <c r="AN1546">
        <v>0</v>
      </c>
      <c r="AO1546">
        <v>0</v>
      </c>
      <c r="AP1546">
        <v>328.44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1</v>
      </c>
      <c r="AY1546">
        <v>1</v>
      </c>
      <c r="AZ1546">
        <v>1</v>
      </c>
      <c r="BA1546">
        <v>1</v>
      </c>
      <c r="BB1546" t="s">
        <v>4538</v>
      </c>
      <c r="BC1546" t="s">
        <v>4538</v>
      </c>
      <c r="BD1546" t="s">
        <v>4538</v>
      </c>
      <c r="BE1546" t="s">
        <v>4538</v>
      </c>
      <c r="BF1546" t="s">
        <v>4538</v>
      </c>
      <c r="BG1546" t="s">
        <v>4538</v>
      </c>
      <c r="BH1546" t="s">
        <v>4538</v>
      </c>
      <c r="BI1546" t="s">
        <v>4538</v>
      </c>
      <c r="BJ1546" t="s">
        <v>4538</v>
      </c>
      <c r="BK1546" t="s">
        <v>4538</v>
      </c>
      <c r="BL1546" t="s">
        <v>4538</v>
      </c>
      <c r="BM1546" t="s">
        <v>4538</v>
      </c>
      <c r="BN1546" t="s">
        <v>4538</v>
      </c>
      <c r="BO1546" t="s">
        <v>4538</v>
      </c>
      <c r="BP1546" t="s">
        <v>4538</v>
      </c>
      <c r="BQ1546" t="s">
        <v>4538</v>
      </c>
      <c r="BR1546" t="s">
        <v>4538</v>
      </c>
      <c r="BS1546" t="s">
        <v>4538</v>
      </c>
      <c r="BT1546" t="s">
        <v>4538</v>
      </c>
      <c r="BU1546" t="s">
        <v>4538</v>
      </c>
      <c r="BV1546">
        <v>109.48</v>
      </c>
      <c r="BW1546">
        <v>0</v>
      </c>
      <c r="BX1546">
        <v>0</v>
      </c>
      <c r="BY1546">
        <v>0</v>
      </c>
      <c r="BZ1546">
        <v>0</v>
      </c>
      <c r="CA1546" t="s">
        <v>4525</v>
      </c>
      <c r="CB1546" t="s">
        <v>4539</v>
      </c>
      <c r="CC1546" t="s">
        <v>4540</v>
      </c>
      <c r="CD1546">
        <v>-36716194</v>
      </c>
      <c r="CE1546">
        <v>-392371029</v>
      </c>
      <c r="CF1546">
        <v>3</v>
      </c>
      <c r="CG1546" t="s">
        <v>36</v>
      </c>
      <c r="CH1546" t="s">
        <v>4583</v>
      </c>
      <c r="CI1546" t="s">
        <v>4584</v>
      </c>
    </row>
    <row r="1547" spans="1:87" x14ac:dyDescent="0.3">
      <c r="A1547" t="s">
        <v>1027</v>
      </c>
      <c r="B1547" t="s">
        <v>4833</v>
      </c>
      <c r="C1547" t="s">
        <v>1045</v>
      </c>
      <c r="D1547">
        <v>1021</v>
      </c>
      <c r="G1547" t="s">
        <v>4845</v>
      </c>
      <c r="H1547" t="s">
        <v>3746</v>
      </c>
      <c r="I1547" t="s">
        <v>1065</v>
      </c>
      <c r="J1547" t="s">
        <v>9856</v>
      </c>
      <c r="K1547" t="s">
        <v>4823</v>
      </c>
      <c r="M1547" t="s">
        <v>4520</v>
      </c>
      <c r="N1547" t="s">
        <v>4521</v>
      </c>
      <c r="O1547" t="s">
        <v>4522</v>
      </c>
      <c r="P1547" t="s">
        <v>1227</v>
      </c>
      <c r="Q1547" t="s">
        <v>9857</v>
      </c>
      <c r="R1547" t="s">
        <v>9858</v>
      </c>
      <c r="S1547" t="s">
        <v>4525</v>
      </c>
      <c r="T1547" t="s">
        <v>4526</v>
      </c>
      <c r="U1547" s="48">
        <v>45805</v>
      </c>
      <c r="X1547" t="s">
        <v>4527</v>
      </c>
      <c r="Y1547" t="s">
        <v>4599</v>
      </c>
      <c r="AA1547" t="s">
        <v>4529</v>
      </c>
      <c r="AB1547" t="s">
        <v>4638</v>
      </c>
      <c r="AC1547" t="s">
        <v>4576</v>
      </c>
      <c r="AD1547" t="s">
        <v>4590</v>
      </c>
      <c r="AE1547" t="s">
        <v>9859</v>
      </c>
      <c r="AH1547" t="s">
        <v>4536</v>
      </c>
      <c r="AI1547" t="s">
        <v>4537</v>
      </c>
      <c r="AJ1547" t="s">
        <v>4537</v>
      </c>
      <c r="AK1547">
        <v>0</v>
      </c>
      <c r="AL1547">
        <v>800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1</v>
      </c>
      <c r="AZ1547">
        <v>1</v>
      </c>
      <c r="BA1547">
        <v>1</v>
      </c>
      <c r="BB1547" t="s">
        <v>4538</v>
      </c>
      <c r="BC1547" t="s">
        <v>4538</v>
      </c>
      <c r="BD1547" t="s">
        <v>4538</v>
      </c>
      <c r="BE1547" t="s">
        <v>4538</v>
      </c>
      <c r="BF1547" t="s">
        <v>4538</v>
      </c>
      <c r="BG1547" t="s">
        <v>4538</v>
      </c>
      <c r="BH1547" t="s">
        <v>4538</v>
      </c>
      <c r="BI1547" t="s">
        <v>4538</v>
      </c>
      <c r="BJ1547" t="s">
        <v>4538</v>
      </c>
      <c r="BK1547" t="s">
        <v>4538</v>
      </c>
      <c r="BL1547" t="s">
        <v>4538</v>
      </c>
      <c r="BM1547" t="s">
        <v>4538</v>
      </c>
      <c r="BN1547" t="s">
        <v>4538</v>
      </c>
      <c r="BO1547" t="s">
        <v>4538</v>
      </c>
      <c r="BP1547" t="s">
        <v>4538</v>
      </c>
      <c r="BQ1547" t="s">
        <v>4538</v>
      </c>
      <c r="BR1547" t="s">
        <v>4538</v>
      </c>
      <c r="BS1547" t="s">
        <v>4538</v>
      </c>
      <c r="BT1547" t="s">
        <v>4538</v>
      </c>
      <c r="BU1547" t="s">
        <v>4538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 t="s">
        <v>4525</v>
      </c>
      <c r="CB1547" t="s">
        <v>4539</v>
      </c>
      <c r="CC1547" t="s">
        <v>4540</v>
      </c>
      <c r="CD1547">
        <v>-49539824</v>
      </c>
      <c r="CE1547">
        <v>-390289786</v>
      </c>
      <c r="CF1547">
        <v>3</v>
      </c>
      <c r="CG1547" t="s">
        <v>36</v>
      </c>
      <c r="CH1547" t="s">
        <v>4541</v>
      </c>
      <c r="CI1547" t="s">
        <v>4542</v>
      </c>
    </row>
    <row r="1548" spans="1:87" x14ac:dyDescent="0.3">
      <c r="A1548" t="s">
        <v>693</v>
      </c>
      <c r="B1548" t="s">
        <v>4516</v>
      </c>
      <c r="C1548" t="s">
        <v>893</v>
      </c>
      <c r="D1548">
        <v>1001</v>
      </c>
      <c r="G1548" t="s">
        <v>4517</v>
      </c>
      <c r="H1548" t="s">
        <v>932</v>
      </c>
      <c r="I1548" t="s">
        <v>933</v>
      </c>
      <c r="J1548" t="s">
        <v>9860</v>
      </c>
      <c r="K1548" t="s">
        <v>4555</v>
      </c>
      <c r="M1548" t="s">
        <v>4520</v>
      </c>
      <c r="N1548" t="s">
        <v>4521</v>
      </c>
      <c r="O1548" t="s">
        <v>4522</v>
      </c>
      <c r="P1548" t="s">
        <v>1227</v>
      </c>
      <c r="Q1548" t="s">
        <v>6788</v>
      </c>
      <c r="R1548" t="s">
        <v>4546</v>
      </c>
      <c r="S1548" t="s">
        <v>4525</v>
      </c>
      <c r="T1548" t="s">
        <v>4526</v>
      </c>
      <c r="U1548" s="48">
        <v>45805</v>
      </c>
      <c r="X1548" t="s">
        <v>4598</v>
      </c>
      <c r="Y1548" t="s">
        <v>4599</v>
      </c>
      <c r="AA1548" t="s">
        <v>4529</v>
      </c>
      <c r="AB1548" t="s">
        <v>4547</v>
      </c>
      <c r="AC1548" t="s">
        <v>4576</v>
      </c>
      <c r="AD1548" t="s">
        <v>4532</v>
      </c>
      <c r="AE1548" t="s">
        <v>9861</v>
      </c>
      <c r="AH1548" t="s">
        <v>4536</v>
      </c>
      <c r="AI1548" t="s">
        <v>4537</v>
      </c>
      <c r="AJ1548" t="s">
        <v>4537</v>
      </c>
      <c r="AK1548">
        <v>0</v>
      </c>
      <c r="AL1548">
        <v>800</v>
      </c>
      <c r="AM1548">
        <v>1</v>
      </c>
      <c r="AN1548">
        <v>0</v>
      </c>
      <c r="AO1548">
        <v>1</v>
      </c>
      <c r="AP1548">
        <v>0</v>
      </c>
      <c r="AQ1548">
        <v>612.34</v>
      </c>
      <c r="AR1548">
        <v>0</v>
      </c>
      <c r="AS1548">
        <v>0</v>
      </c>
      <c r="AT1548">
        <v>0</v>
      </c>
      <c r="AU1548">
        <v>1</v>
      </c>
      <c r="AV1548">
        <v>0</v>
      </c>
      <c r="AW1548">
        <v>0</v>
      </c>
      <c r="AX1548">
        <v>1</v>
      </c>
      <c r="AY1548">
        <v>1</v>
      </c>
      <c r="AZ1548">
        <v>1</v>
      </c>
      <c r="BA1548">
        <v>1</v>
      </c>
      <c r="BB1548">
        <v>600</v>
      </c>
      <c r="BC1548">
        <v>600</v>
      </c>
      <c r="BD1548">
        <v>600</v>
      </c>
      <c r="BE1548">
        <v>600</v>
      </c>
      <c r="BF1548">
        <v>0</v>
      </c>
      <c r="BG1548">
        <v>1.0205666666666666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0</v>
      </c>
      <c r="BO1548">
        <v>1</v>
      </c>
      <c r="BP1548">
        <v>0</v>
      </c>
      <c r="BQ1548">
        <v>0</v>
      </c>
      <c r="BR1548">
        <v>0</v>
      </c>
      <c r="BS1548">
        <v>1</v>
      </c>
      <c r="BT1548">
        <v>0</v>
      </c>
      <c r="BU1548">
        <v>0</v>
      </c>
      <c r="BV1548">
        <v>204.11333333333334</v>
      </c>
      <c r="BW1548">
        <v>0</v>
      </c>
      <c r="BX1548">
        <v>0</v>
      </c>
      <c r="BY1548">
        <v>0</v>
      </c>
      <c r="BZ1548">
        <v>0</v>
      </c>
      <c r="CA1548" t="s">
        <v>4525</v>
      </c>
      <c r="CB1548" t="s">
        <v>4539</v>
      </c>
      <c r="CC1548" t="s">
        <v>4540</v>
      </c>
      <c r="CD1548">
        <v>-3803805</v>
      </c>
      <c r="CE1548">
        <v>-384582796</v>
      </c>
      <c r="CF1548">
        <v>2</v>
      </c>
      <c r="CG1548" t="s">
        <v>24</v>
      </c>
      <c r="CH1548" t="s">
        <v>4583</v>
      </c>
      <c r="CI1548" t="s">
        <v>4584</v>
      </c>
    </row>
    <row r="1549" spans="1:87" x14ac:dyDescent="0.3">
      <c r="A1549" t="s">
        <v>243</v>
      </c>
      <c r="B1549" t="s">
        <v>6043</v>
      </c>
      <c r="C1549" t="s">
        <v>298</v>
      </c>
      <c r="D1549">
        <v>1284</v>
      </c>
      <c r="G1549" t="s">
        <v>7874</v>
      </c>
      <c r="H1549" t="s">
        <v>2394</v>
      </c>
      <c r="I1549" t="s">
        <v>2393</v>
      </c>
      <c r="J1549" t="s">
        <v>9862</v>
      </c>
      <c r="K1549" t="s">
        <v>4823</v>
      </c>
      <c r="M1549" t="s">
        <v>4520</v>
      </c>
      <c r="N1549" t="s">
        <v>4521</v>
      </c>
      <c r="O1549" t="s">
        <v>4522</v>
      </c>
      <c r="P1549" t="s">
        <v>1227</v>
      </c>
      <c r="Q1549" t="s">
        <v>9863</v>
      </c>
      <c r="R1549" t="s">
        <v>9508</v>
      </c>
      <c r="S1549" t="s">
        <v>4883</v>
      </c>
      <c r="T1549" t="s">
        <v>4526</v>
      </c>
      <c r="U1549" s="48">
        <v>45805</v>
      </c>
      <c r="X1549" t="s">
        <v>4574</v>
      </c>
      <c r="Y1549" t="s">
        <v>4599</v>
      </c>
      <c r="AA1549" t="s">
        <v>4529</v>
      </c>
      <c r="AB1549" t="s">
        <v>4547</v>
      </c>
      <c r="AC1549" t="s">
        <v>8273</v>
      </c>
      <c r="AD1549" t="s">
        <v>7876</v>
      </c>
      <c r="AE1549" t="s">
        <v>9864</v>
      </c>
      <c r="AH1549" t="s">
        <v>4536</v>
      </c>
      <c r="AI1549" t="s">
        <v>4537</v>
      </c>
      <c r="AJ1549" t="s">
        <v>4537</v>
      </c>
      <c r="AK1549">
        <v>2222.09</v>
      </c>
      <c r="AL1549">
        <v>1000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</v>
      </c>
      <c r="AY1549">
        <v>1</v>
      </c>
      <c r="AZ1549">
        <v>1</v>
      </c>
      <c r="BA1549">
        <v>1</v>
      </c>
      <c r="BB1549" t="s">
        <v>4538</v>
      </c>
      <c r="BC1549" t="s">
        <v>4538</v>
      </c>
      <c r="BD1549" t="s">
        <v>4538</v>
      </c>
      <c r="BE1549" t="s">
        <v>4538</v>
      </c>
      <c r="BF1549" t="s">
        <v>4538</v>
      </c>
      <c r="BG1549" t="s">
        <v>4538</v>
      </c>
      <c r="BH1549" t="s">
        <v>4538</v>
      </c>
      <c r="BI1549" t="s">
        <v>4538</v>
      </c>
      <c r="BJ1549" t="s">
        <v>4538</v>
      </c>
      <c r="BK1549" t="s">
        <v>4538</v>
      </c>
      <c r="BL1549" t="s">
        <v>4538</v>
      </c>
      <c r="BM1549" t="s">
        <v>4538</v>
      </c>
      <c r="BN1549" t="s">
        <v>4538</v>
      </c>
      <c r="BO1549" t="s">
        <v>4538</v>
      </c>
      <c r="BP1549" t="s">
        <v>4538</v>
      </c>
      <c r="BQ1549" t="s">
        <v>4538</v>
      </c>
      <c r="BR1549" t="s">
        <v>4538</v>
      </c>
      <c r="BS1549" t="s">
        <v>4538</v>
      </c>
      <c r="BT1549" t="s">
        <v>4538</v>
      </c>
      <c r="BU1549" t="s">
        <v>4538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 t="s">
        <v>6050</v>
      </c>
      <c r="CB1549" t="s">
        <v>4539</v>
      </c>
      <c r="CC1549" t="s">
        <v>6051</v>
      </c>
      <c r="CD1549">
        <v>-79983175</v>
      </c>
      <c r="CE1549">
        <v>-360557878</v>
      </c>
      <c r="CF1549">
        <v>3</v>
      </c>
      <c r="CG1549" t="s">
        <v>36</v>
      </c>
      <c r="CH1549" t="s">
        <v>4541</v>
      </c>
      <c r="CI1549" t="s">
        <v>4542</v>
      </c>
    </row>
    <row r="1550" spans="1:87" x14ac:dyDescent="0.3">
      <c r="A1550" t="s">
        <v>308</v>
      </c>
      <c r="B1550" t="s">
        <v>4594</v>
      </c>
      <c r="C1550" t="s">
        <v>488</v>
      </c>
      <c r="D1550">
        <v>1011</v>
      </c>
      <c r="G1550" t="s">
        <v>4517</v>
      </c>
      <c r="H1550" t="s">
        <v>2922</v>
      </c>
      <c r="I1550" t="s">
        <v>2923</v>
      </c>
      <c r="J1550" t="s">
        <v>9865</v>
      </c>
      <c r="K1550" t="s">
        <v>5154</v>
      </c>
      <c r="M1550" t="s">
        <v>4520</v>
      </c>
      <c r="N1550" t="s">
        <v>4521</v>
      </c>
      <c r="O1550" t="s">
        <v>4522</v>
      </c>
      <c r="P1550" t="s">
        <v>1227</v>
      </c>
      <c r="Q1550" t="s">
        <v>4607</v>
      </c>
      <c r="R1550" t="s">
        <v>9659</v>
      </c>
      <c r="S1550" t="s">
        <v>4525</v>
      </c>
      <c r="T1550" t="s">
        <v>4526</v>
      </c>
      <c r="U1550" s="48">
        <v>45805</v>
      </c>
      <c r="X1550" t="s">
        <v>4598</v>
      </c>
      <c r="Y1550" t="s">
        <v>4528</v>
      </c>
      <c r="AA1550" t="s">
        <v>4529</v>
      </c>
      <c r="AB1550" t="s">
        <v>4630</v>
      </c>
      <c r="AC1550" t="s">
        <v>4576</v>
      </c>
      <c r="AD1550" t="s">
        <v>4609</v>
      </c>
      <c r="AE1550" t="s">
        <v>9866</v>
      </c>
      <c r="AH1550" t="s">
        <v>4536</v>
      </c>
      <c r="AI1550" t="s">
        <v>4537</v>
      </c>
      <c r="AJ1550" t="s">
        <v>4537</v>
      </c>
      <c r="AK1550">
        <v>0</v>
      </c>
      <c r="AL1550">
        <v>800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</v>
      </c>
      <c r="AY1550">
        <v>1</v>
      </c>
      <c r="AZ1550">
        <v>1</v>
      </c>
      <c r="BA1550">
        <v>1</v>
      </c>
      <c r="BB1550" t="s">
        <v>4538</v>
      </c>
      <c r="BC1550" t="s">
        <v>4538</v>
      </c>
      <c r="BD1550" t="s">
        <v>4538</v>
      </c>
      <c r="BE1550" t="s">
        <v>4538</v>
      </c>
      <c r="BF1550" t="s">
        <v>4538</v>
      </c>
      <c r="BG1550" t="s">
        <v>4538</v>
      </c>
      <c r="BH1550" t="s">
        <v>4538</v>
      </c>
      <c r="BI1550" t="s">
        <v>4538</v>
      </c>
      <c r="BJ1550" t="s">
        <v>4538</v>
      </c>
      <c r="BK1550" t="s">
        <v>4538</v>
      </c>
      <c r="BL1550" t="s">
        <v>4538</v>
      </c>
      <c r="BM1550" t="s">
        <v>4538</v>
      </c>
      <c r="BN1550" t="s">
        <v>4538</v>
      </c>
      <c r="BO1550" t="s">
        <v>4538</v>
      </c>
      <c r="BP1550" t="s">
        <v>4538</v>
      </c>
      <c r="BQ1550" t="s">
        <v>4538</v>
      </c>
      <c r="BR1550" t="s">
        <v>4538</v>
      </c>
      <c r="BS1550" t="s">
        <v>4538</v>
      </c>
      <c r="BT1550" t="s">
        <v>4538</v>
      </c>
      <c r="BU1550" t="s">
        <v>4538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 t="s">
        <v>4525</v>
      </c>
      <c r="CB1550" t="s">
        <v>4539</v>
      </c>
      <c r="CC1550" t="s">
        <v>4540</v>
      </c>
      <c r="CD1550">
        <v>-47533408</v>
      </c>
      <c r="CE1550">
        <v>-408326201</v>
      </c>
      <c r="CF1550">
        <v>3</v>
      </c>
      <c r="CG1550" t="s">
        <v>36</v>
      </c>
      <c r="CH1550" t="s">
        <v>4541</v>
      </c>
      <c r="CI1550" t="s">
        <v>4542</v>
      </c>
    </row>
    <row r="1551" spans="1:87" x14ac:dyDescent="0.3">
      <c r="A1551" t="s">
        <v>597</v>
      </c>
      <c r="B1551" t="s">
        <v>5491</v>
      </c>
      <c r="C1551" t="s">
        <v>602</v>
      </c>
      <c r="D1551">
        <v>1039</v>
      </c>
      <c r="G1551" t="s">
        <v>4517</v>
      </c>
      <c r="H1551" t="s">
        <v>3128</v>
      </c>
      <c r="I1551" t="s">
        <v>3088</v>
      </c>
      <c r="J1551" t="s">
        <v>8811</v>
      </c>
      <c r="K1551" t="s">
        <v>4614</v>
      </c>
      <c r="M1551" t="s">
        <v>4520</v>
      </c>
      <c r="N1551" t="s">
        <v>4521</v>
      </c>
      <c r="O1551" t="s">
        <v>4522</v>
      </c>
      <c r="P1551" t="s">
        <v>1227</v>
      </c>
      <c r="Q1551" t="s">
        <v>5447</v>
      </c>
      <c r="R1551" t="s">
        <v>7469</v>
      </c>
      <c r="S1551" t="s">
        <v>5494</v>
      </c>
      <c r="T1551" t="s">
        <v>4526</v>
      </c>
      <c r="U1551" s="48">
        <v>45805</v>
      </c>
      <c r="X1551" t="s">
        <v>4527</v>
      </c>
      <c r="Y1551" t="s">
        <v>4599</v>
      </c>
      <c r="AA1551" t="s">
        <v>4529</v>
      </c>
      <c r="AB1551" t="s">
        <v>5422</v>
      </c>
      <c r="AC1551" t="s">
        <v>4548</v>
      </c>
      <c r="AD1551" t="s">
        <v>5501</v>
      </c>
      <c r="AE1551" t="s">
        <v>8812</v>
      </c>
      <c r="AH1551" t="s">
        <v>4536</v>
      </c>
      <c r="AI1551" t="s">
        <v>4537</v>
      </c>
      <c r="AJ1551" t="s">
        <v>4536</v>
      </c>
      <c r="AK1551">
        <v>0</v>
      </c>
      <c r="AL1551">
        <v>1800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1</v>
      </c>
      <c r="AZ1551">
        <v>1</v>
      </c>
      <c r="BA1551">
        <v>1</v>
      </c>
      <c r="BB1551" t="s">
        <v>4538</v>
      </c>
      <c r="BC1551" t="s">
        <v>4538</v>
      </c>
      <c r="BD1551" t="s">
        <v>4538</v>
      </c>
      <c r="BE1551" t="s">
        <v>4538</v>
      </c>
      <c r="BF1551" t="s">
        <v>4538</v>
      </c>
      <c r="BG1551" t="s">
        <v>4538</v>
      </c>
      <c r="BH1551" t="s">
        <v>4538</v>
      </c>
      <c r="BI1551" t="s">
        <v>4538</v>
      </c>
      <c r="BJ1551" t="s">
        <v>4538</v>
      </c>
      <c r="BK1551" t="s">
        <v>4538</v>
      </c>
      <c r="BL1551" t="s">
        <v>4538</v>
      </c>
      <c r="BM1551" t="s">
        <v>4538</v>
      </c>
      <c r="BN1551" t="s">
        <v>4538</v>
      </c>
      <c r="BO1551" t="s">
        <v>4538</v>
      </c>
      <c r="BP1551" t="s">
        <v>4538</v>
      </c>
      <c r="BQ1551" t="s">
        <v>4538</v>
      </c>
      <c r="BR1551" t="s">
        <v>4538</v>
      </c>
      <c r="BS1551" t="s">
        <v>4538</v>
      </c>
      <c r="BT1551" t="s">
        <v>4538</v>
      </c>
      <c r="BU1551" t="s">
        <v>4538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 t="s">
        <v>5347</v>
      </c>
      <c r="CB1551" t="s">
        <v>4539</v>
      </c>
      <c r="CC1551" t="s">
        <v>4540</v>
      </c>
      <c r="CD1551">
        <v>-4835098</v>
      </c>
      <c r="CE1551">
        <v>-421675539</v>
      </c>
      <c r="CF1551">
        <v>3</v>
      </c>
      <c r="CG1551" t="s">
        <v>36</v>
      </c>
      <c r="CH1551" t="s">
        <v>4541</v>
      </c>
      <c r="CI1551" t="s">
        <v>4542</v>
      </c>
    </row>
    <row r="1552" spans="1:87" x14ac:dyDescent="0.3">
      <c r="A1552" t="s">
        <v>693</v>
      </c>
      <c r="B1552" t="s">
        <v>4516</v>
      </c>
      <c r="C1552" t="s">
        <v>725</v>
      </c>
      <c r="D1552">
        <v>1003</v>
      </c>
      <c r="G1552" t="s">
        <v>4517</v>
      </c>
      <c r="H1552" t="s">
        <v>745</v>
      </c>
      <c r="I1552" t="s">
        <v>746</v>
      </c>
      <c r="J1552" t="s">
        <v>9867</v>
      </c>
      <c r="K1552" t="s">
        <v>4586</v>
      </c>
      <c r="M1552" t="s">
        <v>4520</v>
      </c>
      <c r="N1552" t="s">
        <v>4521</v>
      </c>
      <c r="O1552" t="s">
        <v>4522</v>
      </c>
      <c r="P1552" t="s">
        <v>1227</v>
      </c>
      <c r="Q1552" t="s">
        <v>9868</v>
      </c>
      <c r="R1552" t="s">
        <v>6391</v>
      </c>
      <c r="S1552" t="s">
        <v>4525</v>
      </c>
      <c r="T1552" t="s">
        <v>4526</v>
      </c>
      <c r="U1552" s="48">
        <v>45806</v>
      </c>
      <c r="X1552" t="s">
        <v>4527</v>
      </c>
      <c r="Y1552" t="s">
        <v>4528</v>
      </c>
      <c r="AA1552" t="s">
        <v>4529</v>
      </c>
      <c r="AB1552" t="s">
        <v>4630</v>
      </c>
      <c r="AC1552" t="s">
        <v>4576</v>
      </c>
      <c r="AD1552" t="s">
        <v>4532</v>
      </c>
      <c r="AE1552" t="s">
        <v>9869</v>
      </c>
      <c r="AF1552" t="s">
        <v>9870</v>
      </c>
      <c r="AG1552" t="s">
        <v>9871</v>
      </c>
      <c r="AH1552" t="s">
        <v>4536</v>
      </c>
      <c r="AI1552" t="s">
        <v>4537</v>
      </c>
      <c r="AJ1552" t="s">
        <v>4536</v>
      </c>
      <c r="AK1552">
        <v>1530.9</v>
      </c>
      <c r="AL1552">
        <v>800</v>
      </c>
      <c r="AM1552">
        <v>2</v>
      </c>
      <c r="AN1552">
        <v>0</v>
      </c>
      <c r="AO1552">
        <v>2</v>
      </c>
      <c r="AP1552">
        <v>1137.93</v>
      </c>
      <c r="AQ1552">
        <v>2912</v>
      </c>
      <c r="AR1552">
        <v>0</v>
      </c>
      <c r="AS1552">
        <v>0</v>
      </c>
      <c r="AT1552">
        <v>1</v>
      </c>
      <c r="AU1552">
        <v>1</v>
      </c>
      <c r="AV1552">
        <v>0</v>
      </c>
      <c r="AW1552">
        <v>0</v>
      </c>
      <c r="AX1552">
        <v>1</v>
      </c>
      <c r="AY1552">
        <v>1</v>
      </c>
      <c r="AZ1552">
        <v>1</v>
      </c>
      <c r="BA1552">
        <v>1</v>
      </c>
      <c r="BB1552">
        <v>1200</v>
      </c>
      <c r="BC1552">
        <v>1200</v>
      </c>
      <c r="BD1552">
        <v>1200</v>
      </c>
      <c r="BE1552">
        <v>1200</v>
      </c>
      <c r="BF1552">
        <v>0.94827500000000009</v>
      </c>
      <c r="BG1552">
        <v>2.4266666666666667</v>
      </c>
      <c r="BH1552">
        <v>0</v>
      </c>
      <c r="BI1552">
        <v>0</v>
      </c>
      <c r="BJ1552">
        <v>2</v>
      </c>
      <c r="BK1552">
        <v>2</v>
      </c>
      <c r="BL1552">
        <v>2</v>
      </c>
      <c r="BM1552">
        <v>2</v>
      </c>
      <c r="BN1552">
        <v>0</v>
      </c>
      <c r="BO1552">
        <v>2</v>
      </c>
      <c r="BP1552">
        <v>0</v>
      </c>
      <c r="BQ1552">
        <v>0</v>
      </c>
      <c r="BR1552">
        <v>0</v>
      </c>
      <c r="BS1552">
        <v>1</v>
      </c>
      <c r="BT1552">
        <v>0</v>
      </c>
      <c r="BU1552">
        <v>0</v>
      </c>
      <c r="BV1552">
        <v>1349.9766666666667</v>
      </c>
      <c r="BW1552">
        <v>0</v>
      </c>
      <c r="BX1552">
        <v>0</v>
      </c>
      <c r="BY1552">
        <v>0</v>
      </c>
      <c r="BZ1552">
        <v>0</v>
      </c>
      <c r="CA1552" t="s">
        <v>4525</v>
      </c>
      <c r="CB1552" t="s">
        <v>4539</v>
      </c>
      <c r="CC1552" t="s">
        <v>4540</v>
      </c>
      <c r="CD1552">
        <v>-35579346</v>
      </c>
      <c r="CE1552">
        <v>-38830759</v>
      </c>
      <c r="CF1552">
        <v>2</v>
      </c>
      <c r="CG1552" t="s">
        <v>24</v>
      </c>
      <c r="CH1552" t="s">
        <v>4664</v>
      </c>
      <c r="CI1552" t="s">
        <v>4665</v>
      </c>
    </row>
    <row r="1553" spans="1:87" x14ac:dyDescent="0.3">
      <c r="A1553" t="s">
        <v>1122</v>
      </c>
      <c r="B1553" t="s">
        <v>4566</v>
      </c>
      <c r="C1553" t="s">
        <v>1157</v>
      </c>
      <c r="D1553">
        <v>1020</v>
      </c>
      <c r="G1553" t="s">
        <v>4974</v>
      </c>
      <c r="H1553" t="s">
        <v>1177</v>
      </c>
      <c r="I1553" t="s">
        <v>1178</v>
      </c>
      <c r="J1553" t="s">
        <v>9872</v>
      </c>
      <c r="K1553" t="s">
        <v>4880</v>
      </c>
      <c r="M1553" t="s">
        <v>5037</v>
      </c>
      <c r="N1553" t="s">
        <v>5038</v>
      </c>
      <c r="O1553" t="s">
        <v>4522</v>
      </c>
      <c r="P1553" t="s">
        <v>1227</v>
      </c>
      <c r="Q1553" t="s">
        <v>6104</v>
      </c>
      <c r="R1553" t="s">
        <v>6809</v>
      </c>
      <c r="S1553" t="s">
        <v>4525</v>
      </c>
      <c r="T1553" t="s">
        <v>4526</v>
      </c>
      <c r="U1553" s="48">
        <v>45806</v>
      </c>
      <c r="X1553" t="s">
        <v>4588</v>
      </c>
      <c r="Y1553" t="s">
        <v>4528</v>
      </c>
      <c r="AA1553" t="s">
        <v>4529</v>
      </c>
      <c r="AB1553" t="s">
        <v>9472</v>
      </c>
      <c r="AC1553" t="s">
        <v>4576</v>
      </c>
      <c r="AD1553" t="s">
        <v>5039</v>
      </c>
      <c r="AE1553" t="s">
        <v>9873</v>
      </c>
      <c r="AH1553" t="s">
        <v>4536</v>
      </c>
      <c r="AI1553" t="s">
        <v>4537</v>
      </c>
      <c r="AJ1553" t="s">
        <v>4537</v>
      </c>
      <c r="AK1553">
        <v>993</v>
      </c>
      <c r="AL1553">
        <v>800</v>
      </c>
      <c r="AM1553">
        <v>1</v>
      </c>
      <c r="AN1553">
        <v>0</v>
      </c>
      <c r="AO1553">
        <v>1</v>
      </c>
      <c r="AP1553">
        <v>4550.28</v>
      </c>
      <c r="AQ1553">
        <v>1073.9000000000001</v>
      </c>
      <c r="AR1553">
        <v>0</v>
      </c>
      <c r="AS1553">
        <v>0</v>
      </c>
      <c r="AT1553">
        <v>1</v>
      </c>
      <c r="AU1553">
        <v>1</v>
      </c>
      <c r="AV1553">
        <v>0</v>
      </c>
      <c r="AW1553">
        <v>0</v>
      </c>
      <c r="AX1553">
        <v>1</v>
      </c>
      <c r="AY1553">
        <v>1</v>
      </c>
      <c r="AZ1553">
        <v>1</v>
      </c>
      <c r="BA1553">
        <v>1</v>
      </c>
      <c r="BB1553">
        <v>600</v>
      </c>
      <c r="BC1553">
        <v>600</v>
      </c>
      <c r="BD1553">
        <v>600</v>
      </c>
      <c r="BE1553">
        <v>600</v>
      </c>
      <c r="BF1553">
        <v>7.5837999999999992</v>
      </c>
      <c r="BG1553">
        <v>1.7898333333333334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0</v>
      </c>
      <c r="BQ1553">
        <v>0</v>
      </c>
      <c r="BR1553">
        <v>1</v>
      </c>
      <c r="BS1553">
        <v>1</v>
      </c>
      <c r="BT1553">
        <v>0</v>
      </c>
      <c r="BU1553">
        <v>0</v>
      </c>
      <c r="BV1553">
        <v>1874.7266666666667</v>
      </c>
      <c r="BW1553">
        <v>0</v>
      </c>
      <c r="BX1553">
        <v>0</v>
      </c>
      <c r="BY1553">
        <v>0</v>
      </c>
      <c r="BZ1553">
        <v>0</v>
      </c>
      <c r="CA1553" t="s">
        <v>4581</v>
      </c>
      <c r="CB1553" t="s">
        <v>1122</v>
      </c>
      <c r="CC1553" t="s">
        <v>5271</v>
      </c>
      <c r="CD1553" t="s">
        <v>4538</v>
      </c>
      <c r="CE1553" t="s">
        <v>4538</v>
      </c>
      <c r="CF1553">
        <v>2</v>
      </c>
      <c r="CG1553" t="s">
        <v>24</v>
      </c>
      <c r="CH1553" t="s">
        <v>4664</v>
      </c>
      <c r="CI1553" t="s">
        <v>4665</v>
      </c>
    </row>
    <row r="1554" spans="1:87" x14ac:dyDescent="0.3">
      <c r="A1554" t="s">
        <v>1192</v>
      </c>
      <c r="B1554" t="s">
        <v>4566</v>
      </c>
      <c r="C1554" t="s">
        <v>1207</v>
      </c>
      <c r="D1554">
        <v>1043</v>
      </c>
      <c r="G1554" t="s">
        <v>4974</v>
      </c>
      <c r="H1554" t="s">
        <v>4064</v>
      </c>
      <c r="I1554" t="s">
        <v>4065</v>
      </c>
      <c r="J1554" t="s">
        <v>4065</v>
      </c>
      <c r="K1554" t="s">
        <v>4880</v>
      </c>
      <c r="M1554" t="s">
        <v>4569</v>
      </c>
      <c r="N1554" t="s">
        <v>5264</v>
      </c>
      <c r="O1554" t="s">
        <v>4522</v>
      </c>
      <c r="P1554" t="s">
        <v>1227</v>
      </c>
      <c r="Q1554" t="s">
        <v>7810</v>
      </c>
      <c r="R1554" t="s">
        <v>6664</v>
      </c>
      <c r="S1554" t="s">
        <v>4525</v>
      </c>
      <c r="T1554" t="s">
        <v>4526</v>
      </c>
      <c r="U1554" s="48">
        <v>45806</v>
      </c>
      <c r="X1554" t="s">
        <v>4588</v>
      </c>
      <c r="Y1554" t="s">
        <v>4559</v>
      </c>
      <c r="AA1554" t="s">
        <v>4529</v>
      </c>
      <c r="AB1554" t="s">
        <v>4630</v>
      </c>
      <c r="AC1554" t="s">
        <v>4576</v>
      </c>
      <c r="AD1554" t="s">
        <v>4977</v>
      </c>
      <c r="AE1554" t="s">
        <v>9874</v>
      </c>
      <c r="AH1554" t="s">
        <v>4536</v>
      </c>
      <c r="AI1554" t="s">
        <v>4537</v>
      </c>
      <c r="AJ1554" t="s">
        <v>4537</v>
      </c>
      <c r="AK1554">
        <v>3700.24</v>
      </c>
      <c r="AL1554">
        <v>800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1</v>
      </c>
      <c r="AZ1554">
        <v>1</v>
      </c>
      <c r="BA1554">
        <v>1</v>
      </c>
      <c r="BB1554" t="s">
        <v>4538</v>
      </c>
      <c r="BC1554" t="s">
        <v>4538</v>
      </c>
      <c r="BD1554" t="s">
        <v>4538</v>
      </c>
      <c r="BE1554" t="s">
        <v>4538</v>
      </c>
      <c r="BF1554" t="s">
        <v>4538</v>
      </c>
      <c r="BG1554" t="s">
        <v>4538</v>
      </c>
      <c r="BH1554" t="s">
        <v>4538</v>
      </c>
      <c r="BI1554" t="s">
        <v>4538</v>
      </c>
      <c r="BJ1554" t="s">
        <v>4538</v>
      </c>
      <c r="BK1554" t="s">
        <v>4538</v>
      </c>
      <c r="BL1554" t="s">
        <v>4538</v>
      </c>
      <c r="BM1554" t="s">
        <v>4538</v>
      </c>
      <c r="BN1554" t="s">
        <v>4538</v>
      </c>
      <c r="BO1554" t="s">
        <v>4538</v>
      </c>
      <c r="BP1554" t="s">
        <v>4538</v>
      </c>
      <c r="BQ1554" t="s">
        <v>4538</v>
      </c>
      <c r="BR1554" t="s">
        <v>4538</v>
      </c>
      <c r="BS1554" t="s">
        <v>4538</v>
      </c>
      <c r="BT1554" t="s">
        <v>4538</v>
      </c>
      <c r="BU1554" t="s">
        <v>4538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 t="s">
        <v>4538</v>
      </c>
      <c r="CB1554" t="s">
        <v>4538</v>
      </c>
      <c r="CC1554" t="s">
        <v>4538</v>
      </c>
      <c r="CD1554" t="s">
        <v>4538</v>
      </c>
      <c r="CE1554" t="s">
        <v>4538</v>
      </c>
      <c r="CF1554">
        <v>3</v>
      </c>
      <c r="CG1554" t="s">
        <v>36</v>
      </c>
      <c r="CH1554" t="s">
        <v>4541</v>
      </c>
      <c r="CI1554" t="s">
        <v>4542</v>
      </c>
    </row>
    <row r="1555" spans="1:87" x14ac:dyDescent="0.3">
      <c r="A1555" t="s">
        <v>261</v>
      </c>
      <c r="B1555" t="s">
        <v>7732</v>
      </c>
      <c r="C1555" t="s">
        <v>262</v>
      </c>
      <c r="D1555">
        <v>1278</v>
      </c>
      <c r="G1555" t="s">
        <v>7733</v>
      </c>
      <c r="H1555" t="s">
        <v>263</v>
      </c>
      <c r="I1555" t="s">
        <v>264</v>
      </c>
      <c r="J1555" t="s">
        <v>9875</v>
      </c>
      <c r="K1555" t="s">
        <v>4520</v>
      </c>
      <c r="M1555" t="s">
        <v>5031</v>
      </c>
      <c r="N1555" t="s">
        <v>5032</v>
      </c>
      <c r="O1555" t="s">
        <v>4522</v>
      </c>
      <c r="P1555" t="s">
        <v>1227</v>
      </c>
      <c r="Q1555" t="s">
        <v>9026</v>
      </c>
      <c r="R1555" t="s">
        <v>9665</v>
      </c>
      <c r="S1555" t="s">
        <v>7736</v>
      </c>
      <c r="T1555" t="s">
        <v>4526</v>
      </c>
      <c r="U1555" s="48">
        <v>45808</v>
      </c>
      <c r="X1555" t="s">
        <v>4588</v>
      </c>
      <c r="Y1555" t="s">
        <v>4559</v>
      </c>
      <c r="AA1555" t="s">
        <v>4529</v>
      </c>
      <c r="AB1555" t="s">
        <v>4876</v>
      </c>
      <c r="AC1555" t="s">
        <v>4659</v>
      </c>
      <c r="AD1555" t="s">
        <v>7742</v>
      </c>
      <c r="AE1555" t="s">
        <v>9876</v>
      </c>
      <c r="AH1555" t="s">
        <v>4537</v>
      </c>
      <c r="AI1555" t="s">
        <v>4537</v>
      </c>
      <c r="AJ1555" t="s">
        <v>4537</v>
      </c>
      <c r="AK1555">
        <v>0</v>
      </c>
      <c r="AL1555">
        <v>2000</v>
      </c>
      <c r="AM1555">
        <v>0</v>
      </c>
      <c r="AN1555">
        <v>1</v>
      </c>
      <c r="AO1555">
        <v>1</v>
      </c>
      <c r="AP1555">
        <v>2303.9699999999998</v>
      </c>
      <c r="AQ1555">
        <v>0</v>
      </c>
      <c r="AR1555">
        <v>0</v>
      </c>
      <c r="AS1555">
        <v>0</v>
      </c>
      <c r="AT1555">
        <v>1</v>
      </c>
      <c r="AU1555">
        <v>0</v>
      </c>
      <c r="AV1555">
        <v>0</v>
      </c>
      <c r="AW1555">
        <v>0</v>
      </c>
      <c r="AX1555">
        <v>1</v>
      </c>
      <c r="AY1555">
        <v>1</v>
      </c>
      <c r="AZ1555">
        <v>1</v>
      </c>
      <c r="BA1555">
        <v>1</v>
      </c>
      <c r="BB1555">
        <v>600</v>
      </c>
      <c r="BC1555">
        <v>600</v>
      </c>
      <c r="BD1555">
        <v>600</v>
      </c>
      <c r="BE1555">
        <v>600</v>
      </c>
      <c r="BF1555">
        <v>3.8399499999999995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0</v>
      </c>
      <c r="BP1555">
        <v>0</v>
      </c>
      <c r="BQ1555">
        <v>0</v>
      </c>
      <c r="BR1555">
        <v>1</v>
      </c>
      <c r="BS1555">
        <v>0</v>
      </c>
      <c r="BT1555">
        <v>0</v>
      </c>
      <c r="BU1555">
        <v>0</v>
      </c>
      <c r="BV1555">
        <v>767.9899999999999</v>
      </c>
      <c r="BW1555">
        <v>0</v>
      </c>
      <c r="BX1555">
        <v>1</v>
      </c>
      <c r="BY1555">
        <v>1</v>
      </c>
      <c r="BZ1555">
        <v>1</v>
      </c>
      <c r="CA1555" t="s">
        <v>6050</v>
      </c>
      <c r="CB1555" t="s">
        <v>4564</v>
      </c>
      <c r="CC1555" t="s">
        <v>6051</v>
      </c>
      <c r="CD1555">
        <v>-71928787</v>
      </c>
      <c r="CE1555">
        <v>-348393877</v>
      </c>
      <c r="CF1555">
        <v>3</v>
      </c>
      <c r="CG1555" t="s">
        <v>36</v>
      </c>
      <c r="CH1555" t="s">
        <v>4928</v>
      </c>
      <c r="CI1555" t="s">
        <v>4929</v>
      </c>
    </row>
    <row r="1556" spans="1:87" x14ac:dyDescent="0.3">
      <c r="A1556" t="s">
        <v>254</v>
      </c>
      <c r="B1556" t="s">
        <v>7673</v>
      </c>
      <c r="C1556" t="s">
        <v>255</v>
      </c>
      <c r="D1556">
        <v>1275</v>
      </c>
      <c r="G1556" t="s">
        <v>7674</v>
      </c>
      <c r="H1556" t="s">
        <v>1537</v>
      </c>
      <c r="I1556" t="s">
        <v>1518</v>
      </c>
      <c r="J1556" t="s">
        <v>9875</v>
      </c>
      <c r="K1556" t="s">
        <v>4520</v>
      </c>
      <c r="M1556" t="s">
        <v>5031</v>
      </c>
      <c r="N1556" t="s">
        <v>5032</v>
      </c>
      <c r="O1556" t="s">
        <v>4522</v>
      </c>
      <c r="P1556" t="s">
        <v>1227</v>
      </c>
      <c r="Q1556" t="s">
        <v>5173</v>
      </c>
      <c r="R1556" t="s">
        <v>7676</v>
      </c>
      <c r="S1556" t="s">
        <v>4883</v>
      </c>
      <c r="T1556" t="s">
        <v>4526</v>
      </c>
      <c r="U1556" s="48">
        <v>45808</v>
      </c>
      <c r="X1556" t="s">
        <v>4745</v>
      </c>
      <c r="Y1556" t="s">
        <v>4528</v>
      </c>
      <c r="AA1556" t="s">
        <v>4529</v>
      </c>
      <c r="AB1556" t="s">
        <v>4876</v>
      </c>
      <c r="AC1556" t="s">
        <v>4659</v>
      </c>
      <c r="AD1556" t="s">
        <v>6048</v>
      </c>
      <c r="AE1556" t="s">
        <v>9877</v>
      </c>
      <c r="AH1556" t="s">
        <v>4537</v>
      </c>
      <c r="AI1556" t="s">
        <v>4537</v>
      </c>
      <c r="AJ1556" t="s">
        <v>4537</v>
      </c>
      <c r="AK1556">
        <v>0</v>
      </c>
      <c r="AL1556">
        <v>2000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</v>
      </c>
      <c r="AY1556">
        <v>1</v>
      </c>
      <c r="AZ1556">
        <v>1</v>
      </c>
      <c r="BA1556">
        <v>1</v>
      </c>
      <c r="BB1556" t="s">
        <v>4538</v>
      </c>
      <c r="BC1556" t="s">
        <v>4538</v>
      </c>
      <c r="BD1556" t="s">
        <v>4538</v>
      </c>
      <c r="BE1556" t="s">
        <v>4538</v>
      </c>
      <c r="BF1556" t="s">
        <v>4538</v>
      </c>
      <c r="BG1556" t="s">
        <v>4538</v>
      </c>
      <c r="BH1556" t="s">
        <v>4538</v>
      </c>
      <c r="BI1556" t="s">
        <v>4538</v>
      </c>
      <c r="BJ1556" t="s">
        <v>4538</v>
      </c>
      <c r="BK1556" t="s">
        <v>4538</v>
      </c>
      <c r="BL1556" t="s">
        <v>4538</v>
      </c>
      <c r="BM1556" t="s">
        <v>4538</v>
      </c>
      <c r="BN1556" t="s">
        <v>4538</v>
      </c>
      <c r="BO1556" t="s">
        <v>4538</v>
      </c>
      <c r="BP1556" t="s">
        <v>4538</v>
      </c>
      <c r="BQ1556" t="s">
        <v>4538</v>
      </c>
      <c r="BR1556" t="s">
        <v>4538</v>
      </c>
      <c r="BS1556" t="s">
        <v>4538</v>
      </c>
      <c r="BT1556" t="s">
        <v>4538</v>
      </c>
      <c r="BU1556" t="s">
        <v>4538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 t="s">
        <v>6050</v>
      </c>
      <c r="CB1556" t="s">
        <v>4564</v>
      </c>
      <c r="CC1556" t="s">
        <v>4663</v>
      </c>
      <c r="CD1556">
        <v>-93798987</v>
      </c>
      <c r="CE1556">
        <v>-40533315</v>
      </c>
      <c r="CF1556">
        <v>3</v>
      </c>
      <c r="CG1556" t="s">
        <v>36</v>
      </c>
      <c r="CH1556" t="s">
        <v>4541</v>
      </c>
      <c r="CI1556" t="s">
        <v>4542</v>
      </c>
    </row>
    <row r="1557" spans="1:87" x14ac:dyDescent="0.3">
      <c r="A1557" t="s">
        <v>261</v>
      </c>
      <c r="B1557" t="s">
        <v>7732</v>
      </c>
      <c r="C1557" t="s">
        <v>262</v>
      </c>
      <c r="D1557">
        <v>1278</v>
      </c>
      <c r="G1557" t="s">
        <v>7733</v>
      </c>
      <c r="H1557" t="s">
        <v>1701</v>
      </c>
      <c r="I1557" t="s">
        <v>1668</v>
      </c>
      <c r="J1557" t="s">
        <v>7857</v>
      </c>
      <c r="K1557" t="s">
        <v>4520</v>
      </c>
      <c r="M1557" t="s">
        <v>5031</v>
      </c>
      <c r="N1557" t="s">
        <v>5032</v>
      </c>
      <c r="O1557" t="s">
        <v>4522</v>
      </c>
      <c r="P1557" t="s">
        <v>1227</v>
      </c>
      <c r="Q1557" t="s">
        <v>7860</v>
      </c>
      <c r="R1557" t="s">
        <v>7861</v>
      </c>
      <c r="S1557" t="s">
        <v>7736</v>
      </c>
      <c r="T1557" t="s">
        <v>4526</v>
      </c>
      <c r="U1557" s="48">
        <v>45808</v>
      </c>
      <c r="X1557" t="s">
        <v>4558</v>
      </c>
      <c r="Y1557" t="s">
        <v>4599</v>
      </c>
      <c r="AA1557" t="s">
        <v>4529</v>
      </c>
      <c r="AB1557" t="s">
        <v>4876</v>
      </c>
      <c r="AC1557" t="s">
        <v>4659</v>
      </c>
      <c r="AD1557" t="s">
        <v>7742</v>
      </c>
      <c r="AE1557" t="s">
        <v>9878</v>
      </c>
      <c r="AH1557" t="s">
        <v>4537</v>
      </c>
      <c r="AI1557" t="s">
        <v>4537</v>
      </c>
      <c r="AJ1557" t="s">
        <v>4537</v>
      </c>
      <c r="AK1557">
        <v>0</v>
      </c>
      <c r="AL1557">
        <v>2000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1</v>
      </c>
      <c r="AZ1557">
        <v>1</v>
      </c>
      <c r="BA1557">
        <v>1</v>
      </c>
      <c r="BB1557" t="s">
        <v>4538</v>
      </c>
      <c r="BC1557" t="s">
        <v>4538</v>
      </c>
      <c r="BD1557" t="s">
        <v>4538</v>
      </c>
      <c r="BE1557" t="s">
        <v>4538</v>
      </c>
      <c r="BF1557" t="s">
        <v>4538</v>
      </c>
      <c r="BG1557" t="s">
        <v>4538</v>
      </c>
      <c r="BH1557" t="s">
        <v>4538</v>
      </c>
      <c r="BI1557" t="s">
        <v>4538</v>
      </c>
      <c r="BJ1557" t="s">
        <v>4538</v>
      </c>
      <c r="BK1557" t="s">
        <v>4538</v>
      </c>
      <c r="BL1557" t="s">
        <v>4538</v>
      </c>
      <c r="BM1557" t="s">
        <v>4538</v>
      </c>
      <c r="BN1557" t="s">
        <v>4538</v>
      </c>
      <c r="BO1557" t="s">
        <v>4538</v>
      </c>
      <c r="BP1557" t="s">
        <v>4538</v>
      </c>
      <c r="BQ1557" t="s">
        <v>4538</v>
      </c>
      <c r="BR1557" t="s">
        <v>4538</v>
      </c>
      <c r="BS1557" t="s">
        <v>4538</v>
      </c>
      <c r="BT1557" t="s">
        <v>4538</v>
      </c>
      <c r="BU1557" t="s">
        <v>4538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 t="s">
        <v>6050</v>
      </c>
      <c r="CB1557" t="s">
        <v>4564</v>
      </c>
      <c r="CC1557" t="s">
        <v>6051</v>
      </c>
      <c r="CD1557">
        <v>-67583445</v>
      </c>
      <c r="CE1557">
        <v>-382313887</v>
      </c>
      <c r="CF1557">
        <v>3</v>
      </c>
      <c r="CG1557" t="s">
        <v>36</v>
      </c>
      <c r="CH1557" t="s">
        <v>4541</v>
      </c>
      <c r="CI1557" t="s">
        <v>4542</v>
      </c>
    </row>
    <row r="1558" spans="1:87" x14ac:dyDescent="0.3">
      <c r="A1558" t="s">
        <v>261</v>
      </c>
      <c r="B1558" t="s">
        <v>7732</v>
      </c>
      <c r="C1558" t="s">
        <v>262</v>
      </c>
      <c r="D1558">
        <v>1278</v>
      </c>
      <c r="G1558" t="s">
        <v>7733</v>
      </c>
      <c r="H1558" t="s">
        <v>1702</v>
      </c>
      <c r="I1558" t="s">
        <v>1660</v>
      </c>
      <c r="J1558" t="s">
        <v>7675</v>
      </c>
      <c r="K1558" t="s">
        <v>4655</v>
      </c>
      <c r="M1558" t="s">
        <v>4655</v>
      </c>
      <c r="N1558" t="s">
        <v>4656</v>
      </c>
      <c r="O1558" t="s">
        <v>4522</v>
      </c>
      <c r="P1558" t="s">
        <v>1227</v>
      </c>
      <c r="Q1558" t="s">
        <v>6014</v>
      </c>
      <c r="R1558" t="s">
        <v>7760</v>
      </c>
      <c r="S1558" t="s">
        <v>7736</v>
      </c>
      <c r="T1558" t="s">
        <v>4526</v>
      </c>
      <c r="U1558" s="48">
        <v>45808</v>
      </c>
      <c r="X1558" t="s">
        <v>4598</v>
      </c>
      <c r="Y1558" t="s">
        <v>4559</v>
      </c>
      <c r="AA1558" t="s">
        <v>4529</v>
      </c>
      <c r="AB1558" t="s">
        <v>4876</v>
      </c>
      <c r="AC1558" t="s">
        <v>4659</v>
      </c>
      <c r="AD1558" t="s">
        <v>7742</v>
      </c>
      <c r="AE1558" t="s">
        <v>9879</v>
      </c>
      <c r="AH1558" t="s">
        <v>4537</v>
      </c>
      <c r="AI1558" t="s">
        <v>4537</v>
      </c>
      <c r="AJ1558" t="s">
        <v>4537</v>
      </c>
      <c r="AK1558">
        <v>0</v>
      </c>
      <c r="AL1558">
        <v>2000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</v>
      </c>
      <c r="AY1558">
        <v>1</v>
      </c>
      <c r="AZ1558">
        <v>1</v>
      </c>
      <c r="BA1558">
        <v>1</v>
      </c>
      <c r="BB1558" t="s">
        <v>4538</v>
      </c>
      <c r="BC1558" t="s">
        <v>4538</v>
      </c>
      <c r="BD1558" t="s">
        <v>4538</v>
      </c>
      <c r="BE1558" t="s">
        <v>4538</v>
      </c>
      <c r="BF1558" t="s">
        <v>4538</v>
      </c>
      <c r="BG1558" t="s">
        <v>4538</v>
      </c>
      <c r="BH1558" t="s">
        <v>4538</v>
      </c>
      <c r="BI1558" t="s">
        <v>4538</v>
      </c>
      <c r="BJ1558" t="s">
        <v>4538</v>
      </c>
      <c r="BK1558" t="s">
        <v>4538</v>
      </c>
      <c r="BL1558" t="s">
        <v>4538</v>
      </c>
      <c r="BM1558" t="s">
        <v>4538</v>
      </c>
      <c r="BN1558" t="s">
        <v>4538</v>
      </c>
      <c r="BO1558" t="s">
        <v>4538</v>
      </c>
      <c r="BP1558" t="s">
        <v>4538</v>
      </c>
      <c r="BQ1558" t="s">
        <v>4538</v>
      </c>
      <c r="BR1558" t="s">
        <v>4538</v>
      </c>
      <c r="BS1558" t="s">
        <v>4538</v>
      </c>
      <c r="BT1558" t="s">
        <v>4538</v>
      </c>
      <c r="BU1558" t="s">
        <v>4538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 t="s">
        <v>6050</v>
      </c>
      <c r="CB1558" t="s">
        <v>4564</v>
      </c>
      <c r="CC1558" t="s">
        <v>6051</v>
      </c>
      <c r="CD1558" t="s">
        <v>4538</v>
      </c>
      <c r="CE1558" t="s">
        <v>4538</v>
      </c>
      <c r="CF1558">
        <v>3</v>
      </c>
      <c r="CG1558" t="s">
        <v>36</v>
      </c>
      <c r="CH1558" t="s">
        <v>4541</v>
      </c>
      <c r="CI1558" t="s">
        <v>4542</v>
      </c>
    </row>
    <row r="1559" spans="1:87" x14ac:dyDescent="0.3">
      <c r="A1559" t="s">
        <v>261</v>
      </c>
      <c r="B1559" t="s">
        <v>7732</v>
      </c>
      <c r="C1559" t="s">
        <v>262</v>
      </c>
      <c r="D1559">
        <v>1278</v>
      </c>
      <c r="G1559" t="s">
        <v>7733</v>
      </c>
      <c r="H1559" t="s">
        <v>266</v>
      </c>
      <c r="I1559" t="s">
        <v>267</v>
      </c>
      <c r="J1559" t="s">
        <v>7675</v>
      </c>
      <c r="K1559" t="s">
        <v>4520</v>
      </c>
      <c r="M1559" t="s">
        <v>5031</v>
      </c>
      <c r="N1559" t="s">
        <v>5032</v>
      </c>
      <c r="O1559" t="s">
        <v>4522</v>
      </c>
      <c r="P1559" t="s">
        <v>1227</v>
      </c>
      <c r="Q1559" t="s">
        <v>9880</v>
      </c>
      <c r="R1559" t="s">
        <v>7499</v>
      </c>
      <c r="S1559" t="s">
        <v>7736</v>
      </c>
      <c r="T1559" t="s">
        <v>4526</v>
      </c>
      <c r="U1559" s="48">
        <v>45808</v>
      </c>
      <c r="X1559" t="s">
        <v>4558</v>
      </c>
      <c r="Y1559" t="s">
        <v>4599</v>
      </c>
      <c r="AA1559" t="s">
        <v>4529</v>
      </c>
      <c r="AB1559" t="s">
        <v>4876</v>
      </c>
      <c r="AC1559" t="s">
        <v>4659</v>
      </c>
      <c r="AD1559" t="s">
        <v>7742</v>
      </c>
      <c r="AE1559" t="s">
        <v>9881</v>
      </c>
      <c r="AH1559" t="s">
        <v>4537</v>
      </c>
      <c r="AI1559" t="s">
        <v>4537</v>
      </c>
      <c r="AJ1559" t="s">
        <v>4537</v>
      </c>
      <c r="AK1559">
        <v>0</v>
      </c>
      <c r="AL1559">
        <v>2000</v>
      </c>
      <c r="AM1559">
        <v>0</v>
      </c>
      <c r="AN1559">
        <v>1</v>
      </c>
      <c r="AO1559">
        <v>1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</v>
      </c>
      <c r="AY1559">
        <v>1</v>
      </c>
      <c r="AZ1559">
        <v>1</v>
      </c>
      <c r="BA1559">
        <v>1</v>
      </c>
      <c r="BB1559">
        <v>600</v>
      </c>
      <c r="BC1559">
        <v>600</v>
      </c>
      <c r="BD1559">
        <v>600</v>
      </c>
      <c r="BE1559">
        <v>600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1</v>
      </c>
      <c r="BX1559">
        <v>1</v>
      </c>
      <c r="BY1559">
        <v>1</v>
      </c>
      <c r="BZ1559">
        <v>1</v>
      </c>
      <c r="CA1559" t="s">
        <v>6050</v>
      </c>
      <c r="CB1559" t="s">
        <v>4564</v>
      </c>
      <c r="CC1559" t="s">
        <v>6051</v>
      </c>
      <c r="CD1559">
        <v>-68959531</v>
      </c>
      <c r="CE1559">
        <v>-385627922</v>
      </c>
      <c r="CF1559">
        <v>3</v>
      </c>
      <c r="CG1559" t="s">
        <v>36</v>
      </c>
      <c r="CH1559" t="s">
        <v>4541</v>
      </c>
      <c r="CI1559" t="s">
        <v>4542</v>
      </c>
    </row>
    <row r="1560" spans="1:87" x14ac:dyDescent="0.3">
      <c r="A1560" t="s">
        <v>261</v>
      </c>
      <c r="B1560" t="s">
        <v>7732</v>
      </c>
      <c r="C1560" t="s">
        <v>262</v>
      </c>
      <c r="D1560">
        <v>1278</v>
      </c>
      <c r="G1560" t="s">
        <v>7733</v>
      </c>
      <c r="H1560" t="s">
        <v>269</v>
      </c>
      <c r="I1560" t="s">
        <v>270</v>
      </c>
      <c r="J1560" t="s">
        <v>9875</v>
      </c>
      <c r="K1560" t="s">
        <v>4570</v>
      </c>
      <c r="M1560" t="s">
        <v>5154</v>
      </c>
      <c r="N1560" t="s">
        <v>5340</v>
      </c>
      <c r="O1560" t="s">
        <v>4522</v>
      </c>
      <c r="P1560" t="s">
        <v>1227</v>
      </c>
      <c r="Q1560" t="s">
        <v>7734</v>
      </c>
      <c r="R1560" t="s">
        <v>7735</v>
      </c>
      <c r="S1560" t="s">
        <v>7736</v>
      </c>
      <c r="T1560" t="s">
        <v>4526</v>
      </c>
      <c r="U1560" s="48">
        <v>45809</v>
      </c>
      <c r="X1560" t="s">
        <v>4598</v>
      </c>
      <c r="Y1560" t="s">
        <v>4559</v>
      </c>
      <c r="AA1560" t="s">
        <v>4529</v>
      </c>
      <c r="AB1560" t="s">
        <v>4876</v>
      </c>
      <c r="AC1560" t="s">
        <v>4659</v>
      </c>
      <c r="AD1560" t="s">
        <v>7742</v>
      </c>
      <c r="AE1560" t="s">
        <v>9882</v>
      </c>
      <c r="AH1560" t="s">
        <v>4537</v>
      </c>
      <c r="AI1560" t="s">
        <v>4537</v>
      </c>
      <c r="AJ1560" t="s">
        <v>4537</v>
      </c>
      <c r="AK1560">
        <v>0</v>
      </c>
      <c r="AL1560">
        <v>2000</v>
      </c>
      <c r="AM1560">
        <v>0</v>
      </c>
      <c r="AN1560">
        <v>1</v>
      </c>
      <c r="AO1560">
        <v>1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1</v>
      </c>
      <c r="AZ1560">
        <v>1</v>
      </c>
      <c r="BA1560">
        <v>1</v>
      </c>
      <c r="BB1560">
        <v>600</v>
      </c>
      <c r="BC1560">
        <v>600</v>
      </c>
      <c r="BD1560">
        <v>600</v>
      </c>
      <c r="BE1560">
        <v>600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1</v>
      </c>
      <c r="BX1560">
        <v>1</v>
      </c>
      <c r="BY1560">
        <v>1</v>
      </c>
      <c r="BZ1560">
        <v>1</v>
      </c>
      <c r="CA1560" t="s">
        <v>6050</v>
      </c>
      <c r="CB1560" t="s">
        <v>4564</v>
      </c>
      <c r="CC1560" t="s">
        <v>6051</v>
      </c>
      <c r="CD1560">
        <v>-72536727</v>
      </c>
      <c r="CE1560">
        <v>-359418774</v>
      </c>
      <c r="CF1560">
        <v>3</v>
      </c>
      <c r="CG1560" t="s">
        <v>36</v>
      </c>
      <c r="CH1560" t="s">
        <v>4541</v>
      </c>
      <c r="CI1560" t="s">
        <v>4542</v>
      </c>
    </row>
    <row r="1561" spans="1:87" x14ac:dyDescent="0.3">
      <c r="A1561" t="s">
        <v>261</v>
      </c>
      <c r="B1561" t="s">
        <v>7732</v>
      </c>
      <c r="C1561" t="s">
        <v>262</v>
      </c>
      <c r="D1561">
        <v>1278</v>
      </c>
      <c r="G1561" t="s">
        <v>7733</v>
      </c>
      <c r="H1561" t="s">
        <v>1703</v>
      </c>
      <c r="I1561" t="s">
        <v>1655</v>
      </c>
      <c r="J1561" t="s">
        <v>7675</v>
      </c>
      <c r="K1561" t="s">
        <v>4520</v>
      </c>
      <c r="M1561" t="s">
        <v>5031</v>
      </c>
      <c r="N1561" t="s">
        <v>5032</v>
      </c>
      <c r="O1561" t="s">
        <v>4522</v>
      </c>
      <c r="P1561" t="s">
        <v>1227</v>
      </c>
      <c r="Q1561" t="s">
        <v>7740</v>
      </c>
      <c r="R1561" t="s">
        <v>9665</v>
      </c>
      <c r="S1561" t="s">
        <v>7736</v>
      </c>
      <c r="T1561" t="s">
        <v>4526</v>
      </c>
      <c r="U1561" s="48">
        <v>45809</v>
      </c>
      <c r="X1561" t="s">
        <v>4598</v>
      </c>
      <c r="Y1561" t="s">
        <v>4559</v>
      </c>
      <c r="AA1561" t="s">
        <v>4529</v>
      </c>
      <c r="AB1561" t="s">
        <v>4876</v>
      </c>
      <c r="AC1561" t="s">
        <v>4659</v>
      </c>
      <c r="AD1561" t="s">
        <v>7742</v>
      </c>
      <c r="AE1561" t="s">
        <v>9883</v>
      </c>
      <c r="AH1561" t="s">
        <v>4537</v>
      </c>
      <c r="AI1561" t="s">
        <v>4537</v>
      </c>
      <c r="AJ1561" t="s">
        <v>4537</v>
      </c>
      <c r="AK1561">
        <v>6613.81</v>
      </c>
      <c r="AL1561">
        <v>2000</v>
      </c>
      <c r="AM1561">
        <v>0</v>
      </c>
      <c r="AN1561">
        <v>0</v>
      </c>
      <c r="AO1561">
        <v>0</v>
      </c>
      <c r="AP1561">
        <v>1613.94</v>
      </c>
      <c r="AQ1561">
        <v>0</v>
      </c>
      <c r="AR1561">
        <v>0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1</v>
      </c>
      <c r="AY1561">
        <v>1</v>
      </c>
      <c r="AZ1561">
        <v>1</v>
      </c>
      <c r="BA1561">
        <v>1</v>
      </c>
      <c r="BB1561" t="s">
        <v>4538</v>
      </c>
      <c r="BC1561" t="s">
        <v>4538</v>
      </c>
      <c r="BD1561" t="s">
        <v>4538</v>
      </c>
      <c r="BE1561" t="s">
        <v>4538</v>
      </c>
      <c r="BF1561" t="s">
        <v>4538</v>
      </c>
      <c r="BG1561" t="s">
        <v>4538</v>
      </c>
      <c r="BH1561" t="s">
        <v>4538</v>
      </c>
      <c r="BI1561" t="s">
        <v>4538</v>
      </c>
      <c r="BJ1561" t="s">
        <v>4538</v>
      </c>
      <c r="BK1561" t="s">
        <v>4538</v>
      </c>
      <c r="BL1561" t="s">
        <v>4538</v>
      </c>
      <c r="BM1561" t="s">
        <v>4538</v>
      </c>
      <c r="BN1561" t="s">
        <v>4538</v>
      </c>
      <c r="BO1561" t="s">
        <v>4538</v>
      </c>
      <c r="BP1561" t="s">
        <v>4538</v>
      </c>
      <c r="BQ1561" t="s">
        <v>4538</v>
      </c>
      <c r="BR1561" t="s">
        <v>4538</v>
      </c>
      <c r="BS1561" t="s">
        <v>4538</v>
      </c>
      <c r="BT1561" t="s">
        <v>4538</v>
      </c>
      <c r="BU1561" t="s">
        <v>4538</v>
      </c>
      <c r="BV1561">
        <v>537.98</v>
      </c>
      <c r="BW1561">
        <v>0</v>
      </c>
      <c r="BX1561">
        <v>0</v>
      </c>
      <c r="BY1561">
        <v>0</v>
      </c>
      <c r="BZ1561">
        <v>0</v>
      </c>
      <c r="CA1561" t="s">
        <v>6050</v>
      </c>
      <c r="CB1561" t="s">
        <v>4564</v>
      </c>
      <c r="CC1561" t="s">
        <v>6051</v>
      </c>
      <c r="CD1561">
        <v>-71336108</v>
      </c>
      <c r="CE1561">
        <v>-348235599</v>
      </c>
      <c r="CF1561">
        <v>3</v>
      </c>
      <c r="CG1561" t="s">
        <v>36</v>
      </c>
      <c r="CH1561" t="s">
        <v>4604</v>
      </c>
      <c r="CI1561" t="s">
        <v>4605</v>
      </c>
    </row>
    <row r="1562" spans="1:87" x14ac:dyDescent="0.3">
      <c r="A1562" t="s">
        <v>261</v>
      </c>
      <c r="B1562" t="s">
        <v>7732</v>
      </c>
      <c r="C1562" t="s">
        <v>262</v>
      </c>
      <c r="D1562">
        <v>1278</v>
      </c>
      <c r="G1562" t="s">
        <v>7733</v>
      </c>
      <c r="H1562" t="s">
        <v>272</v>
      </c>
      <c r="I1562" t="s">
        <v>273</v>
      </c>
      <c r="J1562" t="s">
        <v>7675</v>
      </c>
      <c r="K1562" t="s">
        <v>4520</v>
      </c>
      <c r="M1562" t="s">
        <v>5031</v>
      </c>
      <c r="N1562" t="s">
        <v>5032</v>
      </c>
      <c r="O1562" t="s">
        <v>4522</v>
      </c>
      <c r="P1562" t="s">
        <v>1227</v>
      </c>
      <c r="Q1562" t="s">
        <v>4607</v>
      </c>
      <c r="R1562" t="s">
        <v>7747</v>
      </c>
      <c r="S1562" t="s">
        <v>7736</v>
      </c>
      <c r="T1562" t="s">
        <v>4526</v>
      </c>
      <c r="U1562" s="48">
        <v>45809</v>
      </c>
      <c r="X1562" t="s">
        <v>4598</v>
      </c>
      <c r="Y1562" t="s">
        <v>4559</v>
      </c>
      <c r="AA1562" t="s">
        <v>4529</v>
      </c>
      <c r="AB1562" t="s">
        <v>4876</v>
      </c>
      <c r="AC1562" t="s">
        <v>4659</v>
      </c>
      <c r="AD1562" t="s">
        <v>7742</v>
      </c>
      <c r="AE1562" t="s">
        <v>9884</v>
      </c>
      <c r="AH1562" t="s">
        <v>4537</v>
      </c>
      <c r="AI1562" t="s">
        <v>4537</v>
      </c>
      <c r="AJ1562" t="s">
        <v>4537</v>
      </c>
      <c r="AK1562">
        <v>0</v>
      </c>
      <c r="AL1562">
        <v>2000</v>
      </c>
      <c r="AM1562">
        <v>0</v>
      </c>
      <c r="AN1562">
        <v>1</v>
      </c>
      <c r="AO1562">
        <v>1</v>
      </c>
      <c r="AP1562">
        <v>5463.94</v>
      </c>
      <c r="AQ1562">
        <v>-5463.94</v>
      </c>
      <c r="AR1562">
        <v>0</v>
      </c>
      <c r="AS1562">
        <v>0</v>
      </c>
      <c r="AT1562">
        <v>1</v>
      </c>
      <c r="AU1562">
        <v>0</v>
      </c>
      <c r="AV1562">
        <v>0</v>
      </c>
      <c r="AW1562">
        <v>0</v>
      </c>
      <c r="AX1562">
        <v>1</v>
      </c>
      <c r="AY1562">
        <v>1</v>
      </c>
      <c r="AZ1562">
        <v>1</v>
      </c>
      <c r="BA1562">
        <v>1</v>
      </c>
      <c r="BB1562">
        <v>600</v>
      </c>
      <c r="BC1562">
        <v>600</v>
      </c>
      <c r="BD1562">
        <v>600</v>
      </c>
      <c r="BE1562">
        <v>600</v>
      </c>
      <c r="BF1562">
        <v>9.1065666666666658</v>
      </c>
      <c r="BG1562">
        <v>-9.1065666666666658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0</v>
      </c>
      <c r="BP1562">
        <v>0</v>
      </c>
      <c r="BQ1562">
        <v>0</v>
      </c>
      <c r="BR1562">
        <v>1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1</v>
      </c>
      <c r="BY1562">
        <v>1</v>
      </c>
      <c r="BZ1562">
        <v>1</v>
      </c>
      <c r="CA1562" t="s">
        <v>6050</v>
      </c>
      <c r="CB1562" t="s">
        <v>4564</v>
      </c>
      <c r="CC1562" t="s">
        <v>6051</v>
      </c>
      <c r="CD1562">
        <v>-71225713</v>
      </c>
      <c r="CE1562">
        <v>-349158024</v>
      </c>
      <c r="CF1562">
        <v>3</v>
      </c>
      <c r="CG1562" t="s">
        <v>36</v>
      </c>
      <c r="CH1562" t="s">
        <v>4541</v>
      </c>
      <c r="CI1562" t="s">
        <v>4542</v>
      </c>
    </row>
    <row r="1563" spans="1:87" x14ac:dyDescent="0.3">
      <c r="A1563" t="s">
        <v>261</v>
      </c>
      <c r="B1563" t="s">
        <v>7732</v>
      </c>
      <c r="C1563" t="s">
        <v>262</v>
      </c>
      <c r="D1563">
        <v>1278</v>
      </c>
      <c r="G1563" t="s">
        <v>7733</v>
      </c>
      <c r="H1563" t="s">
        <v>275</v>
      </c>
      <c r="I1563" t="s">
        <v>276</v>
      </c>
      <c r="J1563" t="s">
        <v>7675</v>
      </c>
      <c r="K1563" t="s">
        <v>4520</v>
      </c>
      <c r="M1563" t="s">
        <v>5031</v>
      </c>
      <c r="N1563" t="s">
        <v>5032</v>
      </c>
      <c r="O1563" t="s">
        <v>4522</v>
      </c>
      <c r="P1563" t="s">
        <v>1227</v>
      </c>
      <c r="Q1563" t="s">
        <v>7751</v>
      </c>
      <c r="R1563" t="s">
        <v>7752</v>
      </c>
      <c r="S1563" t="s">
        <v>7736</v>
      </c>
      <c r="T1563" t="s">
        <v>4526</v>
      </c>
      <c r="U1563" s="48">
        <v>45809</v>
      </c>
      <c r="X1563" t="s">
        <v>4598</v>
      </c>
      <c r="Y1563" t="s">
        <v>4559</v>
      </c>
      <c r="AA1563" t="s">
        <v>4529</v>
      </c>
      <c r="AB1563" t="s">
        <v>4876</v>
      </c>
      <c r="AC1563" t="s">
        <v>4659</v>
      </c>
      <c r="AD1563" t="s">
        <v>7742</v>
      </c>
      <c r="AE1563" t="s">
        <v>9885</v>
      </c>
      <c r="AH1563" t="s">
        <v>4537</v>
      </c>
      <c r="AI1563" t="s">
        <v>4537</v>
      </c>
      <c r="AJ1563" t="s">
        <v>4537</v>
      </c>
      <c r="AK1563">
        <v>0</v>
      </c>
      <c r="AL1563">
        <v>2000</v>
      </c>
      <c r="AM1563">
        <v>0</v>
      </c>
      <c r="AN1563">
        <v>1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1</v>
      </c>
      <c r="AZ1563">
        <v>1</v>
      </c>
      <c r="BA1563">
        <v>1</v>
      </c>
      <c r="BB1563">
        <v>600</v>
      </c>
      <c r="BC1563">
        <v>600</v>
      </c>
      <c r="BD1563">
        <v>600</v>
      </c>
      <c r="BE1563">
        <v>600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1</v>
      </c>
      <c r="BX1563">
        <v>1</v>
      </c>
      <c r="BY1563">
        <v>1</v>
      </c>
      <c r="BZ1563">
        <v>1</v>
      </c>
      <c r="CA1563" t="s">
        <v>6050</v>
      </c>
      <c r="CB1563" t="s">
        <v>4564</v>
      </c>
      <c r="CC1563" t="s">
        <v>6051</v>
      </c>
      <c r="CD1563">
        <v>-70780744</v>
      </c>
      <c r="CE1563">
        <v>-348486031</v>
      </c>
      <c r="CF1563">
        <v>3</v>
      </c>
      <c r="CG1563" t="s">
        <v>36</v>
      </c>
      <c r="CH1563" t="s">
        <v>4541</v>
      </c>
      <c r="CI1563" t="s">
        <v>4542</v>
      </c>
    </row>
    <row r="1564" spans="1:87" x14ac:dyDescent="0.3">
      <c r="A1564" t="s">
        <v>254</v>
      </c>
      <c r="B1564" t="s">
        <v>7673</v>
      </c>
      <c r="C1564" t="s">
        <v>1601</v>
      </c>
      <c r="D1564">
        <v>1276</v>
      </c>
      <c r="G1564" t="s">
        <v>7674</v>
      </c>
      <c r="H1564" t="s">
        <v>1648</v>
      </c>
      <c r="I1564" t="s">
        <v>1607</v>
      </c>
      <c r="J1564" t="s">
        <v>9875</v>
      </c>
      <c r="K1564" t="s">
        <v>4570</v>
      </c>
      <c r="M1564" t="s">
        <v>5154</v>
      </c>
      <c r="N1564" t="s">
        <v>5340</v>
      </c>
      <c r="O1564" t="s">
        <v>4522</v>
      </c>
      <c r="P1564" t="s">
        <v>1227</v>
      </c>
      <c r="Q1564" t="s">
        <v>7714</v>
      </c>
      <c r="R1564" t="s">
        <v>7690</v>
      </c>
      <c r="S1564" t="s">
        <v>4883</v>
      </c>
      <c r="T1564" t="s">
        <v>4526</v>
      </c>
      <c r="U1564" s="48">
        <v>45809</v>
      </c>
      <c r="X1564" t="s">
        <v>4598</v>
      </c>
      <c r="Y1564" t="s">
        <v>4559</v>
      </c>
      <c r="AA1564" t="s">
        <v>4529</v>
      </c>
      <c r="AB1564" t="s">
        <v>4876</v>
      </c>
      <c r="AC1564" t="s">
        <v>4659</v>
      </c>
      <c r="AD1564" t="s">
        <v>6048</v>
      </c>
      <c r="AE1564" t="s">
        <v>9886</v>
      </c>
      <c r="AH1564" t="s">
        <v>4537</v>
      </c>
      <c r="AI1564" t="s">
        <v>4537</v>
      </c>
      <c r="AJ1564" t="s">
        <v>4537</v>
      </c>
      <c r="AK1564">
        <v>0</v>
      </c>
      <c r="AL1564">
        <v>2000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</v>
      </c>
      <c r="AY1564">
        <v>1</v>
      </c>
      <c r="AZ1564">
        <v>1</v>
      </c>
      <c r="BA1564">
        <v>1</v>
      </c>
      <c r="BB1564" t="s">
        <v>4538</v>
      </c>
      <c r="BC1564" t="s">
        <v>4538</v>
      </c>
      <c r="BD1564" t="s">
        <v>4538</v>
      </c>
      <c r="BE1564" t="s">
        <v>4538</v>
      </c>
      <c r="BF1564" t="s">
        <v>4538</v>
      </c>
      <c r="BG1564" t="s">
        <v>4538</v>
      </c>
      <c r="BH1564" t="s">
        <v>4538</v>
      </c>
      <c r="BI1564" t="s">
        <v>4538</v>
      </c>
      <c r="BJ1564" t="s">
        <v>4538</v>
      </c>
      <c r="BK1564" t="s">
        <v>4538</v>
      </c>
      <c r="BL1564" t="s">
        <v>4538</v>
      </c>
      <c r="BM1564" t="s">
        <v>4538</v>
      </c>
      <c r="BN1564" t="s">
        <v>4538</v>
      </c>
      <c r="BO1564" t="s">
        <v>4538</v>
      </c>
      <c r="BP1564" t="s">
        <v>4538</v>
      </c>
      <c r="BQ1564" t="s">
        <v>4538</v>
      </c>
      <c r="BR1564" t="s">
        <v>4538</v>
      </c>
      <c r="BS1564" t="s">
        <v>4538</v>
      </c>
      <c r="BT1564" t="s">
        <v>4538</v>
      </c>
      <c r="BU1564" t="s">
        <v>4538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 t="s">
        <v>6050</v>
      </c>
      <c r="CB1564" t="s">
        <v>4564</v>
      </c>
      <c r="CC1564" t="s">
        <v>6051</v>
      </c>
      <c r="CD1564">
        <v>-80073279</v>
      </c>
      <c r="CE1564">
        <v>-348800365</v>
      </c>
      <c r="CF1564">
        <v>3</v>
      </c>
      <c r="CG1564" t="s">
        <v>36</v>
      </c>
      <c r="CH1564" t="s">
        <v>4541</v>
      </c>
      <c r="CI1564" t="s">
        <v>4542</v>
      </c>
    </row>
    <row r="1565" spans="1:87" x14ac:dyDescent="0.3">
      <c r="A1565" t="s">
        <v>254</v>
      </c>
      <c r="B1565" t="s">
        <v>7673</v>
      </c>
      <c r="C1565" t="s">
        <v>1601</v>
      </c>
      <c r="D1565">
        <v>1276</v>
      </c>
      <c r="G1565" t="s">
        <v>7674</v>
      </c>
      <c r="H1565" t="s">
        <v>1649</v>
      </c>
      <c r="I1565" t="s">
        <v>1603</v>
      </c>
      <c r="J1565" t="s">
        <v>9875</v>
      </c>
      <c r="K1565" t="s">
        <v>4570</v>
      </c>
      <c r="M1565" t="s">
        <v>5154</v>
      </c>
      <c r="N1565" t="s">
        <v>5340</v>
      </c>
      <c r="O1565" t="s">
        <v>4522</v>
      </c>
      <c r="P1565" t="s">
        <v>1227</v>
      </c>
      <c r="Q1565" t="s">
        <v>7689</v>
      </c>
      <c r="R1565" t="s">
        <v>7690</v>
      </c>
      <c r="S1565" t="s">
        <v>4883</v>
      </c>
      <c r="T1565" t="s">
        <v>4526</v>
      </c>
      <c r="U1565" s="48">
        <v>45809</v>
      </c>
      <c r="X1565" t="s">
        <v>4527</v>
      </c>
      <c r="Y1565" t="s">
        <v>4559</v>
      </c>
      <c r="AA1565" t="s">
        <v>4529</v>
      </c>
      <c r="AB1565" t="s">
        <v>4876</v>
      </c>
      <c r="AC1565" t="s">
        <v>4659</v>
      </c>
      <c r="AD1565" t="s">
        <v>6048</v>
      </c>
      <c r="AE1565" t="s">
        <v>9887</v>
      </c>
      <c r="AH1565" t="s">
        <v>4537</v>
      </c>
      <c r="AI1565" t="s">
        <v>4537</v>
      </c>
      <c r="AJ1565" t="s">
        <v>4537</v>
      </c>
      <c r="AK1565">
        <v>7489.94</v>
      </c>
      <c r="AL1565">
        <v>2000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1</v>
      </c>
      <c r="AZ1565">
        <v>1</v>
      </c>
      <c r="BA1565">
        <v>1</v>
      </c>
      <c r="BB1565" t="s">
        <v>4538</v>
      </c>
      <c r="BC1565" t="s">
        <v>4538</v>
      </c>
      <c r="BD1565" t="s">
        <v>4538</v>
      </c>
      <c r="BE1565" t="s">
        <v>4538</v>
      </c>
      <c r="BF1565" t="s">
        <v>4538</v>
      </c>
      <c r="BG1565" t="s">
        <v>4538</v>
      </c>
      <c r="BH1565" t="s">
        <v>4538</v>
      </c>
      <c r="BI1565" t="s">
        <v>4538</v>
      </c>
      <c r="BJ1565" t="s">
        <v>4538</v>
      </c>
      <c r="BK1565" t="s">
        <v>4538</v>
      </c>
      <c r="BL1565" t="s">
        <v>4538</v>
      </c>
      <c r="BM1565" t="s">
        <v>4538</v>
      </c>
      <c r="BN1565" t="s">
        <v>4538</v>
      </c>
      <c r="BO1565" t="s">
        <v>4538</v>
      </c>
      <c r="BP1565" t="s">
        <v>4538</v>
      </c>
      <c r="BQ1565" t="s">
        <v>4538</v>
      </c>
      <c r="BR1565" t="s">
        <v>4538</v>
      </c>
      <c r="BS1565" t="s">
        <v>4538</v>
      </c>
      <c r="BT1565" t="s">
        <v>4538</v>
      </c>
      <c r="BU1565" t="s">
        <v>4538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 t="s">
        <v>6050</v>
      </c>
      <c r="CB1565" t="s">
        <v>4564</v>
      </c>
      <c r="CC1565" t="s">
        <v>6051</v>
      </c>
      <c r="CD1565">
        <v>-79937632</v>
      </c>
      <c r="CE1565">
        <v>-348422382</v>
      </c>
      <c r="CF1565">
        <v>3</v>
      </c>
      <c r="CG1565" t="s">
        <v>36</v>
      </c>
      <c r="CH1565" t="s">
        <v>4541</v>
      </c>
      <c r="CI1565" t="s">
        <v>4542</v>
      </c>
    </row>
    <row r="1566" spans="1:87" x14ac:dyDescent="0.3">
      <c r="A1566" t="s">
        <v>261</v>
      </c>
      <c r="B1566" t="s">
        <v>7732</v>
      </c>
      <c r="C1566" t="s">
        <v>262</v>
      </c>
      <c r="D1566">
        <v>1278</v>
      </c>
      <c r="G1566" t="s">
        <v>7733</v>
      </c>
      <c r="H1566" t="s">
        <v>1704</v>
      </c>
      <c r="I1566" t="s">
        <v>1666</v>
      </c>
      <c r="J1566" t="s">
        <v>7857</v>
      </c>
      <c r="K1566" t="s">
        <v>4520</v>
      </c>
      <c r="M1566" t="s">
        <v>5031</v>
      </c>
      <c r="N1566" t="s">
        <v>5032</v>
      </c>
      <c r="O1566" t="s">
        <v>4522</v>
      </c>
      <c r="P1566" t="s">
        <v>1227</v>
      </c>
      <c r="Q1566" t="s">
        <v>4673</v>
      </c>
      <c r="R1566" t="s">
        <v>7858</v>
      </c>
      <c r="S1566" t="s">
        <v>7736</v>
      </c>
      <c r="T1566" t="s">
        <v>4526</v>
      </c>
      <c r="U1566" s="48">
        <v>45809</v>
      </c>
      <c r="X1566" t="s">
        <v>4598</v>
      </c>
      <c r="Y1566" t="s">
        <v>4559</v>
      </c>
      <c r="AA1566" t="s">
        <v>4529</v>
      </c>
      <c r="AB1566" t="s">
        <v>4876</v>
      </c>
      <c r="AC1566" t="s">
        <v>4659</v>
      </c>
      <c r="AD1566" t="s">
        <v>7742</v>
      </c>
      <c r="AE1566" t="s">
        <v>9888</v>
      </c>
      <c r="AH1566" t="s">
        <v>4537</v>
      </c>
      <c r="AI1566" t="s">
        <v>4537</v>
      </c>
      <c r="AJ1566" t="s">
        <v>4537</v>
      </c>
      <c r="AK1566">
        <v>0</v>
      </c>
      <c r="AL1566">
        <v>2000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>
        <v>1</v>
      </c>
      <c r="AZ1566">
        <v>1</v>
      </c>
      <c r="BA1566">
        <v>1</v>
      </c>
      <c r="BB1566" t="s">
        <v>4538</v>
      </c>
      <c r="BC1566" t="s">
        <v>4538</v>
      </c>
      <c r="BD1566" t="s">
        <v>4538</v>
      </c>
      <c r="BE1566" t="s">
        <v>4538</v>
      </c>
      <c r="BF1566" t="s">
        <v>4538</v>
      </c>
      <c r="BG1566" t="s">
        <v>4538</v>
      </c>
      <c r="BH1566" t="s">
        <v>4538</v>
      </c>
      <c r="BI1566" t="s">
        <v>4538</v>
      </c>
      <c r="BJ1566" t="s">
        <v>4538</v>
      </c>
      <c r="BK1566" t="s">
        <v>4538</v>
      </c>
      <c r="BL1566" t="s">
        <v>4538</v>
      </c>
      <c r="BM1566" t="s">
        <v>4538</v>
      </c>
      <c r="BN1566" t="s">
        <v>4538</v>
      </c>
      <c r="BO1566" t="s">
        <v>4538</v>
      </c>
      <c r="BP1566" t="s">
        <v>4538</v>
      </c>
      <c r="BQ1566" t="s">
        <v>4538</v>
      </c>
      <c r="BR1566" t="s">
        <v>4538</v>
      </c>
      <c r="BS1566" t="s">
        <v>4538</v>
      </c>
      <c r="BT1566" t="s">
        <v>4538</v>
      </c>
      <c r="BU1566" t="s">
        <v>4538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 t="s">
        <v>6050</v>
      </c>
      <c r="CB1566" t="s">
        <v>4564</v>
      </c>
      <c r="CC1566" t="s">
        <v>6051</v>
      </c>
      <c r="CD1566">
        <v>-70191804</v>
      </c>
      <c r="CE1566">
        <v>-372758831</v>
      </c>
      <c r="CF1566">
        <v>3</v>
      </c>
      <c r="CG1566" t="s">
        <v>36</v>
      </c>
      <c r="CH1566" t="s">
        <v>4541</v>
      </c>
      <c r="CI1566" t="s">
        <v>4542</v>
      </c>
    </row>
    <row r="1567" spans="1:87" x14ac:dyDescent="0.3">
      <c r="A1567" t="s">
        <v>254</v>
      </c>
      <c r="B1567" t="s">
        <v>7673</v>
      </c>
      <c r="C1567" t="s">
        <v>1601</v>
      </c>
      <c r="D1567">
        <v>1276</v>
      </c>
      <c r="G1567" t="s">
        <v>7674</v>
      </c>
      <c r="H1567" t="s">
        <v>1650</v>
      </c>
      <c r="I1567" t="s">
        <v>1609</v>
      </c>
      <c r="J1567" t="s">
        <v>7675</v>
      </c>
      <c r="K1567" t="s">
        <v>4520</v>
      </c>
      <c r="M1567" t="s">
        <v>5031</v>
      </c>
      <c r="N1567" t="s">
        <v>5032</v>
      </c>
      <c r="O1567" t="s">
        <v>4522</v>
      </c>
      <c r="P1567" t="s">
        <v>1227</v>
      </c>
      <c r="Q1567" t="s">
        <v>7718</v>
      </c>
      <c r="R1567" t="s">
        <v>4882</v>
      </c>
      <c r="S1567" t="s">
        <v>4883</v>
      </c>
      <c r="T1567" t="s">
        <v>4526</v>
      </c>
      <c r="U1567" s="48">
        <v>45810</v>
      </c>
      <c r="X1567" t="s">
        <v>4598</v>
      </c>
      <c r="Y1567" t="s">
        <v>4559</v>
      </c>
      <c r="AA1567" t="s">
        <v>4529</v>
      </c>
      <c r="AB1567" t="s">
        <v>4876</v>
      </c>
      <c r="AC1567" t="s">
        <v>4659</v>
      </c>
      <c r="AD1567" t="s">
        <v>6048</v>
      </c>
      <c r="AE1567" t="s">
        <v>9889</v>
      </c>
      <c r="AH1567" t="s">
        <v>4537</v>
      </c>
      <c r="AI1567" t="s">
        <v>4537</v>
      </c>
      <c r="AJ1567" t="s">
        <v>4537</v>
      </c>
      <c r="AK1567">
        <v>0</v>
      </c>
      <c r="AL1567">
        <v>2000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1</v>
      </c>
      <c r="AZ1567">
        <v>1</v>
      </c>
      <c r="BA1567">
        <v>1</v>
      </c>
      <c r="BB1567" t="s">
        <v>4538</v>
      </c>
      <c r="BC1567" t="s">
        <v>4538</v>
      </c>
      <c r="BD1567" t="s">
        <v>4538</v>
      </c>
      <c r="BE1567" t="s">
        <v>4538</v>
      </c>
      <c r="BF1567" t="s">
        <v>4538</v>
      </c>
      <c r="BG1567" t="s">
        <v>4538</v>
      </c>
      <c r="BH1567" t="s">
        <v>4538</v>
      </c>
      <c r="BI1567" t="s">
        <v>4538</v>
      </c>
      <c r="BJ1567" t="s">
        <v>4538</v>
      </c>
      <c r="BK1567" t="s">
        <v>4538</v>
      </c>
      <c r="BL1567" t="s">
        <v>4538</v>
      </c>
      <c r="BM1567" t="s">
        <v>4538</v>
      </c>
      <c r="BN1567" t="s">
        <v>4538</v>
      </c>
      <c r="BO1567" t="s">
        <v>4538</v>
      </c>
      <c r="BP1567" t="s">
        <v>4538</v>
      </c>
      <c r="BQ1567" t="s">
        <v>4538</v>
      </c>
      <c r="BR1567" t="s">
        <v>4538</v>
      </c>
      <c r="BS1567" t="s">
        <v>4538</v>
      </c>
      <c r="BT1567" t="s">
        <v>4538</v>
      </c>
      <c r="BU1567" t="s">
        <v>4538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 t="s">
        <v>6050</v>
      </c>
      <c r="CB1567" t="s">
        <v>4564</v>
      </c>
      <c r="CC1567" t="s">
        <v>6051</v>
      </c>
      <c r="CD1567">
        <v>-804996</v>
      </c>
      <c r="CE1567">
        <v>-348785335</v>
      </c>
      <c r="CF1567">
        <v>3</v>
      </c>
      <c r="CG1567" t="s">
        <v>36</v>
      </c>
      <c r="CH1567" t="s">
        <v>4541</v>
      </c>
      <c r="CI1567" t="s">
        <v>4542</v>
      </c>
    </row>
    <row r="1568" spans="1:87" x14ac:dyDescent="0.3">
      <c r="A1568" t="s">
        <v>254</v>
      </c>
      <c r="B1568" t="s">
        <v>7673</v>
      </c>
      <c r="C1568" t="s">
        <v>1552</v>
      </c>
      <c r="D1568">
        <v>1277</v>
      </c>
      <c r="G1568" t="s">
        <v>7674</v>
      </c>
      <c r="H1568" t="s">
        <v>1591</v>
      </c>
      <c r="I1568" t="s">
        <v>1558</v>
      </c>
      <c r="J1568" t="s">
        <v>7675</v>
      </c>
      <c r="K1568" t="s">
        <v>4520</v>
      </c>
      <c r="M1568" t="s">
        <v>5031</v>
      </c>
      <c r="N1568" t="s">
        <v>5032</v>
      </c>
      <c r="O1568" t="s">
        <v>4522</v>
      </c>
      <c r="P1568" t="s">
        <v>1227</v>
      </c>
      <c r="Q1568" t="s">
        <v>7685</v>
      </c>
      <c r="R1568" t="s">
        <v>4882</v>
      </c>
      <c r="S1568" t="s">
        <v>4883</v>
      </c>
      <c r="T1568" t="s">
        <v>4526</v>
      </c>
      <c r="U1568" s="48">
        <v>45810</v>
      </c>
      <c r="X1568" t="s">
        <v>4598</v>
      </c>
      <c r="Y1568" t="s">
        <v>4559</v>
      </c>
      <c r="AA1568" t="s">
        <v>4529</v>
      </c>
      <c r="AB1568" t="s">
        <v>4876</v>
      </c>
      <c r="AC1568" t="s">
        <v>4659</v>
      </c>
      <c r="AD1568" t="s">
        <v>6048</v>
      </c>
      <c r="AE1568" t="s">
        <v>9890</v>
      </c>
      <c r="AH1568" t="s">
        <v>4537</v>
      </c>
      <c r="AI1568" t="s">
        <v>4537</v>
      </c>
      <c r="AJ1568" t="s">
        <v>4537</v>
      </c>
      <c r="AK1568">
        <v>0</v>
      </c>
      <c r="AL1568">
        <v>2000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</v>
      </c>
      <c r="AY1568">
        <v>1</v>
      </c>
      <c r="AZ1568">
        <v>1</v>
      </c>
      <c r="BA1568">
        <v>1</v>
      </c>
      <c r="BB1568" t="s">
        <v>4538</v>
      </c>
      <c r="BC1568" t="s">
        <v>4538</v>
      </c>
      <c r="BD1568" t="s">
        <v>4538</v>
      </c>
      <c r="BE1568" t="s">
        <v>4538</v>
      </c>
      <c r="BF1568" t="s">
        <v>4538</v>
      </c>
      <c r="BG1568" t="s">
        <v>4538</v>
      </c>
      <c r="BH1568" t="s">
        <v>4538</v>
      </c>
      <c r="BI1568" t="s">
        <v>4538</v>
      </c>
      <c r="BJ1568" t="s">
        <v>4538</v>
      </c>
      <c r="BK1568" t="s">
        <v>4538</v>
      </c>
      <c r="BL1568" t="s">
        <v>4538</v>
      </c>
      <c r="BM1568" t="s">
        <v>4538</v>
      </c>
      <c r="BN1568" t="s">
        <v>4538</v>
      </c>
      <c r="BO1568" t="s">
        <v>4538</v>
      </c>
      <c r="BP1568" t="s">
        <v>4538</v>
      </c>
      <c r="BQ1568" t="s">
        <v>4538</v>
      </c>
      <c r="BR1568" t="s">
        <v>4538</v>
      </c>
      <c r="BS1568" t="s">
        <v>4538</v>
      </c>
      <c r="BT1568" t="s">
        <v>4538</v>
      </c>
      <c r="BU1568" t="s">
        <v>4538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 t="s">
        <v>6050</v>
      </c>
      <c r="CB1568" t="s">
        <v>4564</v>
      </c>
      <c r="CC1568" t="s">
        <v>6051</v>
      </c>
      <c r="CD1568">
        <v>-8064929</v>
      </c>
      <c r="CE1568">
        <v>-349165266</v>
      </c>
      <c r="CF1568">
        <v>3</v>
      </c>
      <c r="CG1568" t="s">
        <v>36</v>
      </c>
      <c r="CH1568" t="s">
        <v>4541</v>
      </c>
      <c r="CI1568" t="s">
        <v>4542</v>
      </c>
    </row>
    <row r="1569" spans="1:87" x14ac:dyDescent="0.3">
      <c r="A1569" t="s">
        <v>254</v>
      </c>
      <c r="B1569" t="s">
        <v>7673</v>
      </c>
      <c r="C1569" t="s">
        <v>1601</v>
      </c>
      <c r="D1569">
        <v>1276</v>
      </c>
      <c r="G1569" t="s">
        <v>7674</v>
      </c>
      <c r="H1569" t="s">
        <v>1651</v>
      </c>
      <c r="I1569" t="s">
        <v>1605</v>
      </c>
      <c r="J1569" t="s">
        <v>7675</v>
      </c>
      <c r="K1569" t="s">
        <v>4520</v>
      </c>
      <c r="M1569" t="s">
        <v>5031</v>
      </c>
      <c r="N1569" t="s">
        <v>5032</v>
      </c>
      <c r="O1569" t="s">
        <v>4522</v>
      </c>
      <c r="P1569" t="s">
        <v>1227</v>
      </c>
      <c r="Q1569" t="s">
        <v>7705</v>
      </c>
      <c r="R1569" t="s">
        <v>7701</v>
      </c>
      <c r="S1569" t="s">
        <v>4883</v>
      </c>
      <c r="T1569" t="s">
        <v>4526</v>
      </c>
      <c r="U1569" s="48">
        <v>45810</v>
      </c>
      <c r="X1569" t="s">
        <v>4598</v>
      </c>
      <c r="Y1569" t="s">
        <v>4559</v>
      </c>
      <c r="AA1569" t="s">
        <v>4529</v>
      </c>
      <c r="AB1569" t="s">
        <v>4876</v>
      </c>
      <c r="AC1569" t="s">
        <v>4659</v>
      </c>
      <c r="AD1569" t="s">
        <v>6048</v>
      </c>
      <c r="AE1569" t="s">
        <v>9891</v>
      </c>
      <c r="AH1569" t="s">
        <v>4537</v>
      </c>
      <c r="AI1569" t="s">
        <v>4537</v>
      </c>
      <c r="AJ1569" t="s">
        <v>4537</v>
      </c>
      <c r="AK1569">
        <v>0</v>
      </c>
      <c r="AL1569">
        <v>2000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</v>
      </c>
      <c r="AY1569">
        <v>1</v>
      </c>
      <c r="AZ1569">
        <v>1</v>
      </c>
      <c r="BA1569">
        <v>1</v>
      </c>
      <c r="BB1569" t="s">
        <v>4538</v>
      </c>
      <c r="BC1569" t="s">
        <v>4538</v>
      </c>
      <c r="BD1569" t="s">
        <v>4538</v>
      </c>
      <c r="BE1569" t="s">
        <v>4538</v>
      </c>
      <c r="BF1569" t="s">
        <v>4538</v>
      </c>
      <c r="BG1569" t="s">
        <v>4538</v>
      </c>
      <c r="BH1569" t="s">
        <v>4538</v>
      </c>
      <c r="BI1569" t="s">
        <v>4538</v>
      </c>
      <c r="BJ1569" t="s">
        <v>4538</v>
      </c>
      <c r="BK1569" t="s">
        <v>4538</v>
      </c>
      <c r="BL1569" t="s">
        <v>4538</v>
      </c>
      <c r="BM1569" t="s">
        <v>4538</v>
      </c>
      <c r="BN1569" t="s">
        <v>4538</v>
      </c>
      <c r="BO1569" t="s">
        <v>4538</v>
      </c>
      <c r="BP1569" t="s">
        <v>4538</v>
      </c>
      <c r="BQ1569" t="s">
        <v>4538</v>
      </c>
      <c r="BR1569" t="s">
        <v>4538</v>
      </c>
      <c r="BS1569" t="s">
        <v>4538</v>
      </c>
      <c r="BT1569" t="s">
        <v>4538</v>
      </c>
      <c r="BU1569" t="s">
        <v>4538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 t="s">
        <v>6050</v>
      </c>
      <c r="CB1569" t="s">
        <v>4564</v>
      </c>
      <c r="CC1569" t="s">
        <v>6051</v>
      </c>
      <c r="CD1569">
        <v>-79347121</v>
      </c>
      <c r="CE1569">
        <v>-348249749</v>
      </c>
      <c r="CF1569">
        <v>3</v>
      </c>
      <c r="CG1569" t="s">
        <v>36</v>
      </c>
      <c r="CH1569" t="s">
        <v>4541</v>
      </c>
      <c r="CI1569" t="s">
        <v>4542</v>
      </c>
    </row>
    <row r="1570" spans="1:87" x14ac:dyDescent="0.3">
      <c r="A1570" t="s">
        <v>254</v>
      </c>
      <c r="B1570" t="s">
        <v>7673</v>
      </c>
      <c r="C1570" t="s">
        <v>1552</v>
      </c>
      <c r="D1570">
        <v>1277</v>
      </c>
      <c r="G1570" t="s">
        <v>7674</v>
      </c>
      <c r="H1570" t="s">
        <v>1592</v>
      </c>
      <c r="I1570" t="s">
        <v>1562</v>
      </c>
      <c r="J1570" t="s">
        <v>7675</v>
      </c>
      <c r="K1570" t="s">
        <v>4520</v>
      </c>
      <c r="M1570" t="s">
        <v>5031</v>
      </c>
      <c r="N1570" t="s">
        <v>5032</v>
      </c>
      <c r="O1570" t="s">
        <v>4522</v>
      </c>
      <c r="P1570" t="s">
        <v>1227</v>
      </c>
      <c r="Q1570" t="s">
        <v>7696</v>
      </c>
      <c r="R1570" t="s">
        <v>4882</v>
      </c>
      <c r="S1570" t="s">
        <v>4883</v>
      </c>
      <c r="T1570" t="s">
        <v>4526</v>
      </c>
      <c r="U1570" s="48">
        <v>45810</v>
      </c>
      <c r="X1570" t="s">
        <v>4598</v>
      </c>
      <c r="Y1570" t="s">
        <v>4559</v>
      </c>
      <c r="AA1570" t="s">
        <v>4529</v>
      </c>
      <c r="AB1570" t="s">
        <v>4876</v>
      </c>
      <c r="AC1570" t="s">
        <v>4659</v>
      </c>
      <c r="AD1570" t="s">
        <v>6048</v>
      </c>
      <c r="AE1570" t="s">
        <v>9892</v>
      </c>
      <c r="AH1570" t="s">
        <v>4537</v>
      </c>
      <c r="AI1570" t="s">
        <v>4537</v>
      </c>
      <c r="AJ1570" t="s">
        <v>4537</v>
      </c>
      <c r="AK1570">
        <v>0</v>
      </c>
      <c r="AL1570">
        <v>2000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1</v>
      </c>
      <c r="AZ1570">
        <v>1</v>
      </c>
      <c r="BA1570">
        <v>1</v>
      </c>
      <c r="BB1570" t="s">
        <v>4538</v>
      </c>
      <c r="BC1570" t="s">
        <v>4538</v>
      </c>
      <c r="BD1570" t="s">
        <v>4538</v>
      </c>
      <c r="BE1570" t="s">
        <v>4538</v>
      </c>
      <c r="BF1570" t="s">
        <v>4538</v>
      </c>
      <c r="BG1570" t="s">
        <v>4538</v>
      </c>
      <c r="BH1570" t="s">
        <v>4538</v>
      </c>
      <c r="BI1570" t="s">
        <v>4538</v>
      </c>
      <c r="BJ1570" t="s">
        <v>4538</v>
      </c>
      <c r="BK1570" t="s">
        <v>4538</v>
      </c>
      <c r="BL1570" t="s">
        <v>4538</v>
      </c>
      <c r="BM1570" t="s">
        <v>4538</v>
      </c>
      <c r="BN1570" t="s">
        <v>4538</v>
      </c>
      <c r="BO1570" t="s">
        <v>4538</v>
      </c>
      <c r="BP1570" t="s">
        <v>4538</v>
      </c>
      <c r="BQ1570" t="s">
        <v>4538</v>
      </c>
      <c r="BR1570" t="s">
        <v>4538</v>
      </c>
      <c r="BS1570" t="s">
        <v>4538</v>
      </c>
      <c r="BT1570" t="s">
        <v>4538</v>
      </c>
      <c r="BU1570" t="s">
        <v>4538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 t="s">
        <v>6050</v>
      </c>
      <c r="CB1570" t="s">
        <v>4564</v>
      </c>
      <c r="CC1570" t="s">
        <v>6051</v>
      </c>
      <c r="CD1570">
        <v>-8039488</v>
      </c>
      <c r="CE1570">
        <v>-349404854</v>
      </c>
      <c r="CF1570">
        <v>3</v>
      </c>
      <c r="CG1570" t="s">
        <v>36</v>
      </c>
      <c r="CH1570" t="s">
        <v>4541</v>
      </c>
      <c r="CI1570" t="s">
        <v>4542</v>
      </c>
    </row>
    <row r="1571" spans="1:87" x14ac:dyDescent="0.3">
      <c r="A1571" t="s">
        <v>254</v>
      </c>
      <c r="B1571" t="s">
        <v>7673</v>
      </c>
      <c r="C1571" t="s">
        <v>1601</v>
      </c>
      <c r="D1571">
        <v>1276</v>
      </c>
      <c r="G1571" t="s">
        <v>7674</v>
      </c>
      <c r="H1571" t="s">
        <v>1652</v>
      </c>
      <c r="I1571" t="s">
        <v>1611</v>
      </c>
      <c r="J1571" t="s">
        <v>7675</v>
      </c>
      <c r="K1571" t="s">
        <v>4520</v>
      </c>
      <c r="M1571" t="s">
        <v>5031</v>
      </c>
      <c r="N1571" t="s">
        <v>5032</v>
      </c>
      <c r="O1571" t="s">
        <v>4522</v>
      </c>
      <c r="P1571" t="s">
        <v>1227</v>
      </c>
      <c r="Q1571" t="s">
        <v>7722</v>
      </c>
      <c r="R1571" t="s">
        <v>7701</v>
      </c>
      <c r="S1571" t="s">
        <v>4883</v>
      </c>
      <c r="T1571" t="s">
        <v>4526</v>
      </c>
      <c r="U1571" s="48">
        <v>45810</v>
      </c>
      <c r="X1571" t="s">
        <v>4598</v>
      </c>
      <c r="Y1571" t="s">
        <v>4559</v>
      </c>
      <c r="AA1571" t="s">
        <v>4529</v>
      </c>
      <c r="AB1571" t="s">
        <v>4876</v>
      </c>
      <c r="AC1571" t="s">
        <v>4659</v>
      </c>
      <c r="AD1571" t="s">
        <v>6048</v>
      </c>
      <c r="AE1571" t="s">
        <v>9893</v>
      </c>
      <c r="AH1571" t="s">
        <v>4537</v>
      </c>
      <c r="AI1571" t="s">
        <v>4537</v>
      </c>
      <c r="AJ1571" t="s">
        <v>4537</v>
      </c>
      <c r="AK1571">
        <v>0</v>
      </c>
      <c r="AL1571">
        <v>2000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</v>
      </c>
      <c r="AY1571">
        <v>1</v>
      </c>
      <c r="AZ1571">
        <v>1</v>
      </c>
      <c r="BA1571">
        <v>1</v>
      </c>
      <c r="BB1571" t="s">
        <v>4538</v>
      </c>
      <c r="BC1571" t="s">
        <v>4538</v>
      </c>
      <c r="BD1571" t="s">
        <v>4538</v>
      </c>
      <c r="BE1571" t="s">
        <v>4538</v>
      </c>
      <c r="BF1571" t="s">
        <v>4538</v>
      </c>
      <c r="BG1571" t="s">
        <v>4538</v>
      </c>
      <c r="BH1571" t="s">
        <v>4538</v>
      </c>
      <c r="BI1571" t="s">
        <v>4538</v>
      </c>
      <c r="BJ1571" t="s">
        <v>4538</v>
      </c>
      <c r="BK1571" t="s">
        <v>4538</v>
      </c>
      <c r="BL1571" t="s">
        <v>4538</v>
      </c>
      <c r="BM1571" t="s">
        <v>4538</v>
      </c>
      <c r="BN1571" t="s">
        <v>4538</v>
      </c>
      <c r="BO1571" t="s">
        <v>4538</v>
      </c>
      <c r="BP1571" t="s">
        <v>4538</v>
      </c>
      <c r="BQ1571" t="s">
        <v>4538</v>
      </c>
      <c r="BR1571" t="s">
        <v>4538</v>
      </c>
      <c r="BS1571" t="s">
        <v>4538</v>
      </c>
      <c r="BT1571" t="s">
        <v>4538</v>
      </c>
      <c r="BU1571" t="s">
        <v>4538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 t="s">
        <v>6050</v>
      </c>
      <c r="CB1571" t="s">
        <v>4564</v>
      </c>
      <c r="CC1571" t="s">
        <v>6051</v>
      </c>
      <c r="CD1571">
        <v>-79453739</v>
      </c>
      <c r="CE1571">
        <v>-348684616</v>
      </c>
      <c r="CF1571">
        <v>3</v>
      </c>
      <c r="CG1571" t="s">
        <v>36</v>
      </c>
      <c r="CH1571" t="s">
        <v>4541</v>
      </c>
      <c r="CI1571" t="s">
        <v>4542</v>
      </c>
    </row>
    <row r="1572" spans="1:87" x14ac:dyDescent="0.3">
      <c r="A1572" t="s">
        <v>254</v>
      </c>
      <c r="B1572" t="s">
        <v>7673</v>
      </c>
      <c r="C1572" t="s">
        <v>1552</v>
      </c>
      <c r="D1572">
        <v>1277</v>
      </c>
      <c r="G1572" t="s">
        <v>7674</v>
      </c>
      <c r="H1572" t="s">
        <v>1593</v>
      </c>
      <c r="I1572" t="s">
        <v>1554</v>
      </c>
      <c r="J1572" t="s">
        <v>7675</v>
      </c>
      <c r="K1572" t="s">
        <v>4520</v>
      </c>
      <c r="M1572" t="s">
        <v>5031</v>
      </c>
      <c r="N1572" t="s">
        <v>5032</v>
      </c>
      <c r="O1572" t="s">
        <v>4522</v>
      </c>
      <c r="P1572" t="s">
        <v>1227</v>
      </c>
      <c r="Q1572" t="s">
        <v>7435</v>
      </c>
      <c r="R1572" t="s">
        <v>4882</v>
      </c>
      <c r="S1572" t="s">
        <v>4883</v>
      </c>
      <c r="T1572" t="s">
        <v>4526</v>
      </c>
      <c r="U1572" s="48">
        <v>45810</v>
      </c>
      <c r="X1572" t="s">
        <v>4588</v>
      </c>
      <c r="Y1572" t="s">
        <v>4559</v>
      </c>
      <c r="Z1572">
        <v>2</v>
      </c>
      <c r="AA1572" t="s">
        <v>4529</v>
      </c>
      <c r="AB1572" t="s">
        <v>4876</v>
      </c>
      <c r="AC1572" t="s">
        <v>4659</v>
      </c>
      <c r="AD1572" t="s">
        <v>6048</v>
      </c>
      <c r="AE1572" t="s">
        <v>9894</v>
      </c>
      <c r="AH1572" t="s">
        <v>4537</v>
      </c>
      <c r="AI1572" t="s">
        <v>4537</v>
      </c>
      <c r="AJ1572" t="s">
        <v>4537</v>
      </c>
      <c r="AK1572">
        <v>0</v>
      </c>
      <c r="AL1572">
        <v>2000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</v>
      </c>
      <c r="AY1572">
        <v>1</v>
      </c>
      <c r="AZ1572">
        <v>1</v>
      </c>
      <c r="BA1572">
        <v>1</v>
      </c>
      <c r="BB1572" t="s">
        <v>4538</v>
      </c>
      <c r="BC1572" t="s">
        <v>4538</v>
      </c>
      <c r="BD1572" t="s">
        <v>4538</v>
      </c>
      <c r="BE1572" t="s">
        <v>4538</v>
      </c>
      <c r="BF1572" t="s">
        <v>4538</v>
      </c>
      <c r="BG1572" t="s">
        <v>4538</v>
      </c>
      <c r="BH1572" t="s">
        <v>4538</v>
      </c>
      <c r="BI1572" t="s">
        <v>4538</v>
      </c>
      <c r="BJ1572" t="s">
        <v>4538</v>
      </c>
      <c r="BK1572" t="s">
        <v>4538</v>
      </c>
      <c r="BL1572" t="s">
        <v>4538</v>
      </c>
      <c r="BM1572" t="s">
        <v>4538</v>
      </c>
      <c r="BN1572" t="s">
        <v>4538</v>
      </c>
      <c r="BO1572" t="s">
        <v>4538</v>
      </c>
      <c r="BP1572" t="s">
        <v>4538</v>
      </c>
      <c r="BQ1572" t="s">
        <v>4538</v>
      </c>
      <c r="BR1572" t="s">
        <v>4538</v>
      </c>
      <c r="BS1572" t="s">
        <v>4538</v>
      </c>
      <c r="BT1572" t="s">
        <v>4538</v>
      </c>
      <c r="BU1572" t="s">
        <v>4538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 t="s">
        <v>6050</v>
      </c>
      <c r="CB1572" t="s">
        <v>4564</v>
      </c>
      <c r="CC1572" t="s">
        <v>6051</v>
      </c>
      <c r="CD1572">
        <v>-80865331</v>
      </c>
      <c r="CE1572">
        <v>-349308343</v>
      </c>
      <c r="CF1572">
        <v>3</v>
      </c>
      <c r="CG1572" t="s">
        <v>36</v>
      </c>
      <c r="CH1572" t="s">
        <v>4541</v>
      </c>
      <c r="CI1572" t="s">
        <v>4542</v>
      </c>
    </row>
    <row r="1573" spans="1:87" x14ac:dyDescent="0.3">
      <c r="A1573" t="s">
        <v>254</v>
      </c>
      <c r="B1573" t="s">
        <v>7673</v>
      </c>
      <c r="C1573" t="s">
        <v>1552</v>
      </c>
      <c r="D1573">
        <v>1277</v>
      </c>
      <c r="G1573" t="s">
        <v>7674</v>
      </c>
      <c r="H1573" t="s">
        <v>1594</v>
      </c>
      <c r="I1573" t="s">
        <v>1556</v>
      </c>
      <c r="J1573" t="s">
        <v>7675</v>
      </c>
      <c r="K1573" t="s">
        <v>4655</v>
      </c>
      <c r="M1573" t="s">
        <v>4655</v>
      </c>
      <c r="N1573" t="s">
        <v>4656</v>
      </c>
      <c r="O1573" t="s">
        <v>4522</v>
      </c>
      <c r="P1573" t="s">
        <v>1227</v>
      </c>
      <c r="Q1573" t="s">
        <v>4889</v>
      </c>
      <c r="R1573" t="s">
        <v>4882</v>
      </c>
      <c r="S1573" t="s">
        <v>4883</v>
      </c>
      <c r="T1573" t="s">
        <v>4526</v>
      </c>
      <c r="U1573" s="48">
        <v>45810</v>
      </c>
      <c r="X1573" t="s">
        <v>4558</v>
      </c>
      <c r="Y1573" t="s">
        <v>4559</v>
      </c>
      <c r="AA1573" t="s">
        <v>4529</v>
      </c>
      <c r="AB1573" t="s">
        <v>4876</v>
      </c>
      <c r="AC1573" t="s">
        <v>4659</v>
      </c>
      <c r="AD1573" t="s">
        <v>6048</v>
      </c>
      <c r="AE1573" t="s">
        <v>9895</v>
      </c>
      <c r="AH1573" t="s">
        <v>4537</v>
      </c>
      <c r="AI1573" t="s">
        <v>4537</v>
      </c>
      <c r="AJ1573" t="s">
        <v>4537</v>
      </c>
      <c r="AK1573">
        <v>0</v>
      </c>
      <c r="AL1573">
        <v>2000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1</v>
      </c>
      <c r="AZ1573">
        <v>1</v>
      </c>
      <c r="BA1573">
        <v>1</v>
      </c>
      <c r="BB1573" t="s">
        <v>4538</v>
      </c>
      <c r="BC1573" t="s">
        <v>4538</v>
      </c>
      <c r="BD1573" t="s">
        <v>4538</v>
      </c>
      <c r="BE1573" t="s">
        <v>4538</v>
      </c>
      <c r="BF1573" t="s">
        <v>4538</v>
      </c>
      <c r="BG1573" t="s">
        <v>4538</v>
      </c>
      <c r="BH1573" t="s">
        <v>4538</v>
      </c>
      <c r="BI1573" t="s">
        <v>4538</v>
      </c>
      <c r="BJ1573" t="s">
        <v>4538</v>
      </c>
      <c r="BK1573" t="s">
        <v>4538</v>
      </c>
      <c r="BL1573" t="s">
        <v>4538</v>
      </c>
      <c r="BM1573" t="s">
        <v>4538</v>
      </c>
      <c r="BN1573" t="s">
        <v>4538</v>
      </c>
      <c r="BO1573" t="s">
        <v>4538</v>
      </c>
      <c r="BP1573" t="s">
        <v>4538</v>
      </c>
      <c r="BQ1573" t="s">
        <v>4538</v>
      </c>
      <c r="BR1573" t="s">
        <v>4538</v>
      </c>
      <c r="BS1573" t="s">
        <v>4538</v>
      </c>
      <c r="BT1573" t="s">
        <v>4538</v>
      </c>
      <c r="BU1573" t="s">
        <v>4538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 t="s">
        <v>6050</v>
      </c>
      <c r="CB1573" t="s">
        <v>4564</v>
      </c>
      <c r="CC1573" t="s">
        <v>6051</v>
      </c>
      <c r="CD1573">
        <v>-81167959</v>
      </c>
      <c r="CE1573">
        <v>-349021594</v>
      </c>
      <c r="CF1573">
        <v>3</v>
      </c>
      <c r="CG1573" t="s">
        <v>36</v>
      </c>
      <c r="CH1573" t="s">
        <v>4541</v>
      </c>
      <c r="CI1573" t="s">
        <v>4542</v>
      </c>
    </row>
    <row r="1574" spans="1:87" x14ac:dyDescent="0.3">
      <c r="A1574" t="s">
        <v>254</v>
      </c>
      <c r="B1574" t="s">
        <v>7673</v>
      </c>
      <c r="C1574" t="s">
        <v>1552</v>
      </c>
      <c r="D1574">
        <v>1277</v>
      </c>
      <c r="G1574" t="s">
        <v>7674</v>
      </c>
      <c r="H1574" t="s">
        <v>1595</v>
      </c>
      <c r="I1574" t="s">
        <v>1560</v>
      </c>
      <c r="J1574" t="s">
        <v>7675</v>
      </c>
      <c r="K1574" t="s">
        <v>5037</v>
      </c>
      <c r="M1574" t="s">
        <v>4555</v>
      </c>
      <c r="N1574" t="s">
        <v>4556</v>
      </c>
      <c r="O1574" t="s">
        <v>4522</v>
      </c>
      <c r="P1574" t="s">
        <v>1227</v>
      </c>
      <c r="Q1574" t="s">
        <v>7694</v>
      </c>
      <c r="R1574" t="s">
        <v>4882</v>
      </c>
      <c r="S1574" t="s">
        <v>4883</v>
      </c>
      <c r="T1574" t="s">
        <v>4526</v>
      </c>
      <c r="U1574" s="48">
        <v>45810</v>
      </c>
      <c r="X1574" t="s">
        <v>4574</v>
      </c>
      <c r="Y1574" t="s">
        <v>4559</v>
      </c>
      <c r="AA1574" t="s">
        <v>4529</v>
      </c>
      <c r="AB1574" t="s">
        <v>4876</v>
      </c>
      <c r="AC1574" t="s">
        <v>4659</v>
      </c>
      <c r="AD1574" t="s">
        <v>6048</v>
      </c>
      <c r="AE1574" t="s">
        <v>9896</v>
      </c>
      <c r="AH1574" t="s">
        <v>4537</v>
      </c>
      <c r="AI1574" t="s">
        <v>4537</v>
      </c>
      <c r="AJ1574" t="s">
        <v>4537</v>
      </c>
      <c r="AK1574">
        <v>0</v>
      </c>
      <c r="AL1574">
        <v>2000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1</v>
      </c>
      <c r="AY1574">
        <v>1</v>
      </c>
      <c r="AZ1574">
        <v>1</v>
      </c>
      <c r="BA1574">
        <v>1</v>
      </c>
      <c r="BB1574" t="s">
        <v>4538</v>
      </c>
      <c r="BC1574" t="s">
        <v>4538</v>
      </c>
      <c r="BD1574" t="s">
        <v>4538</v>
      </c>
      <c r="BE1574" t="s">
        <v>4538</v>
      </c>
      <c r="BF1574" t="s">
        <v>4538</v>
      </c>
      <c r="BG1574" t="s">
        <v>4538</v>
      </c>
      <c r="BH1574" t="s">
        <v>4538</v>
      </c>
      <c r="BI1574" t="s">
        <v>4538</v>
      </c>
      <c r="BJ1574" t="s">
        <v>4538</v>
      </c>
      <c r="BK1574" t="s">
        <v>4538</v>
      </c>
      <c r="BL1574" t="s">
        <v>4538</v>
      </c>
      <c r="BM1574" t="s">
        <v>4538</v>
      </c>
      <c r="BN1574" t="s">
        <v>4538</v>
      </c>
      <c r="BO1574" t="s">
        <v>4538</v>
      </c>
      <c r="BP1574" t="s">
        <v>4538</v>
      </c>
      <c r="BQ1574" t="s">
        <v>4538</v>
      </c>
      <c r="BR1574" t="s">
        <v>4538</v>
      </c>
      <c r="BS1574" t="s">
        <v>4538</v>
      </c>
      <c r="BT1574" t="s">
        <v>4538</v>
      </c>
      <c r="BU1574" t="s">
        <v>4538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 t="s">
        <v>6050</v>
      </c>
      <c r="CB1574" t="s">
        <v>4564</v>
      </c>
      <c r="CC1574" t="s">
        <v>6051</v>
      </c>
      <c r="CD1574">
        <v>-8038704</v>
      </c>
      <c r="CE1574">
        <v>-34912818</v>
      </c>
      <c r="CF1574">
        <v>3</v>
      </c>
      <c r="CG1574" t="s">
        <v>36</v>
      </c>
      <c r="CH1574" t="s">
        <v>4541</v>
      </c>
      <c r="CI1574" t="s">
        <v>4542</v>
      </c>
    </row>
    <row r="1575" spans="1:87" x14ac:dyDescent="0.3">
      <c r="A1575" t="s">
        <v>254</v>
      </c>
      <c r="B1575" t="s">
        <v>7673</v>
      </c>
      <c r="C1575" t="s">
        <v>1552</v>
      </c>
      <c r="D1575">
        <v>1277</v>
      </c>
      <c r="G1575" t="s">
        <v>7674</v>
      </c>
      <c r="H1575" t="s">
        <v>1596</v>
      </c>
      <c r="I1575" t="s">
        <v>1584</v>
      </c>
      <c r="J1575" t="s">
        <v>9538</v>
      </c>
      <c r="K1575" t="s">
        <v>4520</v>
      </c>
      <c r="M1575" t="s">
        <v>5031</v>
      </c>
      <c r="N1575" t="s">
        <v>5032</v>
      </c>
      <c r="O1575" t="s">
        <v>4522</v>
      </c>
      <c r="P1575" t="s">
        <v>1227</v>
      </c>
      <c r="Q1575" t="s">
        <v>7829</v>
      </c>
      <c r="R1575" t="s">
        <v>9435</v>
      </c>
      <c r="S1575" t="s">
        <v>4883</v>
      </c>
      <c r="T1575" t="s">
        <v>4526</v>
      </c>
      <c r="U1575" s="48">
        <v>45810</v>
      </c>
      <c r="X1575" t="s">
        <v>4588</v>
      </c>
      <c r="Y1575" t="s">
        <v>4559</v>
      </c>
      <c r="AA1575" t="s">
        <v>4529</v>
      </c>
      <c r="AB1575" t="s">
        <v>4876</v>
      </c>
      <c r="AC1575" t="s">
        <v>4659</v>
      </c>
      <c r="AD1575" t="s">
        <v>6048</v>
      </c>
      <c r="AE1575" t="s">
        <v>9897</v>
      </c>
      <c r="AH1575" t="s">
        <v>4537</v>
      </c>
      <c r="AI1575" t="s">
        <v>4537</v>
      </c>
      <c r="AJ1575" t="s">
        <v>4537</v>
      </c>
      <c r="AK1575">
        <v>0</v>
      </c>
      <c r="AL1575">
        <v>2000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1</v>
      </c>
      <c r="AZ1575">
        <v>1</v>
      </c>
      <c r="BA1575">
        <v>1</v>
      </c>
      <c r="BB1575" t="s">
        <v>4538</v>
      </c>
      <c r="BC1575" t="s">
        <v>4538</v>
      </c>
      <c r="BD1575" t="s">
        <v>4538</v>
      </c>
      <c r="BE1575" t="s">
        <v>4538</v>
      </c>
      <c r="BF1575" t="s">
        <v>4538</v>
      </c>
      <c r="BG1575" t="s">
        <v>4538</v>
      </c>
      <c r="BH1575" t="s">
        <v>4538</v>
      </c>
      <c r="BI1575" t="s">
        <v>4538</v>
      </c>
      <c r="BJ1575" t="s">
        <v>4538</v>
      </c>
      <c r="BK1575" t="s">
        <v>4538</v>
      </c>
      <c r="BL1575" t="s">
        <v>4538</v>
      </c>
      <c r="BM1575" t="s">
        <v>4538</v>
      </c>
      <c r="BN1575" t="s">
        <v>4538</v>
      </c>
      <c r="BO1575" t="s">
        <v>4538</v>
      </c>
      <c r="BP1575" t="s">
        <v>4538</v>
      </c>
      <c r="BQ1575" t="s">
        <v>4538</v>
      </c>
      <c r="BR1575" t="s">
        <v>4538</v>
      </c>
      <c r="BS1575" t="s">
        <v>4538</v>
      </c>
      <c r="BT1575" t="s">
        <v>4538</v>
      </c>
      <c r="BU1575" t="s">
        <v>4538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 t="s">
        <v>6050</v>
      </c>
      <c r="CB1575" t="s">
        <v>4564</v>
      </c>
      <c r="CC1575" t="s">
        <v>6051</v>
      </c>
      <c r="CD1575">
        <v>-81673438</v>
      </c>
      <c r="CE1575">
        <v>-349356848</v>
      </c>
      <c r="CF1575">
        <v>3</v>
      </c>
      <c r="CG1575" t="s">
        <v>36</v>
      </c>
      <c r="CH1575" t="s">
        <v>4541</v>
      </c>
      <c r="CI1575" t="s">
        <v>4542</v>
      </c>
    </row>
    <row r="1576" spans="1:87" x14ac:dyDescent="0.3">
      <c r="A1576" t="s">
        <v>1192</v>
      </c>
      <c r="B1576" t="s">
        <v>4566</v>
      </c>
      <c r="C1576" t="s">
        <v>1207</v>
      </c>
      <c r="D1576">
        <v>1043</v>
      </c>
      <c r="G1576" t="s">
        <v>4974</v>
      </c>
      <c r="H1576" t="s">
        <v>4066</v>
      </c>
      <c r="I1576" t="s">
        <v>4067</v>
      </c>
      <c r="J1576" t="s">
        <v>4067</v>
      </c>
      <c r="K1576" t="s">
        <v>4880</v>
      </c>
      <c r="M1576" t="s">
        <v>4569</v>
      </c>
      <c r="N1576" t="s">
        <v>5264</v>
      </c>
      <c r="O1576" t="s">
        <v>4522</v>
      </c>
      <c r="P1576" t="s">
        <v>1227</v>
      </c>
      <c r="Q1576" t="s">
        <v>5447</v>
      </c>
      <c r="R1576" t="s">
        <v>5601</v>
      </c>
      <c r="S1576" t="s">
        <v>4525</v>
      </c>
      <c r="T1576" t="s">
        <v>4526</v>
      </c>
      <c r="U1576" s="48">
        <v>45810</v>
      </c>
      <c r="X1576" t="s">
        <v>4588</v>
      </c>
      <c r="Y1576" t="s">
        <v>4528</v>
      </c>
      <c r="AA1576" t="s">
        <v>4529</v>
      </c>
      <c r="AB1576" t="s">
        <v>4630</v>
      </c>
      <c r="AC1576" t="s">
        <v>4576</v>
      </c>
      <c r="AD1576" t="s">
        <v>4977</v>
      </c>
      <c r="AE1576" t="s">
        <v>9751</v>
      </c>
      <c r="AH1576" t="s">
        <v>4536</v>
      </c>
      <c r="AI1576" t="s">
        <v>4537</v>
      </c>
      <c r="AJ1576" t="s">
        <v>4537</v>
      </c>
      <c r="AK1576">
        <v>0</v>
      </c>
      <c r="AL1576">
        <v>800</v>
      </c>
      <c r="AM1576">
        <v>0</v>
      </c>
      <c r="AN1576">
        <v>0</v>
      </c>
      <c r="AO1576">
        <v>0</v>
      </c>
      <c r="AP1576">
        <v>0</v>
      </c>
      <c r="AQ1576">
        <v>786.16</v>
      </c>
      <c r="AR1576">
        <v>-20.6</v>
      </c>
      <c r="AS1576">
        <v>0</v>
      </c>
      <c r="AT1576">
        <v>0</v>
      </c>
      <c r="AU1576">
        <v>1</v>
      </c>
      <c r="AV1576">
        <v>0</v>
      </c>
      <c r="AW1576">
        <v>0</v>
      </c>
      <c r="AX1576">
        <v>1</v>
      </c>
      <c r="AY1576">
        <v>1</v>
      </c>
      <c r="AZ1576">
        <v>1</v>
      </c>
      <c r="BA1576">
        <v>1</v>
      </c>
      <c r="BB1576" t="s">
        <v>4538</v>
      </c>
      <c r="BC1576" t="s">
        <v>4538</v>
      </c>
      <c r="BD1576" t="s">
        <v>4538</v>
      </c>
      <c r="BE1576" t="s">
        <v>4538</v>
      </c>
      <c r="BF1576" t="s">
        <v>4538</v>
      </c>
      <c r="BG1576" t="s">
        <v>4538</v>
      </c>
      <c r="BH1576" t="s">
        <v>4538</v>
      </c>
      <c r="BI1576" t="s">
        <v>4538</v>
      </c>
      <c r="BJ1576" t="s">
        <v>4538</v>
      </c>
      <c r="BK1576" t="s">
        <v>4538</v>
      </c>
      <c r="BL1576" t="s">
        <v>4538</v>
      </c>
      <c r="BM1576" t="s">
        <v>4538</v>
      </c>
      <c r="BN1576" t="s">
        <v>4538</v>
      </c>
      <c r="BO1576" t="s">
        <v>4538</v>
      </c>
      <c r="BP1576" t="s">
        <v>4538</v>
      </c>
      <c r="BQ1576" t="s">
        <v>4538</v>
      </c>
      <c r="BR1576" t="s">
        <v>4538</v>
      </c>
      <c r="BS1576" t="s">
        <v>4538</v>
      </c>
      <c r="BT1576" t="s">
        <v>4538</v>
      </c>
      <c r="BU1576" t="s">
        <v>4538</v>
      </c>
      <c r="BV1576">
        <v>255.18666666666664</v>
      </c>
      <c r="BW1576">
        <v>0</v>
      </c>
      <c r="BX1576">
        <v>0</v>
      </c>
      <c r="BY1576">
        <v>0</v>
      </c>
      <c r="BZ1576">
        <v>0</v>
      </c>
      <c r="CA1576" t="s">
        <v>4538</v>
      </c>
      <c r="CB1576" t="s">
        <v>4538</v>
      </c>
      <c r="CC1576" t="s">
        <v>4538</v>
      </c>
      <c r="CD1576" t="s">
        <v>4538</v>
      </c>
      <c r="CE1576" t="s">
        <v>4538</v>
      </c>
      <c r="CF1576">
        <v>2</v>
      </c>
      <c r="CG1576" t="s">
        <v>24</v>
      </c>
      <c r="CH1576" t="s">
        <v>4583</v>
      </c>
      <c r="CI1576" t="s">
        <v>4584</v>
      </c>
    </row>
    <row r="1577" spans="1:87" x14ac:dyDescent="0.3">
      <c r="A1577" t="s">
        <v>1122</v>
      </c>
      <c r="B1577" t="s">
        <v>4566</v>
      </c>
      <c r="C1577" t="s">
        <v>1123</v>
      </c>
      <c r="D1577">
        <v>1045</v>
      </c>
      <c r="G1577" t="s">
        <v>4974</v>
      </c>
      <c r="H1577" t="s">
        <v>1214</v>
      </c>
      <c r="I1577" t="s">
        <v>1215</v>
      </c>
      <c r="J1577" t="s">
        <v>9898</v>
      </c>
      <c r="K1577" t="s">
        <v>4880</v>
      </c>
      <c r="M1577" t="s">
        <v>4569</v>
      </c>
      <c r="N1577" t="s">
        <v>5264</v>
      </c>
      <c r="O1577" t="s">
        <v>4522</v>
      </c>
      <c r="P1577" t="s">
        <v>1227</v>
      </c>
      <c r="Q1577" t="s">
        <v>4607</v>
      </c>
      <c r="R1577" t="s">
        <v>9899</v>
      </c>
      <c r="S1577" t="s">
        <v>4525</v>
      </c>
      <c r="T1577" t="s">
        <v>4526</v>
      </c>
      <c r="U1577" s="48">
        <v>45810</v>
      </c>
      <c r="X1577" t="s">
        <v>4588</v>
      </c>
      <c r="Y1577" t="s">
        <v>4599</v>
      </c>
      <c r="AA1577" t="s">
        <v>4529</v>
      </c>
      <c r="AB1577" t="s">
        <v>4668</v>
      </c>
      <c r="AC1577" t="s">
        <v>4576</v>
      </c>
      <c r="AD1577" t="s">
        <v>7261</v>
      </c>
      <c r="AE1577" t="s">
        <v>9900</v>
      </c>
      <c r="AH1577" t="s">
        <v>4536</v>
      </c>
      <c r="AI1577" t="s">
        <v>4537</v>
      </c>
      <c r="AJ1577" t="s">
        <v>4537</v>
      </c>
      <c r="AK1577">
        <v>0</v>
      </c>
      <c r="AL1577">
        <v>800</v>
      </c>
      <c r="AM1577">
        <v>1</v>
      </c>
      <c r="AN1577">
        <v>0</v>
      </c>
      <c r="AO1577">
        <v>1</v>
      </c>
      <c r="AP1577">
        <v>0</v>
      </c>
      <c r="AQ1577">
        <v>0</v>
      </c>
      <c r="AR1577">
        <v>0</v>
      </c>
      <c r="AS1577">
        <v>-1518.32</v>
      </c>
      <c r="AT1577">
        <v>0</v>
      </c>
      <c r="AU1577">
        <v>0</v>
      </c>
      <c r="AV1577">
        <v>0</v>
      </c>
      <c r="AW1577">
        <v>0</v>
      </c>
      <c r="AX1577">
        <v>1</v>
      </c>
      <c r="AY1577">
        <v>1</v>
      </c>
      <c r="AZ1577">
        <v>1</v>
      </c>
      <c r="BA1577">
        <v>1</v>
      </c>
      <c r="BB1577">
        <v>600</v>
      </c>
      <c r="BC1577">
        <v>600</v>
      </c>
      <c r="BD1577">
        <v>600</v>
      </c>
      <c r="BE1577">
        <v>600</v>
      </c>
      <c r="BF1577">
        <v>0</v>
      </c>
      <c r="BG1577">
        <v>0</v>
      </c>
      <c r="BH1577">
        <v>0</v>
      </c>
      <c r="BI1577">
        <v>-2.5305333333333331</v>
      </c>
      <c r="BJ1577">
        <v>1</v>
      </c>
      <c r="BK1577">
        <v>1</v>
      </c>
      <c r="BL1577">
        <v>1</v>
      </c>
      <c r="BM1577">
        <v>1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 t="s">
        <v>4581</v>
      </c>
      <c r="CB1577" t="s">
        <v>1122</v>
      </c>
      <c r="CC1577" t="s">
        <v>5271</v>
      </c>
      <c r="CD1577" t="s">
        <v>4538</v>
      </c>
      <c r="CE1577" t="s">
        <v>4538</v>
      </c>
      <c r="CF1577">
        <v>3</v>
      </c>
      <c r="CG1577" t="s">
        <v>36</v>
      </c>
      <c r="CH1577" t="s">
        <v>4541</v>
      </c>
      <c r="CI1577" t="s">
        <v>4542</v>
      </c>
    </row>
    <row r="1578" spans="1:87" x14ac:dyDescent="0.3">
      <c r="A1578" t="s">
        <v>1122</v>
      </c>
      <c r="B1578" t="s">
        <v>4566</v>
      </c>
      <c r="C1578" t="s">
        <v>1123</v>
      </c>
      <c r="D1578">
        <v>1045</v>
      </c>
      <c r="G1578" t="s">
        <v>4974</v>
      </c>
      <c r="H1578" t="s">
        <v>4250</v>
      </c>
      <c r="I1578" t="s">
        <v>4251</v>
      </c>
      <c r="J1578" t="s">
        <v>4251</v>
      </c>
      <c r="K1578" t="s">
        <v>4880</v>
      </c>
      <c r="M1578" t="s">
        <v>4569</v>
      </c>
      <c r="N1578" t="s">
        <v>5264</v>
      </c>
      <c r="O1578" t="s">
        <v>4522</v>
      </c>
      <c r="P1578" t="s">
        <v>1227</v>
      </c>
      <c r="Q1578" t="s">
        <v>4607</v>
      </c>
      <c r="R1578" t="s">
        <v>9901</v>
      </c>
      <c r="S1578" t="s">
        <v>4525</v>
      </c>
      <c r="T1578" t="s">
        <v>4526</v>
      </c>
      <c r="U1578" s="48">
        <v>45810</v>
      </c>
      <c r="X1578" t="s">
        <v>4598</v>
      </c>
      <c r="Y1578" t="s">
        <v>4528</v>
      </c>
      <c r="AA1578" t="s">
        <v>4529</v>
      </c>
      <c r="AB1578" t="s">
        <v>4630</v>
      </c>
      <c r="AC1578" t="s">
        <v>4576</v>
      </c>
      <c r="AD1578" t="s">
        <v>4977</v>
      </c>
      <c r="AE1578" t="s">
        <v>9812</v>
      </c>
      <c r="AH1578" t="s">
        <v>4536</v>
      </c>
      <c r="AI1578" t="s">
        <v>4537</v>
      </c>
      <c r="AJ1578" t="s">
        <v>4537</v>
      </c>
      <c r="AK1578">
        <v>0</v>
      </c>
      <c r="AL1578">
        <v>800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1</v>
      </c>
      <c r="AY1578">
        <v>1</v>
      </c>
      <c r="AZ1578">
        <v>1</v>
      </c>
      <c r="BA1578">
        <v>1</v>
      </c>
      <c r="BB1578" t="s">
        <v>4538</v>
      </c>
      <c r="BC1578" t="s">
        <v>4538</v>
      </c>
      <c r="BD1578" t="s">
        <v>4538</v>
      </c>
      <c r="BE1578" t="s">
        <v>4538</v>
      </c>
      <c r="BF1578" t="s">
        <v>4538</v>
      </c>
      <c r="BG1578" t="s">
        <v>4538</v>
      </c>
      <c r="BH1578" t="s">
        <v>4538</v>
      </c>
      <c r="BI1578" t="s">
        <v>4538</v>
      </c>
      <c r="BJ1578" t="s">
        <v>4538</v>
      </c>
      <c r="BK1578" t="s">
        <v>4538</v>
      </c>
      <c r="BL1578" t="s">
        <v>4538</v>
      </c>
      <c r="BM1578" t="s">
        <v>4538</v>
      </c>
      <c r="BN1578" t="s">
        <v>4538</v>
      </c>
      <c r="BO1578" t="s">
        <v>4538</v>
      </c>
      <c r="BP1578" t="s">
        <v>4538</v>
      </c>
      <c r="BQ1578" t="s">
        <v>4538</v>
      </c>
      <c r="BR1578" t="s">
        <v>4538</v>
      </c>
      <c r="BS1578" t="s">
        <v>4538</v>
      </c>
      <c r="BT1578" t="s">
        <v>4538</v>
      </c>
      <c r="BU1578" t="s">
        <v>4538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 t="s">
        <v>4581</v>
      </c>
      <c r="CB1578" t="s">
        <v>1122</v>
      </c>
      <c r="CC1578" t="s">
        <v>5271</v>
      </c>
      <c r="CD1578" t="s">
        <v>4538</v>
      </c>
      <c r="CE1578" t="s">
        <v>4538</v>
      </c>
      <c r="CF1578">
        <v>3</v>
      </c>
      <c r="CG1578" t="s">
        <v>36</v>
      </c>
      <c r="CH1578" t="s">
        <v>4541</v>
      </c>
      <c r="CI1578" t="s">
        <v>4542</v>
      </c>
    </row>
    <row r="1579" spans="1:87" x14ac:dyDescent="0.3">
      <c r="A1579" t="s">
        <v>1192</v>
      </c>
      <c r="B1579" t="s">
        <v>4566</v>
      </c>
      <c r="C1579" t="s">
        <v>1207</v>
      </c>
      <c r="D1579">
        <v>1043</v>
      </c>
      <c r="G1579" t="s">
        <v>4974</v>
      </c>
      <c r="H1579" t="s">
        <v>4068</v>
      </c>
      <c r="I1579" t="s">
        <v>4069</v>
      </c>
      <c r="J1579" t="s">
        <v>4069</v>
      </c>
      <c r="K1579" t="s">
        <v>4880</v>
      </c>
      <c r="M1579" t="s">
        <v>4569</v>
      </c>
      <c r="N1579" t="s">
        <v>5264</v>
      </c>
      <c r="O1579" t="s">
        <v>4522</v>
      </c>
      <c r="P1579" t="s">
        <v>1227</v>
      </c>
      <c r="Q1579" t="s">
        <v>7539</v>
      </c>
      <c r="R1579" t="s">
        <v>4573</v>
      </c>
      <c r="S1579" t="s">
        <v>4525</v>
      </c>
      <c r="T1579" t="s">
        <v>4526</v>
      </c>
      <c r="U1579" s="48">
        <v>45810</v>
      </c>
      <c r="X1579" t="s">
        <v>4745</v>
      </c>
      <c r="Y1579" t="s">
        <v>4559</v>
      </c>
      <c r="AA1579" t="s">
        <v>4529</v>
      </c>
      <c r="AB1579" t="s">
        <v>4630</v>
      </c>
      <c r="AC1579" t="s">
        <v>4576</v>
      </c>
      <c r="AD1579" t="s">
        <v>5039</v>
      </c>
      <c r="AE1579" t="s">
        <v>9902</v>
      </c>
      <c r="AH1579" t="s">
        <v>4536</v>
      </c>
      <c r="AI1579" t="s">
        <v>4537</v>
      </c>
      <c r="AJ1579" t="s">
        <v>4537</v>
      </c>
      <c r="AK1579">
        <v>258.58999999999997</v>
      </c>
      <c r="AL1579">
        <v>800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1</v>
      </c>
      <c r="AY1579">
        <v>1</v>
      </c>
      <c r="AZ1579">
        <v>1</v>
      </c>
      <c r="BA1579">
        <v>1</v>
      </c>
      <c r="BB1579" t="s">
        <v>4538</v>
      </c>
      <c r="BC1579" t="s">
        <v>4538</v>
      </c>
      <c r="BD1579" t="s">
        <v>4538</v>
      </c>
      <c r="BE1579" t="s">
        <v>4538</v>
      </c>
      <c r="BF1579" t="s">
        <v>4538</v>
      </c>
      <c r="BG1579" t="s">
        <v>4538</v>
      </c>
      <c r="BH1579" t="s">
        <v>4538</v>
      </c>
      <c r="BI1579" t="s">
        <v>4538</v>
      </c>
      <c r="BJ1579" t="s">
        <v>4538</v>
      </c>
      <c r="BK1579" t="s">
        <v>4538</v>
      </c>
      <c r="BL1579" t="s">
        <v>4538</v>
      </c>
      <c r="BM1579" t="s">
        <v>4538</v>
      </c>
      <c r="BN1579" t="s">
        <v>4538</v>
      </c>
      <c r="BO1579" t="s">
        <v>4538</v>
      </c>
      <c r="BP1579" t="s">
        <v>4538</v>
      </c>
      <c r="BQ1579" t="s">
        <v>4538</v>
      </c>
      <c r="BR1579" t="s">
        <v>4538</v>
      </c>
      <c r="BS1579" t="s">
        <v>4538</v>
      </c>
      <c r="BT1579" t="s">
        <v>4538</v>
      </c>
      <c r="BU1579" t="s">
        <v>4538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 t="s">
        <v>4538</v>
      </c>
      <c r="CB1579" t="s">
        <v>4538</v>
      </c>
      <c r="CC1579" t="s">
        <v>4538</v>
      </c>
      <c r="CD1579" t="s">
        <v>4538</v>
      </c>
      <c r="CE1579" t="s">
        <v>4538</v>
      </c>
      <c r="CF1579">
        <v>3</v>
      </c>
      <c r="CG1579" t="s">
        <v>36</v>
      </c>
      <c r="CH1579" t="s">
        <v>4541</v>
      </c>
      <c r="CI1579" t="s">
        <v>4542</v>
      </c>
    </row>
    <row r="1580" spans="1:87" x14ac:dyDescent="0.3">
      <c r="A1580" t="s">
        <v>1122</v>
      </c>
      <c r="B1580" t="s">
        <v>4566</v>
      </c>
      <c r="C1580" t="s">
        <v>1123</v>
      </c>
      <c r="D1580">
        <v>1045</v>
      </c>
      <c r="G1580" t="s">
        <v>4974</v>
      </c>
      <c r="H1580" t="s">
        <v>4252</v>
      </c>
      <c r="I1580" t="s">
        <v>4253</v>
      </c>
      <c r="J1580" t="s">
        <v>9903</v>
      </c>
      <c r="K1580" t="s">
        <v>4880</v>
      </c>
      <c r="M1580" t="s">
        <v>4569</v>
      </c>
      <c r="N1580" t="s">
        <v>5264</v>
      </c>
      <c r="O1580" t="s">
        <v>4522</v>
      </c>
      <c r="P1580" t="s">
        <v>1227</v>
      </c>
      <c r="Q1580" t="s">
        <v>6205</v>
      </c>
      <c r="R1580" t="s">
        <v>4546</v>
      </c>
      <c r="S1580" t="s">
        <v>4525</v>
      </c>
      <c r="T1580" t="s">
        <v>4526</v>
      </c>
      <c r="U1580" s="48">
        <v>45811</v>
      </c>
      <c r="X1580" t="s">
        <v>4745</v>
      </c>
      <c r="Y1580" t="s">
        <v>4559</v>
      </c>
      <c r="AA1580" t="s">
        <v>4529</v>
      </c>
      <c r="AB1580" t="s">
        <v>4630</v>
      </c>
      <c r="AC1580" t="s">
        <v>4576</v>
      </c>
      <c r="AD1580" t="s">
        <v>5039</v>
      </c>
      <c r="AE1580" t="s">
        <v>9904</v>
      </c>
      <c r="AH1580" t="s">
        <v>4536</v>
      </c>
      <c r="AI1580" t="s">
        <v>4537</v>
      </c>
      <c r="AJ1580" t="s">
        <v>4537</v>
      </c>
      <c r="AK1580">
        <v>0</v>
      </c>
      <c r="AL1580">
        <v>800</v>
      </c>
      <c r="AM1580">
        <v>0</v>
      </c>
      <c r="AN1580">
        <v>0</v>
      </c>
      <c r="AO1580">
        <v>0</v>
      </c>
      <c r="AP1580">
        <v>0</v>
      </c>
      <c r="AQ1580">
        <v>1055.99</v>
      </c>
      <c r="AR1580">
        <v>0</v>
      </c>
      <c r="AS1580">
        <v>0</v>
      </c>
      <c r="AT1580">
        <v>0</v>
      </c>
      <c r="AU1580">
        <v>1</v>
      </c>
      <c r="AV1580">
        <v>0</v>
      </c>
      <c r="AW1580">
        <v>0</v>
      </c>
      <c r="AX1580">
        <v>1</v>
      </c>
      <c r="AY1580">
        <v>1</v>
      </c>
      <c r="AZ1580">
        <v>1</v>
      </c>
      <c r="BA1580">
        <v>1</v>
      </c>
      <c r="BB1580" t="s">
        <v>4538</v>
      </c>
      <c r="BC1580" t="s">
        <v>4538</v>
      </c>
      <c r="BD1580" t="s">
        <v>4538</v>
      </c>
      <c r="BE1580" t="s">
        <v>4538</v>
      </c>
      <c r="BF1580" t="s">
        <v>4538</v>
      </c>
      <c r="BG1580" t="s">
        <v>4538</v>
      </c>
      <c r="BH1580" t="s">
        <v>4538</v>
      </c>
      <c r="BI1580" t="s">
        <v>4538</v>
      </c>
      <c r="BJ1580" t="s">
        <v>4538</v>
      </c>
      <c r="BK1580" t="s">
        <v>4538</v>
      </c>
      <c r="BL1580" t="s">
        <v>4538</v>
      </c>
      <c r="BM1580" t="s">
        <v>4538</v>
      </c>
      <c r="BN1580" t="s">
        <v>4538</v>
      </c>
      <c r="BO1580" t="s">
        <v>4538</v>
      </c>
      <c r="BP1580" t="s">
        <v>4538</v>
      </c>
      <c r="BQ1580" t="s">
        <v>4538</v>
      </c>
      <c r="BR1580" t="s">
        <v>4538</v>
      </c>
      <c r="BS1580" t="s">
        <v>4538</v>
      </c>
      <c r="BT1580" t="s">
        <v>4538</v>
      </c>
      <c r="BU1580" t="s">
        <v>4538</v>
      </c>
      <c r="BV1580">
        <v>351.99666666666667</v>
      </c>
      <c r="BW1580">
        <v>0</v>
      </c>
      <c r="BX1580">
        <v>0</v>
      </c>
      <c r="BY1580">
        <v>0</v>
      </c>
      <c r="BZ1580">
        <v>0</v>
      </c>
      <c r="CA1580" t="s">
        <v>4581</v>
      </c>
      <c r="CB1580" t="s">
        <v>1122</v>
      </c>
      <c r="CC1580" t="s">
        <v>5271</v>
      </c>
      <c r="CD1580" t="s">
        <v>4538</v>
      </c>
      <c r="CE1580" t="s">
        <v>4538</v>
      </c>
      <c r="CF1580">
        <v>2</v>
      </c>
      <c r="CG1580" t="s">
        <v>24</v>
      </c>
      <c r="CH1580" t="s">
        <v>4604</v>
      </c>
      <c r="CI1580" t="s">
        <v>4605</v>
      </c>
    </row>
    <row r="1581" spans="1:87" x14ac:dyDescent="0.3">
      <c r="A1581" t="s">
        <v>693</v>
      </c>
      <c r="B1581" t="s">
        <v>4516</v>
      </c>
      <c r="C1581" t="s">
        <v>947</v>
      </c>
      <c r="D1581">
        <v>1007</v>
      </c>
      <c r="G1581" t="s">
        <v>4517</v>
      </c>
      <c r="H1581" t="s">
        <v>3583</v>
      </c>
      <c r="I1581" t="s">
        <v>3584</v>
      </c>
      <c r="J1581" t="s">
        <v>9905</v>
      </c>
      <c r="K1581" t="s">
        <v>4586</v>
      </c>
      <c r="M1581" t="s">
        <v>4520</v>
      </c>
      <c r="N1581" t="s">
        <v>4521</v>
      </c>
      <c r="O1581" t="s">
        <v>4522</v>
      </c>
      <c r="P1581" t="s">
        <v>1227</v>
      </c>
      <c r="Q1581" t="s">
        <v>9906</v>
      </c>
      <c r="R1581" t="s">
        <v>4546</v>
      </c>
      <c r="S1581" t="s">
        <v>4525</v>
      </c>
      <c r="T1581" t="s">
        <v>4526</v>
      </c>
      <c r="U1581" s="48">
        <v>45811</v>
      </c>
      <c r="X1581" t="s">
        <v>4588</v>
      </c>
      <c r="Y1581" t="s">
        <v>4599</v>
      </c>
      <c r="AA1581" t="s">
        <v>4529</v>
      </c>
      <c r="AB1581" t="s">
        <v>4630</v>
      </c>
      <c r="AC1581" t="s">
        <v>4576</v>
      </c>
      <c r="AD1581" t="s">
        <v>4532</v>
      </c>
      <c r="AE1581" t="s">
        <v>9907</v>
      </c>
      <c r="AH1581" t="s">
        <v>4536</v>
      </c>
      <c r="AI1581" t="s">
        <v>4537</v>
      </c>
      <c r="AJ1581" t="s">
        <v>4537</v>
      </c>
      <c r="AK1581">
        <v>0</v>
      </c>
      <c r="AL1581">
        <v>800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</v>
      </c>
      <c r="AY1581">
        <v>1</v>
      </c>
      <c r="AZ1581">
        <v>1</v>
      </c>
      <c r="BA1581">
        <v>1</v>
      </c>
      <c r="BB1581" t="s">
        <v>4538</v>
      </c>
      <c r="BC1581" t="s">
        <v>4538</v>
      </c>
      <c r="BD1581" t="s">
        <v>4538</v>
      </c>
      <c r="BE1581" t="s">
        <v>4538</v>
      </c>
      <c r="BF1581" t="s">
        <v>4538</v>
      </c>
      <c r="BG1581" t="s">
        <v>4538</v>
      </c>
      <c r="BH1581" t="s">
        <v>4538</v>
      </c>
      <c r="BI1581" t="s">
        <v>4538</v>
      </c>
      <c r="BJ1581" t="s">
        <v>4538</v>
      </c>
      <c r="BK1581" t="s">
        <v>4538</v>
      </c>
      <c r="BL1581" t="s">
        <v>4538</v>
      </c>
      <c r="BM1581" t="s">
        <v>4538</v>
      </c>
      <c r="BN1581" t="s">
        <v>4538</v>
      </c>
      <c r="BO1581" t="s">
        <v>4538</v>
      </c>
      <c r="BP1581" t="s">
        <v>4538</v>
      </c>
      <c r="BQ1581" t="s">
        <v>4538</v>
      </c>
      <c r="BR1581" t="s">
        <v>4538</v>
      </c>
      <c r="BS1581" t="s">
        <v>4538</v>
      </c>
      <c r="BT1581" t="s">
        <v>4538</v>
      </c>
      <c r="BU1581" t="s">
        <v>4538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 t="s">
        <v>4525</v>
      </c>
      <c r="CB1581" t="s">
        <v>4539</v>
      </c>
      <c r="CC1581" t="s">
        <v>4540</v>
      </c>
      <c r="CD1581" t="s">
        <v>4538</v>
      </c>
      <c r="CE1581" t="s">
        <v>4538</v>
      </c>
      <c r="CF1581">
        <v>3</v>
      </c>
      <c r="CG1581" t="s">
        <v>36</v>
      </c>
      <c r="CH1581" t="s">
        <v>4541</v>
      </c>
      <c r="CI1581" t="s">
        <v>4542</v>
      </c>
    </row>
    <row r="1582" spans="1:87" x14ac:dyDescent="0.3">
      <c r="A1582" t="s">
        <v>243</v>
      </c>
      <c r="B1582" t="s">
        <v>6043</v>
      </c>
      <c r="C1582" t="s">
        <v>281</v>
      </c>
      <c r="D1582">
        <v>1288</v>
      </c>
      <c r="G1582" t="s">
        <v>7874</v>
      </c>
      <c r="H1582" t="s">
        <v>1909</v>
      </c>
      <c r="I1582" t="s">
        <v>1910</v>
      </c>
      <c r="J1582" t="s">
        <v>9908</v>
      </c>
      <c r="K1582" t="s">
        <v>4586</v>
      </c>
      <c r="M1582" t="s">
        <v>4520</v>
      </c>
      <c r="N1582" t="s">
        <v>4521</v>
      </c>
      <c r="O1582" t="s">
        <v>4522</v>
      </c>
      <c r="P1582" t="s">
        <v>1227</v>
      </c>
      <c r="Q1582" t="s">
        <v>7941</v>
      </c>
      <c r="R1582" t="s">
        <v>7942</v>
      </c>
      <c r="S1582" t="s">
        <v>4883</v>
      </c>
      <c r="T1582" t="s">
        <v>4526</v>
      </c>
      <c r="U1582" s="48">
        <v>45811</v>
      </c>
      <c r="X1582" t="s">
        <v>4574</v>
      </c>
      <c r="Y1582" t="s">
        <v>4599</v>
      </c>
      <c r="AA1582" t="s">
        <v>4529</v>
      </c>
      <c r="AB1582" t="s">
        <v>4547</v>
      </c>
      <c r="AC1582" t="s">
        <v>4576</v>
      </c>
      <c r="AD1582" t="s">
        <v>7876</v>
      </c>
      <c r="AE1582" t="s">
        <v>9909</v>
      </c>
      <c r="AH1582" t="s">
        <v>4536</v>
      </c>
      <c r="AI1582" t="s">
        <v>4537</v>
      </c>
      <c r="AJ1582" t="s">
        <v>4537</v>
      </c>
      <c r="AK1582">
        <v>0</v>
      </c>
      <c r="AL1582">
        <v>1000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1</v>
      </c>
      <c r="AZ1582">
        <v>1</v>
      </c>
      <c r="BA1582">
        <v>1</v>
      </c>
      <c r="BB1582" t="s">
        <v>4538</v>
      </c>
      <c r="BC1582" t="s">
        <v>4538</v>
      </c>
      <c r="BD1582" t="s">
        <v>4538</v>
      </c>
      <c r="BE1582" t="s">
        <v>4538</v>
      </c>
      <c r="BF1582" t="s">
        <v>4538</v>
      </c>
      <c r="BG1582" t="s">
        <v>4538</v>
      </c>
      <c r="BH1582" t="s">
        <v>4538</v>
      </c>
      <c r="BI1582" t="s">
        <v>4538</v>
      </c>
      <c r="BJ1582" t="s">
        <v>4538</v>
      </c>
      <c r="BK1582" t="s">
        <v>4538</v>
      </c>
      <c r="BL1582" t="s">
        <v>4538</v>
      </c>
      <c r="BM1582" t="s">
        <v>4538</v>
      </c>
      <c r="BN1582" t="s">
        <v>4538</v>
      </c>
      <c r="BO1582" t="s">
        <v>4538</v>
      </c>
      <c r="BP1582" t="s">
        <v>4538</v>
      </c>
      <c r="BQ1582" t="s">
        <v>4538</v>
      </c>
      <c r="BR1582" t="s">
        <v>4538</v>
      </c>
      <c r="BS1582" t="s">
        <v>4538</v>
      </c>
      <c r="BT1582" t="s">
        <v>4538</v>
      </c>
      <c r="BU1582" t="s">
        <v>4538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 t="s">
        <v>6050</v>
      </c>
      <c r="CB1582" t="s">
        <v>4539</v>
      </c>
      <c r="CC1582" t="s">
        <v>6051</v>
      </c>
      <c r="CD1582" t="s">
        <v>4538</v>
      </c>
      <c r="CE1582" t="s">
        <v>4538</v>
      </c>
      <c r="CF1582">
        <v>3</v>
      </c>
      <c r="CG1582" t="s">
        <v>36</v>
      </c>
      <c r="CH1582" t="s">
        <v>4541</v>
      </c>
      <c r="CI1582" t="s">
        <v>4542</v>
      </c>
    </row>
    <row r="1583" spans="1:87" x14ac:dyDescent="0.3">
      <c r="A1583" t="s">
        <v>243</v>
      </c>
      <c r="B1583" t="s">
        <v>6043</v>
      </c>
      <c r="C1583" t="s">
        <v>281</v>
      </c>
      <c r="D1583">
        <v>1288</v>
      </c>
      <c r="G1583" t="s">
        <v>7874</v>
      </c>
      <c r="H1583" t="s">
        <v>1911</v>
      </c>
      <c r="I1583" t="s">
        <v>1912</v>
      </c>
      <c r="J1583" t="s">
        <v>9910</v>
      </c>
      <c r="K1583" t="s">
        <v>4586</v>
      </c>
      <c r="M1583" t="s">
        <v>4520</v>
      </c>
      <c r="N1583" t="s">
        <v>4521</v>
      </c>
      <c r="O1583" t="s">
        <v>4522</v>
      </c>
      <c r="P1583" t="s">
        <v>1227</v>
      </c>
      <c r="Q1583" t="s">
        <v>7941</v>
      </c>
      <c r="R1583" t="s">
        <v>7942</v>
      </c>
      <c r="S1583" t="s">
        <v>4883</v>
      </c>
      <c r="T1583" t="s">
        <v>4526</v>
      </c>
      <c r="U1583" s="48">
        <v>45811</v>
      </c>
      <c r="X1583" t="s">
        <v>4574</v>
      </c>
      <c r="Y1583" t="s">
        <v>4599</v>
      </c>
      <c r="AA1583" t="s">
        <v>4529</v>
      </c>
      <c r="AB1583" t="s">
        <v>4547</v>
      </c>
      <c r="AC1583" t="s">
        <v>4576</v>
      </c>
      <c r="AD1583" t="s">
        <v>7876</v>
      </c>
      <c r="AE1583" t="s">
        <v>9911</v>
      </c>
      <c r="AH1583" t="s">
        <v>4536</v>
      </c>
      <c r="AI1583" t="s">
        <v>4537</v>
      </c>
      <c r="AJ1583" t="s">
        <v>4537</v>
      </c>
      <c r="AK1583">
        <v>0</v>
      </c>
      <c r="AL1583">
        <v>1000</v>
      </c>
      <c r="AM1583">
        <v>0</v>
      </c>
      <c r="AN1583">
        <v>0</v>
      </c>
      <c r="AO1583">
        <v>0</v>
      </c>
      <c r="AP1583">
        <v>381.9</v>
      </c>
      <c r="AQ1583">
        <v>429.5</v>
      </c>
      <c r="AR1583">
        <v>0</v>
      </c>
      <c r="AS1583">
        <v>0</v>
      </c>
      <c r="AT1583">
        <v>1</v>
      </c>
      <c r="AU1583">
        <v>1</v>
      </c>
      <c r="AV1583">
        <v>0</v>
      </c>
      <c r="AW1583">
        <v>0</v>
      </c>
      <c r="AX1583">
        <v>1</v>
      </c>
      <c r="AY1583">
        <v>1</v>
      </c>
      <c r="AZ1583">
        <v>1</v>
      </c>
      <c r="BA1583">
        <v>1</v>
      </c>
      <c r="BB1583" t="s">
        <v>4538</v>
      </c>
      <c r="BC1583" t="s">
        <v>4538</v>
      </c>
      <c r="BD1583" t="s">
        <v>4538</v>
      </c>
      <c r="BE1583" t="s">
        <v>4538</v>
      </c>
      <c r="BF1583" t="s">
        <v>4538</v>
      </c>
      <c r="BG1583" t="s">
        <v>4538</v>
      </c>
      <c r="BH1583" t="s">
        <v>4538</v>
      </c>
      <c r="BI1583" t="s">
        <v>4538</v>
      </c>
      <c r="BJ1583" t="s">
        <v>4538</v>
      </c>
      <c r="BK1583" t="s">
        <v>4538</v>
      </c>
      <c r="BL1583" t="s">
        <v>4538</v>
      </c>
      <c r="BM1583" t="s">
        <v>4538</v>
      </c>
      <c r="BN1583" t="s">
        <v>4538</v>
      </c>
      <c r="BO1583" t="s">
        <v>4538</v>
      </c>
      <c r="BP1583" t="s">
        <v>4538</v>
      </c>
      <c r="BQ1583" t="s">
        <v>4538</v>
      </c>
      <c r="BR1583" t="s">
        <v>4538</v>
      </c>
      <c r="BS1583" t="s">
        <v>4538</v>
      </c>
      <c r="BT1583" t="s">
        <v>4538</v>
      </c>
      <c r="BU1583" t="s">
        <v>4538</v>
      </c>
      <c r="BV1583">
        <v>270.46666666666664</v>
      </c>
      <c r="BW1583">
        <v>0</v>
      </c>
      <c r="BX1583">
        <v>0</v>
      </c>
      <c r="BY1583">
        <v>0</v>
      </c>
      <c r="BZ1583">
        <v>0</v>
      </c>
      <c r="CA1583" t="s">
        <v>6050</v>
      </c>
      <c r="CB1583" t="s">
        <v>4539</v>
      </c>
      <c r="CC1583" t="s">
        <v>6051</v>
      </c>
      <c r="CD1583" t="s">
        <v>4538</v>
      </c>
      <c r="CE1583" t="s">
        <v>4538</v>
      </c>
      <c r="CF1583">
        <v>2</v>
      </c>
      <c r="CG1583" t="s">
        <v>24</v>
      </c>
      <c r="CH1583" t="s">
        <v>4583</v>
      </c>
      <c r="CI1583" t="s">
        <v>4584</v>
      </c>
    </row>
    <row r="1584" spans="1:87" x14ac:dyDescent="0.3">
      <c r="A1584" t="s">
        <v>693</v>
      </c>
      <c r="B1584" t="s">
        <v>4516</v>
      </c>
      <c r="C1584" t="s">
        <v>788</v>
      </c>
      <c r="D1584">
        <v>1010</v>
      </c>
      <c r="G1584" t="s">
        <v>4517</v>
      </c>
      <c r="H1584" t="s">
        <v>807</v>
      </c>
      <c r="I1584" t="s">
        <v>808</v>
      </c>
      <c r="J1584" t="s">
        <v>9912</v>
      </c>
      <c r="K1584" t="s">
        <v>4544</v>
      </c>
      <c r="M1584" t="s">
        <v>4520</v>
      </c>
      <c r="N1584" t="s">
        <v>4521</v>
      </c>
      <c r="O1584" t="s">
        <v>4522</v>
      </c>
      <c r="P1584" t="s">
        <v>1227</v>
      </c>
      <c r="Q1584" t="s">
        <v>6115</v>
      </c>
      <c r="R1584" t="s">
        <v>4546</v>
      </c>
      <c r="S1584" t="s">
        <v>4525</v>
      </c>
      <c r="T1584" t="s">
        <v>4526</v>
      </c>
      <c r="U1584" s="48">
        <v>45812</v>
      </c>
      <c r="X1584" t="s">
        <v>4527</v>
      </c>
      <c r="Y1584" t="s">
        <v>4599</v>
      </c>
      <c r="AA1584" t="s">
        <v>4529</v>
      </c>
      <c r="AB1584" t="s">
        <v>4668</v>
      </c>
      <c r="AC1584" t="s">
        <v>4576</v>
      </c>
      <c r="AD1584" t="s">
        <v>4532</v>
      </c>
      <c r="AE1584" t="s">
        <v>9557</v>
      </c>
      <c r="AF1584" t="s">
        <v>9558</v>
      </c>
      <c r="AG1584" t="s">
        <v>9559</v>
      </c>
      <c r="AH1584" t="s">
        <v>4536</v>
      </c>
      <c r="AI1584" t="s">
        <v>4537</v>
      </c>
      <c r="AJ1584" t="s">
        <v>4536</v>
      </c>
      <c r="AK1584">
        <v>403.08</v>
      </c>
      <c r="AL1584">
        <v>1500</v>
      </c>
      <c r="AM1584">
        <v>1</v>
      </c>
      <c r="AN1584">
        <v>0</v>
      </c>
      <c r="AO1584">
        <v>1</v>
      </c>
      <c r="AP1584">
        <v>360</v>
      </c>
      <c r="AQ1584">
        <v>720</v>
      </c>
      <c r="AR1584">
        <v>0</v>
      </c>
      <c r="AS1584">
        <v>0</v>
      </c>
      <c r="AT1584">
        <v>1</v>
      </c>
      <c r="AU1584">
        <v>1</v>
      </c>
      <c r="AV1584">
        <v>0</v>
      </c>
      <c r="AW1584">
        <v>0</v>
      </c>
      <c r="AX1584">
        <v>1</v>
      </c>
      <c r="AY1584">
        <v>1</v>
      </c>
      <c r="AZ1584">
        <v>1</v>
      </c>
      <c r="BA1584">
        <v>1</v>
      </c>
      <c r="BB1584">
        <v>600</v>
      </c>
      <c r="BC1584">
        <v>600</v>
      </c>
      <c r="BD1584">
        <v>600</v>
      </c>
      <c r="BE1584">
        <v>600</v>
      </c>
      <c r="BF1584">
        <v>0.6</v>
      </c>
      <c r="BG1584">
        <v>1.2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0</v>
      </c>
      <c r="BO1584">
        <v>1</v>
      </c>
      <c r="BP1584">
        <v>0</v>
      </c>
      <c r="BQ1584">
        <v>0</v>
      </c>
      <c r="BR1584">
        <v>0</v>
      </c>
      <c r="BS1584">
        <v>1</v>
      </c>
      <c r="BT1584">
        <v>0</v>
      </c>
      <c r="BU1584">
        <v>0</v>
      </c>
      <c r="BV1584">
        <v>360</v>
      </c>
      <c r="BW1584">
        <v>0</v>
      </c>
      <c r="BX1584">
        <v>0</v>
      </c>
      <c r="BY1584">
        <v>0</v>
      </c>
      <c r="BZ1584">
        <v>0</v>
      </c>
      <c r="CA1584" t="s">
        <v>4525</v>
      </c>
      <c r="CB1584" t="s">
        <v>4539</v>
      </c>
      <c r="CC1584" t="s">
        <v>4540</v>
      </c>
      <c r="CD1584">
        <v>-38350375</v>
      </c>
      <c r="CE1584">
        <v>-3854791</v>
      </c>
      <c r="CF1584">
        <v>2</v>
      </c>
      <c r="CG1584" t="s">
        <v>24</v>
      </c>
      <c r="CH1584" t="s">
        <v>4604</v>
      </c>
      <c r="CI1584" t="s">
        <v>4605</v>
      </c>
    </row>
    <row r="1585" spans="1:87" x14ac:dyDescent="0.3">
      <c r="A1585" t="s">
        <v>693</v>
      </c>
      <c r="B1585" t="s">
        <v>4516</v>
      </c>
      <c r="C1585" t="s">
        <v>788</v>
      </c>
      <c r="D1585">
        <v>1010</v>
      </c>
      <c r="G1585" t="s">
        <v>4517</v>
      </c>
      <c r="H1585" t="s">
        <v>810</v>
      </c>
      <c r="I1585" t="s">
        <v>811</v>
      </c>
      <c r="J1585" t="s">
        <v>9913</v>
      </c>
      <c r="K1585" t="s">
        <v>5154</v>
      </c>
      <c r="M1585" t="s">
        <v>4520</v>
      </c>
      <c r="N1585" t="s">
        <v>4521</v>
      </c>
      <c r="O1585" t="s">
        <v>4522</v>
      </c>
      <c r="P1585" t="s">
        <v>1227</v>
      </c>
      <c r="Q1585" t="s">
        <v>6115</v>
      </c>
      <c r="R1585" t="s">
        <v>4546</v>
      </c>
      <c r="S1585" t="s">
        <v>4525</v>
      </c>
      <c r="T1585" t="s">
        <v>4526</v>
      </c>
      <c r="U1585" s="48">
        <v>45812</v>
      </c>
      <c r="X1585" t="s">
        <v>4527</v>
      </c>
      <c r="Y1585" t="s">
        <v>4599</v>
      </c>
      <c r="AA1585" t="s">
        <v>4529</v>
      </c>
      <c r="AB1585" t="s">
        <v>4630</v>
      </c>
      <c r="AC1585" t="s">
        <v>4531</v>
      </c>
      <c r="AD1585" t="s">
        <v>4532</v>
      </c>
      <c r="AE1585" t="s">
        <v>9290</v>
      </c>
      <c r="AH1585" t="s">
        <v>4536</v>
      </c>
      <c r="AI1585" t="s">
        <v>4537</v>
      </c>
      <c r="AJ1585" t="s">
        <v>4536</v>
      </c>
      <c r="AK1585">
        <v>2165.7600000000002</v>
      </c>
      <c r="AL1585">
        <v>2500</v>
      </c>
      <c r="AM1585">
        <v>1</v>
      </c>
      <c r="AN1585">
        <v>0</v>
      </c>
      <c r="AO1585">
        <v>1</v>
      </c>
      <c r="AP1585">
        <v>609.52</v>
      </c>
      <c r="AQ1585">
        <v>1308.8599999999999</v>
      </c>
      <c r="AR1585">
        <v>0</v>
      </c>
      <c r="AS1585">
        <v>0</v>
      </c>
      <c r="AT1585">
        <v>1</v>
      </c>
      <c r="AU1585">
        <v>1</v>
      </c>
      <c r="AV1585">
        <v>0</v>
      </c>
      <c r="AW1585">
        <v>0</v>
      </c>
      <c r="AX1585">
        <v>1</v>
      </c>
      <c r="AY1585">
        <v>1</v>
      </c>
      <c r="AZ1585">
        <v>1</v>
      </c>
      <c r="BA1585">
        <v>1</v>
      </c>
      <c r="BB1585">
        <v>600</v>
      </c>
      <c r="BC1585">
        <v>600</v>
      </c>
      <c r="BD1585">
        <v>600</v>
      </c>
      <c r="BE1585">
        <v>600</v>
      </c>
      <c r="BF1585">
        <v>1.0158666666666667</v>
      </c>
      <c r="BG1585">
        <v>2.1814333333333331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0</v>
      </c>
      <c r="BQ1585">
        <v>0</v>
      </c>
      <c r="BR1585">
        <v>1</v>
      </c>
      <c r="BS1585">
        <v>1</v>
      </c>
      <c r="BT1585">
        <v>0</v>
      </c>
      <c r="BU1585">
        <v>0</v>
      </c>
      <c r="BV1585">
        <v>639.45999999999992</v>
      </c>
      <c r="BW1585">
        <v>0</v>
      </c>
      <c r="BX1585">
        <v>0</v>
      </c>
      <c r="BY1585">
        <v>0</v>
      </c>
      <c r="BZ1585">
        <v>0</v>
      </c>
      <c r="CA1585" t="s">
        <v>4525</v>
      </c>
      <c r="CB1585" t="s">
        <v>4539</v>
      </c>
      <c r="CC1585" t="s">
        <v>4540</v>
      </c>
      <c r="CD1585">
        <v>-38436849</v>
      </c>
      <c r="CE1585">
        <v>-385510122</v>
      </c>
      <c r="CF1585">
        <v>2</v>
      </c>
      <c r="CG1585" t="s">
        <v>24</v>
      </c>
      <c r="CH1585" t="s">
        <v>4928</v>
      </c>
      <c r="CI1585" t="s">
        <v>4929</v>
      </c>
    </row>
    <row r="1586" spans="1:87" x14ac:dyDescent="0.3">
      <c r="A1586" t="s">
        <v>693</v>
      </c>
      <c r="B1586" t="s">
        <v>4516</v>
      </c>
      <c r="C1586" t="s">
        <v>893</v>
      </c>
      <c r="D1586">
        <v>1001</v>
      </c>
      <c r="G1586" t="s">
        <v>4517</v>
      </c>
      <c r="H1586" t="s">
        <v>934</v>
      </c>
      <c r="I1586" t="s">
        <v>935</v>
      </c>
      <c r="J1586" t="s">
        <v>9914</v>
      </c>
      <c r="K1586" t="s">
        <v>6674</v>
      </c>
      <c r="M1586" t="s">
        <v>4520</v>
      </c>
      <c r="N1586" t="s">
        <v>4521</v>
      </c>
      <c r="O1586" t="s">
        <v>4522</v>
      </c>
      <c r="P1586" t="s">
        <v>1227</v>
      </c>
      <c r="Q1586" t="s">
        <v>5726</v>
      </c>
      <c r="R1586" t="s">
        <v>4546</v>
      </c>
      <c r="S1586" t="s">
        <v>4525</v>
      </c>
      <c r="T1586" t="s">
        <v>4526</v>
      </c>
      <c r="U1586" s="48">
        <v>45812</v>
      </c>
      <c r="X1586" t="s">
        <v>4558</v>
      </c>
      <c r="Y1586" t="s">
        <v>4528</v>
      </c>
      <c r="AA1586" t="s">
        <v>4529</v>
      </c>
      <c r="AB1586" t="s">
        <v>4530</v>
      </c>
      <c r="AC1586" t="s">
        <v>4576</v>
      </c>
      <c r="AD1586" t="s">
        <v>4532</v>
      </c>
      <c r="AE1586" t="s">
        <v>9915</v>
      </c>
      <c r="AH1586" t="s">
        <v>4536</v>
      </c>
      <c r="AI1586" t="s">
        <v>4537</v>
      </c>
      <c r="AJ1586" t="s">
        <v>4537</v>
      </c>
      <c r="AK1586">
        <v>2191.15</v>
      </c>
      <c r="AL1586">
        <v>800</v>
      </c>
      <c r="AM1586">
        <v>1</v>
      </c>
      <c r="AN1586">
        <v>0</v>
      </c>
      <c r="AO1586">
        <v>1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1</v>
      </c>
      <c r="BA1586">
        <v>1</v>
      </c>
      <c r="BB1586">
        <v>600</v>
      </c>
      <c r="BC1586">
        <v>600</v>
      </c>
      <c r="BD1586">
        <v>600</v>
      </c>
      <c r="BE1586">
        <v>600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 t="s">
        <v>4525</v>
      </c>
      <c r="CB1586" t="s">
        <v>4539</v>
      </c>
      <c r="CC1586" t="s">
        <v>4540</v>
      </c>
      <c r="CD1586">
        <v>-37852333</v>
      </c>
      <c r="CE1586">
        <v>-385518205</v>
      </c>
      <c r="CF1586">
        <v>3</v>
      </c>
      <c r="CG1586" t="s">
        <v>36</v>
      </c>
      <c r="CH1586" t="s">
        <v>4541</v>
      </c>
      <c r="CI1586" t="s">
        <v>4542</v>
      </c>
    </row>
    <row r="1587" spans="1:87" x14ac:dyDescent="0.3">
      <c r="A1587" t="s">
        <v>308</v>
      </c>
      <c r="B1587" t="s">
        <v>4594</v>
      </c>
      <c r="C1587" t="s">
        <v>383</v>
      </c>
      <c r="D1587">
        <v>1004</v>
      </c>
      <c r="G1587" t="s">
        <v>4517</v>
      </c>
      <c r="H1587" t="s">
        <v>2783</v>
      </c>
      <c r="I1587" t="s">
        <v>2784</v>
      </c>
      <c r="J1587" t="s">
        <v>9916</v>
      </c>
      <c r="K1587" t="s">
        <v>4816</v>
      </c>
      <c r="M1587" t="s">
        <v>4520</v>
      </c>
      <c r="N1587" t="s">
        <v>4521</v>
      </c>
      <c r="O1587" t="s">
        <v>4522</v>
      </c>
      <c r="P1587" t="s">
        <v>1227</v>
      </c>
      <c r="Q1587" t="s">
        <v>9917</v>
      </c>
      <c r="R1587" t="s">
        <v>5059</v>
      </c>
      <c r="S1587" t="s">
        <v>4525</v>
      </c>
      <c r="T1587" t="s">
        <v>4526</v>
      </c>
      <c r="U1587" s="48">
        <v>45812</v>
      </c>
      <c r="X1587" t="s">
        <v>4598</v>
      </c>
      <c r="Y1587" t="s">
        <v>4528</v>
      </c>
      <c r="AA1587" t="s">
        <v>4529</v>
      </c>
      <c r="AB1587" t="s">
        <v>4638</v>
      </c>
      <c r="AC1587" t="s">
        <v>4576</v>
      </c>
      <c r="AD1587" t="s">
        <v>4609</v>
      </c>
      <c r="AE1587" t="s">
        <v>9918</v>
      </c>
      <c r="AH1587" t="s">
        <v>4536</v>
      </c>
      <c r="AI1587" t="s">
        <v>4537</v>
      </c>
      <c r="AJ1587" t="s">
        <v>4537</v>
      </c>
      <c r="AK1587">
        <v>1668.53</v>
      </c>
      <c r="AL1587">
        <v>800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1</v>
      </c>
      <c r="AZ1587">
        <v>1</v>
      </c>
      <c r="BA1587">
        <v>1</v>
      </c>
      <c r="BB1587" t="s">
        <v>4538</v>
      </c>
      <c r="BC1587" t="s">
        <v>4538</v>
      </c>
      <c r="BD1587" t="s">
        <v>4538</v>
      </c>
      <c r="BE1587" t="s">
        <v>4538</v>
      </c>
      <c r="BF1587" t="s">
        <v>4538</v>
      </c>
      <c r="BG1587" t="s">
        <v>4538</v>
      </c>
      <c r="BH1587" t="s">
        <v>4538</v>
      </c>
      <c r="BI1587" t="s">
        <v>4538</v>
      </c>
      <c r="BJ1587" t="s">
        <v>4538</v>
      </c>
      <c r="BK1587" t="s">
        <v>4538</v>
      </c>
      <c r="BL1587" t="s">
        <v>4538</v>
      </c>
      <c r="BM1587" t="s">
        <v>4538</v>
      </c>
      <c r="BN1587" t="s">
        <v>4538</v>
      </c>
      <c r="BO1587" t="s">
        <v>4538</v>
      </c>
      <c r="BP1587" t="s">
        <v>4538</v>
      </c>
      <c r="BQ1587" t="s">
        <v>4538</v>
      </c>
      <c r="BR1587" t="s">
        <v>4538</v>
      </c>
      <c r="BS1587" t="s">
        <v>4538</v>
      </c>
      <c r="BT1587" t="s">
        <v>4538</v>
      </c>
      <c r="BU1587" t="s">
        <v>4538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 t="s">
        <v>4525</v>
      </c>
      <c r="CB1587" t="s">
        <v>4539</v>
      </c>
      <c r="CC1587" t="s">
        <v>4540</v>
      </c>
      <c r="CD1587">
        <v>-30610545</v>
      </c>
      <c r="CE1587">
        <v>-401742241</v>
      </c>
      <c r="CF1587">
        <v>3</v>
      </c>
      <c r="CG1587" t="s">
        <v>36</v>
      </c>
      <c r="CH1587" t="s">
        <v>4541</v>
      </c>
      <c r="CI1587" t="s">
        <v>4542</v>
      </c>
    </row>
    <row r="1588" spans="1:87" x14ac:dyDescent="0.3">
      <c r="A1588" t="s">
        <v>693</v>
      </c>
      <c r="B1588" t="s">
        <v>4516</v>
      </c>
      <c r="C1588" t="s">
        <v>893</v>
      </c>
      <c r="D1588">
        <v>1001</v>
      </c>
      <c r="G1588" t="s">
        <v>4517</v>
      </c>
      <c r="H1588" t="s">
        <v>936</v>
      </c>
      <c r="I1588" t="s">
        <v>937</v>
      </c>
      <c r="J1588" t="s">
        <v>9919</v>
      </c>
      <c r="K1588" t="s">
        <v>4586</v>
      </c>
      <c r="M1588" t="s">
        <v>4520</v>
      </c>
      <c r="N1588" t="s">
        <v>4521</v>
      </c>
      <c r="O1588" t="s">
        <v>4522</v>
      </c>
      <c r="P1588" t="s">
        <v>1227</v>
      </c>
      <c r="Q1588" t="s">
        <v>5726</v>
      </c>
      <c r="R1588" t="s">
        <v>4546</v>
      </c>
      <c r="S1588" t="s">
        <v>4525</v>
      </c>
      <c r="T1588" t="s">
        <v>4526</v>
      </c>
      <c r="U1588" s="48">
        <v>45812</v>
      </c>
      <c r="X1588" t="s">
        <v>4574</v>
      </c>
      <c r="Y1588" t="s">
        <v>4599</v>
      </c>
      <c r="AA1588" t="s">
        <v>4529</v>
      </c>
      <c r="AB1588" t="s">
        <v>4638</v>
      </c>
      <c r="AC1588" t="s">
        <v>4576</v>
      </c>
      <c r="AD1588" t="s">
        <v>4532</v>
      </c>
      <c r="AE1588" t="s">
        <v>9920</v>
      </c>
      <c r="AH1588" t="s">
        <v>4536</v>
      </c>
      <c r="AI1588" t="s">
        <v>4537</v>
      </c>
      <c r="AJ1588" t="s">
        <v>4537</v>
      </c>
      <c r="AK1588">
        <v>3234.87</v>
      </c>
      <c r="AL1588">
        <v>800</v>
      </c>
      <c r="AM1588">
        <v>3</v>
      </c>
      <c r="AN1588">
        <v>0</v>
      </c>
      <c r="AO1588">
        <v>3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</v>
      </c>
      <c r="AY1588">
        <v>1</v>
      </c>
      <c r="AZ1588">
        <v>1</v>
      </c>
      <c r="BA1588">
        <v>1</v>
      </c>
      <c r="BB1588">
        <v>1800</v>
      </c>
      <c r="BC1588">
        <v>1800</v>
      </c>
      <c r="BD1588">
        <v>1800</v>
      </c>
      <c r="BE1588">
        <v>1800</v>
      </c>
      <c r="BF1588">
        <v>0</v>
      </c>
      <c r="BG1588">
        <v>0</v>
      </c>
      <c r="BH1588">
        <v>0</v>
      </c>
      <c r="BI1588">
        <v>0</v>
      </c>
      <c r="BJ1588">
        <v>3</v>
      </c>
      <c r="BK1588">
        <v>3</v>
      </c>
      <c r="BL1588">
        <v>3</v>
      </c>
      <c r="BM1588">
        <v>3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 t="s">
        <v>4525</v>
      </c>
      <c r="CB1588" t="s">
        <v>4539</v>
      </c>
      <c r="CC1588" t="s">
        <v>4540</v>
      </c>
      <c r="CD1588">
        <v>-37838359</v>
      </c>
      <c r="CE1588">
        <v>-385542427</v>
      </c>
      <c r="CF1588">
        <v>3</v>
      </c>
      <c r="CG1588" t="s">
        <v>36</v>
      </c>
      <c r="CH1588" t="s">
        <v>4541</v>
      </c>
      <c r="CI1588" t="s">
        <v>4542</v>
      </c>
    </row>
    <row r="1589" spans="1:87" x14ac:dyDescent="0.3">
      <c r="A1589" t="s">
        <v>243</v>
      </c>
      <c r="B1589" t="s">
        <v>6043</v>
      </c>
      <c r="C1589" t="s">
        <v>2406</v>
      </c>
      <c r="D1589">
        <v>1289</v>
      </c>
      <c r="G1589" t="s">
        <v>7874</v>
      </c>
      <c r="H1589" t="s">
        <v>2526</v>
      </c>
      <c r="I1589" t="s">
        <v>2527</v>
      </c>
      <c r="J1589" t="s">
        <v>9921</v>
      </c>
      <c r="K1589" t="s">
        <v>5037</v>
      </c>
      <c r="M1589" t="s">
        <v>4520</v>
      </c>
      <c r="N1589" t="s">
        <v>4521</v>
      </c>
      <c r="O1589" t="s">
        <v>4522</v>
      </c>
      <c r="P1589" t="s">
        <v>1227</v>
      </c>
      <c r="Q1589" t="s">
        <v>8934</v>
      </c>
      <c r="R1589" t="s">
        <v>9922</v>
      </c>
      <c r="S1589" t="s">
        <v>4883</v>
      </c>
      <c r="T1589" t="s">
        <v>4526</v>
      </c>
      <c r="U1589" s="48">
        <v>45813</v>
      </c>
      <c r="X1589" t="s">
        <v>4527</v>
      </c>
      <c r="Y1589" t="s">
        <v>4599</v>
      </c>
      <c r="AA1589" t="s">
        <v>4529</v>
      </c>
      <c r="AB1589" t="s">
        <v>4547</v>
      </c>
      <c r="AC1589" t="s">
        <v>8273</v>
      </c>
      <c r="AD1589" t="s">
        <v>6048</v>
      </c>
      <c r="AE1589" t="s">
        <v>9923</v>
      </c>
      <c r="AH1589" t="s">
        <v>4536</v>
      </c>
      <c r="AI1589" t="s">
        <v>4537</v>
      </c>
      <c r="AJ1589" t="s">
        <v>4537</v>
      </c>
      <c r="AK1589">
        <v>0</v>
      </c>
      <c r="AL1589">
        <v>2000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</v>
      </c>
      <c r="AY1589">
        <v>1</v>
      </c>
      <c r="AZ1589">
        <v>1</v>
      </c>
      <c r="BA1589">
        <v>1</v>
      </c>
      <c r="BB1589" t="s">
        <v>4538</v>
      </c>
      <c r="BC1589" t="s">
        <v>4538</v>
      </c>
      <c r="BD1589" t="s">
        <v>4538</v>
      </c>
      <c r="BE1589" t="s">
        <v>4538</v>
      </c>
      <c r="BF1589" t="s">
        <v>4538</v>
      </c>
      <c r="BG1589" t="s">
        <v>4538</v>
      </c>
      <c r="BH1589" t="s">
        <v>4538</v>
      </c>
      <c r="BI1589" t="s">
        <v>4538</v>
      </c>
      <c r="BJ1589" t="s">
        <v>4538</v>
      </c>
      <c r="BK1589" t="s">
        <v>4538</v>
      </c>
      <c r="BL1589" t="s">
        <v>4538</v>
      </c>
      <c r="BM1589" t="s">
        <v>4538</v>
      </c>
      <c r="BN1589" t="s">
        <v>4538</v>
      </c>
      <c r="BO1589" t="s">
        <v>4538</v>
      </c>
      <c r="BP1589" t="s">
        <v>4538</v>
      </c>
      <c r="BQ1589" t="s">
        <v>4538</v>
      </c>
      <c r="BR1589" t="s">
        <v>4538</v>
      </c>
      <c r="BS1589" t="s">
        <v>4538</v>
      </c>
      <c r="BT1589" t="s">
        <v>4538</v>
      </c>
      <c r="BU1589" t="s">
        <v>4538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 t="s">
        <v>6050</v>
      </c>
      <c r="CB1589" t="s">
        <v>4539</v>
      </c>
      <c r="CC1589" t="s">
        <v>6051</v>
      </c>
      <c r="CD1589">
        <v>-81183208</v>
      </c>
      <c r="CE1589">
        <v>-352947221</v>
      </c>
      <c r="CF1589">
        <v>3</v>
      </c>
      <c r="CG1589" t="s">
        <v>36</v>
      </c>
      <c r="CH1589" t="s">
        <v>4541</v>
      </c>
      <c r="CI1589" t="s">
        <v>4542</v>
      </c>
    </row>
    <row r="1590" spans="1:87" x14ac:dyDescent="0.3">
      <c r="A1590" t="s">
        <v>243</v>
      </c>
      <c r="B1590" t="s">
        <v>6043</v>
      </c>
      <c r="C1590" t="s">
        <v>2406</v>
      </c>
      <c r="D1590">
        <v>1289</v>
      </c>
      <c r="G1590" t="s">
        <v>7874</v>
      </c>
      <c r="H1590" t="s">
        <v>2528</v>
      </c>
      <c r="I1590" t="s">
        <v>2529</v>
      </c>
      <c r="J1590" t="s">
        <v>9924</v>
      </c>
      <c r="K1590" t="s">
        <v>4519</v>
      </c>
      <c r="M1590" t="s">
        <v>4520</v>
      </c>
      <c r="N1590" t="s">
        <v>4521</v>
      </c>
      <c r="O1590" t="s">
        <v>4522</v>
      </c>
      <c r="P1590" t="s">
        <v>1227</v>
      </c>
      <c r="Q1590" t="s">
        <v>7907</v>
      </c>
      <c r="R1590" t="s">
        <v>9922</v>
      </c>
      <c r="S1590" t="s">
        <v>4883</v>
      </c>
      <c r="T1590" t="s">
        <v>4526</v>
      </c>
      <c r="U1590" s="48">
        <v>45813</v>
      </c>
      <c r="X1590" t="s">
        <v>4527</v>
      </c>
      <c r="Y1590" t="s">
        <v>4528</v>
      </c>
      <c r="AA1590" t="s">
        <v>4529</v>
      </c>
      <c r="AB1590" t="s">
        <v>4547</v>
      </c>
      <c r="AC1590" t="s">
        <v>8273</v>
      </c>
      <c r="AD1590" t="s">
        <v>7876</v>
      </c>
      <c r="AE1590" t="s">
        <v>9925</v>
      </c>
      <c r="AH1590" t="s">
        <v>4536</v>
      </c>
      <c r="AI1590" t="s">
        <v>4537</v>
      </c>
      <c r="AJ1590" t="s">
        <v>4537</v>
      </c>
      <c r="AK1590">
        <v>0</v>
      </c>
      <c r="AL1590">
        <v>1000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1</v>
      </c>
      <c r="AY1590">
        <v>1</v>
      </c>
      <c r="AZ1590">
        <v>1</v>
      </c>
      <c r="BA1590">
        <v>1</v>
      </c>
      <c r="BB1590" t="s">
        <v>4538</v>
      </c>
      <c r="BC1590" t="s">
        <v>4538</v>
      </c>
      <c r="BD1590" t="s">
        <v>4538</v>
      </c>
      <c r="BE1590" t="s">
        <v>4538</v>
      </c>
      <c r="BF1590" t="s">
        <v>4538</v>
      </c>
      <c r="BG1590" t="s">
        <v>4538</v>
      </c>
      <c r="BH1590" t="s">
        <v>4538</v>
      </c>
      <c r="BI1590" t="s">
        <v>4538</v>
      </c>
      <c r="BJ1590" t="s">
        <v>4538</v>
      </c>
      <c r="BK1590" t="s">
        <v>4538</v>
      </c>
      <c r="BL1590" t="s">
        <v>4538</v>
      </c>
      <c r="BM1590" t="s">
        <v>4538</v>
      </c>
      <c r="BN1590" t="s">
        <v>4538</v>
      </c>
      <c r="BO1590" t="s">
        <v>4538</v>
      </c>
      <c r="BP1590" t="s">
        <v>4538</v>
      </c>
      <c r="BQ1590" t="s">
        <v>4538</v>
      </c>
      <c r="BR1590" t="s">
        <v>4538</v>
      </c>
      <c r="BS1590" t="s">
        <v>4538</v>
      </c>
      <c r="BT1590" t="s">
        <v>4538</v>
      </c>
      <c r="BU1590" t="s">
        <v>4538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 t="s">
        <v>6050</v>
      </c>
      <c r="CB1590" t="s">
        <v>4539</v>
      </c>
      <c r="CC1590" t="s">
        <v>6051</v>
      </c>
      <c r="CD1590">
        <v>-81050609</v>
      </c>
      <c r="CE1590">
        <v>-352833147</v>
      </c>
      <c r="CF1590">
        <v>3</v>
      </c>
      <c r="CG1590" t="s">
        <v>36</v>
      </c>
      <c r="CH1590" t="s">
        <v>4541</v>
      </c>
      <c r="CI1590" t="s">
        <v>4542</v>
      </c>
    </row>
    <row r="1591" spans="1:87" x14ac:dyDescent="0.3">
      <c r="A1591" t="s">
        <v>693</v>
      </c>
      <c r="B1591" t="s">
        <v>4516</v>
      </c>
      <c r="C1591" t="s">
        <v>983</v>
      </c>
      <c r="D1591">
        <v>1018</v>
      </c>
      <c r="G1591" t="s">
        <v>9926</v>
      </c>
      <c r="H1591" t="s">
        <v>1021</v>
      </c>
      <c r="I1591" t="s">
        <v>1022</v>
      </c>
      <c r="J1591" t="s">
        <v>9927</v>
      </c>
      <c r="K1591" t="s">
        <v>4614</v>
      </c>
      <c r="M1591" t="s">
        <v>4520</v>
      </c>
      <c r="N1591" t="s">
        <v>4521</v>
      </c>
      <c r="O1591" t="s">
        <v>4522</v>
      </c>
      <c r="P1591" t="s">
        <v>1227</v>
      </c>
      <c r="Q1591" t="s">
        <v>7270</v>
      </c>
      <c r="R1591" t="s">
        <v>4546</v>
      </c>
      <c r="S1591" t="s">
        <v>4525</v>
      </c>
      <c r="T1591" t="s">
        <v>4526</v>
      </c>
      <c r="U1591" s="48">
        <v>45813</v>
      </c>
      <c r="X1591" t="s">
        <v>4574</v>
      </c>
      <c r="Y1591" t="s">
        <v>4599</v>
      </c>
      <c r="AA1591" t="s">
        <v>4529</v>
      </c>
      <c r="AB1591" t="s">
        <v>4638</v>
      </c>
      <c r="AC1591" t="s">
        <v>4576</v>
      </c>
      <c r="AD1591" t="s">
        <v>4532</v>
      </c>
      <c r="AE1591" t="s">
        <v>9928</v>
      </c>
      <c r="AH1591" t="s">
        <v>4536</v>
      </c>
      <c r="AI1591" t="s">
        <v>4537</v>
      </c>
      <c r="AJ1591" t="s">
        <v>4537</v>
      </c>
      <c r="AK1591">
        <v>0</v>
      </c>
      <c r="AL1591">
        <v>800</v>
      </c>
      <c r="AM1591">
        <v>1</v>
      </c>
      <c r="AN1591">
        <v>0</v>
      </c>
      <c r="AO1591">
        <v>1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1</v>
      </c>
      <c r="AY1591">
        <v>1</v>
      </c>
      <c r="AZ1591">
        <v>1</v>
      </c>
      <c r="BA1591">
        <v>1</v>
      </c>
      <c r="BB1591">
        <v>600</v>
      </c>
      <c r="BC1591">
        <v>600</v>
      </c>
      <c r="BD1591">
        <v>600</v>
      </c>
      <c r="BE1591">
        <v>600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 t="s">
        <v>4525</v>
      </c>
      <c r="CB1591" t="s">
        <v>4539</v>
      </c>
      <c r="CC1591" t="s">
        <v>4540</v>
      </c>
      <c r="CD1591">
        <v>-38528417</v>
      </c>
      <c r="CE1591">
        <v>-385880273</v>
      </c>
      <c r="CF1591">
        <v>3</v>
      </c>
      <c r="CG1591" t="s">
        <v>36</v>
      </c>
      <c r="CH1591" t="s">
        <v>4541</v>
      </c>
      <c r="CI1591" t="s">
        <v>4542</v>
      </c>
    </row>
    <row r="1592" spans="1:87" x14ac:dyDescent="0.3">
      <c r="A1592" t="s">
        <v>243</v>
      </c>
      <c r="B1592" t="s">
        <v>6043</v>
      </c>
      <c r="C1592" t="s">
        <v>289</v>
      </c>
      <c r="D1592">
        <v>1291</v>
      </c>
      <c r="G1592" t="s">
        <v>7874</v>
      </c>
      <c r="H1592" t="s">
        <v>2059</v>
      </c>
      <c r="I1592" t="s">
        <v>2060</v>
      </c>
      <c r="J1592" t="s">
        <v>9929</v>
      </c>
      <c r="K1592" t="s">
        <v>5129</v>
      </c>
      <c r="M1592" t="s">
        <v>4520</v>
      </c>
      <c r="N1592" t="s">
        <v>4521</v>
      </c>
      <c r="O1592" t="s">
        <v>4522</v>
      </c>
      <c r="P1592" t="s">
        <v>1227</v>
      </c>
      <c r="Q1592" t="s">
        <v>9930</v>
      </c>
      <c r="R1592" t="s">
        <v>9931</v>
      </c>
      <c r="S1592" t="s">
        <v>4883</v>
      </c>
      <c r="T1592" t="s">
        <v>4526</v>
      </c>
      <c r="U1592" s="48">
        <v>45813</v>
      </c>
      <c r="X1592" t="s">
        <v>4558</v>
      </c>
      <c r="Y1592" t="s">
        <v>4599</v>
      </c>
      <c r="AA1592" t="s">
        <v>4529</v>
      </c>
      <c r="AB1592" t="s">
        <v>4547</v>
      </c>
      <c r="AC1592" t="s">
        <v>8273</v>
      </c>
      <c r="AD1592" t="s">
        <v>7876</v>
      </c>
      <c r="AE1592" t="s">
        <v>9932</v>
      </c>
      <c r="AH1592" t="s">
        <v>4536</v>
      </c>
      <c r="AI1592" t="s">
        <v>4537</v>
      </c>
      <c r="AJ1592" t="s">
        <v>4537</v>
      </c>
      <c r="AK1592">
        <v>921.31</v>
      </c>
      <c r="AL1592">
        <v>1000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1</v>
      </c>
      <c r="AY1592">
        <v>1</v>
      </c>
      <c r="AZ1592">
        <v>1</v>
      </c>
      <c r="BA1592">
        <v>1</v>
      </c>
      <c r="BB1592" t="s">
        <v>4538</v>
      </c>
      <c r="BC1592" t="s">
        <v>4538</v>
      </c>
      <c r="BD1592" t="s">
        <v>4538</v>
      </c>
      <c r="BE1592" t="s">
        <v>4538</v>
      </c>
      <c r="BF1592" t="s">
        <v>4538</v>
      </c>
      <c r="BG1592" t="s">
        <v>4538</v>
      </c>
      <c r="BH1592" t="s">
        <v>4538</v>
      </c>
      <c r="BI1592" t="s">
        <v>4538</v>
      </c>
      <c r="BJ1592" t="s">
        <v>4538</v>
      </c>
      <c r="BK1592" t="s">
        <v>4538</v>
      </c>
      <c r="BL1592" t="s">
        <v>4538</v>
      </c>
      <c r="BM1592" t="s">
        <v>4538</v>
      </c>
      <c r="BN1592" t="s">
        <v>4538</v>
      </c>
      <c r="BO1592" t="s">
        <v>4538</v>
      </c>
      <c r="BP1592" t="s">
        <v>4538</v>
      </c>
      <c r="BQ1592" t="s">
        <v>4538</v>
      </c>
      <c r="BR1592" t="s">
        <v>4538</v>
      </c>
      <c r="BS1592" t="s">
        <v>4538</v>
      </c>
      <c r="BT1592" t="s">
        <v>4538</v>
      </c>
      <c r="BU1592" t="s">
        <v>4538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 t="s">
        <v>6050</v>
      </c>
      <c r="CB1592" t="s">
        <v>4539</v>
      </c>
      <c r="CC1592" t="s">
        <v>6051</v>
      </c>
      <c r="CD1592">
        <v>-82853781</v>
      </c>
      <c r="CE1592">
        <v>-350159409</v>
      </c>
      <c r="CF1592">
        <v>3</v>
      </c>
      <c r="CG1592" t="s">
        <v>36</v>
      </c>
      <c r="CH1592" t="s">
        <v>4541</v>
      </c>
      <c r="CI1592" t="s">
        <v>4542</v>
      </c>
    </row>
    <row r="1593" spans="1:87" x14ac:dyDescent="0.3">
      <c r="A1593" t="s">
        <v>693</v>
      </c>
      <c r="B1593" t="s">
        <v>4516</v>
      </c>
      <c r="C1593" t="s">
        <v>788</v>
      </c>
      <c r="D1593">
        <v>1010</v>
      </c>
      <c r="G1593" t="s">
        <v>4517</v>
      </c>
      <c r="H1593" t="s">
        <v>3370</v>
      </c>
      <c r="I1593" t="s">
        <v>3371</v>
      </c>
      <c r="J1593" t="s">
        <v>9933</v>
      </c>
      <c r="K1593" t="s">
        <v>4586</v>
      </c>
      <c r="M1593" t="s">
        <v>4520</v>
      </c>
      <c r="N1593" t="s">
        <v>4521</v>
      </c>
      <c r="O1593" t="s">
        <v>4522</v>
      </c>
      <c r="P1593" t="s">
        <v>1227</v>
      </c>
      <c r="Q1593" t="s">
        <v>5090</v>
      </c>
      <c r="R1593" t="s">
        <v>4546</v>
      </c>
      <c r="S1593" t="s">
        <v>4525</v>
      </c>
      <c r="T1593" t="s">
        <v>4526</v>
      </c>
      <c r="U1593" s="48">
        <v>45817</v>
      </c>
      <c r="X1593" t="s">
        <v>4527</v>
      </c>
      <c r="Y1593" t="s">
        <v>4599</v>
      </c>
      <c r="AA1593" t="s">
        <v>4529</v>
      </c>
      <c r="AB1593" t="s">
        <v>4638</v>
      </c>
      <c r="AC1593" t="s">
        <v>4576</v>
      </c>
      <c r="AD1593" t="s">
        <v>4532</v>
      </c>
      <c r="AE1593" t="s">
        <v>9934</v>
      </c>
      <c r="AH1593" t="s">
        <v>4536</v>
      </c>
      <c r="AI1593" t="s">
        <v>4537</v>
      </c>
      <c r="AJ1593" t="s">
        <v>4537</v>
      </c>
      <c r="AK1593">
        <v>2238.61</v>
      </c>
      <c r="AL1593">
        <v>800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1</v>
      </c>
      <c r="AZ1593">
        <v>1</v>
      </c>
      <c r="BA1593">
        <v>1</v>
      </c>
      <c r="BB1593" t="s">
        <v>4538</v>
      </c>
      <c r="BC1593" t="s">
        <v>4538</v>
      </c>
      <c r="BD1593" t="s">
        <v>4538</v>
      </c>
      <c r="BE1593" t="s">
        <v>4538</v>
      </c>
      <c r="BF1593" t="s">
        <v>4538</v>
      </c>
      <c r="BG1593" t="s">
        <v>4538</v>
      </c>
      <c r="BH1593" t="s">
        <v>4538</v>
      </c>
      <c r="BI1593" t="s">
        <v>4538</v>
      </c>
      <c r="BJ1593" t="s">
        <v>4538</v>
      </c>
      <c r="BK1593" t="s">
        <v>4538</v>
      </c>
      <c r="BL1593" t="s">
        <v>4538</v>
      </c>
      <c r="BM1593" t="s">
        <v>4538</v>
      </c>
      <c r="BN1593" t="s">
        <v>4538</v>
      </c>
      <c r="BO1593" t="s">
        <v>4538</v>
      </c>
      <c r="BP1593" t="s">
        <v>4538</v>
      </c>
      <c r="BQ1593" t="s">
        <v>4538</v>
      </c>
      <c r="BR1593" t="s">
        <v>4538</v>
      </c>
      <c r="BS1593" t="s">
        <v>4538</v>
      </c>
      <c r="BT1593" t="s">
        <v>4538</v>
      </c>
      <c r="BU1593" t="s">
        <v>4538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 t="s">
        <v>4525</v>
      </c>
      <c r="CB1593" t="s">
        <v>4539</v>
      </c>
      <c r="CC1593" t="s">
        <v>4540</v>
      </c>
      <c r="CD1593">
        <v>-38273225</v>
      </c>
      <c r="CE1593">
        <v>-384854478</v>
      </c>
      <c r="CF1593">
        <v>3</v>
      </c>
      <c r="CG1593" t="s">
        <v>36</v>
      </c>
      <c r="CH1593" t="s">
        <v>4541</v>
      </c>
      <c r="CI1593" t="s">
        <v>4542</v>
      </c>
    </row>
    <row r="1594" spans="1:87" x14ac:dyDescent="0.3">
      <c r="A1594" t="s">
        <v>243</v>
      </c>
      <c r="B1594" t="s">
        <v>6043</v>
      </c>
      <c r="C1594" t="s">
        <v>281</v>
      </c>
      <c r="D1594">
        <v>1288</v>
      </c>
      <c r="G1594" t="s">
        <v>7874</v>
      </c>
      <c r="H1594" t="s">
        <v>1913</v>
      </c>
      <c r="I1594" t="s">
        <v>1914</v>
      </c>
      <c r="J1594" t="s">
        <v>9935</v>
      </c>
      <c r="K1594" t="s">
        <v>4823</v>
      </c>
      <c r="M1594" t="s">
        <v>4520</v>
      </c>
      <c r="N1594" t="s">
        <v>4521</v>
      </c>
      <c r="O1594" t="s">
        <v>4522</v>
      </c>
      <c r="P1594" t="s">
        <v>1227</v>
      </c>
      <c r="Q1594" t="s">
        <v>8020</v>
      </c>
      <c r="R1594" t="s">
        <v>4882</v>
      </c>
      <c r="S1594" t="s">
        <v>4883</v>
      </c>
      <c r="T1594" t="s">
        <v>4526</v>
      </c>
      <c r="U1594" s="48">
        <v>45817</v>
      </c>
      <c r="X1594" t="s">
        <v>4588</v>
      </c>
      <c r="Y1594" t="s">
        <v>4599</v>
      </c>
      <c r="AA1594" t="s">
        <v>4529</v>
      </c>
      <c r="AB1594" t="s">
        <v>4547</v>
      </c>
      <c r="AC1594" t="s">
        <v>8273</v>
      </c>
      <c r="AD1594" t="s">
        <v>7876</v>
      </c>
      <c r="AE1594" t="s">
        <v>9936</v>
      </c>
      <c r="AH1594" t="s">
        <v>4536</v>
      </c>
      <c r="AI1594" t="s">
        <v>4537</v>
      </c>
      <c r="AJ1594" t="s">
        <v>4537</v>
      </c>
      <c r="AK1594">
        <v>1517.62</v>
      </c>
      <c r="AL1594">
        <v>1000</v>
      </c>
      <c r="AM1594">
        <v>0</v>
      </c>
      <c r="AN1594">
        <v>0</v>
      </c>
      <c r="AO1594">
        <v>0</v>
      </c>
      <c r="AP1594">
        <v>1018.68</v>
      </c>
      <c r="AQ1594">
        <v>0</v>
      </c>
      <c r="AR1594">
        <v>0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>
        <v>1</v>
      </c>
      <c r="AY1594">
        <v>1</v>
      </c>
      <c r="AZ1594">
        <v>1</v>
      </c>
      <c r="BA1594">
        <v>1</v>
      </c>
      <c r="BB1594" t="s">
        <v>4538</v>
      </c>
      <c r="BC1594" t="s">
        <v>4538</v>
      </c>
      <c r="BD1594" t="s">
        <v>4538</v>
      </c>
      <c r="BE1594" t="s">
        <v>4538</v>
      </c>
      <c r="BF1594" t="s">
        <v>4538</v>
      </c>
      <c r="BG1594" t="s">
        <v>4538</v>
      </c>
      <c r="BH1594" t="s">
        <v>4538</v>
      </c>
      <c r="BI1594" t="s">
        <v>4538</v>
      </c>
      <c r="BJ1594" t="s">
        <v>4538</v>
      </c>
      <c r="BK1594" t="s">
        <v>4538</v>
      </c>
      <c r="BL1594" t="s">
        <v>4538</v>
      </c>
      <c r="BM1594" t="s">
        <v>4538</v>
      </c>
      <c r="BN1594" t="s">
        <v>4538</v>
      </c>
      <c r="BO1594" t="s">
        <v>4538</v>
      </c>
      <c r="BP1594" t="s">
        <v>4538</v>
      </c>
      <c r="BQ1594" t="s">
        <v>4538</v>
      </c>
      <c r="BR1594" t="s">
        <v>4538</v>
      </c>
      <c r="BS1594" t="s">
        <v>4538</v>
      </c>
      <c r="BT1594" t="s">
        <v>4538</v>
      </c>
      <c r="BU1594" t="s">
        <v>4538</v>
      </c>
      <c r="BV1594">
        <v>339.56</v>
      </c>
      <c r="BW1594">
        <v>0</v>
      </c>
      <c r="BX1594">
        <v>0</v>
      </c>
      <c r="BY1594">
        <v>0</v>
      </c>
      <c r="BZ1594">
        <v>0</v>
      </c>
      <c r="CA1594" t="s">
        <v>6050</v>
      </c>
      <c r="CB1594" t="s">
        <v>4539</v>
      </c>
      <c r="CC1594" t="s">
        <v>6051</v>
      </c>
      <c r="CD1594" t="s">
        <v>4538</v>
      </c>
      <c r="CE1594" t="s">
        <v>4538</v>
      </c>
      <c r="CF1594">
        <v>3</v>
      </c>
      <c r="CG1594" t="s">
        <v>36</v>
      </c>
      <c r="CH1594" t="s">
        <v>4604</v>
      </c>
      <c r="CI1594" t="s">
        <v>4605</v>
      </c>
    </row>
    <row r="1595" spans="1:87" x14ac:dyDescent="0.3">
      <c r="A1595" t="s">
        <v>1122</v>
      </c>
      <c r="B1595" t="s">
        <v>4566</v>
      </c>
      <c r="C1595" t="s">
        <v>1123</v>
      </c>
      <c r="D1595">
        <v>1045</v>
      </c>
      <c r="G1595" t="s">
        <v>4974</v>
      </c>
      <c r="H1595" t="s">
        <v>1138</v>
      </c>
      <c r="I1595" t="s">
        <v>1139</v>
      </c>
      <c r="J1595" t="s">
        <v>1139</v>
      </c>
      <c r="K1595" t="s">
        <v>4880</v>
      </c>
      <c r="M1595" t="s">
        <v>4569</v>
      </c>
      <c r="N1595" t="s">
        <v>5264</v>
      </c>
      <c r="O1595" t="s">
        <v>4522</v>
      </c>
      <c r="P1595" t="s">
        <v>1227</v>
      </c>
      <c r="Q1595" t="s">
        <v>9937</v>
      </c>
      <c r="R1595" t="s">
        <v>6809</v>
      </c>
      <c r="S1595" t="s">
        <v>4525</v>
      </c>
      <c r="T1595" t="s">
        <v>4526</v>
      </c>
      <c r="U1595" s="48">
        <v>45817</v>
      </c>
      <c r="X1595" t="s">
        <v>4745</v>
      </c>
      <c r="Y1595" t="s">
        <v>4559</v>
      </c>
      <c r="AA1595" t="s">
        <v>4529</v>
      </c>
      <c r="AB1595" t="s">
        <v>4668</v>
      </c>
      <c r="AC1595" t="s">
        <v>4576</v>
      </c>
      <c r="AD1595" t="s">
        <v>5039</v>
      </c>
      <c r="AE1595" t="s">
        <v>9938</v>
      </c>
      <c r="AH1595" t="s">
        <v>4536</v>
      </c>
      <c r="AI1595" t="s">
        <v>4537</v>
      </c>
      <c r="AJ1595" t="s">
        <v>4537</v>
      </c>
      <c r="AK1595">
        <v>0</v>
      </c>
      <c r="AL1595">
        <v>800</v>
      </c>
      <c r="AM1595">
        <v>1</v>
      </c>
      <c r="AN1595">
        <v>0</v>
      </c>
      <c r="AO1595">
        <v>1</v>
      </c>
      <c r="AP1595">
        <v>376.96</v>
      </c>
      <c r="AQ1595">
        <v>259.2</v>
      </c>
      <c r="AR1595">
        <v>0</v>
      </c>
      <c r="AS1595">
        <v>226.54</v>
      </c>
      <c r="AT1595">
        <v>1</v>
      </c>
      <c r="AU1595">
        <v>0</v>
      </c>
      <c r="AV1595">
        <v>0</v>
      </c>
      <c r="AW1595">
        <v>0</v>
      </c>
      <c r="AX1595">
        <v>1</v>
      </c>
      <c r="AY1595">
        <v>1</v>
      </c>
      <c r="AZ1595">
        <v>1</v>
      </c>
      <c r="BA1595">
        <v>1</v>
      </c>
      <c r="BB1595">
        <v>600</v>
      </c>
      <c r="BC1595">
        <v>600</v>
      </c>
      <c r="BD1595">
        <v>600</v>
      </c>
      <c r="BE1595">
        <v>600</v>
      </c>
      <c r="BF1595">
        <v>0.62826666666666664</v>
      </c>
      <c r="BG1595">
        <v>0.432</v>
      </c>
      <c r="BH1595">
        <v>0</v>
      </c>
      <c r="BI1595">
        <v>0.37756666666666666</v>
      </c>
      <c r="BJ1595">
        <v>1</v>
      </c>
      <c r="BK1595">
        <v>1</v>
      </c>
      <c r="BL1595">
        <v>1</v>
      </c>
      <c r="BM1595">
        <v>1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212.05333333333331</v>
      </c>
      <c r="BW1595">
        <v>0</v>
      </c>
      <c r="BX1595">
        <v>0</v>
      </c>
      <c r="BY1595">
        <v>0</v>
      </c>
      <c r="BZ1595">
        <v>0</v>
      </c>
      <c r="CA1595" t="s">
        <v>4581</v>
      </c>
      <c r="CB1595" t="s">
        <v>1122</v>
      </c>
      <c r="CC1595" t="s">
        <v>5271</v>
      </c>
      <c r="CD1595" t="s">
        <v>4538</v>
      </c>
      <c r="CE1595" t="s">
        <v>4538</v>
      </c>
      <c r="CF1595">
        <v>3</v>
      </c>
      <c r="CG1595" t="s">
        <v>36</v>
      </c>
      <c r="CH1595" t="s">
        <v>4583</v>
      </c>
      <c r="CI1595" t="s">
        <v>4584</v>
      </c>
    </row>
    <row r="1596" spans="1:87" x14ac:dyDescent="0.3">
      <c r="A1596" t="s">
        <v>1192</v>
      </c>
      <c r="B1596" t="s">
        <v>4566</v>
      </c>
      <c r="C1596" t="s">
        <v>1207</v>
      </c>
      <c r="D1596">
        <v>1043</v>
      </c>
      <c r="G1596" t="s">
        <v>4974</v>
      </c>
      <c r="H1596" t="s">
        <v>4070</v>
      </c>
      <c r="I1596" t="s">
        <v>4071</v>
      </c>
      <c r="J1596" t="s">
        <v>4071</v>
      </c>
      <c r="K1596" t="s">
        <v>4880</v>
      </c>
      <c r="M1596" t="s">
        <v>4569</v>
      </c>
      <c r="N1596" t="s">
        <v>5264</v>
      </c>
      <c r="O1596" t="s">
        <v>4522</v>
      </c>
      <c r="P1596" t="s">
        <v>1227</v>
      </c>
      <c r="Q1596" t="s">
        <v>9682</v>
      </c>
      <c r="R1596" t="s">
        <v>4546</v>
      </c>
      <c r="S1596" t="s">
        <v>4525</v>
      </c>
      <c r="T1596" t="s">
        <v>4526</v>
      </c>
      <c r="U1596" s="48">
        <v>45817</v>
      </c>
      <c r="X1596" t="s">
        <v>4745</v>
      </c>
      <c r="Y1596" t="s">
        <v>4559</v>
      </c>
      <c r="AA1596" t="s">
        <v>4529</v>
      </c>
      <c r="AB1596" t="s">
        <v>4630</v>
      </c>
      <c r="AC1596" t="s">
        <v>4576</v>
      </c>
      <c r="AD1596" t="s">
        <v>5039</v>
      </c>
      <c r="AE1596" t="s">
        <v>9731</v>
      </c>
      <c r="AH1596" t="s">
        <v>4536</v>
      </c>
      <c r="AI1596" t="s">
        <v>4537</v>
      </c>
      <c r="AJ1596" t="s">
        <v>4537</v>
      </c>
      <c r="AK1596">
        <v>381.05</v>
      </c>
      <c r="AL1596">
        <v>800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</v>
      </c>
      <c r="AY1596">
        <v>1</v>
      </c>
      <c r="AZ1596">
        <v>1</v>
      </c>
      <c r="BA1596">
        <v>1</v>
      </c>
      <c r="BB1596" t="s">
        <v>4538</v>
      </c>
      <c r="BC1596" t="s">
        <v>4538</v>
      </c>
      <c r="BD1596" t="s">
        <v>4538</v>
      </c>
      <c r="BE1596" t="s">
        <v>4538</v>
      </c>
      <c r="BF1596" t="s">
        <v>4538</v>
      </c>
      <c r="BG1596" t="s">
        <v>4538</v>
      </c>
      <c r="BH1596" t="s">
        <v>4538</v>
      </c>
      <c r="BI1596" t="s">
        <v>4538</v>
      </c>
      <c r="BJ1596" t="s">
        <v>4538</v>
      </c>
      <c r="BK1596" t="s">
        <v>4538</v>
      </c>
      <c r="BL1596" t="s">
        <v>4538</v>
      </c>
      <c r="BM1596" t="s">
        <v>4538</v>
      </c>
      <c r="BN1596" t="s">
        <v>4538</v>
      </c>
      <c r="BO1596" t="s">
        <v>4538</v>
      </c>
      <c r="BP1596" t="s">
        <v>4538</v>
      </c>
      <c r="BQ1596" t="s">
        <v>4538</v>
      </c>
      <c r="BR1596" t="s">
        <v>4538</v>
      </c>
      <c r="BS1596" t="s">
        <v>4538</v>
      </c>
      <c r="BT1596" t="s">
        <v>4538</v>
      </c>
      <c r="BU1596" t="s">
        <v>4538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 t="s">
        <v>4538</v>
      </c>
      <c r="CB1596" t="s">
        <v>4538</v>
      </c>
      <c r="CC1596" t="s">
        <v>4538</v>
      </c>
      <c r="CD1596" t="s">
        <v>4538</v>
      </c>
      <c r="CE1596" t="s">
        <v>4538</v>
      </c>
      <c r="CF1596">
        <v>3</v>
      </c>
      <c r="CG1596" t="s">
        <v>36</v>
      </c>
      <c r="CH1596" t="s">
        <v>4541</v>
      </c>
      <c r="CI1596" t="s">
        <v>4542</v>
      </c>
    </row>
    <row r="1597" spans="1:87" x14ac:dyDescent="0.3">
      <c r="A1597" t="s">
        <v>308</v>
      </c>
      <c r="B1597" t="s">
        <v>4594</v>
      </c>
      <c r="C1597" t="s">
        <v>549</v>
      </c>
      <c r="D1597">
        <v>1016</v>
      </c>
      <c r="G1597" t="s">
        <v>4517</v>
      </c>
      <c r="H1597" t="s">
        <v>2977</v>
      </c>
      <c r="I1597" t="s">
        <v>2978</v>
      </c>
      <c r="J1597" t="s">
        <v>9939</v>
      </c>
      <c r="K1597" t="s">
        <v>5037</v>
      </c>
      <c r="M1597" t="s">
        <v>4520</v>
      </c>
      <c r="N1597" t="s">
        <v>4521</v>
      </c>
      <c r="O1597" t="s">
        <v>4522</v>
      </c>
      <c r="P1597" t="s">
        <v>1227</v>
      </c>
      <c r="Q1597" t="s">
        <v>5770</v>
      </c>
      <c r="R1597" t="s">
        <v>9940</v>
      </c>
      <c r="S1597" t="s">
        <v>4525</v>
      </c>
      <c r="T1597" t="s">
        <v>4526</v>
      </c>
      <c r="U1597" s="48">
        <v>45819</v>
      </c>
      <c r="X1597" t="s">
        <v>4558</v>
      </c>
      <c r="Y1597" t="s">
        <v>4528</v>
      </c>
      <c r="AA1597" t="s">
        <v>4529</v>
      </c>
      <c r="AB1597" t="s">
        <v>4630</v>
      </c>
      <c r="AC1597" t="s">
        <v>4576</v>
      </c>
      <c r="AD1597" t="s">
        <v>4609</v>
      </c>
      <c r="AE1597" t="s">
        <v>9845</v>
      </c>
      <c r="AH1597" t="s">
        <v>4536</v>
      </c>
      <c r="AI1597" t="s">
        <v>4537</v>
      </c>
      <c r="AJ1597" t="s">
        <v>4537</v>
      </c>
      <c r="AK1597">
        <v>0</v>
      </c>
      <c r="AL1597">
        <v>800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1</v>
      </c>
      <c r="AY1597">
        <v>1</v>
      </c>
      <c r="AZ1597">
        <v>1</v>
      </c>
      <c r="BA1597">
        <v>1</v>
      </c>
      <c r="BB1597" t="s">
        <v>4538</v>
      </c>
      <c r="BC1597" t="s">
        <v>4538</v>
      </c>
      <c r="BD1597" t="s">
        <v>4538</v>
      </c>
      <c r="BE1597" t="s">
        <v>4538</v>
      </c>
      <c r="BF1597" t="s">
        <v>4538</v>
      </c>
      <c r="BG1597" t="s">
        <v>4538</v>
      </c>
      <c r="BH1597" t="s">
        <v>4538</v>
      </c>
      <c r="BI1597" t="s">
        <v>4538</v>
      </c>
      <c r="BJ1597" t="s">
        <v>4538</v>
      </c>
      <c r="BK1597" t="s">
        <v>4538</v>
      </c>
      <c r="BL1597" t="s">
        <v>4538</v>
      </c>
      <c r="BM1597" t="s">
        <v>4538</v>
      </c>
      <c r="BN1597" t="s">
        <v>4538</v>
      </c>
      <c r="BO1597" t="s">
        <v>4538</v>
      </c>
      <c r="BP1597" t="s">
        <v>4538</v>
      </c>
      <c r="BQ1597" t="s">
        <v>4538</v>
      </c>
      <c r="BR1597" t="s">
        <v>4538</v>
      </c>
      <c r="BS1597" t="s">
        <v>4538</v>
      </c>
      <c r="BT1597" t="s">
        <v>4538</v>
      </c>
      <c r="BU1597" t="s">
        <v>4538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 t="s">
        <v>4525</v>
      </c>
      <c r="CB1597" t="s">
        <v>4539</v>
      </c>
      <c r="CC1597" t="s">
        <v>4540</v>
      </c>
      <c r="CD1597">
        <v>-35695756</v>
      </c>
      <c r="CE1597">
        <v>-410905919</v>
      </c>
      <c r="CF1597">
        <v>3</v>
      </c>
      <c r="CG1597" t="s">
        <v>36</v>
      </c>
      <c r="CH1597" t="s">
        <v>4541</v>
      </c>
      <c r="CI1597" t="s">
        <v>4542</v>
      </c>
    </row>
    <row r="1598" spans="1:87" x14ac:dyDescent="0.3">
      <c r="A1598" t="s">
        <v>693</v>
      </c>
      <c r="B1598" t="s">
        <v>4516</v>
      </c>
      <c r="C1598" t="s">
        <v>844</v>
      </c>
      <c r="D1598">
        <v>1013</v>
      </c>
      <c r="G1598" t="s">
        <v>5361</v>
      </c>
      <c r="H1598" t="s">
        <v>876</v>
      </c>
      <c r="I1598" t="s">
        <v>877</v>
      </c>
      <c r="J1598" t="s">
        <v>9941</v>
      </c>
      <c r="K1598" t="s">
        <v>5037</v>
      </c>
      <c r="M1598" t="s">
        <v>4520</v>
      </c>
      <c r="N1598" t="s">
        <v>4521</v>
      </c>
      <c r="O1598" t="s">
        <v>4522</v>
      </c>
      <c r="P1598" t="s">
        <v>1227</v>
      </c>
      <c r="Q1598" t="s">
        <v>4607</v>
      </c>
      <c r="R1598" t="s">
        <v>8688</v>
      </c>
      <c r="S1598" t="s">
        <v>4525</v>
      </c>
      <c r="T1598" t="s">
        <v>4526</v>
      </c>
      <c r="U1598" s="48">
        <v>45819</v>
      </c>
      <c r="X1598" t="s">
        <v>4574</v>
      </c>
      <c r="Y1598" t="s">
        <v>4528</v>
      </c>
      <c r="AA1598" t="s">
        <v>4529</v>
      </c>
      <c r="AB1598" t="s">
        <v>4630</v>
      </c>
      <c r="AC1598" t="s">
        <v>4576</v>
      </c>
      <c r="AD1598" t="s">
        <v>4590</v>
      </c>
      <c r="AE1598" t="s">
        <v>9942</v>
      </c>
      <c r="AH1598" t="s">
        <v>4536</v>
      </c>
      <c r="AI1598" t="s">
        <v>4537</v>
      </c>
      <c r="AJ1598" t="s">
        <v>4536</v>
      </c>
      <c r="AK1598">
        <v>2111.5700000000002</v>
      </c>
      <c r="AL1598">
        <v>800</v>
      </c>
      <c r="AM1598">
        <v>0</v>
      </c>
      <c r="AN1598">
        <v>0</v>
      </c>
      <c r="AO1598">
        <v>0</v>
      </c>
      <c r="AP1598">
        <v>976.74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0</v>
      </c>
      <c r="AW1598">
        <v>0</v>
      </c>
      <c r="AX1598">
        <v>1</v>
      </c>
      <c r="AY1598">
        <v>1</v>
      </c>
      <c r="AZ1598">
        <v>1</v>
      </c>
      <c r="BA1598">
        <v>1</v>
      </c>
      <c r="BB1598" t="s">
        <v>4538</v>
      </c>
      <c r="BC1598" t="s">
        <v>4538</v>
      </c>
      <c r="BD1598" t="s">
        <v>4538</v>
      </c>
      <c r="BE1598" t="s">
        <v>4538</v>
      </c>
      <c r="BF1598" t="s">
        <v>4538</v>
      </c>
      <c r="BG1598" t="s">
        <v>4538</v>
      </c>
      <c r="BH1598" t="s">
        <v>4538</v>
      </c>
      <c r="BI1598" t="s">
        <v>4538</v>
      </c>
      <c r="BJ1598" t="s">
        <v>4538</v>
      </c>
      <c r="BK1598" t="s">
        <v>4538</v>
      </c>
      <c r="BL1598" t="s">
        <v>4538</v>
      </c>
      <c r="BM1598" t="s">
        <v>4538</v>
      </c>
      <c r="BN1598" t="s">
        <v>4538</v>
      </c>
      <c r="BO1598" t="s">
        <v>4538</v>
      </c>
      <c r="BP1598" t="s">
        <v>4538</v>
      </c>
      <c r="BQ1598" t="s">
        <v>4538</v>
      </c>
      <c r="BR1598" t="s">
        <v>4538</v>
      </c>
      <c r="BS1598" t="s">
        <v>4538</v>
      </c>
      <c r="BT1598" t="s">
        <v>4538</v>
      </c>
      <c r="BU1598" t="s">
        <v>4538</v>
      </c>
      <c r="BV1598">
        <v>325.58</v>
      </c>
      <c r="BW1598">
        <v>0</v>
      </c>
      <c r="BX1598">
        <v>0</v>
      </c>
      <c r="BY1598">
        <v>0</v>
      </c>
      <c r="BZ1598">
        <v>0</v>
      </c>
      <c r="CA1598" t="s">
        <v>4525</v>
      </c>
      <c r="CB1598" t="s">
        <v>4539</v>
      </c>
      <c r="CC1598" t="s">
        <v>4540</v>
      </c>
      <c r="CD1598">
        <v>-43008838</v>
      </c>
      <c r="CE1598">
        <v>-384981144</v>
      </c>
      <c r="CF1598">
        <v>3</v>
      </c>
      <c r="CG1598" t="s">
        <v>36</v>
      </c>
      <c r="CH1598" t="s">
        <v>4604</v>
      </c>
      <c r="CI1598" t="s">
        <v>4605</v>
      </c>
    </row>
    <row r="1599" spans="1:87" x14ac:dyDescent="0.3">
      <c r="A1599" t="s">
        <v>693</v>
      </c>
      <c r="B1599" t="s">
        <v>4516</v>
      </c>
      <c r="C1599" t="s">
        <v>844</v>
      </c>
      <c r="D1599">
        <v>1013</v>
      </c>
      <c r="G1599" t="s">
        <v>4845</v>
      </c>
      <c r="H1599" t="s">
        <v>878</v>
      </c>
      <c r="I1599" t="s">
        <v>879</v>
      </c>
      <c r="J1599" t="s">
        <v>9943</v>
      </c>
      <c r="K1599" t="s">
        <v>5154</v>
      </c>
      <c r="M1599" t="s">
        <v>4520</v>
      </c>
      <c r="N1599" t="s">
        <v>4521</v>
      </c>
      <c r="O1599" t="s">
        <v>4522</v>
      </c>
      <c r="P1599" t="s">
        <v>1227</v>
      </c>
      <c r="Q1599" t="s">
        <v>9944</v>
      </c>
      <c r="R1599" t="s">
        <v>8688</v>
      </c>
      <c r="S1599" t="s">
        <v>4525</v>
      </c>
      <c r="T1599" t="s">
        <v>4526</v>
      </c>
      <c r="U1599" s="48">
        <v>45819</v>
      </c>
      <c r="X1599" t="s">
        <v>4574</v>
      </c>
      <c r="Y1599" t="s">
        <v>4528</v>
      </c>
      <c r="AA1599" t="s">
        <v>4529</v>
      </c>
      <c r="AB1599" t="s">
        <v>4630</v>
      </c>
      <c r="AC1599" t="s">
        <v>4576</v>
      </c>
      <c r="AD1599" t="s">
        <v>4590</v>
      </c>
      <c r="AE1599" t="s">
        <v>9942</v>
      </c>
      <c r="AH1599" t="s">
        <v>4536</v>
      </c>
      <c r="AI1599" t="s">
        <v>4537</v>
      </c>
      <c r="AJ1599" t="s">
        <v>4536</v>
      </c>
      <c r="AK1599">
        <v>0</v>
      </c>
      <c r="AL1599">
        <v>800</v>
      </c>
      <c r="AM1599">
        <v>1</v>
      </c>
      <c r="AN1599">
        <v>0</v>
      </c>
      <c r="AO1599">
        <v>1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1</v>
      </c>
      <c r="AY1599">
        <v>1</v>
      </c>
      <c r="AZ1599">
        <v>1</v>
      </c>
      <c r="BA1599">
        <v>1</v>
      </c>
      <c r="BB1599">
        <v>600</v>
      </c>
      <c r="BC1599">
        <v>600</v>
      </c>
      <c r="BD1599">
        <v>600</v>
      </c>
      <c r="BE1599">
        <v>600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 t="s">
        <v>4525</v>
      </c>
      <c r="CB1599" t="s">
        <v>4539</v>
      </c>
      <c r="CC1599" t="s">
        <v>4540</v>
      </c>
      <c r="CD1599">
        <v>-4290729</v>
      </c>
      <c r="CE1599">
        <v>-385007743</v>
      </c>
      <c r="CF1599">
        <v>3</v>
      </c>
      <c r="CG1599" t="s">
        <v>36</v>
      </c>
      <c r="CH1599" t="s">
        <v>4541</v>
      </c>
      <c r="CI1599" t="s">
        <v>4542</v>
      </c>
    </row>
    <row r="1600" spans="1:87" x14ac:dyDescent="0.3">
      <c r="A1600" t="s">
        <v>243</v>
      </c>
      <c r="B1600" t="s">
        <v>6043</v>
      </c>
      <c r="C1600" t="s">
        <v>2406</v>
      </c>
      <c r="D1600">
        <v>1289</v>
      </c>
      <c r="G1600" t="s">
        <v>7874</v>
      </c>
      <c r="H1600" t="s">
        <v>2530</v>
      </c>
      <c r="I1600" t="s">
        <v>2531</v>
      </c>
      <c r="J1600" t="s">
        <v>2531</v>
      </c>
      <c r="K1600" t="s">
        <v>4544</v>
      </c>
      <c r="M1600" t="s">
        <v>4520</v>
      </c>
      <c r="N1600" t="s">
        <v>4521</v>
      </c>
      <c r="O1600" t="s">
        <v>4522</v>
      </c>
      <c r="P1600" t="s">
        <v>1227</v>
      </c>
      <c r="Q1600" t="s">
        <v>5447</v>
      </c>
      <c r="R1600" t="s">
        <v>6553</v>
      </c>
      <c r="S1600" t="s">
        <v>4883</v>
      </c>
      <c r="T1600" t="s">
        <v>4526</v>
      </c>
      <c r="U1600" s="48">
        <v>45819</v>
      </c>
      <c r="X1600" t="s">
        <v>4574</v>
      </c>
      <c r="Y1600" t="s">
        <v>4528</v>
      </c>
      <c r="AA1600" t="s">
        <v>4529</v>
      </c>
      <c r="AB1600" t="s">
        <v>4547</v>
      </c>
      <c r="AC1600" t="s">
        <v>8273</v>
      </c>
      <c r="AD1600" t="s">
        <v>7876</v>
      </c>
      <c r="AE1600" t="s">
        <v>9945</v>
      </c>
      <c r="AH1600" t="s">
        <v>4536</v>
      </c>
      <c r="AI1600" t="s">
        <v>4537</v>
      </c>
      <c r="AJ1600" t="s">
        <v>4537</v>
      </c>
      <c r="AK1600">
        <v>0</v>
      </c>
      <c r="AL1600">
        <v>1000</v>
      </c>
      <c r="AM1600">
        <v>0</v>
      </c>
      <c r="AN1600">
        <v>0</v>
      </c>
      <c r="AO1600">
        <v>0</v>
      </c>
      <c r="AP1600">
        <v>767.9</v>
      </c>
      <c r="AQ1600">
        <v>422.91</v>
      </c>
      <c r="AR1600">
        <v>0</v>
      </c>
      <c r="AS1600">
        <v>0</v>
      </c>
      <c r="AT1600">
        <v>1</v>
      </c>
      <c r="AU1600">
        <v>1</v>
      </c>
      <c r="AV1600">
        <v>0</v>
      </c>
      <c r="AW1600">
        <v>0</v>
      </c>
      <c r="AX1600">
        <v>1</v>
      </c>
      <c r="AY1600">
        <v>1</v>
      </c>
      <c r="AZ1600">
        <v>1</v>
      </c>
      <c r="BA1600">
        <v>1</v>
      </c>
      <c r="BB1600" t="s">
        <v>4538</v>
      </c>
      <c r="BC1600" t="s">
        <v>4538</v>
      </c>
      <c r="BD1600" t="s">
        <v>4538</v>
      </c>
      <c r="BE1600" t="s">
        <v>4538</v>
      </c>
      <c r="BF1600" t="s">
        <v>4538</v>
      </c>
      <c r="BG1600" t="s">
        <v>4538</v>
      </c>
      <c r="BH1600" t="s">
        <v>4538</v>
      </c>
      <c r="BI1600" t="s">
        <v>4538</v>
      </c>
      <c r="BJ1600" t="s">
        <v>4538</v>
      </c>
      <c r="BK1600" t="s">
        <v>4538</v>
      </c>
      <c r="BL1600" t="s">
        <v>4538</v>
      </c>
      <c r="BM1600" t="s">
        <v>4538</v>
      </c>
      <c r="BN1600" t="s">
        <v>4538</v>
      </c>
      <c r="BO1600" t="s">
        <v>4538</v>
      </c>
      <c r="BP1600" t="s">
        <v>4538</v>
      </c>
      <c r="BQ1600" t="s">
        <v>4538</v>
      </c>
      <c r="BR1600" t="s">
        <v>4538</v>
      </c>
      <c r="BS1600" t="s">
        <v>4538</v>
      </c>
      <c r="BT1600" t="s">
        <v>4538</v>
      </c>
      <c r="BU1600" t="s">
        <v>4538</v>
      </c>
      <c r="BV1600">
        <v>396.93666666666667</v>
      </c>
      <c r="BW1600">
        <v>0</v>
      </c>
      <c r="BX1600">
        <v>0</v>
      </c>
      <c r="BY1600">
        <v>0</v>
      </c>
      <c r="BZ1600">
        <v>0</v>
      </c>
      <c r="CA1600" t="s">
        <v>6050</v>
      </c>
      <c r="CB1600" t="s">
        <v>4539</v>
      </c>
      <c r="CC1600" t="s">
        <v>6051</v>
      </c>
      <c r="CD1600">
        <v>-78049078</v>
      </c>
      <c r="CE1600">
        <v>-355876697</v>
      </c>
      <c r="CF1600">
        <v>2</v>
      </c>
      <c r="CG1600" t="s">
        <v>24</v>
      </c>
      <c r="CH1600" t="s">
        <v>4604</v>
      </c>
      <c r="CI1600" t="s">
        <v>4605</v>
      </c>
    </row>
    <row r="1601" spans="1:87" x14ac:dyDescent="0.3">
      <c r="A1601" t="s">
        <v>243</v>
      </c>
      <c r="B1601" t="s">
        <v>6043</v>
      </c>
      <c r="C1601" t="s">
        <v>289</v>
      </c>
      <c r="D1601">
        <v>1291</v>
      </c>
      <c r="G1601" t="s">
        <v>7874</v>
      </c>
      <c r="H1601" t="s">
        <v>2061</v>
      </c>
      <c r="I1601" t="s">
        <v>2062</v>
      </c>
      <c r="J1601" t="s">
        <v>9946</v>
      </c>
      <c r="K1601" t="s">
        <v>9947</v>
      </c>
      <c r="M1601" t="s">
        <v>4520</v>
      </c>
      <c r="N1601" t="s">
        <v>4521</v>
      </c>
      <c r="O1601" t="s">
        <v>4522</v>
      </c>
      <c r="P1601" t="s">
        <v>1227</v>
      </c>
      <c r="Q1601" t="s">
        <v>9585</v>
      </c>
      <c r="R1601" t="s">
        <v>8337</v>
      </c>
      <c r="S1601" t="s">
        <v>4883</v>
      </c>
      <c r="T1601" t="s">
        <v>4526</v>
      </c>
      <c r="U1601" s="48">
        <v>45819</v>
      </c>
      <c r="X1601" t="s">
        <v>4527</v>
      </c>
      <c r="Y1601" t="s">
        <v>4559</v>
      </c>
      <c r="AA1601" t="s">
        <v>4529</v>
      </c>
      <c r="AB1601" t="s">
        <v>4547</v>
      </c>
      <c r="AC1601" t="s">
        <v>8273</v>
      </c>
      <c r="AD1601" t="s">
        <v>7876</v>
      </c>
      <c r="AE1601" t="s">
        <v>9948</v>
      </c>
      <c r="AH1601" t="s">
        <v>4536</v>
      </c>
      <c r="AI1601" t="s">
        <v>4537</v>
      </c>
      <c r="AJ1601" t="s">
        <v>4537</v>
      </c>
      <c r="AK1601">
        <v>0</v>
      </c>
      <c r="AL1601">
        <v>1000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1</v>
      </c>
      <c r="AY1601">
        <v>1</v>
      </c>
      <c r="AZ1601">
        <v>1</v>
      </c>
      <c r="BA1601">
        <v>1</v>
      </c>
      <c r="BB1601" t="s">
        <v>4538</v>
      </c>
      <c r="BC1601" t="s">
        <v>4538</v>
      </c>
      <c r="BD1601" t="s">
        <v>4538</v>
      </c>
      <c r="BE1601" t="s">
        <v>4538</v>
      </c>
      <c r="BF1601" t="s">
        <v>4538</v>
      </c>
      <c r="BG1601" t="s">
        <v>4538</v>
      </c>
      <c r="BH1601" t="s">
        <v>4538</v>
      </c>
      <c r="BI1601" t="s">
        <v>4538</v>
      </c>
      <c r="BJ1601" t="s">
        <v>4538</v>
      </c>
      <c r="BK1601" t="s">
        <v>4538</v>
      </c>
      <c r="BL1601" t="s">
        <v>4538</v>
      </c>
      <c r="BM1601" t="s">
        <v>4538</v>
      </c>
      <c r="BN1601" t="s">
        <v>4538</v>
      </c>
      <c r="BO1601" t="s">
        <v>4538</v>
      </c>
      <c r="BP1601" t="s">
        <v>4538</v>
      </c>
      <c r="BQ1601" t="s">
        <v>4538</v>
      </c>
      <c r="BR1601" t="s">
        <v>4538</v>
      </c>
      <c r="BS1601" t="s">
        <v>4538</v>
      </c>
      <c r="BT1601" t="s">
        <v>4538</v>
      </c>
      <c r="BU1601" t="s">
        <v>4538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 t="s">
        <v>6050</v>
      </c>
      <c r="CB1601" t="s">
        <v>4539</v>
      </c>
      <c r="CC1601" t="s">
        <v>6051</v>
      </c>
      <c r="CD1601">
        <v>-83429041</v>
      </c>
      <c r="CE1601">
        <v>-34952208</v>
      </c>
      <c r="CF1601">
        <v>3</v>
      </c>
      <c r="CG1601" t="s">
        <v>36</v>
      </c>
      <c r="CH1601" t="s">
        <v>4541</v>
      </c>
      <c r="CI1601" t="s">
        <v>4542</v>
      </c>
    </row>
    <row r="1602" spans="1:87" x14ac:dyDescent="0.3">
      <c r="A1602" t="s">
        <v>308</v>
      </c>
      <c r="B1602" t="s">
        <v>4594</v>
      </c>
      <c r="C1602" t="s">
        <v>447</v>
      </c>
      <c r="D1602">
        <v>995</v>
      </c>
      <c r="G1602" t="s">
        <v>4845</v>
      </c>
      <c r="H1602" t="s">
        <v>2887</v>
      </c>
      <c r="I1602" t="s">
        <v>2888</v>
      </c>
      <c r="J1602" t="s">
        <v>9949</v>
      </c>
      <c r="K1602" t="s">
        <v>4555</v>
      </c>
      <c r="M1602" t="s">
        <v>4520</v>
      </c>
      <c r="N1602" t="s">
        <v>4521</v>
      </c>
      <c r="O1602" t="s">
        <v>4522</v>
      </c>
      <c r="P1602" t="s">
        <v>1227</v>
      </c>
      <c r="Q1602" t="s">
        <v>4607</v>
      </c>
      <c r="R1602" t="s">
        <v>4948</v>
      </c>
      <c r="S1602" t="s">
        <v>4525</v>
      </c>
      <c r="T1602" t="s">
        <v>4526</v>
      </c>
      <c r="U1602" s="48">
        <v>45819</v>
      </c>
      <c r="X1602" t="s">
        <v>4588</v>
      </c>
      <c r="Y1602" t="s">
        <v>4599</v>
      </c>
      <c r="AA1602" t="s">
        <v>4529</v>
      </c>
      <c r="AB1602" t="s">
        <v>4630</v>
      </c>
      <c r="AC1602" t="s">
        <v>4576</v>
      </c>
      <c r="AD1602" t="s">
        <v>4590</v>
      </c>
      <c r="AE1602" t="s">
        <v>9950</v>
      </c>
      <c r="AH1602" t="s">
        <v>4536</v>
      </c>
      <c r="AI1602" t="s">
        <v>4537</v>
      </c>
      <c r="AJ1602" t="s">
        <v>4537</v>
      </c>
      <c r="AK1602">
        <v>1426.37</v>
      </c>
      <c r="AL1602">
        <v>800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1</v>
      </c>
      <c r="AZ1602">
        <v>1</v>
      </c>
      <c r="BA1602">
        <v>1</v>
      </c>
      <c r="BB1602" t="s">
        <v>4538</v>
      </c>
      <c r="BC1602" t="s">
        <v>4538</v>
      </c>
      <c r="BD1602" t="s">
        <v>4538</v>
      </c>
      <c r="BE1602" t="s">
        <v>4538</v>
      </c>
      <c r="BF1602" t="s">
        <v>4538</v>
      </c>
      <c r="BG1602" t="s">
        <v>4538</v>
      </c>
      <c r="BH1602" t="s">
        <v>4538</v>
      </c>
      <c r="BI1602" t="s">
        <v>4538</v>
      </c>
      <c r="BJ1602" t="s">
        <v>4538</v>
      </c>
      <c r="BK1602" t="s">
        <v>4538</v>
      </c>
      <c r="BL1602" t="s">
        <v>4538</v>
      </c>
      <c r="BM1602" t="s">
        <v>4538</v>
      </c>
      <c r="BN1602" t="s">
        <v>4538</v>
      </c>
      <c r="BO1602" t="s">
        <v>4538</v>
      </c>
      <c r="BP1602" t="s">
        <v>4538</v>
      </c>
      <c r="BQ1602" t="s">
        <v>4538</v>
      </c>
      <c r="BR1602" t="s">
        <v>4538</v>
      </c>
      <c r="BS1602" t="s">
        <v>4538</v>
      </c>
      <c r="BT1602" t="s">
        <v>4538</v>
      </c>
      <c r="BU1602" t="s">
        <v>4538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 t="s">
        <v>4525</v>
      </c>
      <c r="CB1602" t="s">
        <v>4539</v>
      </c>
      <c r="CC1602" t="s">
        <v>4540</v>
      </c>
      <c r="CD1602">
        <v>-44675314</v>
      </c>
      <c r="CE1602">
        <v>-388983205</v>
      </c>
      <c r="CF1602">
        <v>3</v>
      </c>
      <c r="CG1602" t="s">
        <v>36</v>
      </c>
      <c r="CH1602" t="s">
        <v>4541</v>
      </c>
      <c r="CI1602" t="s">
        <v>4542</v>
      </c>
    </row>
    <row r="1603" spans="1:87" x14ac:dyDescent="0.3">
      <c r="A1603" t="s">
        <v>1122</v>
      </c>
      <c r="B1603" t="s">
        <v>4566</v>
      </c>
      <c r="C1603" t="s">
        <v>1123</v>
      </c>
      <c r="D1603">
        <v>1045</v>
      </c>
      <c r="G1603" t="s">
        <v>4974</v>
      </c>
      <c r="H1603" t="s">
        <v>4256</v>
      </c>
      <c r="I1603" t="s">
        <v>4257</v>
      </c>
      <c r="J1603" t="s">
        <v>4257</v>
      </c>
      <c r="K1603" t="s">
        <v>4880</v>
      </c>
      <c r="M1603" t="s">
        <v>4569</v>
      </c>
      <c r="N1603" t="s">
        <v>5264</v>
      </c>
      <c r="O1603" t="s">
        <v>4522</v>
      </c>
      <c r="P1603" t="s">
        <v>1227</v>
      </c>
      <c r="Q1603" t="s">
        <v>9951</v>
      </c>
      <c r="R1603" t="s">
        <v>5300</v>
      </c>
      <c r="S1603" t="s">
        <v>4525</v>
      </c>
      <c r="T1603" t="s">
        <v>4526</v>
      </c>
      <c r="U1603" s="48">
        <v>45824</v>
      </c>
      <c r="X1603" t="s">
        <v>4598</v>
      </c>
      <c r="Y1603" t="s">
        <v>4559</v>
      </c>
      <c r="AA1603" t="s">
        <v>4529</v>
      </c>
      <c r="AB1603" t="s">
        <v>4630</v>
      </c>
      <c r="AC1603" t="s">
        <v>4576</v>
      </c>
      <c r="AD1603" t="s">
        <v>5039</v>
      </c>
      <c r="AE1603" t="s">
        <v>9952</v>
      </c>
      <c r="AH1603" t="s">
        <v>4536</v>
      </c>
      <c r="AI1603" t="s">
        <v>4537</v>
      </c>
      <c r="AJ1603" t="s">
        <v>4537</v>
      </c>
      <c r="AK1603">
        <v>80.819999999999993</v>
      </c>
      <c r="AL1603">
        <v>800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1</v>
      </c>
      <c r="AZ1603">
        <v>1</v>
      </c>
      <c r="BA1603">
        <v>1</v>
      </c>
      <c r="BB1603" t="s">
        <v>4538</v>
      </c>
      <c r="BC1603" t="s">
        <v>4538</v>
      </c>
      <c r="BD1603" t="s">
        <v>4538</v>
      </c>
      <c r="BE1603" t="s">
        <v>4538</v>
      </c>
      <c r="BF1603" t="s">
        <v>4538</v>
      </c>
      <c r="BG1603" t="s">
        <v>4538</v>
      </c>
      <c r="BH1603" t="s">
        <v>4538</v>
      </c>
      <c r="BI1603" t="s">
        <v>4538</v>
      </c>
      <c r="BJ1603" t="s">
        <v>4538</v>
      </c>
      <c r="BK1603" t="s">
        <v>4538</v>
      </c>
      <c r="BL1603" t="s">
        <v>4538</v>
      </c>
      <c r="BM1603" t="s">
        <v>4538</v>
      </c>
      <c r="BN1603" t="s">
        <v>4538</v>
      </c>
      <c r="BO1603" t="s">
        <v>4538</v>
      </c>
      <c r="BP1603" t="s">
        <v>4538</v>
      </c>
      <c r="BQ1603" t="s">
        <v>4538</v>
      </c>
      <c r="BR1603" t="s">
        <v>4538</v>
      </c>
      <c r="BS1603" t="s">
        <v>4538</v>
      </c>
      <c r="BT1603" t="s">
        <v>4538</v>
      </c>
      <c r="BU1603" t="s">
        <v>4538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 t="s">
        <v>4581</v>
      </c>
      <c r="CB1603" t="s">
        <v>1122</v>
      </c>
      <c r="CC1603" t="s">
        <v>5271</v>
      </c>
      <c r="CD1603" t="s">
        <v>4538</v>
      </c>
      <c r="CE1603" t="s">
        <v>4538</v>
      </c>
      <c r="CF1603">
        <v>3</v>
      </c>
      <c r="CG1603" t="s">
        <v>36</v>
      </c>
      <c r="CH1603" t="s">
        <v>4541</v>
      </c>
      <c r="CI1603" t="s">
        <v>4542</v>
      </c>
    </row>
    <row r="1604" spans="1:87" x14ac:dyDescent="0.3">
      <c r="A1604" t="s">
        <v>308</v>
      </c>
      <c r="B1604" t="s">
        <v>4594</v>
      </c>
      <c r="C1604" t="s">
        <v>447</v>
      </c>
      <c r="D1604">
        <v>995</v>
      </c>
      <c r="G1604" t="s">
        <v>4845</v>
      </c>
      <c r="H1604" t="s">
        <v>484</v>
      </c>
      <c r="I1604" t="s">
        <v>485</v>
      </c>
      <c r="J1604" t="s">
        <v>9953</v>
      </c>
      <c r="K1604" t="s">
        <v>4544</v>
      </c>
      <c r="M1604" t="s">
        <v>4520</v>
      </c>
      <c r="N1604" t="s">
        <v>4521</v>
      </c>
      <c r="O1604" t="s">
        <v>4522</v>
      </c>
      <c r="P1604" t="s">
        <v>1227</v>
      </c>
      <c r="Q1604" t="s">
        <v>4667</v>
      </c>
      <c r="R1604" t="s">
        <v>9954</v>
      </c>
      <c r="S1604" t="s">
        <v>4525</v>
      </c>
      <c r="T1604" t="s">
        <v>4526</v>
      </c>
      <c r="U1604" s="48">
        <v>45825</v>
      </c>
      <c r="X1604" t="s">
        <v>4598</v>
      </c>
      <c r="Y1604" t="s">
        <v>4559</v>
      </c>
      <c r="AA1604" t="s">
        <v>4529</v>
      </c>
      <c r="AB1604" t="s">
        <v>4630</v>
      </c>
      <c r="AC1604" t="s">
        <v>4576</v>
      </c>
      <c r="AD1604" t="s">
        <v>4590</v>
      </c>
      <c r="AE1604" t="s">
        <v>9955</v>
      </c>
      <c r="AH1604" t="s">
        <v>4536</v>
      </c>
      <c r="AI1604" t="s">
        <v>4537</v>
      </c>
      <c r="AJ1604" t="s">
        <v>4537</v>
      </c>
      <c r="AK1604">
        <v>0</v>
      </c>
      <c r="AL1604">
        <v>800</v>
      </c>
      <c r="AM1604">
        <v>1</v>
      </c>
      <c r="AN1604">
        <v>0</v>
      </c>
      <c r="AO1604">
        <v>1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1</v>
      </c>
      <c r="AY1604">
        <v>1</v>
      </c>
      <c r="AZ1604">
        <v>1</v>
      </c>
      <c r="BA1604">
        <v>1</v>
      </c>
      <c r="BB1604">
        <v>600</v>
      </c>
      <c r="BC1604">
        <v>600</v>
      </c>
      <c r="BD1604">
        <v>600</v>
      </c>
      <c r="BE1604">
        <v>600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 t="s">
        <v>4525</v>
      </c>
      <c r="CB1604" t="s">
        <v>4539</v>
      </c>
      <c r="CC1604" t="s">
        <v>4540</v>
      </c>
      <c r="CD1604">
        <v>-43471327</v>
      </c>
      <c r="CE1604">
        <v>-393031098</v>
      </c>
      <c r="CF1604">
        <v>3</v>
      </c>
      <c r="CG1604" t="s">
        <v>36</v>
      </c>
      <c r="CH1604" t="s">
        <v>4541</v>
      </c>
      <c r="CI1604" t="s">
        <v>4542</v>
      </c>
    </row>
    <row r="1605" spans="1:87" x14ac:dyDescent="0.3">
      <c r="A1605" t="s">
        <v>693</v>
      </c>
      <c r="B1605" t="s">
        <v>4516</v>
      </c>
      <c r="C1605" t="s">
        <v>725</v>
      </c>
      <c r="D1605">
        <v>1003</v>
      </c>
      <c r="G1605" t="s">
        <v>4845</v>
      </c>
      <c r="H1605" t="s">
        <v>747</v>
      </c>
      <c r="I1605" t="s">
        <v>748</v>
      </c>
      <c r="J1605" t="s">
        <v>9956</v>
      </c>
      <c r="K1605" t="s">
        <v>4519</v>
      </c>
      <c r="M1605" t="s">
        <v>4520</v>
      </c>
      <c r="N1605" t="s">
        <v>4521</v>
      </c>
      <c r="O1605" t="s">
        <v>4522</v>
      </c>
      <c r="P1605" t="s">
        <v>1227</v>
      </c>
      <c r="Q1605" t="s">
        <v>9957</v>
      </c>
      <c r="R1605" t="s">
        <v>4969</v>
      </c>
      <c r="S1605" t="s">
        <v>4525</v>
      </c>
      <c r="T1605" t="s">
        <v>4526</v>
      </c>
      <c r="U1605" s="48">
        <v>45825</v>
      </c>
      <c r="X1605" t="s">
        <v>4527</v>
      </c>
      <c r="Y1605" t="s">
        <v>4599</v>
      </c>
      <c r="AA1605" t="s">
        <v>4529</v>
      </c>
      <c r="AB1605" t="s">
        <v>4630</v>
      </c>
      <c r="AC1605" t="s">
        <v>4576</v>
      </c>
      <c r="AD1605" t="s">
        <v>4590</v>
      </c>
      <c r="AE1605" t="s">
        <v>9769</v>
      </c>
      <c r="AH1605" t="s">
        <v>4536</v>
      </c>
      <c r="AI1605" t="s">
        <v>4537</v>
      </c>
      <c r="AJ1605" t="s">
        <v>4537</v>
      </c>
      <c r="AK1605">
        <v>875.58</v>
      </c>
      <c r="AL1605">
        <v>800</v>
      </c>
      <c r="AM1605">
        <v>1</v>
      </c>
      <c r="AN1605">
        <v>0</v>
      </c>
      <c r="AO1605">
        <v>1</v>
      </c>
      <c r="AP1605">
        <v>0</v>
      </c>
      <c r="AQ1605">
        <v>774.62</v>
      </c>
      <c r="AR1605">
        <v>0</v>
      </c>
      <c r="AS1605">
        <v>0</v>
      </c>
      <c r="AT1605">
        <v>0</v>
      </c>
      <c r="AU1605">
        <v>1</v>
      </c>
      <c r="AV1605">
        <v>0</v>
      </c>
      <c r="AW1605">
        <v>0</v>
      </c>
      <c r="AX1605">
        <v>1</v>
      </c>
      <c r="AY1605">
        <v>1</v>
      </c>
      <c r="AZ1605">
        <v>1</v>
      </c>
      <c r="BA1605">
        <v>1</v>
      </c>
      <c r="BB1605">
        <v>600</v>
      </c>
      <c r="BC1605">
        <v>600</v>
      </c>
      <c r="BD1605">
        <v>600</v>
      </c>
      <c r="BE1605">
        <v>600</v>
      </c>
      <c r="BF1605">
        <v>0</v>
      </c>
      <c r="BG1605">
        <v>1.2910333333333333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0</v>
      </c>
      <c r="BO1605">
        <v>1</v>
      </c>
      <c r="BP1605">
        <v>0</v>
      </c>
      <c r="BQ1605">
        <v>0</v>
      </c>
      <c r="BR1605">
        <v>0</v>
      </c>
      <c r="BS1605">
        <v>1</v>
      </c>
      <c r="BT1605">
        <v>0</v>
      </c>
      <c r="BU1605">
        <v>0</v>
      </c>
      <c r="BV1605">
        <v>258.20666666666665</v>
      </c>
      <c r="BW1605">
        <v>0</v>
      </c>
      <c r="BX1605">
        <v>0</v>
      </c>
      <c r="BY1605">
        <v>0</v>
      </c>
      <c r="BZ1605">
        <v>0</v>
      </c>
      <c r="CA1605" t="s">
        <v>4525</v>
      </c>
      <c r="CB1605" t="s">
        <v>4539</v>
      </c>
      <c r="CC1605" t="s">
        <v>4540</v>
      </c>
      <c r="CD1605">
        <v>-35326003</v>
      </c>
      <c r="CE1605">
        <v>-390724281</v>
      </c>
      <c r="CF1605">
        <v>2</v>
      </c>
      <c r="CG1605" t="s">
        <v>24</v>
      </c>
      <c r="CH1605" t="s">
        <v>4583</v>
      </c>
      <c r="CI1605" t="s">
        <v>4584</v>
      </c>
    </row>
    <row r="1606" spans="1:87" x14ac:dyDescent="0.3">
      <c r="A1606" t="s">
        <v>243</v>
      </c>
      <c r="B1606" t="s">
        <v>6043</v>
      </c>
      <c r="C1606" t="s">
        <v>251</v>
      </c>
      <c r="D1606">
        <v>1290</v>
      </c>
      <c r="G1606" t="s">
        <v>7874</v>
      </c>
      <c r="H1606" t="s">
        <v>2329</v>
      </c>
      <c r="I1606" t="s">
        <v>2330</v>
      </c>
      <c r="J1606" t="s">
        <v>9958</v>
      </c>
      <c r="K1606" t="s">
        <v>4519</v>
      </c>
      <c r="M1606" t="s">
        <v>4520</v>
      </c>
      <c r="N1606" t="s">
        <v>4521</v>
      </c>
      <c r="O1606" t="s">
        <v>4522</v>
      </c>
      <c r="P1606" t="s">
        <v>1227</v>
      </c>
      <c r="Q1606" t="s">
        <v>9959</v>
      </c>
      <c r="R1606" t="s">
        <v>4882</v>
      </c>
      <c r="S1606" t="s">
        <v>4883</v>
      </c>
      <c r="T1606" t="s">
        <v>4526</v>
      </c>
      <c r="U1606" s="48">
        <v>45825</v>
      </c>
      <c r="X1606" t="s">
        <v>4558</v>
      </c>
      <c r="Y1606" t="s">
        <v>4599</v>
      </c>
      <c r="AA1606" t="s">
        <v>4529</v>
      </c>
      <c r="AB1606" t="s">
        <v>4547</v>
      </c>
      <c r="AC1606" t="s">
        <v>8273</v>
      </c>
      <c r="AD1606" t="s">
        <v>7876</v>
      </c>
      <c r="AE1606" t="s">
        <v>9960</v>
      </c>
      <c r="AH1606" t="s">
        <v>4536</v>
      </c>
      <c r="AI1606" t="s">
        <v>4537</v>
      </c>
      <c r="AJ1606" t="s">
        <v>4537</v>
      </c>
      <c r="AK1606">
        <v>999.79</v>
      </c>
      <c r="AL1606">
        <v>1000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1</v>
      </c>
      <c r="AY1606">
        <v>1</v>
      </c>
      <c r="AZ1606">
        <v>1</v>
      </c>
      <c r="BA1606">
        <v>1</v>
      </c>
      <c r="BB1606" t="s">
        <v>4538</v>
      </c>
      <c r="BC1606" t="s">
        <v>4538</v>
      </c>
      <c r="BD1606" t="s">
        <v>4538</v>
      </c>
      <c r="BE1606" t="s">
        <v>4538</v>
      </c>
      <c r="BF1606" t="s">
        <v>4538</v>
      </c>
      <c r="BG1606" t="s">
        <v>4538</v>
      </c>
      <c r="BH1606" t="s">
        <v>4538</v>
      </c>
      <c r="BI1606" t="s">
        <v>4538</v>
      </c>
      <c r="BJ1606" t="s">
        <v>4538</v>
      </c>
      <c r="BK1606" t="s">
        <v>4538</v>
      </c>
      <c r="BL1606" t="s">
        <v>4538</v>
      </c>
      <c r="BM1606" t="s">
        <v>4538</v>
      </c>
      <c r="BN1606" t="s">
        <v>4538</v>
      </c>
      <c r="BO1606" t="s">
        <v>4538</v>
      </c>
      <c r="BP1606" t="s">
        <v>4538</v>
      </c>
      <c r="BQ1606" t="s">
        <v>4538</v>
      </c>
      <c r="BR1606" t="s">
        <v>4538</v>
      </c>
      <c r="BS1606" t="s">
        <v>4538</v>
      </c>
      <c r="BT1606" t="s">
        <v>4538</v>
      </c>
      <c r="BU1606" t="s">
        <v>4538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 t="s">
        <v>6050</v>
      </c>
      <c r="CB1606" t="s">
        <v>4539</v>
      </c>
      <c r="CC1606" t="s">
        <v>6051</v>
      </c>
      <c r="CD1606">
        <v>-80537188</v>
      </c>
      <c r="CE1606">
        <v>-349381077</v>
      </c>
      <c r="CF1606">
        <v>3</v>
      </c>
      <c r="CG1606" t="s">
        <v>36</v>
      </c>
      <c r="CH1606" t="s">
        <v>4541</v>
      </c>
      <c r="CI1606" t="s">
        <v>4542</v>
      </c>
    </row>
    <row r="1607" spans="1:87" x14ac:dyDescent="0.3">
      <c r="A1607" t="s">
        <v>243</v>
      </c>
      <c r="B1607" t="s">
        <v>6043</v>
      </c>
      <c r="C1607" t="s">
        <v>2406</v>
      </c>
      <c r="D1607">
        <v>1289</v>
      </c>
      <c r="G1607" t="s">
        <v>7874</v>
      </c>
      <c r="H1607" t="s">
        <v>2532</v>
      </c>
      <c r="I1607" t="s">
        <v>2533</v>
      </c>
      <c r="J1607" t="s">
        <v>9961</v>
      </c>
      <c r="K1607" t="s">
        <v>4586</v>
      </c>
      <c r="M1607" t="s">
        <v>4520</v>
      </c>
      <c r="N1607" t="s">
        <v>4521</v>
      </c>
      <c r="O1607" t="s">
        <v>4522</v>
      </c>
      <c r="P1607" t="s">
        <v>1227</v>
      </c>
      <c r="Q1607" t="s">
        <v>4667</v>
      </c>
      <c r="R1607" t="s">
        <v>9922</v>
      </c>
      <c r="S1607" t="s">
        <v>4883</v>
      </c>
      <c r="T1607" t="s">
        <v>4526</v>
      </c>
      <c r="U1607" s="48">
        <v>45825</v>
      </c>
      <c r="X1607" t="s">
        <v>4558</v>
      </c>
      <c r="Y1607" t="s">
        <v>4528</v>
      </c>
      <c r="AA1607" t="s">
        <v>4529</v>
      </c>
      <c r="AB1607" t="s">
        <v>4547</v>
      </c>
      <c r="AC1607" t="s">
        <v>8273</v>
      </c>
      <c r="AD1607" t="s">
        <v>7876</v>
      </c>
      <c r="AE1607" t="s">
        <v>9962</v>
      </c>
      <c r="AH1607" t="s">
        <v>4536</v>
      </c>
      <c r="AI1607" t="s">
        <v>4537</v>
      </c>
      <c r="AJ1607" t="s">
        <v>4537</v>
      </c>
      <c r="AK1607">
        <v>1894.88</v>
      </c>
      <c r="AL1607">
        <v>1000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</v>
      </c>
      <c r="AY1607">
        <v>1</v>
      </c>
      <c r="AZ1607">
        <v>1</v>
      </c>
      <c r="BA1607">
        <v>1</v>
      </c>
      <c r="BB1607" t="s">
        <v>4538</v>
      </c>
      <c r="BC1607" t="s">
        <v>4538</v>
      </c>
      <c r="BD1607" t="s">
        <v>4538</v>
      </c>
      <c r="BE1607" t="s">
        <v>4538</v>
      </c>
      <c r="BF1607" t="s">
        <v>4538</v>
      </c>
      <c r="BG1607" t="s">
        <v>4538</v>
      </c>
      <c r="BH1607" t="s">
        <v>4538</v>
      </c>
      <c r="BI1607" t="s">
        <v>4538</v>
      </c>
      <c r="BJ1607" t="s">
        <v>4538</v>
      </c>
      <c r="BK1607" t="s">
        <v>4538</v>
      </c>
      <c r="BL1607" t="s">
        <v>4538</v>
      </c>
      <c r="BM1607" t="s">
        <v>4538</v>
      </c>
      <c r="BN1607" t="s">
        <v>4538</v>
      </c>
      <c r="BO1607" t="s">
        <v>4538</v>
      </c>
      <c r="BP1607" t="s">
        <v>4538</v>
      </c>
      <c r="BQ1607" t="s">
        <v>4538</v>
      </c>
      <c r="BR1607" t="s">
        <v>4538</v>
      </c>
      <c r="BS1607" t="s">
        <v>4538</v>
      </c>
      <c r="BT1607" t="s">
        <v>4538</v>
      </c>
      <c r="BU1607" t="s">
        <v>4538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 t="s">
        <v>6050</v>
      </c>
      <c r="CB1607" t="s">
        <v>4539</v>
      </c>
      <c r="CC1607" t="s">
        <v>6051</v>
      </c>
      <c r="CD1607">
        <v>-81100366</v>
      </c>
      <c r="CE1607">
        <v>-349120918</v>
      </c>
      <c r="CF1607">
        <v>3</v>
      </c>
      <c r="CG1607" t="s">
        <v>36</v>
      </c>
      <c r="CH1607" t="s">
        <v>4541</v>
      </c>
      <c r="CI1607" t="s">
        <v>4542</v>
      </c>
    </row>
    <row r="1608" spans="1:87" x14ac:dyDescent="0.3">
      <c r="A1608" t="s">
        <v>243</v>
      </c>
      <c r="B1608" t="s">
        <v>6043</v>
      </c>
      <c r="C1608" t="s">
        <v>2406</v>
      </c>
      <c r="D1608">
        <v>1289</v>
      </c>
      <c r="G1608" t="s">
        <v>7874</v>
      </c>
      <c r="H1608" t="s">
        <v>2534</v>
      </c>
      <c r="I1608" t="s">
        <v>2535</v>
      </c>
      <c r="J1608" t="s">
        <v>9963</v>
      </c>
      <c r="K1608" t="s">
        <v>4586</v>
      </c>
      <c r="M1608" t="s">
        <v>4520</v>
      </c>
      <c r="N1608" t="s">
        <v>4521</v>
      </c>
      <c r="O1608" t="s">
        <v>4522</v>
      </c>
      <c r="P1608" t="s">
        <v>1227</v>
      </c>
      <c r="Q1608" t="s">
        <v>7236</v>
      </c>
      <c r="R1608" t="s">
        <v>8208</v>
      </c>
      <c r="S1608" t="s">
        <v>4883</v>
      </c>
      <c r="T1608" t="s">
        <v>4526</v>
      </c>
      <c r="U1608" s="48">
        <v>45825</v>
      </c>
      <c r="X1608" t="s">
        <v>4527</v>
      </c>
      <c r="Y1608" t="s">
        <v>4599</v>
      </c>
      <c r="AA1608" t="s">
        <v>4529</v>
      </c>
      <c r="AB1608" t="s">
        <v>4547</v>
      </c>
      <c r="AC1608" t="s">
        <v>8273</v>
      </c>
      <c r="AD1608" t="s">
        <v>7876</v>
      </c>
      <c r="AE1608" t="s">
        <v>9964</v>
      </c>
      <c r="AH1608" t="s">
        <v>4536</v>
      </c>
      <c r="AI1608" t="s">
        <v>4537</v>
      </c>
      <c r="AJ1608" t="s">
        <v>4537</v>
      </c>
      <c r="AK1608">
        <v>1090.95</v>
      </c>
      <c r="AL1608">
        <v>1000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1</v>
      </c>
      <c r="AZ1608">
        <v>1</v>
      </c>
      <c r="BA1608">
        <v>1</v>
      </c>
      <c r="BB1608" t="s">
        <v>4538</v>
      </c>
      <c r="BC1608" t="s">
        <v>4538</v>
      </c>
      <c r="BD1608" t="s">
        <v>4538</v>
      </c>
      <c r="BE1608" t="s">
        <v>4538</v>
      </c>
      <c r="BF1608" t="s">
        <v>4538</v>
      </c>
      <c r="BG1608" t="s">
        <v>4538</v>
      </c>
      <c r="BH1608" t="s">
        <v>4538</v>
      </c>
      <c r="BI1608" t="s">
        <v>4538</v>
      </c>
      <c r="BJ1608" t="s">
        <v>4538</v>
      </c>
      <c r="BK1608" t="s">
        <v>4538</v>
      </c>
      <c r="BL1608" t="s">
        <v>4538</v>
      </c>
      <c r="BM1608" t="s">
        <v>4538</v>
      </c>
      <c r="BN1608" t="s">
        <v>4538</v>
      </c>
      <c r="BO1608" t="s">
        <v>4538</v>
      </c>
      <c r="BP1608" t="s">
        <v>4538</v>
      </c>
      <c r="BQ1608" t="s">
        <v>4538</v>
      </c>
      <c r="BR1608" t="s">
        <v>4538</v>
      </c>
      <c r="BS1608" t="s">
        <v>4538</v>
      </c>
      <c r="BT1608" t="s">
        <v>4538</v>
      </c>
      <c r="BU1608" t="s">
        <v>4538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 t="s">
        <v>6050</v>
      </c>
      <c r="CB1608" t="s">
        <v>4539</v>
      </c>
      <c r="CC1608" t="s">
        <v>6051</v>
      </c>
      <c r="CD1608">
        <v>-7854231</v>
      </c>
      <c r="CE1608">
        <v>-354085154</v>
      </c>
      <c r="CF1608">
        <v>3</v>
      </c>
      <c r="CG1608" t="s">
        <v>36</v>
      </c>
      <c r="CH1608" t="s">
        <v>4541</v>
      </c>
      <c r="CI1608" t="s">
        <v>4542</v>
      </c>
    </row>
    <row r="1609" spans="1:87" x14ac:dyDescent="0.3">
      <c r="A1609" t="s">
        <v>693</v>
      </c>
      <c r="B1609" t="s">
        <v>4516</v>
      </c>
      <c r="C1609" t="s">
        <v>844</v>
      </c>
      <c r="D1609">
        <v>1013</v>
      </c>
      <c r="G1609" t="s">
        <v>4845</v>
      </c>
      <c r="H1609" t="s">
        <v>3411</v>
      </c>
      <c r="I1609" t="s">
        <v>3412</v>
      </c>
      <c r="J1609" t="s">
        <v>9965</v>
      </c>
      <c r="K1609" t="s">
        <v>5154</v>
      </c>
      <c r="M1609" t="s">
        <v>4520</v>
      </c>
      <c r="N1609" t="s">
        <v>4521</v>
      </c>
      <c r="O1609" t="s">
        <v>4522</v>
      </c>
      <c r="P1609" t="s">
        <v>1227</v>
      </c>
      <c r="Q1609" t="s">
        <v>9966</v>
      </c>
      <c r="R1609" t="s">
        <v>5939</v>
      </c>
      <c r="S1609" t="s">
        <v>4525</v>
      </c>
      <c r="T1609" t="s">
        <v>4526</v>
      </c>
      <c r="U1609" s="48">
        <v>45825</v>
      </c>
      <c r="X1609" t="s">
        <v>4598</v>
      </c>
      <c r="Y1609" t="s">
        <v>4599</v>
      </c>
      <c r="AA1609" t="s">
        <v>4529</v>
      </c>
      <c r="AB1609" t="s">
        <v>4630</v>
      </c>
      <c r="AC1609" t="s">
        <v>4576</v>
      </c>
      <c r="AD1609" t="s">
        <v>4590</v>
      </c>
      <c r="AE1609" t="s">
        <v>9967</v>
      </c>
      <c r="AH1609" t="s">
        <v>4536</v>
      </c>
      <c r="AI1609" t="s">
        <v>4537</v>
      </c>
      <c r="AJ1609" t="s">
        <v>4537</v>
      </c>
      <c r="AK1609">
        <v>0</v>
      </c>
      <c r="AL1609">
        <v>800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1</v>
      </c>
      <c r="AZ1609">
        <v>1</v>
      </c>
      <c r="BA1609">
        <v>1</v>
      </c>
      <c r="BB1609" t="s">
        <v>4538</v>
      </c>
      <c r="BC1609" t="s">
        <v>4538</v>
      </c>
      <c r="BD1609" t="s">
        <v>4538</v>
      </c>
      <c r="BE1609" t="s">
        <v>4538</v>
      </c>
      <c r="BF1609" t="s">
        <v>4538</v>
      </c>
      <c r="BG1609" t="s">
        <v>4538</v>
      </c>
      <c r="BH1609" t="s">
        <v>4538</v>
      </c>
      <c r="BI1609" t="s">
        <v>4538</v>
      </c>
      <c r="BJ1609" t="s">
        <v>4538</v>
      </c>
      <c r="BK1609" t="s">
        <v>4538</v>
      </c>
      <c r="BL1609" t="s">
        <v>4538</v>
      </c>
      <c r="BM1609" t="s">
        <v>4538</v>
      </c>
      <c r="BN1609" t="s">
        <v>4538</v>
      </c>
      <c r="BO1609" t="s">
        <v>4538</v>
      </c>
      <c r="BP1609" t="s">
        <v>4538</v>
      </c>
      <c r="BQ1609" t="s">
        <v>4538</v>
      </c>
      <c r="BR1609" t="s">
        <v>4538</v>
      </c>
      <c r="BS1609" t="s">
        <v>4538</v>
      </c>
      <c r="BT1609" t="s">
        <v>4538</v>
      </c>
      <c r="BU1609" t="s">
        <v>4538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 t="s">
        <v>4525</v>
      </c>
      <c r="CB1609" t="s">
        <v>4539</v>
      </c>
      <c r="CC1609" t="s">
        <v>4540</v>
      </c>
      <c r="CD1609">
        <v>-41518765</v>
      </c>
      <c r="CE1609">
        <v>-381204981</v>
      </c>
      <c r="CF1609">
        <v>3</v>
      </c>
      <c r="CG1609" t="s">
        <v>36</v>
      </c>
      <c r="CH1609" t="s">
        <v>4541</v>
      </c>
      <c r="CI1609" t="s">
        <v>4542</v>
      </c>
    </row>
    <row r="1610" spans="1:87" x14ac:dyDescent="0.3">
      <c r="A1610" t="s">
        <v>243</v>
      </c>
      <c r="B1610" t="s">
        <v>6043</v>
      </c>
      <c r="C1610" t="s">
        <v>298</v>
      </c>
      <c r="D1610">
        <v>1284</v>
      </c>
      <c r="G1610" t="s">
        <v>7874</v>
      </c>
      <c r="H1610" t="s">
        <v>2396</v>
      </c>
      <c r="I1610" t="s">
        <v>2397</v>
      </c>
      <c r="J1610" t="s">
        <v>9968</v>
      </c>
      <c r="K1610" t="s">
        <v>4555</v>
      </c>
      <c r="M1610" t="s">
        <v>4555</v>
      </c>
      <c r="N1610" t="s">
        <v>4556</v>
      </c>
      <c r="O1610" t="s">
        <v>4522</v>
      </c>
      <c r="P1610" t="s">
        <v>1227</v>
      </c>
      <c r="Q1610" t="s">
        <v>7539</v>
      </c>
      <c r="R1610" t="s">
        <v>6751</v>
      </c>
      <c r="S1610" t="s">
        <v>4883</v>
      </c>
      <c r="T1610" t="s">
        <v>4526</v>
      </c>
      <c r="U1610" s="48">
        <v>45826</v>
      </c>
      <c r="X1610" t="s">
        <v>4527</v>
      </c>
      <c r="Y1610" t="s">
        <v>4599</v>
      </c>
      <c r="AA1610" t="s">
        <v>4529</v>
      </c>
      <c r="AB1610" t="s">
        <v>4716</v>
      </c>
      <c r="AC1610" t="s">
        <v>8273</v>
      </c>
      <c r="AD1610" t="s">
        <v>7876</v>
      </c>
      <c r="AE1610" t="s">
        <v>9969</v>
      </c>
      <c r="AH1610" t="s">
        <v>4536</v>
      </c>
      <c r="AI1610" t="s">
        <v>4537</v>
      </c>
      <c r="AJ1610" t="s">
        <v>4536</v>
      </c>
      <c r="AK1610">
        <v>2314.11</v>
      </c>
      <c r="AL1610">
        <v>0</v>
      </c>
      <c r="AM1610">
        <v>0</v>
      </c>
      <c r="AN1610">
        <v>0</v>
      </c>
      <c r="AO1610">
        <v>0</v>
      </c>
      <c r="AP1610">
        <v>570.82000000000005</v>
      </c>
      <c r="AQ1610">
        <v>617.48</v>
      </c>
      <c r="AR1610">
        <v>0</v>
      </c>
      <c r="AS1610">
        <v>0</v>
      </c>
      <c r="AT1610">
        <v>1</v>
      </c>
      <c r="AU1610">
        <v>1</v>
      </c>
      <c r="AV1610">
        <v>0</v>
      </c>
      <c r="AW1610">
        <v>0</v>
      </c>
      <c r="AX1610">
        <v>1</v>
      </c>
      <c r="AY1610">
        <v>1</v>
      </c>
      <c r="AZ1610">
        <v>1</v>
      </c>
      <c r="BA1610">
        <v>1</v>
      </c>
      <c r="BB1610" t="s">
        <v>4538</v>
      </c>
      <c r="BC1610" t="s">
        <v>4538</v>
      </c>
      <c r="BD1610" t="s">
        <v>4538</v>
      </c>
      <c r="BE1610" t="s">
        <v>4538</v>
      </c>
      <c r="BF1610" t="s">
        <v>4538</v>
      </c>
      <c r="BG1610" t="s">
        <v>4538</v>
      </c>
      <c r="BH1610" t="s">
        <v>4538</v>
      </c>
      <c r="BI1610" t="s">
        <v>4538</v>
      </c>
      <c r="BJ1610" t="s">
        <v>4538</v>
      </c>
      <c r="BK1610" t="s">
        <v>4538</v>
      </c>
      <c r="BL1610" t="s">
        <v>4538</v>
      </c>
      <c r="BM1610" t="s">
        <v>4538</v>
      </c>
      <c r="BN1610" t="s">
        <v>4538</v>
      </c>
      <c r="BO1610" t="s">
        <v>4538</v>
      </c>
      <c r="BP1610" t="s">
        <v>4538</v>
      </c>
      <c r="BQ1610" t="s">
        <v>4538</v>
      </c>
      <c r="BR1610" t="s">
        <v>4538</v>
      </c>
      <c r="BS1610" t="s">
        <v>4538</v>
      </c>
      <c r="BT1610" t="s">
        <v>4538</v>
      </c>
      <c r="BU1610" t="s">
        <v>4538</v>
      </c>
      <c r="BV1610">
        <v>396.10000000000008</v>
      </c>
      <c r="BW1610">
        <v>0</v>
      </c>
      <c r="BX1610">
        <v>0</v>
      </c>
      <c r="BY1610">
        <v>0</v>
      </c>
      <c r="BZ1610">
        <v>0</v>
      </c>
      <c r="CA1610" t="s">
        <v>6050</v>
      </c>
      <c r="CB1610" t="s">
        <v>4539</v>
      </c>
      <c r="CC1610" t="s">
        <v>6051</v>
      </c>
      <c r="CD1610">
        <v>-82960273</v>
      </c>
      <c r="CE1610">
        <v>-359649486</v>
      </c>
      <c r="CF1610">
        <v>2</v>
      </c>
      <c r="CG1610" t="s">
        <v>24</v>
      </c>
      <c r="CH1610" t="s">
        <v>4604</v>
      </c>
      <c r="CI1610" t="s">
        <v>4605</v>
      </c>
    </row>
    <row r="1611" spans="1:87" x14ac:dyDescent="0.3">
      <c r="A1611" t="s">
        <v>261</v>
      </c>
      <c r="B1611" t="s">
        <v>7732</v>
      </c>
      <c r="C1611" t="s">
        <v>262</v>
      </c>
      <c r="D1611">
        <v>1278</v>
      </c>
      <c r="G1611" t="s">
        <v>8395</v>
      </c>
      <c r="H1611" t="s">
        <v>1705</v>
      </c>
      <c r="I1611" t="s">
        <v>1706</v>
      </c>
      <c r="J1611" t="s">
        <v>9970</v>
      </c>
      <c r="K1611" t="s">
        <v>4823</v>
      </c>
      <c r="M1611" t="s">
        <v>4520</v>
      </c>
      <c r="N1611" t="s">
        <v>4521</v>
      </c>
      <c r="O1611" t="s">
        <v>4522</v>
      </c>
      <c r="P1611" t="s">
        <v>1227</v>
      </c>
      <c r="Q1611" t="s">
        <v>8397</v>
      </c>
      <c r="R1611" t="s">
        <v>9665</v>
      </c>
      <c r="S1611" t="s">
        <v>7736</v>
      </c>
      <c r="T1611" t="s">
        <v>4526</v>
      </c>
      <c r="U1611" s="48">
        <v>45826</v>
      </c>
      <c r="X1611" t="s">
        <v>4588</v>
      </c>
      <c r="Y1611" t="s">
        <v>4599</v>
      </c>
      <c r="AA1611" t="s">
        <v>4529</v>
      </c>
      <c r="AB1611" t="s">
        <v>4547</v>
      </c>
      <c r="AC1611" t="s">
        <v>8273</v>
      </c>
      <c r="AD1611" t="s">
        <v>8398</v>
      </c>
      <c r="AE1611" t="s">
        <v>9971</v>
      </c>
      <c r="AH1611" t="s">
        <v>4536</v>
      </c>
      <c r="AI1611" t="s">
        <v>4537</v>
      </c>
      <c r="AJ1611" t="s">
        <v>4537</v>
      </c>
      <c r="AK1611">
        <v>1315.5</v>
      </c>
      <c r="AL1611">
        <v>1000</v>
      </c>
      <c r="AM1611">
        <v>0</v>
      </c>
      <c r="AN1611">
        <v>0</v>
      </c>
      <c r="AO1611">
        <v>0</v>
      </c>
      <c r="AP1611">
        <v>0</v>
      </c>
      <c r="AQ1611">
        <v>1049.05</v>
      </c>
      <c r="AR1611">
        <v>0</v>
      </c>
      <c r="AS1611">
        <v>0</v>
      </c>
      <c r="AT1611">
        <v>0</v>
      </c>
      <c r="AU1611">
        <v>1</v>
      </c>
      <c r="AV1611">
        <v>0</v>
      </c>
      <c r="AW1611">
        <v>0</v>
      </c>
      <c r="AX1611">
        <v>1</v>
      </c>
      <c r="AY1611">
        <v>1</v>
      </c>
      <c r="AZ1611">
        <v>1</v>
      </c>
      <c r="BA1611">
        <v>1</v>
      </c>
      <c r="BB1611" t="s">
        <v>4538</v>
      </c>
      <c r="BC1611" t="s">
        <v>4538</v>
      </c>
      <c r="BD1611" t="s">
        <v>4538</v>
      </c>
      <c r="BE1611" t="s">
        <v>4538</v>
      </c>
      <c r="BF1611" t="s">
        <v>4538</v>
      </c>
      <c r="BG1611" t="s">
        <v>4538</v>
      </c>
      <c r="BH1611" t="s">
        <v>4538</v>
      </c>
      <c r="BI1611" t="s">
        <v>4538</v>
      </c>
      <c r="BJ1611" t="s">
        <v>4538</v>
      </c>
      <c r="BK1611" t="s">
        <v>4538</v>
      </c>
      <c r="BL1611" t="s">
        <v>4538</v>
      </c>
      <c r="BM1611" t="s">
        <v>4538</v>
      </c>
      <c r="BN1611" t="s">
        <v>4538</v>
      </c>
      <c r="BO1611" t="s">
        <v>4538</v>
      </c>
      <c r="BP1611" t="s">
        <v>4538</v>
      </c>
      <c r="BQ1611" t="s">
        <v>4538</v>
      </c>
      <c r="BR1611" t="s">
        <v>4538</v>
      </c>
      <c r="BS1611" t="s">
        <v>4538</v>
      </c>
      <c r="BT1611" t="s">
        <v>4538</v>
      </c>
      <c r="BU1611" t="s">
        <v>4538</v>
      </c>
      <c r="BV1611">
        <v>349.68333333333334</v>
      </c>
      <c r="BW1611">
        <v>0</v>
      </c>
      <c r="BX1611">
        <v>0</v>
      </c>
      <c r="BY1611">
        <v>0</v>
      </c>
      <c r="BZ1611">
        <v>0</v>
      </c>
      <c r="CA1611" t="s">
        <v>6050</v>
      </c>
      <c r="CB1611" t="s">
        <v>4564</v>
      </c>
      <c r="CC1611" t="s">
        <v>6051</v>
      </c>
      <c r="CD1611">
        <v>-71771585</v>
      </c>
      <c r="CE1611">
        <v>-348313902</v>
      </c>
      <c r="CF1611">
        <v>2</v>
      </c>
      <c r="CG1611" t="s">
        <v>24</v>
      </c>
      <c r="CH1611" t="s">
        <v>4604</v>
      </c>
      <c r="CI1611" t="s">
        <v>4605</v>
      </c>
    </row>
    <row r="1612" spans="1:87" x14ac:dyDescent="0.3">
      <c r="A1612" t="s">
        <v>243</v>
      </c>
      <c r="B1612" t="s">
        <v>6043</v>
      </c>
      <c r="C1612" t="s">
        <v>281</v>
      </c>
      <c r="D1612">
        <v>1288</v>
      </c>
      <c r="G1612" t="s">
        <v>7874</v>
      </c>
      <c r="H1612" t="s">
        <v>1915</v>
      </c>
      <c r="I1612" t="s">
        <v>1916</v>
      </c>
      <c r="J1612" t="s">
        <v>9972</v>
      </c>
      <c r="K1612" t="s">
        <v>4823</v>
      </c>
      <c r="M1612" t="s">
        <v>4520</v>
      </c>
      <c r="N1612" t="s">
        <v>4521</v>
      </c>
      <c r="O1612" t="s">
        <v>4522</v>
      </c>
      <c r="P1612" t="s">
        <v>1227</v>
      </c>
      <c r="Q1612" t="s">
        <v>4607</v>
      </c>
      <c r="R1612" t="s">
        <v>8277</v>
      </c>
      <c r="S1612" t="s">
        <v>4883</v>
      </c>
      <c r="T1612" t="s">
        <v>4526</v>
      </c>
      <c r="U1612" s="48">
        <v>45826</v>
      </c>
      <c r="X1612" t="s">
        <v>4598</v>
      </c>
      <c r="Y1612" t="s">
        <v>4599</v>
      </c>
      <c r="AA1612" t="s">
        <v>4529</v>
      </c>
      <c r="AB1612" t="s">
        <v>4547</v>
      </c>
      <c r="AC1612" t="s">
        <v>8273</v>
      </c>
      <c r="AD1612" t="s">
        <v>7876</v>
      </c>
      <c r="AE1612" t="s">
        <v>9973</v>
      </c>
      <c r="AH1612" t="s">
        <v>4536</v>
      </c>
      <c r="AI1612" t="s">
        <v>4537</v>
      </c>
      <c r="AJ1612" t="s">
        <v>4537</v>
      </c>
      <c r="AK1612">
        <v>0</v>
      </c>
      <c r="AL1612">
        <v>1000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  <c r="AY1612">
        <v>1</v>
      </c>
      <c r="AZ1612">
        <v>1</v>
      </c>
      <c r="BA1612">
        <v>1</v>
      </c>
      <c r="BB1612" t="s">
        <v>4538</v>
      </c>
      <c r="BC1612" t="s">
        <v>4538</v>
      </c>
      <c r="BD1612" t="s">
        <v>4538</v>
      </c>
      <c r="BE1612" t="s">
        <v>4538</v>
      </c>
      <c r="BF1612" t="s">
        <v>4538</v>
      </c>
      <c r="BG1612" t="s">
        <v>4538</v>
      </c>
      <c r="BH1612" t="s">
        <v>4538</v>
      </c>
      <c r="BI1612" t="s">
        <v>4538</v>
      </c>
      <c r="BJ1612" t="s">
        <v>4538</v>
      </c>
      <c r="BK1612" t="s">
        <v>4538</v>
      </c>
      <c r="BL1612" t="s">
        <v>4538</v>
      </c>
      <c r="BM1612" t="s">
        <v>4538</v>
      </c>
      <c r="BN1612" t="s">
        <v>4538</v>
      </c>
      <c r="BO1612" t="s">
        <v>4538</v>
      </c>
      <c r="BP1612" t="s">
        <v>4538</v>
      </c>
      <c r="BQ1612" t="s">
        <v>4538</v>
      </c>
      <c r="BR1612" t="s">
        <v>4538</v>
      </c>
      <c r="BS1612" t="s">
        <v>4538</v>
      </c>
      <c r="BT1612" t="s">
        <v>4538</v>
      </c>
      <c r="BU1612" t="s">
        <v>4538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 t="s">
        <v>6050</v>
      </c>
      <c r="CB1612" t="s">
        <v>4539</v>
      </c>
      <c r="CC1612" t="s">
        <v>6051</v>
      </c>
      <c r="CD1612" t="s">
        <v>4538</v>
      </c>
      <c r="CE1612" t="s">
        <v>4538</v>
      </c>
      <c r="CF1612">
        <v>3</v>
      </c>
      <c r="CG1612" t="s">
        <v>36</v>
      </c>
      <c r="CH1612" t="s">
        <v>4541</v>
      </c>
      <c r="CI1612" t="s">
        <v>4542</v>
      </c>
    </row>
    <row r="1613" spans="1:87" x14ac:dyDescent="0.3">
      <c r="A1613" t="s">
        <v>1122</v>
      </c>
      <c r="B1613" t="s">
        <v>4566</v>
      </c>
      <c r="C1613" t="s">
        <v>1123</v>
      </c>
      <c r="D1613">
        <v>1045</v>
      </c>
      <c r="G1613" t="s">
        <v>4974</v>
      </c>
      <c r="H1613" t="s">
        <v>4258</v>
      </c>
      <c r="I1613" t="s">
        <v>4259</v>
      </c>
      <c r="J1613" t="s">
        <v>4259</v>
      </c>
      <c r="K1613" t="s">
        <v>4880</v>
      </c>
      <c r="M1613" t="s">
        <v>4569</v>
      </c>
      <c r="N1613" t="s">
        <v>5264</v>
      </c>
      <c r="O1613" t="s">
        <v>4522</v>
      </c>
      <c r="P1613" t="s">
        <v>1227</v>
      </c>
      <c r="Q1613" t="s">
        <v>9974</v>
      </c>
      <c r="R1613" t="s">
        <v>9975</v>
      </c>
      <c r="S1613" t="s">
        <v>4525</v>
      </c>
      <c r="T1613" t="s">
        <v>4526</v>
      </c>
      <c r="U1613" s="48">
        <v>45826</v>
      </c>
      <c r="X1613" t="s">
        <v>4598</v>
      </c>
      <c r="Y1613" t="s">
        <v>4559</v>
      </c>
      <c r="AA1613" t="s">
        <v>4529</v>
      </c>
      <c r="AB1613" t="s">
        <v>4630</v>
      </c>
      <c r="AC1613" t="s">
        <v>4576</v>
      </c>
      <c r="AD1613" t="s">
        <v>5039</v>
      </c>
      <c r="AE1613" t="s">
        <v>9976</v>
      </c>
      <c r="AH1613" t="s">
        <v>4536</v>
      </c>
      <c r="AI1613" t="s">
        <v>4537</v>
      </c>
      <c r="AJ1613" t="s">
        <v>4537</v>
      </c>
      <c r="AK1613">
        <v>0</v>
      </c>
      <c r="AL1613">
        <v>800</v>
      </c>
      <c r="AM1613">
        <v>0</v>
      </c>
      <c r="AN1613">
        <v>0</v>
      </c>
      <c r="AO1613">
        <v>0</v>
      </c>
      <c r="AP1613">
        <v>312.55</v>
      </c>
      <c r="AQ1613">
        <v>0</v>
      </c>
      <c r="AR1613">
        <v>0</v>
      </c>
      <c r="AS1613">
        <v>0</v>
      </c>
      <c r="AT1613">
        <v>1</v>
      </c>
      <c r="AU1613">
        <v>0</v>
      </c>
      <c r="AV1613">
        <v>0</v>
      </c>
      <c r="AW1613">
        <v>0</v>
      </c>
      <c r="AX1613">
        <v>1</v>
      </c>
      <c r="AY1613">
        <v>1</v>
      </c>
      <c r="AZ1613">
        <v>1</v>
      </c>
      <c r="BA1613">
        <v>1</v>
      </c>
      <c r="BB1613" t="s">
        <v>4538</v>
      </c>
      <c r="BC1613" t="s">
        <v>4538</v>
      </c>
      <c r="BD1613" t="s">
        <v>4538</v>
      </c>
      <c r="BE1613" t="s">
        <v>4538</v>
      </c>
      <c r="BF1613" t="s">
        <v>4538</v>
      </c>
      <c r="BG1613" t="s">
        <v>4538</v>
      </c>
      <c r="BH1613" t="s">
        <v>4538</v>
      </c>
      <c r="BI1613" t="s">
        <v>4538</v>
      </c>
      <c r="BJ1613" t="s">
        <v>4538</v>
      </c>
      <c r="BK1613" t="s">
        <v>4538</v>
      </c>
      <c r="BL1613" t="s">
        <v>4538</v>
      </c>
      <c r="BM1613" t="s">
        <v>4538</v>
      </c>
      <c r="BN1613" t="s">
        <v>4538</v>
      </c>
      <c r="BO1613" t="s">
        <v>4538</v>
      </c>
      <c r="BP1613" t="s">
        <v>4538</v>
      </c>
      <c r="BQ1613" t="s">
        <v>4538</v>
      </c>
      <c r="BR1613" t="s">
        <v>4538</v>
      </c>
      <c r="BS1613" t="s">
        <v>4538</v>
      </c>
      <c r="BT1613" t="s">
        <v>4538</v>
      </c>
      <c r="BU1613" t="s">
        <v>4538</v>
      </c>
      <c r="BV1613">
        <v>104.18333333333334</v>
      </c>
      <c r="BW1613">
        <v>0</v>
      </c>
      <c r="BX1613">
        <v>0</v>
      </c>
      <c r="BY1613">
        <v>0</v>
      </c>
      <c r="BZ1613">
        <v>0</v>
      </c>
      <c r="CA1613" t="s">
        <v>4581</v>
      </c>
      <c r="CB1613" t="s">
        <v>1122</v>
      </c>
      <c r="CC1613" t="s">
        <v>5271</v>
      </c>
      <c r="CD1613" t="s">
        <v>4538</v>
      </c>
      <c r="CE1613" t="s">
        <v>4538</v>
      </c>
      <c r="CF1613">
        <v>3</v>
      </c>
      <c r="CG1613" t="s">
        <v>36</v>
      </c>
      <c r="CH1613" t="s">
        <v>4583</v>
      </c>
      <c r="CI1613" t="s">
        <v>4584</v>
      </c>
    </row>
    <row r="1614" spans="1:87" x14ac:dyDescent="0.3">
      <c r="A1614" t="s">
        <v>693</v>
      </c>
      <c r="B1614" t="s">
        <v>4516</v>
      </c>
      <c r="C1614" t="s">
        <v>947</v>
      </c>
      <c r="D1614">
        <v>1007</v>
      </c>
      <c r="G1614" t="s">
        <v>4517</v>
      </c>
      <c r="H1614" t="s">
        <v>3585</v>
      </c>
      <c r="I1614" t="s">
        <v>3572</v>
      </c>
      <c r="J1614" t="s">
        <v>9977</v>
      </c>
      <c r="K1614" t="s">
        <v>4519</v>
      </c>
      <c r="M1614" t="s">
        <v>4520</v>
      </c>
      <c r="N1614" t="s">
        <v>4521</v>
      </c>
      <c r="O1614" t="s">
        <v>4522</v>
      </c>
      <c r="P1614" t="s">
        <v>1227</v>
      </c>
      <c r="Q1614" t="s">
        <v>6083</v>
      </c>
      <c r="R1614" t="s">
        <v>4546</v>
      </c>
      <c r="S1614" t="s">
        <v>4525</v>
      </c>
      <c r="T1614" t="s">
        <v>4526</v>
      </c>
      <c r="U1614" s="48">
        <v>45827</v>
      </c>
      <c r="X1614" t="s">
        <v>4527</v>
      </c>
      <c r="Y1614" t="s">
        <v>4599</v>
      </c>
      <c r="AA1614" t="s">
        <v>4529</v>
      </c>
      <c r="AB1614" t="s">
        <v>4630</v>
      </c>
      <c r="AC1614" t="s">
        <v>4576</v>
      </c>
      <c r="AD1614" t="s">
        <v>4532</v>
      </c>
      <c r="AE1614" t="s">
        <v>9978</v>
      </c>
      <c r="AH1614" t="s">
        <v>4536</v>
      </c>
      <c r="AI1614" t="s">
        <v>4537</v>
      </c>
      <c r="AJ1614" t="s">
        <v>4537</v>
      </c>
      <c r="AK1614">
        <v>410.12</v>
      </c>
      <c r="AL1614">
        <v>800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>
        <v>1</v>
      </c>
      <c r="AZ1614">
        <v>1</v>
      </c>
      <c r="BA1614">
        <v>1</v>
      </c>
      <c r="BB1614" t="s">
        <v>4538</v>
      </c>
      <c r="BC1614" t="s">
        <v>4538</v>
      </c>
      <c r="BD1614" t="s">
        <v>4538</v>
      </c>
      <c r="BE1614" t="s">
        <v>4538</v>
      </c>
      <c r="BF1614" t="s">
        <v>4538</v>
      </c>
      <c r="BG1614" t="s">
        <v>4538</v>
      </c>
      <c r="BH1614" t="s">
        <v>4538</v>
      </c>
      <c r="BI1614" t="s">
        <v>4538</v>
      </c>
      <c r="BJ1614" t="s">
        <v>4538</v>
      </c>
      <c r="BK1614" t="s">
        <v>4538</v>
      </c>
      <c r="BL1614" t="s">
        <v>4538</v>
      </c>
      <c r="BM1614" t="s">
        <v>4538</v>
      </c>
      <c r="BN1614" t="s">
        <v>4538</v>
      </c>
      <c r="BO1614" t="s">
        <v>4538</v>
      </c>
      <c r="BP1614" t="s">
        <v>4538</v>
      </c>
      <c r="BQ1614" t="s">
        <v>4538</v>
      </c>
      <c r="BR1614" t="s">
        <v>4538</v>
      </c>
      <c r="BS1614" t="s">
        <v>4538</v>
      </c>
      <c r="BT1614" t="s">
        <v>4538</v>
      </c>
      <c r="BU1614" t="s">
        <v>4538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 t="s">
        <v>4525</v>
      </c>
      <c r="CB1614" t="s">
        <v>4539</v>
      </c>
      <c r="CC1614" t="s">
        <v>4540</v>
      </c>
      <c r="CD1614">
        <v>-37309976</v>
      </c>
      <c r="CE1614">
        <v>-385776524</v>
      </c>
      <c r="CF1614">
        <v>3</v>
      </c>
      <c r="CG1614" t="s">
        <v>36</v>
      </c>
      <c r="CH1614" t="s">
        <v>4541</v>
      </c>
      <c r="CI1614" t="s">
        <v>4542</v>
      </c>
    </row>
    <row r="1615" spans="1:87" x14ac:dyDescent="0.3">
      <c r="A1615" t="s">
        <v>1122</v>
      </c>
      <c r="B1615" t="s">
        <v>4566</v>
      </c>
      <c r="C1615" t="s">
        <v>1123</v>
      </c>
      <c r="D1615">
        <v>1045</v>
      </c>
      <c r="G1615" t="s">
        <v>4974</v>
      </c>
      <c r="H1615" t="s">
        <v>4260</v>
      </c>
      <c r="I1615" t="s">
        <v>4261</v>
      </c>
      <c r="J1615" t="s">
        <v>4261</v>
      </c>
      <c r="K1615" t="s">
        <v>4880</v>
      </c>
      <c r="M1615" t="s">
        <v>4569</v>
      </c>
      <c r="N1615" t="s">
        <v>5264</v>
      </c>
      <c r="O1615" t="s">
        <v>4522</v>
      </c>
      <c r="P1615" t="s">
        <v>1227</v>
      </c>
      <c r="Q1615" t="s">
        <v>9979</v>
      </c>
      <c r="R1615" t="s">
        <v>4546</v>
      </c>
      <c r="S1615" t="s">
        <v>4525</v>
      </c>
      <c r="T1615" t="s">
        <v>4526</v>
      </c>
      <c r="U1615" s="48">
        <v>45833</v>
      </c>
      <c r="X1615" t="s">
        <v>4745</v>
      </c>
      <c r="Y1615" t="s">
        <v>4559</v>
      </c>
      <c r="AA1615" t="s">
        <v>4529</v>
      </c>
      <c r="AB1615" t="s">
        <v>4630</v>
      </c>
      <c r="AC1615" t="s">
        <v>4576</v>
      </c>
      <c r="AD1615" t="s">
        <v>5039</v>
      </c>
      <c r="AE1615" t="s">
        <v>9980</v>
      </c>
      <c r="AH1615" t="s">
        <v>4536</v>
      </c>
      <c r="AI1615" t="s">
        <v>4537</v>
      </c>
      <c r="AJ1615" t="s">
        <v>4537</v>
      </c>
      <c r="AK1615">
        <v>0</v>
      </c>
      <c r="AL1615">
        <v>800</v>
      </c>
      <c r="AM1615">
        <v>0</v>
      </c>
      <c r="AN1615">
        <v>0</v>
      </c>
      <c r="AO1615">
        <v>0</v>
      </c>
      <c r="AP1615">
        <v>0</v>
      </c>
      <c r="AQ1615">
        <v>272.33999999999997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</v>
      </c>
      <c r="AY1615">
        <v>1</v>
      </c>
      <c r="AZ1615">
        <v>1</v>
      </c>
      <c r="BA1615">
        <v>1</v>
      </c>
      <c r="BB1615" t="s">
        <v>4538</v>
      </c>
      <c r="BC1615" t="s">
        <v>4538</v>
      </c>
      <c r="BD1615" t="s">
        <v>4538</v>
      </c>
      <c r="BE1615" t="s">
        <v>4538</v>
      </c>
      <c r="BF1615" t="s">
        <v>4538</v>
      </c>
      <c r="BG1615" t="s">
        <v>4538</v>
      </c>
      <c r="BH1615" t="s">
        <v>4538</v>
      </c>
      <c r="BI1615" t="s">
        <v>4538</v>
      </c>
      <c r="BJ1615" t="s">
        <v>4538</v>
      </c>
      <c r="BK1615" t="s">
        <v>4538</v>
      </c>
      <c r="BL1615" t="s">
        <v>4538</v>
      </c>
      <c r="BM1615" t="s">
        <v>4538</v>
      </c>
      <c r="BN1615" t="s">
        <v>4538</v>
      </c>
      <c r="BO1615" t="s">
        <v>4538</v>
      </c>
      <c r="BP1615" t="s">
        <v>4538</v>
      </c>
      <c r="BQ1615" t="s">
        <v>4538</v>
      </c>
      <c r="BR1615" t="s">
        <v>4538</v>
      </c>
      <c r="BS1615" t="s">
        <v>4538</v>
      </c>
      <c r="BT1615" t="s">
        <v>4538</v>
      </c>
      <c r="BU1615" t="s">
        <v>4538</v>
      </c>
      <c r="BV1615">
        <v>90.779999999999987</v>
      </c>
      <c r="BW1615">
        <v>0</v>
      </c>
      <c r="BX1615">
        <v>0</v>
      </c>
      <c r="BY1615">
        <v>0</v>
      </c>
      <c r="BZ1615">
        <v>0</v>
      </c>
      <c r="CA1615" t="s">
        <v>4581</v>
      </c>
      <c r="CB1615" t="s">
        <v>1122</v>
      </c>
      <c r="CC1615" t="s">
        <v>5271</v>
      </c>
      <c r="CD1615" t="s">
        <v>4538</v>
      </c>
      <c r="CE1615" t="s">
        <v>4538</v>
      </c>
      <c r="CF1615">
        <v>3</v>
      </c>
      <c r="CG1615" t="s">
        <v>36</v>
      </c>
      <c r="CH1615" t="s">
        <v>4583</v>
      </c>
      <c r="CI1615" t="s">
        <v>4584</v>
      </c>
    </row>
    <row r="1616" spans="1:87" x14ac:dyDescent="0.3">
      <c r="A1616" t="s">
        <v>1192</v>
      </c>
      <c r="B1616" t="s">
        <v>4566</v>
      </c>
      <c r="C1616" t="s">
        <v>1207</v>
      </c>
      <c r="D1616">
        <v>1043</v>
      </c>
      <c r="G1616" t="s">
        <v>4974</v>
      </c>
      <c r="H1616" t="s">
        <v>4072</v>
      </c>
      <c r="I1616" t="s">
        <v>4073</v>
      </c>
      <c r="J1616" t="s">
        <v>4073</v>
      </c>
      <c r="K1616" t="s">
        <v>4880</v>
      </c>
      <c r="M1616" t="s">
        <v>4569</v>
      </c>
      <c r="N1616" t="s">
        <v>5264</v>
      </c>
      <c r="O1616" t="s">
        <v>4522</v>
      </c>
      <c r="P1616" t="s">
        <v>1227</v>
      </c>
      <c r="Q1616" t="s">
        <v>4607</v>
      </c>
      <c r="R1616" t="s">
        <v>4948</v>
      </c>
      <c r="S1616" t="s">
        <v>4525</v>
      </c>
      <c r="T1616" t="s">
        <v>4526</v>
      </c>
      <c r="U1616" s="48">
        <v>45833</v>
      </c>
      <c r="X1616" t="s">
        <v>4598</v>
      </c>
      <c r="Y1616" t="s">
        <v>4559</v>
      </c>
      <c r="AA1616" t="s">
        <v>4529</v>
      </c>
      <c r="AB1616" t="s">
        <v>4630</v>
      </c>
      <c r="AC1616" t="s">
        <v>4576</v>
      </c>
      <c r="AD1616" t="s">
        <v>7261</v>
      </c>
      <c r="AE1616" t="s">
        <v>9950</v>
      </c>
      <c r="AH1616" t="s">
        <v>4536</v>
      </c>
      <c r="AI1616" t="s">
        <v>4537</v>
      </c>
      <c r="AJ1616" t="s">
        <v>4537</v>
      </c>
      <c r="AK1616">
        <v>555.48</v>
      </c>
      <c r="AL1616">
        <v>800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1</v>
      </c>
      <c r="AZ1616">
        <v>1</v>
      </c>
      <c r="BA1616">
        <v>1</v>
      </c>
      <c r="BB1616" t="s">
        <v>4538</v>
      </c>
      <c r="BC1616" t="s">
        <v>4538</v>
      </c>
      <c r="BD1616" t="s">
        <v>4538</v>
      </c>
      <c r="BE1616" t="s">
        <v>4538</v>
      </c>
      <c r="BF1616" t="s">
        <v>4538</v>
      </c>
      <c r="BG1616" t="s">
        <v>4538</v>
      </c>
      <c r="BH1616" t="s">
        <v>4538</v>
      </c>
      <c r="BI1616" t="s">
        <v>4538</v>
      </c>
      <c r="BJ1616" t="s">
        <v>4538</v>
      </c>
      <c r="BK1616" t="s">
        <v>4538</v>
      </c>
      <c r="BL1616" t="s">
        <v>4538</v>
      </c>
      <c r="BM1616" t="s">
        <v>4538</v>
      </c>
      <c r="BN1616" t="s">
        <v>4538</v>
      </c>
      <c r="BO1616" t="s">
        <v>4538</v>
      </c>
      <c r="BP1616" t="s">
        <v>4538</v>
      </c>
      <c r="BQ1616" t="s">
        <v>4538</v>
      </c>
      <c r="BR1616" t="s">
        <v>4538</v>
      </c>
      <c r="BS1616" t="s">
        <v>4538</v>
      </c>
      <c r="BT1616" t="s">
        <v>4538</v>
      </c>
      <c r="BU1616" t="s">
        <v>4538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 t="s">
        <v>4538</v>
      </c>
      <c r="CB1616" t="s">
        <v>4538</v>
      </c>
      <c r="CC1616" t="s">
        <v>4538</v>
      </c>
      <c r="CD1616" t="s">
        <v>4538</v>
      </c>
      <c r="CE1616" t="s">
        <v>4538</v>
      </c>
      <c r="CF1616">
        <v>3</v>
      </c>
      <c r="CG1616" t="s">
        <v>36</v>
      </c>
      <c r="CH1616" t="s">
        <v>4541</v>
      </c>
      <c r="CI1616" t="s">
        <v>4542</v>
      </c>
    </row>
    <row r="1617" spans="1:87" x14ac:dyDescent="0.3">
      <c r="A1617" t="s">
        <v>308</v>
      </c>
      <c r="B1617" t="s">
        <v>4594</v>
      </c>
      <c r="C1617" t="s">
        <v>488</v>
      </c>
      <c r="D1617">
        <v>1011</v>
      </c>
      <c r="G1617" t="s">
        <v>4874</v>
      </c>
      <c r="H1617" t="s">
        <v>540</v>
      </c>
      <c r="I1617" t="s">
        <v>541</v>
      </c>
      <c r="J1617" t="s">
        <v>9981</v>
      </c>
      <c r="K1617" t="s">
        <v>4555</v>
      </c>
      <c r="M1617" t="s">
        <v>4555</v>
      </c>
      <c r="N1617" t="s">
        <v>4556</v>
      </c>
      <c r="O1617" t="s">
        <v>4522</v>
      </c>
      <c r="P1617" t="s">
        <v>1227</v>
      </c>
      <c r="Q1617" t="s">
        <v>4607</v>
      </c>
      <c r="R1617" t="s">
        <v>6574</v>
      </c>
      <c r="S1617" t="s">
        <v>4525</v>
      </c>
      <c r="T1617" t="s">
        <v>4526</v>
      </c>
      <c r="U1617" s="48">
        <v>45834</v>
      </c>
      <c r="X1617" t="s">
        <v>4598</v>
      </c>
      <c r="Y1617" t="s">
        <v>4528</v>
      </c>
      <c r="AA1617" t="s">
        <v>4529</v>
      </c>
      <c r="AB1617" t="s">
        <v>4547</v>
      </c>
      <c r="AC1617" t="s">
        <v>4576</v>
      </c>
      <c r="AD1617" t="s">
        <v>4590</v>
      </c>
      <c r="AE1617" t="s">
        <v>6127</v>
      </c>
      <c r="AF1617" t="s">
        <v>9982</v>
      </c>
      <c r="AG1617" t="s">
        <v>9983</v>
      </c>
      <c r="AH1617" t="s">
        <v>4536</v>
      </c>
      <c r="AI1617" t="s">
        <v>4537</v>
      </c>
      <c r="AJ1617" t="s">
        <v>4537</v>
      </c>
      <c r="AK1617">
        <v>0</v>
      </c>
      <c r="AL1617">
        <v>800</v>
      </c>
      <c r="AM1617">
        <v>1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1</v>
      </c>
      <c r="AY1617">
        <v>1</v>
      </c>
      <c r="AZ1617">
        <v>1</v>
      </c>
      <c r="BA1617">
        <v>1</v>
      </c>
      <c r="BB1617">
        <v>600</v>
      </c>
      <c r="BC1617">
        <v>600</v>
      </c>
      <c r="BD1617">
        <v>600</v>
      </c>
      <c r="BE1617">
        <v>600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 t="s">
        <v>4525</v>
      </c>
      <c r="CB1617" t="s">
        <v>4539</v>
      </c>
      <c r="CC1617" t="s">
        <v>4540</v>
      </c>
      <c r="CD1617">
        <v>-454347</v>
      </c>
      <c r="CE1617">
        <v>-40716908</v>
      </c>
      <c r="CF1617">
        <v>3</v>
      </c>
      <c r="CG1617" t="s">
        <v>36</v>
      </c>
      <c r="CH1617" t="s">
        <v>4541</v>
      </c>
      <c r="CI1617" t="s">
        <v>4542</v>
      </c>
    </row>
    <row r="1618" spans="1:87" x14ac:dyDescent="0.3">
      <c r="A1618" t="s">
        <v>1122</v>
      </c>
      <c r="B1618" t="s">
        <v>4566</v>
      </c>
      <c r="C1618" t="s">
        <v>1123</v>
      </c>
      <c r="D1618">
        <v>1045</v>
      </c>
      <c r="G1618" t="s">
        <v>4974</v>
      </c>
      <c r="H1618" t="s">
        <v>4074</v>
      </c>
      <c r="I1618" t="s">
        <v>4075</v>
      </c>
      <c r="J1618" t="s">
        <v>9984</v>
      </c>
      <c r="K1618" t="s">
        <v>4880</v>
      </c>
      <c r="M1618" t="s">
        <v>4569</v>
      </c>
      <c r="N1618" t="s">
        <v>5264</v>
      </c>
      <c r="O1618" t="s">
        <v>4522</v>
      </c>
      <c r="P1618" t="s">
        <v>1227</v>
      </c>
      <c r="Q1618" t="s">
        <v>5917</v>
      </c>
      <c r="R1618" t="s">
        <v>6809</v>
      </c>
      <c r="S1618" t="s">
        <v>4525</v>
      </c>
      <c r="T1618" t="s">
        <v>4526</v>
      </c>
      <c r="U1618" s="48">
        <v>45835</v>
      </c>
      <c r="X1618" t="s">
        <v>4745</v>
      </c>
      <c r="Y1618" t="s">
        <v>4559</v>
      </c>
      <c r="AA1618" t="s">
        <v>4529</v>
      </c>
      <c r="AB1618" t="s">
        <v>4630</v>
      </c>
      <c r="AC1618" t="s">
        <v>4576</v>
      </c>
      <c r="AD1618" t="s">
        <v>5039</v>
      </c>
      <c r="AE1618" t="s">
        <v>9985</v>
      </c>
      <c r="AH1618" t="s">
        <v>4536</v>
      </c>
      <c r="AI1618" t="s">
        <v>4537</v>
      </c>
      <c r="AJ1618" t="s">
        <v>4537</v>
      </c>
      <c r="AK1618">
        <v>2186.39</v>
      </c>
      <c r="AL1618">
        <v>800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</v>
      </c>
      <c r="AY1618">
        <v>1</v>
      </c>
      <c r="AZ1618">
        <v>1</v>
      </c>
      <c r="BA1618">
        <v>1</v>
      </c>
      <c r="BB1618" t="s">
        <v>4538</v>
      </c>
      <c r="BC1618" t="s">
        <v>4538</v>
      </c>
      <c r="BD1618" t="s">
        <v>4538</v>
      </c>
      <c r="BE1618" t="s">
        <v>4538</v>
      </c>
      <c r="BF1618" t="s">
        <v>4538</v>
      </c>
      <c r="BG1618" t="s">
        <v>4538</v>
      </c>
      <c r="BH1618" t="s">
        <v>4538</v>
      </c>
      <c r="BI1618" t="s">
        <v>4538</v>
      </c>
      <c r="BJ1618" t="s">
        <v>4538</v>
      </c>
      <c r="BK1618" t="s">
        <v>4538</v>
      </c>
      <c r="BL1618" t="s">
        <v>4538</v>
      </c>
      <c r="BM1618" t="s">
        <v>4538</v>
      </c>
      <c r="BN1618" t="s">
        <v>4538</v>
      </c>
      <c r="BO1618" t="s">
        <v>4538</v>
      </c>
      <c r="BP1618" t="s">
        <v>4538</v>
      </c>
      <c r="BQ1618" t="s">
        <v>4538</v>
      </c>
      <c r="BR1618" t="s">
        <v>4538</v>
      </c>
      <c r="BS1618" t="s">
        <v>4538</v>
      </c>
      <c r="BT1618" t="s">
        <v>4538</v>
      </c>
      <c r="BU1618" t="s">
        <v>4538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 t="s">
        <v>4581</v>
      </c>
      <c r="CB1618" t="s">
        <v>1122</v>
      </c>
      <c r="CC1618" t="s">
        <v>5271</v>
      </c>
      <c r="CD1618" t="s">
        <v>4538</v>
      </c>
      <c r="CE1618" t="s">
        <v>4538</v>
      </c>
      <c r="CF1618">
        <v>3</v>
      </c>
      <c r="CG1618" t="s">
        <v>36</v>
      </c>
      <c r="CH1618" t="s">
        <v>4541</v>
      </c>
      <c r="CI1618" t="s">
        <v>4542</v>
      </c>
    </row>
    <row r="1619" spans="1:87" x14ac:dyDescent="0.3">
      <c r="A1619" t="s">
        <v>1122</v>
      </c>
      <c r="B1619" t="s">
        <v>4566</v>
      </c>
      <c r="C1619" t="s">
        <v>1123</v>
      </c>
      <c r="D1619">
        <v>1045</v>
      </c>
      <c r="G1619" t="s">
        <v>4974</v>
      </c>
      <c r="H1619" t="s">
        <v>4262</v>
      </c>
      <c r="I1619" t="s">
        <v>4263</v>
      </c>
      <c r="J1619" t="s">
        <v>4263</v>
      </c>
      <c r="K1619" t="s">
        <v>4880</v>
      </c>
      <c r="M1619" t="s">
        <v>4569</v>
      </c>
      <c r="N1619" t="s">
        <v>5264</v>
      </c>
      <c r="O1619" t="s">
        <v>4522</v>
      </c>
      <c r="P1619" t="s">
        <v>1227</v>
      </c>
      <c r="Q1619" t="s">
        <v>9986</v>
      </c>
      <c r="R1619" t="s">
        <v>4546</v>
      </c>
      <c r="S1619" t="s">
        <v>4525</v>
      </c>
      <c r="T1619" t="s">
        <v>4526</v>
      </c>
      <c r="U1619" s="48">
        <v>45835</v>
      </c>
      <c r="X1619" t="s">
        <v>4745</v>
      </c>
      <c r="Y1619" t="s">
        <v>4559</v>
      </c>
      <c r="AA1619" t="s">
        <v>4529</v>
      </c>
      <c r="AB1619" t="s">
        <v>4630</v>
      </c>
      <c r="AC1619" t="s">
        <v>4576</v>
      </c>
      <c r="AD1619" t="s">
        <v>5039</v>
      </c>
      <c r="AE1619" t="s">
        <v>9987</v>
      </c>
      <c r="AH1619" t="s">
        <v>4536</v>
      </c>
      <c r="AI1619" t="s">
        <v>4537</v>
      </c>
      <c r="AJ1619" t="s">
        <v>4537</v>
      </c>
      <c r="AK1619">
        <v>0</v>
      </c>
      <c r="AL1619">
        <v>800</v>
      </c>
      <c r="AM1619">
        <v>0</v>
      </c>
      <c r="AN1619">
        <v>0</v>
      </c>
      <c r="AO1619">
        <v>0</v>
      </c>
      <c r="AP1619">
        <v>700.88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0</v>
      </c>
      <c r="AW1619">
        <v>0</v>
      </c>
      <c r="AX1619">
        <v>1</v>
      </c>
      <c r="AY1619">
        <v>1</v>
      </c>
      <c r="AZ1619">
        <v>1</v>
      </c>
      <c r="BA1619">
        <v>1</v>
      </c>
      <c r="BB1619" t="s">
        <v>4538</v>
      </c>
      <c r="BC1619" t="s">
        <v>4538</v>
      </c>
      <c r="BD1619" t="s">
        <v>4538</v>
      </c>
      <c r="BE1619" t="s">
        <v>4538</v>
      </c>
      <c r="BF1619" t="s">
        <v>4538</v>
      </c>
      <c r="BG1619" t="s">
        <v>4538</v>
      </c>
      <c r="BH1619" t="s">
        <v>4538</v>
      </c>
      <c r="BI1619" t="s">
        <v>4538</v>
      </c>
      <c r="BJ1619" t="s">
        <v>4538</v>
      </c>
      <c r="BK1619" t="s">
        <v>4538</v>
      </c>
      <c r="BL1619" t="s">
        <v>4538</v>
      </c>
      <c r="BM1619" t="s">
        <v>4538</v>
      </c>
      <c r="BN1619" t="s">
        <v>4538</v>
      </c>
      <c r="BO1619" t="s">
        <v>4538</v>
      </c>
      <c r="BP1619" t="s">
        <v>4538</v>
      </c>
      <c r="BQ1619" t="s">
        <v>4538</v>
      </c>
      <c r="BR1619" t="s">
        <v>4538</v>
      </c>
      <c r="BS1619" t="s">
        <v>4538</v>
      </c>
      <c r="BT1619" t="s">
        <v>4538</v>
      </c>
      <c r="BU1619" t="s">
        <v>4538</v>
      </c>
      <c r="BV1619">
        <v>233.62666666666667</v>
      </c>
      <c r="BW1619">
        <v>0</v>
      </c>
      <c r="BX1619">
        <v>0</v>
      </c>
      <c r="BY1619">
        <v>0</v>
      </c>
      <c r="BZ1619">
        <v>0</v>
      </c>
      <c r="CA1619" t="s">
        <v>4581</v>
      </c>
      <c r="CB1619" t="s">
        <v>1122</v>
      </c>
      <c r="CC1619" t="s">
        <v>5271</v>
      </c>
      <c r="CD1619" t="s">
        <v>4538</v>
      </c>
      <c r="CE1619" t="s">
        <v>4538</v>
      </c>
      <c r="CF1619">
        <v>3</v>
      </c>
      <c r="CG1619" t="s">
        <v>36</v>
      </c>
      <c r="CH1619" t="s">
        <v>4583</v>
      </c>
      <c r="CI1619" t="s">
        <v>4584</v>
      </c>
    </row>
    <row r="1620" spans="1:87" x14ac:dyDescent="0.3">
      <c r="A1620" t="s">
        <v>243</v>
      </c>
      <c r="B1620" t="s">
        <v>6043</v>
      </c>
      <c r="C1620" t="s">
        <v>281</v>
      </c>
      <c r="D1620">
        <v>1288</v>
      </c>
      <c r="G1620" t="s">
        <v>7874</v>
      </c>
      <c r="H1620" t="s">
        <v>1917</v>
      </c>
      <c r="I1620" t="s">
        <v>1918</v>
      </c>
      <c r="J1620" t="s">
        <v>9988</v>
      </c>
      <c r="K1620" t="s">
        <v>6674</v>
      </c>
      <c r="M1620" t="s">
        <v>4520</v>
      </c>
      <c r="N1620" t="s">
        <v>4521</v>
      </c>
      <c r="O1620" t="s">
        <v>4522</v>
      </c>
      <c r="P1620" t="s">
        <v>1227</v>
      </c>
      <c r="Q1620" t="s">
        <v>7694</v>
      </c>
      <c r="R1620" t="s">
        <v>7942</v>
      </c>
      <c r="S1620" t="s">
        <v>4883</v>
      </c>
      <c r="T1620" t="s">
        <v>4526</v>
      </c>
      <c r="U1620" s="48">
        <v>45838</v>
      </c>
      <c r="X1620" t="s">
        <v>4574</v>
      </c>
      <c r="Y1620" t="s">
        <v>4599</v>
      </c>
      <c r="AA1620" t="s">
        <v>4529</v>
      </c>
      <c r="AB1620" t="s">
        <v>4547</v>
      </c>
      <c r="AC1620" t="s">
        <v>4576</v>
      </c>
      <c r="AD1620" t="s">
        <v>7876</v>
      </c>
      <c r="AE1620" t="s">
        <v>9989</v>
      </c>
      <c r="AH1620" t="s">
        <v>4536</v>
      </c>
      <c r="AI1620" t="s">
        <v>4537</v>
      </c>
      <c r="AJ1620" t="s">
        <v>4537</v>
      </c>
      <c r="AK1620">
        <v>0</v>
      </c>
      <c r="AL1620">
        <v>1000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</v>
      </c>
      <c r="AY1620">
        <v>1</v>
      </c>
      <c r="AZ1620">
        <v>1</v>
      </c>
      <c r="BA1620">
        <v>1</v>
      </c>
      <c r="BB1620" t="s">
        <v>4538</v>
      </c>
      <c r="BC1620" t="s">
        <v>4538</v>
      </c>
      <c r="BD1620" t="s">
        <v>4538</v>
      </c>
      <c r="BE1620" t="s">
        <v>4538</v>
      </c>
      <c r="BF1620" t="s">
        <v>4538</v>
      </c>
      <c r="BG1620" t="s">
        <v>4538</v>
      </c>
      <c r="BH1620" t="s">
        <v>4538</v>
      </c>
      <c r="BI1620" t="s">
        <v>4538</v>
      </c>
      <c r="BJ1620" t="s">
        <v>4538</v>
      </c>
      <c r="BK1620" t="s">
        <v>4538</v>
      </c>
      <c r="BL1620" t="s">
        <v>4538</v>
      </c>
      <c r="BM1620" t="s">
        <v>4538</v>
      </c>
      <c r="BN1620" t="s">
        <v>4538</v>
      </c>
      <c r="BO1620" t="s">
        <v>4538</v>
      </c>
      <c r="BP1620" t="s">
        <v>4538</v>
      </c>
      <c r="BQ1620" t="s">
        <v>4538</v>
      </c>
      <c r="BR1620" t="s">
        <v>4538</v>
      </c>
      <c r="BS1620" t="s">
        <v>4538</v>
      </c>
      <c r="BT1620" t="s">
        <v>4538</v>
      </c>
      <c r="BU1620" t="s">
        <v>4538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 t="s">
        <v>6050</v>
      </c>
      <c r="CB1620" t="s">
        <v>4539</v>
      </c>
      <c r="CC1620" t="s">
        <v>6051</v>
      </c>
      <c r="CD1620" t="s">
        <v>4538</v>
      </c>
      <c r="CE1620" t="s">
        <v>4538</v>
      </c>
      <c r="CF1620">
        <v>3</v>
      </c>
      <c r="CG1620" t="s">
        <v>36</v>
      </c>
      <c r="CH1620" t="s">
        <v>4541</v>
      </c>
      <c r="CI1620" t="s">
        <v>4542</v>
      </c>
    </row>
    <row r="1621" spans="1:87" x14ac:dyDescent="0.3">
      <c r="A1621" t="s">
        <v>243</v>
      </c>
      <c r="B1621" t="s">
        <v>6043</v>
      </c>
      <c r="C1621" t="s">
        <v>2406</v>
      </c>
      <c r="D1621">
        <v>1289</v>
      </c>
      <c r="G1621" t="s">
        <v>7874</v>
      </c>
      <c r="H1621" t="s">
        <v>2536</v>
      </c>
      <c r="I1621" t="s">
        <v>2537</v>
      </c>
      <c r="J1621" t="s">
        <v>9990</v>
      </c>
      <c r="K1621" t="s">
        <v>5373</v>
      </c>
      <c r="M1621" t="s">
        <v>4520</v>
      </c>
      <c r="N1621" t="s">
        <v>4521</v>
      </c>
      <c r="O1621" t="s">
        <v>4522</v>
      </c>
      <c r="P1621" t="s">
        <v>1227</v>
      </c>
      <c r="Q1621" t="s">
        <v>8503</v>
      </c>
      <c r="R1621" t="s">
        <v>9435</v>
      </c>
      <c r="S1621" t="s">
        <v>4883</v>
      </c>
      <c r="T1621" t="s">
        <v>4526</v>
      </c>
      <c r="U1621" s="48">
        <v>45838</v>
      </c>
      <c r="X1621" t="s">
        <v>4598</v>
      </c>
      <c r="Y1621" t="s">
        <v>4528</v>
      </c>
      <c r="AA1621" t="s">
        <v>4529</v>
      </c>
      <c r="AB1621" t="s">
        <v>4547</v>
      </c>
      <c r="AC1621" t="s">
        <v>4576</v>
      </c>
      <c r="AD1621" t="s">
        <v>7876</v>
      </c>
      <c r="AE1621" t="s">
        <v>9991</v>
      </c>
      <c r="AH1621" t="s">
        <v>4536</v>
      </c>
      <c r="AI1621" t="s">
        <v>4537</v>
      </c>
      <c r="AJ1621" t="s">
        <v>4537</v>
      </c>
      <c r="AK1621">
        <v>-469.76</v>
      </c>
      <c r="AL1621">
        <v>1000</v>
      </c>
      <c r="AM1621">
        <v>0</v>
      </c>
      <c r="AN1621">
        <v>0</v>
      </c>
      <c r="AO1621">
        <v>0</v>
      </c>
      <c r="AP1621">
        <v>806.2</v>
      </c>
      <c r="AQ1621">
        <v>0</v>
      </c>
      <c r="AR1621">
        <v>0</v>
      </c>
      <c r="AS1621">
        <v>0</v>
      </c>
      <c r="AT1621">
        <v>1</v>
      </c>
      <c r="AU1621">
        <v>0</v>
      </c>
      <c r="AV1621">
        <v>0</v>
      </c>
      <c r="AW1621">
        <v>0</v>
      </c>
      <c r="AX1621">
        <v>1</v>
      </c>
      <c r="AY1621">
        <v>1</v>
      </c>
      <c r="AZ1621">
        <v>1</v>
      </c>
      <c r="BA1621">
        <v>1</v>
      </c>
      <c r="BB1621" t="s">
        <v>4538</v>
      </c>
      <c r="BC1621" t="s">
        <v>4538</v>
      </c>
      <c r="BD1621" t="s">
        <v>4538</v>
      </c>
      <c r="BE1621" t="s">
        <v>4538</v>
      </c>
      <c r="BF1621" t="s">
        <v>4538</v>
      </c>
      <c r="BG1621" t="s">
        <v>4538</v>
      </c>
      <c r="BH1621" t="s">
        <v>4538</v>
      </c>
      <c r="BI1621" t="s">
        <v>4538</v>
      </c>
      <c r="BJ1621" t="s">
        <v>4538</v>
      </c>
      <c r="BK1621" t="s">
        <v>4538</v>
      </c>
      <c r="BL1621" t="s">
        <v>4538</v>
      </c>
      <c r="BM1621" t="s">
        <v>4538</v>
      </c>
      <c r="BN1621" t="s">
        <v>4538</v>
      </c>
      <c r="BO1621" t="s">
        <v>4538</v>
      </c>
      <c r="BP1621" t="s">
        <v>4538</v>
      </c>
      <c r="BQ1621" t="s">
        <v>4538</v>
      </c>
      <c r="BR1621" t="s">
        <v>4538</v>
      </c>
      <c r="BS1621" t="s">
        <v>4538</v>
      </c>
      <c r="BT1621" t="s">
        <v>4538</v>
      </c>
      <c r="BU1621" t="s">
        <v>4538</v>
      </c>
      <c r="BV1621">
        <v>268.73333333333335</v>
      </c>
      <c r="BW1621">
        <v>0</v>
      </c>
      <c r="BX1621">
        <v>0</v>
      </c>
      <c r="BY1621">
        <v>0</v>
      </c>
      <c r="BZ1621">
        <v>0</v>
      </c>
      <c r="CA1621" t="s">
        <v>6050</v>
      </c>
      <c r="CB1621" t="s">
        <v>4539</v>
      </c>
      <c r="CC1621" t="s">
        <v>6051</v>
      </c>
      <c r="CD1621">
        <v>-81204119</v>
      </c>
      <c r="CE1621">
        <v>-350240772</v>
      </c>
      <c r="CF1621">
        <v>3</v>
      </c>
      <c r="CG1621" t="s">
        <v>36</v>
      </c>
      <c r="CH1621" t="s">
        <v>4583</v>
      </c>
      <c r="CI1621" t="s">
        <v>4584</v>
      </c>
    </row>
    <row r="1622" spans="1:87" x14ac:dyDescent="0.3">
      <c r="A1622" t="s">
        <v>693</v>
      </c>
      <c r="B1622" t="s">
        <v>4516</v>
      </c>
      <c r="C1622" t="s">
        <v>947</v>
      </c>
      <c r="D1622">
        <v>1007</v>
      </c>
      <c r="G1622" t="s">
        <v>4517</v>
      </c>
      <c r="H1622" t="s">
        <v>976</v>
      </c>
      <c r="I1622" t="s">
        <v>977</v>
      </c>
      <c r="J1622" t="s">
        <v>9992</v>
      </c>
      <c r="K1622" t="s">
        <v>5129</v>
      </c>
      <c r="M1622" t="s">
        <v>4520</v>
      </c>
      <c r="N1622" t="s">
        <v>4521</v>
      </c>
      <c r="O1622" t="s">
        <v>4522</v>
      </c>
      <c r="P1622" t="s">
        <v>1227</v>
      </c>
      <c r="Q1622" t="s">
        <v>6761</v>
      </c>
      <c r="R1622" t="s">
        <v>4546</v>
      </c>
      <c r="S1622" t="s">
        <v>4525</v>
      </c>
      <c r="T1622" t="s">
        <v>4526</v>
      </c>
      <c r="U1622" s="48">
        <v>45838</v>
      </c>
      <c r="X1622" t="s">
        <v>4527</v>
      </c>
      <c r="Y1622" t="s">
        <v>4528</v>
      </c>
      <c r="AA1622" t="s">
        <v>4529</v>
      </c>
      <c r="AB1622" t="s">
        <v>4630</v>
      </c>
      <c r="AC1622" t="s">
        <v>4576</v>
      </c>
      <c r="AD1622" t="s">
        <v>4532</v>
      </c>
      <c r="AE1622" t="s">
        <v>9993</v>
      </c>
      <c r="AH1622" t="s">
        <v>4536</v>
      </c>
      <c r="AI1622" t="s">
        <v>4537</v>
      </c>
      <c r="AJ1622" t="s">
        <v>4537</v>
      </c>
      <c r="AK1622">
        <v>0</v>
      </c>
      <c r="AL1622">
        <v>800</v>
      </c>
      <c r="AM1622">
        <v>1</v>
      </c>
      <c r="AN1622">
        <v>0</v>
      </c>
      <c r="AO1622">
        <v>1</v>
      </c>
      <c r="AP1622">
        <v>670.6</v>
      </c>
      <c r="AQ1622">
        <v>0</v>
      </c>
      <c r="AR1622">
        <v>0</v>
      </c>
      <c r="AS1622">
        <v>0</v>
      </c>
      <c r="AT1622">
        <v>1</v>
      </c>
      <c r="AU1622">
        <v>0</v>
      </c>
      <c r="AV1622">
        <v>0</v>
      </c>
      <c r="AW1622">
        <v>0</v>
      </c>
      <c r="AX1622">
        <v>1</v>
      </c>
      <c r="AY1622">
        <v>1</v>
      </c>
      <c r="AZ1622">
        <v>1</v>
      </c>
      <c r="BA1622">
        <v>1</v>
      </c>
      <c r="BB1622">
        <v>600</v>
      </c>
      <c r="BC1622">
        <v>600</v>
      </c>
      <c r="BD1622">
        <v>600</v>
      </c>
      <c r="BE1622">
        <v>600</v>
      </c>
      <c r="BF1622">
        <v>1.1176666666666668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0</v>
      </c>
      <c r="BP1622">
        <v>0</v>
      </c>
      <c r="BQ1622">
        <v>0</v>
      </c>
      <c r="BR1622">
        <v>1</v>
      </c>
      <c r="BS1622">
        <v>0</v>
      </c>
      <c r="BT1622">
        <v>0</v>
      </c>
      <c r="BU1622">
        <v>0</v>
      </c>
      <c r="BV1622">
        <v>223.53333333333333</v>
      </c>
      <c r="BW1622">
        <v>0</v>
      </c>
      <c r="BX1622">
        <v>0</v>
      </c>
      <c r="BY1622">
        <v>0</v>
      </c>
      <c r="BZ1622">
        <v>0</v>
      </c>
      <c r="CA1622" t="s">
        <v>4525</v>
      </c>
      <c r="CB1622" t="s">
        <v>4539</v>
      </c>
      <c r="CC1622" t="s">
        <v>4540</v>
      </c>
      <c r="CD1622">
        <v>-37394337</v>
      </c>
      <c r="CE1622">
        <v>-385608783</v>
      </c>
      <c r="CF1622">
        <v>3</v>
      </c>
      <c r="CG1622" t="s">
        <v>36</v>
      </c>
      <c r="CH1622" t="s">
        <v>4583</v>
      </c>
      <c r="CI1622" t="s">
        <v>4584</v>
      </c>
    </row>
    <row r="1623" spans="1:87" x14ac:dyDescent="0.3">
      <c r="A1623" t="s">
        <v>308</v>
      </c>
      <c r="B1623" t="s">
        <v>4594</v>
      </c>
      <c r="C1623" t="s">
        <v>383</v>
      </c>
      <c r="D1623">
        <v>1004</v>
      </c>
      <c r="G1623" t="s">
        <v>4517</v>
      </c>
      <c r="H1623" t="s">
        <v>406</v>
      </c>
      <c r="I1623" t="s">
        <v>407</v>
      </c>
      <c r="J1623" t="s">
        <v>9994</v>
      </c>
      <c r="K1623" t="s">
        <v>4586</v>
      </c>
      <c r="M1623" t="s">
        <v>4520</v>
      </c>
      <c r="N1623" t="s">
        <v>4521</v>
      </c>
      <c r="O1623" t="s">
        <v>4522</v>
      </c>
      <c r="P1623" t="s">
        <v>1227</v>
      </c>
      <c r="Q1623" t="s">
        <v>4607</v>
      </c>
      <c r="R1623" t="s">
        <v>5059</v>
      </c>
      <c r="S1623" t="s">
        <v>4525</v>
      </c>
      <c r="T1623" t="s">
        <v>4526</v>
      </c>
      <c r="U1623" s="48">
        <v>45838</v>
      </c>
      <c r="X1623" t="s">
        <v>4598</v>
      </c>
      <c r="Y1623" t="s">
        <v>4599</v>
      </c>
      <c r="AA1623" t="s">
        <v>4529</v>
      </c>
      <c r="AB1623" t="s">
        <v>4630</v>
      </c>
      <c r="AC1623" t="s">
        <v>4576</v>
      </c>
      <c r="AD1623" t="s">
        <v>4609</v>
      </c>
      <c r="AE1623" t="s">
        <v>9918</v>
      </c>
      <c r="AH1623" t="s">
        <v>4536</v>
      </c>
      <c r="AI1623" t="s">
        <v>4537</v>
      </c>
      <c r="AJ1623" t="s">
        <v>4537</v>
      </c>
      <c r="AK1623">
        <v>0</v>
      </c>
      <c r="AL1623">
        <v>800</v>
      </c>
      <c r="AM1623">
        <v>1</v>
      </c>
      <c r="AN1623">
        <v>0</v>
      </c>
      <c r="AO1623">
        <v>1</v>
      </c>
      <c r="AP1623">
        <v>266.06</v>
      </c>
      <c r="AQ1623">
        <v>499.04</v>
      </c>
      <c r="AR1623">
        <v>0</v>
      </c>
      <c r="AS1623">
        <v>0</v>
      </c>
      <c r="AT1623">
        <v>0</v>
      </c>
      <c r="AU1623">
        <v>1</v>
      </c>
      <c r="AV1623">
        <v>0</v>
      </c>
      <c r="AW1623">
        <v>0</v>
      </c>
      <c r="AX1623">
        <v>1</v>
      </c>
      <c r="AY1623">
        <v>1</v>
      </c>
      <c r="AZ1623">
        <v>1</v>
      </c>
      <c r="BA1623">
        <v>1</v>
      </c>
      <c r="BB1623">
        <v>600</v>
      </c>
      <c r="BC1623">
        <v>600</v>
      </c>
      <c r="BD1623">
        <v>600</v>
      </c>
      <c r="BE1623">
        <v>600</v>
      </c>
      <c r="BF1623">
        <v>0.44343333333333335</v>
      </c>
      <c r="BG1623">
        <v>0.83173333333333332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255.03333333333333</v>
      </c>
      <c r="BW1623">
        <v>0</v>
      </c>
      <c r="BX1623">
        <v>0</v>
      </c>
      <c r="BY1623">
        <v>0</v>
      </c>
      <c r="BZ1623">
        <v>0</v>
      </c>
      <c r="CA1623" t="s">
        <v>4525</v>
      </c>
      <c r="CB1623" t="s">
        <v>4539</v>
      </c>
      <c r="CC1623" t="s">
        <v>4540</v>
      </c>
      <c r="CD1623">
        <v>-30554916</v>
      </c>
      <c r="CE1623">
        <v>-401662428</v>
      </c>
      <c r="CF1623">
        <v>2</v>
      </c>
      <c r="CG1623" t="s">
        <v>24</v>
      </c>
      <c r="CH1623" t="s">
        <v>4583</v>
      </c>
      <c r="CI1623" t="s">
        <v>4584</v>
      </c>
    </row>
    <row r="1624" spans="1:87" x14ac:dyDescent="0.3">
      <c r="A1624" t="s">
        <v>597</v>
      </c>
      <c r="B1624" t="s">
        <v>5491</v>
      </c>
      <c r="C1624" t="s">
        <v>602</v>
      </c>
      <c r="D1624">
        <v>1039</v>
      </c>
      <c r="G1624" t="s">
        <v>4517</v>
      </c>
      <c r="H1624" t="s">
        <v>3129</v>
      </c>
      <c r="I1624" t="s">
        <v>3130</v>
      </c>
      <c r="J1624" t="s">
        <v>9995</v>
      </c>
      <c r="K1624" t="s">
        <v>6674</v>
      </c>
      <c r="M1624" t="s">
        <v>4520</v>
      </c>
      <c r="N1624" t="s">
        <v>4521</v>
      </c>
      <c r="O1624" t="s">
        <v>4522</v>
      </c>
      <c r="P1624" t="s">
        <v>1227</v>
      </c>
      <c r="Q1624" t="s">
        <v>9996</v>
      </c>
      <c r="R1624" t="s">
        <v>9785</v>
      </c>
      <c r="S1624" t="s">
        <v>5494</v>
      </c>
      <c r="T1624" t="s">
        <v>4526</v>
      </c>
      <c r="U1624" s="48">
        <v>45838</v>
      </c>
      <c r="X1624" t="s">
        <v>4558</v>
      </c>
      <c r="Y1624" t="s">
        <v>4528</v>
      </c>
      <c r="AA1624" t="s">
        <v>4529</v>
      </c>
      <c r="AB1624" t="s">
        <v>4547</v>
      </c>
      <c r="AC1624" t="s">
        <v>4576</v>
      </c>
      <c r="AD1624" t="s">
        <v>5501</v>
      </c>
      <c r="AE1624" t="s">
        <v>9997</v>
      </c>
      <c r="AH1624" t="s">
        <v>4536</v>
      </c>
      <c r="AI1624" t="s">
        <v>4537</v>
      </c>
      <c r="AJ1624" t="s">
        <v>4537</v>
      </c>
      <c r="AK1624">
        <v>380.8</v>
      </c>
      <c r="AL1624">
        <v>800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1</v>
      </c>
      <c r="AZ1624">
        <v>1</v>
      </c>
      <c r="BA1624">
        <v>1</v>
      </c>
      <c r="BB1624" t="s">
        <v>4538</v>
      </c>
      <c r="BC1624" t="s">
        <v>4538</v>
      </c>
      <c r="BD1624" t="s">
        <v>4538</v>
      </c>
      <c r="BE1624" t="s">
        <v>4538</v>
      </c>
      <c r="BF1624" t="s">
        <v>4538</v>
      </c>
      <c r="BG1624" t="s">
        <v>4538</v>
      </c>
      <c r="BH1624" t="s">
        <v>4538</v>
      </c>
      <c r="BI1624" t="s">
        <v>4538</v>
      </c>
      <c r="BJ1624" t="s">
        <v>4538</v>
      </c>
      <c r="BK1624" t="s">
        <v>4538</v>
      </c>
      <c r="BL1624" t="s">
        <v>4538</v>
      </c>
      <c r="BM1624" t="s">
        <v>4538</v>
      </c>
      <c r="BN1624" t="s">
        <v>4538</v>
      </c>
      <c r="BO1624" t="s">
        <v>4538</v>
      </c>
      <c r="BP1624" t="s">
        <v>4538</v>
      </c>
      <c r="BQ1624" t="s">
        <v>4538</v>
      </c>
      <c r="BR1624" t="s">
        <v>4538</v>
      </c>
      <c r="BS1624" t="s">
        <v>4538</v>
      </c>
      <c r="BT1624" t="s">
        <v>4538</v>
      </c>
      <c r="BU1624" t="s">
        <v>4538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 t="s">
        <v>5347</v>
      </c>
      <c r="CB1624" t="s">
        <v>4539</v>
      </c>
      <c r="CC1624" t="s">
        <v>4540</v>
      </c>
      <c r="CD1624">
        <v>-2919633</v>
      </c>
      <c r="CE1624">
        <v>-417409382</v>
      </c>
      <c r="CF1624">
        <v>3</v>
      </c>
      <c r="CG1624" t="s">
        <v>36</v>
      </c>
      <c r="CH1624" t="s">
        <v>4541</v>
      </c>
      <c r="CI1624" t="s">
        <v>4542</v>
      </c>
    </row>
    <row r="1625" spans="1:87" x14ac:dyDescent="0.3">
      <c r="A1625" t="s">
        <v>182</v>
      </c>
      <c r="B1625" t="s">
        <v>5337</v>
      </c>
      <c r="C1625" t="s">
        <v>183</v>
      </c>
      <c r="D1625">
        <v>1019</v>
      </c>
      <c r="G1625" t="s">
        <v>4517</v>
      </c>
      <c r="H1625" t="s">
        <v>195</v>
      </c>
      <c r="I1625" t="s">
        <v>196</v>
      </c>
      <c r="J1625" t="s">
        <v>9998</v>
      </c>
      <c r="K1625" t="s">
        <v>4555</v>
      </c>
      <c r="M1625" t="s">
        <v>4555</v>
      </c>
      <c r="N1625" t="s">
        <v>4556</v>
      </c>
      <c r="O1625" t="s">
        <v>4522</v>
      </c>
      <c r="P1625" t="s">
        <v>1227</v>
      </c>
      <c r="Q1625" t="s">
        <v>7751</v>
      </c>
      <c r="R1625" t="s">
        <v>5342</v>
      </c>
      <c r="S1625" t="s">
        <v>5343</v>
      </c>
      <c r="T1625" t="s">
        <v>4526</v>
      </c>
      <c r="U1625" s="48">
        <v>45838</v>
      </c>
      <c r="X1625" t="s">
        <v>4598</v>
      </c>
      <c r="Y1625" t="s">
        <v>4559</v>
      </c>
      <c r="AA1625" t="s">
        <v>4529</v>
      </c>
      <c r="AB1625" t="s">
        <v>4638</v>
      </c>
      <c r="AC1625" t="s">
        <v>4576</v>
      </c>
      <c r="AD1625" t="s">
        <v>6825</v>
      </c>
      <c r="AE1625" t="s">
        <v>9999</v>
      </c>
      <c r="AH1625" t="s">
        <v>4536</v>
      </c>
      <c r="AI1625" t="s">
        <v>4537</v>
      </c>
      <c r="AJ1625" t="s">
        <v>4537</v>
      </c>
      <c r="AK1625">
        <v>0</v>
      </c>
      <c r="AL1625">
        <v>800</v>
      </c>
      <c r="AM1625">
        <v>1</v>
      </c>
      <c r="AN1625">
        <v>0</v>
      </c>
      <c r="AO1625">
        <v>1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1</v>
      </c>
      <c r="AY1625">
        <v>1</v>
      </c>
      <c r="AZ1625">
        <v>1</v>
      </c>
      <c r="BA1625">
        <v>1</v>
      </c>
      <c r="BB1625">
        <v>600</v>
      </c>
      <c r="BC1625">
        <v>600</v>
      </c>
      <c r="BD1625">
        <v>600</v>
      </c>
      <c r="BE1625">
        <v>600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 t="s">
        <v>5347</v>
      </c>
      <c r="CB1625" t="s">
        <v>4564</v>
      </c>
      <c r="CC1625" t="s">
        <v>4565</v>
      </c>
      <c r="CD1625">
        <v>-25293572</v>
      </c>
      <c r="CE1625">
        <v>-443002636</v>
      </c>
      <c r="CF1625">
        <v>3</v>
      </c>
      <c r="CG1625" t="s">
        <v>36</v>
      </c>
      <c r="CH1625" t="s">
        <v>4541</v>
      </c>
      <c r="CI1625" t="s">
        <v>4542</v>
      </c>
    </row>
    <row r="1626" spans="1:87" x14ac:dyDescent="0.3">
      <c r="A1626" t="s">
        <v>693</v>
      </c>
      <c r="B1626" t="s">
        <v>4516</v>
      </c>
      <c r="C1626" t="s">
        <v>725</v>
      </c>
      <c r="D1626">
        <v>1003</v>
      </c>
      <c r="G1626" t="s">
        <v>4845</v>
      </c>
      <c r="H1626" t="s">
        <v>749</v>
      </c>
      <c r="I1626" t="s">
        <v>750</v>
      </c>
      <c r="J1626" t="s">
        <v>10000</v>
      </c>
      <c r="K1626" t="s">
        <v>4586</v>
      </c>
      <c r="M1626" t="s">
        <v>4520</v>
      </c>
      <c r="N1626" t="s">
        <v>4521</v>
      </c>
      <c r="O1626" t="s">
        <v>4522</v>
      </c>
      <c r="P1626" t="s">
        <v>1227</v>
      </c>
      <c r="Q1626" t="s">
        <v>7482</v>
      </c>
      <c r="R1626" t="s">
        <v>4969</v>
      </c>
      <c r="S1626" t="s">
        <v>4525</v>
      </c>
      <c r="T1626" t="s">
        <v>4526</v>
      </c>
      <c r="U1626" s="48">
        <v>45839</v>
      </c>
      <c r="X1626" t="s">
        <v>4527</v>
      </c>
      <c r="Y1626" t="s">
        <v>4559</v>
      </c>
      <c r="AA1626" t="s">
        <v>4529</v>
      </c>
      <c r="AB1626" t="s">
        <v>4630</v>
      </c>
      <c r="AC1626" t="s">
        <v>4576</v>
      </c>
      <c r="AD1626" t="s">
        <v>4590</v>
      </c>
      <c r="AE1626" t="s">
        <v>9769</v>
      </c>
      <c r="AH1626" t="s">
        <v>4536</v>
      </c>
      <c r="AI1626" t="s">
        <v>4537</v>
      </c>
      <c r="AJ1626" t="s">
        <v>4537</v>
      </c>
      <c r="AK1626">
        <v>0</v>
      </c>
      <c r="AL1626">
        <v>800</v>
      </c>
      <c r="AM1626">
        <v>1</v>
      </c>
      <c r="AN1626">
        <v>0</v>
      </c>
      <c r="AO1626">
        <v>1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1</v>
      </c>
      <c r="AY1626">
        <v>1</v>
      </c>
      <c r="AZ1626">
        <v>1</v>
      </c>
      <c r="BA1626">
        <v>1</v>
      </c>
      <c r="BB1626">
        <v>600</v>
      </c>
      <c r="BC1626">
        <v>600</v>
      </c>
      <c r="BD1626">
        <v>600</v>
      </c>
      <c r="BE1626">
        <v>600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 t="s">
        <v>4525</v>
      </c>
      <c r="CB1626" t="s">
        <v>4539</v>
      </c>
      <c r="CC1626" t="s">
        <v>4540</v>
      </c>
      <c r="CD1626">
        <v>-34441943</v>
      </c>
      <c r="CE1626">
        <v>-391039374</v>
      </c>
      <c r="CF1626">
        <v>3</v>
      </c>
      <c r="CG1626" t="s">
        <v>36</v>
      </c>
      <c r="CH1626" t="s">
        <v>4541</v>
      </c>
      <c r="CI1626" t="s">
        <v>4542</v>
      </c>
    </row>
    <row r="1627" spans="1:87" x14ac:dyDescent="0.3">
      <c r="A1627" t="s">
        <v>1027</v>
      </c>
      <c r="B1627" t="s">
        <v>4833</v>
      </c>
      <c r="C1627" t="s">
        <v>1045</v>
      </c>
      <c r="D1627">
        <v>1021</v>
      </c>
      <c r="G1627" t="s">
        <v>4845</v>
      </c>
      <c r="H1627" t="s">
        <v>3747</v>
      </c>
      <c r="I1627" t="s">
        <v>3748</v>
      </c>
      <c r="J1627" t="s">
        <v>10001</v>
      </c>
      <c r="K1627" t="s">
        <v>5129</v>
      </c>
      <c r="M1627" t="s">
        <v>4520</v>
      </c>
      <c r="N1627" t="s">
        <v>4521</v>
      </c>
      <c r="O1627" t="s">
        <v>4522</v>
      </c>
      <c r="P1627" t="s">
        <v>1227</v>
      </c>
      <c r="Q1627" t="s">
        <v>10002</v>
      </c>
      <c r="R1627" t="s">
        <v>6146</v>
      </c>
      <c r="S1627" t="s">
        <v>4525</v>
      </c>
      <c r="T1627" t="s">
        <v>4526</v>
      </c>
      <c r="U1627" s="48">
        <v>45840</v>
      </c>
      <c r="X1627" t="s">
        <v>4527</v>
      </c>
      <c r="Y1627" t="s">
        <v>4599</v>
      </c>
      <c r="AA1627" t="s">
        <v>4529</v>
      </c>
      <c r="AB1627" t="s">
        <v>4638</v>
      </c>
      <c r="AC1627" t="s">
        <v>4576</v>
      </c>
      <c r="AD1627" t="s">
        <v>4590</v>
      </c>
      <c r="AE1627" t="s">
        <v>10003</v>
      </c>
      <c r="AH1627" t="s">
        <v>4536</v>
      </c>
      <c r="AI1627" t="s">
        <v>4537</v>
      </c>
      <c r="AJ1627" t="s">
        <v>4537</v>
      </c>
      <c r="AK1627">
        <v>0</v>
      </c>
      <c r="AL1627">
        <v>800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1</v>
      </c>
      <c r="BA1627">
        <v>1</v>
      </c>
      <c r="BB1627" t="s">
        <v>4538</v>
      </c>
      <c r="BC1627" t="s">
        <v>4538</v>
      </c>
      <c r="BD1627" t="s">
        <v>4538</v>
      </c>
      <c r="BE1627" t="s">
        <v>4538</v>
      </c>
      <c r="BF1627" t="s">
        <v>4538</v>
      </c>
      <c r="BG1627" t="s">
        <v>4538</v>
      </c>
      <c r="BH1627" t="s">
        <v>4538</v>
      </c>
      <c r="BI1627" t="s">
        <v>4538</v>
      </c>
      <c r="BJ1627" t="s">
        <v>4538</v>
      </c>
      <c r="BK1627" t="s">
        <v>4538</v>
      </c>
      <c r="BL1627" t="s">
        <v>4538</v>
      </c>
      <c r="BM1627" t="s">
        <v>4538</v>
      </c>
      <c r="BN1627" t="s">
        <v>4538</v>
      </c>
      <c r="BO1627" t="s">
        <v>4538</v>
      </c>
      <c r="BP1627" t="s">
        <v>4538</v>
      </c>
      <c r="BQ1627" t="s">
        <v>4538</v>
      </c>
      <c r="BR1627" t="s">
        <v>4538</v>
      </c>
      <c r="BS1627" t="s">
        <v>4538</v>
      </c>
      <c r="BT1627" t="s">
        <v>4538</v>
      </c>
      <c r="BU1627" t="s">
        <v>4538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 t="s">
        <v>4525</v>
      </c>
      <c r="CB1627" t="s">
        <v>4539</v>
      </c>
      <c r="CC1627" t="s">
        <v>4540</v>
      </c>
      <c r="CD1627">
        <v>-51859179</v>
      </c>
      <c r="CE1627">
        <v>-392897914</v>
      </c>
      <c r="CF1627">
        <v>3</v>
      </c>
      <c r="CG1627" t="s">
        <v>36</v>
      </c>
      <c r="CH1627" t="s">
        <v>4541</v>
      </c>
      <c r="CI1627" t="s">
        <v>4542</v>
      </c>
    </row>
    <row r="1628" spans="1:87" x14ac:dyDescent="0.3">
      <c r="A1628" t="s">
        <v>597</v>
      </c>
      <c r="B1628" t="s">
        <v>5491</v>
      </c>
      <c r="C1628" t="s">
        <v>602</v>
      </c>
      <c r="D1628">
        <v>1039</v>
      </c>
      <c r="G1628" t="s">
        <v>4517</v>
      </c>
      <c r="H1628" t="s">
        <v>3131</v>
      </c>
      <c r="I1628" t="s">
        <v>3132</v>
      </c>
      <c r="J1628" t="s">
        <v>10004</v>
      </c>
      <c r="K1628" t="s">
        <v>5129</v>
      </c>
      <c r="M1628" t="s">
        <v>4520</v>
      </c>
      <c r="N1628" t="s">
        <v>4521</v>
      </c>
      <c r="O1628" t="s">
        <v>4522</v>
      </c>
      <c r="P1628" t="s">
        <v>1227</v>
      </c>
      <c r="Q1628" t="s">
        <v>10005</v>
      </c>
      <c r="R1628" t="s">
        <v>5551</v>
      </c>
      <c r="S1628" t="s">
        <v>5494</v>
      </c>
      <c r="T1628" t="s">
        <v>4526</v>
      </c>
      <c r="U1628" s="48">
        <v>45840</v>
      </c>
      <c r="X1628" t="s">
        <v>4588</v>
      </c>
      <c r="Y1628" t="s">
        <v>4599</v>
      </c>
      <c r="AA1628" t="s">
        <v>4529</v>
      </c>
      <c r="AB1628" t="s">
        <v>4638</v>
      </c>
      <c r="AC1628" t="s">
        <v>4576</v>
      </c>
      <c r="AD1628" t="s">
        <v>6825</v>
      </c>
      <c r="AE1628" t="s">
        <v>10006</v>
      </c>
      <c r="AH1628" t="s">
        <v>4536</v>
      </c>
      <c r="AI1628" t="s">
        <v>4537</v>
      </c>
      <c r="AJ1628" t="s">
        <v>4537</v>
      </c>
      <c r="AK1628">
        <v>0</v>
      </c>
      <c r="AL1628">
        <v>800</v>
      </c>
      <c r="AM1628">
        <v>0</v>
      </c>
      <c r="AN1628">
        <v>0</v>
      </c>
      <c r="AO1628">
        <v>0</v>
      </c>
      <c r="AP1628">
        <v>294.68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1</v>
      </c>
      <c r="AZ1628">
        <v>1</v>
      </c>
      <c r="BA1628">
        <v>1</v>
      </c>
      <c r="BB1628" t="s">
        <v>4538</v>
      </c>
      <c r="BC1628" t="s">
        <v>4538</v>
      </c>
      <c r="BD1628" t="s">
        <v>4538</v>
      </c>
      <c r="BE1628" t="s">
        <v>4538</v>
      </c>
      <c r="BF1628" t="s">
        <v>4538</v>
      </c>
      <c r="BG1628" t="s">
        <v>4538</v>
      </c>
      <c r="BH1628" t="s">
        <v>4538</v>
      </c>
      <c r="BI1628" t="s">
        <v>4538</v>
      </c>
      <c r="BJ1628" t="s">
        <v>4538</v>
      </c>
      <c r="BK1628" t="s">
        <v>4538</v>
      </c>
      <c r="BL1628" t="s">
        <v>4538</v>
      </c>
      <c r="BM1628" t="s">
        <v>4538</v>
      </c>
      <c r="BN1628" t="s">
        <v>4538</v>
      </c>
      <c r="BO1628" t="s">
        <v>4538</v>
      </c>
      <c r="BP1628" t="s">
        <v>4538</v>
      </c>
      <c r="BQ1628" t="s">
        <v>4538</v>
      </c>
      <c r="BR1628" t="s">
        <v>4538</v>
      </c>
      <c r="BS1628" t="s">
        <v>4538</v>
      </c>
      <c r="BT1628" t="s">
        <v>4538</v>
      </c>
      <c r="BU1628" t="s">
        <v>4538</v>
      </c>
      <c r="BV1628">
        <v>98.226666666666674</v>
      </c>
      <c r="BW1628">
        <v>0</v>
      </c>
      <c r="BX1628">
        <v>0</v>
      </c>
      <c r="BY1628">
        <v>0</v>
      </c>
      <c r="BZ1628">
        <v>0</v>
      </c>
      <c r="CA1628" t="s">
        <v>5347</v>
      </c>
      <c r="CB1628" t="s">
        <v>4539</v>
      </c>
      <c r="CC1628" t="s">
        <v>4540</v>
      </c>
      <c r="CD1628">
        <v>-50973794</v>
      </c>
      <c r="CE1628">
        <v>-427892814</v>
      </c>
      <c r="CF1628">
        <v>3</v>
      </c>
      <c r="CG1628" t="s">
        <v>36</v>
      </c>
      <c r="CH1628" t="s">
        <v>4583</v>
      </c>
      <c r="CI1628" t="s">
        <v>4584</v>
      </c>
    </row>
    <row r="1629" spans="1:87" x14ac:dyDescent="0.3">
      <c r="A1629" t="s">
        <v>243</v>
      </c>
      <c r="B1629" t="s">
        <v>6043</v>
      </c>
      <c r="C1629" t="s">
        <v>251</v>
      </c>
      <c r="D1629">
        <v>1290</v>
      </c>
      <c r="G1629" t="s">
        <v>7874</v>
      </c>
      <c r="H1629" t="s">
        <v>2331</v>
      </c>
      <c r="I1629" t="s">
        <v>2332</v>
      </c>
      <c r="J1629" t="s">
        <v>10007</v>
      </c>
      <c r="K1629" t="s">
        <v>4519</v>
      </c>
      <c r="M1629" t="s">
        <v>4520</v>
      </c>
      <c r="N1629" t="s">
        <v>4521</v>
      </c>
      <c r="O1629" t="s">
        <v>4522</v>
      </c>
      <c r="P1629" t="s">
        <v>1227</v>
      </c>
      <c r="Q1629" t="s">
        <v>9152</v>
      </c>
      <c r="R1629" t="s">
        <v>4882</v>
      </c>
      <c r="S1629" t="s">
        <v>4883</v>
      </c>
      <c r="T1629" t="s">
        <v>4526</v>
      </c>
      <c r="U1629" s="48">
        <v>45840</v>
      </c>
      <c r="X1629" t="s">
        <v>4598</v>
      </c>
      <c r="Y1629" t="s">
        <v>4599</v>
      </c>
      <c r="AA1629" t="s">
        <v>4529</v>
      </c>
      <c r="AB1629" t="s">
        <v>4547</v>
      </c>
      <c r="AC1629" t="s">
        <v>8273</v>
      </c>
      <c r="AD1629" t="s">
        <v>7876</v>
      </c>
      <c r="AE1629" t="s">
        <v>10008</v>
      </c>
      <c r="AH1629" t="s">
        <v>4536</v>
      </c>
      <c r="AI1629" t="s">
        <v>4537</v>
      </c>
      <c r="AJ1629" t="s">
        <v>4537</v>
      </c>
      <c r="AK1629">
        <v>394.01</v>
      </c>
      <c r="AL1629">
        <v>1000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1</v>
      </c>
      <c r="BA1629">
        <v>1</v>
      </c>
      <c r="BB1629" t="s">
        <v>4538</v>
      </c>
      <c r="BC1629" t="s">
        <v>4538</v>
      </c>
      <c r="BD1629" t="s">
        <v>4538</v>
      </c>
      <c r="BE1629" t="s">
        <v>4538</v>
      </c>
      <c r="BF1629" t="s">
        <v>4538</v>
      </c>
      <c r="BG1629" t="s">
        <v>4538</v>
      </c>
      <c r="BH1629" t="s">
        <v>4538</v>
      </c>
      <c r="BI1629" t="s">
        <v>4538</v>
      </c>
      <c r="BJ1629" t="s">
        <v>4538</v>
      </c>
      <c r="BK1629" t="s">
        <v>4538</v>
      </c>
      <c r="BL1629" t="s">
        <v>4538</v>
      </c>
      <c r="BM1629" t="s">
        <v>4538</v>
      </c>
      <c r="BN1629" t="s">
        <v>4538</v>
      </c>
      <c r="BO1629" t="s">
        <v>4538</v>
      </c>
      <c r="BP1629" t="s">
        <v>4538</v>
      </c>
      <c r="BQ1629" t="s">
        <v>4538</v>
      </c>
      <c r="BR1629" t="s">
        <v>4538</v>
      </c>
      <c r="BS1629" t="s">
        <v>4538</v>
      </c>
      <c r="BT1629" t="s">
        <v>4538</v>
      </c>
      <c r="BU1629" t="s">
        <v>4538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 t="s">
        <v>6050</v>
      </c>
      <c r="CB1629" t="s">
        <v>4539</v>
      </c>
      <c r="CC1629" t="s">
        <v>6051</v>
      </c>
      <c r="CD1629">
        <v>-80704264</v>
      </c>
      <c r="CE1629">
        <v>-349307096</v>
      </c>
      <c r="CF1629">
        <v>3</v>
      </c>
      <c r="CG1629" t="s">
        <v>36</v>
      </c>
      <c r="CH1629" t="s">
        <v>4541</v>
      </c>
      <c r="CI1629" t="s">
        <v>4542</v>
      </c>
    </row>
    <row r="1630" spans="1:87" x14ac:dyDescent="0.3">
      <c r="A1630" t="s">
        <v>597</v>
      </c>
      <c r="B1630" t="s">
        <v>5491</v>
      </c>
      <c r="C1630" t="s">
        <v>602</v>
      </c>
      <c r="D1630">
        <v>1039</v>
      </c>
      <c r="G1630" t="s">
        <v>6362</v>
      </c>
      <c r="H1630" t="s">
        <v>3133</v>
      </c>
      <c r="I1630" t="s">
        <v>3134</v>
      </c>
      <c r="J1630" t="s">
        <v>6363</v>
      </c>
      <c r="K1630" t="s">
        <v>5037</v>
      </c>
      <c r="M1630" t="s">
        <v>4555</v>
      </c>
      <c r="N1630" t="s">
        <v>4556</v>
      </c>
      <c r="O1630" t="s">
        <v>4522</v>
      </c>
      <c r="P1630" t="s">
        <v>1227</v>
      </c>
      <c r="Q1630" t="s">
        <v>10009</v>
      </c>
      <c r="R1630" t="s">
        <v>7469</v>
      </c>
      <c r="S1630" t="s">
        <v>5494</v>
      </c>
      <c r="T1630" t="s">
        <v>4526</v>
      </c>
      <c r="U1630" s="48">
        <v>45841</v>
      </c>
      <c r="X1630" t="s">
        <v>4598</v>
      </c>
      <c r="Y1630" t="s">
        <v>4599</v>
      </c>
      <c r="Z1630">
        <v>2</v>
      </c>
      <c r="AA1630" t="s">
        <v>4529</v>
      </c>
      <c r="AB1630" t="s">
        <v>4658</v>
      </c>
      <c r="AC1630" t="s">
        <v>4576</v>
      </c>
      <c r="AD1630" t="s">
        <v>5545</v>
      </c>
      <c r="AE1630" t="s">
        <v>10010</v>
      </c>
      <c r="AF1630" t="s">
        <v>10011</v>
      </c>
      <c r="AG1630" t="s">
        <v>10012</v>
      </c>
      <c r="AH1630" t="s">
        <v>4537</v>
      </c>
      <c r="AI1630" t="s">
        <v>4537</v>
      </c>
      <c r="AJ1630" t="s">
        <v>4537</v>
      </c>
      <c r="AK1630">
        <v>0</v>
      </c>
      <c r="AL1630">
        <v>2000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1</v>
      </c>
      <c r="BA1630">
        <v>1</v>
      </c>
      <c r="BB1630" t="s">
        <v>4538</v>
      </c>
      <c r="BC1630" t="s">
        <v>4538</v>
      </c>
      <c r="BD1630" t="s">
        <v>4538</v>
      </c>
      <c r="BE1630" t="s">
        <v>4538</v>
      </c>
      <c r="BF1630" t="s">
        <v>4538</v>
      </c>
      <c r="BG1630" t="s">
        <v>4538</v>
      </c>
      <c r="BH1630" t="s">
        <v>4538</v>
      </c>
      <c r="BI1630" t="s">
        <v>4538</v>
      </c>
      <c r="BJ1630" t="s">
        <v>4538</v>
      </c>
      <c r="BK1630" t="s">
        <v>4538</v>
      </c>
      <c r="BL1630" t="s">
        <v>4538</v>
      </c>
      <c r="BM1630" t="s">
        <v>4538</v>
      </c>
      <c r="BN1630" t="s">
        <v>4538</v>
      </c>
      <c r="BO1630" t="s">
        <v>4538</v>
      </c>
      <c r="BP1630" t="s">
        <v>4538</v>
      </c>
      <c r="BQ1630" t="s">
        <v>4538</v>
      </c>
      <c r="BR1630" t="s">
        <v>4538</v>
      </c>
      <c r="BS1630" t="s">
        <v>4538</v>
      </c>
      <c r="BT1630" t="s">
        <v>4538</v>
      </c>
      <c r="BU1630" t="s">
        <v>4538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 t="s">
        <v>5347</v>
      </c>
      <c r="CB1630" t="s">
        <v>4539</v>
      </c>
      <c r="CC1630" t="s">
        <v>4540</v>
      </c>
      <c r="CD1630">
        <v>-5017987</v>
      </c>
      <c r="CE1630">
        <v>-4277966</v>
      </c>
      <c r="CF1630">
        <v>3</v>
      </c>
      <c r="CG1630" t="s">
        <v>36</v>
      </c>
      <c r="CH1630" t="s">
        <v>4541</v>
      </c>
      <c r="CI1630" t="s">
        <v>4542</v>
      </c>
    </row>
    <row r="1631" spans="1:87" x14ac:dyDescent="0.3">
      <c r="A1631" t="s">
        <v>243</v>
      </c>
      <c r="B1631" t="s">
        <v>6043</v>
      </c>
      <c r="C1631" t="s">
        <v>2406</v>
      </c>
      <c r="D1631">
        <v>1289</v>
      </c>
      <c r="G1631" t="s">
        <v>7869</v>
      </c>
      <c r="H1631" t="s">
        <v>2538</v>
      </c>
      <c r="I1631" t="s">
        <v>2539</v>
      </c>
      <c r="J1631" t="s">
        <v>10013</v>
      </c>
      <c r="K1631" t="s">
        <v>4555</v>
      </c>
      <c r="M1631" t="s">
        <v>4555</v>
      </c>
      <c r="N1631" t="s">
        <v>4556</v>
      </c>
      <c r="O1631" t="s">
        <v>4522</v>
      </c>
      <c r="P1631" t="s">
        <v>1227</v>
      </c>
      <c r="Q1631" t="s">
        <v>4607</v>
      </c>
      <c r="R1631" t="s">
        <v>7963</v>
      </c>
      <c r="S1631" t="s">
        <v>4883</v>
      </c>
      <c r="T1631" t="s">
        <v>4526</v>
      </c>
      <c r="U1631" s="48">
        <v>45842</v>
      </c>
      <c r="X1631" t="s">
        <v>4574</v>
      </c>
      <c r="Y1631" t="s">
        <v>4599</v>
      </c>
      <c r="AA1631" t="s">
        <v>4529</v>
      </c>
      <c r="AB1631" t="s">
        <v>4668</v>
      </c>
      <c r="AC1631" t="s">
        <v>4576</v>
      </c>
      <c r="AD1631" t="s">
        <v>6048</v>
      </c>
      <c r="AE1631" t="s">
        <v>10014</v>
      </c>
      <c r="AH1631" t="s">
        <v>4536</v>
      </c>
      <c r="AI1631" t="s">
        <v>4537</v>
      </c>
      <c r="AJ1631" t="s">
        <v>4536</v>
      </c>
      <c r="AK1631">
        <v>0</v>
      </c>
      <c r="AL1631">
        <v>4000</v>
      </c>
      <c r="AM1631">
        <v>0</v>
      </c>
      <c r="AN1631">
        <v>0</v>
      </c>
      <c r="AO1631">
        <v>0</v>
      </c>
      <c r="AP1631">
        <v>1238.6400000000001</v>
      </c>
      <c r="AQ1631">
        <v>0</v>
      </c>
      <c r="AR1631">
        <v>0</v>
      </c>
      <c r="AS1631">
        <v>0</v>
      </c>
      <c r="AT1631">
        <v>1</v>
      </c>
      <c r="AU1631">
        <v>0</v>
      </c>
      <c r="AV1631">
        <v>0</v>
      </c>
      <c r="AW1631">
        <v>0</v>
      </c>
      <c r="AX1631">
        <v>0</v>
      </c>
      <c r="AY1631">
        <v>1</v>
      </c>
      <c r="AZ1631">
        <v>1</v>
      </c>
      <c r="BA1631">
        <v>1</v>
      </c>
      <c r="BB1631" t="s">
        <v>4538</v>
      </c>
      <c r="BC1631" t="s">
        <v>4538</v>
      </c>
      <c r="BD1631" t="s">
        <v>4538</v>
      </c>
      <c r="BE1631" t="s">
        <v>4538</v>
      </c>
      <c r="BF1631" t="s">
        <v>4538</v>
      </c>
      <c r="BG1631" t="s">
        <v>4538</v>
      </c>
      <c r="BH1631" t="s">
        <v>4538</v>
      </c>
      <c r="BI1631" t="s">
        <v>4538</v>
      </c>
      <c r="BJ1631" t="s">
        <v>4538</v>
      </c>
      <c r="BK1631" t="s">
        <v>4538</v>
      </c>
      <c r="BL1631" t="s">
        <v>4538</v>
      </c>
      <c r="BM1631" t="s">
        <v>4538</v>
      </c>
      <c r="BN1631" t="s">
        <v>4538</v>
      </c>
      <c r="BO1631" t="s">
        <v>4538</v>
      </c>
      <c r="BP1631" t="s">
        <v>4538</v>
      </c>
      <c r="BQ1631" t="s">
        <v>4538</v>
      </c>
      <c r="BR1631" t="s">
        <v>4538</v>
      </c>
      <c r="BS1631" t="s">
        <v>4538</v>
      </c>
      <c r="BT1631" t="s">
        <v>4538</v>
      </c>
      <c r="BU1631" t="s">
        <v>4538</v>
      </c>
      <c r="BV1631">
        <v>412.88000000000005</v>
      </c>
      <c r="BW1631">
        <v>0</v>
      </c>
      <c r="BX1631">
        <v>0</v>
      </c>
      <c r="BY1631">
        <v>0</v>
      </c>
      <c r="BZ1631">
        <v>0</v>
      </c>
      <c r="CA1631" t="s">
        <v>6050</v>
      </c>
      <c r="CB1631" t="s">
        <v>4539</v>
      </c>
      <c r="CC1631" t="s">
        <v>6051</v>
      </c>
      <c r="CD1631">
        <v>-783437786877051</v>
      </c>
      <c r="CE1631">
        <v>-357590436781884</v>
      </c>
      <c r="CF1631">
        <v>3</v>
      </c>
      <c r="CG1631" t="s">
        <v>36</v>
      </c>
      <c r="CH1631" t="s">
        <v>4604</v>
      </c>
      <c r="CI1631" t="s">
        <v>4605</v>
      </c>
    </row>
    <row r="1632" spans="1:87" x14ac:dyDescent="0.3">
      <c r="A1632" t="s">
        <v>308</v>
      </c>
      <c r="B1632" t="s">
        <v>4594</v>
      </c>
      <c r="C1632" t="s">
        <v>336</v>
      </c>
      <c r="D1632">
        <v>1017</v>
      </c>
      <c r="G1632" t="s">
        <v>4517</v>
      </c>
      <c r="H1632" t="s">
        <v>2703</v>
      </c>
      <c r="I1632" t="s">
        <v>2704</v>
      </c>
      <c r="J1632" t="s">
        <v>10015</v>
      </c>
      <c r="K1632" t="s">
        <v>4519</v>
      </c>
      <c r="M1632" t="s">
        <v>4520</v>
      </c>
      <c r="N1632" t="s">
        <v>4521</v>
      </c>
      <c r="O1632" t="s">
        <v>4522</v>
      </c>
      <c r="P1632" t="s">
        <v>1227</v>
      </c>
      <c r="Q1632" t="s">
        <v>4607</v>
      </c>
      <c r="R1632" t="s">
        <v>9680</v>
      </c>
      <c r="S1632" t="s">
        <v>4525</v>
      </c>
      <c r="T1632" t="s">
        <v>4526</v>
      </c>
      <c r="U1632" s="48">
        <v>45842</v>
      </c>
      <c r="X1632" t="s">
        <v>4527</v>
      </c>
      <c r="Y1632" t="s">
        <v>4528</v>
      </c>
      <c r="AA1632" t="s">
        <v>4529</v>
      </c>
      <c r="AB1632" t="s">
        <v>4630</v>
      </c>
      <c r="AC1632" t="s">
        <v>4576</v>
      </c>
      <c r="AD1632" t="s">
        <v>4609</v>
      </c>
      <c r="AE1632" t="s">
        <v>10016</v>
      </c>
      <c r="AH1632" t="s">
        <v>4536</v>
      </c>
      <c r="AI1632" t="s">
        <v>4537</v>
      </c>
      <c r="AJ1632" t="s">
        <v>4537</v>
      </c>
      <c r="AK1632">
        <v>0</v>
      </c>
      <c r="AL1632">
        <v>800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</v>
      </c>
      <c r="AZ1632">
        <v>1</v>
      </c>
      <c r="BA1632">
        <v>1</v>
      </c>
      <c r="BB1632" t="s">
        <v>4538</v>
      </c>
      <c r="BC1632" t="s">
        <v>4538</v>
      </c>
      <c r="BD1632" t="s">
        <v>4538</v>
      </c>
      <c r="BE1632" t="s">
        <v>4538</v>
      </c>
      <c r="BF1632" t="s">
        <v>4538</v>
      </c>
      <c r="BG1632" t="s">
        <v>4538</v>
      </c>
      <c r="BH1632" t="s">
        <v>4538</v>
      </c>
      <c r="BI1632" t="s">
        <v>4538</v>
      </c>
      <c r="BJ1632" t="s">
        <v>4538</v>
      </c>
      <c r="BK1632" t="s">
        <v>4538</v>
      </c>
      <c r="BL1632" t="s">
        <v>4538</v>
      </c>
      <c r="BM1632" t="s">
        <v>4538</v>
      </c>
      <c r="BN1632" t="s">
        <v>4538</v>
      </c>
      <c r="BO1632" t="s">
        <v>4538</v>
      </c>
      <c r="BP1632" t="s">
        <v>4538</v>
      </c>
      <c r="BQ1632" t="s">
        <v>4538</v>
      </c>
      <c r="BR1632" t="s">
        <v>4538</v>
      </c>
      <c r="BS1632" t="s">
        <v>4538</v>
      </c>
      <c r="BT1632" t="s">
        <v>4538</v>
      </c>
      <c r="BU1632" t="s">
        <v>4538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 t="s">
        <v>4525</v>
      </c>
      <c r="CB1632" t="s">
        <v>4539</v>
      </c>
      <c r="CC1632" t="s">
        <v>4540</v>
      </c>
      <c r="CD1632">
        <v>-47917033</v>
      </c>
      <c r="CE1632">
        <v>-400581626</v>
      </c>
      <c r="CF1632">
        <v>3</v>
      </c>
      <c r="CG1632" t="s">
        <v>36</v>
      </c>
      <c r="CH1632" t="s">
        <v>4541</v>
      </c>
      <c r="CI1632" t="s">
        <v>4542</v>
      </c>
    </row>
    <row r="1633" spans="1:87" x14ac:dyDescent="0.3">
      <c r="A1633" t="s">
        <v>693</v>
      </c>
      <c r="B1633" t="s">
        <v>4516</v>
      </c>
      <c r="C1633" t="s">
        <v>893</v>
      </c>
      <c r="D1633">
        <v>1001</v>
      </c>
      <c r="G1633" t="s">
        <v>4517</v>
      </c>
      <c r="H1633" t="s">
        <v>939</v>
      </c>
      <c r="I1633" t="s">
        <v>940</v>
      </c>
      <c r="J1633" t="s">
        <v>10017</v>
      </c>
      <c r="K1633" t="s">
        <v>4586</v>
      </c>
      <c r="M1633" t="s">
        <v>4520</v>
      </c>
      <c r="N1633" t="s">
        <v>4521</v>
      </c>
      <c r="O1633" t="s">
        <v>4522</v>
      </c>
      <c r="P1633" t="s">
        <v>1227</v>
      </c>
      <c r="Q1633" t="s">
        <v>5202</v>
      </c>
      <c r="R1633" t="s">
        <v>4546</v>
      </c>
      <c r="S1633" t="s">
        <v>4525</v>
      </c>
      <c r="T1633" t="s">
        <v>4526</v>
      </c>
      <c r="U1633" s="48">
        <v>45842</v>
      </c>
      <c r="X1633" t="s">
        <v>4574</v>
      </c>
      <c r="Y1633" t="s">
        <v>4599</v>
      </c>
      <c r="AA1633" t="s">
        <v>4529</v>
      </c>
      <c r="AB1633" t="s">
        <v>4630</v>
      </c>
      <c r="AC1633" t="s">
        <v>4576</v>
      </c>
      <c r="AD1633" t="s">
        <v>4532</v>
      </c>
      <c r="AE1633" t="s">
        <v>10018</v>
      </c>
      <c r="AH1633" t="s">
        <v>4536</v>
      </c>
      <c r="AI1633" t="s">
        <v>4537</v>
      </c>
      <c r="AJ1633" t="s">
        <v>4537</v>
      </c>
      <c r="AK1633">
        <v>0</v>
      </c>
      <c r="AL1633">
        <v>800</v>
      </c>
      <c r="AM1633">
        <v>1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</v>
      </c>
      <c r="AZ1633">
        <v>1</v>
      </c>
      <c r="BA1633">
        <v>1</v>
      </c>
      <c r="BB1633">
        <v>600</v>
      </c>
      <c r="BC1633">
        <v>600</v>
      </c>
      <c r="BD1633">
        <v>600</v>
      </c>
      <c r="BE1633">
        <v>600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 t="s">
        <v>4525</v>
      </c>
      <c r="CB1633" t="s">
        <v>4539</v>
      </c>
      <c r="CC1633" t="s">
        <v>4540</v>
      </c>
      <c r="CD1633">
        <v>-38051849</v>
      </c>
      <c r="CE1633">
        <v>-385723434</v>
      </c>
      <c r="CF1633">
        <v>3</v>
      </c>
      <c r="CG1633" t="s">
        <v>36</v>
      </c>
      <c r="CH1633" t="s">
        <v>4541</v>
      </c>
      <c r="CI1633" t="s">
        <v>4542</v>
      </c>
    </row>
    <row r="1634" spans="1:87" x14ac:dyDescent="0.3">
      <c r="A1634" t="s">
        <v>243</v>
      </c>
      <c r="B1634" t="s">
        <v>6043</v>
      </c>
      <c r="C1634" t="s">
        <v>277</v>
      </c>
      <c r="D1634">
        <v>1292</v>
      </c>
      <c r="G1634" t="s">
        <v>7874</v>
      </c>
      <c r="H1634" t="s">
        <v>1844</v>
      </c>
      <c r="I1634" t="s">
        <v>1845</v>
      </c>
      <c r="J1634" t="s">
        <v>10019</v>
      </c>
      <c r="K1634" t="s">
        <v>4555</v>
      </c>
      <c r="M1634" t="s">
        <v>4520</v>
      </c>
      <c r="N1634" t="s">
        <v>4521</v>
      </c>
      <c r="O1634" t="s">
        <v>4522</v>
      </c>
      <c r="P1634" t="s">
        <v>1227</v>
      </c>
      <c r="Q1634" t="s">
        <v>10020</v>
      </c>
      <c r="R1634" t="s">
        <v>7690</v>
      </c>
      <c r="S1634" t="s">
        <v>4883</v>
      </c>
      <c r="T1634" t="s">
        <v>4526</v>
      </c>
      <c r="U1634" s="48">
        <v>45846</v>
      </c>
      <c r="X1634" t="s">
        <v>4558</v>
      </c>
      <c r="Y1634" t="s">
        <v>4559</v>
      </c>
      <c r="AA1634" t="s">
        <v>4529</v>
      </c>
      <c r="AB1634" t="s">
        <v>4547</v>
      </c>
      <c r="AC1634" t="s">
        <v>8273</v>
      </c>
      <c r="AD1634" t="s">
        <v>7876</v>
      </c>
      <c r="AE1634" t="s">
        <v>10021</v>
      </c>
      <c r="AH1634" t="s">
        <v>4536</v>
      </c>
      <c r="AI1634" t="s">
        <v>4537</v>
      </c>
      <c r="AJ1634" t="s">
        <v>4537</v>
      </c>
      <c r="AK1634">
        <v>1164.3599999999999</v>
      </c>
      <c r="AL1634">
        <v>1000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1</v>
      </c>
      <c r="AZ1634">
        <v>1</v>
      </c>
      <c r="BA1634">
        <v>1</v>
      </c>
      <c r="BB1634" t="s">
        <v>4538</v>
      </c>
      <c r="BC1634" t="s">
        <v>4538</v>
      </c>
      <c r="BD1634" t="s">
        <v>4538</v>
      </c>
      <c r="BE1634" t="s">
        <v>4538</v>
      </c>
      <c r="BF1634" t="s">
        <v>4538</v>
      </c>
      <c r="BG1634" t="s">
        <v>4538</v>
      </c>
      <c r="BH1634" t="s">
        <v>4538</v>
      </c>
      <c r="BI1634" t="s">
        <v>4538</v>
      </c>
      <c r="BJ1634" t="s">
        <v>4538</v>
      </c>
      <c r="BK1634" t="s">
        <v>4538</v>
      </c>
      <c r="BL1634" t="s">
        <v>4538</v>
      </c>
      <c r="BM1634" t="s">
        <v>4538</v>
      </c>
      <c r="BN1634" t="s">
        <v>4538</v>
      </c>
      <c r="BO1634" t="s">
        <v>4538</v>
      </c>
      <c r="BP1634" t="s">
        <v>4538</v>
      </c>
      <c r="BQ1634" t="s">
        <v>4538</v>
      </c>
      <c r="BR1634" t="s">
        <v>4538</v>
      </c>
      <c r="BS1634" t="s">
        <v>4538</v>
      </c>
      <c r="BT1634" t="s">
        <v>4538</v>
      </c>
      <c r="BU1634" t="s">
        <v>4538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 t="s">
        <v>6050</v>
      </c>
      <c r="CB1634" t="s">
        <v>4539</v>
      </c>
      <c r="CC1634" t="s">
        <v>6051</v>
      </c>
      <c r="CD1634">
        <v>-79843548</v>
      </c>
      <c r="CE1634">
        <v>-348526451</v>
      </c>
      <c r="CF1634">
        <v>3</v>
      </c>
      <c r="CG1634" t="s">
        <v>36</v>
      </c>
      <c r="CH1634" t="s">
        <v>4541</v>
      </c>
      <c r="CI1634" t="s">
        <v>4542</v>
      </c>
    </row>
    <row r="1635" spans="1:87" x14ac:dyDescent="0.3">
      <c r="A1635" t="s">
        <v>308</v>
      </c>
      <c r="B1635" t="s">
        <v>4594</v>
      </c>
      <c r="C1635" t="s">
        <v>549</v>
      </c>
      <c r="D1635">
        <v>1016</v>
      </c>
      <c r="G1635" t="s">
        <v>4517</v>
      </c>
      <c r="H1635" t="s">
        <v>2979</v>
      </c>
      <c r="I1635" t="s">
        <v>2980</v>
      </c>
      <c r="J1635" t="s">
        <v>10022</v>
      </c>
      <c r="K1635" t="s">
        <v>4544</v>
      </c>
      <c r="M1635" t="s">
        <v>4520</v>
      </c>
      <c r="N1635" t="s">
        <v>4521</v>
      </c>
      <c r="O1635" t="s">
        <v>4522</v>
      </c>
      <c r="P1635" t="s">
        <v>1227</v>
      </c>
      <c r="Q1635" t="s">
        <v>4607</v>
      </c>
      <c r="R1635" t="s">
        <v>9661</v>
      </c>
      <c r="S1635" t="s">
        <v>4525</v>
      </c>
      <c r="T1635" t="s">
        <v>4526</v>
      </c>
      <c r="U1635" s="48">
        <v>45846</v>
      </c>
      <c r="X1635" t="s">
        <v>4598</v>
      </c>
      <c r="Y1635" t="s">
        <v>4528</v>
      </c>
      <c r="AA1635" t="s">
        <v>4529</v>
      </c>
      <c r="AB1635" t="s">
        <v>4630</v>
      </c>
      <c r="AC1635" t="s">
        <v>4576</v>
      </c>
      <c r="AD1635" t="s">
        <v>4609</v>
      </c>
      <c r="AE1635" t="s">
        <v>10023</v>
      </c>
      <c r="AH1635" t="s">
        <v>4536</v>
      </c>
      <c r="AI1635" t="s">
        <v>4537</v>
      </c>
      <c r="AJ1635" t="s">
        <v>4537</v>
      </c>
      <c r="AK1635">
        <v>0</v>
      </c>
      <c r="AL1635">
        <v>800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1</v>
      </c>
      <c r="BA1635">
        <v>1</v>
      </c>
      <c r="BB1635" t="s">
        <v>4538</v>
      </c>
      <c r="BC1635" t="s">
        <v>4538</v>
      </c>
      <c r="BD1635" t="s">
        <v>4538</v>
      </c>
      <c r="BE1635" t="s">
        <v>4538</v>
      </c>
      <c r="BF1635" t="s">
        <v>4538</v>
      </c>
      <c r="BG1635" t="s">
        <v>4538</v>
      </c>
      <c r="BH1635" t="s">
        <v>4538</v>
      </c>
      <c r="BI1635" t="s">
        <v>4538</v>
      </c>
      <c r="BJ1635" t="s">
        <v>4538</v>
      </c>
      <c r="BK1635" t="s">
        <v>4538</v>
      </c>
      <c r="BL1635" t="s">
        <v>4538</v>
      </c>
      <c r="BM1635" t="s">
        <v>4538</v>
      </c>
      <c r="BN1635" t="s">
        <v>4538</v>
      </c>
      <c r="BO1635" t="s">
        <v>4538</v>
      </c>
      <c r="BP1635" t="s">
        <v>4538</v>
      </c>
      <c r="BQ1635" t="s">
        <v>4538</v>
      </c>
      <c r="BR1635" t="s">
        <v>4538</v>
      </c>
      <c r="BS1635" t="s">
        <v>4538</v>
      </c>
      <c r="BT1635" t="s">
        <v>4538</v>
      </c>
      <c r="BU1635" t="s">
        <v>4538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 t="s">
        <v>4525</v>
      </c>
      <c r="CB1635" t="s">
        <v>4539</v>
      </c>
      <c r="CC1635" t="s">
        <v>4540</v>
      </c>
      <c r="CD1635">
        <v>-37269651</v>
      </c>
      <c r="CE1635">
        <v>-409938729</v>
      </c>
      <c r="CF1635">
        <v>3</v>
      </c>
      <c r="CG1635" t="s">
        <v>36</v>
      </c>
      <c r="CH1635" t="s">
        <v>4541</v>
      </c>
      <c r="CI1635" t="s">
        <v>4542</v>
      </c>
    </row>
    <row r="1636" spans="1:87" x14ac:dyDescent="0.3">
      <c r="A1636" t="s">
        <v>693</v>
      </c>
      <c r="B1636" t="s">
        <v>4516</v>
      </c>
      <c r="C1636" t="s">
        <v>983</v>
      </c>
      <c r="D1636">
        <v>1018</v>
      </c>
      <c r="G1636" t="s">
        <v>9926</v>
      </c>
      <c r="H1636" t="s">
        <v>1024</v>
      </c>
      <c r="I1636" t="s">
        <v>1025</v>
      </c>
      <c r="J1636" t="s">
        <v>10024</v>
      </c>
      <c r="K1636" t="s">
        <v>4614</v>
      </c>
      <c r="M1636" t="s">
        <v>4520</v>
      </c>
      <c r="N1636" t="s">
        <v>4521</v>
      </c>
      <c r="O1636" t="s">
        <v>4522</v>
      </c>
      <c r="P1636" t="s">
        <v>1227</v>
      </c>
      <c r="Q1636" t="s">
        <v>10025</v>
      </c>
      <c r="R1636" t="s">
        <v>4546</v>
      </c>
      <c r="S1636" t="s">
        <v>4525</v>
      </c>
      <c r="T1636" t="s">
        <v>4526</v>
      </c>
      <c r="U1636" s="48">
        <v>45847</v>
      </c>
      <c r="X1636" t="s">
        <v>4588</v>
      </c>
      <c r="Y1636" t="s">
        <v>4599</v>
      </c>
      <c r="AA1636" t="s">
        <v>4529</v>
      </c>
      <c r="AB1636" t="s">
        <v>4638</v>
      </c>
      <c r="AC1636" t="s">
        <v>4576</v>
      </c>
      <c r="AD1636" t="s">
        <v>4532</v>
      </c>
      <c r="AE1636" t="s">
        <v>10026</v>
      </c>
      <c r="AH1636" t="s">
        <v>4536</v>
      </c>
      <c r="AI1636" t="s">
        <v>4537</v>
      </c>
      <c r="AJ1636" t="s">
        <v>4537</v>
      </c>
      <c r="AK1636">
        <v>0</v>
      </c>
      <c r="AL1636">
        <v>800</v>
      </c>
      <c r="AM1636">
        <v>1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1</v>
      </c>
      <c r="BA1636">
        <v>1</v>
      </c>
      <c r="BB1636">
        <v>600</v>
      </c>
      <c r="BC1636">
        <v>600</v>
      </c>
      <c r="BD1636">
        <v>600</v>
      </c>
      <c r="BE1636">
        <v>600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 t="s">
        <v>4525</v>
      </c>
      <c r="CB1636" t="s">
        <v>4539</v>
      </c>
      <c r="CC1636" t="s">
        <v>4540</v>
      </c>
      <c r="CD1636">
        <v>-38157016</v>
      </c>
      <c r="CE1636">
        <v>-385993234</v>
      </c>
      <c r="CF1636">
        <v>3</v>
      </c>
      <c r="CG1636" t="s">
        <v>36</v>
      </c>
      <c r="CH1636" t="s">
        <v>4541</v>
      </c>
      <c r="CI1636" t="s">
        <v>4542</v>
      </c>
    </row>
    <row r="1637" spans="1:87" x14ac:dyDescent="0.3">
      <c r="A1637" t="s">
        <v>1122</v>
      </c>
      <c r="B1637" t="s">
        <v>4566</v>
      </c>
      <c r="C1637" t="s">
        <v>1123</v>
      </c>
      <c r="D1637">
        <v>1045</v>
      </c>
      <c r="G1637" t="s">
        <v>4974</v>
      </c>
      <c r="H1637" t="s">
        <v>4264</v>
      </c>
      <c r="I1637" t="s">
        <v>4265</v>
      </c>
      <c r="J1637" t="s">
        <v>4265</v>
      </c>
      <c r="K1637" t="s">
        <v>4880</v>
      </c>
      <c r="M1637" t="s">
        <v>4569</v>
      </c>
      <c r="N1637" t="s">
        <v>5264</v>
      </c>
      <c r="O1637" t="s">
        <v>4522</v>
      </c>
      <c r="P1637" t="s">
        <v>1227</v>
      </c>
      <c r="Q1637" t="s">
        <v>10027</v>
      </c>
      <c r="R1637" t="s">
        <v>5006</v>
      </c>
      <c r="S1637" t="s">
        <v>4525</v>
      </c>
      <c r="T1637" t="s">
        <v>4526</v>
      </c>
      <c r="U1637" s="48">
        <v>45847</v>
      </c>
      <c r="X1637" t="s">
        <v>4598</v>
      </c>
      <c r="Y1637" t="s">
        <v>4559</v>
      </c>
      <c r="AA1637" t="s">
        <v>4529</v>
      </c>
      <c r="AB1637" t="s">
        <v>4630</v>
      </c>
      <c r="AC1637" t="s">
        <v>4576</v>
      </c>
      <c r="AD1637" t="s">
        <v>4977</v>
      </c>
      <c r="AE1637" t="s">
        <v>10028</v>
      </c>
      <c r="AH1637" t="s">
        <v>4536</v>
      </c>
      <c r="AI1637" t="s">
        <v>4537</v>
      </c>
      <c r="AJ1637" t="s">
        <v>4537</v>
      </c>
      <c r="AK1637">
        <v>193.78</v>
      </c>
      <c r="AL1637">
        <v>800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178.82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1</v>
      </c>
      <c r="BA1637">
        <v>1</v>
      </c>
      <c r="BB1637" t="s">
        <v>4538</v>
      </c>
      <c r="BC1637" t="s">
        <v>4538</v>
      </c>
      <c r="BD1637" t="s">
        <v>4538</v>
      </c>
      <c r="BE1637" t="s">
        <v>4538</v>
      </c>
      <c r="BF1637" t="s">
        <v>4538</v>
      </c>
      <c r="BG1637" t="s">
        <v>4538</v>
      </c>
      <c r="BH1637" t="s">
        <v>4538</v>
      </c>
      <c r="BI1637" t="s">
        <v>4538</v>
      </c>
      <c r="BJ1637" t="s">
        <v>4538</v>
      </c>
      <c r="BK1637" t="s">
        <v>4538</v>
      </c>
      <c r="BL1637" t="s">
        <v>4538</v>
      </c>
      <c r="BM1637" t="s">
        <v>4538</v>
      </c>
      <c r="BN1637" t="s">
        <v>4538</v>
      </c>
      <c r="BO1637" t="s">
        <v>4538</v>
      </c>
      <c r="BP1637" t="s">
        <v>4538</v>
      </c>
      <c r="BQ1637" t="s">
        <v>4538</v>
      </c>
      <c r="BR1637" t="s">
        <v>4538</v>
      </c>
      <c r="BS1637" t="s">
        <v>4538</v>
      </c>
      <c r="BT1637" t="s">
        <v>4538</v>
      </c>
      <c r="BU1637" t="s">
        <v>4538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 t="s">
        <v>4581</v>
      </c>
      <c r="CB1637" t="s">
        <v>1122</v>
      </c>
      <c r="CC1637" t="s">
        <v>5271</v>
      </c>
      <c r="CD1637" t="s">
        <v>4538</v>
      </c>
      <c r="CE1637" t="s">
        <v>4538</v>
      </c>
      <c r="CF1637">
        <v>3</v>
      </c>
      <c r="CG1637" t="s">
        <v>36</v>
      </c>
      <c r="CH1637" t="s">
        <v>4541</v>
      </c>
      <c r="CI1637" t="s">
        <v>4542</v>
      </c>
    </row>
    <row r="1638" spans="1:87" x14ac:dyDescent="0.3">
      <c r="A1638" t="s">
        <v>243</v>
      </c>
      <c r="B1638" t="s">
        <v>6043</v>
      </c>
      <c r="C1638" t="s">
        <v>281</v>
      </c>
      <c r="D1638">
        <v>1288</v>
      </c>
      <c r="G1638" t="s">
        <v>7874</v>
      </c>
      <c r="H1638" t="s">
        <v>1919</v>
      </c>
      <c r="I1638" t="s">
        <v>1920</v>
      </c>
      <c r="J1638" t="s">
        <v>10029</v>
      </c>
      <c r="K1638" t="s">
        <v>4586</v>
      </c>
      <c r="M1638" t="s">
        <v>4520</v>
      </c>
      <c r="N1638" t="s">
        <v>4521</v>
      </c>
      <c r="O1638" t="s">
        <v>4522</v>
      </c>
      <c r="P1638" t="s">
        <v>1227</v>
      </c>
      <c r="Q1638" t="s">
        <v>10030</v>
      </c>
      <c r="R1638" t="s">
        <v>8277</v>
      </c>
      <c r="S1638" t="s">
        <v>4883</v>
      </c>
      <c r="T1638" t="s">
        <v>4526</v>
      </c>
      <c r="U1638" s="48">
        <v>45848</v>
      </c>
      <c r="X1638" t="s">
        <v>4598</v>
      </c>
      <c r="Y1638" t="s">
        <v>4599</v>
      </c>
      <c r="AA1638" t="s">
        <v>4529</v>
      </c>
      <c r="AB1638" t="s">
        <v>4547</v>
      </c>
      <c r="AC1638" t="s">
        <v>8273</v>
      </c>
      <c r="AD1638" t="s">
        <v>7876</v>
      </c>
      <c r="AE1638" t="s">
        <v>9973</v>
      </c>
      <c r="AH1638" t="s">
        <v>4536</v>
      </c>
      <c r="AI1638" t="s">
        <v>4537</v>
      </c>
      <c r="AJ1638" t="s">
        <v>4537</v>
      </c>
      <c r="AK1638">
        <v>0</v>
      </c>
      <c r="AL1638">
        <v>1000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</v>
      </c>
      <c r="AZ1638">
        <v>1</v>
      </c>
      <c r="BA1638">
        <v>1</v>
      </c>
      <c r="BB1638" t="s">
        <v>4538</v>
      </c>
      <c r="BC1638" t="s">
        <v>4538</v>
      </c>
      <c r="BD1638" t="s">
        <v>4538</v>
      </c>
      <c r="BE1638" t="s">
        <v>4538</v>
      </c>
      <c r="BF1638" t="s">
        <v>4538</v>
      </c>
      <c r="BG1638" t="s">
        <v>4538</v>
      </c>
      <c r="BH1638" t="s">
        <v>4538</v>
      </c>
      <c r="BI1638" t="s">
        <v>4538</v>
      </c>
      <c r="BJ1638" t="s">
        <v>4538</v>
      </c>
      <c r="BK1638" t="s">
        <v>4538</v>
      </c>
      <c r="BL1638" t="s">
        <v>4538</v>
      </c>
      <c r="BM1638" t="s">
        <v>4538</v>
      </c>
      <c r="BN1638" t="s">
        <v>4538</v>
      </c>
      <c r="BO1638" t="s">
        <v>4538</v>
      </c>
      <c r="BP1638" t="s">
        <v>4538</v>
      </c>
      <c r="BQ1638" t="s">
        <v>4538</v>
      </c>
      <c r="BR1638" t="s">
        <v>4538</v>
      </c>
      <c r="BS1638" t="s">
        <v>4538</v>
      </c>
      <c r="BT1638" t="s">
        <v>4538</v>
      </c>
      <c r="BU1638" t="s">
        <v>4538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 t="s">
        <v>6050</v>
      </c>
      <c r="CB1638" t="s">
        <v>4539</v>
      </c>
      <c r="CC1638" t="s">
        <v>6051</v>
      </c>
      <c r="CD1638" t="s">
        <v>4538</v>
      </c>
      <c r="CE1638" t="s">
        <v>4538</v>
      </c>
      <c r="CF1638">
        <v>3</v>
      </c>
      <c r="CG1638" t="s">
        <v>36</v>
      </c>
      <c r="CH1638" t="s">
        <v>4541</v>
      </c>
      <c r="CI1638" t="s">
        <v>4542</v>
      </c>
    </row>
    <row r="1639" spans="1:87" x14ac:dyDescent="0.3">
      <c r="A1639" t="s">
        <v>308</v>
      </c>
      <c r="B1639" t="s">
        <v>4594</v>
      </c>
      <c r="C1639" t="s">
        <v>383</v>
      </c>
      <c r="D1639">
        <v>1004</v>
      </c>
      <c r="G1639" t="s">
        <v>4517</v>
      </c>
      <c r="H1639" t="s">
        <v>408</v>
      </c>
      <c r="I1639" t="s">
        <v>409</v>
      </c>
      <c r="J1639" t="s">
        <v>10031</v>
      </c>
      <c r="K1639" t="s">
        <v>4544</v>
      </c>
      <c r="M1639" t="s">
        <v>4520</v>
      </c>
      <c r="N1639" t="s">
        <v>4521</v>
      </c>
      <c r="O1639" t="s">
        <v>4522</v>
      </c>
      <c r="P1639" t="s">
        <v>1227</v>
      </c>
      <c r="Q1639" t="s">
        <v>5447</v>
      </c>
      <c r="R1639" t="s">
        <v>4596</v>
      </c>
      <c r="S1639" t="s">
        <v>4525</v>
      </c>
      <c r="T1639" t="s">
        <v>4526</v>
      </c>
      <c r="U1639" s="48">
        <v>45848</v>
      </c>
      <c r="X1639" t="s">
        <v>4527</v>
      </c>
      <c r="Y1639" t="s">
        <v>4528</v>
      </c>
      <c r="AA1639" t="s">
        <v>4529</v>
      </c>
      <c r="AB1639" t="s">
        <v>4630</v>
      </c>
      <c r="AC1639" t="s">
        <v>4576</v>
      </c>
      <c r="AD1639" t="s">
        <v>4609</v>
      </c>
      <c r="AE1639" t="s">
        <v>10032</v>
      </c>
      <c r="AH1639" t="s">
        <v>4536</v>
      </c>
      <c r="AI1639" t="s">
        <v>4537</v>
      </c>
      <c r="AJ1639" t="s">
        <v>4537</v>
      </c>
      <c r="AK1639">
        <v>1952.9</v>
      </c>
      <c r="AL1639">
        <v>800</v>
      </c>
      <c r="AM1639">
        <v>1</v>
      </c>
      <c r="AN1639">
        <v>0</v>
      </c>
      <c r="AO1639">
        <v>1</v>
      </c>
      <c r="AP1639">
        <v>0</v>
      </c>
      <c r="AQ1639">
        <v>1345.34</v>
      </c>
      <c r="AR1639">
        <v>0</v>
      </c>
      <c r="AS1639">
        <v>0</v>
      </c>
      <c r="AT1639">
        <v>0</v>
      </c>
      <c r="AU1639">
        <v>1</v>
      </c>
      <c r="AV1639">
        <v>0</v>
      </c>
      <c r="AW1639">
        <v>0</v>
      </c>
      <c r="AX1639">
        <v>0</v>
      </c>
      <c r="AY1639">
        <v>1</v>
      </c>
      <c r="AZ1639">
        <v>1</v>
      </c>
      <c r="BA1639">
        <v>1</v>
      </c>
      <c r="BB1639">
        <v>600</v>
      </c>
      <c r="BC1639">
        <v>600</v>
      </c>
      <c r="BD1639">
        <v>600</v>
      </c>
      <c r="BE1639">
        <v>600</v>
      </c>
      <c r="BF1639">
        <v>0</v>
      </c>
      <c r="BG1639">
        <v>2.2422333333333331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0</v>
      </c>
      <c r="BO1639">
        <v>1</v>
      </c>
      <c r="BP1639">
        <v>0</v>
      </c>
      <c r="BQ1639">
        <v>0</v>
      </c>
      <c r="BR1639">
        <v>0</v>
      </c>
      <c r="BS1639">
        <v>1</v>
      </c>
      <c r="BT1639">
        <v>0</v>
      </c>
      <c r="BU1639">
        <v>0</v>
      </c>
      <c r="BV1639">
        <v>448.44666666666666</v>
      </c>
      <c r="BW1639">
        <v>0</v>
      </c>
      <c r="BX1639">
        <v>0</v>
      </c>
      <c r="BY1639">
        <v>0</v>
      </c>
      <c r="BZ1639">
        <v>0</v>
      </c>
      <c r="CA1639" t="s">
        <v>4525</v>
      </c>
      <c r="CB1639" t="s">
        <v>4539</v>
      </c>
      <c r="CC1639" t="s">
        <v>4540</v>
      </c>
      <c r="CD1639">
        <v>-28240853</v>
      </c>
      <c r="CE1639">
        <v>-403198168</v>
      </c>
      <c r="CF1639">
        <v>2</v>
      </c>
      <c r="CG1639" t="s">
        <v>24</v>
      </c>
      <c r="CH1639" t="s">
        <v>4604</v>
      </c>
      <c r="CI1639" t="s">
        <v>4605</v>
      </c>
    </row>
    <row r="1640" spans="1:87" x14ac:dyDescent="0.3">
      <c r="A1640" t="s">
        <v>597</v>
      </c>
      <c r="B1640" t="s">
        <v>5491</v>
      </c>
      <c r="C1640" t="s">
        <v>602</v>
      </c>
      <c r="D1640">
        <v>1039</v>
      </c>
      <c r="G1640" t="s">
        <v>8395</v>
      </c>
      <c r="H1640" t="s">
        <v>675</v>
      </c>
      <c r="I1640" t="s">
        <v>676</v>
      </c>
      <c r="J1640" t="s">
        <v>10033</v>
      </c>
      <c r="K1640" t="s">
        <v>4544</v>
      </c>
      <c r="M1640" t="s">
        <v>4520</v>
      </c>
      <c r="N1640" t="s">
        <v>4521</v>
      </c>
      <c r="O1640" t="s">
        <v>4522</v>
      </c>
      <c r="P1640" t="s">
        <v>1227</v>
      </c>
      <c r="Q1640" t="s">
        <v>4607</v>
      </c>
      <c r="R1640" t="s">
        <v>10034</v>
      </c>
      <c r="S1640" t="s">
        <v>5494</v>
      </c>
      <c r="T1640" t="s">
        <v>4526</v>
      </c>
      <c r="U1640" s="48">
        <v>45848</v>
      </c>
      <c r="X1640" t="s">
        <v>4598</v>
      </c>
      <c r="Y1640" t="s">
        <v>4599</v>
      </c>
      <c r="AA1640" t="s">
        <v>4529</v>
      </c>
      <c r="AB1640" t="s">
        <v>4547</v>
      </c>
      <c r="AC1640" t="s">
        <v>4576</v>
      </c>
      <c r="AD1640" t="s">
        <v>5501</v>
      </c>
      <c r="AE1640" t="s">
        <v>10035</v>
      </c>
      <c r="AH1640" t="s">
        <v>4536</v>
      </c>
      <c r="AI1640" t="s">
        <v>4537</v>
      </c>
      <c r="AJ1640" t="s">
        <v>4537</v>
      </c>
      <c r="AK1640">
        <v>0</v>
      </c>
      <c r="AL1640">
        <v>800</v>
      </c>
      <c r="AM1640">
        <v>1</v>
      </c>
      <c r="AN1640">
        <v>0</v>
      </c>
      <c r="AO1640">
        <v>1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1</v>
      </c>
      <c r="BA1640">
        <v>1</v>
      </c>
      <c r="BB1640">
        <v>600</v>
      </c>
      <c r="BC1640">
        <v>600</v>
      </c>
      <c r="BD1640">
        <v>600</v>
      </c>
      <c r="BE1640">
        <v>600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 t="s">
        <v>5347</v>
      </c>
      <c r="CB1640" t="s">
        <v>4539</v>
      </c>
      <c r="CC1640" t="s">
        <v>4540</v>
      </c>
      <c r="CD1640">
        <v>-44508328</v>
      </c>
      <c r="CE1640">
        <v>-419304541</v>
      </c>
      <c r="CF1640">
        <v>3</v>
      </c>
      <c r="CG1640" t="s">
        <v>36</v>
      </c>
      <c r="CH1640" t="s">
        <v>4541</v>
      </c>
      <c r="CI1640" t="s">
        <v>4542</v>
      </c>
    </row>
    <row r="1641" spans="1:87" x14ac:dyDescent="0.3">
      <c r="A1641" t="s">
        <v>693</v>
      </c>
      <c r="B1641" t="s">
        <v>4516</v>
      </c>
      <c r="C1641" t="s">
        <v>788</v>
      </c>
      <c r="D1641">
        <v>1010</v>
      </c>
      <c r="G1641" t="s">
        <v>4517</v>
      </c>
      <c r="H1641" t="s">
        <v>842</v>
      </c>
      <c r="I1641" t="s">
        <v>843</v>
      </c>
      <c r="J1641" t="s">
        <v>10036</v>
      </c>
      <c r="K1641" t="s">
        <v>5154</v>
      </c>
      <c r="M1641" t="s">
        <v>4520</v>
      </c>
      <c r="N1641" t="s">
        <v>4521</v>
      </c>
      <c r="O1641" t="s">
        <v>4522</v>
      </c>
      <c r="P1641" t="s">
        <v>1227</v>
      </c>
      <c r="Q1641" t="s">
        <v>4607</v>
      </c>
      <c r="R1641" t="s">
        <v>9975</v>
      </c>
      <c r="S1641" t="s">
        <v>4525</v>
      </c>
      <c r="T1641" t="s">
        <v>4526</v>
      </c>
      <c r="U1641" s="48">
        <v>45848</v>
      </c>
      <c r="X1641" t="s">
        <v>4558</v>
      </c>
      <c r="Y1641" t="s">
        <v>4528</v>
      </c>
      <c r="AA1641" t="s">
        <v>4529</v>
      </c>
      <c r="AB1641" t="s">
        <v>4630</v>
      </c>
      <c r="AC1641" t="s">
        <v>4576</v>
      </c>
      <c r="AD1641" t="s">
        <v>4532</v>
      </c>
      <c r="AE1641" t="s">
        <v>10037</v>
      </c>
      <c r="AH1641" t="s">
        <v>4536</v>
      </c>
      <c r="AI1641" t="s">
        <v>4537</v>
      </c>
      <c r="AJ1641" t="s">
        <v>4537</v>
      </c>
      <c r="AK1641">
        <v>1721.48</v>
      </c>
      <c r="AL1641">
        <v>800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</v>
      </c>
      <c r="AZ1641">
        <v>1</v>
      </c>
      <c r="BA1641">
        <v>1</v>
      </c>
      <c r="BB1641" t="s">
        <v>4538</v>
      </c>
      <c r="BC1641" t="s">
        <v>4538</v>
      </c>
      <c r="BD1641" t="s">
        <v>4538</v>
      </c>
      <c r="BE1641" t="s">
        <v>4538</v>
      </c>
      <c r="BF1641" t="s">
        <v>4538</v>
      </c>
      <c r="BG1641" t="s">
        <v>4538</v>
      </c>
      <c r="BH1641" t="s">
        <v>4538</v>
      </c>
      <c r="BI1641" t="s">
        <v>4538</v>
      </c>
      <c r="BJ1641" t="s">
        <v>4538</v>
      </c>
      <c r="BK1641" t="s">
        <v>4538</v>
      </c>
      <c r="BL1641" t="s">
        <v>4538</v>
      </c>
      <c r="BM1641" t="s">
        <v>4538</v>
      </c>
      <c r="BN1641" t="s">
        <v>4538</v>
      </c>
      <c r="BO1641" t="s">
        <v>4538</v>
      </c>
      <c r="BP1641" t="s">
        <v>4538</v>
      </c>
      <c r="BQ1641" t="s">
        <v>4538</v>
      </c>
      <c r="BR1641" t="s">
        <v>4538</v>
      </c>
      <c r="BS1641" t="s">
        <v>4538</v>
      </c>
      <c r="BT1641" t="s">
        <v>4538</v>
      </c>
      <c r="BU1641" t="s">
        <v>4538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 t="s">
        <v>4525</v>
      </c>
      <c r="CB1641" t="s">
        <v>4539</v>
      </c>
      <c r="CC1641" t="s">
        <v>4540</v>
      </c>
      <c r="CD1641">
        <v>-38641</v>
      </c>
      <c r="CE1641">
        <v>-384433625</v>
      </c>
      <c r="CF1641">
        <v>3</v>
      </c>
      <c r="CG1641" t="s">
        <v>36</v>
      </c>
      <c r="CH1641" t="s">
        <v>4541</v>
      </c>
      <c r="CI1641" t="s">
        <v>4542</v>
      </c>
    </row>
    <row r="1642" spans="1:87" x14ac:dyDescent="0.3">
      <c r="A1642" t="s">
        <v>693</v>
      </c>
      <c r="B1642" t="s">
        <v>4516</v>
      </c>
      <c r="C1642" t="s">
        <v>844</v>
      </c>
      <c r="D1642">
        <v>1013</v>
      </c>
      <c r="G1642" t="s">
        <v>4908</v>
      </c>
      <c r="H1642" t="s">
        <v>880</v>
      </c>
      <c r="I1642" t="s">
        <v>881</v>
      </c>
      <c r="J1642" t="s">
        <v>10038</v>
      </c>
      <c r="K1642" t="s">
        <v>4586</v>
      </c>
      <c r="M1642" t="s">
        <v>4520</v>
      </c>
      <c r="N1642" t="s">
        <v>4521</v>
      </c>
      <c r="O1642" t="s">
        <v>4522</v>
      </c>
      <c r="P1642" t="s">
        <v>1227</v>
      </c>
      <c r="Q1642" t="s">
        <v>8601</v>
      </c>
      <c r="R1642" t="s">
        <v>4959</v>
      </c>
      <c r="S1642" t="s">
        <v>4525</v>
      </c>
      <c r="T1642" t="s">
        <v>4526</v>
      </c>
      <c r="U1642" s="48">
        <v>45848</v>
      </c>
      <c r="X1642" t="s">
        <v>4558</v>
      </c>
      <c r="Y1642" t="s">
        <v>4528</v>
      </c>
      <c r="AA1642" t="s">
        <v>4529</v>
      </c>
      <c r="AB1642" t="s">
        <v>4638</v>
      </c>
      <c r="AC1642" t="s">
        <v>4576</v>
      </c>
      <c r="AD1642" t="s">
        <v>4590</v>
      </c>
      <c r="AE1642" t="s">
        <v>8602</v>
      </c>
      <c r="AF1642" t="s">
        <v>8603</v>
      </c>
      <c r="AG1642" t="s">
        <v>8604</v>
      </c>
      <c r="AH1642" t="s">
        <v>4536</v>
      </c>
      <c r="AI1642" t="s">
        <v>4537</v>
      </c>
      <c r="AJ1642" t="s">
        <v>4537</v>
      </c>
      <c r="AK1642">
        <v>0</v>
      </c>
      <c r="AL1642">
        <v>800</v>
      </c>
      <c r="AM1642">
        <v>1</v>
      </c>
      <c r="AN1642">
        <v>0</v>
      </c>
      <c r="AO1642">
        <v>1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</v>
      </c>
      <c r="BA1642">
        <v>1</v>
      </c>
      <c r="BB1642">
        <v>600</v>
      </c>
      <c r="BC1642">
        <v>600</v>
      </c>
      <c r="BD1642">
        <v>600</v>
      </c>
      <c r="BE1642">
        <v>600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 t="s">
        <v>4525</v>
      </c>
      <c r="CB1642" t="s">
        <v>4539</v>
      </c>
      <c r="CC1642" t="s">
        <v>4540</v>
      </c>
      <c r="CD1642">
        <v>-41025939</v>
      </c>
      <c r="CE1642">
        <v>-38456177</v>
      </c>
      <c r="CF1642">
        <v>3</v>
      </c>
      <c r="CG1642" t="s">
        <v>36</v>
      </c>
      <c r="CH1642" t="s">
        <v>4541</v>
      </c>
      <c r="CI1642" t="s">
        <v>4542</v>
      </c>
    </row>
    <row r="1643" spans="1:87" x14ac:dyDescent="0.3">
      <c r="A1643" t="s">
        <v>693</v>
      </c>
      <c r="B1643" t="s">
        <v>4516</v>
      </c>
      <c r="C1643" t="s">
        <v>725</v>
      </c>
      <c r="D1643">
        <v>1003</v>
      </c>
      <c r="G1643" t="s">
        <v>4845</v>
      </c>
      <c r="H1643" t="s">
        <v>751</v>
      </c>
      <c r="I1643" t="s">
        <v>752</v>
      </c>
      <c r="J1643" t="s">
        <v>10039</v>
      </c>
      <c r="K1643" t="s">
        <v>5154</v>
      </c>
      <c r="M1643" t="s">
        <v>4520</v>
      </c>
      <c r="N1643" t="s">
        <v>4521</v>
      </c>
      <c r="O1643" t="s">
        <v>4522</v>
      </c>
      <c r="P1643" t="s">
        <v>1227</v>
      </c>
      <c r="Q1643" t="s">
        <v>10040</v>
      </c>
      <c r="R1643" t="s">
        <v>4969</v>
      </c>
      <c r="S1643" t="s">
        <v>4525</v>
      </c>
      <c r="T1643" t="s">
        <v>4526</v>
      </c>
      <c r="U1643" s="48">
        <v>45848</v>
      </c>
      <c r="X1643" t="s">
        <v>4558</v>
      </c>
      <c r="Y1643" t="s">
        <v>4528</v>
      </c>
      <c r="AA1643" t="s">
        <v>4529</v>
      </c>
      <c r="AB1643" t="s">
        <v>4630</v>
      </c>
      <c r="AC1643" t="s">
        <v>4531</v>
      </c>
      <c r="AD1643" t="s">
        <v>4590</v>
      </c>
      <c r="AE1643" t="s">
        <v>9769</v>
      </c>
      <c r="AH1643" t="s">
        <v>4536</v>
      </c>
      <c r="AI1643" t="s">
        <v>4537</v>
      </c>
      <c r="AJ1643" t="s">
        <v>4536</v>
      </c>
      <c r="AK1643">
        <v>1671.26</v>
      </c>
      <c r="AL1643">
        <v>800</v>
      </c>
      <c r="AM1643">
        <v>1</v>
      </c>
      <c r="AN1643">
        <v>0</v>
      </c>
      <c r="AO1643">
        <v>1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1</v>
      </c>
      <c r="AZ1643">
        <v>1</v>
      </c>
      <c r="BA1643">
        <v>1</v>
      </c>
      <c r="BB1643">
        <v>600</v>
      </c>
      <c r="BC1643">
        <v>600</v>
      </c>
      <c r="BD1643">
        <v>600</v>
      </c>
      <c r="BE1643">
        <v>600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 t="s">
        <v>4525</v>
      </c>
      <c r="CB1643" t="s">
        <v>4539</v>
      </c>
      <c r="CC1643" t="s">
        <v>4540</v>
      </c>
      <c r="CD1643">
        <v>-34048891</v>
      </c>
      <c r="CE1643">
        <v>-390261444</v>
      </c>
      <c r="CF1643">
        <v>3</v>
      </c>
      <c r="CG1643" t="s">
        <v>36</v>
      </c>
      <c r="CH1643" t="s">
        <v>4541</v>
      </c>
      <c r="CI1643" t="s">
        <v>4542</v>
      </c>
    </row>
    <row r="1644" spans="1:87" x14ac:dyDescent="0.3">
      <c r="A1644" t="s">
        <v>243</v>
      </c>
      <c r="B1644" t="s">
        <v>6043</v>
      </c>
      <c r="C1644" t="s">
        <v>277</v>
      </c>
      <c r="D1644">
        <v>1292</v>
      </c>
      <c r="G1644" t="s">
        <v>7874</v>
      </c>
      <c r="H1644" t="s">
        <v>1846</v>
      </c>
      <c r="I1644" t="s">
        <v>1847</v>
      </c>
      <c r="J1644" t="s">
        <v>10041</v>
      </c>
      <c r="K1644" t="s">
        <v>7458</v>
      </c>
      <c r="M1644" t="s">
        <v>4520</v>
      </c>
      <c r="N1644" t="s">
        <v>4521</v>
      </c>
      <c r="O1644" t="s">
        <v>4522</v>
      </c>
      <c r="P1644" t="s">
        <v>1227</v>
      </c>
      <c r="Q1644" t="s">
        <v>8617</v>
      </c>
      <c r="R1644" t="s">
        <v>7690</v>
      </c>
      <c r="S1644" t="s">
        <v>4883</v>
      </c>
      <c r="T1644" t="s">
        <v>4526</v>
      </c>
      <c r="U1644" s="48">
        <v>45849</v>
      </c>
      <c r="X1644" t="s">
        <v>4598</v>
      </c>
      <c r="Y1644" t="s">
        <v>4599</v>
      </c>
      <c r="AA1644" t="s">
        <v>4529</v>
      </c>
      <c r="AB1644" t="s">
        <v>4547</v>
      </c>
      <c r="AC1644" t="s">
        <v>8273</v>
      </c>
      <c r="AD1644" t="s">
        <v>7876</v>
      </c>
      <c r="AE1644" t="s">
        <v>10042</v>
      </c>
      <c r="AH1644" t="s">
        <v>4536</v>
      </c>
      <c r="AI1644" t="s">
        <v>4537</v>
      </c>
      <c r="AJ1644" t="s">
        <v>4537</v>
      </c>
      <c r="AK1644">
        <v>1631.49</v>
      </c>
      <c r="AL1644">
        <v>1000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</v>
      </c>
      <c r="AZ1644">
        <v>1</v>
      </c>
      <c r="BA1644">
        <v>1</v>
      </c>
      <c r="BB1644" t="s">
        <v>4538</v>
      </c>
      <c r="BC1644" t="s">
        <v>4538</v>
      </c>
      <c r="BD1644" t="s">
        <v>4538</v>
      </c>
      <c r="BE1644" t="s">
        <v>4538</v>
      </c>
      <c r="BF1644" t="s">
        <v>4538</v>
      </c>
      <c r="BG1644" t="s">
        <v>4538</v>
      </c>
      <c r="BH1644" t="s">
        <v>4538</v>
      </c>
      <c r="BI1644" t="s">
        <v>4538</v>
      </c>
      <c r="BJ1644" t="s">
        <v>4538</v>
      </c>
      <c r="BK1644" t="s">
        <v>4538</v>
      </c>
      <c r="BL1644" t="s">
        <v>4538</v>
      </c>
      <c r="BM1644" t="s">
        <v>4538</v>
      </c>
      <c r="BN1644" t="s">
        <v>4538</v>
      </c>
      <c r="BO1644" t="s">
        <v>4538</v>
      </c>
      <c r="BP1644" t="s">
        <v>4538</v>
      </c>
      <c r="BQ1644" t="s">
        <v>4538</v>
      </c>
      <c r="BR1644" t="s">
        <v>4538</v>
      </c>
      <c r="BS1644" t="s">
        <v>4538</v>
      </c>
      <c r="BT1644" t="s">
        <v>4538</v>
      </c>
      <c r="BU1644" t="s">
        <v>4538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 t="s">
        <v>6050</v>
      </c>
      <c r="CB1644" t="s">
        <v>4539</v>
      </c>
      <c r="CC1644" t="s">
        <v>6051</v>
      </c>
      <c r="CD1644">
        <v>-80304368</v>
      </c>
      <c r="CE1644">
        <v>-348707479</v>
      </c>
      <c r="CF1644">
        <v>3</v>
      </c>
      <c r="CG1644" t="s">
        <v>36</v>
      </c>
      <c r="CH1644" t="s">
        <v>4541</v>
      </c>
      <c r="CI1644" t="s">
        <v>4542</v>
      </c>
    </row>
    <row r="1645" spans="1:87" x14ac:dyDescent="0.3">
      <c r="A1645" t="s">
        <v>1122</v>
      </c>
      <c r="B1645" t="s">
        <v>4566</v>
      </c>
      <c r="C1645" t="s">
        <v>1123</v>
      </c>
      <c r="D1645">
        <v>1045</v>
      </c>
      <c r="G1645" t="s">
        <v>4974</v>
      </c>
      <c r="H1645" t="s">
        <v>4266</v>
      </c>
      <c r="I1645" t="s">
        <v>4267</v>
      </c>
      <c r="J1645" t="s">
        <v>4267</v>
      </c>
      <c r="K1645" t="s">
        <v>4880</v>
      </c>
      <c r="M1645" t="s">
        <v>4569</v>
      </c>
      <c r="N1645" t="s">
        <v>5264</v>
      </c>
      <c r="O1645" t="s">
        <v>4522</v>
      </c>
      <c r="P1645" t="s">
        <v>1227</v>
      </c>
      <c r="Q1645" t="s">
        <v>10043</v>
      </c>
      <c r="R1645" t="s">
        <v>9854</v>
      </c>
      <c r="S1645" t="s">
        <v>4525</v>
      </c>
      <c r="T1645" t="s">
        <v>4526</v>
      </c>
      <c r="U1645" s="48">
        <v>45849</v>
      </c>
      <c r="X1645" t="s">
        <v>4574</v>
      </c>
      <c r="Y1645" t="s">
        <v>4559</v>
      </c>
      <c r="AA1645" t="s">
        <v>4529</v>
      </c>
      <c r="AB1645" t="s">
        <v>4630</v>
      </c>
      <c r="AC1645" t="s">
        <v>4576</v>
      </c>
      <c r="AD1645" t="s">
        <v>4977</v>
      </c>
      <c r="AE1645" t="s">
        <v>9855</v>
      </c>
      <c r="AH1645" t="s">
        <v>4536</v>
      </c>
      <c r="AI1645" t="s">
        <v>4537</v>
      </c>
      <c r="AJ1645" t="s">
        <v>4537</v>
      </c>
      <c r="AK1645">
        <v>0</v>
      </c>
      <c r="AL1645">
        <v>800</v>
      </c>
      <c r="AM1645">
        <v>0</v>
      </c>
      <c r="AN1645">
        <v>0</v>
      </c>
      <c r="AO1645">
        <v>0</v>
      </c>
      <c r="AP1645">
        <v>0</v>
      </c>
      <c r="AQ1645">
        <v>493.42</v>
      </c>
      <c r="AR1645">
        <v>0</v>
      </c>
      <c r="AS1645">
        <v>0</v>
      </c>
      <c r="AT1645">
        <v>0</v>
      </c>
      <c r="AU1645">
        <v>1</v>
      </c>
      <c r="AV1645">
        <v>0</v>
      </c>
      <c r="AW1645">
        <v>0</v>
      </c>
      <c r="AX1645">
        <v>0</v>
      </c>
      <c r="AY1645">
        <v>1</v>
      </c>
      <c r="AZ1645">
        <v>1</v>
      </c>
      <c r="BA1645">
        <v>1</v>
      </c>
      <c r="BB1645" t="s">
        <v>4538</v>
      </c>
      <c r="BC1645" t="s">
        <v>4538</v>
      </c>
      <c r="BD1645" t="s">
        <v>4538</v>
      </c>
      <c r="BE1645" t="s">
        <v>4538</v>
      </c>
      <c r="BF1645" t="s">
        <v>4538</v>
      </c>
      <c r="BG1645" t="s">
        <v>4538</v>
      </c>
      <c r="BH1645" t="s">
        <v>4538</v>
      </c>
      <c r="BI1645" t="s">
        <v>4538</v>
      </c>
      <c r="BJ1645" t="s">
        <v>4538</v>
      </c>
      <c r="BK1645" t="s">
        <v>4538</v>
      </c>
      <c r="BL1645" t="s">
        <v>4538</v>
      </c>
      <c r="BM1645" t="s">
        <v>4538</v>
      </c>
      <c r="BN1645" t="s">
        <v>4538</v>
      </c>
      <c r="BO1645" t="s">
        <v>4538</v>
      </c>
      <c r="BP1645" t="s">
        <v>4538</v>
      </c>
      <c r="BQ1645" t="s">
        <v>4538</v>
      </c>
      <c r="BR1645" t="s">
        <v>4538</v>
      </c>
      <c r="BS1645" t="s">
        <v>4538</v>
      </c>
      <c r="BT1645" t="s">
        <v>4538</v>
      </c>
      <c r="BU1645" t="s">
        <v>4538</v>
      </c>
      <c r="BV1645">
        <v>164.47333333333333</v>
      </c>
      <c r="BW1645">
        <v>0</v>
      </c>
      <c r="BX1645">
        <v>0</v>
      </c>
      <c r="BY1645">
        <v>0</v>
      </c>
      <c r="BZ1645">
        <v>0</v>
      </c>
      <c r="CA1645" t="s">
        <v>4581</v>
      </c>
      <c r="CB1645" t="s">
        <v>1122</v>
      </c>
      <c r="CC1645" t="s">
        <v>5271</v>
      </c>
      <c r="CD1645" t="s">
        <v>4538</v>
      </c>
      <c r="CE1645" t="s">
        <v>4538</v>
      </c>
      <c r="CF1645">
        <v>2</v>
      </c>
      <c r="CG1645" t="s">
        <v>24</v>
      </c>
      <c r="CH1645" t="s">
        <v>4583</v>
      </c>
      <c r="CI1645" t="s">
        <v>4584</v>
      </c>
    </row>
    <row r="1646" spans="1:87" x14ac:dyDescent="0.3">
      <c r="A1646" t="s">
        <v>308</v>
      </c>
      <c r="B1646" t="s">
        <v>4594</v>
      </c>
      <c r="C1646" t="s">
        <v>336</v>
      </c>
      <c r="D1646">
        <v>1017</v>
      </c>
      <c r="G1646" t="s">
        <v>4517</v>
      </c>
      <c r="H1646" t="s">
        <v>2705</v>
      </c>
      <c r="I1646" t="s">
        <v>2706</v>
      </c>
      <c r="J1646" t="s">
        <v>10044</v>
      </c>
      <c r="K1646" t="s">
        <v>4823</v>
      </c>
      <c r="M1646" t="s">
        <v>4520</v>
      </c>
      <c r="N1646" t="s">
        <v>4521</v>
      </c>
      <c r="O1646" t="s">
        <v>4522</v>
      </c>
      <c r="P1646" t="s">
        <v>1227</v>
      </c>
      <c r="Q1646" t="s">
        <v>4607</v>
      </c>
      <c r="R1646" t="s">
        <v>6201</v>
      </c>
      <c r="S1646" t="s">
        <v>4525</v>
      </c>
      <c r="T1646" t="s">
        <v>4526</v>
      </c>
      <c r="U1646" s="48">
        <v>45852</v>
      </c>
      <c r="X1646" t="s">
        <v>4574</v>
      </c>
      <c r="Y1646" t="s">
        <v>4528</v>
      </c>
      <c r="AA1646" t="s">
        <v>4529</v>
      </c>
      <c r="AB1646" t="s">
        <v>4630</v>
      </c>
      <c r="AC1646" t="s">
        <v>4576</v>
      </c>
      <c r="AD1646" t="s">
        <v>4609</v>
      </c>
      <c r="AE1646" t="s">
        <v>10045</v>
      </c>
      <c r="AH1646" t="s">
        <v>4536</v>
      </c>
      <c r="AI1646" t="s">
        <v>4537</v>
      </c>
      <c r="AJ1646" t="s">
        <v>4537</v>
      </c>
      <c r="AK1646">
        <v>0</v>
      </c>
      <c r="AL1646">
        <v>800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</v>
      </c>
      <c r="AZ1646">
        <v>1</v>
      </c>
      <c r="BA1646">
        <v>1</v>
      </c>
      <c r="BB1646" t="s">
        <v>4538</v>
      </c>
      <c r="BC1646" t="s">
        <v>4538</v>
      </c>
      <c r="BD1646" t="s">
        <v>4538</v>
      </c>
      <c r="BE1646" t="s">
        <v>4538</v>
      </c>
      <c r="BF1646" t="s">
        <v>4538</v>
      </c>
      <c r="BG1646" t="s">
        <v>4538</v>
      </c>
      <c r="BH1646" t="s">
        <v>4538</v>
      </c>
      <c r="BI1646" t="s">
        <v>4538</v>
      </c>
      <c r="BJ1646" t="s">
        <v>4538</v>
      </c>
      <c r="BK1646" t="s">
        <v>4538</v>
      </c>
      <c r="BL1646" t="s">
        <v>4538</v>
      </c>
      <c r="BM1646" t="s">
        <v>4538</v>
      </c>
      <c r="BN1646" t="s">
        <v>4538</v>
      </c>
      <c r="BO1646" t="s">
        <v>4538</v>
      </c>
      <c r="BP1646" t="s">
        <v>4538</v>
      </c>
      <c r="BQ1646" t="s">
        <v>4538</v>
      </c>
      <c r="BR1646" t="s">
        <v>4538</v>
      </c>
      <c r="BS1646" t="s">
        <v>4538</v>
      </c>
      <c r="BT1646" t="s">
        <v>4538</v>
      </c>
      <c r="BU1646" t="s">
        <v>4538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 t="s">
        <v>4525</v>
      </c>
      <c r="CB1646" t="s">
        <v>4539</v>
      </c>
      <c r="CC1646" t="s">
        <v>4540</v>
      </c>
      <c r="CD1646">
        <v>-41437473</v>
      </c>
      <c r="CE1646">
        <v>-405842621</v>
      </c>
      <c r="CF1646">
        <v>3</v>
      </c>
      <c r="CG1646" t="s">
        <v>36</v>
      </c>
      <c r="CH1646" t="s">
        <v>4541</v>
      </c>
      <c r="CI1646" t="s">
        <v>4542</v>
      </c>
    </row>
    <row r="1647" spans="1:87" x14ac:dyDescent="0.3">
      <c r="A1647" t="s">
        <v>243</v>
      </c>
      <c r="B1647" t="s">
        <v>6043</v>
      </c>
      <c r="C1647" t="s">
        <v>281</v>
      </c>
      <c r="D1647">
        <v>1288</v>
      </c>
      <c r="G1647" t="s">
        <v>7874</v>
      </c>
      <c r="H1647" t="s">
        <v>1921</v>
      </c>
      <c r="I1647" t="s">
        <v>1922</v>
      </c>
      <c r="J1647" t="s">
        <v>10046</v>
      </c>
      <c r="K1647" t="s">
        <v>4823</v>
      </c>
      <c r="M1647" t="s">
        <v>4520</v>
      </c>
      <c r="N1647" t="s">
        <v>4521</v>
      </c>
      <c r="O1647" t="s">
        <v>4522</v>
      </c>
      <c r="P1647" t="s">
        <v>1227</v>
      </c>
      <c r="Q1647" t="s">
        <v>9570</v>
      </c>
      <c r="R1647" t="s">
        <v>7942</v>
      </c>
      <c r="S1647" t="s">
        <v>4883</v>
      </c>
      <c r="T1647" t="s">
        <v>4526</v>
      </c>
      <c r="U1647" s="48">
        <v>45852</v>
      </c>
      <c r="X1647" t="s">
        <v>4574</v>
      </c>
      <c r="Y1647" t="s">
        <v>4599</v>
      </c>
      <c r="AA1647" t="s">
        <v>4529</v>
      </c>
      <c r="AB1647" t="s">
        <v>4547</v>
      </c>
      <c r="AC1647" t="s">
        <v>8273</v>
      </c>
      <c r="AD1647" t="s">
        <v>7876</v>
      </c>
      <c r="AE1647" t="s">
        <v>10047</v>
      </c>
      <c r="AH1647" t="s">
        <v>4536</v>
      </c>
      <c r="AI1647" t="s">
        <v>4537</v>
      </c>
      <c r="AJ1647" t="s">
        <v>4537</v>
      </c>
      <c r="AK1647">
        <v>924.33</v>
      </c>
      <c r="AL1647">
        <v>1000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1</v>
      </c>
      <c r="AZ1647">
        <v>1</v>
      </c>
      <c r="BA1647">
        <v>1</v>
      </c>
      <c r="BB1647" t="s">
        <v>4538</v>
      </c>
      <c r="BC1647" t="s">
        <v>4538</v>
      </c>
      <c r="BD1647" t="s">
        <v>4538</v>
      </c>
      <c r="BE1647" t="s">
        <v>4538</v>
      </c>
      <c r="BF1647" t="s">
        <v>4538</v>
      </c>
      <c r="BG1647" t="s">
        <v>4538</v>
      </c>
      <c r="BH1647" t="s">
        <v>4538</v>
      </c>
      <c r="BI1647" t="s">
        <v>4538</v>
      </c>
      <c r="BJ1647" t="s">
        <v>4538</v>
      </c>
      <c r="BK1647" t="s">
        <v>4538</v>
      </c>
      <c r="BL1647" t="s">
        <v>4538</v>
      </c>
      <c r="BM1647" t="s">
        <v>4538</v>
      </c>
      <c r="BN1647" t="s">
        <v>4538</v>
      </c>
      <c r="BO1647" t="s">
        <v>4538</v>
      </c>
      <c r="BP1647" t="s">
        <v>4538</v>
      </c>
      <c r="BQ1647" t="s">
        <v>4538</v>
      </c>
      <c r="BR1647" t="s">
        <v>4538</v>
      </c>
      <c r="BS1647" t="s">
        <v>4538</v>
      </c>
      <c r="BT1647" t="s">
        <v>4538</v>
      </c>
      <c r="BU1647" t="s">
        <v>4538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 t="s">
        <v>6050</v>
      </c>
      <c r="CB1647" t="s">
        <v>4539</v>
      </c>
      <c r="CC1647" t="s">
        <v>6051</v>
      </c>
      <c r="CD1647" t="s">
        <v>4538</v>
      </c>
      <c r="CE1647" t="s">
        <v>4538</v>
      </c>
      <c r="CF1647">
        <v>3</v>
      </c>
      <c r="CG1647" t="s">
        <v>36</v>
      </c>
      <c r="CH1647" t="s">
        <v>4541</v>
      </c>
      <c r="CI1647" t="s">
        <v>4542</v>
      </c>
    </row>
    <row r="1648" spans="1:87" x14ac:dyDescent="0.3">
      <c r="A1648" t="s">
        <v>597</v>
      </c>
      <c r="B1648" t="s">
        <v>5491</v>
      </c>
      <c r="C1648" t="s">
        <v>602</v>
      </c>
      <c r="D1648">
        <v>1039</v>
      </c>
      <c r="G1648" t="s">
        <v>4517</v>
      </c>
      <c r="H1648" t="s">
        <v>678</v>
      </c>
      <c r="I1648" t="s">
        <v>679</v>
      </c>
      <c r="J1648" t="s">
        <v>10048</v>
      </c>
      <c r="K1648" t="s">
        <v>4519</v>
      </c>
      <c r="M1648" t="s">
        <v>4520</v>
      </c>
      <c r="N1648" t="s">
        <v>4521</v>
      </c>
      <c r="O1648" t="s">
        <v>4522</v>
      </c>
      <c r="P1648" t="s">
        <v>1227</v>
      </c>
      <c r="Q1648" t="s">
        <v>10049</v>
      </c>
      <c r="R1648" t="s">
        <v>9785</v>
      </c>
      <c r="S1648" t="s">
        <v>5494</v>
      </c>
      <c r="T1648" t="s">
        <v>4526</v>
      </c>
      <c r="U1648" s="48">
        <v>45852</v>
      </c>
      <c r="X1648" t="s">
        <v>4574</v>
      </c>
      <c r="Y1648" t="s">
        <v>4528</v>
      </c>
      <c r="AA1648" t="s">
        <v>4529</v>
      </c>
      <c r="AB1648" t="s">
        <v>4547</v>
      </c>
      <c r="AC1648" t="s">
        <v>4576</v>
      </c>
      <c r="AD1648" t="s">
        <v>5501</v>
      </c>
      <c r="AE1648" t="s">
        <v>10050</v>
      </c>
      <c r="AH1648" t="s">
        <v>4536</v>
      </c>
      <c r="AI1648" t="s">
        <v>4537</v>
      </c>
      <c r="AJ1648" t="s">
        <v>4537</v>
      </c>
      <c r="AK1648">
        <v>0</v>
      </c>
      <c r="AL1648">
        <v>800</v>
      </c>
      <c r="AM1648">
        <v>1</v>
      </c>
      <c r="AN1648">
        <v>0</v>
      </c>
      <c r="AO1648">
        <v>1</v>
      </c>
      <c r="AP1648">
        <v>432.24</v>
      </c>
      <c r="AQ1648">
        <v>0</v>
      </c>
      <c r="AR1648">
        <v>0</v>
      </c>
      <c r="AS1648">
        <v>0</v>
      </c>
      <c r="AT1648">
        <v>1</v>
      </c>
      <c r="AU1648">
        <v>0</v>
      </c>
      <c r="AV1648">
        <v>0</v>
      </c>
      <c r="AW1648">
        <v>0</v>
      </c>
      <c r="AX1648">
        <v>0</v>
      </c>
      <c r="AY1648">
        <v>1</v>
      </c>
      <c r="AZ1648">
        <v>1</v>
      </c>
      <c r="BA1648">
        <v>1</v>
      </c>
      <c r="BB1648">
        <v>600</v>
      </c>
      <c r="BC1648">
        <v>600</v>
      </c>
      <c r="BD1648">
        <v>600</v>
      </c>
      <c r="BE1648">
        <v>600</v>
      </c>
      <c r="BF1648">
        <v>0.72040000000000004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144.08000000000001</v>
      </c>
      <c r="BW1648">
        <v>0</v>
      </c>
      <c r="BX1648">
        <v>0</v>
      </c>
      <c r="BY1648">
        <v>0</v>
      </c>
      <c r="BZ1648">
        <v>0</v>
      </c>
      <c r="CA1648" t="s">
        <v>5347</v>
      </c>
      <c r="CB1648" t="s">
        <v>4539</v>
      </c>
      <c r="CC1648" t="s">
        <v>4540</v>
      </c>
      <c r="CD1648">
        <v>-29136552</v>
      </c>
      <c r="CE1648">
        <v>-41754106</v>
      </c>
      <c r="CF1648">
        <v>3</v>
      </c>
      <c r="CG1648" t="s">
        <v>36</v>
      </c>
      <c r="CH1648" t="s">
        <v>4583</v>
      </c>
      <c r="CI1648" t="s">
        <v>4584</v>
      </c>
    </row>
    <row r="1649" spans="1:87" x14ac:dyDescent="0.3">
      <c r="A1649" t="s">
        <v>1192</v>
      </c>
      <c r="B1649" t="s">
        <v>4566</v>
      </c>
      <c r="C1649" t="s">
        <v>1207</v>
      </c>
      <c r="D1649">
        <v>1043</v>
      </c>
      <c r="G1649" t="s">
        <v>4974</v>
      </c>
      <c r="H1649" t="s">
        <v>4076</v>
      </c>
      <c r="I1649" t="s">
        <v>4077</v>
      </c>
      <c r="J1649" t="s">
        <v>10051</v>
      </c>
      <c r="K1649" t="s">
        <v>4880</v>
      </c>
      <c r="M1649" t="s">
        <v>4569</v>
      </c>
      <c r="N1649" t="s">
        <v>5264</v>
      </c>
      <c r="O1649" t="s">
        <v>4522</v>
      </c>
      <c r="P1649" t="s">
        <v>1227</v>
      </c>
      <c r="Q1649" t="s">
        <v>4607</v>
      </c>
      <c r="R1649" t="s">
        <v>4761</v>
      </c>
      <c r="S1649" t="s">
        <v>4525</v>
      </c>
      <c r="T1649" t="s">
        <v>4526</v>
      </c>
      <c r="U1649" s="48">
        <v>45854</v>
      </c>
      <c r="X1649" t="s">
        <v>4598</v>
      </c>
      <c r="Y1649" t="s">
        <v>4599</v>
      </c>
      <c r="AA1649" t="s">
        <v>4529</v>
      </c>
      <c r="AB1649" t="s">
        <v>4630</v>
      </c>
      <c r="AC1649" t="s">
        <v>4576</v>
      </c>
      <c r="AD1649" t="s">
        <v>7261</v>
      </c>
      <c r="AE1649" t="s">
        <v>10052</v>
      </c>
      <c r="AH1649" t="s">
        <v>4536</v>
      </c>
      <c r="AI1649" t="s">
        <v>4537</v>
      </c>
      <c r="AJ1649" t="s">
        <v>4537</v>
      </c>
      <c r="AK1649">
        <v>370.32</v>
      </c>
      <c r="AL1649">
        <v>800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1</v>
      </c>
      <c r="BA1649">
        <v>1</v>
      </c>
      <c r="BB1649" t="s">
        <v>4538</v>
      </c>
      <c r="BC1649" t="s">
        <v>4538</v>
      </c>
      <c r="BD1649" t="s">
        <v>4538</v>
      </c>
      <c r="BE1649" t="s">
        <v>4538</v>
      </c>
      <c r="BF1649" t="s">
        <v>4538</v>
      </c>
      <c r="BG1649" t="s">
        <v>4538</v>
      </c>
      <c r="BH1649" t="s">
        <v>4538</v>
      </c>
      <c r="BI1649" t="s">
        <v>4538</v>
      </c>
      <c r="BJ1649" t="s">
        <v>4538</v>
      </c>
      <c r="BK1649" t="s">
        <v>4538</v>
      </c>
      <c r="BL1649" t="s">
        <v>4538</v>
      </c>
      <c r="BM1649" t="s">
        <v>4538</v>
      </c>
      <c r="BN1649" t="s">
        <v>4538</v>
      </c>
      <c r="BO1649" t="s">
        <v>4538</v>
      </c>
      <c r="BP1649" t="s">
        <v>4538</v>
      </c>
      <c r="BQ1649" t="s">
        <v>4538</v>
      </c>
      <c r="BR1649" t="s">
        <v>4538</v>
      </c>
      <c r="BS1649" t="s">
        <v>4538</v>
      </c>
      <c r="BT1649" t="s">
        <v>4538</v>
      </c>
      <c r="BU1649" t="s">
        <v>4538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 t="s">
        <v>4538</v>
      </c>
      <c r="CB1649" t="s">
        <v>4538</v>
      </c>
      <c r="CC1649" t="s">
        <v>4538</v>
      </c>
      <c r="CD1649" t="s">
        <v>4538</v>
      </c>
      <c r="CE1649" t="s">
        <v>4538</v>
      </c>
      <c r="CF1649">
        <v>3</v>
      </c>
      <c r="CG1649" t="s">
        <v>36</v>
      </c>
      <c r="CH1649" t="s">
        <v>4541</v>
      </c>
      <c r="CI1649" t="s">
        <v>4542</v>
      </c>
    </row>
    <row r="1650" spans="1:87" x14ac:dyDescent="0.3">
      <c r="A1650" t="s">
        <v>243</v>
      </c>
      <c r="B1650" t="s">
        <v>6043</v>
      </c>
      <c r="C1650" t="s">
        <v>301</v>
      </c>
      <c r="D1650">
        <v>1286</v>
      </c>
      <c r="G1650" t="s">
        <v>7874</v>
      </c>
      <c r="H1650" t="s">
        <v>2598</v>
      </c>
      <c r="I1650" t="s">
        <v>2599</v>
      </c>
      <c r="J1650" t="s">
        <v>10053</v>
      </c>
      <c r="K1650" t="s">
        <v>4586</v>
      </c>
      <c r="M1650" t="s">
        <v>4520</v>
      </c>
      <c r="N1650" t="s">
        <v>4521</v>
      </c>
      <c r="O1650" t="s">
        <v>4522</v>
      </c>
      <c r="P1650" t="s">
        <v>1227</v>
      </c>
      <c r="Q1650" t="s">
        <v>10054</v>
      </c>
      <c r="R1650" t="s">
        <v>7701</v>
      </c>
      <c r="S1650" t="s">
        <v>4883</v>
      </c>
      <c r="T1650" t="s">
        <v>4526</v>
      </c>
      <c r="U1650" s="48">
        <v>45854</v>
      </c>
      <c r="X1650" t="s">
        <v>4588</v>
      </c>
      <c r="Y1650" t="s">
        <v>4599</v>
      </c>
      <c r="AA1650" t="s">
        <v>4529</v>
      </c>
      <c r="AB1650" t="s">
        <v>4547</v>
      </c>
      <c r="AC1650" t="s">
        <v>8273</v>
      </c>
      <c r="AD1650" t="s">
        <v>7876</v>
      </c>
      <c r="AE1650" t="s">
        <v>10055</v>
      </c>
      <c r="AH1650" t="s">
        <v>4536</v>
      </c>
      <c r="AI1650" t="s">
        <v>4537</v>
      </c>
      <c r="AJ1650" t="s">
        <v>4537</v>
      </c>
      <c r="AK1650">
        <v>434.56</v>
      </c>
      <c r="AL1650">
        <v>1000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</v>
      </c>
      <c r="AZ1650">
        <v>1</v>
      </c>
      <c r="BA1650">
        <v>1</v>
      </c>
      <c r="BB1650" t="s">
        <v>4538</v>
      </c>
      <c r="BC1650" t="s">
        <v>4538</v>
      </c>
      <c r="BD1650" t="s">
        <v>4538</v>
      </c>
      <c r="BE1650" t="s">
        <v>4538</v>
      </c>
      <c r="BF1650" t="s">
        <v>4538</v>
      </c>
      <c r="BG1650" t="s">
        <v>4538</v>
      </c>
      <c r="BH1650" t="s">
        <v>4538</v>
      </c>
      <c r="BI1650" t="s">
        <v>4538</v>
      </c>
      <c r="BJ1650" t="s">
        <v>4538</v>
      </c>
      <c r="BK1650" t="s">
        <v>4538</v>
      </c>
      <c r="BL1650" t="s">
        <v>4538</v>
      </c>
      <c r="BM1650" t="s">
        <v>4538</v>
      </c>
      <c r="BN1650" t="s">
        <v>4538</v>
      </c>
      <c r="BO1650" t="s">
        <v>4538</v>
      </c>
      <c r="BP1650" t="s">
        <v>4538</v>
      </c>
      <c r="BQ1650" t="s">
        <v>4538</v>
      </c>
      <c r="BR1650" t="s">
        <v>4538</v>
      </c>
      <c r="BS1650" t="s">
        <v>4538</v>
      </c>
      <c r="BT1650" t="s">
        <v>4538</v>
      </c>
      <c r="BU1650" t="s">
        <v>4538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 t="s">
        <v>6050</v>
      </c>
      <c r="CB1650" t="s">
        <v>4539</v>
      </c>
      <c r="CC1650" t="s">
        <v>6051</v>
      </c>
      <c r="CD1650">
        <v>-79614031</v>
      </c>
      <c r="CE1650">
        <v>-348900851</v>
      </c>
      <c r="CF1650">
        <v>3</v>
      </c>
      <c r="CG1650" t="s">
        <v>36</v>
      </c>
      <c r="CH1650" t="s">
        <v>4541</v>
      </c>
      <c r="CI1650" t="s">
        <v>4542</v>
      </c>
    </row>
    <row r="1651" spans="1:87" x14ac:dyDescent="0.3">
      <c r="A1651" t="s">
        <v>18</v>
      </c>
      <c r="B1651" t="s">
        <v>5272</v>
      </c>
      <c r="C1651" t="s">
        <v>19</v>
      </c>
      <c r="D1651">
        <v>1036</v>
      </c>
      <c r="G1651" t="s">
        <v>5440</v>
      </c>
      <c r="H1651" t="s">
        <v>1293</v>
      </c>
      <c r="I1651" t="s">
        <v>1294</v>
      </c>
      <c r="J1651" t="s">
        <v>10056</v>
      </c>
      <c r="K1651" t="s">
        <v>4586</v>
      </c>
      <c r="M1651" t="s">
        <v>4520</v>
      </c>
      <c r="N1651" t="s">
        <v>4521</v>
      </c>
      <c r="O1651" t="s">
        <v>4522</v>
      </c>
      <c r="P1651" t="s">
        <v>1227</v>
      </c>
      <c r="Q1651" t="s">
        <v>10057</v>
      </c>
      <c r="R1651" t="s">
        <v>5287</v>
      </c>
      <c r="S1651" t="s">
        <v>4525</v>
      </c>
      <c r="T1651" t="s">
        <v>4526</v>
      </c>
      <c r="U1651" s="48">
        <v>45854</v>
      </c>
      <c r="X1651" t="s">
        <v>4598</v>
      </c>
      <c r="Y1651" t="s">
        <v>4559</v>
      </c>
      <c r="AA1651" t="s">
        <v>4529</v>
      </c>
      <c r="AB1651" t="s">
        <v>4630</v>
      </c>
      <c r="AC1651" t="s">
        <v>4576</v>
      </c>
      <c r="AD1651" t="s">
        <v>5267</v>
      </c>
      <c r="AE1651" t="s">
        <v>10058</v>
      </c>
      <c r="AH1651" t="s">
        <v>4536</v>
      </c>
      <c r="AI1651" t="s">
        <v>4537</v>
      </c>
      <c r="AJ1651" t="s">
        <v>4537</v>
      </c>
      <c r="AK1651">
        <v>0</v>
      </c>
      <c r="AL1651">
        <v>800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1</v>
      </c>
      <c r="BA1651">
        <v>1</v>
      </c>
      <c r="BB1651" t="s">
        <v>4538</v>
      </c>
      <c r="BC1651" t="s">
        <v>4538</v>
      </c>
      <c r="BD1651" t="s">
        <v>4538</v>
      </c>
      <c r="BE1651" t="s">
        <v>4538</v>
      </c>
      <c r="BF1651" t="s">
        <v>4538</v>
      </c>
      <c r="BG1651" t="s">
        <v>4538</v>
      </c>
      <c r="BH1651" t="s">
        <v>4538</v>
      </c>
      <c r="BI1651" t="s">
        <v>4538</v>
      </c>
      <c r="BJ1651" t="s">
        <v>4538</v>
      </c>
      <c r="BK1651" t="s">
        <v>4538</v>
      </c>
      <c r="BL1651" t="s">
        <v>4538</v>
      </c>
      <c r="BM1651" t="s">
        <v>4538</v>
      </c>
      <c r="BN1651" t="s">
        <v>4538</v>
      </c>
      <c r="BO1651" t="s">
        <v>4538</v>
      </c>
      <c r="BP1651" t="s">
        <v>4538</v>
      </c>
      <c r="BQ1651" t="s">
        <v>4538</v>
      </c>
      <c r="BR1651" t="s">
        <v>4538</v>
      </c>
      <c r="BS1651" t="s">
        <v>4538</v>
      </c>
      <c r="BT1651" t="s">
        <v>4538</v>
      </c>
      <c r="BU1651" t="s">
        <v>4538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 t="s">
        <v>4525</v>
      </c>
      <c r="CB1651" t="s">
        <v>4539</v>
      </c>
      <c r="CC1651" t="s">
        <v>4540</v>
      </c>
      <c r="CD1651">
        <v>-758872</v>
      </c>
      <c r="CE1651">
        <v>-392515797</v>
      </c>
      <c r="CF1651">
        <v>3</v>
      </c>
      <c r="CG1651" t="s">
        <v>36</v>
      </c>
      <c r="CH1651" t="s">
        <v>4541</v>
      </c>
      <c r="CI1651" t="s">
        <v>4542</v>
      </c>
    </row>
    <row r="1652" spans="1:87" x14ac:dyDescent="0.3">
      <c r="A1652" t="s">
        <v>693</v>
      </c>
      <c r="B1652" t="s">
        <v>4516</v>
      </c>
      <c r="C1652" t="s">
        <v>725</v>
      </c>
      <c r="D1652">
        <v>1003</v>
      </c>
      <c r="G1652" t="s">
        <v>4517</v>
      </c>
      <c r="H1652" t="s">
        <v>753</v>
      </c>
      <c r="I1652" t="s">
        <v>754</v>
      </c>
      <c r="J1652" t="s">
        <v>10059</v>
      </c>
      <c r="K1652" t="s">
        <v>4823</v>
      </c>
      <c r="M1652" t="s">
        <v>4520</v>
      </c>
      <c r="N1652" t="s">
        <v>4521</v>
      </c>
      <c r="O1652" t="s">
        <v>4522</v>
      </c>
      <c r="P1652" t="s">
        <v>1227</v>
      </c>
      <c r="Q1652" t="s">
        <v>10060</v>
      </c>
      <c r="R1652" t="s">
        <v>5094</v>
      </c>
      <c r="S1652" t="s">
        <v>4525</v>
      </c>
      <c r="T1652" t="s">
        <v>4526</v>
      </c>
      <c r="U1652" s="48">
        <v>45854</v>
      </c>
      <c r="X1652" t="s">
        <v>4588</v>
      </c>
      <c r="Y1652" t="s">
        <v>4599</v>
      </c>
      <c r="AA1652" t="s">
        <v>4529</v>
      </c>
      <c r="AB1652" t="s">
        <v>4630</v>
      </c>
      <c r="AC1652" t="s">
        <v>4576</v>
      </c>
      <c r="AD1652" t="s">
        <v>4532</v>
      </c>
      <c r="AE1652" t="s">
        <v>10061</v>
      </c>
      <c r="AH1652" t="s">
        <v>4536</v>
      </c>
      <c r="AI1652" t="s">
        <v>4537</v>
      </c>
      <c r="AJ1652" t="s">
        <v>4537</v>
      </c>
      <c r="AK1652">
        <v>0</v>
      </c>
      <c r="AL1652">
        <v>800</v>
      </c>
      <c r="AM1652">
        <v>0</v>
      </c>
      <c r="AN1652">
        <v>0</v>
      </c>
      <c r="AO1652">
        <v>0</v>
      </c>
      <c r="AP1652">
        <v>350.54</v>
      </c>
      <c r="AQ1652">
        <v>322.37</v>
      </c>
      <c r="AR1652">
        <v>0</v>
      </c>
      <c r="AS1652">
        <v>0</v>
      </c>
      <c r="AT1652">
        <v>1</v>
      </c>
      <c r="AU1652">
        <v>1</v>
      </c>
      <c r="AV1652">
        <v>0</v>
      </c>
      <c r="AW1652">
        <v>0</v>
      </c>
      <c r="AX1652">
        <v>0</v>
      </c>
      <c r="AY1652">
        <v>1</v>
      </c>
      <c r="AZ1652">
        <v>1</v>
      </c>
      <c r="BA1652">
        <v>1</v>
      </c>
      <c r="BB1652" t="s">
        <v>4538</v>
      </c>
      <c r="BC1652" t="s">
        <v>4538</v>
      </c>
      <c r="BD1652" t="s">
        <v>4538</v>
      </c>
      <c r="BE1652" t="s">
        <v>4538</v>
      </c>
      <c r="BF1652" t="s">
        <v>4538</v>
      </c>
      <c r="BG1652" t="s">
        <v>4538</v>
      </c>
      <c r="BH1652" t="s">
        <v>4538</v>
      </c>
      <c r="BI1652" t="s">
        <v>4538</v>
      </c>
      <c r="BJ1652" t="s">
        <v>4538</v>
      </c>
      <c r="BK1652" t="s">
        <v>4538</v>
      </c>
      <c r="BL1652" t="s">
        <v>4538</v>
      </c>
      <c r="BM1652" t="s">
        <v>4538</v>
      </c>
      <c r="BN1652" t="s">
        <v>4538</v>
      </c>
      <c r="BO1652" t="s">
        <v>4538</v>
      </c>
      <c r="BP1652" t="s">
        <v>4538</v>
      </c>
      <c r="BQ1652" t="s">
        <v>4538</v>
      </c>
      <c r="BR1652" t="s">
        <v>4538</v>
      </c>
      <c r="BS1652" t="s">
        <v>4538</v>
      </c>
      <c r="BT1652" t="s">
        <v>4538</v>
      </c>
      <c r="BU1652" t="s">
        <v>4538</v>
      </c>
      <c r="BV1652">
        <v>224.30333333333337</v>
      </c>
      <c r="BW1652">
        <v>0</v>
      </c>
      <c r="BX1652">
        <v>0</v>
      </c>
      <c r="BY1652">
        <v>0</v>
      </c>
      <c r="BZ1652">
        <v>0</v>
      </c>
      <c r="CA1652" t="s">
        <v>4525</v>
      </c>
      <c r="CB1652" t="s">
        <v>4539</v>
      </c>
      <c r="CC1652" t="s">
        <v>4540</v>
      </c>
      <c r="CD1652">
        <v>-32849222</v>
      </c>
      <c r="CE1652">
        <v>-392654832</v>
      </c>
      <c r="CF1652">
        <v>2</v>
      </c>
      <c r="CG1652" t="s">
        <v>24</v>
      </c>
      <c r="CH1652" t="s">
        <v>4583</v>
      </c>
      <c r="CI1652" t="s">
        <v>4584</v>
      </c>
    </row>
    <row r="1653" spans="1:87" x14ac:dyDescent="0.3">
      <c r="A1653" t="s">
        <v>693</v>
      </c>
      <c r="B1653" t="s">
        <v>4516</v>
      </c>
      <c r="C1653" t="s">
        <v>947</v>
      </c>
      <c r="D1653">
        <v>1007</v>
      </c>
      <c r="G1653" t="s">
        <v>4517</v>
      </c>
      <c r="H1653" t="s">
        <v>3586</v>
      </c>
      <c r="I1653" t="s">
        <v>3587</v>
      </c>
      <c r="J1653" t="s">
        <v>10062</v>
      </c>
      <c r="K1653" t="s">
        <v>4519</v>
      </c>
      <c r="M1653" t="s">
        <v>4520</v>
      </c>
      <c r="N1653" t="s">
        <v>4521</v>
      </c>
      <c r="O1653" t="s">
        <v>4522</v>
      </c>
      <c r="P1653" t="s">
        <v>1227</v>
      </c>
      <c r="Q1653" t="s">
        <v>4964</v>
      </c>
      <c r="R1653" t="s">
        <v>4546</v>
      </c>
      <c r="S1653" t="s">
        <v>4525</v>
      </c>
      <c r="T1653" t="s">
        <v>4526</v>
      </c>
      <c r="U1653" s="48">
        <v>45855</v>
      </c>
      <c r="X1653" t="s">
        <v>4558</v>
      </c>
      <c r="Y1653" t="s">
        <v>4528</v>
      </c>
      <c r="AA1653" t="s">
        <v>4529</v>
      </c>
      <c r="AB1653" t="s">
        <v>4630</v>
      </c>
      <c r="AC1653" t="s">
        <v>4576</v>
      </c>
      <c r="AD1653" t="s">
        <v>4532</v>
      </c>
      <c r="AE1653" t="s">
        <v>10063</v>
      </c>
      <c r="AH1653" t="s">
        <v>4536</v>
      </c>
      <c r="AI1653" t="s">
        <v>4537</v>
      </c>
      <c r="AJ1653" t="s">
        <v>4537</v>
      </c>
      <c r="AK1653">
        <v>0</v>
      </c>
      <c r="AL1653">
        <v>800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1</v>
      </c>
      <c r="BA1653">
        <v>1</v>
      </c>
      <c r="BB1653" t="s">
        <v>4538</v>
      </c>
      <c r="BC1653" t="s">
        <v>4538</v>
      </c>
      <c r="BD1653" t="s">
        <v>4538</v>
      </c>
      <c r="BE1653" t="s">
        <v>4538</v>
      </c>
      <c r="BF1653" t="s">
        <v>4538</v>
      </c>
      <c r="BG1653" t="s">
        <v>4538</v>
      </c>
      <c r="BH1653" t="s">
        <v>4538</v>
      </c>
      <c r="BI1653" t="s">
        <v>4538</v>
      </c>
      <c r="BJ1653" t="s">
        <v>4538</v>
      </c>
      <c r="BK1653" t="s">
        <v>4538</v>
      </c>
      <c r="BL1653" t="s">
        <v>4538</v>
      </c>
      <c r="BM1653" t="s">
        <v>4538</v>
      </c>
      <c r="BN1653" t="s">
        <v>4538</v>
      </c>
      <c r="BO1653" t="s">
        <v>4538</v>
      </c>
      <c r="BP1653" t="s">
        <v>4538</v>
      </c>
      <c r="BQ1653" t="s">
        <v>4538</v>
      </c>
      <c r="BR1653" t="s">
        <v>4538</v>
      </c>
      <c r="BS1653" t="s">
        <v>4538</v>
      </c>
      <c r="BT1653" t="s">
        <v>4538</v>
      </c>
      <c r="BU1653" t="s">
        <v>4538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 t="s">
        <v>4525</v>
      </c>
      <c r="CB1653" t="s">
        <v>4539</v>
      </c>
      <c r="CC1653" t="s">
        <v>4540</v>
      </c>
      <c r="CD1653">
        <v>-37264198</v>
      </c>
      <c r="CE1653">
        <v>-386025332</v>
      </c>
      <c r="CF1653">
        <v>3</v>
      </c>
      <c r="CG1653" t="s">
        <v>36</v>
      </c>
      <c r="CH1653" t="s">
        <v>4541</v>
      </c>
      <c r="CI1653" t="s">
        <v>4542</v>
      </c>
    </row>
    <row r="1654" spans="1:87" x14ac:dyDescent="0.3">
      <c r="A1654" t="s">
        <v>693</v>
      </c>
      <c r="B1654" t="s">
        <v>4516</v>
      </c>
      <c r="C1654" t="s">
        <v>844</v>
      </c>
      <c r="D1654">
        <v>1013</v>
      </c>
      <c r="G1654" t="s">
        <v>4517</v>
      </c>
      <c r="H1654" t="s">
        <v>882</v>
      </c>
      <c r="I1654" t="s">
        <v>883</v>
      </c>
      <c r="J1654" t="s">
        <v>10064</v>
      </c>
      <c r="K1654" t="s">
        <v>4544</v>
      </c>
      <c r="M1654" t="s">
        <v>4520</v>
      </c>
      <c r="N1654" t="s">
        <v>4521</v>
      </c>
      <c r="O1654" t="s">
        <v>4522</v>
      </c>
      <c r="P1654" t="s">
        <v>1227</v>
      </c>
      <c r="Q1654" t="s">
        <v>5914</v>
      </c>
      <c r="R1654" t="s">
        <v>5384</v>
      </c>
      <c r="S1654" t="s">
        <v>4525</v>
      </c>
      <c r="T1654" t="s">
        <v>4526</v>
      </c>
      <c r="U1654" s="48">
        <v>45855</v>
      </c>
      <c r="X1654" t="s">
        <v>4598</v>
      </c>
      <c r="Y1654" t="s">
        <v>4599</v>
      </c>
      <c r="AA1654" t="s">
        <v>4529</v>
      </c>
      <c r="AB1654" t="s">
        <v>4638</v>
      </c>
      <c r="AC1654" t="s">
        <v>4576</v>
      </c>
      <c r="AD1654" t="s">
        <v>4532</v>
      </c>
      <c r="AE1654" t="s">
        <v>9847</v>
      </c>
      <c r="AH1654" t="s">
        <v>4536</v>
      </c>
      <c r="AI1654" t="s">
        <v>4537</v>
      </c>
      <c r="AJ1654" t="s">
        <v>4537</v>
      </c>
      <c r="AK1654">
        <v>841.66</v>
      </c>
      <c r="AL1654">
        <v>800</v>
      </c>
      <c r="AM1654">
        <v>1</v>
      </c>
      <c r="AN1654">
        <v>0</v>
      </c>
      <c r="AO1654">
        <v>1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</v>
      </c>
      <c r="AZ1654">
        <v>1</v>
      </c>
      <c r="BA1654">
        <v>1</v>
      </c>
      <c r="BB1654">
        <v>600</v>
      </c>
      <c r="BC1654">
        <v>600</v>
      </c>
      <c r="BD1654">
        <v>600</v>
      </c>
      <c r="BE1654">
        <v>600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 t="s">
        <v>4525</v>
      </c>
      <c r="CB1654" t="s">
        <v>4539</v>
      </c>
      <c r="CC1654" t="s">
        <v>4540</v>
      </c>
      <c r="CD1654">
        <v>-4131391</v>
      </c>
      <c r="CE1654">
        <v>-382469634</v>
      </c>
      <c r="CF1654">
        <v>3</v>
      </c>
      <c r="CG1654" t="s">
        <v>36</v>
      </c>
      <c r="CH1654" t="s">
        <v>4541</v>
      </c>
      <c r="CI1654" t="s">
        <v>4542</v>
      </c>
    </row>
    <row r="1655" spans="1:87" x14ac:dyDescent="0.3">
      <c r="A1655" t="s">
        <v>308</v>
      </c>
      <c r="B1655" t="s">
        <v>4594</v>
      </c>
      <c r="C1655" t="s">
        <v>549</v>
      </c>
      <c r="D1655">
        <v>1016</v>
      </c>
      <c r="G1655" t="s">
        <v>4517</v>
      </c>
      <c r="H1655" t="s">
        <v>2981</v>
      </c>
      <c r="I1655" t="s">
        <v>2982</v>
      </c>
      <c r="J1655" t="s">
        <v>10065</v>
      </c>
      <c r="K1655" t="s">
        <v>4586</v>
      </c>
      <c r="M1655" t="s">
        <v>4520</v>
      </c>
      <c r="N1655" t="s">
        <v>4521</v>
      </c>
      <c r="O1655" t="s">
        <v>4522</v>
      </c>
      <c r="P1655" t="s">
        <v>1227</v>
      </c>
      <c r="Q1655" t="s">
        <v>4607</v>
      </c>
      <c r="R1655" t="s">
        <v>5431</v>
      </c>
      <c r="S1655" t="s">
        <v>4525</v>
      </c>
      <c r="T1655" t="s">
        <v>4526</v>
      </c>
      <c r="U1655" s="48">
        <v>45855</v>
      </c>
      <c r="X1655" t="s">
        <v>4558</v>
      </c>
      <c r="Y1655" t="s">
        <v>4599</v>
      </c>
      <c r="AA1655" t="s">
        <v>4529</v>
      </c>
      <c r="AB1655" t="s">
        <v>4530</v>
      </c>
      <c r="AC1655" t="s">
        <v>4576</v>
      </c>
      <c r="AD1655" t="s">
        <v>4609</v>
      </c>
      <c r="AE1655" t="s">
        <v>10066</v>
      </c>
      <c r="AH1655" t="s">
        <v>4536</v>
      </c>
      <c r="AI1655" t="s">
        <v>4537</v>
      </c>
      <c r="AJ1655" t="s">
        <v>4537</v>
      </c>
      <c r="AK1655">
        <v>0</v>
      </c>
      <c r="AL1655">
        <v>800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1</v>
      </c>
      <c r="AZ1655">
        <v>1</v>
      </c>
      <c r="BA1655">
        <v>1</v>
      </c>
      <c r="BB1655" t="s">
        <v>4538</v>
      </c>
      <c r="BC1655" t="s">
        <v>4538</v>
      </c>
      <c r="BD1655" t="s">
        <v>4538</v>
      </c>
      <c r="BE1655" t="s">
        <v>4538</v>
      </c>
      <c r="BF1655" t="s">
        <v>4538</v>
      </c>
      <c r="BG1655" t="s">
        <v>4538</v>
      </c>
      <c r="BH1655" t="s">
        <v>4538</v>
      </c>
      <c r="BI1655" t="s">
        <v>4538</v>
      </c>
      <c r="BJ1655" t="s">
        <v>4538</v>
      </c>
      <c r="BK1655" t="s">
        <v>4538</v>
      </c>
      <c r="BL1655" t="s">
        <v>4538</v>
      </c>
      <c r="BM1655" t="s">
        <v>4538</v>
      </c>
      <c r="BN1655" t="s">
        <v>4538</v>
      </c>
      <c r="BO1655" t="s">
        <v>4538</v>
      </c>
      <c r="BP1655" t="s">
        <v>4538</v>
      </c>
      <c r="BQ1655" t="s">
        <v>4538</v>
      </c>
      <c r="BR1655" t="s">
        <v>4538</v>
      </c>
      <c r="BS1655" t="s">
        <v>4538</v>
      </c>
      <c r="BT1655" t="s">
        <v>4538</v>
      </c>
      <c r="BU1655" t="s">
        <v>4538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 t="s">
        <v>4525</v>
      </c>
      <c r="CB1655" t="s">
        <v>4539</v>
      </c>
      <c r="CC1655" t="s">
        <v>4540</v>
      </c>
      <c r="CD1655">
        <v>-41670803</v>
      </c>
      <c r="CE1655">
        <v>-409413304</v>
      </c>
      <c r="CF1655">
        <v>3</v>
      </c>
      <c r="CG1655" t="s">
        <v>36</v>
      </c>
      <c r="CH1655" t="s">
        <v>4541</v>
      </c>
      <c r="CI1655" t="s">
        <v>4542</v>
      </c>
    </row>
    <row r="1656" spans="1:87" x14ac:dyDescent="0.3">
      <c r="A1656" t="s">
        <v>243</v>
      </c>
      <c r="B1656" t="s">
        <v>6043</v>
      </c>
      <c r="C1656" t="s">
        <v>301</v>
      </c>
      <c r="D1656">
        <v>1286</v>
      </c>
      <c r="G1656" t="s">
        <v>7874</v>
      </c>
      <c r="H1656" t="s">
        <v>2600</v>
      </c>
      <c r="I1656" t="s">
        <v>2601</v>
      </c>
      <c r="J1656" t="s">
        <v>10067</v>
      </c>
      <c r="K1656" t="s">
        <v>4555</v>
      </c>
      <c r="M1656" t="s">
        <v>4520</v>
      </c>
      <c r="N1656" t="s">
        <v>4521</v>
      </c>
      <c r="O1656" t="s">
        <v>4522</v>
      </c>
      <c r="P1656" t="s">
        <v>1227</v>
      </c>
      <c r="Q1656" t="s">
        <v>8036</v>
      </c>
      <c r="R1656" t="s">
        <v>7701</v>
      </c>
      <c r="S1656" t="s">
        <v>4883</v>
      </c>
      <c r="T1656" t="s">
        <v>4526</v>
      </c>
      <c r="U1656" s="48">
        <v>45856</v>
      </c>
      <c r="X1656" t="s">
        <v>4527</v>
      </c>
      <c r="Y1656" t="s">
        <v>4528</v>
      </c>
      <c r="AA1656" t="s">
        <v>4529</v>
      </c>
      <c r="AB1656" t="s">
        <v>4547</v>
      </c>
      <c r="AC1656" t="s">
        <v>4576</v>
      </c>
      <c r="AD1656" t="s">
        <v>6048</v>
      </c>
      <c r="AE1656" t="s">
        <v>10068</v>
      </c>
      <c r="AH1656" t="s">
        <v>4536</v>
      </c>
      <c r="AI1656" t="s">
        <v>4537</v>
      </c>
      <c r="AJ1656" t="s">
        <v>4537</v>
      </c>
      <c r="AK1656">
        <v>586.99</v>
      </c>
      <c r="AL1656">
        <v>2000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1</v>
      </c>
      <c r="BA1656">
        <v>1</v>
      </c>
      <c r="BB1656" t="s">
        <v>4538</v>
      </c>
      <c r="BC1656" t="s">
        <v>4538</v>
      </c>
      <c r="BD1656" t="s">
        <v>4538</v>
      </c>
      <c r="BE1656" t="s">
        <v>4538</v>
      </c>
      <c r="BF1656" t="s">
        <v>4538</v>
      </c>
      <c r="BG1656" t="s">
        <v>4538</v>
      </c>
      <c r="BH1656" t="s">
        <v>4538</v>
      </c>
      <c r="BI1656" t="s">
        <v>4538</v>
      </c>
      <c r="BJ1656" t="s">
        <v>4538</v>
      </c>
      <c r="BK1656" t="s">
        <v>4538</v>
      </c>
      <c r="BL1656" t="s">
        <v>4538</v>
      </c>
      <c r="BM1656" t="s">
        <v>4538</v>
      </c>
      <c r="BN1656" t="s">
        <v>4538</v>
      </c>
      <c r="BO1656" t="s">
        <v>4538</v>
      </c>
      <c r="BP1656" t="s">
        <v>4538</v>
      </c>
      <c r="BQ1656" t="s">
        <v>4538</v>
      </c>
      <c r="BR1656" t="s">
        <v>4538</v>
      </c>
      <c r="BS1656" t="s">
        <v>4538</v>
      </c>
      <c r="BT1656" t="s">
        <v>4538</v>
      </c>
      <c r="BU1656" t="s">
        <v>4538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 t="s">
        <v>6050</v>
      </c>
      <c r="CB1656" t="s">
        <v>4539</v>
      </c>
      <c r="CC1656" t="s">
        <v>6051</v>
      </c>
      <c r="CD1656">
        <v>-79057553</v>
      </c>
      <c r="CE1656">
        <v>-348388352</v>
      </c>
      <c r="CF1656">
        <v>3</v>
      </c>
      <c r="CG1656" t="s">
        <v>36</v>
      </c>
      <c r="CH1656" t="s">
        <v>4541</v>
      </c>
      <c r="CI1656" t="s">
        <v>4542</v>
      </c>
    </row>
    <row r="1657" spans="1:87" x14ac:dyDescent="0.3">
      <c r="A1657" t="s">
        <v>308</v>
      </c>
      <c r="B1657" t="s">
        <v>4594</v>
      </c>
      <c r="C1657" t="s">
        <v>549</v>
      </c>
      <c r="D1657">
        <v>1016</v>
      </c>
      <c r="G1657" t="s">
        <v>4517</v>
      </c>
      <c r="H1657" t="s">
        <v>2983</v>
      </c>
      <c r="I1657" t="s">
        <v>2984</v>
      </c>
      <c r="J1657" t="s">
        <v>10069</v>
      </c>
      <c r="K1657" t="s">
        <v>4823</v>
      </c>
      <c r="M1657" t="s">
        <v>4520</v>
      </c>
      <c r="N1657" t="s">
        <v>4521</v>
      </c>
      <c r="O1657" t="s">
        <v>4522</v>
      </c>
      <c r="P1657" t="s">
        <v>1227</v>
      </c>
      <c r="Q1657" t="s">
        <v>5430</v>
      </c>
      <c r="R1657" t="s">
        <v>9661</v>
      </c>
      <c r="S1657" t="s">
        <v>4525</v>
      </c>
      <c r="T1657" t="s">
        <v>4526</v>
      </c>
      <c r="U1657" s="48">
        <v>45856</v>
      </c>
      <c r="X1657" t="s">
        <v>4598</v>
      </c>
      <c r="Y1657" t="s">
        <v>4528</v>
      </c>
      <c r="AA1657" t="s">
        <v>4529</v>
      </c>
      <c r="AB1657" t="s">
        <v>4630</v>
      </c>
      <c r="AC1657" t="s">
        <v>4576</v>
      </c>
      <c r="AD1657" t="s">
        <v>4609</v>
      </c>
      <c r="AE1657" t="s">
        <v>10070</v>
      </c>
      <c r="AH1657" t="s">
        <v>4536</v>
      </c>
      <c r="AI1657" t="s">
        <v>4537</v>
      </c>
      <c r="AJ1657" t="s">
        <v>4537</v>
      </c>
      <c r="AK1657">
        <v>0</v>
      </c>
      <c r="AL1657">
        <v>800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</v>
      </c>
      <c r="AZ1657">
        <v>1</v>
      </c>
      <c r="BA1657">
        <v>1</v>
      </c>
      <c r="BB1657" t="s">
        <v>4538</v>
      </c>
      <c r="BC1657" t="s">
        <v>4538</v>
      </c>
      <c r="BD1657" t="s">
        <v>4538</v>
      </c>
      <c r="BE1657" t="s">
        <v>4538</v>
      </c>
      <c r="BF1657" t="s">
        <v>4538</v>
      </c>
      <c r="BG1657" t="s">
        <v>4538</v>
      </c>
      <c r="BH1657" t="s">
        <v>4538</v>
      </c>
      <c r="BI1657" t="s">
        <v>4538</v>
      </c>
      <c r="BJ1657" t="s">
        <v>4538</v>
      </c>
      <c r="BK1657" t="s">
        <v>4538</v>
      </c>
      <c r="BL1657" t="s">
        <v>4538</v>
      </c>
      <c r="BM1657" t="s">
        <v>4538</v>
      </c>
      <c r="BN1657" t="s">
        <v>4538</v>
      </c>
      <c r="BO1657" t="s">
        <v>4538</v>
      </c>
      <c r="BP1657" t="s">
        <v>4538</v>
      </c>
      <c r="BQ1657" t="s">
        <v>4538</v>
      </c>
      <c r="BR1657" t="s">
        <v>4538</v>
      </c>
      <c r="BS1657" t="s">
        <v>4538</v>
      </c>
      <c r="BT1657" t="s">
        <v>4538</v>
      </c>
      <c r="BU1657" t="s">
        <v>4538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 t="s">
        <v>4525</v>
      </c>
      <c r="CB1657" t="s">
        <v>4539</v>
      </c>
      <c r="CC1657" t="s">
        <v>4540</v>
      </c>
      <c r="CD1657">
        <v>-3730631</v>
      </c>
      <c r="CE1657">
        <v>-40994162</v>
      </c>
      <c r="CF1657">
        <v>3</v>
      </c>
      <c r="CG1657" t="s">
        <v>36</v>
      </c>
      <c r="CH1657" t="s">
        <v>4541</v>
      </c>
      <c r="CI1657" t="s">
        <v>4542</v>
      </c>
    </row>
    <row r="1658" spans="1:87" x14ac:dyDescent="0.3">
      <c r="A1658" t="s">
        <v>1122</v>
      </c>
      <c r="B1658" t="s">
        <v>4566</v>
      </c>
      <c r="C1658" t="s">
        <v>1157</v>
      </c>
      <c r="D1658">
        <v>1020</v>
      </c>
      <c r="G1658" t="s">
        <v>6379</v>
      </c>
      <c r="H1658" t="s">
        <v>4390</v>
      </c>
      <c r="I1658" t="s">
        <v>4391</v>
      </c>
      <c r="J1658" t="s">
        <v>4391</v>
      </c>
      <c r="K1658" t="s">
        <v>4544</v>
      </c>
      <c r="M1658" t="s">
        <v>5037</v>
      </c>
      <c r="N1658" t="s">
        <v>5038</v>
      </c>
      <c r="O1658" t="s">
        <v>4522</v>
      </c>
      <c r="P1658" t="s">
        <v>1227</v>
      </c>
      <c r="Q1658" t="s">
        <v>4851</v>
      </c>
      <c r="R1658" t="s">
        <v>4546</v>
      </c>
      <c r="S1658" t="s">
        <v>4525</v>
      </c>
      <c r="T1658" t="s">
        <v>4526</v>
      </c>
      <c r="U1658" s="48">
        <v>45856</v>
      </c>
      <c r="X1658" t="s">
        <v>4558</v>
      </c>
      <c r="Y1658" t="s">
        <v>4599</v>
      </c>
      <c r="AA1658" t="s">
        <v>4529</v>
      </c>
      <c r="AB1658" t="s">
        <v>4970</v>
      </c>
      <c r="AC1658" t="s">
        <v>4576</v>
      </c>
      <c r="AD1658" t="s">
        <v>4532</v>
      </c>
      <c r="AE1658" t="s">
        <v>10071</v>
      </c>
      <c r="AF1658" t="s">
        <v>10072</v>
      </c>
      <c r="AG1658" t="s">
        <v>10073</v>
      </c>
      <c r="AH1658" t="s">
        <v>4536</v>
      </c>
      <c r="AI1658" t="s">
        <v>4537</v>
      </c>
      <c r="AJ1658" t="s">
        <v>4537</v>
      </c>
      <c r="AK1658">
        <v>1763.09</v>
      </c>
      <c r="AL1658">
        <v>800</v>
      </c>
      <c r="AM1658">
        <v>0</v>
      </c>
      <c r="AN1658">
        <v>0</v>
      </c>
      <c r="AO1658">
        <v>0</v>
      </c>
      <c r="AP1658">
        <v>1050</v>
      </c>
      <c r="AQ1658">
        <v>0</v>
      </c>
      <c r="AR1658">
        <v>0</v>
      </c>
      <c r="AS1658">
        <v>0</v>
      </c>
      <c r="AT1658">
        <v>1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1</v>
      </c>
      <c r="BA1658">
        <v>1</v>
      </c>
      <c r="BB1658" t="s">
        <v>4538</v>
      </c>
      <c r="BC1658" t="s">
        <v>4538</v>
      </c>
      <c r="BD1658" t="s">
        <v>4538</v>
      </c>
      <c r="BE1658" t="s">
        <v>4538</v>
      </c>
      <c r="BF1658" t="s">
        <v>4538</v>
      </c>
      <c r="BG1658" t="s">
        <v>4538</v>
      </c>
      <c r="BH1658" t="s">
        <v>4538</v>
      </c>
      <c r="BI1658" t="s">
        <v>4538</v>
      </c>
      <c r="BJ1658" t="s">
        <v>4538</v>
      </c>
      <c r="BK1658" t="s">
        <v>4538</v>
      </c>
      <c r="BL1658" t="s">
        <v>4538</v>
      </c>
      <c r="BM1658" t="s">
        <v>4538</v>
      </c>
      <c r="BN1658" t="s">
        <v>4538</v>
      </c>
      <c r="BO1658" t="s">
        <v>4538</v>
      </c>
      <c r="BP1658" t="s">
        <v>4538</v>
      </c>
      <c r="BQ1658" t="s">
        <v>4538</v>
      </c>
      <c r="BR1658" t="s">
        <v>4538</v>
      </c>
      <c r="BS1658" t="s">
        <v>4538</v>
      </c>
      <c r="BT1658" t="s">
        <v>4538</v>
      </c>
      <c r="BU1658" t="s">
        <v>4538</v>
      </c>
      <c r="BV1658">
        <v>350</v>
      </c>
      <c r="BW1658">
        <v>0</v>
      </c>
      <c r="BX1658">
        <v>0</v>
      </c>
      <c r="BY1658">
        <v>0</v>
      </c>
      <c r="BZ1658">
        <v>0</v>
      </c>
      <c r="CA1658" t="s">
        <v>4581</v>
      </c>
      <c r="CB1658" t="s">
        <v>1122</v>
      </c>
      <c r="CC1658" t="s">
        <v>5271</v>
      </c>
      <c r="CD1658" t="s">
        <v>4538</v>
      </c>
      <c r="CE1658" t="s">
        <v>4538</v>
      </c>
      <c r="CF1658">
        <v>3</v>
      </c>
      <c r="CG1658" t="s">
        <v>36</v>
      </c>
      <c r="CH1658" t="s">
        <v>4604</v>
      </c>
      <c r="CI1658" t="s">
        <v>4605</v>
      </c>
    </row>
    <row r="1659" spans="1:87" x14ac:dyDescent="0.3">
      <c r="A1659" t="s">
        <v>1192</v>
      </c>
      <c r="B1659" t="s">
        <v>4566</v>
      </c>
      <c r="C1659" t="s">
        <v>1207</v>
      </c>
      <c r="D1659">
        <v>1043</v>
      </c>
      <c r="G1659" t="s">
        <v>4974</v>
      </c>
      <c r="H1659" t="s">
        <v>4078</v>
      </c>
      <c r="I1659" t="s">
        <v>4079</v>
      </c>
      <c r="J1659" t="s">
        <v>4079</v>
      </c>
      <c r="K1659" t="s">
        <v>4880</v>
      </c>
      <c r="M1659" t="s">
        <v>4569</v>
      </c>
      <c r="N1659" t="s">
        <v>5264</v>
      </c>
      <c r="O1659" t="s">
        <v>4522</v>
      </c>
      <c r="P1659" t="s">
        <v>1227</v>
      </c>
      <c r="Q1659" t="s">
        <v>7226</v>
      </c>
      <c r="R1659" t="s">
        <v>4546</v>
      </c>
      <c r="S1659" t="s">
        <v>4525</v>
      </c>
      <c r="T1659" t="s">
        <v>4526</v>
      </c>
      <c r="U1659" s="48">
        <v>45860</v>
      </c>
      <c r="X1659" t="s">
        <v>4745</v>
      </c>
      <c r="Y1659" t="s">
        <v>4559</v>
      </c>
      <c r="AA1659" t="s">
        <v>4529</v>
      </c>
      <c r="AB1659" t="s">
        <v>4630</v>
      </c>
      <c r="AC1659" t="s">
        <v>4576</v>
      </c>
      <c r="AD1659" t="s">
        <v>5039</v>
      </c>
      <c r="AE1659" t="s">
        <v>10074</v>
      </c>
      <c r="AH1659" t="s">
        <v>4536</v>
      </c>
      <c r="AI1659" t="s">
        <v>4537</v>
      </c>
      <c r="AJ1659" t="s">
        <v>4537</v>
      </c>
      <c r="AK1659">
        <v>165.05</v>
      </c>
      <c r="AL1659">
        <v>800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1</v>
      </c>
      <c r="BA1659">
        <v>1</v>
      </c>
      <c r="BB1659" t="s">
        <v>4538</v>
      </c>
      <c r="BC1659" t="s">
        <v>4538</v>
      </c>
      <c r="BD1659" t="s">
        <v>4538</v>
      </c>
      <c r="BE1659" t="s">
        <v>4538</v>
      </c>
      <c r="BF1659" t="s">
        <v>4538</v>
      </c>
      <c r="BG1659" t="s">
        <v>4538</v>
      </c>
      <c r="BH1659" t="s">
        <v>4538</v>
      </c>
      <c r="BI1659" t="s">
        <v>4538</v>
      </c>
      <c r="BJ1659" t="s">
        <v>4538</v>
      </c>
      <c r="BK1659" t="s">
        <v>4538</v>
      </c>
      <c r="BL1659" t="s">
        <v>4538</v>
      </c>
      <c r="BM1659" t="s">
        <v>4538</v>
      </c>
      <c r="BN1659" t="s">
        <v>4538</v>
      </c>
      <c r="BO1659" t="s">
        <v>4538</v>
      </c>
      <c r="BP1659" t="s">
        <v>4538</v>
      </c>
      <c r="BQ1659" t="s">
        <v>4538</v>
      </c>
      <c r="BR1659" t="s">
        <v>4538</v>
      </c>
      <c r="BS1659" t="s">
        <v>4538</v>
      </c>
      <c r="BT1659" t="s">
        <v>4538</v>
      </c>
      <c r="BU1659" t="s">
        <v>4538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 t="s">
        <v>4538</v>
      </c>
      <c r="CB1659" t="s">
        <v>4538</v>
      </c>
      <c r="CC1659" t="s">
        <v>4538</v>
      </c>
      <c r="CD1659" t="s">
        <v>4538</v>
      </c>
      <c r="CE1659" t="s">
        <v>4538</v>
      </c>
      <c r="CF1659">
        <v>3</v>
      </c>
      <c r="CG1659" t="s">
        <v>36</v>
      </c>
      <c r="CH1659" t="s">
        <v>4541</v>
      </c>
      <c r="CI1659" t="s">
        <v>4542</v>
      </c>
    </row>
    <row r="1660" spans="1:87" x14ac:dyDescent="0.3">
      <c r="A1660" t="s">
        <v>243</v>
      </c>
      <c r="B1660" t="s">
        <v>6043</v>
      </c>
      <c r="C1660" t="s">
        <v>251</v>
      </c>
      <c r="D1660">
        <v>1290</v>
      </c>
      <c r="G1660" t="s">
        <v>7874</v>
      </c>
      <c r="H1660" t="s">
        <v>2333</v>
      </c>
      <c r="I1660" t="s">
        <v>2334</v>
      </c>
      <c r="J1660" t="s">
        <v>10075</v>
      </c>
      <c r="K1660" t="s">
        <v>6828</v>
      </c>
      <c r="M1660" t="s">
        <v>4520</v>
      </c>
      <c r="N1660" t="s">
        <v>4521</v>
      </c>
      <c r="O1660" t="s">
        <v>4522</v>
      </c>
      <c r="P1660" t="s">
        <v>1227</v>
      </c>
      <c r="Q1660" t="s">
        <v>10076</v>
      </c>
      <c r="R1660" t="s">
        <v>4882</v>
      </c>
      <c r="S1660" t="s">
        <v>4883</v>
      </c>
      <c r="T1660" t="s">
        <v>4526</v>
      </c>
      <c r="U1660" s="48">
        <v>45861</v>
      </c>
      <c r="X1660" t="s">
        <v>4527</v>
      </c>
      <c r="Y1660" t="s">
        <v>4559</v>
      </c>
      <c r="AA1660" t="s">
        <v>4529</v>
      </c>
      <c r="AB1660" t="s">
        <v>4547</v>
      </c>
      <c r="AC1660" t="s">
        <v>8273</v>
      </c>
      <c r="AD1660" t="s">
        <v>7876</v>
      </c>
      <c r="AE1660" t="s">
        <v>10077</v>
      </c>
      <c r="AH1660" t="s">
        <v>4536</v>
      </c>
      <c r="AI1660" t="s">
        <v>4537</v>
      </c>
      <c r="AJ1660" t="s">
        <v>4537</v>
      </c>
      <c r="AK1660">
        <v>0</v>
      </c>
      <c r="AL1660">
        <v>1000</v>
      </c>
      <c r="AM1660">
        <v>0</v>
      </c>
      <c r="AN1660">
        <v>0</v>
      </c>
      <c r="AO1660">
        <v>0</v>
      </c>
      <c r="AP1660">
        <v>467.64</v>
      </c>
      <c r="AQ1660">
        <v>0</v>
      </c>
      <c r="AR1660">
        <v>0</v>
      </c>
      <c r="AS1660">
        <v>0</v>
      </c>
      <c r="AT1660">
        <v>1</v>
      </c>
      <c r="AU1660">
        <v>0</v>
      </c>
      <c r="AV1660">
        <v>0</v>
      </c>
      <c r="AW1660">
        <v>0</v>
      </c>
      <c r="AX1660">
        <v>0</v>
      </c>
      <c r="AY1660">
        <v>1</v>
      </c>
      <c r="AZ1660">
        <v>1</v>
      </c>
      <c r="BA1660">
        <v>1</v>
      </c>
      <c r="BB1660" t="s">
        <v>4538</v>
      </c>
      <c r="BC1660" t="s">
        <v>4538</v>
      </c>
      <c r="BD1660" t="s">
        <v>4538</v>
      </c>
      <c r="BE1660" t="s">
        <v>4538</v>
      </c>
      <c r="BF1660" t="s">
        <v>4538</v>
      </c>
      <c r="BG1660" t="s">
        <v>4538</v>
      </c>
      <c r="BH1660" t="s">
        <v>4538</v>
      </c>
      <c r="BI1660" t="s">
        <v>4538</v>
      </c>
      <c r="BJ1660" t="s">
        <v>4538</v>
      </c>
      <c r="BK1660" t="s">
        <v>4538</v>
      </c>
      <c r="BL1660" t="s">
        <v>4538</v>
      </c>
      <c r="BM1660" t="s">
        <v>4538</v>
      </c>
      <c r="BN1660" t="s">
        <v>4538</v>
      </c>
      <c r="BO1660" t="s">
        <v>4538</v>
      </c>
      <c r="BP1660" t="s">
        <v>4538</v>
      </c>
      <c r="BQ1660" t="s">
        <v>4538</v>
      </c>
      <c r="BR1660" t="s">
        <v>4538</v>
      </c>
      <c r="BS1660" t="s">
        <v>4538</v>
      </c>
      <c r="BT1660" t="s">
        <v>4538</v>
      </c>
      <c r="BU1660" t="s">
        <v>4538</v>
      </c>
      <c r="BV1660">
        <v>155.88</v>
      </c>
      <c r="BW1660">
        <v>0</v>
      </c>
      <c r="BX1660">
        <v>0</v>
      </c>
      <c r="BY1660">
        <v>0</v>
      </c>
      <c r="BZ1660">
        <v>0</v>
      </c>
      <c r="CA1660" t="s">
        <v>6050</v>
      </c>
      <c r="CB1660" t="s">
        <v>4539</v>
      </c>
      <c r="CC1660" t="s">
        <v>6051</v>
      </c>
      <c r="CD1660">
        <v>-80951132</v>
      </c>
      <c r="CE1660">
        <v>-349260419</v>
      </c>
      <c r="CF1660">
        <v>3</v>
      </c>
      <c r="CG1660" t="s">
        <v>36</v>
      </c>
      <c r="CH1660" t="s">
        <v>4583</v>
      </c>
      <c r="CI1660" t="s">
        <v>4584</v>
      </c>
    </row>
    <row r="1661" spans="1:87" x14ac:dyDescent="0.3">
      <c r="A1661" t="s">
        <v>1192</v>
      </c>
      <c r="B1661" t="s">
        <v>4566</v>
      </c>
      <c r="C1661" t="s">
        <v>1207</v>
      </c>
      <c r="D1661">
        <v>1043</v>
      </c>
      <c r="G1661" t="s">
        <v>4974</v>
      </c>
      <c r="H1661" t="s">
        <v>4080</v>
      </c>
      <c r="I1661" t="s">
        <v>4081</v>
      </c>
      <c r="J1661" t="s">
        <v>10078</v>
      </c>
      <c r="K1661" t="s">
        <v>4880</v>
      </c>
      <c r="M1661" t="s">
        <v>5037</v>
      </c>
      <c r="N1661" t="s">
        <v>5038</v>
      </c>
      <c r="O1661" t="s">
        <v>4522</v>
      </c>
      <c r="P1661" t="s">
        <v>1227</v>
      </c>
      <c r="Q1661" t="s">
        <v>9546</v>
      </c>
      <c r="R1661" t="s">
        <v>4573</v>
      </c>
      <c r="S1661" t="s">
        <v>4525</v>
      </c>
      <c r="T1661" t="s">
        <v>4526</v>
      </c>
      <c r="U1661" s="48">
        <v>45862</v>
      </c>
      <c r="X1661" t="s">
        <v>4527</v>
      </c>
      <c r="Y1661" t="s">
        <v>4559</v>
      </c>
      <c r="AA1661" t="s">
        <v>4529</v>
      </c>
      <c r="AB1661" t="s">
        <v>4668</v>
      </c>
      <c r="AC1661" t="s">
        <v>4576</v>
      </c>
      <c r="AD1661" t="s">
        <v>5039</v>
      </c>
      <c r="AE1661" t="s">
        <v>10079</v>
      </c>
      <c r="AH1661" t="s">
        <v>4536</v>
      </c>
      <c r="AI1661" t="s">
        <v>4537</v>
      </c>
      <c r="AJ1661" t="s">
        <v>4537</v>
      </c>
      <c r="AK1661">
        <v>2103.79</v>
      </c>
      <c r="AL1661">
        <v>800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</v>
      </c>
      <c r="AZ1661">
        <v>1</v>
      </c>
      <c r="BA1661">
        <v>1</v>
      </c>
      <c r="BB1661" t="s">
        <v>4538</v>
      </c>
      <c r="BC1661" t="s">
        <v>4538</v>
      </c>
      <c r="BD1661" t="s">
        <v>4538</v>
      </c>
      <c r="BE1661" t="s">
        <v>4538</v>
      </c>
      <c r="BF1661" t="s">
        <v>4538</v>
      </c>
      <c r="BG1661" t="s">
        <v>4538</v>
      </c>
      <c r="BH1661" t="s">
        <v>4538</v>
      </c>
      <c r="BI1661" t="s">
        <v>4538</v>
      </c>
      <c r="BJ1661" t="s">
        <v>4538</v>
      </c>
      <c r="BK1661" t="s">
        <v>4538</v>
      </c>
      <c r="BL1661" t="s">
        <v>4538</v>
      </c>
      <c r="BM1661" t="s">
        <v>4538</v>
      </c>
      <c r="BN1661" t="s">
        <v>4538</v>
      </c>
      <c r="BO1661" t="s">
        <v>4538</v>
      </c>
      <c r="BP1661" t="s">
        <v>4538</v>
      </c>
      <c r="BQ1661" t="s">
        <v>4538</v>
      </c>
      <c r="BR1661" t="s">
        <v>4538</v>
      </c>
      <c r="BS1661" t="s">
        <v>4538</v>
      </c>
      <c r="BT1661" t="s">
        <v>4538</v>
      </c>
      <c r="BU1661" t="s">
        <v>4538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 t="s">
        <v>4538</v>
      </c>
      <c r="CB1661" t="s">
        <v>4538</v>
      </c>
      <c r="CC1661" t="s">
        <v>4538</v>
      </c>
      <c r="CD1661" t="s">
        <v>4538</v>
      </c>
      <c r="CE1661" t="s">
        <v>4538</v>
      </c>
      <c r="CF1661">
        <v>3</v>
      </c>
      <c r="CG1661" t="s">
        <v>36</v>
      </c>
      <c r="CH1661" t="s">
        <v>4541</v>
      </c>
      <c r="CI1661" t="s">
        <v>4542</v>
      </c>
    </row>
    <row r="1662" spans="1:87" x14ac:dyDescent="0.3">
      <c r="A1662" t="s">
        <v>308</v>
      </c>
      <c r="B1662" t="s">
        <v>4594</v>
      </c>
      <c r="C1662" t="s">
        <v>488</v>
      </c>
      <c r="D1662">
        <v>1011</v>
      </c>
      <c r="G1662" t="s">
        <v>4517</v>
      </c>
      <c r="H1662" t="s">
        <v>543</v>
      </c>
      <c r="I1662" t="s">
        <v>544</v>
      </c>
      <c r="J1662" t="s">
        <v>7309</v>
      </c>
      <c r="K1662" t="s">
        <v>5154</v>
      </c>
      <c r="M1662" t="s">
        <v>4520</v>
      </c>
      <c r="N1662" t="s">
        <v>4521</v>
      </c>
      <c r="O1662" t="s">
        <v>4522</v>
      </c>
      <c r="P1662" t="s">
        <v>1227</v>
      </c>
      <c r="Q1662" t="s">
        <v>4607</v>
      </c>
      <c r="R1662" t="s">
        <v>6623</v>
      </c>
      <c r="S1662" t="s">
        <v>4525</v>
      </c>
      <c r="T1662" t="s">
        <v>4526</v>
      </c>
      <c r="U1662" s="48">
        <v>45862</v>
      </c>
      <c r="X1662" t="s">
        <v>4558</v>
      </c>
      <c r="Y1662" t="s">
        <v>4599</v>
      </c>
      <c r="AA1662" t="s">
        <v>4529</v>
      </c>
      <c r="AB1662" t="s">
        <v>4547</v>
      </c>
      <c r="AC1662" t="s">
        <v>4576</v>
      </c>
      <c r="AD1662" t="s">
        <v>4590</v>
      </c>
      <c r="AE1662" t="s">
        <v>10080</v>
      </c>
      <c r="AF1662" t="s">
        <v>7311</v>
      </c>
      <c r="AG1662" t="s">
        <v>7312</v>
      </c>
      <c r="AH1662" t="s">
        <v>4536</v>
      </c>
      <c r="AI1662" t="s">
        <v>4537</v>
      </c>
      <c r="AJ1662" t="s">
        <v>4536</v>
      </c>
      <c r="AK1662">
        <v>0</v>
      </c>
      <c r="AL1662">
        <v>2000</v>
      </c>
      <c r="AM1662">
        <v>2</v>
      </c>
      <c r="AN1662">
        <v>0</v>
      </c>
      <c r="AO1662">
        <v>2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</v>
      </c>
      <c r="AZ1662">
        <v>1</v>
      </c>
      <c r="BA1662">
        <v>1</v>
      </c>
      <c r="BB1662">
        <v>1200</v>
      </c>
      <c r="BC1662">
        <v>1200</v>
      </c>
      <c r="BD1662">
        <v>1200</v>
      </c>
      <c r="BE1662">
        <v>1200</v>
      </c>
      <c r="BF1662">
        <v>0</v>
      </c>
      <c r="BG1662">
        <v>0</v>
      </c>
      <c r="BH1662">
        <v>0</v>
      </c>
      <c r="BI1662">
        <v>0</v>
      </c>
      <c r="BJ1662">
        <v>2</v>
      </c>
      <c r="BK1662">
        <v>2</v>
      </c>
      <c r="BL1662">
        <v>2</v>
      </c>
      <c r="BM1662">
        <v>2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 t="s">
        <v>4525</v>
      </c>
      <c r="CB1662" t="s">
        <v>4539</v>
      </c>
      <c r="CC1662" t="s">
        <v>4540</v>
      </c>
      <c r="CD1662">
        <v>-51774526</v>
      </c>
      <c r="CE1662">
        <v>-40673819</v>
      </c>
      <c r="CF1662">
        <v>3</v>
      </c>
      <c r="CG1662" t="s">
        <v>36</v>
      </c>
      <c r="CH1662" t="s">
        <v>4541</v>
      </c>
      <c r="CI1662" t="s">
        <v>4542</v>
      </c>
    </row>
    <row r="1663" spans="1:87" x14ac:dyDescent="0.3">
      <c r="A1663" t="s">
        <v>18</v>
      </c>
      <c r="B1663" t="s">
        <v>5272</v>
      </c>
      <c r="C1663" t="s">
        <v>62</v>
      </c>
      <c r="D1663">
        <v>1033</v>
      </c>
      <c r="G1663" t="s">
        <v>5440</v>
      </c>
      <c r="H1663" t="s">
        <v>1391</v>
      </c>
      <c r="I1663" t="s">
        <v>1392</v>
      </c>
      <c r="J1663" t="s">
        <v>10081</v>
      </c>
      <c r="K1663" t="s">
        <v>4823</v>
      </c>
      <c r="M1663" t="s">
        <v>4520</v>
      </c>
      <c r="N1663" t="s">
        <v>4521</v>
      </c>
      <c r="O1663" t="s">
        <v>4522</v>
      </c>
      <c r="P1663" t="s">
        <v>1227</v>
      </c>
      <c r="Q1663" t="s">
        <v>4607</v>
      </c>
      <c r="R1663" t="s">
        <v>5357</v>
      </c>
      <c r="S1663" t="s">
        <v>4525</v>
      </c>
      <c r="T1663" t="s">
        <v>4526</v>
      </c>
      <c r="U1663" s="48">
        <v>45866</v>
      </c>
      <c r="X1663" t="s">
        <v>4527</v>
      </c>
      <c r="Y1663" t="s">
        <v>4599</v>
      </c>
      <c r="AA1663" t="s">
        <v>4529</v>
      </c>
      <c r="AB1663" t="s">
        <v>4630</v>
      </c>
      <c r="AC1663" t="s">
        <v>4576</v>
      </c>
      <c r="AD1663" t="s">
        <v>5267</v>
      </c>
      <c r="AE1663" t="s">
        <v>10082</v>
      </c>
      <c r="AH1663" t="s">
        <v>4536</v>
      </c>
      <c r="AI1663" t="s">
        <v>4537</v>
      </c>
      <c r="AJ1663" t="s">
        <v>4537</v>
      </c>
      <c r="AK1663">
        <v>1604.92</v>
      </c>
      <c r="AL1663">
        <v>800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</v>
      </c>
      <c r="AZ1663">
        <v>1</v>
      </c>
      <c r="BA1663">
        <v>1</v>
      </c>
      <c r="BB1663" t="s">
        <v>4538</v>
      </c>
      <c r="BC1663" t="s">
        <v>4538</v>
      </c>
      <c r="BD1663" t="s">
        <v>4538</v>
      </c>
      <c r="BE1663" t="s">
        <v>4538</v>
      </c>
      <c r="BF1663" t="s">
        <v>4538</v>
      </c>
      <c r="BG1663" t="s">
        <v>4538</v>
      </c>
      <c r="BH1663" t="s">
        <v>4538</v>
      </c>
      <c r="BI1663" t="s">
        <v>4538</v>
      </c>
      <c r="BJ1663" t="s">
        <v>4538</v>
      </c>
      <c r="BK1663" t="s">
        <v>4538</v>
      </c>
      <c r="BL1663" t="s">
        <v>4538</v>
      </c>
      <c r="BM1663" t="s">
        <v>4538</v>
      </c>
      <c r="BN1663" t="s">
        <v>4538</v>
      </c>
      <c r="BO1663" t="s">
        <v>4538</v>
      </c>
      <c r="BP1663" t="s">
        <v>4538</v>
      </c>
      <c r="BQ1663" t="s">
        <v>4538</v>
      </c>
      <c r="BR1663" t="s">
        <v>4538</v>
      </c>
      <c r="BS1663" t="s">
        <v>4538</v>
      </c>
      <c r="BT1663" t="s">
        <v>4538</v>
      </c>
      <c r="BU1663" t="s">
        <v>4538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 t="s">
        <v>4525</v>
      </c>
      <c r="CB1663" t="s">
        <v>4539</v>
      </c>
      <c r="CC1663" t="s">
        <v>4540</v>
      </c>
      <c r="CD1663">
        <v>-63569853</v>
      </c>
      <c r="CE1663">
        <v>-392976089</v>
      </c>
      <c r="CF1663">
        <v>3</v>
      </c>
      <c r="CG1663" t="s">
        <v>36</v>
      </c>
      <c r="CH1663" t="s">
        <v>4541</v>
      </c>
      <c r="CI1663" t="s">
        <v>4542</v>
      </c>
    </row>
    <row r="1664" spans="1:87" x14ac:dyDescent="0.3">
      <c r="A1664" t="s">
        <v>693</v>
      </c>
      <c r="B1664" t="s">
        <v>4516</v>
      </c>
      <c r="C1664" t="s">
        <v>983</v>
      </c>
      <c r="D1664">
        <v>1018</v>
      </c>
      <c r="G1664" t="s">
        <v>4517</v>
      </c>
      <c r="H1664" t="s">
        <v>995</v>
      </c>
      <c r="I1664" t="s">
        <v>996</v>
      </c>
      <c r="J1664" t="s">
        <v>10083</v>
      </c>
      <c r="K1664" t="s">
        <v>4823</v>
      </c>
      <c r="M1664" t="s">
        <v>4520</v>
      </c>
      <c r="N1664" t="s">
        <v>4521</v>
      </c>
      <c r="O1664" t="s">
        <v>4522</v>
      </c>
      <c r="P1664" t="s">
        <v>1227</v>
      </c>
      <c r="Q1664" t="s">
        <v>9944</v>
      </c>
      <c r="R1664" t="s">
        <v>6809</v>
      </c>
      <c r="S1664" t="s">
        <v>4525</v>
      </c>
      <c r="T1664" t="s">
        <v>4526</v>
      </c>
      <c r="U1664" s="48">
        <v>45866</v>
      </c>
      <c r="X1664" t="s">
        <v>4588</v>
      </c>
      <c r="Y1664" t="s">
        <v>4599</v>
      </c>
      <c r="AA1664" t="s">
        <v>4529</v>
      </c>
      <c r="AB1664" t="s">
        <v>4630</v>
      </c>
      <c r="AC1664" t="s">
        <v>4576</v>
      </c>
      <c r="AD1664" t="s">
        <v>4532</v>
      </c>
      <c r="AE1664" t="s">
        <v>10084</v>
      </c>
      <c r="AH1664" t="s">
        <v>4536</v>
      </c>
      <c r="AI1664" t="s">
        <v>4537</v>
      </c>
      <c r="AJ1664" t="s">
        <v>4537</v>
      </c>
      <c r="AK1664">
        <v>373.27</v>
      </c>
      <c r="AL1664">
        <v>800</v>
      </c>
      <c r="AM1664">
        <v>1</v>
      </c>
      <c r="AN1664">
        <v>0</v>
      </c>
      <c r="AO1664">
        <v>1</v>
      </c>
      <c r="AP1664">
        <v>340.6</v>
      </c>
      <c r="AQ1664">
        <v>330.2</v>
      </c>
      <c r="AR1664">
        <v>0</v>
      </c>
      <c r="AS1664">
        <v>0</v>
      </c>
      <c r="AT1664">
        <v>1</v>
      </c>
      <c r="AU1664">
        <v>1</v>
      </c>
      <c r="AV1664">
        <v>0</v>
      </c>
      <c r="AW1664">
        <v>0</v>
      </c>
      <c r="AX1664">
        <v>0</v>
      </c>
      <c r="AY1664">
        <v>1</v>
      </c>
      <c r="AZ1664">
        <v>1</v>
      </c>
      <c r="BA1664">
        <v>1</v>
      </c>
      <c r="BB1664">
        <v>600</v>
      </c>
      <c r="BC1664">
        <v>600</v>
      </c>
      <c r="BD1664">
        <v>600</v>
      </c>
      <c r="BE1664">
        <v>600</v>
      </c>
      <c r="BF1664">
        <v>0.56766666666666665</v>
      </c>
      <c r="BG1664">
        <v>0.55033333333333334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223.6</v>
      </c>
      <c r="BW1664">
        <v>0</v>
      </c>
      <c r="BX1664">
        <v>0</v>
      </c>
      <c r="BY1664">
        <v>0</v>
      </c>
      <c r="BZ1664">
        <v>0</v>
      </c>
      <c r="CA1664" t="s">
        <v>4525</v>
      </c>
      <c r="CB1664" t="s">
        <v>4539</v>
      </c>
      <c r="CC1664" t="s">
        <v>4540</v>
      </c>
      <c r="CD1664">
        <v>-38428247</v>
      </c>
      <c r="CE1664">
        <v>-385691743</v>
      </c>
      <c r="CF1664">
        <v>2</v>
      </c>
      <c r="CG1664" t="s">
        <v>24</v>
      </c>
      <c r="CH1664" t="s">
        <v>4583</v>
      </c>
      <c r="CI1664" t="s">
        <v>4584</v>
      </c>
    </row>
    <row r="1665" spans="1:87" x14ac:dyDescent="0.3">
      <c r="A1665" t="s">
        <v>308</v>
      </c>
      <c r="B1665" t="s">
        <v>4594</v>
      </c>
      <c r="C1665" t="s">
        <v>383</v>
      </c>
      <c r="D1665">
        <v>1004</v>
      </c>
      <c r="G1665" t="s">
        <v>4517</v>
      </c>
      <c r="H1665" t="s">
        <v>444</v>
      </c>
      <c r="I1665" t="s">
        <v>445</v>
      </c>
      <c r="J1665" t="s">
        <v>10085</v>
      </c>
      <c r="K1665" t="s">
        <v>4682</v>
      </c>
      <c r="M1665" t="s">
        <v>4520</v>
      </c>
      <c r="N1665" t="s">
        <v>4521</v>
      </c>
      <c r="O1665" t="s">
        <v>4522</v>
      </c>
      <c r="P1665" t="s">
        <v>1227</v>
      </c>
      <c r="Q1665" t="s">
        <v>5374</v>
      </c>
      <c r="R1665" t="s">
        <v>4899</v>
      </c>
      <c r="S1665" t="s">
        <v>4525</v>
      </c>
      <c r="T1665" t="s">
        <v>4526</v>
      </c>
      <c r="U1665" s="48">
        <v>45866</v>
      </c>
      <c r="X1665" t="s">
        <v>4558</v>
      </c>
      <c r="Y1665" t="s">
        <v>4599</v>
      </c>
      <c r="AA1665" t="s">
        <v>4529</v>
      </c>
      <c r="AB1665" t="s">
        <v>4630</v>
      </c>
      <c r="AC1665" t="s">
        <v>4576</v>
      </c>
      <c r="AD1665" t="s">
        <v>4609</v>
      </c>
      <c r="AE1665" t="s">
        <v>10086</v>
      </c>
      <c r="AH1665" t="s">
        <v>4536</v>
      </c>
      <c r="AI1665" t="s">
        <v>4537</v>
      </c>
      <c r="AJ1665" t="s">
        <v>4537</v>
      </c>
      <c r="AK1665">
        <v>1310.71</v>
      </c>
      <c r="AL1665">
        <v>800</v>
      </c>
      <c r="AM1665">
        <v>1</v>
      </c>
      <c r="AN1665">
        <v>0</v>
      </c>
      <c r="AO1665">
        <v>1</v>
      </c>
      <c r="AP1665">
        <v>2591.64</v>
      </c>
      <c r="AQ1665">
        <v>0</v>
      </c>
      <c r="AR1665">
        <v>0</v>
      </c>
      <c r="AS1665">
        <v>0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1</v>
      </c>
      <c r="AZ1665">
        <v>1</v>
      </c>
      <c r="BA1665">
        <v>1</v>
      </c>
      <c r="BB1665">
        <v>600</v>
      </c>
      <c r="BC1665">
        <v>600</v>
      </c>
      <c r="BD1665">
        <v>600</v>
      </c>
      <c r="BE1665">
        <v>600</v>
      </c>
      <c r="BF1665">
        <v>4.3193999999999999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0</v>
      </c>
      <c r="BP1665">
        <v>0</v>
      </c>
      <c r="BQ1665">
        <v>0</v>
      </c>
      <c r="BR1665">
        <v>1</v>
      </c>
      <c r="BS1665">
        <v>0</v>
      </c>
      <c r="BT1665">
        <v>0</v>
      </c>
      <c r="BU1665">
        <v>0</v>
      </c>
      <c r="BV1665">
        <v>863.88</v>
      </c>
      <c r="BW1665">
        <v>0</v>
      </c>
      <c r="BX1665">
        <v>0</v>
      </c>
      <c r="BY1665">
        <v>0</v>
      </c>
      <c r="BZ1665">
        <v>0</v>
      </c>
      <c r="CA1665" t="s">
        <v>4525</v>
      </c>
      <c r="CB1665" t="s">
        <v>4539</v>
      </c>
      <c r="CC1665" t="s">
        <v>4540</v>
      </c>
      <c r="CD1665">
        <v>-28398125</v>
      </c>
      <c r="CE1665">
        <v>-404103125</v>
      </c>
      <c r="CF1665">
        <v>3</v>
      </c>
      <c r="CG1665" t="s">
        <v>36</v>
      </c>
      <c r="CH1665" t="s">
        <v>4928</v>
      </c>
      <c r="CI1665" t="s">
        <v>4929</v>
      </c>
    </row>
    <row r="1666" spans="1:87" x14ac:dyDescent="0.3">
      <c r="A1666" t="s">
        <v>308</v>
      </c>
      <c r="B1666" t="s">
        <v>4594</v>
      </c>
      <c r="C1666" t="s">
        <v>549</v>
      </c>
      <c r="D1666">
        <v>1016</v>
      </c>
      <c r="G1666" t="s">
        <v>4517</v>
      </c>
      <c r="H1666" t="s">
        <v>594</v>
      </c>
      <c r="I1666" t="s">
        <v>595</v>
      </c>
      <c r="J1666" t="s">
        <v>10087</v>
      </c>
      <c r="K1666" t="s">
        <v>4586</v>
      </c>
      <c r="M1666" t="s">
        <v>4520</v>
      </c>
      <c r="N1666" t="s">
        <v>4521</v>
      </c>
      <c r="O1666" t="s">
        <v>4522</v>
      </c>
      <c r="P1666" t="s">
        <v>1227</v>
      </c>
      <c r="Q1666" t="s">
        <v>10088</v>
      </c>
      <c r="R1666" t="s">
        <v>6992</v>
      </c>
      <c r="S1666" t="s">
        <v>4525</v>
      </c>
      <c r="T1666" t="s">
        <v>4526</v>
      </c>
      <c r="U1666" s="48">
        <v>45866</v>
      </c>
      <c r="X1666" t="s">
        <v>4527</v>
      </c>
      <c r="Y1666" t="s">
        <v>4528</v>
      </c>
      <c r="AA1666" t="s">
        <v>4529</v>
      </c>
      <c r="AB1666" t="s">
        <v>4630</v>
      </c>
      <c r="AC1666" t="s">
        <v>4576</v>
      </c>
      <c r="AD1666" t="s">
        <v>4609</v>
      </c>
      <c r="AE1666" t="s">
        <v>9772</v>
      </c>
      <c r="AH1666" t="s">
        <v>4536</v>
      </c>
      <c r="AI1666" t="s">
        <v>4537</v>
      </c>
      <c r="AJ1666" t="s">
        <v>4537</v>
      </c>
      <c r="AK1666">
        <v>0</v>
      </c>
      <c r="AL1666">
        <v>800</v>
      </c>
      <c r="AM1666">
        <v>1</v>
      </c>
      <c r="AN1666">
        <v>0</v>
      </c>
      <c r="AO1666">
        <v>1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1</v>
      </c>
      <c r="AZ1666">
        <v>1</v>
      </c>
      <c r="BA1666">
        <v>1</v>
      </c>
      <c r="BB1666">
        <v>600</v>
      </c>
      <c r="BC1666">
        <v>600</v>
      </c>
      <c r="BD1666">
        <v>600</v>
      </c>
      <c r="BE1666">
        <v>600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 t="s">
        <v>4525</v>
      </c>
      <c r="CB1666" t="s">
        <v>4539</v>
      </c>
      <c r="CC1666" t="s">
        <v>4540</v>
      </c>
      <c r="CD1666">
        <v>-38532113</v>
      </c>
      <c r="CE1666">
        <v>-409195926</v>
      </c>
      <c r="CF1666">
        <v>3</v>
      </c>
      <c r="CG1666" t="s">
        <v>36</v>
      </c>
      <c r="CH1666" t="s">
        <v>4541</v>
      </c>
      <c r="CI1666" t="s">
        <v>4542</v>
      </c>
    </row>
    <row r="1667" spans="1:87" x14ac:dyDescent="0.3">
      <c r="A1667" t="s">
        <v>1192</v>
      </c>
      <c r="B1667" t="s">
        <v>4566</v>
      </c>
      <c r="C1667" t="s">
        <v>1207</v>
      </c>
      <c r="D1667">
        <v>1043</v>
      </c>
      <c r="G1667" t="s">
        <v>4974</v>
      </c>
      <c r="H1667" t="s">
        <v>4082</v>
      </c>
      <c r="I1667" t="s">
        <v>4083</v>
      </c>
      <c r="J1667" t="s">
        <v>4083</v>
      </c>
      <c r="K1667" t="s">
        <v>4880</v>
      </c>
      <c r="M1667" t="s">
        <v>4569</v>
      </c>
      <c r="N1667" t="s">
        <v>5264</v>
      </c>
      <c r="O1667" t="s">
        <v>4522</v>
      </c>
      <c r="P1667" t="s">
        <v>1227</v>
      </c>
      <c r="Q1667" t="s">
        <v>5173</v>
      </c>
      <c r="R1667" t="s">
        <v>4959</v>
      </c>
      <c r="S1667" t="s">
        <v>4525</v>
      </c>
      <c r="T1667" t="s">
        <v>4526</v>
      </c>
      <c r="U1667" s="48">
        <v>45867</v>
      </c>
      <c r="X1667" t="s">
        <v>4527</v>
      </c>
      <c r="Y1667" t="s">
        <v>4559</v>
      </c>
      <c r="AA1667" t="s">
        <v>4529</v>
      </c>
      <c r="AB1667" t="s">
        <v>4630</v>
      </c>
      <c r="AC1667" t="s">
        <v>4576</v>
      </c>
      <c r="AD1667" t="s">
        <v>7261</v>
      </c>
      <c r="AE1667" t="s">
        <v>10089</v>
      </c>
      <c r="AH1667" t="s">
        <v>4536</v>
      </c>
      <c r="AI1667" t="s">
        <v>4537</v>
      </c>
      <c r="AJ1667" t="s">
        <v>4537</v>
      </c>
      <c r="AK1667">
        <v>839.66</v>
      </c>
      <c r="AL1667">
        <v>800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1</v>
      </c>
      <c r="BA1667">
        <v>1</v>
      </c>
      <c r="BB1667" t="s">
        <v>4538</v>
      </c>
      <c r="BC1667" t="s">
        <v>4538</v>
      </c>
      <c r="BD1667" t="s">
        <v>4538</v>
      </c>
      <c r="BE1667" t="s">
        <v>4538</v>
      </c>
      <c r="BF1667" t="s">
        <v>4538</v>
      </c>
      <c r="BG1667" t="s">
        <v>4538</v>
      </c>
      <c r="BH1667" t="s">
        <v>4538</v>
      </c>
      <c r="BI1667" t="s">
        <v>4538</v>
      </c>
      <c r="BJ1667" t="s">
        <v>4538</v>
      </c>
      <c r="BK1667" t="s">
        <v>4538</v>
      </c>
      <c r="BL1667" t="s">
        <v>4538</v>
      </c>
      <c r="BM1667" t="s">
        <v>4538</v>
      </c>
      <c r="BN1667" t="s">
        <v>4538</v>
      </c>
      <c r="BO1667" t="s">
        <v>4538</v>
      </c>
      <c r="BP1667" t="s">
        <v>4538</v>
      </c>
      <c r="BQ1667" t="s">
        <v>4538</v>
      </c>
      <c r="BR1667" t="s">
        <v>4538</v>
      </c>
      <c r="BS1667" t="s">
        <v>4538</v>
      </c>
      <c r="BT1667" t="s">
        <v>4538</v>
      </c>
      <c r="BU1667" t="s">
        <v>4538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 t="s">
        <v>4538</v>
      </c>
      <c r="CB1667" t="s">
        <v>4538</v>
      </c>
      <c r="CC1667" t="s">
        <v>4538</v>
      </c>
      <c r="CD1667" t="s">
        <v>4538</v>
      </c>
      <c r="CE1667" t="s">
        <v>4538</v>
      </c>
      <c r="CF1667">
        <v>3</v>
      </c>
      <c r="CG1667" t="s">
        <v>36</v>
      </c>
      <c r="CH1667" t="s">
        <v>4541</v>
      </c>
      <c r="CI1667" t="s">
        <v>4542</v>
      </c>
    </row>
    <row r="1668" spans="1:87" x14ac:dyDescent="0.3">
      <c r="A1668" t="s">
        <v>308</v>
      </c>
      <c r="B1668" t="s">
        <v>4594</v>
      </c>
      <c r="C1668" t="s">
        <v>447</v>
      </c>
      <c r="D1668">
        <v>995</v>
      </c>
      <c r="G1668" t="s">
        <v>4517</v>
      </c>
      <c r="H1668" t="s">
        <v>2891</v>
      </c>
      <c r="I1668" t="s">
        <v>2892</v>
      </c>
      <c r="J1668" t="s">
        <v>10090</v>
      </c>
      <c r="K1668" t="s">
        <v>6674</v>
      </c>
      <c r="M1668" t="s">
        <v>4520</v>
      </c>
      <c r="N1668" t="s">
        <v>4521</v>
      </c>
      <c r="O1668" t="s">
        <v>4522</v>
      </c>
      <c r="P1668" t="s">
        <v>1227</v>
      </c>
      <c r="Q1668" t="s">
        <v>4607</v>
      </c>
      <c r="R1668" t="s">
        <v>10091</v>
      </c>
      <c r="S1668" t="s">
        <v>4525</v>
      </c>
      <c r="T1668" t="s">
        <v>4526</v>
      </c>
      <c r="U1668" s="48">
        <v>45867</v>
      </c>
      <c r="X1668" t="s">
        <v>4558</v>
      </c>
      <c r="Y1668" t="s">
        <v>4599</v>
      </c>
      <c r="AA1668" t="s">
        <v>4529</v>
      </c>
      <c r="AB1668" t="s">
        <v>4630</v>
      </c>
      <c r="AC1668" t="s">
        <v>4576</v>
      </c>
      <c r="AD1668" t="s">
        <v>4609</v>
      </c>
      <c r="AE1668" t="s">
        <v>10092</v>
      </c>
      <c r="AH1668" t="s">
        <v>4536</v>
      </c>
      <c r="AI1668" t="s">
        <v>4537</v>
      </c>
      <c r="AJ1668" t="s">
        <v>4537</v>
      </c>
      <c r="AK1668">
        <v>0</v>
      </c>
      <c r="AL1668">
        <v>800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1</v>
      </c>
      <c r="BA1668">
        <v>1</v>
      </c>
      <c r="BB1668" t="s">
        <v>4538</v>
      </c>
      <c r="BC1668" t="s">
        <v>4538</v>
      </c>
      <c r="BD1668" t="s">
        <v>4538</v>
      </c>
      <c r="BE1668" t="s">
        <v>4538</v>
      </c>
      <c r="BF1668" t="s">
        <v>4538</v>
      </c>
      <c r="BG1668" t="s">
        <v>4538</v>
      </c>
      <c r="BH1668" t="s">
        <v>4538</v>
      </c>
      <c r="BI1668" t="s">
        <v>4538</v>
      </c>
      <c r="BJ1668" t="s">
        <v>4538</v>
      </c>
      <c r="BK1668" t="s">
        <v>4538</v>
      </c>
      <c r="BL1668" t="s">
        <v>4538</v>
      </c>
      <c r="BM1668" t="s">
        <v>4538</v>
      </c>
      <c r="BN1668" t="s">
        <v>4538</v>
      </c>
      <c r="BO1668" t="s">
        <v>4538</v>
      </c>
      <c r="BP1668" t="s">
        <v>4538</v>
      </c>
      <c r="BQ1668" t="s">
        <v>4538</v>
      </c>
      <c r="BR1668" t="s">
        <v>4538</v>
      </c>
      <c r="BS1668" t="s">
        <v>4538</v>
      </c>
      <c r="BT1668" t="s">
        <v>4538</v>
      </c>
      <c r="BU1668" t="s">
        <v>4538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 t="s">
        <v>4525</v>
      </c>
      <c r="CB1668" t="s">
        <v>4539</v>
      </c>
      <c r="CC1668" t="s">
        <v>4540</v>
      </c>
      <c r="CD1668">
        <v>-43294218</v>
      </c>
      <c r="CE1668">
        <v>-38882491</v>
      </c>
      <c r="CF1668">
        <v>3</v>
      </c>
      <c r="CG1668" t="s">
        <v>36</v>
      </c>
      <c r="CH1668" t="s">
        <v>4541</v>
      </c>
      <c r="CI1668" t="s">
        <v>4542</v>
      </c>
    </row>
    <row r="1669" spans="1:87" x14ac:dyDescent="0.3">
      <c r="A1669" t="s">
        <v>1027</v>
      </c>
      <c r="B1669" t="s">
        <v>4833</v>
      </c>
      <c r="C1669" t="s">
        <v>1045</v>
      </c>
      <c r="D1669">
        <v>1021</v>
      </c>
      <c r="G1669" t="s">
        <v>4845</v>
      </c>
      <c r="H1669" t="s">
        <v>3749</v>
      </c>
      <c r="I1669" t="s">
        <v>3750</v>
      </c>
      <c r="J1669" t="s">
        <v>10093</v>
      </c>
      <c r="K1669" t="s">
        <v>4682</v>
      </c>
      <c r="M1669" t="s">
        <v>4520</v>
      </c>
      <c r="N1669" t="s">
        <v>4521</v>
      </c>
      <c r="O1669" t="s">
        <v>4522</v>
      </c>
      <c r="P1669" t="s">
        <v>1227</v>
      </c>
      <c r="Q1669" t="s">
        <v>10094</v>
      </c>
      <c r="R1669" t="s">
        <v>6146</v>
      </c>
      <c r="S1669" t="s">
        <v>4525</v>
      </c>
      <c r="T1669" t="s">
        <v>4526</v>
      </c>
      <c r="U1669" s="48">
        <v>45867</v>
      </c>
      <c r="X1669" t="s">
        <v>4527</v>
      </c>
      <c r="Y1669" t="s">
        <v>4528</v>
      </c>
      <c r="AA1669" t="s">
        <v>4529</v>
      </c>
      <c r="AB1669" t="s">
        <v>4630</v>
      </c>
      <c r="AC1669" t="s">
        <v>4576</v>
      </c>
      <c r="AD1669" t="s">
        <v>4590</v>
      </c>
      <c r="AE1669" t="s">
        <v>10003</v>
      </c>
      <c r="AH1669" t="s">
        <v>4536</v>
      </c>
      <c r="AI1669" t="s">
        <v>4537</v>
      </c>
      <c r="AJ1669" t="s">
        <v>4537</v>
      </c>
      <c r="AK1669">
        <v>1677.01</v>
      </c>
      <c r="AL1669">
        <v>800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1</v>
      </c>
      <c r="BA1669">
        <v>1</v>
      </c>
      <c r="BB1669" t="s">
        <v>4538</v>
      </c>
      <c r="BC1669" t="s">
        <v>4538</v>
      </c>
      <c r="BD1669" t="s">
        <v>4538</v>
      </c>
      <c r="BE1669" t="s">
        <v>4538</v>
      </c>
      <c r="BF1669" t="s">
        <v>4538</v>
      </c>
      <c r="BG1669" t="s">
        <v>4538</v>
      </c>
      <c r="BH1669" t="s">
        <v>4538</v>
      </c>
      <c r="BI1669" t="s">
        <v>4538</v>
      </c>
      <c r="BJ1669" t="s">
        <v>4538</v>
      </c>
      <c r="BK1669" t="s">
        <v>4538</v>
      </c>
      <c r="BL1669" t="s">
        <v>4538</v>
      </c>
      <c r="BM1669" t="s">
        <v>4538</v>
      </c>
      <c r="BN1669" t="s">
        <v>4538</v>
      </c>
      <c r="BO1669" t="s">
        <v>4538</v>
      </c>
      <c r="BP1669" t="s">
        <v>4538</v>
      </c>
      <c r="BQ1669" t="s">
        <v>4538</v>
      </c>
      <c r="BR1669" t="s">
        <v>4538</v>
      </c>
      <c r="BS1669" t="s">
        <v>4538</v>
      </c>
      <c r="BT1669" t="s">
        <v>4538</v>
      </c>
      <c r="BU1669" t="s">
        <v>4538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 t="s">
        <v>4525</v>
      </c>
      <c r="CB1669" t="s">
        <v>4539</v>
      </c>
      <c r="CC1669" t="s">
        <v>4540</v>
      </c>
      <c r="CD1669">
        <v>-51911652</v>
      </c>
      <c r="CE1669">
        <v>-392930054</v>
      </c>
      <c r="CF1669">
        <v>3</v>
      </c>
      <c r="CG1669" t="s">
        <v>36</v>
      </c>
      <c r="CH1669" t="s">
        <v>4541</v>
      </c>
      <c r="CI1669" t="s">
        <v>4542</v>
      </c>
    </row>
    <row r="1670" spans="1:87" x14ac:dyDescent="0.3">
      <c r="A1670" t="s">
        <v>243</v>
      </c>
      <c r="B1670" t="s">
        <v>6043</v>
      </c>
      <c r="C1670" t="s">
        <v>248</v>
      </c>
      <c r="D1670">
        <v>1287</v>
      </c>
      <c r="G1670" t="s">
        <v>7874</v>
      </c>
      <c r="H1670" t="s">
        <v>2018</v>
      </c>
      <c r="I1670" t="s">
        <v>1949</v>
      </c>
      <c r="J1670" t="s">
        <v>7878</v>
      </c>
      <c r="K1670" t="s">
        <v>4586</v>
      </c>
      <c r="M1670" t="s">
        <v>4520</v>
      </c>
      <c r="N1670" t="s">
        <v>4521</v>
      </c>
      <c r="O1670" t="s">
        <v>4522</v>
      </c>
      <c r="P1670" t="s">
        <v>1227</v>
      </c>
      <c r="Q1670" t="s">
        <v>7879</v>
      </c>
      <c r="R1670" t="s">
        <v>7830</v>
      </c>
      <c r="S1670" t="s">
        <v>4883</v>
      </c>
      <c r="T1670" t="s">
        <v>4526</v>
      </c>
      <c r="U1670" s="48">
        <v>45867</v>
      </c>
      <c r="X1670" t="s">
        <v>4558</v>
      </c>
      <c r="Y1670" t="s">
        <v>4599</v>
      </c>
      <c r="AA1670" t="s">
        <v>4529</v>
      </c>
      <c r="AB1670" t="s">
        <v>4589</v>
      </c>
      <c r="AC1670" t="s">
        <v>4576</v>
      </c>
      <c r="AD1670" t="s">
        <v>7876</v>
      </c>
      <c r="AE1670" t="s">
        <v>7880</v>
      </c>
      <c r="AF1670" t="s">
        <v>7881</v>
      </c>
      <c r="AG1670" t="s">
        <v>7882</v>
      </c>
      <c r="AH1670" t="s">
        <v>4536</v>
      </c>
      <c r="AI1670" t="s">
        <v>4537</v>
      </c>
      <c r="AJ1670" t="s">
        <v>4537</v>
      </c>
      <c r="AK1670">
        <v>0</v>
      </c>
      <c r="AL1670">
        <v>1000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1</v>
      </c>
      <c r="BA1670">
        <v>1</v>
      </c>
      <c r="BB1670" t="s">
        <v>4538</v>
      </c>
      <c r="BC1670" t="s">
        <v>4538</v>
      </c>
      <c r="BD1670" t="s">
        <v>4538</v>
      </c>
      <c r="BE1670" t="s">
        <v>4538</v>
      </c>
      <c r="BF1670" t="s">
        <v>4538</v>
      </c>
      <c r="BG1670" t="s">
        <v>4538</v>
      </c>
      <c r="BH1670" t="s">
        <v>4538</v>
      </c>
      <c r="BI1670" t="s">
        <v>4538</v>
      </c>
      <c r="BJ1670" t="s">
        <v>4538</v>
      </c>
      <c r="BK1670" t="s">
        <v>4538</v>
      </c>
      <c r="BL1670" t="s">
        <v>4538</v>
      </c>
      <c r="BM1670" t="s">
        <v>4538</v>
      </c>
      <c r="BN1670" t="s">
        <v>4538</v>
      </c>
      <c r="BO1670" t="s">
        <v>4538</v>
      </c>
      <c r="BP1670" t="s">
        <v>4538</v>
      </c>
      <c r="BQ1670" t="s">
        <v>4538</v>
      </c>
      <c r="BR1670" t="s">
        <v>4538</v>
      </c>
      <c r="BS1670" t="s">
        <v>4538</v>
      </c>
      <c r="BT1670" t="s">
        <v>4538</v>
      </c>
      <c r="BU1670" t="s">
        <v>4538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 t="s">
        <v>6050</v>
      </c>
      <c r="CB1670" t="s">
        <v>4539</v>
      </c>
      <c r="CC1670" t="s">
        <v>6051</v>
      </c>
      <c r="CD1670">
        <v>-80931464</v>
      </c>
      <c r="CE1670">
        <v>-35023192</v>
      </c>
      <c r="CF1670">
        <v>3</v>
      </c>
      <c r="CG1670" t="s">
        <v>36</v>
      </c>
      <c r="CH1670" t="s">
        <v>4541</v>
      </c>
      <c r="CI1670" t="s">
        <v>4542</v>
      </c>
    </row>
    <row r="1671" spans="1:87" x14ac:dyDescent="0.3">
      <c r="A1671" t="s">
        <v>1192</v>
      </c>
      <c r="B1671" t="s">
        <v>4566</v>
      </c>
      <c r="C1671" t="s">
        <v>1207</v>
      </c>
      <c r="D1671">
        <v>1043</v>
      </c>
      <c r="G1671" t="s">
        <v>4974</v>
      </c>
      <c r="H1671" t="s">
        <v>4084</v>
      </c>
      <c r="I1671" t="s">
        <v>4085</v>
      </c>
      <c r="J1671" t="s">
        <v>4085</v>
      </c>
      <c r="K1671" t="s">
        <v>4880</v>
      </c>
      <c r="M1671" t="s">
        <v>4569</v>
      </c>
      <c r="N1671" t="s">
        <v>5264</v>
      </c>
      <c r="O1671" t="s">
        <v>4522</v>
      </c>
      <c r="P1671" t="s">
        <v>1227</v>
      </c>
      <c r="Q1671" t="s">
        <v>9682</v>
      </c>
      <c r="R1671" t="s">
        <v>4546</v>
      </c>
      <c r="S1671" t="s">
        <v>4525</v>
      </c>
      <c r="T1671" t="s">
        <v>4526</v>
      </c>
      <c r="U1671" s="48">
        <v>45868</v>
      </c>
      <c r="X1671" t="s">
        <v>4745</v>
      </c>
      <c r="Y1671" t="s">
        <v>4559</v>
      </c>
      <c r="AA1671" t="s">
        <v>4529</v>
      </c>
      <c r="AB1671" t="s">
        <v>4630</v>
      </c>
      <c r="AC1671" t="s">
        <v>4576</v>
      </c>
      <c r="AD1671" t="s">
        <v>5039</v>
      </c>
      <c r="AE1671" t="s">
        <v>9731</v>
      </c>
      <c r="AH1671" t="s">
        <v>4536</v>
      </c>
      <c r="AI1671" t="s">
        <v>4537</v>
      </c>
      <c r="AJ1671" t="s">
        <v>4537</v>
      </c>
      <c r="AK1671">
        <v>845.56</v>
      </c>
      <c r="AL1671">
        <v>800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1</v>
      </c>
      <c r="BA1671">
        <v>1</v>
      </c>
      <c r="BB1671" t="s">
        <v>4538</v>
      </c>
      <c r="BC1671" t="s">
        <v>4538</v>
      </c>
      <c r="BD1671" t="s">
        <v>4538</v>
      </c>
      <c r="BE1671" t="s">
        <v>4538</v>
      </c>
      <c r="BF1671" t="s">
        <v>4538</v>
      </c>
      <c r="BG1671" t="s">
        <v>4538</v>
      </c>
      <c r="BH1671" t="s">
        <v>4538</v>
      </c>
      <c r="BI1671" t="s">
        <v>4538</v>
      </c>
      <c r="BJ1671" t="s">
        <v>4538</v>
      </c>
      <c r="BK1671" t="s">
        <v>4538</v>
      </c>
      <c r="BL1671" t="s">
        <v>4538</v>
      </c>
      <c r="BM1671" t="s">
        <v>4538</v>
      </c>
      <c r="BN1671" t="s">
        <v>4538</v>
      </c>
      <c r="BO1671" t="s">
        <v>4538</v>
      </c>
      <c r="BP1671" t="s">
        <v>4538</v>
      </c>
      <c r="BQ1671" t="s">
        <v>4538</v>
      </c>
      <c r="BR1671" t="s">
        <v>4538</v>
      </c>
      <c r="BS1671" t="s">
        <v>4538</v>
      </c>
      <c r="BT1671" t="s">
        <v>4538</v>
      </c>
      <c r="BU1671" t="s">
        <v>4538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 t="s">
        <v>4538</v>
      </c>
      <c r="CB1671" t="s">
        <v>4538</v>
      </c>
      <c r="CC1671" t="s">
        <v>4538</v>
      </c>
      <c r="CD1671" t="s">
        <v>4538</v>
      </c>
      <c r="CE1671" t="s">
        <v>4538</v>
      </c>
      <c r="CF1671">
        <v>3</v>
      </c>
      <c r="CG1671" t="s">
        <v>36</v>
      </c>
      <c r="CH1671" t="s">
        <v>4541</v>
      </c>
      <c r="CI1671" t="s">
        <v>4542</v>
      </c>
    </row>
    <row r="1672" spans="1:87" x14ac:dyDescent="0.3">
      <c r="A1672" t="s">
        <v>1192</v>
      </c>
      <c r="B1672" t="s">
        <v>4566</v>
      </c>
      <c r="C1672" t="s">
        <v>1207</v>
      </c>
      <c r="D1672">
        <v>1043</v>
      </c>
      <c r="G1672" t="s">
        <v>4974</v>
      </c>
      <c r="H1672" t="s">
        <v>4086</v>
      </c>
      <c r="I1672" t="s">
        <v>4087</v>
      </c>
      <c r="J1672" t="s">
        <v>4087</v>
      </c>
      <c r="K1672" t="s">
        <v>4880</v>
      </c>
      <c r="M1672" t="s">
        <v>4569</v>
      </c>
      <c r="N1672" t="s">
        <v>5264</v>
      </c>
      <c r="O1672" t="s">
        <v>4522</v>
      </c>
      <c r="P1672" t="s">
        <v>1227</v>
      </c>
      <c r="Q1672" t="s">
        <v>9906</v>
      </c>
      <c r="R1672" t="s">
        <v>4546</v>
      </c>
      <c r="S1672" t="s">
        <v>4525</v>
      </c>
      <c r="T1672" t="s">
        <v>4526</v>
      </c>
      <c r="U1672" s="48">
        <v>45868</v>
      </c>
      <c r="X1672" t="s">
        <v>4745</v>
      </c>
      <c r="Y1672" t="s">
        <v>4559</v>
      </c>
      <c r="AA1672" t="s">
        <v>4529</v>
      </c>
      <c r="AB1672" t="s">
        <v>4630</v>
      </c>
      <c r="AC1672" t="s">
        <v>4576</v>
      </c>
      <c r="AD1672" t="s">
        <v>5039</v>
      </c>
      <c r="AE1672" t="s">
        <v>10095</v>
      </c>
      <c r="AH1672" t="s">
        <v>4536</v>
      </c>
      <c r="AI1672" t="s">
        <v>4537</v>
      </c>
      <c r="AJ1672" t="s">
        <v>4537</v>
      </c>
      <c r="AK1672">
        <v>666.4</v>
      </c>
      <c r="AL1672">
        <v>800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1</v>
      </c>
      <c r="AZ1672">
        <v>1</v>
      </c>
      <c r="BA1672">
        <v>1</v>
      </c>
      <c r="BB1672" t="s">
        <v>4538</v>
      </c>
      <c r="BC1672" t="s">
        <v>4538</v>
      </c>
      <c r="BD1672" t="s">
        <v>4538</v>
      </c>
      <c r="BE1672" t="s">
        <v>4538</v>
      </c>
      <c r="BF1672" t="s">
        <v>4538</v>
      </c>
      <c r="BG1672" t="s">
        <v>4538</v>
      </c>
      <c r="BH1672" t="s">
        <v>4538</v>
      </c>
      <c r="BI1672" t="s">
        <v>4538</v>
      </c>
      <c r="BJ1672" t="s">
        <v>4538</v>
      </c>
      <c r="BK1672" t="s">
        <v>4538</v>
      </c>
      <c r="BL1672" t="s">
        <v>4538</v>
      </c>
      <c r="BM1672" t="s">
        <v>4538</v>
      </c>
      <c r="BN1672" t="s">
        <v>4538</v>
      </c>
      <c r="BO1672" t="s">
        <v>4538</v>
      </c>
      <c r="BP1672" t="s">
        <v>4538</v>
      </c>
      <c r="BQ1672" t="s">
        <v>4538</v>
      </c>
      <c r="BR1672" t="s">
        <v>4538</v>
      </c>
      <c r="BS1672" t="s">
        <v>4538</v>
      </c>
      <c r="BT1672" t="s">
        <v>4538</v>
      </c>
      <c r="BU1672" t="s">
        <v>4538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 t="s">
        <v>4538</v>
      </c>
      <c r="CB1672" t="s">
        <v>4538</v>
      </c>
      <c r="CC1672" t="s">
        <v>4538</v>
      </c>
      <c r="CD1672" t="s">
        <v>4538</v>
      </c>
      <c r="CE1672" t="s">
        <v>4538</v>
      </c>
      <c r="CF1672">
        <v>3</v>
      </c>
      <c r="CG1672" t="s">
        <v>36</v>
      </c>
      <c r="CH1672" t="s">
        <v>4541</v>
      </c>
      <c r="CI1672" t="s">
        <v>4542</v>
      </c>
    </row>
    <row r="1673" spans="1:87" x14ac:dyDescent="0.3">
      <c r="A1673" t="s">
        <v>182</v>
      </c>
      <c r="B1673" t="s">
        <v>5337</v>
      </c>
      <c r="C1673" t="s">
        <v>183</v>
      </c>
      <c r="D1673">
        <v>1019</v>
      </c>
      <c r="G1673" t="s">
        <v>4517</v>
      </c>
      <c r="H1673" t="s">
        <v>1460</v>
      </c>
      <c r="I1673" t="s">
        <v>1461</v>
      </c>
      <c r="J1673" t="s">
        <v>10096</v>
      </c>
      <c r="K1673" t="s">
        <v>4880</v>
      </c>
      <c r="M1673" t="s">
        <v>4520</v>
      </c>
      <c r="N1673" t="s">
        <v>4521</v>
      </c>
      <c r="O1673" t="s">
        <v>4522</v>
      </c>
      <c r="P1673" t="s">
        <v>1227</v>
      </c>
      <c r="Q1673" t="s">
        <v>6829</v>
      </c>
      <c r="R1673" t="s">
        <v>9003</v>
      </c>
      <c r="S1673" t="s">
        <v>5343</v>
      </c>
      <c r="T1673" t="s">
        <v>4526</v>
      </c>
      <c r="U1673" s="48">
        <v>45869</v>
      </c>
      <c r="X1673" t="s">
        <v>4574</v>
      </c>
      <c r="Y1673" t="s">
        <v>4559</v>
      </c>
      <c r="AA1673" t="s">
        <v>4529</v>
      </c>
      <c r="AB1673" t="s">
        <v>4547</v>
      </c>
      <c r="AC1673" t="s">
        <v>4576</v>
      </c>
      <c r="AD1673" t="s">
        <v>6825</v>
      </c>
      <c r="AE1673" t="s">
        <v>10097</v>
      </c>
      <c r="AH1673" t="s">
        <v>4536</v>
      </c>
      <c r="AI1673" t="s">
        <v>4537</v>
      </c>
      <c r="AJ1673" t="s">
        <v>4537</v>
      </c>
      <c r="AK1673">
        <v>0</v>
      </c>
      <c r="AL1673">
        <v>800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1</v>
      </c>
      <c r="AZ1673">
        <v>1</v>
      </c>
      <c r="BA1673">
        <v>1</v>
      </c>
      <c r="BB1673" t="s">
        <v>4538</v>
      </c>
      <c r="BC1673" t="s">
        <v>4538</v>
      </c>
      <c r="BD1673" t="s">
        <v>4538</v>
      </c>
      <c r="BE1673" t="s">
        <v>4538</v>
      </c>
      <c r="BF1673" t="s">
        <v>4538</v>
      </c>
      <c r="BG1673" t="s">
        <v>4538</v>
      </c>
      <c r="BH1673" t="s">
        <v>4538</v>
      </c>
      <c r="BI1673" t="s">
        <v>4538</v>
      </c>
      <c r="BJ1673" t="s">
        <v>4538</v>
      </c>
      <c r="BK1673" t="s">
        <v>4538</v>
      </c>
      <c r="BL1673" t="s">
        <v>4538</v>
      </c>
      <c r="BM1673" t="s">
        <v>4538</v>
      </c>
      <c r="BN1673" t="s">
        <v>4538</v>
      </c>
      <c r="BO1673" t="s">
        <v>4538</v>
      </c>
      <c r="BP1673" t="s">
        <v>4538</v>
      </c>
      <c r="BQ1673" t="s">
        <v>4538</v>
      </c>
      <c r="BR1673" t="s">
        <v>4538</v>
      </c>
      <c r="BS1673" t="s">
        <v>4538</v>
      </c>
      <c r="BT1673" t="s">
        <v>4538</v>
      </c>
      <c r="BU1673" t="s">
        <v>4538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 t="s">
        <v>5347</v>
      </c>
      <c r="CB1673" t="s">
        <v>4564</v>
      </c>
      <c r="CC1673" t="s">
        <v>4565</v>
      </c>
      <c r="CD1673">
        <v>-25158472</v>
      </c>
      <c r="CE1673">
        <v>-441952495</v>
      </c>
      <c r="CF1673">
        <v>3</v>
      </c>
      <c r="CG1673" t="s">
        <v>36</v>
      </c>
      <c r="CH1673" t="s">
        <v>4541</v>
      </c>
      <c r="CI1673" t="s">
        <v>4542</v>
      </c>
    </row>
    <row r="1674" spans="1:87" x14ac:dyDescent="0.3">
      <c r="A1674" t="s">
        <v>243</v>
      </c>
      <c r="B1674" t="s">
        <v>6043</v>
      </c>
      <c r="C1674" t="s">
        <v>298</v>
      </c>
      <c r="D1674">
        <v>1284</v>
      </c>
      <c r="G1674" t="s">
        <v>7874</v>
      </c>
      <c r="H1674" t="s">
        <v>2398</v>
      </c>
      <c r="I1674" t="s">
        <v>2399</v>
      </c>
      <c r="J1674" t="s">
        <v>10098</v>
      </c>
      <c r="K1674" t="s">
        <v>4823</v>
      </c>
      <c r="M1674" t="s">
        <v>4520</v>
      </c>
      <c r="N1674" t="s">
        <v>4521</v>
      </c>
      <c r="O1674" t="s">
        <v>4522</v>
      </c>
      <c r="P1674" t="s">
        <v>1227</v>
      </c>
      <c r="Q1674" t="s">
        <v>10099</v>
      </c>
      <c r="R1674" t="s">
        <v>6751</v>
      </c>
      <c r="S1674" t="s">
        <v>4883</v>
      </c>
      <c r="T1674" t="s">
        <v>4526</v>
      </c>
      <c r="U1674" s="48">
        <v>45869</v>
      </c>
      <c r="X1674" t="s">
        <v>4527</v>
      </c>
      <c r="Y1674" t="s">
        <v>4599</v>
      </c>
      <c r="AA1674" t="s">
        <v>4529</v>
      </c>
      <c r="AB1674" t="s">
        <v>4547</v>
      </c>
      <c r="AC1674" t="s">
        <v>8273</v>
      </c>
      <c r="AD1674" t="s">
        <v>7876</v>
      </c>
      <c r="AE1674" t="s">
        <v>10100</v>
      </c>
      <c r="AH1674" t="s">
        <v>4536</v>
      </c>
      <c r="AI1674" t="s">
        <v>4537</v>
      </c>
      <c r="AJ1674" t="s">
        <v>4537</v>
      </c>
      <c r="AK1674">
        <v>729.89</v>
      </c>
      <c r="AL1674">
        <v>1000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1</v>
      </c>
      <c r="AZ1674">
        <v>1</v>
      </c>
      <c r="BA1674">
        <v>1</v>
      </c>
      <c r="BB1674" t="s">
        <v>4538</v>
      </c>
      <c r="BC1674" t="s">
        <v>4538</v>
      </c>
      <c r="BD1674" t="s">
        <v>4538</v>
      </c>
      <c r="BE1674" t="s">
        <v>4538</v>
      </c>
      <c r="BF1674" t="s">
        <v>4538</v>
      </c>
      <c r="BG1674" t="s">
        <v>4538</v>
      </c>
      <c r="BH1674" t="s">
        <v>4538</v>
      </c>
      <c r="BI1674" t="s">
        <v>4538</v>
      </c>
      <c r="BJ1674" t="s">
        <v>4538</v>
      </c>
      <c r="BK1674" t="s">
        <v>4538</v>
      </c>
      <c r="BL1674" t="s">
        <v>4538</v>
      </c>
      <c r="BM1674" t="s">
        <v>4538</v>
      </c>
      <c r="BN1674" t="s">
        <v>4538</v>
      </c>
      <c r="BO1674" t="s">
        <v>4538</v>
      </c>
      <c r="BP1674" t="s">
        <v>4538</v>
      </c>
      <c r="BQ1674" t="s">
        <v>4538</v>
      </c>
      <c r="BR1674" t="s">
        <v>4538</v>
      </c>
      <c r="BS1674" t="s">
        <v>4538</v>
      </c>
      <c r="BT1674" t="s">
        <v>4538</v>
      </c>
      <c r="BU1674" t="s">
        <v>4538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 t="s">
        <v>6050</v>
      </c>
      <c r="CB1674" t="s">
        <v>4539</v>
      </c>
      <c r="CC1674" t="s">
        <v>6051</v>
      </c>
      <c r="CD1674">
        <v>-82208811</v>
      </c>
      <c r="CE1674">
        <v>-359752496</v>
      </c>
      <c r="CF1674">
        <v>3</v>
      </c>
      <c r="CG1674" t="s">
        <v>36</v>
      </c>
      <c r="CH1674" t="s">
        <v>4541</v>
      </c>
      <c r="CI1674" t="s">
        <v>4542</v>
      </c>
    </row>
    <row r="1675" spans="1:87" x14ac:dyDescent="0.3">
      <c r="A1675" t="s">
        <v>1066</v>
      </c>
      <c r="B1675" t="s">
        <v>4552</v>
      </c>
      <c r="C1675" t="s">
        <v>1087</v>
      </c>
      <c r="D1675">
        <v>1024</v>
      </c>
      <c r="G1675" t="s">
        <v>5338</v>
      </c>
      <c r="H1675" t="s">
        <v>1090</v>
      </c>
      <c r="I1675" t="s">
        <v>1091</v>
      </c>
      <c r="J1675" t="s">
        <v>10101</v>
      </c>
      <c r="K1675" t="s">
        <v>4570</v>
      </c>
      <c r="M1675" t="s">
        <v>5154</v>
      </c>
      <c r="N1675" t="s">
        <v>5340</v>
      </c>
      <c r="O1675" t="s">
        <v>4522</v>
      </c>
      <c r="P1675" t="s">
        <v>1227</v>
      </c>
      <c r="Q1675" t="s">
        <v>10102</v>
      </c>
      <c r="R1675" t="s">
        <v>6455</v>
      </c>
      <c r="S1675" t="s">
        <v>5343</v>
      </c>
      <c r="T1675" t="s">
        <v>4526</v>
      </c>
      <c r="U1675" s="48">
        <v>45873</v>
      </c>
      <c r="X1675" t="s">
        <v>4598</v>
      </c>
      <c r="Y1675" t="s">
        <v>4559</v>
      </c>
      <c r="Z1675">
        <v>1</v>
      </c>
      <c r="AA1675" t="s">
        <v>4529</v>
      </c>
      <c r="AB1675" t="s">
        <v>4658</v>
      </c>
      <c r="AC1675" t="s">
        <v>4659</v>
      </c>
      <c r="AD1675" t="s">
        <v>4560</v>
      </c>
      <c r="AE1675" t="s">
        <v>10103</v>
      </c>
      <c r="AH1675" t="s">
        <v>4537</v>
      </c>
      <c r="AI1675" t="s">
        <v>4537</v>
      </c>
      <c r="AJ1675" t="s">
        <v>4537</v>
      </c>
      <c r="AK1675">
        <v>9832.6</v>
      </c>
      <c r="AL1675">
        <v>20000</v>
      </c>
      <c r="AM1675">
        <v>1</v>
      </c>
      <c r="AN1675">
        <v>2</v>
      </c>
      <c r="AO1675">
        <v>3</v>
      </c>
      <c r="AP1675">
        <v>16065</v>
      </c>
      <c r="AQ1675">
        <v>0</v>
      </c>
      <c r="AR1675">
        <v>0</v>
      </c>
      <c r="AS1675">
        <v>0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1</v>
      </c>
      <c r="BA1675">
        <v>1</v>
      </c>
      <c r="BB1675">
        <v>1800</v>
      </c>
      <c r="BC1675">
        <v>1800</v>
      </c>
      <c r="BD1675">
        <v>1800</v>
      </c>
      <c r="BE1675">
        <v>1800</v>
      </c>
      <c r="BF1675">
        <v>8.9250000000000007</v>
      </c>
      <c r="BG1675">
        <v>0</v>
      </c>
      <c r="BH1675">
        <v>0</v>
      </c>
      <c r="BI1675">
        <v>0</v>
      </c>
      <c r="BJ1675">
        <v>3</v>
      </c>
      <c r="BK1675">
        <v>3</v>
      </c>
      <c r="BL1675">
        <v>3</v>
      </c>
      <c r="BM1675">
        <v>3</v>
      </c>
      <c r="BN1675">
        <v>3</v>
      </c>
      <c r="BO1675">
        <v>0</v>
      </c>
      <c r="BP1675">
        <v>0</v>
      </c>
      <c r="BQ1675">
        <v>0</v>
      </c>
      <c r="BR1675">
        <v>1</v>
      </c>
      <c r="BS1675">
        <v>0</v>
      </c>
      <c r="BT1675">
        <v>0</v>
      </c>
      <c r="BU1675">
        <v>0</v>
      </c>
      <c r="BV1675">
        <v>5355</v>
      </c>
      <c r="BW1675">
        <v>0</v>
      </c>
      <c r="BX1675">
        <v>2</v>
      </c>
      <c r="BY1675">
        <v>2</v>
      </c>
      <c r="BZ1675">
        <v>2</v>
      </c>
      <c r="CA1675" t="s">
        <v>4525</v>
      </c>
      <c r="CB1675" t="s">
        <v>4564</v>
      </c>
      <c r="CC1675" t="s">
        <v>4663</v>
      </c>
      <c r="CD1675" t="s">
        <v>4538</v>
      </c>
      <c r="CE1675" t="s">
        <v>4538</v>
      </c>
      <c r="CF1675">
        <v>3</v>
      </c>
      <c r="CG1675" t="s">
        <v>36</v>
      </c>
      <c r="CH1675" t="s">
        <v>5087</v>
      </c>
      <c r="CI1675" t="s">
        <v>5088</v>
      </c>
    </row>
    <row r="1676" spans="1:87" x14ac:dyDescent="0.3">
      <c r="A1676" t="s">
        <v>693</v>
      </c>
      <c r="B1676" t="s">
        <v>4516</v>
      </c>
      <c r="C1676" t="s">
        <v>844</v>
      </c>
      <c r="D1676">
        <v>1013</v>
      </c>
      <c r="G1676" t="s">
        <v>4517</v>
      </c>
      <c r="H1676" t="s">
        <v>851</v>
      </c>
      <c r="I1676" t="s">
        <v>852</v>
      </c>
      <c r="J1676" t="s">
        <v>10104</v>
      </c>
      <c r="K1676" t="s">
        <v>5037</v>
      </c>
      <c r="M1676" t="s">
        <v>4520</v>
      </c>
      <c r="N1676" t="s">
        <v>4521</v>
      </c>
      <c r="O1676" t="s">
        <v>4522</v>
      </c>
      <c r="P1676" t="s">
        <v>1227</v>
      </c>
      <c r="Q1676" t="s">
        <v>9031</v>
      </c>
      <c r="R1676" t="s">
        <v>7606</v>
      </c>
      <c r="S1676" t="s">
        <v>4525</v>
      </c>
      <c r="T1676" t="s">
        <v>4526</v>
      </c>
      <c r="U1676" s="48">
        <v>45874</v>
      </c>
      <c r="X1676" t="s">
        <v>4574</v>
      </c>
      <c r="Y1676" t="s">
        <v>4599</v>
      </c>
      <c r="AA1676" t="s">
        <v>4529</v>
      </c>
      <c r="AB1676" t="s">
        <v>4630</v>
      </c>
      <c r="AC1676" t="s">
        <v>4576</v>
      </c>
      <c r="AD1676" t="s">
        <v>4532</v>
      </c>
      <c r="AE1676" t="s">
        <v>10105</v>
      </c>
      <c r="AH1676" t="s">
        <v>4536</v>
      </c>
      <c r="AI1676" t="s">
        <v>4537</v>
      </c>
      <c r="AJ1676" t="s">
        <v>4537</v>
      </c>
      <c r="AK1676">
        <v>0</v>
      </c>
      <c r="AL1676">
        <v>800</v>
      </c>
      <c r="AM1676">
        <v>1</v>
      </c>
      <c r="AN1676">
        <v>0</v>
      </c>
      <c r="AO1676">
        <v>1</v>
      </c>
      <c r="AP1676">
        <v>1512.74</v>
      </c>
      <c r="AQ1676">
        <v>1528.65</v>
      </c>
      <c r="AR1676">
        <v>0</v>
      </c>
      <c r="AS1676">
        <v>0</v>
      </c>
      <c r="AT1676">
        <v>1</v>
      </c>
      <c r="AU1676">
        <v>1</v>
      </c>
      <c r="AV1676">
        <v>0</v>
      </c>
      <c r="AW1676">
        <v>0</v>
      </c>
      <c r="AX1676">
        <v>0</v>
      </c>
      <c r="AY1676">
        <v>0</v>
      </c>
      <c r="AZ1676">
        <v>1</v>
      </c>
      <c r="BA1676">
        <v>1</v>
      </c>
      <c r="BB1676">
        <v>600</v>
      </c>
      <c r="BC1676">
        <v>600</v>
      </c>
      <c r="BD1676">
        <v>600</v>
      </c>
      <c r="BE1676">
        <v>600</v>
      </c>
      <c r="BF1676">
        <v>2.5212333333333334</v>
      </c>
      <c r="BG1676">
        <v>2.5477500000000002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0</v>
      </c>
      <c r="BQ1676">
        <v>0</v>
      </c>
      <c r="BR1676">
        <v>1</v>
      </c>
      <c r="BS1676">
        <v>1</v>
      </c>
      <c r="BT1676">
        <v>0</v>
      </c>
      <c r="BU1676">
        <v>0</v>
      </c>
      <c r="BV1676">
        <v>1013.7966666666667</v>
      </c>
      <c r="BW1676">
        <v>0</v>
      </c>
      <c r="BX1676">
        <v>0</v>
      </c>
      <c r="BY1676">
        <v>0</v>
      </c>
      <c r="BZ1676">
        <v>0</v>
      </c>
      <c r="CA1676" t="s">
        <v>4525</v>
      </c>
      <c r="CB1676" t="s">
        <v>4539</v>
      </c>
      <c r="CC1676" t="s">
        <v>4540</v>
      </c>
      <c r="CD1676">
        <v>-44816239</v>
      </c>
      <c r="CE1676">
        <v>-38605651</v>
      </c>
      <c r="CF1676">
        <v>2</v>
      </c>
      <c r="CG1676" t="s">
        <v>24</v>
      </c>
      <c r="CH1676" t="s">
        <v>4664</v>
      </c>
      <c r="CI1676" t="s">
        <v>4665</v>
      </c>
    </row>
    <row r="1677" spans="1:87" x14ac:dyDescent="0.3">
      <c r="A1677" t="s">
        <v>18</v>
      </c>
      <c r="B1677" t="s">
        <v>5272</v>
      </c>
      <c r="C1677" t="s">
        <v>62</v>
      </c>
      <c r="D1677">
        <v>1033</v>
      </c>
      <c r="G1677" t="s">
        <v>5440</v>
      </c>
      <c r="H1677" t="s">
        <v>1393</v>
      </c>
      <c r="I1677" t="s">
        <v>1394</v>
      </c>
      <c r="J1677" t="s">
        <v>1394</v>
      </c>
      <c r="K1677" t="s">
        <v>4823</v>
      </c>
      <c r="M1677" t="s">
        <v>4520</v>
      </c>
      <c r="N1677" t="s">
        <v>4521</v>
      </c>
      <c r="O1677" t="s">
        <v>4522</v>
      </c>
      <c r="P1677" t="s">
        <v>1227</v>
      </c>
      <c r="Q1677" t="s">
        <v>10106</v>
      </c>
      <c r="R1677" t="s">
        <v>5357</v>
      </c>
      <c r="S1677" t="s">
        <v>4525</v>
      </c>
      <c r="T1677" t="s">
        <v>4526</v>
      </c>
      <c r="U1677" s="48">
        <v>45874</v>
      </c>
      <c r="X1677" t="s">
        <v>4588</v>
      </c>
      <c r="Y1677" t="s">
        <v>4599</v>
      </c>
      <c r="AA1677" t="s">
        <v>4529</v>
      </c>
      <c r="AB1677" t="s">
        <v>4630</v>
      </c>
      <c r="AC1677" t="s">
        <v>4576</v>
      </c>
      <c r="AD1677" t="s">
        <v>5267</v>
      </c>
      <c r="AE1677" t="s">
        <v>10107</v>
      </c>
      <c r="AH1677" t="s">
        <v>4536</v>
      </c>
      <c r="AI1677" t="s">
        <v>4537</v>
      </c>
      <c r="AJ1677" t="s">
        <v>4537</v>
      </c>
      <c r="AK1677">
        <v>0</v>
      </c>
      <c r="AL1677">
        <v>800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</v>
      </c>
      <c r="BA1677">
        <v>1</v>
      </c>
      <c r="BB1677" t="s">
        <v>4538</v>
      </c>
      <c r="BC1677" t="s">
        <v>4538</v>
      </c>
      <c r="BD1677" t="s">
        <v>4538</v>
      </c>
      <c r="BE1677" t="s">
        <v>4538</v>
      </c>
      <c r="BF1677" t="s">
        <v>4538</v>
      </c>
      <c r="BG1677" t="s">
        <v>4538</v>
      </c>
      <c r="BH1677" t="s">
        <v>4538</v>
      </c>
      <c r="BI1677" t="s">
        <v>4538</v>
      </c>
      <c r="BJ1677" t="s">
        <v>4538</v>
      </c>
      <c r="BK1677" t="s">
        <v>4538</v>
      </c>
      <c r="BL1677" t="s">
        <v>4538</v>
      </c>
      <c r="BM1677" t="s">
        <v>4538</v>
      </c>
      <c r="BN1677" t="s">
        <v>4538</v>
      </c>
      <c r="BO1677" t="s">
        <v>4538</v>
      </c>
      <c r="BP1677" t="s">
        <v>4538</v>
      </c>
      <c r="BQ1677" t="s">
        <v>4538</v>
      </c>
      <c r="BR1677" t="s">
        <v>4538</v>
      </c>
      <c r="BS1677" t="s">
        <v>4538</v>
      </c>
      <c r="BT1677" t="s">
        <v>4538</v>
      </c>
      <c r="BU1677" t="s">
        <v>4538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 t="s">
        <v>4525</v>
      </c>
      <c r="CB1677" t="s">
        <v>4539</v>
      </c>
      <c r="CC1677" t="s">
        <v>4540</v>
      </c>
      <c r="CD1677">
        <v>-63566738</v>
      </c>
      <c r="CE1677">
        <v>-393119784</v>
      </c>
      <c r="CF1677">
        <v>3</v>
      </c>
      <c r="CG1677" t="s">
        <v>36</v>
      </c>
      <c r="CH1677" t="s">
        <v>4541</v>
      </c>
      <c r="CI1677" t="s">
        <v>4542</v>
      </c>
    </row>
    <row r="1678" spans="1:87" x14ac:dyDescent="0.3">
      <c r="A1678" t="s">
        <v>1122</v>
      </c>
      <c r="B1678" t="s">
        <v>4566</v>
      </c>
      <c r="C1678" t="s">
        <v>1123</v>
      </c>
      <c r="D1678">
        <v>1045</v>
      </c>
      <c r="G1678" t="s">
        <v>4974</v>
      </c>
      <c r="H1678" t="s">
        <v>4270</v>
      </c>
      <c r="I1678" t="s">
        <v>4271</v>
      </c>
      <c r="J1678" t="s">
        <v>4271</v>
      </c>
      <c r="K1678" t="s">
        <v>4880</v>
      </c>
      <c r="M1678" t="s">
        <v>4569</v>
      </c>
      <c r="N1678" t="s">
        <v>5264</v>
      </c>
      <c r="O1678" t="s">
        <v>4522</v>
      </c>
      <c r="P1678" t="s">
        <v>1227</v>
      </c>
      <c r="Q1678" t="s">
        <v>8743</v>
      </c>
      <c r="R1678" t="s">
        <v>5820</v>
      </c>
      <c r="S1678" t="s">
        <v>4525</v>
      </c>
      <c r="T1678" t="s">
        <v>4526</v>
      </c>
      <c r="U1678" s="48">
        <v>45875</v>
      </c>
      <c r="X1678" t="s">
        <v>4527</v>
      </c>
      <c r="Y1678" t="s">
        <v>4559</v>
      </c>
      <c r="AA1678" t="s">
        <v>4529</v>
      </c>
      <c r="AB1678" t="s">
        <v>4630</v>
      </c>
      <c r="AC1678" t="s">
        <v>4576</v>
      </c>
      <c r="AD1678" t="s">
        <v>4977</v>
      </c>
      <c r="AE1678" t="s">
        <v>9812</v>
      </c>
      <c r="AH1678" t="s">
        <v>4536</v>
      </c>
      <c r="AI1678" t="s">
        <v>4537</v>
      </c>
      <c r="AJ1678" t="s">
        <v>4537</v>
      </c>
      <c r="AK1678">
        <v>0</v>
      </c>
      <c r="AL1678">
        <v>800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1</v>
      </c>
      <c r="BA1678">
        <v>1</v>
      </c>
      <c r="BB1678" t="s">
        <v>4538</v>
      </c>
      <c r="BC1678" t="s">
        <v>4538</v>
      </c>
      <c r="BD1678" t="s">
        <v>4538</v>
      </c>
      <c r="BE1678" t="s">
        <v>4538</v>
      </c>
      <c r="BF1678" t="s">
        <v>4538</v>
      </c>
      <c r="BG1678" t="s">
        <v>4538</v>
      </c>
      <c r="BH1678" t="s">
        <v>4538</v>
      </c>
      <c r="BI1678" t="s">
        <v>4538</v>
      </c>
      <c r="BJ1678" t="s">
        <v>4538</v>
      </c>
      <c r="BK1678" t="s">
        <v>4538</v>
      </c>
      <c r="BL1678" t="s">
        <v>4538</v>
      </c>
      <c r="BM1678" t="s">
        <v>4538</v>
      </c>
      <c r="BN1678" t="s">
        <v>4538</v>
      </c>
      <c r="BO1678" t="s">
        <v>4538</v>
      </c>
      <c r="BP1678" t="s">
        <v>4538</v>
      </c>
      <c r="BQ1678" t="s">
        <v>4538</v>
      </c>
      <c r="BR1678" t="s">
        <v>4538</v>
      </c>
      <c r="BS1678" t="s">
        <v>4538</v>
      </c>
      <c r="BT1678" t="s">
        <v>4538</v>
      </c>
      <c r="BU1678" t="s">
        <v>4538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 t="s">
        <v>4581</v>
      </c>
      <c r="CB1678" t="s">
        <v>1122</v>
      </c>
      <c r="CC1678" t="s">
        <v>5271</v>
      </c>
      <c r="CD1678" t="s">
        <v>4538</v>
      </c>
      <c r="CE1678" t="s">
        <v>4538</v>
      </c>
      <c r="CF1678">
        <v>3</v>
      </c>
      <c r="CG1678" t="s">
        <v>36</v>
      </c>
      <c r="CH1678" t="s">
        <v>4541</v>
      </c>
      <c r="CI1678" t="s">
        <v>4542</v>
      </c>
    </row>
    <row r="1679" spans="1:87" x14ac:dyDescent="0.3">
      <c r="A1679" t="s">
        <v>308</v>
      </c>
      <c r="B1679" t="s">
        <v>4594</v>
      </c>
      <c r="C1679" t="s">
        <v>488</v>
      </c>
      <c r="D1679">
        <v>1011</v>
      </c>
      <c r="G1679" t="s">
        <v>4517</v>
      </c>
      <c r="H1679" t="s">
        <v>2924</v>
      </c>
      <c r="I1679" t="s">
        <v>2925</v>
      </c>
      <c r="J1679" t="s">
        <v>10108</v>
      </c>
      <c r="K1679" t="s">
        <v>4586</v>
      </c>
      <c r="M1679" t="s">
        <v>4520</v>
      </c>
      <c r="N1679" t="s">
        <v>4521</v>
      </c>
      <c r="O1679" t="s">
        <v>4522</v>
      </c>
      <c r="P1679" t="s">
        <v>1227</v>
      </c>
      <c r="Q1679" t="s">
        <v>4607</v>
      </c>
      <c r="R1679" t="s">
        <v>8756</v>
      </c>
      <c r="S1679" t="s">
        <v>4525</v>
      </c>
      <c r="T1679" t="s">
        <v>4526</v>
      </c>
      <c r="U1679" s="48">
        <v>45875</v>
      </c>
      <c r="X1679" t="s">
        <v>4527</v>
      </c>
      <c r="Y1679" t="s">
        <v>4599</v>
      </c>
      <c r="AA1679" t="s">
        <v>4529</v>
      </c>
      <c r="AB1679" t="s">
        <v>4638</v>
      </c>
      <c r="AC1679" t="s">
        <v>4576</v>
      </c>
      <c r="AD1679" t="s">
        <v>4609</v>
      </c>
      <c r="AE1679" t="s">
        <v>10109</v>
      </c>
      <c r="AH1679" t="s">
        <v>4536</v>
      </c>
      <c r="AI1679" t="s">
        <v>4537</v>
      </c>
      <c r="AJ1679" t="s">
        <v>4537</v>
      </c>
      <c r="AK1679">
        <v>0</v>
      </c>
      <c r="AL1679">
        <v>800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1</v>
      </c>
      <c r="BA1679">
        <v>1</v>
      </c>
      <c r="BB1679" t="s">
        <v>4538</v>
      </c>
      <c r="BC1679" t="s">
        <v>4538</v>
      </c>
      <c r="BD1679" t="s">
        <v>4538</v>
      </c>
      <c r="BE1679" t="s">
        <v>4538</v>
      </c>
      <c r="BF1679" t="s">
        <v>4538</v>
      </c>
      <c r="BG1679" t="s">
        <v>4538</v>
      </c>
      <c r="BH1679" t="s">
        <v>4538</v>
      </c>
      <c r="BI1679" t="s">
        <v>4538</v>
      </c>
      <c r="BJ1679" t="s">
        <v>4538</v>
      </c>
      <c r="BK1679" t="s">
        <v>4538</v>
      </c>
      <c r="BL1679" t="s">
        <v>4538</v>
      </c>
      <c r="BM1679" t="s">
        <v>4538</v>
      </c>
      <c r="BN1679" t="s">
        <v>4538</v>
      </c>
      <c r="BO1679" t="s">
        <v>4538</v>
      </c>
      <c r="BP1679" t="s">
        <v>4538</v>
      </c>
      <c r="BQ1679" t="s">
        <v>4538</v>
      </c>
      <c r="BR1679" t="s">
        <v>4538</v>
      </c>
      <c r="BS1679" t="s">
        <v>4538</v>
      </c>
      <c r="BT1679" t="s">
        <v>4538</v>
      </c>
      <c r="BU1679" t="s">
        <v>4538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 t="s">
        <v>4525</v>
      </c>
      <c r="CB1679" t="s">
        <v>4539</v>
      </c>
      <c r="CC1679" t="s">
        <v>4540</v>
      </c>
      <c r="CD1679">
        <v>-49025125</v>
      </c>
      <c r="CE1679">
        <v>-407595875</v>
      </c>
      <c r="CF1679">
        <v>3</v>
      </c>
      <c r="CG1679" t="s">
        <v>36</v>
      </c>
      <c r="CH1679" t="s">
        <v>4541</v>
      </c>
      <c r="CI1679" t="s">
        <v>4542</v>
      </c>
    </row>
    <row r="1680" spans="1:87" x14ac:dyDescent="0.3">
      <c r="A1680" t="s">
        <v>1122</v>
      </c>
      <c r="B1680" t="s">
        <v>4566</v>
      </c>
      <c r="C1680" t="s">
        <v>1123</v>
      </c>
      <c r="D1680">
        <v>1045</v>
      </c>
      <c r="G1680" t="s">
        <v>4974</v>
      </c>
      <c r="H1680" t="s">
        <v>4272</v>
      </c>
      <c r="I1680" t="s">
        <v>4273</v>
      </c>
      <c r="J1680" t="s">
        <v>4273</v>
      </c>
      <c r="K1680" t="s">
        <v>4880</v>
      </c>
      <c r="M1680" t="s">
        <v>4569</v>
      </c>
      <c r="N1680" t="s">
        <v>5264</v>
      </c>
      <c r="O1680" t="s">
        <v>4522</v>
      </c>
      <c r="P1680" t="s">
        <v>1227</v>
      </c>
      <c r="Q1680" t="s">
        <v>10110</v>
      </c>
      <c r="R1680" t="s">
        <v>4546</v>
      </c>
      <c r="S1680" t="s">
        <v>4525</v>
      </c>
      <c r="T1680" t="s">
        <v>4526</v>
      </c>
      <c r="U1680" s="48">
        <v>45877</v>
      </c>
      <c r="X1680" t="s">
        <v>4745</v>
      </c>
      <c r="Y1680" t="s">
        <v>4559</v>
      </c>
      <c r="AA1680" t="s">
        <v>4529</v>
      </c>
      <c r="AB1680" t="s">
        <v>4638</v>
      </c>
      <c r="AC1680" t="s">
        <v>4576</v>
      </c>
      <c r="AD1680" t="s">
        <v>5039</v>
      </c>
      <c r="AE1680" t="s">
        <v>10111</v>
      </c>
      <c r="AH1680" t="s">
        <v>4536</v>
      </c>
      <c r="AI1680" t="s">
        <v>4537</v>
      </c>
      <c r="AJ1680" t="s">
        <v>4537</v>
      </c>
      <c r="AK1680">
        <v>0</v>
      </c>
      <c r="AL1680">
        <v>800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</v>
      </c>
      <c r="BA1680">
        <v>1</v>
      </c>
      <c r="BB1680" t="s">
        <v>4538</v>
      </c>
      <c r="BC1680" t="s">
        <v>4538</v>
      </c>
      <c r="BD1680" t="s">
        <v>4538</v>
      </c>
      <c r="BE1680" t="s">
        <v>4538</v>
      </c>
      <c r="BF1680" t="s">
        <v>4538</v>
      </c>
      <c r="BG1680" t="s">
        <v>4538</v>
      </c>
      <c r="BH1680" t="s">
        <v>4538</v>
      </c>
      <c r="BI1680" t="s">
        <v>4538</v>
      </c>
      <c r="BJ1680" t="s">
        <v>4538</v>
      </c>
      <c r="BK1680" t="s">
        <v>4538</v>
      </c>
      <c r="BL1680" t="s">
        <v>4538</v>
      </c>
      <c r="BM1680" t="s">
        <v>4538</v>
      </c>
      <c r="BN1680" t="s">
        <v>4538</v>
      </c>
      <c r="BO1680" t="s">
        <v>4538</v>
      </c>
      <c r="BP1680" t="s">
        <v>4538</v>
      </c>
      <c r="BQ1680" t="s">
        <v>4538</v>
      </c>
      <c r="BR1680" t="s">
        <v>4538</v>
      </c>
      <c r="BS1680" t="s">
        <v>4538</v>
      </c>
      <c r="BT1680" t="s">
        <v>4538</v>
      </c>
      <c r="BU1680" t="s">
        <v>4538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 t="s">
        <v>4581</v>
      </c>
      <c r="CB1680" t="s">
        <v>1122</v>
      </c>
      <c r="CC1680" t="s">
        <v>5271</v>
      </c>
      <c r="CD1680" t="s">
        <v>4538</v>
      </c>
      <c r="CE1680" t="s">
        <v>4538</v>
      </c>
      <c r="CF1680">
        <v>3</v>
      </c>
      <c r="CG1680" t="s">
        <v>36</v>
      </c>
      <c r="CH1680" t="s">
        <v>4541</v>
      </c>
      <c r="CI1680" t="s">
        <v>4542</v>
      </c>
    </row>
    <row r="1681" spans="1:87" x14ac:dyDescent="0.3">
      <c r="A1681" t="s">
        <v>243</v>
      </c>
      <c r="B1681" t="s">
        <v>6043</v>
      </c>
      <c r="C1681" t="s">
        <v>248</v>
      </c>
      <c r="D1681">
        <v>1287</v>
      </c>
      <c r="G1681" t="s">
        <v>7874</v>
      </c>
      <c r="H1681" t="s">
        <v>2019</v>
      </c>
      <c r="I1681" t="s">
        <v>2020</v>
      </c>
      <c r="J1681" t="s">
        <v>10112</v>
      </c>
      <c r="K1681" t="s">
        <v>4823</v>
      </c>
      <c r="M1681" t="s">
        <v>4520</v>
      </c>
      <c r="N1681" t="s">
        <v>4521</v>
      </c>
      <c r="O1681" t="s">
        <v>4522</v>
      </c>
      <c r="P1681" t="s">
        <v>1227</v>
      </c>
      <c r="Q1681" t="s">
        <v>7898</v>
      </c>
      <c r="R1681" t="s">
        <v>9435</v>
      </c>
      <c r="S1681" t="s">
        <v>4883</v>
      </c>
      <c r="T1681" t="s">
        <v>4526</v>
      </c>
      <c r="U1681" s="48">
        <v>45877</v>
      </c>
      <c r="X1681" t="s">
        <v>4588</v>
      </c>
      <c r="Y1681" t="s">
        <v>4599</v>
      </c>
      <c r="AA1681" t="s">
        <v>4529</v>
      </c>
      <c r="AB1681" t="s">
        <v>4547</v>
      </c>
      <c r="AC1681" t="s">
        <v>4576</v>
      </c>
      <c r="AD1681" t="s">
        <v>7876</v>
      </c>
      <c r="AE1681" t="s">
        <v>10113</v>
      </c>
      <c r="AH1681" t="s">
        <v>4536</v>
      </c>
      <c r="AI1681" t="s">
        <v>4537</v>
      </c>
      <c r="AJ1681" t="s">
        <v>4537</v>
      </c>
      <c r="AK1681">
        <v>1119.2</v>
      </c>
      <c r="AL1681">
        <v>1000</v>
      </c>
      <c r="AM1681">
        <v>0</v>
      </c>
      <c r="AN1681">
        <v>0</v>
      </c>
      <c r="AO1681">
        <v>0</v>
      </c>
      <c r="AP1681">
        <v>0</v>
      </c>
      <c r="AQ1681">
        <v>978.74</v>
      </c>
      <c r="AR1681">
        <v>0</v>
      </c>
      <c r="AS1681">
        <v>0</v>
      </c>
      <c r="AT1681">
        <v>0</v>
      </c>
      <c r="AU1681">
        <v>1</v>
      </c>
      <c r="AV1681">
        <v>0</v>
      </c>
      <c r="AW1681">
        <v>0</v>
      </c>
      <c r="AX1681">
        <v>0</v>
      </c>
      <c r="AY1681">
        <v>0</v>
      </c>
      <c r="AZ1681">
        <v>1</v>
      </c>
      <c r="BA1681">
        <v>1</v>
      </c>
      <c r="BB1681" t="s">
        <v>4538</v>
      </c>
      <c r="BC1681" t="s">
        <v>4538</v>
      </c>
      <c r="BD1681" t="s">
        <v>4538</v>
      </c>
      <c r="BE1681" t="s">
        <v>4538</v>
      </c>
      <c r="BF1681" t="s">
        <v>4538</v>
      </c>
      <c r="BG1681" t="s">
        <v>4538</v>
      </c>
      <c r="BH1681" t="s">
        <v>4538</v>
      </c>
      <c r="BI1681" t="s">
        <v>4538</v>
      </c>
      <c r="BJ1681" t="s">
        <v>4538</v>
      </c>
      <c r="BK1681" t="s">
        <v>4538</v>
      </c>
      <c r="BL1681" t="s">
        <v>4538</v>
      </c>
      <c r="BM1681" t="s">
        <v>4538</v>
      </c>
      <c r="BN1681" t="s">
        <v>4538</v>
      </c>
      <c r="BO1681" t="s">
        <v>4538</v>
      </c>
      <c r="BP1681" t="s">
        <v>4538</v>
      </c>
      <c r="BQ1681" t="s">
        <v>4538</v>
      </c>
      <c r="BR1681" t="s">
        <v>4538</v>
      </c>
      <c r="BS1681" t="s">
        <v>4538</v>
      </c>
      <c r="BT1681" t="s">
        <v>4538</v>
      </c>
      <c r="BU1681" t="s">
        <v>4538</v>
      </c>
      <c r="BV1681">
        <v>326.24666666666667</v>
      </c>
      <c r="BW1681">
        <v>0</v>
      </c>
      <c r="BX1681">
        <v>0</v>
      </c>
      <c r="BY1681">
        <v>0</v>
      </c>
      <c r="BZ1681">
        <v>0</v>
      </c>
      <c r="CA1681" t="s">
        <v>6050</v>
      </c>
      <c r="CB1681" t="s">
        <v>4539</v>
      </c>
      <c r="CC1681" t="s">
        <v>6051</v>
      </c>
      <c r="CD1681">
        <v>-81972051</v>
      </c>
      <c r="CE1681">
        <v>-349183952</v>
      </c>
      <c r="CF1681">
        <v>2</v>
      </c>
      <c r="CG1681" t="s">
        <v>24</v>
      </c>
      <c r="CH1681" t="s">
        <v>4604</v>
      </c>
      <c r="CI1681" t="s">
        <v>4605</v>
      </c>
    </row>
    <row r="1682" spans="1:87" x14ac:dyDescent="0.3">
      <c r="A1682" t="s">
        <v>693</v>
      </c>
      <c r="B1682" t="s">
        <v>4516</v>
      </c>
      <c r="C1682" t="s">
        <v>893</v>
      </c>
      <c r="D1682">
        <v>1001</v>
      </c>
      <c r="G1682" t="s">
        <v>4517</v>
      </c>
      <c r="H1682" t="s">
        <v>3507</v>
      </c>
      <c r="I1682" t="s">
        <v>3508</v>
      </c>
      <c r="J1682" t="s">
        <v>10114</v>
      </c>
      <c r="K1682" t="s">
        <v>5129</v>
      </c>
      <c r="M1682" t="s">
        <v>4520</v>
      </c>
      <c r="N1682" t="s">
        <v>4521</v>
      </c>
      <c r="O1682" t="s">
        <v>4522</v>
      </c>
      <c r="P1682" t="s">
        <v>1227</v>
      </c>
      <c r="Q1682" t="s">
        <v>8800</v>
      </c>
      <c r="R1682" t="s">
        <v>4546</v>
      </c>
      <c r="S1682" t="s">
        <v>4525</v>
      </c>
      <c r="T1682" t="s">
        <v>4526</v>
      </c>
      <c r="U1682" s="48">
        <v>45880</v>
      </c>
      <c r="X1682" t="s">
        <v>4558</v>
      </c>
      <c r="Y1682" t="s">
        <v>4528</v>
      </c>
      <c r="AA1682" t="s">
        <v>4529</v>
      </c>
      <c r="AB1682" t="s">
        <v>4638</v>
      </c>
      <c r="AC1682" t="s">
        <v>4576</v>
      </c>
      <c r="AD1682" t="s">
        <v>4532</v>
      </c>
      <c r="AE1682" t="s">
        <v>10115</v>
      </c>
      <c r="AH1682" t="s">
        <v>4536</v>
      </c>
      <c r="AI1682" t="s">
        <v>4537</v>
      </c>
      <c r="AJ1682" t="s">
        <v>4537</v>
      </c>
      <c r="AK1682">
        <v>0</v>
      </c>
      <c r="AL1682">
        <v>800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1</v>
      </c>
      <c r="BA1682">
        <v>1</v>
      </c>
      <c r="BB1682" t="s">
        <v>4538</v>
      </c>
      <c r="BC1682" t="s">
        <v>4538</v>
      </c>
      <c r="BD1682" t="s">
        <v>4538</v>
      </c>
      <c r="BE1682" t="s">
        <v>4538</v>
      </c>
      <c r="BF1682" t="s">
        <v>4538</v>
      </c>
      <c r="BG1682" t="s">
        <v>4538</v>
      </c>
      <c r="BH1682" t="s">
        <v>4538</v>
      </c>
      <c r="BI1682" t="s">
        <v>4538</v>
      </c>
      <c r="BJ1682" t="s">
        <v>4538</v>
      </c>
      <c r="BK1682" t="s">
        <v>4538</v>
      </c>
      <c r="BL1682" t="s">
        <v>4538</v>
      </c>
      <c r="BM1682" t="s">
        <v>4538</v>
      </c>
      <c r="BN1682" t="s">
        <v>4538</v>
      </c>
      <c r="BO1682" t="s">
        <v>4538</v>
      </c>
      <c r="BP1682" t="s">
        <v>4538</v>
      </c>
      <c r="BQ1682" t="s">
        <v>4538</v>
      </c>
      <c r="BR1682" t="s">
        <v>4538</v>
      </c>
      <c r="BS1682" t="s">
        <v>4538</v>
      </c>
      <c r="BT1682" t="s">
        <v>4538</v>
      </c>
      <c r="BU1682" t="s">
        <v>4538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 t="s">
        <v>4525</v>
      </c>
      <c r="CB1682" t="s">
        <v>4539</v>
      </c>
      <c r="CC1682" t="s">
        <v>4540</v>
      </c>
      <c r="CD1682">
        <v>-38029063</v>
      </c>
      <c r="CE1682">
        <v>-385483958</v>
      </c>
      <c r="CF1682">
        <v>3</v>
      </c>
      <c r="CG1682" t="s">
        <v>36</v>
      </c>
      <c r="CH1682" t="s">
        <v>4541</v>
      </c>
      <c r="CI1682" t="s">
        <v>4542</v>
      </c>
    </row>
    <row r="1683" spans="1:87" x14ac:dyDescent="0.3">
      <c r="A1683" t="s">
        <v>308</v>
      </c>
      <c r="B1683" t="s">
        <v>4594</v>
      </c>
      <c r="C1683" t="s">
        <v>309</v>
      </c>
      <c r="D1683">
        <v>993</v>
      </c>
      <c r="G1683" t="s">
        <v>4517</v>
      </c>
      <c r="H1683" t="s">
        <v>2642</v>
      </c>
      <c r="I1683" t="s">
        <v>2643</v>
      </c>
      <c r="J1683" t="s">
        <v>10116</v>
      </c>
      <c r="K1683" t="s">
        <v>4614</v>
      </c>
      <c r="M1683" t="s">
        <v>4520</v>
      </c>
      <c r="N1683" t="s">
        <v>4521</v>
      </c>
      <c r="O1683" t="s">
        <v>4522</v>
      </c>
      <c r="P1683" t="s">
        <v>1227</v>
      </c>
      <c r="Q1683" t="s">
        <v>8860</v>
      </c>
      <c r="R1683" t="s">
        <v>4608</v>
      </c>
      <c r="S1683" t="s">
        <v>4525</v>
      </c>
      <c r="T1683" t="s">
        <v>4526</v>
      </c>
      <c r="U1683" s="48">
        <v>45881</v>
      </c>
      <c r="X1683" t="s">
        <v>4598</v>
      </c>
      <c r="Y1683" t="s">
        <v>4599</v>
      </c>
      <c r="AA1683" t="s">
        <v>4529</v>
      </c>
      <c r="AB1683" t="s">
        <v>4638</v>
      </c>
      <c r="AC1683" t="s">
        <v>4576</v>
      </c>
      <c r="AD1683" t="s">
        <v>4609</v>
      </c>
      <c r="AE1683" t="s">
        <v>10117</v>
      </c>
      <c r="AH1683" t="s">
        <v>4536</v>
      </c>
      <c r="AI1683" t="s">
        <v>4537</v>
      </c>
      <c r="AJ1683" t="s">
        <v>4537</v>
      </c>
      <c r="AK1683">
        <v>935.66</v>
      </c>
      <c r="AL1683">
        <v>800</v>
      </c>
      <c r="AM1683">
        <v>0</v>
      </c>
      <c r="AN1683">
        <v>0</v>
      </c>
      <c r="AO1683">
        <v>0</v>
      </c>
      <c r="AP1683">
        <v>0</v>
      </c>
      <c r="AQ1683">
        <v>826.48</v>
      </c>
      <c r="AR1683">
        <v>0</v>
      </c>
      <c r="AS1683">
        <v>0</v>
      </c>
      <c r="AT1683">
        <v>0</v>
      </c>
      <c r="AU1683">
        <v>1</v>
      </c>
      <c r="AV1683">
        <v>0</v>
      </c>
      <c r="AW1683">
        <v>0</v>
      </c>
      <c r="AX1683">
        <v>0</v>
      </c>
      <c r="AY1683">
        <v>0</v>
      </c>
      <c r="AZ1683">
        <v>1</v>
      </c>
      <c r="BA1683">
        <v>1</v>
      </c>
      <c r="BB1683" t="s">
        <v>4538</v>
      </c>
      <c r="BC1683" t="s">
        <v>4538</v>
      </c>
      <c r="BD1683" t="s">
        <v>4538</v>
      </c>
      <c r="BE1683" t="s">
        <v>4538</v>
      </c>
      <c r="BF1683" t="s">
        <v>4538</v>
      </c>
      <c r="BG1683" t="s">
        <v>4538</v>
      </c>
      <c r="BH1683" t="s">
        <v>4538</v>
      </c>
      <c r="BI1683" t="s">
        <v>4538</v>
      </c>
      <c r="BJ1683" t="s">
        <v>4538</v>
      </c>
      <c r="BK1683" t="s">
        <v>4538</v>
      </c>
      <c r="BL1683" t="s">
        <v>4538</v>
      </c>
      <c r="BM1683" t="s">
        <v>4538</v>
      </c>
      <c r="BN1683" t="s">
        <v>4538</v>
      </c>
      <c r="BO1683" t="s">
        <v>4538</v>
      </c>
      <c r="BP1683" t="s">
        <v>4538</v>
      </c>
      <c r="BQ1683" t="s">
        <v>4538</v>
      </c>
      <c r="BR1683" t="s">
        <v>4538</v>
      </c>
      <c r="BS1683" t="s">
        <v>4538</v>
      </c>
      <c r="BT1683" t="s">
        <v>4538</v>
      </c>
      <c r="BU1683" t="s">
        <v>4538</v>
      </c>
      <c r="BV1683">
        <v>275.49333333333334</v>
      </c>
      <c r="BW1683">
        <v>0</v>
      </c>
      <c r="BX1683">
        <v>0</v>
      </c>
      <c r="BY1683">
        <v>0</v>
      </c>
      <c r="BZ1683">
        <v>0</v>
      </c>
      <c r="CA1683" t="s">
        <v>4525</v>
      </c>
      <c r="CB1683" t="s">
        <v>4539</v>
      </c>
      <c r="CC1683" t="s">
        <v>4540</v>
      </c>
      <c r="CD1683">
        <v>-34840299</v>
      </c>
      <c r="CE1683">
        <v>-395859012</v>
      </c>
      <c r="CF1683">
        <v>2</v>
      </c>
      <c r="CG1683" t="s">
        <v>24</v>
      </c>
      <c r="CH1683" t="s">
        <v>4583</v>
      </c>
      <c r="CI1683" t="s">
        <v>4584</v>
      </c>
    </row>
    <row r="1684" spans="1:87" x14ac:dyDescent="0.3">
      <c r="A1684" t="s">
        <v>308</v>
      </c>
      <c r="B1684" t="s">
        <v>4594</v>
      </c>
      <c r="C1684" t="s">
        <v>373</v>
      </c>
      <c r="D1684">
        <v>1012</v>
      </c>
      <c r="G1684" t="s">
        <v>4517</v>
      </c>
      <c r="H1684" t="s">
        <v>376</v>
      </c>
      <c r="I1684" t="s">
        <v>377</v>
      </c>
      <c r="J1684" t="s">
        <v>10118</v>
      </c>
      <c r="K1684" t="s">
        <v>4586</v>
      </c>
      <c r="M1684" t="s">
        <v>4520</v>
      </c>
      <c r="N1684" t="s">
        <v>4521</v>
      </c>
      <c r="O1684" t="s">
        <v>4522</v>
      </c>
      <c r="P1684" t="s">
        <v>1227</v>
      </c>
      <c r="Q1684" t="s">
        <v>4607</v>
      </c>
      <c r="R1684" t="s">
        <v>10119</v>
      </c>
      <c r="S1684" t="s">
        <v>4525</v>
      </c>
      <c r="T1684" t="s">
        <v>4526</v>
      </c>
      <c r="U1684" s="48">
        <v>45881</v>
      </c>
      <c r="X1684" t="s">
        <v>4527</v>
      </c>
      <c r="Y1684" t="s">
        <v>4599</v>
      </c>
      <c r="AA1684" t="s">
        <v>4529</v>
      </c>
      <c r="AB1684" t="s">
        <v>4638</v>
      </c>
      <c r="AC1684" t="s">
        <v>4576</v>
      </c>
      <c r="AD1684" t="s">
        <v>4609</v>
      </c>
      <c r="AE1684" t="s">
        <v>10120</v>
      </c>
      <c r="AH1684" t="s">
        <v>4536</v>
      </c>
      <c r="AI1684" t="s">
        <v>4537</v>
      </c>
      <c r="AJ1684" t="s">
        <v>4537</v>
      </c>
      <c r="AK1684">
        <v>0</v>
      </c>
      <c r="AL1684">
        <v>800</v>
      </c>
      <c r="AM1684">
        <v>1</v>
      </c>
      <c r="AN1684">
        <v>0</v>
      </c>
      <c r="AO1684">
        <v>1</v>
      </c>
      <c r="AP1684">
        <v>315.92</v>
      </c>
      <c r="AQ1684">
        <v>354.4</v>
      </c>
      <c r="AR1684">
        <v>0</v>
      </c>
      <c r="AS1684">
        <v>0</v>
      </c>
      <c r="AT1684">
        <v>1</v>
      </c>
      <c r="AU1684">
        <v>1</v>
      </c>
      <c r="AV1684">
        <v>0</v>
      </c>
      <c r="AW1684">
        <v>0</v>
      </c>
      <c r="AX1684">
        <v>0</v>
      </c>
      <c r="AY1684">
        <v>0</v>
      </c>
      <c r="AZ1684">
        <v>1</v>
      </c>
      <c r="BA1684">
        <v>1</v>
      </c>
      <c r="BB1684">
        <v>600</v>
      </c>
      <c r="BC1684">
        <v>600</v>
      </c>
      <c r="BD1684">
        <v>600</v>
      </c>
      <c r="BE1684">
        <v>600</v>
      </c>
      <c r="BF1684">
        <v>0.52653333333333341</v>
      </c>
      <c r="BG1684">
        <v>0.59066666666666667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223.43999999999997</v>
      </c>
      <c r="BW1684">
        <v>0</v>
      </c>
      <c r="BX1684">
        <v>0</v>
      </c>
      <c r="BY1684">
        <v>0</v>
      </c>
      <c r="BZ1684">
        <v>0</v>
      </c>
      <c r="CA1684" t="s">
        <v>4525</v>
      </c>
      <c r="CB1684" t="s">
        <v>4539</v>
      </c>
      <c r="CC1684" t="s">
        <v>4540</v>
      </c>
      <c r="CD1684">
        <v>-35385767</v>
      </c>
      <c r="CE1684">
        <v>-404555018</v>
      </c>
      <c r="CF1684">
        <v>2</v>
      </c>
      <c r="CG1684" t="s">
        <v>24</v>
      </c>
      <c r="CH1684" t="s">
        <v>4583</v>
      </c>
      <c r="CI1684" t="s">
        <v>4584</v>
      </c>
    </row>
    <row r="1685" spans="1:87" x14ac:dyDescent="0.3">
      <c r="A1685" t="s">
        <v>243</v>
      </c>
      <c r="B1685" t="s">
        <v>6043</v>
      </c>
      <c r="C1685" t="s">
        <v>281</v>
      </c>
      <c r="D1685">
        <v>1288</v>
      </c>
      <c r="G1685" t="s">
        <v>7874</v>
      </c>
      <c r="H1685" t="s">
        <v>1923</v>
      </c>
      <c r="I1685" t="s">
        <v>1924</v>
      </c>
      <c r="J1685" t="s">
        <v>10121</v>
      </c>
      <c r="K1685" t="s">
        <v>5129</v>
      </c>
      <c r="M1685" t="s">
        <v>4520</v>
      </c>
      <c r="N1685" t="s">
        <v>4521</v>
      </c>
      <c r="O1685" t="s">
        <v>4522</v>
      </c>
      <c r="P1685" t="s">
        <v>1227</v>
      </c>
      <c r="Q1685" t="s">
        <v>10122</v>
      </c>
      <c r="R1685" t="s">
        <v>7811</v>
      </c>
      <c r="S1685" t="s">
        <v>4883</v>
      </c>
      <c r="T1685" t="s">
        <v>4526</v>
      </c>
      <c r="U1685" s="48">
        <v>45881</v>
      </c>
      <c r="X1685" t="s">
        <v>4558</v>
      </c>
      <c r="Y1685" t="s">
        <v>4599</v>
      </c>
      <c r="AA1685" t="s">
        <v>4529</v>
      </c>
      <c r="AB1685" t="s">
        <v>4547</v>
      </c>
      <c r="AC1685" t="s">
        <v>8273</v>
      </c>
      <c r="AD1685" t="s">
        <v>7876</v>
      </c>
      <c r="AE1685" t="s">
        <v>10123</v>
      </c>
      <c r="AH1685" t="s">
        <v>4536</v>
      </c>
      <c r="AI1685" t="s">
        <v>4537</v>
      </c>
      <c r="AJ1685" t="s">
        <v>4537</v>
      </c>
      <c r="AK1685">
        <v>1711.21</v>
      </c>
      <c r="AL1685">
        <v>1000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1</v>
      </c>
      <c r="BA1685">
        <v>1</v>
      </c>
      <c r="BB1685" t="s">
        <v>4538</v>
      </c>
      <c r="BC1685" t="s">
        <v>4538</v>
      </c>
      <c r="BD1685" t="s">
        <v>4538</v>
      </c>
      <c r="BE1685" t="s">
        <v>4538</v>
      </c>
      <c r="BF1685" t="s">
        <v>4538</v>
      </c>
      <c r="BG1685" t="s">
        <v>4538</v>
      </c>
      <c r="BH1685" t="s">
        <v>4538</v>
      </c>
      <c r="BI1685" t="s">
        <v>4538</v>
      </c>
      <c r="BJ1685" t="s">
        <v>4538</v>
      </c>
      <c r="BK1685" t="s">
        <v>4538</v>
      </c>
      <c r="BL1685" t="s">
        <v>4538</v>
      </c>
      <c r="BM1685" t="s">
        <v>4538</v>
      </c>
      <c r="BN1685" t="s">
        <v>4538</v>
      </c>
      <c r="BO1685" t="s">
        <v>4538</v>
      </c>
      <c r="BP1685" t="s">
        <v>4538</v>
      </c>
      <c r="BQ1685" t="s">
        <v>4538</v>
      </c>
      <c r="BR1685" t="s">
        <v>4538</v>
      </c>
      <c r="BS1685" t="s">
        <v>4538</v>
      </c>
      <c r="BT1685" t="s">
        <v>4538</v>
      </c>
      <c r="BU1685" t="s">
        <v>4538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 t="s">
        <v>6050</v>
      </c>
      <c r="CB1685" t="s">
        <v>4539</v>
      </c>
      <c r="CC1685" t="s">
        <v>6051</v>
      </c>
      <c r="CD1685" t="s">
        <v>4538</v>
      </c>
      <c r="CE1685" t="s">
        <v>4538</v>
      </c>
      <c r="CF1685">
        <v>3</v>
      </c>
      <c r="CG1685" t="s">
        <v>36</v>
      </c>
      <c r="CH1685" t="s">
        <v>4541</v>
      </c>
      <c r="CI1685" t="s">
        <v>4542</v>
      </c>
    </row>
    <row r="1686" spans="1:87" x14ac:dyDescent="0.3">
      <c r="A1686" t="s">
        <v>693</v>
      </c>
      <c r="B1686" t="s">
        <v>4516</v>
      </c>
      <c r="C1686" t="s">
        <v>788</v>
      </c>
      <c r="D1686">
        <v>1010</v>
      </c>
      <c r="G1686" t="s">
        <v>4517</v>
      </c>
      <c r="H1686" t="s">
        <v>3372</v>
      </c>
      <c r="I1686" t="s">
        <v>3373</v>
      </c>
      <c r="J1686" t="s">
        <v>10124</v>
      </c>
      <c r="K1686" t="s">
        <v>4823</v>
      </c>
      <c r="M1686" t="s">
        <v>4520</v>
      </c>
      <c r="N1686" t="s">
        <v>4521</v>
      </c>
      <c r="O1686" t="s">
        <v>4522</v>
      </c>
      <c r="P1686" t="s">
        <v>1227</v>
      </c>
      <c r="Q1686" t="s">
        <v>10125</v>
      </c>
      <c r="R1686" t="s">
        <v>6595</v>
      </c>
      <c r="S1686" t="s">
        <v>4525</v>
      </c>
      <c r="T1686" t="s">
        <v>4526</v>
      </c>
      <c r="U1686" s="48">
        <v>45881</v>
      </c>
      <c r="X1686" t="s">
        <v>4558</v>
      </c>
      <c r="Y1686" t="s">
        <v>4528</v>
      </c>
      <c r="AA1686" t="s">
        <v>4529</v>
      </c>
      <c r="AB1686" t="s">
        <v>4630</v>
      </c>
      <c r="AC1686" t="s">
        <v>4576</v>
      </c>
      <c r="AD1686" t="s">
        <v>4532</v>
      </c>
      <c r="AE1686" t="s">
        <v>10126</v>
      </c>
      <c r="AH1686" t="s">
        <v>4536</v>
      </c>
      <c r="AI1686" t="s">
        <v>4537</v>
      </c>
      <c r="AJ1686" t="s">
        <v>4537</v>
      </c>
      <c r="AK1686">
        <v>0</v>
      </c>
      <c r="AL1686">
        <v>800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1</v>
      </c>
      <c r="BA1686">
        <v>1</v>
      </c>
      <c r="BB1686" t="s">
        <v>4538</v>
      </c>
      <c r="BC1686" t="s">
        <v>4538</v>
      </c>
      <c r="BD1686" t="s">
        <v>4538</v>
      </c>
      <c r="BE1686" t="s">
        <v>4538</v>
      </c>
      <c r="BF1686" t="s">
        <v>4538</v>
      </c>
      <c r="BG1686" t="s">
        <v>4538</v>
      </c>
      <c r="BH1686" t="s">
        <v>4538</v>
      </c>
      <c r="BI1686" t="s">
        <v>4538</v>
      </c>
      <c r="BJ1686" t="s">
        <v>4538</v>
      </c>
      <c r="BK1686" t="s">
        <v>4538</v>
      </c>
      <c r="BL1686" t="s">
        <v>4538</v>
      </c>
      <c r="BM1686" t="s">
        <v>4538</v>
      </c>
      <c r="BN1686" t="s">
        <v>4538</v>
      </c>
      <c r="BO1686" t="s">
        <v>4538</v>
      </c>
      <c r="BP1686" t="s">
        <v>4538</v>
      </c>
      <c r="BQ1686" t="s">
        <v>4538</v>
      </c>
      <c r="BR1686" t="s">
        <v>4538</v>
      </c>
      <c r="BS1686" t="s">
        <v>4538</v>
      </c>
      <c r="BT1686" t="s">
        <v>4538</v>
      </c>
      <c r="BU1686" t="s">
        <v>4538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 t="s">
        <v>4525</v>
      </c>
      <c r="CB1686" t="s">
        <v>4539</v>
      </c>
      <c r="CC1686" t="s">
        <v>4540</v>
      </c>
      <c r="CD1686">
        <v>-3845144</v>
      </c>
      <c r="CE1686">
        <v>-383929406</v>
      </c>
      <c r="CF1686">
        <v>3</v>
      </c>
      <c r="CG1686" t="s">
        <v>36</v>
      </c>
      <c r="CH1686" t="s">
        <v>4541</v>
      </c>
      <c r="CI1686" t="s">
        <v>4542</v>
      </c>
    </row>
    <row r="1687" spans="1:87" x14ac:dyDescent="0.3">
      <c r="A1687" t="s">
        <v>254</v>
      </c>
      <c r="B1687" t="s">
        <v>7673</v>
      </c>
      <c r="C1687" t="s">
        <v>1552</v>
      </c>
      <c r="D1687">
        <v>1277</v>
      </c>
      <c r="G1687" t="s">
        <v>6044</v>
      </c>
      <c r="H1687" t="s">
        <v>1597</v>
      </c>
      <c r="I1687" t="s">
        <v>1598</v>
      </c>
      <c r="J1687" t="s">
        <v>6045</v>
      </c>
      <c r="K1687" t="s">
        <v>4570</v>
      </c>
      <c r="M1687" t="s">
        <v>5154</v>
      </c>
      <c r="N1687" t="s">
        <v>5340</v>
      </c>
      <c r="O1687" t="s">
        <v>4522</v>
      </c>
      <c r="P1687" t="s">
        <v>1227</v>
      </c>
      <c r="Q1687" t="s">
        <v>10127</v>
      </c>
      <c r="R1687" t="s">
        <v>7701</v>
      </c>
      <c r="S1687" t="s">
        <v>4883</v>
      </c>
      <c r="T1687" t="s">
        <v>4526</v>
      </c>
      <c r="U1687" s="48">
        <v>45881</v>
      </c>
      <c r="X1687" t="s">
        <v>4527</v>
      </c>
      <c r="Y1687" t="s">
        <v>4559</v>
      </c>
      <c r="AA1687" t="s">
        <v>4529</v>
      </c>
      <c r="AB1687" t="s">
        <v>4784</v>
      </c>
      <c r="AC1687" t="s">
        <v>4659</v>
      </c>
      <c r="AD1687" t="s">
        <v>6048</v>
      </c>
      <c r="AE1687" t="s">
        <v>10128</v>
      </c>
      <c r="AH1687" t="s">
        <v>4537</v>
      </c>
      <c r="AI1687" t="s">
        <v>4537</v>
      </c>
      <c r="AJ1687" t="s">
        <v>4537</v>
      </c>
      <c r="AK1687">
        <v>0</v>
      </c>
      <c r="AL1687">
        <v>999999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</v>
      </c>
      <c r="BA1687">
        <v>1</v>
      </c>
      <c r="BB1687" t="s">
        <v>4538</v>
      </c>
      <c r="BC1687" t="s">
        <v>4538</v>
      </c>
      <c r="BD1687" t="s">
        <v>4538</v>
      </c>
      <c r="BE1687" t="s">
        <v>4538</v>
      </c>
      <c r="BF1687" t="s">
        <v>4538</v>
      </c>
      <c r="BG1687" t="s">
        <v>4538</v>
      </c>
      <c r="BH1687" t="s">
        <v>4538</v>
      </c>
      <c r="BI1687" t="s">
        <v>4538</v>
      </c>
      <c r="BJ1687" t="s">
        <v>4538</v>
      </c>
      <c r="BK1687" t="s">
        <v>4538</v>
      </c>
      <c r="BL1687" t="s">
        <v>4538</v>
      </c>
      <c r="BM1687" t="s">
        <v>4538</v>
      </c>
      <c r="BN1687" t="s">
        <v>4538</v>
      </c>
      <c r="BO1687" t="s">
        <v>4538</v>
      </c>
      <c r="BP1687" t="s">
        <v>4538</v>
      </c>
      <c r="BQ1687" t="s">
        <v>4538</v>
      </c>
      <c r="BR1687" t="s">
        <v>4538</v>
      </c>
      <c r="BS1687" t="s">
        <v>4538</v>
      </c>
      <c r="BT1687" t="s">
        <v>4538</v>
      </c>
      <c r="BU1687" t="s">
        <v>4538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 t="s">
        <v>6050</v>
      </c>
      <c r="CB1687" t="s">
        <v>4564</v>
      </c>
      <c r="CC1687" t="s">
        <v>6051</v>
      </c>
      <c r="CD1687" t="s">
        <v>4538</v>
      </c>
      <c r="CE1687" t="s">
        <v>4538</v>
      </c>
      <c r="CF1687">
        <v>3</v>
      </c>
      <c r="CG1687" t="s">
        <v>36</v>
      </c>
      <c r="CH1687" t="s">
        <v>4541</v>
      </c>
      <c r="CI1687" t="s">
        <v>4542</v>
      </c>
    </row>
    <row r="1688" spans="1:87" x14ac:dyDescent="0.3">
      <c r="A1688" t="s">
        <v>261</v>
      </c>
      <c r="B1688" t="s">
        <v>7732</v>
      </c>
      <c r="C1688" t="s">
        <v>262</v>
      </c>
      <c r="D1688">
        <v>1278</v>
      </c>
      <c r="G1688" t="s">
        <v>6044</v>
      </c>
      <c r="H1688" t="s">
        <v>1707</v>
      </c>
      <c r="I1688" t="s">
        <v>1708</v>
      </c>
      <c r="J1688" t="s">
        <v>6045</v>
      </c>
      <c r="K1688" t="s">
        <v>4570</v>
      </c>
      <c r="M1688" t="s">
        <v>5154</v>
      </c>
      <c r="N1688" t="s">
        <v>5340</v>
      </c>
      <c r="O1688" t="s">
        <v>4522</v>
      </c>
      <c r="P1688" t="s">
        <v>1227</v>
      </c>
      <c r="Q1688" t="s">
        <v>10129</v>
      </c>
      <c r="R1688" t="s">
        <v>7752</v>
      </c>
      <c r="S1688" t="s">
        <v>7736</v>
      </c>
      <c r="T1688" t="s">
        <v>4526</v>
      </c>
      <c r="U1688" s="48">
        <v>45881</v>
      </c>
      <c r="X1688" t="s">
        <v>4527</v>
      </c>
      <c r="Y1688" t="s">
        <v>4559</v>
      </c>
      <c r="AA1688" t="s">
        <v>4529</v>
      </c>
      <c r="AB1688" t="s">
        <v>4784</v>
      </c>
      <c r="AC1688" t="s">
        <v>4659</v>
      </c>
      <c r="AD1688" t="s">
        <v>7742</v>
      </c>
      <c r="AE1688" t="s">
        <v>10130</v>
      </c>
      <c r="AH1688" t="s">
        <v>4537</v>
      </c>
      <c r="AI1688" t="s">
        <v>4537</v>
      </c>
      <c r="AJ1688" t="s">
        <v>4537</v>
      </c>
      <c r="AK1688">
        <v>-239.41</v>
      </c>
      <c r="AL1688">
        <v>999999</v>
      </c>
      <c r="AM1688">
        <v>0</v>
      </c>
      <c r="AN1688">
        <v>0</v>
      </c>
      <c r="AO1688">
        <v>0</v>
      </c>
      <c r="AP1688">
        <v>0</v>
      </c>
      <c r="AQ1688">
        <v>3182.76</v>
      </c>
      <c r="AR1688">
        <v>0</v>
      </c>
      <c r="AS1688">
        <v>0</v>
      </c>
      <c r="AT1688">
        <v>0</v>
      </c>
      <c r="AU1688">
        <v>1</v>
      </c>
      <c r="AV1688">
        <v>0</v>
      </c>
      <c r="AW1688">
        <v>0</v>
      </c>
      <c r="AX1688">
        <v>0</v>
      </c>
      <c r="AY1688">
        <v>0</v>
      </c>
      <c r="AZ1688">
        <v>1</v>
      </c>
      <c r="BA1688">
        <v>1</v>
      </c>
      <c r="BB1688" t="s">
        <v>4538</v>
      </c>
      <c r="BC1688" t="s">
        <v>4538</v>
      </c>
      <c r="BD1688" t="s">
        <v>4538</v>
      </c>
      <c r="BE1688" t="s">
        <v>4538</v>
      </c>
      <c r="BF1688" t="s">
        <v>4538</v>
      </c>
      <c r="BG1688" t="s">
        <v>4538</v>
      </c>
      <c r="BH1688" t="s">
        <v>4538</v>
      </c>
      <c r="BI1688" t="s">
        <v>4538</v>
      </c>
      <c r="BJ1688" t="s">
        <v>4538</v>
      </c>
      <c r="BK1688" t="s">
        <v>4538</v>
      </c>
      <c r="BL1688" t="s">
        <v>4538</v>
      </c>
      <c r="BM1688" t="s">
        <v>4538</v>
      </c>
      <c r="BN1688" t="s">
        <v>4538</v>
      </c>
      <c r="BO1688" t="s">
        <v>4538</v>
      </c>
      <c r="BP1688" t="s">
        <v>4538</v>
      </c>
      <c r="BQ1688" t="s">
        <v>4538</v>
      </c>
      <c r="BR1688" t="s">
        <v>4538</v>
      </c>
      <c r="BS1688" t="s">
        <v>4538</v>
      </c>
      <c r="BT1688" t="s">
        <v>4538</v>
      </c>
      <c r="BU1688" t="s">
        <v>4538</v>
      </c>
      <c r="BV1688">
        <v>1060.92</v>
      </c>
      <c r="BW1688">
        <v>0</v>
      </c>
      <c r="BX1688">
        <v>0</v>
      </c>
      <c r="BY1688">
        <v>0</v>
      </c>
      <c r="BZ1688">
        <v>0</v>
      </c>
      <c r="CA1688" t="s">
        <v>6050</v>
      </c>
      <c r="CB1688" t="s">
        <v>4564</v>
      </c>
      <c r="CC1688" t="s">
        <v>6051</v>
      </c>
      <c r="CD1688" t="s">
        <v>4538</v>
      </c>
      <c r="CE1688" t="s">
        <v>4538</v>
      </c>
      <c r="CF1688">
        <v>2</v>
      </c>
      <c r="CG1688" t="s">
        <v>24</v>
      </c>
      <c r="CH1688" t="s">
        <v>4664</v>
      </c>
      <c r="CI1688" t="s">
        <v>4665</v>
      </c>
    </row>
    <row r="1689" spans="1:87" x14ac:dyDescent="0.3">
      <c r="A1689" t="s">
        <v>1122</v>
      </c>
      <c r="B1689" t="s">
        <v>4566</v>
      </c>
      <c r="C1689" t="s">
        <v>1123</v>
      </c>
      <c r="D1689">
        <v>1045</v>
      </c>
      <c r="G1689" t="s">
        <v>4974</v>
      </c>
      <c r="H1689" t="s">
        <v>4276</v>
      </c>
      <c r="I1689" t="s">
        <v>4277</v>
      </c>
      <c r="J1689" t="s">
        <v>4277</v>
      </c>
      <c r="K1689" t="s">
        <v>4880</v>
      </c>
      <c r="M1689" t="s">
        <v>4569</v>
      </c>
      <c r="N1689" t="s">
        <v>5264</v>
      </c>
      <c r="O1689" t="s">
        <v>4522</v>
      </c>
      <c r="P1689" t="s">
        <v>1227</v>
      </c>
      <c r="Q1689" t="s">
        <v>7968</v>
      </c>
      <c r="R1689" t="s">
        <v>4882</v>
      </c>
      <c r="S1689" t="s">
        <v>4883</v>
      </c>
      <c r="T1689" t="s">
        <v>4526</v>
      </c>
      <c r="U1689" s="48">
        <v>45882</v>
      </c>
      <c r="X1689" t="s">
        <v>4598</v>
      </c>
      <c r="Y1689" t="s">
        <v>4559</v>
      </c>
      <c r="AA1689" t="s">
        <v>4529</v>
      </c>
      <c r="AB1689" t="s">
        <v>4630</v>
      </c>
      <c r="AC1689" t="s">
        <v>8273</v>
      </c>
      <c r="AD1689" t="s">
        <v>7876</v>
      </c>
      <c r="AE1689" t="s">
        <v>10131</v>
      </c>
      <c r="AH1689" t="s">
        <v>4536</v>
      </c>
      <c r="AI1689" t="s">
        <v>4537</v>
      </c>
      <c r="AJ1689" t="s">
        <v>4537</v>
      </c>
      <c r="AK1689">
        <v>508.77</v>
      </c>
      <c r="AL1689">
        <v>1000</v>
      </c>
      <c r="AM1689">
        <v>0</v>
      </c>
      <c r="AN1689">
        <v>0</v>
      </c>
      <c r="AO1689">
        <v>0</v>
      </c>
      <c r="AP1689">
        <v>444.92</v>
      </c>
      <c r="AQ1689">
        <v>0</v>
      </c>
      <c r="AR1689">
        <v>0</v>
      </c>
      <c r="AS1689">
        <v>0</v>
      </c>
      <c r="AT1689">
        <v>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</v>
      </c>
      <c r="BA1689">
        <v>1</v>
      </c>
      <c r="BB1689" t="s">
        <v>4538</v>
      </c>
      <c r="BC1689" t="s">
        <v>4538</v>
      </c>
      <c r="BD1689" t="s">
        <v>4538</v>
      </c>
      <c r="BE1689" t="s">
        <v>4538</v>
      </c>
      <c r="BF1689" t="s">
        <v>4538</v>
      </c>
      <c r="BG1689" t="s">
        <v>4538</v>
      </c>
      <c r="BH1689" t="s">
        <v>4538</v>
      </c>
      <c r="BI1689" t="s">
        <v>4538</v>
      </c>
      <c r="BJ1689" t="s">
        <v>4538</v>
      </c>
      <c r="BK1689" t="s">
        <v>4538</v>
      </c>
      <c r="BL1689" t="s">
        <v>4538</v>
      </c>
      <c r="BM1689" t="s">
        <v>4538</v>
      </c>
      <c r="BN1689" t="s">
        <v>4538</v>
      </c>
      <c r="BO1689" t="s">
        <v>4538</v>
      </c>
      <c r="BP1689" t="s">
        <v>4538</v>
      </c>
      <c r="BQ1689" t="s">
        <v>4538</v>
      </c>
      <c r="BR1689" t="s">
        <v>4538</v>
      </c>
      <c r="BS1689" t="s">
        <v>4538</v>
      </c>
      <c r="BT1689" t="s">
        <v>4538</v>
      </c>
      <c r="BU1689" t="s">
        <v>4538</v>
      </c>
      <c r="BV1689">
        <v>148.30666666666667</v>
      </c>
      <c r="BW1689">
        <v>0</v>
      </c>
      <c r="BX1689">
        <v>0</v>
      </c>
      <c r="BY1689">
        <v>0</v>
      </c>
      <c r="BZ1689">
        <v>0</v>
      </c>
      <c r="CA1689" t="s">
        <v>4581</v>
      </c>
      <c r="CB1689" t="s">
        <v>1122</v>
      </c>
      <c r="CC1689" t="s">
        <v>5271</v>
      </c>
      <c r="CD1689" t="s">
        <v>4538</v>
      </c>
      <c r="CE1689" t="s">
        <v>4538</v>
      </c>
      <c r="CF1689">
        <v>3</v>
      </c>
      <c r="CG1689" t="s">
        <v>36</v>
      </c>
      <c r="CH1689" t="s">
        <v>4583</v>
      </c>
      <c r="CI1689" t="s">
        <v>4584</v>
      </c>
    </row>
    <row r="1690" spans="1:87" x14ac:dyDescent="0.3">
      <c r="A1690" t="s">
        <v>1192</v>
      </c>
      <c r="B1690" t="s">
        <v>4566</v>
      </c>
      <c r="C1690" t="s">
        <v>1207</v>
      </c>
      <c r="D1690">
        <v>1043</v>
      </c>
      <c r="G1690" t="s">
        <v>4974</v>
      </c>
      <c r="H1690" t="s">
        <v>4088</v>
      </c>
      <c r="I1690" t="s">
        <v>4089</v>
      </c>
      <c r="J1690" t="s">
        <v>4089</v>
      </c>
      <c r="K1690" t="s">
        <v>4880</v>
      </c>
      <c r="M1690" t="s">
        <v>4569</v>
      </c>
      <c r="N1690" t="s">
        <v>5264</v>
      </c>
      <c r="O1690" t="s">
        <v>4522</v>
      </c>
      <c r="P1690" t="s">
        <v>1227</v>
      </c>
      <c r="Q1690" t="s">
        <v>10132</v>
      </c>
      <c r="R1690" t="s">
        <v>4546</v>
      </c>
      <c r="S1690" t="s">
        <v>4525</v>
      </c>
      <c r="T1690" t="s">
        <v>4526</v>
      </c>
      <c r="U1690" s="48">
        <v>45883</v>
      </c>
      <c r="X1690" t="s">
        <v>4745</v>
      </c>
      <c r="Y1690" t="s">
        <v>4559</v>
      </c>
      <c r="AA1690" t="s">
        <v>4529</v>
      </c>
      <c r="AB1690" t="s">
        <v>4630</v>
      </c>
      <c r="AC1690" t="s">
        <v>4576</v>
      </c>
      <c r="AD1690" t="s">
        <v>5039</v>
      </c>
      <c r="AE1690" t="s">
        <v>10133</v>
      </c>
      <c r="AH1690" t="s">
        <v>4536</v>
      </c>
      <c r="AI1690" t="s">
        <v>4537</v>
      </c>
      <c r="AJ1690" t="s">
        <v>4537</v>
      </c>
      <c r="AK1690">
        <v>1161.51</v>
      </c>
      <c r="AL1690">
        <v>800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</v>
      </c>
      <c r="BA1690">
        <v>1</v>
      </c>
      <c r="BB1690" t="s">
        <v>4538</v>
      </c>
      <c r="BC1690" t="s">
        <v>4538</v>
      </c>
      <c r="BD1690" t="s">
        <v>4538</v>
      </c>
      <c r="BE1690" t="s">
        <v>4538</v>
      </c>
      <c r="BF1690" t="s">
        <v>4538</v>
      </c>
      <c r="BG1690" t="s">
        <v>4538</v>
      </c>
      <c r="BH1690" t="s">
        <v>4538</v>
      </c>
      <c r="BI1690" t="s">
        <v>4538</v>
      </c>
      <c r="BJ1690" t="s">
        <v>4538</v>
      </c>
      <c r="BK1690" t="s">
        <v>4538</v>
      </c>
      <c r="BL1690" t="s">
        <v>4538</v>
      </c>
      <c r="BM1690" t="s">
        <v>4538</v>
      </c>
      <c r="BN1690" t="s">
        <v>4538</v>
      </c>
      <c r="BO1690" t="s">
        <v>4538</v>
      </c>
      <c r="BP1690" t="s">
        <v>4538</v>
      </c>
      <c r="BQ1690" t="s">
        <v>4538</v>
      </c>
      <c r="BR1690" t="s">
        <v>4538</v>
      </c>
      <c r="BS1690" t="s">
        <v>4538</v>
      </c>
      <c r="BT1690" t="s">
        <v>4538</v>
      </c>
      <c r="BU1690" t="s">
        <v>4538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 t="s">
        <v>4538</v>
      </c>
      <c r="CB1690" t="s">
        <v>4538</v>
      </c>
      <c r="CC1690" t="s">
        <v>4538</v>
      </c>
      <c r="CD1690" t="s">
        <v>4538</v>
      </c>
      <c r="CE1690" t="s">
        <v>4538</v>
      </c>
      <c r="CF1690">
        <v>3</v>
      </c>
      <c r="CG1690" t="s">
        <v>36</v>
      </c>
      <c r="CH1690" t="s">
        <v>4541</v>
      </c>
      <c r="CI1690" t="s">
        <v>4542</v>
      </c>
    </row>
    <row r="1691" spans="1:87" x14ac:dyDescent="0.3">
      <c r="A1691" t="s">
        <v>1192</v>
      </c>
      <c r="B1691" t="s">
        <v>4566</v>
      </c>
      <c r="C1691" t="s">
        <v>1207</v>
      </c>
      <c r="D1691">
        <v>1043</v>
      </c>
      <c r="G1691" t="s">
        <v>4974</v>
      </c>
      <c r="H1691" t="s">
        <v>4090</v>
      </c>
      <c r="I1691" t="s">
        <v>4091</v>
      </c>
      <c r="J1691" t="s">
        <v>4091</v>
      </c>
      <c r="K1691" t="s">
        <v>4880</v>
      </c>
      <c r="M1691" t="s">
        <v>4569</v>
      </c>
      <c r="N1691" t="s">
        <v>5264</v>
      </c>
      <c r="O1691" t="s">
        <v>4522</v>
      </c>
      <c r="P1691" t="s">
        <v>1227</v>
      </c>
      <c r="Q1691" t="s">
        <v>10134</v>
      </c>
      <c r="R1691" t="s">
        <v>10135</v>
      </c>
      <c r="S1691" t="s">
        <v>4525</v>
      </c>
      <c r="T1691" t="s">
        <v>4526</v>
      </c>
      <c r="U1691" s="48">
        <v>45883</v>
      </c>
      <c r="X1691" t="s">
        <v>4598</v>
      </c>
      <c r="Y1691" t="s">
        <v>4559</v>
      </c>
      <c r="AA1691" t="s">
        <v>4529</v>
      </c>
      <c r="AB1691" t="s">
        <v>4630</v>
      </c>
      <c r="AC1691" t="s">
        <v>4576</v>
      </c>
      <c r="AD1691" t="s">
        <v>4977</v>
      </c>
      <c r="AE1691" t="s">
        <v>10136</v>
      </c>
      <c r="AH1691" t="s">
        <v>4536</v>
      </c>
      <c r="AI1691" t="s">
        <v>4537</v>
      </c>
      <c r="AJ1691" t="s">
        <v>4537</v>
      </c>
      <c r="AK1691">
        <v>609.6</v>
      </c>
      <c r="AL1691">
        <v>800</v>
      </c>
      <c r="AM1691">
        <v>0</v>
      </c>
      <c r="AN1691">
        <v>0</v>
      </c>
      <c r="AO1691">
        <v>0</v>
      </c>
      <c r="AP1691">
        <v>275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1</v>
      </c>
      <c r="BA1691">
        <v>1</v>
      </c>
      <c r="BB1691" t="s">
        <v>4538</v>
      </c>
      <c r="BC1691" t="s">
        <v>4538</v>
      </c>
      <c r="BD1691" t="s">
        <v>4538</v>
      </c>
      <c r="BE1691" t="s">
        <v>4538</v>
      </c>
      <c r="BF1691" t="s">
        <v>4538</v>
      </c>
      <c r="BG1691" t="s">
        <v>4538</v>
      </c>
      <c r="BH1691" t="s">
        <v>4538</v>
      </c>
      <c r="BI1691" t="s">
        <v>4538</v>
      </c>
      <c r="BJ1691" t="s">
        <v>4538</v>
      </c>
      <c r="BK1691" t="s">
        <v>4538</v>
      </c>
      <c r="BL1691" t="s">
        <v>4538</v>
      </c>
      <c r="BM1691" t="s">
        <v>4538</v>
      </c>
      <c r="BN1691" t="s">
        <v>4538</v>
      </c>
      <c r="BO1691" t="s">
        <v>4538</v>
      </c>
      <c r="BP1691" t="s">
        <v>4538</v>
      </c>
      <c r="BQ1691" t="s">
        <v>4538</v>
      </c>
      <c r="BR1691" t="s">
        <v>4538</v>
      </c>
      <c r="BS1691" t="s">
        <v>4538</v>
      </c>
      <c r="BT1691" t="s">
        <v>4538</v>
      </c>
      <c r="BU1691" t="s">
        <v>4538</v>
      </c>
      <c r="BV1691">
        <v>91.666666666666671</v>
      </c>
      <c r="BW1691">
        <v>0</v>
      </c>
      <c r="BX1691">
        <v>0</v>
      </c>
      <c r="BY1691">
        <v>0</v>
      </c>
      <c r="BZ1691">
        <v>0</v>
      </c>
      <c r="CA1691" t="s">
        <v>4538</v>
      </c>
      <c r="CB1691" t="s">
        <v>4538</v>
      </c>
      <c r="CC1691" t="s">
        <v>4538</v>
      </c>
      <c r="CD1691" t="s">
        <v>4538</v>
      </c>
      <c r="CE1691" t="s">
        <v>4538</v>
      </c>
      <c r="CF1691">
        <v>3</v>
      </c>
      <c r="CG1691" t="s">
        <v>36</v>
      </c>
      <c r="CH1691" t="s">
        <v>4583</v>
      </c>
      <c r="CI1691" t="s">
        <v>4584</v>
      </c>
    </row>
    <row r="1692" spans="1:87" x14ac:dyDescent="0.3">
      <c r="A1692" t="s">
        <v>1192</v>
      </c>
      <c r="B1692" t="s">
        <v>4566</v>
      </c>
      <c r="C1692" t="s">
        <v>1207</v>
      </c>
      <c r="D1692">
        <v>1043</v>
      </c>
      <c r="G1692" t="s">
        <v>4974</v>
      </c>
      <c r="H1692" t="s">
        <v>4092</v>
      </c>
      <c r="I1692" t="s">
        <v>4093</v>
      </c>
      <c r="J1692" t="s">
        <v>4093</v>
      </c>
      <c r="K1692" t="s">
        <v>4880</v>
      </c>
      <c r="M1692" t="s">
        <v>4569</v>
      </c>
      <c r="N1692" t="s">
        <v>5264</v>
      </c>
      <c r="O1692" t="s">
        <v>4522</v>
      </c>
      <c r="P1692" t="s">
        <v>1227</v>
      </c>
      <c r="Q1692" t="s">
        <v>4848</v>
      </c>
      <c r="R1692" t="s">
        <v>4596</v>
      </c>
      <c r="S1692" t="s">
        <v>4525</v>
      </c>
      <c r="T1692" t="s">
        <v>4526</v>
      </c>
      <c r="U1692" s="48">
        <v>45883</v>
      </c>
      <c r="X1692" t="s">
        <v>4588</v>
      </c>
      <c r="Y1692" t="s">
        <v>4559</v>
      </c>
      <c r="AA1692" t="s">
        <v>4529</v>
      </c>
      <c r="AB1692" t="s">
        <v>4630</v>
      </c>
      <c r="AC1692" t="s">
        <v>4576</v>
      </c>
      <c r="AD1692" t="s">
        <v>4977</v>
      </c>
      <c r="AE1692" t="s">
        <v>10032</v>
      </c>
      <c r="AH1692" t="s">
        <v>4536</v>
      </c>
      <c r="AI1692" t="s">
        <v>4537</v>
      </c>
      <c r="AJ1692" t="s">
        <v>4537</v>
      </c>
      <c r="AK1692">
        <v>1625.27</v>
      </c>
      <c r="AL1692">
        <v>800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1</v>
      </c>
      <c r="BA1692">
        <v>1</v>
      </c>
      <c r="BB1692" t="s">
        <v>4538</v>
      </c>
      <c r="BC1692" t="s">
        <v>4538</v>
      </c>
      <c r="BD1692" t="s">
        <v>4538</v>
      </c>
      <c r="BE1692" t="s">
        <v>4538</v>
      </c>
      <c r="BF1692" t="s">
        <v>4538</v>
      </c>
      <c r="BG1692" t="s">
        <v>4538</v>
      </c>
      <c r="BH1692" t="s">
        <v>4538</v>
      </c>
      <c r="BI1692" t="s">
        <v>4538</v>
      </c>
      <c r="BJ1692" t="s">
        <v>4538</v>
      </c>
      <c r="BK1692" t="s">
        <v>4538</v>
      </c>
      <c r="BL1692" t="s">
        <v>4538</v>
      </c>
      <c r="BM1692" t="s">
        <v>4538</v>
      </c>
      <c r="BN1692" t="s">
        <v>4538</v>
      </c>
      <c r="BO1692" t="s">
        <v>4538</v>
      </c>
      <c r="BP1692" t="s">
        <v>4538</v>
      </c>
      <c r="BQ1692" t="s">
        <v>4538</v>
      </c>
      <c r="BR1692" t="s">
        <v>4538</v>
      </c>
      <c r="BS1692" t="s">
        <v>4538</v>
      </c>
      <c r="BT1692" t="s">
        <v>4538</v>
      </c>
      <c r="BU1692" t="s">
        <v>4538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 t="s">
        <v>4538</v>
      </c>
      <c r="CB1692" t="s">
        <v>4538</v>
      </c>
      <c r="CC1692" t="s">
        <v>4538</v>
      </c>
      <c r="CD1692" t="s">
        <v>4538</v>
      </c>
      <c r="CE1692" t="s">
        <v>4538</v>
      </c>
      <c r="CF1692">
        <v>3</v>
      </c>
      <c r="CG1692" t="s">
        <v>36</v>
      </c>
      <c r="CH1692" t="s">
        <v>4541</v>
      </c>
      <c r="CI1692" t="s">
        <v>4542</v>
      </c>
    </row>
    <row r="1693" spans="1:87" x14ac:dyDescent="0.3">
      <c r="A1693" t="s">
        <v>243</v>
      </c>
      <c r="B1693" t="s">
        <v>6043</v>
      </c>
      <c r="C1693" t="s">
        <v>301</v>
      </c>
      <c r="D1693">
        <v>1286</v>
      </c>
      <c r="G1693" t="s">
        <v>7874</v>
      </c>
      <c r="H1693" t="s">
        <v>2602</v>
      </c>
      <c r="I1693" t="s">
        <v>2603</v>
      </c>
      <c r="J1693" t="s">
        <v>10137</v>
      </c>
      <c r="K1693" t="s">
        <v>4586</v>
      </c>
      <c r="M1693" t="s">
        <v>4520</v>
      </c>
      <c r="N1693" t="s">
        <v>4521</v>
      </c>
      <c r="O1693" t="s">
        <v>4522</v>
      </c>
      <c r="P1693" t="s">
        <v>1227</v>
      </c>
      <c r="Q1693" t="s">
        <v>10138</v>
      </c>
      <c r="R1693" t="s">
        <v>7701</v>
      </c>
      <c r="S1693" t="s">
        <v>4883</v>
      </c>
      <c r="T1693" t="s">
        <v>4526</v>
      </c>
      <c r="U1693" s="48">
        <v>45884</v>
      </c>
      <c r="X1693" t="s">
        <v>4527</v>
      </c>
      <c r="Y1693" t="s">
        <v>4528</v>
      </c>
      <c r="AA1693" t="s">
        <v>4529</v>
      </c>
      <c r="AB1693" t="s">
        <v>4547</v>
      </c>
      <c r="AC1693" t="s">
        <v>8273</v>
      </c>
      <c r="AD1693" t="s">
        <v>7876</v>
      </c>
      <c r="AE1693" t="s">
        <v>10139</v>
      </c>
      <c r="AH1693" t="s">
        <v>4536</v>
      </c>
      <c r="AI1693" t="s">
        <v>4537</v>
      </c>
      <c r="AJ1693" t="s">
        <v>4537</v>
      </c>
      <c r="AK1693">
        <v>560.96</v>
      </c>
      <c r="AL1693">
        <v>1000</v>
      </c>
      <c r="AM1693">
        <v>0</v>
      </c>
      <c r="AN1693">
        <v>0</v>
      </c>
      <c r="AO1693">
        <v>0</v>
      </c>
      <c r="AP1693">
        <v>490.56</v>
      </c>
      <c r="AQ1693">
        <v>0</v>
      </c>
      <c r="AR1693">
        <v>0</v>
      </c>
      <c r="AS1693">
        <v>0</v>
      </c>
      <c r="AT1693">
        <v>1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1</v>
      </c>
      <c r="BA1693">
        <v>1</v>
      </c>
      <c r="BB1693" t="s">
        <v>4538</v>
      </c>
      <c r="BC1693" t="s">
        <v>4538</v>
      </c>
      <c r="BD1693" t="s">
        <v>4538</v>
      </c>
      <c r="BE1693" t="s">
        <v>4538</v>
      </c>
      <c r="BF1693" t="s">
        <v>4538</v>
      </c>
      <c r="BG1693" t="s">
        <v>4538</v>
      </c>
      <c r="BH1693" t="s">
        <v>4538</v>
      </c>
      <c r="BI1693" t="s">
        <v>4538</v>
      </c>
      <c r="BJ1693" t="s">
        <v>4538</v>
      </c>
      <c r="BK1693" t="s">
        <v>4538</v>
      </c>
      <c r="BL1693" t="s">
        <v>4538</v>
      </c>
      <c r="BM1693" t="s">
        <v>4538</v>
      </c>
      <c r="BN1693" t="s">
        <v>4538</v>
      </c>
      <c r="BO1693" t="s">
        <v>4538</v>
      </c>
      <c r="BP1693" t="s">
        <v>4538</v>
      </c>
      <c r="BQ1693" t="s">
        <v>4538</v>
      </c>
      <c r="BR1693" t="s">
        <v>4538</v>
      </c>
      <c r="BS1693" t="s">
        <v>4538</v>
      </c>
      <c r="BT1693" t="s">
        <v>4538</v>
      </c>
      <c r="BU1693" t="s">
        <v>4538</v>
      </c>
      <c r="BV1693">
        <v>163.52000000000001</v>
      </c>
      <c r="BW1693">
        <v>0</v>
      </c>
      <c r="BX1693">
        <v>0</v>
      </c>
      <c r="BY1693">
        <v>0</v>
      </c>
      <c r="BZ1693">
        <v>0</v>
      </c>
      <c r="CA1693" t="s">
        <v>6050</v>
      </c>
      <c r="CB1693" t="s">
        <v>4539</v>
      </c>
      <c r="CC1693" t="s">
        <v>6051</v>
      </c>
      <c r="CD1693">
        <v>-79020941</v>
      </c>
      <c r="CE1693">
        <v>-348320933</v>
      </c>
      <c r="CF1693">
        <v>3</v>
      </c>
      <c r="CG1693" t="s">
        <v>36</v>
      </c>
      <c r="CH1693" t="s">
        <v>4583</v>
      </c>
      <c r="CI1693" t="s">
        <v>4584</v>
      </c>
    </row>
    <row r="1694" spans="1:87" x14ac:dyDescent="0.3">
      <c r="A1694" t="s">
        <v>198</v>
      </c>
      <c r="B1694" t="s">
        <v>4552</v>
      </c>
      <c r="C1694" t="s">
        <v>199</v>
      </c>
      <c r="D1694">
        <v>1030</v>
      </c>
      <c r="G1694" t="s">
        <v>10140</v>
      </c>
      <c r="H1694" t="s">
        <v>1513</v>
      </c>
      <c r="I1694" t="s">
        <v>1514</v>
      </c>
      <c r="J1694" t="s">
        <v>10141</v>
      </c>
      <c r="K1694" t="s">
        <v>6674</v>
      </c>
      <c r="M1694" t="s">
        <v>4520</v>
      </c>
      <c r="N1694" t="s">
        <v>4521</v>
      </c>
      <c r="O1694" t="s">
        <v>4522</v>
      </c>
      <c r="P1694" t="s">
        <v>1227</v>
      </c>
      <c r="Q1694" t="s">
        <v>10142</v>
      </c>
      <c r="R1694" t="s">
        <v>7327</v>
      </c>
      <c r="S1694" t="s">
        <v>4525</v>
      </c>
      <c r="T1694" t="s">
        <v>4526</v>
      </c>
      <c r="U1694" s="48">
        <v>45884</v>
      </c>
      <c r="X1694" t="s">
        <v>4527</v>
      </c>
      <c r="Y1694" t="s">
        <v>4528</v>
      </c>
      <c r="AA1694" t="s">
        <v>4529</v>
      </c>
      <c r="AB1694" t="s">
        <v>4530</v>
      </c>
      <c r="AC1694" t="s">
        <v>4576</v>
      </c>
      <c r="AD1694" t="s">
        <v>4560</v>
      </c>
      <c r="AE1694" t="s">
        <v>9730</v>
      </c>
      <c r="AH1694" t="s">
        <v>4536</v>
      </c>
      <c r="AI1694" t="s">
        <v>4537</v>
      </c>
      <c r="AJ1694" t="s">
        <v>4537</v>
      </c>
      <c r="AK1694">
        <v>0</v>
      </c>
      <c r="AL1694">
        <v>800</v>
      </c>
      <c r="AM1694">
        <v>0</v>
      </c>
      <c r="AN1694">
        <v>0</v>
      </c>
      <c r="AO1694">
        <v>0</v>
      </c>
      <c r="AP1694">
        <v>0</v>
      </c>
      <c r="AQ1694">
        <v>352.8</v>
      </c>
      <c r="AR1694">
        <v>0</v>
      </c>
      <c r="AS1694">
        <v>0</v>
      </c>
      <c r="AT1694">
        <v>0</v>
      </c>
      <c r="AU1694">
        <v>1</v>
      </c>
      <c r="AV1694">
        <v>0</v>
      </c>
      <c r="AW1694">
        <v>0</v>
      </c>
      <c r="AX1694">
        <v>0</v>
      </c>
      <c r="AY1694">
        <v>0</v>
      </c>
      <c r="AZ1694">
        <v>1</v>
      </c>
      <c r="BA1694">
        <v>1</v>
      </c>
      <c r="BB1694" t="s">
        <v>4538</v>
      </c>
      <c r="BC1694" t="s">
        <v>4538</v>
      </c>
      <c r="BD1694" t="s">
        <v>4538</v>
      </c>
      <c r="BE1694" t="s">
        <v>4538</v>
      </c>
      <c r="BF1694" t="s">
        <v>4538</v>
      </c>
      <c r="BG1694" t="s">
        <v>4538</v>
      </c>
      <c r="BH1694" t="s">
        <v>4538</v>
      </c>
      <c r="BI1694" t="s">
        <v>4538</v>
      </c>
      <c r="BJ1694" t="s">
        <v>4538</v>
      </c>
      <c r="BK1694" t="s">
        <v>4538</v>
      </c>
      <c r="BL1694" t="s">
        <v>4538</v>
      </c>
      <c r="BM1694" t="s">
        <v>4538</v>
      </c>
      <c r="BN1694" t="s">
        <v>4538</v>
      </c>
      <c r="BO1694" t="s">
        <v>4538</v>
      </c>
      <c r="BP1694" t="s">
        <v>4538</v>
      </c>
      <c r="BQ1694" t="s">
        <v>4538</v>
      </c>
      <c r="BR1694" t="s">
        <v>4538</v>
      </c>
      <c r="BS1694" t="s">
        <v>4538</v>
      </c>
      <c r="BT1694" t="s">
        <v>4538</v>
      </c>
      <c r="BU1694" t="s">
        <v>4538</v>
      </c>
      <c r="BV1694">
        <v>117.60000000000001</v>
      </c>
      <c r="BW1694">
        <v>0</v>
      </c>
      <c r="BX1694">
        <v>0</v>
      </c>
      <c r="BY1694">
        <v>0</v>
      </c>
      <c r="BZ1694">
        <v>0</v>
      </c>
      <c r="CA1694" t="s">
        <v>4525</v>
      </c>
      <c r="CB1694" t="s">
        <v>4564</v>
      </c>
      <c r="CC1694" t="s">
        <v>4565</v>
      </c>
      <c r="CD1694">
        <v>-45259935</v>
      </c>
      <c r="CE1694">
        <v>-377033636</v>
      </c>
      <c r="CF1694">
        <v>2</v>
      </c>
      <c r="CG1694" t="s">
        <v>24</v>
      </c>
      <c r="CH1694" t="s">
        <v>4583</v>
      </c>
      <c r="CI1694" t="s">
        <v>4584</v>
      </c>
    </row>
    <row r="1695" spans="1:87" x14ac:dyDescent="0.3">
      <c r="A1695" t="s">
        <v>254</v>
      </c>
      <c r="B1695" t="s">
        <v>7673</v>
      </c>
      <c r="C1695" t="s">
        <v>255</v>
      </c>
      <c r="D1695">
        <v>1275</v>
      </c>
      <c r="G1695" t="s">
        <v>7869</v>
      </c>
      <c r="H1695" t="s">
        <v>1538</v>
      </c>
      <c r="I1695" t="s">
        <v>1539</v>
      </c>
      <c r="J1695" t="s">
        <v>10143</v>
      </c>
      <c r="K1695" t="s">
        <v>4880</v>
      </c>
      <c r="M1695" t="s">
        <v>6674</v>
      </c>
      <c r="N1695" t="s">
        <v>8843</v>
      </c>
      <c r="O1695" t="s">
        <v>4522</v>
      </c>
      <c r="P1695" t="s">
        <v>1227</v>
      </c>
      <c r="Q1695" t="s">
        <v>10144</v>
      </c>
      <c r="R1695" t="s">
        <v>7676</v>
      </c>
      <c r="S1695" t="s">
        <v>4883</v>
      </c>
      <c r="T1695" t="s">
        <v>4526</v>
      </c>
      <c r="U1695" s="48">
        <v>45884</v>
      </c>
      <c r="X1695" t="s">
        <v>4574</v>
      </c>
      <c r="Y1695" t="s">
        <v>4559</v>
      </c>
      <c r="AA1695" t="s">
        <v>4529</v>
      </c>
      <c r="AB1695" t="s">
        <v>4589</v>
      </c>
      <c r="AC1695" t="s">
        <v>8273</v>
      </c>
      <c r="AD1695" t="s">
        <v>6048</v>
      </c>
      <c r="AE1695" t="s">
        <v>10145</v>
      </c>
      <c r="AH1695" t="s">
        <v>4536</v>
      </c>
      <c r="AI1695" t="s">
        <v>4537</v>
      </c>
      <c r="AJ1695" t="s">
        <v>4537</v>
      </c>
      <c r="AK1695">
        <v>0</v>
      </c>
      <c r="AL1695">
        <v>2000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1</v>
      </c>
      <c r="BA1695">
        <v>1</v>
      </c>
      <c r="BB1695" t="s">
        <v>4538</v>
      </c>
      <c r="BC1695" t="s">
        <v>4538</v>
      </c>
      <c r="BD1695" t="s">
        <v>4538</v>
      </c>
      <c r="BE1695" t="s">
        <v>4538</v>
      </c>
      <c r="BF1695" t="s">
        <v>4538</v>
      </c>
      <c r="BG1695" t="s">
        <v>4538</v>
      </c>
      <c r="BH1695" t="s">
        <v>4538</v>
      </c>
      <c r="BI1695" t="s">
        <v>4538</v>
      </c>
      <c r="BJ1695" t="s">
        <v>4538</v>
      </c>
      <c r="BK1695" t="s">
        <v>4538</v>
      </c>
      <c r="BL1695" t="s">
        <v>4538</v>
      </c>
      <c r="BM1695" t="s">
        <v>4538</v>
      </c>
      <c r="BN1695" t="s">
        <v>4538</v>
      </c>
      <c r="BO1695" t="s">
        <v>4538</v>
      </c>
      <c r="BP1695" t="s">
        <v>4538</v>
      </c>
      <c r="BQ1695" t="s">
        <v>4538</v>
      </c>
      <c r="BR1695" t="s">
        <v>4538</v>
      </c>
      <c r="BS1695" t="s">
        <v>4538</v>
      </c>
      <c r="BT1695" t="s">
        <v>4538</v>
      </c>
      <c r="BU1695" t="s">
        <v>4538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 t="s">
        <v>6050</v>
      </c>
      <c r="CB1695" t="s">
        <v>4564</v>
      </c>
      <c r="CC1695" t="s">
        <v>4663</v>
      </c>
      <c r="CD1695" t="s">
        <v>4538</v>
      </c>
      <c r="CE1695" t="s">
        <v>4538</v>
      </c>
      <c r="CF1695">
        <v>3</v>
      </c>
      <c r="CG1695" t="s">
        <v>36</v>
      </c>
      <c r="CH1695" t="s">
        <v>4541</v>
      </c>
      <c r="CI1695" t="s">
        <v>4542</v>
      </c>
    </row>
    <row r="1696" spans="1:87" x14ac:dyDescent="0.3">
      <c r="A1696" t="s">
        <v>1122</v>
      </c>
      <c r="B1696" t="s">
        <v>4566</v>
      </c>
      <c r="C1696" t="s">
        <v>1123</v>
      </c>
      <c r="D1696">
        <v>1045</v>
      </c>
      <c r="G1696" t="s">
        <v>4974</v>
      </c>
      <c r="H1696" t="s">
        <v>4278</v>
      </c>
      <c r="I1696" t="s">
        <v>4279</v>
      </c>
      <c r="J1696" t="s">
        <v>4279</v>
      </c>
      <c r="K1696" t="s">
        <v>4880</v>
      </c>
      <c r="M1696" t="s">
        <v>4569</v>
      </c>
      <c r="N1696" t="s">
        <v>5264</v>
      </c>
      <c r="O1696" t="s">
        <v>4522</v>
      </c>
      <c r="P1696" t="s">
        <v>1227</v>
      </c>
      <c r="Q1696" t="s">
        <v>10146</v>
      </c>
      <c r="R1696" t="s">
        <v>9756</v>
      </c>
      <c r="S1696" t="s">
        <v>4525</v>
      </c>
      <c r="T1696" t="s">
        <v>4526</v>
      </c>
      <c r="U1696" s="48">
        <v>45890</v>
      </c>
      <c r="X1696" t="s">
        <v>4588</v>
      </c>
      <c r="Y1696" t="s">
        <v>4559</v>
      </c>
      <c r="AA1696" t="s">
        <v>4529</v>
      </c>
      <c r="AB1696" t="s">
        <v>4630</v>
      </c>
      <c r="AC1696" t="s">
        <v>4576</v>
      </c>
      <c r="AD1696" t="s">
        <v>7261</v>
      </c>
      <c r="AE1696" t="s">
        <v>9757</v>
      </c>
      <c r="AH1696" t="s">
        <v>4536</v>
      </c>
      <c r="AI1696" t="s">
        <v>4537</v>
      </c>
      <c r="AJ1696" t="s">
        <v>4537</v>
      </c>
      <c r="AK1696">
        <v>0</v>
      </c>
      <c r="AL1696">
        <v>800</v>
      </c>
      <c r="AM1696">
        <v>0</v>
      </c>
      <c r="AN1696">
        <v>0</v>
      </c>
      <c r="AO1696">
        <v>0</v>
      </c>
      <c r="AP1696">
        <v>0</v>
      </c>
      <c r="AQ1696">
        <v>1141.32</v>
      </c>
      <c r="AR1696">
        <v>0</v>
      </c>
      <c r="AS1696">
        <v>0</v>
      </c>
      <c r="AT1696">
        <v>0</v>
      </c>
      <c r="AU1696">
        <v>1</v>
      </c>
      <c r="AV1696">
        <v>0</v>
      </c>
      <c r="AW1696">
        <v>0</v>
      </c>
      <c r="AX1696">
        <v>0</v>
      </c>
      <c r="AY1696">
        <v>0</v>
      </c>
      <c r="AZ1696">
        <v>1</v>
      </c>
      <c r="BA1696">
        <v>1</v>
      </c>
      <c r="BB1696" t="s">
        <v>4538</v>
      </c>
      <c r="BC1696" t="s">
        <v>4538</v>
      </c>
      <c r="BD1696" t="s">
        <v>4538</v>
      </c>
      <c r="BE1696" t="s">
        <v>4538</v>
      </c>
      <c r="BF1696" t="s">
        <v>4538</v>
      </c>
      <c r="BG1696" t="s">
        <v>4538</v>
      </c>
      <c r="BH1696" t="s">
        <v>4538</v>
      </c>
      <c r="BI1696" t="s">
        <v>4538</v>
      </c>
      <c r="BJ1696" t="s">
        <v>4538</v>
      </c>
      <c r="BK1696" t="s">
        <v>4538</v>
      </c>
      <c r="BL1696" t="s">
        <v>4538</v>
      </c>
      <c r="BM1696" t="s">
        <v>4538</v>
      </c>
      <c r="BN1696" t="s">
        <v>4538</v>
      </c>
      <c r="BO1696" t="s">
        <v>4538</v>
      </c>
      <c r="BP1696" t="s">
        <v>4538</v>
      </c>
      <c r="BQ1696" t="s">
        <v>4538</v>
      </c>
      <c r="BR1696" t="s">
        <v>4538</v>
      </c>
      <c r="BS1696" t="s">
        <v>4538</v>
      </c>
      <c r="BT1696" t="s">
        <v>4538</v>
      </c>
      <c r="BU1696" t="s">
        <v>4538</v>
      </c>
      <c r="BV1696">
        <v>380.44</v>
      </c>
      <c r="BW1696">
        <v>0</v>
      </c>
      <c r="BX1696">
        <v>0</v>
      </c>
      <c r="BY1696">
        <v>0</v>
      </c>
      <c r="BZ1696">
        <v>0</v>
      </c>
      <c r="CA1696" t="s">
        <v>4581</v>
      </c>
      <c r="CB1696" t="s">
        <v>1122</v>
      </c>
      <c r="CC1696" t="s">
        <v>5271</v>
      </c>
      <c r="CD1696" t="s">
        <v>4538</v>
      </c>
      <c r="CE1696" t="s">
        <v>4538</v>
      </c>
      <c r="CF1696">
        <v>2</v>
      </c>
      <c r="CG1696" t="s">
        <v>24</v>
      </c>
      <c r="CH1696" t="s">
        <v>4604</v>
      </c>
      <c r="CI1696" t="s">
        <v>4605</v>
      </c>
    </row>
    <row r="1697" spans="1:87" x14ac:dyDescent="0.3">
      <c r="A1697" t="s">
        <v>597</v>
      </c>
      <c r="B1697" t="s">
        <v>5491</v>
      </c>
      <c r="C1697" t="s">
        <v>602</v>
      </c>
      <c r="D1697">
        <v>1039</v>
      </c>
      <c r="G1697" t="s">
        <v>4517</v>
      </c>
      <c r="H1697" t="s">
        <v>3135</v>
      </c>
      <c r="I1697" t="s">
        <v>3136</v>
      </c>
      <c r="J1697" t="s">
        <v>10147</v>
      </c>
      <c r="K1697" t="s">
        <v>4586</v>
      </c>
      <c r="M1697" t="s">
        <v>4520</v>
      </c>
      <c r="N1697" t="s">
        <v>4521</v>
      </c>
      <c r="O1697" t="s">
        <v>4522</v>
      </c>
      <c r="P1697" t="s">
        <v>1227</v>
      </c>
      <c r="Q1697" t="s">
        <v>9279</v>
      </c>
      <c r="R1697" t="s">
        <v>5551</v>
      </c>
      <c r="S1697" t="s">
        <v>5494</v>
      </c>
      <c r="T1697" t="s">
        <v>4526</v>
      </c>
      <c r="U1697" s="48">
        <v>45890</v>
      </c>
      <c r="X1697" t="s">
        <v>4527</v>
      </c>
      <c r="Y1697" t="s">
        <v>4599</v>
      </c>
      <c r="AA1697" t="s">
        <v>4529</v>
      </c>
      <c r="AB1697" t="s">
        <v>4547</v>
      </c>
      <c r="AC1697" t="s">
        <v>4576</v>
      </c>
      <c r="AD1697" t="s">
        <v>5501</v>
      </c>
      <c r="AE1697" t="s">
        <v>10148</v>
      </c>
      <c r="AH1697" t="s">
        <v>4536</v>
      </c>
      <c r="AI1697" t="s">
        <v>4537</v>
      </c>
      <c r="AJ1697" t="s">
        <v>4537</v>
      </c>
      <c r="AK1697">
        <v>0</v>
      </c>
      <c r="AL1697">
        <v>800</v>
      </c>
      <c r="AM1697">
        <v>0</v>
      </c>
      <c r="AN1697">
        <v>0</v>
      </c>
      <c r="AO1697">
        <v>0</v>
      </c>
      <c r="AP1697">
        <v>309.60000000000002</v>
      </c>
      <c r="AQ1697">
        <v>0</v>
      </c>
      <c r="AR1697">
        <v>0</v>
      </c>
      <c r="AS1697">
        <v>0</v>
      </c>
      <c r="AT1697">
        <v>1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</v>
      </c>
      <c r="BA1697">
        <v>1</v>
      </c>
      <c r="BB1697" t="s">
        <v>4538</v>
      </c>
      <c r="BC1697" t="s">
        <v>4538</v>
      </c>
      <c r="BD1697" t="s">
        <v>4538</v>
      </c>
      <c r="BE1697" t="s">
        <v>4538</v>
      </c>
      <c r="BF1697" t="s">
        <v>4538</v>
      </c>
      <c r="BG1697" t="s">
        <v>4538</v>
      </c>
      <c r="BH1697" t="s">
        <v>4538</v>
      </c>
      <c r="BI1697" t="s">
        <v>4538</v>
      </c>
      <c r="BJ1697" t="s">
        <v>4538</v>
      </c>
      <c r="BK1697" t="s">
        <v>4538</v>
      </c>
      <c r="BL1697" t="s">
        <v>4538</v>
      </c>
      <c r="BM1697" t="s">
        <v>4538</v>
      </c>
      <c r="BN1697" t="s">
        <v>4538</v>
      </c>
      <c r="BO1697" t="s">
        <v>4538</v>
      </c>
      <c r="BP1697" t="s">
        <v>4538</v>
      </c>
      <c r="BQ1697" t="s">
        <v>4538</v>
      </c>
      <c r="BR1697" t="s">
        <v>4538</v>
      </c>
      <c r="BS1697" t="s">
        <v>4538</v>
      </c>
      <c r="BT1697" t="s">
        <v>4538</v>
      </c>
      <c r="BU1697" t="s">
        <v>4538</v>
      </c>
      <c r="BV1697">
        <v>103.2</v>
      </c>
      <c r="BW1697">
        <v>0</v>
      </c>
      <c r="BX1697">
        <v>0</v>
      </c>
      <c r="BY1697">
        <v>0</v>
      </c>
      <c r="BZ1697">
        <v>0</v>
      </c>
      <c r="CA1697" t="s">
        <v>5347</v>
      </c>
      <c r="CB1697" t="s">
        <v>4539</v>
      </c>
      <c r="CC1697" t="s">
        <v>4540</v>
      </c>
      <c r="CD1697">
        <v>-50587118</v>
      </c>
      <c r="CE1697">
        <v>-427485986</v>
      </c>
      <c r="CF1697">
        <v>3</v>
      </c>
      <c r="CG1697" t="s">
        <v>36</v>
      </c>
      <c r="CH1697" t="s">
        <v>4583</v>
      </c>
      <c r="CI1697" t="s">
        <v>4584</v>
      </c>
    </row>
    <row r="1698" spans="1:87" x14ac:dyDescent="0.3">
      <c r="A1698" t="s">
        <v>1122</v>
      </c>
      <c r="B1698" t="s">
        <v>4566</v>
      </c>
      <c r="C1698" t="s">
        <v>1123</v>
      </c>
      <c r="D1698">
        <v>1045</v>
      </c>
      <c r="G1698" t="s">
        <v>4974</v>
      </c>
      <c r="H1698" t="s">
        <v>1143</v>
      </c>
      <c r="I1698" t="s">
        <v>1144</v>
      </c>
      <c r="J1698" t="s">
        <v>10149</v>
      </c>
      <c r="K1698" t="s">
        <v>4880</v>
      </c>
      <c r="M1698" t="s">
        <v>4569</v>
      </c>
      <c r="N1698" t="s">
        <v>5264</v>
      </c>
      <c r="O1698" t="s">
        <v>4522</v>
      </c>
      <c r="P1698" t="s">
        <v>1227</v>
      </c>
      <c r="Q1698" t="s">
        <v>9131</v>
      </c>
      <c r="R1698" t="s">
        <v>5300</v>
      </c>
      <c r="S1698" t="s">
        <v>4525</v>
      </c>
      <c r="T1698" t="s">
        <v>4526</v>
      </c>
      <c r="U1698" s="48">
        <v>45891</v>
      </c>
      <c r="X1698" t="s">
        <v>4574</v>
      </c>
      <c r="Y1698" t="s">
        <v>4559</v>
      </c>
      <c r="AA1698" t="s">
        <v>4529</v>
      </c>
      <c r="AB1698" t="s">
        <v>4530</v>
      </c>
      <c r="AC1698" t="s">
        <v>4576</v>
      </c>
      <c r="AD1698" t="s">
        <v>4577</v>
      </c>
      <c r="AE1698" t="s">
        <v>10150</v>
      </c>
      <c r="AH1698" t="s">
        <v>4536</v>
      </c>
      <c r="AI1698" t="s">
        <v>4537</v>
      </c>
      <c r="AJ1698" t="s">
        <v>4537</v>
      </c>
      <c r="AK1698">
        <v>0</v>
      </c>
      <c r="AL1698">
        <v>800</v>
      </c>
      <c r="AM1698">
        <v>1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1</v>
      </c>
      <c r="BA1698">
        <v>1</v>
      </c>
      <c r="BB1698">
        <v>600</v>
      </c>
      <c r="BC1698">
        <v>600</v>
      </c>
      <c r="BD1698">
        <v>600</v>
      </c>
      <c r="BE1698">
        <v>600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 t="s">
        <v>4581</v>
      </c>
      <c r="CB1698" t="s">
        <v>1122</v>
      </c>
      <c r="CC1698" t="s">
        <v>5271</v>
      </c>
      <c r="CD1698" t="s">
        <v>4538</v>
      </c>
      <c r="CE1698" t="s">
        <v>4538</v>
      </c>
      <c r="CF1698">
        <v>3</v>
      </c>
      <c r="CG1698" t="s">
        <v>36</v>
      </c>
      <c r="CH1698" t="s">
        <v>4541</v>
      </c>
      <c r="CI1698" t="s">
        <v>4542</v>
      </c>
    </row>
    <row r="1699" spans="1:87" x14ac:dyDescent="0.3">
      <c r="A1699" t="s">
        <v>308</v>
      </c>
      <c r="B1699" t="s">
        <v>4594</v>
      </c>
      <c r="C1699" t="s">
        <v>336</v>
      </c>
      <c r="D1699">
        <v>1017</v>
      </c>
      <c r="G1699" t="s">
        <v>4517</v>
      </c>
      <c r="H1699" t="s">
        <v>2707</v>
      </c>
      <c r="I1699" t="s">
        <v>2708</v>
      </c>
      <c r="J1699" t="s">
        <v>10151</v>
      </c>
      <c r="K1699" t="s">
        <v>5154</v>
      </c>
      <c r="M1699" t="s">
        <v>4520</v>
      </c>
      <c r="N1699" t="s">
        <v>4521</v>
      </c>
      <c r="O1699" t="s">
        <v>4522</v>
      </c>
      <c r="P1699" t="s">
        <v>1227</v>
      </c>
      <c r="Q1699" t="s">
        <v>10152</v>
      </c>
      <c r="R1699" t="s">
        <v>9694</v>
      </c>
      <c r="S1699" t="s">
        <v>4525</v>
      </c>
      <c r="T1699" t="s">
        <v>4526</v>
      </c>
      <c r="U1699" s="48">
        <v>45891</v>
      </c>
      <c r="X1699" t="s">
        <v>4588</v>
      </c>
      <c r="Y1699" t="s">
        <v>4528</v>
      </c>
      <c r="AA1699" t="s">
        <v>4529</v>
      </c>
      <c r="AB1699" t="s">
        <v>4630</v>
      </c>
      <c r="AC1699" t="s">
        <v>4576</v>
      </c>
      <c r="AD1699" t="s">
        <v>4609</v>
      </c>
      <c r="AE1699" t="s">
        <v>9824</v>
      </c>
      <c r="AH1699" t="s">
        <v>4536</v>
      </c>
      <c r="AI1699" t="s">
        <v>4537</v>
      </c>
      <c r="AJ1699" t="s">
        <v>4537</v>
      </c>
      <c r="AK1699">
        <v>0</v>
      </c>
      <c r="AL1699">
        <v>800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1</v>
      </c>
      <c r="BA1699">
        <v>1</v>
      </c>
      <c r="BB1699" t="s">
        <v>4538</v>
      </c>
      <c r="BC1699" t="s">
        <v>4538</v>
      </c>
      <c r="BD1699" t="s">
        <v>4538</v>
      </c>
      <c r="BE1699" t="s">
        <v>4538</v>
      </c>
      <c r="BF1699" t="s">
        <v>4538</v>
      </c>
      <c r="BG1699" t="s">
        <v>4538</v>
      </c>
      <c r="BH1699" t="s">
        <v>4538</v>
      </c>
      <c r="BI1699" t="s">
        <v>4538</v>
      </c>
      <c r="BJ1699" t="s">
        <v>4538</v>
      </c>
      <c r="BK1699" t="s">
        <v>4538</v>
      </c>
      <c r="BL1699" t="s">
        <v>4538</v>
      </c>
      <c r="BM1699" t="s">
        <v>4538</v>
      </c>
      <c r="BN1699" t="s">
        <v>4538</v>
      </c>
      <c r="BO1699" t="s">
        <v>4538</v>
      </c>
      <c r="BP1699" t="s">
        <v>4538</v>
      </c>
      <c r="BQ1699" t="s">
        <v>4538</v>
      </c>
      <c r="BR1699" t="s">
        <v>4538</v>
      </c>
      <c r="BS1699" t="s">
        <v>4538</v>
      </c>
      <c r="BT1699" t="s">
        <v>4538</v>
      </c>
      <c r="BU1699" t="s">
        <v>4538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 t="s">
        <v>4525</v>
      </c>
      <c r="CB1699" t="s">
        <v>4539</v>
      </c>
      <c r="CC1699" t="s">
        <v>4540</v>
      </c>
      <c r="CD1699">
        <v>-40041302</v>
      </c>
      <c r="CE1699">
        <v>-401850269</v>
      </c>
      <c r="CF1699">
        <v>3</v>
      </c>
      <c r="CG1699" t="s">
        <v>36</v>
      </c>
      <c r="CH1699" t="s">
        <v>4541</v>
      </c>
      <c r="CI1699" t="s">
        <v>4542</v>
      </c>
    </row>
    <row r="1700" spans="1:87" x14ac:dyDescent="0.3">
      <c r="A1700" t="s">
        <v>693</v>
      </c>
      <c r="B1700" t="s">
        <v>4516</v>
      </c>
      <c r="C1700" t="s">
        <v>844</v>
      </c>
      <c r="D1700">
        <v>1013</v>
      </c>
      <c r="G1700" t="s">
        <v>4517</v>
      </c>
      <c r="H1700" t="s">
        <v>885</v>
      </c>
      <c r="I1700" t="s">
        <v>886</v>
      </c>
      <c r="J1700" t="s">
        <v>10153</v>
      </c>
      <c r="K1700" t="s">
        <v>4823</v>
      </c>
      <c r="M1700" t="s">
        <v>4520</v>
      </c>
      <c r="N1700" t="s">
        <v>4521</v>
      </c>
      <c r="O1700" t="s">
        <v>4522</v>
      </c>
      <c r="P1700" t="s">
        <v>1227</v>
      </c>
      <c r="Q1700" t="s">
        <v>4607</v>
      </c>
      <c r="R1700" t="s">
        <v>4801</v>
      </c>
      <c r="S1700" t="s">
        <v>4525</v>
      </c>
      <c r="T1700" t="s">
        <v>4526</v>
      </c>
      <c r="U1700" s="48">
        <v>45891</v>
      </c>
      <c r="X1700" t="s">
        <v>4574</v>
      </c>
      <c r="Y1700" t="s">
        <v>4528</v>
      </c>
      <c r="AA1700" t="s">
        <v>4529</v>
      </c>
      <c r="AB1700" t="s">
        <v>4638</v>
      </c>
      <c r="AC1700" t="s">
        <v>4576</v>
      </c>
      <c r="AD1700" t="s">
        <v>4532</v>
      </c>
      <c r="AE1700" t="s">
        <v>10154</v>
      </c>
      <c r="AH1700" t="s">
        <v>4536</v>
      </c>
      <c r="AI1700" t="s">
        <v>4537</v>
      </c>
      <c r="AJ1700" t="s">
        <v>4537</v>
      </c>
      <c r="AK1700">
        <v>0</v>
      </c>
      <c r="AL1700">
        <v>800</v>
      </c>
      <c r="AM1700">
        <v>1</v>
      </c>
      <c r="AN1700">
        <v>0</v>
      </c>
      <c r="AO1700">
        <v>1</v>
      </c>
      <c r="AP1700">
        <v>795.6</v>
      </c>
      <c r="AQ1700">
        <v>0</v>
      </c>
      <c r="AR1700">
        <v>0</v>
      </c>
      <c r="AS1700">
        <v>0</v>
      </c>
      <c r="AT1700">
        <v>1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1</v>
      </c>
      <c r="BA1700">
        <v>1</v>
      </c>
      <c r="BB1700">
        <v>600</v>
      </c>
      <c r="BC1700">
        <v>600</v>
      </c>
      <c r="BD1700">
        <v>600</v>
      </c>
      <c r="BE1700">
        <v>600</v>
      </c>
      <c r="BF1700">
        <v>1.3260000000000001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0</v>
      </c>
      <c r="BP1700">
        <v>0</v>
      </c>
      <c r="BQ1700">
        <v>0</v>
      </c>
      <c r="BR1700">
        <v>1</v>
      </c>
      <c r="BS1700">
        <v>0</v>
      </c>
      <c r="BT1700">
        <v>0</v>
      </c>
      <c r="BU1700">
        <v>0</v>
      </c>
      <c r="BV1700">
        <v>265.2</v>
      </c>
      <c r="BW1700">
        <v>0</v>
      </c>
      <c r="BX1700">
        <v>0</v>
      </c>
      <c r="BY1700">
        <v>0</v>
      </c>
      <c r="BZ1700">
        <v>0</v>
      </c>
      <c r="CA1700" t="s">
        <v>4525</v>
      </c>
      <c r="CB1700" t="s">
        <v>4539</v>
      </c>
      <c r="CC1700" t="s">
        <v>4540</v>
      </c>
      <c r="CD1700">
        <v>-41733126</v>
      </c>
      <c r="CE1700">
        <v>-384637749</v>
      </c>
      <c r="CF1700">
        <v>3</v>
      </c>
      <c r="CG1700" t="s">
        <v>36</v>
      </c>
      <c r="CH1700" t="s">
        <v>4583</v>
      </c>
      <c r="CI1700" t="s">
        <v>4584</v>
      </c>
    </row>
    <row r="1701" spans="1:87" x14ac:dyDescent="0.3">
      <c r="A1701" t="s">
        <v>261</v>
      </c>
      <c r="B1701" t="s">
        <v>7732</v>
      </c>
      <c r="C1701" t="s">
        <v>262</v>
      </c>
      <c r="D1701">
        <v>1278</v>
      </c>
      <c r="G1701" t="s">
        <v>8395</v>
      </c>
      <c r="H1701" t="s">
        <v>1709</v>
      </c>
      <c r="I1701" t="s">
        <v>1710</v>
      </c>
      <c r="J1701" t="s">
        <v>10155</v>
      </c>
      <c r="K1701" t="s">
        <v>4823</v>
      </c>
      <c r="M1701" t="s">
        <v>4520</v>
      </c>
      <c r="N1701" t="s">
        <v>4521</v>
      </c>
      <c r="O1701" t="s">
        <v>4522</v>
      </c>
      <c r="P1701" t="s">
        <v>1227</v>
      </c>
      <c r="Q1701" t="s">
        <v>9291</v>
      </c>
      <c r="R1701" t="s">
        <v>9665</v>
      </c>
      <c r="S1701" t="s">
        <v>7736</v>
      </c>
      <c r="T1701" t="s">
        <v>4526</v>
      </c>
      <c r="U1701" s="48">
        <v>45891</v>
      </c>
      <c r="X1701" t="s">
        <v>4588</v>
      </c>
      <c r="Y1701" t="s">
        <v>4599</v>
      </c>
      <c r="AA1701" t="s">
        <v>4529</v>
      </c>
      <c r="AB1701" t="s">
        <v>4547</v>
      </c>
      <c r="AC1701" t="s">
        <v>8273</v>
      </c>
      <c r="AD1701" t="s">
        <v>8398</v>
      </c>
      <c r="AE1701" t="s">
        <v>10156</v>
      </c>
      <c r="AH1701" t="s">
        <v>4536</v>
      </c>
      <c r="AI1701" t="s">
        <v>4537</v>
      </c>
      <c r="AJ1701" t="s">
        <v>4537</v>
      </c>
      <c r="AK1701">
        <v>0</v>
      </c>
      <c r="AL1701">
        <v>1000</v>
      </c>
      <c r="AM1701">
        <v>0</v>
      </c>
      <c r="AN1701">
        <v>0</v>
      </c>
      <c r="AO1701">
        <v>0</v>
      </c>
      <c r="AP1701">
        <v>0</v>
      </c>
      <c r="AQ1701">
        <v>415.5</v>
      </c>
      <c r="AR1701">
        <v>0</v>
      </c>
      <c r="AS1701">
        <v>0</v>
      </c>
      <c r="AT1701">
        <v>0</v>
      </c>
      <c r="AU1701">
        <v>1</v>
      </c>
      <c r="AV1701">
        <v>0</v>
      </c>
      <c r="AW1701">
        <v>0</v>
      </c>
      <c r="AX1701">
        <v>0</v>
      </c>
      <c r="AY1701">
        <v>0</v>
      </c>
      <c r="AZ1701">
        <v>1</v>
      </c>
      <c r="BA1701">
        <v>1</v>
      </c>
      <c r="BB1701" t="s">
        <v>4538</v>
      </c>
      <c r="BC1701" t="s">
        <v>4538</v>
      </c>
      <c r="BD1701" t="s">
        <v>4538</v>
      </c>
      <c r="BE1701" t="s">
        <v>4538</v>
      </c>
      <c r="BF1701" t="s">
        <v>4538</v>
      </c>
      <c r="BG1701" t="s">
        <v>4538</v>
      </c>
      <c r="BH1701" t="s">
        <v>4538</v>
      </c>
      <c r="BI1701" t="s">
        <v>4538</v>
      </c>
      <c r="BJ1701" t="s">
        <v>4538</v>
      </c>
      <c r="BK1701" t="s">
        <v>4538</v>
      </c>
      <c r="BL1701" t="s">
        <v>4538</v>
      </c>
      <c r="BM1701" t="s">
        <v>4538</v>
      </c>
      <c r="BN1701" t="s">
        <v>4538</v>
      </c>
      <c r="BO1701" t="s">
        <v>4538</v>
      </c>
      <c r="BP1701" t="s">
        <v>4538</v>
      </c>
      <c r="BQ1701" t="s">
        <v>4538</v>
      </c>
      <c r="BR1701" t="s">
        <v>4538</v>
      </c>
      <c r="BS1701" t="s">
        <v>4538</v>
      </c>
      <c r="BT1701" t="s">
        <v>4538</v>
      </c>
      <c r="BU1701" t="s">
        <v>4538</v>
      </c>
      <c r="BV1701">
        <v>138.5</v>
      </c>
      <c r="BW1701">
        <v>0</v>
      </c>
      <c r="BX1701">
        <v>0</v>
      </c>
      <c r="BY1701">
        <v>0</v>
      </c>
      <c r="BZ1701">
        <v>0</v>
      </c>
      <c r="CA1701" t="s">
        <v>6050</v>
      </c>
      <c r="CB1701" t="s">
        <v>4564</v>
      </c>
      <c r="CC1701" t="s">
        <v>6051</v>
      </c>
      <c r="CD1701">
        <v>-71020877</v>
      </c>
      <c r="CE1701">
        <v>-348434679</v>
      </c>
      <c r="CF1701">
        <v>2</v>
      </c>
      <c r="CG1701" t="s">
        <v>24</v>
      </c>
      <c r="CH1701" t="s">
        <v>4583</v>
      </c>
      <c r="CI1701" t="s">
        <v>4584</v>
      </c>
    </row>
    <row r="1702" spans="1:87" x14ac:dyDescent="0.3">
      <c r="A1702" t="s">
        <v>261</v>
      </c>
      <c r="B1702" t="s">
        <v>7732</v>
      </c>
      <c r="C1702" t="s">
        <v>262</v>
      </c>
      <c r="D1702">
        <v>1278</v>
      </c>
      <c r="G1702" t="s">
        <v>8395</v>
      </c>
      <c r="H1702" t="s">
        <v>1711</v>
      </c>
      <c r="I1702" t="s">
        <v>1712</v>
      </c>
      <c r="J1702" t="s">
        <v>10157</v>
      </c>
      <c r="K1702" t="s">
        <v>4614</v>
      </c>
      <c r="M1702" t="s">
        <v>4520</v>
      </c>
      <c r="N1702" t="s">
        <v>4521</v>
      </c>
      <c r="O1702" t="s">
        <v>4522</v>
      </c>
      <c r="P1702" t="s">
        <v>1227</v>
      </c>
      <c r="Q1702" t="s">
        <v>9076</v>
      </c>
      <c r="R1702" t="s">
        <v>9665</v>
      </c>
      <c r="S1702" t="s">
        <v>7736</v>
      </c>
      <c r="T1702" t="s">
        <v>4526</v>
      </c>
      <c r="U1702" s="48">
        <v>45891</v>
      </c>
      <c r="X1702" t="s">
        <v>4588</v>
      </c>
      <c r="Y1702" t="s">
        <v>4528</v>
      </c>
      <c r="AA1702" t="s">
        <v>4529</v>
      </c>
      <c r="AB1702" t="s">
        <v>4547</v>
      </c>
      <c r="AC1702" t="s">
        <v>8273</v>
      </c>
      <c r="AD1702" t="s">
        <v>8398</v>
      </c>
      <c r="AE1702" t="s">
        <v>10158</v>
      </c>
      <c r="AH1702" t="s">
        <v>4536</v>
      </c>
      <c r="AI1702" t="s">
        <v>4537</v>
      </c>
      <c r="AJ1702" t="s">
        <v>4537</v>
      </c>
      <c r="AK1702">
        <v>0</v>
      </c>
      <c r="AL1702">
        <v>1000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1</v>
      </c>
      <c r="BA1702">
        <v>1</v>
      </c>
      <c r="BB1702" t="s">
        <v>4538</v>
      </c>
      <c r="BC1702" t="s">
        <v>4538</v>
      </c>
      <c r="BD1702" t="s">
        <v>4538</v>
      </c>
      <c r="BE1702" t="s">
        <v>4538</v>
      </c>
      <c r="BF1702" t="s">
        <v>4538</v>
      </c>
      <c r="BG1702" t="s">
        <v>4538</v>
      </c>
      <c r="BH1702" t="s">
        <v>4538</v>
      </c>
      <c r="BI1702" t="s">
        <v>4538</v>
      </c>
      <c r="BJ1702" t="s">
        <v>4538</v>
      </c>
      <c r="BK1702" t="s">
        <v>4538</v>
      </c>
      <c r="BL1702" t="s">
        <v>4538</v>
      </c>
      <c r="BM1702" t="s">
        <v>4538</v>
      </c>
      <c r="BN1702" t="s">
        <v>4538</v>
      </c>
      <c r="BO1702" t="s">
        <v>4538</v>
      </c>
      <c r="BP1702" t="s">
        <v>4538</v>
      </c>
      <c r="BQ1702" t="s">
        <v>4538</v>
      </c>
      <c r="BR1702" t="s">
        <v>4538</v>
      </c>
      <c r="BS1702" t="s">
        <v>4538</v>
      </c>
      <c r="BT1702" t="s">
        <v>4538</v>
      </c>
      <c r="BU1702" t="s">
        <v>4538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 t="s">
        <v>6050</v>
      </c>
      <c r="CB1702" t="s">
        <v>4564</v>
      </c>
      <c r="CC1702" t="s">
        <v>6051</v>
      </c>
      <c r="CD1702">
        <v>-71947715</v>
      </c>
      <c r="CE1702">
        <v>-348388072</v>
      </c>
      <c r="CF1702">
        <v>3</v>
      </c>
      <c r="CG1702" t="s">
        <v>36</v>
      </c>
      <c r="CH1702" t="s">
        <v>4541</v>
      </c>
      <c r="CI1702" t="s">
        <v>4542</v>
      </c>
    </row>
    <row r="1703" spans="1:87" x14ac:dyDescent="0.3">
      <c r="A1703" t="s">
        <v>1122</v>
      </c>
      <c r="B1703" t="s">
        <v>4566</v>
      </c>
      <c r="C1703" t="s">
        <v>1123</v>
      </c>
      <c r="D1703">
        <v>1045</v>
      </c>
      <c r="G1703" t="s">
        <v>4974</v>
      </c>
      <c r="H1703" t="s">
        <v>4280</v>
      </c>
      <c r="I1703" t="s">
        <v>4281</v>
      </c>
      <c r="J1703" t="s">
        <v>10159</v>
      </c>
      <c r="K1703" t="s">
        <v>4880</v>
      </c>
      <c r="M1703" t="s">
        <v>4569</v>
      </c>
      <c r="N1703" t="s">
        <v>5264</v>
      </c>
      <c r="O1703" t="s">
        <v>4522</v>
      </c>
      <c r="P1703" t="s">
        <v>1227</v>
      </c>
      <c r="Q1703" t="s">
        <v>7835</v>
      </c>
      <c r="R1703" t="s">
        <v>9435</v>
      </c>
      <c r="S1703" t="s">
        <v>4883</v>
      </c>
      <c r="T1703" t="s">
        <v>4526</v>
      </c>
      <c r="U1703" s="48">
        <v>45891</v>
      </c>
      <c r="X1703" t="s">
        <v>4598</v>
      </c>
      <c r="Y1703" t="s">
        <v>4559</v>
      </c>
      <c r="AA1703" t="s">
        <v>4529</v>
      </c>
      <c r="AB1703" t="s">
        <v>4630</v>
      </c>
      <c r="AC1703" t="s">
        <v>8273</v>
      </c>
      <c r="AD1703" t="s">
        <v>7876</v>
      </c>
      <c r="AE1703" t="s">
        <v>10160</v>
      </c>
      <c r="AH1703" t="s">
        <v>4536</v>
      </c>
      <c r="AI1703" t="s">
        <v>4537</v>
      </c>
      <c r="AJ1703" t="s">
        <v>4537</v>
      </c>
      <c r="AK1703">
        <v>0</v>
      </c>
      <c r="AL1703">
        <v>1000</v>
      </c>
      <c r="AM1703">
        <v>0</v>
      </c>
      <c r="AN1703">
        <v>0</v>
      </c>
      <c r="AO1703">
        <v>0</v>
      </c>
      <c r="AP1703">
        <v>339.06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1</v>
      </c>
      <c r="BA1703">
        <v>1</v>
      </c>
      <c r="BB1703" t="s">
        <v>4538</v>
      </c>
      <c r="BC1703" t="s">
        <v>4538</v>
      </c>
      <c r="BD1703" t="s">
        <v>4538</v>
      </c>
      <c r="BE1703" t="s">
        <v>4538</v>
      </c>
      <c r="BF1703" t="s">
        <v>4538</v>
      </c>
      <c r="BG1703" t="s">
        <v>4538</v>
      </c>
      <c r="BH1703" t="s">
        <v>4538</v>
      </c>
      <c r="BI1703" t="s">
        <v>4538</v>
      </c>
      <c r="BJ1703" t="s">
        <v>4538</v>
      </c>
      <c r="BK1703" t="s">
        <v>4538</v>
      </c>
      <c r="BL1703" t="s">
        <v>4538</v>
      </c>
      <c r="BM1703" t="s">
        <v>4538</v>
      </c>
      <c r="BN1703" t="s">
        <v>4538</v>
      </c>
      <c r="BO1703" t="s">
        <v>4538</v>
      </c>
      <c r="BP1703" t="s">
        <v>4538</v>
      </c>
      <c r="BQ1703" t="s">
        <v>4538</v>
      </c>
      <c r="BR1703" t="s">
        <v>4538</v>
      </c>
      <c r="BS1703" t="s">
        <v>4538</v>
      </c>
      <c r="BT1703" t="s">
        <v>4538</v>
      </c>
      <c r="BU1703" t="s">
        <v>4538</v>
      </c>
      <c r="BV1703">
        <v>113.02</v>
      </c>
      <c r="BW1703">
        <v>0</v>
      </c>
      <c r="BX1703">
        <v>0</v>
      </c>
      <c r="BY1703">
        <v>0</v>
      </c>
      <c r="BZ1703">
        <v>0</v>
      </c>
      <c r="CA1703" t="s">
        <v>4581</v>
      </c>
      <c r="CB1703" t="s">
        <v>1122</v>
      </c>
      <c r="CC1703" t="s">
        <v>5271</v>
      </c>
      <c r="CD1703" t="s">
        <v>4538</v>
      </c>
      <c r="CE1703" t="s">
        <v>4538</v>
      </c>
      <c r="CF1703">
        <v>3</v>
      </c>
      <c r="CG1703" t="s">
        <v>36</v>
      </c>
      <c r="CH1703" t="s">
        <v>4583</v>
      </c>
      <c r="CI1703" t="s">
        <v>4584</v>
      </c>
    </row>
    <row r="1704" spans="1:87" x14ac:dyDescent="0.3">
      <c r="A1704" t="s">
        <v>18</v>
      </c>
      <c r="B1704" t="s">
        <v>5272</v>
      </c>
      <c r="C1704" t="s">
        <v>19</v>
      </c>
      <c r="D1704">
        <v>1036</v>
      </c>
      <c r="G1704" t="s">
        <v>5440</v>
      </c>
      <c r="H1704" t="s">
        <v>1295</v>
      </c>
      <c r="I1704" t="s">
        <v>1296</v>
      </c>
      <c r="J1704" t="s">
        <v>10161</v>
      </c>
      <c r="K1704" t="s">
        <v>4555</v>
      </c>
      <c r="M1704" t="s">
        <v>4520</v>
      </c>
      <c r="N1704" t="s">
        <v>4521</v>
      </c>
      <c r="O1704" t="s">
        <v>4522</v>
      </c>
      <c r="P1704" t="s">
        <v>1227</v>
      </c>
      <c r="Q1704" t="s">
        <v>4607</v>
      </c>
      <c r="R1704" t="s">
        <v>5462</v>
      </c>
      <c r="S1704" t="s">
        <v>4525</v>
      </c>
      <c r="T1704" t="s">
        <v>4526</v>
      </c>
      <c r="U1704" s="48">
        <v>45894</v>
      </c>
      <c r="X1704" t="s">
        <v>4588</v>
      </c>
      <c r="Y1704" t="s">
        <v>4528</v>
      </c>
      <c r="AA1704" t="s">
        <v>4529</v>
      </c>
      <c r="AB1704" t="s">
        <v>4638</v>
      </c>
      <c r="AC1704" t="s">
        <v>4576</v>
      </c>
      <c r="AD1704" t="s">
        <v>5267</v>
      </c>
      <c r="AE1704" t="s">
        <v>10162</v>
      </c>
      <c r="AH1704" t="s">
        <v>4536</v>
      </c>
      <c r="AI1704" t="s">
        <v>4537</v>
      </c>
      <c r="AJ1704" t="s">
        <v>4537</v>
      </c>
      <c r="AK1704">
        <v>0</v>
      </c>
      <c r="AL1704">
        <v>800</v>
      </c>
      <c r="AM1704">
        <v>0</v>
      </c>
      <c r="AN1704">
        <v>0</v>
      </c>
      <c r="AO1704">
        <v>0</v>
      </c>
      <c r="AP1704">
        <v>0</v>
      </c>
      <c r="AQ1704">
        <v>596.20000000000005</v>
      </c>
      <c r="AR1704">
        <v>0</v>
      </c>
      <c r="AS1704">
        <v>0</v>
      </c>
      <c r="AT1704">
        <v>0</v>
      </c>
      <c r="AU1704">
        <v>1</v>
      </c>
      <c r="AV1704">
        <v>0</v>
      </c>
      <c r="AW1704">
        <v>0</v>
      </c>
      <c r="AX1704">
        <v>0</v>
      </c>
      <c r="AY1704">
        <v>0</v>
      </c>
      <c r="AZ1704">
        <v>1</v>
      </c>
      <c r="BA1704">
        <v>1</v>
      </c>
      <c r="BB1704" t="s">
        <v>4538</v>
      </c>
      <c r="BC1704" t="s">
        <v>4538</v>
      </c>
      <c r="BD1704" t="s">
        <v>4538</v>
      </c>
      <c r="BE1704" t="s">
        <v>4538</v>
      </c>
      <c r="BF1704" t="s">
        <v>4538</v>
      </c>
      <c r="BG1704" t="s">
        <v>4538</v>
      </c>
      <c r="BH1704" t="s">
        <v>4538</v>
      </c>
      <c r="BI1704" t="s">
        <v>4538</v>
      </c>
      <c r="BJ1704" t="s">
        <v>4538</v>
      </c>
      <c r="BK1704" t="s">
        <v>4538</v>
      </c>
      <c r="BL1704" t="s">
        <v>4538</v>
      </c>
      <c r="BM1704" t="s">
        <v>4538</v>
      </c>
      <c r="BN1704" t="s">
        <v>4538</v>
      </c>
      <c r="BO1704" t="s">
        <v>4538</v>
      </c>
      <c r="BP1704" t="s">
        <v>4538</v>
      </c>
      <c r="BQ1704" t="s">
        <v>4538</v>
      </c>
      <c r="BR1704" t="s">
        <v>4538</v>
      </c>
      <c r="BS1704" t="s">
        <v>4538</v>
      </c>
      <c r="BT1704" t="s">
        <v>4538</v>
      </c>
      <c r="BU1704" t="s">
        <v>4538</v>
      </c>
      <c r="BV1704">
        <v>198.73333333333335</v>
      </c>
      <c r="BW1704">
        <v>0</v>
      </c>
      <c r="BX1704">
        <v>0</v>
      </c>
      <c r="BY1704">
        <v>0</v>
      </c>
      <c r="BZ1704">
        <v>0</v>
      </c>
      <c r="CA1704" t="s">
        <v>4525</v>
      </c>
      <c r="CB1704" t="s">
        <v>4539</v>
      </c>
      <c r="CC1704" t="s">
        <v>4540</v>
      </c>
      <c r="CD1704">
        <v>-7212841</v>
      </c>
      <c r="CE1704">
        <v>-401292568</v>
      </c>
      <c r="CF1704">
        <v>2</v>
      </c>
      <c r="CG1704" t="s">
        <v>24</v>
      </c>
      <c r="CH1704" t="s">
        <v>4583</v>
      </c>
      <c r="CI1704" t="s">
        <v>4584</v>
      </c>
    </row>
    <row r="1705" spans="1:87" x14ac:dyDescent="0.3">
      <c r="A1705" t="s">
        <v>261</v>
      </c>
      <c r="B1705" t="s">
        <v>7732</v>
      </c>
      <c r="C1705" t="s">
        <v>262</v>
      </c>
      <c r="D1705">
        <v>1278</v>
      </c>
      <c r="G1705" t="s">
        <v>8395</v>
      </c>
      <c r="H1705" t="s">
        <v>1713</v>
      </c>
      <c r="I1705" t="s">
        <v>1714</v>
      </c>
      <c r="J1705" t="s">
        <v>10163</v>
      </c>
      <c r="K1705" t="s">
        <v>4586</v>
      </c>
      <c r="M1705" t="s">
        <v>4520</v>
      </c>
      <c r="N1705" t="s">
        <v>4521</v>
      </c>
      <c r="O1705" t="s">
        <v>4522</v>
      </c>
      <c r="P1705" t="s">
        <v>1227</v>
      </c>
      <c r="Q1705" t="s">
        <v>10164</v>
      </c>
      <c r="R1705" t="s">
        <v>9665</v>
      </c>
      <c r="S1705" t="s">
        <v>7736</v>
      </c>
      <c r="T1705" t="s">
        <v>4526</v>
      </c>
      <c r="U1705" s="48">
        <v>45894</v>
      </c>
      <c r="X1705" t="s">
        <v>4588</v>
      </c>
      <c r="Y1705" t="s">
        <v>4599</v>
      </c>
      <c r="AA1705" t="s">
        <v>4529</v>
      </c>
      <c r="AB1705" t="s">
        <v>4547</v>
      </c>
      <c r="AC1705" t="s">
        <v>8273</v>
      </c>
      <c r="AD1705" t="s">
        <v>8398</v>
      </c>
      <c r="AE1705" t="s">
        <v>10165</v>
      </c>
      <c r="AH1705" t="s">
        <v>4536</v>
      </c>
      <c r="AI1705" t="s">
        <v>4537</v>
      </c>
      <c r="AJ1705" t="s">
        <v>4537</v>
      </c>
      <c r="AK1705">
        <v>0</v>
      </c>
      <c r="AL1705">
        <v>1000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1</v>
      </c>
      <c r="BA1705">
        <v>1</v>
      </c>
      <c r="BB1705" t="s">
        <v>4538</v>
      </c>
      <c r="BC1705" t="s">
        <v>4538</v>
      </c>
      <c r="BD1705" t="s">
        <v>4538</v>
      </c>
      <c r="BE1705" t="s">
        <v>4538</v>
      </c>
      <c r="BF1705" t="s">
        <v>4538</v>
      </c>
      <c r="BG1705" t="s">
        <v>4538</v>
      </c>
      <c r="BH1705" t="s">
        <v>4538</v>
      </c>
      <c r="BI1705" t="s">
        <v>4538</v>
      </c>
      <c r="BJ1705" t="s">
        <v>4538</v>
      </c>
      <c r="BK1705" t="s">
        <v>4538</v>
      </c>
      <c r="BL1705" t="s">
        <v>4538</v>
      </c>
      <c r="BM1705" t="s">
        <v>4538</v>
      </c>
      <c r="BN1705" t="s">
        <v>4538</v>
      </c>
      <c r="BO1705" t="s">
        <v>4538</v>
      </c>
      <c r="BP1705" t="s">
        <v>4538</v>
      </c>
      <c r="BQ1705" t="s">
        <v>4538</v>
      </c>
      <c r="BR1705" t="s">
        <v>4538</v>
      </c>
      <c r="BS1705" t="s">
        <v>4538</v>
      </c>
      <c r="BT1705" t="s">
        <v>4538</v>
      </c>
      <c r="BU1705" t="s">
        <v>4538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 t="s">
        <v>6050</v>
      </c>
      <c r="CB1705" t="s">
        <v>4564</v>
      </c>
      <c r="CC1705" t="s">
        <v>6051</v>
      </c>
      <c r="CD1705">
        <v>-71598831</v>
      </c>
      <c r="CE1705">
        <v>-348479801</v>
      </c>
      <c r="CF1705">
        <v>3</v>
      </c>
      <c r="CG1705" t="s">
        <v>36</v>
      </c>
      <c r="CH1705" t="s">
        <v>4541</v>
      </c>
      <c r="CI1705" t="s">
        <v>4542</v>
      </c>
    </row>
    <row r="1706" spans="1:87" x14ac:dyDescent="0.3">
      <c r="A1706" t="s">
        <v>308</v>
      </c>
      <c r="B1706" t="s">
        <v>4594</v>
      </c>
      <c r="C1706" t="s">
        <v>488</v>
      </c>
      <c r="D1706">
        <v>1011</v>
      </c>
      <c r="G1706" t="s">
        <v>4517</v>
      </c>
      <c r="H1706" t="s">
        <v>547</v>
      </c>
      <c r="I1706" t="s">
        <v>548</v>
      </c>
      <c r="J1706" t="s">
        <v>10166</v>
      </c>
      <c r="K1706" t="s">
        <v>4586</v>
      </c>
      <c r="M1706" t="s">
        <v>4520</v>
      </c>
      <c r="N1706" t="s">
        <v>4521</v>
      </c>
      <c r="O1706" t="s">
        <v>4522</v>
      </c>
      <c r="P1706" t="s">
        <v>1227</v>
      </c>
      <c r="Q1706" t="s">
        <v>4607</v>
      </c>
      <c r="R1706" t="s">
        <v>5472</v>
      </c>
      <c r="S1706" t="s">
        <v>4525</v>
      </c>
      <c r="T1706" t="s">
        <v>4526</v>
      </c>
      <c r="U1706" s="48">
        <v>45894</v>
      </c>
      <c r="X1706" t="s">
        <v>4588</v>
      </c>
      <c r="Y1706" t="s">
        <v>4599</v>
      </c>
      <c r="AA1706" t="s">
        <v>4529</v>
      </c>
      <c r="AB1706" t="s">
        <v>4630</v>
      </c>
      <c r="AC1706" t="s">
        <v>4576</v>
      </c>
      <c r="AD1706" t="s">
        <v>4609</v>
      </c>
      <c r="AE1706" t="s">
        <v>10167</v>
      </c>
      <c r="AH1706" t="s">
        <v>4536</v>
      </c>
      <c r="AI1706" t="s">
        <v>4537</v>
      </c>
      <c r="AJ1706" t="s">
        <v>4536</v>
      </c>
      <c r="AK1706">
        <v>1374.59</v>
      </c>
      <c r="AL1706">
        <v>0</v>
      </c>
      <c r="AM1706">
        <v>1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1</v>
      </c>
      <c r="BA1706">
        <v>1</v>
      </c>
      <c r="BB1706">
        <v>600</v>
      </c>
      <c r="BC1706">
        <v>600</v>
      </c>
      <c r="BD1706">
        <v>600</v>
      </c>
      <c r="BE1706">
        <v>600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 t="s">
        <v>4525</v>
      </c>
      <c r="CB1706" t="s">
        <v>4539</v>
      </c>
      <c r="CC1706" t="s">
        <v>4540</v>
      </c>
      <c r="CD1706">
        <v>-49401627</v>
      </c>
      <c r="CE1706">
        <v>-405365595</v>
      </c>
      <c r="CF1706">
        <v>3</v>
      </c>
      <c r="CG1706" t="s">
        <v>36</v>
      </c>
      <c r="CH1706" t="s">
        <v>4541</v>
      </c>
      <c r="CI1706" t="s">
        <v>4542</v>
      </c>
    </row>
    <row r="1707" spans="1:87" x14ac:dyDescent="0.3">
      <c r="A1707" t="s">
        <v>198</v>
      </c>
      <c r="B1707" t="s">
        <v>4552</v>
      </c>
      <c r="C1707" t="s">
        <v>199</v>
      </c>
      <c r="D1707">
        <v>1030</v>
      </c>
      <c r="G1707" t="s">
        <v>10140</v>
      </c>
      <c r="H1707" t="s">
        <v>1515</v>
      </c>
      <c r="I1707" t="s">
        <v>1516</v>
      </c>
      <c r="J1707" t="s">
        <v>10168</v>
      </c>
      <c r="K1707" t="s">
        <v>5154</v>
      </c>
      <c r="M1707" t="s">
        <v>4520</v>
      </c>
      <c r="N1707" t="s">
        <v>4521</v>
      </c>
      <c r="O1707" t="s">
        <v>4522</v>
      </c>
      <c r="P1707" t="s">
        <v>1227</v>
      </c>
      <c r="Q1707" t="s">
        <v>10169</v>
      </c>
      <c r="R1707" t="s">
        <v>7327</v>
      </c>
      <c r="S1707" t="s">
        <v>4525</v>
      </c>
      <c r="T1707" t="s">
        <v>4526</v>
      </c>
      <c r="U1707" s="48">
        <v>45894</v>
      </c>
      <c r="X1707" t="s">
        <v>4558</v>
      </c>
      <c r="Y1707" t="s">
        <v>4599</v>
      </c>
      <c r="AA1707" t="s">
        <v>4529</v>
      </c>
      <c r="AB1707" t="s">
        <v>4530</v>
      </c>
      <c r="AC1707" t="s">
        <v>4576</v>
      </c>
      <c r="AD1707" t="s">
        <v>5210</v>
      </c>
      <c r="AE1707" t="s">
        <v>9730</v>
      </c>
      <c r="AH1707" t="s">
        <v>4536</v>
      </c>
      <c r="AI1707" t="s">
        <v>4537</v>
      </c>
      <c r="AJ1707" t="s">
        <v>4537</v>
      </c>
      <c r="AK1707">
        <v>0</v>
      </c>
      <c r="AL1707">
        <v>800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1</v>
      </c>
      <c r="BB1707" t="s">
        <v>4538</v>
      </c>
      <c r="BC1707" t="s">
        <v>4538</v>
      </c>
      <c r="BD1707" t="s">
        <v>4538</v>
      </c>
      <c r="BE1707" t="s">
        <v>4538</v>
      </c>
      <c r="BF1707" t="s">
        <v>4538</v>
      </c>
      <c r="BG1707" t="s">
        <v>4538</v>
      </c>
      <c r="BH1707" t="s">
        <v>4538</v>
      </c>
      <c r="BI1707" t="s">
        <v>4538</v>
      </c>
      <c r="BJ1707" t="s">
        <v>4538</v>
      </c>
      <c r="BK1707" t="s">
        <v>4538</v>
      </c>
      <c r="BL1707" t="s">
        <v>4538</v>
      </c>
      <c r="BM1707" t="s">
        <v>4538</v>
      </c>
      <c r="BN1707" t="s">
        <v>4538</v>
      </c>
      <c r="BO1707" t="s">
        <v>4538</v>
      </c>
      <c r="BP1707" t="s">
        <v>4538</v>
      </c>
      <c r="BQ1707" t="s">
        <v>4538</v>
      </c>
      <c r="BR1707" t="s">
        <v>4538</v>
      </c>
      <c r="BS1707" t="s">
        <v>4538</v>
      </c>
      <c r="BT1707" t="s">
        <v>4538</v>
      </c>
      <c r="BU1707" t="s">
        <v>4538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 t="s">
        <v>4525</v>
      </c>
      <c r="CB1707" t="s">
        <v>4564</v>
      </c>
      <c r="CC1707" t="s">
        <v>4565</v>
      </c>
      <c r="CD1707">
        <v>-4568505</v>
      </c>
      <c r="CE1707">
        <v>-37769787</v>
      </c>
      <c r="CF1707">
        <v>3</v>
      </c>
      <c r="CG1707" t="s">
        <v>36</v>
      </c>
      <c r="CH1707" t="s">
        <v>4541</v>
      </c>
      <c r="CI1707" t="s">
        <v>4542</v>
      </c>
    </row>
    <row r="1708" spans="1:87" x14ac:dyDescent="0.3">
      <c r="A1708" t="s">
        <v>1122</v>
      </c>
      <c r="B1708" t="s">
        <v>4566</v>
      </c>
      <c r="C1708" t="s">
        <v>1123</v>
      </c>
      <c r="D1708">
        <v>1045</v>
      </c>
      <c r="G1708" t="s">
        <v>4974</v>
      </c>
      <c r="H1708" t="s">
        <v>1216</v>
      </c>
      <c r="I1708" t="s">
        <v>1217</v>
      </c>
      <c r="J1708" t="s">
        <v>10170</v>
      </c>
      <c r="K1708" t="s">
        <v>4880</v>
      </c>
      <c r="M1708" t="s">
        <v>4569</v>
      </c>
      <c r="N1708" t="s">
        <v>5264</v>
      </c>
      <c r="O1708" t="s">
        <v>4522</v>
      </c>
      <c r="P1708" t="s">
        <v>1227</v>
      </c>
      <c r="Q1708" t="s">
        <v>4870</v>
      </c>
      <c r="R1708" t="s">
        <v>4546</v>
      </c>
      <c r="S1708" t="s">
        <v>4525</v>
      </c>
      <c r="T1708" t="s">
        <v>4526</v>
      </c>
      <c r="U1708" s="48">
        <v>45895</v>
      </c>
      <c r="X1708" t="s">
        <v>4745</v>
      </c>
      <c r="Y1708" t="s">
        <v>4559</v>
      </c>
      <c r="AA1708" t="s">
        <v>4529</v>
      </c>
      <c r="AB1708" t="s">
        <v>4530</v>
      </c>
      <c r="AC1708" t="s">
        <v>4576</v>
      </c>
      <c r="AD1708" t="s">
        <v>4532</v>
      </c>
      <c r="AE1708" t="s">
        <v>10171</v>
      </c>
      <c r="AH1708" t="s">
        <v>4536</v>
      </c>
      <c r="AI1708" t="s">
        <v>4537</v>
      </c>
      <c r="AJ1708" t="s">
        <v>4536</v>
      </c>
      <c r="AK1708">
        <v>1802.5</v>
      </c>
      <c r="AL1708">
        <v>800</v>
      </c>
      <c r="AM1708">
        <v>0</v>
      </c>
      <c r="AN1708">
        <v>0</v>
      </c>
      <c r="AO1708">
        <v>0</v>
      </c>
      <c r="AP1708">
        <v>830.16</v>
      </c>
      <c r="AQ1708">
        <v>0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</v>
      </c>
      <c r="BA1708">
        <v>1</v>
      </c>
      <c r="BB1708" t="s">
        <v>4538</v>
      </c>
      <c r="BC1708" t="s">
        <v>4538</v>
      </c>
      <c r="BD1708" t="s">
        <v>4538</v>
      </c>
      <c r="BE1708" t="s">
        <v>4538</v>
      </c>
      <c r="BF1708" t="s">
        <v>4538</v>
      </c>
      <c r="BG1708" t="s">
        <v>4538</v>
      </c>
      <c r="BH1708" t="s">
        <v>4538</v>
      </c>
      <c r="BI1708" t="s">
        <v>4538</v>
      </c>
      <c r="BJ1708" t="s">
        <v>4538</v>
      </c>
      <c r="BK1708" t="s">
        <v>4538</v>
      </c>
      <c r="BL1708" t="s">
        <v>4538</v>
      </c>
      <c r="BM1708" t="s">
        <v>4538</v>
      </c>
      <c r="BN1708" t="s">
        <v>4538</v>
      </c>
      <c r="BO1708" t="s">
        <v>4538</v>
      </c>
      <c r="BP1708" t="s">
        <v>4538</v>
      </c>
      <c r="BQ1708" t="s">
        <v>4538</v>
      </c>
      <c r="BR1708" t="s">
        <v>4538</v>
      </c>
      <c r="BS1708" t="s">
        <v>4538</v>
      </c>
      <c r="BT1708" t="s">
        <v>4538</v>
      </c>
      <c r="BU1708" t="s">
        <v>4538</v>
      </c>
      <c r="BV1708">
        <v>276.71999999999997</v>
      </c>
      <c r="BW1708">
        <v>0</v>
      </c>
      <c r="BX1708">
        <v>0</v>
      </c>
      <c r="BY1708">
        <v>0</v>
      </c>
      <c r="BZ1708">
        <v>0</v>
      </c>
      <c r="CA1708" t="s">
        <v>4581</v>
      </c>
      <c r="CB1708" t="s">
        <v>1122</v>
      </c>
      <c r="CC1708" t="s">
        <v>5271</v>
      </c>
      <c r="CD1708" t="s">
        <v>4538</v>
      </c>
      <c r="CE1708" t="s">
        <v>4538</v>
      </c>
      <c r="CF1708">
        <v>3</v>
      </c>
      <c r="CG1708" t="s">
        <v>36</v>
      </c>
      <c r="CH1708" t="s">
        <v>4583</v>
      </c>
      <c r="CI1708" t="s">
        <v>4584</v>
      </c>
    </row>
    <row r="1709" spans="1:87" x14ac:dyDescent="0.3">
      <c r="A1709" t="s">
        <v>198</v>
      </c>
      <c r="B1709" t="s">
        <v>4552</v>
      </c>
      <c r="C1709" t="s">
        <v>199</v>
      </c>
      <c r="D1709">
        <v>1030</v>
      </c>
      <c r="G1709" t="s">
        <v>10140</v>
      </c>
      <c r="H1709" t="s">
        <v>236</v>
      </c>
      <c r="I1709" t="s">
        <v>237</v>
      </c>
      <c r="J1709" t="s">
        <v>10172</v>
      </c>
      <c r="K1709" t="s">
        <v>4823</v>
      </c>
      <c r="M1709" t="s">
        <v>4520</v>
      </c>
      <c r="N1709" t="s">
        <v>4521</v>
      </c>
      <c r="O1709" t="s">
        <v>4522</v>
      </c>
      <c r="P1709" t="s">
        <v>1227</v>
      </c>
      <c r="Q1709" t="s">
        <v>4607</v>
      </c>
      <c r="R1709" t="s">
        <v>7578</v>
      </c>
      <c r="S1709" t="s">
        <v>4525</v>
      </c>
      <c r="T1709" t="s">
        <v>4526</v>
      </c>
      <c r="U1709" s="48">
        <v>45895</v>
      </c>
      <c r="X1709" t="s">
        <v>4527</v>
      </c>
      <c r="Y1709" t="s">
        <v>4599</v>
      </c>
      <c r="AA1709" t="s">
        <v>4529</v>
      </c>
      <c r="AB1709" t="s">
        <v>4530</v>
      </c>
      <c r="AC1709" t="s">
        <v>4576</v>
      </c>
      <c r="AD1709" t="s">
        <v>5210</v>
      </c>
      <c r="AE1709" t="s">
        <v>10173</v>
      </c>
      <c r="AH1709" t="s">
        <v>4536</v>
      </c>
      <c r="AI1709" t="s">
        <v>4537</v>
      </c>
      <c r="AJ1709" t="s">
        <v>4537</v>
      </c>
      <c r="AK1709">
        <v>0</v>
      </c>
      <c r="AL1709">
        <v>800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</v>
      </c>
      <c r="BA1709">
        <v>1</v>
      </c>
      <c r="BB1709" t="s">
        <v>4538</v>
      </c>
      <c r="BC1709" t="s">
        <v>4538</v>
      </c>
      <c r="BD1709" t="s">
        <v>4538</v>
      </c>
      <c r="BE1709" t="s">
        <v>4538</v>
      </c>
      <c r="BF1709" t="s">
        <v>4538</v>
      </c>
      <c r="BG1709" t="s">
        <v>4538</v>
      </c>
      <c r="BH1709" t="s">
        <v>4538</v>
      </c>
      <c r="BI1709" t="s">
        <v>4538</v>
      </c>
      <c r="BJ1709" t="s">
        <v>4538</v>
      </c>
      <c r="BK1709" t="s">
        <v>4538</v>
      </c>
      <c r="BL1709" t="s">
        <v>4538</v>
      </c>
      <c r="BM1709" t="s">
        <v>4538</v>
      </c>
      <c r="BN1709" t="s">
        <v>4538</v>
      </c>
      <c r="BO1709" t="s">
        <v>4538</v>
      </c>
      <c r="BP1709" t="s">
        <v>4538</v>
      </c>
      <c r="BQ1709" t="s">
        <v>4538</v>
      </c>
      <c r="BR1709" t="s">
        <v>4538</v>
      </c>
      <c r="BS1709" t="s">
        <v>4538</v>
      </c>
      <c r="BT1709" t="s">
        <v>4538</v>
      </c>
      <c r="BU1709" t="s">
        <v>4538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 t="s">
        <v>4525</v>
      </c>
      <c r="CB1709" t="s">
        <v>4564</v>
      </c>
      <c r="CC1709" t="s">
        <v>4565</v>
      </c>
      <c r="CD1709">
        <v>-44103045</v>
      </c>
      <c r="CE1709">
        <v>-377826832</v>
      </c>
      <c r="CF1709">
        <v>3</v>
      </c>
      <c r="CG1709" t="s">
        <v>36</v>
      </c>
      <c r="CH1709" t="s">
        <v>4541</v>
      </c>
      <c r="CI1709" t="s">
        <v>4542</v>
      </c>
    </row>
    <row r="1710" spans="1:87" x14ac:dyDescent="0.3">
      <c r="A1710" t="s">
        <v>693</v>
      </c>
      <c r="B1710" t="s">
        <v>4516</v>
      </c>
      <c r="C1710" t="s">
        <v>893</v>
      </c>
      <c r="D1710">
        <v>1001</v>
      </c>
      <c r="G1710" t="s">
        <v>4517</v>
      </c>
      <c r="H1710" t="s">
        <v>942</v>
      </c>
      <c r="I1710" t="s">
        <v>943</v>
      </c>
      <c r="J1710" t="s">
        <v>10174</v>
      </c>
      <c r="K1710" t="s">
        <v>6674</v>
      </c>
      <c r="M1710" t="s">
        <v>4520</v>
      </c>
      <c r="N1710" t="s">
        <v>4521</v>
      </c>
      <c r="O1710" t="s">
        <v>4522</v>
      </c>
      <c r="P1710" t="s">
        <v>1227</v>
      </c>
      <c r="Q1710" t="s">
        <v>6788</v>
      </c>
      <c r="R1710" t="s">
        <v>4546</v>
      </c>
      <c r="S1710" t="s">
        <v>4525</v>
      </c>
      <c r="T1710" t="s">
        <v>4526</v>
      </c>
      <c r="U1710" s="48">
        <v>45896</v>
      </c>
      <c r="X1710" t="s">
        <v>4527</v>
      </c>
      <c r="Y1710" t="s">
        <v>4599</v>
      </c>
      <c r="AA1710" t="s">
        <v>4529</v>
      </c>
      <c r="AB1710" t="s">
        <v>4630</v>
      </c>
      <c r="AC1710" t="s">
        <v>4576</v>
      </c>
      <c r="AD1710" t="s">
        <v>4532</v>
      </c>
      <c r="AE1710" t="s">
        <v>10175</v>
      </c>
      <c r="AH1710" t="s">
        <v>4536</v>
      </c>
      <c r="AI1710" t="s">
        <v>4537</v>
      </c>
      <c r="AJ1710" t="s">
        <v>4537</v>
      </c>
      <c r="AK1710">
        <v>1769.04</v>
      </c>
      <c r="AL1710">
        <v>800</v>
      </c>
      <c r="AM1710">
        <v>1</v>
      </c>
      <c r="AN1710">
        <v>0</v>
      </c>
      <c r="AO1710">
        <v>1</v>
      </c>
      <c r="AP1710">
        <v>0</v>
      </c>
      <c r="AQ1710">
        <v>1571.91</v>
      </c>
      <c r="AR1710">
        <v>0</v>
      </c>
      <c r="AS1710">
        <v>0</v>
      </c>
      <c r="AT1710">
        <v>0</v>
      </c>
      <c r="AU1710">
        <v>1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1</v>
      </c>
      <c r="BB1710">
        <v>600</v>
      </c>
      <c r="BC1710">
        <v>600</v>
      </c>
      <c r="BD1710">
        <v>600</v>
      </c>
      <c r="BE1710">
        <v>600</v>
      </c>
      <c r="BF1710">
        <v>0</v>
      </c>
      <c r="BG1710">
        <v>2.61985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0</v>
      </c>
      <c r="BO1710">
        <v>1</v>
      </c>
      <c r="BP1710">
        <v>0</v>
      </c>
      <c r="BQ1710">
        <v>0</v>
      </c>
      <c r="BR1710">
        <v>0</v>
      </c>
      <c r="BS1710">
        <v>1</v>
      </c>
      <c r="BT1710">
        <v>0</v>
      </c>
      <c r="BU1710">
        <v>0</v>
      </c>
      <c r="BV1710">
        <v>523.97</v>
      </c>
      <c r="BW1710">
        <v>0</v>
      </c>
      <c r="BX1710">
        <v>0</v>
      </c>
      <c r="BY1710">
        <v>0</v>
      </c>
      <c r="BZ1710">
        <v>0</v>
      </c>
      <c r="CA1710" t="s">
        <v>4525</v>
      </c>
      <c r="CB1710" t="s">
        <v>4539</v>
      </c>
      <c r="CC1710" t="s">
        <v>4540</v>
      </c>
      <c r="CD1710">
        <v>-37957406</v>
      </c>
      <c r="CE1710">
        <v>-384611595</v>
      </c>
      <c r="CF1710">
        <v>2</v>
      </c>
      <c r="CG1710" t="s">
        <v>24</v>
      </c>
      <c r="CH1710" t="s">
        <v>4604</v>
      </c>
      <c r="CI1710" t="s">
        <v>4605</v>
      </c>
    </row>
    <row r="1711" spans="1:87" x14ac:dyDescent="0.3">
      <c r="A1711" t="s">
        <v>693</v>
      </c>
      <c r="B1711" t="s">
        <v>4516</v>
      </c>
      <c r="C1711" t="s">
        <v>844</v>
      </c>
      <c r="D1711">
        <v>1013</v>
      </c>
      <c r="G1711" t="s">
        <v>4517</v>
      </c>
      <c r="H1711" t="s">
        <v>888</v>
      </c>
      <c r="I1711" t="s">
        <v>889</v>
      </c>
      <c r="J1711" t="s">
        <v>10176</v>
      </c>
      <c r="K1711" t="s">
        <v>4682</v>
      </c>
      <c r="M1711" t="s">
        <v>4520</v>
      </c>
      <c r="N1711" t="s">
        <v>4521</v>
      </c>
      <c r="O1711" t="s">
        <v>4522</v>
      </c>
      <c r="P1711" t="s">
        <v>1227</v>
      </c>
      <c r="Q1711" t="s">
        <v>6590</v>
      </c>
      <c r="R1711" t="s">
        <v>4801</v>
      </c>
      <c r="S1711" t="s">
        <v>4525</v>
      </c>
      <c r="T1711" t="s">
        <v>4526</v>
      </c>
      <c r="U1711" s="48">
        <v>45896</v>
      </c>
      <c r="X1711" t="s">
        <v>4574</v>
      </c>
      <c r="Y1711" t="s">
        <v>4599</v>
      </c>
      <c r="AA1711" t="s">
        <v>4529</v>
      </c>
      <c r="AB1711" t="s">
        <v>4630</v>
      </c>
      <c r="AC1711" t="s">
        <v>4576</v>
      </c>
      <c r="AD1711" t="s">
        <v>4532</v>
      </c>
      <c r="AE1711" t="s">
        <v>10154</v>
      </c>
      <c r="AH1711" t="s">
        <v>4536</v>
      </c>
      <c r="AI1711" t="s">
        <v>4537</v>
      </c>
      <c r="AJ1711" t="s">
        <v>4537</v>
      </c>
      <c r="AK1711">
        <v>-1.3</v>
      </c>
      <c r="AL1711">
        <v>800</v>
      </c>
      <c r="AM1711">
        <v>1</v>
      </c>
      <c r="AN1711">
        <v>0</v>
      </c>
      <c r="AO1711">
        <v>1</v>
      </c>
      <c r="AP1711">
        <v>852.6</v>
      </c>
      <c r="AQ1711">
        <v>0</v>
      </c>
      <c r="AR1711">
        <v>0</v>
      </c>
      <c r="AS1711">
        <v>0</v>
      </c>
      <c r="AT1711">
        <v>1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1</v>
      </c>
      <c r="BB1711">
        <v>600</v>
      </c>
      <c r="BC1711">
        <v>600</v>
      </c>
      <c r="BD1711">
        <v>600</v>
      </c>
      <c r="BE1711">
        <v>600</v>
      </c>
      <c r="BF1711">
        <v>1.421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0</v>
      </c>
      <c r="BP1711">
        <v>0</v>
      </c>
      <c r="BQ1711">
        <v>0</v>
      </c>
      <c r="BR1711">
        <v>1</v>
      </c>
      <c r="BS1711">
        <v>0</v>
      </c>
      <c r="BT1711">
        <v>0</v>
      </c>
      <c r="BU1711">
        <v>0</v>
      </c>
      <c r="BV1711">
        <v>284.2</v>
      </c>
      <c r="BW1711">
        <v>0</v>
      </c>
      <c r="BX1711">
        <v>0</v>
      </c>
      <c r="BY1711">
        <v>0</v>
      </c>
      <c r="BZ1711">
        <v>0</v>
      </c>
      <c r="CA1711" t="s">
        <v>4525</v>
      </c>
      <c r="CB1711" t="s">
        <v>4539</v>
      </c>
      <c r="CC1711" t="s">
        <v>4540</v>
      </c>
      <c r="CD1711">
        <v>-41654249</v>
      </c>
      <c r="CE1711">
        <v>-384405359</v>
      </c>
      <c r="CF1711">
        <v>3</v>
      </c>
      <c r="CG1711" t="s">
        <v>36</v>
      </c>
      <c r="CH1711" t="s">
        <v>4583</v>
      </c>
      <c r="CI1711" t="s">
        <v>4584</v>
      </c>
    </row>
    <row r="1712" spans="1:87" x14ac:dyDescent="0.3">
      <c r="A1712" t="s">
        <v>243</v>
      </c>
      <c r="B1712" t="s">
        <v>6043</v>
      </c>
      <c r="C1712" t="s">
        <v>251</v>
      </c>
      <c r="D1712">
        <v>1290</v>
      </c>
      <c r="G1712" t="s">
        <v>7874</v>
      </c>
      <c r="H1712" t="s">
        <v>2335</v>
      </c>
      <c r="I1712" t="s">
        <v>2336</v>
      </c>
      <c r="J1712" t="s">
        <v>10177</v>
      </c>
      <c r="K1712" t="s">
        <v>4519</v>
      </c>
      <c r="M1712" t="s">
        <v>4520</v>
      </c>
      <c r="N1712" t="s">
        <v>4521</v>
      </c>
      <c r="O1712" t="s">
        <v>4522</v>
      </c>
      <c r="P1712" t="s">
        <v>1227</v>
      </c>
      <c r="Q1712" t="s">
        <v>6190</v>
      </c>
      <c r="R1712" t="s">
        <v>4882</v>
      </c>
      <c r="S1712" t="s">
        <v>4883</v>
      </c>
      <c r="T1712" t="s">
        <v>4526</v>
      </c>
      <c r="U1712" s="48">
        <v>45896</v>
      </c>
      <c r="X1712" t="s">
        <v>4598</v>
      </c>
      <c r="Y1712" t="s">
        <v>4559</v>
      </c>
      <c r="AA1712" t="s">
        <v>4529</v>
      </c>
      <c r="AB1712" t="s">
        <v>4547</v>
      </c>
      <c r="AC1712" t="s">
        <v>8273</v>
      </c>
      <c r="AD1712" t="s">
        <v>7876</v>
      </c>
      <c r="AE1712" t="s">
        <v>10178</v>
      </c>
      <c r="AH1712" t="s">
        <v>4536</v>
      </c>
      <c r="AI1712" t="s">
        <v>4537</v>
      </c>
      <c r="AJ1712" t="s">
        <v>4537</v>
      </c>
      <c r="AK1712">
        <v>0</v>
      </c>
      <c r="AL1712">
        <v>1000</v>
      </c>
      <c r="AM1712">
        <v>0</v>
      </c>
      <c r="AN1712">
        <v>0</v>
      </c>
      <c r="AO1712">
        <v>0</v>
      </c>
      <c r="AP1712">
        <v>1134.42</v>
      </c>
      <c r="AQ1712">
        <v>0</v>
      </c>
      <c r="AR1712">
        <v>0</v>
      </c>
      <c r="AS1712">
        <v>0</v>
      </c>
      <c r="AT1712">
        <v>1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</v>
      </c>
      <c r="BA1712">
        <v>1</v>
      </c>
      <c r="BB1712" t="s">
        <v>4538</v>
      </c>
      <c r="BC1712" t="s">
        <v>4538</v>
      </c>
      <c r="BD1712" t="s">
        <v>4538</v>
      </c>
      <c r="BE1712" t="s">
        <v>4538</v>
      </c>
      <c r="BF1712" t="s">
        <v>4538</v>
      </c>
      <c r="BG1712" t="s">
        <v>4538</v>
      </c>
      <c r="BH1712" t="s">
        <v>4538</v>
      </c>
      <c r="BI1712" t="s">
        <v>4538</v>
      </c>
      <c r="BJ1712" t="s">
        <v>4538</v>
      </c>
      <c r="BK1712" t="s">
        <v>4538</v>
      </c>
      <c r="BL1712" t="s">
        <v>4538</v>
      </c>
      <c r="BM1712" t="s">
        <v>4538</v>
      </c>
      <c r="BN1712" t="s">
        <v>4538</v>
      </c>
      <c r="BO1712" t="s">
        <v>4538</v>
      </c>
      <c r="BP1712" t="s">
        <v>4538</v>
      </c>
      <c r="BQ1712" t="s">
        <v>4538</v>
      </c>
      <c r="BR1712" t="s">
        <v>4538</v>
      </c>
      <c r="BS1712" t="s">
        <v>4538</v>
      </c>
      <c r="BT1712" t="s">
        <v>4538</v>
      </c>
      <c r="BU1712" t="s">
        <v>4538</v>
      </c>
      <c r="BV1712">
        <v>378.14000000000004</v>
      </c>
      <c r="BW1712">
        <v>0</v>
      </c>
      <c r="BX1712">
        <v>0</v>
      </c>
      <c r="BY1712">
        <v>0</v>
      </c>
      <c r="BZ1712">
        <v>0</v>
      </c>
      <c r="CA1712" t="s">
        <v>6050</v>
      </c>
      <c r="CB1712" t="s">
        <v>4539</v>
      </c>
      <c r="CC1712" t="s">
        <v>6051</v>
      </c>
      <c r="CD1712">
        <v>-80705621</v>
      </c>
      <c r="CE1712">
        <v>-348790076</v>
      </c>
      <c r="CF1712">
        <v>3</v>
      </c>
      <c r="CG1712" t="s">
        <v>36</v>
      </c>
      <c r="CH1712" t="s">
        <v>4604</v>
      </c>
      <c r="CI1712" t="s">
        <v>4605</v>
      </c>
    </row>
    <row r="1713" spans="1:87" x14ac:dyDescent="0.3">
      <c r="A1713" t="s">
        <v>693</v>
      </c>
      <c r="B1713" t="s">
        <v>4516</v>
      </c>
      <c r="C1713" t="s">
        <v>694</v>
      </c>
      <c r="D1713">
        <v>1061</v>
      </c>
      <c r="G1713" t="s">
        <v>4517</v>
      </c>
      <c r="H1713" t="s">
        <v>3207</v>
      </c>
      <c r="I1713" t="s">
        <v>3208</v>
      </c>
      <c r="J1713" t="s">
        <v>10179</v>
      </c>
      <c r="K1713" t="s">
        <v>4586</v>
      </c>
      <c r="M1713" t="s">
        <v>4520</v>
      </c>
      <c r="N1713" t="s">
        <v>4521</v>
      </c>
      <c r="O1713" t="s">
        <v>4522</v>
      </c>
      <c r="P1713" t="s">
        <v>1227</v>
      </c>
      <c r="Q1713" t="s">
        <v>6584</v>
      </c>
      <c r="R1713" t="s">
        <v>4546</v>
      </c>
      <c r="S1713" t="s">
        <v>4525</v>
      </c>
      <c r="T1713" t="s">
        <v>4526</v>
      </c>
      <c r="U1713" s="48">
        <v>45896</v>
      </c>
      <c r="X1713" t="s">
        <v>4745</v>
      </c>
      <c r="Y1713" t="s">
        <v>4599</v>
      </c>
      <c r="AA1713" t="s">
        <v>4529</v>
      </c>
      <c r="AB1713" t="s">
        <v>4630</v>
      </c>
      <c r="AC1713" t="s">
        <v>4576</v>
      </c>
      <c r="AD1713" t="s">
        <v>4532</v>
      </c>
      <c r="AE1713" t="s">
        <v>10180</v>
      </c>
      <c r="AH1713" t="s">
        <v>4536</v>
      </c>
      <c r="AI1713" t="s">
        <v>4537</v>
      </c>
      <c r="AJ1713" t="s">
        <v>4537</v>
      </c>
      <c r="AK1713">
        <v>0</v>
      </c>
      <c r="AL1713">
        <v>800</v>
      </c>
      <c r="AM1713">
        <v>0</v>
      </c>
      <c r="AN1713">
        <v>0</v>
      </c>
      <c r="AO1713">
        <v>0</v>
      </c>
      <c r="AP1713">
        <v>0</v>
      </c>
      <c r="AQ1713">
        <v>339</v>
      </c>
      <c r="AR1713">
        <v>0</v>
      </c>
      <c r="AS1713">
        <v>0</v>
      </c>
      <c r="AT1713">
        <v>0</v>
      </c>
      <c r="AU1713">
        <v>1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1</v>
      </c>
      <c r="BB1713" t="s">
        <v>4538</v>
      </c>
      <c r="BC1713" t="s">
        <v>4538</v>
      </c>
      <c r="BD1713" t="s">
        <v>4538</v>
      </c>
      <c r="BE1713" t="s">
        <v>4538</v>
      </c>
      <c r="BF1713" t="s">
        <v>4538</v>
      </c>
      <c r="BG1713" t="s">
        <v>4538</v>
      </c>
      <c r="BH1713" t="s">
        <v>4538</v>
      </c>
      <c r="BI1713" t="s">
        <v>4538</v>
      </c>
      <c r="BJ1713" t="s">
        <v>4538</v>
      </c>
      <c r="BK1713" t="s">
        <v>4538</v>
      </c>
      <c r="BL1713" t="s">
        <v>4538</v>
      </c>
      <c r="BM1713" t="s">
        <v>4538</v>
      </c>
      <c r="BN1713" t="s">
        <v>4538</v>
      </c>
      <c r="BO1713" t="s">
        <v>4538</v>
      </c>
      <c r="BP1713" t="s">
        <v>4538</v>
      </c>
      <c r="BQ1713" t="s">
        <v>4538</v>
      </c>
      <c r="BR1713" t="s">
        <v>4538</v>
      </c>
      <c r="BS1713" t="s">
        <v>4538</v>
      </c>
      <c r="BT1713" t="s">
        <v>4538</v>
      </c>
      <c r="BU1713" t="s">
        <v>4538</v>
      </c>
      <c r="BV1713">
        <v>113</v>
      </c>
      <c r="BW1713">
        <v>0</v>
      </c>
      <c r="BX1713">
        <v>0</v>
      </c>
      <c r="BY1713">
        <v>0</v>
      </c>
      <c r="BZ1713">
        <v>0</v>
      </c>
      <c r="CA1713" t="s">
        <v>4525</v>
      </c>
      <c r="CB1713" t="s">
        <v>4539</v>
      </c>
      <c r="CC1713" t="s">
        <v>4540</v>
      </c>
      <c r="CD1713">
        <v>-37585159</v>
      </c>
      <c r="CE1713">
        <v>-384436455</v>
      </c>
      <c r="CF1713">
        <v>2</v>
      </c>
      <c r="CG1713" t="s">
        <v>24</v>
      </c>
      <c r="CH1713" t="s">
        <v>4583</v>
      </c>
      <c r="CI1713" t="s">
        <v>4584</v>
      </c>
    </row>
    <row r="1714" spans="1:87" x14ac:dyDescent="0.3">
      <c r="A1714" t="s">
        <v>1122</v>
      </c>
      <c r="B1714" t="s">
        <v>4566</v>
      </c>
      <c r="C1714" t="s">
        <v>1123</v>
      </c>
      <c r="D1714">
        <v>1045</v>
      </c>
      <c r="G1714" t="s">
        <v>4974</v>
      </c>
      <c r="H1714" t="s">
        <v>4282</v>
      </c>
      <c r="I1714" t="s">
        <v>4283</v>
      </c>
      <c r="J1714" t="s">
        <v>10181</v>
      </c>
      <c r="K1714" t="s">
        <v>4880</v>
      </c>
      <c r="M1714" t="s">
        <v>4569</v>
      </c>
      <c r="N1714" t="s">
        <v>5264</v>
      </c>
      <c r="O1714" t="s">
        <v>4522</v>
      </c>
      <c r="P1714" t="s">
        <v>1227</v>
      </c>
      <c r="Q1714" t="s">
        <v>4607</v>
      </c>
      <c r="R1714" t="s">
        <v>10182</v>
      </c>
      <c r="S1714" t="s">
        <v>5494</v>
      </c>
      <c r="T1714" t="s">
        <v>4526</v>
      </c>
      <c r="U1714" s="48">
        <v>45897</v>
      </c>
      <c r="X1714" t="s">
        <v>4574</v>
      </c>
      <c r="Y1714" t="s">
        <v>4559</v>
      </c>
      <c r="AA1714" t="s">
        <v>4529</v>
      </c>
      <c r="AB1714" t="s">
        <v>4630</v>
      </c>
      <c r="AC1714" t="s">
        <v>4576</v>
      </c>
      <c r="AD1714" t="s">
        <v>4977</v>
      </c>
      <c r="AE1714" t="s">
        <v>10183</v>
      </c>
      <c r="AH1714" t="s">
        <v>4536</v>
      </c>
      <c r="AI1714" t="s">
        <v>4537</v>
      </c>
      <c r="AJ1714" t="s">
        <v>4537</v>
      </c>
      <c r="AK1714">
        <v>0</v>
      </c>
      <c r="AL1714">
        <v>800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1</v>
      </c>
      <c r="BA1714">
        <v>1</v>
      </c>
      <c r="BB1714" t="s">
        <v>4538</v>
      </c>
      <c r="BC1714" t="s">
        <v>4538</v>
      </c>
      <c r="BD1714" t="s">
        <v>4538</v>
      </c>
      <c r="BE1714" t="s">
        <v>4538</v>
      </c>
      <c r="BF1714" t="s">
        <v>4538</v>
      </c>
      <c r="BG1714" t="s">
        <v>4538</v>
      </c>
      <c r="BH1714" t="s">
        <v>4538</v>
      </c>
      <c r="BI1714" t="s">
        <v>4538</v>
      </c>
      <c r="BJ1714" t="s">
        <v>4538</v>
      </c>
      <c r="BK1714" t="s">
        <v>4538</v>
      </c>
      <c r="BL1714" t="s">
        <v>4538</v>
      </c>
      <c r="BM1714" t="s">
        <v>4538</v>
      </c>
      <c r="BN1714" t="s">
        <v>4538</v>
      </c>
      <c r="BO1714" t="s">
        <v>4538</v>
      </c>
      <c r="BP1714" t="s">
        <v>4538</v>
      </c>
      <c r="BQ1714" t="s">
        <v>4538</v>
      </c>
      <c r="BR1714" t="s">
        <v>4538</v>
      </c>
      <c r="BS1714" t="s">
        <v>4538</v>
      </c>
      <c r="BT1714" t="s">
        <v>4538</v>
      </c>
      <c r="BU1714" t="s">
        <v>4538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 t="s">
        <v>4581</v>
      </c>
      <c r="CB1714" t="s">
        <v>1122</v>
      </c>
      <c r="CC1714" t="s">
        <v>5271</v>
      </c>
      <c r="CD1714" t="s">
        <v>4538</v>
      </c>
      <c r="CE1714" t="s">
        <v>4538</v>
      </c>
      <c r="CF1714">
        <v>3</v>
      </c>
      <c r="CG1714" t="s">
        <v>36</v>
      </c>
      <c r="CH1714" t="s">
        <v>4541</v>
      </c>
      <c r="CI1714" t="s">
        <v>4542</v>
      </c>
    </row>
    <row r="1715" spans="1:87" x14ac:dyDescent="0.3">
      <c r="A1715" t="s">
        <v>1122</v>
      </c>
      <c r="B1715" t="s">
        <v>4566</v>
      </c>
      <c r="C1715" t="s">
        <v>1123</v>
      </c>
      <c r="D1715">
        <v>1045</v>
      </c>
      <c r="G1715" t="s">
        <v>4974</v>
      </c>
      <c r="H1715" t="s">
        <v>4284</v>
      </c>
      <c r="I1715" t="s">
        <v>4285</v>
      </c>
      <c r="J1715" t="s">
        <v>4285</v>
      </c>
      <c r="K1715" t="s">
        <v>4880</v>
      </c>
      <c r="M1715" t="s">
        <v>4569</v>
      </c>
      <c r="N1715" t="s">
        <v>5264</v>
      </c>
      <c r="O1715" t="s">
        <v>4522</v>
      </c>
      <c r="P1715" t="s">
        <v>1227</v>
      </c>
      <c r="Q1715" t="s">
        <v>4829</v>
      </c>
      <c r="R1715" t="s">
        <v>4546</v>
      </c>
      <c r="S1715" t="s">
        <v>4525</v>
      </c>
      <c r="T1715" t="s">
        <v>4526</v>
      </c>
      <c r="U1715" s="48">
        <v>45897</v>
      </c>
      <c r="X1715" t="s">
        <v>4745</v>
      </c>
      <c r="Y1715" t="s">
        <v>4559</v>
      </c>
      <c r="AA1715" t="s">
        <v>4529</v>
      </c>
      <c r="AB1715" t="s">
        <v>4630</v>
      </c>
      <c r="AC1715" t="s">
        <v>4576</v>
      </c>
      <c r="AD1715" t="s">
        <v>5039</v>
      </c>
      <c r="AE1715" t="s">
        <v>10184</v>
      </c>
      <c r="AH1715" t="s">
        <v>4536</v>
      </c>
      <c r="AI1715" t="s">
        <v>4537</v>
      </c>
      <c r="AJ1715" t="s">
        <v>4537</v>
      </c>
      <c r="AK1715">
        <v>0</v>
      </c>
      <c r="AL1715">
        <v>800</v>
      </c>
      <c r="AM1715">
        <v>0</v>
      </c>
      <c r="AN1715">
        <v>0</v>
      </c>
      <c r="AO1715">
        <v>0</v>
      </c>
      <c r="AP1715">
        <v>121.1</v>
      </c>
      <c r="AQ1715">
        <v>335.85</v>
      </c>
      <c r="AR1715">
        <v>0</v>
      </c>
      <c r="AS1715">
        <v>0</v>
      </c>
      <c r="AT1715">
        <v>0</v>
      </c>
      <c r="AU1715">
        <v>1</v>
      </c>
      <c r="AV1715">
        <v>0</v>
      </c>
      <c r="AW1715">
        <v>0</v>
      </c>
      <c r="AX1715">
        <v>0</v>
      </c>
      <c r="AY1715">
        <v>0</v>
      </c>
      <c r="AZ1715">
        <v>1</v>
      </c>
      <c r="BA1715">
        <v>1</v>
      </c>
      <c r="BB1715" t="s">
        <v>4538</v>
      </c>
      <c r="BC1715" t="s">
        <v>4538</v>
      </c>
      <c r="BD1715" t="s">
        <v>4538</v>
      </c>
      <c r="BE1715" t="s">
        <v>4538</v>
      </c>
      <c r="BF1715" t="s">
        <v>4538</v>
      </c>
      <c r="BG1715" t="s">
        <v>4538</v>
      </c>
      <c r="BH1715" t="s">
        <v>4538</v>
      </c>
      <c r="BI1715" t="s">
        <v>4538</v>
      </c>
      <c r="BJ1715" t="s">
        <v>4538</v>
      </c>
      <c r="BK1715" t="s">
        <v>4538</v>
      </c>
      <c r="BL1715" t="s">
        <v>4538</v>
      </c>
      <c r="BM1715" t="s">
        <v>4538</v>
      </c>
      <c r="BN1715" t="s">
        <v>4538</v>
      </c>
      <c r="BO1715" t="s">
        <v>4538</v>
      </c>
      <c r="BP1715" t="s">
        <v>4538</v>
      </c>
      <c r="BQ1715" t="s">
        <v>4538</v>
      </c>
      <c r="BR1715" t="s">
        <v>4538</v>
      </c>
      <c r="BS1715" t="s">
        <v>4538</v>
      </c>
      <c r="BT1715" t="s">
        <v>4538</v>
      </c>
      <c r="BU1715" t="s">
        <v>4538</v>
      </c>
      <c r="BV1715">
        <v>152.31666666666669</v>
      </c>
      <c r="BW1715">
        <v>0</v>
      </c>
      <c r="BX1715">
        <v>0</v>
      </c>
      <c r="BY1715">
        <v>0</v>
      </c>
      <c r="BZ1715">
        <v>0</v>
      </c>
      <c r="CA1715" t="s">
        <v>4581</v>
      </c>
      <c r="CB1715" t="s">
        <v>1122</v>
      </c>
      <c r="CC1715" t="s">
        <v>5271</v>
      </c>
      <c r="CD1715" t="s">
        <v>4538</v>
      </c>
      <c r="CE1715" t="s">
        <v>4538</v>
      </c>
      <c r="CF1715">
        <v>2</v>
      </c>
      <c r="CG1715" t="s">
        <v>24</v>
      </c>
      <c r="CH1715" t="s">
        <v>4583</v>
      </c>
      <c r="CI1715" t="s">
        <v>4584</v>
      </c>
    </row>
    <row r="1716" spans="1:87" x14ac:dyDescent="0.3">
      <c r="A1716" t="s">
        <v>182</v>
      </c>
      <c r="B1716" t="s">
        <v>5337</v>
      </c>
      <c r="C1716" t="s">
        <v>183</v>
      </c>
      <c r="D1716">
        <v>1019</v>
      </c>
      <c r="G1716" t="s">
        <v>10185</v>
      </c>
      <c r="H1716" t="s">
        <v>1462</v>
      </c>
      <c r="I1716" t="s">
        <v>1463</v>
      </c>
      <c r="J1716" t="s">
        <v>10186</v>
      </c>
      <c r="K1716" t="s">
        <v>5037</v>
      </c>
      <c r="M1716" t="s">
        <v>4555</v>
      </c>
      <c r="N1716" t="s">
        <v>4556</v>
      </c>
      <c r="O1716" t="s">
        <v>4522</v>
      </c>
      <c r="P1716" t="s">
        <v>1227</v>
      </c>
      <c r="Q1716" t="s">
        <v>10187</v>
      </c>
      <c r="R1716" t="s">
        <v>9003</v>
      </c>
      <c r="S1716" t="s">
        <v>5343</v>
      </c>
      <c r="T1716" t="s">
        <v>4526</v>
      </c>
      <c r="U1716" s="48">
        <v>45897</v>
      </c>
      <c r="X1716" t="s">
        <v>4598</v>
      </c>
      <c r="Y1716" t="s">
        <v>4559</v>
      </c>
      <c r="AA1716" t="s">
        <v>4529</v>
      </c>
      <c r="AB1716" t="s">
        <v>4876</v>
      </c>
      <c r="AC1716" t="s">
        <v>4548</v>
      </c>
      <c r="AD1716" t="s">
        <v>6825</v>
      </c>
      <c r="AE1716" t="s">
        <v>10188</v>
      </c>
      <c r="AH1716" t="s">
        <v>4536</v>
      </c>
      <c r="AI1716" t="s">
        <v>4537</v>
      </c>
      <c r="AJ1716" t="s">
        <v>4537</v>
      </c>
      <c r="AK1716">
        <v>0</v>
      </c>
      <c r="AL1716">
        <v>1000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1</v>
      </c>
      <c r="BA1716">
        <v>1</v>
      </c>
      <c r="BB1716" t="s">
        <v>4538</v>
      </c>
      <c r="BC1716" t="s">
        <v>4538</v>
      </c>
      <c r="BD1716" t="s">
        <v>4538</v>
      </c>
      <c r="BE1716" t="s">
        <v>4538</v>
      </c>
      <c r="BF1716" t="s">
        <v>4538</v>
      </c>
      <c r="BG1716" t="s">
        <v>4538</v>
      </c>
      <c r="BH1716" t="s">
        <v>4538</v>
      </c>
      <c r="BI1716" t="s">
        <v>4538</v>
      </c>
      <c r="BJ1716" t="s">
        <v>4538</v>
      </c>
      <c r="BK1716" t="s">
        <v>4538</v>
      </c>
      <c r="BL1716" t="s">
        <v>4538</v>
      </c>
      <c r="BM1716" t="s">
        <v>4538</v>
      </c>
      <c r="BN1716" t="s">
        <v>4538</v>
      </c>
      <c r="BO1716" t="s">
        <v>4538</v>
      </c>
      <c r="BP1716" t="s">
        <v>4538</v>
      </c>
      <c r="BQ1716" t="s">
        <v>4538</v>
      </c>
      <c r="BR1716" t="s">
        <v>4538</v>
      </c>
      <c r="BS1716" t="s">
        <v>4538</v>
      </c>
      <c r="BT1716" t="s">
        <v>4538</v>
      </c>
      <c r="BU1716" t="s">
        <v>4538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 t="s">
        <v>5347</v>
      </c>
      <c r="CB1716" t="s">
        <v>4564</v>
      </c>
      <c r="CC1716" t="s">
        <v>4565</v>
      </c>
      <c r="CD1716">
        <v>-26423566</v>
      </c>
      <c r="CE1716">
        <v>-442722572</v>
      </c>
      <c r="CF1716">
        <v>3</v>
      </c>
      <c r="CG1716" t="s">
        <v>36</v>
      </c>
      <c r="CH1716" t="s">
        <v>4541</v>
      </c>
      <c r="CI1716" t="s">
        <v>4542</v>
      </c>
    </row>
    <row r="1717" spans="1:87" x14ac:dyDescent="0.3">
      <c r="A1717" t="s">
        <v>1192</v>
      </c>
      <c r="B1717" t="s">
        <v>4566</v>
      </c>
      <c r="C1717" t="s">
        <v>1207</v>
      </c>
      <c r="D1717">
        <v>1043</v>
      </c>
      <c r="G1717" t="s">
        <v>4974</v>
      </c>
      <c r="H1717" t="s">
        <v>4094</v>
      </c>
      <c r="I1717" t="s">
        <v>4095</v>
      </c>
      <c r="J1717" t="s">
        <v>4095</v>
      </c>
      <c r="K1717" t="s">
        <v>4880</v>
      </c>
      <c r="M1717" t="s">
        <v>4569</v>
      </c>
      <c r="N1717" t="s">
        <v>5264</v>
      </c>
      <c r="O1717" t="s">
        <v>4522</v>
      </c>
      <c r="P1717" t="s">
        <v>1227</v>
      </c>
      <c r="Q1717" t="s">
        <v>5447</v>
      </c>
      <c r="R1717" t="s">
        <v>10189</v>
      </c>
      <c r="S1717" t="s">
        <v>4525</v>
      </c>
      <c r="T1717" t="s">
        <v>4526</v>
      </c>
      <c r="U1717" s="48">
        <v>45898</v>
      </c>
      <c r="X1717" t="s">
        <v>4588</v>
      </c>
      <c r="Y1717" t="s">
        <v>4599</v>
      </c>
      <c r="AA1717" t="s">
        <v>4529</v>
      </c>
      <c r="AB1717" t="s">
        <v>4630</v>
      </c>
      <c r="AC1717" t="s">
        <v>4576</v>
      </c>
      <c r="AD1717" t="s">
        <v>5267</v>
      </c>
      <c r="AE1717" t="s">
        <v>10190</v>
      </c>
      <c r="AH1717" t="s">
        <v>4536</v>
      </c>
      <c r="AI1717" t="s">
        <v>4537</v>
      </c>
      <c r="AJ1717" t="s">
        <v>4537</v>
      </c>
      <c r="AK1717">
        <v>1513.53</v>
      </c>
      <c r="AL1717">
        <v>800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1</v>
      </c>
      <c r="BA1717">
        <v>1</v>
      </c>
      <c r="BB1717" t="s">
        <v>4538</v>
      </c>
      <c r="BC1717" t="s">
        <v>4538</v>
      </c>
      <c r="BD1717" t="s">
        <v>4538</v>
      </c>
      <c r="BE1717" t="s">
        <v>4538</v>
      </c>
      <c r="BF1717" t="s">
        <v>4538</v>
      </c>
      <c r="BG1717" t="s">
        <v>4538</v>
      </c>
      <c r="BH1717" t="s">
        <v>4538</v>
      </c>
      <c r="BI1717" t="s">
        <v>4538</v>
      </c>
      <c r="BJ1717" t="s">
        <v>4538</v>
      </c>
      <c r="BK1717" t="s">
        <v>4538</v>
      </c>
      <c r="BL1717" t="s">
        <v>4538</v>
      </c>
      <c r="BM1717" t="s">
        <v>4538</v>
      </c>
      <c r="BN1717" t="s">
        <v>4538</v>
      </c>
      <c r="BO1717" t="s">
        <v>4538</v>
      </c>
      <c r="BP1717" t="s">
        <v>4538</v>
      </c>
      <c r="BQ1717" t="s">
        <v>4538</v>
      </c>
      <c r="BR1717" t="s">
        <v>4538</v>
      </c>
      <c r="BS1717" t="s">
        <v>4538</v>
      </c>
      <c r="BT1717" t="s">
        <v>4538</v>
      </c>
      <c r="BU1717" t="s">
        <v>4538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 t="s">
        <v>4538</v>
      </c>
      <c r="CB1717" t="s">
        <v>4538</v>
      </c>
      <c r="CC1717" t="s">
        <v>4538</v>
      </c>
      <c r="CD1717" t="s">
        <v>4538</v>
      </c>
      <c r="CE1717" t="s">
        <v>4538</v>
      </c>
      <c r="CF1717">
        <v>3</v>
      </c>
      <c r="CG1717" t="s">
        <v>36</v>
      </c>
      <c r="CH1717" t="s">
        <v>4541</v>
      </c>
      <c r="CI1717" t="s">
        <v>4542</v>
      </c>
    </row>
    <row r="1718" spans="1:87" x14ac:dyDescent="0.3">
      <c r="A1718" t="s">
        <v>1192</v>
      </c>
      <c r="B1718" t="s">
        <v>4566</v>
      </c>
      <c r="C1718" t="s">
        <v>1207</v>
      </c>
      <c r="D1718">
        <v>1043</v>
      </c>
      <c r="G1718" t="s">
        <v>4974</v>
      </c>
      <c r="H1718" t="s">
        <v>4096</v>
      </c>
      <c r="I1718" t="s">
        <v>4097</v>
      </c>
      <c r="J1718" t="s">
        <v>4097</v>
      </c>
      <c r="K1718" t="s">
        <v>4880</v>
      </c>
      <c r="M1718" t="s">
        <v>4569</v>
      </c>
      <c r="N1718" t="s">
        <v>5264</v>
      </c>
      <c r="O1718" t="s">
        <v>4522</v>
      </c>
      <c r="P1718" t="s">
        <v>1227</v>
      </c>
      <c r="Q1718" t="s">
        <v>10191</v>
      </c>
      <c r="R1718" t="s">
        <v>5601</v>
      </c>
      <c r="S1718" t="s">
        <v>4525</v>
      </c>
      <c r="T1718" t="s">
        <v>4526</v>
      </c>
      <c r="U1718" s="48">
        <v>45898</v>
      </c>
      <c r="X1718" t="s">
        <v>4588</v>
      </c>
      <c r="Y1718" t="s">
        <v>4528</v>
      </c>
      <c r="AA1718" t="s">
        <v>4529</v>
      </c>
      <c r="AB1718" t="s">
        <v>4630</v>
      </c>
      <c r="AC1718" t="s">
        <v>4576</v>
      </c>
      <c r="AD1718" t="s">
        <v>4977</v>
      </c>
      <c r="AE1718" t="s">
        <v>9751</v>
      </c>
      <c r="AH1718" t="s">
        <v>4536</v>
      </c>
      <c r="AI1718" t="s">
        <v>4537</v>
      </c>
      <c r="AJ1718" t="s">
        <v>4537</v>
      </c>
      <c r="AK1718">
        <v>2452.5500000000002</v>
      </c>
      <c r="AL1718">
        <v>800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1</v>
      </c>
      <c r="BA1718">
        <v>1</v>
      </c>
      <c r="BB1718" t="s">
        <v>4538</v>
      </c>
      <c r="BC1718" t="s">
        <v>4538</v>
      </c>
      <c r="BD1718" t="s">
        <v>4538</v>
      </c>
      <c r="BE1718" t="s">
        <v>4538</v>
      </c>
      <c r="BF1718" t="s">
        <v>4538</v>
      </c>
      <c r="BG1718" t="s">
        <v>4538</v>
      </c>
      <c r="BH1718" t="s">
        <v>4538</v>
      </c>
      <c r="BI1718" t="s">
        <v>4538</v>
      </c>
      <c r="BJ1718" t="s">
        <v>4538</v>
      </c>
      <c r="BK1718" t="s">
        <v>4538</v>
      </c>
      <c r="BL1718" t="s">
        <v>4538</v>
      </c>
      <c r="BM1718" t="s">
        <v>4538</v>
      </c>
      <c r="BN1718" t="s">
        <v>4538</v>
      </c>
      <c r="BO1718" t="s">
        <v>4538</v>
      </c>
      <c r="BP1718" t="s">
        <v>4538</v>
      </c>
      <c r="BQ1718" t="s">
        <v>4538</v>
      </c>
      <c r="BR1718" t="s">
        <v>4538</v>
      </c>
      <c r="BS1718" t="s">
        <v>4538</v>
      </c>
      <c r="BT1718" t="s">
        <v>4538</v>
      </c>
      <c r="BU1718" t="s">
        <v>4538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 t="s">
        <v>4538</v>
      </c>
      <c r="CB1718" t="s">
        <v>4538</v>
      </c>
      <c r="CC1718" t="s">
        <v>4538</v>
      </c>
      <c r="CD1718" t="s">
        <v>4538</v>
      </c>
      <c r="CE1718" t="s">
        <v>4538</v>
      </c>
      <c r="CF1718">
        <v>3</v>
      </c>
      <c r="CG1718" t="s">
        <v>36</v>
      </c>
      <c r="CH1718" t="s">
        <v>4541</v>
      </c>
      <c r="CI1718" t="s">
        <v>4542</v>
      </c>
    </row>
    <row r="1719" spans="1:87" x14ac:dyDescent="0.3">
      <c r="A1719" t="s">
        <v>1192</v>
      </c>
      <c r="B1719" t="s">
        <v>4566</v>
      </c>
      <c r="C1719" t="s">
        <v>1193</v>
      </c>
      <c r="D1719">
        <v>1040</v>
      </c>
      <c r="G1719" t="s">
        <v>4567</v>
      </c>
      <c r="H1719" t="s">
        <v>3916</v>
      </c>
      <c r="I1719" t="s">
        <v>3917</v>
      </c>
      <c r="J1719" t="s">
        <v>10192</v>
      </c>
      <c r="K1719" t="s">
        <v>4880</v>
      </c>
      <c r="M1719" t="s">
        <v>4570</v>
      </c>
      <c r="N1719" t="s">
        <v>4571</v>
      </c>
      <c r="O1719" t="s">
        <v>4522</v>
      </c>
      <c r="P1719" t="s">
        <v>1227</v>
      </c>
      <c r="Q1719" t="s">
        <v>5917</v>
      </c>
      <c r="R1719" t="s">
        <v>6809</v>
      </c>
      <c r="S1719" t="s">
        <v>4525</v>
      </c>
      <c r="T1719" t="s">
        <v>4526</v>
      </c>
      <c r="U1719" s="48">
        <v>45901</v>
      </c>
      <c r="X1719" t="s">
        <v>4745</v>
      </c>
      <c r="Y1719" t="s">
        <v>4559</v>
      </c>
      <c r="AA1719" t="s">
        <v>4529</v>
      </c>
      <c r="AB1719" t="s">
        <v>4530</v>
      </c>
      <c r="AC1719" t="s">
        <v>4576</v>
      </c>
      <c r="AD1719" t="s">
        <v>4577</v>
      </c>
      <c r="AE1719" t="s">
        <v>10193</v>
      </c>
      <c r="AH1719" t="s">
        <v>4536</v>
      </c>
      <c r="AI1719" t="s">
        <v>4537</v>
      </c>
      <c r="AJ1719" t="s">
        <v>4537</v>
      </c>
      <c r="AK1719">
        <v>2751.86</v>
      </c>
      <c r="AL1719">
        <v>800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1</v>
      </c>
      <c r="BB1719" t="s">
        <v>4538</v>
      </c>
      <c r="BC1719" t="s">
        <v>4538</v>
      </c>
      <c r="BD1719" t="s">
        <v>4538</v>
      </c>
      <c r="BE1719" t="s">
        <v>4538</v>
      </c>
      <c r="BF1719" t="s">
        <v>4538</v>
      </c>
      <c r="BG1719" t="s">
        <v>4538</v>
      </c>
      <c r="BH1719" t="s">
        <v>4538</v>
      </c>
      <c r="BI1719" t="s">
        <v>4538</v>
      </c>
      <c r="BJ1719" t="s">
        <v>4538</v>
      </c>
      <c r="BK1719" t="s">
        <v>4538</v>
      </c>
      <c r="BL1719" t="s">
        <v>4538</v>
      </c>
      <c r="BM1719" t="s">
        <v>4538</v>
      </c>
      <c r="BN1719" t="s">
        <v>4538</v>
      </c>
      <c r="BO1719" t="s">
        <v>4538</v>
      </c>
      <c r="BP1719" t="s">
        <v>4538</v>
      </c>
      <c r="BQ1719" t="s">
        <v>4538</v>
      </c>
      <c r="BR1719" t="s">
        <v>4538</v>
      </c>
      <c r="BS1719" t="s">
        <v>4538</v>
      </c>
      <c r="BT1719" t="s">
        <v>4538</v>
      </c>
      <c r="BU1719" t="s">
        <v>4538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 t="s">
        <v>4581</v>
      </c>
      <c r="CB1719" t="s">
        <v>1192</v>
      </c>
      <c r="CC1719" t="s">
        <v>4582</v>
      </c>
      <c r="CD1719" t="s">
        <v>4538</v>
      </c>
      <c r="CE1719" t="s">
        <v>4538</v>
      </c>
      <c r="CF1719">
        <v>3</v>
      </c>
      <c r="CG1719" t="s">
        <v>36</v>
      </c>
      <c r="CH1719" t="s">
        <v>4541</v>
      </c>
      <c r="CI1719" t="s">
        <v>4542</v>
      </c>
    </row>
    <row r="1720" spans="1:87" x14ac:dyDescent="0.3">
      <c r="A1720" t="s">
        <v>597</v>
      </c>
      <c r="B1720" t="s">
        <v>5491</v>
      </c>
      <c r="C1720" t="s">
        <v>602</v>
      </c>
      <c r="D1720">
        <v>1039</v>
      </c>
      <c r="G1720" t="s">
        <v>4517</v>
      </c>
      <c r="H1720" t="s">
        <v>3137</v>
      </c>
      <c r="I1720" t="s">
        <v>3138</v>
      </c>
      <c r="J1720" t="s">
        <v>10194</v>
      </c>
      <c r="K1720" t="s">
        <v>4614</v>
      </c>
      <c r="M1720" t="s">
        <v>4520</v>
      </c>
      <c r="N1720" t="s">
        <v>4521</v>
      </c>
      <c r="O1720" t="s">
        <v>4522</v>
      </c>
      <c r="P1720" t="s">
        <v>1227</v>
      </c>
      <c r="Q1720" t="s">
        <v>9262</v>
      </c>
      <c r="R1720" t="s">
        <v>5551</v>
      </c>
      <c r="S1720" t="s">
        <v>5494</v>
      </c>
      <c r="T1720" t="s">
        <v>4526</v>
      </c>
      <c r="U1720" s="48">
        <v>45901</v>
      </c>
      <c r="X1720" t="s">
        <v>4745</v>
      </c>
      <c r="Y1720" t="s">
        <v>4599</v>
      </c>
      <c r="AA1720" t="s">
        <v>4529</v>
      </c>
      <c r="AB1720" t="s">
        <v>4547</v>
      </c>
      <c r="AC1720" t="s">
        <v>4576</v>
      </c>
      <c r="AD1720" t="s">
        <v>5501</v>
      </c>
      <c r="AE1720" t="s">
        <v>10195</v>
      </c>
      <c r="AH1720" t="s">
        <v>4536</v>
      </c>
      <c r="AI1720" t="s">
        <v>4537</v>
      </c>
      <c r="AJ1720" t="s">
        <v>4537</v>
      </c>
      <c r="AK1720">
        <v>0</v>
      </c>
      <c r="AL1720">
        <v>800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1</v>
      </c>
      <c r="BB1720" t="s">
        <v>4538</v>
      </c>
      <c r="BC1720" t="s">
        <v>4538</v>
      </c>
      <c r="BD1720" t="s">
        <v>4538</v>
      </c>
      <c r="BE1720" t="s">
        <v>4538</v>
      </c>
      <c r="BF1720" t="s">
        <v>4538</v>
      </c>
      <c r="BG1720" t="s">
        <v>4538</v>
      </c>
      <c r="BH1720" t="s">
        <v>4538</v>
      </c>
      <c r="BI1720" t="s">
        <v>4538</v>
      </c>
      <c r="BJ1720" t="s">
        <v>4538</v>
      </c>
      <c r="BK1720" t="s">
        <v>4538</v>
      </c>
      <c r="BL1720" t="s">
        <v>4538</v>
      </c>
      <c r="BM1720" t="s">
        <v>4538</v>
      </c>
      <c r="BN1720" t="s">
        <v>4538</v>
      </c>
      <c r="BO1720" t="s">
        <v>4538</v>
      </c>
      <c r="BP1720" t="s">
        <v>4538</v>
      </c>
      <c r="BQ1720" t="s">
        <v>4538</v>
      </c>
      <c r="BR1720" t="s">
        <v>4538</v>
      </c>
      <c r="BS1720" t="s">
        <v>4538</v>
      </c>
      <c r="BT1720" t="s">
        <v>4538</v>
      </c>
      <c r="BU1720" t="s">
        <v>4538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 t="s">
        <v>5347</v>
      </c>
      <c r="CB1720" t="s">
        <v>4539</v>
      </c>
      <c r="CC1720" t="s">
        <v>4540</v>
      </c>
      <c r="CD1720">
        <v>-50769504</v>
      </c>
      <c r="CE1720">
        <v>-428238257</v>
      </c>
      <c r="CF1720">
        <v>3</v>
      </c>
      <c r="CG1720" t="s">
        <v>36</v>
      </c>
      <c r="CH1720" t="s">
        <v>4541</v>
      </c>
      <c r="CI1720" t="s">
        <v>4542</v>
      </c>
    </row>
    <row r="1721" spans="1:87" x14ac:dyDescent="0.3">
      <c r="A1721" t="s">
        <v>693</v>
      </c>
      <c r="B1721" t="s">
        <v>4516</v>
      </c>
      <c r="C1721" t="s">
        <v>947</v>
      </c>
      <c r="D1721">
        <v>1007</v>
      </c>
      <c r="G1721" t="s">
        <v>4962</v>
      </c>
      <c r="H1721" t="s">
        <v>3588</v>
      </c>
      <c r="I1721" t="s">
        <v>3589</v>
      </c>
      <c r="J1721" t="s">
        <v>10196</v>
      </c>
      <c r="K1721" t="s">
        <v>4519</v>
      </c>
      <c r="M1721" t="s">
        <v>4520</v>
      </c>
      <c r="N1721" t="s">
        <v>4521</v>
      </c>
      <c r="O1721" t="s">
        <v>4522</v>
      </c>
      <c r="P1721" t="s">
        <v>1227</v>
      </c>
      <c r="Q1721" t="s">
        <v>9191</v>
      </c>
      <c r="R1721" t="s">
        <v>4546</v>
      </c>
      <c r="S1721" t="s">
        <v>4525</v>
      </c>
      <c r="T1721" t="s">
        <v>4526</v>
      </c>
      <c r="U1721" s="48">
        <v>45902</v>
      </c>
      <c r="X1721" t="s">
        <v>4527</v>
      </c>
      <c r="Y1721" t="s">
        <v>4528</v>
      </c>
      <c r="AA1721" t="s">
        <v>4529</v>
      </c>
      <c r="AB1721" t="s">
        <v>4547</v>
      </c>
      <c r="AC1721" t="s">
        <v>4576</v>
      </c>
      <c r="AD1721" t="s">
        <v>4532</v>
      </c>
      <c r="AE1721" t="s">
        <v>9723</v>
      </c>
      <c r="AH1721" t="s">
        <v>4536</v>
      </c>
      <c r="AI1721" t="s">
        <v>4537</v>
      </c>
      <c r="AJ1721" t="s">
        <v>4537</v>
      </c>
      <c r="AK1721">
        <v>0</v>
      </c>
      <c r="AL1721">
        <v>800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1</v>
      </c>
      <c r="BB1721" t="s">
        <v>4538</v>
      </c>
      <c r="BC1721" t="s">
        <v>4538</v>
      </c>
      <c r="BD1721" t="s">
        <v>4538</v>
      </c>
      <c r="BE1721" t="s">
        <v>4538</v>
      </c>
      <c r="BF1721" t="s">
        <v>4538</v>
      </c>
      <c r="BG1721" t="s">
        <v>4538</v>
      </c>
      <c r="BH1721" t="s">
        <v>4538</v>
      </c>
      <c r="BI1721" t="s">
        <v>4538</v>
      </c>
      <c r="BJ1721" t="s">
        <v>4538</v>
      </c>
      <c r="BK1721" t="s">
        <v>4538</v>
      </c>
      <c r="BL1721" t="s">
        <v>4538</v>
      </c>
      <c r="BM1721" t="s">
        <v>4538</v>
      </c>
      <c r="BN1721" t="s">
        <v>4538</v>
      </c>
      <c r="BO1721" t="s">
        <v>4538</v>
      </c>
      <c r="BP1721" t="s">
        <v>4538</v>
      </c>
      <c r="BQ1721" t="s">
        <v>4538</v>
      </c>
      <c r="BR1721" t="s">
        <v>4538</v>
      </c>
      <c r="BS1721" t="s">
        <v>4538</v>
      </c>
      <c r="BT1721" t="s">
        <v>4538</v>
      </c>
      <c r="BU1721" t="s">
        <v>4538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 t="s">
        <v>4525</v>
      </c>
      <c r="CB1721" t="s">
        <v>4539</v>
      </c>
      <c r="CC1721" t="s">
        <v>4540</v>
      </c>
      <c r="CD1721" t="s">
        <v>4538</v>
      </c>
      <c r="CE1721" t="s">
        <v>4538</v>
      </c>
      <c r="CF1721">
        <v>3</v>
      </c>
      <c r="CG1721" t="s">
        <v>36</v>
      </c>
      <c r="CH1721" t="s">
        <v>4541</v>
      </c>
      <c r="CI1721" t="s">
        <v>4542</v>
      </c>
    </row>
    <row r="1722" spans="1:87" x14ac:dyDescent="0.3">
      <c r="A1722" t="s">
        <v>254</v>
      </c>
      <c r="B1722" t="s">
        <v>7673</v>
      </c>
      <c r="C1722" t="s">
        <v>255</v>
      </c>
      <c r="D1722">
        <v>1275</v>
      </c>
      <c r="G1722" t="s">
        <v>7869</v>
      </c>
      <c r="H1722" t="s">
        <v>1540</v>
      </c>
      <c r="I1722" t="s">
        <v>1541</v>
      </c>
      <c r="J1722" t="s">
        <v>10197</v>
      </c>
      <c r="K1722" t="s">
        <v>4880</v>
      </c>
      <c r="M1722" t="s">
        <v>6674</v>
      </c>
      <c r="N1722" t="s">
        <v>8843</v>
      </c>
      <c r="O1722" t="s">
        <v>4522</v>
      </c>
      <c r="P1722" t="s">
        <v>1227</v>
      </c>
      <c r="Q1722" t="s">
        <v>4607</v>
      </c>
      <c r="R1722" t="s">
        <v>10198</v>
      </c>
      <c r="S1722" t="s">
        <v>4883</v>
      </c>
      <c r="T1722" t="s">
        <v>4526</v>
      </c>
      <c r="U1722" s="48">
        <v>45904</v>
      </c>
      <c r="X1722" t="s">
        <v>4574</v>
      </c>
      <c r="Y1722" t="s">
        <v>4559</v>
      </c>
      <c r="AA1722" t="s">
        <v>4529</v>
      </c>
      <c r="AB1722" t="s">
        <v>4589</v>
      </c>
      <c r="AC1722" t="s">
        <v>8273</v>
      </c>
      <c r="AD1722" t="s">
        <v>6048</v>
      </c>
      <c r="AE1722" t="s">
        <v>10199</v>
      </c>
      <c r="AH1722" t="s">
        <v>4536</v>
      </c>
      <c r="AI1722" t="s">
        <v>4537</v>
      </c>
      <c r="AJ1722" t="s">
        <v>4537</v>
      </c>
      <c r="AK1722">
        <v>-4333.6899999999996</v>
      </c>
      <c r="AL1722">
        <v>2000</v>
      </c>
      <c r="AM1722">
        <v>0</v>
      </c>
      <c r="AN1722">
        <v>0</v>
      </c>
      <c r="AO1722">
        <v>0</v>
      </c>
      <c r="AP1722">
        <v>7579.7</v>
      </c>
      <c r="AQ1722">
        <v>0</v>
      </c>
      <c r="AR1722">
        <v>0</v>
      </c>
      <c r="AS1722">
        <v>0</v>
      </c>
      <c r="AT1722">
        <v>1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1</v>
      </c>
      <c r="BB1722" t="s">
        <v>4538</v>
      </c>
      <c r="BC1722" t="s">
        <v>4538</v>
      </c>
      <c r="BD1722" t="s">
        <v>4538</v>
      </c>
      <c r="BE1722" t="s">
        <v>4538</v>
      </c>
      <c r="BF1722" t="s">
        <v>4538</v>
      </c>
      <c r="BG1722" t="s">
        <v>4538</v>
      </c>
      <c r="BH1722" t="s">
        <v>4538</v>
      </c>
      <c r="BI1722" t="s">
        <v>4538</v>
      </c>
      <c r="BJ1722" t="s">
        <v>4538</v>
      </c>
      <c r="BK1722" t="s">
        <v>4538</v>
      </c>
      <c r="BL1722" t="s">
        <v>4538</v>
      </c>
      <c r="BM1722" t="s">
        <v>4538</v>
      </c>
      <c r="BN1722" t="s">
        <v>4538</v>
      </c>
      <c r="BO1722" t="s">
        <v>4538</v>
      </c>
      <c r="BP1722" t="s">
        <v>4538</v>
      </c>
      <c r="BQ1722" t="s">
        <v>4538</v>
      </c>
      <c r="BR1722" t="s">
        <v>4538</v>
      </c>
      <c r="BS1722" t="s">
        <v>4538</v>
      </c>
      <c r="BT1722" t="s">
        <v>4538</v>
      </c>
      <c r="BU1722" t="s">
        <v>4538</v>
      </c>
      <c r="BV1722">
        <v>2526.5666666666666</v>
      </c>
      <c r="BW1722">
        <v>0</v>
      </c>
      <c r="BX1722">
        <v>0</v>
      </c>
      <c r="BY1722">
        <v>0</v>
      </c>
      <c r="BZ1722">
        <v>0</v>
      </c>
      <c r="CA1722" t="s">
        <v>6050</v>
      </c>
      <c r="CB1722" t="s">
        <v>4564</v>
      </c>
      <c r="CC1722" t="s">
        <v>4663</v>
      </c>
      <c r="CD1722" t="s">
        <v>4538</v>
      </c>
      <c r="CE1722" t="s">
        <v>4538</v>
      </c>
      <c r="CF1722">
        <v>3</v>
      </c>
      <c r="CG1722" t="s">
        <v>36</v>
      </c>
      <c r="CH1722" t="s">
        <v>4664</v>
      </c>
      <c r="CI1722" t="s">
        <v>4665</v>
      </c>
    </row>
    <row r="1723" spans="1:87" x14ac:dyDescent="0.3">
      <c r="A1723" t="s">
        <v>254</v>
      </c>
      <c r="B1723" t="s">
        <v>7673</v>
      </c>
      <c r="C1723" t="s">
        <v>255</v>
      </c>
      <c r="D1723">
        <v>1275</v>
      </c>
      <c r="G1723" t="s">
        <v>7869</v>
      </c>
      <c r="H1723" t="s">
        <v>1542</v>
      </c>
      <c r="I1723" t="s">
        <v>1543</v>
      </c>
      <c r="J1723" t="s">
        <v>10200</v>
      </c>
      <c r="K1723" t="s">
        <v>4880</v>
      </c>
      <c r="M1723" t="s">
        <v>6674</v>
      </c>
      <c r="N1723" t="s">
        <v>8843</v>
      </c>
      <c r="O1723" t="s">
        <v>4522</v>
      </c>
      <c r="P1723" t="s">
        <v>1227</v>
      </c>
      <c r="Q1723" t="s">
        <v>5447</v>
      </c>
      <c r="R1723" t="s">
        <v>7676</v>
      </c>
      <c r="S1723" t="s">
        <v>4883</v>
      </c>
      <c r="T1723" t="s">
        <v>4526</v>
      </c>
      <c r="U1723" s="48">
        <v>45904</v>
      </c>
      <c r="X1723" t="s">
        <v>4574</v>
      </c>
      <c r="Y1723" t="s">
        <v>4559</v>
      </c>
      <c r="AA1723" t="s">
        <v>4529</v>
      </c>
      <c r="AB1723" t="s">
        <v>4589</v>
      </c>
      <c r="AC1723" t="s">
        <v>8273</v>
      </c>
      <c r="AD1723" t="s">
        <v>6048</v>
      </c>
      <c r="AE1723" t="s">
        <v>10201</v>
      </c>
      <c r="AH1723" t="s">
        <v>4536</v>
      </c>
      <c r="AI1723" t="s">
        <v>4537</v>
      </c>
      <c r="AJ1723" t="s">
        <v>4537</v>
      </c>
      <c r="AK1723">
        <v>0</v>
      </c>
      <c r="AL1723">
        <v>2000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 t="s">
        <v>4538</v>
      </c>
      <c r="BC1723" t="s">
        <v>4538</v>
      </c>
      <c r="BD1723" t="s">
        <v>4538</v>
      </c>
      <c r="BE1723" t="s">
        <v>4538</v>
      </c>
      <c r="BF1723" t="s">
        <v>4538</v>
      </c>
      <c r="BG1723" t="s">
        <v>4538</v>
      </c>
      <c r="BH1723" t="s">
        <v>4538</v>
      </c>
      <c r="BI1723" t="s">
        <v>4538</v>
      </c>
      <c r="BJ1723" t="s">
        <v>4538</v>
      </c>
      <c r="BK1723" t="s">
        <v>4538</v>
      </c>
      <c r="BL1723" t="s">
        <v>4538</v>
      </c>
      <c r="BM1723" t="s">
        <v>4538</v>
      </c>
      <c r="BN1723" t="s">
        <v>4538</v>
      </c>
      <c r="BO1723" t="s">
        <v>4538</v>
      </c>
      <c r="BP1723" t="s">
        <v>4538</v>
      </c>
      <c r="BQ1723" t="s">
        <v>4538</v>
      </c>
      <c r="BR1723" t="s">
        <v>4538</v>
      </c>
      <c r="BS1723" t="s">
        <v>4538</v>
      </c>
      <c r="BT1723" t="s">
        <v>4538</v>
      </c>
      <c r="BU1723" t="s">
        <v>4538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 t="s">
        <v>6050</v>
      </c>
      <c r="CB1723" t="s">
        <v>4564</v>
      </c>
      <c r="CC1723" t="s">
        <v>4663</v>
      </c>
      <c r="CD1723" t="s">
        <v>4538</v>
      </c>
      <c r="CE1723" t="s">
        <v>4538</v>
      </c>
      <c r="CF1723">
        <v>3</v>
      </c>
      <c r="CG1723" t="s">
        <v>36</v>
      </c>
      <c r="CH1723" t="s">
        <v>4541</v>
      </c>
      <c r="CI1723" t="s">
        <v>4542</v>
      </c>
    </row>
    <row r="1724" spans="1:87" x14ac:dyDescent="0.3">
      <c r="A1724" t="s">
        <v>1027</v>
      </c>
      <c r="B1724" t="s">
        <v>4833</v>
      </c>
      <c r="C1724" t="s">
        <v>1028</v>
      </c>
      <c r="D1724">
        <v>994</v>
      </c>
      <c r="G1724" t="s">
        <v>4845</v>
      </c>
      <c r="H1724" t="s">
        <v>3707</v>
      </c>
      <c r="I1724" t="s">
        <v>3708</v>
      </c>
      <c r="J1724" t="s">
        <v>10202</v>
      </c>
      <c r="K1724" t="s">
        <v>4519</v>
      </c>
      <c r="M1724" t="s">
        <v>4520</v>
      </c>
      <c r="N1724" t="s">
        <v>4521</v>
      </c>
      <c r="O1724" t="s">
        <v>4522</v>
      </c>
      <c r="P1724" t="s">
        <v>1227</v>
      </c>
      <c r="Q1724" t="s">
        <v>5447</v>
      </c>
      <c r="R1724" t="s">
        <v>4836</v>
      </c>
      <c r="S1724" t="s">
        <v>4525</v>
      </c>
      <c r="T1724" t="s">
        <v>4526</v>
      </c>
      <c r="U1724" s="48">
        <v>45904</v>
      </c>
      <c r="X1724" t="s">
        <v>4588</v>
      </c>
      <c r="Y1724" t="s">
        <v>4599</v>
      </c>
      <c r="AA1724" t="s">
        <v>4529</v>
      </c>
      <c r="AB1724" t="s">
        <v>4547</v>
      </c>
      <c r="AC1724" t="s">
        <v>4576</v>
      </c>
      <c r="AD1724" t="s">
        <v>4590</v>
      </c>
      <c r="AE1724" t="s">
        <v>10203</v>
      </c>
      <c r="AH1724" t="s">
        <v>4536</v>
      </c>
      <c r="AI1724" t="s">
        <v>4537</v>
      </c>
      <c r="AJ1724" t="s">
        <v>4537</v>
      </c>
      <c r="AK1724">
        <v>815.94</v>
      </c>
      <c r="AL1724">
        <v>800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1</v>
      </c>
      <c r="BB1724" t="s">
        <v>4538</v>
      </c>
      <c r="BC1724" t="s">
        <v>4538</v>
      </c>
      <c r="BD1724" t="s">
        <v>4538</v>
      </c>
      <c r="BE1724" t="s">
        <v>4538</v>
      </c>
      <c r="BF1724" t="s">
        <v>4538</v>
      </c>
      <c r="BG1724" t="s">
        <v>4538</v>
      </c>
      <c r="BH1724" t="s">
        <v>4538</v>
      </c>
      <c r="BI1724" t="s">
        <v>4538</v>
      </c>
      <c r="BJ1724" t="s">
        <v>4538</v>
      </c>
      <c r="BK1724" t="s">
        <v>4538</v>
      </c>
      <c r="BL1724" t="s">
        <v>4538</v>
      </c>
      <c r="BM1724" t="s">
        <v>4538</v>
      </c>
      <c r="BN1724" t="s">
        <v>4538</v>
      </c>
      <c r="BO1724" t="s">
        <v>4538</v>
      </c>
      <c r="BP1724" t="s">
        <v>4538</v>
      </c>
      <c r="BQ1724" t="s">
        <v>4538</v>
      </c>
      <c r="BR1724" t="s">
        <v>4538</v>
      </c>
      <c r="BS1724" t="s">
        <v>4538</v>
      </c>
      <c r="BT1724" t="s">
        <v>4538</v>
      </c>
      <c r="BU1724" t="s">
        <v>4538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 t="s">
        <v>4525</v>
      </c>
      <c r="CB1724" t="s">
        <v>4539</v>
      </c>
      <c r="CC1724" t="s">
        <v>4540</v>
      </c>
      <c r="CD1724">
        <v>-51571715</v>
      </c>
      <c r="CE1724">
        <v>-380208151</v>
      </c>
      <c r="CF1724">
        <v>3</v>
      </c>
      <c r="CG1724" t="s">
        <v>36</v>
      </c>
      <c r="CH1724" t="s">
        <v>4541</v>
      </c>
      <c r="CI1724" t="s">
        <v>4542</v>
      </c>
    </row>
    <row r="1725" spans="1:87" x14ac:dyDescent="0.3">
      <c r="A1725" t="s">
        <v>1122</v>
      </c>
      <c r="B1725" t="s">
        <v>4566</v>
      </c>
      <c r="C1725" t="s">
        <v>1157</v>
      </c>
      <c r="D1725">
        <v>1020</v>
      </c>
      <c r="G1725" t="s">
        <v>4517</v>
      </c>
      <c r="H1725" t="s">
        <v>4392</v>
      </c>
      <c r="I1725" t="s">
        <v>4393</v>
      </c>
      <c r="J1725" t="s">
        <v>4393</v>
      </c>
      <c r="K1725" t="s">
        <v>8842</v>
      </c>
      <c r="M1725" t="s">
        <v>6674</v>
      </c>
      <c r="N1725" t="s">
        <v>8843</v>
      </c>
      <c r="O1725" t="s">
        <v>4522</v>
      </c>
      <c r="P1725" t="s">
        <v>1227</v>
      </c>
      <c r="Q1725" t="s">
        <v>4692</v>
      </c>
      <c r="R1725" t="s">
        <v>4546</v>
      </c>
      <c r="S1725" t="s">
        <v>4525</v>
      </c>
      <c r="T1725" t="s">
        <v>4526</v>
      </c>
      <c r="U1725" s="48">
        <v>45904</v>
      </c>
      <c r="X1725" t="s">
        <v>4538</v>
      </c>
      <c r="Y1725" t="s">
        <v>4559</v>
      </c>
      <c r="AA1725" t="s">
        <v>4529</v>
      </c>
      <c r="AB1725" t="s">
        <v>4638</v>
      </c>
      <c r="AC1725" t="s">
        <v>4631</v>
      </c>
      <c r="AD1725" t="s">
        <v>4532</v>
      </c>
      <c r="AE1725" t="s">
        <v>10204</v>
      </c>
      <c r="AH1725" t="s">
        <v>4536</v>
      </c>
      <c r="AI1725" t="s">
        <v>4537</v>
      </c>
      <c r="AJ1725" t="s">
        <v>4537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360</v>
      </c>
      <c r="AR1725">
        <v>0</v>
      </c>
      <c r="AS1725">
        <v>0</v>
      </c>
      <c r="AT1725">
        <v>0</v>
      </c>
      <c r="AU1725">
        <v>1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1</v>
      </c>
      <c r="BB1725" t="s">
        <v>4538</v>
      </c>
      <c r="BC1725" t="s">
        <v>4538</v>
      </c>
      <c r="BD1725" t="s">
        <v>4538</v>
      </c>
      <c r="BE1725" t="s">
        <v>4538</v>
      </c>
      <c r="BF1725" t="s">
        <v>4538</v>
      </c>
      <c r="BG1725" t="s">
        <v>4538</v>
      </c>
      <c r="BH1725" t="s">
        <v>4538</v>
      </c>
      <c r="BI1725" t="s">
        <v>4538</v>
      </c>
      <c r="BJ1725" t="s">
        <v>4538</v>
      </c>
      <c r="BK1725" t="s">
        <v>4538</v>
      </c>
      <c r="BL1725" t="s">
        <v>4538</v>
      </c>
      <c r="BM1725" t="s">
        <v>4538</v>
      </c>
      <c r="BN1725" t="s">
        <v>4538</v>
      </c>
      <c r="BO1725" t="s">
        <v>4538</v>
      </c>
      <c r="BP1725" t="s">
        <v>4538</v>
      </c>
      <c r="BQ1725" t="s">
        <v>4538</v>
      </c>
      <c r="BR1725" t="s">
        <v>4538</v>
      </c>
      <c r="BS1725" t="s">
        <v>4538</v>
      </c>
      <c r="BT1725" t="s">
        <v>4538</v>
      </c>
      <c r="BU1725" t="s">
        <v>4538</v>
      </c>
      <c r="BV1725">
        <v>120</v>
      </c>
      <c r="BW1725">
        <v>0</v>
      </c>
      <c r="BX1725">
        <v>0</v>
      </c>
      <c r="BY1725">
        <v>0</v>
      </c>
      <c r="BZ1725">
        <v>0</v>
      </c>
      <c r="CA1725" t="s">
        <v>4581</v>
      </c>
      <c r="CB1725" t="s">
        <v>1122</v>
      </c>
      <c r="CC1725" t="s">
        <v>5271</v>
      </c>
      <c r="CD1725" t="s">
        <v>4538</v>
      </c>
      <c r="CE1725" t="s">
        <v>4538</v>
      </c>
      <c r="CF1725">
        <v>2</v>
      </c>
      <c r="CG1725" t="s">
        <v>24</v>
      </c>
      <c r="CH1725" t="s">
        <v>4583</v>
      </c>
      <c r="CI1725" t="s">
        <v>4584</v>
      </c>
    </row>
    <row r="1726" spans="1:87" x14ac:dyDescent="0.3">
      <c r="A1726" t="s">
        <v>1027</v>
      </c>
      <c r="B1726" t="s">
        <v>4833</v>
      </c>
      <c r="C1726" t="s">
        <v>1028</v>
      </c>
      <c r="D1726">
        <v>994</v>
      </c>
      <c r="G1726" t="s">
        <v>4845</v>
      </c>
      <c r="H1726" t="s">
        <v>3709</v>
      </c>
      <c r="I1726" t="s">
        <v>3708</v>
      </c>
      <c r="J1726" t="s">
        <v>10205</v>
      </c>
      <c r="K1726" t="s">
        <v>4519</v>
      </c>
      <c r="M1726" t="s">
        <v>4520</v>
      </c>
      <c r="N1726" t="s">
        <v>4521</v>
      </c>
      <c r="O1726" t="s">
        <v>4522</v>
      </c>
      <c r="P1726" t="s">
        <v>1227</v>
      </c>
      <c r="Q1726" t="s">
        <v>10206</v>
      </c>
      <c r="R1726" t="s">
        <v>4836</v>
      </c>
      <c r="S1726" t="s">
        <v>4525</v>
      </c>
      <c r="T1726" t="s">
        <v>4526</v>
      </c>
      <c r="U1726" s="48">
        <v>45904</v>
      </c>
      <c r="X1726" t="s">
        <v>4588</v>
      </c>
      <c r="Y1726" t="s">
        <v>4599</v>
      </c>
      <c r="AA1726" t="s">
        <v>4529</v>
      </c>
      <c r="AB1726" t="s">
        <v>4547</v>
      </c>
      <c r="AC1726" t="s">
        <v>4576</v>
      </c>
      <c r="AD1726" t="s">
        <v>4590</v>
      </c>
      <c r="AE1726" t="s">
        <v>10207</v>
      </c>
      <c r="AH1726" t="s">
        <v>4536</v>
      </c>
      <c r="AI1726" t="s">
        <v>4537</v>
      </c>
      <c r="AJ1726" t="s">
        <v>4537</v>
      </c>
      <c r="AK1726">
        <v>0</v>
      </c>
      <c r="AL1726">
        <v>800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1</v>
      </c>
      <c r="BB1726" t="s">
        <v>4538</v>
      </c>
      <c r="BC1726" t="s">
        <v>4538</v>
      </c>
      <c r="BD1726" t="s">
        <v>4538</v>
      </c>
      <c r="BE1726" t="s">
        <v>4538</v>
      </c>
      <c r="BF1726" t="s">
        <v>4538</v>
      </c>
      <c r="BG1726" t="s">
        <v>4538</v>
      </c>
      <c r="BH1726" t="s">
        <v>4538</v>
      </c>
      <c r="BI1726" t="s">
        <v>4538</v>
      </c>
      <c r="BJ1726" t="s">
        <v>4538</v>
      </c>
      <c r="BK1726" t="s">
        <v>4538</v>
      </c>
      <c r="BL1726" t="s">
        <v>4538</v>
      </c>
      <c r="BM1726" t="s">
        <v>4538</v>
      </c>
      <c r="BN1726" t="s">
        <v>4538</v>
      </c>
      <c r="BO1726" t="s">
        <v>4538</v>
      </c>
      <c r="BP1726" t="s">
        <v>4538</v>
      </c>
      <c r="BQ1726" t="s">
        <v>4538</v>
      </c>
      <c r="BR1726" t="s">
        <v>4538</v>
      </c>
      <c r="BS1726" t="s">
        <v>4538</v>
      </c>
      <c r="BT1726" t="s">
        <v>4538</v>
      </c>
      <c r="BU1726" t="s">
        <v>4538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 t="s">
        <v>4525</v>
      </c>
      <c r="CB1726" t="s">
        <v>4539</v>
      </c>
      <c r="CC1726" t="s">
        <v>4540</v>
      </c>
      <c r="CD1726">
        <v>-5025896</v>
      </c>
      <c r="CE1726">
        <v>-38178195</v>
      </c>
      <c r="CF1726">
        <v>3</v>
      </c>
      <c r="CG1726" t="s">
        <v>36</v>
      </c>
      <c r="CH1726" t="s">
        <v>4541</v>
      </c>
      <c r="CI1726" t="s">
        <v>4542</v>
      </c>
    </row>
    <row r="1727" spans="1:87" x14ac:dyDescent="0.3">
      <c r="A1727" t="s">
        <v>1122</v>
      </c>
      <c r="B1727" t="s">
        <v>4566</v>
      </c>
      <c r="C1727" t="s">
        <v>1123</v>
      </c>
      <c r="D1727">
        <v>1045</v>
      </c>
      <c r="G1727" t="s">
        <v>4974</v>
      </c>
      <c r="H1727" t="s">
        <v>4286</v>
      </c>
      <c r="I1727" t="s">
        <v>4287</v>
      </c>
      <c r="J1727" t="s">
        <v>4287</v>
      </c>
      <c r="K1727" t="s">
        <v>4880</v>
      </c>
      <c r="M1727" t="s">
        <v>4569</v>
      </c>
      <c r="N1727" t="s">
        <v>5264</v>
      </c>
      <c r="O1727" t="s">
        <v>4522</v>
      </c>
      <c r="P1727" t="s">
        <v>1227</v>
      </c>
      <c r="Q1727" t="s">
        <v>4629</v>
      </c>
      <c r="R1727" t="s">
        <v>4546</v>
      </c>
      <c r="S1727" t="s">
        <v>4525</v>
      </c>
      <c r="T1727" t="s">
        <v>4526</v>
      </c>
      <c r="U1727" s="48">
        <v>45904</v>
      </c>
      <c r="X1727" t="s">
        <v>4745</v>
      </c>
      <c r="Y1727" t="s">
        <v>4559</v>
      </c>
      <c r="AA1727" t="s">
        <v>4529</v>
      </c>
      <c r="AB1727" t="s">
        <v>4630</v>
      </c>
      <c r="AC1727" t="s">
        <v>4576</v>
      </c>
      <c r="AD1727" t="s">
        <v>5039</v>
      </c>
      <c r="AE1727" t="s">
        <v>10208</v>
      </c>
      <c r="AH1727" t="s">
        <v>4536</v>
      </c>
      <c r="AI1727" t="s">
        <v>4537</v>
      </c>
      <c r="AJ1727" t="s">
        <v>4537</v>
      </c>
      <c r="AK1727">
        <v>0</v>
      </c>
      <c r="AL1727">
        <v>800</v>
      </c>
      <c r="AM1727">
        <v>0</v>
      </c>
      <c r="AN1727">
        <v>0</v>
      </c>
      <c r="AO1727">
        <v>0</v>
      </c>
      <c r="AP1727">
        <v>0</v>
      </c>
      <c r="AQ1727">
        <v>453.9</v>
      </c>
      <c r="AR1727">
        <v>0</v>
      </c>
      <c r="AS1727">
        <v>0</v>
      </c>
      <c r="AT1727">
        <v>0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1</v>
      </c>
      <c r="BB1727" t="s">
        <v>4538</v>
      </c>
      <c r="BC1727" t="s">
        <v>4538</v>
      </c>
      <c r="BD1727" t="s">
        <v>4538</v>
      </c>
      <c r="BE1727" t="s">
        <v>4538</v>
      </c>
      <c r="BF1727" t="s">
        <v>4538</v>
      </c>
      <c r="BG1727" t="s">
        <v>4538</v>
      </c>
      <c r="BH1727" t="s">
        <v>4538</v>
      </c>
      <c r="BI1727" t="s">
        <v>4538</v>
      </c>
      <c r="BJ1727" t="s">
        <v>4538</v>
      </c>
      <c r="BK1727" t="s">
        <v>4538</v>
      </c>
      <c r="BL1727" t="s">
        <v>4538</v>
      </c>
      <c r="BM1727" t="s">
        <v>4538</v>
      </c>
      <c r="BN1727" t="s">
        <v>4538</v>
      </c>
      <c r="BO1727" t="s">
        <v>4538</v>
      </c>
      <c r="BP1727" t="s">
        <v>4538</v>
      </c>
      <c r="BQ1727" t="s">
        <v>4538</v>
      </c>
      <c r="BR1727" t="s">
        <v>4538</v>
      </c>
      <c r="BS1727" t="s">
        <v>4538</v>
      </c>
      <c r="BT1727" t="s">
        <v>4538</v>
      </c>
      <c r="BU1727" t="s">
        <v>4538</v>
      </c>
      <c r="BV1727">
        <v>151.29999999999998</v>
      </c>
      <c r="BW1727">
        <v>0</v>
      </c>
      <c r="BX1727">
        <v>0</v>
      </c>
      <c r="BY1727">
        <v>0</v>
      </c>
      <c r="BZ1727">
        <v>0</v>
      </c>
      <c r="CA1727" t="s">
        <v>4581</v>
      </c>
      <c r="CB1727" t="s">
        <v>1122</v>
      </c>
      <c r="CC1727" t="s">
        <v>5271</v>
      </c>
      <c r="CD1727" t="s">
        <v>4538</v>
      </c>
      <c r="CE1727" t="s">
        <v>4538</v>
      </c>
      <c r="CF1727">
        <v>2</v>
      </c>
      <c r="CG1727" t="s">
        <v>24</v>
      </c>
      <c r="CH1727" t="s">
        <v>4583</v>
      </c>
      <c r="CI1727" t="s">
        <v>4584</v>
      </c>
    </row>
    <row r="1728" spans="1:87" x14ac:dyDescent="0.3">
      <c r="A1728" t="s">
        <v>693</v>
      </c>
      <c r="B1728" t="s">
        <v>4516</v>
      </c>
      <c r="C1728" t="s">
        <v>893</v>
      </c>
      <c r="D1728">
        <v>1001</v>
      </c>
      <c r="G1728" t="s">
        <v>4517</v>
      </c>
      <c r="H1728" t="s">
        <v>3509</v>
      </c>
      <c r="I1728" t="s">
        <v>3510</v>
      </c>
      <c r="J1728" t="s">
        <v>10209</v>
      </c>
      <c r="K1728" t="s">
        <v>4544</v>
      </c>
      <c r="M1728" t="s">
        <v>4520</v>
      </c>
      <c r="N1728" t="s">
        <v>4521</v>
      </c>
      <c r="O1728" t="s">
        <v>4522</v>
      </c>
      <c r="P1728" t="s">
        <v>1227</v>
      </c>
      <c r="Q1728" t="s">
        <v>9682</v>
      </c>
      <c r="R1728" t="s">
        <v>4546</v>
      </c>
      <c r="S1728" t="s">
        <v>4525</v>
      </c>
      <c r="T1728" t="s">
        <v>4526</v>
      </c>
      <c r="U1728" s="48">
        <v>45905</v>
      </c>
      <c r="X1728" t="s">
        <v>4558</v>
      </c>
      <c r="Y1728" t="s">
        <v>4599</v>
      </c>
      <c r="AA1728" t="s">
        <v>4529</v>
      </c>
      <c r="AB1728" t="s">
        <v>4638</v>
      </c>
      <c r="AC1728" t="s">
        <v>4576</v>
      </c>
      <c r="AD1728" t="s">
        <v>4532</v>
      </c>
      <c r="AE1728" t="s">
        <v>9731</v>
      </c>
      <c r="AH1728" t="s">
        <v>4536</v>
      </c>
      <c r="AI1728" t="s">
        <v>4537</v>
      </c>
      <c r="AJ1728" t="s">
        <v>4537</v>
      </c>
      <c r="AK1728">
        <v>1192.83</v>
      </c>
      <c r="AL1728">
        <v>800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1</v>
      </c>
      <c r="BB1728" t="s">
        <v>4538</v>
      </c>
      <c r="BC1728" t="s">
        <v>4538</v>
      </c>
      <c r="BD1728" t="s">
        <v>4538</v>
      </c>
      <c r="BE1728" t="s">
        <v>4538</v>
      </c>
      <c r="BF1728" t="s">
        <v>4538</v>
      </c>
      <c r="BG1728" t="s">
        <v>4538</v>
      </c>
      <c r="BH1728" t="s">
        <v>4538</v>
      </c>
      <c r="BI1728" t="s">
        <v>4538</v>
      </c>
      <c r="BJ1728" t="s">
        <v>4538</v>
      </c>
      <c r="BK1728" t="s">
        <v>4538</v>
      </c>
      <c r="BL1728" t="s">
        <v>4538</v>
      </c>
      <c r="BM1728" t="s">
        <v>4538</v>
      </c>
      <c r="BN1728" t="s">
        <v>4538</v>
      </c>
      <c r="BO1728" t="s">
        <v>4538</v>
      </c>
      <c r="BP1728" t="s">
        <v>4538</v>
      </c>
      <c r="BQ1728" t="s">
        <v>4538</v>
      </c>
      <c r="BR1728" t="s">
        <v>4538</v>
      </c>
      <c r="BS1728" t="s">
        <v>4538</v>
      </c>
      <c r="BT1728" t="s">
        <v>4538</v>
      </c>
      <c r="BU1728" t="s">
        <v>4538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 t="s">
        <v>4525</v>
      </c>
      <c r="CB1728" t="s">
        <v>4539</v>
      </c>
      <c r="CC1728" t="s">
        <v>4540</v>
      </c>
      <c r="CD1728">
        <v>-37731629</v>
      </c>
      <c r="CE1728">
        <v>-385531882</v>
      </c>
      <c r="CF1728">
        <v>3</v>
      </c>
      <c r="CG1728" t="s">
        <v>36</v>
      </c>
      <c r="CH1728" t="s">
        <v>4541</v>
      </c>
      <c r="CI1728" t="s">
        <v>4542</v>
      </c>
    </row>
    <row r="1729" spans="1:87" x14ac:dyDescent="0.3">
      <c r="A1729" t="s">
        <v>693</v>
      </c>
      <c r="B1729" t="s">
        <v>4516</v>
      </c>
      <c r="C1729" t="s">
        <v>947</v>
      </c>
      <c r="D1729">
        <v>1007</v>
      </c>
      <c r="G1729" t="s">
        <v>4517</v>
      </c>
      <c r="H1729" t="s">
        <v>3590</v>
      </c>
      <c r="I1729" t="s">
        <v>3530</v>
      </c>
      <c r="J1729" t="s">
        <v>10210</v>
      </c>
      <c r="K1729" t="s">
        <v>4586</v>
      </c>
      <c r="M1729" t="s">
        <v>4520</v>
      </c>
      <c r="N1729" t="s">
        <v>4521</v>
      </c>
      <c r="O1729" t="s">
        <v>4522</v>
      </c>
      <c r="P1729" t="s">
        <v>1227</v>
      </c>
      <c r="Q1729" t="s">
        <v>4629</v>
      </c>
      <c r="R1729" t="s">
        <v>4546</v>
      </c>
      <c r="S1729" t="s">
        <v>4525</v>
      </c>
      <c r="T1729" t="s">
        <v>4526</v>
      </c>
      <c r="U1729" s="48">
        <v>45905</v>
      </c>
      <c r="X1729" t="s">
        <v>4574</v>
      </c>
      <c r="Y1729" t="s">
        <v>4528</v>
      </c>
      <c r="AA1729" t="s">
        <v>4529</v>
      </c>
      <c r="AB1729" t="s">
        <v>4630</v>
      </c>
      <c r="AC1729" t="s">
        <v>4576</v>
      </c>
      <c r="AD1729" t="s">
        <v>4532</v>
      </c>
      <c r="AE1729" t="s">
        <v>5580</v>
      </c>
      <c r="AF1729" t="s">
        <v>5581</v>
      </c>
      <c r="AG1729" t="s">
        <v>5582</v>
      </c>
      <c r="AH1729" t="s">
        <v>4536</v>
      </c>
      <c r="AI1729" t="s">
        <v>4537</v>
      </c>
      <c r="AJ1729" t="s">
        <v>4536</v>
      </c>
      <c r="AK1729">
        <v>0</v>
      </c>
      <c r="AL1729">
        <v>800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1</v>
      </c>
      <c r="BB1729" t="s">
        <v>4538</v>
      </c>
      <c r="BC1729" t="s">
        <v>4538</v>
      </c>
      <c r="BD1729" t="s">
        <v>4538</v>
      </c>
      <c r="BE1729" t="s">
        <v>4538</v>
      </c>
      <c r="BF1729" t="s">
        <v>4538</v>
      </c>
      <c r="BG1729" t="s">
        <v>4538</v>
      </c>
      <c r="BH1729" t="s">
        <v>4538</v>
      </c>
      <c r="BI1729" t="s">
        <v>4538</v>
      </c>
      <c r="BJ1729" t="s">
        <v>4538</v>
      </c>
      <c r="BK1729" t="s">
        <v>4538</v>
      </c>
      <c r="BL1729" t="s">
        <v>4538</v>
      </c>
      <c r="BM1729" t="s">
        <v>4538</v>
      </c>
      <c r="BN1729" t="s">
        <v>4538</v>
      </c>
      <c r="BO1729" t="s">
        <v>4538</v>
      </c>
      <c r="BP1729" t="s">
        <v>4538</v>
      </c>
      <c r="BQ1729" t="s">
        <v>4538</v>
      </c>
      <c r="BR1729" t="s">
        <v>4538</v>
      </c>
      <c r="BS1729" t="s">
        <v>4538</v>
      </c>
      <c r="BT1729" t="s">
        <v>4538</v>
      </c>
      <c r="BU1729" t="s">
        <v>4538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 t="s">
        <v>4525</v>
      </c>
      <c r="CB1729" t="s">
        <v>4539</v>
      </c>
      <c r="CC1729" t="s">
        <v>4540</v>
      </c>
      <c r="CD1729">
        <v>-36978574</v>
      </c>
      <c r="CE1729">
        <v>-3858011</v>
      </c>
      <c r="CF1729">
        <v>3</v>
      </c>
      <c r="CG1729" t="s">
        <v>36</v>
      </c>
      <c r="CH1729" t="s">
        <v>4541</v>
      </c>
      <c r="CI1729" t="s">
        <v>4542</v>
      </c>
    </row>
    <row r="1730" spans="1:87" x14ac:dyDescent="0.3">
      <c r="A1730" t="s">
        <v>243</v>
      </c>
      <c r="B1730" t="s">
        <v>6043</v>
      </c>
      <c r="C1730" t="s">
        <v>251</v>
      </c>
      <c r="D1730">
        <v>1290</v>
      </c>
      <c r="G1730" t="s">
        <v>7874</v>
      </c>
      <c r="H1730" t="s">
        <v>2337</v>
      </c>
      <c r="I1730" t="s">
        <v>295</v>
      </c>
      <c r="J1730" t="s">
        <v>10211</v>
      </c>
      <c r="K1730" t="s">
        <v>4586</v>
      </c>
      <c r="M1730" t="s">
        <v>4520</v>
      </c>
      <c r="N1730" t="s">
        <v>4521</v>
      </c>
      <c r="O1730" t="s">
        <v>4522</v>
      </c>
      <c r="P1730" t="s">
        <v>1227</v>
      </c>
      <c r="Q1730" t="s">
        <v>7718</v>
      </c>
      <c r="R1730" t="s">
        <v>4882</v>
      </c>
      <c r="S1730" t="s">
        <v>4883</v>
      </c>
      <c r="T1730" t="s">
        <v>4526</v>
      </c>
      <c r="U1730" s="48">
        <v>45905</v>
      </c>
      <c r="X1730" t="s">
        <v>4588</v>
      </c>
      <c r="Y1730" t="s">
        <v>4528</v>
      </c>
      <c r="AA1730" t="s">
        <v>4529</v>
      </c>
      <c r="AB1730" t="s">
        <v>4668</v>
      </c>
      <c r="AC1730" t="s">
        <v>8273</v>
      </c>
      <c r="AD1730" t="s">
        <v>7876</v>
      </c>
      <c r="AE1730" t="s">
        <v>7903</v>
      </c>
      <c r="AF1730" t="s">
        <v>7904</v>
      </c>
      <c r="AG1730" t="s">
        <v>7905</v>
      </c>
      <c r="AH1730" t="s">
        <v>4536</v>
      </c>
      <c r="AI1730" t="s">
        <v>4537</v>
      </c>
      <c r="AJ1730" t="s">
        <v>4536</v>
      </c>
      <c r="AK1730">
        <v>0</v>
      </c>
      <c r="AL1730">
        <v>800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1</v>
      </c>
      <c r="BB1730" t="s">
        <v>4538</v>
      </c>
      <c r="BC1730" t="s">
        <v>4538</v>
      </c>
      <c r="BD1730" t="s">
        <v>4538</v>
      </c>
      <c r="BE1730" t="s">
        <v>4538</v>
      </c>
      <c r="BF1730" t="s">
        <v>4538</v>
      </c>
      <c r="BG1730" t="s">
        <v>4538</v>
      </c>
      <c r="BH1730" t="s">
        <v>4538</v>
      </c>
      <c r="BI1730" t="s">
        <v>4538</v>
      </c>
      <c r="BJ1730" t="s">
        <v>4538</v>
      </c>
      <c r="BK1730" t="s">
        <v>4538</v>
      </c>
      <c r="BL1730" t="s">
        <v>4538</v>
      </c>
      <c r="BM1730" t="s">
        <v>4538</v>
      </c>
      <c r="BN1730" t="s">
        <v>4538</v>
      </c>
      <c r="BO1730" t="s">
        <v>4538</v>
      </c>
      <c r="BP1730" t="s">
        <v>4538</v>
      </c>
      <c r="BQ1730" t="s">
        <v>4538</v>
      </c>
      <c r="BR1730" t="s">
        <v>4538</v>
      </c>
      <c r="BS1730" t="s">
        <v>4538</v>
      </c>
      <c r="BT1730" t="s">
        <v>4538</v>
      </c>
      <c r="BU1730" t="s">
        <v>4538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 t="s">
        <v>6050</v>
      </c>
      <c r="CB1730" t="s">
        <v>4539</v>
      </c>
      <c r="CC1730" t="s">
        <v>6051</v>
      </c>
      <c r="CD1730">
        <v>-80420775</v>
      </c>
      <c r="CE1730">
        <v>-34878435</v>
      </c>
      <c r="CF1730">
        <v>3</v>
      </c>
      <c r="CG1730" t="s">
        <v>36</v>
      </c>
      <c r="CH1730" t="s">
        <v>4541</v>
      </c>
      <c r="CI1730" t="s">
        <v>4542</v>
      </c>
    </row>
    <row r="1731" spans="1:87" x14ac:dyDescent="0.3">
      <c r="A1731" t="s">
        <v>1192</v>
      </c>
      <c r="B1731" t="s">
        <v>4566</v>
      </c>
      <c r="C1731" t="s">
        <v>1207</v>
      </c>
      <c r="D1731">
        <v>1043</v>
      </c>
      <c r="G1731" t="s">
        <v>4974</v>
      </c>
      <c r="H1731" t="s">
        <v>4098</v>
      </c>
      <c r="I1731" t="s">
        <v>4099</v>
      </c>
      <c r="J1731" t="s">
        <v>10212</v>
      </c>
      <c r="K1731" t="s">
        <v>4880</v>
      </c>
      <c r="M1731" t="s">
        <v>4569</v>
      </c>
      <c r="N1731" t="s">
        <v>5264</v>
      </c>
      <c r="O1731" t="s">
        <v>4522</v>
      </c>
      <c r="P1731" t="s">
        <v>1227</v>
      </c>
      <c r="Q1731" t="s">
        <v>10213</v>
      </c>
      <c r="R1731" t="s">
        <v>8688</v>
      </c>
      <c r="S1731" t="s">
        <v>4525</v>
      </c>
      <c r="T1731" t="s">
        <v>4526</v>
      </c>
      <c r="U1731" s="48">
        <v>45915</v>
      </c>
      <c r="X1731" t="s">
        <v>4588</v>
      </c>
      <c r="Y1731" t="s">
        <v>4599</v>
      </c>
      <c r="AA1731" t="s">
        <v>4529</v>
      </c>
      <c r="AB1731" t="s">
        <v>4630</v>
      </c>
      <c r="AC1731" t="s">
        <v>4576</v>
      </c>
      <c r="AD1731" t="s">
        <v>7261</v>
      </c>
      <c r="AE1731" t="s">
        <v>9942</v>
      </c>
      <c r="AH1731" t="s">
        <v>4536</v>
      </c>
      <c r="AI1731" t="s">
        <v>4537</v>
      </c>
      <c r="AJ1731" t="s">
        <v>4537</v>
      </c>
      <c r="AK1731">
        <v>475.23</v>
      </c>
      <c r="AL1731">
        <v>800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1</v>
      </c>
      <c r="BB1731" t="s">
        <v>4538</v>
      </c>
      <c r="BC1731" t="s">
        <v>4538</v>
      </c>
      <c r="BD1731" t="s">
        <v>4538</v>
      </c>
      <c r="BE1731" t="s">
        <v>4538</v>
      </c>
      <c r="BF1731" t="s">
        <v>4538</v>
      </c>
      <c r="BG1731" t="s">
        <v>4538</v>
      </c>
      <c r="BH1731" t="s">
        <v>4538</v>
      </c>
      <c r="BI1731" t="s">
        <v>4538</v>
      </c>
      <c r="BJ1731" t="s">
        <v>4538</v>
      </c>
      <c r="BK1731" t="s">
        <v>4538</v>
      </c>
      <c r="BL1731" t="s">
        <v>4538</v>
      </c>
      <c r="BM1731" t="s">
        <v>4538</v>
      </c>
      <c r="BN1731" t="s">
        <v>4538</v>
      </c>
      <c r="BO1731" t="s">
        <v>4538</v>
      </c>
      <c r="BP1731" t="s">
        <v>4538</v>
      </c>
      <c r="BQ1731" t="s">
        <v>4538</v>
      </c>
      <c r="BR1731" t="s">
        <v>4538</v>
      </c>
      <c r="BS1731" t="s">
        <v>4538</v>
      </c>
      <c r="BT1731" t="s">
        <v>4538</v>
      </c>
      <c r="BU1731" t="s">
        <v>4538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 t="s">
        <v>4538</v>
      </c>
      <c r="CB1731" t="s">
        <v>4538</v>
      </c>
      <c r="CC1731" t="s">
        <v>4538</v>
      </c>
      <c r="CD1731" t="s">
        <v>4538</v>
      </c>
      <c r="CE1731" t="s">
        <v>4538</v>
      </c>
      <c r="CF1731">
        <v>3</v>
      </c>
      <c r="CG1731" t="s">
        <v>36</v>
      </c>
      <c r="CH1731" t="s">
        <v>4541</v>
      </c>
      <c r="CI1731" t="s">
        <v>4542</v>
      </c>
    </row>
    <row r="1732" spans="1:87" x14ac:dyDescent="0.3">
      <c r="A1732" t="s">
        <v>243</v>
      </c>
      <c r="B1732" t="s">
        <v>6043</v>
      </c>
      <c r="C1732" t="s">
        <v>2065</v>
      </c>
      <c r="D1732">
        <v>1283</v>
      </c>
      <c r="G1732" t="s">
        <v>7874</v>
      </c>
      <c r="H1732" t="s">
        <v>2203</v>
      </c>
      <c r="I1732" t="s">
        <v>2204</v>
      </c>
      <c r="J1732" t="s">
        <v>10214</v>
      </c>
      <c r="K1732" t="s">
        <v>5373</v>
      </c>
      <c r="M1732" t="s">
        <v>4520</v>
      </c>
      <c r="N1732" t="s">
        <v>4521</v>
      </c>
      <c r="O1732" t="s">
        <v>4522</v>
      </c>
      <c r="P1732" t="s">
        <v>1227</v>
      </c>
      <c r="Q1732" t="s">
        <v>4607</v>
      </c>
      <c r="R1732" t="s">
        <v>10215</v>
      </c>
      <c r="S1732" t="s">
        <v>4883</v>
      </c>
      <c r="T1732" t="s">
        <v>4526</v>
      </c>
      <c r="U1732" s="48">
        <v>45915</v>
      </c>
      <c r="X1732" t="s">
        <v>4574</v>
      </c>
      <c r="Y1732" t="s">
        <v>4599</v>
      </c>
      <c r="AA1732" t="s">
        <v>4529</v>
      </c>
      <c r="AB1732" t="s">
        <v>4547</v>
      </c>
      <c r="AC1732" t="s">
        <v>8273</v>
      </c>
      <c r="AD1732" t="s">
        <v>7876</v>
      </c>
      <c r="AE1732" t="s">
        <v>10216</v>
      </c>
      <c r="AH1732" t="s">
        <v>4536</v>
      </c>
      <c r="AI1732" t="s">
        <v>4537</v>
      </c>
      <c r="AJ1732" t="s">
        <v>4537</v>
      </c>
      <c r="AK1732">
        <v>0</v>
      </c>
      <c r="AL1732">
        <v>1000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1</v>
      </c>
      <c r="BB1732" t="s">
        <v>4538</v>
      </c>
      <c r="BC1732" t="s">
        <v>4538</v>
      </c>
      <c r="BD1732" t="s">
        <v>4538</v>
      </c>
      <c r="BE1732" t="s">
        <v>4538</v>
      </c>
      <c r="BF1732" t="s">
        <v>4538</v>
      </c>
      <c r="BG1732" t="s">
        <v>4538</v>
      </c>
      <c r="BH1732" t="s">
        <v>4538</v>
      </c>
      <c r="BI1732" t="s">
        <v>4538</v>
      </c>
      <c r="BJ1732" t="s">
        <v>4538</v>
      </c>
      <c r="BK1732" t="s">
        <v>4538</v>
      </c>
      <c r="BL1732" t="s">
        <v>4538</v>
      </c>
      <c r="BM1732" t="s">
        <v>4538</v>
      </c>
      <c r="BN1732" t="s">
        <v>4538</v>
      </c>
      <c r="BO1732" t="s">
        <v>4538</v>
      </c>
      <c r="BP1732" t="s">
        <v>4538</v>
      </c>
      <c r="BQ1732" t="s">
        <v>4538</v>
      </c>
      <c r="BR1732" t="s">
        <v>4538</v>
      </c>
      <c r="BS1732" t="s">
        <v>4538</v>
      </c>
      <c r="BT1732" t="s">
        <v>4538</v>
      </c>
      <c r="BU1732" t="s">
        <v>4538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 t="s">
        <v>6050</v>
      </c>
      <c r="CB1732" t="s">
        <v>4539</v>
      </c>
      <c r="CC1732" t="s">
        <v>6051</v>
      </c>
      <c r="CD1732">
        <v>-79331858</v>
      </c>
      <c r="CE1732">
        <v>-352919102</v>
      </c>
      <c r="CF1732">
        <v>3</v>
      </c>
      <c r="CG1732" t="s">
        <v>36</v>
      </c>
      <c r="CH1732" t="s">
        <v>4541</v>
      </c>
      <c r="CI1732" t="s">
        <v>4542</v>
      </c>
    </row>
    <row r="1733" spans="1:87" x14ac:dyDescent="0.3">
      <c r="A1733" t="s">
        <v>1122</v>
      </c>
      <c r="B1733" t="s">
        <v>4566</v>
      </c>
      <c r="C1733" t="s">
        <v>1123</v>
      </c>
      <c r="D1733">
        <v>1045</v>
      </c>
      <c r="G1733" t="s">
        <v>4974</v>
      </c>
      <c r="H1733" t="s">
        <v>1145</v>
      </c>
      <c r="I1733" t="s">
        <v>1146</v>
      </c>
      <c r="J1733" t="s">
        <v>10217</v>
      </c>
      <c r="K1733" t="s">
        <v>4555</v>
      </c>
      <c r="M1733" t="s">
        <v>4520</v>
      </c>
      <c r="N1733" t="s">
        <v>4521</v>
      </c>
      <c r="O1733" t="s">
        <v>4522</v>
      </c>
      <c r="P1733" t="s">
        <v>1227</v>
      </c>
      <c r="Q1733" t="s">
        <v>10134</v>
      </c>
      <c r="R1733" t="s">
        <v>10135</v>
      </c>
      <c r="S1733" t="s">
        <v>4525</v>
      </c>
      <c r="T1733" t="s">
        <v>4526</v>
      </c>
      <c r="U1733" s="48">
        <v>45915</v>
      </c>
      <c r="X1733" t="s">
        <v>4598</v>
      </c>
      <c r="Y1733" t="s">
        <v>4599</v>
      </c>
      <c r="AA1733" t="s">
        <v>4529</v>
      </c>
      <c r="AB1733" t="s">
        <v>4638</v>
      </c>
      <c r="AC1733" t="s">
        <v>4576</v>
      </c>
      <c r="AD1733" t="s">
        <v>4560</v>
      </c>
      <c r="AE1733" t="s">
        <v>10218</v>
      </c>
      <c r="AH1733" t="s">
        <v>4536</v>
      </c>
      <c r="AI1733" t="s">
        <v>4537</v>
      </c>
      <c r="AJ1733" t="s">
        <v>4537</v>
      </c>
      <c r="AK1733">
        <v>0</v>
      </c>
      <c r="AL1733">
        <v>800</v>
      </c>
      <c r="AM1733">
        <v>1</v>
      </c>
      <c r="AN1733">
        <v>0</v>
      </c>
      <c r="AO1733">
        <v>1</v>
      </c>
      <c r="AP1733">
        <v>0</v>
      </c>
      <c r="AQ1733">
        <v>847.2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1</v>
      </c>
      <c r="BB1733">
        <v>600</v>
      </c>
      <c r="BC1733">
        <v>600</v>
      </c>
      <c r="BD1733">
        <v>600</v>
      </c>
      <c r="BE1733">
        <v>600</v>
      </c>
      <c r="BF1733">
        <v>0</v>
      </c>
      <c r="BG1733">
        <v>1.4120000000000001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0</v>
      </c>
      <c r="BO1733">
        <v>1</v>
      </c>
      <c r="BP1733">
        <v>0</v>
      </c>
      <c r="BQ1733">
        <v>0</v>
      </c>
      <c r="BR1733">
        <v>0</v>
      </c>
      <c r="BS1733">
        <v>1</v>
      </c>
      <c r="BT1733">
        <v>0</v>
      </c>
      <c r="BU1733">
        <v>0</v>
      </c>
      <c r="BV1733">
        <v>282.40000000000003</v>
      </c>
      <c r="BW1733">
        <v>0</v>
      </c>
      <c r="BX1733">
        <v>0</v>
      </c>
      <c r="BY1733">
        <v>0</v>
      </c>
      <c r="BZ1733">
        <v>0</v>
      </c>
      <c r="CA1733" t="s">
        <v>4581</v>
      </c>
      <c r="CB1733" t="s">
        <v>1122</v>
      </c>
      <c r="CC1733" t="s">
        <v>5271</v>
      </c>
      <c r="CD1733">
        <v>-51784612</v>
      </c>
      <c r="CE1733">
        <v>-406529314</v>
      </c>
      <c r="CF1733">
        <v>2</v>
      </c>
      <c r="CG1733" t="s">
        <v>24</v>
      </c>
      <c r="CH1733" t="s">
        <v>4583</v>
      </c>
      <c r="CI1733" t="s">
        <v>4584</v>
      </c>
    </row>
    <row r="1734" spans="1:87" x14ac:dyDescent="0.3">
      <c r="A1734" t="s">
        <v>597</v>
      </c>
      <c r="B1734" t="s">
        <v>5491</v>
      </c>
      <c r="C1734" t="s">
        <v>602</v>
      </c>
      <c r="D1734">
        <v>1039</v>
      </c>
      <c r="G1734" t="s">
        <v>4517</v>
      </c>
      <c r="H1734" t="s">
        <v>681</v>
      </c>
      <c r="I1734" t="s">
        <v>682</v>
      </c>
      <c r="J1734" t="s">
        <v>10219</v>
      </c>
      <c r="K1734" t="s">
        <v>5154</v>
      </c>
      <c r="M1734" t="s">
        <v>4520</v>
      </c>
      <c r="N1734" t="s">
        <v>4521</v>
      </c>
      <c r="O1734" t="s">
        <v>4522</v>
      </c>
      <c r="P1734" t="s">
        <v>1227</v>
      </c>
      <c r="Q1734" t="s">
        <v>10220</v>
      </c>
      <c r="R1734" t="s">
        <v>5551</v>
      </c>
      <c r="S1734" t="s">
        <v>5494</v>
      </c>
      <c r="T1734" t="s">
        <v>4526</v>
      </c>
      <c r="U1734" s="48">
        <v>45915</v>
      </c>
      <c r="X1734" t="s">
        <v>4588</v>
      </c>
      <c r="Y1734" t="s">
        <v>4599</v>
      </c>
      <c r="AA1734" t="s">
        <v>4529</v>
      </c>
      <c r="AB1734" t="s">
        <v>4638</v>
      </c>
      <c r="AC1734" t="s">
        <v>4576</v>
      </c>
      <c r="AD1734" t="s">
        <v>5501</v>
      </c>
      <c r="AE1734" t="s">
        <v>10221</v>
      </c>
      <c r="AH1734" t="s">
        <v>4536</v>
      </c>
      <c r="AI1734" t="s">
        <v>4537</v>
      </c>
      <c r="AJ1734" t="s">
        <v>4537</v>
      </c>
      <c r="AK1734">
        <v>1205.29</v>
      </c>
      <c r="AL1734">
        <v>0</v>
      </c>
      <c r="AM1734">
        <v>1</v>
      </c>
      <c r="AN1734">
        <v>0</v>
      </c>
      <c r="AO1734">
        <v>1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1</v>
      </c>
      <c r="BB1734">
        <v>600</v>
      </c>
      <c r="BC1734">
        <v>600</v>
      </c>
      <c r="BD1734">
        <v>600</v>
      </c>
      <c r="BE1734">
        <v>600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 t="s">
        <v>5347</v>
      </c>
      <c r="CB1734" t="s">
        <v>4539</v>
      </c>
      <c r="CC1734" t="s">
        <v>4540</v>
      </c>
      <c r="CD1734">
        <v>-51040984</v>
      </c>
      <c r="CE1734">
        <v>-427430877</v>
      </c>
      <c r="CF1734">
        <v>3</v>
      </c>
      <c r="CG1734" t="s">
        <v>36</v>
      </c>
      <c r="CH1734" t="s">
        <v>4541</v>
      </c>
      <c r="CI1734" t="s">
        <v>4542</v>
      </c>
    </row>
    <row r="1735" spans="1:87" x14ac:dyDescent="0.3">
      <c r="A1735" t="s">
        <v>693</v>
      </c>
      <c r="B1735" t="s">
        <v>4516</v>
      </c>
      <c r="C1735" t="s">
        <v>755</v>
      </c>
      <c r="D1735">
        <v>1008</v>
      </c>
      <c r="G1735" t="s">
        <v>4517</v>
      </c>
      <c r="H1735" t="s">
        <v>786</v>
      </c>
      <c r="I1735" t="s">
        <v>787</v>
      </c>
      <c r="J1735" t="s">
        <v>10222</v>
      </c>
      <c r="K1735" t="s">
        <v>6242</v>
      </c>
      <c r="M1735" t="s">
        <v>4520</v>
      </c>
      <c r="N1735" t="s">
        <v>4521</v>
      </c>
      <c r="O1735" t="s">
        <v>4522</v>
      </c>
      <c r="P1735" t="s">
        <v>1227</v>
      </c>
      <c r="Q1735" t="s">
        <v>4806</v>
      </c>
      <c r="R1735" t="s">
        <v>4573</v>
      </c>
      <c r="S1735" t="s">
        <v>4525</v>
      </c>
      <c r="T1735" t="s">
        <v>4526</v>
      </c>
      <c r="U1735" s="48">
        <v>45915</v>
      </c>
      <c r="X1735" t="s">
        <v>4558</v>
      </c>
      <c r="Y1735" t="s">
        <v>4599</v>
      </c>
      <c r="AA1735" t="s">
        <v>4529</v>
      </c>
      <c r="AB1735" t="s">
        <v>4630</v>
      </c>
      <c r="AC1735" t="s">
        <v>4576</v>
      </c>
      <c r="AD1735" t="s">
        <v>4532</v>
      </c>
      <c r="AE1735" t="s">
        <v>10223</v>
      </c>
      <c r="AF1735" t="s">
        <v>7210</v>
      </c>
      <c r="AG1735" t="s">
        <v>7211</v>
      </c>
      <c r="AH1735" t="s">
        <v>4536</v>
      </c>
      <c r="AI1735" t="s">
        <v>4537</v>
      </c>
      <c r="AJ1735" t="s">
        <v>4536</v>
      </c>
      <c r="AK1735">
        <v>0</v>
      </c>
      <c r="AL1735">
        <v>800</v>
      </c>
      <c r="AM1735">
        <v>1</v>
      </c>
      <c r="AN1735">
        <v>0</v>
      </c>
      <c r="AO1735">
        <v>1</v>
      </c>
      <c r="AP1735">
        <v>0</v>
      </c>
      <c r="AQ1735">
        <v>1019.78</v>
      </c>
      <c r="AR1735">
        <v>0</v>
      </c>
      <c r="AS1735">
        <v>0</v>
      </c>
      <c r="AT1735">
        <v>0</v>
      </c>
      <c r="AU1735">
        <v>1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1</v>
      </c>
      <c r="BB1735">
        <v>600</v>
      </c>
      <c r="BC1735">
        <v>600</v>
      </c>
      <c r="BD1735">
        <v>600</v>
      </c>
      <c r="BE1735">
        <v>600</v>
      </c>
      <c r="BF1735">
        <v>0</v>
      </c>
      <c r="BG1735">
        <v>1.6996333333333333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0</v>
      </c>
      <c r="BO1735">
        <v>1</v>
      </c>
      <c r="BP1735">
        <v>0</v>
      </c>
      <c r="BQ1735">
        <v>0</v>
      </c>
      <c r="BR1735">
        <v>0</v>
      </c>
      <c r="BS1735">
        <v>1</v>
      </c>
      <c r="BT1735">
        <v>0</v>
      </c>
      <c r="BU1735">
        <v>0</v>
      </c>
      <c r="BV1735">
        <v>339.92666666666668</v>
      </c>
      <c r="BW1735">
        <v>0</v>
      </c>
      <c r="BX1735">
        <v>0</v>
      </c>
      <c r="BY1735">
        <v>0</v>
      </c>
      <c r="BZ1735">
        <v>0</v>
      </c>
      <c r="CA1735" t="s">
        <v>4525</v>
      </c>
      <c r="CB1735" t="s">
        <v>4539</v>
      </c>
      <c r="CC1735" t="s">
        <v>4540</v>
      </c>
      <c r="CD1735">
        <v>-37667396</v>
      </c>
      <c r="CE1735">
        <v>-38645405</v>
      </c>
      <c r="CF1735">
        <v>2</v>
      </c>
      <c r="CG1735" t="s">
        <v>24</v>
      </c>
      <c r="CH1735" t="s">
        <v>4604</v>
      </c>
      <c r="CI1735" t="s">
        <v>4605</v>
      </c>
    </row>
    <row r="1736" spans="1:87" x14ac:dyDescent="0.3">
      <c r="A1736" t="s">
        <v>1192</v>
      </c>
      <c r="B1736" t="s">
        <v>4566</v>
      </c>
      <c r="C1736" t="s">
        <v>1207</v>
      </c>
      <c r="D1736">
        <v>1043</v>
      </c>
      <c r="G1736" t="s">
        <v>4974</v>
      </c>
      <c r="H1736" t="s">
        <v>4100</v>
      </c>
      <c r="I1736" t="s">
        <v>4101</v>
      </c>
      <c r="J1736" t="s">
        <v>4101</v>
      </c>
      <c r="K1736" t="s">
        <v>4880</v>
      </c>
      <c r="M1736" t="s">
        <v>4569</v>
      </c>
      <c r="N1736" t="s">
        <v>5264</v>
      </c>
      <c r="O1736" t="s">
        <v>4522</v>
      </c>
      <c r="P1736" t="s">
        <v>1227</v>
      </c>
      <c r="Q1736" t="s">
        <v>10224</v>
      </c>
      <c r="R1736" t="s">
        <v>6516</v>
      </c>
      <c r="S1736" t="s">
        <v>4525</v>
      </c>
      <c r="T1736" t="s">
        <v>4526</v>
      </c>
      <c r="U1736" s="48">
        <v>45916</v>
      </c>
      <c r="X1736" t="s">
        <v>4588</v>
      </c>
      <c r="Y1736" t="s">
        <v>4528</v>
      </c>
      <c r="AA1736" t="s">
        <v>4529</v>
      </c>
      <c r="AB1736" t="s">
        <v>4630</v>
      </c>
      <c r="AC1736" t="s">
        <v>4576</v>
      </c>
      <c r="AD1736" t="s">
        <v>4977</v>
      </c>
      <c r="AE1736" t="s">
        <v>10225</v>
      </c>
      <c r="AH1736" t="s">
        <v>4536</v>
      </c>
      <c r="AI1736" t="s">
        <v>4537</v>
      </c>
      <c r="AJ1736" t="s">
        <v>4537</v>
      </c>
      <c r="AK1736">
        <v>859.5</v>
      </c>
      <c r="AL1736">
        <v>800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</v>
      </c>
      <c r="BB1736" t="s">
        <v>4538</v>
      </c>
      <c r="BC1736" t="s">
        <v>4538</v>
      </c>
      <c r="BD1736" t="s">
        <v>4538</v>
      </c>
      <c r="BE1736" t="s">
        <v>4538</v>
      </c>
      <c r="BF1736" t="s">
        <v>4538</v>
      </c>
      <c r="BG1736" t="s">
        <v>4538</v>
      </c>
      <c r="BH1736" t="s">
        <v>4538</v>
      </c>
      <c r="BI1736" t="s">
        <v>4538</v>
      </c>
      <c r="BJ1736" t="s">
        <v>4538</v>
      </c>
      <c r="BK1736" t="s">
        <v>4538</v>
      </c>
      <c r="BL1736" t="s">
        <v>4538</v>
      </c>
      <c r="BM1736" t="s">
        <v>4538</v>
      </c>
      <c r="BN1736" t="s">
        <v>4538</v>
      </c>
      <c r="BO1736" t="s">
        <v>4538</v>
      </c>
      <c r="BP1736" t="s">
        <v>4538</v>
      </c>
      <c r="BQ1736" t="s">
        <v>4538</v>
      </c>
      <c r="BR1736" t="s">
        <v>4538</v>
      </c>
      <c r="BS1736" t="s">
        <v>4538</v>
      </c>
      <c r="BT1736" t="s">
        <v>4538</v>
      </c>
      <c r="BU1736" t="s">
        <v>4538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 t="s">
        <v>4538</v>
      </c>
      <c r="CB1736" t="s">
        <v>4538</v>
      </c>
      <c r="CC1736" t="s">
        <v>4538</v>
      </c>
      <c r="CD1736" t="s">
        <v>4538</v>
      </c>
      <c r="CE1736" t="s">
        <v>4538</v>
      </c>
      <c r="CF1736">
        <v>3</v>
      </c>
      <c r="CG1736" t="s">
        <v>36</v>
      </c>
      <c r="CH1736" t="s">
        <v>4541</v>
      </c>
      <c r="CI1736" t="s">
        <v>4542</v>
      </c>
    </row>
    <row r="1737" spans="1:87" x14ac:dyDescent="0.3">
      <c r="A1737" t="s">
        <v>1192</v>
      </c>
      <c r="B1737" t="s">
        <v>4566</v>
      </c>
      <c r="C1737" t="s">
        <v>1207</v>
      </c>
      <c r="D1737">
        <v>1043</v>
      </c>
      <c r="G1737" t="s">
        <v>4974</v>
      </c>
      <c r="H1737" t="s">
        <v>4102</v>
      </c>
      <c r="I1737" t="s">
        <v>4103</v>
      </c>
      <c r="J1737" t="s">
        <v>4103</v>
      </c>
      <c r="K1737" t="s">
        <v>4880</v>
      </c>
      <c r="M1737" t="s">
        <v>4569</v>
      </c>
      <c r="N1737" t="s">
        <v>5264</v>
      </c>
      <c r="O1737" t="s">
        <v>4522</v>
      </c>
      <c r="P1737" t="s">
        <v>1227</v>
      </c>
      <c r="Q1737" t="s">
        <v>4607</v>
      </c>
      <c r="R1737" t="s">
        <v>9673</v>
      </c>
      <c r="S1737" t="s">
        <v>4525</v>
      </c>
      <c r="T1737" t="s">
        <v>4526</v>
      </c>
      <c r="U1737" s="48">
        <v>45916</v>
      </c>
      <c r="X1737" t="s">
        <v>4588</v>
      </c>
      <c r="Y1737" t="s">
        <v>4599</v>
      </c>
      <c r="AA1737" t="s">
        <v>4529</v>
      </c>
      <c r="AB1737" t="s">
        <v>4630</v>
      </c>
      <c r="AC1737" t="s">
        <v>4576</v>
      </c>
      <c r="AD1737" t="s">
        <v>7261</v>
      </c>
      <c r="AE1737" t="s">
        <v>10226</v>
      </c>
      <c r="AH1737" t="s">
        <v>4536</v>
      </c>
      <c r="AI1737" t="s">
        <v>4537</v>
      </c>
      <c r="AJ1737" t="s">
        <v>4537</v>
      </c>
      <c r="AK1737">
        <v>411.72</v>
      </c>
      <c r="AL1737">
        <v>800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1</v>
      </c>
      <c r="BB1737" t="s">
        <v>4538</v>
      </c>
      <c r="BC1737" t="s">
        <v>4538</v>
      </c>
      <c r="BD1737" t="s">
        <v>4538</v>
      </c>
      <c r="BE1737" t="s">
        <v>4538</v>
      </c>
      <c r="BF1737" t="s">
        <v>4538</v>
      </c>
      <c r="BG1737" t="s">
        <v>4538</v>
      </c>
      <c r="BH1737" t="s">
        <v>4538</v>
      </c>
      <c r="BI1737" t="s">
        <v>4538</v>
      </c>
      <c r="BJ1737" t="s">
        <v>4538</v>
      </c>
      <c r="BK1737" t="s">
        <v>4538</v>
      </c>
      <c r="BL1737" t="s">
        <v>4538</v>
      </c>
      <c r="BM1737" t="s">
        <v>4538</v>
      </c>
      <c r="BN1737" t="s">
        <v>4538</v>
      </c>
      <c r="BO1737" t="s">
        <v>4538</v>
      </c>
      <c r="BP1737" t="s">
        <v>4538</v>
      </c>
      <c r="BQ1737" t="s">
        <v>4538</v>
      </c>
      <c r="BR1737" t="s">
        <v>4538</v>
      </c>
      <c r="BS1737" t="s">
        <v>4538</v>
      </c>
      <c r="BT1737" t="s">
        <v>4538</v>
      </c>
      <c r="BU1737" t="s">
        <v>4538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 t="s">
        <v>4538</v>
      </c>
      <c r="CB1737" t="s">
        <v>4538</v>
      </c>
      <c r="CC1737" t="s">
        <v>4538</v>
      </c>
      <c r="CD1737" t="s">
        <v>4538</v>
      </c>
      <c r="CE1737" t="s">
        <v>4538</v>
      </c>
      <c r="CF1737">
        <v>3</v>
      </c>
      <c r="CG1737" t="s">
        <v>36</v>
      </c>
      <c r="CH1737" t="s">
        <v>4541</v>
      </c>
      <c r="CI1737" t="s">
        <v>4542</v>
      </c>
    </row>
    <row r="1738" spans="1:87" x14ac:dyDescent="0.3">
      <c r="A1738" t="s">
        <v>1192</v>
      </c>
      <c r="B1738" t="s">
        <v>4566</v>
      </c>
      <c r="C1738" t="s">
        <v>1207</v>
      </c>
      <c r="D1738">
        <v>1043</v>
      </c>
      <c r="G1738" t="s">
        <v>4974</v>
      </c>
      <c r="H1738" t="s">
        <v>4104</v>
      </c>
      <c r="I1738" t="s">
        <v>4105</v>
      </c>
      <c r="J1738" t="s">
        <v>4105</v>
      </c>
      <c r="K1738" t="s">
        <v>4880</v>
      </c>
      <c r="M1738" t="s">
        <v>4569</v>
      </c>
      <c r="N1738" t="s">
        <v>5264</v>
      </c>
      <c r="O1738" t="s">
        <v>4522</v>
      </c>
      <c r="P1738" t="s">
        <v>1227</v>
      </c>
      <c r="Q1738" t="s">
        <v>4882</v>
      </c>
      <c r="R1738" t="s">
        <v>9435</v>
      </c>
      <c r="S1738" t="s">
        <v>4883</v>
      </c>
      <c r="T1738" t="s">
        <v>4526</v>
      </c>
      <c r="U1738" s="48">
        <v>45917</v>
      </c>
      <c r="X1738" t="s">
        <v>4598</v>
      </c>
      <c r="Y1738" t="s">
        <v>4559</v>
      </c>
      <c r="AA1738" t="s">
        <v>4529</v>
      </c>
      <c r="AB1738" t="s">
        <v>4630</v>
      </c>
      <c r="AC1738" t="s">
        <v>8273</v>
      </c>
      <c r="AD1738" t="s">
        <v>7876</v>
      </c>
      <c r="AE1738" t="s">
        <v>10227</v>
      </c>
      <c r="AH1738" t="s">
        <v>4536</v>
      </c>
      <c r="AI1738" t="s">
        <v>4537</v>
      </c>
      <c r="AJ1738" t="s">
        <v>4537</v>
      </c>
      <c r="AK1738">
        <v>394.08</v>
      </c>
      <c r="AL1738">
        <v>1000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</v>
      </c>
      <c r="BB1738" t="s">
        <v>4538</v>
      </c>
      <c r="BC1738" t="s">
        <v>4538</v>
      </c>
      <c r="BD1738" t="s">
        <v>4538</v>
      </c>
      <c r="BE1738" t="s">
        <v>4538</v>
      </c>
      <c r="BF1738" t="s">
        <v>4538</v>
      </c>
      <c r="BG1738" t="s">
        <v>4538</v>
      </c>
      <c r="BH1738" t="s">
        <v>4538</v>
      </c>
      <c r="BI1738" t="s">
        <v>4538</v>
      </c>
      <c r="BJ1738" t="s">
        <v>4538</v>
      </c>
      <c r="BK1738" t="s">
        <v>4538</v>
      </c>
      <c r="BL1738" t="s">
        <v>4538</v>
      </c>
      <c r="BM1738" t="s">
        <v>4538</v>
      </c>
      <c r="BN1738" t="s">
        <v>4538</v>
      </c>
      <c r="BO1738" t="s">
        <v>4538</v>
      </c>
      <c r="BP1738" t="s">
        <v>4538</v>
      </c>
      <c r="BQ1738" t="s">
        <v>4538</v>
      </c>
      <c r="BR1738" t="s">
        <v>4538</v>
      </c>
      <c r="BS1738" t="s">
        <v>4538</v>
      </c>
      <c r="BT1738" t="s">
        <v>4538</v>
      </c>
      <c r="BU1738" t="s">
        <v>4538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 t="s">
        <v>4538</v>
      </c>
      <c r="CB1738" t="s">
        <v>4538</v>
      </c>
      <c r="CC1738" t="s">
        <v>4538</v>
      </c>
      <c r="CD1738" t="s">
        <v>4538</v>
      </c>
      <c r="CE1738" t="s">
        <v>4538</v>
      </c>
      <c r="CF1738">
        <v>3</v>
      </c>
      <c r="CG1738" t="s">
        <v>36</v>
      </c>
      <c r="CH1738" t="s">
        <v>4541</v>
      </c>
      <c r="CI1738" t="s">
        <v>4542</v>
      </c>
    </row>
    <row r="1739" spans="1:87" x14ac:dyDescent="0.3">
      <c r="A1739" t="s">
        <v>693</v>
      </c>
      <c r="B1739" t="s">
        <v>4516</v>
      </c>
      <c r="C1739" t="s">
        <v>983</v>
      </c>
      <c r="D1739">
        <v>1018</v>
      </c>
      <c r="G1739" t="s">
        <v>4941</v>
      </c>
      <c r="H1739" t="s">
        <v>997</v>
      </c>
      <c r="I1739" t="s">
        <v>998</v>
      </c>
      <c r="J1739" t="s">
        <v>8764</v>
      </c>
      <c r="K1739" t="s">
        <v>4586</v>
      </c>
      <c r="M1739" t="s">
        <v>4520</v>
      </c>
      <c r="N1739" t="s">
        <v>4521</v>
      </c>
      <c r="O1739" t="s">
        <v>4522</v>
      </c>
      <c r="P1739" t="s">
        <v>1227</v>
      </c>
      <c r="Q1739" t="s">
        <v>5917</v>
      </c>
      <c r="R1739" t="s">
        <v>4644</v>
      </c>
      <c r="S1739" t="s">
        <v>4525</v>
      </c>
      <c r="T1739" t="s">
        <v>4526</v>
      </c>
      <c r="U1739" s="48">
        <v>45917</v>
      </c>
      <c r="X1739" t="s">
        <v>4598</v>
      </c>
      <c r="Y1739" t="s">
        <v>4528</v>
      </c>
      <c r="AA1739" t="s">
        <v>4529</v>
      </c>
      <c r="AB1739" t="s">
        <v>4547</v>
      </c>
      <c r="AC1739" t="s">
        <v>4531</v>
      </c>
      <c r="AD1739" t="s">
        <v>4560</v>
      </c>
      <c r="AE1739" t="s">
        <v>8765</v>
      </c>
      <c r="AF1739" t="s">
        <v>8766</v>
      </c>
      <c r="AG1739" t="s">
        <v>8767</v>
      </c>
      <c r="AH1739" t="s">
        <v>4536</v>
      </c>
      <c r="AI1739" t="s">
        <v>4537</v>
      </c>
      <c r="AJ1739" t="s">
        <v>4537</v>
      </c>
      <c r="AK1739">
        <v>0</v>
      </c>
      <c r="AL1739">
        <v>800</v>
      </c>
      <c r="AM1739">
        <v>1</v>
      </c>
      <c r="AN1739">
        <v>0</v>
      </c>
      <c r="AO1739">
        <v>1</v>
      </c>
      <c r="AP1739">
        <v>436.8</v>
      </c>
      <c r="AQ1739">
        <v>449.34</v>
      </c>
      <c r="AR1739">
        <v>0</v>
      </c>
      <c r="AS1739">
        <v>0</v>
      </c>
      <c r="AT1739">
        <v>1</v>
      </c>
      <c r="AU1739">
        <v>1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1</v>
      </c>
      <c r="BB1739">
        <v>600</v>
      </c>
      <c r="BC1739">
        <v>600</v>
      </c>
      <c r="BD1739">
        <v>600</v>
      </c>
      <c r="BE1739">
        <v>600</v>
      </c>
      <c r="BF1739">
        <v>0.72799999999999998</v>
      </c>
      <c r="BG1739">
        <v>0.74890000000000001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295.38</v>
      </c>
      <c r="BW1739">
        <v>0</v>
      </c>
      <c r="BX1739">
        <v>0</v>
      </c>
      <c r="BY1739">
        <v>0</v>
      </c>
      <c r="BZ1739">
        <v>0</v>
      </c>
      <c r="CA1739" t="s">
        <v>4525</v>
      </c>
      <c r="CB1739" t="s">
        <v>4539</v>
      </c>
      <c r="CC1739" t="s">
        <v>4540</v>
      </c>
      <c r="CD1739">
        <v>-38665327</v>
      </c>
      <c r="CE1739">
        <v>-38591312</v>
      </c>
      <c r="CF1739">
        <v>2</v>
      </c>
      <c r="CG1739" t="s">
        <v>24</v>
      </c>
      <c r="CH1739" t="s">
        <v>4583</v>
      </c>
      <c r="CI1739" t="s">
        <v>4584</v>
      </c>
    </row>
    <row r="1740" spans="1:87" x14ac:dyDescent="0.3">
      <c r="A1740" t="s">
        <v>308</v>
      </c>
      <c r="B1740" t="s">
        <v>4594</v>
      </c>
      <c r="C1740" t="s">
        <v>488</v>
      </c>
      <c r="D1740">
        <v>1011</v>
      </c>
      <c r="G1740" t="s">
        <v>4517</v>
      </c>
      <c r="H1740" t="s">
        <v>507</v>
      </c>
      <c r="I1740" t="s">
        <v>508</v>
      </c>
      <c r="J1740" t="s">
        <v>10228</v>
      </c>
      <c r="K1740" t="s">
        <v>4682</v>
      </c>
      <c r="M1740" t="s">
        <v>4520</v>
      </c>
      <c r="N1740" t="s">
        <v>4521</v>
      </c>
      <c r="O1740" t="s">
        <v>4522</v>
      </c>
      <c r="P1740" t="s">
        <v>1227</v>
      </c>
      <c r="Q1740" t="s">
        <v>4607</v>
      </c>
      <c r="R1740" t="s">
        <v>9659</v>
      </c>
      <c r="S1740" t="s">
        <v>4525</v>
      </c>
      <c r="T1740" t="s">
        <v>4526</v>
      </c>
      <c r="U1740" s="48">
        <v>45917</v>
      </c>
      <c r="X1740" t="s">
        <v>4598</v>
      </c>
      <c r="Y1740" t="s">
        <v>4528</v>
      </c>
      <c r="AA1740" t="s">
        <v>4529</v>
      </c>
      <c r="AB1740" t="s">
        <v>4589</v>
      </c>
      <c r="AC1740" t="s">
        <v>4576</v>
      </c>
      <c r="AD1740" t="s">
        <v>4560</v>
      </c>
      <c r="AE1740" t="s">
        <v>9866</v>
      </c>
      <c r="AH1740" t="s">
        <v>4536</v>
      </c>
      <c r="AI1740" t="s">
        <v>4537</v>
      </c>
      <c r="AJ1740" t="s">
        <v>4536</v>
      </c>
      <c r="AK1740">
        <v>0</v>
      </c>
      <c r="AL1740">
        <v>1000</v>
      </c>
      <c r="AM1740">
        <v>1</v>
      </c>
      <c r="AN1740">
        <v>0</v>
      </c>
      <c r="AO1740">
        <v>1</v>
      </c>
      <c r="AP1740">
        <v>0</v>
      </c>
      <c r="AQ1740">
        <v>379.85</v>
      </c>
      <c r="AR1740">
        <v>0</v>
      </c>
      <c r="AS1740">
        <v>0</v>
      </c>
      <c r="AT1740">
        <v>0</v>
      </c>
      <c r="AU1740">
        <v>1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1</v>
      </c>
      <c r="BB1740">
        <v>600</v>
      </c>
      <c r="BC1740">
        <v>600</v>
      </c>
      <c r="BD1740">
        <v>600</v>
      </c>
      <c r="BE1740">
        <v>600</v>
      </c>
      <c r="BF1740">
        <v>0</v>
      </c>
      <c r="BG1740">
        <v>0.63308333333333333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126.61666666666667</v>
      </c>
      <c r="BW1740">
        <v>0</v>
      </c>
      <c r="BX1740">
        <v>0</v>
      </c>
      <c r="BY1740">
        <v>0</v>
      </c>
      <c r="BZ1740">
        <v>0</v>
      </c>
      <c r="CA1740" t="s">
        <v>4525</v>
      </c>
      <c r="CB1740" t="s">
        <v>4539</v>
      </c>
      <c r="CC1740" t="s">
        <v>4540</v>
      </c>
      <c r="CD1740">
        <v>-47528857</v>
      </c>
      <c r="CE1740">
        <v>-408322786</v>
      </c>
      <c r="CF1740">
        <v>2</v>
      </c>
      <c r="CG1740" t="s">
        <v>24</v>
      </c>
      <c r="CH1740" t="s">
        <v>4583</v>
      </c>
      <c r="CI1740" t="s">
        <v>4584</v>
      </c>
    </row>
    <row r="1741" spans="1:87" x14ac:dyDescent="0.3">
      <c r="A1741" t="s">
        <v>198</v>
      </c>
      <c r="B1741" t="s">
        <v>4552</v>
      </c>
      <c r="C1741" t="s">
        <v>199</v>
      </c>
      <c r="D1741">
        <v>1030</v>
      </c>
      <c r="G1741" t="s">
        <v>10140</v>
      </c>
      <c r="H1741" t="s">
        <v>240</v>
      </c>
      <c r="I1741" t="s">
        <v>241</v>
      </c>
      <c r="J1741" t="s">
        <v>10229</v>
      </c>
      <c r="K1741" t="s">
        <v>4823</v>
      </c>
      <c r="M1741" t="s">
        <v>4520</v>
      </c>
      <c r="N1741" t="s">
        <v>4521</v>
      </c>
      <c r="O1741" t="s">
        <v>4522</v>
      </c>
      <c r="P1741" t="s">
        <v>1227</v>
      </c>
      <c r="Q1741" t="s">
        <v>10230</v>
      </c>
      <c r="R1741" t="s">
        <v>10231</v>
      </c>
      <c r="S1741" t="s">
        <v>4525</v>
      </c>
      <c r="T1741" t="s">
        <v>4526</v>
      </c>
      <c r="U1741" s="48">
        <v>45917</v>
      </c>
      <c r="X1741" t="s">
        <v>4588</v>
      </c>
      <c r="Y1741" t="s">
        <v>4528</v>
      </c>
      <c r="AA1741" t="s">
        <v>4529</v>
      </c>
      <c r="AB1741" t="s">
        <v>4530</v>
      </c>
      <c r="AC1741" t="s">
        <v>4576</v>
      </c>
      <c r="AD1741" t="s">
        <v>5210</v>
      </c>
      <c r="AE1741" t="s">
        <v>10232</v>
      </c>
      <c r="AH1741" t="s">
        <v>4536</v>
      </c>
      <c r="AI1741" t="s">
        <v>4537</v>
      </c>
      <c r="AJ1741" t="s">
        <v>4537</v>
      </c>
      <c r="AK1741">
        <v>0</v>
      </c>
      <c r="AL1741">
        <v>800</v>
      </c>
      <c r="AM1741">
        <v>1</v>
      </c>
      <c r="AN1741">
        <v>0</v>
      </c>
      <c r="AO1741">
        <v>1</v>
      </c>
      <c r="AP1741">
        <v>0</v>
      </c>
      <c r="AQ1741">
        <v>0</v>
      </c>
      <c r="AR1741">
        <v>-1253.78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  <c r="BB1741">
        <v>600</v>
      </c>
      <c r="BC1741">
        <v>600</v>
      </c>
      <c r="BD1741">
        <v>600</v>
      </c>
      <c r="BE1741">
        <v>600</v>
      </c>
      <c r="BF1741">
        <v>0</v>
      </c>
      <c r="BG1741">
        <v>0</v>
      </c>
      <c r="BH1741">
        <v>-2.0896333333333335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-417.92666666666668</v>
      </c>
      <c r="BW1741">
        <v>0</v>
      </c>
      <c r="BX1741">
        <v>0</v>
      </c>
      <c r="BY1741">
        <v>0</v>
      </c>
      <c r="BZ1741">
        <v>0</v>
      </c>
      <c r="CA1741" t="s">
        <v>4525</v>
      </c>
      <c r="CB1741" t="s">
        <v>4564</v>
      </c>
      <c r="CC1741" t="s">
        <v>4565</v>
      </c>
      <c r="CD1741">
        <v>-47125391</v>
      </c>
      <c r="CE1741">
        <v>-373553265</v>
      </c>
      <c r="CF1741">
        <v>3</v>
      </c>
      <c r="CG1741" t="s">
        <v>36</v>
      </c>
      <c r="CH1741" t="s">
        <v>4541</v>
      </c>
      <c r="CI1741" t="s">
        <v>4542</v>
      </c>
    </row>
    <row r="1742" spans="1:87" x14ac:dyDescent="0.3">
      <c r="A1742" t="s">
        <v>1027</v>
      </c>
      <c r="B1742" t="s">
        <v>4833</v>
      </c>
      <c r="C1742" t="s">
        <v>1045</v>
      </c>
      <c r="D1742">
        <v>1021</v>
      </c>
      <c r="G1742" t="s">
        <v>4845</v>
      </c>
      <c r="H1742" t="s">
        <v>1064</v>
      </c>
      <c r="I1742" t="s">
        <v>10233</v>
      </c>
      <c r="J1742" t="s">
        <v>10234</v>
      </c>
      <c r="K1742" t="s">
        <v>4823</v>
      </c>
      <c r="M1742" t="s">
        <v>4520</v>
      </c>
      <c r="N1742" t="s">
        <v>4521</v>
      </c>
      <c r="O1742" t="s">
        <v>4522</v>
      </c>
      <c r="P1742" t="s">
        <v>1227</v>
      </c>
      <c r="Q1742" t="s">
        <v>10235</v>
      </c>
      <c r="R1742" t="s">
        <v>9858</v>
      </c>
      <c r="S1742" t="s">
        <v>4525</v>
      </c>
      <c r="T1742" t="s">
        <v>4526</v>
      </c>
      <c r="U1742" s="48">
        <v>45918</v>
      </c>
      <c r="X1742" t="s">
        <v>4527</v>
      </c>
      <c r="Y1742" t="s">
        <v>4599</v>
      </c>
      <c r="AA1742" t="s">
        <v>4529</v>
      </c>
      <c r="AB1742" t="s">
        <v>4638</v>
      </c>
      <c r="AC1742" t="s">
        <v>4576</v>
      </c>
      <c r="AD1742" t="s">
        <v>4590</v>
      </c>
      <c r="AE1742" t="s">
        <v>10236</v>
      </c>
      <c r="AH1742" t="s">
        <v>4536</v>
      </c>
      <c r="AI1742" t="s">
        <v>4537</v>
      </c>
      <c r="AJ1742" t="s">
        <v>4537</v>
      </c>
      <c r="AK1742">
        <v>0</v>
      </c>
      <c r="AL1742">
        <v>800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1</v>
      </c>
      <c r="BB1742" t="s">
        <v>4538</v>
      </c>
      <c r="BC1742" t="s">
        <v>4538</v>
      </c>
      <c r="BD1742" t="s">
        <v>4538</v>
      </c>
      <c r="BE1742" t="s">
        <v>4538</v>
      </c>
      <c r="BF1742" t="s">
        <v>4538</v>
      </c>
      <c r="BG1742" t="s">
        <v>4538</v>
      </c>
      <c r="BH1742" t="s">
        <v>4538</v>
      </c>
      <c r="BI1742" t="s">
        <v>4538</v>
      </c>
      <c r="BJ1742" t="s">
        <v>4538</v>
      </c>
      <c r="BK1742" t="s">
        <v>4538</v>
      </c>
      <c r="BL1742" t="s">
        <v>4538</v>
      </c>
      <c r="BM1742" t="s">
        <v>4538</v>
      </c>
      <c r="BN1742" t="s">
        <v>4538</v>
      </c>
      <c r="BO1742" t="s">
        <v>4538</v>
      </c>
      <c r="BP1742" t="s">
        <v>4538</v>
      </c>
      <c r="BQ1742" t="s">
        <v>4538</v>
      </c>
      <c r="BR1742" t="s">
        <v>4538</v>
      </c>
      <c r="BS1742" t="s">
        <v>4538</v>
      </c>
      <c r="BT1742" t="s">
        <v>4538</v>
      </c>
      <c r="BU1742" t="s">
        <v>4538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 t="s">
        <v>4525</v>
      </c>
      <c r="CB1742" t="s">
        <v>4539</v>
      </c>
      <c r="CC1742" t="s">
        <v>4540</v>
      </c>
      <c r="CD1742">
        <v>-49852016</v>
      </c>
      <c r="CE1742">
        <v>-391756826</v>
      </c>
      <c r="CF1742">
        <v>3</v>
      </c>
      <c r="CG1742" t="s">
        <v>36</v>
      </c>
      <c r="CH1742" t="s">
        <v>4541</v>
      </c>
      <c r="CI1742" t="s">
        <v>4542</v>
      </c>
    </row>
    <row r="1743" spans="1:87" x14ac:dyDescent="0.3">
      <c r="A1743" t="s">
        <v>243</v>
      </c>
      <c r="B1743" t="s">
        <v>6043</v>
      </c>
      <c r="C1743" t="s">
        <v>251</v>
      </c>
      <c r="D1743">
        <v>1290</v>
      </c>
      <c r="G1743" t="s">
        <v>7874</v>
      </c>
      <c r="H1743" t="s">
        <v>2338</v>
      </c>
      <c r="I1743" t="s">
        <v>2339</v>
      </c>
      <c r="J1743" t="s">
        <v>10237</v>
      </c>
      <c r="K1743" t="s">
        <v>4586</v>
      </c>
      <c r="M1743" t="s">
        <v>4520</v>
      </c>
      <c r="N1743" t="s">
        <v>4521</v>
      </c>
      <c r="O1743" t="s">
        <v>4522</v>
      </c>
      <c r="P1743" t="s">
        <v>1227</v>
      </c>
      <c r="Q1743" t="s">
        <v>10238</v>
      </c>
      <c r="R1743" t="s">
        <v>7690</v>
      </c>
      <c r="S1743" t="s">
        <v>4883</v>
      </c>
      <c r="T1743" t="s">
        <v>4526</v>
      </c>
      <c r="U1743" s="48">
        <v>45922</v>
      </c>
      <c r="X1743" t="s">
        <v>4588</v>
      </c>
      <c r="Y1743" t="s">
        <v>4559</v>
      </c>
      <c r="AA1743" t="s">
        <v>4529</v>
      </c>
      <c r="AB1743" t="s">
        <v>4547</v>
      </c>
      <c r="AC1743" t="s">
        <v>4576</v>
      </c>
      <c r="AD1743" t="s">
        <v>7876</v>
      </c>
      <c r="AE1743" t="s">
        <v>10239</v>
      </c>
      <c r="AH1743" t="s">
        <v>4536</v>
      </c>
      <c r="AI1743" t="s">
        <v>4537</v>
      </c>
      <c r="AJ1743" t="s">
        <v>4537</v>
      </c>
      <c r="AK1743">
        <v>0</v>
      </c>
      <c r="AL1743">
        <v>1000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1</v>
      </c>
      <c r="BB1743" t="s">
        <v>4538</v>
      </c>
      <c r="BC1743" t="s">
        <v>4538</v>
      </c>
      <c r="BD1743" t="s">
        <v>4538</v>
      </c>
      <c r="BE1743" t="s">
        <v>4538</v>
      </c>
      <c r="BF1743" t="s">
        <v>4538</v>
      </c>
      <c r="BG1743" t="s">
        <v>4538</v>
      </c>
      <c r="BH1743" t="s">
        <v>4538</v>
      </c>
      <c r="BI1743" t="s">
        <v>4538</v>
      </c>
      <c r="BJ1743" t="s">
        <v>4538</v>
      </c>
      <c r="BK1743" t="s">
        <v>4538</v>
      </c>
      <c r="BL1743" t="s">
        <v>4538</v>
      </c>
      <c r="BM1743" t="s">
        <v>4538</v>
      </c>
      <c r="BN1743" t="s">
        <v>4538</v>
      </c>
      <c r="BO1743" t="s">
        <v>4538</v>
      </c>
      <c r="BP1743" t="s">
        <v>4538</v>
      </c>
      <c r="BQ1743" t="s">
        <v>4538</v>
      </c>
      <c r="BR1743" t="s">
        <v>4538</v>
      </c>
      <c r="BS1743" t="s">
        <v>4538</v>
      </c>
      <c r="BT1743" t="s">
        <v>4538</v>
      </c>
      <c r="BU1743" t="s">
        <v>4538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 t="s">
        <v>6050</v>
      </c>
      <c r="CB1743" t="s">
        <v>4539</v>
      </c>
      <c r="CC1743" t="s">
        <v>6051</v>
      </c>
      <c r="CD1743">
        <v>-79789338</v>
      </c>
      <c r="CE1743">
        <v>-349010692</v>
      </c>
      <c r="CF1743">
        <v>3</v>
      </c>
      <c r="CG1743" t="s">
        <v>36</v>
      </c>
      <c r="CH1743" t="s">
        <v>4541</v>
      </c>
      <c r="CI1743" t="s">
        <v>4542</v>
      </c>
    </row>
    <row r="1744" spans="1:87" x14ac:dyDescent="0.3">
      <c r="A1744" t="s">
        <v>18</v>
      </c>
      <c r="B1744" t="s">
        <v>5272</v>
      </c>
      <c r="C1744" t="s">
        <v>62</v>
      </c>
      <c r="D1744">
        <v>1033</v>
      </c>
      <c r="G1744" t="s">
        <v>5440</v>
      </c>
      <c r="H1744" t="s">
        <v>1395</v>
      </c>
      <c r="I1744" t="s">
        <v>107</v>
      </c>
      <c r="J1744" t="s">
        <v>10240</v>
      </c>
      <c r="K1744" t="s">
        <v>4655</v>
      </c>
      <c r="M1744" t="s">
        <v>4520</v>
      </c>
      <c r="N1744" t="s">
        <v>4521</v>
      </c>
      <c r="O1744" t="s">
        <v>4522</v>
      </c>
      <c r="P1744" t="s">
        <v>1227</v>
      </c>
      <c r="Q1744" t="s">
        <v>4607</v>
      </c>
      <c r="R1744" t="s">
        <v>5594</v>
      </c>
      <c r="S1744" t="s">
        <v>4525</v>
      </c>
      <c r="T1744" t="s">
        <v>4526</v>
      </c>
      <c r="U1744" s="48">
        <v>45922</v>
      </c>
      <c r="X1744" t="s">
        <v>4574</v>
      </c>
      <c r="Y1744" t="s">
        <v>4599</v>
      </c>
      <c r="AA1744" t="s">
        <v>4529</v>
      </c>
      <c r="AB1744" t="s">
        <v>4638</v>
      </c>
      <c r="AC1744" t="s">
        <v>4576</v>
      </c>
      <c r="AD1744" t="s">
        <v>5267</v>
      </c>
      <c r="AE1744" t="s">
        <v>10241</v>
      </c>
      <c r="AH1744" t="s">
        <v>4536</v>
      </c>
      <c r="AI1744" t="s">
        <v>4537</v>
      </c>
      <c r="AJ1744" t="s">
        <v>4537</v>
      </c>
      <c r="AK1744">
        <v>0</v>
      </c>
      <c r="AL1744">
        <v>800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1</v>
      </c>
      <c r="BB1744" t="s">
        <v>4538</v>
      </c>
      <c r="BC1744" t="s">
        <v>4538</v>
      </c>
      <c r="BD1744" t="s">
        <v>4538</v>
      </c>
      <c r="BE1744" t="s">
        <v>4538</v>
      </c>
      <c r="BF1744" t="s">
        <v>4538</v>
      </c>
      <c r="BG1744" t="s">
        <v>4538</v>
      </c>
      <c r="BH1744" t="s">
        <v>4538</v>
      </c>
      <c r="BI1744" t="s">
        <v>4538</v>
      </c>
      <c r="BJ1744" t="s">
        <v>4538</v>
      </c>
      <c r="BK1744" t="s">
        <v>4538</v>
      </c>
      <c r="BL1744" t="s">
        <v>4538</v>
      </c>
      <c r="BM1744" t="s">
        <v>4538</v>
      </c>
      <c r="BN1744" t="s">
        <v>4538</v>
      </c>
      <c r="BO1744" t="s">
        <v>4538</v>
      </c>
      <c r="BP1744" t="s">
        <v>4538</v>
      </c>
      <c r="BQ1744" t="s">
        <v>4538</v>
      </c>
      <c r="BR1744" t="s">
        <v>4538</v>
      </c>
      <c r="BS1744" t="s">
        <v>4538</v>
      </c>
      <c r="BT1744" t="s">
        <v>4538</v>
      </c>
      <c r="BU1744" t="s">
        <v>4538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 t="s">
        <v>4525</v>
      </c>
      <c r="CB1744" t="s">
        <v>4539</v>
      </c>
      <c r="CC1744" t="s">
        <v>4540</v>
      </c>
      <c r="CD1744">
        <v>-67880307</v>
      </c>
      <c r="CE1744">
        <v>-392957865</v>
      </c>
      <c r="CF1744">
        <v>3</v>
      </c>
      <c r="CG1744" t="s">
        <v>36</v>
      </c>
      <c r="CH1744" t="s">
        <v>4541</v>
      </c>
      <c r="CI1744" t="s">
        <v>4542</v>
      </c>
    </row>
    <row r="1745" spans="1:87" x14ac:dyDescent="0.3">
      <c r="A1745" t="s">
        <v>18</v>
      </c>
      <c r="B1745" t="s">
        <v>5272</v>
      </c>
      <c r="C1745" t="s">
        <v>62</v>
      </c>
      <c r="D1745">
        <v>1033</v>
      </c>
      <c r="G1745" t="s">
        <v>5440</v>
      </c>
      <c r="H1745" t="s">
        <v>1396</v>
      </c>
      <c r="I1745" t="s">
        <v>1397</v>
      </c>
      <c r="J1745" t="s">
        <v>1397</v>
      </c>
      <c r="K1745" t="s">
        <v>5154</v>
      </c>
      <c r="M1745" t="s">
        <v>4520</v>
      </c>
      <c r="N1745" t="s">
        <v>4521</v>
      </c>
      <c r="O1745" t="s">
        <v>4522</v>
      </c>
      <c r="P1745" t="s">
        <v>1227</v>
      </c>
      <c r="Q1745" t="s">
        <v>6286</v>
      </c>
      <c r="R1745" t="s">
        <v>10242</v>
      </c>
      <c r="S1745" t="s">
        <v>4525</v>
      </c>
      <c r="T1745" t="s">
        <v>4526</v>
      </c>
      <c r="U1745" s="48">
        <v>45923</v>
      </c>
      <c r="X1745" t="s">
        <v>4588</v>
      </c>
      <c r="Y1745" t="s">
        <v>4599</v>
      </c>
      <c r="AA1745" t="s">
        <v>4529</v>
      </c>
      <c r="AB1745" t="s">
        <v>4630</v>
      </c>
      <c r="AC1745" t="s">
        <v>4576</v>
      </c>
      <c r="AD1745" t="s">
        <v>5267</v>
      </c>
      <c r="AE1745" t="s">
        <v>10243</v>
      </c>
      <c r="AH1745" t="s">
        <v>4536</v>
      </c>
      <c r="AI1745" t="s">
        <v>4537</v>
      </c>
      <c r="AJ1745" t="s">
        <v>4537</v>
      </c>
      <c r="AK1745">
        <v>0</v>
      </c>
      <c r="AL1745">
        <v>800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1</v>
      </c>
      <c r="BB1745" t="s">
        <v>4538</v>
      </c>
      <c r="BC1745" t="s">
        <v>4538</v>
      </c>
      <c r="BD1745" t="s">
        <v>4538</v>
      </c>
      <c r="BE1745" t="s">
        <v>4538</v>
      </c>
      <c r="BF1745" t="s">
        <v>4538</v>
      </c>
      <c r="BG1745" t="s">
        <v>4538</v>
      </c>
      <c r="BH1745" t="s">
        <v>4538</v>
      </c>
      <c r="BI1745" t="s">
        <v>4538</v>
      </c>
      <c r="BJ1745" t="s">
        <v>4538</v>
      </c>
      <c r="BK1745" t="s">
        <v>4538</v>
      </c>
      <c r="BL1745" t="s">
        <v>4538</v>
      </c>
      <c r="BM1745" t="s">
        <v>4538</v>
      </c>
      <c r="BN1745" t="s">
        <v>4538</v>
      </c>
      <c r="BO1745" t="s">
        <v>4538</v>
      </c>
      <c r="BP1745" t="s">
        <v>4538</v>
      </c>
      <c r="BQ1745" t="s">
        <v>4538</v>
      </c>
      <c r="BR1745" t="s">
        <v>4538</v>
      </c>
      <c r="BS1745" t="s">
        <v>4538</v>
      </c>
      <c r="BT1745" t="s">
        <v>4538</v>
      </c>
      <c r="BU1745" t="s">
        <v>4538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 t="s">
        <v>4525</v>
      </c>
      <c r="CB1745" t="s">
        <v>4539</v>
      </c>
      <c r="CC1745" t="s">
        <v>4540</v>
      </c>
      <c r="CD1745">
        <v>-62503256</v>
      </c>
      <c r="CE1745">
        <v>-386320086</v>
      </c>
      <c r="CF1745">
        <v>3</v>
      </c>
      <c r="CG1745" t="s">
        <v>36</v>
      </c>
      <c r="CH1745" t="s">
        <v>4541</v>
      </c>
      <c r="CI1745" t="s">
        <v>4542</v>
      </c>
    </row>
    <row r="1746" spans="1:87" x14ac:dyDescent="0.3">
      <c r="A1746" t="s">
        <v>1192</v>
      </c>
      <c r="B1746" t="s">
        <v>4566</v>
      </c>
      <c r="C1746" t="s">
        <v>1207</v>
      </c>
      <c r="D1746">
        <v>1043</v>
      </c>
      <c r="G1746" t="s">
        <v>4974</v>
      </c>
      <c r="H1746" t="s">
        <v>4106</v>
      </c>
      <c r="I1746" t="s">
        <v>4107</v>
      </c>
      <c r="J1746" t="s">
        <v>4107</v>
      </c>
      <c r="K1746" t="s">
        <v>4880</v>
      </c>
      <c r="M1746" t="s">
        <v>4569</v>
      </c>
      <c r="N1746" t="s">
        <v>5264</v>
      </c>
      <c r="O1746" t="s">
        <v>4522</v>
      </c>
      <c r="P1746" t="s">
        <v>1227</v>
      </c>
      <c r="Q1746" t="s">
        <v>7499</v>
      </c>
      <c r="R1746" t="s">
        <v>4546</v>
      </c>
      <c r="S1746" t="s">
        <v>4525</v>
      </c>
      <c r="T1746" t="s">
        <v>4526</v>
      </c>
      <c r="U1746" s="48">
        <v>45923</v>
      </c>
      <c r="X1746" t="s">
        <v>4745</v>
      </c>
      <c r="Y1746" t="s">
        <v>4559</v>
      </c>
      <c r="AA1746" t="s">
        <v>4529</v>
      </c>
      <c r="AB1746" t="s">
        <v>4630</v>
      </c>
      <c r="AC1746" t="s">
        <v>4576</v>
      </c>
      <c r="AD1746" t="s">
        <v>5039</v>
      </c>
      <c r="AE1746" t="s">
        <v>10244</v>
      </c>
      <c r="AH1746" t="s">
        <v>4536</v>
      </c>
      <c r="AI1746" t="s">
        <v>4537</v>
      </c>
      <c r="AJ1746" t="s">
        <v>4537</v>
      </c>
      <c r="AK1746">
        <v>425.29</v>
      </c>
      <c r="AL1746">
        <v>800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1</v>
      </c>
      <c r="BB1746" t="s">
        <v>4538</v>
      </c>
      <c r="BC1746" t="s">
        <v>4538</v>
      </c>
      <c r="BD1746" t="s">
        <v>4538</v>
      </c>
      <c r="BE1746" t="s">
        <v>4538</v>
      </c>
      <c r="BF1746" t="s">
        <v>4538</v>
      </c>
      <c r="BG1746" t="s">
        <v>4538</v>
      </c>
      <c r="BH1746" t="s">
        <v>4538</v>
      </c>
      <c r="BI1746" t="s">
        <v>4538</v>
      </c>
      <c r="BJ1746" t="s">
        <v>4538</v>
      </c>
      <c r="BK1746" t="s">
        <v>4538</v>
      </c>
      <c r="BL1746" t="s">
        <v>4538</v>
      </c>
      <c r="BM1746" t="s">
        <v>4538</v>
      </c>
      <c r="BN1746" t="s">
        <v>4538</v>
      </c>
      <c r="BO1746" t="s">
        <v>4538</v>
      </c>
      <c r="BP1746" t="s">
        <v>4538</v>
      </c>
      <c r="BQ1746" t="s">
        <v>4538</v>
      </c>
      <c r="BR1746" t="s">
        <v>4538</v>
      </c>
      <c r="BS1746" t="s">
        <v>4538</v>
      </c>
      <c r="BT1746" t="s">
        <v>4538</v>
      </c>
      <c r="BU1746" t="s">
        <v>4538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 t="s">
        <v>4538</v>
      </c>
      <c r="CB1746" t="s">
        <v>4538</v>
      </c>
      <c r="CC1746" t="s">
        <v>4538</v>
      </c>
      <c r="CD1746" t="s">
        <v>4538</v>
      </c>
      <c r="CE1746" t="s">
        <v>4538</v>
      </c>
      <c r="CF1746">
        <v>3</v>
      </c>
      <c r="CG1746" t="s">
        <v>36</v>
      </c>
      <c r="CH1746" t="s">
        <v>4541</v>
      </c>
      <c r="CI1746" t="s">
        <v>4542</v>
      </c>
    </row>
    <row r="1747" spans="1:87" x14ac:dyDescent="0.3">
      <c r="A1747" t="s">
        <v>1192</v>
      </c>
      <c r="B1747" t="s">
        <v>4566</v>
      </c>
      <c r="C1747" t="s">
        <v>1207</v>
      </c>
      <c r="D1747">
        <v>1043</v>
      </c>
      <c r="G1747" t="s">
        <v>4974</v>
      </c>
      <c r="H1747" t="s">
        <v>4108</v>
      </c>
      <c r="I1747" t="s">
        <v>4109</v>
      </c>
      <c r="J1747" t="s">
        <v>4109</v>
      </c>
      <c r="K1747" t="s">
        <v>4880</v>
      </c>
      <c r="M1747" t="s">
        <v>4569</v>
      </c>
      <c r="N1747" t="s">
        <v>5264</v>
      </c>
      <c r="O1747" t="s">
        <v>4522</v>
      </c>
      <c r="P1747" t="s">
        <v>1227</v>
      </c>
      <c r="Q1747" t="s">
        <v>5218</v>
      </c>
      <c r="R1747" t="s">
        <v>5551</v>
      </c>
      <c r="S1747" t="s">
        <v>5494</v>
      </c>
      <c r="T1747" t="s">
        <v>4526</v>
      </c>
      <c r="U1747" s="48">
        <v>45924</v>
      </c>
      <c r="X1747" t="s">
        <v>4527</v>
      </c>
      <c r="Y1747" t="s">
        <v>4559</v>
      </c>
      <c r="AA1747" t="s">
        <v>4529</v>
      </c>
      <c r="AB1747" t="s">
        <v>4630</v>
      </c>
      <c r="AC1747" t="s">
        <v>4576</v>
      </c>
      <c r="AD1747" t="s">
        <v>5501</v>
      </c>
      <c r="AE1747" t="s">
        <v>10245</v>
      </c>
      <c r="AH1747" t="s">
        <v>4536</v>
      </c>
      <c r="AI1747" t="s">
        <v>4537</v>
      </c>
      <c r="AJ1747" t="s">
        <v>4537</v>
      </c>
      <c r="AK1747">
        <v>932.14</v>
      </c>
      <c r="AL1747">
        <v>800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1</v>
      </c>
      <c r="BB1747" t="s">
        <v>4538</v>
      </c>
      <c r="BC1747" t="s">
        <v>4538</v>
      </c>
      <c r="BD1747" t="s">
        <v>4538</v>
      </c>
      <c r="BE1747" t="s">
        <v>4538</v>
      </c>
      <c r="BF1747" t="s">
        <v>4538</v>
      </c>
      <c r="BG1747" t="s">
        <v>4538</v>
      </c>
      <c r="BH1747" t="s">
        <v>4538</v>
      </c>
      <c r="BI1747" t="s">
        <v>4538</v>
      </c>
      <c r="BJ1747" t="s">
        <v>4538</v>
      </c>
      <c r="BK1747" t="s">
        <v>4538</v>
      </c>
      <c r="BL1747" t="s">
        <v>4538</v>
      </c>
      <c r="BM1747" t="s">
        <v>4538</v>
      </c>
      <c r="BN1747" t="s">
        <v>4538</v>
      </c>
      <c r="BO1747" t="s">
        <v>4538</v>
      </c>
      <c r="BP1747" t="s">
        <v>4538</v>
      </c>
      <c r="BQ1747" t="s">
        <v>4538</v>
      </c>
      <c r="BR1747" t="s">
        <v>4538</v>
      </c>
      <c r="BS1747" t="s">
        <v>4538</v>
      </c>
      <c r="BT1747" t="s">
        <v>4538</v>
      </c>
      <c r="BU1747" t="s">
        <v>4538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 t="s">
        <v>4538</v>
      </c>
      <c r="CB1747" t="s">
        <v>4538</v>
      </c>
      <c r="CC1747" t="s">
        <v>4538</v>
      </c>
      <c r="CD1747" t="s">
        <v>4538</v>
      </c>
      <c r="CE1747" t="s">
        <v>4538</v>
      </c>
      <c r="CF1747">
        <v>3</v>
      </c>
      <c r="CG1747" t="s">
        <v>36</v>
      </c>
      <c r="CH1747" t="s">
        <v>4541</v>
      </c>
      <c r="CI1747" t="s">
        <v>4542</v>
      </c>
    </row>
    <row r="1748" spans="1:87" x14ac:dyDescent="0.3">
      <c r="A1748" t="s">
        <v>308</v>
      </c>
      <c r="B1748" t="s">
        <v>4594</v>
      </c>
      <c r="C1748" t="s">
        <v>336</v>
      </c>
      <c r="D1748">
        <v>1017</v>
      </c>
      <c r="G1748" t="s">
        <v>4517</v>
      </c>
      <c r="H1748" t="s">
        <v>344</v>
      </c>
      <c r="I1748" t="s">
        <v>345</v>
      </c>
      <c r="J1748" t="s">
        <v>10246</v>
      </c>
      <c r="K1748" t="s">
        <v>4544</v>
      </c>
      <c r="M1748" t="s">
        <v>4520</v>
      </c>
      <c r="N1748" t="s">
        <v>4521</v>
      </c>
      <c r="O1748" t="s">
        <v>4522</v>
      </c>
      <c r="P1748" t="s">
        <v>1227</v>
      </c>
      <c r="Q1748" t="s">
        <v>4607</v>
      </c>
      <c r="R1748" t="s">
        <v>5472</v>
      </c>
      <c r="S1748" t="s">
        <v>4525</v>
      </c>
      <c r="T1748" t="s">
        <v>4526</v>
      </c>
      <c r="U1748" s="48">
        <v>45924</v>
      </c>
      <c r="X1748" t="s">
        <v>4558</v>
      </c>
      <c r="Y1748" t="s">
        <v>4528</v>
      </c>
      <c r="AA1748" t="s">
        <v>4529</v>
      </c>
      <c r="AB1748" t="s">
        <v>4630</v>
      </c>
      <c r="AC1748" t="s">
        <v>4576</v>
      </c>
      <c r="AD1748" t="s">
        <v>4590</v>
      </c>
      <c r="AE1748" t="s">
        <v>5473</v>
      </c>
      <c r="AF1748" t="s">
        <v>7571</v>
      </c>
      <c r="AG1748" t="s">
        <v>7572</v>
      </c>
      <c r="AH1748" t="s">
        <v>4536</v>
      </c>
      <c r="AI1748" t="s">
        <v>4537</v>
      </c>
      <c r="AJ1748" t="s">
        <v>4536</v>
      </c>
      <c r="AK1748">
        <v>0</v>
      </c>
      <c r="AL1748">
        <v>800</v>
      </c>
      <c r="AM1748">
        <v>1</v>
      </c>
      <c r="AN1748">
        <v>0</v>
      </c>
      <c r="AO1748">
        <v>1</v>
      </c>
      <c r="AP1748">
        <v>0</v>
      </c>
      <c r="AQ1748">
        <v>724.3</v>
      </c>
      <c r="AR1748">
        <v>0</v>
      </c>
      <c r="AS1748">
        <v>0</v>
      </c>
      <c r="AT1748">
        <v>0</v>
      </c>
      <c r="AU1748">
        <v>1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1</v>
      </c>
      <c r="BB1748">
        <v>600</v>
      </c>
      <c r="BC1748">
        <v>600</v>
      </c>
      <c r="BD1748">
        <v>600</v>
      </c>
      <c r="BE1748">
        <v>600</v>
      </c>
      <c r="BF1748">
        <v>0</v>
      </c>
      <c r="BG1748">
        <v>1.2071666666666665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0</v>
      </c>
      <c r="BO1748">
        <v>1</v>
      </c>
      <c r="BP1748">
        <v>0</v>
      </c>
      <c r="BQ1748">
        <v>0</v>
      </c>
      <c r="BR1748">
        <v>0</v>
      </c>
      <c r="BS1748">
        <v>1</v>
      </c>
      <c r="BT1748">
        <v>0</v>
      </c>
      <c r="BU1748">
        <v>0</v>
      </c>
      <c r="BV1748">
        <v>241.43333333333331</v>
      </c>
      <c r="BW1748">
        <v>0</v>
      </c>
      <c r="BX1748">
        <v>0</v>
      </c>
      <c r="BY1748">
        <v>0</v>
      </c>
      <c r="BZ1748">
        <v>0</v>
      </c>
      <c r="CA1748" t="s">
        <v>4525</v>
      </c>
      <c r="CB1748" t="s">
        <v>4539</v>
      </c>
      <c r="CC1748" t="s">
        <v>4540</v>
      </c>
      <c r="CD1748">
        <v>-48402217</v>
      </c>
      <c r="CE1748">
        <v>-40318816</v>
      </c>
      <c r="CF1748">
        <v>2</v>
      </c>
      <c r="CG1748" t="s">
        <v>24</v>
      </c>
      <c r="CH1748" t="s">
        <v>4583</v>
      </c>
      <c r="CI1748" t="s">
        <v>4584</v>
      </c>
    </row>
    <row r="1749" spans="1:87" x14ac:dyDescent="0.3">
      <c r="A1749" t="s">
        <v>1122</v>
      </c>
      <c r="B1749" t="s">
        <v>4566</v>
      </c>
      <c r="C1749" t="s">
        <v>1123</v>
      </c>
      <c r="D1749">
        <v>1045</v>
      </c>
      <c r="G1749" t="s">
        <v>4974</v>
      </c>
      <c r="H1749" t="s">
        <v>4288</v>
      </c>
      <c r="I1749" t="s">
        <v>4289</v>
      </c>
      <c r="J1749" t="s">
        <v>4289</v>
      </c>
      <c r="K1749" t="s">
        <v>4880</v>
      </c>
      <c r="M1749" t="s">
        <v>4569</v>
      </c>
      <c r="N1749" t="s">
        <v>5264</v>
      </c>
      <c r="O1749" t="s">
        <v>4522</v>
      </c>
      <c r="P1749" t="s">
        <v>1227</v>
      </c>
      <c r="Q1749" t="s">
        <v>5447</v>
      </c>
      <c r="R1749" t="s">
        <v>5601</v>
      </c>
      <c r="S1749" t="s">
        <v>4525</v>
      </c>
      <c r="T1749" t="s">
        <v>4526</v>
      </c>
      <c r="U1749" s="48">
        <v>45925</v>
      </c>
      <c r="X1749" t="s">
        <v>4527</v>
      </c>
      <c r="Y1749" t="s">
        <v>4559</v>
      </c>
      <c r="AA1749" t="s">
        <v>4529</v>
      </c>
      <c r="AB1749" t="s">
        <v>4630</v>
      </c>
      <c r="AC1749" t="s">
        <v>4576</v>
      </c>
      <c r="AD1749" t="s">
        <v>4977</v>
      </c>
      <c r="AE1749" t="s">
        <v>9751</v>
      </c>
      <c r="AH1749" t="s">
        <v>4536</v>
      </c>
      <c r="AI1749" t="s">
        <v>4537</v>
      </c>
      <c r="AJ1749" t="s">
        <v>4537</v>
      </c>
      <c r="AK1749">
        <v>370.69</v>
      </c>
      <c r="AL1749">
        <v>800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 t="s">
        <v>4538</v>
      </c>
      <c r="BC1749" t="s">
        <v>4538</v>
      </c>
      <c r="BD1749" t="s">
        <v>4538</v>
      </c>
      <c r="BE1749" t="s">
        <v>4538</v>
      </c>
      <c r="BF1749" t="s">
        <v>4538</v>
      </c>
      <c r="BG1749" t="s">
        <v>4538</v>
      </c>
      <c r="BH1749" t="s">
        <v>4538</v>
      </c>
      <c r="BI1749" t="s">
        <v>4538</v>
      </c>
      <c r="BJ1749" t="s">
        <v>4538</v>
      </c>
      <c r="BK1749" t="s">
        <v>4538</v>
      </c>
      <c r="BL1749" t="s">
        <v>4538</v>
      </c>
      <c r="BM1749" t="s">
        <v>4538</v>
      </c>
      <c r="BN1749" t="s">
        <v>4538</v>
      </c>
      <c r="BO1749" t="s">
        <v>4538</v>
      </c>
      <c r="BP1749" t="s">
        <v>4538</v>
      </c>
      <c r="BQ1749" t="s">
        <v>4538</v>
      </c>
      <c r="BR1749" t="s">
        <v>4538</v>
      </c>
      <c r="BS1749" t="s">
        <v>4538</v>
      </c>
      <c r="BT1749" t="s">
        <v>4538</v>
      </c>
      <c r="BU1749" t="s">
        <v>4538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 t="s">
        <v>4581</v>
      </c>
      <c r="CB1749" t="s">
        <v>1122</v>
      </c>
      <c r="CC1749" t="s">
        <v>5271</v>
      </c>
      <c r="CD1749" t="s">
        <v>4538</v>
      </c>
      <c r="CE1749" t="s">
        <v>4538</v>
      </c>
      <c r="CF1749">
        <v>3</v>
      </c>
      <c r="CG1749" t="s">
        <v>36</v>
      </c>
      <c r="CH1749" t="s">
        <v>4541</v>
      </c>
      <c r="CI1749" t="s">
        <v>4542</v>
      </c>
    </row>
    <row r="1750" spans="1:87" x14ac:dyDescent="0.3">
      <c r="A1750" t="s">
        <v>1122</v>
      </c>
      <c r="B1750" t="s">
        <v>4566</v>
      </c>
      <c r="C1750" t="s">
        <v>1123</v>
      </c>
      <c r="D1750">
        <v>1045</v>
      </c>
      <c r="G1750" t="s">
        <v>4974</v>
      </c>
      <c r="H1750" t="s">
        <v>4290</v>
      </c>
      <c r="I1750" t="s">
        <v>4291</v>
      </c>
      <c r="J1750" t="s">
        <v>4291</v>
      </c>
      <c r="K1750" t="s">
        <v>4880</v>
      </c>
      <c r="M1750" t="s">
        <v>4569</v>
      </c>
      <c r="N1750" t="s">
        <v>5264</v>
      </c>
      <c r="O1750" t="s">
        <v>4522</v>
      </c>
      <c r="P1750" t="s">
        <v>1227</v>
      </c>
      <c r="Q1750" t="s">
        <v>7489</v>
      </c>
      <c r="R1750" t="s">
        <v>4546</v>
      </c>
      <c r="S1750" t="s">
        <v>4525</v>
      </c>
      <c r="T1750" t="s">
        <v>4526</v>
      </c>
      <c r="U1750" s="48">
        <v>45926</v>
      </c>
      <c r="X1750" t="s">
        <v>4745</v>
      </c>
      <c r="Y1750" t="s">
        <v>4559</v>
      </c>
      <c r="AA1750" t="s">
        <v>4529</v>
      </c>
      <c r="AB1750" t="s">
        <v>4630</v>
      </c>
      <c r="AC1750" t="s">
        <v>4576</v>
      </c>
      <c r="AD1750" t="s">
        <v>5039</v>
      </c>
      <c r="AE1750" t="s">
        <v>10247</v>
      </c>
      <c r="AH1750" t="s">
        <v>4536</v>
      </c>
      <c r="AI1750" t="s">
        <v>4537</v>
      </c>
      <c r="AJ1750" t="s">
        <v>4537</v>
      </c>
      <c r="AK1750">
        <v>1438.73</v>
      </c>
      <c r="AL1750">
        <v>800</v>
      </c>
      <c r="AM1750">
        <v>0</v>
      </c>
      <c r="AN1750">
        <v>0</v>
      </c>
      <c r="AO1750">
        <v>0</v>
      </c>
      <c r="AP1750">
        <v>731.07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1</v>
      </c>
      <c r="BB1750" t="s">
        <v>4538</v>
      </c>
      <c r="BC1750" t="s">
        <v>4538</v>
      </c>
      <c r="BD1750" t="s">
        <v>4538</v>
      </c>
      <c r="BE1750" t="s">
        <v>4538</v>
      </c>
      <c r="BF1750" t="s">
        <v>4538</v>
      </c>
      <c r="BG1750" t="s">
        <v>4538</v>
      </c>
      <c r="BH1750" t="s">
        <v>4538</v>
      </c>
      <c r="BI1750" t="s">
        <v>4538</v>
      </c>
      <c r="BJ1750" t="s">
        <v>4538</v>
      </c>
      <c r="BK1750" t="s">
        <v>4538</v>
      </c>
      <c r="BL1750" t="s">
        <v>4538</v>
      </c>
      <c r="BM1750" t="s">
        <v>4538</v>
      </c>
      <c r="BN1750" t="s">
        <v>4538</v>
      </c>
      <c r="BO1750" t="s">
        <v>4538</v>
      </c>
      <c r="BP1750" t="s">
        <v>4538</v>
      </c>
      <c r="BQ1750" t="s">
        <v>4538</v>
      </c>
      <c r="BR1750" t="s">
        <v>4538</v>
      </c>
      <c r="BS1750" t="s">
        <v>4538</v>
      </c>
      <c r="BT1750" t="s">
        <v>4538</v>
      </c>
      <c r="BU1750" t="s">
        <v>4538</v>
      </c>
      <c r="BV1750">
        <v>243.69000000000003</v>
      </c>
      <c r="BW1750">
        <v>0</v>
      </c>
      <c r="BX1750">
        <v>0</v>
      </c>
      <c r="BY1750">
        <v>0</v>
      </c>
      <c r="BZ1750">
        <v>0</v>
      </c>
      <c r="CA1750" t="s">
        <v>4581</v>
      </c>
      <c r="CB1750" t="s">
        <v>1122</v>
      </c>
      <c r="CC1750" t="s">
        <v>5271</v>
      </c>
      <c r="CD1750" t="s">
        <v>4538</v>
      </c>
      <c r="CE1750" t="s">
        <v>4538</v>
      </c>
      <c r="CF1750">
        <v>3</v>
      </c>
      <c r="CG1750" t="s">
        <v>36</v>
      </c>
      <c r="CH1750" t="s">
        <v>4583</v>
      </c>
      <c r="CI1750" t="s">
        <v>4584</v>
      </c>
    </row>
    <row r="1751" spans="1:87" x14ac:dyDescent="0.3">
      <c r="A1751" t="s">
        <v>1122</v>
      </c>
      <c r="B1751" t="s">
        <v>4566</v>
      </c>
      <c r="C1751" t="s">
        <v>1123</v>
      </c>
      <c r="D1751">
        <v>1045</v>
      </c>
      <c r="G1751" t="s">
        <v>4974</v>
      </c>
      <c r="H1751" t="s">
        <v>4292</v>
      </c>
      <c r="I1751" t="s">
        <v>4293</v>
      </c>
      <c r="J1751" t="s">
        <v>10248</v>
      </c>
      <c r="K1751" t="s">
        <v>4880</v>
      </c>
      <c r="M1751" t="s">
        <v>4569</v>
      </c>
      <c r="N1751" t="s">
        <v>5264</v>
      </c>
      <c r="O1751" t="s">
        <v>4522</v>
      </c>
      <c r="P1751" t="s">
        <v>1227</v>
      </c>
      <c r="Q1751" t="s">
        <v>10249</v>
      </c>
      <c r="R1751" t="s">
        <v>7377</v>
      </c>
      <c r="S1751" t="s">
        <v>5209</v>
      </c>
      <c r="T1751" t="s">
        <v>4526</v>
      </c>
      <c r="U1751" s="48">
        <v>45930</v>
      </c>
      <c r="X1751" t="s">
        <v>4598</v>
      </c>
      <c r="Y1751" t="s">
        <v>4528</v>
      </c>
      <c r="AA1751" t="s">
        <v>4529</v>
      </c>
      <c r="AB1751" t="s">
        <v>4575</v>
      </c>
      <c r="AC1751" t="s">
        <v>4576</v>
      </c>
      <c r="AD1751" t="s">
        <v>4884</v>
      </c>
      <c r="AE1751" t="s">
        <v>10250</v>
      </c>
      <c r="AH1751" t="s">
        <v>4536</v>
      </c>
      <c r="AI1751" t="s">
        <v>4537</v>
      </c>
      <c r="AJ1751" t="s">
        <v>4537</v>
      </c>
      <c r="AK1751">
        <v>0</v>
      </c>
      <c r="AL1751">
        <v>800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1</v>
      </c>
      <c r="BB1751" t="s">
        <v>4538</v>
      </c>
      <c r="BC1751" t="s">
        <v>4538</v>
      </c>
      <c r="BD1751" t="s">
        <v>4538</v>
      </c>
      <c r="BE1751" t="s">
        <v>4538</v>
      </c>
      <c r="BF1751" t="s">
        <v>4538</v>
      </c>
      <c r="BG1751" t="s">
        <v>4538</v>
      </c>
      <c r="BH1751" t="s">
        <v>4538</v>
      </c>
      <c r="BI1751" t="s">
        <v>4538</v>
      </c>
      <c r="BJ1751" t="s">
        <v>4538</v>
      </c>
      <c r="BK1751" t="s">
        <v>4538</v>
      </c>
      <c r="BL1751" t="s">
        <v>4538</v>
      </c>
      <c r="BM1751" t="s">
        <v>4538</v>
      </c>
      <c r="BN1751" t="s">
        <v>4538</v>
      </c>
      <c r="BO1751" t="s">
        <v>4538</v>
      </c>
      <c r="BP1751" t="s">
        <v>4538</v>
      </c>
      <c r="BQ1751" t="s">
        <v>4538</v>
      </c>
      <c r="BR1751" t="s">
        <v>4538</v>
      </c>
      <c r="BS1751" t="s">
        <v>4538</v>
      </c>
      <c r="BT1751" t="s">
        <v>4538</v>
      </c>
      <c r="BU1751" t="s">
        <v>4538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 t="s">
        <v>4581</v>
      </c>
      <c r="CB1751" t="s">
        <v>1122</v>
      </c>
      <c r="CC1751" t="s">
        <v>5271</v>
      </c>
      <c r="CD1751" t="s">
        <v>4538</v>
      </c>
      <c r="CE1751" t="s">
        <v>4538</v>
      </c>
      <c r="CF1751">
        <v>3</v>
      </c>
      <c r="CG1751" t="s">
        <v>36</v>
      </c>
      <c r="CH1751" t="s">
        <v>4541</v>
      </c>
      <c r="CI1751" t="s">
        <v>4542</v>
      </c>
    </row>
    <row r="1752" spans="1:87" x14ac:dyDescent="0.3">
      <c r="A1752" t="s">
        <v>1192</v>
      </c>
      <c r="B1752" t="s">
        <v>4566</v>
      </c>
      <c r="C1752" t="s">
        <v>1207</v>
      </c>
      <c r="D1752">
        <v>1043</v>
      </c>
      <c r="G1752" t="s">
        <v>4974</v>
      </c>
      <c r="H1752" t="s">
        <v>4110</v>
      </c>
      <c r="I1752" t="s">
        <v>4111</v>
      </c>
      <c r="J1752" t="s">
        <v>4111</v>
      </c>
      <c r="K1752" t="s">
        <v>4880</v>
      </c>
      <c r="M1752" t="s">
        <v>4569</v>
      </c>
      <c r="N1752" t="s">
        <v>5264</v>
      </c>
      <c r="O1752" t="s">
        <v>4522</v>
      </c>
      <c r="P1752" t="s">
        <v>1227</v>
      </c>
      <c r="Q1752" t="s">
        <v>9668</v>
      </c>
      <c r="R1752" t="s">
        <v>4573</v>
      </c>
      <c r="S1752" t="s">
        <v>4525</v>
      </c>
      <c r="T1752" t="s">
        <v>4526</v>
      </c>
      <c r="U1752" s="48">
        <v>45930</v>
      </c>
      <c r="X1752" t="s">
        <v>4745</v>
      </c>
      <c r="Y1752" t="s">
        <v>4559</v>
      </c>
      <c r="AA1752" t="s">
        <v>4529</v>
      </c>
      <c r="AB1752" t="s">
        <v>4630</v>
      </c>
      <c r="AC1752" t="s">
        <v>4576</v>
      </c>
      <c r="AD1752" t="s">
        <v>5039</v>
      </c>
      <c r="AE1752" t="s">
        <v>10251</v>
      </c>
      <c r="AH1752" t="s">
        <v>4536</v>
      </c>
      <c r="AI1752" t="s">
        <v>4537</v>
      </c>
      <c r="AJ1752" t="s">
        <v>4537</v>
      </c>
      <c r="AK1752">
        <v>0</v>
      </c>
      <c r="AL1752">
        <v>800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1</v>
      </c>
      <c r="BB1752" t="s">
        <v>4538</v>
      </c>
      <c r="BC1752" t="s">
        <v>4538</v>
      </c>
      <c r="BD1752" t="s">
        <v>4538</v>
      </c>
      <c r="BE1752" t="s">
        <v>4538</v>
      </c>
      <c r="BF1752" t="s">
        <v>4538</v>
      </c>
      <c r="BG1752" t="s">
        <v>4538</v>
      </c>
      <c r="BH1752" t="s">
        <v>4538</v>
      </c>
      <c r="BI1752" t="s">
        <v>4538</v>
      </c>
      <c r="BJ1752" t="s">
        <v>4538</v>
      </c>
      <c r="BK1752" t="s">
        <v>4538</v>
      </c>
      <c r="BL1752" t="s">
        <v>4538</v>
      </c>
      <c r="BM1752" t="s">
        <v>4538</v>
      </c>
      <c r="BN1752" t="s">
        <v>4538</v>
      </c>
      <c r="BO1752" t="s">
        <v>4538</v>
      </c>
      <c r="BP1752" t="s">
        <v>4538</v>
      </c>
      <c r="BQ1752" t="s">
        <v>4538</v>
      </c>
      <c r="BR1752" t="s">
        <v>4538</v>
      </c>
      <c r="BS1752" t="s">
        <v>4538</v>
      </c>
      <c r="BT1752" t="s">
        <v>4538</v>
      </c>
      <c r="BU1752" t="s">
        <v>4538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 t="s">
        <v>4538</v>
      </c>
      <c r="CB1752" t="s">
        <v>4538</v>
      </c>
      <c r="CC1752" t="s">
        <v>4538</v>
      </c>
      <c r="CD1752" t="s">
        <v>4538</v>
      </c>
      <c r="CE1752" t="s">
        <v>4538</v>
      </c>
      <c r="CF1752">
        <v>3</v>
      </c>
      <c r="CG1752" t="s">
        <v>36</v>
      </c>
      <c r="CH1752" t="s">
        <v>4541</v>
      </c>
      <c r="CI1752" t="s">
        <v>4542</v>
      </c>
    </row>
    <row r="1753" spans="1:87" x14ac:dyDescent="0.3">
      <c r="A1753" t="s">
        <v>243</v>
      </c>
      <c r="B1753" t="s">
        <v>6043</v>
      </c>
      <c r="C1753" t="s">
        <v>281</v>
      </c>
      <c r="D1753">
        <v>1288</v>
      </c>
      <c r="G1753" t="s">
        <v>7874</v>
      </c>
      <c r="H1753" t="s">
        <v>1925</v>
      </c>
      <c r="I1753" t="s">
        <v>1926</v>
      </c>
      <c r="J1753" t="s">
        <v>10252</v>
      </c>
      <c r="K1753" t="s">
        <v>5373</v>
      </c>
      <c r="M1753" t="s">
        <v>4520</v>
      </c>
      <c r="N1753" t="s">
        <v>4521</v>
      </c>
      <c r="O1753" t="s">
        <v>4522</v>
      </c>
      <c r="P1753" t="s">
        <v>1227</v>
      </c>
      <c r="Q1753" t="s">
        <v>10253</v>
      </c>
      <c r="R1753" t="s">
        <v>10254</v>
      </c>
      <c r="S1753" t="s">
        <v>4883</v>
      </c>
      <c r="T1753" t="s">
        <v>4526</v>
      </c>
      <c r="U1753" s="48">
        <v>45931</v>
      </c>
      <c r="X1753" t="s">
        <v>4588</v>
      </c>
      <c r="Y1753" t="s">
        <v>4559</v>
      </c>
      <c r="AA1753" t="s">
        <v>4529</v>
      </c>
      <c r="AB1753" t="s">
        <v>4547</v>
      </c>
      <c r="AC1753" t="s">
        <v>8273</v>
      </c>
      <c r="AD1753" t="s">
        <v>7876</v>
      </c>
      <c r="AE1753" t="s">
        <v>10255</v>
      </c>
      <c r="AH1753" t="s">
        <v>4536</v>
      </c>
      <c r="AI1753" t="s">
        <v>4537</v>
      </c>
      <c r="AJ1753" t="s">
        <v>4537</v>
      </c>
      <c r="AK1753">
        <v>0</v>
      </c>
      <c r="AL1753">
        <v>1000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 t="s">
        <v>4538</v>
      </c>
      <c r="BC1753" t="s">
        <v>4538</v>
      </c>
      <c r="BD1753" t="s">
        <v>4538</v>
      </c>
      <c r="BE1753" t="s">
        <v>4538</v>
      </c>
      <c r="BF1753" t="s">
        <v>4538</v>
      </c>
      <c r="BG1753" t="s">
        <v>4538</v>
      </c>
      <c r="BH1753" t="s">
        <v>4538</v>
      </c>
      <c r="BI1753" t="s">
        <v>4538</v>
      </c>
      <c r="BJ1753" t="s">
        <v>4538</v>
      </c>
      <c r="BK1753" t="s">
        <v>4538</v>
      </c>
      <c r="BL1753" t="s">
        <v>4538</v>
      </c>
      <c r="BM1753" t="s">
        <v>4538</v>
      </c>
      <c r="BN1753" t="s">
        <v>4538</v>
      </c>
      <c r="BO1753" t="s">
        <v>4538</v>
      </c>
      <c r="BP1753" t="s">
        <v>4538</v>
      </c>
      <c r="BQ1753" t="s">
        <v>4538</v>
      </c>
      <c r="BR1753" t="s">
        <v>4538</v>
      </c>
      <c r="BS1753" t="s">
        <v>4538</v>
      </c>
      <c r="BT1753" t="s">
        <v>4538</v>
      </c>
      <c r="BU1753" t="s">
        <v>4538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 t="s">
        <v>6050</v>
      </c>
      <c r="CB1753" t="s">
        <v>4539</v>
      </c>
      <c r="CC1753" t="s">
        <v>6051</v>
      </c>
      <c r="CD1753" t="s">
        <v>4538</v>
      </c>
      <c r="CE1753" t="s">
        <v>4538</v>
      </c>
      <c r="CF1753">
        <v>3</v>
      </c>
      <c r="CG1753" t="s">
        <v>36</v>
      </c>
      <c r="CH1753" t="s">
        <v>4541</v>
      </c>
      <c r="CI1753" t="s">
        <v>4542</v>
      </c>
    </row>
    <row r="1754" spans="1:87" x14ac:dyDescent="0.3">
      <c r="A1754" t="s">
        <v>243</v>
      </c>
      <c r="B1754" t="s">
        <v>6043</v>
      </c>
      <c r="C1754" t="s">
        <v>277</v>
      </c>
      <c r="D1754">
        <v>1292</v>
      </c>
      <c r="G1754" t="s">
        <v>7874</v>
      </c>
      <c r="H1754" t="s">
        <v>1848</v>
      </c>
      <c r="I1754" t="s">
        <v>1849</v>
      </c>
      <c r="J1754" t="s">
        <v>10256</v>
      </c>
      <c r="K1754" t="s">
        <v>4614</v>
      </c>
      <c r="M1754" t="s">
        <v>4520</v>
      </c>
      <c r="N1754" t="s">
        <v>4521</v>
      </c>
      <c r="O1754" t="s">
        <v>4522</v>
      </c>
      <c r="P1754" t="s">
        <v>1227</v>
      </c>
      <c r="Q1754" t="s">
        <v>10257</v>
      </c>
      <c r="R1754" t="s">
        <v>7690</v>
      </c>
      <c r="S1754" t="s">
        <v>4883</v>
      </c>
      <c r="T1754" t="s">
        <v>4526</v>
      </c>
      <c r="U1754" s="48">
        <v>45931</v>
      </c>
      <c r="X1754" t="s">
        <v>4558</v>
      </c>
      <c r="Y1754" t="s">
        <v>4528</v>
      </c>
      <c r="AA1754" t="s">
        <v>4529</v>
      </c>
      <c r="AB1754" t="s">
        <v>4547</v>
      </c>
      <c r="AC1754" t="s">
        <v>8273</v>
      </c>
      <c r="AD1754" t="s">
        <v>7876</v>
      </c>
      <c r="AE1754" t="s">
        <v>10258</v>
      </c>
      <c r="AH1754" t="s">
        <v>4536</v>
      </c>
      <c r="AI1754" t="s">
        <v>4537</v>
      </c>
      <c r="AJ1754" t="s">
        <v>4537</v>
      </c>
      <c r="AK1754">
        <v>0</v>
      </c>
      <c r="AL1754">
        <v>1000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 t="s">
        <v>4538</v>
      </c>
      <c r="BC1754" t="s">
        <v>4538</v>
      </c>
      <c r="BD1754" t="s">
        <v>4538</v>
      </c>
      <c r="BE1754" t="s">
        <v>4538</v>
      </c>
      <c r="BF1754" t="s">
        <v>4538</v>
      </c>
      <c r="BG1754" t="s">
        <v>4538</v>
      </c>
      <c r="BH1754" t="s">
        <v>4538</v>
      </c>
      <c r="BI1754" t="s">
        <v>4538</v>
      </c>
      <c r="BJ1754" t="s">
        <v>4538</v>
      </c>
      <c r="BK1754" t="s">
        <v>4538</v>
      </c>
      <c r="BL1754" t="s">
        <v>4538</v>
      </c>
      <c r="BM1754" t="s">
        <v>4538</v>
      </c>
      <c r="BN1754" t="s">
        <v>4538</v>
      </c>
      <c r="BO1754" t="s">
        <v>4538</v>
      </c>
      <c r="BP1754" t="s">
        <v>4538</v>
      </c>
      <c r="BQ1754" t="s">
        <v>4538</v>
      </c>
      <c r="BR1754" t="s">
        <v>4538</v>
      </c>
      <c r="BS1754" t="s">
        <v>4538</v>
      </c>
      <c r="BT1754" t="s">
        <v>4538</v>
      </c>
      <c r="BU1754" t="s">
        <v>4538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 t="s">
        <v>6050</v>
      </c>
      <c r="CB1754" t="s">
        <v>4539</v>
      </c>
      <c r="CC1754" t="s">
        <v>6051</v>
      </c>
      <c r="CD1754">
        <v>-79923657</v>
      </c>
      <c r="CE1754">
        <v>-348409435</v>
      </c>
      <c r="CF1754">
        <v>3</v>
      </c>
      <c r="CG1754" t="s">
        <v>36</v>
      </c>
      <c r="CH1754" t="s">
        <v>4541</v>
      </c>
      <c r="CI1754" t="s">
        <v>4542</v>
      </c>
    </row>
    <row r="1755" spans="1:87" x14ac:dyDescent="0.3">
      <c r="A1755" t="s">
        <v>243</v>
      </c>
      <c r="B1755" t="s">
        <v>6043</v>
      </c>
      <c r="C1755" t="s">
        <v>281</v>
      </c>
      <c r="D1755">
        <v>1288</v>
      </c>
      <c r="G1755" t="s">
        <v>7874</v>
      </c>
      <c r="H1755" t="s">
        <v>1927</v>
      </c>
      <c r="I1755" t="s">
        <v>1928</v>
      </c>
      <c r="J1755" t="s">
        <v>10259</v>
      </c>
      <c r="K1755" t="s">
        <v>4586</v>
      </c>
      <c r="M1755" t="s">
        <v>4520</v>
      </c>
      <c r="N1755" t="s">
        <v>4521</v>
      </c>
      <c r="O1755" t="s">
        <v>4522</v>
      </c>
      <c r="P1755" t="s">
        <v>1227</v>
      </c>
      <c r="Q1755" t="s">
        <v>7694</v>
      </c>
      <c r="R1755" t="s">
        <v>7942</v>
      </c>
      <c r="S1755" t="s">
        <v>4883</v>
      </c>
      <c r="T1755" t="s">
        <v>4526</v>
      </c>
      <c r="U1755" s="48">
        <v>45932</v>
      </c>
      <c r="X1755" t="s">
        <v>4588</v>
      </c>
      <c r="Y1755" t="s">
        <v>4559</v>
      </c>
      <c r="AA1755" t="s">
        <v>4529</v>
      </c>
      <c r="AB1755" t="s">
        <v>4547</v>
      </c>
      <c r="AC1755" t="s">
        <v>8273</v>
      </c>
      <c r="AD1755" t="s">
        <v>7876</v>
      </c>
      <c r="AE1755" t="s">
        <v>10260</v>
      </c>
      <c r="AH1755" t="s">
        <v>4536</v>
      </c>
      <c r="AI1755" t="s">
        <v>4537</v>
      </c>
      <c r="AJ1755" t="s">
        <v>4537</v>
      </c>
      <c r="AK1755">
        <v>1511.46</v>
      </c>
      <c r="AL1755">
        <v>1000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 t="s">
        <v>4538</v>
      </c>
      <c r="BC1755" t="s">
        <v>4538</v>
      </c>
      <c r="BD1755" t="s">
        <v>4538</v>
      </c>
      <c r="BE1755" t="s">
        <v>4538</v>
      </c>
      <c r="BF1755" t="s">
        <v>4538</v>
      </c>
      <c r="BG1755" t="s">
        <v>4538</v>
      </c>
      <c r="BH1755" t="s">
        <v>4538</v>
      </c>
      <c r="BI1755" t="s">
        <v>4538</v>
      </c>
      <c r="BJ1755" t="s">
        <v>4538</v>
      </c>
      <c r="BK1755" t="s">
        <v>4538</v>
      </c>
      <c r="BL1755" t="s">
        <v>4538</v>
      </c>
      <c r="BM1755" t="s">
        <v>4538</v>
      </c>
      <c r="BN1755" t="s">
        <v>4538</v>
      </c>
      <c r="BO1755" t="s">
        <v>4538</v>
      </c>
      <c r="BP1755" t="s">
        <v>4538</v>
      </c>
      <c r="BQ1755" t="s">
        <v>4538</v>
      </c>
      <c r="BR1755" t="s">
        <v>4538</v>
      </c>
      <c r="BS1755" t="s">
        <v>4538</v>
      </c>
      <c r="BT1755" t="s">
        <v>4538</v>
      </c>
      <c r="BU1755" t="s">
        <v>4538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 t="s">
        <v>6050</v>
      </c>
      <c r="CB1755" t="s">
        <v>4539</v>
      </c>
      <c r="CC1755" t="s">
        <v>6051</v>
      </c>
      <c r="CD1755" t="s">
        <v>4538</v>
      </c>
      <c r="CE1755" t="s">
        <v>4538</v>
      </c>
      <c r="CF1755">
        <v>3</v>
      </c>
      <c r="CG1755" t="s">
        <v>36</v>
      </c>
      <c r="CH1755" t="s">
        <v>4541</v>
      </c>
      <c r="CI1755" t="s">
        <v>4542</v>
      </c>
    </row>
    <row r="1756" spans="1:87" x14ac:dyDescent="0.3">
      <c r="A1756" t="s">
        <v>243</v>
      </c>
      <c r="B1756" t="s">
        <v>6043</v>
      </c>
      <c r="C1756" t="s">
        <v>281</v>
      </c>
      <c r="D1756">
        <v>1288</v>
      </c>
      <c r="G1756" t="s">
        <v>7874</v>
      </c>
      <c r="H1756" t="s">
        <v>1929</v>
      </c>
      <c r="I1756" t="s">
        <v>1930</v>
      </c>
      <c r="J1756" t="s">
        <v>10261</v>
      </c>
      <c r="K1756" t="s">
        <v>5129</v>
      </c>
      <c r="M1756" t="s">
        <v>4520</v>
      </c>
      <c r="N1756" t="s">
        <v>4521</v>
      </c>
      <c r="O1756" t="s">
        <v>4522</v>
      </c>
      <c r="P1756" t="s">
        <v>1227</v>
      </c>
      <c r="Q1756" t="s">
        <v>9262</v>
      </c>
      <c r="R1756" t="s">
        <v>7811</v>
      </c>
      <c r="S1756" t="s">
        <v>4883</v>
      </c>
      <c r="T1756" t="s">
        <v>4526</v>
      </c>
      <c r="U1756" s="48">
        <v>45933</v>
      </c>
      <c r="X1756" t="s">
        <v>4558</v>
      </c>
      <c r="Y1756" t="s">
        <v>4559</v>
      </c>
      <c r="AA1756" t="s">
        <v>4529</v>
      </c>
      <c r="AB1756" t="s">
        <v>4547</v>
      </c>
      <c r="AC1756" t="s">
        <v>8273</v>
      </c>
      <c r="AD1756" t="s">
        <v>7876</v>
      </c>
      <c r="AE1756" t="s">
        <v>10262</v>
      </c>
      <c r="AH1756" t="s">
        <v>4536</v>
      </c>
      <c r="AI1756" t="s">
        <v>4537</v>
      </c>
      <c r="AJ1756" t="s">
        <v>4537</v>
      </c>
      <c r="AK1756">
        <v>0</v>
      </c>
      <c r="AL1756">
        <v>1000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 t="s">
        <v>4538</v>
      </c>
      <c r="BC1756" t="s">
        <v>4538</v>
      </c>
      <c r="BD1756" t="s">
        <v>4538</v>
      </c>
      <c r="BE1756" t="s">
        <v>4538</v>
      </c>
      <c r="BF1756" t="s">
        <v>4538</v>
      </c>
      <c r="BG1756" t="s">
        <v>4538</v>
      </c>
      <c r="BH1756" t="s">
        <v>4538</v>
      </c>
      <c r="BI1756" t="s">
        <v>4538</v>
      </c>
      <c r="BJ1756" t="s">
        <v>4538</v>
      </c>
      <c r="BK1756" t="s">
        <v>4538</v>
      </c>
      <c r="BL1756" t="s">
        <v>4538</v>
      </c>
      <c r="BM1756" t="s">
        <v>4538</v>
      </c>
      <c r="BN1756" t="s">
        <v>4538</v>
      </c>
      <c r="BO1756" t="s">
        <v>4538</v>
      </c>
      <c r="BP1756" t="s">
        <v>4538</v>
      </c>
      <c r="BQ1756" t="s">
        <v>4538</v>
      </c>
      <c r="BR1756" t="s">
        <v>4538</v>
      </c>
      <c r="BS1756" t="s">
        <v>4538</v>
      </c>
      <c r="BT1756" t="s">
        <v>4538</v>
      </c>
      <c r="BU1756" t="s">
        <v>4538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 t="s">
        <v>6050</v>
      </c>
      <c r="CB1756" t="s">
        <v>4539</v>
      </c>
      <c r="CC1756" t="s">
        <v>6051</v>
      </c>
      <c r="CD1756" t="s">
        <v>4538</v>
      </c>
      <c r="CE1756" t="s">
        <v>4538</v>
      </c>
      <c r="CF1756">
        <v>3</v>
      </c>
      <c r="CG1756" t="s">
        <v>36</v>
      </c>
      <c r="CH1756" t="s">
        <v>4541</v>
      </c>
      <c r="CI1756" t="s">
        <v>4542</v>
      </c>
    </row>
    <row r="1757" spans="1:87" x14ac:dyDescent="0.3">
      <c r="A1757" t="s">
        <v>243</v>
      </c>
      <c r="B1757" t="s">
        <v>6043</v>
      </c>
      <c r="C1757" t="s">
        <v>281</v>
      </c>
      <c r="D1757">
        <v>1288</v>
      </c>
      <c r="G1757" t="s">
        <v>7874</v>
      </c>
      <c r="H1757" t="s">
        <v>1931</v>
      </c>
      <c r="I1757" t="s">
        <v>1932</v>
      </c>
      <c r="J1757" t="s">
        <v>10263</v>
      </c>
      <c r="K1757" t="s">
        <v>5129</v>
      </c>
      <c r="M1757" t="s">
        <v>4520</v>
      </c>
      <c r="N1757" t="s">
        <v>4521</v>
      </c>
      <c r="O1757" t="s">
        <v>4522</v>
      </c>
      <c r="P1757" t="s">
        <v>1227</v>
      </c>
      <c r="Q1757" t="s">
        <v>10264</v>
      </c>
      <c r="R1757" t="s">
        <v>7811</v>
      </c>
      <c r="S1757" t="s">
        <v>4883</v>
      </c>
      <c r="T1757" t="s">
        <v>4526</v>
      </c>
      <c r="U1757" s="48">
        <v>45933</v>
      </c>
      <c r="X1757" t="s">
        <v>4558</v>
      </c>
      <c r="Y1757" t="s">
        <v>4559</v>
      </c>
      <c r="AA1757" t="s">
        <v>4529</v>
      </c>
      <c r="AB1757" t="s">
        <v>4547</v>
      </c>
      <c r="AC1757" t="s">
        <v>8273</v>
      </c>
      <c r="AD1757" t="s">
        <v>7876</v>
      </c>
      <c r="AE1757" t="s">
        <v>10265</v>
      </c>
      <c r="AH1757" t="s">
        <v>4536</v>
      </c>
      <c r="AI1757" t="s">
        <v>4537</v>
      </c>
      <c r="AJ1757" t="s">
        <v>4537</v>
      </c>
      <c r="AK1757">
        <v>0</v>
      </c>
      <c r="AL1757">
        <v>1000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 t="s">
        <v>4538</v>
      </c>
      <c r="BC1757" t="s">
        <v>4538</v>
      </c>
      <c r="BD1757" t="s">
        <v>4538</v>
      </c>
      <c r="BE1757" t="s">
        <v>4538</v>
      </c>
      <c r="BF1757" t="s">
        <v>4538</v>
      </c>
      <c r="BG1757" t="s">
        <v>4538</v>
      </c>
      <c r="BH1757" t="s">
        <v>4538</v>
      </c>
      <c r="BI1757" t="s">
        <v>4538</v>
      </c>
      <c r="BJ1757" t="s">
        <v>4538</v>
      </c>
      <c r="BK1757" t="s">
        <v>4538</v>
      </c>
      <c r="BL1757" t="s">
        <v>4538</v>
      </c>
      <c r="BM1757" t="s">
        <v>4538</v>
      </c>
      <c r="BN1757" t="s">
        <v>4538</v>
      </c>
      <c r="BO1757" t="s">
        <v>4538</v>
      </c>
      <c r="BP1757" t="s">
        <v>4538</v>
      </c>
      <c r="BQ1757" t="s">
        <v>4538</v>
      </c>
      <c r="BR1757" t="s">
        <v>4538</v>
      </c>
      <c r="BS1757" t="s">
        <v>4538</v>
      </c>
      <c r="BT1757" t="s">
        <v>4538</v>
      </c>
      <c r="BU1757" t="s">
        <v>4538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 t="s">
        <v>6050</v>
      </c>
      <c r="CB1757" t="s">
        <v>4539</v>
      </c>
      <c r="CC1757" t="s">
        <v>6051</v>
      </c>
      <c r="CD1757" t="s">
        <v>4538</v>
      </c>
      <c r="CE1757" t="s">
        <v>4538</v>
      </c>
      <c r="CF1757">
        <v>3</v>
      </c>
      <c r="CG1757" t="s">
        <v>36</v>
      </c>
      <c r="CH1757" t="s">
        <v>4541</v>
      </c>
      <c r="CI1757" t="s">
        <v>4542</v>
      </c>
    </row>
    <row r="1758" spans="1:87" x14ac:dyDescent="0.3">
      <c r="A1758" t="s">
        <v>597</v>
      </c>
      <c r="B1758" t="s">
        <v>5491</v>
      </c>
      <c r="C1758" t="s">
        <v>602</v>
      </c>
      <c r="D1758">
        <v>1039</v>
      </c>
      <c r="G1758" t="s">
        <v>4517</v>
      </c>
      <c r="H1758" t="s">
        <v>3139</v>
      </c>
      <c r="I1758" t="s">
        <v>3140</v>
      </c>
      <c r="J1758" t="s">
        <v>10266</v>
      </c>
      <c r="K1758" t="s">
        <v>4544</v>
      </c>
      <c r="M1758" t="s">
        <v>4520</v>
      </c>
      <c r="N1758" t="s">
        <v>4521</v>
      </c>
      <c r="O1758" t="s">
        <v>4522</v>
      </c>
      <c r="P1758" t="s">
        <v>1227</v>
      </c>
      <c r="Q1758" t="s">
        <v>4673</v>
      </c>
      <c r="R1758" t="s">
        <v>5551</v>
      </c>
      <c r="S1758" t="s">
        <v>5494</v>
      </c>
      <c r="T1758" t="s">
        <v>4526</v>
      </c>
      <c r="U1758" s="48">
        <v>45933</v>
      </c>
      <c r="X1758" t="s">
        <v>4574</v>
      </c>
      <c r="Y1758" t="s">
        <v>4599</v>
      </c>
      <c r="AA1758" t="s">
        <v>4529</v>
      </c>
      <c r="AB1758" t="s">
        <v>4547</v>
      </c>
      <c r="AC1758" t="s">
        <v>4576</v>
      </c>
      <c r="AD1758" t="s">
        <v>5501</v>
      </c>
      <c r="AE1758" t="s">
        <v>10267</v>
      </c>
      <c r="AH1758" t="s">
        <v>4536</v>
      </c>
      <c r="AI1758" t="s">
        <v>4537</v>
      </c>
      <c r="AJ1758" t="s">
        <v>4537</v>
      </c>
      <c r="AK1758">
        <v>0</v>
      </c>
      <c r="AL1758">
        <v>800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 t="s">
        <v>4538</v>
      </c>
      <c r="BC1758" t="s">
        <v>4538</v>
      </c>
      <c r="BD1758" t="s">
        <v>4538</v>
      </c>
      <c r="BE1758" t="s">
        <v>4538</v>
      </c>
      <c r="BF1758" t="s">
        <v>4538</v>
      </c>
      <c r="BG1758" t="s">
        <v>4538</v>
      </c>
      <c r="BH1758" t="s">
        <v>4538</v>
      </c>
      <c r="BI1758" t="s">
        <v>4538</v>
      </c>
      <c r="BJ1758" t="s">
        <v>4538</v>
      </c>
      <c r="BK1758" t="s">
        <v>4538</v>
      </c>
      <c r="BL1758" t="s">
        <v>4538</v>
      </c>
      <c r="BM1758" t="s">
        <v>4538</v>
      </c>
      <c r="BN1758" t="s">
        <v>4538</v>
      </c>
      <c r="BO1758" t="s">
        <v>4538</v>
      </c>
      <c r="BP1758" t="s">
        <v>4538</v>
      </c>
      <c r="BQ1758" t="s">
        <v>4538</v>
      </c>
      <c r="BR1758" t="s">
        <v>4538</v>
      </c>
      <c r="BS1758" t="s">
        <v>4538</v>
      </c>
      <c r="BT1758" t="s">
        <v>4538</v>
      </c>
      <c r="BU1758" t="s">
        <v>4538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 t="s">
        <v>5347</v>
      </c>
      <c r="CB1758" t="s">
        <v>4539</v>
      </c>
      <c r="CC1758" t="s">
        <v>4540</v>
      </c>
      <c r="CD1758">
        <v>-51099299</v>
      </c>
      <c r="CE1758">
        <v>-427311857</v>
      </c>
      <c r="CF1758">
        <v>3</v>
      </c>
      <c r="CG1758" t="s">
        <v>36</v>
      </c>
      <c r="CH1758" t="s">
        <v>4541</v>
      </c>
      <c r="CI1758" t="s">
        <v>4542</v>
      </c>
    </row>
    <row r="1759" spans="1:87" x14ac:dyDescent="0.3">
      <c r="A1759" t="s">
        <v>243</v>
      </c>
      <c r="B1759" t="s">
        <v>6043</v>
      </c>
      <c r="C1759" t="s">
        <v>281</v>
      </c>
      <c r="D1759">
        <v>1288</v>
      </c>
      <c r="G1759" t="s">
        <v>7874</v>
      </c>
      <c r="H1759" t="s">
        <v>1933</v>
      </c>
      <c r="I1759" t="s">
        <v>1934</v>
      </c>
      <c r="J1759" t="s">
        <v>10268</v>
      </c>
      <c r="K1759" t="s">
        <v>5129</v>
      </c>
      <c r="M1759" t="s">
        <v>4520</v>
      </c>
      <c r="N1759" t="s">
        <v>4521</v>
      </c>
      <c r="O1759" t="s">
        <v>4522</v>
      </c>
      <c r="P1759" t="s">
        <v>1227</v>
      </c>
      <c r="Q1759" t="s">
        <v>4607</v>
      </c>
      <c r="R1759" t="s">
        <v>7811</v>
      </c>
      <c r="S1759" t="s">
        <v>4883</v>
      </c>
      <c r="T1759" t="s">
        <v>4526</v>
      </c>
      <c r="U1759" s="48">
        <v>45933</v>
      </c>
      <c r="X1759" t="s">
        <v>4558</v>
      </c>
      <c r="Y1759" t="s">
        <v>4559</v>
      </c>
      <c r="AA1759" t="s">
        <v>4529</v>
      </c>
      <c r="AB1759" t="s">
        <v>4547</v>
      </c>
      <c r="AC1759" t="s">
        <v>8273</v>
      </c>
      <c r="AD1759" t="s">
        <v>7876</v>
      </c>
      <c r="AE1759" t="s">
        <v>10269</v>
      </c>
      <c r="AH1759" t="s">
        <v>4536</v>
      </c>
      <c r="AI1759" t="s">
        <v>4537</v>
      </c>
      <c r="AJ1759" t="s">
        <v>4537</v>
      </c>
      <c r="AK1759">
        <v>0</v>
      </c>
      <c r="AL1759">
        <v>1000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 t="s">
        <v>4538</v>
      </c>
      <c r="BC1759" t="s">
        <v>4538</v>
      </c>
      <c r="BD1759" t="s">
        <v>4538</v>
      </c>
      <c r="BE1759" t="s">
        <v>4538</v>
      </c>
      <c r="BF1759" t="s">
        <v>4538</v>
      </c>
      <c r="BG1759" t="s">
        <v>4538</v>
      </c>
      <c r="BH1759" t="s">
        <v>4538</v>
      </c>
      <c r="BI1759" t="s">
        <v>4538</v>
      </c>
      <c r="BJ1759" t="s">
        <v>4538</v>
      </c>
      <c r="BK1759" t="s">
        <v>4538</v>
      </c>
      <c r="BL1759" t="s">
        <v>4538</v>
      </c>
      <c r="BM1759" t="s">
        <v>4538</v>
      </c>
      <c r="BN1759" t="s">
        <v>4538</v>
      </c>
      <c r="BO1759" t="s">
        <v>4538</v>
      </c>
      <c r="BP1759" t="s">
        <v>4538</v>
      </c>
      <c r="BQ1759" t="s">
        <v>4538</v>
      </c>
      <c r="BR1759" t="s">
        <v>4538</v>
      </c>
      <c r="BS1759" t="s">
        <v>4538</v>
      </c>
      <c r="BT1759" t="s">
        <v>4538</v>
      </c>
      <c r="BU1759" t="s">
        <v>4538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 t="s">
        <v>6050</v>
      </c>
      <c r="CB1759" t="s">
        <v>4539</v>
      </c>
      <c r="CC1759" t="s">
        <v>6051</v>
      </c>
      <c r="CD1759" t="s">
        <v>4538</v>
      </c>
      <c r="CE1759" t="s">
        <v>4538</v>
      </c>
      <c r="CF1759">
        <v>3</v>
      </c>
      <c r="CG1759" t="s">
        <v>36</v>
      </c>
      <c r="CH1759" t="s">
        <v>4541</v>
      </c>
      <c r="CI1759" t="s">
        <v>4542</v>
      </c>
    </row>
    <row r="1760" spans="1:87" x14ac:dyDescent="0.3">
      <c r="A1760" t="s">
        <v>243</v>
      </c>
      <c r="B1760" t="s">
        <v>6043</v>
      </c>
      <c r="C1760" t="s">
        <v>281</v>
      </c>
      <c r="D1760">
        <v>1288</v>
      </c>
      <c r="G1760" t="s">
        <v>7874</v>
      </c>
      <c r="H1760" t="s">
        <v>1935</v>
      </c>
      <c r="I1760" t="s">
        <v>1936</v>
      </c>
      <c r="J1760" t="s">
        <v>10270</v>
      </c>
      <c r="K1760" t="s">
        <v>4586</v>
      </c>
      <c r="M1760" t="s">
        <v>4520</v>
      </c>
      <c r="N1760" t="s">
        <v>4521</v>
      </c>
      <c r="O1760" t="s">
        <v>4522</v>
      </c>
      <c r="P1760" t="s">
        <v>1227</v>
      </c>
      <c r="Q1760" t="s">
        <v>10271</v>
      </c>
      <c r="R1760" t="s">
        <v>8002</v>
      </c>
      <c r="S1760" t="s">
        <v>4883</v>
      </c>
      <c r="T1760" t="s">
        <v>4526</v>
      </c>
      <c r="U1760" s="48">
        <v>45933</v>
      </c>
      <c r="X1760" t="s">
        <v>4558</v>
      </c>
      <c r="Y1760" t="s">
        <v>4559</v>
      </c>
      <c r="AA1760" t="s">
        <v>4529</v>
      </c>
      <c r="AB1760" t="s">
        <v>4547</v>
      </c>
      <c r="AC1760" t="s">
        <v>8273</v>
      </c>
      <c r="AD1760" t="s">
        <v>7876</v>
      </c>
      <c r="AE1760" t="s">
        <v>10272</v>
      </c>
      <c r="AH1760" t="s">
        <v>4536</v>
      </c>
      <c r="AI1760" t="s">
        <v>4537</v>
      </c>
      <c r="AJ1760" t="s">
        <v>4537</v>
      </c>
      <c r="AK1760">
        <v>1967.95</v>
      </c>
      <c r="AL1760">
        <v>1000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 t="s">
        <v>4538</v>
      </c>
      <c r="BC1760" t="s">
        <v>4538</v>
      </c>
      <c r="BD1760" t="s">
        <v>4538</v>
      </c>
      <c r="BE1760" t="s">
        <v>4538</v>
      </c>
      <c r="BF1760" t="s">
        <v>4538</v>
      </c>
      <c r="BG1760" t="s">
        <v>4538</v>
      </c>
      <c r="BH1760" t="s">
        <v>4538</v>
      </c>
      <c r="BI1760" t="s">
        <v>4538</v>
      </c>
      <c r="BJ1760" t="s">
        <v>4538</v>
      </c>
      <c r="BK1760" t="s">
        <v>4538</v>
      </c>
      <c r="BL1760" t="s">
        <v>4538</v>
      </c>
      <c r="BM1760" t="s">
        <v>4538</v>
      </c>
      <c r="BN1760" t="s">
        <v>4538</v>
      </c>
      <c r="BO1760" t="s">
        <v>4538</v>
      </c>
      <c r="BP1760" t="s">
        <v>4538</v>
      </c>
      <c r="BQ1760" t="s">
        <v>4538</v>
      </c>
      <c r="BR1760" t="s">
        <v>4538</v>
      </c>
      <c r="BS1760" t="s">
        <v>4538</v>
      </c>
      <c r="BT1760" t="s">
        <v>4538</v>
      </c>
      <c r="BU1760" t="s">
        <v>4538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 t="s">
        <v>6050</v>
      </c>
      <c r="CB1760" t="s">
        <v>4539</v>
      </c>
      <c r="CC1760" t="s">
        <v>6051</v>
      </c>
      <c r="CD1760" t="s">
        <v>4538</v>
      </c>
      <c r="CE1760" t="s">
        <v>4538</v>
      </c>
      <c r="CF1760">
        <v>3</v>
      </c>
      <c r="CG1760" t="s">
        <v>36</v>
      </c>
      <c r="CH1760" t="s">
        <v>4541</v>
      </c>
      <c r="CI1760" t="s">
        <v>4542</v>
      </c>
    </row>
    <row r="1761" spans="1:87" x14ac:dyDescent="0.3">
      <c r="A1761" t="s">
        <v>693</v>
      </c>
      <c r="B1761" t="s">
        <v>4516</v>
      </c>
      <c r="C1761" t="s">
        <v>947</v>
      </c>
      <c r="D1761">
        <v>1007</v>
      </c>
      <c r="G1761" t="s">
        <v>4517</v>
      </c>
      <c r="H1761" t="s">
        <v>979</v>
      </c>
      <c r="I1761" t="s">
        <v>980</v>
      </c>
      <c r="J1761" t="s">
        <v>10273</v>
      </c>
      <c r="K1761" t="s">
        <v>4544</v>
      </c>
      <c r="M1761" t="s">
        <v>4520</v>
      </c>
      <c r="N1761" t="s">
        <v>4521</v>
      </c>
      <c r="O1761" t="s">
        <v>4522</v>
      </c>
      <c r="P1761" t="s">
        <v>1227</v>
      </c>
      <c r="Q1761" t="s">
        <v>4851</v>
      </c>
      <c r="R1761" t="s">
        <v>4546</v>
      </c>
      <c r="S1761" t="s">
        <v>4525</v>
      </c>
      <c r="T1761" t="s">
        <v>4526</v>
      </c>
      <c r="U1761" s="48">
        <v>45933</v>
      </c>
      <c r="X1761" t="s">
        <v>4527</v>
      </c>
      <c r="Y1761" t="s">
        <v>4599</v>
      </c>
      <c r="AA1761" t="s">
        <v>4529</v>
      </c>
      <c r="AB1761" t="s">
        <v>4638</v>
      </c>
      <c r="AC1761" t="s">
        <v>4576</v>
      </c>
      <c r="AD1761" t="s">
        <v>4532</v>
      </c>
      <c r="AE1761" t="s">
        <v>10274</v>
      </c>
      <c r="AF1761" t="s">
        <v>6077</v>
      </c>
      <c r="AG1761" t="s">
        <v>6078</v>
      </c>
      <c r="AH1761" t="s">
        <v>4536</v>
      </c>
      <c r="AI1761" t="s">
        <v>4537</v>
      </c>
      <c r="AJ1761" t="s">
        <v>4537</v>
      </c>
      <c r="AK1761">
        <v>0</v>
      </c>
      <c r="AL1761">
        <v>800</v>
      </c>
      <c r="AM1761">
        <v>3</v>
      </c>
      <c r="AN1761">
        <v>0</v>
      </c>
      <c r="AO1761">
        <v>3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1800</v>
      </c>
      <c r="BC1761">
        <v>1800</v>
      </c>
      <c r="BD1761">
        <v>1800</v>
      </c>
      <c r="BE1761">
        <v>1800</v>
      </c>
      <c r="BF1761">
        <v>0</v>
      </c>
      <c r="BG1761">
        <v>0</v>
      </c>
      <c r="BH1761">
        <v>0</v>
      </c>
      <c r="BI1761">
        <v>0</v>
      </c>
      <c r="BJ1761">
        <v>3</v>
      </c>
      <c r="BK1761">
        <v>3</v>
      </c>
      <c r="BL1761">
        <v>3</v>
      </c>
      <c r="BM1761">
        <v>3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 t="s">
        <v>4525</v>
      </c>
      <c r="CB1761" t="s">
        <v>4539</v>
      </c>
      <c r="CC1761" t="s">
        <v>4540</v>
      </c>
      <c r="CD1761">
        <v>-3759323</v>
      </c>
      <c r="CE1761">
        <v>-38576269</v>
      </c>
      <c r="CF1761">
        <v>3</v>
      </c>
      <c r="CG1761" t="s">
        <v>36</v>
      </c>
      <c r="CH1761" t="s">
        <v>4541</v>
      </c>
      <c r="CI1761" t="s">
        <v>4542</v>
      </c>
    </row>
    <row r="1762" spans="1:87" x14ac:dyDescent="0.3">
      <c r="A1762" t="s">
        <v>243</v>
      </c>
      <c r="B1762" t="s">
        <v>6043</v>
      </c>
      <c r="C1762" t="s">
        <v>301</v>
      </c>
      <c r="D1762">
        <v>1286</v>
      </c>
      <c r="G1762" t="s">
        <v>4517</v>
      </c>
      <c r="H1762" t="s">
        <v>2604</v>
      </c>
      <c r="I1762" t="s">
        <v>2605</v>
      </c>
      <c r="J1762" t="s">
        <v>10275</v>
      </c>
      <c r="K1762" t="s">
        <v>8842</v>
      </c>
      <c r="M1762" t="s">
        <v>6674</v>
      </c>
      <c r="N1762" t="s">
        <v>8843</v>
      </c>
      <c r="O1762" t="s">
        <v>4522</v>
      </c>
      <c r="P1762" t="s">
        <v>1227</v>
      </c>
      <c r="Q1762" t="s">
        <v>4607</v>
      </c>
      <c r="R1762" t="s">
        <v>5300</v>
      </c>
      <c r="S1762" t="s">
        <v>4525</v>
      </c>
      <c r="T1762" t="s">
        <v>4526</v>
      </c>
      <c r="U1762" s="48">
        <v>45936</v>
      </c>
      <c r="X1762" t="s">
        <v>4538</v>
      </c>
      <c r="Y1762" t="s">
        <v>4559</v>
      </c>
      <c r="AA1762" t="s">
        <v>4529</v>
      </c>
      <c r="AB1762" t="s">
        <v>10276</v>
      </c>
      <c r="AC1762" t="s">
        <v>4531</v>
      </c>
      <c r="AD1762" t="s">
        <v>10277</v>
      </c>
      <c r="AE1762" t="s">
        <v>10278</v>
      </c>
      <c r="AH1762" t="s">
        <v>4536</v>
      </c>
      <c r="AI1762" t="s">
        <v>4537</v>
      </c>
      <c r="AJ1762" t="s">
        <v>4537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 t="s">
        <v>4538</v>
      </c>
      <c r="BC1762" t="s">
        <v>4538</v>
      </c>
      <c r="BD1762" t="s">
        <v>4538</v>
      </c>
      <c r="BE1762" t="s">
        <v>4538</v>
      </c>
      <c r="BF1762" t="s">
        <v>4538</v>
      </c>
      <c r="BG1762" t="s">
        <v>4538</v>
      </c>
      <c r="BH1762" t="s">
        <v>4538</v>
      </c>
      <c r="BI1762" t="s">
        <v>4538</v>
      </c>
      <c r="BJ1762" t="s">
        <v>4538</v>
      </c>
      <c r="BK1762" t="s">
        <v>4538</v>
      </c>
      <c r="BL1762" t="s">
        <v>4538</v>
      </c>
      <c r="BM1762" t="s">
        <v>4538</v>
      </c>
      <c r="BN1762" t="s">
        <v>4538</v>
      </c>
      <c r="BO1762" t="s">
        <v>4538</v>
      </c>
      <c r="BP1762" t="s">
        <v>4538</v>
      </c>
      <c r="BQ1762" t="s">
        <v>4538</v>
      </c>
      <c r="BR1762" t="s">
        <v>4538</v>
      </c>
      <c r="BS1762" t="s">
        <v>4538</v>
      </c>
      <c r="BT1762" t="s">
        <v>4538</v>
      </c>
      <c r="BU1762" t="s">
        <v>4538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 t="s">
        <v>6050</v>
      </c>
      <c r="CB1762" t="s">
        <v>4539</v>
      </c>
      <c r="CC1762" t="s">
        <v>6051</v>
      </c>
      <c r="CD1762" t="s">
        <v>4538</v>
      </c>
      <c r="CE1762" t="s">
        <v>4538</v>
      </c>
      <c r="CF1762">
        <v>3</v>
      </c>
      <c r="CG1762" t="s">
        <v>36</v>
      </c>
      <c r="CH1762" t="s">
        <v>4541</v>
      </c>
      <c r="CI1762" t="s">
        <v>4542</v>
      </c>
    </row>
    <row r="1763" spans="1:87" x14ac:dyDescent="0.3">
      <c r="A1763" t="s">
        <v>243</v>
      </c>
      <c r="B1763" t="s">
        <v>6043</v>
      </c>
      <c r="C1763" t="s">
        <v>301</v>
      </c>
      <c r="D1763">
        <v>1286</v>
      </c>
      <c r="G1763" t="s">
        <v>7874</v>
      </c>
      <c r="H1763" t="s">
        <v>2606</v>
      </c>
      <c r="I1763" t="s">
        <v>2607</v>
      </c>
      <c r="J1763" t="s">
        <v>10279</v>
      </c>
      <c r="K1763" t="s">
        <v>4586</v>
      </c>
      <c r="M1763" t="s">
        <v>4520</v>
      </c>
      <c r="N1763" t="s">
        <v>4521</v>
      </c>
      <c r="O1763" t="s">
        <v>4522</v>
      </c>
      <c r="P1763" t="s">
        <v>1227</v>
      </c>
      <c r="Q1763" t="s">
        <v>9076</v>
      </c>
      <c r="R1763" t="s">
        <v>7701</v>
      </c>
      <c r="S1763" t="s">
        <v>4883</v>
      </c>
      <c r="T1763" t="s">
        <v>4526</v>
      </c>
      <c r="U1763" s="48">
        <v>45939</v>
      </c>
      <c r="X1763" t="s">
        <v>4598</v>
      </c>
      <c r="Y1763" t="s">
        <v>4528</v>
      </c>
      <c r="AA1763" t="s">
        <v>4529</v>
      </c>
      <c r="AB1763" t="s">
        <v>4547</v>
      </c>
      <c r="AC1763" t="s">
        <v>8273</v>
      </c>
      <c r="AD1763" t="s">
        <v>6048</v>
      </c>
      <c r="AE1763" t="s">
        <v>9749</v>
      </c>
      <c r="AH1763" t="s">
        <v>4536</v>
      </c>
      <c r="AI1763" t="s">
        <v>4537</v>
      </c>
      <c r="AJ1763" t="s">
        <v>4537</v>
      </c>
      <c r="AK1763">
        <v>0</v>
      </c>
      <c r="AL1763">
        <v>2000</v>
      </c>
      <c r="AM1763">
        <v>0</v>
      </c>
      <c r="AN1763">
        <v>0</v>
      </c>
      <c r="AO1763">
        <v>0</v>
      </c>
      <c r="AP1763">
        <v>452.56</v>
      </c>
      <c r="AQ1763">
        <v>0</v>
      </c>
      <c r="AR1763">
        <v>0</v>
      </c>
      <c r="AS1763">
        <v>0</v>
      </c>
      <c r="AT1763">
        <v>1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 t="s">
        <v>4538</v>
      </c>
      <c r="BC1763" t="s">
        <v>4538</v>
      </c>
      <c r="BD1763" t="s">
        <v>4538</v>
      </c>
      <c r="BE1763" t="s">
        <v>4538</v>
      </c>
      <c r="BF1763" t="s">
        <v>4538</v>
      </c>
      <c r="BG1763" t="s">
        <v>4538</v>
      </c>
      <c r="BH1763" t="s">
        <v>4538</v>
      </c>
      <c r="BI1763" t="s">
        <v>4538</v>
      </c>
      <c r="BJ1763" t="s">
        <v>4538</v>
      </c>
      <c r="BK1763" t="s">
        <v>4538</v>
      </c>
      <c r="BL1763" t="s">
        <v>4538</v>
      </c>
      <c r="BM1763" t="s">
        <v>4538</v>
      </c>
      <c r="BN1763" t="s">
        <v>4538</v>
      </c>
      <c r="BO1763" t="s">
        <v>4538</v>
      </c>
      <c r="BP1763" t="s">
        <v>4538</v>
      </c>
      <c r="BQ1763" t="s">
        <v>4538</v>
      </c>
      <c r="BR1763" t="s">
        <v>4538</v>
      </c>
      <c r="BS1763" t="s">
        <v>4538</v>
      </c>
      <c r="BT1763" t="s">
        <v>4538</v>
      </c>
      <c r="BU1763" t="s">
        <v>4538</v>
      </c>
      <c r="BV1763">
        <v>150.85333333333332</v>
      </c>
      <c r="BW1763">
        <v>0</v>
      </c>
      <c r="BX1763">
        <v>0</v>
      </c>
      <c r="BY1763">
        <v>0</v>
      </c>
      <c r="BZ1763">
        <v>0</v>
      </c>
      <c r="CA1763" t="s">
        <v>6050</v>
      </c>
      <c r="CB1763" t="s">
        <v>4539</v>
      </c>
      <c r="CC1763" t="s">
        <v>6051</v>
      </c>
      <c r="CD1763">
        <v>-79353362</v>
      </c>
      <c r="CE1763">
        <v>-348989238</v>
      </c>
      <c r="CF1763">
        <v>3</v>
      </c>
      <c r="CG1763" t="s">
        <v>36</v>
      </c>
      <c r="CH1763" t="s">
        <v>4583</v>
      </c>
      <c r="CI1763" t="s">
        <v>4584</v>
      </c>
    </row>
    <row r="1764" spans="1:87" x14ac:dyDescent="0.3">
      <c r="A1764" t="s">
        <v>18</v>
      </c>
      <c r="B1764" t="s">
        <v>5272</v>
      </c>
      <c r="C1764" t="s">
        <v>92</v>
      </c>
      <c r="D1764">
        <v>1060</v>
      </c>
      <c r="G1764" t="s">
        <v>5440</v>
      </c>
      <c r="H1764" t="s">
        <v>1432</v>
      </c>
      <c r="I1764" t="s">
        <v>1433</v>
      </c>
      <c r="J1764" t="s">
        <v>10280</v>
      </c>
      <c r="K1764" t="s">
        <v>6828</v>
      </c>
      <c r="M1764" t="s">
        <v>4520</v>
      </c>
      <c r="N1764" t="s">
        <v>4521</v>
      </c>
      <c r="O1764" t="s">
        <v>4522</v>
      </c>
      <c r="P1764" t="s">
        <v>1227</v>
      </c>
      <c r="Q1764" t="s">
        <v>4607</v>
      </c>
      <c r="R1764" t="s">
        <v>5284</v>
      </c>
      <c r="S1764" t="s">
        <v>4525</v>
      </c>
      <c r="T1764" t="s">
        <v>4526</v>
      </c>
      <c r="U1764" s="48">
        <v>45939</v>
      </c>
      <c r="X1764" t="s">
        <v>4598</v>
      </c>
      <c r="Y1764" t="s">
        <v>4599</v>
      </c>
      <c r="AA1764" t="s">
        <v>4529</v>
      </c>
      <c r="AB1764" t="s">
        <v>4638</v>
      </c>
      <c r="AC1764" t="s">
        <v>4576</v>
      </c>
      <c r="AD1764" t="s">
        <v>5267</v>
      </c>
      <c r="AE1764" t="s">
        <v>10281</v>
      </c>
      <c r="AH1764" t="s">
        <v>4536</v>
      </c>
      <c r="AI1764" t="s">
        <v>4536</v>
      </c>
      <c r="AJ1764" t="s">
        <v>4536</v>
      </c>
      <c r="AK1764">
        <v>474.25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 t="s">
        <v>4538</v>
      </c>
      <c r="BG1764" t="s">
        <v>4538</v>
      </c>
      <c r="BH1764" t="s">
        <v>4538</v>
      </c>
      <c r="BI1764" t="s">
        <v>4538</v>
      </c>
      <c r="BJ1764" t="s">
        <v>4538</v>
      </c>
      <c r="BK1764" t="s">
        <v>4538</v>
      </c>
      <c r="BL1764" t="s">
        <v>4538</v>
      </c>
      <c r="BM1764" t="s">
        <v>4538</v>
      </c>
      <c r="BN1764" t="s">
        <v>4538</v>
      </c>
      <c r="BO1764" t="s">
        <v>4538</v>
      </c>
      <c r="BP1764" t="s">
        <v>4538</v>
      </c>
      <c r="BQ1764" t="s">
        <v>4538</v>
      </c>
      <c r="BR1764" t="s">
        <v>4538</v>
      </c>
      <c r="BS1764" t="s">
        <v>4538</v>
      </c>
      <c r="BT1764" t="s">
        <v>4538</v>
      </c>
      <c r="BU1764" t="s">
        <v>4538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 t="s">
        <v>4525</v>
      </c>
      <c r="CB1764" t="s">
        <v>4539</v>
      </c>
      <c r="CC1764" t="s">
        <v>4540</v>
      </c>
      <c r="CD1764">
        <v>-72283626</v>
      </c>
      <c r="CE1764">
        <v>-39404461</v>
      </c>
      <c r="CF1764">
        <v>3</v>
      </c>
      <c r="CG1764" t="s">
        <v>36</v>
      </c>
      <c r="CH1764" t="s">
        <v>4541</v>
      </c>
      <c r="CI1764" t="s">
        <v>4542</v>
      </c>
    </row>
    <row r="1765" spans="1:87" x14ac:dyDescent="0.3">
      <c r="A1765" t="s">
        <v>597</v>
      </c>
      <c r="B1765" t="s">
        <v>5491</v>
      </c>
      <c r="C1765" t="s">
        <v>602</v>
      </c>
      <c r="D1765">
        <v>1039</v>
      </c>
      <c r="G1765" t="s">
        <v>4517</v>
      </c>
      <c r="H1765" t="s">
        <v>3141</v>
      </c>
      <c r="I1765" t="s">
        <v>3142</v>
      </c>
      <c r="J1765" t="s">
        <v>10282</v>
      </c>
      <c r="K1765" t="s">
        <v>4544</v>
      </c>
      <c r="M1765" t="s">
        <v>4520</v>
      </c>
      <c r="N1765" t="s">
        <v>4521</v>
      </c>
      <c r="O1765" t="s">
        <v>4522</v>
      </c>
      <c r="P1765" t="s">
        <v>1227</v>
      </c>
      <c r="Q1765" t="s">
        <v>4607</v>
      </c>
      <c r="R1765" t="s">
        <v>5551</v>
      </c>
      <c r="S1765" t="s">
        <v>5494</v>
      </c>
      <c r="T1765" t="s">
        <v>4526</v>
      </c>
      <c r="U1765" s="48">
        <v>45939</v>
      </c>
      <c r="X1765" t="s">
        <v>4588</v>
      </c>
      <c r="Y1765" t="s">
        <v>4599</v>
      </c>
      <c r="AA1765" t="s">
        <v>4529</v>
      </c>
      <c r="AB1765" t="s">
        <v>4638</v>
      </c>
      <c r="AC1765" t="s">
        <v>4576</v>
      </c>
      <c r="AD1765" t="s">
        <v>5501</v>
      </c>
      <c r="AE1765" t="s">
        <v>10283</v>
      </c>
      <c r="AH1765" t="s">
        <v>4536</v>
      </c>
      <c r="AI1765" t="s">
        <v>4537</v>
      </c>
      <c r="AJ1765" t="s">
        <v>4537</v>
      </c>
      <c r="AK1765">
        <v>0</v>
      </c>
      <c r="AL1765">
        <v>800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 t="s">
        <v>4538</v>
      </c>
      <c r="BC1765" t="s">
        <v>4538</v>
      </c>
      <c r="BD1765" t="s">
        <v>4538</v>
      </c>
      <c r="BE1765" t="s">
        <v>4538</v>
      </c>
      <c r="BF1765" t="s">
        <v>4538</v>
      </c>
      <c r="BG1765" t="s">
        <v>4538</v>
      </c>
      <c r="BH1765" t="s">
        <v>4538</v>
      </c>
      <c r="BI1765" t="s">
        <v>4538</v>
      </c>
      <c r="BJ1765" t="s">
        <v>4538</v>
      </c>
      <c r="BK1765" t="s">
        <v>4538</v>
      </c>
      <c r="BL1765" t="s">
        <v>4538</v>
      </c>
      <c r="BM1765" t="s">
        <v>4538</v>
      </c>
      <c r="BN1765" t="s">
        <v>4538</v>
      </c>
      <c r="BO1765" t="s">
        <v>4538</v>
      </c>
      <c r="BP1765" t="s">
        <v>4538</v>
      </c>
      <c r="BQ1765" t="s">
        <v>4538</v>
      </c>
      <c r="BR1765" t="s">
        <v>4538</v>
      </c>
      <c r="BS1765" t="s">
        <v>4538</v>
      </c>
      <c r="BT1765" t="s">
        <v>4538</v>
      </c>
      <c r="BU1765" t="s">
        <v>4538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 t="s">
        <v>5347</v>
      </c>
      <c r="CB1765" t="s">
        <v>4539</v>
      </c>
      <c r="CC1765" t="s">
        <v>4540</v>
      </c>
      <c r="CD1765">
        <v>-50937967</v>
      </c>
      <c r="CE1765">
        <v>-428074823</v>
      </c>
      <c r="CF1765">
        <v>3</v>
      </c>
      <c r="CG1765" t="s">
        <v>36</v>
      </c>
      <c r="CH1765" t="s">
        <v>4541</v>
      </c>
      <c r="CI1765" t="s">
        <v>4542</v>
      </c>
    </row>
    <row r="1766" spans="1:87" x14ac:dyDescent="0.3">
      <c r="A1766" t="s">
        <v>693</v>
      </c>
      <c r="B1766" t="s">
        <v>4516</v>
      </c>
      <c r="C1766" t="s">
        <v>725</v>
      </c>
      <c r="D1766">
        <v>1003</v>
      </c>
      <c r="G1766" t="s">
        <v>4517</v>
      </c>
      <c r="H1766" t="s">
        <v>3262</v>
      </c>
      <c r="I1766" t="s">
        <v>3082</v>
      </c>
      <c r="J1766" t="s">
        <v>10284</v>
      </c>
      <c r="K1766" t="s">
        <v>5154</v>
      </c>
      <c r="M1766" t="s">
        <v>4520</v>
      </c>
      <c r="N1766" t="s">
        <v>4521</v>
      </c>
      <c r="O1766" t="s">
        <v>4522</v>
      </c>
      <c r="P1766" t="s">
        <v>1227</v>
      </c>
      <c r="Q1766" t="s">
        <v>8462</v>
      </c>
      <c r="R1766" t="s">
        <v>4969</v>
      </c>
      <c r="S1766" t="s">
        <v>4525</v>
      </c>
      <c r="T1766" t="s">
        <v>4526</v>
      </c>
      <c r="U1766" s="48">
        <v>45939</v>
      </c>
      <c r="X1766" t="s">
        <v>4598</v>
      </c>
      <c r="Y1766" t="s">
        <v>4559</v>
      </c>
      <c r="AA1766" t="s">
        <v>4529</v>
      </c>
      <c r="AB1766" t="s">
        <v>4630</v>
      </c>
      <c r="AC1766" t="s">
        <v>4576</v>
      </c>
      <c r="AD1766" t="s">
        <v>4532</v>
      </c>
      <c r="AE1766" t="s">
        <v>9769</v>
      </c>
      <c r="AH1766" t="s">
        <v>4536</v>
      </c>
      <c r="AI1766" t="s">
        <v>4537</v>
      </c>
      <c r="AJ1766" t="s">
        <v>4537</v>
      </c>
      <c r="AK1766">
        <v>439.1</v>
      </c>
      <c r="AL1766">
        <v>800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 t="s">
        <v>4538</v>
      </c>
      <c r="BC1766" t="s">
        <v>4538</v>
      </c>
      <c r="BD1766" t="s">
        <v>4538</v>
      </c>
      <c r="BE1766" t="s">
        <v>4538</v>
      </c>
      <c r="BF1766" t="s">
        <v>4538</v>
      </c>
      <c r="BG1766" t="s">
        <v>4538</v>
      </c>
      <c r="BH1766" t="s">
        <v>4538</v>
      </c>
      <c r="BI1766" t="s">
        <v>4538</v>
      </c>
      <c r="BJ1766" t="s">
        <v>4538</v>
      </c>
      <c r="BK1766" t="s">
        <v>4538</v>
      </c>
      <c r="BL1766" t="s">
        <v>4538</v>
      </c>
      <c r="BM1766" t="s">
        <v>4538</v>
      </c>
      <c r="BN1766" t="s">
        <v>4538</v>
      </c>
      <c r="BO1766" t="s">
        <v>4538</v>
      </c>
      <c r="BP1766" t="s">
        <v>4538</v>
      </c>
      <c r="BQ1766" t="s">
        <v>4538</v>
      </c>
      <c r="BR1766" t="s">
        <v>4538</v>
      </c>
      <c r="BS1766" t="s">
        <v>4538</v>
      </c>
      <c r="BT1766" t="s">
        <v>4538</v>
      </c>
      <c r="BU1766" t="s">
        <v>4538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 t="s">
        <v>4525</v>
      </c>
      <c r="CB1766" t="s">
        <v>4539</v>
      </c>
      <c r="CC1766" t="s">
        <v>4540</v>
      </c>
      <c r="CD1766">
        <v>-34157913</v>
      </c>
      <c r="CE1766">
        <v>-39032796</v>
      </c>
      <c r="CF1766">
        <v>3</v>
      </c>
      <c r="CG1766" t="s">
        <v>36</v>
      </c>
      <c r="CH1766" t="s">
        <v>4541</v>
      </c>
      <c r="CI1766" t="s">
        <v>4542</v>
      </c>
    </row>
    <row r="1767" spans="1:87" x14ac:dyDescent="0.3">
      <c r="A1767" t="s">
        <v>243</v>
      </c>
      <c r="B1767" t="s">
        <v>6043</v>
      </c>
      <c r="C1767" t="s">
        <v>281</v>
      </c>
      <c r="D1767">
        <v>1288</v>
      </c>
      <c r="G1767" t="s">
        <v>7874</v>
      </c>
      <c r="H1767" t="s">
        <v>1937</v>
      </c>
      <c r="I1767" t="s">
        <v>1938</v>
      </c>
      <c r="J1767" t="s">
        <v>10285</v>
      </c>
      <c r="K1767" t="s">
        <v>4586</v>
      </c>
      <c r="M1767" t="s">
        <v>4520</v>
      </c>
      <c r="N1767" t="s">
        <v>4521</v>
      </c>
      <c r="O1767" t="s">
        <v>4522</v>
      </c>
      <c r="P1767" t="s">
        <v>1227</v>
      </c>
      <c r="Q1767" t="s">
        <v>8248</v>
      </c>
      <c r="R1767" t="s">
        <v>8002</v>
      </c>
      <c r="S1767" t="s">
        <v>4883</v>
      </c>
      <c r="T1767" t="s">
        <v>4526</v>
      </c>
      <c r="U1767" s="48">
        <v>45939</v>
      </c>
      <c r="X1767" t="s">
        <v>4558</v>
      </c>
      <c r="Y1767" t="s">
        <v>4559</v>
      </c>
      <c r="AA1767" t="s">
        <v>4529</v>
      </c>
      <c r="AB1767" t="s">
        <v>4547</v>
      </c>
      <c r="AC1767" t="s">
        <v>8273</v>
      </c>
      <c r="AD1767" t="s">
        <v>7876</v>
      </c>
      <c r="AE1767" t="s">
        <v>10286</v>
      </c>
      <c r="AH1767" t="s">
        <v>4536</v>
      </c>
      <c r="AI1767" t="s">
        <v>4537</v>
      </c>
      <c r="AJ1767" t="s">
        <v>4537</v>
      </c>
      <c r="AK1767">
        <v>0</v>
      </c>
      <c r="AL1767">
        <v>1000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 t="s">
        <v>4538</v>
      </c>
      <c r="BC1767" t="s">
        <v>4538</v>
      </c>
      <c r="BD1767" t="s">
        <v>4538</v>
      </c>
      <c r="BE1767" t="s">
        <v>4538</v>
      </c>
      <c r="BF1767" t="s">
        <v>4538</v>
      </c>
      <c r="BG1767" t="s">
        <v>4538</v>
      </c>
      <c r="BH1767" t="s">
        <v>4538</v>
      </c>
      <c r="BI1767" t="s">
        <v>4538</v>
      </c>
      <c r="BJ1767" t="s">
        <v>4538</v>
      </c>
      <c r="BK1767" t="s">
        <v>4538</v>
      </c>
      <c r="BL1767" t="s">
        <v>4538</v>
      </c>
      <c r="BM1767" t="s">
        <v>4538</v>
      </c>
      <c r="BN1767" t="s">
        <v>4538</v>
      </c>
      <c r="BO1767" t="s">
        <v>4538</v>
      </c>
      <c r="BP1767" t="s">
        <v>4538</v>
      </c>
      <c r="BQ1767" t="s">
        <v>4538</v>
      </c>
      <c r="BR1767" t="s">
        <v>4538</v>
      </c>
      <c r="BS1767" t="s">
        <v>4538</v>
      </c>
      <c r="BT1767" t="s">
        <v>4538</v>
      </c>
      <c r="BU1767" t="s">
        <v>4538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 t="s">
        <v>6050</v>
      </c>
      <c r="CB1767" t="s">
        <v>4539</v>
      </c>
      <c r="CC1767" t="s">
        <v>6051</v>
      </c>
      <c r="CD1767" t="s">
        <v>4538</v>
      </c>
      <c r="CE1767" t="s">
        <v>4538</v>
      </c>
      <c r="CF1767">
        <v>3</v>
      </c>
      <c r="CG1767" t="s">
        <v>36</v>
      </c>
      <c r="CH1767" t="s">
        <v>4541</v>
      </c>
      <c r="CI1767" t="s">
        <v>4542</v>
      </c>
    </row>
    <row r="1768" spans="1:87" x14ac:dyDescent="0.3">
      <c r="A1768" t="s">
        <v>308</v>
      </c>
      <c r="B1768" t="s">
        <v>4594</v>
      </c>
      <c r="C1768" t="s">
        <v>383</v>
      </c>
      <c r="D1768">
        <v>1004</v>
      </c>
      <c r="G1768" t="s">
        <v>4517</v>
      </c>
      <c r="H1768" t="s">
        <v>2785</v>
      </c>
      <c r="I1768" t="s">
        <v>2786</v>
      </c>
      <c r="J1768" t="s">
        <v>10287</v>
      </c>
      <c r="K1768" t="s">
        <v>4816</v>
      </c>
      <c r="M1768" t="s">
        <v>4520</v>
      </c>
      <c r="N1768" t="s">
        <v>4521</v>
      </c>
      <c r="O1768" t="s">
        <v>4522</v>
      </c>
      <c r="P1768" t="s">
        <v>1227</v>
      </c>
      <c r="Q1768" t="s">
        <v>10288</v>
      </c>
      <c r="R1768" t="s">
        <v>10289</v>
      </c>
      <c r="S1768" t="s">
        <v>4525</v>
      </c>
      <c r="T1768" t="s">
        <v>4526</v>
      </c>
      <c r="U1768" s="48">
        <v>45939</v>
      </c>
      <c r="X1768" t="s">
        <v>4588</v>
      </c>
      <c r="Y1768" t="s">
        <v>4599</v>
      </c>
      <c r="AA1768" t="s">
        <v>4529</v>
      </c>
      <c r="AB1768" t="s">
        <v>4638</v>
      </c>
      <c r="AC1768" t="s">
        <v>4576</v>
      </c>
      <c r="AD1768" t="s">
        <v>4609</v>
      </c>
      <c r="AE1768" t="s">
        <v>10290</v>
      </c>
      <c r="AH1768" t="s">
        <v>4536</v>
      </c>
      <c r="AI1768" t="s">
        <v>4537</v>
      </c>
      <c r="AJ1768" t="s">
        <v>4537</v>
      </c>
      <c r="AK1768">
        <v>0</v>
      </c>
      <c r="AL1768">
        <v>800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 t="s">
        <v>4538</v>
      </c>
      <c r="BC1768" t="s">
        <v>4538</v>
      </c>
      <c r="BD1768" t="s">
        <v>4538</v>
      </c>
      <c r="BE1768" t="s">
        <v>4538</v>
      </c>
      <c r="BF1768" t="s">
        <v>4538</v>
      </c>
      <c r="BG1768" t="s">
        <v>4538</v>
      </c>
      <c r="BH1768" t="s">
        <v>4538</v>
      </c>
      <c r="BI1768" t="s">
        <v>4538</v>
      </c>
      <c r="BJ1768" t="s">
        <v>4538</v>
      </c>
      <c r="BK1768" t="s">
        <v>4538</v>
      </c>
      <c r="BL1768" t="s">
        <v>4538</v>
      </c>
      <c r="BM1768" t="s">
        <v>4538</v>
      </c>
      <c r="BN1768" t="s">
        <v>4538</v>
      </c>
      <c r="BO1768" t="s">
        <v>4538</v>
      </c>
      <c r="BP1768" t="s">
        <v>4538</v>
      </c>
      <c r="BQ1768" t="s">
        <v>4538</v>
      </c>
      <c r="BR1768" t="s">
        <v>4538</v>
      </c>
      <c r="BS1768" t="s">
        <v>4538</v>
      </c>
      <c r="BT1768" t="s">
        <v>4538</v>
      </c>
      <c r="BU1768" t="s">
        <v>4538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 t="s">
        <v>4525</v>
      </c>
      <c r="CB1768" t="s">
        <v>4539</v>
      </c>
      <c r="CC1768" t="s">
        <v>4540</v>
      </c>
      <c r="CD1768">
        <v>-31226167</v>
      </c>
      <c r="CE1768">
        <v>-401506974</v>
      </c>
      <c r="CF1768">
        <v>3</v>
      </c>
      <c r="CG1768" t="s">
        <v>36</v>
      </c>
      <c r="CH1768" t="s">
        <v>4541</v>
      </c>
      <c r="CI1768" t="s">
        <v>4542</v>
      </c>
    </row>
    <row r="1769" spans="1:87" x14ac:dyDescent="0.3">
      <c r="A1769" t="s">
        <v>1122</v>
      </c>
      <c r="B1769" t="s">
        <v>4566</v>
      </c>
      <c r="C1769" t="s">
        <v>1123</v>
      </c>
      <c r="D1769">
        <v>1045</v>
      </c>
      <c r="G1769" t="s">
        <v>4974</v>
      </c>
      <c r="H1769" t="s">
        <v>4294</v>
      </c>
      <c r="I1769" t="s">
        <v>4295</v>
      </c>
      <c r="J1769" t="s">
        <v>10291</v>
      </c>
      <c r="K1769" t="s">
        <v>4880</v>
      </c>
      <c r="M1769" t="s">
        <v>4569</v>
      </c>
      <c r="N1769" t="s">
        <v>5264</v>
      </c>
      <c r="O1769" t="s">
        <v>4522</v>
      </c>
      <c r="P1769" t="s">
        <v>1227</v>
      </c>
      <c r="Q1769" t="s">
        <v>8128</v>
      </c>
      <c r="R1769" t="s">
        <v>4882</v>
      </c>
      <c r="S1769" t="s">
        <v>4883</v>
      </c>
      <c r="T1769" t="s">
        <v>4526</v>
      </c>
      <c r="U1769" s="48">
        <v>45939</v>
      </c>
      <c r="X1769" t="s">
        <v>4588</v>
      </c>
      <c r="Y1769" t="s">
        <v>4559</v>
      </c>
      <c r="AA1769" t="s">
        <v>4529</v>
      </c>
      <c r="AB1769" t="s">
        <v>4630</v>
      </c>
      <c r="AC1769" t="s">
        <v>10292</v>
      </c>
      <c r="AD1769" t="s">
        <v>7876</v>
      </c>
      <c r="AE1769" t="s">
        <v>10293</v>
      </c>
      <c r="AH1769" t="s">
        <v>4536</v>
      </c>
      <c r="AI1769" t="s">
        <v>4537</v>
      </c>
      <c r="AJ1769" t="s">
        <v>4537</v>
      </c>
      <c r="AK1769">
        <v>0</v>
      </c>
      <c r="AL1769">
        <v>1000</v>
      </c>
      <c r="AM1769">
        <v>0</v>
      </c>
      <c r="AN1769">
        <v>0</v>
      </c>
      <c r="AO1769">
        <v>0</v>
      </c>
      <c r="AP1769">
        <v>1690.08</v>
      </c>
      <c r="AQ1769">
        <v>4113.3999999999996</v>
      </c>
      <c r="AR1769">
        <v>-820.24</v>
      </c>
      <c r="AS1769">
        <v>0</v>
      </c>
      <c r="AT1769">
        <v>1</v>
      </c>
      <c r="AU1769">
        <v>1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 t="s">
        <v>4538</v>
      </c>
      <c r="BC1769" t="s">
        <v>4538</v>
      </c>
      <c r="BD1769" t="s">
        <v>4538</v>
      </c>
      <c r="BE1769" t="s">
        <v>4538</v>
      </c>
      <c r="BF1769" t="s">
        <v>4538</v>
      </c>
      <c r="BG1769" t="s">
        <v>4538</v>
      </c>
      <c r="BH1769" t="s">
        <v>4538</v>
      </c>
      <c r="BI1769" t="s">
        <v>4538</v>
      </c>
      <c r="BJ1769" t="s">
        <v>4538</v>
      </c>
      <c r="BK1769" t="s">
        <v>4538</v>
      </c>
      <c r="BL1769" t="s">
        <v>4538</v>
      </c>
      <c r="BM1769" t="s">
        <v>4538</v>
      </c>
      <c r="BN1769" t="s">
        <v>4538</v>
      </c>
      <c r="BO1769" t="s">
        <v>4538</v>
      </c>
      <c r="BP1769" t="s">
        <v>4538</v>
      </c>
      <c r="BQ1769" t="s">
        <v>4538</v>
      </c>
      <c r="BR1769" t="s">
        <v>4538</v>
      </c>
      <c r="BS1769" t="s">
        <v>4538</v>
      </c>
      <c r="BT1769" t="s">
        <v>4538</v>
      </c>
      <c r="BU1769" t="s">
        <v>4538</v>
      </c>
      <c r="BV1769">
        <v>1661.08</v>
      </c>
      <c r="BW1769">
        <v>0</v>
      </c>
      <c r="BX1769">
        <v>0</v>
      </c>
      <c r="BY1769">
        <v>0</v>
      </c>
      <c r="BZ1769">
        <v>0</v>
      </c>
      <c r="CA1769" t="s">
        <v>4581</v>
      </c>
      <c r="CB1769" t="s">
        <v>1122</v>
      </c>
      <c r="CC1769" t="s">
        <v>5271</v>
      </c>
      <c r="CD1769" t="s">
        <v>4538</v>
      </c>
      <c r="CE1769" t="s">
        <v>4538</v>
      </c>
      <c r="CF1769">
        <v>2</v>
      </c>
      <c r="CG1769" t="s">
        <v>24</v>
      </c>
      <c r="CH1769" t="s">
        <v>4664</v>
      </c>
      <c r="CI1769" t="s">
        <v>4665</v>
      </c>
    </row>
    <row r="1770" spans="1:87" x14ac:dyDescent="0.3">
      <c r="A1770" t="s">
        <v>597</v>
      </c>
      <c r="B1770" t="s">
        <v>5491</v>
      </c>
      <c r="C1770" t="s">
        <v>602</v>
      </c>
      <c r="D1770">
        <v>1039</v>
      </c>
      <c r="G1770" t="s">
        <v>4517</v>
      </c>
      <c r="H1770" t="s">
        <v>3143</v>
      </c>
      <c r="I1770" t="s">
        <v>3144</v>
      </c>
      <c r="J1770" t="s">
        <v>10294</v>
      </c>
      <c r="K1770" t="s">
        <v>4682</v>
      </c>
      <c r="M1770" t="s">
        <v>4520</v>
      </c>
      <c r="N1770" t="s">
        <v>4521</v>
      </c>
      <c r="O1770" t="s">
        <v>4522</v>
      </c>
      <c r="P1770" t="s">
        <v>1227</v>
      </c>
      <c r="Q1770" t="s">
        <v>10295</v>
      </c>
      <c r="R1770" t="s">
        <v>5551</v>
      </c>
      <c r="S1770" t="s">
        <v>5494</v>
      </c>
      <c r="T1770" t="s">
        <v>4526</v>
      </c>
      <c r="U1770" s="48">
        <v>45940</v>
      </c>
      <c r="X1770" t="s">
        <v>4558</v>
      </c>
      <c r="Y1770" t="s">
        <v>4599</v>
      </c>
      <c r="AA1770" t="s">
        <v>4529</v>
      </c>
      <c r="AB1770" t="s">
        <v>4547</v>
      </c>
      <c r="AC1770" t="s">
        <v>4576</v>
      </c>
      <c r="AD1770" t="s">
        <v>5501</v>
      </c>
      <c r="AE1770" t="s">
        <v>10296</v>
      </c>
      <c r="AH1770" t="s">
        <v>4536</v>
      </c>
      <c r="AI1770" t="s">
        <v>4537</v>
      </c>
      <c r="AJ1770" t="s">
        <v>4537</v>
      </c>
      <c r="AK1770">
        <v>0</v>
      </c>
      <c r="AL1770">
        <v>800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 t="s">
        <v>4538</v>
      </c>
      <c r="BC1770" t="s">
        <v>4538</v>
      </c>
      <c r="BD1770" t="s">
        <v>4538</v>
      </c>
      <c r="BE1770" t="s">
        <v>4538</v>
      </c>
      <c r="BF1770" t="s">
        <v>4538</v>
      </c>
      <c r="BG1770" t="s">
        <v>4538</v>
      </c>
      <c r="BH1770" t="s">
        <v>4538</v>
      </c>
      <c r="BI1770" t="s">
        <v>4538</v>
      </c>
      <c r="BJ1770" t="s">
        <v>4538</v>
      </c>
      <c r="BK1770" t="s">
        <v>4538</v>
      </c>
      <c r="BL1770" t="s">
        <v>4538</v>
      </c>
      <c r="BM1770" t="s">
        <v>4538</v>
      </c>
      <c r="BN1770" t="s">
        <v>4538</v>
      </c>
      <c r="BO1770" t="s">
        <v>4538</v>
      </c>
      <c r="BP1770" t="s">
        <v>4538</v>
      </c>
      <c r="BQ1770" t="s">
        <v>4538</v>
      </c>
      <c r="BR1770" t="s">
        <v>4538</v>
      </c>
      <c r="BS1770" t="s">
        <v>4538</v>
      </c>
      <c r="BT1770" t="s">
        <v>4538</v>
      </c>
      <c r="BU1770" t="s">
        <v>4538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 t="s">
        <v>5347</v>
      </c>
      <c r="CB1770" t="s">
        <v>4539</v>
      </c>
      <c r="CC1770" t="s">
        <v>4540</v>
      </c>
      <c r="CD1770">
        <v>-50748958</v>
      </c>
      <c r="CE1770">
        <v>-427735937</v>
      </c>
      <c r="CF1770">
        <v>3</v>
      </c>
      <c r="CG1770" t="s">
        <v>36</v>
      </c>
      <c r="CH1770" t="s">
        <v>4541</v>
      </c>
      <c r="CI1770" t="s">
        <v>4542</v>
      </c>
    </row>
    <row r="1771" spans="1:87" x14ac:dyDescent="0.3">
      <c r="A1771" t="s">
        <v>1192</v>
      </c>
      <c r="B1771" t="s">
        <v>4566</v>
      </c>
      <c r="C1771" t="s">
        <v>1207</v>
      </c>
      <c r="D1771">
        <v>1043</v>
      </c>
      <c r="G1771" t="s">
        <v>4974</v>
      </c>
      <c r="H1771" t="s">
        <v>4112</v>
      </c>
      <c r="I1771" t="s">
        <v>4113</v>
      </c>
      <c r="J1771" t="s">
        <v>4113</v>
      </c>
      <c r="K1771" t="s">
        <v>4880</v>
      </c>
      <c r="M1771" t="s">
        <v>4569</v>
      </c>
      <c r="N1771" t="s">
        <v>5264</v>
      </c>
      <c r="O1771" t="s">
        <v>4522</v>
      </c>
      <c r="P1771" t="s">
        <v>1227</v>
      </c>
      <c r="Q1771" t="s">
        <v>8100</v>
      </c>
      <c r="R1771" t="s">
        <v>5601</v>
      </c>
      <c r="S1771" t="s">
        <v>4525</v>
      </c>
      <c r="T1771" t="s">
        <v>4526</v>
      </c>
      <c r="U1771" s="48">
        <v>45943</v>
      </c>
      <c r="X1771" t="s">
        <v>4598</v>
      </c>
      <c r="Y1771" t="s">
        <v>4559</v>
      </c>
      <c r="AA1771" t="s">
        <v>4529</v>
      </c>
      <c r="AB1771" t="s">
        <v>4630</v>
      </c>
      <c r="AC1771" t="s">
        <v>4576</v>
      </c>
      <c r="AD1771" t="s">
        <v>4977</v>
      </c>
      <c r="AE1771" t="s">
        <v>9751</v>
      </c>
      <c r="AH1771" t="s">
        <v>4536</v>
      </c>
      <c r="AI1771" t="s">
        <v>4537</v>
      </c>
      <c r="AJ1771" t="s">
        <v>4537</v>
      </c>
      <c r="AK1771">
        <v>2607.2399999999998</v>
      </c>
      <c r="AL1771">
        <v>800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 t="s">
        <v>4538</v>
      </c>
      <c r="BC1771" t="s">
        <v>4538</v>
      </c>
      <c r="BD1771" t="s">
        <v>4538</v>
      </c>
      <c r="BE1771" t="s">
        <v>4538</v>
      </c>
      <c r="BF1771" t="s">
        <v>4538</v>
      </c>
      <c r="BG1771" t="s">
        <v>4538</v>
      </c>
      <c r="BH1771" t="s">
        <v>4538</v>
      </c>
      <c r="BI1771" t="s">
        <v>4538</v>
      </c>
      <c r="BJ1771" t="s">
        <v>4538</v>
      </c>
      <c r="BK1771" t="s">
        <v>4538</v>
      </c>
      <c r="BL1771" t="s">
        <v>4538</v>
      </c>
      <c r="BM1771" t="s">
        <v>4538</v>
      </c>
      <c r="BN1771" t="s">
        <v>4538</v>
      </c>
      <c r="BO1771" t="s">
        <v>4538</v>
      </c>
      <c r="BP1771" t="s">
        <v>4538</v>
      </c>
      <c r="BQ1771" t="s">
        <v>4538</v>
      </c>
      <c r="BR1771" t="s">
        <v>4538</v>
      </c>
      <c r="BS1771" t="s">
        <v>4538</v>
      </c>
      <c r="BT1771" t="s">
        <v>4538</v>
      </c>
      <c r="BU1771" t="s">
        <v>4538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 t="s">
        <v>4538</v>
      </c>
      <c r="CB1771" t="s">
        <v>4538</v>
      </c>
      <c r="CC1771" t="s">
        <v>4538</v>
      </c>
      <c r="CD1771" t="s">
        <v>4538</v>
      </c>
      <c r="CE1771" t="s">
        <v>4538</v>
      </c>
      <c r="CF1771">
        <v>3</v>
      </c>
      <c r="CG1771" t="s">
        <v>36</v>
      </c>
      <c r="CH1771" t="s">
        <v>4541</v>
      </c>
      <c r="CI1771" t="s">
        <v>4542</v>
      </c>
    </row>
    <row r="1772" spans="1:87" x14ac:dyDescent="0.3">
      <c r="A1772" t="s">
        <v>243</v>
      </c>
      <c r="B1772" t="s">
        <v>6043</v>
      </c>
      <c r="C1772" t="s">
        <v>281</v>
      </c>
      <c r="D1772">
        <v>1288</v>
      </c>
      <c r="G1772" t="s">
        <v>7874</v>
      </c>
      <c r="H1772" t="s">
        <v>1939</v>
      </c>
      <c r="I1772" t="s">
        <v>1940</v>
      </c>
      <c r="J1772" t="s">
        <v>10297</v>
      </c>
      <c r="K1772" t="s">
        <v>5129</v>
      </c>
      <c r="M1772" t="s">
        <v>4520</v>
      </c>
      <c r="N1772" t="s">
        <v>4521</v>
      </c>
      <c r="O1772" t="s">
        <v>4522</v>
      </c>
      <c r="P1772" t="s">
        <v>1227</v>
      </c>
      <c r="Q1772" t="s">
        <v>4607</v>
      </c>
      <c r="R1772" t="s">
        <v>10298</v>
      </c>
      <c r="S1772" t="s">
        <v>4883</v>
      </c>
      <c r="T1772" t="s">
        <v>4526</v>
      </c>
      <c r="U1772" s="48">
        <v>45945</v>
      </c>
      <c r="X1772" t="s">
        <v>4588</v>
      </c>
      <c r="Y1772" t="s">
        <v>4559</v>
      </c>
      <c r="AA1772" t="s">
        <v>4529</v>
      </c>
      <c r="AB1772" t="s">
        <v>4547</v>
      </c>
      <c r="AC1772" t="s">
        <v>8273</v>
      </c>
      <c r="AD1772" t="s">
        <v>7876</v>
      </c>
      <c r="AE1772" t="s">
        <v>10299</v>
      </c>
      <c r="AH1772" t="s">
        <v>4536</v>
      </c>
      <c r="AI1772" t="s">
        <v>4537</v>
      </c>
      <c r="AJ1772" t="s">
        <v>4537</v>
      </c>
      <c r="AK1772">
        <v>777.31</v>
      </c>
      <c r="AL1772">
        <v>1000</v>
      </c>
      <c r="AM1772">
        <v>0</v>
      </c>
      <c r="AN1772">
        <v>0</v>
      </c>
      <c r="AO1772">
        <v>0</v>
      </c>
      <c r="AP1772">
        <v>447.34</v>
      </c>
      <c r="AQ1772">
        <v>746.22</v>
      </c>
      <c r="AR1772">
        <v>0</v>
      </c>
      <c r="AS1772">
        <v>0</v>
      </c>
      <c r="AT1772">
        <v>1</v>
      </c>
      <c r="AU1772">
        <v>1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 t="s">
        <v>4538</v>
      </c>
      <c r="BC1772" t="s">
        <v>4538</v>
      </c>
      <c r="BD1772" t="s">
        <v>4538</v>
      </c>
      <c r="BE1772" t="s">
        <v>4538</v>
      </c>
      <c r="BF1772" t="s">
        <v>4538</v>
      </c>
      <c r="BG1772" t="s">
        <v>4538</v>
      </c>
      <c r="BH1772" t="s">
        <v>4538</v>
      </c>
      <c r="BI1772" t="s">
        <v>4538</v>
      </c>
      <c r="BJ1772" t="s">
        <v>4538</v>
      </c>
      <c r="BK1772" t="s">
        <v>4538</v>
      </c>
      <c r="BL1772" t="s">
        <v>4538</v>
      </c>
      <c r="BM1772" t="s">
        <v>4538</v>
      </c>
      <c r="BN1772" t="s">
        <v>4538</v>
      </c>
      <c r="BO1772" t="s">
        <v>4538</v>
      </c>
      <c r="BP1772" t="s">
        <v>4538</v>
      </c>
      <c r="BQ1772" t="s">
        <v>4538</v>
      </c>
      <c r="BR1772" t="s">
        <v>4538</v>
      </c>
      <c r="BS1772" t="s">
        <v>4538</v>
      </c>
      <c r="BT1772" t="s">
        <v>4538</v>
      </c>
      <c r="BU1772" t="s">
        <v>4538</v>
      </c>
      <c r="BV1772">
        <v>397.8533333333333</v>
      </c>
      <c r="BW1772">
        <v>0</v>
      </c>
      <c r="BX1772">
        <v>0</v>
      </c>
      <c r="BY1772">
        <v>0</v>
      </c>
      <c r="BZ1772">
        <v>0</v>
      </c>
      <c r="CA1772" t="s">
        <v>6050</v>
      </c>
      <c r="CB1772" t="s">
        <v>4539</v>
      </c>
      <c r="CC1772" t="s">
        <v>6051</v>
      </c>
      <c r="CD1772" t="s">
        <v>4538</v>
      </c>
      <c r="CE1772" t="s">
        <v>4538</v>
      </c>
      <c r="CF1772">
        <v>2</v>
      </c>
      <c r="CG1772" t="s">
        <v>24</v>
      </c>
      <c r="CH1772" t="s">
        <v>4604</v>
      </c>
      <c r="CI1772" t="s">
        <v>4605</v>
      </c>
    </row>
    <row r="1773" spans="1:87" x14ac:dyDescent="0.3">
      <c r="A1773" t="s">
        <v>308</v>
      </c>
      <c r="B1773" t="s">
        <v>4594</v>
      </c>
      <c r="C1773" t="s">
        <v>336</v>
      </c>
      <c r="D1773">
        <v>1017</v>
      </c>
      <c r="G1773" t="s">
        <v>4517</v>
      </c>
      <c r="H1773" t="s">
        <v>369</v>
      </c>
      <c r="I1773" t="s">
        <v>370</v>
      </c>
      <c r="J1773" t="s">
        <v>10300</v>
      </c>
      <c r="K1773" t="s">
        <v>5037</v>
      </c>
      <c r="M1773" t="s">
        <v>4520</v>
      </c>
      <c r="N1773" t="s">
        <v>4521</v>
      </c>
      <c r="O1773" t="s">
        <v>4522</v>
      </c>
      <c r="P1773" t="s">
        <v>1227</v>
      </c>
      <c r="Q1773" t="s">
        <v>4607</v>
      </c>
      <c r="R1773" t="s">
        <v>9694</v>
      </c>
      <c r="S1773" t="s">
        <v>4525</v>
      </c>
      <c r="T1773" t="s">
        <v>4526</v>
      </c>
      <c r="U1773" s="48">
        <v>45945</v>
      </c>
      <c r="X1773" t="s">
        <v>4527</v>
      </c>
      <c r="Y1773" t="s">
        <v>4599</v>
      </c>
      <c r="AA1773" t="s">
        <v>4529</v>
      </c>
      <c r="AB1773" t="s">
        <v>4630</v>
      </c>
      <c r="AC1773" t="s">
        <v>4576</v>
      </c>
      <c r="AD1773" t="s">
        <v>4609</v>
      </c>
      <c r="AE1773" t="s">
        <v>9824</v>
      </c>
      <c r="AH1773" t="s">
        <v>4536</v>
      </c>
      <c r="AI1773" t="s">
        <v>4537</v>
      </c>
      <c r="AJ1773" t="s">
        <v>4537</v>
      </c>
      <c r="AK1773">
        <v>0</v>
      </c>
      <c r="AL1773">
        <v>800</v>
      </c>
      <c r="AM1773">
        <v>1</v>
      </c>
      <c r="AN1773">
        <v>0</v>
      </c>
      <c r="AO1773">
        <v>1</v>
      </c>
      <c r="AP1773">
        <v>333.2</v>
      </c>
      <c r="AQ1773">
        <v>0</v>
      </c>
      <c r="AR1773">
        <v>0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600</v>
      </c>
      <c r="BC1773">
        <v>600</v>
      </c>
      <c r="BD1773">
        <v>600</v>
      </c>
      <c r="BE1773">
        <v>600</v>
      </c>
      <c r="BF1773">
        <v>0.55533333333333335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111.06666666666666</v>
      </c>
      <c r="BW1773">
        <v>0</v>
      </c>
      <c r="BX1773">
        <v>0</v>
      </c>
      <c r="BY1773">
        <v>0</v>
      </c>
      <c r="BZ1773">
        <v>0</v>
      </c>
      <c r="CA1773" t="s">
        <v>4525</v>
      </c>
      <c r="CB1773" t="s">
        <v>4539</v>
      </c>
      <c r="CC1773" t="s">
        <v>4540</v>
      </c>
      <c r="CD1773" t="s">
        <v>4538</v>
      </c>
      <c r="CE1773" t="s">
        <v>4538</v>
      </c>
      <c r="CF1773">
        <v>3</v>
      </c>
      <c r="CG1773" t="s">
        <v>36</v>
      </c>
      <c r="CH1773" t="s">
        <v>4583</v>
      </c>
      <c r="CI1773" t="s">
        <v>4584</v>
      </c>
    </row>
    <row r="1774" spans="1:87" x14ac:dyDescent="0.3">
      <c r="A1774" t="s">
        <v>243</v>
      </c>
      <c r="B1774" t="s">
        <v>6043</v>
      </c>
      <c r="C1774" t="s">
        <v>281</v>
      </c>
      <c r="D1774">
        <v>1288</v>
      </c>
      <c r="G1774" t="s">
        <v>7874</v>
      </c>
      <c r="H1774" t="s">
        <v>1941</v>
      </c>
      <c r="I1774" t="s">
        <v>1900</v>
      </c>
      <c r="J1774" t="s">
        <v>10301</v>
      </c>
      <c r="K1774" t="s">
        <v>4519</v>
      </c>
      <c r="M1774" t="s">
        <v>4520</v>
      </c>
      <c r="N1774" t="s">
        <v>4521</v>
      </c>
      <c r="O1774" t="s">
        <v>4522</v>
      </c>
      <c r="P1774" t="s">
        <v>1227</v>
      </c>
      <c r="Q1774" t="s">
        <v>8085</v>
      </c>
      <c r="R1774" t="s">
        <v>9435</v>
      </c>
      <c r="S1774" t="s">
        <v>4883</v>
      </c>
      <c r="T1774" t="s">
        <v>4526</v>
      </c>
      <c r="U1774" s="48">
        <v>45945</v>
      </c>
      <c r="X1774" t="s">
        <v>4588</v>
      </c>
      <c r="Y1774" t="s">
        <v>4559</v>
      </c>
      <c r="AA1774" t="s">
        <v>4529</v>
      </c>
      <c r="AB1774" t="s">
        <v>4547</v>
      </c>
      <c r="AC1774" t="s">
        <v>8273</v>
      </c>
      <c r="AD1774" t="s">
        <v>7876</v>
      </c>
      <c r="AE1774" t="s">
        <v>10302</v>
      </c>
      <c r="AH1774" t="s">
        <v>4536</v>
      </c>
      <c r="AI1774" t="s">
        <v>4537</v>
      </c>
      <c r="AJ1774" t="s">
        <v>4537</v>
      </c>
      <c r="AK1774">
        <v>0</v>
      </c>
      <c r="AL1774">
        <v>1000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 t="s">
        <v>4538</v>
      </c>
      <c r="BC1774" t="s">
        <v>4538</v>
      </c>
      <c r="BD1774" t="s">
        <v>4538</v>
      </c>
      <c r="BE1774" t="s">
        <v>4538</v>
      </c>
      <c r="BF1774" t="s">
        <v>4538</v>
      </c>
      <c r="BG1774" t="s">
        <v>4538</v>
      </c>
      <c r="BH1774" t="s">
        <v>4538</v>
      </c>
      <c r="BI1774" t="s">
        <v>4538</v>
      </c>
      <c r="BJ1774" t="s">
        <v>4538</v>
      </c>
      <c r="BK1774" t="s">
        <v>4538</v>
      </c>
      <c r="BL1774" t="s">
        <v>4538</v>
      </c>
      <c r="BM1774" t="s">
        <v>4538</v>
      </c>
      <c r="BN1774" t="s">
        <v>4538</v>
      </c>
      <c r="BO1774" t="s">
        <v>4538</v>
      </c>
      <c r="BP1774" t="s">
        <v>4538</v>
      </c>
      <c r="BQ1774" t="s">
        <v>4538</v>
      </c>
      <c r="BR1774" t="s">
        <v>4538</v>
      </c>
      <c r="BS1774" t="s">
        <v>4538</v>
      </c>
      <c r="BT1774" t="s">
        <v>4538</v>
      </c>
      <c r="BU1774" t="s">
        <v>4538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 t="s">
        <v>6050</v>
      </c>
      <c r="CB1774" t="s">
        <v>4539</v>
      </c>
      <c r="CC1774" t="s">
        <v>6051</v>
      </c>
      <c r="CD1774" t="s">
        <v>4538</v>
      </c>
      <c r="CE1774" t="s">
        <v>4538</v>
      </c>
      <c r="CF1774">
        <v>3</v>
      </c>
      <c r="CG1774" t="s">
        <v>36</v>
      </c>
      <c r="CH1774" t="s">
        <v>4541</v>
      </c>
      <c r="CI1774" t="s">
        <v>4542</v>
      </c>
    </row>
    <row r="1775" spans="1:87" x14ac:dyDescent="0.3">
      <c r="A1775" t="s">
        <v>597</v>
      </c>
      <c r="B1775" t="s">
        <v>5491</v>
      </c>
      <c r="C1775" t="s">
        <v>602</v>
      </c>
      <c r="D1775">
        <v>1039</v>
      </c>
      <c r="G1775" t="s">
        <v>4517</v>
      </c>
      <c r="H1775" t="s">
        <v>3145</v>
      </c>
      <c r="I1775" t="s">
        <v>3146</v>
      </c>
      <c r="J1775" t="s">
        <v>10303</v>
      </c>
      <c r="K1775" t="s">
        <v>4586</v>
      </c>
      <c r="M1775" t="s">
        <v>4520</v>
      </c>
      <c r="N1775" t="s">
        <v>4521</v>
      </c>
      <c r="O1775" t="s">
        <v>4522</v>
      </c>
      <c r="P1775" t="s">
        <v>1227</v>
      </c>
      <c r="Q1775" t="s">
        <v>5499</v>
      </c>
      <c r="R1775" t="s">
        <v>5551</v>
      </c>
      <c r="S1775" t="s">
        <v>5494</v>
      </c>
      <c r="T1775" t="s">
        <v>4526</v>
      </c>
      <c r="U1775" s="48">
        <v>45946</v>
      </c>
      <c r="X1775" t="s">
        <v>4598</v>
      </c>
      <c r="Y1775" t="s">
        <v>4599</v>
      </c>
      <c r="AA1775" t="s">
        <v>4529</v>
      </c>
      <c r="AB1775" t="s">
        <v>4638</v>
      </c>
      <c r="AC1775" t="s">
        <v>4576</v>
      </c>
      <c r="AD1775" t="s">
        <v>5501</v>
      </c>
      <c r="AE1775" t="s">
        <v>10304</v>
      </c>
      <c r="AH1775" t="s">
        <v>4536</v>
      </c>
      <c r="AI1775" t="s">
        <v>4537</v>
      </c>
      <c r="AJ1775" t="s">
        <v>4536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648.9</v>
      </c>
      <c r="AQ1775">
        <v>0</v>
      </c>
      <c r="AR1775">
        <v>0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 t="s">
        <v>4538</v>
      </c>
      <c r="BC1775" t="s">
        <v>4538</v>
      </c>
      <c r="BD1775" t="s">
        <v>4538</v>
      </c>
      <c r="BE1775" t="s">
        <v>4538</v>
      </c>
      <c r="BF1775" t="s">
        <v>4538</v>
      </c>
      <c r="BG1775" t="s">
        <v>4538</v>
      </c>
      <c r="BH1775" t="s">
        <v>4538</v>
      </c>
      <c r="BI1775" t="s">
        <v>4538</v>
      </c>
      <c r="BJ1775" t="s">
        <v>4538</v>
      </c>
      <c r="BK1775" t="s">
        <v>4538</v>
      </c>
      <c r="BL1775" t="s">
        <v>4538</v>
      </c>
      <c r="BM1775" t="s">
        <v>4538</v>
      </c>
      <c r="BN1775" t="s">
        <v>4538</v>
      </c>
      <c r="BO1775" t="s">
        <v>4538</v>
      </c>
      <c r="BP1775" t="s">
        <v>4538</v>
      </c>
      <c r="BQ1775" t="s">
        <v>4538</v>
      </c>
      <c r="BR1775" t="s">
        <v>4538</v>
      </c>
      <c r="BS1775" t="s">
        <v>4538</v>
      </c>
      <c r="BT1775" t="s">
        <v>4538</v>
      </c>
      <c r="BU1775" t="s">
        <v>4538</v>
      </c>
      <c r="BV1775">
        <v>216.29999999999998</v>
      </c>
      <c r="BW1775">
        <v>0</v>
      </c>
      <c r="BX1775">
        <v>0</v>
      </c>
      <c r="BY1775">
        <v>0</v>
      </c>
      <c r="BZ1775">
        <v>0</v>
      </c>
      <c r="CA1775" t="s">
        <v>5347</v>
      </c>
      <c r="CB1775" t="s">
        <v>4539</v>
      </c>
      <c r="CC1775" t="s">
        <v>4540</v>
      </c>
      <c r="CD1775" t="s">
        <v>4538</v>
      </c>
      <c r="CE1775" t="s">
        <v>4538</v>
      </c>
      <c r="CF1775">
        <v>3</v>
      </c>
      <c r="CG1775" t="s">
        <v>36</v>
      </c>
      <c r="CH1775" t="s">
        <v>4583</v>
      </c>
      <c r="CI1775" t="s">
        <v>4584</v>
      </c>
    </row>
    <row r="1776" spans="1:87" x14ac:dyDescent="0.3">
      <c r="A1776" t="s">
        <v>1122</v>
      </c>
      <c r="B1776" t="s">
        <v>4566</v>
      </c>
      <c r="C1776" t="s">
        <v>1123</v>
      </c>
      <c r="D1776">
        <v>1045</v>
      </c>
      <c r="G1776" t="s">
        <v>4974</v>
      </c>
      <c r="H1776" t="s">
        <v>4296</v>
      </c>
      <c r="I1776" t="s">
        <v>4297</v>
      </c>
      <c r="J1776" t="s">
        <v>4297</v>
      </c>
      <c r="K1776" t="s">
        <v>4880</v>
      </c>
      <c r="M1776" t="s">
        <v>4569</v>
      </c>
      <c r="N1776" t="s">
        <v>5264</v>
      </c>
      <c r="O1776" t="s">
        <v>4522</v>
      </c>
      <c r="P1776" t="s">
        <v>1227</v>
      </c>
      <c r="Q1776" t="s">
        <v>5792</v>
      </c>
      <c r="R1776" t="s">
        <v>4546</v>
      </c>
      <c r="S1776" t="s">
        <v>4525</v>
      </c>
      <c r="T1776" t="s">
        <v>4526</v>
      </c>
      <c r="U1776" s="48">
        <v>45946</v>
      </c>
      <c r="X1776" t="s">
        <v>4745</v>
      </c>
      <c r="Y1776" t="s">
        <v>4559</v>
      </c>
      <c r="AA1776" t="s">
        <v>4529</v>
      </c>
      <c r="AB1776" t="s">
        <v>4630</v>
      </c>
      <c r="AC1776" t="s">
        <v>4531</v>
      </c>
      <c r="AD1776" t="s">
        <v>5039</v>
      </c>
      <c r="AE1776" t="s">
        <v>10305</v>
      </c>
      <c r="AH1776" t="s">
        <v>4536</v>
      </c>
      <c r="AI1776" t="s">
        <v>4537</v>
      </c>
      <c r="AJ1776" t="s">
        <v>4537</v>
      </c>
      <c r="AK1776">
        <v>0</v>
      </c>
      <c r="AL1776">
        <v>800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 t="s">
        <v>4538</v>
      </c>
      <c r="BC1776" t="s">
        <v>4538</v>
      </c>
      <c r="BD1776" t="s">
        <v>4538</v>
      </c>
      <c r="BE1776" t="s">
        <v>4538</v>
      </c>
      <c r="BF1776" t="s">
        <v>4538</v>
      </c>
      <c r="BG1776" t="s">
        <v>4538</v>
      </c>
      <c r="BH1776" t="s">
        <v>4538</v>
      </c>
      <c r="BI1776" t="s">
        <v>4538</v>
      </c>
      <c r="BJ1776" t="s">
        <v>4538</v>
      </c>
      <c r="BK1776" t="s">
        <v>4538</v>
      </c>
      <c r="BL1776" t="s">
        <v>4538</v>
      </c>
      <c r="BM1776" t="s">
        <v>4538</v>
      </c>
      <c r="BN1776" t="s">
        <v>4538</v>
      </c>
      <c r="BO1776" t="s">
        <v>4538</v>
      </c>
      <c r="BP1776" t="s">
        <v>4538</v>
      </c>
      <c r="BQ1776" t="s">
        <v>4538</v>
      </c>
      <c r="BR1776" t="s">
        <v>4538</v>
      </c>
      <c r="BS1776" t="s">
        <v>4538</v>
      </c>
      <c r="BT1776" t="s">
        <v>4538</v>
      </c>
      <c r="BU1776" t="s">
        <v>4538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 t="s">
        <v>4581</v>
      </c>
      <c r="CB1776" t="s">
        <v>1122</v>
      </c>
      <c r="CC1776" t="s">
        <v>5271</v>
      </c>
      <c r="CD1776" t="s">
        <v>4538</v>
      </c>
      <c r="CE1776" t="s">
        <v>4538</v>
      </c>
      <c r="CF1776">
        <v>3</v>
      </c>
      <c r="CG1776" t="s">
        <v>36</v>
      </c>
      <c r="CH1776" t="s">
        <v>4541</v>
      </c>
      <c r="CI1776" t="s">
        <v>4542</v>
      </c>
    </row>
    <row r="1777" spans="1:87" x14ac:dyDescent="0.3">
      <c r="A1777" t="s">
        <v>693</v>
      </c>
      <c r="B1777" t="s">
        <v>4516</v>
      </c>
      <c r="C1777" t="s">
        <v>893</v>
      </c>
      <c r="D1777">
        <v>1001</v>
      </c>
      <c r="G1777" t="s">
        <v>4517</v>
      </c>
      <c r="H1777" t="s">
        <v>3511</v>
      </c>
      <c r="I1777" t="s">
        <v>3512</v>
      </c>
      <c r="J1777" t="s">
        <v>10306</v>
      </c>
      <c r="K1777" t="s">
        <v>4552</v>
      </c>
      <c r="M1777" t="s">
        <v>4520</v>
      </c>
      <c r="N1777" t="s">
        <v>4521</v>
      </c>
      <c r="O1777" t="s">
        <v>4522</v>
      </c>
      <c r="P1777" t="s">
        <v>1227</v>
      </c>
      <c r="Q1777" t="s">
        <v>10307</v>
      </c>
      <c r="R1777" t="s">
        <v>9975</v>
      </c>
      <c r="S1777" t="s">
        <v>4525</v>
      </c>
      <c r="T1777" t="s">
        <v>4526</v>
      </c>
      <c r="U1777" s="48">
        <v>45951</v>
      </c>
      <c r="X1777" t="s">
        <v>4598</v>
      </c>
      <c r="Y1777" t="s">
        <v>4559</v>
      </c>
      <c r="AA1777" t="s">
        <v>4529</v>
      </c>
      <c r="AB1777" t="s">
        <v>4530</v>
      </c>
      <c r="AC1777" t="s">
        <v>4576</v>
      </c>
      <c r="AD1777" t="s">
        <v>4532</v>
      </c>
      <c r="AE1777" t="s">
        <v>10308</v>
      </c>
      <c r="AH1777" t="s">
        <v>4536</v>
      </c>
      <c r="AI1777" t="s">
        <v>4537</v>
      </c>
      <c r="AJ1777" t="s">
        <v>4537</v>
      </c>
      <c r="AK1777">
        <v>0</v>
      </c>
      <c r="AL1777">
        <v>800</v>
      </c>
      <c r="AM1777">
        <v>0</v>
      </c>
      <c r="AN1777">
        <v>0</v>
      </c>
      <c r="AO1777">
        <v>0</v>
      </c>
      <c r="AP1777">
        <v>306</v>
      </c>
      <c r="AQ1777">
        <v>0</v>
      </c>
      <c r="AR1777">
        <v>0</v>
      </c>
      <c r="AS1777">
        <v>0</v>
      </c>
      <c r="AT1777">
        <v>1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 t="s">
        <v>4538</v>
      </c>
      <c r="BC1777" t="s">
        <v>4538</v>
      </c>
      <c r="BD1777" t="s">
        <v>4538</v>
      </c>
      <c r="BE1777" t="s">
        <v>4538</v>
      </c>
      <c r="BF1777" t="s">
        <v>4538</v>
      </c>
      <c r="BG1777" t="s">
        <v>4538</v>
      </c>
      <c r="BH1777" t="s">
        <v>4538</v>
      </c>
      <c r="BI1777" t="s">
        <v>4538</v>
      </c>
      <c r="BJ1777" t="s">
        <v>4538</v>
      </c>
      <c r="BK1777" t="s">
        <v>4538</v>
      </c>
      <c r="BL1777" t="s">
        <v>4538</v>
      </c>
      <c r="BM1777" t="s">
        <v>4538</v>
      </c>
      <c r="BN1777" t="s">
        <v>4538</v>
      </c>
      <c r="BO1777" t="s">
        <v>4538</v>
      </c>
      <c r="BP1777" t="s">
        <v>4538</v>
      </c>
      <c r="BQ1777" t="s">
        <v>4538</v>
      </c>
      <c r="BR1777" t="s">
        <v>4538</v>
      </c>
      <c r="BS1777" t="s">
        <v>4538</v>
      </c>
      <c r="BT1777" t="s">
        <v>4538</v>
      </c>
      <c r="BU1777" t="s">
        <v>4538</v>
      </c>
      <c r="BV1777">
        <v>102</v>
      </c>
      <c r="BW1777">
        <v>0</v>
      </c>
      <c r="BX1777">
        <v>0</v>
      </c>
      <c r="BY1777">
        <v>0</v>
      </c>
      <c r="BZ1777">
        <v>0</v>
      </c>
      <c r="CA1777" t="s">
        <v>4525</v>
      </c>
      <c r="CB1777" t="s">
        <v>4539</v>
      </c>
      <c r="CC1777" t="s">
        <v>4540</v>
      </c>
      <c r="CD1777" t="s">
        <v>4538</v>
      </c>
      <c r="CE1777" t="s">
        <v>4538</v>
      </c>
      <c r="CF1777">
        <v>3</v>
      </c>
      <c r="CG1777" t="s">
        <v>36</v>
      </c>
      <c r="CH1777" t="s">
        <v>4583</v>
      </c>
      <c r="CI1777" t="s">
        <v>4584</v>
      </c>
    </row>
    <row r="1778" spans="1:87" x14ac:dyDescent="0.3">
      <c r="A1778" t="s">
        <v>308</v>
      </c>
      <c r="B1778" t="s">
        <v>4594</v>
      </c>
      <c r="C1778" t="s">
        <v>488</v>
      </c>
      <c r="D1778">
        <v>1011</v>
      </c>
      <c r="G1778" t="s">
        <v>4517</v>
      </c>
      <c r="H1778" t="s">
        <v>2926</v>
      </c>
      <c r="I1778" t="s">
        <v>2927</v>
      </c>
      <c r="J1778" t="s">
        <v>10309</v>
      </c>
      <c r="K1778" t="s">
        <v>5154</v>
      </c>
      <c r="M1778" t="s">
        <v>4520</v>
      </c>
      <c r="N1778" t="s">
        <v>4521</v>
      </c>
      <c r="O1778" t="s">
        <v>4522</v>
      </c>
      <c r="P1778" t="s">
        <v>1227</v>
      </c>
      <c r="Q1778" t="s">
        <v>4607</v>
      </c>
      <c r="R1778" t="s">
        <v>10135</v>
      </c>
      <c r="S1778" t="s">
        <v>4525</v>
      </c>
      <c r="T1778" t="s">
        <v>4526</v>
      </c>
      <c r="U1778" s="48">
        <v>45951</v>
      </c>
      <c r="X1778" t="s">
        <v>4558</v>
      </c>
      <c r="Y1778" t="s">
        <v>4559</v>
      </c>
      <c r="AA1778" t="s">
        <v>4529</v>
      </c>
      <c r="AB1778" t="s">
        <v>4547</v>
      </c>
      <c r="AC1778" t="s">
        <v>4531</v>
      </c>
      <c r="AD1778" t="s">
        <v>4609</v>
      </c>
      <c r="AE1778" t="s">
        <v>10080</v>
      </c>
      <c r="AH1778" t="s">
        <v>4536</v>
      </c>
      <c r="AI1778" t="s">
        <v>4537</v>
      </c>
      <c r="AJ1778" t="s">
        <v>4537</v>
      </c>
      <c r="AK1778">
        <v>2734.17</v>
      </c>
      <c r="AL1778">
        <v>2000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 t="s">
        <v>4538</v>
      </c>
      <c r="BC1778" t="s">
        <v>4538</v>
      </c>
      <c r="BD1778" t="s">
        <v>4538</v>
      </c>
      <c r="BE1778" t="s">
        <v>4538</v>
      </c>
      <c r="BF1778" t="s">
        <v>4538</v>
      </c>
      <c r="BG1778" t="s">
        <v>4538</v>
      </c>
      <c r="BH1778" t="s">
        <v>4538</v>
      </c>
      <c r="BI1778" t="s">
        <v>4538</v>
      </c>
      <c r="BJ1778" t="s">
        <v>4538</v>
      </c>
      <c r="BK1778" t="s">
        <v>4538</v>
      </c>
      <c r="BL1778" t="s">
        <v>4538</v>
      </c>
      <c r="BM1778" t="s">
        <v>4538</v>
      </c>
      <c r="BN1778" t="s">
        <v>4538</v>
      </c>
      <c r="BO1778" t="s">
        <v>4538</v>
      </c>
      <c r="BP1778" t="s">
        <v>4538</v>
      </c>
      <c r="BQ1778" t="s">
        <v>4538</v>
      </c>
      <c r="BR1778" t="s">
        <v>4538</v>
      </c>
      <c r="BS1778" t="s">
        <v>4538</v>
      </c>
      <c r="BT1778" t="s">
        <v>4538</v>
      </c>
      <c r="BU1778" t="s">
        <v>4538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 t="s">
        <v>4525</v>
      </c>
      <c r="CB1778" t="s">
        <v>4539</v>
      </c>
      <c r="CC1778" t="s">
        <v>4540</v>
      </c>
      <c r="CD1778" t="s">
        <v>4538</v>
      </c>
      <c r="CE1778" t="s">
        <v>4538</v>
      </c>
      <c r="CF1778">
        <v>3</v>
      </c>
      <c r="CG1778" t="s">
        <v>36</v>
      </c>
      <c r="CH1778" t="s">
        <v>4541</v>
      </c>
      <c r="CI1778" t="s">
        <v>4542</v>
      </c>
    </row>
    <row r="1779" spans="1:87" x14ac:dyDescent="0.3">
      <c r="A1779" t="s">
        <v>254</v>
      </c>
      <c r="B1779" t="s">
        <v>7673</v>
      </c>
      <c r="C1779" t="s">
        <v>255</v>
      </c>
      <c r="D1779">
        <v>1275</v>
      </c>
      <c r="G1779" t="s">
        <v>7869</v>
      </c>
      <c r="H1779" t="s">
        <v>1544</v>
      </c>
      <c r="I1779" t="s">
        <v>1545</v>
      </c>
      <c r="J1779" t="s">
        <v>10310</v>
      </c>
      <c r="K1779" t="s">
        <v>4880</v>
      </c>
      <c r="M1779" t="s">
        <v>6674</v>
      </c>
      <c r="N1779" t="s">
        <v>8843</v>
      </c>
      <c r="O1779" t="s">
        <v>4522</v>
      </c>
      <c r="P1779" t="s">
        <v>1227</v>
      </c>
      <c r="Q1779" t="s">
        <v>10311</v>
      </c>
      <c r="R1779" t="s">
        <v>7676</v>
      </c>
      <c r="S1779" t="s">
        <v>4883</v>
      </c>
      <c r="T1779" t="s">
        <v>4526</v>
      </c>
      <c r="U1779" s="48">
        <v>45951</v>
      </c>
      <c r="X1779" t="s">
        <v>4574</v>
      </c>
      <c r="Y1779" t="s">
        <v>4559</v>
      </c>
      <c r="AA1779" t="s">
        <v>4529</v>
      </c>
      <c r="AB1779" t="s">
        <v>4589</v>
      </c>
      <c r="AC1779" t="s">
        <v>8273</v>
      </c>
      <c r="AD1779" t="s">
        <v>6048</v>
      </c>
      <c r="AE1779" t="s">
        <v>10312</v>
      </c>
      <c r="AH1779" t="s">
        <v>4536</v>
      </c>
      <c r="AI1779" t="s">
        <v>4537</v>
      </c>
      <c r="AJ1779" t="s">
        <v>4537</v>
      </c>
      <c r="AK1779">
        <v>0</v>
      </c>
      <c r="AL1779">
        <v>2000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 t="s">
        <v>4538</v>
      </c>
      <c r="BC1779" t="s">
        <v>4538</v>
      </c>
      <c r="BD1779" t="s">
        <v>4538</v>
      </c>
      <c r="BE1779" t="s">
        <v>4538</v>
      </c>
      <c r="BF1779" t="s">
        <v>4538</v>
      </c>
      <c r="BG1779" t="s">
        <v>4538</v>
      </c>
      <c r="BH1779" t="s">
        <v>4538</v>
      </c>
      <c r="BI1779" t="s">
        <v>4538</v>
      </c>
      <c r="BJ1779" t="s">
        <v>4538</v>
      </c>
      <c r="BK1779" t="s">
        <v>4538</v>
      </c>
      <c r="BL1779" t="s">
        <v>4538</v>
      </c>
      <c r="BM1779" t="s">
        <v>4538</v>
      </c>
      <c r="BN1779" t="s">
        <v>4538</v>
      </c>
      <c r="BO1779" t="s">
        <v>4538</v>
      </c>
      <c r="BP1779" t="s">
        <v>4538</v>
      </c>
      <c r="BQ1779" t="s">
        <v>4538</v>
      </c>
      <c r="BR1779" t="s">
        <v>4538</v>
      </c>
      <c r="BS1779" t="s">
        <v>4538</v>
      </c>
      <c r="BT1779" t="s">
        <v>4538</v>
      </c>
      <c r="BU1779" t="s">
        <v>4538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 t="s">
        <v>6050</v>
      </c>
      <c r="CB1779" t="s">
        <v>4564</v>
      </c>
      <c r="CC1779" t="s">
        <v>4663</v>
      </c>
      <c r="CD1779" t="s">
        <v>4538</v>
      </c>
      <c r="CE1779" t="s">
        <v>4538</v>
      </c>
      <c r="CF1779">
        <v>3</v>
      </c>
      <c r="CG1779" t="s">
        <v>36</v>
      </c>
      <c r="CH1779" t="s">
        <v>4541</v>
      </c>
      <c r="CI1779" t="s">
        <v>4542</v>
      </c>
    </row>
    <row r="1780" spans="1:87" x14ac:dyDescent="0.3">
      <c r="A1780" t="s">
        <v>254</v>
      </c>
      <c r="B1780" t="s">
        <v>7673</v>
      </c>
      <c r="C1780" t="s">
        <v>255</v>
      </c>
      <c r="D1780">
        <v>1275</v>
      </c>
      <c r="G1780" t="s">
        <v>7869</v>
      </c>
      <c r="H1780" t="s">
        <v>1546</v>
      </c>
      <c r="I1780" t="s">
        <v>1547</v>
      </c>
      <c r="J1780" t="s">
        <v>10313</v>
      </c>
      <c r="K1780" t="s">
        <v>4880</v>
      </c>
      <c r="M1780" t="s">
        <v>6674</v>
      </c>
      <c r="N1780" t="s">
        <v>8843</v>
      </c>
      <c r="O1780" t="s">
        <v>4522</v>
      </c>
      <c r="P1780" t="s">
        <v>1227</v>
      </c>
      <c r="Q1780" t="s">
        <v>5447</v>
      </c>
      <c r="R1780" t="s">
        <v>7676</v>
      </c>
      <c r="S1780" t="s">
        <v>4883</v>
      </c>
      <c r="T1780" t="s">
        <v>4526</v>
      </c>
      <c r="U1780" s="48">
        <v>45951</v>
      </c>
      <c r="X1780" t="s">
        <v>4574</v>
      </c>
      <c r="Y1780" t="s">
        <v>4559</v>
      </c>
      <c r="AA1780" t="s">
        <v>4529</v>
      </c>
      <c r="AB1780" t="s">
        <v>4589</v>
      </c>
      <c r="AC1780" t="s">
        <v>8273</v>
      </c>
      <c r="AD1780" t="s">
        <v>6048</v>
      </c>
      <c r="AE1780" t="s">
        <v>10201</v>
      </c>
      <c r="AH1780" t="s">
        <v>4536</v>
      </c>
      <c r="AI1780" t="s">
        <v>4537</v>
      </c>
      <c r="AJ1780" t="s">
        <v>4537</v>
      </c>
      <c r="AK1780">
        <v>0</v>
      </c>
      <c r="AL1780">
        <v>2000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 t="s">
        <v>4538</v>
      </c>
      <c r="BC1780" t="s">
        <v>4538</v>
      </c>
      <c r="BD1780" t="s">
        <v>4538</v>
      </c>
      <c r="BE1780" t="s">
        <v>4538</v>
      </c>
      <c r="BF1780" t="s">
        <v>4538</v>
      </c>
      <c r="BG1780" t="s">
        <v>4538</v>
      </c>
      <c r="BH1780" t="s">
        <v>4538</v>
      </c>
      <c r="BI1780" t="s">
        <v>4538</v>
      </c>
      <c r="BJ1780" t="s">
        <v>4538</v>
      </c>
      <c r="BK1780" t="s">
        <v>4538</v>
      </c>
      <c r="BL1780" t="s">
        <v>4538</v>
      </c>
      <c r="BM1780" t="s">
        <v>4538</v>
      </c>
      <c r="BN1780" t="s">
        <v>4538</v>
      </c>
      <c r="BO1780" t="s">
        <v>4538</v>
      </c>
      <c r="BP1780" t="s">
        <v>4538</v>
      </c>
      <c r="BQ1780" t="s">
        <v>4538</v>
      </c>
      <c r="BR1780" t="s">
        <v>4538</v>
      </c>
      <c r="BS1780" t="s">
        <v>4538</v>
      </c>
      <c r="BT1780" t="s">
        <v>4538</v>
      </c>
      <c r="BU1780" t="s">
        <v>4538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 t="s">
        <v>6050</v>
      </c>
      <c r="CB1780" t="s">
        <v>4564</v>
      </c>
      <c r="CC1780" t="s">
        <v>4663</v>
      </c>
      <c r="CD1780" t="s">
        <v>4538</v>
      </c>
      <c r="CE1780" t="s">
        <v>4538</v>
      </c>
      <c r="CF1780">
        <v>3</v>
      </c>
      <c r="CG1780" t="s">
        <v>36</v>
      </c>
      <c r="CH1780" t="s">
        <v>4541</v>
      </c>
      <c r="CI1780" t="s">
        <v>4542</v>
      </c>
    </row>
    <row r="1781" spans="1:87" x14ac:dyDescent="0.3">
      <c r="A1781" t="s">
        <v>1122</v>
      </c>
      <c r="B1781" t="s">
        <v>4566</v>
      </c>
      <c r="C1781" t="s">
        <v>1123</v>
      </c>
      <c r="D1781">
        <v>1045</v>
      </c>
      <c r="G1781" t="s">
        <v>4974</v>
      </c>
      <c r="H1781" t="s">
        <v>4298</v>
      </c>
      <c r="I1781" t="s">
        <v>4299</v>
      </c>
      <c r="J1781" t="s">
        <v>4299</v>
      </c>
      <c r="K1781" t="s">
        <v>4880</v>
      </c>
      <c r="M1781" t="s">
        <v>4569</v>
      </c>
      <c r="N1781" t="s">
        <v>5264</v>
      </c>
      <c r="O1781" t="s">
        <v>4522</v>
      </c>
      <c r="P1781" t="s">
        <v>1227</v>
      </c>
      <c r="Q1781" t="s">
        <v>5447</v>
      </c>
      <c r="R1781" t="s">
        <v>5825</v>
      </c>
      <c r="S1781" t="s">
        <v>4525</v>
      </c>
      <c r="T1781" t="s">
        <v>4526</v>
      </c>
      <c r="U1781" s="48">
        <v>45952</v>
      </c>
      <c r="X1781" t="s">
        <v>4527</v>
      </c>
      <c r="Y1781" t="s">
        <v>4528</v>
      </c>
      <c r="AA1781" t="s">
        <v>4529</v>
      </c>
      <c r="AB1781" t="s">
        <v>4630</v>
      </c>
      <c r="AC1781" t="s">
        <v>4576</v>
      </c>
      <c r="AD1781" t="s">
        <v>7261</v>
      </c>
      <c r="AE1781" t="s">
        <v>10314</v>
      </c>
      <c r="AH1781" t="s">
        <v>4536</v>
      </c>
      <c r="AI1781" t="s">
        <v>4537</v>
      </c>
      <c r="AJ1781" t="s">
        <v>4537</v>
      </c>
      <c r="AK1781">
        <v>0</v>
      </c>
      <c r="AL1781">
        <v>800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 t="s">
        <v>4538</v>
      </c>
      <c r="BC1781" t="s">
        <v>4538</v>
      </c>
      <c r="BD1781" t="s">
        <v>4538</v>
      </c>
      <c r="BE1781" t="s">
        <v>4538</v>
      </c>
      <c r="BF1781" t="s">
        <v>4538</v>
      </c>
      <c r="BG1781" t="s">
        <v>4538</v>
      </c>
      <c r="BH1781" t="s">
        <v>4538</v>
      </c>
      <c r="BI1781" t="s">
        <v>4538</v>
      </c>
      <c r="BJ1781" t="s">
        <v>4538</v>
      </c>
      <c r="BK1781" t="s">
        <v>4538</v>
      </c>
      <c r="BL1781" t="s">
        <v>4538</v>
      </c>
      <c r="BM1781" t="s">
        <v>4538</v>
      </c>
      <c r="BN1781" t="s">
        <v>4538</v>
      </c>
      <c r="BO1781" t="s">
        <v>4538</v>
      </c>
      <c r="BP1781" t="s">
        <v>4538</v>
      </c>
      <c r="BQ1781" t="s">
        <v>4538</v>
      </c>
      <c r="BR1781" t="s">
        <v>4538</v>
      </c>
      <c r="BS1781" t="s">
        <v>4538</v>
      </c>
      <c r="BT1781" t="s">
        <v>4538</v>
      </c>
      <c r="BU1781" t="s">
        <v>4538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 t="s">
        <v>4581</v>
      </c>
      <c r="CB1781" t="s">
        <v>1122</v>
      </c>
      <c r="CC1781" t="s">
        <v>5271</v>
      </c>
      <c r="CD1781" t="s">
        <v>4538</v>
      </c>
      <c r="CE1781" t="s">
        <v>4538</v>
      </c>
      <c r="CF1781">
        <v>3</v>
      </c>
      <c r="CG1781" t="s">
        <v>36</v>
      </c>
      <c r="CH1781" t="s">
        <v>4541</v>
      </c>
      <c r="CI1781" t="s">
        <v>4542</v>
      </c>
    </row>
    <row r="1782" spans="1:87" x14ac:dyDescent="0.3">
      <c r="A1782" t="s">
        <v>597</v>
      </c>
      <c r="B1782" t="s">
        <v>5491</v>
      </c>
      <c r="C1782" t="s">
        <v>602</v>
      </c>
      <c r="D1782">
        <v>1039</v>
      </c>
      <c r="G1782" t="s">
        <v>4517</v>
      </c>
      <c r="H1782" t="s">
        <v>683</v>
      </c>
      <c r="I1782" t="s">
        <v>684</v>
      </c>
      <c r="J1782" t="s">
        <v>10315</v>
      </c>
      <c r="K1782" t="s">
        <v>9598</v>
      </c>
      <c r="M1782" t="s">
        <v>4520</v>
      </c>
      <c r="N1782" t="s">
        <v>4521</v>
      </c>
      <c r="O1782" t="s">
        <v>4522</v>
      </c>
      <c r="P1782" t="s">
        <v>1227</v>
      </c>
      <c r="Q1782" t="s">
        <v>10316</v>
      </c>
      <c r="R1782" t="s">
        <v>5551</v>
      </c>
      <c r="S1782" t="s">
        <v>5494</v>
      </c>
      <c r="T1782" t="s">
        <v>4526</v>
      </c>
      <c r="U1782" s="48">
        <v>45953</v>
      </c>
      <c r="X1782" t="s">
        <v>4527</v>
      </c>
      <c r="Y1782" t="s">
        <v>4599</v>
      </c>
      <c r="AA1782" t="s">
        <v>4529</v>
      </c>
      <c r="AB1782" t="s">
        <v>4547</v>
      </c>
      <c r="AC1782" t="s">
        <v>4576</v>
      </c>
      <c r="AD1782" t="s">
        <v>5501</v>
      </c>
      <c r="AE1782" t="s">
        <v>10317</v>
      </c>
      <c r="AH1782" t="s">
        <v>4536</v>
      </c>
      <c r="AI1782" t="s">
        <v>4537</v>
      </c>
      <c r="AJ1782" t="s">
        <v>4537</v>
      </c>
      <c r="AK1782">
        <v>0</v>
      </c>
      <c r="AL1782">
        <v>800</v>
      </c>
      <c r="AM1782">
        <v>1</v>
      </c>
      <c r="AN1782">
        <v>0</v>
      </c>
      <c r="AO1782">
        <v>1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600</v>
      </c>
      <c r="BC1782">
        <v>600</v>
      </c>
      <c r="BD1782">
        <v>600</v>
      </c>
      <c r="BE1782">
        <v>600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 t="s">
        <v>5347</v>
      </c>
      <c r="CB1782" t="s">
        <v>4539</v>
      </c>
      <c r="CC1782" t="s">
        <v>4540</v>
      </c>
      <c r="CD1782" t="s">
        <v>4538</v>
      </c>
      <c r="CE1782" t="s">
        <v>4538</v>
      </c>
      <c r="CF1782">
        <v>3</v>
      </c>
      <c r="CG1782" t="s">
        <v>36</v>
      </c>
      <c r="CH1782" t="s">
        <v>4541</v>
      </c>
      <c r="CI1782" t="s">
        <v>4542</v>
      </c>
    </row>
    <row r="1783" spans="1:87" x14ac:dyDescent="0.3">
      <c r="A1783" t="s">
        <v>1122</v>
      </c>
      <c r="B1783" t="s">
        <v>4566</v>
      </c>
      <c r="C1783" t="s">
        <v>1123</v>
      </c>
      <c r="D1783">
        <v>1045</v>
      </c>
      <c r="G1783" t="s">
        <v>4974</v>
      </c>
      <c r="H1783" t="s">
        <v>4300</v>
      </c>
      <c r="I1783" t="s">
        <v>4301</v>
      </c>
      <c r="J1783" t="s">
        <v>4301</v>
      </c>
      <c r="K1783" t="s">
        <v>4880</v>
      </c>
      <c r="M1783" t="s">
        <v>4569</v>
      </c>
      <c r="N1783" t="s">
        <v>5264</v>
      </c>
      <c r="O1783" t="s">
        <v>4522</v>
      </c>
      <c r="P1783" t="s">
        <v>1227</v>
      </c>
      <c r="Q1783" t="s">
        <v>5879</v>
      </c>
      <c r="R1783" t="s">
        <v>4722</v>
      </c>
      <c r="S1783" t="s">
        <v>4525</v>
      </c>
      <c r="T1783" t="s">
        <v>4526</v>
      </c>
      <c r="U1783" s="48">
        <v>45953</v>
      </c>
      <c r="X1783" t="s">
        <v>4527</v>
      </c>
      <c r="Y1783" t="s">
        <v>4528</v>
      </c>
      <c r="AA1783" t="s">
        <v>4529</v>
      </c>
      <c r="AB1783" t="s">
        <v>4630</v>
      </c>
      <c r="AC1783" t="s">
        <v>4576</v>
      </c>
      <c r="AD1783" t="s">
        <v>5039</v>
      </c>
      <c r="AE1783" t="s">
        <v>10318</v>
      </c>
      <c r="AH1783" t="s">
        <v>4536</v>
      </c>
      <c r="AI1783" t="s">
        <v>4537</v>
      </c>
      <c r="AJ1783" t="s">
        <v>4537</v>
      </c>
      <c r="AK1783">
        <v>353.47</v>
      </c>
      <c r="AL1783">
        <v>800</v>
      </c>
      <c r="AM1783">
        <v>0</v>
      </c>
      <c r="AN1783">
        <v>0</v>
      </c>
      <c r="AO1783">
        <v>0</v>
      </c>
      <c r="AP1783">
        <v>0</v>
      </c>
      <c r="AQ1783">
        <v>599.58000000000004</v>
      </c>
      <c r="AR1783">
        <v>0</v>
      </c>
      <c r="AS1783">
        <v>0</v>
      </c>
      <c r="AT1783">
        <v>0</v>
      </c>
      <c r="AU1783">
        <v>1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 t="s">
        <v>4538</v>
      </c>
      <c r="BC1783" t="s">
        <v>4538</v>
      </c>
      <c r="BD1783" t="s">
        <v>4538</v>
      </c>
      <c r="BE1783" t="s">
        <v>4538</v>
      </c>
      <c r="BF1783" t="s">
        <v>4538</v>
      </c>
      <c r="BG1783" t="s">
        <v>4538</v>
      </c>
      <c r="BH1783" t="s">
        <v>4538</v>
      </c>
      <c r="BI1783" t="s">
        <v>4538</v>
      </c>
      <c r="BJ1783" t="s">
        <v>4538</v>
      </c>
      <c r="BK1783" t="s">
        <v>4538</v>
      </c>
      <c r="BL1783" t="s">
        <v>4538</v>
      </c>
      <c r="BM1783" t="s">
        <v>4538</v>
      </c>
      <c r="BN1783" t="s">
        <v>4538</v>
      </c>
      <c r="BO1783" t="s">
        <v>4538</v>
      </c>
      <c r="BP1783" t="s">
        <v>4538</v>
      </c>
      <c r="BQ1783" t="s">
        <v>4538</v>
      </c>
      <c r="BR1783" t="s">
        <v>4538</v>
      </c>
      <c r="BS1783" t="s">
        <v>4538</v>
      </c>
      <c r="BT1783" t="s">
        <v>4538</v>
      </c>
      <c r="BU1783" t="s">
        <v>4538</v>
      </c>
      <c r="BV1783">
        <v>199.86</v>
      </c>
      <c r="BW1783">
        <v>0</v>
      </c>
      <c r="BX1783">
        <v>0</v>
      </c>
      <c r="BY1783">
        <v>0</v>
      </c>
      <c r="BZ1783">
        <v>0</v>
      </c>
      <c r="CA1783" t="s">
        <v>4581</v>
      </c>
      <c r="CB1783" t="s">
        <v>1122</v>
      </c>
      <c r="CC1783" t="s">
        <v>5271</v>
      </c>
      <c r="CD1783" t="s">
        <v>4538</v>
      </c>
      <c r="CE1783" t="s">
        <v>4538</v>
      </c>
      <c r="CF1783">
        <v>2</v>
      </c>
      <c r="CG1783" t="s">
        <v>24</v>
      </c>
      <c r="CH1783" t="s">
        <v>4583</v>
      </c>
      <c r="CI1783" t="s">
        <v>4584</v>
      </c>
    </row>
    <row r="1784" spans="1:87" x14ac:dyDescent="0.3">
      <c r="A1784" t="s">
        <v>243</v>
      </c>
      <c r="B1784" t="s">
        <v>6043</v>
      </c>
      <c r="C1784" t="s">
        <v>251</v>
      </c>
      <c r="D1784">
        <v>1290</v>
      </c>
      <c r="G1784" t="s">
        <v>7874</v>
      </c>
      <c r="H1784" t="s">
        <v>2340</v>
      </c>
      <c r="I1784" t="s">
        <v>2341</v>
      </c>
      <c r="J1784" t="s">
        <v>10319</v>
      </c>
      <c r="K1784" t="s">
        <v>4626</v>
      </c>
      <c r="M1784" t="s">
        <v>4627</v>
      </c>
      <c r="N1784" t="s">
        <v>4628</v>
      </c>
      <c r="O1784" t="s">
        <v>4522</v>
      </c>
      <c r="P1784" t="s">
        <v>1227</v>
      </c>
      <c r="Q1784" t="s">
        <v>10320</v>
      </c>
      <c r="R1784" t="s">
        <v>4882</v>
      </c>
      <c r="S1784" t="s">
        <v>4883</v>
      </c>
      <c r="T1784" t="s">
        <v>4526</v>
      </c>
      <c r="U1784" s="48">
        <v>45953</v>
      </c>
      <c r="X1784" t="s">
        <v>4527</v>
      </c>
      <c r="Y1784" t="s">
        <v>4599</v>
      </c>
      <c r="AA1784" t="s">
        <v>4529</v>
      </c>
      <c r="AB1784" t="s">
        <v>4547</v>
      </c>
      <c r="AC1784" t="s">
        <v>8273</v>
      </c>
      <c r="AD1784" t="s">
        <v>7876</v>
      </c>
      <c r="AE1784" t="s">
        <v>10321</v>
      </c>
      <c r="AH1784" t="s">
        <v>4536</v>
      </c>
      <c r="AI1784" t="s">
        <v>4537</v>
      </c>
      <c r="AJ1784" t="s">
        <v>4537</v>
      </c>
      <c r="AK1784">
        <v>0</v>
      </c>
      <c r="AL1784">
        <v>1000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 t="s">
        <v>4538</v>
      </c>
      <c r="BC1784" t="s">
        <v>4538</v>
      </c>
      <c r="BD1784" t="s">
        <v>4538</v>
      </c>
      <c r="BE1784" t="s">
        <v>4538</v>
      </c>
      <c r="BF1784" t="s">
        <v>4538</v>
      </c>
      <c r="BG1784" t="s">
        <v>4538</v>
      </c>
      <c r="BH1784" t="s">
        <v>4538</v>
      </c>
      <c r="BI1784" t="s">
        <v>4538</v>
      </c>
      <c r="BJ1784" t="s">
        <v>4538</v>
      </c>
      <c r="BK1784" t="s">
        <v>4538</v>
      </c>
      <c r="BL1784" t="s">
        <v>4538</v>
      </c>
      <c r="BM1784" t="s">
        <v>4538</v>
      </c>
      <c r="BN1784" t="s">
        <v>4538</v>
      </c>
      <c r="BO1784" t="s">
        <v>4538</v>
      </c>
      <c r="BP1784" t="s">
        <v>4538</v>
      </c>
      <c r="BQ1784" t="s">
        <v>4538</v>
      </c>
      <c r="BR1784" t="s">
        <v>4538</v>
      </c>
      <c r="BS1784" t="s">
        <v>4538</v>
      </c>
      <c r="BT1784" t="s">
        <v>4538</v>
      </c>
      <c r="BU1784" t="s">
        <v>4538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 t="s">
        <v>6050</v>
      </c>
      <c r="CB1784" t="s">
        <v>4539</v>
      </c>
      <c r="CC1784" t="s">
        <v>6051</v>
      </c>
      <c r="CD1784" t="s">
        <v>4538</v>
      </c>
      <c r="CE1784" t="s">
        <v>4538</v>
      </c>
      <c r="CF1784">
        <v>3</v>
      </c>
      <c r="CG1784" t="s">
        <v>36</v>
      </c>
      <c r="CH1784" t="s">
        <v>4541</v>
      </c>
      <c r="CI1784" t="s">
        <v>4542</v>
      </c>
    </row>
    <row r="1785" spans="1:87" x14ac:dyDescent="0.3">
      <c r="A1785" t="s">
        <v>1027</v>
      </c>
      <c r="B1785" t="s">
        <v>4833</v>
      </c>
      <c r="C1785" t="s">
        <v>1028</v>
      </c>
      <c r="D1785">
        <v>994</v>
      </c>
      <c r="G1785" t="s">
        <v>4845</v>
      </c>
      <c r="H1785" t="s">
        <v>1043</v>
      </c>
      <c r="I1785" t="s">
        <v>1044</v>
      </c>
      <c r="J1785" t="s">
        <v>10322</v>
      </c>
      <c r="K1785" t="s">
        <v>4586</v>
      </c>
      <c r="M1785" t="s">
        <v>4520</v>
      </c>
      <c r="N1785" t="s">
        <v>4521</v>
      </c>
      <c r="O1785" t="s">
        <v>4522</v>
      </c>
      <c r="P1785" t="s">
        <v>1227</v>
      </c>
      <c r="Q1785" t="s">
        <v>10323</v>
      </c>
      <c r="R1785" t="s">
        <v>4848</v>
      </c>
      <c r="S1785" t="s">
        <v>4525</v>
      </c>
      <c r="T1785" t="s">
        <v>4526</v>
      </c>
      <c r="U1785" s="48">
        <v>45954</v>
      </c>
      <c r="X1785" t="s">
        <v>4588</v>
      </c>
      <c r="Y1785" t="s">
        <v>4599</v>
      </c>
      <c r="AA1785" t="s">
        <v>4529</v>
      </c>
      <c r="AB1785" t="s">
        <v>4638</v>
      </c>
      <c r="AC1785" t="s">
        <v>4576</v>
      </c>
      <c r="AD1785" t="s">
        <v>4590</v>
      </c>
      <c r="AE1785" t="s">
        <v>9779</v>
      </c>
      <c r="AH1785" t="s">
        <v>4536</v>
      </c>
      <c r="AI1785" t="s">
        <v>4537</v>
      </c>
      <c r="AJ1785" t="s">
        <v>4537</v>
      </c>
      <c r="AK1785">
        <v>0</v>
      </c>
      <c r="AL1785">
        <v>800</v>
      </c>
      <c r="AM1785">
        <v>1</v>
      </c>
      <c r="AN1785">
        <v>0</v>
      </c>
      <c r="AO1785">
        <v>1</v>
      </c>
      <c r="AP1785">
        <v>310.8</v>
      </c>
      <c r="AQ1785">
        <v>304.64</v>
      </c>
      <c r="AR1785">
        <v>0</v>
      </c>
      <c r="AS1785">
        <v>0</v>
      </c>
      <c r="AT1785">
        <v>1</v>
      </c>
      <c r="AU1785">
        <v>1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600</v>
      </c>
      <c r="BC1785">
        <v>600</v>
      </c>
      <c r="BD1785">
        <v>600</v>
      </c>
      <c r="BE1785">
        <v>600</v>
      </c>
      <c r="BF1785">
        <v>0.51800000000000002</v>
      </c>
      <c r="BG1785">
        <v>0.50773333333333326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205.14666666666668</v>
      </c>
      <c r="BW1785">
        <v>0</v>
      </c>
      <c r="BX1785">
        <v>0</v>
      </c>
      <c r="BY1785">
        <v>0</v>
      </c>
      <c r="BZ1785">
        <v>0</v>
      </c>
      <c r="CA1785" t="s">
        <v>4525</v>
      </c>
      <c r="CB1785" t="s">
        <v>4539</v>
      </c>
      <c r="CC1785" t="s">
        <v>4540</v>
      </c>
      <c r="CD1785" t="s">
        <v>4538</v>
      </c>
      <c r="CE1785" t="s">
        <v>4538</v>
      </c>
      <c r="CF1785">
        <v>2</v>
      </c>
      <c r="CG1785" t="s">
        <v>24</v>
      </c>
      <c r="CH1785" t="s">
        <v>4583</v>
      </c>
      <c r="CI1785" t="s">
        <v>4584</v>
      </c>
    </row>
    <row r="1786" spans="1:87" x14ac:dyDescent="0.3">
      <c r="A1786" t="s">
        <v>261</v>
      </c>
      <c r="B1786" t="s">
        <v>7732</v>
      </c>
      <c r="C1786" t="s">
        <v>262</v>
      </c>
      <c r="D1786">
        <v>1278</v>
      </c>
      <c r="G1786" t="s">
        <v>8395</v>
      </c>
      <c r="H1786" t="s">
        <v>1715</v>
      </c>
      <c r="I1786" t="s">
        <v>1716</v>
      </c>
      <c r="J1786" t="s">
        <v>10324</v>
      </c>
      <c r="K1786" t="s">
        <v>4627</v>
      </c>
      <c r="M1786" t="s">
        <v>4520</v>
      </c>
      <c r="N1786" t="s">
        <v>4521</v>
      </c>
      <c r="O1786" t="s">
        <v>4522</v>
      </c>
      <c r="P1786" t="s">
        <v>1227</v>
      </c>
      <c r="Q1786" t="s">
        <v>10325</v>
      </c>
      <c r="R1786" t="s">
        <v>7752</v>
      </c>
      <c r="S1786" t="s">
        <v>7736</v>
      </c>
      <c r="T1786" t="s">
        <v>4526</v>
      </c>
      <c r="U1786" s="48">
        <v>45954</v>
      </c>
      <c r="X1786" t="s">
        <v>4598</v>
      </c>
      <c r="Y1786" t="s">
        <v>4599</v>
      </c>
      <c r="AA1786" t="s">
        <v>4529</v>
      </c>
      <c r="AB1786" t="s">
        <v>4547</v>
      </c>
      <c r="AC1786" t="s">
        <v>8273</v>
      </c>
      <c r="AD1786" t="s">
        <v>8398</v>
      </c>
      <c r="AE1786" t="s">
        <v>10326</v>
      </c>
      <c r="AH1786" t="s">
        <v>4536</v>
      </c>
      <c r="AI1786" t="s">
        <v>4537</v>
      </c>
      <c r="AJ1786" t="s">
        <v>4537</v>
      </c>
      <c r="AK1786">
        <v>0</v>
      </c>
      <c r="AL1786">
        <v>1000</v>
      </c>
      <c r="AM1786">
        <v>0</v>
      </c>
      <c r="AN1786">
        <v>0</v>
      </c>
      <c r="AO1786">
        <v>0</v>
      </c>
      <c r="AP1786">
        <v>0</v>
      </c>
      <c r="AQ1786">
        <v>339.72</v>
      </c>
      <c r="AR1786">
        <v>0</v>
      </c>
      <c r="AS1786">
        <v>0</v>
      </c>
      <c r="AT1786">
        <v>0</v>
      </c>
      <c r="AU1786">
        <v>1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 t="s">
        <v>4538</v>
      </c>
      <c r="BC1786" t="s">
        <v>4538</v>
      </c>
      <c r="BD1786" t="s">
        <v>4538</v>
      </c>
      <c r="BE1786" t="s">
        <v>4538</v>
      </c>
      <c r="BF1786" t="s">
        <v>4538</v>
      </c>
      <c r="BG1786" t="s">
        <v>4538</v>
      </c>
      <c r="BH1786" t="s">
        <v>4538</v>
      </c>
      <c r="BI1786" t="s">
        <v>4538</v>
      </c>
      <c r="BJ1786" t="s">
        <v>4538</v>
      </c>
      <c r="BK1786" t="s">
        <v>4538</v>
      </c>
      <c r="BL1786" t="s">
        <v>4538</v>
      </c>
      <c r="BM1786" t="s">
        <v>4538</v>
      </c>
      <c r="BN1786" t="s">
        <v>4538</v>
      </c>
      <c r="BO1786" t="s">
        <v>4538</v>
      </c>
      <c r="BP1786" t="s">
        <v>4538</v>
      </c>
      <c r="BQ1786" t="s">
        <v>4538</v>
      </c>
      <c r="BR1786" t="s">
        <v>4538</v>
      </c>
      <c r="BS1786" t="s">
        <v>4538</v>
      </c>
      <c r="BT1786" t="s">
        <v>4538</v>
      </c>
      <c r="BU1786" t="s">
        <v>4538</v>
      </c>
      <c r="BV1786">
        <v>113.24000000000001</v>
      </c>
      <c r="BW1786">
        <v>0</v>
      </c>
      <c r="BX1786">
        <v>0</v>
      </c>
      <c r="BY1786">
        <v>0</v>
      </c>
      <c r="BZ1786">
        <v>0</v>
      </c>
      <c r="CA1786" t="s">
        <v>6050</v>
      </c>
      <c r="CB1786" t="s">
        <v>4564</v>
      </c>
      <c r="CC1786" t="s">
        <v>6051</v>
      </c>
      <c r="CD1786" t="s">
        <v>4538</v>
      </c>
      <c r="CE1786" t="s">
        <v>4538</v>
      </c>
      <c r="CF1786">
        <v>2</v>
      </c>
      <c r="CG1786" t="s">
        <v>24</v>
      </c>
      <c r="CH1786" t="s">
        <v>4583</v>
      </c>
      <c r="CI1786" t="s">
        <v>4584</v>
      </c>
    </row>
    <row r="1787" spans="1:87" x14ac:dyDescent="0.3">
      <c r="A1787" t="s">
        <v>1122</v>
      </c>
      <c r="B1787" t="s">
        <v>4566</v>
      </c>
      <c r="C1787" t="s">
        <v>1157</v>
      </c>
      <c r="D1787">
        <v>1020</v>
      </c>
      <c r="G1787" t="s">
        <v>9553</v>
      </c>
      <c r="H1787" t="s">
        <v>4396</v>
      </c>
      <c r="I1787" t="s">
        <v>4397</v>
      </c>
      <c r="J1787" t="s">
        <v>10327</v>
      </c>
      <c r="K1787" t="s">
        <v>5031</v>
      </c>
      <c r="M1787" t="s">
        <v>5037</v>
      </c>
      <c r="N1787" t="s">
        <v>5038</v>
      </c>
      <c r="O1787" t="s">
        <v>4522</v>
      </c>
      <c r="P1787" t="s">
        <v>1227</v>
      </c>
      <c r="Q1787" t="s">
        <v>5447</v>
      </c>
      <c r="R1787" t="s">
        <v>6595</v>
      </c>
      <c r="S1787" t="s">
        <v>4525</v>
      </c>
      <c r="T1787" t="s">
        <v>4526</v>
      </c>
      <c r="U1787" s="48">
        <v>45959</v>
      </c>
      <c r="X1787" t="s">
        <v>4527</v>
      </c>
      <c r="Y1787" t="s">
        <v>4559</v>
      </c>
      <c r="AA1787" t="s">
        <v>4529</v>
      </c>
      <c r="AB1787" t="s">
        <v>4638</v>
      </c>
      <c r="AC1787" t="s">
        <v>4576</v>
      </c>
      <c r="AD1787" t="s">
        <v>4532</v>
      </c>
      <c r="AE1787" t="s">
        <v>10126</v>
      </c>
      <c r="AH1787" t="s">
        <v>4536</v>
      </c>
      <c r="AI1787" t="s">
        <v>4537</v>
      </c>
      <c r="AJ1787" t="s">
        <v>4537</v>
      </c>
      <c r="AK1787">
        <v>0</v>
      </c>
      <c r="AL1787">
        <v>800</v>
      </c>
      <c r="AM1787">
        <v>0</v>
      </c>
      <c r="AN1787">
        <v>0</v>
      </c>
      <c r="AO1787">
        <v>0</v>
      </c>
      <c r="AP1787">
        <v>0</v>
      </c>
      <c r="AQ1787">
        <v>1771</v>
      </c>
      <c r="AR1787">
        <v>0</v>
      </c>
      <c r="AS1787">
        <v>0</v>
      </c>
      <c r="AT1787">
        <v>0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 t="s">
        <v>4538</v>
      </c>
      <c r="BC1787" t="s">
        <v>4538</v>
      </c>
      <c r="BD1787" t="s">
        <v>4538</v>
      </c>
      <c r="BE1787" t="s">
        <v>4538</v>
      </c>
      <c r="BF1787" t="s">
        <v>4538</v>
      </c>
      <c r="BG1787" t="s">
        <v>4538</v>
      </c>
      <c r="BH1787" t="s">
        <v>4538</v>
      </c>
      <c r="BI1787" t="s">
        <v>4538</v>
      </c>
      <c r="BJ1787" t="s">
        <v>4538</v>
      </c>
      <c r="BK1787" t="s">
        <v>4538</v>
      </c>
      <c r="BL1787" t="s">
        <v>4538</v>
      </c>
      <c r="BM1787" t="s">
        <v>4538</v>
      </c>
      <c r="BN1787" t="s">
        <v>4538</v>
      </c>
      <c r="BO1787" t="s">
        <v>4538</v>
      </c>
      <c r="BP1787" t="s">
        <v>4538</v>
      </c>
      <c r="BQ1787" t="s">
        <v>4538</v>
      </c>
      <c r="BR1787" t="s">
        <v>4538</v>
      </c>
      <c r="BS1787" t="s">
        <v>4538</v>
      </c>
      <c r="BT1787" t="s">
        <v>4538</v>
      </c>
      <c r="BU1787" t="s">
        <v>4538</v>
      </c>
      <c r="BV1787">
        <v>590.33333333333337</v>
      </c>
      <c r="BW1787">
        <v>0</v>
      </c>
      <c r="BX1787">
        <v>0</v>
      </c>
      <c r="BY1787">
        <v>0</v>
      </c>
      <c r="BZ1787">
        <v>0</v>
      </c>
      <c r="CA1787" t="s">
        <v>4581</v>
      </c>
      <c r="CB1787" t="s">
        <v>1122</v>
      </c>
      <c r="CC1787" t="s">
        <v>5271</v>
      </c>
      <c r="CD1787" t="s">
        <v>4538</v>
      </c>
      <c r="CE1787" t="s">
        <v>4538</v>
      </c>
      <c r="CF1787">
        <v>2</v>
      </c>
      <c r="CG1787" t="s">
        <v>24</v>
      </c>
      <c r="CH1787" t="s">
        <v>4604</v>
      </c>
      <c r="CI1787" t="s">
        <v>4605</v>
      </c>
    </row>
    <row r="1788" spans="1:87" x14ac:dyDescent="0.3">
      <c r="A1788" t="s">
        <v>243</v>
      </c>
      <c r="B1788" t="s">
        <v>6043</v>
      </c>
      <c r="C1788" t="s">
        <v>251</v>
      </c>
      <c r="D1788">
        <v>1290</v>
      </c>
      <c r="G1788" t="s">
        <v>7874</v>
      </c>
      <c r="H1788" t="s">
        <v>2342</v>
      </c>
      <c r="I1788" t="s">
        <v>2343</v>
      </c>
      <c r="J1788" t="s">
        <v>10328</v>
      </c>
      <c r="K1788" t="s">
        <v>4823</v>
      </c>
      <c r="M1788" t="s">
        <v>4520</v>
      </c>
      <c r="N1788" t="s">
        <v>4521</v>
      </c>
      <c r="O1788" t="s">
        <v>4522</v>
      </c>
      <c r="P1788" t="s">
        <v>1227</v>
      </c>
      <c r="Q1788" t="s">
        <v>10329</v>
      </c>
      <c r="R1788" t="s">
        <v>4882</v>
      </c>
      <c r="S1788" t="s">
        <v>4883</v>
      </c>
      <c r="T1788" t="s">
        <v>4526</v>
      </c>
      <c r="U1788" s="48">
        <v>45959</v>
      </c>
      <c r="X1788" t="s">
        <v>4598</v>
      </c>
      <c r="Y1788" t="s">
        <v>4528</v>
      </c>
      <c r="AA1788" t="s">
        <v>4529</v>
      </c>
      <c r="AB1788" t="s">
        <v>4547</v>
      </c>
      <c r="AC1788" t="s">
        <v>8273</v>
      </c>
      <c r="AD1788" t="s">
        <v>7876</v>
      </c>
      <c r="AE1788" t="s">
        <v>10330</v>
      </c>
      <c r="AH1788" t="s">
        <v>4536</v>
      </c>
      <c r="AI1788" t="s">
        <v>4537</v>
      </c>
      <c r="AJ1788" t="s">
        <v>4537</v>
      </c>
      <c r="AK1788">
        <v>515.54999999999995</v>
      </c>
      <c r="AL1788">
        <v>1000</v>
      </c>
      <c r="AM1788">
        <v>0</v>
      </c>
      <c r="AN1788">
        <v>0</v>
      </c>
      <c r="AO1788">
        <v>0</v>
      </c>
      <c r="AP1788">
        <v>0</v>
      </c>
      <c r="AQ1788">
        <v>450.84</v>
      </c>
      <c r="AR1788">
        <v>0</v>
      </c>
      <c r="AS1788">
        <v>0</v>
      </c>
      <c r="AT1788">
        <v>0</v>
      </c>
      <c r="AU1788">
        <v>1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 t="s">
        <v>4538</v>
      </c>
      <c r="BC1788" t="s">
        <v>4538</v>
      </c>
      <c r="BD1788" t="s">
        <v>4538</v>
      </c>
      <c r="BE1788" t="s">
        <v>4538</v>
      </c>
      <c r="BF1788" t="s">
        <v>4538</v>
      </c>
      <c r="BG1788" t="s">
        <v>4538</v>
      </c>
      <c r="BH1788" t="s">
        <v>4538</v>
      </c>
      <c r="BI1788" t="s">
        <v>4538</v>
      </c>
      <c r="BJ1788" t="s">
        <v>4538</v>
      </c>
      <c r="BK1788" t="s">
        <v>4538</v>
      </c>
      <c r="BL1788" t="s">
        <v>4538</v>
      </c>
      <c r="BM1788" t="s">
        <v>4538</v>
      </c>
      <c r="BN1788" t="s">
        <v>4538</v>
      </c>
      <c r="BO1788" t="s">
        <v>4538</v>
      </c>
      <c r="BP1788" t="s">
        <v>4538</v>
      </c>
      <c r="BQ1788" t="s">
        <v>4538</v>
      </c>
      <c r="BR1788" t="s">
        <v>4538</v>
      </c>
      <c r="BS1788" t="s">
        <v>4538</v>
      </c>
      <c r="BT1788" t="s">
        <v>4538</v>
      </c>
      <c r="BU1788" t="s">
        <v>4538</v>
      </c>
      <c r="BV1788">
        <v>150.28</v>
      </c>
      <c r="BW1788">
        <v>0</v>
      </c>
      <c r="BX1788">
        <v>0</v>
      </c>
      <c r="BY1788">
        <v>0</v>
      </c>
      <c r="BZ1788">
        <v>0</v>
      </c>
      <c r="CA1788" t="s">
        <v>6050</v>
      </c>
      <c r="CB1788" t="s">
        <v>4539</v>
      </c>
      <c r="CC1788" t="s">
        <v>6051</v>
      </c>
      <c r="CD1788" t="s">
        <v>4538</v>
      </c>
      <c r="CE1788" t="s">
        <v>4538</v>
      </c>
      <c r="CF1788">
        <v>2</v>
      </c>
      <c r="CG1788" t="s">
        <v>24</v>
      </c>
      <c r="CH1788" t="s">
        <v>4583</v>
      </c>
      <c r="CI1788" t="s">
        <v>4584</v>
      </c>
    </row>
    <row r="1789" spans="1:87" x14ac:dyDescent="0.3">
      <c r="A1789" t="s">
        <v>308</v>
      </c>
      <c r="B1789" t="s">
        <v>4594</v>
      </c>
      <c r="C1789" t="s">
        <v>336</v>
      </c>
      <c r="D1789">
        <v>1017</v>
      </c>
      <c r="G1789" t="s">
        <v>4517</v>
      </c>
      <c r="H1789" t="s">
        <v>2709</v>
      </c>
      <c r="I1789" t="s">
        <v>2710</v>
      </c>
      <c r="J1789" t="s">
        <v>10331</v>
      </c>
      <c r="K1789" t="s">
        <v>5037</v>
      </c>
      <c r="M1789" t="s">
        <v>4520</v>
      </c>
      <c r="N1789" t="s">
        <v>4521</v>
      </c>
      <c r="O1789" t="s">
        <v>4522</v>
      </c>
      <c r="P1789" t="s">
        <v>1227</v>
      </c>
      <c r="Q1789" t="s">
        <v>4607</v>
      </c>
      <c r="R1789" t="s">
        <v>5815</v>
      </c>
      <c r="S1789" t="s">
        <v>4525</v>
      </c>
      <c r="T1789" t="s">
        <v>4526</v>
      </c>
      <c r="U1789" s="48">
        <v>45965</v>
      </c>
      <c r="X1789" t="s">
        <v>4588</v>
      </c>
      <c r="Y1789" t="s">
        <v>4528</v>
      </c>
      <c r="AA1789" t="s">
        <v>4529</v>
      </c>
      <c r="AB1789" t="s">
        <v>4638</v>
      </c>
      <c r="AC1789" t="s">
        <v>4576</v>
      </c>
      <c r="AD1789" t="s">
        <v>4609</v>
      </c>
      <c r="AE1789" t="s">
        <v>10332</v>
      </c>
      <c r="AH1789" t="s">
        <v>4536</v>
      </c>
      <c r="AI1789" t="s">
        <v>4537</v>
      </c>
      <c r="AJ1789" t="s">
        <v>4537</v>
      </c>
      <c r="AK1789">
        <v>0</v>
      </c>
      <c r="AL1789">
        <v>800</v>
      </c>
      <c r="AM1789">
        <v>0</v>
      </c>
      <c r="AN1789">
        <v>0</v>
      </c>
      <c r="AO1789">
        <v>0</v>
      </c>
      <c r="AP1789">
        <v>355.28</v>
      </c>
      <c r="AQ1789">
        <v>984.16</v>
      </c>
      <c r="AR1789">
        <v>0</v>
      </c>
      <c r="AS1789">
        <v>0</v>
      </c>
      <c r="AT1789">
        <v>1</v>
      </c>
      <c r="AU1789">
        <v>1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 t="s">
        <v>4538</v>
      </c>
      <c r="BC1789" t="s">
        <v>4538</v>
      </c>
      <c r="BD1789" t="s">
        <v>4538</v>
      </c>
      <c r="BE1789" t="s">
        <v>4538</v>
      </c>
      <c r="BF1789" t="s">
        <v>4538</v>
      </c>
      <c r="BG1789" t="s">
        <v>4538</v>
      </c>
      <c r="BH1789" t="s">
        <v>4538</v>
      </c>
      <c r="BI1789" t="s">
        <v>4538</v>
      </c>
      <c r="BJ1789" t="s">
        <v>4538</v>
      </c>
      <c r="BK1789" t="s">
        <v>4538</v>
      </c>
      <c r="BL1789" t="s">
        <v>4538</v>
      </c>
      <c r="BM1789" t="s">
        <v>4538</v>
      </c>
      <c r="BN1789" t="s">
        <v>4538</v>
      </c>
      <c r="BO1789" t="s">
        <v>4538</v>
      </c>
      <c r="BP1789" t="s">
        <v>4538</v>
      </c>
      <c r="BQ1789" t="s">
        <v>4538</v>
      </c>
      <c r="BR1789" t="s">
        <v>4538</v>
      </c>
      <c r="BS1789" t="s">
        <v>4538</v>
      </c>
      <c r="BT1789" t="s">
        <v>4538</v>
      </c>
      <c r="BU1789" t="s">
        <v>4538</v>
      </c>
      <c r="BV1789">
        <v>446.48</v>
      </c>
      <c r="BW1789">
        <v>0</v>
      </c>
      <c r="BX1789">
        <v>0</v>
      </c>
      <c r="BY1789">
        <v>0</v>
      </c>
      <c r="BZ1789">
        <v>0</v>
      </c>
      <c r="CA1789" t="s">
        <v>4525</v>
      </c>
      <c r="CB1789" t="s">
        <v>4539</v>
      </c>
      <c r="CC1789" t="s">
        <v>4540</v>
      </c>
      <c r="CD1789" t="s">
        <v>4538</v>
      </c>
      <c r="CE1789" t="s">
        <v>4538</v>
      </c>
      <c r="CF1789">
        <v>2</v>
      </c>
      <c r="CG1789" t="s">
        <v>24</v>
      </c>
      <c r="CH1789" t="s">
        <v>4604</v>
      </c>
      <c r="CI1789" t="s">
        <v>4605</v>
      </c>
    </row>
    <row r="1790" spans="1:87" x14ac:dyDescent="0.3">
      <c r="A1790" t="s">
        <v>1192</v>
      </c>
      <c r="B1790" t="s">
        <v>4566</v>
      </c>
      <c r="C1790" t="s">
        <v>1207</v>
      </c>
      <c r="D1790">
        <v>1043</v>
      </c>
      <c r="G1790" t="s">
        <v>4974</v>
      </c>
      <c r="H1790" t="s">
        <v>4114</v>
      </c>
      <c r="I1790" t="s">
        <v>4115</v>
      </c>
      <c r="J1790" t="s">
        <v>4115</v>
      </c>
      <c r="K1790" t="s">
        <v>4880</v>
      </c>
      <c r="M1790" t="s">
        <v>4569</v>
      </c>
      <c r="N1790" t="s">
        <v>5264</v>
      </c>
      <c r="O1790" t="s">
        <v>4522</v>
      </c>
      <c r="P1790" t="s">
        <v>1227</v>
      </c>
      <c r="Q1790" t="s">
        <v>5601</v>
      </c>
      <c r="R1790" t="s">
        <v>5601</v>
      </c>
      <c r="S1790" t="s">
        <v>4525</v>
      </c>
      <c r="T1790" t="s">
        <v>4526</v>
      </c>
      <c r="U1790" s="48">
        <v>45966</v>
      </c>
      <c r="X1790" t="s">
        <v>4588</v>
      </c>
      <c r="Y1790" t="s">
        <v>4599</v>
      </c>
      <c r="AA1790" t="s">
        <v>4529</v>
      </c>
      <c r="AB1790" t="s">
        <v>4630</v>
      </c>
      <c r="AC1790" t="s">
        <v>4576</v>
      </c>
      <c r="AD1790" t="s">
        <v>5039</v>
      </c>
      <c r="AE1790" t="s">
        <v>9751</v>
      </c>
      <c r="AH1790" t="s">
        <v>4536</v>
      </c>
      <c r="AI1790" t="s">
        <v>4537</v>
      </c>
      <c r="AJ1790" t="s">
        <v>4537</v>
      </c>
      <c r="AK1790">
        <v>2874.39</v>
      </c>
      <c r="AL1790">
        <v>800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 t="s">
        <v>4538</v>
      </c>
      <c r="BC1790" t="s">
        <v>4538</v>
      </c>
      <c r="BD1790" t="s">
        <v>4538</v>
      </c>
      <c r="BE1790" t="s">
        <v>4538</v>
      </c>
      <c r="BF1790" t="s">
        <v>4538</v>
      </c>
      <c r="BG1790" t="s">
        <v>4538</v>
      </c>
      <c r="BH1790" t="s">
        <v>4538</v>
      </c>
      <c r="BI1790" t="s">
        <v>4538</v>
      </c>
      <c r="BJ1790" t="s">
        <v>4538</v>
      </c>
      <c r="BK1790" t="s">
        <v>4538</v>
      </c>
      <c r="BL1790" t="s">
        <v>4538</v>
      </c>
      <c r="BM1790" t="s">
        <v>4538</v>
      </c>
      <c r="BN1790" t="s">
        <v>4538</v>
      </c>
      <c r="BO1790" t="s">
        <v>4538</v>
      </c>
      <c r="BP1790" t="s">
        <v>4538</v>
      </c>
      <c r="BQ1790" t="s">
        <v>4538</v>
      </c>
      <c r="BR1790" t="s">
        <v>4538</v>
      </c>
      <c r="BS1790" t="s">
        <v>4538</v>
      </c>
      <c r="BT1790" t="s">
        <v>4538</v>
      </c>
      <c r="BU1790" t="s">
        <v>4538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 t="s">
        <v>4538</v>
      </c>
      <c r="CB1790" t="s">
        <v>4538</v>
      </c>
      <c r="CC1790" t="s">
        <v>4538</v>
      </c>
      <c r="CD1790" t="s">
        <v>4538</v>
      </c>
      <c r="CE1790" t="s">
        <v>4538</v>
      </c>
      <c r="CF1790">
        <v>3</v>
      </c>
      <c r="CG1790" t="s">
        <v>36</v>
      </c>
      <c r="CH1790" t="s">
        <v>4541</v>
      </c>
      <c r="CI1790" t="s">
        <v>4542</v>
      </c>
    </row>
    <row r="1791" spans="1:87" x14ac:dyDescent="0.3">
      <c r="A1791" t="s">
        <v>1122</v>
      </c>
      <c r="B1791" t="s">
        <v>4566</v>
      </c>
      <c r="C1791" t="s">
        <v>1123</v>
      </c>
      <c r="D1791">
        <v>1045</v>
      </c>
      <c r="G1791" t="s">
        <v>4974</v>
      </c>
      <c r="H1791" t="s">
        <v>4302</v>
      </c>
      <c r="I1791" t="s">
        <v>4303</v>
      </c>
      <c r="J1791" t="s">
        <v>4303</v>
      </c>
      <c r="K1791" t="s">
        <v>4880</v>
      </c>
      <c r="M1791" t="s">
        <v>4569</v>
      </c>
      <c r="N1791" t="s">
        <v>5264</v>
      </c>
      <c r="O1791" t="s">
        <v>4522</v>
      </c>
      <c r="P1791" t="s">
        <v>1227</v>
      </c>
      <c r="Q1791" t="s">
        <v>10333</v>
      </c>
      <c r="R1791" t="s">
        <v>10334</v>
      </c>
      <c r="S1791" t="s">
        <v>4883</v>
      </c>
      <c r="T1791" t="s">
        <v>4526</v>
      </c>
      <c r="U1791" s="48">
        <v>45966</v>
      </c>
      <c r="X1791" t="s">
        <v>4527</v>
      </c>
      <c r="Y1791" t="s">
        <v>4559</v>
      </c>
      <c r="AA1791" t="s">
        <v>4529</v>
      </c>
      <c r="AB1791" t="s">
        <v>4630</v>
      </c>
      <c r="AC1791" t="s">
        <v>8273</v>
      </c>
      <c r="AD1791" t="s">
        <v>7876</v>
      </c>
      <c r="AE1791" t="s">
        <v>10335</v>
      </c>
      <c r="AH1791" t="s">
        <v>4536</v>
      </c>
      <c r="AI1791" t="s">
        <v>4537</v>
      </c>
      <c r="AJ1791" t="s">
        <v>4537</v>
      </c>
      <c r="AK1791">
        <v>0</v>
      </c>
      <c r="AL1791">
        <v>800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 t="s">
        <v>4538</v>
      </c>
      <c r="BC1791" t="s">
        <v>4538</v>
      </c>
      <c r="BD1791" t="s">
        <v>4538</v>
      </c>
      <c r="BE1791" t="s">
        <v>4538</v>
      </c>
      <c r="BF1791" t="s">
        <v>4538</v>
      </c>
      <c r="BG1791" t="s">
        <v>4538</v>
      </c>
      <c r="BH1791" t="s">
        <v>4538</v>
      </c>
      <c r="BI1791" t="s">
        <v>4538</v>
      </c>
      <c r="BJ1791" t="s">
        <v>4538</v>
      </c>
      <c r="BK1791" t="s">
        <v>4538</v>
      </c>
      <c r="BL1791" t="s">
        <v>4538</v>
      </c>
      <c r="BM1791" t="s">
        <v>4538</v>
      </c>
      <c r="BN1791" t="s">
        <v>4538</v>
      </c>
      <c r="BO1791" t="s">
        <v>4538</v>
      </c>
      <c r="BP1791" t="s">
        <v>4538</v>
      </c>
      <c r="BQ1791" t="s">
        <v>4538</v>
      </c>
      <c r="BR1791" t="s">
        <v>4538</v>
      </c>
      <c r="BS1791" t="s">
        <v>4538</v>
      </c>
      <c r="BT1791" t="s">
        <v>4538</v>
      </c>
      <c r="BU1791" t="s">
        <v>4538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 t="s">
        <v>4581</v>
      </c>
      <c r="CB1791" t="s">
        <v>1122</v>
      </c>
      <c r="CC1791" t="s">
        <v>5271</v>
      </c>
      <c r="CD1791" t="s">
        <v>4538</v>
      </c>
      <c r="CE1791" t="s">
        <v>4538</v>
      </c>
      <c r="CF1791">
        <v>3</v>
      </c>
      <c r="CG1791" t="s">
        <v>36</v>
      </c>
      <c r="CH1791" t="s">
        <v>4541</v>
      </c>
      <c r="CI1791" t="s">
        <v>4542</v>
      </c>
    </row>
    <row r="1792" spans="1:87" x14ac:dyDescent="0.3">
      <c r="A1792" t="s">
        <v>1122</v>
      </c>
      <c r="B1792" t="s">
        <v>4566</v>
      </c>
      <c r="C1792" t="s">
        <v>1123</v>
      </c>
      <c r="D1792">
        <v>1045</v>
      </c>
      <c r="G1792" t="s">
        <v>4974</v>
      </c>
      <c r="H1792" t="s">
        <v>4304</v>
      </c>
      <c r="I1792" t="s">
        <v>4305</v>
      </c>
      <c r="J1792" t="s">
        <v>4305</v>
      </c>
      <c r="K1792" t="s">
        <v>4880</v>
      </c>
      <c r="M1792" t="s">
        <v>4569</v>
      </c>
      <c r="N1792" t="s">
        <v>5264</v>
      </c>
      <c r="O1792" t="s">
        <v>4522</v>
      </c>
      <c r="P1792" t="s">
        <v>1227</v>
      </c>
      <c r="Q1792" t="s">
        <v>10336</v>
      </c>
      <c r="R1792" t="s">
        <v>5187</v>
      </c>
      <c r="S1792" t="s">
        <v>4525</v>
      </c>
      <c r="T1792" t="s">
        <v>4526</v>
      </c>
      <c r="U1792" s="48">
        <v>45966</v>
      </c>
      <c r="X1792" t="s">
        <v>4558</v>
      </c>
      <c r="Y1792" t="s">
        <v>4559</v>
      </c>
      <c r="AA1792" t="s">
        <v>4529</v>
      </c>
      <c r="AB1792" t="s">
        <v>4630</v>
      </c>
      <c r="AC1792" t="s">
        <v>4576</v>
      </c>
      <c r="AD1792" t="s">
        <v>7261</v>
      </c>
      <c r="AE1792" t="s">
        <v>10337</v>
      </c>
      <c r="AH1792" t="s">
        <v>4536</v>
      </c>
      <c r="AI1792" t="s">
        <v>4537</v>
      </c>
      <c r="AJ1792" t="s">
        <v>4537</v>
      </c>
      <c r="AK1792">
        <v>758.95</v>
      </c>
      <c r="AL1792">
        <v>800</v>
      </c>
      <c r="AM1792">
        <v>0</v>
      </c>
      <c r="AN1792">
        <v>0</v>
      </c>
      <c r="AO1792">
        <v>0</v>
      </c>
      <c r="AP1792">
        <v>751.11</v>
      </c>
      <c r="AQ1792">
        <v>0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 t="s">
        <v>4538</v>
      </c>
      <c r="BC1792" t="s">
        <v>4538</v>
      </c>
      <c r="BD1792" t="s">
        <v>4538</v>
      </c>
      <c r="BE1792" t="s">
        <v>4538</v>
      </c>
      <c r="BF1792" t="s">
        <v>4538</v>
      </c>
      <c r="BG1792" t="s">
        <v>4538</v>
      </c>
      <c r="BH1792" t="s">
        <v>4538</v>
      </c>
      <c r="BI1792" t="s">
        <v>4538</v>
      </c>
      <c r="BJ1792" t="s">
        <v>4538</v>
      </c>
      <c r="BK1792" t="s">
        <v>4538</v>
      </c>
      <c r="BL1792" t="s">
        <v>4538</v>
      </c>
      <c r="BM1792" t="s">
        <v>4538</v>
      </c>
      <c r="BN1792" t="s">
        <v>4538</v>
      </c>
      <c r="BO1792" t="s">
        <v>4538</v>
      </c>
      <c r="BP1792" t="s">
        <v>4538</v>
      </c>
      <c r="BQ1792" t="s">
        <v>4538</v>
      </c>
      <c r="BR1792" t="s">
        <v>4538</v>
      </c>
      <c r="BS1792" t="s">
        <v>4538</v>
      </c>
      <c r="BT1792" t="s">
        <v>4538</v>
      </c>
      <c r="BU1792" t="s">
        <v>4538</v>
      </c>
      <c r="BV1792">
        <v>250.37</v>
      </c>
      <c r="BW1792">
        <v>0</v>
      </c>
      <c r="BX1792">
        <v>0</v>
      </c>
      <c r="BY1792">
        <v>0</v>
      </c>
      <c r="BZ1792">
        <v>0</v>
      </c>
      <c r="CA1792" t="s">
        <v>4581</v>
      </c>
      <c r="CB1792" t="s">
        <v>1122</v>
      </c>
      <c r="CC1792" t="s">
        <v>5271</v>
      </c>
      <c r="CD1792" t="s">
        <v>4538</v>
      </c>
      <c r="CE1792" t="s">
        <v>4538</v>
      </c>
      <c r="CF1792">
        <v>3</v>
      </c>
      <c r="CG1792" t="s">
        <v>36</v>
      </c>
      <c r="CH1792" t="s">
        <v>4583</v>
      </c>
      <c r="CI1792" t="s">
        <v>4584</v>
      </c>
    </row>
    <row r="1793" spans="1:87" x14ac:dyDescent="0.3">
      <c r="A1793" t="s">
        <v>261</v>
      </c>
      <c r="B1793" t="s">
        <v>7732</v>
      </c>
      <c r="C1793" t="s">
        <v>262</v>
      </c>
      <c r="D1793">
        <v>1278</v>
      </c>
      <c r="G1793" t="s">
        <v>8395</v>
      </c>
      <c r="H1793" t="s">
        <v>1717</v>
      </c>
      <c r="I1793" t="s">
        <v>1718</v>
      </c>
      <c r="J1793" t="s">
        <v>10338</v>
      </c>
      <c r="K1793" t="s">
        <v>4569</v>
      </c>
      <c r="M1793" t="s">
        <v>4520</v>
      </c>
      <c r="N1793" t="s">
        <v>4521</v>
      </c>
      <c r="O1793" t="s">
        <v>4522</v>
      </c>
      <c r="P1793" t="s">
        <v>1227</v>
      </c>
      <c r="Q1793" t="s">
        <v>4607</v>
      </c>
      <c r="R1793" t="s">
        <v>9665</v>
      </c>
      <c r="S1793" t="s">
        <v>7736</v>
      </c>
      <c r="T1793" t="s">
        <v>4526</v>
      </c>
      <c r="U1793" s="48">
        <v>45966</v>
      </c>
      <c r="X1793" t="s">
        <v>4588</v>
      </c>
      <c r="Y1793" t="s">
        <v>4528</v>
      </c>
      <c r="AA1793" t="s">
        <v>4529</v>
      </c>
      <c r="AB1793" t="s">
        <v>4547</v>
      </c>
      <c r="AC1793" t="s">
        <v>8273</v>
      </c>
      <c r="AD1793" t="s">
        <v>8398</v>
      </c>
      <c r="AE1793" t="s">
        <v>10339</v>
      </c>
      <c r="AH1793" t="s">
        <v>4536</v>
      </c>
      <c r="AI1793" t="s">
        <v>4537</v>
      </c>
      <c r="AJ1793" t="s">
        <v>4537</v>
      </c>
      <c r="AK1793">
        <v>0</v>
      </c>
      <c r="AL1793">
        <v>1000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 t="s">
        <v>4538</v>
      </c>
      <c r="BC1793" t="s">
        <v>4538</v>
      </c>
      <c r="BD1793" t="s">
        <v>4538</v>
      </c>
      <c r="BE1793" t="s">
        <v>4538</v>
      </c>
      <c r="BF1793" t="s">
        <v>4538</v>
      </c>
      <c r="BG1793" t="s">
        <v>4538</v>
      </c>
      <c r="BH1793" t="s">
        <v>4538</v>
      </c>
      <c r="BI1793" t="s">
        <v>4538</v>
      </c>
      <c r="BJ1793" t="s">
        <v>4538</v>
      </c>
      <c r="BK1793" t="s">
        <v>4538</v>
      </c>
      <c r="BL1793" t="s">
        <v>4538</v>
      </c>
      <c r="BM1793" t="s">
        <v>4538</v>
      </c>
      <c r="BN1793" t="s">
        <v>4538</v>
      </c>
      <c r="BO1793" t="s">
        <v>4538</v>
      </c>
      <c r="BP1793" t="s">
        <v>4538</v>
      </c>
      <c r="BQ1793" t="s">
        <v>4538</v>
      </c>
      <c r="BR1793" t="s">
        <v>4538</v>
      </c>
      <c r="BS1793" t="s">
        <v>4538</v>
      </c>
      <c r="BT1793" t="s">
        <v>4538</v>
      </c>
      <c r="BU1793" t="s">
        <v>4538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 t="s">
        <v>6050</v>
      </c>
      <c r="CB1793" t="s">
        <v>4564</v>
      </c>
      <c r="CC1793" t="s">
        <v>6051</v>
      </c>
      <c r="CD1793" t="s">
        <v>4538</v>
      </c>
      <c r="CE1793" t="s">
        <v>4538</v>
      </c>
      <c r="CF1793">
        <v>3</v>
      </c>
      <c r="CG1793" t="s">
        <v>36</v>
      </c>
      <c r="CH1793" t="s">
        <v>4541</v>
      </c>
      <c r="CI1793" t="s">
        <v>4542</v>
      </c>
    </row>
    <row r="1794" spans="1:87" x14ac:dyDescent="0.3">
      <c r="A1794" t="s">
        <v>693</v>
      </c>
      <c r="B1794" t="s">
        <v>4516</v>
      </c>
      <c r="C1794" t="s">
        <v>694</v>
      </c>
      <c r="D1794">
        <v>1061</v>
      </c>
      <c r="G1794" t="s">
        <v>4517</v>
      </c>
      <c r="H1794" t="s">
        <v>3209</v>
      </c>
      <c r="I1794" t="s">
        <v>3210</v>
      </c>
      <c r="J1794" t="s">
        <v>10340</v>
      </c>
      <c r="K1794" t="s">
        <v>4627</v>
      </c>
      <c r="M1794" t="s">
        <v>4520</v>
      </c>
      <c r="N1794" t="s">
        <v>4521</v>
      </c>
      <c r="O1794" t="s">
        <v>4522</v>
      </c>
      <c r="P1794" t="s">
        <v>1227</v>
      </c>
      <c r="Q1794" t="s">
        <v>4607</v>
      </c>
      <c r="R1794" t="s">
        <v>4546</v>
      </c>
      <c r="S1794" t="s">
        <v>4525</v>
      </c>
      <c r="T1794" t="s">
        <v>4526</v>
      </c>
      <c r="U1794" s="48">
        <v>45966</v>
      </c>
      <c r="X1794" t="s">
        <v>4598</v>
      </c>
      <c r="Y1794" t="s">
        <v>4528</v>
      </c>
      <c r="AA1794" t="s">
        <v>4529</v>
      </c>
      <c r="AB1794" t="s">
        <v>4547</v>
      </c>
      <c r="AC1794" t="s">
        <v>4576</v>
      </c>
      <c r="AD1794" t="s">
        <v>4532</v>
      </c>
      <c r="AE1794" t="s">
        <v>10341</v>
      </c>
      <c r="AH1794" t="s">
        <v>4536</v>
      </c>
      <c r="AI1794" t="s">
        <v>4537</v>
      </c>
      <c r="AJ1794" t="s">
        <v>4537</v>
      </c>
      <c r="AK1794">
        <v>0</v>
      </c>
      <c r="AL1794">
        <v>800</v>
      </c>
      <c r="AM1794">
        <v>0</v>
      </c>
      <c r="AN1794">
        <v>0</v>
      </c>
      <c r="AO1794">
        <v>0</v>
      </c>
      <c r="AP1794">
        <v>0</v>
      </c>
      <c r="AQ1794">
        <v>303.48</v>
      </c>
      <c r="AR1794">
        <v>0</v>
      </c>
      <c r="AS1794">
        <v>0</v>
      </c>
      <c r="AT1794">
        <v>0</v>
      </c>
      <c r="AU1794">
        <v>1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 t="s">
        <v>4538</v>
      </c>
      <c r="BC1794" t="s">
        <v>4538</v>
      </c>
      <c r="BD1794" t="s">
        <v>4538</v>
      </c>
      <c r="BE1794" t="s">
        <v>4538</v>
      </c>
      <c r="BF1794" t="s">
        <v>4538</v>
      </c>
      <c r="BG1794" t="s">
        <v>4538</v>
      </c>
      <c r="BH1794" t="s">
        <v>4538</v>
      </c>
      <c r="BI1794" t="s">
        <v>4538</v>
      </c>
      <c r="BJ1794" t="s">
        <v>4538</v>
      </c>
      <c r="BK1794" t="s">
        <v>4538</v>
      </c>
      <c r="BL1794" t="s">
        <v>4538</v>
      </c>
      <c r="BM1794" t="s">
        <v>4538</v>
      </c>
      <c r="BN1794" t="s">
        <v>4538</v>
      </c>
      <c r="BO1794" t="s">
        <v>4538</v>
      </c>
      <c r="BP1794" t="s">
        <v>4538</v>
      </c>
      <c r="BQ1794" t="s">
        <v>4538</v>
      </c>
      <c r="BR1794" t="s">
        <v>4538</v>
      </c>
      <c r="BS1794" t="s">
        <v>4538</v>
      </c>
      <c r="BT1794" t="s">
        <v>4538</v>
      </c>
      <c r="BU1794" t="s">
        <v>4538</v>
      </c>
      <c r="BV1794">
        <v>101.16000000000001</v>
      </c>
      <c r="BW1794">
        <v>0</v>
      </c>
      <c r="BX1794">
        <v>0</v>
      </c>
      <c r="BY1794">
        <v>0</v>
      </c>
      <c r="BZ1794">
        <v>0</v>
      </c>
      <c r="CA1794" t="s">
        <v>4525</v>
      </c>
      <c r="CB1794" t="s">
        <v>4539</v>
      </c>
      <c r="CC1794" t="s">
        <v>4540</v>
      </c>
      <c r="CD1794" t="s">
        <v>4538</v>
      </c>
      <c r="CE1794" t="s">
        <v>4538</v>
      </c>
      <c r="CF1794">
        <v>2</v>
      </c>
      <c r="CG1794" t="s">
        <v>24</v>
      </c>
      <c r="CH1794" t="s">
        <v>4583</v>
      </c>
      <c r="CI1794" t="s">
        <v>4584</v>
      </c>
    </row>
    <row r="1795" spans="1:87" x14ac:dyDescent="0.3">
      <c r="A1795" t="s">
        <v>243</v>
      </c>
      <c r="B1795" t="s">
        <v>6043</v>
      </c>
      <c r="C1795" t="s">
        <v>281</v>
      </c>
      <c r="D1795">
        <v>1288</v>
      </c>
      <c r="G1795" t="s">
        <v>7874</v>
      </c>
      <c r="H1795" t="s">
        <v>1942</v>
      </c>
      <c r="I1795" t="s">
        <v>1943</v>
      </c>
      <c r="J1795" t="s">
        <v>10342</v>
      </c>
      <c r="K1795" t="s">
        <v>4544</v>
      </c>
      <c r="M1795" t="s">
        <v>4520</v>
      </c>
      <c r="N1795" t="s">
        <v>4521</v>
      </c>
      <c r="O1795" t="s">
        <v>4522</v>
      </c>
      <c r="P1795" t="s">
        <v>1227</v>
      </c>
      <c r="Q1795" t="s">
        <v>8057</v>
      </c>
      <c r="R1795" t="s">
        <v>7942</v>
      </c>
      <c r="S1795" t="s">
        <v>4883</v>
      </c>
      <c r="T1795" t="s">
        <v>4526</v>
      </c>
      <c r="U1795" s="48">
        <v>45966</v>
      </c>
      <c r="X1795" t="s">
        <v>4574</v>
      </c>
      <c r="Y1795" t="s">
        <v>4559</v>
      </c>
      <c r="AA1795" t="s">
        <v>4529</v>
      </c>
      <c r="AB1795" t="s">
        <v>4547</v>
      </c>
      <c r="AC1795" t="s">
        <v>8273</v>
      </c>
      <c r="AD1795" t="s">
        <v>7876</v>
      </c>
      <c r="AE1795" t="s">
        <v>10343</v>
      </c>
      <c r="AH1795" t="s">
        <v>4536</v>
      </c>
      <c r="AI1795" t="s">
        <v>4537</v>
      </c>
      <c r="AJ1795" t="s">
        <v>4537</v>
      </c>
      <c r="AK1795">
        <v>0</v>
      </c>
      <c r="AL1795">
        <v>1000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 t="s">
        <v>4538</v>
      </c>
      <c r="BC1795" t="s">
        <v>4538</v>
      </c>
      <c r="BD1795" t="s">
        <v>4538</v>
      </c>
      <c r="BE1795" t="s">
        <v>4538</v>
      </c>
      <c r="BF1795" t="s">
        <v>4538</v>
      </c>
      <c r="BG1795" t="s">
        <v>4538</v>
      </c>
      <c r="BH1795" t="s">
        <v>4538</v>
      </c>
      <c r="BI1795" t="s">
        <v>4538</v>
      </c>
      <c r="BJ1795" t="s">
        <v>4538</v>
      </c>
      <c r="BK1795" t="s">
        <v>4538</v>
      </c>
      <c r="BL1795" t="s">
        <v>4538</v>
      </c>
      <c r="BM1795" t="s">
        <v>4538</v>
      </c>
      <c r="BN1795" t="s">
        <v>4538</v>
      </c>
      <c r="BO1795" t="s">
        <v>4538</v>
      </c>
      <c r="BP1795" t="s">
        <v>4538</v>
      </c>
      <c r="BQ1795" t="s">
        <v>4538</v>
      </c>
      <c r="BR1795" t="s">
        <v>4538</v>
      </c>
      <c r="BS1795" t="s">
        <v>4538</v>
      </c>
      <c r="BT1795" t="s">
        <v>4538</v>
      </c>
      <c r="BU1795" t="s">
        <v>4538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 t="s">
        <v>6050</v>
      </c>
      <c r="CB1795" t="s">
        <v>4539</v>
      </c>
      <c r="CC1795" t="s">
        <v>6051</v>
      </c>
      <c r="CD1795" t="s">
        <v>4538</v>
      </c>
      <c r="CE1795" t="s">
        <v>4538</v>
      </c>
      <c r="CF1795">
        <v>3</v>
      </c>
      <c r="CG1795" t="s">
        <v>36</v>
      </c>
      <c r="CH1795" t="s">
        <v>4541</v>
      </c>
      <c r="CI1795" t="s">
        <v>4542</v>
      </c>
    </row>
    <row r="1796" spans="1:87" x14ac:dyDescent="0.3">
      <c r="A1796" t="s">
        <v>243</v>
      </c>
      <c r="B1796" t="s">
        <v>6043</v>
      </c>
      <c r="C1796" t="s">
        <v>281</v>
      </c>
      <c r="D1796">
        <v>1288</v>
      </c>
      <c r="G1796" t="s">
        <v>7874</v>
      </c>
      <c r="H1796" t="s">
        <v>1944</v>
      </c>
      <c r="I1796" t="s">
        <v>1945</v>
      </c>
      <c r="J1796" t="s">
        <v>10344</v>
      </c>
      <c r="K1796" t="s">
        <v>4519</v>
      </c>
      <c r="M1796" t="s">
        <v>4520</v>
      </c>
      <c r="N1796" t="s">
        <v>4521</v>
      </c>
      <c r="O1796" t="s">
        <v>4522</v>
      </c>
      <c r="P1796" t="s">
        <v>1227</v>
      </c>
      <c r="Q1796" t="s">
        <v>7694</v>
      </c>
      <c r="R1796" t="s">
        <v>7942</v>
      </c>
      <c r="S1796" t="s">
        <v>4883</v>
      </c>
      <c r="T1796" t="s">
        <v>4526</v>
      </c>
      <c r="U1796" s="48">
        <v>45966</v>
      </c>
      <c r="X1796" t="s">
        <v>4574</v>
      </c>
      <c r="Y1796" t="s">
        <v>4559</v>
      </c>
      <c r="AA1796" t="s">
        <v>4529</v>
      </c>
      <c r="AB1796" t="s">
        <v>4547</v>
      </c>
      <c r="AC1796" t="s">
        <v>8273</v>
      </c>
      <c r="AD1796" t="s">
        <v>7876</v>
      </c>
      <c r="AE1796" t="s">
        <v>10345</v>
      </c>
      <c r="AH1796" t="s">
        <v>4536</v>
      </c>
      <c r="AI1796" t="s">
        <v>4537</v>
      </c>
      <c r="AJ1796" t="s">
        <v>4537</v>
      </c>
      <c r="AK1796">
        <v>0</v>
      </c>
      <c r="AL1796">
        <v>1000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 t="s">
        <v>4538</v>
      </c>
      <c r="BC1796" t="s">
        <v>4538</v>
      </c>
      <c r="BD1796" t="s">
        <v>4538</v>
      </c>
      <c r="BE1796" t="s">
        <v>4538</v>
      </c>
      <c r="BF1796" t="s">
        <v>4538</v>
      </c>
      <c r="BG1796" t="s">
        <v>4538</v>
      </c>
      <c r="BH1796" t="s">
        <v>4538</v>
      </c>
      <c r="BI1796" t="s">
        <v>4538</v>
      </c>
      <c r="BJ1796" t="s">
        <v>4538</v>
      </c>
      <c r="BK1796" t="s">
        <v>4538</v>
      </c>
      <c r="BL1796" t="s">
        <v>4538</v>
      </c>
      <c r="BM1796" t="s">
        <v>4538</v>
      </c>
      <c r="BN1796" t="s">
        <v>4538</v>
      </c>
      <c r="BO1796" t="s">
        <v>4538</v>
      </c>
      <c r="BP1796" t="s">
        <v>4538</v>
      </c>
      <c r="BQ1796" t="s">
        <v>4538</v>
      </c>
      <c r="BR1796" t="s">
        <v>4538</v>
      </c>
      <c r="BS1796" t="s">
        <v>4538</v>
      </c>
      <c r="BT1796" t="s">
        <v>4538</v>
      </c>
      <c r="BU1796" t="s">
        <v>4538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 t="s">
        <v>6050</v>
      </c>
      <c r="CB1796" t="s">
        <v>4539</v>
      </c>
      <c r="CC1796" t="s">
        <v>6051</v>
      </c>
      <c r="CD1796" t="s">
        <v>4538</v>
      </c>
      <c r="CE1796" t="s">
        <v>4538</v>
      </c>
      <c r="CF1796">
        <v>3</v>
      </c>
      <c r="CG1796" t="s">
        <v>36</v>
      </c>
      <c r="CH1796" t="s">
        <v>4541</v>
      </c>
      <c r="CI1796" t="s">
        <v>4542</v>
      </c>
    </row>
    <row r="1797" spans="1:87" x14ac:dyDescent="0.3">
      <c r="A1797" t="s">
        <v>308</v>
      </c>
      <c r="B1797" t="s">
        <v>4594</v>
      </c>
      <c r="C1797" t="s">
        <v>336</v>
      </c>
      <c r="D1797">
        <v>1017</v>
      </c>
      <c r="G1797" t="s">
        <v>4517</v>
      </c>
      <c r="H1797" t="s">
        <v>2711</v>
      </c>
      <c r="I1797" t="s">
        <v>2712</v>
      </c>
      <c r="J1797" t="s">
        <v>10346</v>
      </c>
      <c r="K1797" t="s">
        <v>4586</v>
      </c>
      <c r="M1797" t="s">
        <v>4520</v>
      </c>
      <c r="N1797" t="s">
        <v>4521</v>
      </c>
      <c r="O1797" t="s">
        <v>4522</v>
      </c>
      <c r="P1797" t="s">
        <v>1227</v>
      </c>
      <c r="Q1797" t="s">
        <v>4607</v>
      </c>
      <c r="R1797" t="s">
        <v>5472</v>
      </c>
      <c r="S1797" t="s">
        <v>4525</v>
      </c>
      <c r="T1797" t="s">
        <v>4526</v>
      </c>
      <c r="U1797" s="48">
        <v>45967</v>
      </c>
      <c r="X1797" t="s">
        <v>4527</v>
      </c>
      <c r="Y1797" t="s">
        <v>4599</v>
      </c>
      <c r="AA1797" t="s">
        <v>4529</v>
      </c>
      <c r="AB1797" t="s">
        <v>4630</v>
      </c>
      <c r="AC1797" t="s">
        <v>4576</v>
      </c>
      <c r="AD1797" t="s">
        <v>4609</v>
      </c>
      <c r="AE1797" t="s">
        <v>10167</v>
      </c>
      <c r="AH1797" t="s">
        <v>4536</v>
      </c>
      <c r="AI1797" t="s">
        <v>4537</v>
      </c>
      <c r="AJ1797" t="s">
        <v>4537</v>
      </c>
      <c r="AK1797">
        <v>0</v>
      </c>
      <c r="AL1797">
        <v>800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 t="s">
        <v>4538</v>
      </c>
      <c r="BC1797" t="s">
        <v>4538</v>
      </c>
      <c r="BD1797" t="s">
        <v>4538</v>
      </c>
      <c r="BE1797" t="s">
        <v>4538</v>
      </c>
      <c r="BF1797" t="s">
        <v>4538</v>
      </c>
      <c r="BG1797" t="s">
        <v>4538</v>
      </c>
      <c r="BH1797" t="s">
        <v>4538</v>
      </c>
      <c r="BI1797" t="s">
        <v>4538</v>
      </c>
      <c r="BJ1797" t="s">
        <v>4538</v>
      </c>
      <c r="BK1797" t="s">
        <v>4538</v>
      </c>
      <c r="BL1797" t="s">
        <v>4538</v>
      </c>
      <c r="BM1797" t="s">
        <v>4538</v>
      </c>
      <c r="BN1797" t="s">
        <v>4538</v>
      </c>
      <c r="BO1797" t="s">
        <v>4538</v>
      </c>
      <c r="BP1797" t="s">
        <v>4538</v>
      </c>
      <c r="BQ1797" t="s">
        <v>4538</v>
      </c>
      <c r="BR1797" t="s">
        <v>4538</v>
      </c>
      <c r="BS1797" t="s">
        <v>4538</v>
      </c>
      <c r="BT1797" t="s">
        <v>4538</v>
      </c>
      <c r="BU1797" t="s">
        <v>4538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 t="s">
        <v>4525</v>
      </c>
      <c r="CB1797" t="s">
        <v>4539</v>
      </c>
      <c r="CC1797" t="s">
        <v>4540</v>
      </c>
      <c r="CD1797" t="s">
        <v>4538</v>
      </c>
      <c r="CE1797" t="s">
        <v>4538</v>
      </c>
      <c r="CF1797">
        <v>3</v>
      </c>
      <c r="CG1797" t="s">
        <v>36</v>
      </c>
      <c r="CH1797" t="s">
        <v>4541</v>
      </c>
      <c r="CI1797" t="s">
        <v>4542</v>
      </c>
    </row>
    <row r="1798" spans="1:87" x14ac:dyDescent="0.3">
      <c r="A1798" t="s">
        <v>308</v>
      </c>
      <c r="B1798" t="s">
        <v>4594</v>
      </c>
      <c r="C1798" t="s">
        <v>336</v>
      </c>
      <c r="D1798">
        <v>1017</v>
      </c>
      <c r="G1798" t="s">
        <v>4517</v>
      </c>
      <c r="H1798" t="s">
        <v>2713</v>
      </c>
      <c r="I1798" t="s">
        <v>2714</v>
      </c>
      <c r="J1798" t="s">
        <v>10347</v>
      </c>
      <c r="K1798" t="s">
        <v>5154</v>
      </c>
      <c r="M1798" t="s">
        <v>4520</v>
      </c>
      <c r="N1798" t="s">
        <v>4521</v>
      </c>
      <c r="O1798" t="s">
        <v>4522</v>
      </c>
      <c r="P1798" t="s">
        <v>1227</v>
      </c>
      <c r="Q1798" t="s">
        <v>4607</v>
      </c>
      <c r="R1798" t="s">
        <v>5472</v>
      </c>
      <c r="S1798" t="s">
        <v>4525</v>
      </c>
      <c r="T1798" t="s">
        <v>4526</v>
      </c>
      <c r="U1798" s="48">
        <v>45967</v>
      </c>
      <c r="X1798" t="s">
        <v>4598</v>
      </c>
      <c r="Y1798" t="s">
        <v>4528</v>
      </c>
      <c r="AA1798" t="s">
        <v>4529</v>
      </c>
      <c r="AB1798" t="s">
        <v>4630</v>
      </c>
      <c r="AC1798" t="s">
        <v>4576</v>
      </c>
      <c r="AD1798" t="s">
        <v>4609</v>
      </c>
      <c r="AE1798" t="s">
        <v>10167</v>
      </c>
      <c r="AH1798" t="s">
        <v>4536</v>
      </c>
      <c r="AI1798" t="s">
        <v>4537</v>
      </c>
      <c r="AJ1798" t="s">
        <v>4537</v>
      </c>
      <c r="AK1798">
        <v>0</v>
      </c>
      <c r="AL1798">
        <v>800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 t="s">
        <v>4538</v>
      </c>
      <c r="BC1798" t="s">
        <v>4538</v>
      </c>
      <c r="BD1798" t="s">
        <v>4538</v>
      </c>
      <c r="BE1798" t="s">
        <v>4538</v>
      </c>
      <c r="BF1798" t="s">
        <v>4538</v>
      </c>
      <c r="BG1798" t="s">
        <v>4538</v>
      </c>
      <c r="BH1798" t="s">
        <v>4538</v>
      </c>
      <c r="BI1798" t="s">
        <v>4538</v>
      </c>
      <c r="BJ1798" t="s">
        <v>4538</v>
      </c>
      <c r="BK1798" t="s">
        <v>4538</v>
      </c>
      <c r="BL1798" t="s">
        <v>4538</v>
      </c>
      <c r="BM1798" t="s">
        <v>4538</v>
      </c>
      <c r="BN1798" t="s">
        <v>4538</v>
      </c>
      <c r="BO1798" t="s">
        <v>4538</v>
      </c>
      <c r="BP1798" t="s">
        <v>4538</v>
      </c>
      <c r="BQ1798" t="s">
        <v>4538</v>
      </c>
      <c r="BR1798" t="s">
        <v>4538</v>
      </c>
      <c r="BS1798" t="s">
        <v>4538</v>
      </c>
      <c r="BT1798" t="s">
        <v>4538</v>
      </c>
      <c r="BU1798" t="s">
        <v>4538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 t="s">
        <v>4525</v>
      </c>
      <c r="CB1798" t="s">
        <v>4539</v>
      </c>
      <c r="CC1798" t="s">
        <v>4540</v>
      </c>
      <c r="CD1798" t="s">
        <v>4538</v>
      </c>
      <c r="CE1798" t="s">
        <v>4538</v>
      </c>
      <c r="CF1798">
        <v>3</v>
      </c>
      <c r="CG1798" t="s">
        <v>36</v>
      </c>
      <c r="CH1798" t="s">
        <v>4541</v>
      </c>
      <c r="CI1798" t="s">
        <v>4542</v>
      </c>
    </row>
    <row r="1799" spans="1:87" x14ac:dyDescent="0.3">
      <c r="A1799" t="s">
        <v>243</v>
      </c>
      <c r="B1799" t="s">
        <v>6043</v>
      </c>
      <c r="C1799" t="s">
        <v>251</v>
      </c>
      <c r="D1799">
        <v>1290</v>
      </c>
      <c r="G1799" t="s">
        <v>7874</v>
      </c>
      <c r="H1799" t="s">
        <v>2344</v>
      </c>
      <c r="I1799" t="s">
        <v>2345</v>
      </c>
      <c r="J1799" t="s">
        <v>10348</v>
      </c>
      <c r="K1799" t="s">
        <v>6674</v>
      </c>
      <c r="M1799" t="s">
        <v>4520</v>
      </c>
      <c r="N1799" t="s">
        <v>4521</v>
      </c>
      <c r="O1799" t="s">
        <v>4522</v>
      </c>
      <c r="P1799" t="s">
        <v>1227</v>
      </c>
      <c r="Q1799" t="s">
        <v>7696</v>
      </c>
      <c r="R1799" t="s">
        <v>4882</v>
      </c>
      <c r="S1799" t="s">
        <v>4883</v>
      </c>
      <c r="T1799" t="s">
        <v>4526</v>
      </c>
      <c r="U1799" s="48">
        <v>45967</v>
      </c>
      <c r="X1799" t="s">
        <v>4598</v>
      </c>
      <c r="Y1799" t="s">
        <v>4599</v>
      </c>
      <c r="AA1799" t="s">
        <v>4529</v>
      </c>
      <c r="AB1799" t="s">
        <v>4547</v>
      </c>
      <c r="AC1799" t="s">
        <v>8273</v>
      </c>
      <c r="AD1799" t="s">
        <v>7876</v>
      </c>
      <c r="AE1799" t="s">
        <v>10349</v>
      </c>
      <c r="AH1799" t="s">
        <v>4536</v>
      </c>
      <c r="AI1799" t="s">
        <v>4537</v>
      </c>
      <c r="AJ1799" t="s">
        <v>4537</v>
      </c>
      <c r="AK1799">
        <v>0</v>
      </c>
      <c r="AL1799">
        <v>1000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 t="s">
        <v>4538</v>
      </c>
      <c r="BC1799" t="s">
        <v>4538</v>
      </c>
      <c r="BD1799" t="s">
        <v>4538</v>
      </c>
      <c r="BE1799" t="s">
        <v>4538</v>
      </c>
      <c r="BF1799" t="s">
        <v>4538</v>
      </c>
      <c r="BG1799" t="s">
        <v>4538</v>
      </c>
      <c r="BH1799" t="s">
        <v>4538</v>
      </c>
      <c r="BI1799" t="s">
        <v>4538</v>
      </c>
      <c r="BJ1799" t="s">
        <v>4538</v>
      </c>
      <c r="BK1799" t="s">
        <v>4538</v>
      </c>
      <c r="BL1799" t="s">
        <v>4538</v>
      </c>
      <c r="BM1799" t="s">
        <v>4538</v>
      </c>
      <c r="BN1799" t="s">
        <v>4538</v>
      </c>
      <c r="BO1799" t="s">
        <v>4538</v>
      </c>
      <c r="BP1799" t="s">
        <v>4538</v>
      </c>
      <c r="BQ1799" t="s">
        <v>4538</v>
      </c>
      <c r="BR1799" t="s">
        <v>4538</v>
      </c>
      <c r="BS1799" t="s">
        <v>4538</v>
      </c>
      <c r="BT1799" t="s">
        <v>4538</v>
      </c>
      <c r="BU1799" t="s">
        <v>4538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 t="s">
        <v>6050</v>
      </c>
      <c r="CB1799" t="s">
        <v>4539</v>
      </c>
      <c r="CC1799" t="s">
        <v>6051</v>
      </c>
      <c r="CD1799" t="s">
        <v>4538</v>
      </c>
      <c r="CE1799" t="s">
        <v>4538</v>
      </c>
      <c r="CF1799">
        <v>3</v>
      </c>
      <c r="CG1799" t="s">
        <v>36</v>
      </c>
      <c r="CH1799" t="s">
        <v>4541</v>
      </c>
      <c r="CI1799" t="s">
        <v>4542</v>
      </c>
    </row>
    <row r="1800" spans="1:87" x14ac:dyDescent="0.3">
      <c r="A1800" t="s">
        <v>693</v>
      </c>
      <c r="B1800" t="s">
        <v>4516</v>
      </c>
      <c r="C1800" t="s">
        <v>947</v>
      </c>
      <c r="D1800">
        <v>1007</v>
      </c>
      <c r="G1800" t="s">
        <v>4517</v>
      </c>
      <c r="H1800" t="s">
        <v>3591</v>
      </c>
      <c r="I1800" t="s">
        <v>1841</v>
      </c>
      <c r="J1800" t="s">
        <v>10350</v>
      </c>
      <c r="K1800" t="s">
        <v>4586</v>
      </c>
      <c r="M1800" t="s">
        <v>4520</v>
      </c>
      <c r="N1800" t="s">
        <v>4521</v>
      </c>
      <c r="O1800" t="s">
        <v>4522</v>
      </c>
      <c r="P1800" t="s">
        <v>1227</v>
      </c>
      <c r="Q1800" t="s">
        <v>10351</v>
      </c>
      <c r="R1800" t="s">
        <v>4546</v>
      </c>
      <c r="S1800" t="s">
        <v>4525</v>
      </c>
      <c r="T1800" t="s">
        <v>4526</v>
      </c>
      <c r="U1800" s="48">
        <v>45967</v>
      </c>
      <c r="X1800" t="s">
        <v>4527</v>
      </c>
      <c r="Y1800" t="s">
        <v>4599</v>
      </c>
      <c r="AA1800" t="s">
        <v>4529</v>
      </c>
      <c r="AB1800" t="s">
        <v>4630</v>
      </c>
      <c r="AC1800" t="s">
        <v>4576</v>
      </c>
      <c r="AD1800" t="s">
        <v>4532</v>
      </c>
      <c r="AE1800" t="s">
        <v>10352</v>
      </c>
      <c r="AH1800" t="s">
        <v>4536</v>
      </c>
      <c r="AI1800" t="s">
        <v>4537</v>
      </c>
      <c r="AJ1800" t="s">
        <v>4537</v>
      </c>
      <c r="AK1800">
        <v>0</v>
      </c>
      <c r="AL1800">
        <v>800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 t="s">
        <v>4538</v>
      </c>
      <c r="BC1800" t="s">
        <v>4538</v>
      </c>
      <c r="BD1800" t="s">
        <v>4538</v>
      </c>
      <c r="BE1800" t="s">
        <v>4538</v>
      </c>
      <c r="BF1800" t="s">
        <v>4538</v>
      </c>
      <c r="BG1800" t="s">
        <v>4538</v>
      </c>
      <c r="BH1800" t="s">
        <v>4538</v>
      </c>
      <c r="BI1800" t="s">
        <v>4538</v>
      </c>
      <c r="BJ1800" t="s">
        <v>4538</v>
      </c>
      <c r="BK1800" t="s">
        <v>4538</v>
      </c>
      <c r="BL1800" t="s">
        <v>4538</v>
      </c>
      <c r="BM1800" t="s">
        <v>4538</v>
      </c>
      <c r="BN1800" t="s">
        <v>4538</v>
      </c>
      <c r="BO1800" t="s">
        <v>4538</v>
      </c>
      <c r="BP1800" t="s">
        <v>4538</v>
      </c>
      <c r="BQ1800" t="s">
        <v>4538</v>
      </c>
      <c r="BR1800" t="s">
        <v>4538</v>
      </c>
      <c r="BS1800" t="s">
        <v>4538</v>
      </c>
      <c r="BT1800" t="s">
        <v>4538</v>
      </c>
      <c r="BU1800" t="s">
        <v>4538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 t="s">
        <v>4525</v>
      </c>
      <c r="CB1800" t="s">
        <v>4539</v>
      </c>
      <c r="CC1800" t="s">
        <v>4540</v>
      </c>
      <c r="CD1800" t="s">
        <v>4538</v>
      </c>
      <c r="CE1800" t="s">
        <v>4538</v>
      </c>
      <c r="CF1800">
        <v>3</v>
      </c>
      <c r="CG1800" t="s">
        <v>36</v>
      </c>
      <c r="CH1800" t="s">
        <v>4541</v>
      </c>
      <c r="CI1800" t="s">
        <v>4542</v>
      </c>
    </row>
    <row r="1801" spans="1:87" x14ac:dyDescent="0.3">
      <c r="A1801" t="s">
        <v>261</v>
      </c>
      <c r="B1801" t="s">
        <v>7732</v>
      </c>
      <c r="C1801" t="s">
        <v>262</v>
      </c>
      <c r="D1801">
        <v>1278</v>
      </c>
      <c r="G1801" t="s">
        <v>8395</v>
      </c>
      <c r="H1801" t="s">
        <v>1719</v>
      </c>
      <c r="I1801" t="s">
        <v>1712</v>
      </c>
      <c r="J1801" t="s">
        <v>10353</v>
      </c>
      <c r="K1801" t="s">
        <v>4614</v>
      </c>
      <c r="M1801" t="s">
        <v>4520</v>
      </c>
      <c r="N1801" t="s">
        <v>4521</v>
      </c>
      <c r="O1801" t="s">
        <v>4522</v>
      </c>
      <c r="P1801" t="s">
        <v>1227</v>
      </c>
      <c r="Q1801" t="s">
        <v>10354</v>
      </c>
      <c r="R1801" t="s">
        <v>9665</v>
      </c>
      <c r="S1801" t="s">
        <v>7736</v>
      </c>
      <c r="T1801" t="s">
        <v>4526</v>
      </c>
      <c r="U1801" s="48">
        <v>45971</v>
      </c>
      <c r="X1801" t="s">
        <v>4588</v>
      </c>
      <c r="Y1801" t="s">
        <v>4528</v>
      </c>
      <c r="AA1801" t="s">
        <v>4529</v>
      </c>
      <c r="AB1801" t="s">
        <v>4547</v>
      </c>
      <c r="AC1801" t="s">
        <v>8273</v>
      </c>
      <c r="AD1801" t="s">
        <v>8398</v>
      </c>
      <c r="AE1801" t="s">
        <v>10355</v>
      </c>
      <c r="AH1801" t="s">
        <v>4536</v>
      </c>
      <c r="AI1801" t="s">
        <v>4537</v>
      </c>
      <c r="AJ1801" t="s">
        <v>4537</v>
      </c>
      <c r="AK1801">
        <v>0</v>
      </c>
      <c r="AL1801">
        <v>800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 t="s">
        <v>4538</v>
      </c>
      <c r="BC1801" t="s">
        <v>4538</v>
      </c>
      <c r="BD1801" t="s">
        <v>4538</v>
      </c>
      <c r="BE1801" t="s">
        <v>4538</v>
      </c>
      <c r="BF1801" t="s">
        <v>4538</v>
      </c>
      <c r="BG1801" t="s">
        <v>4538</v>
      </c>
      <c r="BH1801" t="s">
        <v>4538</v>
      </c>
      <c r="BI1801" t="s">
        <v>4538</v>
      </c>
      <c r="BJ1801" t="s">
        <v>4538</v>
      </c>
      <c r="BK1801" t="s">
        <v>4538</v>
      </c>
      <c r="BL1801" t="s">
        <v>4538</v>
      </c>
      <c r="BM1801" t="s">
        <v>4538</v>
      </c>
      <c r="BN1801" t="s">
        <v>4538</v>
      </c>
      <c r="BO1801" t="s">
        <v>4538</v>
      </c>
      <c r="BP1801" t="s">
        <v>4538</v>
      </c>
      <c r="BQ1801" t="s">
        <v>4538</v>
      </c>
      <c r="BR1801" t="s">
        <v>4538</v>
      </c>
      <c r="BS1801" t="s">
        <v>4538</v>
      </c>
      <c r="BT1801" t="s">
        <v>4538</v>
      </c>
      <c r="BU1801" t="s">
        <v>4538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 t="s">
        <v>6050</v>
      </c>
      <c r="CB1801" t="s">
        <v>4564</v>
      </c>
      <c r="CC1801" t="s">
        <v>6051</v>
      </c>
      <c r="CD1801" t="s">
        <v>4538</v>
      </c>
      <c r="CE1801" t="s">
        <v>4538</v>
      </c>
      <c r="CF1801">
        <v>3</v>
      </c>
      <c r="CG1801" t="s">
        <v>36</v>
      </c>
      <c r="CH1801" t="s">
        <v>4541</v>
      </c>
      <c r="CI1801" t="s">
        <v>4542</v>
      </c>
    </row>
    <row r="1802" spans="1:87" x14ac:dyDescent="0.3">
      <c r="A1802" t="s">
        <v>1122</v>
      </c>
      <c r="B1802" t="s">
        <v>4566</v>
      </c>
      <c r="C1802" t="s">
        <v>1123</v>
      </c>
      <c r="D1802">
        <v>1045</v>
      </c>
      <c r="G1802" t="s">
        <v>4974</v>
      </c>
      <c r="H1802" t="s">
        <v>4306</v>
      </c>
      <c r="I1802" t="s">
        <v>4307</v>
      </c>
      <c r="J1802" t="s">
        <v>4307</v>
      </c>
      <c r="K1802" t="s">
        <v>4880</v>
      </c>
      <c r="M1802" t="s">
        <v>4569</v>
      </c>
      <c r="N1802" t="s">
        <v>5264</v>
      </c>
      <c r="O1802" t="s">
        <v>4522</v>
      </c>
      <c r="P1802" t="s">
        <v>1227</v>
      </c>
      <c r="Q1802" t="s">
        <v>8248</v>
      </c>
      <c r="R1802" t="s">
        <v>8002</v>
      </c>
      <c r="S1802" t="s">
        <v>4883</v>
      </c>
      <c r="T1802" t="s">
        <v>4526</v>
      </c>
      <c r="U1802" s="48">
        <v>45973</v>
      </c>
      <c r="X1802" t="s">
        <v>4598</v>
      </c>
      <c r="Y1802" t="s">
        <v>4559</v>
      </c>
      <c r="AA1802" t="s">
        <v>4529</v>
      </c>
      <c r="AB1802" t="s">
        <v>4630</v>
      </c>
      <c r="AC1802" t="s">
        <v>8273</v>
      </c>
      <c r="AD1802" t="s">
        <v>7876</v>
      </c>
      <c r="AE1802" t="s">
        <v>10356</v>
      </c>
      <c r="AH1802" t="s">
        <v>4536</v>
      </c>
      <c r="AI1802" t="s">
        <v>4537</v>
      </c>
      <c r="AJ1802" t="s">
        <v>4537</v>
      </c>
      <c r="AK1802">
        <v>0</v>
      </c>
      <c r="AL1802">
        <v>800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 t="s">
        <v>4538</v>
      </c>
      <c r="BC1802" t="s">
        <v>4538</v>
      </c>
      <c r="BD1802" t="s">
        <v>4538</v>
      </c>
      <c r="BE1802" t="s">
        <v>4538</v>
      </c>
      <c r="BF1802" t="s">
        <v>4538</v>
      </c>
      <c r="BG1802" t="s">
        <v>4538</v>
      </c>
      <c r="BH1802" t="s">
        <v>4538</v>
      </c>
      <c r="BI1802" t="s">
        <v>4538</v>
      </c>
      <c r="BJ1802" t="s">
        <v>4538</v>
      </c>
      <c r="BK1802" t="s">
        <v>4538</v>
      </c>
      <c r="BL1802" t="s">
        <v>4538</v>
      </c>
      <c r="BM1802" t="s">
        <v>4538</v>
      </c>
      <c r="BN1802" t="s">
        <v>4538</v>
      </c>
      <c r="BO1802" t="s">
        <v>4538</v>
      </c>
      <c r="BP1802" t="s">
        <v>4538</v>
      </c>
      <c r="BQ1802" t="s">
        <v>4538</v>
      </c>
      <c r="BR1802" t="s">
        <v>4538</v>
      </c>
      <c r="BS1802" t="s">
        <v>4538</v>
      </c>
      <c r="BT1802" t="s">
        <v>4538</v>
      </c>
      <c r="BU1802" t="s">
        <v>4538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 t="s">
        <v>4581</v>
      </c>
      <c r="CB1802" t="s">
        <v>1122</v>
      </c>
      <c r="CC1802" t="s">
        <v>5271</v>
      </c>
      <c r="CD1802" t="s">
        <v>4538</v>
      </c>
      <c r="CE1802" t="s">
        <v>4538</v>
      </c>
      <c r="CF1802">
        <v>3</v>
      </c>
      <c r="CG1802" t="s">
        <v>36</v>
      </c>
      <c r="CH1802" t="s">
        <v>4541</v>
      </c>
      <c r="CI1802" t="s">
        <v>4542</v>
      </c>
    </row>
    <row r="1803" spans="1:87" x14ac:dyDescent="0.3">
      <c r="A1803" t="s">
        <v>1192</v>
      </c>
      <c r="B1803" t="s">
        <v>4566</v>
      </c>
      <c r="C1803" t="s">
        <v>1207</v>
      </c>
      <c r="D1803">
        <v>1043</v>
      </c>
      <c r="G1803" t="s">
        <v>4974</v>
      </c>
      <c r="H1803" t="s">
        <v>4116</v>
      </c>
      <c r="I1803" t="s">
        <v>4117</v>
      </c>
      <c r="J1803" t="s">
        <v>4117</v>
      </c>
      <c r="K1803" t="s">
        <v>4880</v>
      </c>
      <c r="M1803" t="s">
        <v>4569</v>
      </c>
      <c r="N1803" t="s">
        <v>5264</v>
      </c>
      <c r="O1803" t="s">
        <v>4522</v>
      </c>
      <c r="P1803" t="s">
        <v>1227</v>
      </c>
      <c r="Q1803" t="s">
        <v>9682</v>
      </c>
      <c r="R1803" t="s">
        <v>4546</v>
      </c>
      <c r="S1803" t="s">
        <v>4525</v>
      </c>
      <c r="T1803" t="s">
        <v>4526</v>
      </c>
      <c r="U1803" s="48">
        <v>45973</v>
      </c>
      <c r="X1803" t="s">
        <v>4745</v>
      </c>
      <c r="Y1803" t="s">
        <v>4559</v>
      </c>
      <c r="AA1803" t="s">
        <v>4529</v>
      </c>
      <c r="AB1803" t="s">
        <v>4630</v>
      </c>
      <c r="AC1803" t="s">
        <v>4576</v>
      </c>
      <c r="AD1803" t="s">
        <v>5039</v>
      </c>
      <c r="AE1803" t="s">
        <v>10357</v>
      </c>
      <c r="AH1803" t="s">
        <v>4536</v>
      </c>
      <c r="AI1803" t="s">
        <v>4537</v>
      </c>
      <c r="AJ1803" t="s">
        <v>4537</v>
      </c>
      <c r="AK1803">
        <v>1052.21</v>
      </c>
      <c r="AL1803">
        <v>800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 t="s">
        <v>4538</v>
      </c>
      <c r="BC1803" t="s">
        <v>4538</v>
      </c>
      <c r="BD1803" t="s">
        <v>4538</v>
      </c>
      <c r="BE1803" t="s">
        <v>4538</v>
      </c>
      <c r="BF1803" t="s">
        <v>4538</v>
      </c>
      <c r="BG1803" t="s">
        <v>4538</v>
      </c>
      <c r="BH1803" t="s">
        <v>4538</v>
      </c>
      <c r="BI1803" t="s">
        <v>4538</v>
      </c>
      <c r="BJ1803" t="s">
        <v>4538</v>
      </c>
      <c r="BK1803" t="s">
        <v>4538</v>
      </c>
      <c r="BL1803" t="s">
        <v>4538</v>
      </c>
      <c r="BM1803" t="s">
        <v>4538</v>
      </c>
      <c r="BN1803" t="s">
        <v>4538</v>
      </c>
      <c r="BO1803" t="s">
        <v>4538</v>
      </c>
      <c r="BP1803" t="s">
        <v>4538</v>
      </c>
      <c r="BQ1803" t="s">
        <v>4538</v>
      </c>
      <c r="BR1803" t="s">
        <v>4538</v>
      </c>
      <c r="BS1803" t="s">
        <v>4538</v>
      </c>
      <c r="BT1803" t="s">
        <v>4538</v>
      </c>
      <c r="BU1803" t="s">
        <v>4538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 t="s">
        <v>4538</v>
      </c>
      <c r="CB1803" t="s">
        <v>4538</v>
      </c>
      <c r="CC1803" t="s">
        <v>4538</v>
      </c>
      <c r="CD1803" t="s">
        <v>4538</v>
      </c>
      <c r="CE1803" t="s">
        <v>4538</v>
      </c>
      <c r="CF1803">
        <v>3</v>
      </c>
      <c r="CG1803" t="s">
        <v>36</v>
      </c>
      <c r="CH1803" t="s">
        <v>4541</v>
      </c>
      <c r="CI1803" t="s">
        <v>4542</v>
      </c>
    </row>
    <row r="1804" spans="1:87" x14ac:dyDescent="0.3">
      <c r="A1804" t="s">
        <v>18</v>
      </c>
      <c r="B1804" t="s">
        <v>5272</v>
      </c>
      <c r="C1804" t="s">
        <v>62</v>
      </c>
      <c r="D1804">
        <v>1033</v>
      </c>
      <c r="G1804" t="s">
        <v>5440</v>
      </c>
      <c r="H1804" t="s">
        <v>1398</v>
      </c>
      <c r="I1804" t="s">
        <v>1399</v>
      </c>
      <c r="J1804" t="s">
        <v>10358</v>
      </c>
      <c r="K1804" t="s">
        <v>4586</v>
      </c>
      <c r="M1804" t="s">
        <v>4520</v>
      </c>
      <c r="N1804" t="s">
        <v>4521</v>
      </c>
      <c r="O1804" t="s">
        <v>4522</v>
      </c>
      <c r="P1804" t="s">
        <v>1227</v>
      </c>
      <c r="Q1804" t="s">
        <v>4607</v>
      </c>
      <c r="R1804" t="s">
        <v>10359</v>
      </c>
      <c r="S1804" t="s">
        <v>4525</v>
      </c>
      <c r="T1804" t="s">
        <v>4526</v>
      </c>
      <c r="U1804" s="48">
        <v>45973</v>
      </c>
      <c r="X1804" t="s">
        <v>4598</v>
      </c>
      <c r="Y1804" t="s">
        <v>4559</v>
      </c>
      <c r="AA1804" t="s">
        <v>4529</v>
      </c>
      <c r="AB1804" t="s">
        <v>4630</v>
      </c>
      <c r="AC1804" t="s">
        <v>4576</v>
      </c>
      <c r="AD1804" t="s">
        <v>4590</v>
      </c>
      <c r="AE1804" t="s">
        <v>10360</v>
      </c>
      <c r="AH1804" t="s">
        <v>4536</v>
      </c>
      <c r="AI1804" t="s">
        <v>4537</v>
      </c>
      <c r="AJ1804" t="s">
        <v>4537</v>
      </c>
      <c r="AK1804">
        <v>463.68</v>
      </c>
      <c r="AL1804">
        <v>800</v>
      </c>
      <c r="AM1804">
        <v>0</v>
      </c>
      <c r="AN1804">
        <v>0</v>
      </c>
      <c r="AO1804">
        <v>0</v>
      </c>
      <c r="AP1804">
        <v>416</v>
      </c>
      <c r="AQ1804">
        <v>0</v>
      </c>
      <c r="AR1804">
        <v>0</v>
      </c>
      <c r="AS1804">
        <v>0</v>
      </c>
      <c r="AT1804">
        <v>1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 t="s">
        <v>4538</v>
      </c>
      <c r="BC1804" t="s">
        <v>4538</v>
      </c>
      <c r="BD1804" t="s">
        <v>4538</v>
      </c>
      <c r="BE1804" t="s">
        <v>4538</v>
      </c>
      <c r="BF1804" t="s">
        <v>4538</v>
      </c>
      <c r="BG1804" t="s">
        <v>4538</v>
      </c>
      <c r="BH1804" t="s">
        <v>4538</v>
      </c>
      <c r="BI1804" t="s">
        <v>4538</v>
      </c>
      <c r="BJ1804" t="s">
        <v>4538</v>
      </c>
      <c r="BK1804" t="s">
        <v>4538</v>
      </c>
      <c r="BL1804" t="s">
        <v>4538</v>
      </c>
      <c r="BM1804" t="s">
        <v>4538</v>
      </c>
      <c r="BN1804" t="s">
        <v>4538</v>
      </c>
      <c r="BO1804" t="s">
        <v>4538</v>
      </c>
      <c r="BP1804" t="s">
        <v>4538</v>
      </c>
      <c r="BQ1804" t="s">
        <v>4538</v>
      </c>
      <c r="BR1804" t="s">
        <v>4538</v>
      </c>
      <c r="BS1804" t="s">
        <v>4538</v>
      </c>
      <c r="BT1804" t="s">
        <v>4538</v>
      </c>
      <c r="BU1804" t="s">
        <v>4538</v>
      </c>
      <c r="BV1804">
        <v>138.66666666666666</v>
      </c>
      <c r="BW1804">
        <v>0</v>
      </c>
      <c r="BX1804">
        <v>0</v>
      </c>
      <c r="BY1804">
        <v>0</v>
      </c>
      <c r="BZ1804">
        <v>0</v>
      </c>
      <c r="CA1804" t="s">
        <v>4525</v>
      </c>
      <c r="CB1804" t="s">
        <v>4539</v>
      </c>
      <c r="CC1804" t="s">
        <v>4540</v>
      </c>
      <c r="CD1804" t="s">
        <v>4538</v>
      </c>
      <c r="CE1804" t="s">
        <v>4538</v>
      </c>
      <c r="CF1804">
        <v>3</v>
      </c>
      <c r="CG1804" t="s">
        <v>36</v>
      </c>
      <c r="CH1804" t="s">
        <v>4583</v>
      </c>
      <c r="CI1804" t="s">
        <v>4584</v>
      </c>
    </row>
    <row r="1805" spans="1:87" x14ac:dyDescent="0.3">
      <c r="A1805" t="s">
        <v>243</v>
      </c>
      <c r="B1805" t="s">
        <v>6043</v>
      </c>
      <c r="C1805" t="s">
        <v>248</v>
      </c>
      <c r="D1805">
        <v>1287</v>
      </c>
      <c r="G1805" t="s">
        <v>7874</v>
      </c>
      <c r="H1805" t="s">
        <v>2021</v>
      </c>
      <c r="I1805" t="s">
        <v>2022</v>
      </c>
      <c r="J1805" t="s">
        <v>10361</v>
      </c>
      <c r="K1805" t="s">
        <v>4544</v>
      </c>
      <c r="M1805" t="s">
        <v>4520</v>
      </c>
      <c r="N1805" t="s">
        <v>4521</v>
      </c>
      <c r="O1805" t="s">
        <v>4522</v>
      </c>
      <c r="P1805" t="s">
        <v>1227</v>
      </c>
      <c r="Q1805" t="s">
        <v>7835</v>
      </c>
      <c r="R1805" t="s">
        <v>9435</v>
      </c>
      <c r="S1805" t="s">
        <v>4883</v>
      </c>
      <c r="T1805" t="s">
        <v>4526</v>
      </c>
      <c r="U1805" s="48">
        <v>45973</v>
      </c>
      <c r="X1805" t="s">
        <v>4558</v>
      </c>
      <c r="Y1805" t="s">
        <v>4559</v>
      </c>
      <c r="AA1805" t="s">
        <v>4529</v>
      </c>
      <c r="AB1805" t="s">
        <v>4547</v>
      </c>
      <c r="AC1805" t="s">
        <v>8273</v>
      </c>
      <c r="AD1805" t="s">
        <v>7876</v>
      </c>
      <c r="AE1805" t="s">
        <v>10160</v>
      </c>
      <c r="AH1805" t="s">
        <v>4536</v>
      </c>
      <c r="AI1805" t="s">
        <v>4537</v>
      </c>
      <c r="AJ1805" t="s">
        <v>4537</v>
      </c>
      <c r="AK1805">
        <v>331.16</v>
      </c>
      <c r="AL1805">
        <v>1000</v>
      </c>
      <c r="AM1805">
        <v>0</v>
      </c>
      <c r="AN1805">
        <v>0</v>
      </c>
      <c r="AO1805">
        <v>0</v>
      </c>
      <c r="AP1805">
        <v>0</v>
      </c>
      <c r="AQ1805">
        <v>331.16</v>
      </c>
      <c r="AR1805">
        <v>0</v>
      </c>
      <c r="AS1805">
        <v>0</v>
      </c>
      <c r="AT1805">
        <v>0</v>
      </c>
      <c r="AU1805">
        <v>1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 t="s">
        <v>4538</v>
      </c>
      <c r="BC1805" t="s">
        <v>4538</v>
      </c>
      <c r="BD1805" t="s">
        <v>4538</v>
      </c>
      <c r="BE1805" t="s">
        <v>4538</v>
      </c>
      <c r="BF1805" t="s">
        <v>4538</v>
      </c>
      <c r="BG1805" t="s">
        <v>4538</v>
      </c>
      <c r="BH1805" t="s">
        <v>4538</v>
      </c>
      <c r="BI1805" t="s">
        <v>4538</v>
      </c>
      <c r="BJ1805" t="s">
        <v>4538</v>
      </c>
      <c r="BK1805" t="s">
        <v>4538</v>
      </c>
      <c r="BL1805" t="s">
        <v>4538</v>
      </c>
      <c r="BM1805" t="s">
        <v>4538</v>
      </c>
      <c r="BN1805" t="s">
        <v>4538</v>
      </c>
      <c r="BO1805" t="s">
        <v>4538</v>
      </c>
      <c r="BP1805" t="s">
        <v>4538</v>
      </c>
      <c r="BQ1805" t="s">
        <v>4538</v>
      </c>
      <c r="BR1805" t="s">
        <v>4538</v>
      </c>
      <c r="BS1805" t="s">
        <v>4538</v>
      </c>
      <c r="BT1805" t="s">
        <v>4538</v>
      </c>
      <c r="BU1805" t="s">
        <v>4538</v>
      </c>
      <c r="BV1805">
        <v>110.38666666666667</v>
      </c>
      <c r="BW1805">
        <v>0</v>
      </c>
      <c r="BX1805">
        <v>0</v>
      </c>
      <c r="BY1805">
        <v>0</v>
      </c>
      <c r="BZ1805">
        <v>0</v>
      </c>
      <c r="CA1805" t="s">
        <v>6050</v>
      </c>
      <c r="CB1805" t="s">
        <v>4539</v>
      </c>
      <c r="CC1805" t="s">
        <v>6051</v>
      </c>
      <c r="CD1805" t="s">
        <v>4538</v>
      </c>
      <c r="CE1805" t="s">
        <v>4538</v>
      </c>
      <c r="CF1805">
        <v>2</v>
      </c>
      <c r="CG1805" t="s">
        <v>24</v>
      </c>
      <c r="CH1805" t="s">
        <v>4583</v>
      </c>
      <c r="CI1805" t="s">
        <v>4584</v>
      </c>
    </row>
    <row r="1806" spans="1:87" x14ac:dyDescent="0.3">
      <c r="A1806" t="s">
        <v>243</v>
      </c>
      <c r="B1806" t="s">
        <v>6043</v>
      </c>
      <c r="C1806" t="s">
        <v>244</v>
      </c>
      <c r="D1806">
        <v>1285</v>
      </c>
      <c r="G1806" t="s">
        <v>7874</v>
      </c>
      <c r="H1806" t="s">
        <v>1738</v>
      </c>
      <c r="I1806" t="s">
        <v>1739</v>
      </c>
      <c r="J1806" t="s">
        <v>10362</v>
      </c>
      <c r="K1806" t="s">
        <v>4614</v>
      </c>
      <c r="M1806" t="s">
        <v>4520</v>
      </c>
      <c r="N1806" t="s">
        <v>4521</v>
      </c>
      <c r="O1806" t="s">
        <v>4522</v>
      </c>
      <c r="P1806" t="s">
        <v>1227</v>
      </c>
      <c r="Q1806" t="s">
        <v>4607</v>
      </c>
      <c r="R1806" t="s">
        <v>10363</v>
      </c>
      <c r="S1806" t="s">
        <v>4883</v>
      </c>
      <c r="T1806" t="s">
        <v>4526</v>
      </c>
      <c r="U1806" s="48">
        <v>45973</v>
      </c>
      <c r="X1806" t="s">
        <v>4574</v>
      </c>
      <c r="Y1806" t="s">
        <v>4528</v>
      </c>
      <c r="AA1806" t="s">
        <v>4529</v>
      </c>
      <c r="AB1806" t="s">
        <v>4547</v>
      </c>
      <c r="AC1806" t="s">
        <v>8273</v>
      </c>
      <c r="AD1806" t="s">
        <v>7876</v>
      </c>
      <c r="AE1806" t="s">
        <v>10364</v>
      </c>
      <c r="AH1806" t="s">
        <v>4536</v>
      </c>
      <c r="AI1806" t="s">
        <v>4537</v>
      </c>
      <c r="AJ1806" t="s">
        <v>4537</v>
      </c>
      <c r="AK1806">
        <v>0</v>
      </c>
      <c r="AL1806">
        <v>1000</v>
      </c>
      <c r="AM1806">
        <v>0</v>
      </c>
      <c r="AN1806">
        <v>0</v>
      </c>
      <c r="AO1806">
        <v>0</v>
      </c>
      <c r="AP1806">
        <v>512.84</v>
      </c>
      <c r="AQ1806">
        <v>0</v>
      </c>
      <c r="AR1806">
        <v>0</v>
      </c>
      <c r="AS1806">
        <v>0</v>
      </c>
      <c r="AT1806">
        <v>1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 t="s">
        <v>4538</v>
      </c>
      <c r="BC1806" t="s">
        <v>4538</v>
      </c>
      <c r="BD1806" t="s">
        <v>4538</v>
      </c>
      <c r="BE1806" t="s">
        <v>4538</v>
      </c>
      <c r="BF1806" t="s">
        <v>4538</v>
      </c>
      <c r="BG1806" t="s">
        <v>4538</v>
      </c>
      <c r="BH1806" t="s">
        <v>4538</v>
      </c>
      <c r="BI1806" t="s">
        <v>4538</v>
      </c>
      <c r="BJ1806" t="s">
        <v>4538</v>
      </c>
      <c r="BK1806" t="s">
        <v>4538</v>
      </c>
      <c r="BL1806" t="s">
        <v>4538</v>
      </c>
      <c r="BM1806" t="s">
        <v>4538</v>
      </c>
      <c r="BN1806" t="s">
        <v>4538</v>
      </c>
      <c r="BO1806" t="s">
        <v>4538</v>
      </c>
      <c r="BP1806" t="s">
        <v>4538</v>
      </c>
      <c r="BQ1806" t="s">
        <v>4538</v>
      </c>
      <c r="BR1806" t="s">
        <v>4538</v>
      </c>
      <c r="BS1806" t="s">
        <v>4538</v>
      </c>
      <c r="BT1806" t="s">
        <v>4538</v>
      </c>
      <c r="BU1806" t="s">
        <v>4538</v>
      </c>
      <c r="BV1806">
        <v>170.94666666666669</v>
      </c>
      <c r="BW1806">
        <v>0</v>
      </c>
      <c r="BX1806">
        <v>0</v>
      </c>
      <c r="BY1806">
        <v>0</v>
      </c>
      <c r="BZ1806">
        <v>0</v>
      </c>
      <c r="CA1806" t="s">
        <v>6050</v>
      </c>
      <c r="CB1806" t="s">
        <v>4539</v>
      </c>
      <c r="CC1806" t="s">
        <v>6051</v>
      </c>
      <c r="CD1806" t="s">
        <v>4538</v>
      </c>
      <c r="CE1806" t="s">
        <v>4538</v>
      </c>
      <c r="CF1806">
        <v>3</v>
      </c>
      <c r="CG1806" t="s">
        <v>36</v>
      </c>
      <c r="CH1806" t="s">
        <v>4583</v>
      </c>
      <c r="CI1806" t="s">
        <v>4584</v>
      </c>
    </row>
    <row r="1807" spans="1:87" x14ac:dyDescent="0.3">
      <c r="A1807" t="s">
        <v>243</v>
      </c>
      <c r="B1807" t="s">
        <v>6043</v>
      </c>
      <c r="C1807" t="s">
        <v>244</v>
      </c>
      <c r="D1807">
        <v>1285</v>
      </c>
      <c r="G1807" t="s">
        <v>7874</v>
      </c>
      <c r="H1807" t="s">
        <v>1740</v>
      </c>
      <c r="I1807" t="s">
        <v>1741</v>
      </c>
      <c r="J1807" t="s">
        <v>10365</v>
      </c>
      <c r="K1807" t="s">
        <v>4586</v>
      </c>
      <c r="M1807" t="s">
        <v>4520</v>
      </c>
      <c r="N1807" t="s">
        <v>4521</v>
      </c>
      <c r="O1807" t="s">
        <v>4522</v>
      </c>
      <c r="P1807" t="s">
        <v>1227</v>
      </c>
      <c r="Q1807" t="s">
        <v>10366</v>
      </c>
      <c r="R1807" t="s">
        <v>7997</v>
      </c>
      <c r="S1807" t="s">
        <v>4883</v>
      </c>
      <c r="T1807" t="s">
        <v>4526</v>
      </c>
      <c r="U1807" s="48">
        <v>45973</v>
      </c>
      <c r="X1807" t="s">
        <v>4588</v>
      </c>
      <c r="Y1807" t="s">
        <v>4528</v>
      </c>
      <c r="AA1807" t="s">
        <v>4529</v>
      </c>
      <c r="AB1807" t="s">
        <v>4547</v>
      </c>
      <c r="AC1807" t="s">
        <v>8273</v>
      </c>
      <c r="AD1807" t="s">
        <v>7876</v>
      </c>
      <c r="AE1807" t="s">
        <v>10367</v>
      </c>
      <c r="AH1807" t="s">
        <v>4536</v>
      </c>
      <c r="AI1807" t="s">
        <v>4537</v>
      </c>
      <c r="AJ1807" t="s">
        <v>4537</v>
      </c>
      <c r="AK1807">
        <v>0</v>
      </c>
      <c r="AL1807">
        <v>1000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 t="s">
        <v>4538</v>
      </c>
      <c r="BC1807" t="s">
        <v>4538</v>
      </c>
      <c r="BD1807" t="s">
        <v>4538</v>
      </c>
      <c r="BE1807" t="s">
        <v>4538</v>
      </c>
      <c r="BF1807" t="s">
        <v>4538</v>
      </c>
      <c r="BG1807" t="s">
        <v>4538</v>
      </c>
      <c r="BH1807" t="s">
        <v>4538</v>
      </c>
      <c r="BI1807" t="s">
        <v>4538</v>
      </c>
      <c r="BJ1807" t="s">
        <v>4538</v>
      </c>
      <c r="BK1807" t="s">
        <v>4538</v>
      </c>
      <c r="BL1807" t="s">
        <v>4538</v>
      </c>
      <c r="BM1807" t="s">
        <v>4538</v>
      </c>
      <c r="BN1807" t="s">
        <v>4538</v>
      </c>
      <c r="BO1807" t="s">
        <v>4538</v>
      </c>
      <c r="BP1807" t="s">
        <v>4538</v>
      </c>
      <c r="BQ1807" t="s">
        <v>4538</v>
      </c>
      <c r="BR1807" t="s">
        <v>4538</v>
      </c>
      <c r="BS1807" t="s">
        <v>4538</v>
      </c>
      <c r="BT1807" t="s">
        <v>4538</v>
      </c>
      <c r="BU1807" t="s">
        <v>4538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 t="s">
        <v>6050</v>
      </c>
      <c r="CB1807" t="s">
        <v>4539</v>
      </c>
      <c r="CC1807" t="s">
        <v>6051</v>
      </c>
      <c r="CD1807" t="s">
        <v>4538</v>
      </c>
      <c r="CE1807" t="s">
        <v>4538</v>
      </c>
      <c r="CF1807">
        <v>3</v>
      </c>
      <c r="CG1807" t="s">
        <v>36</v>
      </c>
      <c r="CH1807" t="s">
        <v>4541</v>
      </c>
      <c r="CI1807" t="s">
        <v>4542</v>
      </c>
    </row>
    <row r="1808" spans="1:87" x14ac:dyDescent="0.3">
      <c r="A1808" t="s">
        <v>1192</v>
      </c>
      <c r="B1808" t="s">
        <v>4566</v>
      </c>
      <c r="C1808" t="s">
        <v>1207</v>
      </c>
      <c r="D1808">
        <v>1043</v>
      </c>
      <c r="G1808" t="s">
        <v>4974</v>
      </c>
      <c r="H1808" t="s">
        <v>4118</v>
      </c>
      <c r="I1808" t="s">
        <v>4119</v>
      </c>
      <c r="J1808" t="s">
        <v>4119</v>
      </c>
      <c r="K1808" t="s">
        <v>4880</v>
      </c>
      <c r="M1808" t="s">
        <v>4569</v>
      </c>
      <c r="N1808" t="s">
        <v>5264</v>
      </c>
      <c r="O1808" t="s">
        <v>4522</v>
      </c>
      <c r="P1808" t="s">
        <v>1227</v>
      </c>
      <c r="Q1808" t="s">
        <v>4990</v>
      </c>
      <c r="R1808" t="s">
        <v>4546</v>
      </c>
      <c r="S1808" t="s">
        <v>4525</v>
      </c>
      <c r="T1808" t="s">
        <v>4526</v>
      </c>
      <c r="U1808" s="48">
        <v>45978</v>
      </c>
      <c r="X1808" t="s">
        <v>4745</v>
      </c>
      <c r="Y1808" t="s">
        <v>4559</v>
      </c>
      <c r="AA1808" t="s">
        <v>4529</v>
      </c>
      <c r="AB1808" t="s">
        <v>4630</v>
      </c>
      <c r="AC1808" t="s">
        <v>10292</v>
      </c>
      <c r="AD1808" t="s">
        <v>5039</v>
      </c>
      <c r="AE1808" t="s">
        <v>10368</v>
      </c>
      <c r="AH1808" t="s">
        <v>4536</v>
      </c>
      <c r="AI1808" t="s">
        <v>4537</v>
      </c>
      <c r="AJ1808" t="s">
        <v>4537</v>
      </c>
      <c r="AK1808">
        <v>442.55</v>
      </c>
      <c r="AL1808">
        <v>800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 t="s">
        <v>4538</v>
      </c>
      <c r="BC1808" t="s">
        <v>4538</v>
      </c>
      <c r="BD1808" t="s">
        <v>4538</v>
      </c>
      <c r="BE1808" t="s">
        <v>4538</v>
      </c>
      <c r="BF1808" t="s">
        <v>4538</v>
      </c>
      <c r="BG1808" t="s">
        <v>4538</v>
      </c>
      <c r="BH1808" t="s">
        <v>4538</v>
      </c>
      <c r="BI1808" t="s">
        <v>4538</v>
      </c>
      <c r="BJ1808" t="s">
        <v>4538</v>
      </c>
      <c r="BK1808" t="s">
        <v>4538</v>
      </c>
      <c r="BL1808" t="s">
        <v>4538</v>
      </c>
      <c r="BM1808" t="s">
        <v>4538</v>
      </c>
      <c r="BN1808" t="s">
        <v>4538</v>
      </c>
      <c r="BO1808" t="s">
        <v>4538</v>
      </c>
      <c r="BP1808" t="s">
        <v>4538</v>
      </c>
      <c r="BQ1808" t="s">
        <v>4538</v>
      </c>
      <c r="BR1808" t="s">
        <v>4538</v>
      </c>
      <c r="BS1808" t="s">
        <v>4538</v>
      </c>
      <c r="BT1808" t="s">
        <v>4538</v>
      </c>
      <c r="BU1808" t="s">
        <v>4538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 t="s">
        <v>4538</v>
      </c>
      <c r="CB1808" t="s">
        <v>4538</v>
      </c>
      <c r="CC1808" t="s">
        <v>4538</v>
      </c>
      <c r="CD1808" t="s">
        <v>4538</v>
      </c>
      <c r="CE1808" t="s">
        <v>4538</v>
      </c>
      <c r="CF1808">
        <v>3</v>
      </c>
      <c r="CG1808" t="s">
        <v>36</v>
      </c>
      <c r="CH1808" t="s">
        <v>4541</v>
      </c>
      <c r="CI1808" t="s">
        <v>4542</v>
      </c>
    </row>
    <row r="1809" spans="1:87" x14ac:dyDescent="0.3">
      <c r="A1809" t="s">
        <v>1192</v>
      </c>
      <c r="B1809" t="s">
        <v>4566</v>
      </c>
      <c r="C1809" t="s">
        <v>1207</v>
      </c>
      <c r="D1809">
        <v>1043</v>
      </c>
      <c r="G1809" t="s">
        <v>4974</v>
      </c>
      <c r="H1809" t="s">
        <v>4120</v>
      </c>
      <c r="I1809" t="s">
        <v>4121</v>
      </c>
      <c r="J1809" t="s">
        <v>4121</v>
      </c>
      <c r="K1809" t="s">
        <v>4880</v>
      </c>
      <c r="M1809" t="s">
        <v>4569</v>
      </c>
      <c r="N1809" t="s">
        <v>5264</v>
      </c>
      <c r="O1809" t="s">
        <v>4522</v>
      </c>
      <c r="P1809" t="s">
        <v>1227</v>
      </c>
      <c r="Q1809" t="s">
        <v>6190</v>
      </c>
      <c r="R1809" t="s">
        <v>9940</v>
      </c>
      <c r="S1809" t="s">
        <v>4525</v>
      </c>
      <c r="T1809" t="s">
        <v>4526</v>
      </c>
      <c r="U1809" s="48">
        <v>45980</v>
      </c>
      <c r="X1809" t="s">
        <v>4574</v>
      </c>
      <c r="Y1809" t="s">
        <v>4559</v>
      </c>
      <c r="AA1809" t="s">
        <v>4529</v>
      </c>
      <c r="AB1809" t="s">
        <v>4630</v>
      </c>
      <c r="AC1809" t="s">
        <v>10292</v>
      </c>
      <c r="AD1809" t="s">
        <v>4977</v>
      </c>
      <c r="AE1809" t="s">
        <v>9845</v>
      </c>
      <c r="AH1809" t="s">
        <v>4536</v>
      </c>
      <c r="AI1809" t="s">
        <v>4537</v>
      </c>
      <c r="AJ1809" t="s">
        <v>4537</v>
      </c>
      <c r="AK1809">
        <v>333.2</v>
      </c>
      <c r="AL1809">
        <v>800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 t="s">
        <v>4538</v>
      </c>
      <c r="BC1809" t="s">
        <v>4538</v>
      </c>
      <c r="BD1809" t="s">
        <v>4538</v>
      </c>
      <c r="BE1809" t="s">
        <v>4538</v>
      </c>
      <c r="BF1809" t="s">
        <v>4538</v>
      </c>
      <c r="BG1809" t="s">
        <v>4538</v>
      </c>
      <c r="BH1809" t="s">
        <v>4538</v>
      </c>
      <c r="BI1809" t="s">
        <v>4538</v>
      </c>
      <c r="BJ1809" t="s">
        <v>4538</v>
      </c>
      <c r="BK1809" t="s">
        <v>4538</v>
      </c>
      <c r="BL1809" t="s">
        <v>4538</v>
      </c>
      <c r="BM1809" t="s">
        <v>4538</v>
      </c>
      <c r="BN1809" t="s">
        <v>4538</v>
      </c>
      <c r="BO1809" t="s">
        <v>4538</v>
      </c>
      <c r="BP1809" t="s">
        <v>4538</v>
      </c>
      <c r="BQ1809" t="s">
        <v>4538</v>
      </c>
      <c r="BR1809" t="s">
        <v>4538</v>
      </c>
      <c r="BS1809" t="s">
        <v>4538</v>
      </c>
      <c r="BT1809" t="s">
        <v>4538</v>
      </c>
      <c r="BU1809" t="s">
        <v>4538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 t="s">
        <v>4538</v>
      </c>
      <c r="CB1809" t="s">
        <v>4538</v>
      </c>
      <c r="CC1809" t="s">
        <v>4538</v>
      </c>
      <c r="CD1809" t="s">
        <v>4538</v>
      </c>
      <c r="CE1809" t="s">
        <v>4538</v>
      </c>
      <c r="CF1809">
        <v>3</v>
      </c>
      <c r="CG1809" t="s">
        <v>36</v>
      </c>
      <c r="CH1809" t="s">
        <v>4541</v>
      </c>
      <c r="CI1809" t="s">
        <v>4542</v>
      </c>
    </row>
    <row r="1810" spans="1:87" x14ac:dyDescent="0.3">
      <c r="A1810" t="s">
        <v>1122</v>
      </c>
      <c r="B1810" t="s">
        <v>4566</v>
      </c>
      <c r="C1810" t="s">
        <v>1123</v>
      </c>
      <c r="D1810">
        <v>1045</v>
      </c>
      <c r="G1810" t="s">
        <v>4974</v>
      </c>
      <c r="H1810" t="s">
        <v>4308</v>
      </c>
      <c r="I1810" t="s">
        <v>4309</v>
      </c>
      <c r="J1810" t="s">
        <v>4309</v>
      </c>
      <c r="K1810" t="s">
        <v>4880</v>
      </c>
      <c r="M1810" t="s">
        <v>4569</v>
      </c>
      <c r="N1810" t="s">
        <v>5264</v>
      </c>
      <c r="O1810" t="s">
        <v>4522</v>
      </c>
      <c r="P1810" t="s">
        <v>1227</v>
      </c>
      <c r="Q1810" t="s">
        <v>6599</v>
      </c>
      <c r="R1810" t="s">
        <v>6809</v>
      </c>
      <c r="S1810" t="s">
        <v>4525</v>
      </c>
      <c r="T1810" t="s">
        <v>4526</v>
      </c>
      <c r="U1810" s="48">
        <v>45986</v>
      </c>
      <c r="X1810" t="s">
        <v>4745</v>
      </c>
      <c r="Y1810" t="s">
        <v>4559</v>
      </c>
      <c r="AA1810" t="s">
        <v>4529</v>
      </c>
      <c r="AB1810" t="s">
        <v>4630</v>
      </c>
      <c r="AC1810" t="s">
        <v>10292</v>
      </c>
      <c r="AD1810" t="s">
        <v>5039</v>
      </c>
      <c r="AE1810" t="s">
        <v>10369</v>
      </c>
      <c r="AH1810" t="s">
        <v>4536</v>
      </c>
      <c r="AI1810" t="s">
        <v>4537</v>
      </c>
      <c r="AJ1810" t="s">
        <v>4537</v>
      </c>
      <c r="AK1810">
        <v>397.38</v>
      </c>
      <c r="AL1810">
        <v>800</v>
      </c>
      <c r="AM1810">
        <v>0</v>
      </c>
      <c r="AN1810">
        <v>0</v>
      </c>
      <c r="AO1810">
        <v>0</v>
      </c>
      <c r="AP1810">
        <v>0</v>
      </c>
      <c r="AQ1810">
        <v>358.06</v>
      </c>
      <c r="AR1810">
        <v>0</v>
      </c>
      <c r="AS1810">
        <v>0</v>
      </c>
      <c r="AT1810">
        <v>0</v>
      </c>
      <c r="AU1810">
        <v>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 t="s">
        <v>4538</v>
      </c>
      <c r="BC1810" t="s">
        <v>4538</v>
      </c>
      <c r="BD1810" t="s">
        <v>4538</v>
      </c>
      <c r="BE1810" t="s">
        <v>4538</v>
      </c>
      <c r="BF1810" t="s">
        <v>4538</v>
      </c>
      <c r="BG1810" t="s">
        <v>4538</v>
      </c>
      <c r="BH1810" t="s">
        <v>4538</v>
      </c>
      <c r="BI1810" t="s">
        <v>4538</v>
      </c>
      <c r="BJ1810" t="s">
        <v>4538</v>
      </c>
      <c r="BK1810" t="s">
        <v>4538</v>
      </c>
      <c r="BL1810" t="s">
        <v>4538</v>
      </c>
      <c r="BM1810" t="s">
        <v>4538</v>
      </c>
      <c r="BN1810" t="s">
        <v>4538</v>
      </c>
      <c r="BO1810" t="s">
        <v>4538</v>
      </c>
      <c r="BP1810" t="s">
        <v>4538</v>
      </c>
      <c r="BQ1810" t="s">
        <v>4538</v>
      </c>
      <c r="BR1810" t="s">
        <v>4538</v>
      </c>
      <c r="BS1810" t="s">
        <v>4538</v>
      </c>
      <c r="BT1810" t="s">
        <v>4538</v>
      </c>
      <c r="BU1810" t="s">
        <v>4538</v>
      </c>
      <c r="BV1810">
        <v>119.35333333333334</v>
      </c>
      <c r="BW1810">
        <v>0</v>
      </c>
      <c r="BX1810">
        <v>0</v>
      </c>
      <c r="BY1810">
        <v>0</v>
      </c>
      <c r="BZ1810">
        <v>0</v>
      </c>
      <c r="CA1810" t="s">
        <v>4581</v>
      </c>
      <c r="CB1810" t="s">
        <v>1122</v>
      </c>
      <c r="CC1810" t="s">
        <v>5271</v>
      </c>
      <c r="CD1810" t="s">
        <v>4538</v>
      </c>
      <c r="CE1810" t="s">
        <v>4538</v>
      </c>
      <c r="CF1810">
        <v>2</v>
      </c>
      <c r="CG1810" t="s">
        <v>24</v>
      </c>
      <c r="CH1810" t="s">
        <v>4583</v>
      </c>
      <c r="CI1810" t="s">
        <v>4584</v>
      </c>
    </row>
    <row r="1811" spans="1:87" x14ac:dyDescent="0.3">
      <c r="A1811" t="s">
        <v>1192</v>
      </c>
      <c r="B1811" t="s">
        <v>4566</v>
      </c>
      <c r="C1811" t="s">
        <v>1207</v>
      </c>
      <c r="D1811">
        <v>1043</v>
      </c>
      <c r="G1811" t="s">
        <v>4974</v>
      </c>
      <c r="H1811" t="s">
        <v>4122</v>
      </c>
      <c r="I1811" t="s">
        <v>4123</v>
      </c>
      <c r="J1811" t="s">
        <v>4123</v>
      </c>
      <c r="K1811" t="s">
        <v>4880</v>
      </c>
      <c r="M1811" t="s">
        <v>4569</v>
      </c>
      <c r="N1811" t="s">
        <v>5264</v>
      </c>
      <c r="O1811" t="s">
        <v>4522</v>
      </c>
      <c r="P1811" t="s">
        <v>1227</v>
      </c>
      <c r="Q1811" t="s">
        <v>9682</v>
      </c>
      <c r="R1811" t="s">
        <v>4546</v>
      </c>
      <c r="S1811" t="s">
        <v>4525</v>
      </c>
      <c r="T1811" t="s">
        <v>4526</v>
      </c>
      <c r="U1811" s="48">
        <v>45986</v>
      </c>
      <c r="X1811" t="s">
        <v>4574</v>
      </c>
      <c r="Y1811" t="s">
        <v>4559</v>
      </c>
      <c r="AA1811" t="s">
        <v>4529</v>
      </c>
      <c r="AB1811" t="s">
        <v>4630</v>
      </c>
      <c r="AC1811" t="s">
        <v>10292</v>
      </c>
      <c r="AD1811" t="s">
        <v>5039</v>
      </c>
      <c r="AE1811" t="s">
        <v>9731</v>
      </c>
      <c r="AH1811" t="s">
        <v>4536</v>
      </c>
      <c r="AI1811" t="s">
        <v>4537</v>
      </c>
      <c r="AJ1811" t="s">
        <v>4537</v>
      </c>
      <c r="AK1811">
        <v>1175.3499999999999</v>
      </c>
      <c r="AL1811">
        <v>800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 t="s">
        <v>4538</v>
      </c>
      <c r="BC1811" t="s">
        <v>4538</v>
      </c>
      <c r="BD1811" t="s">
        <v>4538</v>
      </c>
      <c r="BE1811" t="s">
        <v>4538</v>
      </c>
      <c r="BF1811" t="s">
        <v>4538</v>
      </c>
      <c r="BG1811" t="s">
        <v>4538</v>
      </c>
      <c r="BH1811" t="s">
        <v>4538</v>
      </c>
      <c r="BI1811" t="s">
        <v>4538</v>
      </c>
      <c r="BJ1811" t="s">
        <v>4538</v>
      </c>
      <c r="BK1811" t="s">
        <v>4538</v>
      </c>
      <c r="BL1811" t="s">
        <v>4538</v>
      </c>
      <c r="BM1811" t="s">
        <v>4538</v>
      </c>
      <c r="BN1811" t="s">
        <v>4538</v>
      </c>
      <c r="BO1811" t="s">
        <v>4538</v>
      </c>
      <c r="BP1811" t="s">
        <v>4538</v>
      </c>
      <c r="BQ1811" t="s">
        <v>4538</v>
      </c>
      <c r="BR1811" t="s">
        <v>4538</v>
      </c>
      <c r="BS1811" t="s">
        <v>4538</v>
      </c>
      <c r="BT1811" t="s">
        <v>4538</v>
      </c>
      <c r="BU1811" t="s">
        <v>4538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 t="s">
        <v>4538</v>
      </c>
      <c r="CB1811" t="s">
        <v>4538</v>
      </c>
      <c r="CC1811" t="s">
        <v>4538</v>
      </c>
      <c r="CD1811" t="s">
        <v>4538</v>
      </c>
      <c r="CE1811" t="s">
        <v>4538</v>
      </c>
      <c r="CF1811">
        <v>3</v>
      </c>
      <c r="CG1811" t="s">
        <v>36</v>
      </c>
      <c r="CH1811" t="s">
        <v>4541</v>
      </c>
      <c r="CI1811" t="s">
        <v>4542</v>
      </c>
    </row>
    <row r="1812" spans="1:87" x14ac:dyDescent="0.3">
      <c r="A1812" t="s">
        <v>243</v>
      </c>
      <c r="B1812" t="s">
        <v>6043</v>
      </c>
      <c r="C1812" t="s">
        <v>298</v>
      </c>
      <c r="D1812">
        <v>1284</v>
      </c>
      <c r="G1812" t="s">
        <v>7874</v>
      </c>
      <c r="H1812" t="s">
        <v>2400</v>
      </c>
      <c r="I1812" t="s">
        <v>2401</v>
      </c>
      <c r="J1812" t="s">
        <v>10370</v>
      </c>
      <c r="K1812" t="s">
        <v>4552</v>
      </c>
      <c r="M1812" t="s">
        <v>6674</v>
      </c>
      <c r="N1812" t="s">
        <v>8843</v>
      </c>
      <c r="O1812" t="s">
        <v>4522</v>
      </c>
      <c r="P1812" t="s">
        <v>1227</v>
      </c>
      <c r="Q1812" t="s">
        <v>9171</v>
      </c>
      <c r="R1812" t="s">
        <v>6751</v>
      </c>
      <c r="S1812" t="s">
        <v>4883</v>
      </c>
      <c r="T1812" t="s">
        <v>4526</v>
      </c>
      <c r="U1812" s="48">
        <v>45987</v>
      </c>
      <c r="X1812" t="s">
        <v>4558</v>
      </c>
      <c r="Y1812" t="s">
        <v>4528</v>
      </c>
      <c r="AA1812" t="s">
        <v>4529</v>
      </c>
      <c r="AB1812" t="s">
        <v>4547</v>
      </c>
      <c r="AC1812" t="s">
        <v>10292</v>
      </c>
      <c r="AD1812" t="s">
        <v>7876</v>
      </c>
      <c r="AE1812" t="s">
        <v>10371</v>
      </c>
      <c r="AH1812" t="s">
        <v>4536</v>
      </c>
      <c r="AI1812" t="s">
        <v>4537</v>
      </c>
      <c r="AJ1812" t="s">
        <v>4537</v>
      </c>
      <c r="AK1812">
        <v>0</v>
      </c>
      <c r="AL1812">
        <v>1000</v>
      </c>
      <c r="AM1812">
        <v>0</v>
      </c>
      <c r="AN1812">
        <v>0</v>
      </c>
      <c r="AO1812">
        <v>0</v>
      </c>
      <c r="AP1812">
        <v>0</v>
      </c>
      <c r="AQ1812">
        <v>421.2</v>
      </c>
      <c r="AR1812">
        <v>0</v>
      </c>
      <c r="AS1812">
        <v>0</v>
      </c>
      <c r="AT1812">
        <v>0</v>
      </c>
      <c r="AU1812">
        <v>1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 t="s">
        <v>4538</v>
      </c>
      <c r="BC1812" t="s">
        <v>4538</v>
      </c>
      <c r="BD1812" t="s">
        <v>4538</v>
      </c>
      <c r="BE1812" t="s">
        <v>4538</v>
      </c>
      <c r="BF1812" t="s">
        <v>4538</v>
      </c>
      <c r="BG1812" t="s">
        <v>4538</v>
      </c>
      <c r="BH1812" t="s">
        <v>4538</v>
      </c>
      <c r="BI1812" t="s">
        <v>4538</v>
      </c>
      <c r="BJ1812" t="s">
        <v>4538</v>
      </c>
      <c r="BK1812" t="s">
        <v>4538</v>
      </c>
      <c r="BL1812" t="s">
        <v>4538</v>
      </c>
      <c r="BM1812" t="s">
        <v>4538</v>
      </c>
      <c r="BN1812" t="s">
        <v>4538</v>
      </c>
      <c r="BO1812" t="s">
        <v>4538</v>
      </c>
      <c r="BP1812" t="s">
        <v>4538</v>
      </c>
      <c r="BQ1812" t="s">
        <v>4538</v>
      </c>
      <c r="BR1812" t="s">
        <v>4538</v>
      </c>
      <c r="BS1812" t="s">
        <v>4538</v>
      </c>
      <c r="BT1812" t="s">
        <v>4538</v>
      </c>
      <c r="BU1812" t="s">
        <v>4538</v>
      </c>
      <c r="BV1812">
        <v>140.4</v>
      </c>
      <c r="BW1812">
        <v>0</v>
      </c>
      <c r="BX1812">
        <v>0</v>
      </c>
      <c r="BY1812">
        <v>0</v>
      </c>
      <c r="BZ1812">
        <v>0</v>
      </c>
      <c r="CA1812" t="s">
        <v>6050</v>
      </c>
      <c r="CB1812" t="s">
        <v>4539</v>
      </c>
      <c r="CC1812" t="s">
        <v>6051</v>
      </c>
      <c r="CD1812" t="s">
        <v>4538</v>
      </c>
      <c r="CE1812" t="s">
        <v>4538</v>
      </c>
      <c r="CF1812">
        <v>2</v>
      </c>
      <c r="CG1812" t="s">
        <v>24</v>
      </c>
      <c r="CH1812" t="s">
        <v>4583</v>
      </c>
      <c r="CI1812" t="s">
        <v>4584</v>
      </c>
    </row>
    <row r="1813" spans="1:87" x14ac:dyDescent="0.3">
      <c r="A1813" t="s">
        <v>243</v>
      </c>
      <c r="B1813" t="s">
        <v>6043</v>
      </c>
      <c r="C1813" t="s">
        <v>244</v>
      </c>
      <c r="D1813">
        <v>1285</v>
      </c>
      <c r="G1813" t="s">
        <v>7874</v>
      </c>
      <c r="H1813" t="s">
        <v>1742</v>
      </c>
      <c r="I1813" t="s">
        <v>1743</v>
      </c>
      <c r="J1813" t="s">
        <v>10372</v>
      </c>
      <c r="K1813" t="s">
        <v>4544</v>
      </c>
      <c r="M1813" t="s">
        <v>4520</v>
      </c>
      <c r="N1813" t="s">
        <v>4521</v>
      </c>
      <c r="O1813" t="s">
        <v>4522</v>
      </c>
      <c r="P1813" t="s">
        <v>1227</v>
      </c>
      <c r="Q1813" t="s">
        <v>7997</v>
      </c>
      <c r="R1813" t="s">
        <v>7997</v>
      </c>
      <c r="S1813" t="s">
        <v>4883</v>
      </c>
      <c r="T1813" t="s">
        <v>4526</v>
      </c>
      <c r="U1813" s="48">
        <v>45987</v>
      </c>
      <c r="X1813" t="s">
        <v>4588</v>
      </c>
      <c r="Y1813" t="s">
        <v>4599</v>
      </c>
      <c r="AA1813" t="s">
        <v>4529</v>
      </c>
      <c r="AB1813" t="s">
        <v>4547</v>
      </c>
      <c r="AC1813" t="s">
        <v>10292</v>
      </c>
      <c r="AD1813" t="s">
        <v>7876</v>
      </c>
      <c r="AE1813" t="s">
        <v>10367</v>
      </c>
      <c r="AH1813" t="s">
        <v>4536</v>
      </c>
      <c r="AI1813" t="s">
        <v>4537</v>
      </c>
      <c r="AJ1813" t="s">
        <v>4537</v>
      </c>
      <c r="AK1813">
        <v>0</v>
      </c>
      <c r="AL1813">
        <v>1000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 t="s">
        <v>4538</v>
      </c>
      <c r="BC1813" t="s">
        <v>4538</v>
      </c>
      <c r="BD1813" t="s">
        <v>4538</v>
      </c>
      <c r="BE1813" t="s">
        <v>4538</v>
      </c>
      <c r="BF1813" t="s">
        <v>4538</v>
      </c>
      <c r="BG1813" t="s">
        <v>4538</v>
      </c>
      <c r="BH1813" t="s">
        <v>4538</v>
      </c>
      <c r="BI1813" t="s">
        <v>4538</v>
      </c>
      <c r="BJ1813" t="s">
        <v>4538</v>
      </c>
      <c r="BK1813" t="s">
        <v>4538</v>
      </c>
      <c r="BL1813" t="s">
        <v>4538</v>
      </c>
      <c r="BM1813" t="s">
        <v>4538</v>
      </c>
      <c r="BN1813" t="s">
        <v>4538</v>
      </c>
      <c r="BO1813" t="s">
        <v>4538</v>
      </c>
      <c r="BP1813" t="s">
        <v>4538</v>
      </c>
      <c r="BQ1813" t="s">
        <v>4538</v>
      </c>
      <c r="BR1813" t="s">
        <v>4538</v>
      </c>
      <c r="BS1813" t="s">
        <v>4538</v>
      </c>
      <c r="BT1813" t="s">
        <v>4538</v>
      </c>
      <c r="BU1813" t="s">
        <v>4538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 t="s">
        <v>6050</v>
      </c>
      <c r="CB1813" t="s">
        <v>4539</v>
      </c>
      <c r="CC1813" t="s">
        <v>6051</v>
      </c>
      <c r="CD1813" t="s">
        <v>4538</v>
      </c>
      <c r="CE1813" t="s">
        <v>4538</v>
      </c>
      <c r="CF1813">
        <v>3</v>
      </c>
      <c r="CG1813" t="s">
        <v>36</v>
      </c>
      <c r="CH1813" t="s">
        <v>4541</v>
      </c>
      <c r="CI1813" t="s">
        <v>4542</v>
      </c>
    </row>
    <row r="1814" spans="1:87" x14ac:dyDescent="0.3">
      <c r="A1814" t="s">
        <v>308</v>
      </c>
      <c r="B1814" t="s">
        <v>4594</v>
      </c>
      <c r="C1814" t="s">
        <v>447</v>
      </c>
      <c r="D1814">
        <v>995</v>
      </c>
      <c r="G1814" t="s">
        <v>9453</v>
      </c>
      <c r="H1814" t="s">
        <v>2893</v>
      </c>
      <c r="I1814" t="s">
        <v>2894</v>
      </c>
      <c r="J1814" t="s">
        <v>10373</v>
      </c>
      <c r="K1814" t="s">
        <v>5037</v>
      </c>
      <c r="M1814" t="s">
        <v>5031</v>
      </c>
      <c r="N1814" t="s">
        <v>5032</v>
      </c>
      <c r="O1814" t="s">
        <v>4522</v>
      </c>
      <c r="P1814" t="s">
        <v>1227</v>
      </c>
      <c r="Q1814" t="s">
        <v>4607</v>
      </c>
      <c r="R1814" t="s">
        <v>5149</v>
      </c>
      <c r="S1814" t="s">
        <v>4525</v>
      </c>
      <c r="T1814" t="s">
        <v>4526</v>
      </c>
      <c r="U1814" s="48">
        <v>45987</v>
      </c>
      <c r="X1814" t="s">
        <v>4527</v>
      </c>
      <c r="Y1814" t="s">
        <v>4528</v>
      </c>
      <c r="AA1814" t="s">
        <v>4529</v>
      </c>
      <c r="AB1814" t="s">
        <v>4970</v>
      </c>
      <c r="AC1814" t="s">
        <v>10292</v>
      </c>
      <c r="AD1814" t="s">
        <v>4560</v>
      </c>
      <c r="AE1814" t="s">
        <v>10374</v>
      </c>
      <c r="AH1814" t="s">
        <v>4536</v>
      </c>
      <c r="AI1814" t="s">
        <v>4537</v>
      </c>
      <c r="AJ1814" t="s">
        <v>4537</v>
      </c>
      <c r="AK1814">
        <v>0</v>
      </c>
      <c r="AL1814">
        <v>1000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 t="s">
        <v>4538</v>
      </c>
      <c r="BC1814" t="s">
        <v>4538</v>
      </c>
      <c r="BD1814" t="s">
        <v>4538</v>
      </c>
      <c r="BE1814" t="s">
        <v>4538</v>
      </c>
      <c r="BF1814" t="s">
        <v>4538</v>
      </c>
      <c r="BG1814" t="s">
        <v>4538</v>
      </c>
      <c r="BH1814" t="s">
        <v>4538</v>
      </c>
      <c r="BI1814" t="s">
        <v>4538</v>
      </c>
      <c r="BJ1814" t="s">
        <v>4538</v>
      </c>
      <c r="BK1814" t="s">
        <v>4538</v>
      </c>
      <c r="BL1814" t="s">
        <v>4538</v>
      </c>
      <c r="BM1814" t="s">
        <v>4538</v>
      </c>
      <c r="BN1814" t="s">
        <v>4538</v>
      </c>
      <c r="BO1814" t="s">
        <v>4538</v>
      </c>
      <c r="BP1814" t="s">
        <v>4538</v>
      </c>
      <c r="BQ1814" t="s">
        <v>4538</v>
      </c>
      <c r="BR1814" t="s">
        <v>4538</v>
      </c>
      <c r="BS1814" t="s">
        <v>4538</v>
      </c>
      <c r="BT1814" t="s">
        <v>4538</v>
      </c>
      <c r="BU1814" t="s">
        <v>4538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 t="s">
        <v>4525</v>
      </c>
      <c r="CB1814" t="s">
        <v>4539</v>
      </c>
      <c r="CC1814" t="s">
        <v>4540</v>
      </c>
      <c r="CD1814" t="s">
        <v>4538</v>
      </c>
      <c r="CE1814" t="s">
        <v>4538</v>
      </c>
      <c r="CF1814">
        <v>3</v>
      </c>
      <c r="CG1814" t="s">
        <v>36</v>
      </c>
      <c r="CH1814" t="s">
        <v>4541</v>
      </c>
      <c r="CI1814" t="s">
        <v>4542</v>
      </c>
    </row>
    <row r="1815" spans="1:87" x14ac:dyDescent="0.3">
      <c r="A1815" t="s">
        <v>308</v>
      </c>
      <c r="B1815" t="s">
        <v>4594</v>
      </c>
      <c r="C1815" t="s">
        <v>549</v>
      </c>
      <c r="D1815">
        <v>1016</v>
      </c>
      <c r="G1815" t="s">
        <v>4517</v>
      </c>
      <c r="H1815" t="s">
        <v>2985</v>
      </c>
      <c r="I1815" t="s">
        <v>2986</v>
      </c>
      <c r="J1815" t="s">
        <v>10375</v>
      </c>
      <c r="K1815" t="s">
        <v>4823</v>
      </c>
      <c r="M1815" t="s">
        <v>4520</v>
      </c>
      <c r="N1815" t="s">
        <v>4521</v>
      </c>
      <c r="O1815" t="s">
        <v>4522</v>
      </c>
      <c r="P1815" t="s">
        <v>1227</v>
      </c>
      <c r="Q1815" t="s">
        <v>9795</v>
      </c>
      <c r="R1815" t="s">
        <v>9661</v>
      </c>
      <c r="S1815" t="s">
        <v>4525</v>
      </c>
      <c r="T1815" t="s">
        <v>4526</v>
      </c>
      <c r="U1815" s="48">
        <v>45987</v>
      </c>
      <c r="X1815" t="s">
        <v>4598</v>
      </c>
      <c r="Y1815" t="s">
        <v>4599</v>
      </c>
      <c r="AA1815" t="s">
        <v>4529</v>
      </c>
      <c r="AB1815" t="s">
        <v>4638</v>
      </c>
      <c r="AC1815" t="s">
        <v>10292</v>
      </c>
      <c r="AD1815" t="s">
        <v>4609</v>
      </c>
      <c r="AE1815" t="s">
        <v>10376</v>
      </c>
      <c r="AH1815" t="s">
        <v>4536</v>
      </c>
      <c r="AI1815" t="s">
        <v>4537</v>
      </c>
      <c r="AJ1815" t="s">
        <v>4537</v>
      </c>
      <c r="AK1815">
        <v>0</v>
      </c>
      <c r="AL1815">
        <v>800</v>
      </c>
      <c r="AM1815">
        <v>0</v>
      </c>
      <c r="AN1815">
        <v>0</v>
      </c>
      <c r="AO1815">
        <v>0</v>
      </c>
      <c r="AP1815">
        <v>655.35</v>
      </c>
      <c r="AQ1815">
        <v>835.35</v>
      </c>
      <c r="AR1815">
        <v>217.2</v>
      </c>
      <c r="AS1815">
        <v>0</v>
      </c>
      <c r="AT1815">
        <v>1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 t="s">
        <v>4538</v>
      </c>
      <c r="BC1815" t="s">
        <v>4538</v>
      </c>
      <c r="BD1815" t="s">
        <v>4538</v>
      </c>
      <c r="BE1815" t="s">
        <v>4538</v>
      </c>
      <c r="BF1815" t="s">
        <v>4538</v>
      </c>
      <c r="BG1815" t="s">
        <v>4538</v>
      </c>
      <c r="BH1815" t="s">
        <v>4538</v>
      </c>
      <c r="BI1815" t="s">
        <v>4538</v>
      </c>
      <c r="BJ1815" t="s">
        <v>4538</v>
      </c>
      <c r="BK1815" t="s">
        <v>4538</v>
      </c>
      <c r="BL1815" t="s">
        <v>4538</v>
      </c>
      <c r="BM1815" t="s">
        <v>4538</v>
      </c>
      <c r="BN1815" t="s">
        <v>4538</v>
      </c>
      <c r="BO1815" t="s">
        <v>4538</v>
      </c>
      <c r="BP1815" t="s">
        <v>4538</v>
      </c>
      <c r="BQ1815" t="s">
        <v>4538</v>
      </c>
      <c r="BR1815" t="s">
        <v>4538</v>
      </c>
      <c r="BS1815" t="s">
        <v>4538</v>
      </c>
      <c r="BT1815" t="s">
        <v>4538</v>
      </c>
      <c r="BU1815" t="s">
        <v>4538</v>
      </c>
      <c r="BV1815">
        <v>569.30000000000007</v>
      </c>
      <c r="BW1815">
        <v>0</v>
      </c>
      <c r="BX1815">
        <v>0</v>
      </c>
      <c r="BY1815">
        <v>0</v>
      </c>
      <c r="BZ1815">
        <v>0</v>
      </c>
      <c r="CA1815" t="s">
        <v>4525</v>
      </c>
      <c r="CB1815" t="s">
        <v>4539</v>
      </c>
      <c r="CC1815" t="s">
        <v>4540</v>
      </c>
      <c r="CD1815" t="s">
        <v>4538</v>
      </c>
      <c r="CE1815" t="s">
        <v>4538</v>
      </c>
      <c r="CF1815">
        <v>2</v>
      </c>
      <c r="CG1815" t="s">
        <v>24</v>
      </c>
      <c r="CH1815" t="s">
        <v>4604</v>
      </c>
      <c r="CI1815" t="s">
        <v>4605</v>
      </c>
    </row>
    <row r="1816" spans="1:87" x14ac:dyDescent="0.3">
      <c r="A1816" t="s">
        <v>182</v>
      </c>
      <c r="B1816" t="s">
        <v>5337</v>
      </c>
      <c r="C1816" t="s">
        <v>183</v>
      </c>
      <c r="D1816">
        <v>1019</v>
      </c>
      <c r="G1816" t="s">
        <v>10377</v>
      </c>
      <c r="H1816" t="s">
        <v>1464</v>
      </c>
      <c r="I1816" t="s">
        <v>1465</v>
      </c>
      <c r="J1816" t="s">
        <v>10378</v>
      </c>
      <c r="K1816" t="s">
        <v>5037</v>
      </c>
      <c r="M1816" t="s">
        <v>5031</v>
      </c>
      <c r="N1816" t="s">
        <v>5032</v>
      </c>
      <c r="O1816" t="s">
        <v>4522</v>
      </c>
      <c r="P1816" t="s">
        <v>1227</v>
      </c>
      <c r="Q1816" t="s">
        <v>10379</v>
      </c>
      <c r="R1816" t="s">
        <v>9003</v>
      </c>
      <c r="S1816" t="s">
        <v>5343</v>
      </c>
      <c r="T1816" t="s">
        <v>4526</v>
      </c>
      <c r="U1816" s="48">
        <v>45987</v>
      </c>
      <c r="X1816" t="s">
        <v>4558</v>
      </c>
      <c r="Y1816" t="s">
        <v>4559</v>
      </c>
      <c r="Z1816">
        <v>2</v>
      </c>
      <c r="AA1816" t="s">
        <v>4529</v>
      </c>
      <c r="AB1816" t="s">
        <v>4876</v>
      </c>
      <c r="AC1816" t="s">
        <v>10292</v>
      </c>
      <c r="AD1816" t="s">
        <v>6825</v>
      </c>
      <c r="AE1816" t="s">
        <v>10380</v>
      </c>
      <c r="AH1816" t="s">
        <v>4537</v>
      </c>
      <c r="AI1816" t="s">
        <v>4537</v>
      </c>
      <c r="AJ1816" t="s">
        <v>4537</v>
      </c>
      <c r="AK1816">
        <v>0</v>
      </c>
      <c r="AL1816">
        <v>2000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 t="s">
        <v>4538</v>
      </c>
      <c r="BC1816" t="s">
        <v>4538</v>
      </c>
      <c r="BD1816" t="s">
        <v>4538</v>
      </c>
      <c r="BE1816" t="s">
        <v>4538</v>
      </c>
      <c r="BF1816" t="s">
        <v>4538</v>
      </c>
      <c r="BG1816" t="s">
        <v>4538</v>
      </c>
      <c r="BH1816" t="s">
        <v>4538</v>
      </c>
      <c r="BI1816" t="s">
        <v>4538</v>
      </c>
      <c r="BJ1816" t="s">
        <v>4538</v>
      </c>
      <c r="BK1816" t="s">
        <v>4538</v>
      </c>
      <c r="BL1816" t="s">
        <v>4538</v>
      </c>
      <c r="BM1816" t="s">
        <v>4538</v>
      </c>
      <c r="BN1816" t="s">
        <v>4538</v>
      </c>
      <c r="BO1816" t="s">
        <v>4538</v>
      </c>
      <c r="BP1816" t="s">
        <v>4538</v>
      </c>
      <c r="BQ1816" t="s">
        <v>4538</v>
      </c>
      <c r="BR1816" t="s">
        <v>4538</v>
      </c>
      <c r="BS1816" t="s">
        <v>4538</v>
      </c>
      <c r="BT1816" t="s">
        <v>4538</v>
      </c>
      <c r="BU1816" t="s">
        <v>4538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 t="s">
        <v>5347</v>
      </c>
      <c r="CB1816" t="s">
        <v>4564</v>
      </c>
      <c r="CC1816" t="s">
        <v>4565</v>
      </c>
      <c r="CD1816" t="s">
        <v>4538</v>
      </c>
      <c r="CE1816" t="s">
        <v>4538</v>
      </c>
      <c r="CF1816">
        <v>3</v>
      </c>
      <c r="CG1816" t="s">
        <v>36</v>
      </c>
      <c r="CH1816" t="s">
        <v>4541</v>
      </c>
      <c r="CI1816" t="s">
        <v>4542</v>
      </c>
    </row>
    <row r="1817" spans="1:87" x14ac:dyDescent="0.3">
      <c r="A1817" t="s">
        <v>1192</v>
      </c>
      <c r="B1817" t="s">
        <v>4566</v>
      </c>
      <c r="C1817" t="s">
        <v>1207</v>
      </c>
      <c r="D1817">
        <v>1043</v>
      </c>
      <c r="G1817" t="s">
        <v>4974</v>
      </c>
      <c r="H1817" t="s">
        <v>4124</v>
      </c>
      <c r="I1817" t="s">
        <v>4125</v>
      </c>
      <c r="J1817" t="s">
        <v>4125</v>
      </c>
      <c r="K1817" t="s">
        <v>4880</v>
      </c>
      <c r="M1817" t="s">
        <v>4569</v>
      </c>
      <c r="N1817" t="s">
        <v>5264</v>
      </c>
      <c r="O1817" t="s">
        <v>4522</v>
      </c>
      <c r="P1817" t="s">
        <v>1227</v>
      </c>
      <c r="Q1817" t="s">
        <v>10381</v>
      </c>
      <c r="R1817" t="s">
        <v>7606</v>
      </c>
      <c r="S1817" t="s">
        <v>4525</v>
      </c>
      <c r="T1817" t="s">
        <v>4526</v>
      </c>
      <c r="U1817" s="48">
        <v>45987</v>
      </c>
      <c r="X1817" t="s">
        <v>4558</v>
      </c>
      <c r="Y1817" t="s">
        <v>4528</v>
      </c>
      <c r="AA1817" t="s">
        <v>4529</v>
      </c>
      <c r="AB1817" t="s">
        <v>4630</v>
      </c>
      <c r="AC1817" t="s">
        <v>10292</v>
      </c>
      <c r="AD1817" t="s">
        <v>7261</v>
      </c>
      <c r="AE1817" t="s">
        <v>10105</v>
      </c>
      <c r="AH1817" t="s">
        <v>4536</v>
      </c>
      <c r="AI1817" t="s">
        <v>4537</v>
      </c>
      <c r="AJ1817" t="s">
        <v>4537</v>
      </c>
      <c r="AK1817">
        <v>1154.3499999999999</v>
      </c>
      <c r="AL1817">
        <v>800</v>
      </c>
      <c r="AM1817">
        <v>0</v>
      </c>
      <c r="AN1817">
        <v>0</v>
      </c>
      <c r="AO1817">
        <v>0</v>
      </c>
      <c r="AP1817">
        <v>1018.64</v>
      </c>
      <c r="AQ1817">
        <v>0</v>
      </c>
      <c r="AR1817">
        <v>0</v>
      </c>
      <c r="AS1817">
        <v>0</v>
      </c>
      <c r="AT1817">
        <v>1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 t="s">
        <v>4538</v>
      </c>
      <c r="BC1817" t="s">
        <v>4538</v>
      </c>
      <c r="BD1817" t="s">
        <v>4538</v>
      </c>
      <c r="BE1817" t="s">
        <v>4538</v>
      </c>
      <c r="BF1817" t="s">
        <v>4538</v>
      </c>
      <c r="BG1817" t="s">
        <v>4538</v>
      </c>
      <c r="BH1817" t="s">
        <v>4538</v>
      </c>
      <c r="BI1817" t="s">
        <v>4538</v>
      </c>
      <c r="BJ1817" t="s">
        <v>4538</v>
      </c>
      <c r="BK1817" t="s">
        <v>4538</v>
      </c>
      <c r="BL1817" t="s">
        <v>4538</v>
      </c>
      <c r="BM1817" t="s">
        <v>4538</v>
      </c>
      <c r="BN1817" t="s">
        <v>4538</v>
      </c>
      <c r="BO1817" t="s">
        <v>4538</v>
      </c>
      <c r="BP1817" t="s">
        <v>4538</v>
      </c>
      <c r="BQ1817" t="s">
        <v>4538</v>
      </c>
      <c r="BR1817" t="s">
        <v>4538</v>
      </c>
      <c r="BS1817" t="s">
        <v>4538</v>
      </c>
      <c r="BT1817" t="s">
        <v>4538</v>
      </c>
      <c r="BU1817" t="s">
        <v>4538</v>
      </c>
      <c r="BV1817">
        <v>339.54666666666668</v>
      </c>
      <c r="BW1817">
        <v>0</v>
      </c>
      <c r="BX1817">
        <v>0</v>
      </c>
      <c r="BY1817">
        <v>0</v>
      </c>
      <c r="BZ1817">
        <v>0</v>
      </c>
      <c r="CA1817" t="s">
        <v>4538</v>
      </c>
      <c r="CB1817" t="s">
        <v>4538</v>
      </c>
      <c r="CC1817" t="s">
        <v>4538</v>
      </c>
      <c r="CD1817" t="s">
        <v>4538</v>
      </c>
      <c r="CE1817" t="s">
        <v>4538</v>
      </c>
      <c r="CF1817">
        <v>3</v>
      </c>
      <c r="CG1817" t="s">
        <v>36</v>
      </c>
      <c r="CH1817" t="s">
        <v>4604</v>
      </c>
      <c r="CI1817" t="s">
        <v>4605</v>
      </c>
    </row>
    <row r="1818" spans="1:87" x14ac:dyDescent="0.3">
      <c r="A1818" t="s">
        <v>1066</v>
      </c>
      <c r="B1818" t="s">
        <v>4552</v>
      </c>
      <c r="C1818" t="s">
        <v>1067</v>
      </c>
      <c r="D1818">
        <v>1005</v>
      </c>
      <c r="G1818" t="s">
        <v>5454</v>
      </c>
      <c r="H1818" t="s">
        <v>3771</v>
      </c>
      <c r="I1818" t="s">
        <v>3772</v>
      </c>
      <c r="J1818" t="s">
        <v>10382</v>
      </c>
      <c r="K1818" t="s">
        <v>4555</v>
      </c>
      <c r="M1818" t="s">
        <v>4555</v>
      </c>
      <c r="N1818" t="s">
        <v>4556</v>
      </c>
      <c r="O1818" t="s">
        <v>4522</v>
      </c>
      <c r="P1818" t="s">
        <v>1227</v>
      </c>
      <c r="Q1818" t="s">
        <v>6099</v>
      </c>
      <c r="R1818" t="s">
        <v>6809</v>
      </c>
      <c r="S1818" t="s">
        <v>4525</v>
      </c>
      <c r="T1818" t="s">
        <v>4526</v>
      </c>
      <c r="U1818" s="48">
        <v>45987</v>
      </c>
      <c r="X1818" t="s">
        <v>4574</v>
      </c>
      <c r="Y1818" t="s">
        <v>4599</v>
      </c>
      <c r="Z1818">
        <v>5</v>
      </c>
      <c r="AA1818" t="s">
        <v>4529</v>
      </c>
      <c r="AB1818" t="s">
        <v>4589</v>
      </c>
      <c r="AC1818" t="s">
        <v>10292</v>
      </c>
      <c r="AD1818" t="s">
        <v>4560</v>
      </c>
      <c r="AE1818" t="s">
        <v>10383</v>
      </c>
      <c r="AH1818" t="s">
        <v>4536</v>
      </c>
      <c r="AI1818" t="s">
        <v>4537</v>
      </c>
      <c r="AJ1818" t="s">
        <v>4537</v>
      </c>
      <c r="AL1818">
        <v>1000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 t="s">
        <v>4538</v>
      </c>
      <c r="BC1818" t="s">
        <v>4538</v>
      </c>
      <c r="BD1818" t="s">
        <v>4538</v>
      </c>
      <c r="BE1818" t="s">
        <v>4538</v>
      </c>
      <c r="BF1818" t="s">
        <v>4538</v>
      </c>
      <c r="BG1818" t="s">
        <v>4538</v>
      </c>
      <c r="BH1818" t="s">
        <v>4538</v>
      </c>
      <c r="BI1818" t="s">
        <v>4538</v>
      </c>
      <c r="BJ1818" t="s">
        <v>4538</v>
      </c>
      <c r="BK1818" t="s">
        <v>4538</v>
      </c>
      <c r="BL1818" t="s">
        <v>4538</v>
      </c>
      <c r="BM1818" t="s">
        <v>4538</v>
      </c>
      <c r="BN1818" t="s">
        <v>4538</v>
      </c>
      <c r="BO1818" t="s">
        <v>4538</v>
      </c>
      <c r="BP1818" t="s">
        <v>4538</v>
      </c>
      <c r="BQ1818" t="s">
        <v>4538</v>
      </c>
      <c r="BR1818" t="s">
        <v>4538</v>
      </c>
      <c r="BS1818" t="s">
        <v>4538</v>
      </c>
      <c r="BT1818" t="s">
        <v>4538</v>
      </c>
      <c r="BU1818" t="s">
        <v>4538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 t="s">
        <v>4525</v>
      </c>
      <c r="CB1818" t="s">
        <v>4564</v>
      </c>
      <c r="CC1818" t="s">
        <v>4565</v>
      </c>
      <c r="CD1818" t="s">
        <v>4538</v>
      </c>
      <c r="CE1818" t="s">
        <v>4538</v>
      </c>
      <c r="CF1818">
        <v>3</v>
      </c>
      <c r="CG1818" t="s">
        <v>36</v>
      </c>
      <c r="CH1818" t="s">
        <v>4541</v>
      </c>
      <c r="CI1818" t="s">
        <v>4542</v>
      </c>
    </row>
    <row r="1819" spans="1:87" x14ac:dyDescent="0.3">
      <c r="A1819" t="s">
        <v>254</v>
      </c>
      <c r="B1819" t="s">
        <v>7673</v>
      </c>
      <c r="C1819" t="s">
        <v>255</v>
      </c>
      <c r="D1819">
        <v>1275</v>
      </c>
      <c r="G1819" t="s">
        <v>7771</v>
      </c>
      <c r="H1819" t="s">
        <v>1548</v>
      </c>
      <c r="I1819" t="s">
        <v>1549</v>
      </c>
      <c r="J1819" t="s">
        <v>10384</v>
      </c>
      <c r="K1819" t="s">
        <v>4655</v>
      </c>
      <c r="M1819" t="s">
        <v>4555</v>
      </c>
      <c r="N1819" t="s">
        <v>4556</v>
      </c>
      <c r="O1819" t="s">
        <v>4522</v>
      </c>
      <c r="P1819" t="s">
        <v>1227</v>
      </c>
      <c r="Q1819" t="s">
        <v>4607</v>
      </c>
      <c r="R1819" t="s">
        <v>7676</v>
      </c>
      <c r="S1819" t="s">
        <v>4883</v>
      </c>
      <c r="T1819" t="s">
        <v>4526</v>
      </c>
      <c r="U1819" s="48">
        <v>45987</v>
      </c>
      <c r="X1819" t="s">
        <v>4574</v>
      </c>
      <c r="Y1819" t="s">
        <v>4559</v>
      </c>
      <c r="AA1819" t="s">
        <v>4529</v>
      </c>
      <c r="AB1819" t="s">
        <v>4658</v>
      </c>
      <c r="AC1819" t="s">
        <v>4659</v>
      </c>
      <c r="AD1819" t="s">
        <v>6048</v>
      </c>
      <c r="AE1819" t="s">
        <v>10385</v>
      </c>
      <c r="AH1819" t="s">
        <v>4537</v>
      </c>
      <c r="AI1819" t="s">
        <v>4537</v>
      </c>
      <c r="AJ1819" t="s">
        <v>4537</v>
      </c>
      <c r="AK1819">
        <v>0</v>
      </c>
      <c r="AL1819">
        <v>999999</v>
      </c>
      <c r="AM1819">
        <v>0</v>
      </c>
      <c r="AN1819">
        <v>0</v>
      </c>
      <c r="AO1819">
        <v>0</v>
      </c>
      <c r="AP1819">
        <v>6852.36</v>
      </c>
      <c r="AQ1819">
        <v>0</v>
      </c>
      <c r="AR1819">
        <v>0</v>
      </c>
      <c r="AS1819">
        <v>0</v>
      </c>
      <c r="AT1819">
        <v>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 t="s">
        <v>4538</v>
      </c>
      <c r="BC1819" t="s">
        <v>4538</v>
      </c>
      <c r="BD1819" t="s">
        <v>4538</v>
      </c>
      <c r="BE1819" t="s">
        <v>4538</v>
      </c>
      <c r="BF1819" t="s">
        <v>4538</v>
      </c>
      <c r="BG1819" t="s">
        <v>4538</v>
      </c>
      <c r="BH1819" t="s">
        <v>4538</v>
      </c>
      <c r="BI1819" t="s">
        <v>4538</v>
      </c>
      <c r="BJ1819" t="s">
        <v>4538</v>
      </c>
      <c r="BK1819" t="s">
        <v>4538</v>
      </c>
      <c r="BL1819" t="s">
        <v>4538</v>
      </c>
      <c r="BM1819" t="s">
        <v>4538</v>
      </c>
      <c r="BN1819" t="s">
        <v>4538</v>
      </c>
      <c r="BO1819" t="s">
        <v>4538</v>
      </c>
      <c r="BP1819" t="s">
        <v>4538</v>
      </c>
      <c r="BQ1819" t="s">
        <v>4538</v>
      </c>
      <c r="BR1819" t="s">
        <v>4538</v>
      </c>
      <c r="BS1819" t="s">
        <v>4538</v>
      </c>
      <c r="BT1819" t="s">
        <v>4538</v>
      </c>
      <c r="BU1819" t="s">
        <v>4538</v>
      </c>
      <c r="BV1819">
        <v>2284.12</v>
      </c>
      <c r="BW1819">
        <v>0</v>
      </c>
      <c r="BX1819">
        <v>0</v>
      </c>
      <c r="BY1819">
        <v>0</v>
      </c>
      <c r="BZ1819">
        <v>0</v>
      </c>
      <c r="CA1819" t="s">
        <v>6050</v>
      </c>
      <c r="CB1819" t="s">
        <v>4564</v>
      </c>
      <c r="CC1819" t="s">
        <v>4663</v>
      </c>
      <c r="CD1819" t="s">
        <v>4538</v>
      </c>
      <c r="CE1819" t="s">
        <v>4538</v>
      </c>
      <c r="CF1819">
        <v>3</v>
      </c>
      <c r="CG1819" t="s">
        <v>36</v>
      </c>
      <c r="CH1819" t="s">
        <v>4664</v>
      </c>
      <c r="CI1819" t="s">
        <v>4665</v>
      </c>
    </row>
    <row r="1820" spans="1:87" x14ac:dyDescent="0.3">
      <c r="A1820" t="s">
        <v>1122</v>
      </c>
      <c r="B1820" t="s">
        <v>4566</v>
      </c>
      <c r="C1820" t="s">
        <v>1123</v>
      </c>
      <c r="D1820">
        <v>1045</v>
      </c>
      <c r="G1820" t="s">
        <v>4974</v>
      </c>
      <c r="H1820" t="s">
        <v>4312</v>
      </c>
      <c r="I1820" t="s">
        <v>4313</v>
      </c>
      <c r="J1820" t="s">
        <v>4313</v>
      </c>
      <c r="K1820" t="s">
        <v>4880</v>
      </c>
      <c r="M1820" t="s">
        <v>4569</v>
      </c>
      <c r="N1820" t="s">
        <v>5264</v>
      </c>
      <c r="O1820" t="s">
        <v>4522</v>
      </c>
      <c r="P1820" t="s">
        <v>1227</v>
      </c>
      <c r="Q1820" t="s">
        <v>6671</v>
      </c>
      <c r="R1820" t="s">
        <v>4546</v>
      </c>
      <c r="S1820" t="s">
        <v>4525</v>
      </c>
      <c r="T1820" t="s">
        <v>4526</v>
      </c>
      <c r="U1820" s="48">
        <v>45989</v>
      </c>
      <c r="X1820" t="s">
        <v>4745</v>
      </c>
      <c r="Y1820" t="s">
        <v>4559</v>
      </c>
      <c r="AA1820" t="s">
        <v>4529</v>
      </c>
      <c r="AB1820" t="s">
        <v>4630</v>
      </c>
      <c r="AC1820" t="s">
        <v>8273</v>
      </c>
      <c r="AD1820" t="s">
        <v>5039</v>
      </c>
      <c r="AE1820" t="s">
        <v>10386</v>
      </c>
      <c r="AH1820" t="s">
        <v>4536</v>
      </c>
      <c r="AI1820" t="s">
        <v>4537</v>
      </c>
      <c r="AJ1820" t="s">
        <v>4537</v>
      </c>
      <c r="AK1820">
        <v>0</v>
      </c>
      <c r="AL1820">
        <v>800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 t="s">
        <v>4538</v>
      </c>
      <c r="BC1820" t="s">
        <v>4538</v>
      </c>
      <c r="BD1820" t="s">
        <v>4538</v>
      </c>
      <c r="BE1820" t="s">
        <v>4538</v>
      </c>
      <c r="BF1820" t="s">
        <v>4538</v>
      </c>
      <c r="BG1820" t="s">
        <v>4538</v>
      </c>
      <c r="BH1820" t="s">
        <v>4538</v>
      </c>
      <c r="BI1820" t="s">
        <v>4538</v>
      </c>
      <c r="BJ1820" t="s">
        <v>4538</v>
      </c>
      <c r="BK1820" t="s">
        <v>4538</v>
      </c>
      <c r="BL1820" t="s">
        <v>4538</v>
      </c>
      <c r="BM1820" t="s">
        <v>4538</v>
      </c>
      <c r="BN1820" t="s">
        <v>4538</v>
      </c>
      <c r="BO1820" t="s">
        <v>4538</v>
      </c>
      <c r="BP1820" t="s">
        <v>4538</v>
      </c>
      <c r="BQ1820" t="s">
        <v>4538</v>
      </c>
      <c r="BR1820" t="s">
        <v>4538</v>
      </c>
      <c r="BS1820" t="s">
        <v>4538</v>
      </c>
      <c r="BT1820" t="s">
        <v>4538</v>
      </c>
      <c r="BU1820" t="s">
        <v>4538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 t="s">
        <v>4581</v>
      </c>
      <c r="CB1820" t="s">
        <v>1122</v>
      </c>
      <c r="CC1820" t="s">
        <v>5271</v>
      </c>
      <c r="CD1820" t="s">
        <v>4538</v>
      </c>
      <c r="CE1820" t="s">
        <v>4538</v>
      </c>
      <c r="CF1820">
        <v>3</v>
      </c>
      <c r="CG1820" t="s">
        <v>36</v>
      </c>
      <c r="CH1820" t="s">
        <v>4541</v>
      </c>
      <c r="CI1820" t="s">
        <v>4542</v>
      </c>
    </row>
    <row r="1821" spans="1:87" x14ac:dyDescent="0.3">
      <c r="A1821" t="s">
        <v>243</v>
      </c>
      <c r="B1821" t="s">
        <v>6043</v>
      </c>
      <c r="C1821" t="s">
        <v>298</v>
      </c>
      <c r="D1821">
        <v>1284</v>
      </c>
      <c r="G1821" t="s">
        <v>7674</v>
      </c>
      <c r="H1821" t="s">
        <v>299</v>
      </c>
      <c r="I1821" t="s">
        <v>300</v>
      </c>
      <c r="J1821" t="s">
        <v>10387</v>
      </c>
      <c r="K1821" t="s">
        <v>4520</v>
      </c>
      <c r="M1821" t="s">
        <v>5031</v>
      </c>
      <c r="N1821" t="s">
        <v>5032</v>
      </c>
      <c r="O1821" t="s">
        <v>4522</v>
      </c>
      <c r="P1821" t="s">
        <v>1227</v>
      </c>
      <c r="Q1821" t="s">
        <v>10388</v>
      </c>
      <c r="R1821" t="s">
        <v>6751</v>
      </c>
      <c r="S1821" t="s">
        <v>4883</v>
      </c>
      <c r="T1821" t="s">
        <v>4526</v>
      </c>
      <c r="U1821" s="48">
        <v>45994</v>
      </c>
      <c r="X1821" t="s">
        <v>4558</v>
      </c>
      <c r="Y1821" t="s">
        <v>4599</v>
      </c>
      <c r="Z1821">
        <v>7</v>
      </c>
      <c r="AA1821" t="s">
        <v>4529</v>
      </c>
      <c r="AB1821" t="s">
        <v>4658</v>
      </c>
      <c r="AC1821" t="s">
        <v>4659</v>
      </c>
      <c r="AD1821" t="s">
        <v>6048</v>
      </c>
      <c r="AE1821" t="s">
        <v>10389</v>
      </c>
      <c r="AH1821" t="s">
        <v>4537</v>
      </c>
      <c r="AI1821" t="s">
        <v>4537</v>
      </c>
      <c r="AJ1821" t="s">
        <v>4537</v>
      </c>
      <c r="AK1821">
        <v>0</v>
      </c>
      <c r="AL1821">
        <v>2000</v>
      </c>
      <c r="AM1821">
        <v>0</v>
      </c>
      <c r="AN1821">
        <v>1</v>
      </c>
      <c r="AO1821">
        <v>1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600</v>
      </c>
      <c r="BC1821">
        <v>600</v>
      </c>
      <c r="BD1821">
        <v>600</v>
      </c>
      <c r="BE1821">
        <v>600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1</v>
      </c>
      <c r="BX1821">
        <v>1</v>
      </c>
      <c r="BY1821">
        <v>1</v>
      </c>
      <c r="BZ1821">
        <v>1</v>
      </c>
      <c r="CA1821" t="s">
        <v>6050</v>
      </c>
      <c r="CB1821" t="s">
        <v>4539</v>
      </c>
      <c r="CC1821" t="s">
        <v>6051</v>
      </c>
      <c r="CD1821" t="s">
        <v>4538</v>
      </c>
      <c r="CE1821" t="s">
        <v>4538</v>
      </c>
      <c r="CF1821">
        <v>3</v>
      </c>
      <c r="CG1821" t="s">
        <v>36</v>
      </c>
      <c r="CH1821" t="s">
        <v>4541</v>
      </c>
      <c r="CI1821" t="s">
        <v>4542</v>
      </c>
    </row>
    <row r="1822" spans="1:87" x14ac:dyDescent="0.3">
      <c r="A1822" t="s">
        <v>254</v>
      </c>
      <c r="B1822" t="s">
        <v>7673</v>
      </c>
      <c r="C1822" t="s">
        <v>255</v>
      </c>
      <c r="D1822">
        <v>1275</v>
      </c>
      <c r="G1822" t="s">
        <v>7674</v>
      </c>
      <c r="H1822" t="s">
        <v>256</v>
      </c>
      <c r="I1822" t="s">
        <v>257</v>
      </c>
      <c r="J1822" t="s">
        <v>10387</v>
      </c>
      <c r="K1822" t="s">
        <v>4520</v>
      </c>
      <c r="M1822" t="s">
        <v>5031</v>
      </c>
      <c r="N1822" t="s">
        <v>5032</v>
      </c>
      <c r="O1822" t="s">
        <v>4522</v>
      </c>
      <c r="P1822" t="s">
        <v>1227</v>
      </c>
      <c r="Q1822" t="s">
        <v>5173</v>
      </c>
      <c r="R1822" t="s">
        <v>7676</v>
      </c>
      <c r="S1822" t="s">
        <v>4883</v>
      </c>
      <c r="T1822" t="s">
        <v>4526</v>
      </c>
      <c r="U1822" s="48">
        <v>45994</v>
      </c>
      <c r="X1822" t="s">
        <v>4745</v>
      </c>
      <c r="Y1822" t="s">
        <v>4528</v>
      </c>
      <c r="Z1822">
        <v>7</v>
      </c>
      <c r="AA1822" t="s">
        <v>4529</v>
      </c>
      <c r="AB1822" t="s">
        <v>4658</v>
      </c>
      <c r="AC1822" t="s">
        <v>4659</v>
      </c>
      <c r="AD1822" t="s">
        <v>6048</v>
      </c>
      <c r="AE1822" t="s">
        <v>9877</v>
      </c>
      <c r="AH1822" t="s">
        <v>4537</v>
      </c>
      <c r="AI1822" t="s">
        <v>4537</v>
      </c>
      <c r="AJ1822" t="s">
        <v>4537</v>
      </c>
      <c r="AK1822">
        <v>0</v>
      </c>
      <c r="AL1822">
        <v>2000</v>
      </c>
      <c r="AM1822">
        <v>0</v>
      </c>
      <c r="AN1822">
        <v>1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600</v>
      </c>
      <c r="BC1822">
        <v>600</v>
      </c>
      <c r="BD1822">
        <v>600</v>
      </c>
      <c r="BE1822">
        <v>600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1</v>
      </c>
      <c r="BX1822">
        <v>1</v>
      </c>
      <c r="BY1822">
        <v>1</v>
      </c>
      <c r="BZ1822">
        <v>1</v>
      </c>
      <c r="CA1822" t="s">
        <v>6050</v>
      </c>
      <c r="CB1822" t="s">
        <v>4564</v>
      </c>
      <c r="CC1822" t="s">
        <v>4663</v>
      </c>
      <c r="CD1822" t="s">
        <v>4538</v>
      </c>
      <c r="CE1822" t="s">
        <v>4538</v>
      </c>
      <c r="CF1822">
        <v>3</v>
      </c>
      <c r="CG1822" t="s">
        <v>36</v>
      </c>
      <c r="CH1822" t="s">
        <v>4541</v>
      </c>
      <c r="CI1822" t="s">
        <v>4542</v>
      </c>
    </row>
    <row r="1823" spans="1:87" x14ac:dyDescent="0.3">
      <c r="A1823" t="s">
        <v>1122</v>
      </c>
      <c r="B1823" t="s">
        <v>4566</v>
      </c>
      <c r="C1823" t="s">
        <v>1123</v>
      </c>
      <c r="D1823">
        <v>1045</v>
      </c>
      <c r="G1823" t="s">
        <v>4974</v>
      </c>
      <c r="H1823" t="s">
        <v>4314</v>
      </c>
      <c r="I1823" t="s">
        <v>4315</v>
      </c>
      <c r="J1823" t="s">
        <v>4315</v>
      </c>
      <c r="K1823" t="s">
        <v>4880</v>
      </c>
      <c r="M1823" t="s">
        <v>4569</v>
      </c>
      <c r="N1823" t="s">
        <v>5264</v>
      </c>
      <c r="O1823" t="s">
        <v>4522</v>
      </c>
      <c r="P1823" t="s">
        <v>1227</v>
      </c>
      <c r="Q1823" t="s">
        <v>5090</v>
      </c>
      <c r="R1823" t="s">
        <v>4546</v>
      </c>
      <c r="S1823" t="s">
        <v>4525</v>
      </c>
      <c r="T1823" t="s">
        <v>4526</v>
      </c>
      <c r="U1823" s="48">
        <v>45994</v>
      </c>
      <c r="X1823" t="s">
        <v>4745</v>
      </c>
      <c r="Y1823" t="s">
        <v>4559</v>
      </c>
      <c r="AA1823" t="s">
        <v>4529</v>
      </c>
      <c r="AB1823" t="s">
        <v>4630</v>
      </c>
      <c r="AC1823" t="s">
        <v>4531</v>
      </c>
      <c r="AD1823" t="s">
        <v>5039</v>
      </c>
      <c r="AE1823" t="s">
        <v>10390</v>
      </c>
      <c r="AH1823" t="s">
        <v>4536</v>
      </c>
      <c r="AI1823" t="s">
        <v>4537</v>
      </c>
      <c r="AJ1823" t="s">
        <v>4537</v>
      </c>
      <c r="AK1823">
        <v>0</v>
      </c>
      <c r="AL1823">
        <v>800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 t="s">
        <v>4538</v>
      </c>
      <c r="BC1823" t="s">
        <v>4538</v>
      </c>
      <c r="BD1823" t="s">
        <v>4538</v>
      </c>
      <c r="BE1823" t="s">
        <v>4538</v>
      </c>
      <c r="BF1823" t="s">
        <v>4538</v>
      </c>
      <c r="BG1823" t="s">
        <v>4538</v>
      </c>
      <c r="BH1823" t="s">
        <v>4538</v>
      </c>
      <c r="BI1823" t="s">
        <v>4538</v>
      </c>
      <c r="BJ1823" t="s">
        <v>4538</v>
      </c>
      <c r="BK1823" t="s">
        <v>4538</v>
      </c>
      <c r="BL1823" t="s">
        <v>4538</v>
      </c>
      <c r="BM1823" t="s">
        <v>4538</v>
      </c>
      <c r="BN1823" t="s">
        <v>4538</v>
      </c>
      <c r="BO1823" t="s">
        <v>4538</v>
      </c>
      <c r="BP1823" t="s">
        <v>4538</v>
      </c>
      <c r="BQ1823" t="s">
        <v>4538</v>
      </c>
      <c r="BR1823" t="s">
        <v>4538</v>
      </c>
      <c r="BS1823" t="s">
        <v>4538</v>
      </c>
      <c r="BT1823" t="s">
        <v>4538</v>
      </c>
      <c r="BU1823" t="s">
        <v>4538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 t="s">
        <v>4581</v>
      </c>
      <c r="CB1823" t="s">
        <v>1122</v>
      </c>
      <c r="CC1823" t="s">
        <v>5271</v>
      </c>
      <c r="CD1823" t="s">
        <v>4538</v>
      </c>
      <c r="CE1823" t="s">
        <v>4538</v>
      </c>
      <c r="CF1823">
        <v>3</v>
      </c>
      <c r="CG1823" t="s">
        <v>36</v>
      </c>
      <c r="CH1823" t="s">
        <v>4541</v>
      </c>
      <c r="CI1823" t="s">
        <v>4542</v>
      </c>
    </row>
    <row r="1824" spans="1:87" x14ac:dyDescent="0.3">
      <c r="A1824" t="s">
        <v>1122</v>
      </c>
      <c r="B1824" t="s">
        <v>4566</v>
      </c>
      <c r="C1824" t="s">
        <v>1123</v>
      </c>
      <c r="D1824">
        <v>1045</v>
      </c>
      <c r="G1824" t="s">
        <v>4974</v>
      </c>
      <c r="H1824" t="s">
        <v>4316</v>
      </c>
      <c r="I1824" t="s">
        <v>4317</v>
      </c>
      <c r="J1824" t="s">
        <v>4317</v>
      </c>
      <c r="K1824" t="s">
        <v>4880</v>
      </c>
      <c r="M1824" t="s">
        <v>4569</v>
      </c>
      <c r="N1824" t="s">
        <v>5264</v>
      </c>
      <c r="O1824" t="s">
        <v>4522</v>
      </c>
      <c r="P1824" t="s">
        <v>1227</v>
      </c>
      <c r="Q1824" t="s">
        <v>4932</v>
      </c>
      <c r="R1824" t="s">
        <v>4546</v>
      </c>
      <c r="S1824" t="s">
        <v>4525</v>
      </c>
      <c r="T1824" t="s">
        <v>4526</v>
      </c>
      <c r="U1824" s="48">
        <v>45994</v>
      </c>
      <c r="X1824" t="s">
        <v>4745</v>
      </c>
      <c r="Y1824" t="s">
        <v>4559</v>
      </c>
      <c r="AA1824" t="s">
        <v>4529</v>
      </c>
      <c r="AB1824" t="s">
        <v>4630</v>
      </c>
      <c r="AC1824" t="s">
        <v>4531</v>
      </c>
      <c r="AD1824" t="s">
        <v>5039</v>
      </c>
      <c r="AE1824" t="s">
        <v>10391</v>
      </c>
      <c r="AH1824" t="s">
        <v>4536</v>
      </c>
      <c r="AI1824" t="s">
        <v>4537</v>
      </c>
      <c r="AJ1824" t="s">
        <v>4537</v>
      </c>
      <c r="AK1824">
        <v>0</v>
      </c>
      <c r="AL1824">
        <v>800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 t="s">
        <v>4538</v>
      </c>
      <c r="BC1824" t="s">
        <v>4538</v>
      </c>
      <c r="BD1824" t="s">
        <v>4538</v>
      </c>
      <c r="BE1824" t="s">
        <v>4538</v>
      </c>
      <c r="BF1824" t="s">
        <v>4538</v>
      </c>
      <c r="BG1824" t="s">
        <v>4538</v>
      </c>
      <c r="BH1824" t="s">
        <v>4538</v>
      </c>
      <c r="BI1824" t="s">
        <v>4538</v>
      </c>
      <c r="BJ1824" t="s">
        <v>4538</v>
      </c>
      <c r="BK1824" t="s">
        <v>4538</v>
      </c>
      <c r="BL1824" t="s">
        <v>4538</v>
      </c>
      <c r="BM1824" t="s">
        <v>4538</v>
      </c>
      <c r="BN1824" t="s">
        <v>4538</v>
      </c>
      <c r="BO1824" t="s">
        <v>4538</v>
      </c>
      <c r="BP1824" t="s">
        <v>4538</v>
      </c>
      <c r="BQ1824" t="s">
        <v>4538</v>
      </c>
      <c r="BR1824" t="s">
        <v>4538</v>
      </c>
      <c r="BS1824" t="s">
        <v>4538</v>
      </c>
      <c r="BT1824" t="s">
        <v>4538</v>
      </c>
      <c r="BU1824" t="s">
        <v>4538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 t="s">
        <v>4581</v>
      </c>
      <c r="CB1824" t="s">
        <v>1122</v>
      </c>
      <c r="CC1824" t="s">
        <v>5271</v>
      </c>
      <c r="CD1824" t="s">
        <v>4538</v>
      </c>
      <c r="CE1824" t="s">
        <v>4538</v>
      </c>
      <c r="CF1824">
        <v>3</v>
      </c>
      <c r="CG1824" t="s">
        <v>36</v>
      </c>
      <c r="CH1824" t="s">
        <v>4541</v>
      </c>
      <c r="CI1824" t="s">
        <v>4542</v>
      </c>
    </row>
    <row r="1825" spans="1:87" x14ac:dyDescent="0.3">
      <c r="A1825" t="s">
        <v>1122</v>
      </c>
      <c r="B1825" t="s">
        <v>4566</v>
      </c>
      <c r="C1825" t="s">
        <v>1123</v>
      </c>
      <c r="D1825">
        <v>1045</v>
      </c>
      <c r="G1825" t="s">
        <v>4974</v>
      </c>
      <c r="H1825" t="s">
        <v>4320</v>
      </c>
      <c r="I1825" t="s">
        <v>4321</v>
      </c>
      <c r="J1825" t="s">
        <v>4321</v>
      </c>
      <c r="K1825" t="s">
        <v>4880</v>
      </c>
      <c r="M1825" t="s">
        <v>4569</v>
      </c>
      <c r="N1825" t="s">
        <v>5264</v>
      </c>
      <c r="O1825" t="s">
        <v>4522</v>
      </c>
      <c r="P1825" t="s">
        <v>1227</v>
      </c>
      <c r="Q1825" t="s">
        <v>6671</v>
      </c>
      <c r="R1825" t="s">
        <v>4546</v>
      </c>
      <c r="S1825" t="s">
        <v>4525</v>
      </c>
      <c r="T1825" t="s">
        <v>4526</v>
      </c>
      <c r="U1825" s="48">
        <v>45995</v>
      </c>
      <c r="X1825" t="s">
        <v>4745</v>
      </c>
      <c r="Y1825" t="s">
        <v>4559</v>
      </c>
      <c r="AA1825" t="s">
        <v>4529</v>
      </c>
      <c r="AB1825" t="s">
        <v>4630</v>
      </c>
      <c r="AC1825" t="s">
        <v>10292</v>
      </c>
      <c r="AD1825" t="s">
        <v>5039</v>
      </c>
      <c r="AE1825" t="s">
        <v>10392</v>
      </c>
      <c r="AH1825" t="s">
        <v>4536</v>
      </c>
      <c r="AI1825" t="s">
        <v>4537</v>
      </c>
      <c r="AJ1825" t="s">
        <v>4537</v>
      </c>
      <c r="AK1825">
        <v>0</v>
      </c>
      <c r="AL1825">
        <v>800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 t="s">
        <v>4538</v>
      </c>
      <c r="BC1825" t="s">
        <v>4538</v>
      </c>
      <c r="BD1825" t="s">
        <v>4538</v>
      </c>
      <c r="BE1825" t="s">
        <v>4538</v>
      </c>
      <c r="BF1825" t="s">
        <v>4538</v>
      </c>
      <c r="BG1825" t="s">
        <v>4538</v>
      </c>
      <c r="BH1825" t="s">
        <v>4538</v>
      </c>
      <c r="BI1825" t="s">
        <v>4538</v>
      </c>
      <c r="BJ1825" t="s">
        <v>4538</v>
      </c>
      <c r="BK1825" t="s">
        <v>4538</v>
      </c>
      <c r="BL1825" t="s">
        <v>4538</v>
      </c>
      <c r="BM1825" t="s">
        <v>4538</v>
      </c>
      <c r="BN1825" t="s">
        <v>4538</v>
      </c>
      <c r="BO1825" t="s">
        <v>4538</v>
      </c>
      <c r="BP1825" t="s">
        <v>4538</v>
      </c>
      <c r="BQ1825" t="s">
        <v>4538</v>
      </c>
      <c r="BR1825" t="s">
        <v>4538</v>
      </c>
      <c r="BS1825" t="s">
        <v>4538</v>
      </c>
      <c r="BT1825" t="s">
        <v>4538</v>
      </c>
      <c r="BU1825" t="s">
        <v>4538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 t="s">
        <v>4581</v>
      </c>
      <c r="CB1825" t="s">
        <v>1122</v>
      </c>
      <c r="CC1825" t="s">
        <v>5271</v>
      </c>
      <c r="CD1825" t="s">
        <v>4538</v>
      </c>
      <c r="CE1825" t="s">
        <v>4538</v>
      </c>
      <c r="CF1825">
        <v>3</v>
      </c>
      <c r="CG1825" t="s">
        <v>36</v>
      </c>
      <c r="CH1825" t="s">
        <v>4541</v>
      </c>
      <c r="CI1825" t="s">
        <v>4542</v>
      </c>
    </row>
    <row r="1826" spans="1:87" x14ac:dyDescent="0.3">
      <c r="A1826" t="s">
        <v>1122</v>
      </c>
      <c r="B1826" t="s">
        <v>4566</v>
      </c>
      <c r="C1826" t="s">
        <v>1123</v>
      </c>
      <c r="D1826">
        <v>1045</v>
      </c>
      <c r="G1826" t="s">
        <v>4974</v>
      </c>
      <c r="H1826" t="s">
        <v>4322</v>
      </c>
      <c r="I1826" t="s">
        <v>4323</v>
      </c>
      <c r="J1826" t="s">
        <v>4323</v>
      </c>
      <c r="K1826" t="s">
        <v>4880</v>
      </c>
      <c r="M1826" t="s">
        <v>4569</v>
      </c>
      <c r="N1826" t="s">
        <v>5264</v>
      </c>
      <c r="O1826" t="s">
        <v>4522</v>
      </c>
      <c r="P1826" t="s">
        <v>1227</v>
      </c>
      <c r="Q1826" t="s">
        <v>10393</v>
      </c>
      <c r="R1826" t="s">
        <v>4882</v>
      </c>
      <c r="S1826" t="s">
        <v>4883</v>
      </c>
      <c r="T1826" t="s">
        <v>4526</v>
      </c>
      <c r="U1826" s="48">
        <v>45999</v>
      </c>
      <c r="X1826" t="s">
        <v>4527</v>
      </c>
      <c r="Y1826" t="s">
        <v>4559</v>
      </c>
      <c r="AA1826" t="s">
        <v>4529</v>
      </c>
      <c r="AB1826" t="s">
        <v>4630</v>
      </c>
      <c r="AC1826" t="s">
        <v>10292</v>
      </c>
      <c r="AD1826" t="s">
        <v>7876</v>
      </c>
      <c r="AE1826" t="s">
        <v>10394</v>
      </c>
      <c r="AH1826" t="s">
        <v>4536</v>
      </c>
      <c r="AI1826" t="s">
        <v>4537</v>
      </c>
      <c r="AJ1826" t="s">
        <v>4537</v>
      </c>
      <c r="AK1826">
        <v>0</v>
      </c>
      <c r="AL1826">
        <v>1000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 t="s">
        <v>4538</v>
      </c>
      <c r="BC1826" t="s">
        <v>4538</v>
      </c>
      <c r="BD1826" t="s">
        <v>4538</v>
      </c>
      <c r="BE1826" t="s">
        <v>4538</v>
      </c>
      <c r="BF1826" t="s">
        <v>4538</v>
      </c>
      <c r="BG1826" t="s">
        <v>4538</v>
      </c>
      <c r="BH1826" t="s">
        <v>4538</v>
      </c>
      <c r="BI1826" t="s">
        <v>4538</v>
      </c>
      <c r="BJ1826" t="s">
        <v>4538</v>
      </c>
      <c r="BK1826" t="s">
        <v>4538</v>
      </c>
      <c r="BL1826" t="s">
        <v>4538</v>
      </c>
      <c r="BM1826" t="s">
        <v>4538</v>
      </c>
      <c r="BN1826" t="s">
        <v>4538</v>
      </c>
      <c r="BO1826" t="s">
        <v>4538</v>
      </c>
      <c r="BP1826" t="s">
        <v>4538</v>
      </c>
      <c r="BQ1826" t="s">
        <v>4538</v>
      </c>
      <c r="BR1826" t="s">
        <v>4538</v>
      </c>
      <c r="BS1826" t="s">
        <v>4538</v>
      </c>
      <c r="BT1826" t="s">
        <v>4538</v>
      </c>
      <c r="BU1826" t="s">
        <v>4538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 t="s">
        <v>4581</v>
      </c>
      <c r="CB1826" t="s">
        <v>1122</v>
      </c>
      <c r="CC1826" t="s">
        <v>5271</v>
      </c>
      <c r="CD1826" t="s">
        <v>4538</v>
      </c>
      <c r="CE1826" t="s">
        <v>4538</v>
      </c>
      <c r="CF1826">
        <v>3</v>
      </c>
      <c r="CG1826" t="s">
        <v>36</v>
      </c>
      <c r="CH1826" t="s">
        <v>4541</v>
      </c>
      <c r="CI1826" t="s">
        <v>4542</v>
      </c>
    </row>
    <row r="1827" spans="1:87" x14ac:dyDescent="0.3">
      <c r="A1827" t="s">
        <v>243</v>
      </c>
      <c r="B1827" t="s">
        <v>6043</v>
      </c>
      <c r="C1827" t="s">
        <v>2406</v>
      </c>
      <c r="D1827">
        <v>1289</v>
      </c>
      <c r="G1827" t="s">
        <v>7874</v>
      </c>
      <c r="H1827" t="s">
        <v>2540</v>
      </c>
      <c r="I1827" t="s">
        <v>2541</v>
      </c>
      <c r="J1827" t="s">
        <v>10395</v>
      </c>
      <c r="K1827" t="s">
        <v>4614</v>
      </c>
      <c r="M1827" t="s">
        <v>4520</v>
      </c>
      <c r="N1827" t="s">
        <v>4521</v>
      </c>
      <c r="O1827" t="s">
        <v>4522</v>
      </c>
      <c r="P1827" t="s">
        <v>1227</v>
      </c>
      <c r="Q1827" t="s">
        <v>10396</v>
      </c>
      <c r="R1827" t="s">
        <v>10397</v>
      </c>
      <c r="S1827" t="s">
        <v>4883</v>
      </c>
      <c r="T1827" t="s">
        <v>4526</v>
      </c>
      <c r="U1827" s="48">
        <v>46002</v>
      </c>
      <c r="X1827" t="s">
        <v>4598</v>
      </c>
      <c r="Y1827" t="s">
        <v>4559</v>
      </c>
      <c r="AA1827" t="s">
        <v>4529</v>
      </c>
      <c r="AB1827" t="s">
        <v>4547</v>
      </c>
      <c r="AC1827" t="s">
        <v>4531</v>
      </c>
      <c r="AD1827" t="s">
        <v>7876</v>
      </c>
      <c r="AE1827" t="s">
        <v>10398</v>
      </c>
      <c r="AH1827" t="s">
        <v>4536</v>
      </c>
      <c r="AI1827" t="s">
        <v>4537</v>
      </c>
      <c r="AJ1827" t="s">
        <v>4537</v>
      </c>
      <c r="AK1827">
        <v>0</v>
      </c>
      <c r="AL1827">
        <v>1000</v>
      </c>
      <c r="AM1827">
        <v>0</v>
      </c>
      <c r="AN1827">
        <v>0</v>
      </c>
      <c r="AO1827">
        <v>0</v>
      </c>
      <c r="AP1827">
        <v>1128.3800000000001</v>
      </c>
      <c r="AQ1827">
        <v>0</v>
      </c>
      <c r="AR1827">
        <v>0</v>
      </c>
      <c r="AS1827">
        <v>0</v>
      </c>
      <c r="AT1827">
        <v>1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 t="s">
        <v>4538</v>
      </c>
      <c r="BC1827" t="s">
        <v>4538</v>
      </c>
      <c r="BD1827" t="s">
        <v>4538</v>
      </c>
      <c r="BE1827" t="s">
        <v>4538</v>
      </c>
      <c r="BF1827" t="s">
        <v>4538</v>
      </c>
      <c r="BG1827" t="s">
        <v>4538</v>
      </c>
      <c r="BH1827" t="s">
        <v>4538</v>
      </c>
      <c r="BI1827" t="s">
        <v>4538</v>
      </c>
      <c r="BJ1827" t="s">
        <v>4538</v>
      </c>
      <c r="BK1827" t="s">
        <v>4538</v>
      </c>
      <c r="BL1827" t="s">
        <v>4538</v>
      </c>
      <c r="BM1827" t="s">
        <v>4538</v>
      </c>
      <c r="BN1827" t="s">
        <v>4538</v>
      </c>
      <c r="BO1827" t="s">
        <v>4538</v>
      </c>
      <c r="BP1827" t="s">
        <v>4538</v>
      </c>
      <c r="BQ1827" t="s">
        <v>4538</v>
      </c>
      <c r="BR1827" t="s">
        <v>4538</v>
      </c>
      <c r="BS1827" t="s">
        <v>4538</v>
      </c>
      <c r="BT1827" t="s">
        <v>4538</v>
      </c>
      <c r="BU1827" t="s">
        <v>4538</v>
      </c>
      <c r="BV1827">
        <v>376.12666666666672</v>
      </c>
      <c r="BW1827">
        <v>0</v>
      </c>
      <c r="BX1827">
        <v>0</v>
      </c>
      <c r="BY1827">
        <v>0</v>
      </c>
      <c r="BZ1827">
        <v>0</v>
      </c>
      <c r="CA1827" t="s">
        <v>6050</v>
      </c>
      <c r="CB1827" t="s">
        <v>4539</v>
      </c>
      <c r="CC1827" t="s">
        <v>6051</v>
      </c>
      <c r="CD1827" t="s">
        <v>4538</v>
      </c>
      <c r="CE1827" t="s">
        <v>4538</v>
      </c>
      <c r="CF1827">
        <v>3</v>
      </c>
      <c r="CG1827" t="s">
        <v>36</v>
      </c>
      <c r="CH1827" t="s">
        <v>4604</v>
      </c>
      <c r="CI1827" t="s">
        <v>4605</v>
      </c>
    </row>
    <row r="1828" spans="1:87" x14ac:dyDescent="0.3">
      <c r="A1828" t="s">
        <v>243</v>
      </c>
      <c r="B1828" t="s">
        <v>6043</v>
      </c>
      <c r="C1828" t="s">
        <v>244</v>
      </c>
      <c r="D1828">
        <v>1285</v>
      </c>
      <c r="G1828" t="s">
        <v>7874</v>
      </c>
      <c r="H1828" t="s">
        <v>1744</v>
      </c>
      <c r="I1828" t="s">
        <v>1745</v>
      </c>
      <c r="J1828" t="s">
        <v>10399</v>
      </c>
      <c r="K1828" t="s">
        <v>4823</v>
      </c>
      <c r="M1828" t="s">
        <v>4520</v>
      </c>
      <c r="N1828" t="s">
        <v>4521</v>
      </c>
      <c r="O1828" t="s">
        <v>4522</v>
      </c>
      <c r="P1828" t="s">
        <v>1227</v>
      </c>
      <c r="Q1828" t="s">
        <v>5218</v>
      </c>
      <c r="R1828" t="s">
        <v>10400</v>
      </c>
      <c r="S1828" t="s">
        <v>4883</v>
      </c>
      <c r="T1828" t="s">
        <v>4526</v>
      </c>
      <c r="U1828" s="48">
        <v>46002</v>
      </c>
      <c r="X1828" t="s">
        <v>4598</v>
      </c>
      <c r="Y1828" t="s">
        <v>4599</v>
      </c>
      <c r="AA1828" t="s">
        <v>4529</v>
      </c>
      <c r="AB1828" t="s">
        <v>4547</v>
      </c>
      <c r="AC1828" t="s">
        <v>4531</v>
      </c>
      <c r="AD1828" t="s">
        <v>7876</v>
      </c>
      <c r="AE1828" t="s">
        <v>10401</v>
      </c>
      <c r="AH1828" t="s">
        <v>4536</v>
      </c>
      <c r="AI1828" t="s">
        <v>4537</v>
      </c>
      <c r="AJ1828" t="s">
        <v>4537</v>
      </c>
      <c r="AK1828">
        <v>0</v>
      </c>
      <c r="AL1828">
        <v>1000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 t="s">
        <v>4538</v>
      </c>
      <c r="BC1828" t="s">
        <v>4538</v>
      </c>
      <c r="BD1828" t="s">
        <v>4538</v>
      </c>
      <c r="BE1828" t="s">
        <v>4538</v>
      </c>
      <c r="BF1828" t="s">
        <v>4538</v>
      </c>
      <c r="BG1828" t="s">
        <v>4538</v>
      </c>
      <c r="BH1828" t="s">
        <v>4538</v>
      </c>
      <c r="BI1828" t="s">
        <v>4538</v>
      </c>
      <c r="BJ1828" t="s">
        <v>4538</v>
      </c>
      <c r="BK1828" t="s">
        <v>4538</v>
      </c>
      <c r="BL1828" t="s">
        <v>4538</v>
      </c>
      <c r="BM1828" t="s">
        <v>4538</v>
      </c>
      <c r="BN1828" t="s">
        <v>4538</v>
      </c>
      <c r="BO1828" t="s">
        <v>4538</v>
      </c>
      <c r="BP1828" t="s">
        <v>4538</v>
      </c>
      <c r="BQ1828" t="s">
        <v>4538</v>
      </c>
      <c r="BR1828" t="s">
        <v>4538</v>
      </c>
      <c r="BS1828" t="s">
        <v>4538</v>
      </c>
      <c r="BT1828" t="s">
        <v>4538</v>
      </c>
      <c r="BU1828" t="s">
        <v>4538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 t="s">
        <v>6050</v>
      </c>
      <c r="CB1828" t="s">
        <v>4539</v>
      </c>
      <c r="CC1828" t="s">
        <v>6051</v>
      </c>
      <c r="CD1828" t="s">
        <v>4538</v>
      </c>
      <c r="CE1828" t="s">
        <v>4538</v>
      </c>
      <c r="CF1828">
        <v>3</v>
      </c>
      <c r="CG1828" t="s">
        <v>36</v>
      </c>
      <c r="CH1828" t="s">
        <v>4541</v>
      </c>
      <c r="CI1828" t="s">
        <v>4542</v>
      </c>
    </row>
    <row r="1829" spans="1:87" x14ac:dyDescent="0.3">
      <c r="A1829" t="s">
        <v>243</v>
      </c>
      <c r="B1829" t="s">
        <v>6043</v>
      </c>
      <c r="C1829" t="s">
        <v>281</v>
      </c>
      <c r="D1829">
        <v>1288</v>
      </c>
      <c r="G1829" t="s">
        <v>7874</v>
      </c>
      <c r="H1829" t="s">
        <v>1946</v>
      </c>
      <c r="I1829" t="s">
        <v>1947</v>
      </c>
      <c r="J1829" t="s">
        <v>10402</v>
      </c>
      <c r="K1829" t="s">
        <v>4586</v>
      </c>
      <c r="M1829" t="s">
        <v>4520</v>
      </c>
      <c r="N1829" t="s">
        <v>4521</v>
      </c>
      <c r="O1829" t="s">
        <v>4522</v>
      </c>
      <c r="P1829" t="s">
        <v>1227</v>
      </c>
      <c r="Q1829" t="s">
        <v>10403</v>
      </c>
      <c r="R1829" t="s">
        <v>8002</v>
      </c>
      <c r="S1829" t="s">
        <v>4883</v>
      </c>
      <c r="T1829" t="s">
        <v>4526</v>
      </c>
      <c r="U1829" s="48">
        <v>46002</v>
      </c>
      <c r="X1829" t="s">
        <v>4558</v>
      </c>
      <c r="Y1829" t="s">
        <v>4559</v>
      </c>
      <c r="AA1829" t="s">
        <v>4529</v>
      </c>
      <c r="AB1829" t="s">
        <v>4547</v>
      </c>
      <c r="AC1829" t="s">
        <v>4531</v>
      </c>
      <c r="AD1829" t="s">
        <v>7876</v>
      </c>
      <c r="AE1829" t="s">
        <v>10404</v>
      </c>
      <c r="AH1829" t="s">
        <v>4536</v>
      </c>
      <c r="AI1829" t="s">
        <v>4537</v>
      </c>
      <c r="AJ1829" t="s">
        <v>4537</v>
      </c>
      <c r="AK1829">
        <v>1029.77</v>
      </c>
      <c r="AL1829">
        <v>1000</v>
      </c>
      <c r="AM1829">
        <v>0</v>
      </c>
      <c r="AN1829">
        <v>0</v>
      </c>
      <c r="AO1829">
        <v>0</v>
      </c>
      <c r="AP1829">
        <v>0</v>
      </c>
      <c r="AQ1829">
        <v>878.02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 t="s">
        <v>4538</v>
      </c>
      <c r="BC1829" t="s">
        <v>4538</v>
      </c>
      <c r="BD1829" t="s">
        <v>4538</v>
      </c>
      <c r="BE1829" t="s">
        <v>4538</v>
      </c>
      <c r="BF1829" t="s">
        <v>4538</v>
      </c>
      <c r="BG1829" t="s">
        <v>4538</v>
      </c>
      <c r="BH1829" t="s">
        <v>4538</v>
      </c>
      <c r="BI1829" t="s">
        <v>4538</v>
      </c>
      <c r="BJ1829" t="s">
        <v>4538</v>
      </c>
      <c r="BK1829" t="s">
        <v>4538</v>
      </c>
      <c r="BL1829" t="s">
        <v>4538</v>
      </c>
      <c r="BM1829" t="s">
        <v>4538</v>
      </c>
      <c r="BN1829" t="s">
        <v>4538</v>
      </c>
      <c r="BO1829" t="s">
        <v>4538</v>
      </c>
      <c r="BP1829" t="s">
        <v>4538</v>
      </c>
      <c r="BQ1829" t="s">
        <v>4538</v>
      </c>
      <c r="BR1829" t="s">
        <v>4538</v>
      </c>
      <c r="BS1829" t="s">
        <v>4538</v>
      </c>
      <c r="BT1829" t="s">
        <v>4538</v>
      </c>
      <c r="BU1829" t="s">
        <v>4538</v>
      </c>
      <c r="BV1829">
        <v>292.67333333333335</v>
      </c>
      <c r="BW1829">
        <v>0</v>
      </c>
      <c r="BX1829">
        <v>0</v>
      </c>
      <c r="BY1829">
        <v>0</v>
      </c>
      <c r="BZ1829">
        <v>0</v>
      </c>
      <c r="CA1829" t="s">
        <v>6050</v>
      </c>
      <c r="CB1829" t="s">
        <v>4539</v>
      </c>
      <c r="CC1829" t="s">
        <v>6051</v>
      </c>
      <c r="CD1829" t="s">
        <v>4538</v>
      </c>
      <c r="CE1829" t="s">
        <v>4538</v>
      </c>
      <c r="CF1829">
        <v>2</v>
      </c>
      <c r="CG1829" t="s">
        <v>24</v>
      </c>
      <c r="CH1829" t="s">
        <v>4583</v>
      </c>
      <c r="CI1829" t="s">
        <v>4584</v>
      </c>
    </row>
    <row r="1830" spans="1:87" x14ac:dyDescent="0.3">
      <c r="A1830" t="s">
        <v>1192</v>
      </c>
      <c r="B1830" t="s">
        <v>4566</v>
      </c>
      <c r="C1830" t="s">
        <v>1207</v>
      </c>
      <c r="D1830">
        <v>1043</v>
      </c>
      <c r="G1830" t="s">
        <v>4974</v>
      </c>
      <c r="H1830" t="s">
        <v>4126</v>
      </c>
      <c r="I1830" t="s">
        <v>4127</v>
      </c>
      <c r="J1830" t="s">
        <v>4127</v>
      </c>
      <c r="K1830" t="s">
        <v>4880</v>
      </c>
      <c r="M1830" t="s">
        <v>4569</v>
      </c>
      <c r="N1830" t="s">
        <v>5264</v>
      </c>
      <c r="O1830" t="s">
        <v>4522</v>
      </c>
      <c r="P1830" t="s">
        <v>1227</v>
      </c>
      <c r="Q1830" t="s">
        <v>10405</v>
      </c>
      <c r="R1830" t="s">
        <v>5284</v>
      </c>
      <c r="S1830" t="s">
        <v>4525</v>
      </c>
      <c r="T1830" t="s">
        <v>4526</v>
      </c>
      <c r="U1830" s="48">
        <v>46003</v>
      </c>
      <c r="X1830" t="s">
        <v>4588</v>
      </c>
      <c r="Y1830" t="s">
        <v>4559</v>
      </c>
      <c r="AA1830" t="s">
        <v>4529</v>
      </c>
      <c r="AB1830" t="s">
        <v>4630</v>
      </c>
      <c r="AC1830" t="s">
        <v>10292</v>
      </c>
      <c r="AD1830" t="s">
        <v>5267</v>
      </c>
      <c r="AE1830" t="s">
        <v>10406</v>
      </c>
      <c r="AH1830" t="s">
        <v>4536</v>
      </c>
      <c r="AI1830" t="s">
        <v>4537</v>
      </c>
      <c r="AJ1830" t="s">
        <v>4537</v>
      </c>
      <c r="AK1830">
        <v>105.28</v>
      </c>
      <c r="AL1830">
        <v>800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 t="s">
        <v>4538</v>
      </c>
      <c r="BC1830" t="s">
        <v>4538</v>
      </c>
      <c r="BD1830" t="s">
        <v>4538</v>
      </c>
      <c r="BE1830" t="s">
        <v>4538</v>
      </c>
      <c r="BF1830" t="s">
        <v>4538</v>
      </c>
      <c r="BG1830" t="s">
        <v>4538</v>
      </c>
      <c r="BH1830" t="s">
        <v>4538</v>
      </c>
      <c r="BI1830" t="s">
        <v>4538</v>
      </c>
      <c r="BJ1830" t="s">
        <v>4538</v>
      </c>
      <c r="BK1830" t="s">
        <v>4538</v>
      </c>
      <c r="BL1830" t="s">
        <v>4538</v>
      </c>
      <c r="BM1830" t="s">
        <v>4538</v>
      </c>
      <c r="BN1830" t="s">
        <v>4538</v>
      </c>
      <c r="BO1830" t="s">
        <v>4538</v>
      </c>
      <c r="BP1830" t="s">
        <v>4538</v>
      </c>
      <c r="BQ1830" t="s">
        <v>4538</v>
      </c>
      <c r="BR1830" t="s">
        <v>4538</v>
      </c>
      <c r="BS1830" t="s">
        <v>4538</v>
      </c>
      <c r="BT1830" t="s">
        <v>4538</v>
      </c>
      <c r="BU1830" t="s">
        <v>4538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 t="s">
        <v>4538</v>
      </c>
      <c r="CB1830" t="s">
        <v>4538</v>
      </c>
      <c r="CC1830" t="s">
        <v>4538</v>
      </c>
      <c r="CD1830" t="s">
        <v>4538</v>
      </c>
      <c r="CE1830" t="s">
        <v>4538</v>
      </c>
      <c r="CF1830">
        <v>3</v>
      </c>
      <c r="CG1830" t="s">
        <v>36</v>
      </c>
      <c r="CH1830" t="s">
        <v>4541</v>
      </c>
      <c r="CI1830" t="s">
        <v>4542</v>
      </c>
    </row>
    <row r="1831" spans="1:87" x14ac:dyDescent="0.3">
      <c r="A1831" t="s">
        <v>1122</v>
      </c>
      <c r="B1831" t="s">
        <v>4566</v>
      </c>
      <c r="C1831" t="s">
        <v>1123</v>
      </c>
      <c r="D1831">
        <v>1045</v>
      </c>
      <c r="G1831" t="s">
        <v>4974</v>
      </c>
      <c r="H1831" t="s">
        <v>4324</v>
      </c>
      <c r="I1831" t="s">
        <v>4325</v>
      </c>
      <c r="J1831" t="s">
        <v>4325</v>
      </c>
      <c r="K1831" t="s">
        <v>4880</v>
      </c>
      <c r="M1831" t="s">
        <v>4569</v>
      </c>
      <c r="N1831" t="s">
        <v>5264</v>
      </c>
      <c r="O1831" t="s">
        <v>4522</v>
      </c>
      <c r="P1831" t="s">
        <v>1227</v>
      </c>
      <c r="Q1831" t="s">
        <v>10407</v>
      </c>
      <c r="R1831" t="s">
        <v>10408</v>
      </c>
      <c r="S1831" t="s">
        <v>4525</v>
      </c>
      <c r="T1831" t="s">
        <v>4526</v>
      </c>
      <c r="U1831" s="48">
        <v>46003</v>
      </c>
      <c r="X1831" t="s">
        <v>4588</v>
      </c>
      <c r="Y1831" t="s">
        <v>4528</v>
      </c>
      <c r="AA1831" t="s">
        <v>4529</v>
      </c>
      <c r="AB1831" t="s">
        <v>4630</v>
      </c>
      <c r="AC1831" t="s">
        <v>10292</v>
      </c>
      <c r="AD1831" t="s">
        <v>4977</v>
      </c>
      <c r="AE1831" t="s">
        <v>10409</v>
      </c>
      <c r="AH1831" t="s">
        <v>4536</v>
      </c>
      <c r="AI1831" t="s">
        <v>4537</v>
      </c>
      <c r="AJ1831" t="s">
        <v>4537</v>
      </c>
      <c r="AK1831">
        <v>0</v>
      </c>
      <c r="AL1831">
        <v>800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 t="s">
        <v>4538</v>
      </c>
      <c r="BC1831" t="s">
        <v>4538</v>
      </c>
      <c r="BD1831" t="s">
        <v>4538</v>
      </c>
      <c r="BE1831" t="s">
        <v>4538</v>
      </c>
      <c r="BF1831" t="s">
        <v>4538</v>
      </c>
      <c r="BG1831" t="s">
        <v>4538</v>
      </c>
      <c r="BH1831" t="s">
        <v>4538</v>
      </c>
      <c r="BI1831" t="s">
        <v>4538</v>
      </c>
      <c r="BJ1831" t="s">
        <v>4538</v>
      </c>
      <c r="BK1831" t="s">
        <v>4538</v>
      </c>
      <c r="BL1831" t="s">
        <v>4538</v>
      </c>
      <c r="BM1831" t="s">
        <v>4538</v>
      </c>
      <c r="BN1831" t="s">
        <v>4538</v>
      </c>
      <c r="BO1831" t="s">
        <v>4538</v>
      </c>
      <c r="BP1831" t="s">
        <v>4538</v>
      </c>
      <c r="BQ1831" t="s">
        <v>4538</v>
      </c>
      <c r="BR1831" t="s">
        <v>4538</v>
      </c>
      <c r="BS1831" t="s">
        <v>4538</v>
      </c>
      <c r="BT1831" t="s">
        <v>4538</v>
      </c>
      <c r="BU1831" t="s">
        <v>4538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 t="s">
        <v>4581</v>
      </c>
      <c r="CB1831" t="s">
        <v>1122</v>
      </c>
      <c r="CC1831" t="s">
        <v>5271</v>
      </c>
      <c r="CD1831" t="s">
        <v>4538</v>
      </c>
      <c r="CE1831" t="s">
        <v>4538</v>
      </c>
      <c r="CF1831">
        <v>3</v>
      </c>
      <c r="CG1831" t="s">
        <v>36</v>
      </c>
      <c r="CH1831" t="s">
        <v>4541</v>
      </c>
      <c r="CI1831" t="s">
        <v>4542</v>
      </c>
    </row>
    <row r="1832" spans="1:87" x14ac:dyDescent="0.3">
      <c r="A1832" t="s">
        <v>243</v>
      </c>
      <c r="B1832" t="s">
        <v>6043</v>
      </c>
      <c r="C1832" t="s">
        <v>244</v>
      </c>
      <c r="D1832">
        <v>1285</v>
      </c>
      <c r="G1832" t="s">
        <v>7874</v>
      </c>
      <c r="H1832" t="s">
        <v>1746</v>
      </c>
      <c r="I1832" t="s">
        <v>1747</v>
      </c>
      <c r="J1832" t="s">
        <v>10410</v>
      </c>
      <c r="K1832" t="s">
        <v>4823</v>
      </c>
      <c r="M1832" t="s">
        <v>4520</v>
      </c>
      <c r="N1832" t="s">
        <v>4521</v>
      </c>
      <c r="O1832" t="s">
        <v>4522</v>
      </c>
      <c r="P1832" t="s">
        <v>1227</v>
      </c>
      <c r="Q1832" t="s">
        <v>4607</v>
      </c>
      <c r="R1832" t="s">
        <v>10411</v>
      </c>
      <c r="S1832" t="s">
        <v>4883</v>
      </c>
      <c r="T1832" t="s">
        <v>4526</v>
      </c>
      <c r="U1832" s="48">
        <v>46008</v>
      </c>
      <c r="X1832" t="s">
        <v>4527</v>
      </c>
      <c r="Y1832" t="s">
        <v>4528</v>
      </c>
      <c r="AA1832" t="s">
        <v>4529</v>
      </c>
      <c r="AB1832" t="s">
        <v>4547</v>
      </c>
      <c r="AC1832" t="s">
        <v>8273</v>
      </c>
      <c r="AD1832" t="s">
        <v>7876</v>
      </c>
      <c r="AE1832" t="s">
        <v>10412</v>
      </c>
      <c r="AH1832" t="s">
        <v>4536</v>
      </c>
      <c r="AI1832" t="s">
        <v>4537</v>
      </c>
      <c r="AJ1832" t="s">
        <v>4537</v>
      </c>
      <c r="AK1832">
        <v>0</v>
      </c>
      <c r="AL1832">
        <v>1000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 t="s">
        <v>4538</v>
      </c>
      <c r="BC1832" t="s">
        <v>4538</v>
      </c>
      <c r="BD1832" t="s">
        <v>4538</v>
      </c>
      <c r="BE1832" t="s">
        <v>4538</v>
      </c>
      <c r="BF1832" t="s">
        <v>4538</v>
      </c>
      <c r="BG1832" t="s">
        <v>4538</v>
      </c>
      <c r="BH1832" t="s">
        <v>4538</v>
      </c>
      <c r="BI1832" t="s">
        <v>4538</v>
      </c>
      <c r="BJ1832" t="s">
        <v>4538</v>
      </c>
      <c r="BK1832" t="s">
        <v>4538</v>
      </c>
      <c r="BL1832" t="s">
        <v>4538</v>
      </c>
      <c r="BM1832" t="s">
        <v>4538</v>
      </c>
      <c r="BN1832" t="s">
        <v>4538</v>
      </c>
      <c r="BO1832" t="s">
        <v>4538</v>
      </c>
      <c r="BP1832" t="s">
        <v>4538</v>
      </c>
      <c r="BQ1832" t="s">
        <v>4538</v>
      </c>
      <c r="BR1832" t="s">
        <v>4538</v>
      </c>
      <c r="BS1832" t="s">
        <v>4538</v>
      </c>
      <c r="BT1832" t="s">
        <v>4538</v>
      </c>
      <c r="BU1832" t="s">
        <v>4538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 t="s">
        <v>6050</v>
      </c>
      <c r="CB1832" t="s">
        <v>4539</v>
      </c>
      <c r="CC1832" t="s">
        <v>6051</v>
      </c>
      <c r="CD1832" t="s">
        <v>4538</v>
      </c>
      <c r="CE1832" t="s">
        <v>4538</v>
      </c>
      <c r="CF1832">
        <v>3</v>
      </c>
      <c r="CG1832" t="s">
        <v>36</v>
      </c>
      <c r="CH1832" t="s">
        <v>4541</v>
      </c>
      <c r="CI1832" t="s">
        <v>4542</v>
      </c>
    </row>
    <row r="1833" spans="1:87" x14ac:dyDescent="0.3">
      <c r="A1833" t="s">
        <v>243</v>
      </c>
      <c r="B1833" t="s">
        <v>6043</v>
      </c>
      <c r="C1833" t="s">
        <v>244</v>
      </c>
      <c r="D1833">
        <v>1285</v>
      </c>
      <c r="G1833" t="s">
        <v>7874</v>
      </c>
      <c r="H1833" t="s">
        <v>1748</v>
      </c>
      <c r="I1833" t="s">
        <v>1749</v>
      </c>
      <c r="J1833" t="s">
        <v>10413</v>
      </c>
      <c r="K1833" t="s">
        <v>4586</v>
      </c>
      <c r="M1833" t="s">
        <v>4520</v>
      </c>
      <c r="N1833" t="s">
        <v>4521</v>
      </c>
      <c r="O1833" t="s">
        <v>4522</v>
      </c>
      <c r="P1833" t="s">
        <v>1227</v>
      </c>
      <c r="Q1833" t="s">
        <v>4607</v>
      </c>
      <c r="R1833" t="s">
        <v>8822</v>
      </c>
      <c r="S1833" t="s">
        <v>4883</v>
      </c>
      <c r="T1833" t="s">
        <v>4526</v>
      </c>
      <c r="U1833" s="48">
        <v>46008</v>
      </c>
      <c r="X1833" t="s">
        <v>4574</v>
      </c>
      <c r="Y1833" t="s">
        <v>4599</v>
      </c>
      <c r="AA1833" t="s">
        <v>4529</v>
      </c>
      <c r="AB1833" t="s">
        <v>4547</v>
      </c>
      <c r="AC1833" t="s">
        <v>8273</v>
      </c>
      <c r="AD1833" t="s">
        <v>7876</v>
      </c>
      <c r="AE1833" t="s">
        <v>10414</v>
      </c>
      <c r="AH1833" t="s">
        <v>4536</v>
      </c>
      <c r="AI1833" t="s">
        <v>4537</v>
      </c>
      <c r="AJ1833" t="s">
        <v>4537</v>
      </c>
      <c r="AK1833">
        <v>0</v>
      </c>
      <c r="AL1833">
        <v>1000</v>
      </c>
      <c r="AM1833">
        <v>0</v>
      </c>
      <c r="AN1833">
        <v>0</v>
      </c>
      <c r="AO1833">
        <v>0</v>
      </c>
      <c r="AP1833">
        <v>537.88</v>
      </c>
      <c r="AQ1833">
        <v>1100.24</v>
      </c>
      <c r="AR1833">
        <v>0</v>
      </c>
      <c r="AS1833">
        <v>0</v>
      </c>
      <c r="AT1833">
        <v>1</v>
      </c>
      <c r="AU1833">
        <v>1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 t="s">
        <v>4538</v>
      </c>
      <c r="BC1833" t="s">
        <v>4538</v>
      </c>
      <c r="BD1833" t="s">
        <v>4538</v>
      </c>
      <c r="BE1833" t="s">
        <v>4538</v>
      </c>
      <c r="BF1833" t="s">
        <v>4538</v>
      </c>
      <c r="BG1833" t="s">
        <v>4538</v>
      </c>
      <c r="BH1833" t="s">
        <v>4538</v>
      </c>
      <c r="BI1833" t="s">
        <v>4538</v>
      </c>
      <c r="BJ1833" t="s">
        <v>4538</v>
      </c>
      <c r="BK1833" t="s">
        <v>4538</v>
      </c>
      <c r="BL1833" t="s">
        <v>4538</v>
      </c>
      <c r="BM1833" t="s">
        <v>4538</v>
      </c>
      <c r="BN1833" t="s">
        <v>4538</v>
      </c>
      <c r="BO1833" t="s">
        <v>4538</v>
      </c>
      <c r="BP1833" t="s">
        <v>4538</v>
      </c>
      <c r="BQ1833" t="s">
        <v>4538</v>
      </c>
      <c r="BR1833" t="s">
        <v>4538</v>
      </c>
      <c r="BS1833" t="s">
        <v>4538</v>
      </c>
      <c r="BT1833" t="s">
        <v>4538</v>
      </c>
      <c r="BU1833" t="s">
        <v>4538</v>
      </c>
      <c r="BV1833">
        <v>546.04</v>
      </c>
      <c r="BW1833">
        <v>0</v>
      </c>
      <c r="BX1833">
        <v>0</v>
      </c>
      <c r="BY1833">
        <v>0</v>
      </c>
      <c r="BZ1833">
        <v>0</v>
      </c>
      <c r="CA1833" t="s">
        <v>6050</v>
      </c>
      <c r="CB1833" t="s">
        <v>4539</v>
      </c>
      <c r="CC1833" t="s">
        <v>6051</v>
      </c>
      <c r="CD1833" t="s">
        <v>4538</v>
      </c>
      <c r="CE1833" t="s">
        <v>4538</v>
      </c>
      <c r="CF1833">
        <v>2</v>
      </c>
      <c r="CG1833" t="s">
        <v>24</v>
      </c>
      <c r="CH1833" t="s">
        <v>4604</v>
      </c>
      <c r="CI1833" t="s">
        <v>4605</v>
      </c>
    </row>
    <row r="1834" spans="1:87" x14ac:dyDescent="0.3">
      <c r="A1834" t="s">
        <v>308</v>
      </c>
      <c r="B1834" t="s">
        <v>4594</v>
      </c>
      <c r="C1834" t="s">
        <v>549</v>
      </c>
      <c r="D1834">
        <v>1016</v>
      </c>
      <c r="G1834" t="s">
        <v>4517</v>
      </c>
      <c r="H1834" t="s">
        <v>2987</v>
      </c>
      <c r="I1834" t="s">
        <v>2988</v>
      </c>
      <c r="J1834" t="s">
        <v>10415</v>
      </c>
      <c r="K1834" t="s">
        <v>5129</v>
      </c>
      <c r="M1834" t="s">
        <v>4520</v>
      </c>
      <c r="N1834" t="s">
        <v>4521</v>
      </c>
      <c r="O1834" t="s">
        <v>4522</v>
      </c>
      <c r="P1834" t="s">
        <v>1227</v>
      </c>
      <c r="Q1834" t="s">
        <v>4607</v>
      </c>
      <c r="R1834" t="s">
        <v>9661</v>
      </c>
      <c r="S1834" t="s">
        <v>4525</v>
      </c>
      <c r="T1834" t="s">
        <v>4526</v>
      </c>
      <c r="U1834" s="48">
        <v>46008</v>
      </c>
      <c r="X1834" t="s">
        <v>4598</v>
      </c>
      <c r="Y1834" t="s">
        <v>4528</v>
      </c>
      <c r="AA1834" t="s">
        <v>4529</v>
      </c>
      <c r="AB1834" t="s">
        <v>4638</v>
      </c>
      <c r="AC1834" t="s">
        <v>10292</v>
      </c>
      <c r="AD1834" t="s">
        <v>4609</v>
      </c>
      <c r="AE1834" t="s">
        <v>10416</v>
      </c>
      <c r="AH1834" t="s">
        <v>4536</v>
      </c>
      <c r="AI1834" t="s">
        <v>4537</v>
      </c>
      <c r="AJ1834" t="s">
        <v>4537</v>
      </c>
      <c r="AK1834">
        <v>0</v>
      </c>
      <c r="AL1834">
        <v>800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 t="s">
        <v>4538</v>
      </c>
      <c r="BC1834" t="s">
        <v>4538</v>
      </c>
      <c r="BD1834" t="s">
        <v>4538</v>
      </c>
      <c r="BE1834" t="s">
        <v>4538</v>
      </c>
      <c r="BF1834" t="s">
        <v>4538</v>
      </c>
      <c r="BG1834" t="s">
        <v>4538</v>
      </c>
      <c r="BH1834" t="s">
        <v>4538</v>
      </c>
      <c r="BI1834" t="s">
        <v>4538</v>
      </c>
      <c r="BJ1834" t="s">
        <v>4538</v>
      </c>
      <c r="BK1834" t="s">
        <v>4538</v>
      </c>
      <c r="BL1834" t="s">
        <v>4538</v>
      </c>
      <c r="BM1834" t="s">
        <v>4538</v>
      </c>
      <c r="BN1834" t="s">
        <v>4538</v>
      </c>
      <c r="BO1834" t="s">
        <v>4538</v>
      </c>
      <c r="BP1834" t="s">
        <v>4538</v>
      </c>
      <c r="BQ1834" t="s">
        <v>4538</v>
      </c>
      <c r="BR1834" t="s">
        <v>4538</v>
      </c>
      <c r="BS1834" t="s">
        <v>4538</v>
      </c>
      <c r="BT1834" t="s">
        <v>4538</v>
      </c>
      <c r="BU1834" t="s">
        <v>4538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 t="s">
        <v>4525</v>
      </c>
      <c r="CB1834" t="s">
        <v>4539</v>
      </c>
      <c r="CC1834" t="s">
        <v>4540</v>
      </c>
      <c r="CD1834" t="s">
        <v>4538</v>
      </c>
      <c r="CE1834" t="s">
        <v>4538</v>
      </c>
      <c r="CF1834">
        <v>3</v>
      </c>
      <c r="CG1834" t="s">
        <v>36</v>
      </c>
      <c r="CH1834" t="s">
        <v>4541</v>
      </c>
      <c r="CI1834" t="s">
        <v>4542</v>
      </c>
    </row>
    <row r="1835" spans="1:87" x14ac:dyDescent="0.3">
      <c r="A1835" t="s">
        <v>693</v>
      </c>
      <c r="B1835" t="s">
        <v>4516</v>
      </c>
      <c r="C1835" t="s">
        <v>788</v>
      </c>
      <c r="D1835">
        <v>1010</v>
      </c>
      <c r="G1835" t="s">
        <v>4517</v>
      </c>
      <c r="H1835" t="s">
        <v>812</v>
      </c>
      <c r="I1835" t="s">
        <v>813</v>
      </c>
      <c r="J1835" t="s">
        <v>10417</v>
      </c>
      <c r="K1835" t="s">
        <v>4519</v>
      </c>
      <c r="M1835" t="s">
        <v>4520</v>
      </c>
      <c r="N1835" t="s">
        <v>4521</v>
      </c>
      <c r="O1835" t="s">
        <v>4522</v>
      </c>
      <c r="P1835" t="s">
        <v>1227</v>
      </c>
      <c r="Q1835" t="s">
        <v>5090</v>
      </c>
      <c r="R1835" t="s">
        <v>4546</v>
      </c>
      <c r="S1835" t="s">
        <v>4525</v>
      </c>
      <c r="T1835" t="s">
        <v>4526</v>
      </c>
      <c r="U1835" s="48">
        <v>46008</v>
      </c>
      <c r="X1835" t="s">
        <v>4527</v>
      </c>
      <c r="Y1835" t="s">
        <v>4599</v>
      </c>
      <c r="AA1835" t="s">
        <v>4529</v>
      </c>
      <c r="AB1835" t="s">
        <v>4668</v>
      </c>
      <c r="AC1835" t="s">
        <v>4576</v>
      </c>
      <c r="AD1835" t="s">
        <v>4532</v>
      </c>
      <c r="AE1835" t="s">
        <v>10418</v>
      </c>
      <c r="AH1835" t="s">
        <v>4536</v>
      </c>
      <c r="AI1835" t="s">
        <v>4537</v>
      </c>
      <c r="AJ1835" t="s">
        <v>4537</v>
      </c>
      <c r="AK1835">
        <v>0</v>
      </c>
      <c r="AL1835">
        <v>800</v>
      </c>
      <c r="AM1835">
        <v>0</v>
      </c>
      <c r="AN1835">
        <v>0</v>
      </c>
      <c r="AO1835">
        <v>0</v>
      </c>
      <c r="AP1835">
        <v>798.94</v>
      </c>
      <c r="AQ1835">
        <v>465.9</v>
      </c>
      <c r="AR1835">
        <v>0</v>
      </c>
      <c r="AS1835">
        <v>0</v>
      </c>
      <c r="AT1835">
        <v>1</v>
      </c>
      <c r="AU1835">
        <v>1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 t="s">
        <v>4538</v>
      </c>
      <c r="BC1835" t="s">
        <v>4538</v>
      </c>
      <c r="BD1835" t="s">
        <v>4538</v>
      </c>
      <c r="BE1835" t="s">
        <v>4538</v>
      </c>
      <c r="BF1835" t="s">
        <v>4538</v>
      </c>
      <c r="BG1835" t="s">
        <v>4538</v>
      </c>
      <c r="BH1835" t="s">
        <v>4538</v>
      </c>
      <c r="BI1835" t="s">
        <v>4538</v>
      </c>
      <c r="BJ1835" t="s">
        <v>4538</v>
      </c>
      <c r="BK1835" t="s">
        <v>4538</v>
      </c>
      <c r="BL1835" t="s">
        <v>4538</v>
      </c>
      <c r="BM1835" t="s">
        <v>4538</v>
      </c>
      <c r="BN1835" t="s">
        <v>4538</v>
      </c>
      <c r="BO1835" t="s">
        <v>4538</v>
      </c>
      <c r="BP1835" t="s">
        <v>4538</v>
      </c>
      <c r="BQ1835" t="s">
        <v>4538</v>
      </c>
      <c r="BR1835" t="s">
        <v>4538</v>
      </c>
      <c r="BS1835" t="s">
        <v>4538</v>
      </c>
      <c r="BT1835" t="s">
        <v>4538</v>
      </c>
      <c r="BU1835" t="s">
        <v>4538</v>
      </c>
      <c r="BV1835">
        <v>421.6133333333334</v>
      </c>
      <c r="BW1835">
        <v>0</v>
      </c>
      <c r="BX1835">
        <v>0</v>
      </c>
      <c r="BY1835">
        <v>0</v>
      </c>
      <c r="BZ1835">
        <v>0</v>
      </c>
      <c r="CA1835" t="s">
        <v>4525</v>
      </c>
      <c r="CB1835" t="s">
        <v>4539</v>
      </c>
      <c r="CC1835" t="s">
        <v>4540</v>
      </c>
      <c r="CD1835" t="s">
        <v>4538</v>
      </c>
      <c r="CE1835" t="s">
        <v>4538</v>
      </c>
      <c r="CF1835">
        <v>2</v>
      </c>
      <c r="CG1835" t="s">
        <v>24</v>
      </c>
      <c r="CH1835" t="s">
        <v>4604</v>
      </c>
      <c r="CI1835" t="s">
        <v>4605</v>
      </c>
    </row>
    <row r="1836" spans="1:87" x14ac:dyDescent="0.3">
      <c r="A1836" t="s">
        <v>1122</v>
      </c>
      <c r="B1836" t="s">
        <v>4566</v>
      </c>
      <c r="C1836" t="s">
        <v>1123</v>
      </c>
      <c r="D1836">
        <v>1045</v>
      </c>
      <c r="G1836" t="s">
        <v>4974</v>
      </c>
      <c r="H1836" t="s">
        <v>1147</v>
      </c>
      <c r="I1836" t="s">
        <v>1148</v>
      </c>
      <c r="J1836" t="s">
        <v>10419</v>
      </c>
      <c r="K1836" t="s">
        <v>4880</v>
      </c>
      <c r="M1836" t="s">
        <v>4569</v>
      </c>
      <c r="N1836" t="s">
        <v>5264</v>
      </c>
      <c r="O1836" t="s">
        <v>4522</v>
      </c>
      <c r="P1836" t="s">
        <v>1227</v>
      </c>
      <c r="Q1836" t="s">
        <v>6243</v>
      </c>
      <c r="R1836" t="s">
        <v>4546</v>
      </c>
      <c r="S1836" t="s">
        <v>4525</v>
      </c>
      <c r="T1836" t="s">
        <v>4526</v>
      </c>
      <c r="U1836" s="48">
        <v>46008</v>
      </c>
      <c r="X1836" t="s">
        <v>4745</v>
      </c>
      <c r="Y1836" t="s">
        <v>4559</v>
      </c>
      <c r="AA1836" t="s">
        <v>4529</v>
      </c>
      <c r="AB1836" t="s">
        <v>4547</v>
      </c>
      <c r="AC1836" t="s">
        <v>10292</v>
      </c>
      <c r="AD1836" t="s">
        <v>5353</v>
      </c>
      <c r="AE1836" t="s">
        <v>10420</v>
      </c>
      <c r="AH1836" t="s">
        <v>4536</v>
      </c>
      <c r="AI1836" t="s">
        <v>4537</v>
      </c>
      <c r="AJ1836" t="s">
        <v>4537</v>
      </c>
      <c r="AK1836">
        <v>0</v>
      </c>
      <c r="AL1836">
        <v>800</v>
      </c>
      <c r="AM1836">
        <v>2</v>
      </c>
      <c r="AN1836">
        <v>0</v>
      </c>
      <c r="AO1836">
        <v>2</v>
      </c>
      <c r="AP1836">
        <v>3763.2</v>
      </c>
      <c r="AQ1836">
        <v>1021.72</v>
      </c>
      <c r="AR1836">
        <v>-260.12</v>
      </c>
      <c r="AS1836">
        <v>0</v>
      </c>
      <c r="AT1836">
        <v>1</v>
      </c>
      <c r="AU1836">
        <v>1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1200</v>
      </c>
      <c r="BC1836">
        <v>1200</v>
      </c>
      <c r="BD1836">
        <v>1200</v>
      </c>
      <c r="BE1836">
        <v>1200</v>
      </c>
      <c r="BF1836">
        <v>3.1359999999999997</v>
      </c>
      <c r="BG1836">
        <v>0.85143333333333338</v>
      </c>
      <c r="BH1836">
        <v>-0.21676666666666666</v>
      </c>
      <c r="BI1836">
        <v>0</v>
      </c>
      <c r="BJ1836">
        <v>2</v>
      </c>
      <c r="BK1836">
        <v>2</v>
      </c>
      <c r="BL1836">
        <v>2</v>
      </c>
      <c r="BM1836">
        <v>2</v>
      </c>
      <c r="BN1836">
        <v>2</v>
      </c>
      <c r="BO1836">
        <v>0</v>
      </c>
      <c r="BP1836">
        <v>0</v>
      </c>
      <c r="BQ1836">
        <v>0</v>
      </c>
      <c r="BR1836">
        <v>1</v>
      </c>
      <c r="BS1836">
        <v>0</v>
      </c>
      <c r="BT1836">
        <v>0</v>
      </c>
      <c r="BU1836">
        <v>0</v>
      </c>
      <c r="BV1836">
        <v>1508.2666666666667</v>
      </c>
      <c r="BW1836">
        <v>0</v>
      </c>
      <c r="BX1836">
        <v>0</v>
      </c>
      <c r="BY1836">
        <v>0</v>
      </c>
      <c r="BZ1836">
        <v>0</v>
      </c>
      <c r="CA1836" t="s">
        <v>4581</v>
      </c>
      <c r="CB1836" t="s">
        <v>1122</v>
      </c>
      <c r="CC1836" t="s">
        <v>5271</v>
      </c>
      <c r="CD1836" t="s">
        <v>4538</v>
      </c>
      <c r="CE1836" t="s">
        <v>4538</v>
      </c>
      <c r="CF1836">
        <v>2</v>
      </c>
      <c r="CG1836" t="s">
        <v>24</v>
      </c>
      <c r="CH1836" t="s">
        <v>4664</v>
      </c>
      <c r="CI1836" t="s">
        <v>4665</v>
      </c>
    </row>
    <row r="1837" spans="1:87" x14ac:dyDescent="0.3">
      <c r="A1837" t="s">
        <v>1122</v>
      </c>
      <c r="B1837" t="s">
        <v>4566</v>
      </c>
      <c r="C1837" t="s">
        <v>1123</v>
      </c>
      <c r="D1837">
        <v>1045</v>
      </c>
      <c r="G1837" t="s">
        <v>4974</v>
      </c>
      <c r="H1837" t="s">
        <v>4328</v>
      </c>
      <c r="I1837" t="s">
        <v>4329</v>
      </c>
      <c r="J1837" t="s">
        <v>4329</v>
      </c>
      <c r="K1837" t="s">
        <v>4880</v>
      </c>
      <c r="M1837" t="s">
        <v>4569</v>
      </c>
      <c r="N1837" t="s">
        <v>5264</v>
      </c>
      <c r="O1837" t="s">
        <v>4522</v>
      </c>
      <c r="P1837" t="s">
        <v>1227</v>
      </c>
      <c r="Q1837" t="s">
        <v>9979</v>
      </c>
      <c r="R1837" t="s">
        <v>4722</v>
      </c>
      <c r="S1837" t="s">
        <v>4525</v>
      </c>
      <c r="T1837" t="s">
        <v>4526</v>
      </c>
      <c r="U1837" s="48">
        <v>46014</v>
      </c>
      <c r="X1837" t="s">
        <v>4745</v>
      </c>
      <c r="Y1837" t="s">
        <v>4559</v>
      </c>
      <c r="AA1837" t="s">
        <v>4529</v>
      </c>
      <c r="AB1837" t="s">
        <v>4630</v>
      </c>
      <c r="AC1837" t="s">
        <v>10292</v>
      </c>
      <c r="AD1837" t="s">
        <v>5039</v>
      </c>
      <c r="AE1837" t="s">
        <v>10421</v>
      </c>
      <c r="AH1837" t="s">
        <v>4536</v>
      </c>
      <c r="AI1837" t="s">
        <v>4537</v>
      </c>
      <c r="AJ1837" t="s">
        <v>4537</v>
      </c>
      <c r="AK1837">
        <v>0</v>
      </c>
      <c r="AL1837">
        <v>800</v>
      </c>
      <c r="AM1837">
        <v>0</v>
      </c>
      <c r="AN1837">
        <v>0</v>
      </c>
      <c r="AO1837">
        <v>0</v>
      </c>
      <c r="AP1837">
        <v>0</v>
      </c>
      <c r="AQ1837">
        <v>787.38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 t="s">
        <v>4538</v>
      </c>
      <c r="BC1837" t="s">
        <v>4538</v>
      </c>
      <c r="BD1837" t="s">
        <v>4538</v>
      </c>
      <c r="BE1837" t="s">
        <v>4538</v>
      </c>
      <c r="BF1837" t="s">
        <v>4538</v>
      </c>
      <c r="BG1837" t="s">
        <v>4538</v>
      </c>
      <c r="BH1837" t="s">
        <v>4538</v>
      </c>
      <c r="BI1837" t="s">
        <v>4538</v>
      </c>
      <c r="BJ1837" t="s">
        <v>4538</v>
      </c>
      <c r="BK1837" t="s">
        <v>4538</v>
      </c>
      <c r="BL1837" t="s">
        <v>4538</v>
      </c>
      <c r="BM1837" t="s">
        <v>4538</v>
      </c>
      <c r="BN1837" t="s">
        <v>4538</v>
      </c>
      <c r="BO1837" t="s">
        <v>4538</v>
      </c>
      <c r="BP1837" t="s">
        <v>4538</v>
      </c>
      <c r="BQ1837" t="s">
        <v>4538</v>
      </c>
      <c r="BR1837" t="s">
        <v>4538</v>
      </c>
      <c r="BS1837" t="s">
        <v>4538</v>
      </c>
      <c r="BT1837" t="s">
        <v>4538</v>
      </c>
      <c r="BU1837" t="s">
        <v>4538</v>
      </c>
      <c r="BV1837">
        <v>262.45999999999998</v>
      </c>
      <c r="BW1837">
        <v>0</v>
      </c>
      <c r="BX1837">
        <v>0</v>
      </c>
      <c r="BY1837">
        <v>0</v>
      </c>
      <c r="BZ1837">
        <v>0</v>
      </c>
      <c r="CA1837" t="s">
        <v>4581</v>
      </c>
      <c r="CB1837" t="s">
        <v>1122</v>
      </c>
      <c r="CC1837" t="s">
        <v>5271</v>
      </c>
      <c r="CD1837" t="s">
        <v>4538</v>
      </c>
      <c r="CE1837" t="s">
        <v>4538</v>
      </c>
      <c r="CF1837">
        <v>2</v>
      </c>
      <c r="CG1837" t="s">
        <v>24</v>
      </c>
      <c r="CH1837" t="s">
        <v>4583</v>
      </c>
      <c r="CI1837" t="s">
        <v>4584</v>
      </c>
    </row>
    <row r="1838" spans="1:87" x14ac:dyDescent="0.3">
      <c r="A1838" t="s">
        <v>1122</v>
      </c>
      <c r="B1838" t="s">
        <v>4566</v>
      </c>
      <c r="C1838" t="s">
        <v>1123</v>
      </c>
      <c r="D1838">
        <v>1045</v>
      </c>
      <c r="G1838" t="s">
        <v>4974</v>
      </c>
      <c r="H1838" t="s">
        <v>1149</v>
      </c>
      <c r="I1838" t="s">
        <v>1150</v>
      </c>
      <c r="J1838" t="s">
        <v>1150</v>
      </c>
      <c r="K1838" t="s">
        <v>4880</v>
      </c>
      <c r="M1838" t="s">
        <v>4569</v>
      </c>
      <c r="N1838" t="s">
        <v>5264</v>
      </c>
      <c r="O1838" t="s">
        <v>4522</v>
      </c>
      <c r="P1838" t="s">
        <v>1227</v>
      </c>
      <c r="Q1838" t="s">
        <v>10422</v>
      </c>
      <c r="R1838" t="s">
        <v>6809</v>
      </c>
      <c r="S1838" t="s">
        <v>4525</v>
      </c>
      <c r="T1838" t="s">
        <v>4526</v>
      </c>
      <c r="U1838" s="48">
        <v>46020</v>
      </c>
      <c r="X1838" t="s">
        <v>4745</v>
      </c>
      <c r="Y1838" t="s">
        <v>4559</v>
      </c>
      <c r="AA1838" t="s">
        <v>4529</v>
      </c>
      <c r="AB1838" t="s">
        <v>4530</v>
      </c>
      <c r="AC1838" t="s">
        <v>10292</v>
      </c>
      <c r="AD1838" t="s">
        <v>5039</v>
      </c>
      <c r="AE1838" t="s">
        <v>10423</v>
      </c>
      <c r="AH1838" t="s">
        <v>4536</v>
      </c>
      <c r="AI1838" t="s">
        <v>4537</v>
      </c>
      <c r="AJ1838" t="s">
        <v>4537</v>
      </c>
      <c r="AK1838">
        <v>0</v>
      </c>
      <c r="AL1838">
        <v>800</v>
      </c>
      <c r="AM1838">
        <v>0</v>
      </c>
      <c r="AN1838">
        <v>0</v>
      </c>
      <c r="AO1838">
        <v>0</v>
      </c>
      <c r="AP1838">
        <v>3086.84</v>
      </c>
      <c r="AQ1838">
        <v>444.83</v>
      </c>
      <c r="AR1838">
        <v>0</v>
      </c>
      <c r="AS1838">
        <v>0</v>
      </c>
      <c r="AT1838">
        <v>1</v>
      </c>
      <c r="AU1838">
        <v>1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 t="s">
        <v>4538</v>
      </c>
      <c r="BC1838" t="s">
        <v>4538</v>
      </c>
      <c r="BD1838" t="s">
        <v>4538</v>
      </c>
      <c r="BE1838" t="s">
        <v>4538</v>
      </c>
      <c r="BF1838" t="s">
        <v>4538</v>
      </c>
      <c r="BG1838" t="s">
        <v>4538</v>
      </c>
      <c r="BH1838" t="s">
        <v>4538</v>
      </c>
      <c r="BI1838" t="s">
        <v>4538</v>
      </c>
      <c r="BJ1838" t="s">
        <v>4538</v>
      </c>
      <c r="BK1838" t="s">
        <v>4538</v>
      </c>
      <c r="BL1838" t="s">
        <v>4538</v>
      </c>
      <c r="BM1838" t="s">
        <v>4538</v>
      </c>
      <c r="BN1838" t="s">
        <v>4538</v>
      </c>
      <c r="BO1838" t="s">
        <v>4538</v>
      </c>
      <c r="BP1838" t="s">
        <v>4538</v>
      </c>
      <c r="BQ1838" t="s">
        <v>4538</v>
      </c>
      <c r="BR1838" t="s">
        <v>4538</v>
      </c>
      <c r="BS1838" t="s">
        <v>4538</v>
      </c>
      <c r="BT1838" t="s">
        <v>4538</v>
      </c>
      <c r="BU1838" t="s">
        <v>4538</v>
      </c>
      <c r="BV1838">
        <v>1177.2233333333334</v>
      </c>
      <c r="BW1838">
        <v>0</v>
      </c>
      <c r="BX1838">
        <v>0</v>
      </c>
      <c r="BY1838">
        <v>0</v>
      </c>
      <c r="BZ1838">
        <v>0</v>
      </c>
      <c r="CA1838" t="s">
        <v>4581</v>
      </c>
      <c r="CB1838" t="s">
        <v>1122</v>
      </c>
      <c r="CC1838" t="s">
        <v>5271</v>
      </c>
      <c r="CD1838" t="s">
        <v>4538</v>
      </c>
      <c r="CE1838" t="s">
        <v>4538</v>
      </c>
      <c r="CF1838">
        <v>2</v>
      </c>
      <c r="CG1838" t="s">
        <v>24</v>
      </c>
      <c r="CH1838" t="s">
        <v>4664</v>
      </c>
      <c r="CI1838" t="s">
        <v>4665</v>
      </c>
    </row>
    <row r="1839" spans="1:87" x14ac:dyDescent="0.3">
      <c r="A1839" t="s">
        <v>1122</v>
      </c>
      <c r="B1839" t="s">
        <v>4566</v>
      </c>
      <c r="C1839" t="s">
        <v>1123</v>
      </c>
      <c r="D1839">
        <v>1045</v>
      </c>
      <c r="G1839" t="s">
        <v>4974</v>
      </c>
      <c r="H1839" t="s">
        <v>4330</v>
      </c>
      <c r="I1839" t="s">
        <v>4331</v>
      </c>
      <c r="J1839" t="s">
        <v>10424</v>
      </c>
      <c r="K1839" t="s">
        <v>4880</v>
      </c>
      <c r="M1839" t="s">
        <v>4569</v>
      </c>
      <c r="N1839" t="s">
        <v>5264</v>
      </c>
      <c r="O1839" t="s">
        <v>4522</v>
      </c>
      <c r="P1839" t="s">
        <v>1227</v>
      </c>
      <c r="Q1839" t="s">
        <v>4953</v>
      </c>
      <c r="R1839" t="s">
        <v>4546</v>
      </c>
      <c r="S1839" t="s">
        <v>4525</v>
      </c>
      <c r="T1839" t="s">
        <v>4526</v>
      </c>
      <c r="U1839" s="48">
        <v>46021</v>
      </c>
      <c r="X1839" t="s">
        <v>4745</v>
      </c>
      <c r="Y1839" t="s">
        <v>4559</v>
      </c>
      <c r="AA1839" t="s">
        <v>4529</v>
      </c>
      <c r="AB1839" t="s">
        <v>4638</v>
      </c>
      <c r="AC1839" t="s">
        <v>10292</v>
      </c>
      <c r="AD1839" t="s">
        <v>5039</v>
      </c>
      <c r="AE1839" t="s">
        <v>10425</v>
      </c>
      <c r="AH1839" t="s">
        <v>4536</v>
      </c>
      <c r="AI1839" t="s">
        <v>4537</v>
      </c>
      <c r="AJ1839" t="s">
        <v>4537</v>
      </c>
      <c r="AK1839">
        <v>0</v>
      </c>
      <c r="AL1839">
        <v>800</v>
      </c>
      <c r="AM1839">
        <v>0</v>
      </c>
      <c r="AN1839">
        <v>0</v>
      </c>
      <c r="AO1839">
        <v>0</v>
      </c>
      <c r="AP1839">
        <v>3749.2</v>
      </c>
      <c r="AQ1839">
        <v>1547.38</v>
      </c>
      <c r="AR1839">
        <v>298.89999999999998</v>
      </c>
      <c r="AS1839">
        <v>0</v>
      </c>
      <c r="AT1839">
        <v>1</v>
      </c>
      <c r="AU1839">
        <v>1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 t="s">
        <v>4538</v>
      </c>
      <c r="BC1839" t="s">
        <v>4538</v>
      </c>
      <c r="BD1839" t="s">
        <v>4538</v>
      </c>
      <c r="BE1839" t="s">
        <v>4538</v>
      </c>
      <c r="BF1839" t="s">
        <v>4538</v>
      </c>
      <c r="BG1839" t="s">
        <v>4538</v>
      </c>
      <c r="BH1839" t="s">
        <v>4538</v>
      </c>
      <c r="BI1839" t="s">
        <v>4538</v>
      </c>
      <c r="BJ1839" t="s">
        <v>4538</v>
      </c>
      <c r="BK1839" t="s">
        <v>4538</v>
      </c>
      <c r="BL1839" t="s">
        <v>4538</v>
      </c>
      <c r="BM1839" t="s">
        <v>4538</v>
      </c>
      <c r="BN1839" t="s">
        <v>4538</v>
      </c>
      <c r="BO1839" t="s">
        <v>4538</v>
      </c>
      <c r="BP1839" t="s">
        <v>4538</v>
      </c>
      <c r="BQ1839" t="s">
        <v>4538</v>
      </c>
      <c r="BR1839" t="s">
        <v>4538</v>
      </c>
      <c r="BS1839" t="s">
        <v>4538</v>
      </c>
      <c r="BT1839" t="s">
        <v>4538</v>
      </c>
      <c r="BU1839" t="s">
        <v>4538</v>
      </c>
      <c r="BV1839">
        <v>1865.1599999999999</v>
      </c>
      <c r="BW1839">
        <v>0</v>
      </c>
      <c r="BX1839">
        <v>0</v>
      </c>
      <c r="BY1839">
        <v>0</v>
      </c>
      <c r="BZ1839">
        <v>0</v>
      </c>
      <c r="CA1839" t="s">
        <v>4581</v>
      </c>
      <c r="CB1839" t="s">
        <v>1122</v>
      </c>
      <c r="CC1839" t="s">
        <v>5271</v>
      </c>
      <c r="CD1839" t="s">
        <v>4538</v>
      </c>
      <c r="CE1839" t="s">
        <v>4538</v>
      </c>
      <c r="CF1839">
        <v>2</v>
      </c>
      <c r="CG1839" t="s">
        <v>24</v>
      </c>
      <c r="CH1839" t="s">
        <v>4664</v>
      </c>
      <c r="CI1839" t="s">
        <v>4665</v>
      </c>
    </row>
    <row r="1840" spans="1:87" x14ac:dyDescent="0.3">
      <c r="A1840" t="s">
        <v>1122</v>
      </c>
      <c r="B1840" t="s">
        <v>4566</v>
      </c>
      <c r="C1840" t="s">
        <v>1123</v>
      </c>
      <c r="D1840">
        <v>1045</v>
      </c>
      <c r="G1840" t="s">
        <v>4974</v>
      </c>
      <c r="H1840" t="s">
        <v>4332</v>
      </c>
      <c r="I1840" t="s">
        <v>4333</v>
      </c>
      <c r="J1840" t="s">
        <v>4333</v>
      </c>
      <c r="K1840" t="s">
        <v>4880</v>
      </c>
      <c r="M1840" t="s">
        <v>4569</v>
      </c>
      <c r="N1840" t="s">
        <v>5264</v>
      </c>
      <c r="O1840" t="s">
        <v>4522</v>
      </c>
      <c r="P1840" t="s">
        <v>1227</v>
      </c>
      <c r="Q1840" t="s">
        <v>4958</v>
      </c>
      <c r="R1840" t="s">
        <v>4959</v>
      </c>
      <c r="S1840" t="s">
        <v>4525</v>
      </c>
      <c r="T1840" t="s">
        <v>4526</v>
      </c>
      <c r="U1840" s="48">
        <v>46021</v>
      </c>
      <c r="X1840" t="s">
        <v>4598</v>
      </c>
      <c r="Y1840" t="s">
        <v>4559</v>
      </c>
      <c r="AA1840" t="s">
        <v>4529</v>
      </c>
      <c r="AB1840" t="s">
        <v>4630</v>
      </c>
      <c r="AC1840" t="s">
        <v>10292</v>
      </c>
      <c r="AD1840" t="s">
        <v>7261</v>
      </c>
      <c r="AE1840" t="s">
        <v>10426</v>
      </c>
      <c r="AH1840" t="s">
        <v>4536</v>
      </c>
      <c r="AI1840" t="s">
        <v>4537</v>
      </c>
      <c r="AJ1840" t="s">
        <v>4537</v>
      </c>
      <c r="AK1840">
        <v>0</v>
      </c>
      <c r="AL1840">
        <v>800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 t="s">
        <v>4538</v>
      </c>
      <c r="BC1840" t="s">
        <v>4538</v>
      </c>
      <c r="BD1840" t="s">
        <v>4538</v>
      </c>
      <c r="BE1840" t="s">
        <v>4538</v>
      </c>
      <c r="BF1840" t="s">
        <v>4538</v>
      </c>
      <c r="BG1840" t="s">
        <v>4538</v>
      </c>
      <c r="BH1840" t="s">
        <v>4538</v>
      </c>
      <c r="BI1840" t="s">
        <v>4538</v>
      </c>
      <c r="BJ1840" t="s">
        <v>4538</v>
      </c>
      <c r="BK1840" t="s">
        <v>4538</v>
      </c>
      <c r="BL1840" t="s">
        <v>4538</v>
      </c>
      <c r="BM1840" t="s">
        <v>4538</v>
      </c>
      <c r="BN1840" t="s">
        <v>4538</v>
      </c>
      <c r="BO1840" t="s">
        <v>4538</v>
      </c>
      <c r="BP1840" t="s">
        <v>4538</v>
      </c>
      <c r="BQ1840" t="s">
        <v>4538</v>
      </c>
      <c r="BR1840" t="s">
        <v>4538</v>
      </c>
      <c r="BS1840" t="s">
        <v>4538</v>
      </c>
      <c r="BT1840" t="s">
        <v>4538</v>
      </c>
      <c r="BU1840" t="s">
        <v>4538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 t="s">
        <v>4581</v>
      </c>
      <c r="CB1840" t="s">
        <v>1122</v>
      </c>
      <c r="CC1840" t="s">
        <v>5271</v>
      </c>
      <c r="CD1840" t="s">
        <v>4538</v>
      </c>
      <c r="CE1840" t="s">
        <v>4538</v>
      </c>
      <c r="CF1840">
        <v>3</v>
      </c>
      <c r="CG1840" t="s">
        <v>36</v>
      </c>
      <c r="CH1840" t="s">
        <v>4541</v>
      </c>
      <c r="CI1840" t="s">
        <v>4542</v>
      </c>
    </row>
    <row r="1841" spans="1:87" x14ac:dyDescent="0.3">
      <c r="A1841" t="s">
        <v>693</v>
      </c>
      <c r="B1841" t="s">
        <v>4516</v>
      </c>
      <c r="C1841" t="s">
        <v>844</v>
      </c>
      <c r="D1841">
        <v>1013</v>
      </c>
      <c r="G1841" t="s">
        <v>4517</v>
      </c>
      <c r="H1841" t="s">
        <v>891</v>
      </c>
      <c r="I1841" t="s">
        <v>892</v>
      </c>
      <c r="J1841" t="s">
        <v>10427</v>
      </c>
      <c r="K1841" t="s">
        <v>4835</v>
      </c>
      <c r="M1841" t="s">
        <v>4520</v>
      </c>
      <c r="N1841" t="s">
        <v>4521</v>
      </c>
      <c r="O1841" t="s">
        <v>4522</v>
      </c>
      <c r="P1841" t="s">
        <v>1227</v>
      </c>
      <c r="Q1841" t="s">
        <v>4607</v>
      </c>
      <c r="R1841" t="s">
        <v>5384</v>
      </c>
      <c r="S1841" t="s">
        <v>4525</v>
      </c>
      <c r="T1841" t="s">
        <v>4526</v>
      </c>
      <c r="U1841" s="48">
        <v>46028</v>
      </c>
      <c r="X1841" t="s">
        <v>4598</v>
      </c>
      <c r="Y1841" t="s">
        <v>4528</v>
      </c>
      <c r="AA1841" t="s">
        <v>4529</v>
      </c>
      <c r="AB1841" t="s">
        <v>4630</v>
      </c>
      <c r="AC1841" t="s">
        <v>4531</v>
      </c>
      <c r="AD1841" t="s">
        <v>4590</v>
      </c>
      <c r="AE1841" t="s">
        <v>9847</v>
      </c>
      <c r="AH1841" t="s">
        <v>4536</v>
      </c>
      <c r="AI1841" t="s">
        <v>4537</v>
      </c>
      <c r="AJ1841" t="s">
        <v>4536</v>
      </c>
      <c r="AK1841">
        <v>0</v>
      </c>
      <c r="AL1841">
        <v>800</v>
      </c>
      <c r="AM1841">
        <v>1</v>
      </c>
      <c r="AN1841">
        <v>0</v>
      </c>
      <c r="AO1841">
        <v>1</v>
      </c>
      <c r="AP1841">
        <v>1002.42</v>
      </c>
      <c r="AQ1841">
        <v>0</v>
      </c>
      <c r="AR1841">
        <v>0</v>
      </c>
      <c r="AS1841">
        <v>0</v>
      </c>
      <c r="AT1841">
        <v>1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600</v>
      </c>
      <c r="BC1841">
        <v>600</v>
      </c>
      <c r="BD1841">
        <v>600</v>
      </c>
      <c r="BE1841">
        <v>600</v>
      </c>
      <c r="BF1841">
        <v>1.6706999999999999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0</v>
      </c>
      <c r="BP1841">
        <v>0</v>
      </c>
      <c r="BQ1841">
        <v>0</v>
      </c>
      <c r="BR1841">
        <v>1</v>
      </c>
      <c r="BS1841">
        <v>0</v>
      </c>
      <c r="BT1841">
        <v>0</v>
      </c>
      <c r="BU1841">
        <v>0</v>
      </c>
      <c r="BV1841">
        <v>334.14</v>
      </c>
      <c r="BW1841">
        <v>0</v>
      </c>
      <c r="BX1841">
        <v>0</v>
      </c>
      <c r="BY1841">
        <v>0</v>
      </c>
      <c r="BZ1841">
        <v>0</v>
      </c>
      <c r="CA1841" t="s">
        <v>4525</v>
      </c>
      <c r="CB1841" t="s">
        <v>4539</v>
      </c>
      <c r="CC1841" t="s">
        <v>4540</v>
      </c>
      <c r="CD1841" t="s">
        <v>4538</v>
      </c>
      <c r="CE1841" t="s">
        <v>4538</v>
      </c>
      <c r="CF1841">
        <v>3</v>
      </c>
      <c r="CG1841" t="s">
        <v>36</v>
      </c>
      <c r="CH1841" t="s">
        <v>4604</v>
      </c>
      <c r="CI1841" t="s">
        <v>4605</v>
      </c>
    </row>
    <row r="1842" spans="1:87" x14ac:dyDescent="0.3">
      <c r="A1842" t="s">
        <v>1122</v>
      </c>
      <c r="B1842" t="s">
        <v>4566</v>
      </c>
      <c r="C1842" t="s">
        <v>1123</v>
      </c>
      <c r="D1842">
        <v>1045</v>
      </c>
      <c r="G1842" t="s">
        <v>4974</v>
      </c>
      <c r="H1842" t="s">
        <v>4334</v>
      </c>
      <c r="I1842" t="s">
        <v>4335</v>
      </c>
      <c r="J1842" t="s">
        <v>4335</v>
      </c>
      <c r="K1842" t="s">
        <v>4880</v>
      </c>
      <c r="M1842" t="s">
        <v>4569</v>
      </c>
      <c r="N1842" t="s">
        <v>5264</v>
      </c>
      <c r="O1842" t="s">
        <v>4522</v>
      </c>
      <c r="P1842" t="s">
        <v>1227</v>
      </c>
      <c r="Q1842" t="s">
        <v>7102</v>
      </c>
      <c r="R1842" t="s">
        <v>5284</v>
      </c>
      <c r="S1842" t="s">
        <v>4525</v>
      </c>
      <c r="T1842" t="s">
        <v>4526</v>
      </c>
      <c r="U1842" s="48">
        <v>46029</v>
      </c>
      <c r="X1842" t="s">
        <v>4598</v>
      </c>
      <c r="Y1842" t="s">
        <v>4559</v>
      </c>
      <c r="AA1842" t="s">
        <v>4529</v>
      </c>
      <c r="AB1842" t="s">
        <v>4630</v>
      </c>
      <c r="AC1842" t="s">
        <v>10292</v>
      </c>
      <c r="AD1842" t="s">
        <v>5267</v>
      </c>
      <c r="AE1842" t="s">
        <v>10428</v>
      </c>
      <c r="AH1842" t="s">
        <v>4536</v>
      </c>
      <c r="AI1842" t="s">
        <v>4537</v>
      </c>
      <c r="AJ1842" t="s">
        <v>4537</v>
      </c>
      <c r="AK1842">
        <v>0</v>
      </c>
      <c r="AL1842">
        <v>800</v>
      </c>
      <c r="AM1842">
        <v>0</v>
      </c>
      <c r="AN1842">
        <v>0</v>
      </c>
      <c r="AO1842">
        <v>0</v>
      </c>
      <c r="AP1842">
        <v>0</v>
      </c>
      <c r="AQ1842">
        <v>2696.4</v>
      </c>
      <c r="AR1842">
        <v>0</v>
      </c>
      <c r="AS1842">
        <v>0</v>
      </c>
      <c r="AT1842">
        <v>0</v>
      </c>
      <c r="AU1842">
        <v>1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 t="s">
        <v>4538</v>
      </c>
      <c r="BC1842" t="s">
        <v>4538</v>
      </c>
      <c r="BD1842" t="s">
        <v>4538</v>
      </c>
      <c r="BE1842" t="s">
        <v>4538</v>
      </c>
      <c r="BF1842" t="s">
        <v>4538</v>
      </c>
      <c r="BG1842" t="s">
        <v>4538</v>
      </c>
      <c r="BH1842" t="s">
        <v>4538</v>
      </c>
      <c r="BI1842" t="s">
        <v>4538</v>
      </c>
      <c r="BJ1842" t="s">
        <v>4538</v>
      </c>
      <c r="BK1842" t="s">
        <v>4538</v>
      </c>
      <c r="BL1842" t="s">
        <v>4538</v>
      </c>
      <c r="BM1842" t="s">
        <v>4538</v>
      </c>
      <c r="BN1842" t="s">
        <v>4538</v>
      </c>
      <c r="BO1842" t="s">
        <v>4538</v>
      </c>
      <c r="BP1842" t="s">
        <v>4538</v>
      </c>
      <c r="BQ1842" t="s">
        <v>4538</v>
      </c>
      <c r="BR1842" t="s">
        <v>4538</v>
      </c>
      <c r="BS1842" t="s">
        <v>4538</v>
      </c>
      <c r="BT1842" t="s">
        <v>4538</v>
      </c>
      <c r="BU1842" t="s">
        <v>4538</v>
      </c>
      <c r="BV1842">
        <v>898.80000000000007</v>
      </c>
      <c r="BW1842">
        <v>0</v>
      </c>
      <c r="BX1842">
        <v>0</v>
      </c>
      <c r="BY1842">
        <v>0</v>
      </c>
      <c r="BZ1842">
        <v>0</v>
      </c>
      <c r="CA1842" t="s">
        <v>4581</v>
      </c>
      <c r="CB1842" t="s">
        <v>1122</v>
      </c>
      <c r="CC1842" t="s">
        <v>5271</v>
      </c>
      <c r="CD1842" t="s">
        <v>4538</v>
      </c>
      <c r="CE1842" t="s">
        <v>4538</v>
      </c>
      <c r="CF1842">
        <v>2</v>
      </c>
      <c r="CG1842" t="s">
        <v>24</v>
      </c>
      <c r="CH1842" t="s">
        <v>4928</v>
      </c>
      <c r="CI1842" t="s">
        <v>4929</v>
      </c>
    </row>
    <row r="1843" spans="1:87" x14ac:dyDescent="0.3">
      <c r="A1843" t="s">
        <v>254</v>
      </c>
      <c r="B1843" t="s">
        <v>7673</v>
      </c>
      <c r="C1843" t="s">
        <v>1552</v>
      </c>
      <c r="D1843">
        <v>1277</v>
      </c>
      <c r="G1843" t="s">
        <v>7869</v>
      </c>
      <c r="H1843" t="s">
        <v>10533</v>
      </c>
      <c r="I1843" t="s">
        <v>10534</v>
      </c>
      <c r="J1843" t="s">
        <v>10535</v>
      </c>
      <c r="K1843" t="s">
        <v>4520</v>
      </c>
      <c r="M1843" t="s">
        <v>4555</v>
      </c>
      <c r="N1843" t="s">
        <v>4556</v>
      </c>
      <c r="O1843" t="s">
        <v>4522</v>
      </c>
      <c r="P1843" t="s">
        <v>1227</v>
      </c>
      <c r="Q1843" t="s">
        <v>8128</v>
      </c>
      <c r="R1843" t="s">
        <v>4882</v>
      </c>
      <c r="S1843" t="s">
        <v>4883</v>
      </c>
      <c r="T1843" t="s">
        <v>4526</v>
      </c>
      <c r="U1843" s="48">
        <v>46035</v>
      </c>
      <c r="X1843" t="s">
        <v>4588</v>
      </c>
      <c r="Y1843" t="s">
        <v>4559</v>
      </c>
      <c r="AA1843" t="s">
        <v>4529</v>
      </c>
      <c r="AB1843" t="s">
        <v>4547</v>
      </c>
      <c r="AC1843" t="s">
        <v>4531</v>
      </c>
      <c r="AD1843" t="s">
        <v>6048</v>
      </c>
      <c r="AE1843" t="s">
        <v>10536</v>
      </c>
      <c r="AH1843" t="s">
        <v>4536</v>
      </c>
      <c r="AI1843" t="s">
        <v>4537</v>
      </c>
      <c r="AJ1843" t="s">
        <v>4537</v>
      </c>
      <c r="AK1843">
        <v>0</v>
      </c>
      <c r="AL1843">
        <v>2000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 t="s">
        <v>4538</v>
      </c>
      <c r="BC1843" t="s">
        <v>4538</v>
      </c>
      <c r="BD1843" t="s">
        <v>4538</v>
      </c>
      <c r="BE1843" t="s">
        <v>4538</v>
      </c>
      <c r="BF1843" t="s">
        <v>4538</v>
      </c>
      <c r="BG1843" t="s">
        <v>4538</v>
      </c>
      <c r="BH1843" t="s">
        <v>4538</v>
      </c>
      <c r="BI1843" t="s">
        <v>4538</v>
      </c>
      <c r="BJ1843" t="s">
        <v>4538</v>
      </c>
      <c r="BK1843" t="s">
        <v>4538</v>
      </c>
      <c r="BL1843" t="s">
        <v>4538</v>
      </c>
      <c r="BM1843" t="s">
        <v>4538</v>
      </c>
      <c r="BN1843" t="s">
        <v>4538</v>
      </c>
      <c r="BO1843" t="s">
        <v>4538</v>
      </c>
      <c r="BP1843" t="s">
        <v>4538</v>
      </c>
      <c r="BQ1843" t="s">
        <v>4538</v>
      </c>
      <c r="BR1843" t="s">
        <v>4538</v>
      </c>
      <c r="BS1843" t="s">
        <v>4538</v>
      </c>
      <c r="BT1843" t="s">
        <v>4538</v>
      </c>
      <c r="BU1843" t="s">
        <v>4538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 t="s">
        <v>6050</v>
      </c>
      <c r="CB1843" t="s">
        <v>4564</v>
      </c>
      <c r="CC1843" t="s">
        <v>6051</v>
      </c>
      <c r="CD1843" t="s">
        <v>4538</v>
      </c>
      <c r="CE1843" t="s">
        <v>4538</v>
      </c>
      <c r="CF1843">
        <v>3</v>
      </c>
      <c r="CG1843" t="s">
        <v>36</v>
      </c>
      <c r="CH1843" t="s">
        <v>4541</v>
      </c>
      <c r="CI1843" t="s">
        <v>4542</v>
      </c>
    </row>
    <row r="1844" spans="1:87" x14ac:dyDescent="0.3">
      <c r="A1844" t="s">
        <v>1122</v>
      </c>
      <c r="B1844" t="s">
        <v>4566</v>
      </c>
      <c r="C1844" t="s">
        <v>1123</v>
      </c>
      <c r="D1844">
        <v>1045</v>
      </c>
      <c r="G1844" t="s">
        <v>4974</v>
      </c>
      <c r="H1844" t="s">
        <v>4340</v>
      </c>
      <c r="I1844" t="s">
        <v>4341</v>
      </c>
      <c r="J1844" t="s">
        <v>4341</v>
      </c>
      <c r="K1844" t="s">
        <v>4880</v>
      </c>
      <c r="M1844" t="s">
        <v>4569</v>
      </c>
      <c r="N1844" t="s">
        <v>5264</v>
      </c>
      <c r="O1844" t="s">
        <v>4522</v>
      </c>
      <c r="P1844" t="s">
        <v>1227</v>
      </c>
      <c r="Q1844" t="s">
        <v>5447</v>
      </c>
      <c r="R1844" t="s">
        <v>6237</v>
      </c>
      <c r="S1844" t="s">
        <v>4525</v>
      </c>
      <c r="T1844" t="s">
        <v>4526</v>
      </c>
      <c r="U1844" s="48">
        <v>46035</v>
      </c>
      <c r="X1844" t="s">
        <v>4598</v>
      </c>
      <c r="Y1844" t="s">
        <v>4528</v>
      </c>
      <c r="AA1844" t="s">
        <v>4529</v>
      </c>
      <c r="AB1844" t="s">
        <v>4630</v>
      </c>
      <c r="AC1844" t="s">
        <v>10292</v>
      </c>
      <c r="AD1844" t="s">
        <v>7261</v>
      </c>
      <c r="AE1844" t="s">
        <v>10429</v>
      </c>
      <c r="AH1844" t="s">
        <v>4536</v>
      </c>
      <c r="AI1844" t="s">
        <v>4537</v>
      </c>
      <c r="AJ1844" t="s">
        <v>4537</v>
      </c>
      <c r="AK1844">
        <v>0</v>
      </c>
      <c r="AL1844">
        <v>800</v>
      </c>
      <c r="AM1844">
        <v>0</v>
      </c>
      <c r="AN1844">
        <v>0</v>
      </c>
      <c r="AO1844">
        <v>0</v>
      </c>
      <c r="AP1844">
        <v>779.76</v>
      </c>
      <c r="AQ1844">
        <v>0</v>
      </c>
      <c r="AR1844">
        <v>0</v>
      </c>
      <c r="AS1844">
        <v>0</v>
      </c>
      <c r="AT1844">
        <v>1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 t="s">
        <v>4538</v>
      </c>
      <c r="BC1844" t="s">
        <v>4538</v>
      </c>
      <c r="BD1844" t="s">
        <v>4538</v>
      </c>
      <c r="BE1844" t="s">
        <v>4538</v>
      </c>
      <c r="BF1844" t="s">
        <v>4538</v>
      </c>
      <c r="BG1844" t="s">
        <v>4538</v>
      </c>
      <c r="BH1844" t="s">
        <v>4538</v>
      </c>
      <c r="BI1844" t="s">
        <v>4538</v>
      </c>
      <c r="BJ1844" t="s">
        <v>4538</v>
      </c>
      <c r="BK1844" t="s">
        <v>4538</v>
      </c>
      <c r="BL1844" t="s">
        <v>4538</v>
      </c>
      <c r="BM1844" t="s">
        <v>4538</v>
      </c>
      <c r="BN1844" t="s">
        <v>4538</v>
      </c>
      <c r="BO1844" t="s">
        <v>4538</v>
      </c>
      <c r="BP1844" t="s">
        <v>4538</v>
      </c>
      <c r="BQ1844" t="s">
        <v>4538</v>
      </c>
      <c r="BR1844" t="s">
        <v>4538</v>
      </c>
      <c r="BS1844" t="s">
        <v>4538</v>
      </c>
      <c r="BT1844" t="s">
        <v>4538</v>
      </c>
      <c r="BU1844" t="s">
        <v>4538</v>
      </c>
      <c r="BV1844">
        <v>259.92</v>
      </c>
      <c r="BW1844">
        <v>0</v>
      </c>
      <c r="BX1844">
        <v>0</v>
      </c>
      <c r="BY1844">
        <v>0</v>
      </c>
      <c r="BZ1844">
        <v>0</v>
      </c>
      <c r="CA1844" t="s">
        <v>4581</v>
      </c>
      <c r="CB1844" t="s">
        <v>1122</v>
      </c>
      <c r="CC1844" t="s">
        <v>5271</v>
      </c>
      <c r="CD1844" t="s">
        <v>4538</v>
      </c>
      <c r="CE1844" t="s">
        <v>4538</v>
      </c>
      <c r="CF1844">
        <v>3</v>
      </c>
      <c r="CG1844" t="s">
        <v>36</v>
      </c>
      <c r="CH1844" t="s">
        <v>4583</v>
      </c>
      <c r="CI1844" t="s">
        <v>4584</v>
      </c>
    </row>
    <row r="1845" spans="1:87" x14ac:dyDescent="0.3">
      <c r="A1845" t="s">
        <v>182</v>
      </c>
      <c r="B1845" t="s">
        <v>5337</v>
      </c>
      <c r="C1845" t="s">
        <v>183</v>
      </c>
      <c r="D1845">
        <v>1019</v>
      </c>
      <c r="G1845" t="s">
        <v>4517</v>
      </c>
      <c r="H1845" t="s">
        <v>1466</v>
      </c>
      <c r="I1845" t="s">
        <v>1467</v>
      </c>
      <c r="J1845" t="s">
        <v>10430</v>
      </c>
      <c r="K1845" t="s">
        <v>4586</v>
      </c>
      <c r="M1845" t="s">
        <v>4520</v>
      </c>
      <c r="N1845" t="s">
        <v>4521</v>
      </c>
      <c r="O1845" t="s">
        <v>4522</v>
      </c>
      <c r="P1845" t="s">
        <v>1227</v>
      </c>
      <c r="Q1845" t="s">
        <v>10431</v>
      </c>
      <c r="R1845" t="s">
        <v>9003</v>
      </c>
      <c r="S1845" t="s">
        <v>5343</v>
      </c>
      <c r="T1845" t="s">
        <v>4526</v>
      </c>
      <c r="U1845" s="48">
        <v>46035</v>
      </c>
      <c r="X1845" t="s">
        <v>4527</v>
      </c>
      <c r="Y1845" t="s">
        <v>4559</v>
      </c>
      <c r="AA1845" t="s">
        <v>4529</v>
      </c>
      <c r="AB1845" t="s">
        <v>4547</v>
      </c>
      <c r="AC1845" t="s">
        <v>4531</v>
      </c>
      <c r="AD1845" t="s">
        <v>6825</v>
      </c>
      <c r="AE1845" t="s">
        <v>10432</v>
      </c>
      <c r="AH1845" t="s">
        <v>4536</v>
      </c>
      <c r="AI1845" t="s">
        <v>4537</v>
      </c>
      <c r="AJ1845" t="s">
        <v>4537</v>
      </c>
      <c r="AK1845">
        <v>0</v>
      </c>
      <c r="AL1845">
        <v>800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 t="s">
        <v>4538</v>
      </c>
      <c r="BC1845" t="s">
        <v>4538</v>
      </c>
      <c r="BD1845" t="s">
        <v>4538</v>
      </c>
      <c r="BE1845" t="s">
        <v>4538</v>
      </c>
      <c r="BF1845" t="s">
        <v>4538</v>
      </c>
      <c r="BG1845" t="s">
        <v>4538</v>
      </c>
      <c r="BH1845" t="s">
        <v>4538</v>
      </c>
      <c r="BI1845" t="s">
        <v>4538</v>
      </c>
      <c r="BJ1845" t="s">
        <v>4538</v>
      </c>
      <c r="BK1845" t="s">
        <v>4538</v>
      </c>
      <c r="BL1845" t="s">
        <v>4538</v>
      </c>
      <c r="BM1845" t="s">
        <v>4538</v>
      </c>
      <c r="BN1845" t="s">
        <v>4538</v>
      </c>
      <c r="BO1845" t="s">
        <v>4538</v>
      </c>
      <c r="BP1845" t="s">
        <v>4538</v>
      </c>
      <c r="BQ1845" t="s">
        <v>4538</v>
      </c>
      <c r="BR1845" t="s">
        <v>4538</v>
      </c>
      <c r="BS1845" t="s">
        <v>4538</v>
      </c>
      <c r="BT1845" t="s">
        <v>4538</v>
      </c>
      <c r="BU1845" t="s">
        <v>4538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 t="s">
        <v>5347</v>
      </c>
      <c r="CB1845" t="s">
        <v>4564</v>
      </c>
      <c r="CC1845" t="s">
        <v>4565</v>
      </c>
      <c r="CD1845" t="s">
        <v>4538</v>
      </c>
      <c r="CE1845" t="s">
        <v>4538</v>
      </c>
      <c r="CF1845">
        <v>3</v>
      </c>
      <c r="CG1845" t="s">
        <v>36</v>
      </c>
      <c r="CH1845" t="s">
        <v>4541</v>
      </c>
      <c r="CI1845" t="s">
        <v>4542</v>
      </c>
    </row>
    <row r="1846" spans="1:87" x14ac:dyDescent="0.3">
      <c r="A1846" t="s">
        <v>693</v>
      </c>
      <c r="B1846" t="s">
        <v>4516</v>
      </c>
      <c r="C1846" t="s">
        <v>788</v>
      </c>
      <c r="D1846">
        <v>1010</v>
      </c>
      <c r="G1846" t="s">
        <v>4517</v>
      </c>
      <c r="H1846" t="s">
        <v>815</v>
      </c>
      <c r="I1846" t="s">
        <v>816</v>
      </c>
      <c r="J1846" t="s">
        <v>10433</v>
      </c>
      <c r="K1846" t="s">
        <v>9598</v>
      </c>
      <c r="M1846" t="s">
        <v>4520</v>
      </c>
      <c r="N1846" t="s">
        <v>4521</v>
      </c>
      <c r="O1846" t="s">
        <v>4522</v>
      </c>
      <c r="P1846" t="s">
        <v>1227</v>
      </c>
      <c r="Q1846" t="s">
        <v>5197</v>
      </c>
      <c r="R1846" t="s">
        <v>4546</v>
      </c>
      <c r="S1846" t="s">
        <v>4525</v>
      </c>
      <c r="T1846" t="s">
        <v>4526</v>
      </c>
      <c r="U1846" s="48">
        <v>46037</v>
      </c>
      <c r="X1846" t="s">
        <v>4574</v>
      </c>
      <c r="Y1846" t="s">
        <v>4528</v>
      </c>
      <c r="AA1846" t="s">
        <v>4529</v>
      </c>
      <c r="AB1846" t="s">
        <v>4630</v>
      </c>
      <c r="AC1846" t="s">
        <v>4531</v>
      </c>
      <c r="AD1846" t="s">
        <v>4532</v>
      </c>
      <c r="AE1846" t="s">
        <v>10434</v>
      </c>
      <c r="AH1846" t="s">
        <v>4536</v>
      </c>
      <c r="AI1846" t="s">
        <v>4537</v>
      </c>
      <c r="AJ1846" t="s">
        <v>4537</v>
      </c>
      <c r="AK1846">
        <v>0</v>
      </c>
      <c r="AL1846">
        <v>800</v>
      </c>
      <c r="AM1846">
        <v>1</v>
      </c>
      <c r="AN1846">
        <v>0</v>
      </c>
      <c r="AO1846">
        <v>1</v>
      </c>
      <c r="AP1846">
        <v>844.44</v>
      </c>
      <c r="AQ1846">
        <v>617.6</v>
      </c>
      <c r="AR1846">
        <v>0</v>
      </c>
      <c r="AS1846">
        <v>0</v>
      </c>
      <c r="AT1846">
        <v>1</v>
      </c>
      <c r="AU1846">
        <v>1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600</v>
      </c>
      <c r="BC1846">
        <v>600</v>
      </c>
      <c r="BD1846">
        <v>600</v>
      </c>
      <c r="BE1846">
        <v>600</v>
      </c>
      <c r="BF1846">
        <v>1.4074</v>
      </c>
      <c r="BG1846">
        <v>1.0293333333333334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0</v>
      </c>
      <c r="BQ1846">
        <v>0</v>
      </c>
      <c r="BR1846">
        <v>1</v>
      </c>
      <c r="BS1846">
        <v>1</v>
      </c>
      <c r="BT1846">
        <v>0</v>
      </c>
      <c r="BU1846">
        <v>0</v>
      </c>
      <c r="BV1846">
        <v>487.34666666666664</v>
      </c>
      <c r="BW1846">
        <v>0</v>
      </c>
      <c r="BX1846">
        <v>0</v>
      </c>
      <c r="BY1846">
        <v>0</v>
      </c>
      <c r="BZ1846">
        <v>0</v>
      </c>
      <c r="CA1846" t="s">
        <v>4525</v>
      </c>
      <c r="CB1846" t="s">
        <v>4539</v>
      </c>
      <c r="CC1846" t="s">
        <v>4540</v>
      </c>
      <c r="CD1846" t="s">
        <v>4538</v>
      </c>
      <c r="CE1846" t="s">
        <v>4538</v>
      </c>
      <c r="CF1846">
        <v>2</v>
      </c>
      <c r="CG1846" t="s">
        <v>24</v>
      </c>
      <c r="CH1846" t="s">
        <v>4604</v>
      </c>
      <c r="CI1846" t="s">
        <v>4605</v>
      </c>
    </row>
    <row r="1847" spans="1:87" x14ac:dyDescent="0.3">
      <c r="A1847" t="s">
        <v>1122</v>
      </c>
      <c r="B1847" t="s">
        <v>4566</v>
      </c>
      <c r="C1847" t="s">
        <v>1123</v>
      </c>
      <c r="D1847">
        <v>1045</v>
      </c>
      <c r="G1847" t="s">
        <v>4974</v>
      </c>
      <c r="H1847" t="s">
        <v>4342</v>
      </c>
      <c r="I1847" t="s">
        <v>4343</v>
      </c>
      <c r="J1847" t="s">
        <v>10435</v>
      </c>
      <c r="K1847" t="s">
        <v>8842</v>
      </c>
      <c r="M1847" t="s">
        <v>6674</v>
      </c>
      <c r="N1847" t="s">
        <v>8843</v>
      </c>
      <c r="O1847" t="s">
        <v>4522</v>
      </c>
      <c r="P1847" t="s">
        <v>1227</v>
      </c>
      <c r="Q1847" t="s">
        <v>10436</v>
      </c>
      <c r="R1847" t="s">
        <v>4546</v>
      </c>
      <c r="S1847" t="s">
        <v>4525</v>
      </c>
      <c r="T1847" t="s">
        <v>4526</v>
      </c>
      <c r="U1847" s="48">
        <v>46038</v>
      </c>
      <c r="X1847" t="s">
        <v>4745</v>
      </c>
      <c r="Y1847" t="s">
        <v>4559</v>
      </c>
      <c r="AA1847" t="s">
        <v>4529</v>
      </c>
      <c r="AB1847" t="s">
        <v>4547</v>
      </c>
      <c r="AC1847" t="s">
        <v>4531</v>
      </c>
      <c r="AD1847" t="s">
        <v>10277</v>
      </c>
      <c r="AE1847" t="s">
        <v>10437</v>
      </c>
      <c r="AH1847" t="s">
        <v>4536</v>
      </c>
      <c r="AI1847" t="s">
        <v>4537</v>
      </c>
      <c r="AJ1847" t="s">
        <v>4537</v>
      </c>
      <c r="AK1847">
        <v>0</v>
      </c>
      <c r="AL1847">
        <v>800</v>
      </c>
      <c r="AM1847">
        <v>0</v>
      </c>
      <c r="AN1847">
        <v>0</v>
      </c>
      <c r="AO1847">
        <v>0</v>
      </c>
      <c r="AP1847">
        <v>476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 t="s">
        <v>4538</v>
      </c>
      <c r="BC1847" t="s">
        <v>4538</v>
      </c>
      <c r="BD1847" t="s">
        <v>4538</v>
      </c>
      <c r="BE1847" t="s">
        <v>4538</v>
      </c>
      <c r="BF1847" t="s">
        <v>4538</v>
      </c>
      <c r="BG1847" t="s">
        <v>4538</v>
      </c>
      <c r="BH1847" t="s">
        <v>4538</v>
      </c>
      <c r="BI1847" t="s">
        <v>4538</v>
      </c>
      <c r="BJ1847" t="s">
        <v>4538</v>
      </c>
      <c r="BK1847" t="s">
        <v>4538</v>
      </c>
      <c r="BL1847" t="s">
        <v>4538</v>
      </c>
      <c r="BM1847" t="s">
        <v>4538</v>
      </c>
      <c r="BN1847" t="s">
        <v>4538</v>
      </c>
      <c r="BO1847" t="s">
        <v>4538</v>
      </c>
      <c r="BP1847" t="s">
        <v>4538</v>
      </c>
      <c r="BQ1847" t="s">
        <v>4538</v>
      </c>
      <c r="BR1847" t="s">
        <v>4538</v>
      </c>
      <c r="BS1847" t="s">
        <v>4538</v>
      </c>
      <c r="BT1847" t="s">
        <v>4538</v>
      </c>
      <c r="BU1847" t="s">
        <v>4538</v>
      </c>
      <c r="BV1847">
        <v>158.66666666666666</v>
      </c>
      <c r="BW1847">
        <v>0</v>
      </c>
      <c r="BX1847">
        <v>0</v>
      </c>
      <c r="BY1847">
        <v>0</v>
      </c>
      <c r="BZ1847">
        <v>0</v>
      </c>
      <c r="CA1847" t="s">
        <v>4581</v>
      </c>
      <c r="CB1847" t="s">
        <v>1122</v>
      </c>
      <c r="CC1847" t="s">
        <v>5271</v>
      </c>
      <c r="CD1847" t="s">
        <v>4538</v>
      </c>
      <c r="CE1847" t="s">
        <v>4538</v>
      </c>
      <c r="CF1847">
        <v>3</v>
      </c>
      <c r="CG1847" t="s">
        <v>36</v>
      </c>
      <c r="CH1847" t="s">
        <v>4583</v>
      </c>
      <c r="CI1847" t="s">
        <v>4584</v>
      </c>
    </row>
    <row r="1848" spans="1:87" x14ac:dyDescent="0.3">
      <c r="A1848" t="s">
        <v>1122</v>
      </c>
      <c r="B1848" t="s">
        <v>4566</v>
      </c>
      <c r="C1848" t="s">
        <v>1123</v>
      </c>
      <c r="D1848">
        <v>1045</v>
      </c>
      <c r="G1848" t="s">
        <v>4974</v>
      </c>
      <c r="H1848" t="s">
        <v>4344</v>
      </c>
      <c r="I1848" t="s">
        <v>4345</v>
      </c>
      <c r="J1848" t="s">
        <v>4345</v>
      </c>
      <c r="K1848" t="s">
        <v>4880</v>
      </c>
      <c r="M1848" t="s">
        <v>4569</v>
      </c>
      <c r="N1848" t="s">
        <v>5264</v>
      </c>
      <c r="O1848" t="s">
        <v>4522</v>
      </c>
      <c r="P1848" t="s">
        <v>1227</v>
      </c>
      <c r="Q1848" t="s">
        <v>10438</v>
      </c>
      <c r="R1848" t="s">
        <v>9975</v>
      </c>
      <c r="S1848" t="s">
        <v>4525</v>
      </c>
      <c r="T1848" t="s">
        <v>4526</v>
      </c>
      <c r="U1848" s="48">
        <v>46038</v>
      </c>
      <c r="X1848" t="s">
        <v>4745</v>
      </c>
      <c r="Y1848" t="s">
        <v>4559</v>
      </c>
      <c r="AA1848" t="s">
        <v>4529</v>
      </c>
      <c r="AB1848" t="s">
        <v>4630</v>
      </c>
      <c r="AC1848" t="s">
        <v>4531</v>
      </c>
      <c r="AD1848" t="s">
        <v>5039</v>
      </c>
      <c r="AE1848" t="s">
        <v>10439</v>
      </c>
      <c r="AH1848" t="s">
        <v>4536</v>
      </c>
      <c r="AI1848" t="s">
        <v>4537</v>
      </c>
      <c r="AJ1848" t="s">
        <v>4537</v>
      </c>
      <c r="AK1848">
        <v>1329.86</v>
      </c>
      <c r="AL1848">
        <v>800</v>
      </c>
      <c r="AM1848">
        <v>0</v>
      </c>
      <c r="AN1848">
        <v>0</v>
      </c>
      <c r="AO1848">
        <v>0</v>
      </c>
      <c r="AP1848">
        <v>523.79999999999995</v>
      </c>
      <c r="AQ1848">
        <v>1174.3599999999999</v>
      </c>
      <c r="AR1848">
        <v>0</v>
      </c>
      <c r="AS1848">
        <v>0</v>
      </c>
      <c r="AT1848">
        <v>1</v>
      </c>
      <c r="AU1848">
        <v>1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 t="s">
        <v>4538</v>
      </c>
      <c r="BC1848" t="s">
        <v>4538</v>
      </c>
      <c r="BD1848" t="s">
        <v>4538</v>
      </c>
      <c r="BE1848" t="s">
        <v>4538</v>
      </c>
      <c r="BF1848" t="s">
        <v>4538</v>
      </c>
      <c r="BG1848" t="s">
        <v>4538</v>
      </c>
      <c r="BH1848" t="s">
        <v>4538</v>
      </c>
      <c r="BI1848" t="s">
        <v>4538</v>
      </c>
      <c r="BJ1848" t="s">
        <v>4538</v>
      </c>
      <c r="BK1848" t="s">
        <v>4538</v>
      </c>
      <c r="BL1848" t="s">
        <v>4538</v>
      </c>
      <c r="BM1848" t="s">
        <v>4538</v>
      </c>
      <c r="BN1848" t="s">
        <v>4538</v>
      </c>
      <c r="BO1848" t="s">
        <v>4538</v>
      </c>
      <c r="BP1848" t="s">
        <v>4538</v>
      </c>
      <c r="BQ1848" t="s">
        <v>4538</v>
      </c>
      <c r="BR1848" t="s">
        <v>4538</v>
      </c>
      <c r="BS1848" t="s">
        <v>4538</v>
      </c>
      <c r="BT1848" t="s">
        <v>4538</v>
      </c>
      <c r="BU1848" t="s">
        <v>4538</v>
      </c>
      <c r="BV1848">
        <v>566.05333333333328</v>
      </c>
      <c r="BW1848">
        <v>0</v>
      </c>
      <c r="BX1848">
        <v>0</v>
      </c>
      <c r="BY1848">
        <v>0</v>
      </c>
      <c r="BZ1848">
        <v>0</v>
      </c>
      <c r="CA1848" t="s">
        <v>4581</v>
      </c>
      <c r="CB1848" t="s">
        <v>1122</v>
      </c>
      <c r="CC1848" t="s">
        <v>5271</v>
      </c>
      <c r="CD1848" t="s">
        <v>4538</v>
      </c>
      <c r="CE1848" t="s">
        <v>4538</v>
      </c>
      <c r="CF1848">
        <v>2</v>
      </c>
      <c r="CG1848" t="s">
        <v>24</v>
      </c>
      <c r="CH1848" t="s">
        <v>4604</v>
      </c>
      <c r="CI1848" t="s">
        <v>4605</v>
      </c>
    </row>
    <row r="1849" spans="1:87" x14ac:dyDescent="0.3">
      <c r="A1849" t="s">
        <v>1122</v>
      </c>
      <c r="B1849" t="s">
        <v>4566</v>
      </c>
      <c r="C1849" t="s">
        <v>1157</v>
      </c>
      <c r="D1849">
        <v>1020</v>
      </c>
      <c r="G1849" t="s">
        <v>5716</v>
      </c>
      <c r="H1849" t="s">
        <v>1188</v>
      </c>
      <c r="I1849" t="s">
        <v>1189</v>
      </c>
      <c r="J1849" t="s">
        <v>10440</v>
      </c>
      <c r="K1849" t="s">
        <v>4880</v>
      </c>
      <c r="M1849" t="s">
        <v>4569</v>
      </c>
      <c r="N1849" t="s">
        <v>5264</v>
      </c>
      <c r="O1849" t="s">
        <v>4522</v>
      </c>
      <c r="P1849" t="s">
        <v>1227</v>
      </c>
      <c r="Q1849" t="s">
        <v>9131</v>
      </c>
      <c r="R1849" t="s">
        <v>5300</v>
      </c>
      <c r="S1849" t="s">
        <v>4525</v>
      </c>
      <c r="T1849" t="s">
        <v>4526</v>
      </c>
      <c r="U1849" s="48">
        <v>46041</v>
      </c>
      <c r="X1849" t="s">
        <v>4558</v>
      </c>
      <c r="Y1849" t="s">
        <v>4559</v>
      </c>
      <c r="AA1849" t="s">
        <v>4529</v>
      </c>
      <c r="AB1849" t="s">
        <v>4638</v>
      </c>
      <c r="AC1849" t="s">
        <v>10292</v>
      </c>
      <c r="AD1849" t="s">
        <v>4532</v>
      </c>
      <c r="AE1849" t="s">
        <v>10441</v>
      </c>
      <c r="AH1849" t="s">
        <v>4536</v>
      </c>
      <c r="AI1849" t="s">
        <v>4537</v>
      </c>
      <c r="AJ1849" t="s">
        <v>4537</v>
      </c>
      <c r="AK1849">
        <v>0</v>
      </c>
      <c r="AL1849">
        <v>800</v>
      </c>
      <c r="AM1849">
        <v>0</v>
      </c>
      <c r="AN1849">
        <v>0</v>
      </c>
      <c r="AO1849">
        <v>0</v>
      </c>
      <c r="AP1849">
        <v>1008.68</v>
      </c>
      <c r="AQ1849">
        <v>603</v>
      </c>
      <c r="AR1849">
        <v>0</v>
      </c>
      <c r="AS1849">
        <v>0</v>
      </c>
      <c r="AT1849">
        <v>1</v>
      </c>
      <c r="AU1849">
        <v>1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 t="s">
        <v>4538</v>
      </c>
      <c r="BC1849" t="s">
        <v>4538</v>
      </c>
      <c r="BD1849" t="s">
        <v>4538</v>
      </c>
      <c r="BE1849" t="s">
        <v>4538</v>
      </c>
      <c r="BF1849" t="s">
        <v>4538</v>
      </c>
      <c r="BG1849" t="s">
        <v>4538</v>
      </c>
      <c r="BH1849" t="s">
        <v>4538</v>
      </c>
      <c r="BI1849" t="s">
        <v>4538</v>
      </c>
      <c r="BJ1849" t="s">
        <v>4538</v>
      </c>
      <c r="BK1849" t="s">
        <v>4538</v>
      </c>
      <c r="BL1849" t="s">
        <v>4538</v>
      </c>
      <c r="BM1849" t="s">
        <v>4538</v>
      </c>
      <c r="BN1849" t="s">
        <v>4538</v>
      </c>
      <c r="BO1849" t="s">
        <v>4538</v>
      </c>
      <c r="BP1849" t="s">
        <v>4538</v>
      </c>
      <c r="BQ1849" t="s">
        <v>4538</v>
      </c>
      <c r="BR1849" t="s">
        <v>4538</v>
      </c>
      <c r="BS1849" t="s">
        <v>4538</v>
      </c>
      <c r="BT1849" t="s">
        <v>4538</v>
      </c>
      <c r="BU1849" t="s">
        <v>4538</v>
      </c>
      <c r="BV1849">
        <v>537.22666666666657</v>
      </c>
      <c r="BW1849">
        <v>0</v>
      </c>
      <c r="BX1849">
        <v>0</v>
      </c>
      <c r="BY1849">
        <v>0</v>
      </c>
      <c r="BZ1849">
        <v>0</v>
      </c>
      <c r="CA1849" t="s">
        <v>4581</v>
      </c>
      <c r="CB1849" t="s">
        <v>1122</v>
      </c>
      <c r="CC1849" t="s">
        <v>5271</v>
      </c>
      <c r="CD1849" t="s">
        <v>4538</v>
      </c>
      <c r="CE1849" t="s">
        <v>4538</v>
      </c>
      <c r="CF1849">
        <v>2</v>
      </c>
      <c r="CG1849" t="s">
        <v>24</v>
      </c>
      <c r="CH1849" t="s">
        <v>4604</v>
      </c>
      <c r="CI1849" t="s">
        <v>4605</v>
      </c>
    </row>
    <row r="1850" spans="1:87" x14ac:dyDescent="0.3">
      <c r="A1850" t="s">
        <v>243</v>
      </c>
      <c r="B1850" t="s">
        <v>6043</v>
      </c>
      <c r="C1850" t="s">
        <v>298</v>
      </c>
      <c r="D1850">
        <v>1284</v>
      </c>
      <c r="G1850" t="s">
        <v>7874</v>
      </c>
      <c r="H1850" t="s">
        <v>2402</v>
      </c>
      <c r="I1850" t="s">
        <v>2403</v>
      </c>
      <c r="J1850" t="s">
        <v>10442</v>
      </c>
      <c r="K1850" t="s">
        <v>4823</v>
      </c>
      <c r="M1850" t="s">
        <v>4520</v>
      </c>
      <c r="N1850" t="s">
        <v>4521</v>
      </c>
      <c r="O1850" t="s">
        <v>4522</v>
      </c>
      <c r="P1850" t="s">
        <v>1227</v>
      </c>
      <c r="Q1850" t="s">
        <v>10443</v>
      </c>
      <c r="R1850" t="s">
        <v>6751</v>
      </c>
      <c r="S1850" t="s">
        <v>4883</v>
      </c>
      <c r="T1850" t="s">
        <v>4526</v>
      </c>
      <c r="U1850" s="48">
        <v>46041</v>
      </c>
      <c r="X1850" t="s">
        <v>4558</v>
      </c>
      <c r="Y1850" t="s">
        <v>4599</v>
      </c>
      <c r="AA1850" t="s">
        <v>4529</v>
      </c>
      <c r="AB1850" t="s">
        <v>4547</v>
      </c>
      <c r="AC1850" t="s">
        <v>10292</v>
      </c>
      <c r="AD1850" t="s">
        <v>7876</v>
      </c>
      <c r="AE1850" t="s">
        <v>10444</v>
      </c>
      <c r="AH1850" t="s">
        <v>4536</v>
      </c>
      <c r="AI1850" t="s">
        <v>4537</v>
      </c>
      <c r="AJ1850" t="s">
        <v>4537</v>
      </c>
      <c r="AK1850">
        <v>1111.1400000000001</v>
      </c>
      <c r="AL1850">
        <v>1000</v>
      </c>
      <c r="AM1850">
        <v>0</v>
      </c>
      <c r="AN1850">
        <v>0</v>
      </c>
      <c r="AO1850">
        <v>0</v>
      </c>
      <c r="AP1850">
        <v>0</v>
      </c>
      <c r="AQ1850">
        <v>944.92</v>
      </c>
      <c r="AR1850">
        <v>0</v>
      </c>
      <c r="AS1850">
        <v>0</v>
      </c>
      <c r="AT1850">
        <v>0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 t="s">
        <v>4538</v>
      </c>
      <c r="BC1850" t="s">
        <v>4538</v>
      </c>
      <c r="BD1850" t="s">
        <v>4538</v>
      </c>
      <c r="BE1850" t="s">
        <v>4538</v>
      </c>
      <c r="BF1850" t="s">
        <v>4538</v>
      </c>
      <c r="BG1850" t="s">
        <v>4538</v>
      </c>
      <c r="BH1850" t="s">
        <v>4538</v>
      </c>
      <c r="BI1850" t="s">
        <v>4538</v>
      </c>
      <c r="BJ1850" t="s">
        <v>4538</v>
      </c>
      <c r="BK1850" t="s">
        <v>4538</v>
      </c>
      <c r="BL1850" t="s">
        <v>4538</v>
      </c>
      <c r="BM1850" t="s">
        <v>4538</v>
      </c>
      <c r="BN1850" t="s">
        <v>4538</v>
      </c>
      <c r="BO1850" t="s">
        <v>4538</v>
      </c>
      <c r="BP1850" t="s">
        <v>4538</v>
      </c>
      <c r="BQ1850" t="s">
        <v>4538</v>
      </c>
      <c r="BR1850" t="s">
        <v>4538</v>
      </c>
      <c r="BS1850" t="s">
        <v>4538</v>
      </c>
      <c r="BT1850" t="s">
        <v>4538</v>
      </c>
      <c r="BU1850" t="s">
        <v>4538</v>
      </c>
      <c r="BV1850">
        <v>314.9733333333333</v>
      </c>
      <c r="BW1850">
        <v>0</v>
      </c>
      <c r="BX1850">
        <v>0</v>
      </c>
      <c r="BY1850">
        <v>0</v>
      </c>
      <c r="BZ1850">
        <v>0</v>
      </c>
      <c r="CA1850" t="s">
        <v>6050</v>
      </c>
      <c r="CB1850" t="s">
        <v>4539</v>
      </c>
      <c r="CC1850" t="s">
        <v>6051</v>
      </c>
      <c r="CD1850" t="s">
        <v>4538</v>
      </c>
      <c r="CE1850" t="s">
        <v>4538</v>
      </c>
      <c r="CF1850">
        <v>2</v>
      </c>
      <c r="CG1850" t="s">
        <v>24</v>
      </c>
      <c r="CH1850" t="s">
        <v>4604</v>
      </c>
      <c r="CI1850" t="s">
        <v>4605</v>
      </c>
    </row>
    <row r="1851" spans="1:87" x14ac:dyDescent="0.3">
      <c r="A1851" t="s">
        <v>243</v>
      </c>
      <c r="B1851" t="s">
        <v>6043</v>
      </c>
      <c r="C1851" t="s">
        <v>298</v>
      </c>
      <c r="D1851">
        <v>1284</v>
      </c>
      <c r="G1851" t="s">
        <v>7874</v>
      </c>
      <c r="H1851" t="s">
        <v>2402</v>
      </c>
      <c r="I1851" t="s">
        <v>2403</v>
      </c>
      <c r="J1851" t="s">
        <v>10442</v>
      </c>
      <c r="K1851" t="s">
        <v>4823</v>
      </c>
      <c r="M1851" t="s">
        <v>4520</v>
      </c>
      <c r="N1851" t="s">
        <v>4521</v>
      </c>
      <c r="O1851" t="s">
        <v>4522</v>
      </c>
      <c r="P1851" t="s">
        <v>1227</v>
      </c>
      <c r="Q1851" t="s">
        <v>10443</v>
      </c>
      <c r="R1851" t="s">
        <v>6751</v>
      </c>
      <c r="S1851" t="s">
        <v>4883</v>
      </c>
      <c r="T1851" t="s">
        <v>4526</v>
      </c>
      <c r="U1851" s="48">
        <v>46041</v>
      </c>
      <c r="X1851" t="s">
        <v>4558</v>
      </c>
      <c r="Y1851" t="s">
        <v>4599</v>
      </c>
      <c r="AA1851" t="s">
        <v>4529</v>
      </c>
      <c r="AB1851" t="s">
        <v>4547</v>
      </c>
      <c r="AC1851" t="s">
        <v>10292</v>
      </c>
      <c r="AD1851" t="s">
        <v>7876</v>
      </c>
      <c r="AE1851" t="s">
        <v>10444</v>
      </c>
      <c r="AH1851" t="s">
        <v>4536</v>
      </c>
      <c r="AI1851" t="s">
        <v>4537</v>
      </c>
      <c r="AJ1851" t="s">
        <v>4537</v>
      </c>
      <c r="AK1851">
        <v>1111.1400000000001</v>
      </c>
      <c r="AL1851">
        <v>1000</v>
      </c>
      <c r="AM1851">
        <v>0</v>
      </c>
      <c r="AN1851">
        <v>0</v>
      </c>
      <c r="AO1851">
        <v>0</v>
      </c>
      <c r="AP1851">
        <v>0</v>
      </c>
      <c r="AQ1851">
        <v>944.92</v>
      </c>
      <c r="AR1851">
        <v>0</v>
      </c>
      <c r="AS1851">
        <v>0</v>
      </c>
      <c r="AT1851">
        <v>0</v>
      </c>
      <c r="AU1851">
        <v>1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 t="s">
        <v>4538</v>
      </c>
      <c r="BC1851" t="s">
        <v>4538</v>
      </c>
      <c r="BD1851" t="s">
        <v>4538</v>
      </c>
      <c r="BE1851" t="s">
        <v>4538</v>
      </c>
      <c r="BF1851" t="s">
        <v>4538</v>
      </c>
      <c r="BG1851" t="s">
        <v>4538</v>
      </c>
      <c r="BH1851" t="s">
        <v>4538</v>
      </c>
      <c r="BI1851" t="s">
        <v>4538</v>
      </c>
      <c r="BJ1851" t="s">
        <v>4538</v>
      </c>
      <c r="BK1851" t="s">
        <v>4538</v>
      </c>
      <c r="BL1851" t="s">
        <v>4538</v>
      </c>
      <c r="BM1851" t="s">
        <v>4538</v>
      </c>
      <c r="BN1851" t="s">
        <v>4538</v>
      </c>
      <c r="BO1851" t="s">
        <v>4538</v>
      </c>
      <c r="BP1851" t="s">
        <v>4538</v>
      </c>
      <c r="BQ1851" t="s">
        <v>4538</v>
      </c>
      <c r="BR1851" t="s">
        <v>4538</v>
      </c>
      <c r="BS1851" t="s">
        <v>4538</v>
      </c>
      <c r="BT1851" t="s">
        <v>4538</v>
      </c>
      <c r="BU1851" t="s">
        <v>4538</v>
      </c>
      <c r="BV1851">
        <v>314.9733333333333</v>
      </c>
      <c r="BW1851">
        <v>0</v>
      </c>
      <c r="BX1851">
        <v>0</v>
      </c>
      <c r="BY1851">
        <v>0</v>
      </c>
      <c r="BZ1851">
        <v>0</v>
      </c>
      <c r="CA1851" t="s">
        <v>6050</v>
      </c>
      <c r="CB1851" t="s">
        <v>4539</v>
      </c>
      <c r="CC1851" t="s">
        <v>6051</v>
      </c>
      <c r="CD1851" t="s">
        <v>4538</v>
      </c>
      <c r="CE1851" t="s">
        <v>4538</v>
      </c>
      <c r="CF1851">
        <v>2</v>
      </c>
      <c r="CG1851" t="s">
        <v>24</v>
      </c>
      <c r="CH1851" t="s">
        <v>4604</v>
      </c>
      <c r="CI1851" t="s">
        <v>4605</v>
      </c>
    </row>
    <row r="1852" spans="1:87" x14ac:dyDescent="0.3">
      <c r="A1852" t="s">
        <v>1122</v>
      </c>
      <c r="B1852" t="s">
        <v>4566</v>
      </c>
      <c r="C1852" t="s">
        <v>1157</v>
      </c>
      <c r="D1852">
        <v>1020</v>
      </c>
      <c r="G1852" t="s">
        <v>9553</v>
      </c>
      <c r="H1852" t="s">
        <v>4400</v>
      </c>
      <c r="I1852" t="s">
        <v>4401</v>
      </c>
      <c r="J1852" t="s">
        <v>10445</v>
      </c>
      <c r="K1852" t="s">
        <v>4880</v>
      </c>
      <c r="M1852" t="s">
        <v>5037</v>
      </c>
      <c r="N1852" t="s">
        <v>5038</v>
      </c>
      <c r="O1852" t="s">
        <v>4522</v>
      </c>
      <c r="P1852" t="s">
        <v>1227</v>
      </c>
      <c r="Q1852" t="s">
        <v>4607</v>
      </c>
      <c r="R1852" t="s">
        <v>4722</v>
      </c>
      <c r="S1852" t="s">
        <v>4525</v>
      </c>
      <c r="T1852" t="s">
        <v>4526</v>
      </c>
      <c r="U1852" s="48">
        <v>46042</v>
      </c>
      <c r="X1852" t="s">
        <v>4598</v>
      </c>
      <c r="Y1852" t="s">
        <v>4559</v>
      </c>
      <c r="AA1852" t="s">
        <v>4529</v>
      </c>
      <c r="AB1852" t="s">
        <v>4668</v>
      </c>
      <c r="AC1852" t="s">
        <v>4576</v>
      </c>
      <c r="AD1852" t="s">
        <v>5039</v>
      </c>
      <c r="AE1852" t="s">
        <v>10446</v>
      </c>
      <c r="AH1852" t="s">
        <v>4536</v>
      </c>
      <c r="AI1852" t="s">
        <v>4537</v>
      </c>
      <c r="AJ1852" t="s">
        <v>4537</v>
      </c>
      <c r="AK1852">
        <v>0</v>
      </c>
      <c r="AL1852">
        <v>800</v>
      </c>
      <c r="AM1852">
        <v>0</v>
      </c>
      <c r="AN1852">
        <v>0</v>
      </c>
      <c r="AO1852">
        <v>0</v>
      </c>
      <c r="AP1852">
        <v>312</v>
      </c>
      <c r="AQ1852">
        <v>0</v>
      </c>
      <c r="AR1852">
        <v>0</v>
      </c>
      <c r="AS1852">
        <v>0</v>
      </c>
      <c r="AT1852">
        <v>1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 t="s">
        <v>4538</v>
      </c>
      <c r="BC1852" t="s">
        <v>4538</v>
      </c>
      <c r="BD1852" t="s">
        <v>4538</v>
      </c>
      <c r="BE1852" t="s">
        <v>4538</v>
      </c>
      <c r="BF1852" t="s">
        <v>4538</v>
      </c>
      <c r="BG1852" t="s">
        <v>4538</v>
      </c>
      <c r="BH1852" t="s">
        <v>4538</v>
      </c>
      <c r="BI1852" t="s">
        <v>4538</v>
      </c>
      <c r="BJ1852" t="s">
        <v>4538</v>
      </c>
      <c r="BK1852" t="s">
        <v>4538</v>
      </c>
      <c r="BL1852" t="s">
        <v>4538</v>
      </c>
      <c r="BM1852" t="s">
        <v>4538</v>
      </c>
      <c r="BN1852" t="s">
        <v>4538</v>
      </c>
      <c r="BO1852" t="s">
        <v>4538</v>
      </c>
      <c r="BP1852" t="s">
        <v>4538</v>
      </c>
      <c r="BQ1852" t="s">
        <v>4538</v>
      </c>
      <c r="BR1852" t="s">
        <v>4538</v>
      </c>
      <c r="BS1852" t="s">
        <v>4538</v>
      </c>
      <c r="BT1852" t="s">
        <v>4538</v>
      </c>
      <c r="BU1852" t="s">
        <v>4538</v>
      </c>
      <c r="BV1852">
        <v>104</v>
      </c>
      <c r="BW1852">
        <v>0</v>
      </c>
      <c r="BX1852">
        <v>0</v>
      </c>
      <c r="BY1852">
        <v>0</v>
      </c>
      <c r="BZ1852">
        <v>0</v>
      </c>
      <c r="CA1852" t="s">
        <v>4581</v>
      </c>
      <c r="CB1852" t="s">
        <v>1122</v>
      </c>
      <c r="CC1852" t="s">
        <v>5271</v>
      </c>
      <c r="CD1852" t="s">
        <v>4538</v>
      </c>
      <c r="CE1852" t="s">
        <v>4538</v>
      </c>
      <c r="CF1852">
        <v>3</v>
      </c>
      <c r="CG1852" t="s">
        <v>36</v>
      </c>
      <c r="CH1852" t="s">
        <v>4583</v>
      </c>
      <c r="CI1852" t="s">
        <v>4584</v>
      </c>
    </row>
    <row r="1853" spans="1:87" x14ac:dyDescent="0.3">
      <c r="A1853" t="s">
        <v>1122</v>
      </c>
      <c r="B1853" t="s">
        <v>4566</v>
      </c>
      <c r="C1853" t="s">
        <v>1123</v>
      </c>
      <c r="D1853">
        <v>1045</v>
      </c>
      <c r="G1853" t="s">
        <v>4974</v>
      </c>
      <c r="H1853" t="s">
        <v>4346</v>
      </c>
      <c r="I1853" t="s">
        <v>4347</v>
      </c>
      <c r="J1853" t="s">
        <v>4347</v>
      </c>
      <c r="K1853" t="s">
        <v>4880</v>
      </c>
      <c r="M1853" t="s">
        <v>4569</v>
      </c>
      <c r="N1853" t="s">
        <v>5264</v>
      </c>
      <c r="O1853" t="s">
        <v>4522</v>
      </c>
      <c r="P1853" t="s">
        <v>1227</v>
      </c>
      <c r="Q1853" t="s">
        <v>10447</v>
      </c>
      <c r="R1853" t="s">
        <v>10448</v>
      </c>
      <c r="S1853" t="s">
        <v>5343</v>
      </c>
      <c r="T1853" t="s">
        <v>4526</v>
      </c>
      <c r="U1853" s="48">
        <v>46042</v>
      </c>
      <c r="X1853" t="s">
        <v>4527</v>
      </c>
      <c r="Y1853" t="s">
        <v>4559</v>
      </c>
      <c r="AA1853" t="s">
        <v>4529</v>
      </c>
      <c r="AB1853" t="s">
        <v>4575</v>
      </c>
      <c r="AC1853" t="s">
        <v>4531</v>
      </c>
      <c r="AD1853" t="s">
        <v>6825</v>
      </c>
      <c r="AE1853" t="s">
        <v>10449</v>
      </c>
      <c r="AH1853" t="s">
        <v>4536</v>
      </c>
      <c r="AI1853" t="s">
        <v>4537</v>
      </c>
      <c r="AJ1853" t="s">
        <v>4537</v>
      </c>
      <c r="AK1853">
        <v>0</v>
      </c>
      <c r="AL1853">
        <v>800</v>
      </c>
      <c r="AM1853">
        <v>0</v>
      </c>
      <c r="AN1853">
        <v>0</v>
      </c>
      <c r="AO1853">
        <v>0</v>
      </c>
      <c r="AP1853">
        <v>902.16</v>
      </c>
      <c r="AQ1853">
        <v>0</v>
      </c>
      <c r="AR1853">
        <v>0</v>
      </c>
      <c r="AS1853">
        <v>0</v>
      </c>
      <c r="AT1853">
        <v>1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 t="s">
        <v>4538</v>
      </c>
      <c r="BC1853" t="s">
        <v>4538</v>
      </c>
      <c r="BD1853" t="s">
        <v>4538</v>
      </c>
      <c r="BE1853" t="s">
        <v>4538</v>
      </c>
      <c r="BF1853" t="s">
        <v>4538</v>
      </c>
      <c r="BG1853" t="s">
        <v>4538</v>
      </c>
      <c r="BH1853" t="s">
        <v>4538</v>
      </c>
      <c r="BI1853" t="s">
        <v>4538</v>
      </c>
      <c r="BJ1853" t="s">
        <v>4538</v>
      </c>
      <c r="BK1853" t="s">
        <v>4538</v>
      </c>
      <c r="BL1853" t="s">
        <v>4538</v>
      </c>
      <c r="BM1853" t="s">
        <v>4538</v>
      </c>
      <c r="BN1853" t="s">
        <v>4538</v>
      </c>
      <c r="BO1853" t="s">
        <v>4538</v>
      </c>
      <c r="BP1853" t="s">
        <v>4538</v>
      </c>
      <c r="BQ1853" t="s">
        <v>4538</v>
      </c>
      <c r="BR1853" t="s">
        <v>4538</v>
      </c>
      <c r="BS1853" t="s">
        <v>4538</v>
      </c>
      <c r="BT1853" t="s">
        <v>4538</v>
      </c>
      <c r="BU1853" t="s">
        <v>4538</v>
      </c>
      <c r="BV1853">
        <v>300.71999999999997</v>
      </c>
      <c r="BW1853">
        <v>0</v>
      </c>
      <c r="BX1853">
        <v>0</v>
      </c>
      <c r="BY1853">
        <v>0</v>
      </c>
      <c r="BZ1853">
        <v>0</v>
      </c>
      <c r="CA1853" t="s">
        <v>4581</v>
      </c>
      <c r="CB1853" t="s">
        <v>1122</v>
      </c>
      <c r="CC1853" t="s">
        <v>5271</v>
      </c>
      <c r="CD1853" t="s">
        <v>4538</v>
      </c>
      <c r="CE1853" t="s">
        <v>4538</v>
      </c>
      <c r="CF1853">
        <v>3</v>
      </c>
      <c r="CG1853" t="s">
        <v>36</v>
      </c>
      <c r="CH1853" t="s">
        <v>4604</v>
      </c>
      <c r="CI1853" t="s">
        <v>4605</v>
      </c>
    </row>
    <row r="1854" spans="1:87" x14ac:dyDescent="0.3">
      <c r="A1854" t="s">
        <v>1122</v>
      </c>
      <c r="B1854" t="s">
        <v>4566</v>
      </c>
      <c r="C1854" t="s">
        <v>1123</v>
      </c>
      <c r="D1854">
        <v>1045</v>
      </c>
      <c r="G1854" t="s">
        <v>4974</v>
      </c>
      <c r="H1854" t="s">
        <v>4348</v>
      </c>
      <c r="I1854" t="s">
        <v>4349</v>
      </c>
      <c r="J1854" t="s">
        <v>10450</v>
      </c>
      <c r="K1854" t="s">
        <v>4880</v>
      </c>
      <c r="M1854" t="s">
        <v>4569</v>
      </c>
      <c r="N1854" t="s">
        <v>5264</v>
      </c>
      <c r="O1854" t="s">
        <v>4522</v>
      </c>
      <c r="P1854" t="s">
        <v>1227</v>
      </c>
      <c r="Q1854" t="s">
        <v>6788</v>
      </c>
      <c r="R1854" t="s">
        <v>4546</v>
      </c>
      <c r="S1854" t="s">
        <v>4525</v>
      </c>
      <c r="T1854" t="s">
        <v>4526</v>
      </c>
      <c r="U1854" s="48">
        <v>46043</v>
      </c>
      <c r="X1854" t="s">
        <v>4745</v>
      </c>
      <c r="Y1854" t="s">
        <v>4559</v>
      </c>
      <c r="AA1854" t="s">
        <v>4529</v>
      </c>
      <c r="AB1854" t="s">
        <v>4630</v>
      </c>
      <c r="AC1854" t="s">
        <v>4531</v>
      </c>
      <c r="AD1854" t="s">
        <v>5039</v>
      </c>
      <c r="AE1854" t="s">
        <v>10451</v>
      </c>
      <c r="AH1854" t="s">
        <v>4536</v>
      </c>
      <c r="AI1854" t="s">
        <v>4537</v>
      </c>
      <c r="AJ1854" t="s">
        <v>4537</v>
      </c>
      <c r="AK1854">
        <v>0</v>
      </c>
      <c r="AL1854">
        <v>800</v>
      </c>
      <c r="AM1854">
        <v>0</v>
      </c>
      <c r="AN1854">
        <v>0</v>
      </c>
      <c r="AO1854">
        <v>0</v>
      </c>
      <c r="AP1854">
        <v>440.8</v>
      </c>
      <c r="AQ1854">
        <v>0</v>
      </c>
      <c r="AR1854">
        <v>0</v>
      </c>
      <c r="AS1854">
        <v>0</v>
      </c>
      <c r="AT1854">
        <v>1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 t="s">
        <v>4538</v>
      </c>
      <c r="BC1854" t="s">
        <v>4538</v>
      </c>
      <c r="BD1854" t="s">
        <v>4538</v>
      </c>
      <c r="BE1854" t="s">
        <v>4538</v>
      </c>
      <c r="BF1854" t="s">
        <v>4538</v>
      </c>
      <c r="BG1854" t="s">
        <v>4538</v>
      </c>
      <c r="BH1854" t="s">
        <v>4538</v>
      </c>
      <c r="BI1854" t="s">
        <v>4538</v>
      </c>
      <c r="BJ1854" t="s">
        <v>4538</v>
      </c>
      <c r="BK1854" t="s">
        <v>4538</v>
      </c>
      <c r="BL1854" t="s">
        <v>4538</v>
      </c>
      <c r="BM1854" t="s">
        <v>4538</v>
      </c>
      <c r="BN1854" t="s">
        <v>4538</v>
      </c>
      <c r="BO1854" t="s">
        <v>4538</v>
      </c>
      <c r="BP1854" t="s">
        <v>4538</v>
      </c>
      <c r="BQ1854" t="s">
        <v>4538</v>
      </c>
      <c r="BR1854" t="s">
        <v>4538</v>
      </c>
      <c r="BS1854" t="s">
        <v>4538</v>
      </c>
      <c r="BT1854" t="s">
        <v>4538</v>
      </c>
      <c r="BU1854" t="s">
        <v>4538</v>
      </c>
      <c r="BV1854">
        <v>146.93333333333334</v>
      </c>
      <c r="BW1854">
        <v>0</v>
      </c>
      <c r="BX1854">
        <v>0</v>
      </c>
      <c r="BY1854">
        <v>0</v>
      </c>
      <c r="BZ1854">
        <v>0</v>
      </c>
      <c r="CA1854" t="s">
        <v>4581</v>
      </c>
      <c r="CB1854" t="s">
        <v>1122</v>
      </c>
      <c r="CC1854" t="s">
        <v>5271</v>
      </c>
      <c r="CD1854" t="s">
        <v>4538</v>
      </c>
      <c r="CE1854" t="s">
        <v>4538</v>
      </c>
      <c r="CF1854">
        <v>3</v>
      </c>
      <c r="CG1854" t="s">
        <v>36</v>
      </c>
      <c r="CH1854" t="s">
        <v>4583</v>
      </c>
      <c r="CI1854" t="s">
        <v>4584</v>
      </c>
    </row>
    <row r="1855" spans="1:87" x14ac:dyDescent="0.3">
      <c r="A1855" t="s">
        <v>1122</v>
      </c>
      <c r="B1855" t="s">
        <v>4566</v>
      </c>
      <c r="C1855" t="s">
        <v>1123</v>
      </c>
      <c r="D1855">
        <v>1045</v>
      </c>
      <c r="G1855" t="s">
        <v>4974</v>
      </c>
      <c r="H1855" t="s">
        <v>4350</v>
      </c>
      <c r="I1855" t="s">
        <v>4351</v>
      </c>
      <c r="J1855" t="s">
        <v>10452</v>
      </c>
      <c r="K1855" t="s">
        <v>4880</v>
      </c>
      <c r="M1855" t="s">
        <v>4569</v>
      </c>
      <c r="N1855" t="s">
        <v>5264</v>
      </c>
      <c r="O1855" t="s">
        <v>4522</v>
      </c>
      <c r="P1855" t="s">
        <v>1227</v>
      </c>
      <c r="Q1855" t="s">
        <v>9020</v>
      </c>
      <c r="R1855" t="s">
        <v>6432</v>
      </c>
      <c r="S1855" t="s">
        <v>4525</v>
      </c>
      <c r="T1855" t="s">
        <v>4526</v>
      </c>
      <c r="U1855" s="48">
        <v>46043</v>
      </c>
      <c r="X1855" t="s">
        <v>4588</v>
      </c>
      <c r="Y1855" t="s">
        <v>4559</v>
      </c>
      <c r="AA1855" t="s">
        <v>4529</v>
      </c>
      <c r="AB1855" t="s">
        <v>4530</v>
      </c>
      <c r="AC1855" t="s">
        <v>4531</v>
      </c>
      <c r="AD1855" t="s">
        <v>4977</v>
      </c>
      <c r="AE1855" t="s">
        <v>10453</v>
      </c>
      <c r="AH1855" t="s">
        <v>4536</v>
      </c>
      <c r="AI1855" t="s">
        <v>4537</v>
      </c>
      <c r="AJ1855" t="s">
        <v>4537</v>
      </c>
      <c r="AK1855">
        <v>0</v>
      </c>
      <c r="AL1855">
        <v>800</v>
      </c>
      <c r="AM1855">
        <v>0</v>
      </c>
      <c r="AN1855">
        <v>0</v>
      </c>
      <c r="AO1855">
        <v>0</v>
      </c>
      <c r="AP1855">
        <v>0</v>
      </c>
      <c r="AQ1855">
        <v>1033.9100000000001</v>
      </c>
      <c r="AR1855">
        <v>0</v>
      </c>
      <c r="AS1855">
        <v>0</v>
      </c>
      <c r="AT1855">
        <v>0</v>
      </c>
      <c r="AU1855">
        <v>1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 t="s">
        <v>4538</v>
      </c>
      <c r="BC1855" t="s">
        <v>4538</v>
      </c>
      <c r="BD1855" t="s">
        <v>4538</v>
      </c>
      <c r="BE1855" t="s">
        <v>4538</v>
      </c>
      <c r="BF1855" t="s">
        <v>4538</v>
      </c>
      <c r="BG1855" t="s">
        <v>4538</v>
      </c>
      <c r="BH1855" t="s">
        <v>4538</v>
      </c>
      <c r="BI1855" t="s">
        <v>4538</v>
      </c>
      <c r="BJ1855" t="s">
        <v>4538</v>
      </c>
      <c r="BK1855" t="s">
        <v>4538</v>
      </c>
      <c r="BL1855" t="s">
        <v>4538</v>
      </c>
      <c r="BM1855" t="s">
        <v>4538</v>
      </c>
      <c r="BN1855" t="s">
        <v>4538</v>
      </c>
      <c r="BO1855" t="s">
        <v>4538</v>
      </c>
      <c r="BP1855" t="s">
        <v>4538</v>
      </c>
      <c r="BQ1855" t="s">
        <v>4538</v>
      </c>
      <c r="BR1855" t="s">
        <v>4538</v>
      </c>
      <c r="BS1855" t="s">
        <v>4538</v>
      </c>
      <c r="BT1855" t="s">
        <v>4538</v>
      </c>
      <c r="BU1855" t="s">
        <v>4538</v>
      </c>
      <c r="BV1855">
        <v>344.63666666666671</v>
      </c>
      <c r="BW1855">
        <v>0</v>
      </c>
      <c r="BX1855">
        <v>0</v>
      </c>
      <c r="BY1855">
        <v>0</v>
      </c>
      <c r="BZ1855">
        <v>0</v>
      </c>
      <c r="CA1855" t="s">
        <v>4581</v>
      </c>
      <c r="CB1855" t="s">
        <v>1122</v>
      </c>
      <c r="CC1855" t="s">
        <v>5271</v>
      </c>
      <c r="CD1855" t="s">
        <v>4538</v>
      </c>
      <c r="CE1855" t="s">
        <v>4538</v>
      </c>
      <c r="CF1855">
        <v>2</v>
      </c>
      <c r="CG1855" t="s">
        <v>24</v>
      </c>
      <c r="CH1855" t="s">
        <v>4604</v>
      </c>
      <c r="CI1855" t="s">
        <v>4605</v>
      </c>
    </row>
    <row r="1856" spans="1:87" x14ac:dyDescent="0.3">
      <c r="A1856" t="s">
        <v>1122</v>
      </c>
      <c r="B1856" t="s">
        <v>4566</v>
      </c>
      <c r="C1856" t="s">
        <v>1123</v>
      </c>
      <c r="D1856">
        <v>1045</v>
      </c>
      <c r="G1856" t="s">
        <v>4974</v>
      </c>
      <c r="H1856" t="s">
        <v>4352</v>
      </c>
      <c r="I1856" t="s">
        <v>4353</v>
      </c>
      <c r="J1856" t="s">
        <v>10454</v>
      </c>
      <c r="K1856" t="s">
        <v>4880</v>
      </c>
      <c r="M1856" t="s">
        <v>4569</v>
      </c>
      <c r="N1856" t="s">
        <v>5264</v>
      </c>
      <c r="O1856" t="s">
        <v>4522</v>
      </c>
      <c r="P1856" t="s">
        <v>1227</v>
      </c>
      <c r="Q1856" t="s">
        <v>10455</v>
      </c>
      <c r="R1856" t="s">
        <v>4573</v>
      </c>
      <c r="S1856" t="s">
        <v>4525</v>
      </c>
      <c r="T1856" t="s">
        <v>4526</v>
      </c>
      <c r="U1856" s="48">
        <v>46045</v>
      </c>
      <c r="X1856" t="s">
        <v>4527</v>
      </c>
      <c r="Y1856" t="s">
        <v>4559</v>
      </c>
      <c r="AA1856" t="s">
        <v>4529</v>
      </c>
      <c r="AB1856" t="s">
        <v>4547</v>
      </c>
      <c r="AC1856" t="s">
        <v>10292</v>
      </c>
      <c r="AD1856" t="s">
        <v>4532</v>
      </c>
      <c r="AE1856" t="s">
        <v>10456</v>
      </c>
      <c r="AH1856" t="s">
        <v>4536</v>
      </c>
      <c r="AI1856" t="s">
        <v>4537</v>
      </c>
      <c r="AJ1856" t="s">
        <v>4537</v>
      </c>
      <c r="AK1856">
        <v>0</v>
      </c>
      <c r="AL1856">
        <v>800</v>
      </c>
      <c r="AM1856">
        <v>0</v>
      </c>
      <c r="AN1856">
        <v>0</v>
      </c>
      <c r="AO1856">
        <v>0</v>
      </c>
      <c r="AP1856">
        <v>799.7</v>
      </c>
      <c r="AQ1856">
        <v>0</v>
      </c>
      <c r="AR1856">
        <v>0</v>
      </c>
      <c r="AS1856">
        <v>0</v>
      </c>
      <c r="AT1856">
        <v>1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 t="s">
        <v>4538</v>
      </c>
      <c r="BC1856" t="s">
        <v>4538</v>
      </c>
      <c r="BD1856" t="s">
        <v>4538</v>
      </c>
      <c r="BE1856" t="s">
        <v>4538</v>
      </c>
      <c r="BF1856" t="s">
        <v>4538</v>
      </c>
      <c r="BG1856" t="s">
        <v>4538</v>
      </c>
      <c r="BH1856" t="s">
        <v>4538</v>
      </c>
      <c r="BI1856" t="s">
        <v>4538</v>
      </c>
      <c r="BJ1856" t="s">
        <v>4538</v>
      </c>
      <c r="BK1856" t="s">
        <v>4538</v>
      </c>
      <c r="BL1856" t="s">
        <v>4538</v>
      </c>
      <c r="BM1856" t="s">
        <v>4538</v>
      </c>
      <c r="BN1856" t="s">
        <v>4538</v>
      </c>
      <c r="BO1856" t="s">
        <v>4538</v>
      </c>
      <c r="BP1856" t="s">
        <v>4538</v>
      </c>
      <c r="BQ1856" t="s">
        <v>4538</v>
      </c>
      <c r="BR1856" t="s">
        <v>4538</v>
      </c>
      <c r="BS1856" t="s">
        <v>4538</v>
      </c>
      <c r="BT1856" t="s">
        <v>4538</v>
      </c>
      <c r="BU1856" t="s">
        <v>4538</v>
      </c>
      <c r="BV1856">
        <v>266.56666666666666</v>
      </c>
      <c r="BW1856">
        <v>0</v>
      </c>
      <c r="BX1856">
        <v>0</v>
      </c>
      <c r="BY1856">
        <v>0</v>
      </c>
      <c r="BZ1856">
        <v>0</v>
      </c>
      <c r="CA1856" t="s">
        <v>4581</v>
      </c>
      <c r="CB1856" t="s">
        <v>1122</v>
      </c>
      <c r="CC1856" t="s">
        <v>5271</v>
      </c>
      <c r="CD1856" t="s">
        <v>4538</v>
      </c>
      <c r="CE1856" t="s">
        <v>4538</v>
      </c>
      <c r="CF1856">
        <v>3</v>
      </c>
      <c r="CG1856" t="s">
        <v>36</v>
      </c>
      <c r="CH1856" t="s">
        <v>4583</v>
      </c>
      <c r="CI1856" t="s">
        <v>4584</v>
      </c>
    </row>
    <row r="1857" spans="1:87" x14ac:dyDescent="0.3">
      <c r="A1857" t="s">
        <v>243</v>
      </c>
      <c r="B1857" t="s">
        <v>6043</v>
      </c>
      <c r="C1857" t="s">
        <v>2406</v>
      </c>
      <c r="D1857">
        <v>1289</v>
      </c>
      <c r="G1857" t="s">
        <v>7874</v>
      </c>
      <c r="H1857" t="s">
        <v>2542</v>
      </c>
      <c r="I1857" t="s">
        <v>2543</v>
      </c>
      <c r="J1857" t="s">
        <v>10457</v>
      </c>
      <c r="K1857" t="s">
        <v>5129</v>
      </c>
      <c r="M1857" t="s">
        <v>4520</v>
      </c>
      <c r="N1857" t="s">
        <v>4521</v>
      </c>
      <c r="O1857" t="s">
        <v>4522</v>
      </c>
      <c r="P1857" t="s">
        <v>1227</v>
      </c>
      <c r="Q1857" t="s">
        <v>8324</v>
      </c>
      <c r="R1857" t="s">
        <v>9922</v>
      </c>
      <c r="S1857" t="s">
        <v>4883</v>
      </c>
      <c r="T1857" t="s">
        <v>4526</v>
      </c>
      <c r="U1857" s="48">
        <v>46047</v>
      </c>
      <c r="X1857" t="s">
        <v>4598</v>
      </c>
      <c r="Y1857" t="s">
        <v>4599</v>
      </c>
      <c r="AA1857" t="s">
        <v>4529</v>
      </c>
      <c r="AB1857" t="s">
        <v>4547</v>
      </c>
      <c r="AC1857" t="s">
        <v>4531</v>
      </c>
      <c r="AD1857" t="s">
        <v>7876</v>
      </c>
      <c r="AE1857" t="s">
        <v>10458</v>
      </c>
      <c r="AH1857" t="s">
        <v>4536</v>
      </c>
      <c r="AI1857" t="s">
        <v>4537</v>
      </c>
      <c r="AJ1857" t="s">
        <v>4537</v>
      </c>
      <c r="AK1857">
        <v>0</v>
      </c>
      <c r="AL1857">
        <v>1000</v>
      </c>
      <c r="AM1857">
        <v>0</v>
      </c>
      <c r="AN1857">
        <v>0</v>
      </c>
      <c r="AO1857">
        <v>0</v>
      </c>
      <c r="AP1857">
        <v>0</v>
      </c>
      <c r="AQ1857">
        <v>826.5</v>
      </c>
      <c r="AR1857">
        <v>0</v>
      </c>
      <c r="AS1857">
        <v>0</v>
      </c>
      <c r="AT1857">
        <v>0</v>
      </c>
      <c r="AU1857">
        <v>1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 t="s">
        <v>4538</v>
      </c>
      <c r="BC1857" t="s">
        <v>4538</v>
      </c>
      <c r="BD1857" t="s">
        <v>4538</v>
      </c>
      <c r="BE1857" t="s">
        <v>4538</v>
      </c>
      <c r="BF1857" t="s">
        <v>4538</v>
      </c>
      <c r="BG1857" t="s">
        <v>4538</v>
      </c>
      <c r="BH1857" t="s">
        <v>4538</v>
      </c>
      <c r="BI1857" t="s">
        <v>4538</v>
      </c>
      <c r="BJ1857" t="s">
        <v>4538</v>
      </c>
      <c r="BK1857" t="s">
        <v>4538</v>
      </c>
      <c r="BL1857" t="s">
        <v>4538</v>
      </c>
      <c r="BM1857" t="s">
        <v>4538</v>
      </c>
      <c r="BN1857" t="s">
        <v>4538</v>
      </c>
      <c r="BO1857" t="s">
        <v>4538</v>
      </c>
      <c r="BP1857" t="s">
        <v>4538</v>
      </c>
      <c r="BQ1857" t="s">
        <v>4538</v>
      </c>
      <c r="BR1857" t="s">
        <v>4538</v>
      </c>
      <c r="BS1857" t="s">
        <v>4538</v>
      </c>
      <c r="BT1857" t="s">
        <v>4538</v>
      </c>
      <c r="BU1857" t="s">
        <v>4538</v>
      </c>
      <c r="BV1857">
        <v>275.5</v>
      </c>
      <c r="BW1857">
        <v>0</v>
      </c>
      <c r="BX1857">
        <v>0</v>
      </c>
      <c r="BY1857">
        <v>0</v>
      </c>
      <c r="BZ1857">
        <v>0</v>
      </c>
      <c r="CA1857" t="s">
        <v>6050</v>
      </c>
      <c r="CB1857" t="s">
        <v>4539</v>
      </c>
      <c r="CC1857" t="s">
        <v>6051</v>
      </c>
      <c r="CD1857" t="s">
        <v>4538</v>
      </c>
      <c r="CE1857" t="s">
        <v>4538</v>
      </c>
      <c r="CF1857">
        <v>2</v>
      </c>
      <c r="CG1857" t="s">
        <v>24</v>
      </c>
      <c r="CH1857" t="s">
        <v>4583</v>
      </c>
      <c r="CI1857" t="s">
        <v>4584</v>
      </c>
    </row>
    <row r="1858" spans="1:87" x14ac:dyDescent="0.3">
      <c r="A1858" t="s">
        <v>1122</v>
      </c>
      <c r="B1858" t="s">
        <v>4566</v>
      </c>
      <c r="C1858" t="s">
        <v>1123</v>
      </c>
      <c r="D1858">
        <v>1045</v>
      </c>
      <c r="G1858" t="s">
        <v>4974</v>
      </c>
      <c r="H1858" t="s">
        <v>4354</v>
      </c>
      <c r="I1858" t="s">
        <v>4355</v>
      </c>
      <c r="J1858" t="s">
        <v>4355</v>
      </c>
      <c r="K1858" t="s">
        <v>4880</v>
      </c>
      <c r="M1858" t="s">
        <v>4569</v>
      </c>
      <c r="N1858" t="s">
        <v>5264</v>
      </c>
      <c r="O1858" t="s">
        <v>4522</v>
      </c>
      <c r="P1858" t="s">
        <v>1227</v>
      </c>
      <c r="Q1858" t="s">
        <v>4607</v>
      </c>
      <c r="R1858" t="s">
        <v>7911</v>
      </c>
      <c r="S1858" t="s">
        <v>4883</v>
      </c>
      <c r="T1858" t="s">
        <v>4526</v>
      </c>
      <c r="U1858" s="48">
        <v>46048</v>
      </c>
      <c r="X1858" t="s">
        <v>4588</v>
      </c>
      <c r="Y1858" t="s">
        <v>4559</v>
      </c>
      <c r="AA1858" t="s">
        <v>4529</v>
      </c>
      <c r="AB1858" t="s">
        <v>4716</v>
      </c>
      <c r="AC1858" t="s">
        <v>4631</v>
      </c>
      <c r="AD1858" t="s">
        <v>7876</v>
      </c>
      <c r="AE1858" t="s">
        <v>10459</v>
      </c>
      <c r="AH1858" t="s">
        <v>4536</v>
      </c>
      <c r="AI1858" t="s">
        <v>4537</v>
      </c>
      <c r="AJ1858" t="s">
        <v>4537</v>
      </c>
      <c r="AK1858">
        <v>997.62</v>
      </c>
      <c r="AL1858">
        <v>800</v>
      </c>
      <c r="AM1858">
        <v>0</v>
      </c>
      <c r="AN1858">
        <v>0</v>
      </c>
      <c r="AO1858">
        <v>0</v>
      </c>
      <c r="AP1858">
        <v>872.42</v>
      </c>
      <c r="AQ1858">
        <v>0</v>
      </c>
      <c r="AR1858">
        <v>0</v>
      </c>
      <c r="AS1858">
        <v>0</v>
      </c>
      <c r="AT1858">
        <v>1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 t="s">
        <v>4538</v>
      </c>
      <c r="BC1858" t="s">
        <v>4538</v>
      </c>
      <c r="BD1858" t="s">
        <v>4538</v>
      </c>
      <c r="BE1858" t="s">
        <v>4538</v>
      </c>
      <c r="BF1858" t="s">
        <v>4538</v>
      </c>
      <c r="BG1858" t="s">
        <v>4538</v>
      </c>
      <c r="BH1858" t="s">
        <v>4538</v>
      </c>
      <c r="BI1858" t="s">
        <v>4538</v>
      </c>
      <c r="BJ1858" t="s">
        <v>4538</v>
      </c>
      <c r="BK1858" t="s">
        <v>4538</v>
      </c>
      <c r="BL1858" t="s">
        <v>4538</v>
      </c>
      <c r="BM1858" t="s">
        <v>4538</v>
      </c>
      <c r="BN1858" t="s">
        <v>4538</v>
      </c>
      <c r="BO1858" t="s">
        <v>4538</v>
      </c>
      <c r="BP1858" t="s">
        <v>4538</v>
      </c>
      <c r="BQ1858" t="s">
        <v>4538</v>
      </c>
      <c r="BR1858" t="s">
        <v>4538</v>
      </c>
      <c r="BS1858" t="s">
        <v>4538</v>
      </c>
      <c r="BT1858" t="s">
        <v>4538</v>
      </c>
      <c r="BU1858" t="s">
        <v>4538</v>
      </c>
      <c r="BV1858">
        <v>290.80666666666667</v>
      </c>
      <c r="BW1858">
        <v>0</v>
      </c>
      <c r="BX1858">
        <v>0</v>
      </c>
      <c r="BY1858">
        <v>0</v>
      </c>
      <c r="BZ1858">
        <v>0</v>
      </c>
      <c r="CA1858" t="s">
        <v>4581</v>
      </c>
      <c r="CB1858" t="s">
        <v>1122</v>
      </c>
      <c r="CC1858" t="s">
        <v>5271</v>
      </c>
      <c r="CD1858" t="s">
        <v>4538</v>
      </c>
      <c r="CE1858" t="s">
        <v>4538</v>
      </c>
      <c r="CF1858">
        <v>3</v>
      </c>
      <c r="CG1858" t="s">
        <v>36</v>
      </c>
      <c r="CH1858" t="s">
        <v>4583</v>
      </c>
      <c r="CI1858" t="s">
        <v>4584</v>
      </c>
    </row>
    <row r="1859" spans="1:87" x14ac:dyDescent="0.3">
      <c r="A1859" t="s">
        <v>1122</v>
      </c>
      <c r="B1859" t="s">
        <v>4566</v>
      </c>
      <c r="C1859" t="s">
        <v>1123</v>
      </c>
      <c r="D1859">
        <v>1045</v>
      </c>
      <c r="G1859" t="s">
        <v>4974</v>
      </c>
      <c r="H1859" t="s">
        <v>4356</v>
      </c>
      <c r="I1859" t="s">
        <v>4357</v>
      </c>
      <c r="J1859" t="s">
        <v>10460</v>
      </c>
      <c r="K1859" t="s">
        <v>4880</v>
      </c>
      <c r="M1859" t="s">
        <v>4569</v>
      </c>
      <c r="N1859" t="s">
        <v>5264</v>
      </c>
      <c r="O1859" t="s">
        <v>4522</v>
      </c>
      <c r="P1859" t="s">
        <v>1227</v>
      </c>
      <c r="Q1859" t="s">
        <v>5879</v>
      </c>
      <c r="R1859" t="s">
        <v>4722</v>
      </c>
      <c r="S1859" t="s">
        <v>4525</v>
      </c>
      <c r="T1859" t="s">
        <v>4526</v>
      </c>
      <c r="U1859" s="48">
        <v>46049</v>
      </c>
      <c r="X1859" t="s">
        <v>4598</v>
      </c>
      <c r="Y1859" t="s">
        <v>4528</v>
      </c>
      <c r="AA1859" t="s">
        <v>4529</v>
      </c>
      <c r="AB1859" t="s">
        <v>4630</v>
      </c>
      <c r="AC1859" t="s">
        <v>10292</v>
      </c>
      <c r="AD1859" t="s">
        <v>7261</v>
      </c>
      <c r="AE1859" t="s">
        <v>10318</v>
      </c>
      <c r="AH1859" t="s">
        <v>4536</v>
      </c>
      <c r="AI1859" t="s">
        <v>4537</v>
      </c>
      <c r="AJ1859" t="s">
        <v>4537</v>
      </c>
      <c r="AK1859">
        <v>0</v>
      </c>
      <c r="AL1859">
        <v>800</v>
      </c>
      <c r="AM1859">
        <v>0</v>
      </c>
      <c r="AN1859">
        <v>0</v>
      </c>
      <c r="AO1859">
        <v>0</v>
      </c>
      <c r="AP1859">
        <v>532.44000000000005</v>
      </c>
      <c r="AQ1859">
        <v>0</v>
      </c>
      <c r="AR1859">
        <v>0</v>
      </c>
      <c r="AS1859">
        <v>0</v>
      </c>
      <c r="AT1859">
        <v>1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 t="s">
        <v>4538</v>
      </c>
      <c r="BC1859" t="s">
        <v>4538</v>
      </c>
      <c r="BD1859" t="s">
        <v>4538</v>
      </c>
      <c r="BE1859" t="s">
        <v>4538</v>
      </c>
      <c r="BF1859" t="s">
        <v>4538</v>
      </c>
      <c r="BG1859" t="s">
        <v>4538</v>
      </c>
      <c r="BH1859" t="s">
        <v>4538</v>
      </c>
      <c r="BI1859" t="s">
        <v>4538</v>
      </c>
      <c r="BJ1859" t="s">
        <v>4538</v>
      </c>
      <c r="BK1859" t="s">
        <v>4538</v>
      </c>
      <c r="BL1859" t="s">
        <v>4538</v>
      </c>
      <c r="BM1859" t="s">
        <v>4538</v>
      </c>
      <c r="BN1859" t="s">
        <v>4538</v>
      </c>
      <c r="BO1859" t="s">
        <v>4538</v>
      </c>
      <c r="BP1859" t="s">
        <v>4538</v>
      </c>
      <c r="BQ1859" t="s">
        <v>4538</v>
      </c>
      <c r="BR1859" t="s">
        <v>4538</v>
      </c>
      <c r="BS1859" t="s">
        <v>4538</v>
      </c>
      <c r="BT1859" t="s">
        <v>4538</v>
      </c>
      <c r="BU1859" t="s">
        <v>4538</v>
      </c>
      <c r="BV1859">
        <v>177.48000000000002</v>
      </c>
      <c r="BW1859">
        <v>0</v>
      </c>
      <c r="BX1859">
        <v>0</v>
      </c>
      <c r="BY1859">
        <v>0</v>
      </c>
      <c r="BZ1859">
        <v>0</v>
      </c>
      <c r="CA1859" t="s">
        <v>4581</v>
      </c>
      <c r="CB1859" t="s">
        <v>1122</v>
      </c>
      <c r="CC1859" t="s">
        <v>5271</v>
      </c>
      <c r="CD1859" t="s">
        <v>4538</v>
      </c>
      <c r="CE1859" t="s">
        <v>4538</v>
      </c>
      <c r="CF1859">
        <v>3</v>
      </c>
      <c r="CG1859" t="s">
        <v>36</v>
      </c>
      <c r="CH1859" t="s">
        <v>4583</v>
      </c>
      <c r="CI1859" t="s">
        <v>4584</v>
      </c>
    </row>
    <row r="1860" spans="1:87" x14ac:dyDescent="0.3">
      <c r="A1860" t="s">
        <v>243</v>
      </c>
      <c r="B1860" t="s">
        <v>6043</v>
      </c>
      <c r="C1860" t="s">
        <v>2406</v>
      </c>
      <c r="D1860">
        <v>1289</v>
      </c>
      <c r="G1860" t="s">
        <v>7874</v>
      </c>
      <c r="H1860" t="s">
        <v>2544</v>
      </c>
      <c r="I1860" t="s">
        <v>2545</v>
      </c>
      <c r="J1860" t="s">
        <v>10461</v>
      </c>
      <c r="K1860" t="s">
        <v>4544</v>
      </c>
      <c r="M1860" t="s">
        <v>4520</v>
      </c>
      <c r="N1860" t="s">
        <v>4521</v>
      </c>
      <c r="O1860" t="s">
        <v>4522</v>
      </c>
      <c r="P1860" t="s">
        <v>1227</v>
      </c>
      <c r="Q1860" t="s">
        <v>4607</v>
      </c>
      <c r="R1860" t="s">
        <v>8198</v>
      </c>
      <c r="S1860" t="s">
        <v>4883</v>
      </c>
      <c r="T1860" t="s">
        <v>4526</v>
      </c>
      <c r="U1860" s="48">
        <v>46050</v>
      </c>
      <c r="X1860" t="s">
        <v>4574</v>
      </c>
      <c r="Y1860" t="s">
        <v>4528</v>
      </c>
      <c r="AA1860" t="s">
        <v>4529</v>
      </c>
      <c r="AB1860" t="s">
        <v>4547</v>
      </c>
      <c r="AC1860" t="s">
        <v>4531</v>
      </c>
      <c r="AD1860" t="s">
        <v>7876</v>
      </c>
      <c r="AE1860" t="s">
        <v>10462</v>
      </c>
      <c r="AH1860" t="s">
        <v>4536</v>
      </c>
      <c r="AI1860" t="s">
        <v>4537</v>
      </c>
      <c r="AJ1860" t="s">
        <v>4537</v>
      </c>
      <c r="AK1860">
        <v>0</v>
      </c>
      <c r="AL1860">
        <v>1000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 t="s">
        <v>4538</v>
      </c>
      <c r="BC1860" t="s">
        <v>4538</v>
      </c>
      <c r="BD1860" t="s">
        <v>4538</v>
      </c>
      <c r="BE1860" t="s">
        <v>4538</v>
      </c>
      <c r="BF1860" t="s">
        <v>4538</v>
      </c>
      <c r="BG1860" t="s">
        <v>4538</v>
      </c>
      <c r="BH1860" t="s">
        <v>4538</v>
      </c>
      <c r="BI1860" t="s">
        <v>4538</v>
      </c>
      <c r="BJ1860" t="s">
        <v>4538</v>
      </c>
      <c r="BK1860" t="s">
        <v>4538</v>
      </c>
      <c r="BL1860" t="s">
        <v>4538</v>
      </c>
      <c r="BM1860" t="s">
        <v>4538</v>
      </c>
      <c r="BN1860" t="s">
        <v>4538</v>
      </c>
      <c r="BO1860" t="s">
        <v>4538</v>
      </c>
      <c r="BP1860" t="s">
        <v>4538</v>
      </c>
      <c r="BQ1860" t="s">
        <v>4538</v>
      </c>
      <c r="BR1860" t="s">
        <v>4538</v>
      </c>
      <c r="BS1860" t="s">
        <v>4538</v>
      </c>
      <c r="BT1860" t="s">
        <v>4538</v>
      </c>
      <c r="BU1860" t="s">
        <v>4538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 t="s">
        <v>6050</v>
      </c>
      <c r="CB1860" t="s">
        <v>4539</v>
      </c>
      <c r="CC1860" t="s">
        <v>6051</v>
      </c>
      <c r="CD1860" t="s">
        <v>4538</v>
      </c>
      <c r="CE1860" t="s">
        <v>4538</v>
      </c>
      <c r="CF1860">
        <v>3</v>
      </c>
      <c r="CG1860" t="s">
        <v>36</v>
      </c>
      <c r="CH1860" t="s">
        <v>4541</v>
      </c>
      <c r="CI1860" t="s">
        <v>4542</v>
      </c>
    </row>
    <row r="1861" spans="1:87" x14ac:dyDescent="0.3">
      <c r="A1861" t="s">
        <v>308</v>
      </c>
      <c r="B1861" t="s">
        <v>4594</v>
      </c>
      <c r="C1861" t="s">
        <v>383</v>
      </c>
      <c r="D1861">
        <v>1004</v>
      </c>
      <c r="G1861" t="s">
        <v>4517</v>
      </c>
      <c r="H1861" t="s">
        <v>415</v>
      </c>
      <c r="I1861" t="s">
        <v>416</v>
      </c>
      <c r="J1861" t="s">
        <v>10463</v>
      </c>
      <c r="K1861" t="s">
        <v>4586</v>
      </c>
      <c r="M1861" t="s">
        <v>4520</v>
      </c>
      <c r="N1861" t="s">
        <v>4521</v>
      </c>
      <c r="O1861" t="s">
        <v>4522</v>
      </c>
      <c r="P1861" t="s">
        <v>1227</v>
      </c>
      <c r="Q1861" t="s">
        <v>5058</v>
      </c>
      <c r="R1861" t="s">
        <v>5059</v>
      </c>
      <c r="S1861" t="s">
        <v>4525</v>
      </c>
      <c r="T1861" t="s">
        <v>4526</v>
      </c>
      <c r="U1861" s="48">
        <v>46050</v>
      </c>
      <c r="X1861" t="s">
        <v>4598</v>
      </c>
      <c r="Y1861" t="s">
        <v>4599</v>
      </c>
      <c r="AA1861" t="s">
        <v>4529</v>
      </c>
      <c r="AB1861" t="s">
        <v>4547</v>
      </c>
      <c r="AC1861" t="s">
        <v>10292</v>
      </c>
      <c r="AD1861" t="s">
        <v>4609</v>
      </c>
      <c r="AE1861" t="s">
        <v>9918</v>
      </c>
      <c r="AH1861" t="s">
        <v>4536</v>
      </c>
      <c r="AI1861" t="s">
        <v>4537</v>
      </c>
      <c r="AJ1861" t="s">
        <v>4537</v>
      </c>
      <c r="AK1861">
        <v>0</v>
      </c>
      <c r="AL1861">
        <v>800</v>
      </c>
      <c r="AM1861">
        <v>1</v>
      </c>
      <c r="AN1861">
        <v>0</v>
      </c>
      <c r="AO1861">
        <v>1</v>
      </c>
      <c r="AP1861">
        <v>0</v>
      </c>
      <c r="AQ1861">
        <v>1583.87</v>
      </c>
      <c r="AR1861">
        <v>0</v>
      </c>
      <c r="AS1861">
        <v>0</v>
      </c>
      <c r="AT1861">
        <v>0</v>
      </c>
      <c r="AU1861">
        <v>1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600</v>
      </c>
      <c r="BC1861">
        <v>600</v>
      </c>
      <c r="BD1861">
        <v>600</v>
      </c>
      <c r="BE1861">
        <v>600</v>
      </c>
      <c r="BF1861">
        <v>0</v>
      </c>
      <c r="BG1861">
        <v>2.6397833333333334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0</v>
      </c>
      <c r="BO1861">
        <v>1</v>
      </c>
      <c r="BP1861">
        <v>0</v>
      </c>
      <c r="BQ1861">
        <v>0</v>
      </c>
      <c r="BR1861">
        <v>0</v>
      </c>
      <c r="BS1861">
        <v>1</v>
      </c>
      <c r="BT1861">
        <v>0</v>
      </c>
      <c r="BU1861">
        <v>0</v>
      </c>
      <c r="BV1861">
        <v>527.95666666666659</v>
      </c>
      <c r="BW1861">
        <v>0</v>
      </c>
      <c r="BX1861">
        <v>0</v>
      </c>
      <c r="BY1861">
        <v>0</v>
      </c>
      <c r="BZ1861">
        <v>0</v>
      </c>
      <c r="CA1861" t="s">
        <v>4525</v>
      </c>
      <c r="CB1861" t="s">
        <v>4539</v>
      </c>
      <c r="CC1861" t="s">
        <v>4540</v>
      </c>
      <c r="CD1861" t="s">
        <v>4538</v>
      </c>
      <c r="CE1861" t="s">
        <v>4538</v>
      </c>
      <c r="CF1861">
        <v>2</v>
      </c>
      <c r="CG1861" t="s">
        <v>24</v>
      </c>
      <c r="CH1861" t="s">
        <v>4604</v>
      </c>
      <c r="CI1861" t="s">
        <v>4605</v>
      </c>
    </row>
    <row r="1862" spans="1:87" x14ac:dyDescent="0.3">
      <c r="A1862" t="s">
        <v>308</v>
      </c>
      <c r="B1862" t="s">
        <v>4594</v>
      </c>
      <c r="C1862" t="s">
        <v>549</v>
      </c>
      <c r="D1862">
        <v>1016</v>
      </c>
      <c r="G1862" t="s">
        <v>4517</v>
      </c>
      <c r="H1862" t="s">
        <v>2989</v>
      </c>
      <c r="I1862" t="s">
        <v>2990</v>
      </c>
      <c r="J1862" t="s">
        <v>10464</v>
      </c>
      <c r="K1862" t="s">
        <v>4586</v>
      </c>
      <c r="M1862" t="s">
        <v>4520</v>
      </c>
      <c r="N1862" t="s">
        <v>4521</v>
      </c>
      <c r="O1862" t="s">
        <v>4522</v>
      </c>
      <c r="P1862" t="s">
        <v>1227</v>
      </c>
      <c r="Q1862" t="s">
        <v>9676</v>
      </c>
      <c r="R1862" t="s">
        <v>9661</v>
      </c>
      <c r="S1862" t="s">
        <v>4525</v>
      </c>
      <c r="T1862" t="s">
        <v>4526</v>
      </c>
      <c r="U1862" s="48">
        <v>46052</v>
      </c>
      <c r="X1862" t="s">
        <v>4558</v>
      </c>
      <c r="Y1862" t="s">
        <v>4528</v>
      </c>
      <c r="AA1862" t="s">
        <v>4529</v>
      </c>
      <c r="AB1862" t="s">
        <v>4638</v>
      </c>
      <c r="AC1862" t="s">
        <v>4531</v>
      </c>
      <c r="AD1862" t="s">
        <v>4609</v>
      </c>
      <c r="AE1862" t="s">
        <v>10465</v>
      </c>
      <c r="AH1862" t="s">
        <v>4536</v>
      </c>
      <c r="AI1862" t="s">
        <v>4537</v>
      </c>
      <c r="AJ1862" t="s">
        <v>4537</v>
      </c>
      <c r="AK1862">
        <v>0</v>
      </c>
      <c r="AL1862">
        <v>800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 t="s">
        <v>4538</v>
      </c>
      <c r="BC1862" t="s">
        <v>4538</v>
      </c>
      <c r="BD1862" t="s">
        <v>4538</v>
      </c>
      <c r="BE1862" t="s">
        <v>4538</v>
      </c>
      <c r="BF1862" t="s">
        <v>4538</v>
      </c>
      <c r="BG1862" t="s">
        <v>4538</v>
      </c>
      <c r="BH1862" t="s">
        <v>4538</v>
      </c>
      <c r="BI1862" t="s">
        <v>4538</v>
      </c>
      <c r="BJ1862" t="s">
        <v>4538</v>
      </c>
      <c r="BK1862" t="s">
        <v>4538</v>
      </c>
      <c r="BL1862" t="s">
        <v>4538</v>
      </c>
      <c r="BM1862" t="s">
        <v>4538</v>
      </c>
      <c r="BN1862" t="s">
        <v>4538</v>
      </c>
      <c r="BO1862" t="s">
        <v>4538</v>
      </c>
      <c r="BP1862" t="s">
        <v>4538</v>
      </c>
      <c r="BQ1862" t="s">
        <v>4538</v>
      </c>
      <c r="BR1862" t="s">
        <v>4538</v>
      </c>
      <c r="BS1862" t="s">
        <v>4538</v>
      </c>
      <c r="BT1862" t="s">
        <v>4538</v>
      </c>
      <c r="BU1862" t="s">
        <v>4538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 t="s">
        <v>4525</v>
      </c>
      <c r="CB1862" t="s">
        <v>4539</v>
      </c>
      <c r="CC1862" t="s">
        <v>4540</v>
      </c>
      <c r="CD1862" t="s">
        <v>4538</v>
      </c>
      <c r="CE1862" t="s">
        <v>4538</v>
      </c>
      <c r="CF1862">
        <v>3</v>
      </c>
      <c r="CG1862" t="s">
        <v>36</v>
      </c>
      <c r="CH1862" t="s">
        <v>4541</v>
      </c>
      <c r="CI1862" t="s">
        <v>4542</v>
      </c>
    </row>
    <row r="1863" spans="1:87" x14ac:dyDescent="0.3">
      <c r="A1863" t="s">
        <v>254</v>
      </c>
      <c r="B1863" t="s">
        <v>7673</v>
      </c>
      <c r="C1863" t="s">
        <v>1552</v>
      </c>
      <c r="D1863">
        <v>1277</v>
      </c>
      <c r="G1863" t="s">
        <v>10466</v>
      </c>
      <c r="H1863" t="s">
        <v>1599</v>
      </c>
      <c r="I1863" t="s">
        <v>1600</v>
      </c>
      <c r="J1863" t="s">
        <v>10467</v>
      </c>
      <c r="K1863" t="s">
        <v>5037</v>
      </c>
      <c r="M1863" t="s">
        <v>4555</v>
      </c>
      <c r="N1863" t="s">
        <v>4556</v>
      </c>
      <c r="O1863" t="s">
        <v>4522</v>
      </c>
      <c r="P1863" t="s">
        <v>1227</v>
      </c>
      <c r="Q1863" t="s">
        <v>4889</v>
      </c>
      <c r="R1863" t="s">
        <v>4882</v>
      </c>
      <c r="S1863" t="s">
        <v>4883</v>
      </c>
      <c r="T1863" t="s">
        <v>4526</v>
      </c>
      <c r="U1863" s="48">
        <v>46052</v>
      </c>
      <c r="X1863" t="s">
        <v>4558</v>
      </c>
      <c r="Y1863" t="s">
        <v>4559</v>
      </c>
      <c r="AA1863" t="s">
        <v>4529</v>
      </c>
      <c r="AB1863" t="s">
        <v>4547</v>
      </c>
      <c r="AC1863" t="s">
        <v>4576</v>
      </c>
      <c r="AD1863" t="s">
        <v>6048</v>
      </c>
      <c r="AE1863" t="s">
        <v>10468</v>
      </c>
      <c r="AH1863" t="s">
        <v>4537</v>
      </c>
      <c r="AI1863" t="s">
        <v>4537</v>
      </c>
      <c r="AJ1863" t="s">
        <v>4537</v>
      </c>
      <c r="AL1863">
        <v>999999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 t="s">
        <v>4538</v>
      </c>
      <c r="BC1863" t="s">
        <v>4538</v>
      </c>
      <c r="BD1863" t="s">
        <v>4538</v>
      </c>
      <c r="BE1863" t="s">
        <v>4538</v>
      </c>
      <c r="BF1863" t="s">
        <v>4538</v>
      </c>
      <c r="BG1863" t="s">
        <v>4538</v>
      </c>
      <c r="BH1863" t="s">
        <v>4538</v>
      </c>
      <c r="BI1863" t="s">
        <v>4538</v>
      </c>
      <c r="BJ1863" t="s">
        <v>4538</v>
      </c>
      <c r="BK1863" t="s">
        <v>4538</v>
      </c>
      <c r="BL1863" t="s">
        <v>4538</v>
      </c>
      <c r="BM1863" t="s">
        <v>4538</v>
      </c>
      <c r="BN1863" t="s">
        <v>4538</v>
      </c>
      <c r="BO1863" t="s">
        <v>4538</v>
      </c>
      <c r="BP1863" t="s">
        <v>4538</v>
      </c>
      <c r="BQ1863" t="s">
        <v>4538</v>
      </c>
      <c r="BR1863" t="s">
        <v>4538</v>
      </c>
      <c r="BS1863" t="s">
        <v>4538</v>
      </c>
      <c r="BT1863" t="s">
        <v>4538</v>
      </c>
      <c r="BU1863" t="s">
        <v>4538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 t="s">
        <v>6050</v>
      </c>
      <c r="CB1863" t="s">
        <v>4564</v>
      </c>
      <c r="CC1863" t="s">
        <v>6051</v>
      </c>
      <c r="CD1863" t="s">
        <v>4538</v>
      </c>
      <c r="CE1863" t="s">
        <v>4538</v>
      </c>
      <c r="CF1863">
        <v>3</v>
      </c>
      <c r="CG1863" t="s">
        <v>36</v>
      </c>
      <c r="CH1863" t="s">
        <v>4541</v>
      </c>
      <c r="CI1863" t="s">
        <v>4542</v>
      </c>
    </row>
    <row r="1864" spans="1:87" x14ac:dyDescent="0.3">
      <c r="A1864" t="s">
        <v>198</v>
      </c>
      <c r="B1864" t="s">
        <v>4552</v>
      </c>
      <c r="C1864" t="s">
        <v>199</v>
      </c>
      <c r="D1864">
        <v>1030</v>
      </c>
      <c r="G1864" t="s">
        <v>4517</v>
      </c>
      <c r="H1864" t="s">
        <v>208</v>
      </c>
      <c r="I1864" t="s">
        <v>209</v>
      </c>
      <c r="J1864" t="s">
        <v>10469</v>
      </c>
      <c r="K1864" t="s">
        <v>4544</v>
      </c>
      <c r="M1864" t="s">
        <v>4520</v>
      </c>
      <c r="N1864" t="s">
        <v>4521</v>
      </c>
      <c r="O1864" t="s">
        <v>4522</v>
      </c>
      <c r="P1864" t="s">
        <v>1227</v>
      </c>
      <c r="Q1864" t="s">
        <v>10142</v>
      </c>
      <c r="R1864" t="s">
        <v>7327</v>
      </c>
      <c r="S1864" t="s">
        <v>4525</v>
      </c>
      <c r="T1864" t="s">
        <v>4526</v>
      </c>
      <c r="U1864" s="48">
        <v>46052</v>
      </c>
      <c r="X1864" t="s">
        <v>4574</v>
      </c>
      <c r="Y1864" t="s">
        <v>4559</v>
      </c>
      <c r="AA1864" t="s">
        <v>4529</v>
      </c>
      <c r="AB1864" t="s">
        <v>4630</v>
      </c>
      <c r="AC1864" t="s">
        <v>10292</v>
      </c>
      <c r="AD1864" t="s">
        <v>5210</v>
      </c>
      <c r="AE1864" t="s">
        <v>10470</v>
      </c>
      <c r="AH1864" t="s">
        <v>4536</v>
      </c>
      <c r="AI1864" t="s">
        <v>4537</v>
      </c>
      <c r="AJ1864" t="s">
        <v>4537</v>
      </c>
      <c r="AK1864">
        <v>1753.53</v>
      </c>
      <c r="AL1864">
        <v>800</v>
      </c>
      <c r="AM1864">
        <v>1</v>
      </c>
      <c r="AN1864">
        <v>0</v>
      </c>
      <c r="AO1864">
        <v>1</v>
      </c>
      <c r="AP1864">
        <v>0</v>
      </c>
      <c r="AQ1864">
        <v>1506.76</v>
      </c>
      <c r="AR1864">
        <v>0</v>
      </c>
      <c r="AS1864">
        <v>0</v>
      </c>
      <c r="AT1864">
        <v>0</v>
      </c>
      <c r="AU1864">
        <v>1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600</v>
      </c>
      <c r="BC1864">
        <v>600</v>
      </c>
      <c r="BD1864">
        <v>600</v>
      </c>
      <c r="BE1864">
        <v>600</v>
      </c>
      <c r="BF1864">
        <v>0</v>
      </c>
      <c r="BG1864">
        <v>2.5112666666666668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0</v>
      </c>
      <c r="BO1864">
        <v>1</v>
      </c>
      <c r="BP1864">
        <v>0</v>
      </c>
      <c r="BQ1864">
        <v>0</v>
      </c>
      <c r="BR1864">
        <v>0</v>
      </c>
      <c r="BS1864">
        <v>1</v>
      </c>
      <c r="BT1864">
        <v>0</v>
      </c>
      <c r="BU1864">
        <v>0</v>
      </c>
      <c r="BV1864">
        <v>502.25333333333333</v>
      </c>
      <c r="BW1864">
        <v>0</v>
      </c>
      <c r="BX1864">
        <v>0</v>
      </c>
      <c r="BY1864">
        <v>0</v>
      </c>
      <c r="BZ1864">
        <v>0</v>
      </c>
      <c r="CA1864" t="s">
        <v>4525</v>
      </c>
      <c r="CB1864" t="s">
        <v>4564</v>
      </c>
      <c r="CC1864" t="s">
        <v>4565</v>
      </c>
      <c r="CD1864" t="s">
        <v>4538</v>
      </c>
      <c r="CE1864" t="s">
        <v>4538</v>
      </c>
      <c r="CF1864">
        <v>2</v>
      </c>
      <c r="CG1864" t="s">
        <v>24</v>
      </c>
      <c r="CH1864" t="s">
        <v>4604</v>
      </c>
      <c r="CI1864" t="s">
        <v>4605</v>
      </c>
    </row>
    <row r="1865" spans="1:87" x14ac:dyDescent="0.3">
      <c r="A1865" t="s">
        <v>18</v>
      </c>
      <c r="B1865" t="s">
        <v>5272</v>
      </c>
      <c r="C1865" t="s">
        <v>62</v>
      </c>
      <c r="D1865">
        <v>1033</v>
      </c>
      <c r="G1865" t="s">
        <v>5440</v>
      </c>
      <c r="H1865" t="s">
        <v>1400</v>
      </c>
      <c r="I1865" t="s">
        <v>1401</v>
      </c>
      <c r="J1865" t="s">
        <v>10471</v>
      </c>
      <c r="K1865" t="s">
        <v>4586</v>
      </c>
      <c r="M1865" t="s">
        <v>4520</v>
      </c>
      <c r="N1865" t="s">
        <v>4521</v>
      </c>
      <c r="O1865" t="s">
        <v>4522</v>
      </c>
      <c r="P1865" t="s">
        <v>1227</v>
      </c>
      <c r="Q1865" t="s">
        <v>10472</v>
      </c>
      <c r="R1865" t="s">
        <v>10473</v>
      </c>
      <c r="S1865" t="s">
        <v>4525</v>
      </c>
      <c r="T1865" t="s">
        <v>4526</v>
      </c>
      <c r="U1865" s="48">
        <v>46052</v>
      </c>
      <c r="X1865" t="s">
        <v>4574</v>
      </c>
      <c r="Y1865" t="s">
        <v>4599</v>
      </c>
      <c r="AA1865" t="s">
        <v>4529</v>
      </c>
      <c r="AB1865" t="s">
        <v>4638</v>
      </c>
      <c r="AC1865" t="s">
        <v>4531</v>
      </c>
      <c r="AD1865" t="s">
        <v>5267</v>
      </c>
      <c r="AE1865" t="s">
        <v>10474</v>
      </c>
      <c r="AH1865" t="s">
        <v>4536</v>
      </c>
      <c r="AI1865" t="s">
        <v>4537</v>
      </c>
      <c r="AJ1865" t="s">
        <v>4537</v>
      </c>
      <c r="AK1865">
        <v>0</v>
      </c>
      <c r="AL1865">
        <v>800</v>
      </c>
      <c r="AM1865">
        <v>0</v>
      </c>
      <c r="AN1865">
        <v>0</v>
      </c>
      <c r="AO1865">
        <v>0</v>
      </c>
      <c r="AP1865">
        <v>0</v>
      </c>
      <c r="AQ1865">
        <v>663.84</v>
      </c>
      <c r="AR1865">
        <v>0</v>
      </c>
      <c r="AS1865">
        <v>0</v>
      </c>
      <c r="AT1865">
        <v>0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 t="s">
        <v>4538</v>
      </c>
      <c r="BC1865" t="s">
        <v>4538</v>
      </c>
      <c r="BD1865" t="s">
        <v>4538</v>
      </c>
      <c r="BE1865" t="s">
        <v>4538</v>
      </c>
      <c r="BF1865" t="s">
        <v>4538</v>
      </c>
      <c r="BG1865" t="s">
        <v>4538</v>
      </c>
      <c r="BH1865" t="s">
        <v>4538</v>
      </c>
      <c r="BI1865" t="s">
        <v>4538</v>
      </c>
      <c r="BJ1865" t="s">
        <v>4538</v>
      </c>
      <c r="BK1865" t="s">
        <v>4538</v>
      </c>
      <c r="BL1865" t="s">
        <v>4538</v>
      </c>
      <c r="BM1865" t="s">
        <v>4538</v>
      </c>
      <c r="BN1865" t="s">
        <v>4538</v>
      </c>
      <c r="BO1865" t="s">
        <v>4538</v>
      </c>
      <c r="BP1865" t="s">
        <v>4538</v>
      </c>
      <c r="BQ1865" t="s">
        <v>4538</v>
      </c>
      <c r="BR1865" t="s">
        <v>4538</v>
      </c>
      <c r="BS1865" t="s">
        <v>4538</v>
      </c>
      <c r="BT1865" t="s">
        <v>4538</v>
      </c>
      <c r="BU1865" t="s">
        <v>4538</v>
      </c>
      <c r="BV1865">
        <v>221.28</v>
      </c>
      <c r="BW1865">
        <v>0</v>
      </c>
      <c r="BX1865">
        <v>0</v>
      </c>
      <c r="BY1865">
        <v>0</v>
      </c>
      <c r="BZ1865">
        <v>0</v>
      </c>
      <c r="CA1865" t="s">
        <v>4525</v>
      </c>
      <c r="CB1865" t="s">
        <v>4539</v>
      </c>
      <c r="CC1865" t="s">
        <v>4540</v>
      </c>
      <c r="CD1865" t="s">
        <v>4538</v>
      </c>
      <c r="CE1865" t="s">
        <v>4538</v>
      </c>
      <c r="CF1865">
        <v>2</v>
      </c>
      <c r="CG1865" t="s">
        <v>24</v>
      </c>
      <c r="CH1865" t="s">
        <v>4583</v>
      </c>
      <c r="CI1865" t="s">
        <v>4584</v>
      </c>
    </row>
    <row r="1866" spans="1:87" x14ac:dyDescent="0.3">
      <c r="A1866" t="s">
        <v>1122</v>
      </c>
      <c r="B1866" t="s">
        <v>4566</v>
      </c>
      <c r="C1866" t="s">
        <v>1123</v>
      </c>
      <c r="D1866">
        <v>1045</v>
      </c>
      <c r="G1866" t="s">
        <v>4974</v>
      </c>
      <c r="H1866" t="s">
        <v>4358</v>
      </c>
      <c r="I1866" t="s">
        <v>4359</v>
      </c>
      <c r="J1866" t="s">
        <v>4359</v>
      </c>
      <c r="K1866" t="s">
        <v>4880</v>
      </c>
      <c r="M1866" t="s">
        <v>4569</v>
      </c>
      <c r="N1866" t="s">
        <v>5264</v>
      </c>
      <c r="O1866" t="s">
        <v>4522</v>
      </c>
      <c r="P1866" t="s">
        <v>1227</v>
      </c>
      <c r="Q1866" t="s">
        <v>10475</v>
      </c>
      <c r="R1866" t="s">
        <v>5551</v>
      </c>
      <c r="S1866" t="s">
        <v>5494</v>
      </c>
      <c r="T1866" t="s">
        <v>4526</v>
      </c>
      <c r="U1866" s="48">
        <v>46053</v>
      </c>
      <c r="X1866" t="s">
        <v>4598</v>
      </c>
      <c r="Y1866" t="s">
        <v>4559</v>
      </c>
      <c r="AA1866" t="s">
        <v>4529</v>
      </c>
      <c r="AB1866" t="s">
        <v>4630</v>
      </c>
      <c r="AC1866" t="s">
        <v>4531</v>
      </c>
      <c r="AD1866" t="s">
        <v>5501</v>
      </c>
      <c r="AE1866" t="s">
        <v>10476</v>
      </c>
      <c r="AH1866" t="s">
        <v>4536</v>
      </c>
      <c r="AI1866" t="s">
        <v>4537</v>
      </c>
      <c r="AJ1866" t="s">
        <v>4537</v>
      </c>
      <c r="AK1866">
        <v>0</v>
      </c>
      <c r="AL1866">
        <v>800</v>
      </c>
      <c r="AM1866">
        <v>0</v>
      </c>
      <c r="AN1866">
        <v>0</v>
      </c>
      <c r="AO1866">
        <v>0</v>
      </c>
      <c r="AP1866">
        <v>0</v>
      </c>
      <c r="AQ1866">
        <v>1102.6400000000001</v>
      </c>
      <c r="AR1866">
        <v>0</v>
      </c>
      <c r="AS1866">
        <v>250.6</v>
      </c>
      <c r="AT1866">
        <v>0</v>
      </c>
      <c r="AU1866">
        <v>1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 t="s">
        <v>4538</v>
      </c>
      <c r="BC1866" t="s">
        <v>4538</v>
      </c>
      <c r="BD1866" t="s">
        <v>4538</v>
      </c>
      <c r="BE1866" t="s">
        <v>4538</v>
      </c>
      <c r="BF1866" t="s">
        <v>4538</v>
      </c>
      <c r="BG1866" t="s">
        <v>4538</v>
      </c>
      <c r="BH1866" t="s">
        <v>4538</v>
      </c>
      <c r="BI1866" t="s">
        <v>4538</v>
      </c>
      <c r="BJ1866" t="s">
        <v>4538</v>
      </c>
      <c r="BK1866" t="s">
        <v>4538</v>
      </c>
      <c r="BL1866" t="s">
        <v>4538</v>
      </c>
      <c r="BM1866" t="s">
        <v>4538</v>
      </c>
      <c r="BN1866" t="s">
        <v>4538</v>
      </c>
      <c r="BO1866" t="s">
        <v>4538</v>
      </c>
      <c r="BP1866" t="s">
        <v>4538</v>
      </c>
      <c r="BQ1866" t="s">
        <v>4538</v>
      </c>
      <c r="BR1866" t="s">
        <v>4538</v>
      </c>
      <c r="BS1866" t="s">
        <v>4538</v>
      </c>
      <c r="BT1866" t="s">
        <v>4538</v>
      </c>
      <c r="BU1866" t="s">
        <v>4538</v>
      </c>
      <c r="BV1866">
        <v>367.54666666666668</v>
      </c>
      <c r="BW1866">
        <v>0</v>
      </c>
      <c r="BX1866">
        <v>0</v>
      </c>
      <c r="BY1866">
        <v>0</v>
      </c>
      <c r="BZ1866">
        <v>0</v>
      </c>
      <c r="CA1866" t="s">
        <v>4581</v>
      </c>
      <c r="CB1866" t="s">
        <v>1122</v>
      </c>
      <c r="CC1866" t="s">
        <v>5271</v>
      </c>
      <c r="CD1866" t="s">
        <v>4538</v>
      </c>
      <c r="CE1866" t="s">
        <v>4538</v>
      </c>
      <c r="CF1866">
        <v>2</v>
      </c>
      <c r="CG1866" t="s">
        <v>24</v>
      </c>
      <c r="CH1866" t="s">
        <v>4604</v>
      </c>
      <c r="CI1866" t="s">
        <v>4605</v>
      </c>
    </row>
    <row r="1867" spans="1:87" x14ac:dyDescent="0.3">
      <c r="A1867" t="s">
        <v>182</v>
      </c>
      <c r="B1867" t="s">
        <v>5337</v>
      </c>
      <c r="C1867" t="s">
        <v>183</v>
      </c>
      <c r="D1867">
        <v>1019</v>
      </c>
      <c r="G1867" t="s">
        <v>10377</v>
      </c>
      <c r="H1867" t="s">
        <v>1468</v>
      </c>
      <c r="I1867" t="s">
        <v>1469</v>
      </c>
      <c r="J1867" t="s">
        <v>10477</v>
      </c>
      <c r="K1867" t="s">
        <v>4520</v>
      </c>
      <c r="M1867" t="s">
        <v>5031</v>
      </c>
      <c r="N1867" t="s">
        <v>5032</v>
      </c>
      <c r="O1867" t="s">
        <v>4522</v>
      </c>
      <c r="P1867" t="s">
        <v>1227</v>
      </c>
      <c r="Q1867" t="s">
        <v>10478</v>
      </c>
      <c r="R1867" t="s">
        <v>6455</v>
      </c>
      <c r="S1867" t="s">
        <v>5343</v>
      </c>
      <c r="T1867" t="s">
        <v>4526</v>
      </c>
      <c r="U1867" s="48">
        <v>46055</v>
      </c>
      <c r="X1867" t="s">
        <v>4598</v>
      </c>
      <c r="Y1867" t="s">
        <v>4559</v>
      </c>
      <c r="Z1867">
        <v>2</v>
      </c>
      <c r="AA1867" t="s">
        <v>4529</v>
      </c>
      <c r="AB1867" t="s">
        <v>4876</v>
      </c>
      <c r="AC1867" t="s">
        <v>4659</v>
      </c>
      <c r="AD1867" t="s">
        <v>6825</v>
      </c>
      <c r="AE1867" t="s">
        <v>10479</v>
      </c>
      <c r="AH1867" t="s">
        <v>4537</v>
      </c>
      <c r="AI1867" t="s">
        <v>4537</v>
      </c>
      <c r="AJ1867" t="s">
        <v>4537</v>
      </c>
      <c r="AK1867">
        <v>0</v>
      </c>
      <c r="AL1867">
        <v>2000</v>
      </c>
      <c r="AM1867">
        <v>0</v>
      </c>
      <c r="AN1867">
        <v>0</v>
      </c>
      <c r="AO1867">
        <v>0</v>
      </c>
      <c r="AP1867">
        <v>0</v>
      </c>
      <c r="AQ1867">
        <v>8957.1200000000008</v>
      </c>
      <c r="AR1867">
        <v>-8957.1200000000008</v>
      </c>
      <c r="AS1867">
        <v>0</v>
      </c>
      <c r="AT1867">
        <v>0</v>
      </c>
      <c r="AU1867">
        <v>1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 t="s">
        <v>4538</v>
      </c>
      <c r="BC1867" t="s">
        <v>4538</v>
      </c>
      <c r="BD1867" t="s">
        <v>4538</v>
      </c>
      <c r="BE1867" t="s">
        <v>4538</v>
      </c>
      <c r="BF1867" t="s">
        <v>4538</v>
      </c>
      <c r="BG1867" t="s">
        <v>4538</v>
      </c>
      <c r="BH1867" t="s">
        <v>4538</v>
      </c>
      <c r="BI1867" t="s">
        <v>4538</v>
      </c>
      <c r="BJ1867" t="s">
        <v>4538</v>
      </c>
      <c r="BK1867" t="s">
        <v>4538</v>
      </c>
      <c r="BL1867" t="s">
        <v>4538</v>
      </c>
      <c r="BM1867" t="s">
        <v>4538</v>
      </c>
      <c r="BN1867" t="s">
        <v>4538</v>
      </c>
      <c r="BO1867" t="s">
        <v>4538</v>
      </c>
      <c r="BP1867" t="s">
        <v>4538</v>
      </c>
      <c r="BQ1867" t="s">
        <v>4538</v>
      </c>
      <c r="BR1867" t="s">
        <v>4538</v>
      </c>
      <c r="BS1867" t="s">
        <v>4538</v>
      </c>
      <c r="BT1867" t="s">
        <v>4538</v>
      </c>
      <c r="BU1867" t="s">
        <v>4538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 t="s">
        <v>5347</v>
      </c>
      <c r="CB1867" t="s">
        <v>4564</v>
      </c>
      <c r="CC1867" t="s">
        <v>4565</v>
      </c>
      <c r="CD1867" t="s">
        <v>4538</v>
      </c>
      <c r="CE1867" t="s">
        <v>4538</v>
      </c>
      <c r="CF1867">
        <v>2</v>
      </c>
      <c r="CG1867" t="s">
        <v>24</v>
      </c>
      <c r="CH1867" t="s">
        <v>4541</v>
      </c>
      <c r="CI1867" t="s">
        <v>4542</v>
      </c>
    </row>
    <row r="1868" spans="1:87" x14ac:dyDescent="0.3">
      <c r="A1868" t="s">
        <v>182</v>
      </c>
      <c r="B1868" t="s">
        <v>5337</v>
      </c>
      <c r="C1868" t="s">
        <v>183</v>
      </c>
      <c r="D1868">
        <v>1019</v>
      </c>
      <c r="G1868" t="s">
        <v>10377</v>
      </c>
      <c r="H1868" t="s">
        <v>1470</v>
      </c>
      <c r="I1868" t="s">
        <v>1471</v>
      </c>
      <c r="J1868" t="s">
        <v>10477</v>
      </c>
      <c r="K1868" t="s">
        <v>4520</v>
      </c>
      <c r="M1868" t="s">
        <v>5031</v>
      </c>
      <c r="N1868" t="s">
        <v>5032</v>
      </c>
      <c r="O1868" t="s">
        <v>4522</v>
      </c>
      <c r="P1868" t="s">
        <v>1227</v>
      </c>
      <c r="Q1868" t="s">
        <v>4607</v>
      </c>
      <c r="R1868" t="s">
        <v>6455</v>
      </c>
      <c r="S1868" t="s">
        <v>5343</v>
      </c>
      <c r="T1868" t="s">
        <v>4526</v>
      </c>
      <c r="U1868" s="48">
        <v>46055</v>
      </c>
      <c r="X1868" t="s">
        <v>4598</v>
      </c>
      <c r="Y1868" t="s">
        <v>4559</v>
      </c>
      <c r="Z1868">
        <v>2</v>
      </c>
      <c r="AA1868" t="s">
        <v>4529</v>
      </c>
      <c r="AB1868" t="s">
        <v>4876</v>
      </c>
      <c r="AC1868" t="s">
        <v>4659</v>
      </c>
      <c r="AD1868" t="s">
        <v>6825</v>
      </c>
      <c r="AE1868" t="s">
        <v>10480</v>
      </c>
      <c r="AH1868" t="s">
        <v>4537</v>
      </c>
      <c r="AI1868" t="s">
        <v>4537</v>
      </c>
      <c r="AJ1868" t="s">
        <v>4537</v>
      </c>
      <c r="AK1868">
        <v>0</v>
      </c>
      <c r="AL1868">
        <v>2000</v>
      </c>
      <c r="AM1868">
        <v>0</v>
      </c>
      <c r="AN1868">
        <v>0</v>
      </c>
      <c r="AO1868">
        <v>0</v>
      </c>
      <c r="AP1868">
        <v>0</v>
      </c>
      <c r="AQ1868">
        <v>2001.2</v>
      </c>
      <c r="AR1868">
        <v>-2001.2</v>
      </c>
      <c r="AS1868">
        <v>0</v>
      </c>
      <c r="AT1868">
        <v>0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 t="s">
        <v>4538</v>
      </c>
      <c r="BC1868" t="s">
        <v>4538</v>
      </c>
      <c r="BD1868" t="s">
        <v>4538</v>
      </c>
      <c r="BE1868" t="s">
        <v>4538</v>
      </c>
      <c r="BF1868" t="s">
        <v>4538</v>
      </c>
      <c r="BG1868" t="s">
        <v>4538</v>
      </c>
      <c r="BH1868" t="s">
        <v>4538</v>
      </c>
      <c r="BI1868" t="s">
        <v>4538</v>
      </c>
      <c r="BJ1868" t="s">
        <v>4538</v>
      </c>
      <c r="BK1868" t="s">
        <v>4538</v>
      </c>
      <c r="BL1868" t="s">
        <v>4538</v>
      </c>
      <c r="BM1868" t="s">
        <v>4538</v>
      </c>
      <c r="BN1868" t="s">
        <v>4538</v>
      </c>
      <c r="BO1868" t="s">
        <v>4538</v>
      </c>
      <c r="BP1868" t="s">
        <v>4538</v>
      </c>
      <c r="BQ1868" t="s">
        <v>4538</v>
      </c>
      <c r="BR1868" t="s">
        <v>4538</v>
      </c>
      <c r="BS1868" t="s">
        <v>4538</v>
      </c>
      <c r="BT1868" t="s">
        <v>4538</v>
      </c>
      <c r="BU1868" t="s">
        <v>4538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 t="s">
        <v>5347</v>
      </c>
      <c r="CB1868" t="s">
        <v>4564</v>
      </c>
      <c r="CC1868" t="s">
        <v>4565</v>
      </c>
      <c r="CD1868" t="s">
        <v>4538</v>
      </c>
      <c r="CE1868" t="s">
        <v>4538</v>
      </c>
      <c r="CF1868">
        <v>2</v>
      </c>
      <c r="CG1868" t="s">
        <v>24</v>
      </c>
      <c r="CH1868" t="s">
        <v>4541</v>
      </c>
      <c r="CI1868" t="s">
        <v>4542</v>
      </c>
    </row>
    <row r="1869" spans="1:87" x14ac:dyDescent="0.3">
      <c r="A1869" t="s">
        <v>182</v>
      </c>
      <c r="B1869" t="s">
        <v>5337</v>
      </c>
      <c r="C1869" t="s">
        <v>183</v>
      </c>
      <c r="D1869">
        <v>1019</v>
      </c>
      <c r="G1869" t="s">
        <v>10377</v>
      </c>
      <c r="H1869" t="s">
        <v>1472</v>
      </c>
      <c r="I1869" t="s">
        <v>1473</v>
      </c>
      <c r="J1869" t="s">
        <v>10477</v>
      </c>
      <c r="K1869" t="s">
        <v>4520</v>
      </c>
      <c r="M1869" t="s">
        <v>5031</v>
      </c>
      <c r="N1869" t="s">
        <v>5032</v>
      </c>
      <c r="O1869" t="s">
        <v>4522</v>
      </c>
      <c r="P1869" t="s">
        <v>1227</v>
      </c>
      <c r="Q1869" t="s">
        <v>10481</v>
      </c>
      <c r="R1869" t="s">
        <v>6455</v>
      </c>
      <c r="S1869" t="s">
        <v>5343</v>
      </c>
      <c r="T1869" t="s">
        <v>4526</v>
      </c>
      <c r="U1869" s="48">
        <v>46055</v>
      </c>
      <c r="X1869" t="s">
        <v>4598</v>
      </c>
      <c r="Y1869" t="s">
        <v>4559</v>
      </c>
      <c r="Z1869">
        <v>2</v>
      </c>
      <c r="AA1869" t="s">
        <v>4529</v>
      </c>
      <c r="AB1869" t="s">
        <v>4876</v>
      </c>
      <c r="AC1869" t="s">
        <v>4659</v>
      </c>
      <c r="AD1869" t="s">
        <v>6825</v>
      </c>
      <c r="AE1869" t="s">
        <v>10482</v>
      </c>
      <c r="AH1869" t="s">
        <v>4537</v>
      </c>
      <c r="AI1869" t="s">
        <v>4537</v>
      </c>
      <c r="AJ1869" t="s">
        <v>4537</v>
      </c>
      <c r="AK1869">
        <v>0</v>
      </c>
      <c r="AL1869">
        <v>2000</v>
      </c>
      <c r="AM1869">
        <v>0</v>
      </c>
      <c r="AN1869">
        <v>0</v>
      </c>
      <c r="AO1869">
        <v>0</v>
      </c>
      <c r="AP1869">
        <v>0</v>
      </c>
      <c r="AQ1869">
        <v>2001.2</v>
      </c>
      <c r="AR1869">
        <v>0</v>
      </c>
      <c r="AS1869">
        <v>0</v>
      </c>
      <c r="AT1869">
        <v>0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 t="s">
        <v>4538</v>
      </c>
      <c r="BC1869" t="s">
        <v>4538</v>
      </c>
      <c r="BD1869" t="s">
        <v>4538</v>
      </c>
      <c r="BE1869" t="s">
        <v>4538</v>
      </c>
      <c r="BF1869" t="s">
        <v>4538</v>
      </c>
      <c r="BG1869" t="s">
        <v>4538</v>
      </c>
      <c r="BH1869" t="s">
        <v>4538</v>
      </c>
      <c r="BI1869" t="s">
        <v>4538</v>
      </c>
      <c r="BJ1869" t="s">
        <v>4538</v>
      </c>
      <c r="BK1869" t="s">
        <v>4538</v>
      </c>
      <c r="BL1869" t="s">
        <v>4538</v>
      </c>
      <c r="BM1869" t="s">
        <v>4538</v>
      </c>
      <c r="BN1869" t="s">
        <v>4538</v>
      </c>
      <c r="BO1869" t="s">
        <v>4538</v>
      </c>
      <c r="BP1869" t="s">
        <v>4538</v>
      </c>
      <c r="BQ1869" t="s">
        <v>4538</v>
      </c>
      <c r="BR1869" t="s">
        <v>4538</v>
      </c>
      <c r="BS1869" t="s">
        <v>4538</v>
      </c>
      <c r="BT1869" t="s">
        <v>4538</v>
      </c>
      <c r="BU1869" t="s">
        <v>4538</v>
      </c>
      <c r="BV1869">
        <v>667.06666666666672</v>
      </c>
      <c r="BW1869">
        <v>0</v>
      </c>
      <c r="BX1869">
        <v>0</v>
      </c>
      <c r="BY1869">
        <v>0</v>
      </c>
      <c r="BZ1869">
        <v>0</v>
      </c>
      <c r="CA1869" t="s">
        <v>5347</v>
      </c>
      <c r="CB1869" t="s">
        <v>4564</v>
      </c>
      <c r="CC1869" t="s">
        <v>4565</v>
      </c>
      <c r="CD1869" t="s">
        <v>4538</v>
      </c>
      <c r="CE1869" t="s">
        <v>4538</v>
      </c>
      <c r="CF1869">
        <v>2</v>
      </c>
      <c r="CG1869" t="s">
        <v>24</v>
      </c>
      <c r="CH1869" t="s">
        <v>4928</v>
      </c>
      <c r="CI1869" t="s">
        <v>4929</v>
      </c>
    </row>
    <row r="1870" spans="1:87" x14ac:dyDescent="0.3">
      <c r="A1870" t="s">
        <v>182</v>
      </c>
      <c r="B1870" t="s">
        <v>5337</v>
      </c>
      <c r="C1870" t="s">
        <v>183</v>
      </c>
      <c r="D1870">
        <v>1019</v>
      </c>
      <c r="G1870" t="s">
        <v>10377</v>
      </c>
      <c r="H1870" t="s">
        <v>1474</v>
      </c>
      <c r="I1870" t="s">
        <v>1475</v>
      </c>
      <c r="J1870" t="s">
        <v>10477</v>
      </c>
      <c r="K1870" t="s">
        <v>4520</v>
      </c>
      <c r="M1870" t="s">
        <v>5031</v>
      </c>
      <c r="N1870" t="s">
        <v>5032</v>
      </c>
      <c r="O1870" t="s">
        <v>4522</v>
      </c>
      <c r="P1870" t="s">
        <v>1227</v>
      </c>
      <c r="Q1870" t="s">
        <v>10483</v>
      </c>
      <c r="R1870" t="s">
        <v>6455</v>
      </c>
      <c r="S1870" t="s">
        <v>5343</v>
      </c>
      <c r="T1870" t="s">
        <v>4526</v>
      </c>
      <c r="U1870" s="48">
        <v>46055</v>
      </c>
      <c r="X1870" t="s">
        <v>4598</v>
      </c>
      <c r="Y1870" t="s">
        <v>4559</v>
      </c>
      <c r="Z1870">
        <v>2</v>
      </c>
      <c r="AA1870" t="s">
        <v>4529</v>
      </c>
      <c r="AB1870" t="s">
        <v>4876</v>
      </c>
      <c r="AC1870" t="s">
        <v>4659</v>
      </c>
      <c r="AD1870" t="s">
        <v>6825</v>
      </c>
      <c r="AE1870" t="s">
        <v>10484</v>
      </c>
      <c r="AH1870" t="s">
        <v>4537</v>
      </c>
      <c r="AI1870" t="s">
        <v>4537</v>
      </c>
      <c r="AJ1870" t="s">
        <v>4537</v>
      </c>
      <c r="AK1870">
        <v>0</v>
      </c>
      <c r="AL1870">
        <v>2000</v>
      </c>
      <c r="AM1870">
        <v>0</v>
      </c>
      <c r="AN1870">
        <v>0</v>
      </c>
      <c r="AO1870">
        <v>0</v>
      </c>
      <c r="AP1870">
        <v>0</v>
      </c>
      <c r="AQ1870">
        <v>1926.28</v>
      </c>
      <c r="AR1870">
        <v>-1926.28</v>
      </c>
      <c r="AS1870">
        <v>0</v>
      </c>
      <c r="AT1870">
        <v>0</v>
      </c>
      <c r="AU1870">
        <v>1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 t="s">
        <v>4538</v>
      </c>
      <c r="BC1870" t="s">
        <v>4538</v>
      </c>
      <c r="BD1870" t="s">
        <v>4538</v>
      </c>
      <c r="BE1870" t="s">
        <v>4538</v>
      </c>
      <c r="BF1870" t="s">
        <v>4538</v>
      </c>
      <c r="BG1870" t="s">
        <v>4538</v>
      </c>
      <c r="BH1870" t="s">
        <v>4538</v>
      </c>
      <c r="BI1870" t="s">
        <v>4538</v>
      </c>
      <c r="BJ1870" t="s">
        <v>4538</v>
      </c>
      <c r="BK1870" t="s">
        <v>4538</v>
      </c>
      <c r="BL1870" t="s">
        <v>4538</v>
      </c>
      <c r="BM1870" t="s">
        <v>4538</v>
      </c>
      <c r="BN1870" t="s">
        <v>4538</v>
      </c>
      <c r="BO1870" t="s">
        <v>4538</v>
      </c>
      <c r="BP1870" t="s">
        <v>4538</v>
      </c>
      <c r="BQ1870" t="s">
        <v>4538</v>
      </c>
      <c r="BR1870" t="s">
        <v>4538</v>
      </c>
      <c r="BS1870" t="s">
        <v>4538</v>
      </c>
      <c r="BT1870" t="s">
        <v>4538</v>
      </c>
      <c r="BU1870" t="s">
        <v>4538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 t="s">
        <v>5347</v>
      </c>
      <c r="CB1870" t="s">
        <v>4564</v>
      </c>
      <c r="CC1870" t="s">
        <v>4565</v>
      </c>
      <c r="CD1870" t="s">
        <v>4538</v>
      </c>
      <c r="CE1870" t="s">
        <v>4538</v>
      </c>
      <c r="CF1870">
        <v>2</v>
      </c>
      <c r="CG1870" t="s">
        <v>24</v>
      </c>
      <c r="CH1870" t="s">
        <v>4541</v>
      </c>
      <c r="CI1870" t="s">
        <v>4542</v>
      </c>
    </row>
    <row r="1871" spans="1:87" x14ac:dyDescent="0.3">
      <c r="A1871" t="s">
        <v>182</v>
      </c>
      <c r="B1871" t="s">
        <v>5337</v>
      </c>
      <c r="C1871" t="s">
        <v>183</v>
      </c>
      <c r="D1871">
        <v>1019</v>
      </c>
      <c r="G1871" t="s">
        <v>10377</v>
      </c>
      <c r="H1871" t="s">
        <v>1476</v>
      </c>
      <c r="I1871" t="s">
        <v>1477</v>
      </c>
      <c r="J1871" t="s">
        <v>10477</v>
      </c>
      <c r="K1871" t="s">
        <v>4520</v>
      </c>
      <c r="M1871" t="s">
        <v>5031</v>
      </c>
      <c r="N1871" t="s">
        <v>5032</v>
      </c>
      <c r="O1871" t="s">
        <v>4522</v>
      </c>
      <c r="P1871" t="s">
        <v>1227</v>
      </c>
      <c r="Q1871" t="s">
        <v>10485</v>
      </c>
      <c r="R1871" t="s">
        <v>6455</v>
      </c>
      <c r="S1871" t="s">
        <v>5343</v>
      </c>
      <c r="T1871" t="s">
        <v>4526</v>
      </c>
      <c r="U1871" s="48">
        <v>46055</v>
      </c>
      <c r="X1871" t="s">
        <v>4598</v>
      </c>
      <c r="Y1871" t="s">
        <v>4559</v>
      </c>
      <c r="Z1871">
        <v>2</v>
      </c>
      <c r="AA1871" t="s">
        <v>4529</v>
      </c>
      <c r="AB1871" t="s">
        <v>4876</v>
      </c>
      <c r="AC1871" t="s">
        <v>4659</v>
      </c>
      <c r="AD1871" t="s">
        <v>6825</v>
      </c>
      <c r="AE1871" t="s">
        <v>10486</v>
      </c>
      <c r="AH1871" t="s">
        <v>4537</v>
      </c>
      <c r="AI1871" t="s">
        <v>4537</v>
      </c>
      <c r="AJ1871" t="s">
        <v>4537</v>
      </c>
      <c r="AK1871">
        <v>1926.28</v>
      </c>
      <c r="AL1871">
        <v>2000</v>
      </c>
      <c r="AM1871">
        <v>0</v>
      </c>
      <c r="AN1871">
        <v>0</v>
      </c>
      <c r="AO1871">
        <v>0</v>
      </c>
      <c r="AP1871">
        <v>0</v>
      </c>
      <c r="AQ1871">
        <v>1926.28</v>
      </c>
      <c r="AR1871">
        <v>0</v>
      </c>
      <c r="AS1871">
        <v>0</v>
      </c>
      <c r="AT1871">
        <v>0</v>
      </c>
      <c r="AU1871">
        <v>1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 t="s">
        <v>4538</v>
      </c>
      <c r="BC1871" t="s">
        <v>4538</v>
      </c>
      <c r="BD1871" t="s">
        <v>4538</v>
      </c>
      <c r="BE1871" t="s">
        <v>4538</v>
      </c>
      <c r="BF1871" t="s">
        <v>4538</v>
      </c>
      <c r="BG1871" t="s">
        <v>4538</v>
      </c>
      <c r="BH1871" t="s">
        <v>4538</v>
      </c>
      <c r="BI1871" t="s">
        <v>4538</v>
      </c>
      <c r="BJ1871" t="s">
        <v>4538</v>
      </c>
      <c r="BK1871" t="s">
        <v>4538</v>
      </c>
      <c r="BL1871" t="s">
        <v>4538</v>
      </c>
      <c r="BM1871" t="s">
        <v>4538</v>
      </c>
      <c r="BN1871" t="s">
        <v>4538</v>
      </c>
      <c r="BO1871" t="s">
        <v>4538</v>
      </c>
      <c r="BP1871" t="s">
        <v>4538</v>
      </c>
      <c r="BQ1871" t="s">
        <v>4538</v>
      </c>
      <c r="BR1871" t="s">
        <v>4538</v>
      </c>
      <c r="BS1871" t="s">
        <v>4538</v>
      </c>
      <c r="BT1871" t="s">
        <v>4538</v>
      </c>
      <c r="BU1871" t="s">
        <v>4538</v>
      </c>
      <c r="BV1871">
        <v>642.09333333333336</v>
      </c>
      <c r="BW1871">
        <v>0</v>
      </c>
      <c r="BX1871">
        <v>0</v>
      </c>
      <c r="BY1871">
        <v>0</v>
      </c>
      <c r="BZ1871">
        <v>0</v>
      </c>
      <c r="CA1871" t="s">
        <v>5347</v>
      </c>
      <c r="CB1871" t="s">
        <v>4564</v>
      </c>
      <c r="CC1871" t="s">
        <v>4565</v>
      </c>
      <c r="CD1871" t="s">
        <v>4538</v>
      </c>
      <c r="CE1871" t="s">
        <v>4538</v>
      </c>
      <c r="CF1871">
        <v>2</v>
      </c>
      <c r="CG1871" t="s">
        <v>24</v>
      </c>
      <c r="CH1871" t="s">
        <v>4928</v>
      </c>
      <c r="CI1871" t="s">
        <v>4929</v>
      </c>
    </row>
    <row r="1872" spans="1:87" x14ac:dyDescent="0.3">
      <c r="A1872" t="s">
        <v>182</v>
      </c>
      <c r="B1872" t="s">
        <v>5337</v>
      </c>
      <c r="C1872" t="s">
        <v>183</v>
      </c>
      <c r="D1872">
        <v>1019</v>
      </c>
      <c r="G1872" t="s">
        <v>10377</v>
      </c>
      <c r="H1872" t="s">
        <v>1478</v>
      </c>
      <c r="I1872" t="s">
        <v>1479</v>
      </c>
      <c r="J1872" t="s">
        <v>10477</v>
      </c>
      <c r="K1872" t="s">
        <v>4520</v>
      </c>
      <c r="M1872" t="s">
        <v>5031</v>
      </c>
      <c r="N1872" t="s">
        <v>5032</v>
      </c>
      <c r="O1872" t="s">
        <v>4522</v>
      </c>
      <c r="P1872" t="s">
        <v>1227</v>
      </c>
      <c r="Q1872" t="s">
        <v>10487</v>
      </c>
      <c r="R1872" t="s">
        <v>6455</v>
      </c>
      <c r="S1872" t="s">
        <v>5343</v>
      </c>
      <c r="T1872" t="s">
        <v>4526</v>
      </c>
      <c r="U1872" s="48">
        <v>46055</v>
      </c>
      <c r="X1872" t="s">
        <v>4598</v>
      </c>
      <c r="Y1872" t="s">
        <v>4559</v>
      </c>
      <c r="Z1872">
        <v>2</v>
      </c>
      <c r="AA1872" t="s">
        <v>4529</v>
      </c>
      <c r="AB1872" t="s">
        <v>4876</v>
      </c>
      <c r="AC1872" t="s">
        <v>4659</v>
      </c>
      <c r="AD1872" t="s">
        <v>6825</v>
      </c>
      <c r="AE1872" t="s">
        <v>10488</v>
      </c>
      <c r="AH1872" t="s">
        <v>4537</v>
      </c>
      <c r="AI1872" t="s">
        <v>4537</v>
      </c>
      <c r="AJ1872" t="s">
        <v>4537</v>
      </c>
      <c r="AK1872">
        <v>1926.28</v>
      </c>
      <c r="AL1872">
        <v>2000</v>
      </c>
      <c r="AM1872">
        <v>0</v>
      </c>
      <c r="AN1872">
        <v>0</v>
      </c>
      <c r="AO1872">
        <v>0</v>
      </c>
      <c r="AP1872">
        <v>0</v>
      </c>
      <c r="AQ1872">
        <v>1926.28</v>
      </c>
      <c r="AR1872">
        <v>0</v>
      </c>
      <c r="AS1872">
        <v>0</v>
      </c>
      <c r="AT1872">
        <v>0</v>
      </c>
      <c r="AU1872">
        <v>1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 t="s">
        <v>4538</v>
      </c>
      <c r="BC1872" t="s">
        <v>4538</v>
      </c>
      <c r="BD1872" t="s">
        <v>4538</v>
      </c>
      <c r="BE1872" t="s">
        <v>4538</v>
      </c>
      <c r="BF1872" t="s">
        <v>4538</v>
      </c>
      <c r="BG1872" t="s">
        <v>4538</v>
      </c>
      <c r="BH1872" t="s">
        <v>4538</v>
      </c>
      <c r="BI1872" t="s">
        <v>4538</v>
      </c>
      <c r="BJ1872" t="s">
        <v>4538</v>
      </c>
      <c r="BK1872" t="s">
        <v>4538</v>
      </c>
      <c r="BL1872" t="s">
        <v>4538</v>
      </c>
      <c r="BM1872" t="s">
        <v>4538</v>
      </c>
      <c r="BN1872" t="s">
        <v>4538</v>
      </c>
      <c r="BO1872" t="s">
        <v>4538</v>
      </c>
      <c r="BP1872" t="s">
        <v>4538</v>
      </c>
      <c r="BQ1872" t="s">
        <v>4538</v>
      </c>
      <c r="BR1872" t="s">
        <v>4538</v>
      </c>
      <c r="BS1872" t="s">
        <v>4538</v>
      </c>
      <c r="BT1872" t="s">
        <v>4538</v>
      </c>
      <c r="BU1872" t="s">
        <v>4538</v>
      </c>
      <c r="BV1872">
        <v>642.09333333333336</v>
      </c>
      <c r="BW1872">
        <v>0</v>
      </c>
      <c r="BX1872">
        <v>0</v>
      </c>
      <c r="BY1872">
        <v>0</v>
      </c>
      <c r="BZ1872">
        <v>0</v>
      </c>
      <c r="CA1872" t="s">
        <v>5347</v>
      </c>
      <c r="CB1872" t="s">
        <v>4564</v>
      </c>
      <c r="CC1872" t="s">
        <v>4565</v>
      </c>
      <c r="CD1872" t="s">
        <v>4538</v>
      </c>
      <c r="CE1872" t="s">
        <v>4538</v>
      </c>
      <c r="CF1872">
        <v>2</v>
      </c>
      <c r="CG1872" t="s">
        <v>24</v>
      </c>
      <c r="CH1872" t="s">
        <v>4928</v>
      </c>
      <c r="CI1872" t="s">
        <v>4929</v>
      </c>
    </row>
    <row r="1873" spans="1:87" x14ac:dyDescent="0.3">
      <c r="A1873" t="s">
        <v>243</v>
      </c>
      <c r="B1873" t="s">
        <v>6043</v>
      </c>
      <c r="C1873" t="s">
        <v>251</v>
      </c>
      <c r="D1873">
        <v>1290</v>
      </c>
      <c r="G1873" t="s">
        <v>7874</v>
      </c>
      <c r="H1873" t="s">
        <v>2346</v>
      </c>
      <c r="I1873" t="s">
        <v>2347</v>
      </c>
      <c r="J1873" t="s">
        <v>10489</v>
      </c>
      <c r="K1873" t="s">
        <v>4544</v>
      </c>
      <c r="M1873" t="s">
        <v>4520</v>
      </c>
      <c r="N1873" t="s">
        <v>4521</v>
      </c>
      <c r="O1873" t="s">
        <v>4522</v>
      </c>
      <c r="P1873" t="s">
        <v>1227</v>
      </c>
      <c r="Q1873" t="s">
        <v>7777</v>
      </c>
      <c r="R1873" t="s">
        <v>4882</v>
      </c>
      <c r="S1873" t="s">
        <v>4883</v>
      </c>
      <c r="T1873" t="s">
        <v>4526</v>
      </c>
      <c r="U1873" s="48">
        <v>46056</v>
      </c>
      <c r="X1873" t="s">
        <v>4527</v>
      </c>
      <c r="Y1873" t="s">
        <v>4599</v>
      </c>
      <c r="AA1873" t="s">
        <v>4529</v>
      </c>
      <c r="AB1873" t="s">
        <v>4547</v>
      </c>
      <c r="AC1873" t="s">
        <v>4531</v>
      </c>
      <c r="AD1873" t="s">
        <v>7876</v>
      </c>
      <c r="AE1873" t="s">
        <v>10490</v>
      </c>
      <c r="AH1873" t="s">
        <v>4536</v>
      </c>
      <c r="AI1873" t="s">
        <v>4537</v>
      </c>
      <c r="AJ1873" t="s">
        <v>4537</v>
      </c>
      <c r="AK1873">
        <v>0</v>
      </c>
      <c r="AL1873">
        <v>1000</v>
      </c>
      <c r="AM1873">
        <v>0</v>
      </c>
      <c r="AN1873">
        <v>0</v>
      </c>
      <c r="AO1873">
        <v>0</v>
      </c>
      <c r="AP1873">
        <v>0</v>
      </c>
      <c r="AQ1873">
        <v>810.88</v>
      </c>
      <c r="AR1873">
        <v>0</v>
      </c>
      <c r="AS1873">
        <v>0</v>
      </c>
      <c r="AT1873">
        <v>0</v>
      </c>
      <c r="AU1873">
        <v>1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 t="s">
        <v>4538</v>
      </c>
      <c r="BC1873" t="s">
        <v>4538</v>
      </c>
      <c r="BD1873" t="s">
        <v>4538</v>
      </c>
      <c r="BE1873" t="s">
        <v>4538</v>
      </c>
      <c r="BF1873" t="s">
        <v>4538</v>
      </c>
      <c r="BG1873" t="s">
        <v>4538</v>
      </c>
      <c r="BH1873" t="s">
        <v>4538</v>
      </c>
      <c r="BI1873" t="s">
        <v>4538</v>
      </c>
      <c r="BJ1873" t="s">
        <v>4538</v>
      </c>
      <c r="BK1873" t="s">
        <v>4538</v>
      </c>
      <c r="BL1873" t="s">
        <v>4538</v>
      </c>
      <c r="BM1873" t="s">
        <v>4538</v>
      </c>
      <c r="BN1873" t="s">
        <v>4538</v>
      </c>
      <c r="BO1873" t="s">
        <v>4538</v>
      </c>
      <c r="BP1873" t="s">
        <v>4538</v>
      </c>
      <c r="BQ1873" t="s">
        <v>4538</v>
      </c>
      <c r="BR1873" t="s">
        <v>4538</v>
      </c>
      <c r="BS1873" t="s">
        <v>4538</v>
      </c>
      <c r="BT1873" t="s">
        <v>4538</v>
      </c>
      <c r="BU1873" t="s">
        <v>4538</v>
      </c>
      <c r="BV1873">
        <v>270.29333333333335</v>
      </c>
      <c r="BW1873">
        <v>0</v>
      </c>
      <c r="BX1873">
        <v>0</v>
      </c>
      <c r="BY1873">
        <v>0</v>
      </c>
      <c r="BZ1873">
        <v>0</v>
      </c>
      <c r="CA1873" t="s">
        <v>6050</v>
      </c>
      <c r="CB1873" t="s">
        <v>4539</v>
      </c>
      <c r="CC1873" t="s">
        <v>6051</v>
      </c>
      <c r="CD1873" t="s">
        <v>4538</v>
      </c>
      <c r="CE1873" t="s">
        <v>4538</v>
      </c>
      <c r="CF1873">
        <v>2</v>
      </c>
      <c r="CG1873" t="s">
        <v>24</v>
      </c>
      <c r="CH1873" t="s">
        <v>4583</v>
      </c>
      <c r="CI1873" t="s">
        <v>4584</v>
      </c>
    </row>
    <row r="1874" spans="1:87" x14ac:dyDescent="0.3">
      <c r="A1874" t="s">
        <v>1027</v>
      </c>
      <c r="B1874" t="s">
        <v>4833</v>
      </c>
      <c r="C1874" t="s">
        <v>1045</v>
      </c>
      <c r="D1874">
        <v>1021</v>
      </c>
      <c r="G1874" t="s">
        <v>4517</v>
      </c>
      <c r="H1874" t="s">
        <v>3751</v>
      </c>
      <c r="I1874" t="s">
        <v>3752</v>
      </c>
      <c r="J1874" t="s">
        <v>10491</v>
      </c>
      <c r="K1874" t="s">
        <v>4880</v>
      </c>
      <c r="M1874" t="s">
        <v>4569</v>
      </c>
      <c r="N1874" t="s">
        <v>5264</v>
      </c>
      <c r="O1874" t="s">
        <v>4522</v>
      </c>
      <c r="P1874" t="s">
        <v>1227</v>
      </c>
      <c r="Q1874" t="s">
        <v>10492</v>
      </c>
      <c r="R1874" t="s">
        <v>9858</v>
      </c>
      <c r="S1874" t="s">
        <v>4525</v>
      </c>
      <c r="T1874" t="s">
        <v>4526</v>
      </c>
      <c r="U1874" s="48">
        <v>46057</v>
      </c>
      <c r="X1874" t="s">
        <v>4538</v>
      </c>
      <c r="Y1874" t="s">
        <v>4559</v>
      </c>
      <c r="AA1874" t="s">
        <v>4529</v>
      </c>
      <c r="AB1874" t="s">
        <v>4630</v>
      </c>
      <c r="AC1874" t="s">
        <v>4531</v>
      </c>
      <c r="AD1874" t="s">
        <v>4590</v>
      </c>
      <c r="AE1874" t="s">
        <v>10493</v>
      </c>
      <c r="AH1874" t="s">
        <v>4536</v>
      </c>
      <c r="AI1874" t="s">
        <v>4537</v>
      </c>
      <c r="AJ1874" t="s">
        <v>4537</v>
      </c>
      <c r="AK1874">
        <v>0</v>
      </c>
      <c r="AL1874">
        <v>800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 t="s">
        <v>4538</v>
      </c>
      <c r="BC1874" t="s">
        <v>4538</v>
      </c>
      <c r="BD1874" t="s">
        <v>4538</v>
      </c>
      <c r="BE1874" t="s">
        <v>4538</v>
      </c>
      <c r="BF1874" t="s">
        <v>4538</v>
      </c>
      <c r="BG1874" t="s">
        <v>4538</v>
      </c>
      <c r="BH1874" t="s">
        <v>4538</v>
      </c>
      <c r="BI1874" t="s">
        <v>4538</v>
      </c>
      <c r="BJ1874" t="s">
        <v>4538</v>
      </c>
      <c r="BK1874" t="s">
        <v>4538</v>
      </c>
      <c r="BL1874" t="s">
        <v>4538</v>
      </c>
      <c r="BM1874" t="s">
        <v>4538</v>
      </c>
      <c r="BN1874" t="s">
        <v>4538</v>
      </c>
      <c r="BO1874" t="s">
        <v>4538</v>
      </c>
      <c r="BP1874" t="s">
        <v>4538</v>
      </c>
      <c r="BQ1874" t="s">
        <v>4538</v>
      </c>
      <c r="BR1874" t="s">
        <v>4538</v>
      </c>
      <c r="BS1874" t="s">
        <v>4538</v>
      </c>
      <c r="BT1874" t="s">
        <v>4538</v>
      </c>
      <c r="BU1874" t="s">
        <v>4538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 t="s">
        <v>4525</v>
      </c>
      <c r="CB1874" t="s">
        <v>4539</v>
      </c>
      <c r="CC1874" t="s">
        <v>4540</v>
      </c>
      <c r="CD1874" t="s">
        <v>4538</v>
      </c>
      <c r="CE1874" t="s">
        <v>4538</v>
      </c>
      <c r="CF1874">
        <v>3</v>
      </c>
      <c r="CG1874" t="s">
        <v>36</v>
      </c>
      <c r="CH1874" t="s">
        <v>4541</v>
      </c>
      <c r="CI1874" t="s">
        <v>4542</v>
      </c>
    </row>
    <row r="1875" spans="1:87" x14ac:dyDescent="0.3">
      <c r="A1875" t="s">
        <v>1122</v>
      </c>
      <c r="B1875" t="s">
        <v>4566</v>
      </c>
      <c r="C1875" t="s">
        <v>1157</v>
      </c>
      <c r="D1875">
        <v>1020</v>
      </c>
      <c r="G1875" t="s">
        <v>4974</v>
      </c>
      <c r="H1875" t="s">
        <v>1190</v>
      </c>
      <c r="I1875" t="s">
        <v>1191</v>
      </c>
      <c r="J1875" t="s">
        <v>10494</v>
      </c>
      <c r="K1875" t="s">
        <v>4835</v>
      </c>
      <c r="M1875" t="s">
        <v>4569</v>
      </c>
      <c r="N1875" t="s">
        <v>5264</v>
      </c>
      <c r="O1875" t="s">
        <v>4522</v>
      </c>
      <c r="P1875" t="s">
        <v>1227</v>
      </c>
      <c r="Q1875" t="s">
        <v>10495</v>
      </c>
      <c r="R1875" t="s">
        <v>6483</v>
      </c>
      <c r="S1875" t="s">
        <v>4525</v>
      </c>
      <c r="T1875" t="s">
        <v>4526</v>
      </c>
      <c r="U1875" s="48">
        <v>46058</v>
      </c>
      <c r="X1875" t="s">
        <v>4527</v>
      </c>
      <c r="Y1875" t="s">
        <v>4559</v>
      </c>
      <c r="AA1875" t="s">
        <v>4529</v>
      </c>
      <c r="AB1875" t="s">
        <v>4638</v>
      </c>
      <c r="AC1875" t="s">
        <v>4531</v>
      </c>
      <c r="AD1875" t="s">
        <v>4977</v>
      </c>
      <c r="AE1875" t="s">
        <v>10496</v>
      </c>
      <c r="AH1875" t="s">
        <v>4536</v>
      </c>
      <c r="AI1875" t="s">
        <v>4537</v>
      </c>
      <c r="AJ1875" t="s">
        <v>4537</v>
      </c>
      <c r="AK1875">
        <v>0</v>
      </c>
      <c r="AL1875">
        <v>800</v>
      </c>
      <c r="AM1875">
        <v>1</v>
      </c>
      <c r="AN1875">
        <v>0</v>
      </c>
      <c r="AO1875">
        <v>1</v>
      </c>
      <c r="AP1875">
        <v>0</v>
      </c>
      <c r="AQ1875">
        <v>1209.33</v>
      </c>
      <c r="AR1875">
        <v>0</v>
      </c>
      <c r="AS1875">
        <v>0</v>
      </c>
      <c r="AT1875">
        <v>0</v>
      </c>
      <c r="AU1875">
        <v>1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600</v>
      </c>
      <c r="BC1875">
        <v>600</v>
      </c>
      <c r="BD1875">
        <v>600</v>
      </c>
      <c r="BE1875">
        <v>600</v>
      </c>
      <c r="BF1875">
        <v>0</v>
      </c>
      <c r="BG1875">
        <v>2.0155499999999997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0</v>
      </c>
      <c r="BO1875">
        <v>1</v>
      </c>
      <c r="BP1875">
        <v>0</v>
      </c>
      <c r="BQ1875">
        <v>0</v>
      </c>
      <c r="BR1875">
        <v>0</v>
      </c>
      <c r="BS1875">
        <v>1</v>
      </c>
      <c r="BT1875">
        <v>0</v>
      </c>
      <c r="BU1875">
        <v>0</v>
      </c>
      <c r="BV1875">
        <v>403.10999999999996</v>
      </c>
      <c r="BW1875">
        <v>0</v>
      </c>
      <c r="BX1875">
        <v>0</v>
      </c>
      <c r="BY1875">
        <v>0</v>
      </c>
      <c r="BZ1875">
        <v>0</v>
      </c>
      <c r="CA1875" t="s">
        <v>4581</v>
      </c>
      <c r="CB1875" t="s">
        <v>1122</v>
      </c>
      <c r="CC1875" t="s">
        <v>5271</v>
      </c>
      <c r="CD1875" t="s">
        <v>4538</v>
      </c>
      <c r="CE1875" t="s">
        <v>4538</v>
      </c>
      <c r="CF1875">
        <v>2</v>
      </c>
      <c r="CG1875" t="s">
        <v>24</v>
      </c>
      <c r="CH1875" t="s">
        <v>4604</v>
      </c>
      <c r="CI1875" t="s">
        <v>4605</v>
      </c>
    </row>
    <row r="1876" spans="1:87" x14ac:dyDescent="0.3">
      <c r="A1876" t="s">
        <v>243</v>
      </c>
      <c r="B1876" t="s">
        <v>6043</v>
      </c>
      <c r="C1876" t="s">
        <v>251</v>
      </c>
      <c r="D1876">
        <v>1290</v>
      </c>
      <c r="G1876" t="s">
        <v>7874</v>
      </c>
      <c r="H1876" t="s">
        <v>2348</v>
      </c>
      <c r="I1876" t="s">
        <v>2349</v>
      </c>
      <c r="J1876" t="s">
        <v>10497</v>
      </c>
      <c r="K1876" t="s">
        <v>5154</v>
      </c>
      <c r="M1876" t="s">
        <v>4520</v>
      </c>
      <c r="N1876" t="s">
        <v>4521</v>
      </c>
      <c r="O1876" t="s">
        <v>4522</v>
      </c>
      <c r="P1876" t="s">
        <v>1227</v>
      </c>
      <c r="Q1876" t="s">
        <v>8020</v>
      </c>
      <c r="R1876" t="s">
        <v>4882</v>
      </c>
      <c r="S1876" t="s">
        <v>4883</v>
      </c>
      <c r="T1876" t="s">
        <v>4526</v>
      </c>
      <c r="U1876" s="48">
        <v>46058</v>
      </c>
      <c r="X1876" t="s">
        <v>4598</v>
      </c>
      <c r="Y1876" t="s">
        <v>4599</v>
      </c>
      <c r="AA1876" t="s">
        <v>4529</v>
      </c>
      <c r="AB1876" t="s">
        <v>4547</v>
      </c>
      <c r="AC1876" t="s">
        <v>4531</v>
      </c>
      <c r="AD1876" t="s">
        <v>6048</v>
      </c>
      <c r="AE1876" t="s">
        <v>10498</v>
      </c>
      <c r="AH1876" t="s">
        <v>4536</v>
      </c>
      <c r="AI1876" t="s">
        <v>4537</v>
      </c>
      <c r="AJ1876" t="s">
        <v>4537</v>
      </c>
      <c r="AK1876">
        <v>0</v>
      </c>
      <c r="AL1876">
        <v>2000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 t="s">
        <v>4538</v>
      </c>
      <c r="BC1876" t="s">
        <v>4538</v>
      </c>
      <c r="BD1876" t="s">
        <v>4538</v>
      </c>
      <c r="BE1876" t="s">
        <v>4538</v>
      </c>
      <c r="BF1876" t="s">
        <v>4538</v>
      </c>
      <c r="BG1876" t="s">
        <v>4538</v>
      </c>
      <c r="BH1876" t="s">
        <v>4538</v>
      </c>
      <c r="BI1876" t="s">
        <v>4538</v>
      </c>
      <c r="BJ1876" t="s">
        <v>4538</v>
      </c>
      <c r="BK1876" t="s">
        <v>4538</v>
      </c>
      <c r="BL1876" t="s">
        <v>4538</v>
      </c>
      <c r="BM1876" t="s">
        <v>4538</v>
      </c>
      <c r="BN1876" t="s">
        <v>4538</v>
      </c>
      <c r="BO1876" t="s">
        <v>4538</v>
      </c>
      <c r="BP1876" t="s">
        <v>4538</v>
      </c>
      <c r="BQ1876" t="s">
        <v>4538</v>
      </c>
      <c r="BR1876" t="s">
        <v>4538</v>
      </c>
      <c r="BS1876" t="s">
        <v>4538</v>
      </c>
      <c r="BT1876" t="s">
        <v>4538</v>
      </c>
      <c r="BU1876" t="s">
        <v>4538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 t="s">
        <v>6050</v>
      </c>
      <c r="CB1876" t="s">
        <v>4539</v>
      </c>
      <c r="CC1876" t="s">
        <v>6051</v>
      </c>
      <c r="CD1876" t="s">
        <v>4538</v>
      </c>
      <c r="CE1876" t="s">
        <v>4538</v>
      </c>
      <c r="CF1876">
        <v>3</v>
      </c>
      <c r="CG1876" t="s">
        <v>36</v>
      </c>
      <c r="CH1876" t="s">
        <v>4541</v>
      </c>
      <c r="CI1876" t="s">
        <v>4542</v>
      </c>
    </row>
    <row r="1877" spans="1:87" x14ac:dyDescent="0.3">
      <c r="A1877" t="s">
        <v>693</v>
      </c>
      <c r="B1877" t="s">
        <v>4516</v>
      </c>
      <c r="C1877" t="s">
        <v>755</v>
      </c>
      <c r="D1877">
        <v>1008</v>
      </c>
      <c r="G1877" t="s">
        <v>4517</v>
      </c>
      <c r="H1877" t="s">
        <v>3315</v>
      </c>
      <c r="I1877" t="s">
        <v>3316</v>
      </c>
      <c r="J1877" t="s">
        <v>10499</v>
      </c>
      <c r="K1877" t="s">
        <v>4519</v>
      </c>
      <c r="M1877" t="s">
        <v>4520</v>
      </c>
      <c r="N1877" t="s">
        <v>4521</v>
      </c>
      <c r="O1877" t="s">
        <v>4522</v>
      </c>
      <c r="P1877" t="s">
        <v>1227</v>
      </c>
      <c r="Q1877" t="s">
        <v>7338</v>
      </c>
      <c r="R1877" t="s">
        <v>4573</v>
      </c>
      <c r="S1877" t="s">
        <v>4525</v>
      </c>
      <c r="T1877" t="s">
        <v>4526</v>
      </c>
      <c r="U1877" s="48">
        <v>46059</v>
      </c>
      <c r="X1877" t="s">
        <v>4558</v>
      </c>
      <c r="Y1877" t="s">
        <v>4599</v>
      </c>
      <c r="AA1877" t="s">
        <v>4529</v>
      </c>
      <c r="AB1877" t="s">
        <v>4668</v>
      </c>
      <c r="AC1877" t="s">
        <v>4576</v>
      </c>
      <c r="AD1877" t="s">
        <v>4532</v>
      </c>
      <c r="AE1877" t="s">
        <v>10500</v>
      </c>
      <c r="AH1877" t="s">
        <v>4536</v>
      </c>
      <c r="AI1877" t="s">
        <v>4537</v>
      </c>
      <c r="AJ1877" t="s">
        <v>4537</v>
      </c>
      <c r="AK1877">
        <v>0</v>
      </c>
      <c r="AL1877">
        <v>800</v>
      </c>
      <c r="AM1877">
        <v>0</v>
      </c>
      <c r="AN1877">
        <v>0</v>
      </c>
      <c r="AO1877">
        <v>0</v>
      </c>
      <c r="AP1877">
        <v>0</v>
      </c>
      <c r="AQ1877">
        <v>1283.1600000000001</v>
      </c>
      <c r="AR1877">
        <v>0</v>
      </c>
      <c r="AS1877">
        <v>0</v>
      </c>
      <c r="AT1877">
        <v>0</v>
      </c>
      <c r="AU1877">
        <v>1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 t="s">
        <v>4538</v>
      </c>
      <c r="BC1877" t="s">
        <v>4538</v>
      </c>
      <c r="BD1877" t="s">
        <v>4538</v>
      </c>
      <c r="BE1877" t="s">
        <v>4538</v>
      </c>
      <c r="BF1877" t="s">
        <v>4538</v>
      </c>
      <c r="BG1877" t="s">
        <v>4538</v>
      </c>
      <c r="BH1877" t="s">
        <v>4538</v>
      </c>
      <c r="BI1877" t="s">
        <v>4538</v>
      </c>
      <c r="BJ1877" t="s">
        <v>4538</v>
      </c>
      <c r="BK1877" t="s">
        <v>4538</v>
      </c>
      <c r="BL1877" t="s">
        <v>4538</v>
      </c>
      <c r="BM1877" t="s">
        <v>4538</v>
      </c>
      <c r="BN1877" t="s">
        <v>4538</v>
      </c>
      <c r="BO1877" t="s">
        <v>4538</v>
      </c>
      <c r="BP1877" t="s">
        <v>4538</v>
      </c>
      <c r="BQ1877" t="s">
        <v>4538</v>
      </c>
      <c r="BR1877" t="s">
        <v>4538</v>
      </c>
      <c r="BS1877" t="s">
        <v>4538</v>
      </c>
      <c r="BT1877" t="s">
        <v>4538</v>
      </c>
      <c r="BU1877" t="s">
        <v>4538</v>
      </c>
      <c r="BV1877">
        <v>427.72</v>
      </c>
      <c r="BW1877">
        <v>0</v>
      </c>
      <c r="BX1877">
        <v>0</v>
      </c>
      <c r="BY1877">
        <v>0</v>
      </c>
      <c r="BZ1877">
        <v>0</v>
      </c>
      <c r="CA1877" t="s">
        <v>4525</v>
      </c>
      <c r="CB1877" t="s">
        <v>4539</v>
      </c>
      <c r="CC1877" t="s">
        <v>4540</v>
      </c>
      <c r="CD1877" t="s">
        <v>4538</v>
      </c>
      <c r="CE1877" t="s">
        <v>4538</v>
      </c>
      <c r="CF1877">
        <v>2</v>
      </c>
      <c r="CG1877" t="s">
        <v>24</v>
      </c>
      <c r="CH1877" t="s">
        <v>4604</v>
      </c>
      <c r="CI1877" t="s">
        <v>4605</v>
      </c>
    </row>
    <row r="1878" spans="1:87" x14ac:dyDescent="0.3">
      <c r="A1878" t="s">
        <v>1122</v>
      </c>
      <c r="B1878" t="s">
        <v>4566</v>
      </c>
      <c r="C1878" t="s">
        <v>1123</v>
      </c>
      <c r="D1878">
        <v>1045</v>
      </c>
      <c r="G1878" t="s">
        <v>4974</v>
      </c>
      <c r="H1878" t="s">
        <v>4360</v>
      </c>
      <c r="I1878" t="s">
        <v>4361</v>
      </c>
      <c r="J1878" t="s">
        <v>4361</v>
      </c>
      <c r="K1878" t="s">
        <v>4880</v>
      </c>
      <c r="M1878" t="s">
        <v>4569</v>
      </c>
      <c r="N1878" t="s">
        <v>5264</v>
      </c>
      <c r="O1878" t="s">
        <v>4522</v>
      </c>
      <c r="P1878" t="s">
        <v>1227</v>
      </c>
      <c r="Q1878" t="s">
        <v>4607</v>
      </c>
      <c r="R1878" t="s">
        <v>5384</v>
      </c>
      <c r="S1878" t="s">
        <v>4525</v>
      </c>
      <c r="T1878" t="s">
        <v>4526</v>
      </c>
      <c r="U1878" s="48">
        <v>46062</v>
      </c>
      <c r="X1878" t="s">
        <v>4598</v>
      </c>
      <c r="Y1878" t="s">
        <v>4528</v>
      </c>
      <c r="AA1878" t="s">
        <v>4529</v>
      </c>
      <c r="AB1878" t="s">
        <v>10501</v>
      </c>
      <c r="AC1878" t="s">
        <v>4531</v>
      </c>
      <c r="AD1878" t="s">
        <v>7261</v>
      </c>
      <c r="AE1878" t="s">
        <v>9847</v>
      </c>
      <c r="AH1878" t="s">
        <v>4536</v>
      </c>
      <c r="AI1878" t="s">
        <v>4537</v>
      </c>
      <c r="AJ1878" t="s">
        <v>4537</v>
      </c>
      <c r="AK1878">
        <v>0</v>
      </c>
      <c r="AL1878">
        <v>800</v>
      </c>
      <c r="AM1878">
        <v>0</v>
      </c>
      <c r="AN1878">
        <v>0</v>
      </c>
      <c r="AO1878">
        <v>0</v>
      </c>
      <c r="AP1878">
        <v>0</v>
      </c>
      <c r="AQ1878">
        <v>501.2</v>
      </c>
      <c r="AR1878">
        <v>0</v>
      </c>
      <c r="AS1878">
        <v>0</v>
      </c>
      <c r="AT1878">
        <v>0</v>
      </c>
      <c r="AU1878">
        <v>1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 t="s">
        <v>4538</v>
      </c>
      <c r="BC1878" t="s">
        <v>4538</v>
      </c>
      <c r="BD1878" t="s">
        <v>4538</v>
      </c>
      <c r="BE1878" t="s">
        <v>4538</v>
      </c>
      <c r="BF1878" t="s">
        <v>4538</v>
      </c>
      <c r="BG1878" t="s">
        <v>4538</v>
      </c>
      <c r="BH1878" t="s">
        <v>4538</v>
      </c>
      <c r="BI1878" t="s">
        <v>4538</v>
      </c>
      <c r="BJ1878" t="s">
        <v>4538</v>
      </c>
      <c r="BK1878" t="s">
        <v>4538</v>
      </c>
      <c r="BL1878" t="s">
        <v>4538</v>
      </c>
      <c r="BM1878" t="s">
        <v>4538</v>
      </c>
      <c r="BN1878" t="s">
        <v>4538</v>
      </c>
      <c r="BO1878" t="s">
        <v>4538</v>
      </c>
      <c r="BP1878" t="s">
        <v>4538</v>
      </c>
      <c r="BQ1878" t="s">
        <v>4538</v>
      </c>
      <c r="BR1878" t="s">
        <v>4538</v>
      </c>
      <c r="BS1878" t="s">
        <v>4538</v>
      </c>
      <c r="BT1878" t="s">
        <v>4538</v>
      </c>
      <c r="BU1878" t="s">
        <v>4538</v>
      </c>
      <c r="BV1878">
        <v>167.06666666666666</v>
      </c>
      <c r="BW1878">
        <v>0</v>
      </c>
      <c r="BX1878">
        <v>0</v>
      </c>
      <c r="BY1878">
        <v>0</v>
      </c>
      <c r="BZ1878">
        <v>0</v>
      </c>
      <c r="CA1878" t="s">
        <v>4581</v>
      </c>
      <c r="CB1878" t="s">
        <v>1122</v>
      </c>
      <c r="CC1878" t="s">
        <v>5271</v>
      </c>
      <c r="CD1878" t="s">
        <v>4538</v>
      </c>
      <c r="CE1878" t="s">
        <v>4538</v>
      </c>
      <c r="CF1878">
        <v>2</v>
      </c>
      <c r="CG1878" t="s">
        <v>24</v>
      </c>
      <c r="CH1878" t="s">
        <v>4583</v>
      </c>
      <c r="CI1878" t="s">
        <v>4584</v>
      </c>
    </row>
    <row r="1879" spans="1:87" x14ac:dyDescent="0.3">
      <c r="A1879" t="s">
        <v>693</v>
      </c>
      <c r="B1879" t="s">
        <v>4516</v>
      </c>
      <c r="C1879" t="s">
        <v>694</v>
      </c>
      <c r="D1879">
        <v>1061</v>
      </c>
      <c r="G1879" t="s">
        <v>4517</v>
      </c>
      <c r="H1879" t="s">
        <v>706</v>
      </c>
      <c r="I1879" t="s">
        <v>707</v>
      </c>
      <c r="J1879" t="s">
        <v>10502</v>
      </c>
      <c r="K1879" t="s">
        <v>4823</v>
      </c>
      <c r="M1879" t="s">
        <v>4520</v>
      </c>
      <c r="N1879" t="s">
        <v>4521</v>
      </c>
      <c r="O1879" t="s">
        <v>4522</v>
      </c>
      <c r="P1879" t="s">
        <v>1227</v>
      </c>
      <c r="Q1879" t="s">
        <v>4829</v>
      </c>
      <c r="R1879" t="s">
        <v>4546</v>
      </c>
      <c r="S1879" t="s">
        <v>4525</v>
      </c>
      <c r="T1879" t="s">
        <v>4526</v>
      </c>
      <c r="U1879" s="48">
        <v>46064</v>
      </c>
      <c r="X1879" t="s">
        <v>4558</v>
      </c>
      <c r="Y1879" t="s">
        <v>4528</v>
      </c>
      <c r="AA1879" t="s">
        <v>4529</v>
      </c>
      <c r="AB1879" t="s">
        <v>4630</v>
      </c>
      <c r="AC1879" t="s">
        <v>4531</v>
      </c>
      <c r="AD1879" t="s">
        <v>4532</v>
      </c>
      <c r="AE1879" t="s">
        <v>10503</v>
      </c>
      <c r="AH1879" t="s">
        <v>4536</v>
      </c>
      <c r="AI1879" t="s">
        <v>4537</v>
      </c>
      <c r="AJ1879" t="s">
        <v>4537</v>
      </c>
      <c r="AK1879">
        <v>0</v>
      </c>
      <c r="AL1879">
        <v>800</v>
      </c>
      <c r="AM1879">
        <v>1</v>
      </c>
      <c r="AN1879">
        <v>0</v>
      </c>
      <c r="AO1879">
        <v>1</v>
      </c>
      <c r="AP1879">
        <v>0</v>
      </c>
      <c r="AQ1879">
        <v>1240.55</v>
      </c>
      <c r="AR1879">
        <v>0</v>
      </c>
      <c r="AS1879">
        <v>0</v>
      </c>
      <c r="AT1879">
        <v>0</v>
      </c>
      <c r="AU1879">
        <v>1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600</v>
      </c>
      <c r="BC1879">
        <v>600</v>
      </c>
      <c r="BD1879">
        <v>600</v>
      </c>
      <c r="BE1879">
        <v>600</v>
      </c>
      <c r="BF1879">
        <v>0</v>
      </c>
      <c r="BG1879">
        <v>2.0675833333333333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0</v>
      </c>
      <c r="BO1879">
        <v>1</v>
      </c>
      <c r="BP1879">
        <v>0</v>
      </c>
      <c r="BQ1879">
        <v>0</v>
      </c>
      <c r="BR1879">
        <v>0</v>
      </c>
      <c r="BS1879">
        <v>1</v>
      </c>
      <c r="BT1879">
        <v>0</v>
      </c>
      <c r="BU1879">
        <v>0</v>
      </c>
      <c r="BV1879">
        <v>413.51666666666665</v>
      </c>
      <c r="BW1879">
        <v>0</v>
      </c>
      <c r="BX1879">
        <v>0</v>
      </c>
      <c r="BY1879">
        <v>0</v>
      </c>
      <c r="BZ1879">
        <v>0</v>
      </c>
      <c r="CA1879" t="s">
        <v>4525</v>
      </c>
      <c r="CB1879" t="s">
        <v>4539</v>
      </c>
      <c r="CC1879" t="s">
        <v>4540</v>
      </c>
      <c r="CD1879" t="s">
        <v>4538</v>
      </c>
      <c r="CE1879" t="s">
        <v>4538</v>
      </c>
      <c r="CF1879">
        <v>2</v>
      </c>
      <c r="CG1879" t="s">
        <v>24</v>
      </c>
      <c r="CH1879" t="s">
        <v>4604</v>
      </c>
      <c r="CI1879" t="s">
        <v>4605</v>
      </c>
    </row>
    <row r="1880" spans="1:87" x14ac:dyDescent="0.3">
      <c r="A1880" t="s">
        <v>597</v>
      </c>
      <c r="B1880" t="s">
        <v>5491</v>
      </c>
      <c r="C1880" t="s">
        <v>598</v>
      </c>
      <c r="D1880">
        <v>1041</v>
      </c>
      <c r="G1880" t="s">
        <v>6362</v>
      </c>
      <c r="H1880" t="s">
        <v>3008</v>
      </c>
      <c r="I1880" t="s">
        <v>600</v>
      </c>
      <c r="J1880" t="s">
        <v>6363</v>
      </c>
      <c r="K1880" t="s">
        <v>5037</v>
      </c>
      <c r="M1880" t="s">
        <v>4555</v>
      </c>
      <c r="N1880" t="s">
        <v>4556</v>
      </c>
      <c r="O1880" t="s">
        <v>4522</v>
      </c>
      <c r="P1880" t="s">
        <v>1227</v>
      </c>
      <c r="Q1880" t="s">
        <v>8838</v>
      </c>
      <c r="R1880" t="s">
        <v>5551</v>
      </c>
      <c r="S1880" t="s">
        <v>5494</v>
      </c>
      <c r="T1880" t="s">
        <v>4526</v>
      </c>
      <c r="U1880" s="48">
        <v>46066</v>
      </c>
      <c r="X1880" t="s">
        <v>4558</v>
      </c>
      <c r="Y1880" t="s">
        <v>4599</v>
      </c>
      <c r="Z1880">
        <v>2</v>
      </c>
      <c r="AA1880" t="s">
        <v>4529</v>
      </c>
      <c r="AB1880" t="s">
        <v>4658</v>
      </c>
      <c r="AC1880" t="s">
        <v>4531</v>
      </c>
      <c r="AD1880" t="s">
        <v>5545</v>
      </c>
      <c r="AE1880" t="s">
        <v>10504</v>
      </c>
      <c r="AH1880" t="s">
        <v>4537</v>
      </c>
      <c r="AI1880" t="s">
        <v>4537</v>
      </c>
      <c r="AJ1880" t="s">
        <v>4537</v>
      </c>
      <c r="AK1880">
        <v>0</v>
      </c>
      <c r="AL1880">
        <v>2000</v>
      </c>
      <c r="AM1880">
        <v>0</v>
      </c>
      <c r="AN1880">
        <v>0</v>
      </c>
      <c r="AO1880">
        <v>0</v>
      </c>
      <c r="AP1880">
        <v>0</v>
      </c>
      <c r="AQ1880">
        <v>1148.96</v>
      </c>
      <c r="AR1880">
        <v>0</v>
      </c>
      <c r="AS1880">
        <v>0</v>
      </c>
      <c r="AT1880">
        <v>0</v>
      </c>
      <c r="AU1880">
        <v>1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 t="s">
        <v>4538</v>
      </c>
      <c r="BC1880" t="s">
        <v>4538</v>
      </c>
      <c r="BD1880" t="s">
        <v>4538</v>
      </c>
      <c r="BE1880" t="s">
        <v>4538</v>
      </c>
      <c r="BF1880" t="s">
        <v>4538</v>
      </c>
      <c r="BG1880" t="s">
        <v>4538</v>
      </c>
      <c r="BH1880" t="s">
        <v>4538</v>
      </c>
      <c r="BI1880" t="s">
        <v>4538</v>
      </c>
      <c r="BJ1880" t="s">
        <v>4538</v>
      </c>
      <c r="BK1880" t="s">
        <v>4538</v>
      </c>
      <c r="BL1880" t="s">
        <v>4538</v>
      </c>
      <c r="BM1880" t="s">
        <v>4538</v>
      </c>
      <c r="BN1880" t="s">
        <v>4538</v>
      </c>
      <c r="BO1880" t="s">
        <v>4538</v>
      </c>
      <c r="BP1880" t="s">
        <v>4538</v>
      </c>
      <c r="BQ1880" t="s">
        <v>4538</v>
      </c>
      <c r="BR1880" t="s">
        <v>4538</v>
      </c>
      <c r="BS1880" t="s">
        <v>4538</v>
      </c>
      <c r="BT1880" t="s">
        <v>4538</v>
      </c>
      <c r="BU1880" t="s">
        <v>4538</v>
      </c>
      <c r="BV1880">
        <v>382.98666666666668</v>
      </c>
      <c r="BW1880">
        <v>0</v>
      </c>
      <c r="BX1880">
        <v>0</v>
      </c>
      <c r="BY1880">
        <v>0</v>
      </c>
      <c r="BZ1880">
        <v>0</v>
      </c>
      <c r="CA1880" t="s">
        <v>5347</v>
      </c>
      <c r="CB1880" t="s">
        <v>4564</v>
      </c>
      <c r="CC1880" t="s">
        <v>4565</v>
      </c>
      <c r="CD1880" t="s">
        <v>4538</v>
      </c>
      <c r="CE1880" t="s">
        <v>4538</v>
      </c>
      <c r="CF1880">
        <v>2</v>
      </c>
      <c r="CG1880" t="s">
        <v>24</v>
      </c>
      <c r="CH1880" t="s">
        <v>4604</v>
      </c>
      <c r="CI1880" t="s">
        <v>4605</v>
      </c>
    </row>
    <row r="1881" spans="1:87" x14ac:dyDescent="0.3">
      <c r="A1881" t="s">
        <v>182</v>
      </c>
      <c r="B1881" t="s">
        <v>5337</v>
      </c>
      <c r="C1881" t="s">
        <v>183</v>
      </c>
      <c r="D1881">
        <v>1019</v>
      </c>
      <c r="G1881" t="s">
        <v>4517</v>
      </c>
      <c r="H1881" t="s">
        <v>1480</v>
      </c>
      <c r="I1881" t="s">
        <v>1481</v>
      </c>
      <c r="J1881" t="s">
        <v>10505</v>
      </c>
      <c r="K1881" t="s">
        <v>4555</v>
      </c>
      <c r="M1881" t="s">
        <v>4555</v>
      </c>
      <c r="N1881" t="s">
        <v>4556</v>
      </c>
      <c r="O1881" t="s">
        <v>4522</v>
      </c>
      <c r="P1881" t="s">
        <v>1227</v>
      </c>
      <c r="Q1881" t="s">
        <v>10506</v>
      </c>
      <c r="R1881" t="s">
        <v>10507</v>
      </c>
      <c r="S1881" t="s">
        <v>5343</v>
      </c>
      <c r="T1881" t="s">
        <v>4526</v>
      </c>
      <c r="U1881" s="48">
        <v>46072</v>
      </c>
      <c r="X1881" t="s">
        <v>4598</v>
      </c>
      <c r="Y1881" t="s">
        <v>4559</v>
      </c>
      <c r="AA1881" t="s">
        <v>4529</v>
      </c>
      <c r="AB1881" t="s">
        <v>4547</v>
      </c>
      <c r="AC1881" t="s">
        <v>10292</v>
      </c>
      <c r="AD1881" t="s">
        <v>6825</v>
      </c>
      <c r="AE1881" t="s">
        <v>10508</v>
      </c>
      <c r="AH1881" t="s">
        <v>4536</v>
      </c>
      <c r="AI1881" t="s">
        <v>4537</v>
      </c>
      <c r="AJ1881" t="s">
        <v>4537</v>
      </c>
      <c r="AK1881">
        <v>0</v>
      </c>
      <c r="AL1881">
        <v>800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 t="s">
        <v>4538</v>
      </c>
      <c r="BC1881" t="s">
        <v>4538</v>
      </c>
      <c r="BD1881" t="s">
        <v>4538</v>
      </c>
      <c r="BE1881" t="s">
        <v>4538</v>
      </c>
      <c r="BF1881" t="s">
        <v>4538</v>
      </c>
      <c r="BG1881" t="s">
        <v>4538</v>
      </c>
      <c r="BH1881" t="s">
        <v>4538</v>
      </c>
      <c r="BI1881" t="s">
        <v>4538</v>
      </c>
      <c r="BJ1881" t="s">
        <v>4538</v>
      </c>
      <c r="BK1881" t="s">
        <v>4538</v>
      </c>
      <c r="BL1881" t="s">
        <v>4538</v>
      </c>
      <c r="BM1881" t="s">
        <v>4538</v>
      </c>
      <c r="BN1881" t="s">
        <v>4538</v>
      </c>
      <c r="BO1881" t="s">
        <v>4538</v>
      </c>
      <c r="BP1881" t="s">
        <v>4538</v>
      </c>
      <c r="BQ1881" t="s">
        <v>4538</v>
      </c>
      <c r="BR1881" t="s">
        <v>4538</v>
      </c>
      <c r="BS1881" t="s">
        <v>4538</v>
      </c>
      <c r="BT1881" t="s">
        <v>4538</v>
      </c>
      <c r="BU1881" t="s">
        <v>4538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 t="s">
        <v>5347</v>
      </c>
      <c r="CB1881" t="s">
        <v>4564</v>
      </c>
      <c r="CC1881" t="s">
        <v>4565</v>
      </c>
      <c r="CD1881" t="s">
        <v>4538</v>
      </c>
      <c r="CE1881" t="s">
        <v>4538</v>
      </c>
      <c r="CF1881">
        <v>3</v>
      </c>
      <c r="CG1881" t="s">
        <v>36</v>
      </c>
      <c r="CH1881" t="s">
        <v>4541</v>
      </c>
      <c r="CI1881" t="s">
        <v>4542</v>
      </c>
    </row>
    <row r="1882" spans="1:87" x14ac:dyDescent="0.3">
      <c r="A1882" t="s">
        <v>1122</v>
      </c>
      <c r="B1882" t="s">
        <v>4566</v>
      </c>
      <c r="C1882" t="s">
        <v>1123</v>
      </c>
      <c r="D1882">
        <v>1045</v>
      </c>
      <c r="G1882" t="s">
        <v>4974</v>
      </c>
      <c r="H1882" t="s">
        <v>4362</v>
      </c>
      <c r="I1882" t="s">
        <v>4363</v>
      </c>
      <c r="J1882" t="s">
        <v>4363</v>
      </c>
      <c r="K1882" t="s">
        <v>4880</v>
      </c>
      <c r="M1882" t="s">
        <v>4569</v>
      </c>
      <c r="N1882" t="s">
        <v>5264</v>
      </c>
      <c r="O1882" t="s">
        <v>4522</v>
      </c>
      <c r="P1882" t="s">
        <v>1227</v>
      </c>
      <c r="Q1882" t="s">
        <v>7100</v>
      </c>
      <c r="R1882" t="s">
        <v>9954</v>
      </c>
      <c r="S1882" t="s">
        <v>4525</v>
      </c>
      <c r="T1882" t="s">
        <v>4526</v>
      </c>
      <c r="U1882" s="48">
        <v>46072</v>
      </c>
      <c r="X1882" t="s">
        <v>4598</v>
      </c>
      <c r="Y1882" t="s">
        <v>4559</v>
      </c>
      <c r="AA1882" t="s">
        <v>4529</v>
      </c>
      <c r="AB1882" t="s">
        <v>4630</v>
      </c>
      <c r="AC1882" t="s">
        <v>4531</v>
      </c>
      <c r="AD1882" t="s">
        <v>7261</v>
      </c>
      <c r="AE1882" t="s">
        <v>9955</v>
      </c>
      <c r="AH1882" t="s">
        <v>4536</v>
      </c>
      <c r="AI1882" t="s">
        <v>4537</v>
      </c>
      <c r="AJ1882" t="s">
        <v>4537</v>
      </c>
      <c r="AK1882">
        <v>0</v>
      </c>
      <c r="AL1882">
        <v>800</v>
      </c>
      <c r="AM1882">
        <v>0</v>
      </c>
      <c r="AN1882">
        <v>0</v>
      </c>
      <c r="AO1882">
        <v>0</v>
      </c>
      <c r="AP1882">
        <v>0</v>
      </c>
      <c r="AQ1882">
        <v>733.74</v>
      </c>
      <c r="AR1882">
        <v>-58.96</v>
      </c>
      <c r="AS1882">
        <v>0</v>
      </c>
      <c r="AT1882">
        <v>0</v>
      </c>
      <c r="AU1882">
        <v>1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 t="s">
        <v>4538</v>
      </c>
      <c r="BC1882" t="s">
        <v>4538</v>
      </c>
      <c r="BD1882" t="s">
        <v>4538</v>
      </c>
      <c r="BE1882" t="s">
        <v>4538</v>
      </c>
      <c r="BF1882" t="s">
        <v>4538</v>
      </c>
      <c r="BG1882" t="s">
        <v>4538</v>
      </c>
      <c r="BH1882" t="s">
        <v>4538</v>
      </c>
      <c r="BI1882" t="s">
        <v>4538</v>
      </c>
      <c r="BJ1882" t="s">
        <v>4538</v>
      </c>
      <c r="BK1882" t="s">
        <v>4538</v>
      </c>
      <c r="BL1882" t="s">
        <v>4538</v>
      </c>
      <c r="BM1882" t="s">
        <v>4538</v>
      </c>
      <c r="BN1882" t="s">
        <v>4538</v>
      </c>
      <c r="BO1882" t="s">
        <v>4538</v>
      </c>
      <c r="BP1882" t="s">
        <v>4538</v>
      </c>
      <c r="BQ1882" t="s">
        <v>4538</v>
      </c>
      <c r="BR1882" t="s">
        <v>4538</v>
      </c>
      <c r="BS1882" t="s">
        <v>4538</v>
      </c>
      <c r="BT1882" t="s">
        <v>4538</v>
      </c>
      <c r="BU1882" t="s">
        <v>4538</v>
      </c>
      <c r="BV1882">
        <v>224.92666666666665</v>
      </c>
      <c r="BW1882">
        <v>0</v>
      </c>
      <c r="BX1882">
        <v>0</v>
      </c>
      <c r="BY1882">
        <v>0</v>
      </c>
      <c r="BZ1882">
        <v>0</v>
      </c>
      <c r="CA1882" t="s">
        <v>4581</v>
      </c>
      <c r="CB1882" t="s">
        <v>1122</v>
      </c>
      <c r="CC1882" t="s">
        <v>5271</v>
      </c>
      <c r="CD1882" t="s">
        <v>4538</v>
      </c>
      <c r="CE1882" t="s">
        <v>4538</v>
      </c>
      <c r="CF1882">
        <v>2</v>
      </c>
      <c r="CG1882" t="s">
        <v>24</v>
      </c>
      <c r="CH1882" t="s">
        <v>4583</v>
      </c>
      <c r="CI1882" t="s">
        <v>4584</v>
      </c>
    </row>
    <row r="1883" spans="1:87" x14ac:dyDescent="0.3">
      <c r="A1883" t="s">
        <v>18</v>
      </c>
      <c r="B1883" t="s">
        <v>5272</v>
      </c>
      <c r="C1883" t="s">
        <v>62</v>
      </c>
      <c r="D1883">
        <v>1033</v>
      </c>
      <c r="G1883" t="s">
        <v>5440</v>
      </c>
      <c r="H1883" t="s">
        <v>1402</v>
      </c>
      <c r="I1883" t="s">
        <v>1403</v>
      </c>
      <c r="J1883" t="s">
        <v>10509</v>
      </c>
      <c r="K1883" t="s">
        <v>5037</v>
      </c>
      <c r="M1883" t="s">
        <v>4520</v>
      </c>
      <c r="N1883" t="s">
        <v>4521</v>
      </c>
      <c r="O1883" t="s">
        <v>4522</v>
      </c>
      <c r="P1883" t="s">
        <v>1227</v>
      </c>
      <c r="Q1883" t="s">
        <v>10510</v>
      </c>
      <c r="R1883" t="s">
        <v>10359</v>
      </c>
      <c r="S1883" t="s">
        <v>4525</v>
      </c>
      <c r="T1883" t="s">
        <v>4526</v>
      </c>
      <c r="U1883" s="48">
        <v>46086</v>
      </c>
      <c r="X1883" t="s">
        <v>4588</v>
      </c>
      <c r="Y1883" t="s">
        <v>4599</v>
      </c>
      <c r="AA1883" t="s">
        <v>4529</v>
      </c>
      <c r="AB1883" t="s">
        <v>4638</v>
      </c>
      <c r="AC1883" t="s">
        <v>4531</v>
      </c>
      <c r="AD1883" t="s">
        <v>5267</v>
      </c>
      <c r="AE1883" t="s">
        <v>10360</v>
      </c>
      <c r="AH1883" t="s">
        <v>4536</v>
      </c>
      <c r="AI1883" t="s">
        <v>4537</v>
      </c>
      <c r="AJ1883" t="s">
        <v>4537</v>
      </c>
      <c r="AK1883">
        <v>0</v>
      </c>
      <c r="AL1883">
        <v>800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 t="s">
        <v>4538</v>
      </c>
      <c r="BC1883" t="s">
        <v>4538</v>
      </c>
      <c r="BD1883" t="s">
        <v>4538</v>
      </c>
      <c r="BE1883" t="s">
        <v>4538</v>
      </c>
      <c r="BF1883" t="s">
        <v>4538</v>
      </c>
      <c r="BG1883" t="s">
        <v>4538</v>
      </c>
      <c r="BH1883" t="s">
        <v>4538</v>
      </c>
      <c r="BI1883" t="s">
        <v>4538</v>
      </c>
      <c r="BJ1883" t="s">
        <v>4538</v>
      </c>
      <c r="BK1883" t="s">
        <v>4538</v>
      </c>
      <c r="BL1883" t="s">
        <v>4538</v>
      </c>
      <c r="BM1883" t="s">
        <v>4538</v>
      </c>
      <c r="BN1883" t="s">
        <v>4538</v>
      </c>
      <c r="BO1883" t="s">
        <v>4538</v>
      </c>
      <c r="BP1883" t="s">
        <v>4538</v>
      </c>
      <c r="BQ1883" t="s">
        <v>4538</v>
      </c>
      <c r="BR1883" t="s">
        <v>4538</v>
      </c>
      <c r="BS1883" t="s">
        <v>4538</v>
      </c>
      <c r="BT1883" t="s">
        <v>4538</v>
      </c>
      <c r="BU1883" t="s">
        <v>4538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 t="s">
        <v>4525</v>
      </c>
      <c r="CB1883" t="s">
        <v>4539</v>
      </c>
      <c r="CC1883" t="s">
        <v>4540</v>
      </c>
      <c r="CD1883" t="s">
        <v>4538</v>
      </c>
      <c r="CE1883" t="s">
        <v>4538</v>
      </c>
      <c r="CF1883">
        <v>3</v>
      </c>
      <c r="CG1883" t="s">
        <v>36</v>
      </c>
      <c r="CH1883" t="s">
        <v>4541</v>
      </c>
      <c r="CI1883" t="s">
        <v>4542</v>
      </c>
    </row>
    <row r="1884" spans="1:87" x14ac:dyDescent="0.3">
      <c r="A1884" t="s">
        <v>254</v>
      </c>
      <c r="B1884" t="s">
        <v>7673</v>
      </c>
      <c r="C1884" t="s">
        <v>255</v>
      </c>
      <c r="D1884">
        <v>1275</v>
      </c>
      <c r="G1884" t="s">
        <v>6044</v>
      </c>
      <c r="H1884" t="s">
        <v>1550</v>
      </c>
      <c r="I1884" t="s">
        <v>1551</v>
      </c>
      <c r="J1884" t="s">
        <v>6045</v>
      </c>
      <c r="K1884" t="s">
        <v>4570</v>
      </c>
      <c r="M1884" t="s">
        <v>5154</v>
      </c>
      <c r="N1884" t="s">
        <v>5340</v>
      </c>
      <c r="O1884" t="s">
        <v>4522</v>
      </c>
      <c r="P1884" t="s">
        <v>1227</v>
      </c>
      <c r="Q1884" t="s">
        <v>10511</v>
      </c>
      <c r="R1884" t="s">
        <v>7676</v>
      </c>
      <c r="S1884" t="s">
        <v>4883</v>
      </c>
      <c r="T1884" t="s">
        <v>4526</v>
      </c>
      <c r="U1884" s="48">
        <v>46091</v>
      </c>
      <c r="X1884" t="s">
        <v>4527</v>
      </c>
      <c r="Y1884" t="s">
        <v>4559</v>
      </c>
      <c r="AA1884" t="s">
        <v>4529</v>
      </c>
      <c r="AB1884" t="s">
        <v>4784</v>
      </c>
      <c r="AC1884" t="s">
        <v>4659</v>
      </c>
      <c r="AD1884" t="s">
        <v>6048</v>
      </c>
      <c r="AE1884" t="s">
        <v>10512</v>
      </c>
      <c r="AH1884" t="s">
        <v>4537</v>
      </c>
      <c r="AI1884" t="s">
        <v>4537</v>
      </c>
      <c r="AJ1884" t="s">
        <v>4537</v>
      </c>
      <c r="AL1884">
        <v>999999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 t="s">
        <v>4538</v>
      </c>
      <c r="BC1884" t="s">
        <v>4538</v>
      </c>
      <c r="BD1884" t="s">
        <v>4538</v>
      </c>
      <c r="BE1884" t="s">
        <v>4538</v>
      </c>
      <c r="BF1884" t="s">
        <v>4538</v>
      </c>
      <c r="BG1884" t="s">
        <v>4538</v>
      </c>
      <c r="BH1884" t="s">
        <v>4538</v>
      </c>
      <c r="BI1884" t="s">
        <v>4538</v>
      </c>
      <c r="BJ1884" t="s">
        <v>4538</v>
      </c>
      <c r="BK1884" t="s">
        <v>4538</v>
      </c>
      <c r="BL1884" t="s">
        <v>4538</v>
      </c>
      <c r="BM1884" t="s">
        <v>4538</v>
      </c>
      <c r="BN1884" t="s">
        <v>4538</v>
      </c>
      <c r="BO1884" t="s">
        <v>4538</v>
      </c>
      <c r="BP1884" t="s">
        <v>4538</v>
      </c>
      <c r="BQ1884" t="s">
        <v>4538</v>
      </c>
      <c r="BR1884" t="s">
        <v>4538</v>
      </c>
      <c r="BS1884" t="s">
        <v>4538</v>
      </c>
      <c r="BT1884" t="s">
        <v>4538</v>
      </c>
      <c r="BU1884" t="s">
        <v>4538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 t="s">
        <v>6050</v>
      </c>
      <c r="CB1884" t="s">
        <v>4564</v>
      </c>
      <c r="CC1884" t="s">
        <v>4663</v>
      </c>
      <c r="CD1884" t="s">
        <v>4538</v>
      </c>
      <c r="CE1884" t="s">
        <v>4538</v>
      </c>
      <c r="CF1884">
        <v>3</v>
      </c>
      <c r="CG1884" t="s">
        <v>36</v>
      </c>
      <c r="CH1884" t="s">
        <v>4541</v>
      </c>
      <c r="CI1884" t="s">
        <v>4542</v>
      </c>
    </row>
    <row r="1885" spans="1:87" x14ac:dyDescent="0.3">
      <c r="A1885" t="s">
        <v>1122</v>
      </c>
      <c r="B1885" t="s">
        <v>4566</v>
      </c>
      <c r="C1885" t="s">
        <v>1123</v>
      </c>
      <c r="D1885">
        <v>1045</v>
      </c>
      <c r="G1885" t="s">
        <v>4974</v>
      </c>
      <c r="H1885" t="s">
        <v>4364</v>
      </c>
      <c r="I1885" t="s">
        <v>4365</v>
      </c>
      <c r="J1885" t="s">
        <v>4365</v>
      </c>
      <c r="K1885" t="s">
        <v>4880</v>
      </c>
      <c r="M1885" t="s">
        <v>4569</v>
      </c>
      <c r="N1885" t="s">
        <v>5264</v>
      </c>
      <c r="O1885" t="s">
        <v>4522</v>
      </c>
      <c r="P1885" t="s">
        <v>1227</v>
      </c>
      <c r="Q1885" t="s">
        <v>7705</v>
      </c>
      <c r="R1885" t="s">
        <v>7701</v>
      </c>
      <c r="S1885" t="s">
        <v>4883</v>
      </c>
      <c r="T1885" t="s">
        <v>4526</v>
      </c>
      <c r="U1885" s="48">
        <v>46092</v>
      </c>
      <c r="X1885" t="s">
        <v>4588</v>
      </c>
      <c r="Y1885" t="s">
        <v>4559</v>
      </c>
      <c r="AA1885" t="s">
        <v>4529</v>
      </c>
      <c r="AB1885" t="s">
        <v>4630</v>
      </c>
      <c r="AC1885" t="s">
        <v>4531</v>
      </c>
      <c r="AD1885" t="s">
        <v>7876</v>
      </c>
      <c r="AE1885" t="s">
        <v>10513</v>
      </c>
      <c r="AH1885" t="s">
        <v>4536</v>
      </c>
      <c r="AI1885" t="s">
        <v>4537</v>
      </c>
      <c r="AJ1885" t="s">
        <v>4537</v>
      </c>
      <c r="AK1885">
        <v>0</v>
      </c>
      <c r="AL1885">
        <v>800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 t="s">
        <v>4538</v>
      </c>
      <c r="BC1885" t="s">
        <v>4538</v>
      </c>
      <c r="BD1885" t="s">
        <v>4538</v>
      </c>
      <c r="BE1885" t="s">
        <v>4538</v>
      </c>
      <c r="BF1885" t="s">
        <v>4538</v>
      </c>
      <c r="BG1885" t="s">
        <v>4538</v>
      </c>
      <c r="BH1885" t="s">
        <v>4538</v>
      </c>
      <c r="BI1885" t="s">
        <v>4538</v>
      </c>
      <c r="BJ1885" t="s">
        <v>4538</v>
      </c>
      <c r="BK1885" t="s">
        <v>4538</v>
      </c>
      <c r="BL1885" t="s">
        <v>4538</v>
      </c>
      <c r="BM1885" t="s">
        <v>4538</v>
      </c>
      <c r="BN1885" t="s">
        <v>4538</v>
      </c>
      <c r="BO1885" t="s">
        <v>4538</v>
      </c>
      <c r="BP1885" t="s">
        <v>4538</v>
      </c>
      <c r="BQ1885" t="s">
        <v>4538</v>
      </c>
      <c r="BR1885" t="s">
        <v>4538</v>
      </c>
      <c r="BS1885" t="s">
        <v>4538</v>
      </c>
      <c r="BT1885" t="s">
        <v>4538</v>
      </c>
      <c r="BU1885" t="s">
        <v>4538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 t="s">
        <v>4581</v>
      </c>
      <c r="CB1885" t="s">
        <v>1122</v>
      </c>
      <c r="CC1885" t="s">
        <v>5271</v>
      </c>
      <c r="CD1885" t="s">
        <v>4538</v>
      </c>
      <c r="CE1885" t="s">
        <v>4538</v>
      </c>
      <c r="CF1885">
        <v>3</v>
      </c>
      <c r="CG1885" t="s">
        <v>36</v>
      </c>
      <c r="CH1885" t="s">
        <v>4541</v>
      </c>
      <c r="CI1885" t="s">
        <v>4542</v>
      </c>
    </row>
    <row r="1886" spans="1:87" x14ac:dyDescent="0.3">
      <c r="A1886" t="s">
        <v>1122</v>
      </c>
      <c r="B1886" t="s">
        <v>4566</v>
      </c>
      <c r="C1886" t="s">
        <v>1123</v>
      </c>
      <c r="D1886">
        <v>1045</v>
      </c>
      <c r="G1886" t="s">
        <v>4974</v>
      </c>
      <c r="H1886" t="s">
        <v>4366</v>
      </c>
      <c r="I1886" t="s">
        <v>4367</v>
      </c>
      <c r="J1886" t="s">
        <v>10514</v>
      </c>
      <c r="K1886" t="s">
        <v>4880</v>
      </c>
      <c r="M1886" t="s">
        <v>4569</v>
      </c>
      <c r="N1886" t="s">
        <v>5264</v>
      </c>
      <c r="O1886" t="s">
        <v>4522</v>
      </c>
      <c r="P1886" t="s">
        <v>1227</v>
      </c>
      <c r="Q1886" t="s">
        <v>5770</v>
      </c>
      <c r="R1886" t="s">
        <v>8500</v>
      </c>
      <c r="S1886" t="s">
        <v>4525</v>
      </c>
      <c r="T1886" t="s">
        <v>4526</v>
      </c>
      <c r="U1886" s="48">
        <v>46093</v>
      </c>
      <c r="X1886" t="s">
        <v>4588</v>
      </c>
      <c r="Y1886" t="s">
        <v>4559</v>
      </c>
      <c r="AA1886" t="s">
        <v>4529</v>
      </c>
      <c r="AB1886" t="s">
        <v>4630</v>
      </c>
      <c r="AC1886" t="s">
        <v>4531</v>
      </c>
      <c r="AD1886" t="s">
        <v>7261</v>
      </c>
      <c r="AE1886" t="s">
        <v>10515</v>
      </c>
      <c r="AH1886" t="s">
        <v>4536</v>
      </c>
      <c r="AI1886" t="s">
        <v>4537</v>
      </c>
      <c r="AJ1886" t="s">
        <v>4537</v>
      </c>
      <c r="AK1886">
        <v>0</v>
      </c>
      <c r="AL1886">
        <v>800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 t="s">
        <v>4538</v>
      </c>
      <c r="BC1886" t="s">
        <v>4538</v>
      </c>
      <c r="BD1886" t="s">
        <v>4538</v>
      </c>
      <c r="BE1886" t="s">
        <v>4538</v>
      </c>
      <c r="BF1886" t="s">
        <v>4538</v>
      </c>
      <c r="BG1886" t="s">
        <v>4538</v>
      </c>
      <c r="BH1886" t="s">
        <v>4538</v>
      </c>
      <c r="BI1886" t="s">
        <v>4538</v>
      </c>
      <c r="BJ1886" t="s">
        <v>4538</v>
      </c>
      <c r="BK1886" t="s">
        <v>4538</v>
      </c>
      <c r="BL1886" t="s">
        <v>4538</v>
      </c>
      <c r="BM1886" t="s">
        <v>4538</v>
      </c>
      <c r="BN1886" t="s">
        <v>4538</v>
      </c>
      <c r="BO1886" t="s">
        <v>4538</v>
      </c>
      <c r="BP1886" t="s">
        <v>4538</v>
      </c>
      <c r="BQ1886" t="s">
        <v>4538</v>
      </c>
      <c r="BR1886" t="s">
        <v>4538</v>
      </c>
      <c r="BS1886" t="s">
        <v>4538</v>
      </c>
      <c r="BT1886" t="s">
        <v>4538</v>
      </c>
      <c r="BU1886" t="s">
        <v>4538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 t="s">
        <v>4581</v>
      </c>
      <c r="CB1886" t="s">
        <v>1122</v>
      </c>
      <c r="CC1886" t="s">
        <v>5271</v>
      </c>
      <c r="CD1886" t="s">
        <v>4538</v>
      </c>
      <c r="CE1886" t="s">
        <v>4538</v>
      </c>
      <c r="CF1886">
        <v>3</v>
      </c>
      <c r="CG1886" t="s">
        <v>36</v>
      </c>
      <c r="CH1886" t="s">
        <v>4541</v>
      </c>
      <c r="CI1886" t="s">
        <v>4542</v>
      </c>
    </row>
    <row r="1887" spans="1:87" x14ac:dyDescent="0.3">
      <c r="A1887" t="s">
        <v>693</v>
      </c>
      <c r="B1887" t="s">
        <v>4516</v>
      </c>
      <c r="C1887" t="s">
        <v>755</v>
      </c>
      <c r="D1887">
        <v>1008</v>
      </c>
      <c r="G1887" t="s">
        <v>4517</v>
      </c>
      <c r="H1887" t="s">
        <v>3319</v>
      </c>
      <c r="I1887" t="s">
        <v>3320</v>
      </c>
      <c r="J1887" t="s">
        <v>3320</v>
      </c>
      <c r="K1887" t="s">
        <v>6242</v>
      </c>
      <c r="M1887" t="s">
        <v>4520</v>
      </c>
      <c r="N1887" t="s">
        <v>4521</v>
      </c>
      <c r="O1887" t="s">
        <v>4522</v>
      </c>
      <c r="P1887" t="s">
        <v>1227</v>
      </c>
      <c r="Q1887" t="s">
        <v>8937</v>
      </c>
      <c r="R1887" t="s">
        <v>4546</v>
      </c>
      <c r="S1887" t="s">
        <v>4525</v>
      </c>
      <c r="T1887" t="s">
        <v>4526</v>
      </c>
      <c r="U1887" s="48">
        <v>46094</v>
      </c>
      <c r="X1887" t="s">
        <v>4588</v>
      </c>
      <c r="Y1887" t="s">
        <v>4599</v>
      </c>
      <c r="AA1887" t="s">
        <v>4529</v>
      </c>
      <c r="AB1887" t="s">
        <v>4530</v>
      </c>
      <c r="AC1887" t="s">
        <v>4531</v>
      </c>
      <c r="AD1887" t="s">
        <v>4532</v>
      </c>
      <c r="AE1887" t="s">
        <v>10516</v>
      </c>
      <c r="AH1887" t="s">
        <v>4536</v>
      </c>
      <c r="AI1887" t="s">
        <v>4537</v>
      </c>
      <c r="AJ1887" t="s">
        <v>4537</v>
      </c>
      <c r="AK1887">
        <v>0</v>
      </c>
      <c r="AL1887">
        <v>800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 t="s">
        <v>4538</v>
      </c>
      <c r="BC1887" t="s">
        <v>4538</v>
      </c>
      <c r="BD1887" t="s">
        <v>4538</v>
      </c>
      <c r="BE1887" t="s">
        <v>4538</v>
      </c>
      <c r="BF1887" t="s">
        <v>4538</v>
      </c>
      <c r="BG1887" t="s">
        <v>4538</v>
      </c>
      <c r="BH1887" t="s">
        <v>4538</v>
      </c>
      <c r="BI1887" t="s">
        <v>4538</v>
      </c>
      <c r="BJ1887" t="s">
        <v>4538</v>
      </c>
      <c r="BK1887" t="s">
        <v>4538</v>
      </c>
      <c r="BL1887" t="s">
        <v>4538</v>
      </c>
      <c r="BM1887" t="s">
        <v>4538</v>
      </c>
      <c r="BN1887" t="s">
        <v>4538</v>
      </c>
      <c r="BO1887" t="s">
        <v>4538</v>
      </c>
      <c r="BP1887" t="s">
        <v>4538</v>
      </c>
      <c r="BQ1887" t="s">
        <v>4538</v>
      </c>
      <c r="BR1887" t="s">
        <v>4538</v>
      </c>
      <c r="BS1887" t="s">
        <v>4538</v>
      </c>
      <c r="BT1887" t="s">
        <v>4538</v>
      </c>
      <c r="BU1887" t="s">
        <v>4538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 t="s">
        <v>4525</v>
      </c>
      <c r="CB1887" t="s">
        <v>4539</v>
      </c>
      <c r="CC1887" t="s">
        <v>4540</v>
      </c>
      <c r="CD1887" t="s">
        <v>4538</v>
      </c>
      <c r="CE1887" t="s">
        <v>4538</v>
      </c>
      <c r="CF1887">
        <v>3</v>
      </c>
      <c r="CG1887" t="s">
        <v>36</v>
      </c>
      <c r="CH1887" t="s">
        <v>4541</v>
      </c>
      <c r="CI1887" t="s">
        <v>4542</v>
      </c>
    </row>
    <row r="1888" spans="1:87" x14ac:dyDescent="0.3">
      <c r="A1888" t="s">
        <v>308</v>
      </c>
      <c r="B1888" t="s">
        <v>4594</v>
      </c>
      <c r="C1888" t="s">
        <v>549</v>
      </c>
      <c r="D1888">
        <v>1016</v>
      </c>
      <c r="G1888" t="s">
        <v>4517</v>
      </c>
      <c r="H1888" t="s">
        <v>2991</v>
      </c>
      <c r="I1888" t="s">
        <v>2579</v>
      </c>
      <c r="J1888" t="s">
        <v>10517</v>
      </c>
      <c r="K1888" t="s">
        <v>4586</v>
      </c>
      <c r="M1888" t="s">
        <v>4520</v>
      </c>
      <c r="N1888" t="s">
        <v>4521</v>
      </c>
      <c r="O1888" t="s">
        <v>4522</v>
      </c>
      <c r="P1888" t="s">
        <v>1227</v>
      </c>
      <c r="Q1888" t="s">
        <v>9944</v>
      </c>
      <c r="R1888" t="s">
        <v>10518</v>
      </c>
      <c r="S1888" t="s">
        <v>4525</v>
      </c>
      <c r="T1888" t="s">
        <v>4526</v>
      </c>
      <c r="U1888" s="48">
        <v>46094</v>
      </c>
      <c r="X1888" t="s">
        <v>4598</v>
      </c>
      <c r="Y1888" t="s">
        <v>4599</v>
      </c>
      <c r="AA1888" t="s">
        <v>4529</v>
      </c>
      <c r="AB1888" t="s">
        <v>4638</v>
      </c>
      <c r="AC1888" t="s">
        <v>4531</v>
      </c>
      <c r="AD1888" t="s">
        <v>4609</v>
      </c>
      <c r="AE1888" t="s">
        <v>10519</v>
      </c>
      <c r="AH1888" t="s">
        <v>4536</v>
      </c>
      <c r="AI1888" t="s">
        <v>4537</v>
      </c>
      <c r="AJ1888" t="s">
        <v>4537</v>
      </c>
      <c r="AK1888">
        <v>0</v>
      </c>
      <c r="AL1888">
        <v>800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 t="s">
        <v>4538</v>
      </c>
      <c r="BC1888" t="s">
        <v>4538</v>
      </c>
      <c r="BD1888" t="s">
        <v>4538</v>
      </c>
      <c r="BE1888" t="s">
        <v>4538</v>
      </c>
      <c r="BF1888" t="s">
        <v>4538</v>
      </c>
      <c r="BG1888" t="s">
        <v>4538</v>
      </c>
      <c r="BH1888" t="s">
        <v>4538</v>
      </c>
      <c r="BI1888" t="s">
        <v>4538</v>
      </c>
      <c r="BJ1888" t="s">
        <v>4538</v>
      </c>
      <c r="BK1888" t="s">
        <v>4538</v>
      </c>
      <c r="BL1888" t="s">
        <v>4538</v>
      </c>
      <c r="BM1888" t="s">
        <v>4538</v>
      </c>
      <c r="BN1888" t="s">
        <v>4538</v>
      </c>
      <c r="BO1888" t="s">
        <v>4538</v>
      </c>
      <c r="BP1888" t="s">
        <v>4538</v>
      </c>
      <c r="BQ1888" t="s">
        <v>4538</v>
      </c>
      <c r="BR1888" t="s">
        <v>4538</v>
      </c>
      <c r="BS1888" t="s">
        <v>4538</v>
      </c>
      <c r="BT1888" t="s">
        <v>4538</v>
      </c>
      <c r="BU1888" t="s">
        <v>4538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 t="s">
        <v>4525</v>
      </c>
      <c r="CB1888" t="s">
        <v>4539</v>
      </c>
      <c r="CC1888" t="s">
        <v>4540</v>
      </c>
      <c r="CD1888" t="s">
        <v>4538</v>
      </c>
      <c r="CE1888" t="s">
        <v>4538</v>
      </c>
      <c r="CF1888">
        <v>3</v>
      </c>
      <c r="CG1888" t="s">
        <v>36</v>
      </c>
      <c r="CH1888" t="s">
        <v>4541</v>
      </c>
      <c r="CI1888" t="s">
        <v>4542</v>
      </c>
    </row>
    <row r="1889" spans="1:87" x14ac:dyDescent="0.3">
      <c r="A1889" t="s">
        <v>308</v>
      </c>
      <c r="B1889" t="s">
        <v>4594</v>
      </c>
      <c r="C1889" t="s">
        <v>336</v>
      </c>
      <c r="D1889">
        <v>1017</v>
      </c>
      <c r="G1889" t="s">
        <v>4517</v>
      </c>
      <c r="H1889" t="s">
        <v>2715</v>
      </c>
      <c r="I1889" t="s">
        <v>2716</v>
      </c>
      <c r="J1889" t="s">
        <v>2716</v>
      </c>
      <c r="K1889" t="s">
        <v>4586</v>
      </c>
      <c r="M1889" t="s">
        <v>4520</v>
      </c>
      <c r="N1889" t="s">
        <v>4521</v>
      </c>
      <c r="O1889" t="s">
        <v>4522</v>
      </c>
      <c r="P1889" t="s">
        <v>1227</v>
      </c>
      <c r="Q1889" t="s">
        <v>4607</v>
      </c>
      <c r="R1889" t="s">
        <v>9694</v>
      </c>
      <c r="S1889" t="s">
        <v>4525</v>
      </c>
      <c r="T1889" t="s">
        <v>4526</v>
      </c>
      <c r="U1889" s="48">
        <v>46097</v>
      </c>
      <c r="X1889" t="s">
        <v>4588</v>
      </c>
      <c r="Y1889" t="s">
        <v>4528</v>
      </c>
      <c r="AA1889" t="s">
        <v>4529</v>
      </c>
      <c r="AB1889" t="s">
        <v>4530</v>
      </c>
      <c r="AC1889" t="s">
        <v>4531</v>
      </c>
      <c r="AD1889" t="s">
        <v>4609</v>
      </c>
      <c r="AE1889" t="s">
        <v>9824</v>
      </c>
      <c r="AH1889" t="s">
        <v>4536</v>
      </c>
      <c r="AI1889" t="s">
        <v>4537</v>
      </c>
      <c r="AJ1889" t="s">
        <v>4537</v>
      </c>
      <c r="AK1889">
        <v>0</v>
      </c>
      <c r="AL1889">
        <v>800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 t="s">
        <v>4538</v>
      </c>
      <c r="BC1889" t="s">
        <v>4538</v>
      </c>
      <c r="BD1889" t="s">
        <v>4538</v>
      </c>
      <c r="BE1889" t="s">
        <v>4538</v>
      </c>
      <c r="BF1889" t="s">
        <v>4538</v>
      </c>
      <c r="BG1889" t="s">
        <v>4538</v>
      </c>
      <c r="BH1889" t="s">
        <v>4538</v>
      </c>
      <c r="BI1889" t="s">
        <v>4538</v>
      </c>
      <c r="BJ1889" t="s">
        <v>4538</v>
      </c>
      <c r="BK1889" t="s">
        <v>4538</v>
      </c>
      <c r="BL1889" t="s">
        <v>4538</v>
      </c>
      <c r="BM1889" t="s">
        <v>4538</v>
      </c>
      <c r="BN1889" t="s">
        <v>4538</v>
      </c>
      <c r="BO1889" t="s">
        <v>4538</v>
      </c>
      <c r="BP1889" t="s">
        <v>4538</v>
      </c>
      <c r="BQ1889" t="s">
        <v>4538</v>
      </c>
      <c r="BR1889" t="s">
        <v>4538</v>
      </c>
      <c r="BS1889" t="s">
        <v>4538</v>
      </c>
      <c r="BT1889" t="s">
        <v>4538</v>
      </c>
      <c r="BU1889" t="s">
        <v>4538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 t="s">
        <v>4525</v>
      </c>
      <c r="CB1889" t="s">
        <v>4539</v>
      </c>
      <c r="CC1889" t="s">
        <v>4540</v>
      </c>
      <c r="CD1889" t="s">
        <v>4538</v>
      </c>
      <c r="CE1889" t="s">
        <v>4538</v>
      </c>
      <c r="CF1889">
        <v>3</v>
      </c>
      <c r="CG1889" t="s">
        <v>36</v>
      </c>
      <c r="CH1889" t="s">
        <v>4541</v>
      </c>
      <c r="CI1889" t="s">
        <v>4542</v>
      </c>
    </row>
    <row r="1890" spans="1:87" x14ac:dyDescent="0.3">
      <c r="A1890" t="s">
        <v>1122</v>
      </c>
      <c r="B1890" t="s">
        <v>4566</v>
      </c>
      <c r="C1890" t="s">
        <v>1123</v>
      </c>
      <c r="D1890">
        <v>1045</v>
      </c>
      <c r="G1890" t="s">
        <v>4974</v>
      </c>
      <c r="H1890" t="s">
        <v>4370</v>
      </c>
      <c r="I1890" t="s">
        <v>4371</v>
      </c>
      <c r="J1890" t="s">
        <v>4371</v>
      </c>
      <c r="K1890" t="s">
        <v>4880</v>
      </c>
      <c r="M1890" t="s">
        <v>4569</v>
      </c>
      <c r="N1890" t="s">
        <v>5264</v>
      </c>
      <c r="O1890" t="s">
        <v>4522</v>
      </c>
      <c r="P1890" t="s">
        <v>1227</v>
      </c>
      <c r="Q1890" t="s">
        <v>6496</v>
      </c>
      <c r="R1890" t="s">
        <v>6809</v>
      </c>
      <c r="S1890" t="s">
        <v>4525</v>
      </c>
      <c r="T1890" t="s">
        <v>4526</v>
      </c>
      <c r="U1890" s="48">
        <v>46097</v>
      </c>
      <c r="X1890" t="s">
        <v>4588</v>
      </c>
      <c r="Y1890" t="s">
        <v>4559</v>
      </c>
      <c r="AA1890" t="s">
        <v>4529</v>
      </c>
      <c r="AB1890" t="s">
        <v>4716</v>
      </c>
      <c r="AC1890" t="s">
        <v>4531</v>
      </c>
      <c r="AD1890" t="s">
        <v>5039</v>
      </c>
      <c r="AE1890" t="s">
        <v>10520</v>
      </c>
      <c r="AH1890" t="s">
        <v>4536</v>
      </c>
      <c r="AI1890" t="s">
        <v>4537</v>
      </c>
      <c r="AJ1890" t="s">
        <v>4537</v>
      </c>
      <c r="AK1890">
        <v>0</v>
      </c>
      <c r="AL1890">
        <v>800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 t="s">
        <v>4538</v>
      </c>
      <c r="BC1890" t="s">
        <v>4538</v>
      </c>
      <c r="BD1890" t="s">
        <v>4538</v>
      </c>
      <c r="BE1890" t="s">
        <v>4538</v>
      </c>
      <c r="BF1890" t="s">
        <v>4538</v>
      </c>
      <c r="BG1890" t="s">
        <v>4538</v>
      </c>
      <c r="BH1890" t="s">
        <v>4538</v>
      </c>
      <c r="BI1890" t="s">
        <v>4538</v>
      </c>
      <c r="BJ1890" t="s">
        <v>4538</v>
      </c>
      <c r="BK1890" t="s">
        <v>4538</v>
      </c>
      <c r="BL1890" t="s">
        <v>4538</v>
      </c>
      <c r="BM1890" t="s">
        <v>4538</v>
      </c>
      <c r="BN1890" t="s">
        <v>4538</v>
      </c>
      <c r="BO1890" t="s">
        <v>4538</v>
      </c>
      <c r="BP1890" t="s">
        <v>4538</v>
      </c>
      <c r="BQ1890" t="s">
        <v>4538</v>
      </c>
      <c r="BR1890" t="s">
        <v>4538</v>
      </c>
      <c r="BS1890" t="s">
        <v>4538</v>
      </c>
      <c r="BT1890" t="s">
        <v>4538</v>
      </c>
      <c r="BU1890" t="s">
        <v>4538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 t="s">
        <v>4581</v>
      </c>
      <c r="CB1890" t="s">
        <v>1122</v>
      </c>
      <c r="CC1890" t="s">
        <v>5271</v>
      </c>
      <c r="CD1890" t="s">
        <v>4538</v>
      </c>
      <c r="CE1890" t="s">
        <v>4538</v>
      </c>
      <c r="CF1890">
        <v>3</v>
      </c>
      <c r="CG1890" t="s">
        <v>36</v>
      </c>
      <c r="CH1890" t="s">
        <v>4541</v>
      </c>
      <c r="CI1890" t="s">
        <v>4542</v>
      </c>
    </row>
    <row r="1891" spans="1:87" x14ac:dyDescent="0.3">
      <c r="A1891" t="s">
        <v>1122</v>
      </c>
      <c r="B1891" t="s">
        <v>4566</v>
      </c>
      <c r="C1891" t="s">
        <v>1123</v>
      </c>
      <c r="D1891">
        <v>1045</v>
      </c>
      <c r="G1891" t="s">
        <v>4974</v>
      </c>
      <c r="H1891" t="s">
        <v>4372</v>
      </c>
      <c r="I1891" t="s">
        <v>4373</v>
      </c>
      <c r="J1891" t="s">
        <v>4373</v>
      </c>
      <c r="K1891" t="s">
        <v>4880</v>
      </c>
      <c r="M1891" t="s">
        <v>4569</v>
      </c>
      <c r="N1891" t="s">
        <v>5264</v>
      </c>
      <c r="O1891" t="s">
        <v>4522</v>
      </c>
      <c r="P1891" t="s">
        <v>1227</v>
      </c>
      <c r="Q1891" t="s">
        <v>10521</v>
      </c>
      <c r="R1891" t="s">
        <v>10522</v>
      </c>
      <c r="S1891" t="s">
        <v>4525</v>
      </c>
      <c r="T1891" t="s">
        <v>4526</v>
      </c>
      <c r="U1891" s="48">
        <v>46104</v>
      </c>
      <c r="X1891" t="s">
        <v>4558</v>
      </c>
      <c r="Y1891" t="s">
        <v>4599</v>
      </c>
      <c r="AA1891" t="s">
        <v>4529</v>
      </c>
      <c r="AB1891" t="s">
        <v>4630</v>
      </c>
      <c r="AC1891" t="s">
        <v>4531</v>
      </c>
      <c r="AD1891" t="s">
        <v>4977</v>
      </c>
      <c r="AE1891" t="s">
        <v>10523</v>
      </c>
      <c r="AH1891" t="s">
        <v>4536</v>
      </c>
      <c r="AI1891" t="s">
        <v>4537</v>
      </c>
      <c r="AJ1891" t="s">
        <v>4537</v>
      </c>
      <c r="AK1891">
        <v>0</v>
      </c>
      <c r="AL1891">
        <v>800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 t="s">
        <v>4538</v>
      </c>
      <c r="BC1891" t="s">
        <v>4538</v>
      </c>
      <c r="BD1891" t="s">
        <v>4538</v>
      </c>
      <c r="BE1891" t="s">
        <v>4538</v>
      </c>
      <c r="BF1891" t="s">
        <v>4538</v>
      </c>
      <c r="BG1891" t="s">
        <v>4538</v>
      </c>
      <c r="BH1891" t="s">
        <v>4538</v>
      </c>
      <c r="BI1891" t="s">
        <v>4538</v>
      </c>
      <c r="BJ1891" t="s">
        <v>4538</v>
      </c>
      <c r="BK1891" t="s">
        <v>4538</v>
      </c>
      <c r="BL1891" t="s">
        <v>4538</v>
      </c>
      <c r="BM1891" t="s">
        <v>4538</v>
      </c>
      <c r="BN1891" t="s">
        <v>4538</v>
      </c>
      <c r="BO1891" t="s">
        <v>4538</v>
      </c>
      <c r="BP1891" t="s">
        <v>4538</v>
      </c>
      <c r="BQ1891" t="s">
        <v>4538</v>
      </c>
      <c r="BR1891" t="s">
        <v>4538</v>
      </c>
      <c r="BS1891" t="s">
        <v>4538</v>
      </c>
      <c r="BT1891" t="s">
        <v>4538</v>
      </c>
      <c r="BU1891" t="s">
        <v>4538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 t="s">
        <v>4581</v>
      </c>
      <c r="CB1891" t="s">
        <v>1122</v>
      </c>
      <c r="CC1891" t="s">
        <v>5271</v>
      </c>
      <c r="CD1891" t="s">
        <v>4538</v>
      </c>
      <c r="CE1891" t="s">
        <v>4538</v>
      </c>
      <c r="CF1891">
        <v>3</v>
      </c>
      <c r="CG1891" t="s">
        <v>36</v>
      </c>
      <c r="CH1891" t="s">
        <v>4541</v>
      </c>
      <c r="CI1891" t="s">
        <v>4542</v>
      </c>
    </row>
    <row r="1892" spans="1:87" x14ac:dyDescent="0.3">
      <c r="A1892" t="s">
        <v>1122</v>
      </c>
      <c r="B1892" t="s">
        <v>4566</v>
      </c>
      <c r="C1892" t="s">
        <v>1123</v>
      </c>
      <c r="D1892">
        <v>1045</v>
      </c>
      <c r="G1892" t="s">
        <v>4974</v>
      </c>
      <c r="H1892" t="s">
        <v>4374</v>
      </c>
      <c r="I1892" t="s">
        <v>4375</v>
      </c>
      <c r="J1892" t="s">
        <v>10524</v>
      </c>
      <c r="K1892" t="s">
        <v>4880</v>
      </c>
      <c r="M1892" t="s">
        <v>4569</v>
      </c>
      <c r="N1892" t="s">
        <v>5264</v>
      </c>
      <c r="O1892" t="s">
        <v>4522</v>
      </c>
      <c r="P1892" t="s">
        <v>1227</v>
      </c>
      <c r="Q1892" t="s">
        <v>5601</v>
      </c>
      <c r="R1892" t="s">
        <v>6809</v>
      </c>
      <c r="S1892" t="s">
        <v>4525</v>
      </c>
      <c r="T1892" t="s">
        <v>4526</v>
      </c>
      <c r="U1892" s="48">
        <v>46104</v>
      </c>
      <c r="X1892" t="s">
        <v>4558</v>
      </c>
      <c r="Y1892" t="s">
        <v>4559</v>
      </c>
      <c r="AA1892" t="s">
        <v>4529</v>
      </c>
      <c r="AB1892" t="s">
        <v>4530</v>
      </c>
      <c r="AC1892" t="s">
        <v>4531</v>
      </c>
      <c r="AD1892" t="s">
        <v>4532</v>
      </c>
      <c r="AE1892" t="s">
        <v>10525</v>
      </c>
      <c r="AH1892" t="s">
        <v>4536</v>
      </c>
      <c r="AI1892" t="s">
        <v>4537</v>
      </c>
      <c r="AJ1892" t="s">
        <v>4537</v>
      </c>
      <c r="AK1892">
        <v>0</v>
      </c>
      <c r="AL1892">
        <v>800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 t="s">
        <v>4538</v>
      </c>
      <c r="BC1892" t="s">
        <v>4538</v>
      </c>
      <c r="BD1892" t="s">
        <v>4538</v>
      </c>
      <c r="BE1892" t="s">
        <v>4538</v>
      </c>
      <c r="BF1892" t="s">
        <v>4538</v>
      </c>
      <c r="BG1892" t="s">
        <v>4538</v>
      </c>
      <c r="BH1892" t="s">
        <v>4538</v>
      </c>
      <c r="BI1892" t="s">
        <v>4538</v>
      </c>
      <c r="BJ1892" t="s">
        <v>4538</v>
      </c>
      <c r="BK1892" t="s">
        <v>4538</v>
      </c>
      <c r="BL1892" t="s">
        <v>4538</v>
      </c>
      <c r="BM1892" t="s">
        <v>4538</v>
      </c>
      <c r="BN1892" t="s">
        <v>4538</v>
      </c>
      <c r="BO1892" t="s">
        <v>4538</v>
      </c>
      <c r="BP1892" t="s">
        <v>4538</v>
      </c>
      <c r="BQ1892" t="s">
        <v>4538</v>
      </c>
      <c r="BR1892" t="s">
        <v>4538</v>
      </c>
      <c r="BS1892" t="s">
        <v>4538</v>
      </c>
      <c r="BT1892" t="s">
        <v>4538</v>
      </c>
      <c r="BU1892" t="s">
        <v>4538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 t="s">
        <v>4581</v>
      </c>
      <c r="CB1892" t="s">
        <v>1122</v>
      </c>
      <c r="CC1892" t="s">
        <v>5271</v>
      </c>
      <c r="CD1892" t="s">
        <v>4538</v>
      </c>
      <c r="CE1892" t="s">
        <v>4538</v>
      </c>
      <c r="CF1892">
        <v>3</v>
      </c>
      <c r="CG1892" t="s">
        <v>36</v>
      </c>
      <c r="CH1892" t="s">
        <v>4541</v>
      </c>
      <c r="CI1892" t="s">
        <v>4542</v>
      </c>
    </row>
    <row r="1893" spans="1:87" x14ac:dyDescent="0.3">
      <c r="A1893" t="s">
        <v>1122</v>
      </c>
      <c r="B1893" t="s">
        <v>4566</v>
      </c>
      <c r="C1893" t="s">
        <v>1157</v>
      </c>
      <c r="D1893">
        <v>1020</v>
      </c>
      <c r="G1893" t="s">
        <v>4974</v>
      </c>
      <c r="H1893" t="s">
        <v>4404</v>
      </c>
      <c r="I1893" t="s">
        <v>1169</v>
      </c>
      <c r="J1893" t="s">
        <v>8876</v>
      </c>
      <c r="K1893" t="s">
        <v>5031</v>
      </c>
      <c r="M1893" t="s">
        <v>4569</v>
      </c>
      <c r="N1893" t="s">
        <v>5264</v>
      </c>
      <c r="O1893" t="s">
        <v>4522</v>
      </c>
      <c r="P1893" t="s">
        <v>1227</v>
      </c>
      <c r="Q1893" t="s">
        <v>5173</v>
      </c>
      <c r="R1893" t="s">
        <v>5279</v>
      </c>
      <c r="S1893" t="s">
        <v>4525</v>
      </c>
      <c r="T1893" t="s">
        <v>4526</v>
      </c>
      <c r="U1893" s="48">
        <v>46108</v>
      </c>
      <c r="X1893" t="s">
        <v>4588</v>
      </c>
      <c r="Y1893" t="s">
        <v>4559</v>
      </c>
      <c r="AA1893" t="s">
        <v>4529</v>
      </c>
      <c r="AB1893" t="s">
        <v>10526</v>
      </c>
      <c r="AC1893" t="s">
        <v>4531</v>
      </c>
      <c r="AD1893" t="s">
        <v>5267</v>
      </c>
      <c r="AE1893" t="s">
        <v>10527</v>
      </c>
      <c r="AH1893" t="s">
        <v>4536</v>
      </c>
      <c r="AI1893" t="s">
        <v>4537</v>
      </c>
      <c r="AJ1893" t="s">
        <v>4537</v>
      </c>
      <c r="AK1893">
        <v>0</v>
      </c>
      <c r="AL1893">
        <v>800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 t="s">
        <v>4538</v>
      </c>
      <c r="BC1893" t="s">
        <v>4538</v>
      </c>
      <c r="BD1893" t="s">
        <v>4538</v>
      </c>
      <c r="BE1893" t="s">
        <v>4538</v>
      </c>
      <c r="BF1893" t="s">
        <v>4538</v>
      </c>
      <c r="BG1893" t="s">
        <v>4538</v>
      </c>
      <c r="BH1893" t="s">
        <v>4538</v>
      </c>
      <c r="BI1893" t="s">
        <v>4538</v>
      </c>
      <c r="BJ1893" t="s">
        <v>4538</v>
      </c>
      <c r="BK1893" t="s">
        <v>4538</v>
      </c>
      <c r="BL1893" t="s">
        <v>4538</v>
      </c>
      <c r="BM1893" t="s">
        <v>4538</v>
      </c>
      <c r="BN1893" t="s">
        <v>4538</v>
      </c>
      <c r="BO1893" t="s">
        <v>4538</v>
      </c>
      <c r="BP1893" t="s">
        <v>4538</v>
      </c>
      <c r="BQ1893" t="s">
        <v>4538</v>
      </c>
      <c r="BR1893" t="s">
        <v>4538</v>
      </c>
      <c r="BS1893" t="s">
        <v>4538</v>
      </c>
      <c r="BT1893" t="s">
        <v>4538</v>
      </c>
      <c r="BU1893" t="s">
        <v>4538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 t="s">
        <v>4581</v>
      </c>
      <c r="CB1893" t="s">
        <v>1122</v>
      </c>
      <c r="CC1893" t="s">
        <v>5271</v>
      </c>
      <c r="CD1893" t="s">
        <v>4538</v>
      </c>
      <c r="CE1893" t="s">
        <v>4538</v>
      </c>
      <c r="CF1893">
        <v>3</v>
      </c>
      <c r="CG1893" t="s">
        <v>36</v>
      </c>
      <c r="CH1893" t="s">
        <v>4541</v>
      </c>
      <c r="CI1893" t="s">
        <v>4542</v>
      </c>
    </row>
    <row r="1894" spans="1:87" x14ac:dyDescent="0.3">
      <c r="A1894" t="s">
        <v>1122</v>
      </c>
      <c r="B1894" t="s">
        <v>4566</v>
      </c>
      <c r="C1894" t="s">
        <v>1123</v>
      </c>
      <c r="D1894">
        <v>1045</v>
      </c>
      <c r="G1894" t="s">
        <v>4974</v>
      </c>
      <c r="H1894" t="s">
        <v>4376</v>
      </c>
      <c r="I1894" t="s">
        <v>4377</v>
      </c>
      <c r="J1894" t="s">
        <v>10528</v>
      </c>
      <c r="K1894" t="s">
        <v>4880</v>
      </c>
      <c r="M1894" t="s">
        <v>4569</v>
      </c>
      <c r="N1894" t="s">
        <v>5264</v>
      </c>
      <c r="O1894" t="s">
        <v>4522</v>
      </c>
      <c r="P1894" t="s">
        <v>1227</v>
      </c>
      <c r="Q1894" t="s">
        <v>10529</v>
      </c>
      <c r="R1894" t="s">
        <v>8337</v>
      </c>
      <c r="S1894" t="s">
        <v>4883</v>
      </c>
      <c r="T1894" t="s">
        <v>4526</v>
      </c>
      <c r="U1894" s="48">
        <v>46108</v>
      </c>
      <c r="X1894" t="s">
        <v>4574</v>
      </c>
      <c r="Y1894" t="s">
        <v>4559</v>
      </c>
      <c r="AA1894" t="s">
        <v>4529</v>
      </c>
      <c r="AB1894" t="s">
        <v>4630</v>
      </c>
      <c r="AC1894" t="s">
        <v>4531</v>
      </c>
      <c r="AD1894" t="s">
        <v>7876</v>
      </c>
      <c r="AE1894" t="s">
        <v>10530</v>
      </c>
      <c r="AH1894" t="s">
        <v>4536</v>
      </c>
      <c r="AI1894" t="s">
        <v>4537</v>
      </c>
      <c r="AJ1894" t="s">
        <v>4537</v>
      </c>
      <c r="AK1894">
        <v>0</v>
      </c>
      <c r="AL1894">
        <v>1000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 t="s">
        <v>4538</v>
      </c>
      <c r="BC1894" t="s">
        <v>4538</v>
      </c>
      <c r="BD1894" t="s">
        <v>4538</v>
      </c>
      <c r="BE1894" t="s">
        <v>4538</v>
      </c>
      <c r="BF1894" t="s">
        <v>4538</v>
      </c>
      <c r="BG1894" t="s">
        <v>4538</v>
      </c>
      <c r="BH1894" t="s">
        <v>4538</v>
      </c>
      <c r="BI1894" t="s">
        <v>4538</v>
      </c>
      <c r="BJ1894" t="s">
        <v>4538</v>
      </c>
      <c r="BK1894" t="s">
        <v>4538</v>
      </c>
      <c r="BL1894" t="s">
        <v>4538</v>
      </c>
      <c r="BM1894" t="s">
        <v>4538</v>
      </c>
      <c r="BN1894" t="s">
        <v>4538</v>
      </c>
      <c r="BO1894" t="s">
        <v>4538</v>
      </c>
      <c r="BP1894" t="s">
        <v>4538</v>
      </c>
      <c r="BQ1894" t="s">
        <v>4538</v>
      </c>
      <c r="BR1894" t="s">
        <v>4538</v>
      </c>
      <c r="BS1894" t="s">
        <v>4538</v>
      </c>
      <c r="BT1894" t="s">
        <v>4538</v>
      </c>
      <c r="BU1894" t="s">
        <v>4538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 t="s">
        <v>4581</v>
      </c>
      <c r="CB1894" t="s">
        <v>1122</v>
      </c>
      <c r="CC1894" t="s">
        <v>5271</v>
      </c>
      <c r="CD1894" t="s">
        <v>4538</v>
      </c>
      <c r="CE1894" t="s">
        <v>4538</v>
      </c>
      <c r="CF1894">
        <v>3</v>
      </c>
      <c r="CG1894" t="s">
        <v>36</v>
      </c>
      <c r="CH1894" t="s">
        <v>4541</v>
      </c>
      <c r="CI1894" t="s">
        <v>4542</v>
      </c>
    </row>
    <row r="1895" spans="1:87" x14ac:dyDescent="0.3">
      <c r="A1895" t="s">
        <v>597</v>
      </c>
      <c r="B1895" t="s">
        <v>5491</v>
      </c>
      <c r="C1895" t="s">
        <v>602</v>
      </c>
      <c r="D1895">
        <v>1039</v>
      </c>
      <c r="G1895" t="s">
        <v>4974</v>
      </c>
      <c r="H1895" t="s">
        <v>3147</v>
      </c>
      <c r="I1895" t="s">
        <v>3148</v>
      </c>
      <c r="J1895" t="s">
        <v>10531</v>
      </c>
      <c r="K1895" t="s">
        <v>4614</v>
      </c>
      <c r="M1895" t="s">
        <v>4520</v>
      </c>
      <c r="N1895" t="s">
        <v>4521</v>
      </c>
      <c r="O1895" t="s">
        <v>4522</v>
      </c>
      <c r="P1895" t="s">
        <v>1227</v>
      </c>
      <c r="Q1895" t="s">
        <v>4607</v>
      </c>
      <c r="R1895" t="s">
        <v>7547</v>
      </c>
      <c r="S1895" t="s">
        <v>5343</v>
      </c>
      <c r="T1895" t="s">
        <v>4526</v>
      </c>
      <c r="U1895" s="48">
        <v>46108</v>
      </c>
      <c r="X1895" t="s">
        <v>4558</v>
      </c>
      <c r="Y1895" t="s">
        <v>4599</v>
      </c>
      <c r="AA1895" t="s">
        <v>4529</v>
      </c>
      <c r="AB1895" t="s">
        <v>4547</v>
      </c>
      <c r="AC1895" t="s">
        <v>4531</v>
      </c>
      <c r="AD1895" t="s">
        <v>5501</v>
      </c>
      <c r="AE1895" t="s">
        <v>10532</v>
      </c>
      <c r="AH1895" t="s">
        <v>4536</v>
      </c>
      <c r="AI1895" t="s">
        <v>4537</v>
      </c>
      <c r="AJ1895" t="s">
        <v>4537</v>
      </c>
      <c r="AK1895">
        <v>0</v>
      </c>
      <c r="AL1895">
        <v>800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 t="s">
        <v>4538</v>
      </c>
      <c r="BC1895" t="s">
        <v>4538</v>
      </c>
      <c r="BD1895" t="s">
        <v>4538</v>
      </c>
      <c r="BE1895" t="s">
        <v>4538</v>
      </c>
      <c r="BF1895" t="s">
        <v>4538</v>
      </c>
      <c r="BG1895" t="s">
        <v>4538</v>
      </c>
      <c r="BH1895" t="s">
        <v>4538</v>
      </c>
      <c r="BI1895" t="s">
        <v>4538</v>
      </c>
      <c r="BJ1895" t="s">
        <v>4538</v>
      </c>
      <c r="BK1895" t="s">
        <v>4538</v>
      </c>
      <c r="BL1895" t="s">
        <v>4538</v>
      </c>
      <c r="BM1895" t="s">
        <v>4538</v>
      </c>
      <c r="BN1895" t="s">
        <v>4538</v>
      </c>
      <c r="BO1895" t="s">
        <v>4538</v>
      </c>
      <c r="BP1895" t="s">
        <v>4538</v>
      </c>
      <c r="BQ1895" t="s">
        <v>4538</v>
      </c>
      <c r="BR1895" t="s">
        <v>4538</v>
      </c>
      <c r="BS1895" t="s">
        <v>4538</v>
      </c>
      <c r="BT1895" t="s">
        <v>4538</v>
      </c>
      <c r="BU1895" t="s">
        <v>4538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 t="s">
        <v>5347</v>
      </c>
      <c r="CB1895" t="s">
        <v>4539</v>
      </c>
      <c r="CC1895" t="s">
        <v>4540</v>
      </c>
      <c r="CD1895" t="s">
        <v>4538</v>
      </c>
      <c r="CE1895" t="s">
        <v>4538</v>
      </c>
      <c r="CF1895">
        <v>3</v>
      </c>
      <c r="CG1895" t="s">
        <v>36</v>
      </c>
      <c r="CH1895" t="s">
        <v>4541</v>
      </c>
      <c r="CI1895" t="s">
        <v>4542</v>
      </c>
    </row>
    <row r="1896" spans="1:87" x14ac:dyDescent="0.3">
      <c r="A1896" t="s">
        <v>1122</v>
      </c>
      <c r="B1896" t="s">
        <v>4566</v>
      </c>
      <c r="C1896" t="s">
        <v>1123</v>
      </c>
      <c r="D1896">
        <v>1045</v>
      </c>
      <c r="G1896" t="s">
        <v>4974</v>
      </c>
      <c r="H1896" t="s">
        <v>4376</v>
      </c>
      <c r="I1896" t="s">
        <v>4377</v>
      </c>
      <c r="J1896" t="s">
        <v>10528</v>
      </c>
      <c r="K1896" t="s">
        <v>4880</v>
      </c>
      <c r="M1896" t="s">
        <v>4569</v>
      </c>
      <c r="N1896" t="s">
        <v>5264</v>
      </c>
      <c r="O1896" t="s">
        <v>4522</v>
      </c>
      <c r="P1896" t="s">
        <v>1227</v>
      </c>
      <c r="Q1896" t="s">
        <v>10529</v>
      </c>
      <c r="R1896" t="s">
        <v>8337</v>
      </c>
      <c r="S1896" t="s">
        <v>4883</v>
      </c>
      <c r="T1896" t="s">
        <v>4526</v>
      </c>
      <c r="U1896" s="48">
        <v>46108</v>
      </c>
      <c r="X1896" t="s">
        <v>4574</v>
      </c>
      <c r="Y1896" t="s">
        <v>4559</v>
      </c>
      <c r="AA1896" t="s">
        <v>4529</v>
      </c>
      <c r="AB1896" t="s">
        <v>4630</v>
      </c>
      <c r="AC1896" t="s">
        <v>4531</v>
      </c>
      <c r="AD1896" t="s">
        <v>7876</v>
      </c>
      <c r="AE1896" t="s">
        <v>10530</v>
      </c>
      <c r="AH1896" t="s">
        <v>4536</v>
      </c>
      <c r="AI1896" t="s">
        <v>4537</v>
      </c>
      <c r="AJ1896" t="s">
        <v>4537</v>
      </c>
      <c r="AK1896">
        <v>0</v>
      </c>
      <c r="AL1896">
        <v>1000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 t="s">
        <v>4538</v>
      </c>
      <c r="BC1896" t="s">
        <v>4538</v>
      </c>
      <c r="BD1896" t="s">
        <v>4538</v>
      </c>
      <c r="BE1896" t="s">
        <v>4538</v>
      </c>
      <c r="BF1896" t="s">
        <v>4538</v>
      </c>
      <c r="BG1896" t="s">
        <v>4538</v>
      </c>
      <c r="BH1896" t="s">
        <v>4538</v>
      </c>
      <c r="BI1896" t="s">
        <v>4538</v>
      </c>
      <c r="BJ1896" t="s">
        <v>4538</v>
      </c>
      <c r="BK1896" t="s">
        <v>4538</v>
      </c>
      <c r="BL1896" t="s">
        <v>4538</v>
      </c>
      <c r="BM1896" t="s">
        <v>4538</v>
      </c>
      <c r="BN1896" t="s">
        <v>4538</v>
      </c>
      <c r="BO1896" t="s">
        <v>4538</v>
      </c>
      <c r="BP1896" t="s">
        <v>4538</v>
      </c>
      <c r="BQ1896" t="s">
        <v>4538</v>
      </c>
      <c r="BR1896" t="s">
        <v>4538</v>
      </c>
      <c r="BS1896" t="s">
        <v>4538</v>
      </c>
      <c r="BT1896" t="s">
        <v>4538</v>
      </c>
      <c r="BU1896" t="s">
        <v>4538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 t="s">
        <v>4581</v>
      </c>
      <c r="CB1896" t="s">
        <v>1122</v>
      </c>
      <c r="CC1896" t="s">
        <v>5271</v>
      </c>
      <c r="CD1896" t="s">
        <v>4538</v>
      </c>
      <c r="CE1896" t="s">
        <v>4538</v>
      </c>
      <c r="CF1896">
        <v>3</v>
      </c>
      <c r="CG1896" t="s">
        <v>36</v>
      </c>
      <c r="CH1896" t="s">
        <v>4541</v>
      </c>
      <c r="CI1896" t="s">
        <v>4542</v>
      </c>
    </row>
    <row r="1897" spans="1:87" x14ac:dyDescent="0.3">
      <c r="A1897" t="s">
        <v>597</v>
      </c>
      <c r="B1897" t="s">
        <v>5491</v>
      </c>
      <c r="C1897" t="s">
        <v>602</v>
      </c>
      <c r="D1897">
        <v>1039</v>
      </c>
      <c r="G1897" t="s">
        <v>4974</v>
      </c>
      <c r="H1897" t="s">
        <v>3147</v>
      </c>
      <c r="I1897" t="s">
        <v>3148</v>
      </c>
      <c r="J1897" t="s">
        <v>10531</v>
      </c>
      <c r="K1897" t="s">
        <v>4614</v>
      </c>
      <c r="M1897" t="s">
        <v>4520</v>
      </c>
      <c r="N1897" t="s">
        <v>4521</v>
      </c>
      <c r="O1897" t="s">
        <v>4522</v>
      </c>
      <c r="P1897" t="s">
        <v>1227</v>
      </c>
      <c r="Q1897" t="s">
        <v>4607</v>
      </c>
      <c r="R1897" t="s">
        <v>7547</v>
      </c>
      <c r="S1897" t="s">
        <v>5343</v>
      </c>
      <c r="T1897" t="s">
        <v>4526</v>
      </c>
      <c r="U1897" s="48">
        <v>46108</v>
      </c>
      <c r="X1897" t="s">
        <v>4558</v>
      </c>
      <c r="Y1897" t="s">
        <v>4599</v>
      </c>
      <c r="AA1897" t="s">
        <v>4529</v>
      </c>
      <c r="AB1897" t="s">
        <v>4547</v>
      </c>
      <c r="AC1897" t="s">
        <v>4531</v>
      </c>
      <c r="AD1897" t="s">
        <v>5501</v>
      </c>
      <c r="AE1897" t="s">
        <v>10532</v>
      </c>
      <c r="AH1897" t="s">
        <v>4536</v>
      </c>
      <c r="AI1897" t="s">
        <v>4537</v>
      </c>
      <c r="AJ1897" t="s">
        <v>4537</v>
      </c>
      <c r="AK1897">
        <v>0</v>
      </c>
      <c r="AL1897">
        <v>800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 t="s">
        <v>4538</v>
      </c>
      <c r="BC1897" t="s">
        <v>4538</v>
      </c>
      <c r="BD1897" t="s">
        <v>4538</v>
      </c>
      <c r="BE1897" t="s">
        <v>4538</v>
      </c>
      <c r="BF1897" t="s">
        <v>4538</v>
      </c>
      <c r="BG1897" t="s">
        <v>4538</v>
      </c>
      <c r="BH1897" t="s">
        <v>4538</v>
      </c>
      <c r="BI1897" t="s">
        <v>4538</v>
      </c>
      <c r="BJ1897" t="s">
        <v>4538</v>
      </c>
      <c r="BK1897" t="s">
        <v>4538</v>
      </c>
      <c r="BL1897" t="s">
        <v>4538</v>
      </c>
      <c r="BM1897" t="s">
        <v>4538</v>
      </c>
      <c r="BN1897" t="s">
        <v>4538</v>
      </c>
      <c r="BO1897" t="s">
        <v>4538</v>
      </c>
      <c r="BP1897" t="s">
        <v>4538</v>
      </c>
      <c r="BQ1897" t="s">
        <v>4538</v>
      </c>
      <c r="BR1897" t="s">
        <v>4538</v>
      </c>
      <c r="BS1897" t="s">
        <v>4538</v>
      </c>
      <c r="BT1897" t="s">
        <v>4538</v>
      </c>
      <c r="BU1897" t="s">
        <v>4538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 t="s">
        <v>5347</v>
      </c>
      <c r="CB1897" t="s">
        <v>4539</v>
      </c>
      <c r="CC1897" t="s">
        <v>4540</v>
      </c>
      <c r="CD1897" t="s">
        <v>4538</v>
      </c>
      <c r="CE1897" t="s">
        <v>4538</v>
      </c>
      <c r="CF1897">
        <v>3</v>
      </c>
      <c r="CG1897" t="s">
        <v>36</v>
      </c>
      <c r="CH1897" t="s">
        <v>4541</v>
      </c>
      <c r="CI1897" t="s">
        <v>4542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showGridLines="0" workbookViewId="0">
      <selection activeCell="B7" sqref="B7"/>
    </sheetView>
  </sheetViews>
  <sheetFormatPr defaultRowHeight="14.4" x14ac:dyDescent="0.3"/>
  <cols>
    <col min="1" max="1" width="16.6640625" bestFit="1" customWidth="1"/>
  </cols>
  <sheetData>
    <row r="1" spans="1:4" x14ac:dyDescent="0.3">
      <c r="A1" s="22" t="s">
        <v>4422</v>
      </c>
      <c r="B1" s="31">
        <v>46142</v>
      </c>
      <c r="C1" s="31"/>
      <c r="D1" s="31"/>
    </row>
    <row r="2" spans="1:4" x14ac:dyDescent="0.3">
      <c r="A2" s="23" t="s">
        <v>0</v>
      </c>
      <c r="B2" s="24" t="s">
        <v>4423</v>
      </c>
      <c r="C2" s="24" t="s">
        <v>4424</v>
      </c>
      <c r="D2" s="23" t="s">
        <v>4425</v>
      </c>
    </row>
    <row r="3" spans="1:4" x14ac:dyDescent="0.3">
      <c r="A3" s="25" t="s">
        <v>18</v>
      </c>
      <c r="B3" s="26">
        <v>10</v>
      </c>
      <c r="C3" s="26"/>
      <c r="D3" s="27">
        <f t="shared" ref="D3:D16" si="0">C3-B3</f>
        <v>-10</v>
      </c>
    </row>
    <row r="4" spans="1:4" x14ac:dyDescent="0.3">
      <c r="A4" s="28" t="s">
        <v>182</v>
      </c>
      <c r="B4" s="27">
        <v>6</v>
      </c>
      <c r="C4" s="27"/>
      <c r="D4" s="27">
        <f t="shared" si="0"/>
        <v>-6</v>
      </c>
    </row>
    <row r="5" spans="1:4" x14ac:dyDescent="0.3">
      <c r="A5" s="28" t="s">
        <v>198</v>
      </c>
      <c r="B5" s="27">
        <v>16</v>
      </c>
      <c r="C5" s="27"/>
      <c r="D5" s="27">
        <f t="shared" si="0"/>
        <v>-16</v>
      </c>
    </row>
    <row r="6" spans="1:4" x14ac:dyDescent="0.3">
      <c r="A6" s="28" t="s">
        <v>308</v>
      </c>
      <c r="B6" s="27">
        <v>63</v>
      </c>
      <c r="C6" s="27"/>
      <c r="D6" s="27">
        <f t="shared" si="0"/>
        <v>-63</v>
      </c>
    </row>
    <row r="7" spans="1:4" x14ac:dyDescent="0.3">
      <c r="A7" s="28" t="s">
        <v>597</v>
      </c>
      <c r="B7" s="27">
        <v>33</v>
      </c>
      <c r="C7" s="27"/>
      <c r="D7" s="27">
        <f t="shared" si="0"/>
        <v>-33</v>
      </c>
    </row>
    <row r="8" spans="1:4" x14ac:dyDescent="0.3">
      <c r="A8" s="28" t="s">
        <v>693</v>
      </c>
      <c r="B8" s="27">
        <v>82</v>
      </c>
      <c r="C8" s="27"/>
      <c r="D8" s="27">
        <f t="shared" si="0"/>
        <v>-82</v>
      </c>
    </row>
    <row r="9" spans="1:4" x14ac:dyDescent="0.3">
      <c r="A9" s="28" t="s">
        <v>1027</v>
      </c>
      <c r="B9" s="27">
        <v>9</v>
      </c>
      <c r="C9" s="27"/>
      <c r="D9" s="27">
        <f t="shared" si="0"/>
        <v>-9</v>
      </c>
    </row>
    <row r="10" spans="1:4" x14ac:dyDescent="0.3">
      <c r="A10" s="28" t="s">
        <v>1066</v>
      </c>
      <c r="B10" s="27">
        <v>20</v>
      </c>
      <c r="C10" s="27"/>
      <c r="D10" s="27">
        <f t="shared" si="0"/>
        <v>-20</v>
      </c>
    </row>
    <row r="11" spans="1:4" x14ac:dyDescent="0.3">
      <c r="A11" s="28" t="s">
        <v>1118</v>
      </c>
      <c r="B11" s="27">
        <v>2</v>
      </c>
      <c r="C11" s="27"/>
      <c r="D11" s="27">
        <f t="shared" si="0"/>
        <v>-2</v>
      </c>
    </row>
    <row r="12" spans="1:4" x14ac:dyDescent="0.3">
      <c r="A12" s="28" t="s">
        <v>254</v>
      </c>
      <c r="B12" s="27">
        <v>1</v>
      </c>
      <c r="C12" s="27"/>
      <c r="D12" s="27">
        <f t="shared" si="0"/>
        <v>-1</v>
      </c>
    </row>
    <row r="13" spans="1:4" x14ac:dyDescent="0.3">
      <c r="A13" s="28" t="s">
        <v>261</v>
      </c>
      <c r="B13" s="27">
        <v>5</v>
      </c>
      <c r="C13" s="27"/>
      <c r="D13" s="27">
        <f t="shared" si="0"/>
        <v>-5</v>
      </c>
    </row>
    <row r="14" spans="1:4" x14ac:dyDescent="0.3">
      <c r="A14" s="28" t="s">
        <v>243</v>
      </c>
      <c r="B14" s="27">
        <v>9</v>
      </c>
      <c r="C14" s="27"/>
      <c r="D14" s="27">
        <f t="shared" si="0"/>
        <v>-9</v>
      </c>
    </row>
    <row r="15" spans="1:4" x14ac:dyDescent="0.3">
      <c r="A15" s="28" t="s">
        <v>1192</v>
      </c>
      <c r="B15" s="27">
        <v>11</v>
      </c>
      <c r="C15" s="27"/>
      <c r="D15" s="27">
        <f t="shared" si="0"/>
        <v>-11</v>
      </c>
    </row>
    <row r="16" spans="1:4" x14ac:dyDescent="0.3">
      <c r="A16" s="29" t="s">
        <v>1122</v>
      </c>
      <c r="B16" s="30">
        <v>8</v>
      </c>
      <c r="C16" s="30"/>
      <c r="D16" s="27">
        <f t="shared" si="0"/>
        <v>-8</v>
      </c>
    </row>
    <row r="17" spans="1:4" x14ac:dyDescent="0.3">
      <c r="A17" s="23" t="s">
        <v>1225</v>
      </c>
      <c r="B17" s="23">
        <f>SUM(B3:B16)</f>
        <v>275</v>
      </c>
      <c r="C17" s="23">
        <f>SUM(C3:C16)</f>
        <v>0</v>
      </c>
      <c r="D17" s="23">
        <f>B17-C17</f>
        <v>275</v>
      </c>
    </row>
  </sheetData>
  <conditionalFormatting sqref="D3:D16">
    <cfRule type="cellIs" dxfId="1" priority="1" operator="lessThan">
      <formula>1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showGridLines="0" workbookViewId="0">
      <selection activeCell="C15" sqref="C15"/>
    </sheetView>
  </sheetViews>
  <sheetFormatPr defaultRowHeight="14.4" x14ac:dyDescent="0.3"/>
  <cols>
    <col min="1" max="1" width="24.109375" bestFit="1" customWidth="1"/>
    <col min="2" max="2" width="11.6640625" bestFit="1" customWidth="1"/>
    <col min="3" max="3" width="14.6640625" bestFit="1" customWidth="1"/>
    <col min="4" max="4" width="34.33203125" bestFit="1" customWidth="1"/>
    <col min="5" max="5" width="47.21875" bestFit="1" customWidth="1"/>
  </cols>
  <sheetData>
    <row r="1" spans="1:5" x14ac:dyDescent="0.3">
      <c r="A1" s="6" t="s">
        <v>0</v>
      </c>
      <c r="B1" s="11" t="s">
        <v>4426</v>
      </c>
      <c r="C1" s="12" t="s">
        <v>4427</v>
      </c>
      <c r="D1" s="6" t="s">
        <v>4428</v>
      </c>
      <c r="E1" s="6" t="s">
        <v>4429</v>
      </c>
    </row>
    <row r="2" spans="1:5" x14ac:dyDescent="0.3">
      <c r="A2" s="7" t="s">
        <v>18</v>
      </c>
      <c r="B2" s="13">
        <f>_xlfn.XLOOKUP(A2,Fotografia!A:A,Fotografia!G:G)</f>
        <v>240</v>
      </c>
      <c r="C2" s="5">
        <v>10</v>
      </c>
      <c r="D2" s="16">
        <f t="shared" ref="D2:D16" si="0">C2/B2</f>
        <v>4.1666666666666664E-2</v>
      </c>
      <c r="E2" s="18">
        <f t="shared" ref="E2:E16" si="1">C2/$C$16</f>
        <v>3.6363636363636362E-2</v>
      </c>
    </row>
    <row r="3" spans="1:5" x14ac:dyDescent="0.3">
      <c r="A3" s="8" t="s">
        <v>182</v>
      </c>
      <c r="B3" s="13">
        <f>_xlfn.XLOOKUP(A3,Fotografia!A:A,Fotografia!G:G)</f>
        <v>125</v>
      </c>
      <c r="C3" s="5">
        <v>6</v>
      </c>
      <c r="D3" s="16">
        <f t="shared" si="0"/>
        <v>4.8000000000000001E-2</v>
      </c>
      <c r="E3" s="18">
        <f t="shared" si="1"/>
        <v>2.181818181818182E-2</v>
      </c>
    </row>
    <row r="4" spans="1:5" x14ac:dyDescent="0.3">
      <c r="A4" s="8" t="s">
        <v>198</v>
      </c>
      <c r="B4" s="13">
        <f>_xlfn.XLOOKUP(A4,Fotografia!A:A,Fotografia!G:G)</f>
        <v>57</v>
      </c>
      <c r="C4" s="5">
        <v>16</v>
      </c>
      <c r="D4" s="16">
        <f t="shared" si="0"/>
        <v>0.2807017543859649</v>
      </c>
      <c r="E4" s="18">
        <f t="shared" si="1"/>
        <v>5.8181818181818182E-2</v>
      </c>
    </row>
    <row r="5" spans="1:5" x14ac:dyDescent="0.3">
      <c r="A5" s="8" t="s">
        <v>254</v>
      </c>
      <c r="B5" s="13">
        <f>_xlfn.XLOOKUP(A5,Fotografia!A:A,Fotografia!G:G)</f>
        <v>23</v>
      </c>
      <c r="C5" s="5">
        <v>1</v>
      </c>
      <c r="D5" s="16">
        <f t="shared" si="0"/>
        <v>4.3478260869565216E-2</v>
      </c>
      <c r="E5" s="18">
        <f t="shared" si="1"/>
        <v>3.6363636363636364E-3</v>
      </c>
    </row>
    <row r="6" spans="1:5" x14ac:dyDescent="0.3">
      <c r="A6" s="8" t="s">
        <v>261</v>
      </c>
      <c r="B6" s="13">
        <f>_xlfn.XLOOKUP(A6,Fotografia!A:A,Fotografia!G:G)</f>
        <v>6</v>
      </c>
      <c r="C6" s="5">
        <v>5</v>
      </c>
      <c r="D6" s="16">
        <f t="shared" si="0"/>
        <v>0.83333333333333337</v>
      </c>
      <c r="E6" s="18">
        <f t="shared" si="1"/>
        <v>1.8181818181818181E-2</v>
      </c>
    </row>
    <row r="7" spans="1:5" x14ac:dyDescent="0.3">
      <c r="A7" s="8" t="s">
        <v>243</v>
      </c>
      <c r="B7" s="13">
        <f>_xlfn.XLOOKUP(A7,Fotografia!A:A,Fotografia!G:G)</f>
        <v>35</v>
      </c>
      <c r="C7" s="5">
        <v>9</v>
      </c>
      <c r="D7" s="16">
        <f t="shared" si="0"/>
        <v>0.25714285714285712</v>
      </c>
      <c r="E7" s="18">
        <f t="shared" si="1"/>
        <v>3.272727272727273E-2</v>
      </c>
    </row>
    <row r="8" spans="1:5" x14ac:dyDescent="0.3">
      <c r="A8" s="8" t="s">
        <v>308</v>
      </c>
      <c r="B8" s="13">
        <f>_xlfn.XLOOKUP(A8,Fotografia!A:A,Fotografia!G:G)</f>
        <v>684</v>
      </c>
      <c r="C8" s="5">
        <v>63</v>
      </c>
      <c r="D8" s="16">
        <f t="shared" si="0"/>
        <v>9.2105263157894732E-2</v>
      </c>
      <c r="E8" s="18">
        <f t="shared" si="1"/>
        <v>0.2290909090909091</v>
      </c>
    </row>
    <row r="9" spans="1:5" x14ac:dyDescent="0.3">
      <c r="A9" s="8" t="s">
        <v>597</v>
      </c>
      <c r="B9" s="13">
        <f>_xlfn.XLOOKUP(A9,Fotografia!A:A,Fotografia!G:G)</f>
        <v>242</v>
      </c>
      <c r="C9" s="5">
        <v>33</v>
      </c>
      <c r="D9" s="16">
        <f t="shared" si="0"/>
        <v>0.13636363636363635</v>
      </c>
      <c r="E9" s="18">
        <f t="shared" si="1"/>
        <v>0.12</v>
      </c>
    </row>
    <row r="10" spans="1:5" x14ac:dyDescent="0.3">
      <c r="A10" s="8" t="s">
        <v>693</v>
      </c>
      <c r="B10" s="13">
        <f>_xlfn.XLOOKUP(A10,Fotografia!A:A,Fotografia!G:G)</f>
        <v>891</v>
      </c>
      <c r="C10" s="5">
        <v>82</v>
      </c>
      <c r="D10" s="16">
        <f t="shared" si="0"/>
        <v>9.2031425364758696E-2</v>
      </c>
      <c r="E10" s="18">
        <f t="shared" si="1"/>
        <v>0.29818181818181816</v>
      </c>
    </row>
    <row r="11" spans="1:5" x14ac:dyDescent="0.3">
      <c r="A11" s="8" t="s">
        <v>1027</v>
      </c>
      <c r="B11" s="13">
        <f>_xlfn.XLOOKUP(A11,Fotografia!A:A,Fotografia!G:G)</f>
        <v>183</v>
      </c>
      <c r="C11" s="5">
        <v>9</v>
      </c>
      <c r="D11" s="16">
        <f t="shared" si="0"/>
        <v>4.9180327868852458E-2</v>
      </c>
      <c r="E11" s="18">
        <f t="shared" si="1"/>
        <v>3.272727272727273E-2</v>
      </c>
    </row>
    <row r="12" spans="1:5" x14ac:dyDescent="0.3">
      <c r="A12" s="8" t="s">
        <v>1066</v>
      </c>
      <c r="B12" s="13">
        <f>_xlfn.XLOOKUP(A12,Fotografia!A:A,Fotografia!G:G)</f>
        <v>459</v>
      </c>
      <c r="C12" s="5">
        <v>20</v>
      </c>
      <c r="D12" s="16">
        <f t="shared" si="0"/>
        <v>4.357298474945534E-2</v>
      </c>
      <c r="E12" s="18">
        <f t="shared" si="1"/>
        <v>7.2727272727272724E-2</v>
      </c>
    </row>
    <row r="13" spans="1:5" x14ac:dyDescent="0.3">
      <c r="A13" s="8" t="s">
        <v>1118</v>
      </c>
      <c r="B13" s="13">
        <f>_xlfn.XLOOKUP(A13,Fotografia!A:A,Fotografia!G:G)</f>
        <v>341</v>
      </c>
      <c r="C13" s="5">
        <v>2</v>
      </c>
      <c r="D13" s="16">
        <f t="shared" si="0"/>
        <v>5.8651026392961877E-3</v>
      </c>
      <c r="E13" s="18">
        <f t="shared" si="1"/>
        <v>7.2727272727272727E-3</v>
      </c>
    </row>
    <row r="14" spans="1:5" x14ac:dyDescent="0.3">
      <c r="A14" s="8" t="s">
        <v>1192</v>
      </c>
      <c r="B14" s="13">
        <f>_xlfn.XLOOKUP(A14,Fotografia!A:A,Fotografia!G:G)</f>
        <v>385</v>
      </c>
      <c r="C14" s="5">
        <v>11</v>
      </c>
      <c r="D14" s="16">
        <f t="shared" si="0"/>
        <v>2.8571428571428571E-2</v>
      </c>
      <c r="E14" s="18">
        <f t="shared" si="1"/>
        <v>0.04</v>
      </c>
    </row>
    <row r="15" spans="1:5" x14ac:dyDescent="0.3">
      <c r="A15" s="9" t="s">
        <v>1122</v>
      </c>
      <c r="B15" s="13">
        <f>_xlfn.XLOOKUP(A15,Fotografia!A:A,Fotografia!G:G)</f>
        <v>218</v>
      </c>
      <c r="C15" s="5">
        <v>8</v>
      </c>
      <c r="D15" s="16">
        <f t="shared" si="0"/>
        <v>3.669724770642202E-2</v>
      </c>
      <c r="E15" s="18">
        <f t="shared" si="1"/>
        <v>2.9090909090909091E-2</v>
      </c>
    </row>
    <row r="16" spans="1:5" x14ac:dyDescent="0.3">
      <c r="A16" s="10" t="s">
        <v>4430</v>
      </c>
      <c r="B16" s="14">
        <f>SUM(B2:B15)</f>
        <v>3889</v>
      </c>
      <c r="C16" s="15">
        <f>SUM(C2:C15)</f>
        <v>275</v>
      </c>
      <c r="D16" s="17">
        <f t="shared" si="0"/>
        <v>7.0712265363846741E-2</v>
      </c>
      <c r="E16" s="19">
        <f t="shared" si="1"/>
        <v>1</v>
      </c>
    </row>
    <row r="18" spans="1:2" x14ac:dyDescent="0.3">
      <c r="A18" s="21" t="s">
        <v>4431</v>
      </c>
      <c r="B18" s="49">
        <f>C16/B16</f>
        <v>7.0712265363846741E-2</v>
      </c>
    </row>
    <row r="19" spans="1:2" x14ac:dyDescent="0.3">
      <c r="A19" s="21" t="s">
        <v>4432</v>
      </c>
      <c r="B19" s="20">
        <v>0.01</v>
      </c>
    </row>
    <row r="20" spans="1:2" x14ac:dyDescent="0.3">
      <c r="A20" s="21" t="s">
        <v>4433</v>
      </c>
      <c r="B20" s="20">
        <v>0.1</v>
      </c>
    </row>
    <row r="22" spans="1:2" x14ac:dyDescent="0.3">
      <c r="A22" s="32">
        <v>9.2999999999999999E-2</v>
      </c>
    </row>
    <row r="23" spans="1:2" x14ac:dyDescent="0.3">
      <c r="A23" s="32">
        <v>8.8999999999999996E-2</v>
      </c>
    </row>
  </sheetData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a2e847-fc98-45cf-88fa-aabcaf3f1918">
      <Terms xmlns="http://schemas.microsoft.com/office/infopath/2007/PartnerControls"/>
    </lcf76f155ced4ddcb4097134ff3c332f>
    <TaxCatchAll xmlns="b9775fd8-6fc7-4f9d-91c5-66ec201041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3DB9CFEB424846A725FF377A86190A" ma:contentTypeVersion="11" ma:contentTypeDescription="Crie um novo documento." ma:contentTypeScope="" ma:versionID="24c54e8f80cd038d530ca74e6da0e872">
  <xsd:schema xmlns:xsd="http://www.w3.org/2001/XMLSchema" xmlns:xs="http://www.w3.org/2001/XMLSchema" xmlns:p="http://schemas.microsoft.com/office/2006/metadata/properties" xmlns:ns2="afa2e847-fc98-45cf-88fa-aabcaf3f1918" xmlns:ns3="b9775fd8-6fc7-4f9d-91c5-66ec20104126" targetNamespace="http://schemas.microsoft.com/office/2006/metadata/properties" ma:root="true" ma:fieldsID="20182cceaf3822dcc7bf884f32687e0e" ns2:_="" ns3:_="">
    <xsd:import namespace="afa2e847-fc98-45cf-88fa-aabcaf3f1918"/>
    <xsd:import namespace="b9775fd8-6fc7-4f9d-91c5-66ec201041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2e847-fc98-45cf-88fa-aabcaf3f19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d03344e-796f-4d8a-ad34-4907189621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5fd8-6fc7-4f9d-91c5-66ec201041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99565a-6014-4c69-9eee-e4a2d62606e8}" ma:internalName="TaxCatchAll" ma:showField="CatchAllData" ma:web="b9775fd8-6fc7-4f9d-91c5-66ec201041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3F239E-79D1-49D7-9337-3BE0B76115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7D2E7A-BA87-40A9-8CE9-146770050C92}">
  <ds:schemaRefs>
    <ds:schemaRef ds:uri="http://schemas.microsoft.com/office/2006/metadata/properties"/>
    <ds:schemaRef ds:uri="http://schemas.microsoft.com/office/infopath/2007/PartnerControls"/>
    <ds:schemaRef ds:uri="afa2e847-fc98-45cf-88fa-aabcaf3f1918"/>
    <ds:schemaRef ds:uri="b9775fd8-6fc7-4f9d-91c5-66ec20104126"/>
  </ds:schemaRefs>
</ds:datastoreItem>
</file>

<file path=customXml/itemProps3.xml><?xml version="1.0" encoding="utf-8"?>
<ds:datastoreItem xmlns:ds="http://schemas.openxmlformats.org/officeDocument/2006/customXml" ds:itemID="{CB47126D-4530-493F-A076-6B3780AC0C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a2e847-fc98-45cf-88fa-aabcaf3f1918"/>
    <ds:schemaRef ds:uri="b9775fd8-6fc7-4f9d-91c5-66ec201041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Fotografia</vt:lpstr>
      <vt:lpstr>Resumo Clientes</vt:lpstr>
      <vt:lpstr>2 e 3 Meses_SC</vt:lpstr>
      <vt:lpstr>dCliente</vt:lpstr>
      <vt:lpstr>Resumo Dia</vt:lpstr>
      <vt:lpstr>Analitico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Andressa Freitas Silva</dc:creator>
  <cp:lastModifiedBy>Maria Andressa Freitas Silva</cp:lastModifiedBy>
  <dcterms:created xsi:type="dcterms:W3CDTF">2026-04-14T13:47:07Z</dcterms:created>
  <dcterms:modified xsi:type="dcterms:W3CDTF">2026-04-30T13:22:40Z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0x010100443DB9CFEB424846A725FF377A86190A</vt:lpwstr>
  </property>
  <property fmtid="{D5CDD505-2E9C-101B-9397-08002B2CF9AE}" pid="3" name="MediaServiceImageTags">
    <vt:lpwstr/>
  </property>
</Properties>
</file>